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1.00uM col 25C\Green\"/>
    </mc:Choice>
  </mc:AlternateContent>
  <bookViews>
    <workbookView xWindow="0" yWindow="0" windowWidth="20490" windowHeight="7620"/>
  </bookViews>
  <sheets>
    <sheet name="Expt" sheetId="37" r:id="rId1"/>
    <sheet name="A" sheetId="44" r:id="rId2"/>
    <sheet name="B" sheetId="88" r:id="rId3"/>
    <sheet name="C" sheetId="87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A!$C$6:$O$6</definedName>
    <definedName name="solver_adj" localSheetId="2" hidden="1">B!$N$3,B!$N$4,B!$N$5,B!$N$6,B!$N$7,B!$N$19,B!$N$20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A!$C$3:$O$6</definedName>
    <definedName name="solver_lhs1" localSheetId="2" hidden="1">B!$C$3:$O$6</definedName>
    <definedName name="solver_lhs1" localSheetId="3" hidden="1">'C'!$C$3:$O$6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A!$C$230:$O$230</definedName>
    <definedName name="solver_lhs2" localSheetId="2" hidden="1">B!$C$230:$O$230</definedName>
    <definedName name="solver_lhs2" localSheetId="3" hidden="1">'C'!$C$230:$O$230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A!$C$230:$O$230</definedName>
    <definedName name="solver_lhs3" localSheetId="2" hidden="1">B!$C$230:$O$230</definedName>
    <definedName name="solver_lhs3" localSheetId="3" hidden="1">'C'!$C$230:$O$230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B!$N$2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Q234" i="88" l="1"/>
  <c r="P234" i="88"/>
  <c r="Q233" i="88"/>
  <c r="GK221" i="88" s="1"/>
  <c r="P233" i="88"/>
  <c r="GJ223" i="88" s="1"/>
  <c r="O233" i="88"/>
  <c r="GI225" i="88" s="1"/>
  <c r="Q232" i="88"/>
  <c r="P232" i="88"/>
  <c r="FT226" i="88" s="1"/>
  <c r="O232" i="88"/>
  <c r="FS226" i="88" s="1"/>
  <c r="N232" i="88"/>
  <c r="FR226" i="88" s="1"/>
  <c r="M232" i="88"/>
  <c r="FQ225" i="88" s="1"/>
  <c r="L232" i="88"/>
  <c r="FP226" i="88" s="1"/>
  <c r="K232" i="88"/>
  <c r="FO227" i="88" s="1"/>
  <c r="J232" i="88"/>
  <c r="FN227" i="88" s="1"/>
  <c r="I232" i="88"/>
  <c r="FM227" i="88" s="1"/>
  <c r="H232" i="88"/>
  <c r="FL226" i="88" s="1"/>
  <c r="G232" i="88"/>
  <c r="FK227" i="88" s="1"/>
  <c r="F232" i="88"/>
  <c r="FJ215" i="88" s="1"/>
  <c r="E232" i="88"/>
  <c r="FI226" i="88" s="1"/>
  <c r="D232" i="88"/>
  <c r="FH227" i="88" s="1"/>
  <c r="C232" i="88"/>
  <c r="FG227" i="88" s="1"/>
  <c r="Q231" i="88"/>
  <c r="P231" i="88"/>
  <c r="IW228" i="88"/>
  <c r="IV228" i="88"/>
  <c r="IG228" i="88"/>
  <c r="IF228" i="88"/>
  <c r="HQ228" i="88"/>
  <c r="HP228" i="88"/>
  <c r="HA228" i="88"/>
  <c r="GZ228" i="88"/>
  <c r="GK228" i="88"/>
  <c r="GJ228" i="88"/>
  <c r="GI228" i="88"/>
  <c r="FU228" i="88"/>
  <c r="FT228" i="88"/>
  <c r="FN228" i="88"/>
  <c r="IW227" i="88"/>
  <c r="IV227" i="88"/>
  <c r="IG227" i="88"/>
  <c r="IF227" i="88"/>
  <c r="HQ227" i="88"/>
  <c r="HP227" i="88"/>
  <c r="HA227" i="88"/>
  <c r="GZ227" i="88"/>
  <c r="FU227" i="88"/>
  <c r="IW226" i="88"/>
  <c r="IV226" i="88"/>
  <c r="IG226" i="88"/>
  <c r="IF226" i="88"/>
  <c r="HQ226" i="88"/>
  <c r="HP226" i="88"/>
  <c r="HA226" i="88"/>
  <c r="GZ226" i="88"/>
  <c r="FU226" i="88"/>
  <c r="IW225" i="88"/>
  <c r="IV225" i="88"/>
  <c r="IG225" i="88"/>
  <c r="IF225" i="88"/>
  <c r="HQ225" i="88"/>
  <c r="HP225" i="88"/>
  <c r="HA225" i="88"/>
  <c r="GZ225" i="88"/>
  <c r="GK225" i="88"/>
  <c r="FU225" i="88"/>
  <c r="IW224" i="88"/>
  <c r="IV224" i="88"/>
  <c r="IG224" i="88"/>
  <c r="IF224" i="88"/>
  <c r="HQ224" i="88"/>
  <c r="HP224" i="88"/>
  <c r="HA224" i="88"/>
  <c r="GZ224" i="88"/>
  <c r="FU224" i="88"/>
  <c r="FN224" i="88"/>
  <c r="IW223" i="88"/>
  <c r="IV223" i="88"/>
  <c r="IG223" i="88"/>
  <c r="IF223" i="88"/>
  <c r="HQ223" i="88"/>
  <c r="HP223" i="88"/>
  <c r="HA223" i="88"/>
  <c r="GZ223" i="88"/>
  <c r="FU223" i="88"/>
  <c r="IW222" i="88"/>
  <c r="IV222" i="88"/>
  <c r="IG222" i="88"/>
  <c r="IF222" i="88"/>
  <c r="HQ222" i="88"/>
  <c r="HP222" i="88"/>
  <c r="HA222" i="88"/>
  <c r="GZ222" i="88"/>
  <c r="FU222" i="88"/>
  <c r="IW221" i="88"/>
  <c r="IV221" i="88"/>
  <c r="IG221" i="88"/>
  <c r="IF221" i="88"/>
  <c r="HQ221" i="88"/>
  <c r="HP221" i="88"/>
  <c r="HA221" i="88"/>
  <c r="GZ221" i="88"/>
  <c r="FU221" i="88"/>
  <c r="IW220" i="88"/>
  <c r="IV220" i="88"/>
  <c r="IG220" i="88"/>
  <c r="IF220" i="88"/>
  <c r="HQ220" i="88"/>
  <c r="HP220" i="88"/>
  <c r="HA220" i="88"/>
  <c r="GZ220" i="88"/>
  <c r="FU220" i="88"/>
  <c r="FR220" i="88"/>
  <c r="IW219" i="88"/>
  <c r="IV219" i="88"/>
  <c r="IG219" i="88"/>
  <c r="IF219" i="88"/>
  <c r="HQ219" i="88"/>
  <c r="HP219" i="88"/>
  <c r="HA219" i="88"/>
  <c r="GZ219" i="88"/>
  <c r="FU219" i="88"/>
  <c r="FI219" i="88"/>
  <c r="IW218" i="88"/>
  <c r="IV218" i="88"/>
  <c r="IG218" i="88"/>
  <c r="IF218" i="88"/>
  <c r="HQ218" i="88"/>
  <c r="HP218" i="88"/>
  <c r="HA218" i="88"/>
  <c r="GZ218" i="88"/>
  <c r="GK218" i="88"/>
  <c r="FU218" i="88"/>
  <c r="FM218" i="88"/>
  <c r="IW217" i="88"/>
  <c r="IV217" i="88"/>
  <c r="IG217" i="88"/>
  <c r="IF217" i="88"/>
  <c r="HQ217" i="88"/>
  <c r="HP217" i="88"/>
  <c r="HA217" i="88"/>
  <c r="GZ217" i="88"/>
  <c r="GK217" i="88"/>
  <c r="FU217" i="88"/>
  <c r="FM217" i="88"/>
  <c r="FH217" i="88"/>
  <c r="IW216" i="88"/>
  <c r="IV216" i="88"/>
  <c r="IG216" i="88"/>
  <c r="IF216" i="88"/>
  <c r="HQ216" i="88"/>
  <c r="HP216" i="88"/>
  <c r="HA216" i="88"/>
  <c r="GZ216" i="88"/>
  <c r="FU216" i="88"/>
  <c r="IW215" i="88"/>
  <c r="IV215" i="88"/>
  <c r="IG215" i="88"/>
  <c r="IF215" i="88"/>
  <c r="HQ215" i="88"/>
  <c r="HP215" i="88"/>
  <c r="HA215" i="88"/>
  <c r="GZ215" i="88"/>
  <c r="FU215" i="88"/>
  <c r="IW214" i="88"/>
  <c r="IV214" i="88"/>
  <c r="IG214" i="88"/>
  <c r="IF214" i="88"/>
  <c r="HQ214" i="88"/>
  <c r="HP214" i="88"/>
  <c r="HA214" i="88"/>
  <c r="GZ214" i="88"/>
  <c r="FU214" i="88"/>
  <c r="FM214" i="88"/>
  <c r="IW213" i="88"/>
  <c r="IV213" i="88"/>
  <c r="IG213" i="88"/>
  <c r="IF213" i="88"/>
  <c r="HQ213" i="88"/>
  <c r="HP213" i="88"/>
  <c r="HA213" i="88"/>
  <c r="GZ213" i="88"/>
  <c r="GK213" i="88"/>
  <c r="FU213" i="88"/>
  <c r="IW212" i="88"/>
  <c r="IV212" i="88"/>
  <c r="IG212" i="88"/>
  <c r="IF212" i="88"/>
  <c r="HQ212" i="88"/>
  <c r="HP212" i="88"/>
  <c r="HA212" i="88"/>
  <c r="GZ212" i="88"/>
  <c r="FU212" i="88"/>
  <c r="FI212" i="88"/>
  <c r="IW211" i="88"/>
  <c r="IV211" i="88"/>
  <c r="IG211" i="88"/>
  <c r="IF211" i="88"/>
  <c r="HQ211" i="88"/>
  <c r="HP211" i="88"/>
  <c r="HA211" i="88"/>
  <c r="GZ211" i="88"/>
  <c r="GK211" i="88"/>
  <c r="FU211" i="88"/>
  <c r="IW210" i="88"/>
  <c r="IV210" i="88"/>
  <c r="IG210" i="88"/>
  <c r="IF210" i="88"/>
  <c r="HQ210" i="88"/>
  <c r="HP210" i="88"/>
  <c r="HA210" i="88"/>
  <c r="GZ210" i="88"/>
  <c r="FU210" i="88"/>
  <c r="FN210" i="88"/>
  <c r="IW209" i="88"/>
  <c r="IV209" i="88"/>
  <c r="IG209" i="88"/>
  <c r="IF209" i="88"/>
  <c r="HQ209" i="88"/>
  <c r="HP209" i="88"/>
  <c r="HA209" i="88"/>
  <c r="GZ209" i="88"/>
  <c r="GK209" i="88"/>
  <c r="GI209" i="88"/>
  <c r="FU209" i="88"/>
  <c r="IW208" i="88"/>
  <c r="IV208" i="88"/>
  <c r="IG208" i="88"/>
  <c r="IF208" i="88"/>
  <c r="HQ208" i="88"/>
  <c r="HP208" i="88"/>
  <c r="HA208" i="88"/>
  <c r="GZ208" i="88"/>
  <c r="GI208" i="88"/>
  <c r="FU208" i="88"/>
  <c r="FI208" i="88"/>
  <c r="IW207" i="88"/>
  <c r="IV207" i="88"/>
  <c r="IG207" i="88"/>
  <c r="IF207" i="88"/>
  <c r="HQ207" i="88"/>
  <c r="HP207" i="88"/>
  <c r="HA207" i="88"/>
  <c r="GZ207" i="88"/>
  <c r="GI207" i="88"/>
  <c r="FU207" i="88"/>
  <c r="FN207" i="88"/>
  <c r="IW206" i="88"/>
  <c r="IV206" i="88"/>
  <c r="IG206" i="88"/>
  <c r="IF206" i="88"/>
  <c r="HQ206" i="88"/>
  <c r="HP206" i="88"/>
  <c r="HA206" i="88"/>
  <c r="GZ206" i="88"/>
  <c r="FU206" i="88"/>
  <c r="FM206" i="88"/>
  <c r="IW205" i="88"/>
  <c r="IV205" i="88"/>
  <c r="IG205" i="88"/>
  <c r="IF205" i="88"/>
  <c r="HQ205" i="88"/>
  <c r="HP205" i="88"/>
  <c r="HA205" i="88"/>
  <c r="GZ205" i="88"/>
  <c r="FU205" i="88"/>
  <c r="FM205" i="88"/>
  <c r="IW204" i="88"/>
  <c r="IV204" i="88"/>
  <c r="IG204" i="88"/>
  <c r="IF204" i="88"/>
  <c r="HQ204" i="88"/>
  <c r="HP204" i="88"/>
  <c r="HA204" i="88"/>
  <c r="GZ204" i="88"/>
  <c r="FU204" i="88"/>
  <c r="FM204" i="88"/>
  <c r="IW203" i="88"/>
  <c r="IV203" i="88"/>
  <c r="IG203" i="88"/>
  <c r="IF203" i="88"/>
  <c r="HQ203" i="88"/>
  <c r="HP203" i="88"/>
  <c r="HA203" i="88"/>
  <c r="GZ203" i="88"/>
  <c r="GI203" i="88"/>
  <c r="FU203" i="88"/>
  <c r="IW202" i="88"/>
  <c r="IV202" i="88"/>
  <c r="IG202" i="88"/>
  <c r="IF202" i="88"/>
  <c r="HQ202" i="88"/>
  <c r="HP202" i="88"/>
  <c r="HA202" i="88"/>
  <c r="GZ202" i="88"/>
  <c r="GK202" i="88"/>
  <c r="GI202" i="88"/>
  <c r="FU202" i="88"/>
  <c r="IW201" i="88"/>
  <c r="IV201" i="88"/>
  <c r="IG201" i="88"/>
  <c r="IF201" i="88"/>
  <c r="HQ201" i="88"/>
  <c r="HP201" i="88"/>
  <c r="HA201" i="88"/>
  <c r="GZ201" i="88"/>
  <c r="GI201" i="88"/>
  <c r="FU201" i="88"/>
  <c r="IW200" i="88"/>
  <c r="IV200" i="88"/>
  <c r="IG200" i="88"/>
  <c r="IF200" i="88"/>
  <c r="HQ200" i="88"/>
  <c r="HP200" i="88"/>
  <c r="HA200" i="88"/>
  <c r="GZ200" i="88"/>
  <c r="GI200" i="88"/>
  <c r="FU200" i="88"/>
  <c r="FN200" i="88"/>
  <c r="FI200" i="88"/>
  <c r="IW199" i="88"/>
  <c r="IV199" i="88"/>
  <c r="IG199" i="88"/>
  <c r="IF199" i="88"/>
  <c r="HQ199" i="88"/>
  <c r="HP199" i="88"/>
  <c r="HA199" i="88"/>
  <c r="GZ199" i="88"/>
  <c r="GI199" i="88"/>
  <c r="FU199" i="88"/>
  <c r="FM199" i="88"/>
  <c r="FI199" i="88"/>
  <c r="IW198" i="88"/>
  <c r="IV198" i="88"/>
  <c r="IG198" i="88"/>
  <c r="IF198" i="88"/>
  <c r="HQ198" i="88"/>
  <c r="HP198" i="88"/>
  <c r="HA198" i="88"/>
  <c r="GZ198" i="88"/>
  <c r="GI198" i="88"/>
  <c r="FU198" i="88"/>
  <c r="IW197" i="88"/>
  <c r="IV197" i="88"/>
  <c r="IG197" i="88"/>
  <c r="IF197" i="88"/>
  <c r="HQ197" i="88"/>
  <c r="HP197" i="88"/>
  <c r="HA197" i="88"/>
  <c r="GZ197" i="88"/>
  <c r="GI197" i="88"/>
  <c r="FU197" i="88"/>
  <c r="IW196" i="88"/>
  <c r="IV196" i="88"/>
  <c r="IG196" i="88"/>
  <c r="IF196" i="88"/>
  <c r="HQ196" i="88"/>
  <c r="HP196" i="88"/>
  <c r="HA196" i="88"/>
  <c r="GZ196" i="88"/>
  <c r="GK196" i="88"/>
  <c r="GI196" i="88"/>
  <c r="FU196" i="88"/>
  <c r="IW195" i="88"/>
  <c r="IV195" i="88"/>
  <c r="IG195" i="88"/>
  <c r="IF195" i="88"/>
  <c r="HQ195" i="88"/>
  <c r="HP195" i="88"/>
  <c r="HA195" i="88"/>
  <c r="GZ195" i="88"/>
  <c r="GK195" i="88"/>
  <c r="GI195" i="88"/>
  <c r="FU195" i="88"/>
  <c r="FN195" i="88"/>
  <c r="FI195" i="88"/>
  <c r="IW194" i="88"/>
  <c r="IV194" i="88"/>
  <c r="IG194" i="88"/>
  <c r="IF194" i="88"/>
  <c r="HQ194" i="88"/>
  <c r="HP194" i="88"/>
  <c r="HA194" i="88"/>
  <c r="GZ194" i="88"/>
  <c r="GI194" i="88"/>
  <c r="FU194" i="88"/>
  <c r="IW193" i="88"/>
  <c r="IV193" i="88"/>
  <c r="IG193" i="88"/>
  <c r="IF193" i="88"/>
  <c r="HQ193" i="88"/>
  <c r="HP193" i="88"/>
  <c r="HA193" i="88"/>
  <c r="GZ193" i="88"/>
  <c r="GI193" i="88"/>
  <c r="FU193" i="88"/>
  <c r="IW192" i="88"/>
  <c r="IV192" i="88"/>
  <c r="IG192" i="88"/>
  <c r="IF192" i="88"/>
  <c r="HQ192" i="88"/>
  <c r="HP192" i="88"/>
  <c r="HA192" i="88"/>
  <c r="GZ192" i="88"/>
  <c r="GK192" i="88"/>
  <c r="GI192" i="88"/>
  <c r="FU192" i="88"/>
  <c r="FN192" i="88"/>
  <c r="FM192" i="88"/>
  <c r="IW191" i="88"/>
  <c r="IV191" i="88"/>
  <c r="IG191" i="88"/>
  <c r="IF191" i="88"/>
  <c r="HQ191" i="88"/>
  <c r="HP191" i="88"/>
  <c r="HA191" i="88"/>
  <c r="GZ191" i="88"/>
  <c r="GI191" i="88"/>
  <c r="FU191" i="88"/>
  <c r="FM191" i="88"/>
  <c r="FI191" i="88"/>
  <c r="IW190" i="88"/>
  <c r="IV190" i="88"/>
  <c r="IG190" i="88"/>
  <c r="IF190" i="88"/>
  <c r="HQ190" i="88"/>
  <c r="HP190" i="88"/>
  <c r="HA190" i="88"/>
  <c r="GZ190" i="88"/>
  <c r="GK190" i="88"/>
  <c r="GI190" i="88"/>
  <c r="FU190" i="88"/>
  <c r="IW189" i="88"/>
  <c r="IV189" i="88"/>
  <c r="IG189" i="88"/>
  <c r="IF189" i="88"/>
  <c r="HQ189" i="88"/>
  <c r="HP189" i="88"/>
  <c r="HA189" i="88"/>
  <c r="GZ189" i="88"/>
  <c r="GI189" i="88"/>
  <c r="FU189" i="88"/>
  <c r="FR189" i="88"/>
  <c r="FN189" i="88"/>
  <c r="IW188" i="88"/>
  <c r="IV188" i="88"/>
  <c r="IG188" i="88"/>
  <c r="IF188" i="88"/>
  <c r="HQ188" i="88"/>
  <c r="HP188" i="88"/>
  <c r="HA188" i="88"/>
  <c r="GZ188" i="88"/>
  <c r="GI188" i="88"/>
  <c r="FU188" i="88"/>
  <c r="IW187" i="88"/>
  <c r="IV187" i="88"/>
  <c r="IG187" i="88"/>
  <c r="IF187" i="88"/>
  <c r="HQ187" i="88"/>
  <c r="HP187" i="88"/>
  <c r="HA187" i="88"/>
  <c r="GZ187" i="88"/>
  <c r="GI187" i="88"/>
  <c r="FU187" i="88"/>
  <c r="FI187" i="88"/>
  <c r="IW186" i="88"/>
  <c r="IV186" i="88"/>
  <c r="IG186" i="88"/>
  <c r="IF186" i="88"/>
  <c r="HQ186" i="88"/>
  <c r="HP186" i="88"/>
  <c r="HA186" i="88"/>
  <c r="GZ186" i="88"/>
  <c r="GI186" i="88"/>
  <c r="FU186" i="88"/>
  <c r="FN186" i="88"/>
  <c r="FM186" i="88"/>
  <c r="IW185" i="88"/>
  <c r="IV185" i="88"/>
  <c r="IG185" i="88"/>
  <c r="IF185" i="88"/>
  <c r="HQ185" i="88"/>
  <c r="HP185" i="88"/>
  <c r="HA185" i="88"/>
  <c r="GZ185" i="88"/>
  <c r="GI185" i="88"/>
  <c r="FU185" i="88"/>
  <c r="IW184" i="88"/>
  <c r="IV184" i="88"/>
  <c r="IG184" i="88"/>
  <c r="IF184" i="88"/>
  <c r="HQ184" i="88"/>
  <c r="HP184" i="88"/>
  <c r="HA184" i="88"/>
  <c r="GZ184" i="88"/>
  <c r="GI184" i="88"/>
  <c r="FU184" i="88"/>
  <c r="FR184" i="88"/>
  <c r="FM184" i="88"/>
  <c r="IW183" i="88"/>
  <c r="IV183" i="88"/>
  <c r="IG183" i="88"/>
  <c r="IF183" i="88"/>
  <c r="HQ183" i="88"/>
  <c r="HP183" i="88"/>
  <c r="HA183" i="88"/>
  <c r="GZ183" i="88"/>
  <c r="GI183" i="88"/>
  <c r="FU183" i="88"/>
  <c r="FM183" i="88"/>
  <c r="FJ183" i="88"/>
  <c r="FI183" i="88"/>
  <c r="IW182" i="88"/>
  <c r="IV182" i="88"/>
  <c r="IG182" i="88"/>
  <c r="IF182" i="88"/>
  <c r="HQ182" i="88"/>
  <c r="HP182" i="88"/>
  <c r="HA182" i="88"/>
  <c r="GZ182" i="88"/>
  <c r="GK182" i="88"/>
  <c r="GI182" i="88"/>
  <c r="FU182" i="88"/>
  <c r="FM182" i="88"/>
  <c r="FI182" i="88"/>
  <c r="IW181" i="88"/>
  <c r="IV181" i="88"/>
  <c r="IG181" i="88"/>
  <c r="IF181" i="88"/>
  <c r="HQ181" i="88"/>
  <c r="HP181" i="88"/>
  <c r="HA181" i="88"/>
  <c r="GZ181" i="88"/>
  <c r="GI181" i="88"/>
  <c r="FU181" i="88"/>
  <c r="FI181" i="88"/>
  <c r="IW180" i="88"/>
  <c r="IV180" i="88"/>
  <c r="IG180" i="88"/>
  <c r="IF180" i="88"/>
  <c r="HQ180" i="88"/>
  <c r="HP180" i="88"/>
  <c r="HA180" i="88"/>
  <c r="GZ180" i="88"/>
  <c r="GK180" i="88"/>
  <c r="GI180" i="88"/>
  <c r="FU180" i="88"/>
  <c r="FN180" i="88"/>
  <c r="FM180" i="88"/>
  <c r="FI180" i="88"/>
  <c r="IW179" i="88"/>
  <c r="IV179" i="88"/>
  <c r="IG179" i="88"/>
  <c r="IF179" i="88"/>
  <c r="HQ179" i="88"/>
  <c r="HP179" i="88"/>
  <c r="HA179" i="88"/>
  <c r="GZ179" i="88"/>
  <c r="GK179" i="88"/>
  <c r="GI179" i="88"/>
  <c r="FU179" i="88"/>
  <c r="FN179" i="88"/>
  <c r="FM179" i="88"/>
  <c r="FI179" i="88"/>
  <c r="IW178" i="88"/>
  <c r="IV178" i="88"/>
  <c r="IG178" i="88"/>
  <c r="IF178" i="88"/>
  <c r="HQ178" i="88"/>
  <c r="HP178" i="88"/>
  <c r="HA178" i="88"/>
  <c r="GZ178" i="88"/>
  <c r="GI178" i="88"/>
  <c r="FU178" i="88"/>
  <c r="FN178" i="88"/>
  <c r="FM178" i="88"/>
  <c r="FI178" i="88"/>
  <c r="IW177" i="88"/>
  <c r="IV177" i="88"/>
  <c r="IG177" i="88"/>
  <c r="IF177" i="88"/>
  <c r="HQ177" i="88"/>
  <c r="HP177" i="88"/>
  <c r="HA177" i="88"/>
  <c r="GZ177" i="88"/>
  <c r="GI177" i="88"/>
  <c r="FU177" i="88"/>
  <c r="FN177" i="88"/>
  <c r="FI177" i="88"/>
  <c r="IW176" i="88"/>
  <c r="IV176" i="88"/>
  <c r="IG176" i="88"/>
  <c r="IF176" i="88"/>
  <c r="HQ176" i="88"/>
  <c r="HP176" i="88"/>
  <c r="HA176" i="88"/>
  <c r="GZ176" i="88"/>
  <c r="GK176" i="88"/>
  <c r="GI176" i="88"/>
  <c r="FU176" i="88"/>
  <c r="FN176" i="88"/>
  <c r="FM176" i="88"/>
  <c r="FI176" i="88"/>
  <c r="IW175" i="88"/>
  <c r="IV175" i="88"/>
  <c r="IG175" i="88"/>
  <c r="IF175" i="88"/>
  <c r="HQ175" i="88"/>
  <c r="HP175" i="88"/>
  <c r="HA175" i="88"/>
  <c r="GZ175" i="88"/>
  <c r="GI175" i="88"/>
  <c r="FU175" i="88"/>
  <c r="FN175" i="88"/>
  <c r="FM175" i="88"/>
  <c r="FI175" i="88"/>
  <c r="IW174" i="88"/>
  <c r="IV174" i="88"/>
  <c r="IG174" i="88"/>
  <c r="IF174" i="88"/>
  <c r="HQ174" i="88"/>
  <c r="HP174" i="88"/>
  <c r="HA174" i="88"/>
  <c r="GZ174" i="88"/>
  <c r="GI174" i="88"/>
  <c r="FU174" i="88"/>
  <c r="FN174" i="88"/>
  <c r="FM174" i="88"/>
  <c r="FI174" i="88"/>
  <c r="IW173" i="88"/>
  <c r="IV173" i="88"/>
  <c r="IG173" i="88"/>
  <c r="IF173" i="88"/>
  <c r="HQ173" i="88"/>
  <c r="HP173" i="88"/>
  <c r="HA173" i="88"/>
  <c r="GZ173" i="88"/>
  <c r="GK173" i="88"/>
  <c r="GI173" i="88"/>
  <c r="FU173" i="88"/>
  <c r="FN173" i="88"/>
  <c r="FI173" i="88"/>
  <c r="IW172" i="88"/>
  <c r="IV172" i="88"/>
  <c r="IG172" i="88"/>
  <c r="IF172" i="88"/>
  <c r="HQ172" i="88"/>
  <c r="HP172" i="88"/>
  <c r="HA172" i="88"/>
  <c r="GZ172" i="88"/>
  <c r="GK172" i="88"/>
  <c r="GI172" i="88"/>
  <c r="FU172" i="88"/>
  <c r="FN172" i="88"/>
  <c r="FM172" i="88"/>
  <c r="FI172" i="88"/>
  <c r="IW171" i="88"/>
  <c r="IV171" i="88"/>
  <c r="IG171" i="88"/>
  <c r="IF171" i="88"/>
  <c r="HQ171" i="88"/>
  <c r="HP171" i="88"/>
  <c r="HA171" i="88"/>
  <c r="GZ171" i="88"/>
  <c r="GK171" i="88"/>
  <c r="GI171" i="88"/>
  <c r="FU171" i="88"/>
  <c r="FN171" i="88"/>
  <c r="FM171" i="88"/>
  <c r="FI171" i="88"/>
  <c r="IW170" i="88"/>
  <c r="IV170" i="88"/>
  <c r="IG170" i="88"/>
  <c r="IF170" i="88"/>
  <c r="HQ170" i="88"/>
  <c r="HP170" i="88"/>
  <c r="HA170" i="88"/>
  <c r="GZ170" i="88"/>
  <c r="GK170" i="88"/>
  <c r="GI170" i="88"/>
  <c r="FU170" i="88"/>
  <c r="FN170" i="88"/>
  <c r="FM170" i="88"/>
  <c r="FJ170" i="88"/>
  <c r="FI170" i="88"/>
  <c r="IW169" i="88"/>
  <c r="IV169" i="88"/>
  <c r="IG169" i="88"/>
  <c r="IF169" i="88"/>
  <c r="HQ169" i="88"/>
  <c r="HP169" i="88"/>
  <c r="HA169" i="88"/>
  <c r="GZ169" i="88"/>
  <c r="GI169" i="88"/>
  <c r="FU169" i="88"/>
  <c r="FN169" i="88"/>
  <c r="FM169" i="88"/>
  <c r="FJ169" i="88"/>
  <c r="FI169" i="88"/>
  <c r="IW168" i="88"/>
  <c r="IV168" i="88"/>
  <c r="IG168" i="88"/>
  <c r="IF168" i="88"/>
  <c r="HQ168" i="88"/>
  <c r="HP168" i="88"/>
  <c r="HA168" i="88"/>
  <c r="GZ168" i="88"/>
  <c r="GI168" i="88"/>
  <c r="FU168" i="88"/>
  <c r="FN168" i="88"/>
  <c r="FM168" i="88"/>
  <c r="FI168" i="88"/>
  <c r="IW167" i="88"/>
  <c r="IV167" i="88"/>
  <c r="IG167" i="88"/>
  <c r="IF167" i="88"/>
  <c r="HQ167" i="88"/>
  <c r="HP167" i="88"/>
  <c r="HA167" i="88"/>
  <c r="GZ167" i="88"/>
  <c r="GI167" i="88"/>
  <c r="FU167" i="88"/>
  <c r="FN167" i="88"/>
  <c r="FI167" i="88"/>
  <c r="IW166" i="88"/>
  <c r="IV166" i="88"/>
  <c r="IG166" i="88"/>
  <c r="IF166" i="88"/>
  <c r="HQ166" i="88"/>
  <c r="HP166" i="88"/>
  <c r="HA166" i="88"/>
  <c r="GZ166" i="88"/>
  <c r="GI166" i="88"/>
  <c r="FU166" i="88"/>
  <c r="FR166" i="88"/>
  <c r="FN166" i="88"/>
  <c r="FJ166" i="88"/>
  <c r="FI166" i="88"/>
  <c r="IW165" i="88"/>
  <c r="IV165" i="88"/>
  <c r="IG165" i="88"/>
  <c r="IF165" i="88"/>
  <c r="HQ165" i="88"/>
  <c r="HP165" i="88"/>
  <c r="HA165" i="88"/>
  <c r="GZ165" i="88"/>
  <c r="GI165" i="88"/>
  <c r="FU165" i="88"/>
  <c r="FN165" i="88"/>
  <c r="IW164" i="88"/>
  <c r="IV164" i="88"/>
  <c r="IG164" i="88"/>
  <c r="IF164" i="88"/>
  <c r="HQ164" i="88"/>
  <c r="HP164" i="88"/>
  <c r="HA164" i="88"/>
  <c r="GZ164" i="88"/>
  <c r="GK164" i="88"/>
  <c r="GI164" i="88"/>
  <c r="FU164" i="88"/>
  <c r="FN164" i="88"/>
  <c r="FM164" i="88"/>
  <c r="FI164" i="88"/>
  <c r="IW163" i="88"/>
  <c r="IV163" i="88"/>
  <c r="IG163" i="88"/>
  <c r="IF163" i="88"/>
  <c r="HQ163" i="88"/>
  <c r="HP163" i="88"/>
  <c r="HA163" i="88"/>
  <c r="GZ163" i="88"/>
  <c r="GI163" i="88"/>
  <c r="FU163" i="88"/>
  <c r="FN163" i="88"/>
  <c r="FM163" i="88"/>
  <c r="IW162" i="88"/>
  <c r="IV162" i="88"/>
  <c r="IG162" i="88"/>
  <c r="IF162" i="88"/>
  <c r="HQ162" i="88"/>
  <c r="HP162" i="88"/>
  <c r="HA162" i="88"/>
  <c r="GZ162" i="88"/>
  <c r="GI162" i="88"/>
  <c r="FU162" i="88"/>
  <c r="FN162" i="88"/>
  <c r="IW161" i="88"/>
  <c r="IV161" i="88"/>
  <c r="IG161" i="88"/>
  <c r="IF161" i="88"/>
  <c r="HQ161" i="88"/>
  <c r="HP161" i="88"/>
  <c r="HA161" i="88"/>
  <c r="GZ161" i="88"/>
  <c r="GK161" i="88"/>
  <c r="GI161" i="88"/>
  <c r="FU161" i="88"/>
  <c r="FN161" i="88"/>
  <c r="FM161" i="88"/>
  <c r="IW160" i="88"/>
  <c r="IV160" i="88"/>
  <c r="IG160" i="88"/>
  <c r="IF160" i="88"/>
  <c r="HQ160" i="88"/>
  <c r="HP160" i="88"/>
  <c r="HA160" i="88"/>
  <c r="GZ160" i="88"/>
  <c r="GK160" i="88"/>
  <c r="GI160" i="88"/>
  <c r="FU160" i="88"/>
  <c r="FN160" i="88"/>
  <c r="FM160" i="88"/>
  <c r="IW159" i="88"/>
  <c r="IV159" i="88"/>
  <c r="IG159" i="88"/>
  <c r="IF159" i="88"/>
  <c r="HQ159" i="88"/>
  <c r="HP159" i="88"/>
  <c r="HA159" i="88"/>
  <c r="GZ159" i="88"/>
  <c r="GK159" i="88"/>
  <c r="GI159" i="88"/>
  <c r="FU159" i="88"/>
  <c r="FN159" i="88"/>
  <c r="FM159" i="88"/>
  <c r="FI159" i="88"/>
  <c r="IW158" i="88"/>
  <c r="IV158" i="88"/>
  <c r="IG158" i="88"/>
  <c r="IF158" i="88"/>
  <c r="HQ158" i="88"/>
  <c r="HP158" i="88"/>
  <c r="HA158" i="88"/>
  <c r="GZ158" i="88"/>
  <c r="GI158" i="88"/>
  <c r="FU158" i="88"/>
  <c r="FN158" i="88"/>
  <c r="FJ158" i="88"/>
  <c r="IW157" i="88"/>
  <c r="IV157" i="88"/>
  <c r="IG157" i="88"/>
  <c r="IF157" i="88"/>
  <c r="HQ157" i="88"/>
  <c r="HP157" i="88"/>
  <c r="HA157" i="88"/>
  <c r="GZ157" i="88"/>
  <c r="GK157" i="88"/>
  <c r="GI157" i="88"/>
  <c r="FU157" i="88"/>
  <c r="FN157" i="88"/>
  <c r="FM157" i="88"/>
  <c r="FJ157" i="88"/>
  <c r="IW156" i="88"/>
  <c r="IV156" i="88"/>
  <c r="IG156" i="88"/>
  <c r="IF156" i="88"/>
  <c r="HQ156" i="88"/>
  <c r="HP156" i="88"/>
  <c r="HA156" i="88"/>
  <c r="GZ156" i="88"/>
  <c r="GK156" i="88"/>
  <c r="GI156" i="88"/>
  <c r="FU156" i="88"/>
  <c r="FN156" i="88"/>
  <c r="FM156" i="88"/>
  <c r="FJ156" i="88"/>
  <c r="IW155" i="88"/>
  <c r="IV155" i="88"/>
  <c r="IG155" i="88"/>
  <c r="IF155" i="88"/>
  <c r="HQ155" i="88"/>
  <c r="HP155" i="88"/>
  <c r="HA155" i="88"/>
  <c r="GZ155" i="88"/>
  <c r="GK155" i="88"/>
  <c r="GI155" i="88"/>
  <c r="FU155" i="88"/>
  <c r="FN155" i="88"/>
  <c r="FI155" i="88"/>
  <c r="IW154" i="88"/>
  <c r="IV154" i="88"/>
  <c r="IG154" i="88"/>
  <c r="IF154" i="88"/>
  <c r="HQ154" i="88"/>
  <c r="HP154" i="88"/>
  <c r="HA154" i="88"/>
  <c r="GZ154" i="88"/>
  <c r="GK154" i="88"/>
  <c r="GI154" i="88"/>
  <c r="FU154" i="88"/>
  <c r="FN154" i="88"/>
  <c r="FM154" i="88"/>
  <c r="FJ154" i="88"/>
  <c r="IW153" i="88"/>
  <c r="IV153" i="88"/>
  <c r="IG153" i="88"/>
  <c r="IF153" i="88"/>
  <c r="HQ153" i="88"/>
  <c r="HP153" i="88"/>
  <c r="HA153" i="88"/>
  <c r="GZ153" i="88"/>
  <c r="GK153" i="88"/>
  <c r="GI153" i="88"/>
  <c r="FU153" i="88"/>
  <c r="FN153" i="88"/>
  <c r="FM153" i="88"/>
  <c r="FJ153" i="88"/>
  <c r="IW152" i="88"/>
  <c r="IV152" i="88"/>
  <c r="IG152" i="88"/>
  <c r="IF152" i="88"/>
  <c r="HQ152" i="88"/>
  <c r="HP152" i="88"/>
  <c r="HA152" i="88"/>
  <c r="GZ152" i="88"/>
  <c r="GK152" i="88"/>
  <c r="GI152" i="88"/>
  <c r="FU152" i="88"/>
  <c r="FN152" i="88"/>
  <c r="IW151" i="88"/>
  <c r="IV151" i="88"/>
  <c r="IG151" i="88"/>
  <c r="IF151" i="88"/>
  <c r="HQ151" i="88"/>
  <c r="HP151" i="88"/>
  <c r="HA151" i="88"/>
  <c r="GZ151" i="88"/>
  <c r="GI151" i="88"/>
  <c r="FU151" i="88"/>
  <c r="FN151" i="88"/>
  <c r="FM151" i="88"/>
  <c r="FI151" i="88"/>
  <c r="IW150" i="88"/>
  <c r="IV150" i="88"/>
  <c r="IG150" i="88"/>
  <c r="IF150" i="88"/>
  <c r="HQ150" i="88"/>
  <c r="HP150" i="88"/>
  <c r="HA150" i="88"/>
  <c r="GZ150" i="88"/>
  <c r="GK150" i="88"/>
  <c r="GI150" i="88"/>
  <c r="FU150" i="88"/>
  <c r="FR150" i="88"/>
  <c r="FN150" i="88"/>
  <c r="FM150" i="88"/>
  <c r="FJ150" i="88"/>
  <c r="IW149" i="88"/>
  <c r="IV149" i="88"/>
  <c r="IG149" i="88"/>
  <c r="IF149" i="88"/>
  <c r="HQ149" i="88"/>
  <c r="HP149" i="88"/>
  <c r="HA149" i="88"/>
  <c r="GZ149" i="88"/>
  <c r="GK149" i="88"/>
  <c r="GI149" i="88"/>
  <c r="FU149" i="88"/>
  <c r="FN149" i="88"/>
  <c r="IW148" i="88"/>
  <c r="IV148" i="88"/>
  <c r="IG148" i="88"/>
  <c r="IF148" i="88"/>
  <c r="HQ148" i="88"/>
  <c r="HP148" i="88"/>
  <c r="HA148" i="88"/>
  <c r="GZ148" i="88"/>
  <c r="GI148" i="88"/>
  <c r="FU148" i="88"/>
  <c r="FN148" i="88"/>
  <c r="IW147" i="88"/>
  <c r="IV147" i="88"/>
  <c r="IG147" i="88"/>
  <c r="IF147" i="88"/>
  <c r="HQ147" i="88"/>
  <c r="HP147" i="88"/>
  <c r="HA147" i="88"/>
  <c r="GZ147" i="88"/>
  <c r="GI147" i="88"/>
  <c r="FU147" i="88"/>
  <c r="FN147" i="88"/>
  <c r="FM147" i="88"/>
  <c r="FJ147" i="88"/>
  <c r="IW146" i="88"/>
  <c r="IV146" i="88"/>
  <c r="IG146" i="88"/>
  <c r="IF146" i="88"/>
  <c r="HQ146" i="88"/>
  <c r="HP146" i="88"/>
  <c r="HA146" i="88"/>
  <c r="GZ146" i="88"/>
  <c r="GI146" i="88"/>
  <c r="FU146" i="88"/>
  <c r="FN146" i="88"/>
  <c r="FI146" i="88"/>
  <c r="IW145" i="88"/>
  <c r="IV145" i="88"/>
  <c r="IG145" i="88"/>
  <c r="IF145" i="88"/>
  <c r="HQ145" i="88"/>
  <c r="HP145" i="88"/>
  <c r="HA145" i="88"/>
  <c r="GZ145" i="88"/>
  <c r="GI145" i="88"/>
  <c r="FU145" i="88"/>
  <c r="FN145" i="88"/>
  <c r="FM145" i="88"/>
  <c r="IW144" i="88"/>
  <c r="IV144" i="88"/>
  <c r="IG144" i="88"/>
  <c r="IF144" i="88"/>
  <c r="HQ144" i="88"/>
  <c r="HP144" i="88"/>
  <c r="HA144" i="88"/>
  <c r="GZ144" i="88"/>
  <c r="GI144" i="88"/>
  <c r="FU144" i="88"/>
  <c r="FN144" i="88"/>
  <c r="FM144" i="88"/>
  <c r="IW143" i="88"/>
  <c r="IV143" i="88"/>
  <c r="IG143" i="88"/>
  <c r="IF143" i="88"/>
  <c r="HQ143" i="88"/>
  <c r="HP143" i="88"/>
  <c r="HA143" i="88"/>
  <c r="GZ143" i="88"/>
  <c r="GK143" i="88"/>
  <c r="GI143" i="88"/>
  <c r="FU143" i="88"/>
  <c r="FN143" i="88"/>
  <c r="FM143" i="88"/>
  <c r="FJ143" i="88"/>
  <c r="IW142" i="88"/>
  <c r="IV142" i="88"/>
  <c r="IG142" i="88"/>
  <c r="IF142" i="88"/>
  <c r="HQ142" i="88"/>
  <c r="HP142" i="88"/>
  <c r="HA142" i="88"/>
  <c r="GZ142" i="88"/>
  <c r="GI142" i="88"/>
  <c r="FU142" i="88"/>
  <c r="FN142" i="88"/>
  <c r="FM142" i="88"/>
  <c r="FJ142" i="88"/>
  <c r="IW141" i="88"/>
  <c r="IV141" i="88"/>
  <c r="IG141" i="88"/>
  <c r="IF141" i="88"/>
  <c r="HQ141" i="88"/>
  <c r="HP141" i="88"/>
  <c r="HA141" i="88"/>
  <c r="GZ141" i="88"/>
  <c r="GK141" i="88"/>
  <c r="GI141" i="88"/>
  <c r="FU141" i="88"/>
  <c r="FN141" i="88"/>
  <c r="FJ141" i="88"/>
  <c r="IW140" i="88"/>
  <c r="IV140" i="88"/>
  <c r="IG140" i="88"/>
  <c r="IF140" i="88"/>
  <c r="HQ140" i="88"/>
  <c r="HP140" i="88"/>
  <c r="HA140" i="88"/>
  <c r="GZ140" i="88"/>
  <c r="GK140" i="88"/>
  <c r="GI140" i="88"/>
  <c r="FU140" i="88"/>
  <c r="FR140" i="88"/>
  <c r="FN140" i="88"/>
  <c r="FJ140" i="88"/>
  <c r="IW139" i="88"/>
  <c r="IV139" i="88"/>
  <c r="IG139" i="88"/>
  <c r="IF139" i="88"/>
  <c r="HQ139" i="88"/>
  <c r="HP139" i="88"/>
  <c r="HA139" i="88"/>
  <c r="GZ139" i="88"/>
  <c r="GI139" i="88"/>
  <c r="FU139" i="88"/>
  <c r="FN139" i="88"/>
  <c r="FJ139" i="88"/>
  <c r="IW138" i="88"/>
  <c r="IV138" i="88"/>
  <c r="IG138" i="88"/>
  <c r="IF138" i="88"/>
  <c r="HQ138" i="88"/>
  <c r="HP138" i="88"/>
  <c r="HA138" i="88"/>
  <c r="GZ138" i="88"/>
  <c r="GK138" i="88"/>
  <c r="GI138" i="88"/>
  <c r="FU138" i="88"/>
  <c r="FN138" i="88"/>
  <c r="FM138" i="88"/>
  <c r="IW137" i="88"/>
  <c r="IV137" i="88"/>
  <c r="IG137" i="88"/>
  <c r="IF137" i="88"/>
  <c r="HQ137" i="88"/>
  <c r="HP137" i="88"/>
  <c r="HA137" i="88"/>
  <c r="GZ137" i="88"/>
  <c r="GI137" i="88"/>
  <c r="FU137" i="88"/>
  <c r="FR137" i="88"/>
  <c r="FN137" i="88"/>
  <c r="FM137" i="88"/>
  <c r="IW136" i="88"/>
  <c r="IV136" i="88"/>
  <c r="IG136" i="88"/>
  <c r="IF136" i="88"/>
  <c r="HQ136" i="88"/>
  <c r="HP136" i="88"/>
  <c r="HA136" i="88"/>
  <c r="GZ136" i="88"/>
  <c r="GK136" i="88"/>
  <c r="GI136" i="88"/>
  <c r="FU136" i="88"/>
  <c r="FN136" i="88"/>
  <c r="FM136" i="88"/>
  <c r="IW135" i="88"/>
  <c r="IV135" i="88"/>
  <c r="IG135" i="88"/>
  <c r="IF135" i="88"/>
  <c r="HQ135" i="88"/>
  <c r="HP135" i="88"/>
  <c r="HA135" i="88"/>
  <c r="GZ135" i="88"/>
  <c r="GI135" i="88"/>
  <c r="FU135" i="88"/>
  <c r="FN135" i="88"/>
  <c r="FM135" i="88"/>
  <c r="IW134" i="88"/>
  <c r="IV134" i="88"/>
  <c r="IG134" i="88"/>
  <c r="IF134" i="88"/>
  <c r="HQ134" i="88"/>
  <c r="HP134" i="88"/>
  <c r="HA134" i="88"/>
  <c r="GZ134" i="88"/>
  <c r="GK134" i="88"/>
  <c r="GI134" i="88"/>
  <c r="FU134" i="88"/>
  <c r="FN134" i="88"/>
  <c r="FM134" i="88"/>
  <c r="IW133" i="88"/>
  <c r="IV133" i="88"/>
  <c r="IG133" i="88"/>
  <c r="IF133" i="88"/>
  <c r="HQ133" i="88"/>
  <c r="HP133" i="88"/>
  <c r="HA133" i="88"/>
  <c r="GZ133" i="88"/>
  <c r="GK133" i="88"/>
  <c r="GI133" i="88"/>
  <c r="FU133" i="88"/>
  <c r="FN133" i="88"/>
  <c r="FM133" i="88"/>
  <c r="FJ133" i="88"/>
  <c r="FI133" i="88"/>
  <c r="IW132" i="88"/>
  <c r="IV132" i="88"/>
  <c r="IG132" i="88"/>
  <c r="IF132" i="88"/>
  <c r="HQ132" i="88"/>
  <c r="HP132" i="88"/>
  <c r="HA132" i="88"/>
  <c r="GZ132" i="88"/>
  <c r="GK132" i="88"/>
  <c r="GI132" i="88"/>
  <c r="FU132" i="88"/>
  <c r="FN132" i="88"/>
  <c r="FM132" i="88"/>
  <c r="FJ132" i="88"/>
  <c r="FI132" i="88"/>
  <c r="IW131" i="88"/>
  <c r="IV131" i="88"/>
  <c r="IG131" i="88"/>
  <c r="IF131" i="88"/>
  <c r="HQ131" i="88"/>
  <c r="HP131" i="88"/>
  <c r="HA131" i="88"/>
  <c r="GZ131" i="88"/>
  <c r="GI131" i="88"/>
  <c r="FU131" i="88"/>
  <c r="FN131" i="88"/>
  <c r="FM131" i="88"/>
  <c r="FJ131" i="88"/>
  <c r="IW130" i="88"/>
  <c r="IV130" i="88"/>
  <c r="IG130" i="88"/>
  <c r="IF130" i="88"/>
  <c r="HQ130" i="88"/>
  <c r="HP130" i="88"/>
  <c r="HA130" i="88"/>
  <c r="GZ130" i="88"/>
  <c r="GI130" i="88"/>
  <c r="FU130" i="88"/>
  <c r="FR130" i="88"/>
  <c r="FN130" i="88"/>
  <c r="FJ130" i="88"/>
  <c r="IW129" i="88"/>
  <c r="IV129" i="88"/>
  <c r="IG129" i="88"/>
  <c r="IF129" i="88"/>
  <c r="HQ129" i="88"/>
  <c r="HP129" i="88"/>
  <c r="HA129" i="88"/>
  <c r="GZ129" i="88"/>
  <c r="GI129" i="88"/>
  <c r="FU129" i="88"/>
  <c r="FN129" i="88"/>
  <c r="FM129" i="88"/>
  <c r="IW128" i="88"/>
  <c r="IV128" i="88"/>
  <c r="IG128" i="88"/>
  <c r="IF128" i="88"/>
  <c r="HQ128" i="88"/>
  <c r="HP128" i="88"/>
  <c r="HA128" i="88"/>
  <c r="GZ128" i="88"/>
  <c r="GI128" i="88"/>
  <c r="FU128" i="88"/>
  <c r="FN128" i="88"/>
  <c r="FM128" i="88"/>
  <c r="FI128" i="88"/>
  <c r="IW127" i="88"/>
  <c r="IV127" i="88"/>
  <c r="IG127" i="88"/>
  <c r="IF127" i="88"/>
  <c r="HQ127" i="88"/>
  <c r="HP127" i="88"/>
  <c r="HA127" i="88"/>
  <c r="GZ127" i="88"/>
  <c r="GI127" i="88"/>
  <c r="FU127" i="88"/>
  <c r="FR127" i="88"/>
  <c r="FN127" i="88"/>
  <c r="FM127" i="88"/>
  <c r="IW126" i="88"/>
  <c r="IV126" i="88"/>
  <c r="IG126" i="88"/>
  <c r="IF126" i="88"/>
  <c r="HQ126" i="88"/>
  <c r="HP126" i="88"/>
  <c r="HA126" i="88"/>
  <c r="GZ126" i="88"/>
  <c r="GI126" i="88"/>
  <c r="FU126" i="88"/>
  <c r="FN126" i="88"/>
  <c r="FM126" i="88"/>
  <c r="IW125" i="88"/>
  <c r="IV125" i="88"/>
  <c r="IG125" i="88"/>
  <c r="IF125" i="88"/>
  <c r="HQ125" i="88"/>
  <c r="HP125" i="88"/>
  <c r="HA125" i="88"/>
  <c r="GZ125" i="88"/>
  <c r="GI125" i="88"/>
  <c r="FU125" i="88"/>
  <c r="FN125" i="88"/>
  <c r="FM125" i="88"/>
  <c r="IW124" i="88"/>
  <c r="IV124" i="88"/>
  <c r="IG124" i="88"/>
  <c r="IF124" i="88"/>
  <c r="HQ124" i="88"/>
  <c r="HP124" i="88"/>
  <c r="HA124" i="88"/>
  <c r="GZ124" i="88"/>
  <c r="GI124" i="88"/>
  <c r="FU124" i="88"/>
  <c r="FN124" i="88"/>
  <c r="FM124" i="88"/>
  <c r="FJ124" i="88"/>
  <c r="FI124" i="88"/>
  <c r="IW123" i="88"/>
  <c r="IV123" i="88"/>
  <c r="IG123" i="88"/>
  <c r="IF123" i="88"/>
  <c r="HQ123" i="88"/>
  <c r="HP123" i="88"/>
  <c r="HA123" i="88"/>
  <c r="GZ123" i="88"/>
  <c r="GK123" i="88"/>
  <c r="GI123" i="88"/>
  <c r="FU123" i="88"/>
  <c r="FN123" i="88"/>
  <c r="FM123" i="88"/>
  <c r="FI123" i="88"/>
  <c r="IW122" i="88"/>
  <c r="IV122" i="88"/>
  <c r="IG122" i="88"/>
  <c r="IF122" i="88"/>
  <c r="HQ122" i="88"/>
  <c r="HP122" i="88"/>
  <c r="HA122" i="88"/>
  <c r="GZ122" i="88"/>
  <c r="GK122" i="88"/>
  <c r="GI122" i="88"/>
  <c r="FU122" i="88"/>
  <c r="FN122" i="88"/>
  <c r="FM122" i="88"/>
  <c r="FI122" i="88"/>
  <c r="IW121" i="88"/>
  <c r="IV121" i="88"/>
  <c r="IG121" i="88"/>
  <c r="IF121" i="88"/>
  <c r="HQ121" i="88"/>
  <c r="HP121" i="88"/>
  <c r="HA121" i="88"/>
  <c r="GZ121" i="88"/>
  <c r="GK121" i="88"/>
  <c r="GI121" i="88"/>
  <c r="FU121" i="88"/>
  <c r="FN121" i="88"/>
  <c r="FM121" i="88"/>
  <c r="FI121" i="88"/>
  <c r="IW120" i="88"/>
  <c r="IV120" i="88"/>
  <c r="IG120" i="88"/>
  <c r="IF120" i="88"/>
  <c r="HQ120" i="88"/>
  <c r="HP120" i="88"/>
  <c r="HA120" i="88"/>
  <c r="GZ120" i="88"/>
  <c r="GK120" i="88"/>
  <c r="GI120" i="88"/>
  <c r="FU120" i="88"/>
  <c r="FR120" i="88"/>
  <c r="FN120" i="88"/>
  <c r="FM120" i="88"/>
  <c r="IW119" i="88"/>
  <c r="IV119" i="88"/>
  <c r="IG119" i="88"/>
  <c r="IF119" i="88"/>
  <c r="HQ119" i="88"/>
  <c r="HP119" i="88"/>
  <c r="HA119" i="88"/>
  <c r="GZ119" i="88"/>
  <c r="GK119" i="88"/>
  <c r="GI119" i="88"/>
  <c r="FU119" i="88"/>
  <c r="FN119" i="88"/>
  <c r="FM119" i="88"/>
  <c r="IW118" i="88"/>
  <c r="IV118" i="88"/>
  <c r="IG118" i="88"/>
  <c r="IF118" i="88"/>
  <c r="HQ118" i="88"/>
  <c r="HP118" i="88"/>
  <c r="HA118" i="88"/>
  <c r="GZ118" i="88"/>
  <c r="GK118" i="88"/>
  <c r="GI118" i="88"/>
  <c r="FU118" i="88"/>
  <c r="FR118" i="88"/>
  <c r="FN118" i="88"/>
  <c r="IW117" i="88"/>
  <c r="IV117" i="88"/>
  <c r="IG117" i="88"/>
  <c r="IF117" i="88"/>
  <c r="HQ117" i="88"/>
  <c r="HP117" i="88"/>
  <c r="HA117" i="88"/>
  <c r="GZ117" i="88"/>
  <c r="GK117" i="88"/>
  <c r="GI117" i="88"/>
  <c r="FU117" i="88"/>
  <c r="FN117" i="88"/>
  <c r="FM117" i="88"/>
  <c r="IW116" i="88"/>
  <c r="IV116" i="88"/>
  <c r="IG116" i="88"/>
  <c r="IF116" i="88"/>
  <c r="HQ116" i="88"/>
  <c r="HP116" i="88"/>
  <c r="HA116" i="88"/>
  <c r="GZ116" i="88"/>
  <c r="GK116" i="88"/>
  <c r="GI116" i="88"/>
  <c r="FU116" i="88"/>
  <c r="FN116" i="88"/>
  <c r="FM116" i="88"/>
  <c r="FJ116" i="88"/>
  <c r="IW115" i="88"/>
  <c r="IV115" i="88"/>
  <c r="IG115" i="88"/>
  <c r="IF115" i="88"/>
  <c r="HQ115" i="88"/>
  <c r="HP115" i="88"/>
  <c r="HA115" i="88"/>
  <c r="GZ115" i="88"/>
  <c r="GI115" i="88"/>
  <c r="FU115" i="88"/>
  <c r="FN115" i="88"/>
  <c r="FM115" i="88"/>
  <c r="FJ115" i="88"/>
  <c r="IW114" i="88"/>
  <c r="IV114" i="88"/>
  <c r="IG114" i="88"/>
  <c r="IF114" i="88"/>
  <c r="HQ114" i="88"/>
  <c r="HP114" i="88"/>
  <c r="HA114" i="88"/>
  <c r="GZ114" i="88"/>
  <c r="GK114" i="88"/>
  <c r="GI114" i="88"/>
  <c r="FU114" i="88"/>
  <c r="FR114" i="88"/>
  <c r="FN114" i="88"/>
  <c r="FM114" i="88"/>
  <c r="FJ114" i="88"/>
  <c r="IW113" i="88"/>
  <c r="IV113" i="88"/>
  <c r="IG113" i="88"/>
  <c r="IF113" i="88"/>
  <c r="HQ113" i="88"/>
  <c r="HP113" i="88"/>
  <c r="HA113" i="88"/>
  <c r="GZ113" i="88"/>
  <c r="GK113" i="88"/>
  <c r="GI113" i="88"/>
  <c r="FU113" i="88"/>
  <c r="FN113" i="88"/>
  <c r="FM113" i="88"/>
  <c r="FJ113" i="88"/>
  <c r="IW112" i="88"/>
  <c r="IV112" i="88"/>
  <c r="IG112" i="88"/>
  <c r="IF112" i="88"/>
  <c r="HQ112" i="88"/>
  <c r="HP112" i="88"/>
  <c r="HA112" i="88"/>
  <c r="GZ112" i="88"/>
  <c r="GK112" i="88"/>
  <c r="GI112" i="88"/>
  <c r="FU112" i="88"/>
  <c r="FN112" i="88"/>
  <c r="IW111" i="88"/>
  <c r="IV111" i="88"/>
  <c r="IG111" i="88"/>
  <c r="IF111" i="88"/>
  <c r="HQ111" i="88"/>
  <c r="HP111" i="88"/>
  <c r="HA111" i="88"/>
  <c r="GZ111" i="88"/>
  <c r="GI111" i="88"/>
  <c r="FU111" i="88"/>
  <c r="FN111" i="88"/>
  <c r="FM111" i="88"/>
  <c r="IW110" i="88"/>
  <c r="IV110" i="88"/>
  <c r="IG110" i="88"/>
  <c r="IF110" i="88"/>
  <c r="HQ110" i="88"/>
  <c r="HP110" i="88"/>
  <c r="HA110" i="88"/>
  <c r="GZ110" i="88"/>
  <c r="GK110" i="88"/>
  <c r="GI110" i="88"/>
  <c r="FU110" i="88"/>
  <c r="FR110" i="88"/>
  <c r="FN110" i="88"/>
  <c r="FM110" i="88"/>
  <c r="FI110" i="88"/>
  <c r="IW109" i="88"/>
  <c r="IV109" i="88"/>
  <c r="IG109" i="88"/>
  <c r="IF109" i="88"/>
  <c r="HQ109" i="88"/>
  <c r="HP109" i="88"/>
  <c r="HA109" i="88"/>
  <c r="GZ109" i="88"/>
  <c r="GK109" i="88"/>
  <c r="GI109" i="88"/>
  <c r="FU109" i="88"/>
  <c r="FN109" i="88"/>
  <c r="FM109" i="88"/>
  <c r="FI109" i="88"/>
  <c r="IW108" i="88"/>
  <c r="IV108" i="88"/>
  <c r="IG108" i="88"/>
  <c r="IF108" i="88"/>
  <c r="HQ108" i="88"/>
  <c r="HP108" i="88"/>
  <c r="HA108" i="88"/>
  <c r="GZ108" i="88"/>
  <c r="GI108" i="88"/>
  <c r="FU108" i="88"/>
  <c r="FN108" i="88"/>
  <c r="FM108" i="88"/>
  <c r="FI108" i="88"/>
  <c r="IW107" i="88"/>
  <c r="IV107" i="88"/>
  <c r="IG107" i="88"/>
  <c r="IF107" i="88"/>
  <c r="HQ107" i="88"/>
  <c r="HP107" i="88"/>
  <c r="HA107" i="88"/>
  <c r="GZ107" i="88"/>
  <c r="GK107" i="88"/>
  <c r="GI107" i="88"/>
  <c r="FU107" i="88"/>
  <c r="FR107" i="88"/>
  <c r="FN107" i="88"/>
  <c r="FI107" i="88"/>
  <c r="IW106" i="88"/>
  <c r="IV106" i="88"/>
  <c r="IG106" i="88"/>
  <c r="IF106" i="88"/>
  <c r="HQ106" i="88"/>
  <c r="HP106" i="88"/>
  <c r="HA106" i="88"/>
  <c r="GZ106" i="88"/>
  <c r="GK106" i="88"/>
  <c r="GI106" i="88"/>
  <c r="FU106" i="88"/>
  <c r="FN106" i="88"/>
  <c r="FM106" i="88"/>
  <c r="FJ106" i="88"/>
  <c r="FI106" i="88"/>
  <c r="IW105" i="88"/>
  <c r="IV105" i="88"/>
  <c r="IG105" i="88"/>
  <c r="IF105" i="88"/>
  <c r="HQ105" i="88"/>
  <c r="HP105" i="88"/>
  <c r="HA105" i="88"/>
  <c r="GZ105" i="88"/>
  <c r="GI105" i="88"/>
  <c r="FU105" i="88"/>
  <c r="FN105" i="88"/>
  <c r="FM105" i="88"/>
  <c r="FI105" i="88"/>
  <c r="IW104" i="88"/>
  <c r="IV104" i="88"/>
  <c r="IG104" i="88"/>
  <c r="IF104" i="88"/>
  <c r="HQ104" i="88"/>
  <c r="HP104" i="88"/>
  <c r="HA104" i="88"/>
  <c r="GZ104" i="88"/>
  <c r="GI104" i="88"/>
  <c r="FU104" i="88"/>
  <c r="FN104" i="88"/>
  <c r="FM104" i="88"/>
  <c r="FI104" i="88"/>
  <c r="IW103" i="88"/>
  <c r="IV103" i="88"/>
  <c r="IG103" i="88"/>
  <c r="IF103" i="88"/>
  <c r="HQ103" i="88"/>
  <c r="HP103" i="88"/>
  <c r="HA103" i="88"/>
  <c r="GZ103" i="88"/>
  <c r="GI103" i="88"/>
  <c r="FU103" i="88"/>
  <c r="FN103" i="88"/>
  <c r="FM103" i="88"/>
  <c r="FJ103" i="88"/>
  <c r="FI103" i="88"/>
  <c r="IW102" i="88"/>
  <c r="IV102" i="88"/>
  <c r="IG102" i="88"/>
  <c r="IF102" i="88"/>
  <c r="HQ102" i="88"/>
  <c r="HP102" i="88"/>
  <c r="HA102" i="88"/>
  <c r="GZ102" i="88"/>
  <c r="GI102" i="88"/>
  <c r="FU102" i="88"/>
  <c r="FR102" i="88"/>
  <c r="FN102" i="88"/>
  <c r="FM102" i="88"/>
  <c r="FJ102" i="88"/>
  <c r="FI102" i="88"/>
  <c r="IW101" i="88"/>
  <c r="IV101" i="88"/>
  <c r="IG101" i="88"/>
  <c r="IF101" i="88"/>
  <c r="HQ101" i="88"/>
  <c r="HP101" i="88"/>
  <c r="HA101" i="88"/>
  <c r="GZ101" i="88"/>
  <c r="GI101" i="88"/>
  <c r="FU101" i="88"/>
  <c r="FN101" i="88"/>
  <c r="FM101" i="88"/>
  <c r="FJ101" i="88"/>
  <c r="FI101" i="88"/>
  <c r="IW100" i="88"/>
  <c r="IV100" i="88"/>
  <c r="IG100" i="88"/>
  <c r="IF100" i="88"/>
  <c r="HQ100" i="88"/>
  <c r="HP100" i="88"/>
  <c r="HA100" i="88"/>
  <c r="GZ100" i="88"/>
  <c r="GK100" i="88"/>
  <c r="GI100" i="88"/>
  <c r="FU100" i="88"/>
  <c r="FN100" i="88"/>
  <c r="FM100" i="88"/>
  <c r="FI100" i="88"/>
  <c r="IW99" i="88"/>
  <c r="IV99" i="88"/>
  <c r="IG99" i="88"/>
  <c r="IF99" i="88"/>
  <c r="HQ99" i="88"/>
  <c r="HP99" i="88"/>
  <c r="HA99" i="88"/>
  <c r="GZ99" i="88"/>
  <c r="GI99" i="88"/>
  <c r="FU99" i="88"/>
  <c r="FN99" i="88"/>
  <c r="FJ99" i="88"/>
  <c r="FI99" i="88"/>
  <c r="IW98" i="88"/>
  <c r="IV98" i="88"/>
  <c r="IG98" i="88"/>
  <c r="IF98" i="88"/>
  <c r="HQ98" i="88"/>
  <c r="HP98" i="88"/>
  <c r="HA98" i="88"/>
  <c r="GZ98" i="88"/>
  <c r="GI98" i="88"/>
  <c r="FU98" i="88"/>
  <c r="FN98" i="88"/>
  <c r="FJ98" i="88"/>
  <c r="IW97" i="88"/>
  <c r="IV97" i="88"/>
  <c r="IG97" i="88"/>
  <c r="IF97" i="88"/>
  <c r="HQ97" i="88"/>
  <c r="HP97" i="88"/>
  <c r="HA97" i="88"/>
  <c r="GZ97" i="88"/>
  <c r="GK97" i="88"/>
  <c r="GI97" i="88"/>
  <c r="FU97" i="88"/>
  <c r="FN97" i="88"/>
  <c r="FM97" i="88"/>
  <c r="FJ97" i="88"/>
  <c r="IW96" i="88"/>
  <c r="IV96" i="88"/>
  <c r="IG96" i="88"/>
  <c r="IF96" i="88"/>
  <c r="HQ96" i="88"/>
  <c r="HP96" i="88"/>
  <c r="HA96" i="88"/>
  <c r="GZ96" i="88"/>
  <c r="GK96" i="88"/>
  <c r="GI96" i="88"/>
  <c r="FU96" i="88"/>
  <c r="FR96" i="88"/>
  <c r="FN96" i="88"/>
  <c r="IW95" i="88"/>
  <c r="IV95" i="88"/>
  <c r="IG95" i="88"/>
  <c r="IF95" i="88"/>
  <c r="HQ95" i="88"/>
  <c r="HP95" i="88"/>
  <c r="HA95" i="88"/>
  <c r="GZ95" i="88"/>
  <c r="GI95" i="88"/>
  <c r="FU95" i="88"/>
  <c r="FT95" i="88"/>
  <c r="FQ95" i="88"/>
  <c r="FN95" i="88"/>
  <c r="IW94" i="88"/>
  <c r="IV94" i="88"/>
  <c r="IG94" i="88"/>
  <c r="IF94" i="88"/>
  <c r="HQ94" i="88"/>
  <c r="HP94" i="88"/>
  <c r="HA94" i="88"/>
  <c r="GZ94" i="88"/>
  <c r="GK94" i="88"/>
  <c r="GI94" i="88"/>
  <c r="FU94" i="88"/>
  <c r="FN94" i="88"/>
  <c r="FM94" i="88"/>
  <c r="FI94" i="88"/>
  <c r="IW93" i="88"/>
  <c r="IV93" i="88"/>
  <c r="IG93" i="88"/>
  <c r="IF93" i="88"/>
  <c r="HQ93" i="88"/>
  <c r="HP93" i="88"/>
  <c r="HA93" i="88"/>
  <c r="GZ93" i="88"/>
  <c r="GI93" i="88"/>
  <c r="FU93" i="88"/>
  <c r="FN93" i="88"/>
  <c r="FM93" i="88"/>
  <c r="FI93" i="88"/>
  <c r="IW92" i="88"/>
  <c r="IV92" i="88"/>
  <c r="IG92" i="88"/>
  <c r="IF92" i="88"/>
  <c r="HQ92" i="88"/>
  <c r="HP92" i="88"/>
  <c r="HA92" i="88"/>
  <c r="GZ92" i="88"/>
  <c r="GK92" i="88"/>
  <c r="GI92" i="88"/>
  <c r="FU92" i="88"/>
  <c r="FR92" i="88"/>
  <c r="FN92" i="88"/>
  <c r="FI92" i="88"/>
  <c r="IW91" i="88"/>
  <c r="IV91" i="88"/>
  <c r="IG91" i="88"/>
  <c r="IF91" i="88"/>
  <c r="HQ91" i="88"/>
  <c r="HP91" i="88"/>
  <c r="HA91" i="88"/>
  <c r="GZ91" i="88"/>
  <c r="GK91" i="88"/>
  <c r="GI91" i="88"/>
  <c r="FU91" i="88"/>
  <c r="FN91" i="88"/>
  <c r="FM91" i="88"/>
  <c r="FJ91" i="88"/>
  <c r="FI91" i="88"/>
  <c r="IW90" i="88"/>
  <c r="IV90" i="88"/>
  <c r="IG90" i="88"/>
  <c r="IF90" i="88"/>
  <c r="HQ90" i="88"/>
  <c r="HP90" i="88"/>
  <c r="HA90" i="88"/>
  <c r="GZ90" i="88"/>
  <c r="GK90" i="88"/>
  <c r="GI90" i="88"/>
  <c r="FU90" i="88"/>
  <c r="FN90" i="88"/>
  <c r="FM90" i="88"/>
  <c r="FI90" i="88"/>
  <c r="IW89" i="88"/>
  <c r="IV89" i="88"/>
  <c r="IG89" i="88"/>
  <c r="IF89" i="88"/>
  <c r="HQ89" i="88"/>
  <c r="HP89" i="88"/>
  <c r="HA89" i="88"/>
  <c r="GZ89" i="88"/>
  <c r="GK89" i="88"/>
  <c r="GI89" i="88"/>
  <c r="FU89" i="88"/>
  <c r="FN89" i="88"/>
  <c r="FM89" i="88"/>
  <c r="FI89" i="88"/>
  <c r="IW88" i="88"/>
  <c r="IV88" i="88"/>
  <c r="IG88" i="88"/>
  <c r="IF88" i="88"/>
  <c r="HQ88" i="88"/>
  <c r="HP88" i="88"/>
  <c r="HA88" i="88"/>
  <c r="GZ88" i="88"/>
  <c r="GK88" i="88"/>
  <c r="GI88" i="88"/>
  <c r="FU88" i="88"/>
  <c r="FR88" i="88"/>
  <c r="FN88" i="88"/>
  <c r="FM88" i="88"/>
  <c r="FI88" i="88"/>
  <c r="IW87" i="88"/>
  <c r="IV87" i="88"/>
  <c r="IG87" i="88"/>
  <c r="IF87" i="88"/>
  <c r="HQ87" i="88"/>
  <c r="HP87" i="88"/>
  <c r="HA87" i="88"/>
  <c r="GZ87" i="88"/>
  <c r="GK87" i="88"/>
  <c r="GI87" i="88"/>
  <c r="FU87" i="88"/>
  <c r="FN87" i="88"/>
  <c r="FM87" i="88"/>
  <c r="FJ87" i="88"/>
  <c r="FI87" i="88"/>
  <c r="IW86" i="88"/>
  <c r="IV86" i="88"/>
  <c r="IG86" i="88"/>
  <c r="IF86" i="88"/>
  <c r="HQ86" i="88"/>
  <c r="HP86" i="88"/>
  <c r="HA86" i="88"/>
  <c r="GZ86" i="88"/>
  <c r="GI86" i="88"/>
  <c r="FU86" i="88"/>
  <c r="FN86" i="88"/>
  <c r="FI86" i="88"/>
  <c r="IW85" i="88"/>
  <c r="IV85" i="88"/>
  <c r="IG85" i="88"/>
  <c r="IF85" i="88"/>
  <c r="HQ85" i="88"/>
  <c r="HP85" i="88"/>
  <c r="HA85" i="88"/>
  <c r="GZ85" i="88"/>
  <c r="GI85" i="88"/>
  <c r="FU85" i="88"/>
  <c r="FN85" i="88"/>
  <c r="FI85" i="88"/>
  <c r="IW84" i="88"/>
  <c r="IV84" i="88"/>
  <c r="IG84" i="88"/>
  <c r="IF84" i="88"/>
  <c r="HQ84" i="88"/>
  <c r="HP84" i="88"/>
  <c r="HA84" i="88"/>
  <c r="GZ84" i="88"/>
  <c r="GK84" i="88"/>
  <c r="GI84" i="88"/>
  <c r="FU84" i="88"/>
  <c r="FN84" i="88"/>
  <c r="FI84" i="88"/>
  <c r="IW83" i="88"/>
  <c r="IV83" i="88"/>
  <c r="IG83" i="88"/>
  <c r="IF83" i="88"/>
  <c r="HQ83" i="88"/>
  <c r="HP83" i="88"/>
  <c r="HA83" i="88"/>
  <c r="GZ83" i="88"/>
  <c r="GI83" i="88"/>
  <c r="FU83" i="88"/>
  <c r="FQ83" i="88"/>
  <c r="FN83" i="88"/>
  <c r="FM83" i="88"/>
  <c r="FJ83" i="88"/>
  <c r="FI83" i="88"/>
  <c r="IW82" i="88"/>
  <c r="IV82" i="88"/>
  <c r="IG82" i="88"/>
  <c r="IF82" i="88"/>
  <c r="HQ82" i="88"/>
  <c r="HP82" i="88"/>
  <c r="HA82" i="88"/>
  <c r="GZ82" i="88"/>
  <c r="GI82" i="88"/>
  <c r="FU82" i="88"/>
  <c r="FQ82" i="88"/>
  <c r="FN82" i="88"/>
  <c r="FM82" i="88"/>
  <c r="FI82" i="88"/>
  <c r="IW81" i="88"/>
  <c r="IV81" i="88"/>
  <c r="IG81" i="88"/>
  <c r="IF81" i="88"/>
  <c r="HQ81" i="88"/>
  <c r="HP81" i="88"/>
  <c r="HA81" i="88"/>
  <c r="GZ81" i="88"/>
  <c r="GI81" i="88"/>
  <c r="FU81" i="88"/>
  <c r="FN81" i="88"/>
  <c r="FM81" i="88"/>
  <c r="FI81" i="88"/>
  <c r="IW80" i="88"/>
  <c r="IV80" i="88"/>
  <c r="IG80" i="88"/>
  <c r="IF80" i="88"/>
  <c r="HQ80" i="88"/>
  <c r="HP80" i="88"/>
  <c r="HA80" i="88"/>
  <c r="GZ80" i="88"/>
  <c r="GI80" i="88"/>
  <c r="FU80" i="88"/>
  <c r="FN80" i="88"/>
  <c r="FI80" i="88"/>
  <c r="IW79" i="88"/>
  <c r="IV79" i="88"/>
  <c r="IG79" i="88"/>
  <c r="IF79" i="88"/>
  <c r="HQ79" i="88"/>
  <c r="HP79" i="88"/>
  <c r="HA79" i="88"/>
  <c r="GZ79" i="88"/>
  <c r="GI79" i="88"/>
  <c r="FU79" i="88"/>
  <c r="FR79" i="88"/>
  <c r="FN79" i="88"/>
  <c r="FJ79" i="88"/>
  <c r="FI79" i="88"/>
  <c r="IW78" i="88"/>
  <c r="IV78" i="88"/>
  <c r="IG78" i="88"/>
  <c r="IF78" i="88"/>
  <c r="HQ78" i="88"/>
  <c r="HP78" i="88"/>
  <c r="HA78" i="88"/>
  <c r="GZ78" i="88"/>
  <c r="GI78" i="88"/>
  <c r="FU78" i="88"/>
  <c r="FN78" i="88"/>
  <c r="FM78" i="88"/>
  <c r="FJ78" i="88"/>
  <c r="FI78" i="88"/>
  <c r="IW77" i="88"/>
  <c r="IV77" i="88"/>
  <c r="IG77" i="88"/>
  <c r="IF77" i="88"/>
  <c r="HQ77" i="88"/>
  <c r="HP77" i="88"/>
  <c r="HA77" i="88"/>
  <c r="GZ77" i="88"/>
  <c r="GK77" i="88"/>
  <c r="GI77" i="88"/>
  <c r="FU77" i="88"/>
  <c r="FN77" i="88"/>
  <c r="FM77" i="88"/>
  <c r="FI77" i="88"/>
  <c r="IW76" i="88"/>
  <c r="IV76" i="88"/>
  <c r="IG76" i="88"/>
  <c r="IF76" i="88"/>
  <c r="HQ76" i="88"/>
  <c r="HP76" i="88"/>
  <c r="HA76" i="88"/>
  <c r="GZ76" i="88"/>
  <c r="GI76" i="88"/>
  <c r="FU76" i="88"/>
  <c r="FR76" i="88"/>
  <c r="FN76" i="88"/>
  <c r="FM76" i="88"/>
  <c r="FI76" i="88"/>
  <c r="IW75" i="88"/>
  <c r="IV75" i="88"/>
  <c r="IG75" i="88"/>
  <c r="IF75" i="88"/>
  <c r="HQ75" i="88"/>
  <c r="HP75" i="88"/>
  <c r="HA75" i="88"/>
  <c r="GZ75" i="88"/>
  <c r="GK75" i="88"/>
  <c r="GI75" i="88"/>
  <c r="FU75" i="88"/>
  <c r="FN75" i="88"/>
  <c r="FM75" i="88"/>
  <c r="FJ75" i="88"/>
  <c r="FI75" i="88"/>
  <c r="IW74" i="88"/>
  <c r="IV74" i="88"/>
  <c r="IG74" i="88"/>
  <c r="IF74" i="88"/>
  <c r="HQ74" i="88"/>
  <c r="HP74" i="88"/>
  <c r="HA74" i="88"/>
  <c r="GZ74" i="88"/>
  <c r="GK74" i="88"/>
  <c r="GI74" i="88"/>
  <c r="FU74" i="88"/>
  <c r="FN74" i="88"/>
  <c r="FM74" i="88"/>
  <c r="FI74" i="88"/>
  <c r="IW73" i="88"/>
  <c r="IV73" i="88"/>
  <c r="IG73" i="88"/>
  <c r="IF73" i="88"/>
  <c r="HQ73" i="88"/>
  <c r="HP73" i="88"/>
  <c r="HA73" i="88"/>
  <c r="GZ73" i="88"/>
  <c r="GK73" i="88"/>
  <c r="GI73" i="88"/>
  <c r="FU73" i="88"/>
  <c r="FN73" i="88"/>
  <c r="FM73" i="88"/>
  <c r="FI73" i="88"/>
  <c r="IW72" i="88"/>
  <c r="IV72" i="88"/>
  <c r="IG72" i="88"/>
  <c r="IF72" i="88"/>
  <c r="HQ72" i="88"/>
  <c r="HP72" i="88"/>
  <c r="HA72" i="88"/>
  <c r="GZ72" i="88"/>
  <c r="GI72" i="88"/>
  <c r="FU72" i="88"/>
  <c r="FR72" i="88"/>
  <c r="FQ72" i="88"/>
  <c r="FN72" i="88"/>
  <c r="FM72" i="88"/>
  <c r="FJ72" i="88"/>
  <c r="FI72" i="88"/>
  <c r="IW71" i="88"/>
  <c r="IV71" i="88"/>
  <c r="IG71" i="88"/>
  <c r="IF71" i="88"/>
  <c r="HQ71" i="88"/>
  <c r="HP71" i="88"/>
  <c r="HA71" i="88"/>
  <c r="GZ71" i="88"/>
  <c r="GI71" i="88"/>
  <c r="FU71" i="88"/>
  <c r="FR71" i="88"/>
  <c r="FN71" i="88"/>
  <c r="FM71" i="88"/>
  <c r="FJ71" i="88"/>
  <c r="FI71" i="88"/>
  <c r="IW70" i="88"/>
  <c r="IV70" i="88"/>
  <c r="IG70" i="88"/>
  <c r="IF70" i="88"/>
  <c r="HQ70" i="88"/>
  <c r="HP70" i="88"/>
  <c r="HA70" i="88"/>
  <c r="GZ70" i="88"/>
  <c r="GK70" i="88"/>
  <c r="GI70" i="88"/>
  <c r="FU70" i="88"/>
  <c r="FR70" i="88"/>
  <c r="FN70" i="88"/>
  <c r="FM70" i="88"/>
  <c r="FJ70" i="88"/>
  <c r="FI70" i="88"/>
  <c r="IW69" i="88"/>
  <c r="IV69" i="88"/>
  <c r="IG69" i="88"/>
  <c r="IF69" i="88"/>
  <c r="HQ69" i="88"/>
  <c r="HP69" i="88"/>
  <c r="HA69" i="88"/>
  <c r="GZ69" i="88"/>
  <c r="GI69" i="88"/>
  <c r="FU69" i="88"/>
  <c r="FN69" i="88"/>
  <c r="FM69" i="88"/>
  <c r="FJ69" i="88"/>
  <c r="FI69" i="88"/>
  <c r="IW68" i="88"/>
  <c r="IV68" i="88"/>
  <c r="IG68" i="88"/>
  <c r="IF68" i="88"/>
  <c r="HQ68" i="88"/>
  <c r="HP68" i="88"/>
  <c r="HA68" i="88"/>
  <c r="GZ68" i="88"/>
  <c r="GK68" i="88"/>
  <c r="GI68" i="88"/>
  <c r="FU68" i="88"/>
  <c r="FN68" i="88"/>
  <c r="FJ68" i="88"/>
  <c r="FI68" i="88"/>
  <c r="IW67" i="88"/>
  <c r="IV67" i="88"/>
  <c r="IG67" i="88"/>
  <c r="IF67" i="88"/>
  <c r="HQ67" i="88"/>
  <c r="HP67" i="88"/>
  <c r="HA67" i="88"/>
  <c r="GZ67" i="88"/>
  <c r="GK67" i="88"/>
  <c r="GI67" i="88"/>
  <c r="FU67" i="88"/>
  <c r="FN67" i="88"/>
  <c r="FJ67" i="88"/>
  <c r="FI67" i="88"/>
  <c r="IW66" i="88"/>
  <c r="IV66" i="88"/>
  <c r="IG66" i="88"/>
  <c r="IF66" i="88"/>
  <c r="HQ66" i="88"/>
  <c r="HP66" i="88"/>
  <c r="HA66" i="88"/>
  <c r="GZ66" i="88"/>
  <c r="GK66" i="88"/>
  <c r="GI66" i="88"/>
  <c r="FU66" i="88"/>
  <c r="FQ66" i="88"/>
  <c r="FN66" i="88"/>
  <c r="FI66" i="88"/>
  <c r="IW65" i="88"/>
  <c r="IV65" i="88"/>
  <c r="IG65" i="88"/>
  <c r="IF65" i="88"/>
  <c r="HQ65" i="88"/>
  <c r="HP65" i="88"/>
  <c r="HA65" i="88"/>
  <c r="GZ65" i="88"/>
  <c r="GI65" i="88"/>
  <c r="FU65" i="88"/>
  <c r="FN65" i="88"/>
  <c r="FI65" i="88"/>
  <c r="IW64" i="88"/>
  <c r="IV64" i="88"/>
  <c r="IG64" i="88"/>
  <c r="IF64" i="88"/>
  <c r="HQ64" i="88"/>
  <c r="HP64" i="88"/>
  <c r="HA64" i="88"/>
  <c r="GZ64" i="88"/>
  <c r="GK64" i="88"/>
  <c r="GI64" i="88"/>
  <c r="FU64" i="88"/>
  <c r="FN64" i="88"/>
  <c r="FI64" i="88"/>
  <c r="IW63" i="88"/>
  <c r="IV63" i="88"/>
  <c r="IG63" i="88"/>
  <c r="IF63" i="88"/>
  <c r="HQ63" i="88"/>
  <c r="HP63" i="88"/>
  <c r="HA63" i="88"/>
  <c r="GZ63" i="88"/>
  <c r="GI63" i="88"/>
  <c r="FU63" i="88"/>
  <c r="FN63" i="88"/>
  <c r="FM63" i="88"/>
  <c r="FJ63" i="88"/>
  <c r="FI63" i="88"/>
  <c r="IW62" i="88"/>
  <c r="IV62" i="88"/>
  <c r="IG62" i="88"/>
  <c r="IF62" i="88"/>
  <c r="HQ62" i="88"/>
  <c r="HP62" i="88"/>
  <c r="HA62" i="88"/>
  <c r="GZ62" i="88"/>
  <c r="GI62" i="88"/>
  <c r="FU62" i="88"/>
  <c r="FN62" i="88"/>
  <c r="FM62" i="88"/>
  <c r="FJ62" i="88"/>
  <c r="FI62" i="88"/>
  <c r="IW61" i="88"/>
  <c r="IV61" i="88"/>
  <c r="IG61" i="88"/>
  <c r="IF61" i="88"/>
  <c r="HQ61" i="88"/>
  <c r="HP61" i="88"/>
  <c r="HA61" i="88"/>
  <c r="GZ61" i="88"/>
  <c r="GI61" i="88"/>
  <c r="FU61" i="88"/>
  <c r="FR61" i="88"/>
  <c r="FN61" i="88"/>
  <c r="FJ61" i="88"/>
  <c r="FI61" i="88"/>
  <c r="IW60" i="88"/>
  <c r="IV60" i="88"/>
  <c r="IG60" i="88"/>
  <c r="IF60" i="88"/>
  <c r="HQ60" i="88"/>
  <c r="HP60" i="88"/>
  <c r="HA60" i="88"/>
  <c r="GZ60" i="88"/>
  <c r="GI60" i="88"/>
  <c r="FU60" i="88"/>
  <c r="FN60" i="88"/>
  <c r="FM60" i="88"/>
  <c r="FJ60" i="88"/>
  <c r="FI60" i="88"/>
  <c r="IW59" i="88"/>
  <c r="IV59" i="88"/>
  <c r="IG59" i="88"/>
  <c r="IF59" i="88"/>
  <c r="HQ59" i="88"/>
  <c r="HP59" i="88"/>
  <c r="HA59" i="88"/>
  <c r="GZ59" i="88"/>
  <c r="GK59" i="88"/>
  <c r="GI59" i="88"/>
  <c r="FU59" i="88"/>
  <c r="FN59" i="88"/>
  <c r="FM59" i="88"/>
  <c r="FJ59" i="88"/>
  <c r="FI59" i="88"/>
  <c r="IW58" i="88"/>
  <c r="IV58" i="88"/>
  <c r="IG58" i="88"/>
  <c r="IF58" i="88"/>
  <c r="HQ58" i="88"/>
  <c r="HP58" i="88"/>
  <c r="HA58" i="88"/>
  <c r="GZ58" i="88"/>
  <c r="GI58" i="88"/>
  <c r="FU58" i="88"/>
  <c r="FN58" i="88"/>
  <c r="FM58" i="88"/>
  <c r="FJ58" i="88"/>
  <c r="FI58" i="88"/>
  <c r="IW57" i="88"/>
  <c r="IV57" i="88"/>
  <c r="IG57" i="88"/>
  <c r="IF57" i="88"/>
  <c r="HQ57" i="88"/>
  <c r="HP57" i="88"/>
  <c r="HA57" i="88"/>
  <c r="GZ57" i="88"/>
  <c r="GK57" i="88"/>
  <c r="GI57" i="88"/>
  <c r="FU57" i="88"/>
  <c r="FN57" i="88"/>
  <c r="FM57" i="88"/>
  <c r="FI57" i="88"/>
  <c r="IW56" i="88"/>
  <c r="IV56" i="88"/>
  <c r="IG56" i="88"/>
  <c r="IF56" i="88"/>
  <c r="HQ56" i="88"/>
  <c r="HP56" i="88"/>
  <c r="HA56" i="88"/>
  <c r="GZ56" i="88"/>
  <c r="GI56" i="88"/>
  <c r="FU56" i="88"/>
  <c r="FN56" i="88"/>
  <c r="FM56" i="88"/>
  <c r="FI56" i="88"/>
  <c r="IW55" i="88"/>
  <c r="IV55" i="88"/>
  <c r="IG55" i="88"/>
  <c r="IF55" i="88"/>
  <c r="HQ55" i="88"/>
  <c r="HP55" i="88"/>
  <c r="HA55" i="88"/>
  <c r="GZ55" i="88"/>
  <c r="GI55" i="88"/>
  <c r="FU55" i="88"/>
  <c r="FN55" i="88"/>
  <c r="FM55" i="88"/>
  <c r="FI55" i="88"/>
  <c r="IW54" i="88"/>
  <c r="IV54" i="88"/>
  <c r="IG54" i="88"/>
  <c r="IF54" i="88"/>
  <c r="HQ54" i="88"/>
  <c r="HP54" i="88"/>
  <c r="HA54" i="88"/>
  <c r="GZ54" i="88"/>
  <c r="GK54" i="88"/>
  <c r="GI54" i="88"/>
  <c r="FU54" i="88"/>
  <c r="FR54" i="88"/>
  <c r="FN54" i="88"/>
  <c r="FI54" i="88"/>
  <c r="IW53" i="88"/>
  <c r="IV53" i="88"/>
  <c r="IG53" i="88"/>
  <c r="IF53" i="88"/>
  <c r="HQ53" i="88"/>
  <c r="HP53" i="88"/>
  <c r="HA53" i="88"/>
  <c r="GZ53" i="88"/>
  <c r="GK53" i="88"/>
  <c r="GI53" i="88"/>
  <c r="FU53" i="88"/>
  <c r="FN53" i="88"/>
  <c r="FM53" i="88"/>
  <c r="FJ53" i="88"/>
  <c r="FI53" i="88"/>
  <c r="IW52" i="88"/>
  <c r="IV52" i="88"/>
  <c r="IG52" i="88"/>
  <c r="IF52" i="88"/>
  <c r="HQ52" i="88"/>
  <c r="HP52" i="88"/>
  <c r="HA52" i="88"/>
  <c r="GZ52" i="88"/>
  <c r="GI52" i="88"/>
  <c r="FU52" i="88"/>
  <c r="FN52" i="88"/>
  <c r="FM52" i="88"/>
  <c r="FJ52" i="88"/>
  <c r="FI52" i="88"/>
  <c r="IW51" i="88"/>
  <c r="IV51" i="88"/>
  <c r="IG51" i="88"/>
  <c r="IF51" i="88"/>
  <c r="HQ51" i="88"/>
  <c r="HP51" i="88"/>
  <c r="HA51" i="88"/>
  <c r="GZ51" i="88"/>
  <c r="GK51" i="88"/>
  <c r="GI51" i="88"/>
  <c r="FU51" i="88"/>
  <c r="FN51" i="88"/>
  <c r="FM51" i="88"/>
  <c r="FJ51" i="88"/>
  <c r="FI51" i="88"/>
  <c r="IW50" i="88"/>
  <c r="IV50" i="88"/>
  <c r="IG50" i="88"/>
  <c r="IF50" i="88"/>
  <c r="HQ50" i="88"/>
  <c r="HP50" i="88"/>
  <c r="HA50" i="88"/>
  <c r="GZ50" i="88"/>
  <c r="GI50" i="88"/>
  <c r="FU50" i="88"/>
  <c r="FR50" i="88"/>
  <c r="FQ50" i="88"/>
  <c r="FN50" i="88"/>
  <c r="FM50" i="88"/>
  <c r="FI50" i="88"/>
  <c r="IW49" i="88"/>
  <c r="IV49" i="88"/>
  <c r="IG49" i="88"/>
  <c r="IF49" i="88"/>
  <c r="HQ49" i="88"/>
  <c r="HP49" i="88"/>
  <c r="HA49" i="88"/>
  <c r="GZ49" i="88"/>
  <c r="GI49" i="88"/>
  <c r="FU49" i="88"/>
  <c r="FN49" i="88"/>
  <c r="FM49" i="88"/>
  <c r="FI49" i="88"/>
  <c r="IW48" i="88"/>
  <c r="IV48" i="88"/>
  <c r="IG48" i="88"/>
  <c r="IF48" i="88"/>
  <c r="HQ48" i="88"/>
  <c r="HP48" i="88"/>
  <c r="HA48" i="88"/>
  <c r="GZ48" i="88"/>
  <c r="GK48" i="88"/>
  <c r="GI48" i="88"/>
  <c r="FU48" i="88"/>
  <c r="FN48" i="88"/>
  <c r="FM48" i="88"/>
  <c r="FJ48" i="88"/>
  <c r="FI48" i="88"/>
  <c r="IW47" i="88"/>
  <c r="IV47" i="88"/>
  <c r="IG47" i="88"/>
  <c r="IF47" i="88"/>
  <c r="HQ47" i="88"/>
  <c r="HP47" i="88"/>
  <c r="HA47" i="88"/>
  <c r="GZ47" i="88"/>
  <c r="GK47" i="88"/>
  <c r="GI47" i="88"/>
  <c r="FU47" i="88"/>
  <c r="FN47" i="88"/>
  <c r="FM47" i="88"/>
  <c r="FI47" i="88"/>
  <c r="IW46" i="88"/>
  <c r="IV46" i="88"/>
  <c r="IG46" i="88"/>
  <c r="IF46" i="88"/>
  <c r="HQ46" i="88"/>
  <c r="HP46" i="88"/>
  <c r="HA46" i="88"/>
  <c r="GZ46" i="88"/>
  <c r="GK46" i="88"/>
  <c r="GI46" i="88"/>
  <c r="FU46" i="88"/>
  <c r="FN46" i="88"/>
  <c r="FM46" i="88"/>
  <c r="FJ46" i="88"/>
  <c r="FI46" i="88"/>
  <c r="IW45" i="88"/>
  <c r="IV45" i="88"/>
  <c r="IG45" i="88"/>
  <c r="IF45" i="88"/>
  <c r="HQ45" i="88"/>
  <c r="HP45" i="88"/>
  <c r="HA45" i="88"/>
  <c r="GZ45" i="88"/>
  <c r="GK45" i="88"/>
  <c r="GI45" i="88"/>
  <c r="FU45" i="88"/>
  <c r="FN45" i="88"/>
  <c r="FM45" i="88"/>
  <c r="FI45" i="88"/>
  <c r="IW44" i="88"/>
  <c r="IV44" i="88"/>
  <c r="IG44" i="88"/>
  <c r="IF44" i="88"/>
  <c r="HQ44" i="88"/>
  <c r="HP44" i="88"/>
  <c r="HA44" i="88"/>
  <c r="GZ44" i="88"/>
  <c r="GK44" i="88"/>
  <c r="GI44" i="88"/>
  <c r="FU44" i="88"/>
  <c r="FR44" i="88"/>
  <c r="FN44" i="88"/>
  <c r="FM44" i="88"/>
  <c r="FI44" i="88"/>
  <c r="IW43" i="88"/>
  <c r="IV43" i="88"/>
  <c r="IG43" i="88"/>
  <c r="IF43" i="88"/>
  <c r="HQ43" i="88"/>
  <c r="HP43" i="88"/>
  <c r="HA43" i="88"/>
  <c r="GZ43" i="88"/>
  <c r="GI43" i="88"/>
  <c r="FU43" i="88"/>
  <c r="FN43" i="88"/>
  <c r="FM43" i="88"/>
  <c r="FL43" i="88"/>
  <c r="FI43" i="88"/>
  <c r="IW42" i="88"/>
  <c r="IV42" i="88"/>
  <c r="IG42" i="88"/>
  <c r="IF42" i="88"/>
  <c r="HQ42" i="88"/>
  <c r="HP42" i="88"/>
  <c r="HA42" i="88"/>
  <c r="GZ42" i="88"/>
  <c r="GK42" i="88"/>
  <c r="GI42" i="88"/>
  <c r="FU42" i="88"/>
  <c r="FN42" i="88"/>
  <c r="FI42" i="88"/>
  <c r="IW41" i="88"/>
  <c r="IV41" i="88"/>
  <c r="IG41" i="88"/>
  <c r="IF41" i="88"/>
  <c r="HQ41" i="88"/>
  <c r="HP41" i="88"/>
  <c r="HA41" i="88"/>
  <c r="GZ41" i="88"/>
  <c r="GK41" i="88"/>
  <c r="GI41" i="88"/>
  <c r="FU41" i="88"/>
  <c r="FR41" i="88"/>
  <c r="FN41" i="88"/>
  <c r="FM41" i="88"/>
  <c r="FJ41" i="88"/>
  <c r="FI41" i="88"/>
  <c r="IW40" i="88"/>
  <c r="IV40" i="88"/>
  <c r="IG40" i="88"/>
  <c r="IF40" i="88"/>
  <c r="HQ40" i="88"/>
  <c r="HP40" i="88"/>
  <c r="HA40" i="88"/>
  <c r="GZ40" i="88"/>
  <c r="GI40" i="88"/>
  <c r="FU40" i="88"/>
  <c r="FN40" i="88"/>
  <c r="FM40" i="88"/>
  <c r="FJ40" i="88"/>
  <c r="FI40" i="88"/>
  <c r="IW39" i="88"/>
  <c r="IV39" i="88"/>
  <c r="IG39" i="88"/>
  <c r="IF39" i="88"/>
  <c r="HQ39" i="88"/>
  <c r="HP39" i="88"/>
  <c r="HA39" i="88"/>
  <c r="GZ39" i="88"/>
  <c r="GI39" i="88"/>
  <c r="FU39" i="88"/>
  <c r="FN39" i="88"/>
  <c r="FM39" i="88"/>
  <c r="FJ39" i="88"/>
  <c r="FI39" i="88"/>
  <c r="IW38" i="88"/>
  <c r="IV38" i="88"/>
  <c r="IG38" i="88"/>
  <c r="IF38" i="88"/>
  <c r="HQ38" i="88"/>
  <c r="HP38" i="88"/>
  <c r="HA38" i="88"/>
  <c r="GZ38" i="88"/>
  <c r="GK38" i="88"/>
  <c r="GI38" i="88"/>
  <c r="FU38" i="88"/>
  <c r="FN38" i="88"/>
  <c r="FM38" i="88"/>
  <c r="FI38" i="88"/>
  <c r="IW37" i="88"/>
  <c r="IV37" i="88"/>
  <c r="IG37" i="88"/>
  <c r="IF37" i="88"/>
  <c r="HQ37" i="88"/>
  <c r="HP37" i="88"/>
  <c r="HA37" i="88"/>
  <c r="GZ37" i="88"/>
  <c r="GK37" i="88"/>
  <c r="GI37" i="88"/>
  <c r="FU37" i="88"/>
  <c r="FN37" i="88"/>
  <c r="FM37" i="88"/>
  <c r="FI37" i="88"/>
  <c r="IW36" i="88"/>
  <c r="IV36" i="88"/>
  <c r="IG36" i="88"/>
  <c r="IF36" i="88"/>
  <c r="HQ36" i="88"/>
  <c r="HP36" i="88"/>
  <c r="HA36" i="88"/>
  <c r="GZ36" i="88"/>
  <c r="GK36" i="88"/>
  <c r="GI36" i="88"/>
  <c r="FU36" i="88"/>
  <c r="FR36" i="88"/>
  <c r="FN36" i="88"/>
  <c r="FI36" i="88"/>
  <c r="IW35" i="88"/>
  <c r="IV35" i="88"/>
  <c r="IG35" i="88"/>
  <c r="IF35" i="88"/>
  <c r="HQ35" i="88"/>
  <c r="HP35" i="88"/>
  <c r="HA35" i="88"/>
  <c r="GZ35" i="88"/>
  <c r="GK35" i="88"/>
  <c r="GI35" i="88"/>
  <c r="FU35" i="88"/>
  <c r="FN35" i="88"/>
  <c r="FI35" i="88"/>
  <c r="IW34" i="88"/>
  <c r="IV34" i="88"/>
  <c r="IG34" i="88"/>
  <c r="IF34" i="88"/>
  <c r="HQ34" i="88"/>
  <c r="HP34" i="88"/>
  <c r="HA34" i="88"/>
  <c r="GZ34" i="88"/>
  <c r="GK34" i="88"/>
  <c r="GI34" i="88"/>
  <c r="FU34" i="88"/>
  <c r="FR34" i="88"/>
  <c r="FN34" i="88"/>
  <c r="FJ34" i="88"/>
  <c r="FI34" i="88"/>
  <c r="IW33" i="88"/>
  <c r="IV33" i="88"/>
  <c r="IG33" i="88"/>
  <c r="IF33" i="88"/>
  <c r="HQ33" i="88"/>
  <c r="HP33" i="88"/>
  <c r="HA33" i="88"/>
  <c r="GZ33" i="88"/>
  <c r="GI33" i="88"/>
  <c r="FU33" i="88"/>
  <c r="FN33" i="88"/>
  <c r="FM33" i="88"/>
  <c r="FJ33" i="88"/>
  <c r="FI33" i="88"/>
  <c r="IW32" i="88"/>
  <c r="IV32" i="88"/>
  <c r="IG32" i="88"/>
  <c r="IF32" i="88"/>
  <c r="HQ32" i="88"/>
  <c r="HP32" i="88"/>
  <c r="HA32" i="88"/>
  <c r="GZ32" i="88"/>
  <c r="GI32" i="88"/>
  <c r="FU32" i="88"/>
  <c r="FN32" i="88"/>
  <c r="FM32" i="88"/>
  <c r="FJ32" i="88"/>
  <c r="FI32" i="88"/>
  <c r="IW31" i="88"/>
  <c r="IV31" i="88"/>
  <c r="IG31" i="88"/>
  <c r="IF31" i="88"/>
  <c r="HQ31" i="88"/>
  <c r="HP31" i="88"/>
  <c r="HA31" i="88"/>
  <c r="GZ31" i="88"/>
  <c r="GK31" i="88"/>
  <c r="GI31" i="88"/>
  <c r="FU31" i="88"/>
  <c r="FN31" i="88"/>
  <c r="FJ31" i="88"/>
  <c r="FI31" i="88"/>
  <c r="BM31" i="88"/>
  <c r="AG31" i="88" s="1"/>
  <c r="AW31" i="88"/>
  <c r="IW30" i="88"/>
  <c r="IV30" i="88"/>
  <c r="IG30" i="88"/>
  <c r="IF30" i="88"/>
  <c r="HQ30" i="88"/>
  <c r="HP30" i="88"/>
  <c r="HA30" i="88"/>
  <c r="GZ30" i="88"/>
  <c r="GK30" i="88"/>
  <c r="GI30" i="88"/>
  <c r="FU30" i="88"/>
  <c r="FN30" i="88"/>
  <c r="FM30" i="88"/>
  <c r="FJ30" i="88"/>
  <c r="FI30" i="88"/>
  <c r="BM30" i="88"/>
  <c r="AG30" i="88" s="1"/>
  <c r="AW30" i="88"/>
  <c r="IW29" i="88"/>
  <c r="IV29" i="88"/>
  <c r="IG29" i="88"/>
  <c r="IF29" i="88"/>
  <c r="HQ29" i="88"/>
  <c r="HP29" i="88"/>
  <c r="HA29" i="88"/>
  <c r="GZ29" i="88"/>
  <c r="GK29" i="88"/>
  <c r="GI29" i="88"/>
  <c r="FU29" i="88"/>
  <c r="FR29" i="88"/>
  <c r="FN29" i="88"/>
  <c r="FM29" i="88"/>
  <c r="FJ29" i="88"/>
  <c r="FI29" i="88"/>
  <c r="BM29" i="88"/>
  <c r="AG29" i="88" s="1"/>
  <c r="AW29" i="88"/>
  <c r="IW28" i="88"/>
  <c r="IV28" i="88"/>
  <c r="IG28" i="88"/>
  <c r="IF28" i="88"/>
  <c r="HQ28" i="88"/>
  <c r="HP28" i="88"/>
  <c r="HA28" i="88"/>
  <c r="GZ28" i="88"/>
  <c r="GK28" i="88"/>
  <c r="GI28" i="88"/>
  <c r="FU28" i="88"/>
  <c r="FN28" i="88"/>
  <c r="FM28" i="88"/>
  <c r="FJ28" i="88"/>
  <c r="FI28" i="88"/>
  <c r="BM28" i="88"/>
  <c r="AG28" i="88" s="1"/>
  <c r="AW28" i="88"/>
  <c r="DH27" i="88"/>
  <c r="DX27" i="88" s="1"/>
  <c r="FD27" i="88" s="1"/>
  <c r="FT27" i="88" s="1"/>
  <c r="GJ27" i="88" s="1"/>
  <c r="GZ27" i="88" s="1"/>
  <c r="HP27" i="88" s="1"/>
  <c r="IF27" i="88" s="1"/>
  <c r="IV27" i="88" s="1"/>
  <c r="JL27" i="88" s="1"/>
  <c r="CB27" i="88"/>
  <c r="CR27" i="88" s="1"/>
  <c r="AW27" i="88"/>
  <c r="BM27" i="88" s="1"/>
  <c r="CC27" i="88" s="1"/>
  <c r="AV27" i="88"/>
  <c r="BL27" i="88" s="1"/>
  <c r="AG27" i="88"/>
  <c r="AF27" i="88"/>
  <c r="Q23" i="88"/>
  <c r="P23" i="88"/>
  <c r="L23" i="88" s="1"/>
  <c r="L5" i="54" s="1"/>
  <c r="Q22" i="88"/>
  <c r="P22" i="88"/>
  <c r="N22" i="88" s="1"/>
  <c r="N5" i="53" s="1"/>
  <c r="O18" i="88"/>
  <c r="N18" i="88"/>
  <c r="M18" i="88"/>
  <c r="L18" i="88"/>
  <c r="K18" i="88"/>
  <c r="J18" i="88"/>
  <c r="I18" i="88"/>
  <c r="H18" i="88"/>
  <c r="G18" i="88"/>
  <c r="F18" i="88"/>
  <c r="E18" i="88"/>
  <c r="D18" i="88"/>
  <c r="C18" i="88"/>
  <c r="O17" i="88"/>
  <c r="N17" i="88"/>
  <c r="M17" i="88"/>
  <c r="L17" i="88"/>
  <c r="K17" i="88"/>
  <c r="J17" i="88"/>
  <c r="I17" i="88"/>
  <c r="H17" i="88"/>
  <c r="G17" i="88"/>
  <c r="F17" i="88"/>
  <c r="E17" i="88"/>
  <c r="D17" i="88"/>
  <c r="C17" i="88"/>
  <c r="O16" i="88"/>
  <c r="N16" i="88"/>
  <c r="M16" i="88"/>
  <c r="L16" i="88"/>
  <c r="K16" i="88"/>
  <c r="J16" i="88"/>
  <c r="I16" i="88"/>
  <c r="H16" i="88"/>
  <c r="G16" i="88"/>
  <c r="F16" i="88"/>
  <c r="E16" i="88"/>
  <c r="D16" i="88"/>
  <c r="C16" i="88"/>
  <c r="O15" i="88"/>
  <c r="N15" i="88"/>
  <c r="M15" i="88"/>
  <c r="L15" i="88"/>
  <c r="K15" i="88"/>
  <c r="J15" i="88"/>
  <c r="I15" i="88"/>
  <c r="H15" i="88"/>
  <c r="G15" i="88"/>
  <c r="F15" i="88"/>
  <c r="E15" i="88"/>
  <c r="D15" i="88"/>
  <c r="C15" i="88"/>
  <c r="O14" i="88"/>
  <c r="IU39" i="88" s="1"/>
  <c r="N14" i="88"/>
  <c r="M14" i="88"/>
  <c r="L14" i="88"/>
  <c r="K14" i="88"/>
  <c r="J14" i="88"/>
  <c r="I14" i="88"/>
  <c r="H14" i="88"/>
  <c r="G14" i="88"/>
  <c r="F14" i="88"/>
  <c r="E14" i="88"/>
  <c r="D14" i="88"/>
  <c r="C14" i="88"/>
  <c r="O13" i="88"/>
  <c r="IE64" i="88" s="1"/>
  <c r="N13" i="88"/>
  <c r="M13" i="88"/>
  <c r="L13" i="88"/>
  <c r="K13" i="88"/>
  <c r="J13" i="88"/>
  <c r="I13" i="88"/>
  <c r="H13" i="88"/>
  <c r="G13" i="88"/>
  <c r="F13" i="88"/>
  <c r="E13" i="88"/>
  <c r="D13" i="88"/>
  <c r="C13" i="88"/>
  <c r="O12" i="88"/>
  <c r="HO52" i="88" s="1"/>
  <c r="N12" i="88"/>
  <c r="M12" i="88"/>
  <c r="L12" i="88"/>
  <c r="K12" i="88"/>
  <c r="J12" i="88"/>
  <c r="I12" i="88"/>
  <c r="H12" i="88"/>
  <c r="G12" i="88"/>
  <c r="F12" i="88"/>
  <c r="E12" i="88"/>
  <c r="D12" i="88"/>
  <c r="C12" i="88"/>
  <c r="O11" i="88"/>
  <c r="N11" i="88"/>
  <c r="GX50" i="88" s="1"/>
  <c r="M11" i="88"/>
  <c r="GW54" i="88" s="1"/>
  <c r="L11" i="88"/>
  <c r="GV31" i="88" s="1"/>
  <c r="K11" i="88"/>
  <c r="J11" i="88"/>
  <c r="GT52" i="88" s="1"/>
  <c r="I11" i="88"/>
  <c r="GS64" i="88" s="1"/>
  <c r="H11" i="88"/>
  <c r="GR32" i="88" s="1"/>
  <c r="G11" i="88"/>
  <c r="F11" i="88"/>
  <c r="GP50" i="88" s="1"/>
  <c r="E11" i="88"/>
  <c r="GO54" i="88" s="1"/>
  <c r="D11" i="88"/>
  <c r="GN31" i="88" s="1"/>
  <c r="C11" i="88"/>
  <c r="N10" i="88"/>
  <c r="M10" i="88"/>
  <c r="L10" i="88"/>
  <c r="K10" i="88"/>
  <c r="J10" i="88"/>
  <c r="I10" i="88"/>
  <c r="H10" i="88"/>
  <c r="G10" i="88"/>
  <c r="F10" i="88"/>
  <c r="E10" i="88"/>
  <c r="D10" i="88"/>
  <c r="C10" i="88"/>
  <c r="N9" i="88"/>
  <c r="M9" i="88"/>
  <c r="L9" i="88"/>
  <c r="K9" i="88"/>
  <c r="J9" i="88"/>
  <c r="I9" i="88"/>
  <c r="H9" i="88"/>
  <c r="G9" i="88"/>
  <c r="F9" i="88"/>
  <c r="E9" i="88"/>
  <c r="D9" i="88"/>
  <c r="C9" i="88"/>
  <c r="N8" i="88"/>
  <c r="M8" i="88"/>
  <c r="L8" i="88"/>
  <c r="K8" i="88"/>
  <c r="J8" i="88"/>
  <c r="I8" i="88"/>
  <c r="H8" i="88"/>
  <c r="G8" i="88"/>
  <c r="F8" i="88"/>
  <c r="E8" i="88"/>
  <c r="D8" i="88"/>
  <c r="C8" i="88"/>
  <c r="FR49" i="88" l="1"/>
  <c r="FR68" i="88"/>
  <c r="FR74" i="88"/>
  <c r="FR87" i="88"/>
  <c r="FR100" i="88"/>
  <c r="FR116" i="88"/>
  <c r="FR124" i="88"/>
  <c r="FR132" i="88"/>
  <c r="FR135" i="88"/>
  <c r="FR142" i="88"/>
  <c r="FR148" i="88"/>
  <c r="FR154" i="88"/>
  <c r="FR159" i="88"/>
  <c r="FR164" i="88"/>
  <c r="FR196" i="88"/>
  <c r="FR228" i="88"/>
  <c r="FR28" i="88"/>
  <c r="FR30" i="88"/>
  <c r="FR33" i="88"/>
  <c r="FR35" i="88"/>
  <c r="FR38" i="88"/>
  <c r="FR39" i="88"/>
  <c r="FR42" i="88"/>
  <c r="FR43" i="88"/>
  <c r="FR47" i="88"/>
  <c r="FR48" i="88"/>
  <c r="FR53" i="88"/>
  <c r="FR59" i="88"/>
  <c r="FR60" i="88"/>
  <c r="FR63" i="88"/>
  <c r="FR67" i="88"/>
  <c r="FR73" i="88"/>
  <c r="FR77" i="88"/>
  <c r="FR78" i="88"/>
  <c r="FR82" i="88"/>
  <c r="FR83" i="88"/>
  <c r="FR86" i="88"/>
  <c r="FR90" i="88"/>
  <c r="FR91" i="88"/>
  <c r="FR106" i="88"/>
  <c r="FR111" i="88"/>
  <c r="FR112" i="88"/>
  <c r="FR119" i="88"/>
  <c r="FR122" i="88"/>
  <c r="FR125" i="88"/>
  <c r="FR128" i="88"/>
  <c r="FR131" i="88"/>
  <c r="FR136" i="88"/>
  <c r="FR141" i="88"/>
  <c r="FR145" i="88"/>
  <c r="FR153" i="88"/>
  <c r="FR156" i="88"/>
  <c r="FR162" i="88"/>
  <c r="FR165" i="88"/>
  <c r="FR209" i="88"/>
  <c r="FR221" i="88"/>
  <c r="FR40" i="88"/>
  <c r="FR56" i="88"/>
  <c r="FR65" i="88"/>
  <c r="FR69" i="88"/>
  <c r="FR75" i="88"/>
  <c r="FR80" i="88"/>
  <c r="FR85" i="88"/>
  <c r="FR94" i="88"/>
  <c r="FR98" i="88"/>
  <c r="FR101" i="88"/>
  <c r="FR104" i="88"/>
  <c r="FR109" i="88"/>
  <c r="FR113" i="88"/>
  <c r="FR123" i="88"/>
  <c r="FR133" i="88"/>
  <c r="FR138" i="88"/>
  <c r="FR144" i="88"/>
  <c r="FR147" i="88"/>
  <c r="FR149" i="88"/>
  <c r="FR157" i="88"/>
  <c r="FR161" i="88"/>
  <c r="FR167" i="88"/>
  <c r="FR195" i="88"/>
  <c r="FR206" i="88"/>
  <c r="FR31" i="88"/>
  <c r="FR32" i="88"/>
  <c r="FR37" i="88"/>
  <c r="FR45" i="88"/>
  <c r="FR46" i="88"/>
  <c r="FR51" i="88"/>
  <c r="FR52" i="88"/>
  <c r="FR55" i="88"/>
  <c r="FR57" i="88"/>
  <c r="FR58" i="88"/>
  <c r="FR62" i="88"/>
  <c r="FR64" i="88"/>
  <c r="FR66" i="88"/>
  <c r="FR81" i="88"/>
  <c r="FR84" i="88"/>
  <c r="FR89" i="88"/>
  <c r="FR93" i="88"/>
  <c r="FR95" i="88"/>
  <c r="FR97" i="88"/>
  <c r="FR99" i="88"/>
  <c r="FR103" i="88"/>
  <c r="FR105" i="88"/>
  <c r="FR108" i="88"/>
  <c r="FR115" i="88"/>
  <c r="FR117" i="88"/>
  <c r="FR121" i="88"/>
  <c r="FR126" i="88"/>
  <c r="FR129" i="88"/>
  <c r="FR134" i="88"/>
  <c r="FR139" i="88"/>
  <c r="FR143" i="88"/>
  <c r="FR146" i="88"/>
  <c r="FR151" i="88"/>
  <c r="FR152" i="88"/>
  <c r="FR155" i="88"/>
  <c r="FR158" i="88"/>
  <c r="FR160" i="88"/>
  <c r="FR163" i="88"/>
  <c r="FR170" i="88"/>
  <c r="FR174" i="88"/>
  <c r="FR186" i="88"/>
  <c r="FR208" i="88"/>
  <c r="FR210" i="88"/>
  <c r="FQ28" i="88"/>
  <c r="FQ75" i="88"/>
  <c r="FQ137" i="88"/>
  <c r="FQ139" i="88"/>
  <c r="FQ176" i="88"/>
  <c r="FQ179" i="88"/>
  <c r="FQ190" i="88"/>
  <c r="FQ126" i="88"/>
  <c r="FQ128" i="88"/>
  <c r="FQ116" i="88"/>
  <c r="FQ118" i="88"/>
  <c r="FQ121" i="88"/>
  <c r="FQ122" i="88"/>
  <c r="FQ123" i="88"/>
  <c r="FQ136" i="88"/>
  <c r="FQ200" i="88"/>
  <c r="FQ46" i="88"/>
  <c r="FQ47" i="88"/>
  <c r="FQ56" i="88"/>
  <c r="FQ105" i="88"/>
  <c r="FQ33" i="88"/>
  <c r="FQ40" i="88"/>
  <c r="FQ48" i="88"/>
  <c r="FQ49" i="88"/>
  <c r="FQ62" i="88"/>
  <c r="FQ63" i="88"/>
  <c r="FQ65" i="88"/>
  <c r="FQ84" i="88"/>
  <c r="FQ91" i="88"/>
  <c r="FQ104" i="88"/>
  <c r="FQ130" i="88"/>
  <c r="FQ30" i="88"/>
  <c r="FQ34" i="88"/>
  <c r="FQ64" i="88"/>
  <c r="FQ74" i="88"/>
  <c r="FQ81" i="88"/>
  <c r="FQ85" i="88"/>
  <c r="FQ88" i="88"/>
  <c r="FQ89" i="88"/>
  <c r="FQ90" i="88"/>
  <c r="FQ102" i="88"/>
  <c r="FQ103" i="88"/>
  <c r="FQ110" i="88"/>
  <c r="FQ115" i="88"/>
  <c r="FQ124" i="88"/>
  <c r="FQ135" i="88"/>
  <c r="FQ144" i="88"/>
  <c r="FQ140" i="88"/>
  <c r="FQ143" i="88"/>
  <c r="FQ148" i="88"/>
  <c r="FQ204" i="88"/>
  <c r="FQ201" i="88"/>
  <c r="FQ219" i="88"/>
  <c r="FQ125" i="88"/>
  <c r="FQ127" i="88"/>
  <c r="FQ133" i="88"/>
  <c r="FQ138" i="88"/>
  <c r="FQ141" i="88"/>
  <c r="FQ142" i="88"/>
  <c r="FQ181" i="88"/>
  <c r="FQ209" i="88"/>
  <c r="FQ221" i="88"/>
  <c r="FP126" i="88"/>
  <c r="FP190" i="88"/>
  <c r="FP192" i="88"/>
  <c r="FP191" i="88"/>
  <c r="FJ207" i="88"/>
  <c r="FL213" i="88"/>
  <c r="FL201" i="88"/>
  <c r="FL202" i="88"/>
  <c r="FL214" i="88"/>
  <c r="FJ203" i="88"/>
  <c r="FJ217" i="88"/>
  <c r="FH204" i="88"/>
  <c r="FH205" i="88"/>
  <c r="FH207" i="88"/>
  <c r="GI210" i="88"/>
  <c r="GI204" i="88"/>
  <c r="GI205" i="88"/>
  <c r="GI206" i="88"/>
  <c r="GI211" i="88"/>
  <c r="GI221" i="88"/>
  <c r="GI227" i="88"/>
  <c r="FR211" i="88"/>
  <c r="FR213" i="88"/>
  <c r="FR212" i="88"/>
  <c r="FR215" i="88"/>
  <c r="FQ216" i="88"/>
  <c r="FQ228" i="88"/>
  <c r="FP127" i="88"/>
  <c r="FP139" i="88"/>
  <c r="FP125" i="88"/>
  <c r="FP124" i="88"/>
  <c r="FP140" i="88"/>
  <c r="FP173" i="88"/>
  <c r="FL148" i="88"/>
  <c r="FL150" i="88"/>
  <c r="FL151" i="88"/>
  <c r="FL156" i="88"/>
  <c r="FL157" i="88"/>
  <c r="FL158" i="88"/>
  <c r="FL162" i="88"/>
  <c r="FL108" i="88"/>
  <c r="FL138" i="88"/>
  <c r="FL194" i="88"/>
  <c r="FL195" i="88"/>
  <c r="FL203" i="88"/>
  <c r="FL204" i="88"/>
  <c r="FL212" i="88"/>
  <c r="FL216" i="88"/>
  <c r="FL91" i="88"/>
  <c r="FL52" i="88"/>
  <c r="FL53" i="88"/>
  <c r="FL54" i="88"/>
  <c r="FL67" i="88"/>
  <c r="FL68" i="88"/>
  <c r="FL69" i="88"/>
  <c r="FL70" i="88"/>
  <c r="FL63" i="88"/>
  <c r="FL64" i="88"/>
  <c r="FL65" i="88"/>
  <c r="FL99" i="88"/>
  <c r="FL146" i="88"/>
  <c r="FL183" i="88"/>
  <c r="FL184" i="88"/>
  <c r="FL28" i="88"/>
  <c r="FL29" i="88"/>
  <c r="FL34" i="88"/>
  <c r="FL35" i="88"/>
  <c r="FL39" i="88"/>
  <c r="FL40" i="88"/>
  <c r="FL47" i="88"/>
  <c r="FL60" i="88"/>
  <c r="FL61" i="88"/>
  <c r="FL97" i="88"/>
  <c r="FL98" i="88"/>
  <c r="FL103" i="88"/>
  <c r="FL104" i="88"/>
  <c r="FL105" i="88"/>
  <c r="FL181" i="88"/>
  <c r="FL41" i="88"/>
  <c r="FL42" i="88"/>
  <c r="FL49" i="88"/>
  <c r="FL50" i="88"/>
  <c r="FL56" i="88"/>
  <c r="FL57" i="88"/>
  <c r="FL77" i="88"/>
  <c r="FL87" i="88"/>
  <c r="FL88" i="88"/>
  <c r="FL94" i="88"/>
  <c r="FL106" i="88"/>
  <c r="FL107" i="88"/>
  <c r="FL113" i="88"/>
  <c r="FL120" i="88"/>
  <c r="FL121" i="88"/>
  <c r="FL128" i="88"/>
  <c r="FL175" i="88"/>
  <c r="FL189" i="88"/>
  <c r="FL30" i="88"/>
  <c r="FL31" i="88"/>
  <c r="FL32" i="88"/>
  <c r="FL33" i="88"/>
  <c r="FL36" i="88"/>
  <c r="FL46" i="88"/>
  <c r="FL51" i="88"/>
  <c r="FL55" i="88"/>
  <c r="FL58" i="88"/>
  <c r="FL59" i="88"/>
  <c r="FL62" i="88"/>
  <c r="FL66" i="88"/>
  <c r="FL75" i="88"/>
  <c r="FL80" i="88"/>
  <c r="FL93" i="88"/>
  <c r="FL112" i="88"/>
  <c r="FL119" i="88"/>
  <c r="FL122" i="88"/>
  <c r="FL164" i="88"/>
  <c r="FL174" i="88"/>
  <c r="FL186" i="88"/>
  <c r="FL79" i="88"/>
  <c r="FL82" i="88"/>
  <c r="FL86" i="88"/>
  <c r="FL92" i="88"/>
  <c r="FL96" i="88"/>
  <c r="FL137" i="88"/>
  <c r="FL140" i="88"/>
  <c r="FL76" i="88"/>
  <c r="FL78" i="88"/>
  <c r="FL81" i="88"/>
  <c r="FL89" i="88"/>
  <c r="FL100" i="88"/>
  <c r="FL136" i="88"/>
  <c r="FL139" i="88"/>
  <c r="FL145" i="88"/>
  <c r="FL161" i="88"/>
  <c r="FL163" i="88"/>
  <c r="FL170" i="88"/>
  <c r="FL171" i="88"/>
  <c r="FL179" i="88"/>
  <c r="FL180" i="88"/>
  <c r="FL182" i="88"/>
  <c r="FL185" i="88"/>
  <c r="FL193" i="88"/>
  <c r="FL37" i="88"/>
  <c r="FL38" i="88"/>
  <c r="FL44" i="88"/>
  <c r="FL45" i="88"/>
  <c r="FL48" i="88"/>
  <c r="FL71" i="88"/>
  <c r="FL72" i="88"/>
  <c r="FL73" i="88"/>
  <c r="FL74" i="88"/>
  <c r="FL83" i="88"/>
  <c r="FL84" i="88"/>
  <c r="FL85" i="88"/>
  <c r="FL90" i="88"/>
  <c r="FL95" i="88"/>
  <c r="FL101" i="88"/>
  <c r="FL102" i="88"/>
  <c r="FL109" i="88"/>
  <c r="FL110" i="88"/>
  <c r="FL111" i="88"/>
  <c r="FL124" i="88"/>
  <c r="FL125" i="88"/>
  <c r="FL126" i="88"/>
  <c r="FL127" i="88"/>
  <c r="FL129" i="88"/>
  <c r="FL167" i="88"/>
  <c r="FL169" i="88"/>
  <c r="FL191" i="88"/>
  <c r="FL118" i="88"/>
  <c r="FL123" i="88"/>
  <c r="FL131" i="88"/>
  <c r="FL132" i="88"/>
  <c r="FL135" i="88"/>
  <c r="FL141" i="88"/>
  <c r="FL142" i="88"/>
  <c r="FL143" i="88"/>
  <c r="FL144" i="88"/>
  <c r="FL147" i="88"/>
  <c r="FL149" i="88"/>
  <c r="FL153" i="88"/>
  <c r="FL154" i="88"/>
  <c r="FL155" i="88"/>
  <c r="FL160" i="88"/>
  <c r="FL166" i="88"/>
  <c r="FL168" i="88"/>
  <c r="FL173" i="88"/>
  <c r="FL176" i="88"/>
  <c r="FL177" i="88"/>
  <c r="FL188" i="88"/>
  <c r="FL190" i="88"/>
  <c r="FL192" i="88"/>
  <c r="FL196" i="88"/>
  <c r="FL198" i="88"/>
  <c r="FL199" i="88"/>
  <c r="FL207" i="88"/>
  <c r="FL114" i="88"/>
  <c r="FL115" i="88"/>
  <c r="FL116" i="88"/>
  <c r="FL117" i="88"/>
  <c r="FL130" i="88"/>
  <c r="FL133" i="88"/>
  <c r="FL134" i="88"/>
  <c r="FL152" i="88"/>
  <c r="FL159" i="88"/>
  <c r="FL165" i="88"/>
  <c r="FL172" i="88"/>
  <c r="FL178" i="88"/>
  <c r="FL187" i="88"/>
  <c r="FL197" i="88"/>
  <c r="FL200" i="88"/>
  <c r="FL205" i="88"/>
  <c r="FL206" i="88"/>
  <c r="FL208" i="88"/>
  <c r="FJ195" i="88"/>
  <c r="FJ200" i="88"/>
  <c r="FJ84" i="88"/>
  <c r="FJ89" i="88"/>
  <c r="FJ107" i="88"/>
  <c r="FJ108" i="88"/>
  <c r="FJ109" i="88"/>
  <c r="FJ122" i="88"/>
  <c r="FJ127" i="88"/>
  <c r="FJ152" i="88"/>
  <c r="FJ155" i="88"/>
  <c r="FJ163" i="88"/>
  <c r="FJ164" i="88"/>
  <c r="FJ165" i="88"/>
  <c r="FJ176" i="88"/>
  <c r="FJ205" i="88"/>
  <c r="FJ173" i="88"/>
  <c r="FJ174" i="88"/>
  <c r="FJ177" i="88"/>
  <c r="FJ184" i="88"/>
  <c r="FJ190" i="88"/>
  <c r="FJ198" i="88"/>
  <c r="FJ204" i="88"/>
  <c r="FJ222" i="88"/>
  <c r="FJ35" i="88"/>
  <c r="FJ36" i="88"/>
  <c r="FJ37" i="88"/>
  <c r="FJ42" i="88"/>
  <c r="FJ43" i="88"/>
  <c r="FJ44" i="88"/>
  <c r="FJ47" i="88"/>
  <c r="FJ49" i="88"/>
  <c r="FJ54" i="88"/>
  <c r="FJ55" i="88"/>
  <c r="FJ56" i="88"/>
  <c r="FJ64" i="88"/>
  <c r="FJ73" i="88"/>
  <c r="FJ81" i="88"/>
  <c r="FJ85" i="88"/>
  <c r="FJ86" i="88"/>
  <c r="FJ88" i="88"/>
  <c r="FJ90" i="88"/>
  <c r="FJ92" i="88"/>
  <c r="FJ93" i="88"/>
  <c r="FJ94" i="88"/>
  <c r="FJ95" i="88"/>
  <c r="FJ96" i="88"/>
  <c r="FJ104" i="88"/>
  <c r="FJ110" i="88"/>
  <c r="FJ112" i="88"/>
  <c r="FJ117" i="88"/>
  <c r="FJ118" i="88"/>
  <c r="FJ119" i="88"/>
  <c r="FJ120" i="88"/>
  <c r="FJ125" i="88"/>
  <c r="FJ128" i="88"/>
  <c r="FJ129" i="88"/>
  <c r="FJ134" i="88"/>
  <c r="FJ135" i="88"/>
  <c r="FJ136" i="88"/>
  <c r="FJ144" i="88"/>
  <c r="FJ145" i="88"/>
  <c r="FJ146" i="88"/>
  <c r="FJ149" i="88"/>
  <c r="FJ151" i="88"/>
  <c r="FJ168" i="88"/>
  <c r="FJ179" i="88"/>
  <c r="FJ199" i="88"/>
  <c r="FJ201" i="88"/>
  <c r="FJ220" i="88"/>
  <c r="FJ171" i="88"/>
  <c r="FJ172" i="88"/>
  <c r="FJ175" i="88"/>
  <c r="FJ182" i="88"/>
  <c r="FJ191" i="88"/>
  <c r="FJ197" i="88"/>
  <c r="FJ206" i="88"/>
  <c r="FJ38" i="88"/>
  <c r="FJ45" i="88"/>
  <c r="FJ50" i="88"/>
  <c r="FJ57" i="88"/>
  <c r="FJ65" i="88"/>
  <c r="FJ66" i="88"/>
  <c r="FJ74" i="88"/>
  <c r="FJ76" i="88"/>
  <c r="FJ77" i="88"/>
  <c r="FJ80" i="88"/>
  <c r="FJ82" i="88"/>
  <c r="FJ100" i="88"/>
  <c r="FJ105" i="88"/>
  <c r="FJ111" i="88"/>
  <c r="FJ121" i="88"/>
  <c r="FJ123" i="88"/>
  <c r="FJ126" i="88"/>
  <c r="FJ137" i="88"/>
  <c r="FJ138" i="88"/>
  <c r="FJ148" i="88"/>
  <c r="FJ159" i="88"/>
  <c r="FJ160" i="88"/>
  <c r="FJ161" i="88"/>
  <c r="FJ162" i="88"/>
  <c r="FJ167" i="88"/>
  <c r="FJ178" i="88"/>
  <c r="FJ180" i="88"/>
  <c r="FJ181" i="88"/>
  <c r="FJ185" i="88"/>
  <c r="FJ186" i="88"/>
  <c r="FJ187" i="88"/>
  <c r="FJ188" i="88"/>
  <c r="FJ189" i="88"/>
  <c r="FJ192" i="88"/>
  <c r="FJ193" i="88"/>
  <c r="FJ194" i="88"/>
  <c r="FJ196" i="88"/>
  <c r="FJ202" i="88"/>
  <c r="FI204" i="88"/>
  <c r="FI221" i="88"/>
  <c r="FH70" i="88"/>
  <c r="FH108" i="88"/>
  <c r="FH123" i="88"/>
  <c r="FH44" i="88"/>
  <c r="FH89" i="88"/>
  <c r="FH95" i="88"/>
  <c r="FH109" i="88"/>
  <c r="FH28" i="88"/>
  <c r="FH60" i="88"/>
  <c r="FH65" i="88"/>
  <c r="FH78" i="88"/>
  <c r="FH82" i="88"/>
  <c r="FH88" i="88"/>
  <c r="FH137" i="88"/>
  <c r="FH143" i="88"/>
  <c r="FH156" i="88"/>
  <c r="FH159" i="88"/>
  <c r="FH41" i="88"/>
  <c r="FH57" i="88"/>
  <c r="FH63" i="88"/>
  <c r="FH66" i="88"/>
  <c r="FH138" i="88"/>
  <c r="FH157" i="88"/>
  <c r="FH29" i="88"/>
  <c r="FH30" i="88"/>
  <c r="FH38" i="88"/>
  <c r="FH47" i="88"/>
  <c r="FH102" i="88"/>
  <c r="FH134" i="88"/>
  <c r="FH43" i="88"/>
  <c r="FH46" i="88"/>
  <c r="FH54" i="88"/>
  <c r="FH69" i="88"/>
  <c r="FH116" i="88"/>
  <c r="FH177" i="88"/>
  <c r="FH186" i="88"/>
  <c r="FH187" i="88"/>
  <c r="FH32" i="88"/>
  <c r="FH35" i="88"/>
  <c r="FH52" i="88"/>
  <c r="FH55" i="88"/>
  <c r="FH61" i="88"/>
  <c r="FH62" i="88"/>
  <c r="FH64" i="88"/>
  <c r="FH74" i="88"/>
  <c r="FH106" i="88"/>
  <c r="FH118" i="88"/>
  <c r="FH128" i="88"/>
  <c r="FH133" i="88"/>
  <c r="FH135" i="88"/>
  <c r="FH151" i="88"/>
  <c r="FH161" i="88"/>
  <c r="FH163" i="88"/>
  <c r="FH164" i="88"/>
  <c r="FH166" i="88"/>
  <c r="FH167" i="88"/>
  <c r="FH168" i="88"/>
  <c r="FH169" i="88"/>
  <c r="FH170" i="88"/>
  <c r="FH184" i="88"/>
  <c r="FH33" i="88"/>
  <c r="FH36" i="88"/>
  <c r="FH40" i="88"/>
  <c r="FH42" i="88"/>
  <c r="FH45" i="88"/>
  <c r="FH48" i="88"/>
  <c r="FH50" i="88"/>
  <c r="FH53" i="88"/>
  <c r="FH56" i="88"/>
  <c r="FH58" i="88"/>
  <c r="FH68" i="88"/>
  <c r="FH72" i="88"/>
  <c r="FH84" i="88"/>
  <c r="FH92" i="88"/>
  <c r="FH101" i="88"/>
  <c r="FH104" i="88"/>
  <c r="FH115" i="88"/>
  <c r="FH119" i="88"/>
  <c r="FH124" i="88"/>
  <c r="FH126" i="88"/>
  <c r="FH140" i="88"/>
  <c r="FH152" i="88"/>
  <c r="FH153" i="88"/>
  <c r="FH162" i="88"/>
  <c r="FH194" i="88"/>
  <c r="FH172" i="88"/>
  <c r="FH189" i="88"/>
  <c r="FH202" i="88"/>
  <c r="FH173" i="88"/>
  <c r="FH178" i="88"/>
  <c r="FH179" i="88"/>
  <c r="FH185" i="88"/>
  <c r="FH193" i="88"/>
  <c r="FH199" i="88"/>
  <c r="FH209" i="88"/>
  <c r="FH31" i="88"/>
  <c r="FH34" i="88"/>
  <c r="FH37" i="88"/>
  <c r="FH39" i="88"/>
  <c r="FH49" i="88"/>
  <c r="FH51" i="88"/>
  <c r="FH59" i="88"/>
  <c r="FH67" i="88"/>
  <c r="FH73" i="88"/>
  <c r="FH76" i="88"/>
  <c r="FH79" i="88"/>
  <c r="FH80" i="88"/>
  <c r="FH81" i="88"/>
  <c r="FH83" i="88"/>
  <c r="FH85" i="88"/>
  <c r="FH91" i="88"/>
  <c r="FH93" i="88"/>
  <c r="FH96" i="88"/>
  <c r="FH97" i="88"/>
  <c r="FH99" i="88"/>
  <c r="FH100" i="88"/>
  <c r="FH111" i="88"/>
  <c r="FH112" i="88"/>
  <c r="FH113" i="88"/>
  <c r="FH120" i="88"/>
  <c r="FH122" i="88"/>
  <c r="FH136" i="88"/>
  <c r="FH141" i="88"/>
  <c r="FH144" i="88"/>
  <c r="FH154" i="88"/>
  <c r="FH158" i="88"/>
  <c r="FH165" i="88"/>
  <c r="FH174" i="88"/>
  <c r="FH180" i="88"/>
  <c r="FH182" i="88"/>
  <c r="FH183" i="88"/>
  <c r="FH195" i="88"/>
  <c r="FH197" i="88"/>
  <c r="FH206" i="88"/>
  <c r="FH211" i="88"/>
  <c r="FH221" i="88"/>
  <c r="FH71" i="88"/>
  <c r="FH75" i="88"/>
  <c r="FH77" i="88"/>
  <c r="FH86" i="88"/>
  <c r="FH87" i="88"/>
  <c r="FH90" i="88"/>
  <c r="FH94" i="88"/>
  <c r="FH98" i="88"/>
  <c r="FH103" i="88"/>
  <c r="FH105" i="88"/>
  <c r="FH107" i="88"/>
  <c r="FH110" i="88"/>
  <c r="FH114" i="88"/>
  <c r="FH117" i="88"/>
  <c r="FH121" i="88"/>
  <c r="FH125" i="88"/>
  <c r="FH127" i="88"/>
  <c r="FH129" i="88"/>
  <c r="FH130" i="88"/>
  <c r="FH131" i="88"/>
  <c r="FH132" i="88"/>
  <c r="FH139" i="88"/>
  <c r="FH142" i="88"/>
  <c r="FH145" i="88"/>
  <c r="FH146" i="88"/>
  <c r="FH147" i="88"/>
  <c r="FH148" i="88"/>
  <c r="FH149" i="88"/>
  <c r="FH150" i="88"/>
  <c r="FH155" i="88"/>
  <c r="FH160" i="88"/>
  <c r="FH171" i="88"/>
  <c r="FH175" i="88"/>
  <c r="FH176" i="88"/>
  <c r="FH181" i="88"/>
  <c r="FH188" i="88"/>
  <c r="FH190" i="88"/>
  <c r="FH191" i="88"/>
  <c r="FH192" i="88"/>
  <c r="FH196" i="88"/>
  <c r="FH198" i="88"/>
  <c r="FH200" i="88"/>
  <c r="FH201" i="88"/>
  <c r="FH203" i="88"/>
  <c r="FH212" i="88"/>
  <c r="FG111" i="88"/>
  <c r="FS30" i="88"/>
  <c r="FS31" i="88"/>
  <c r="FS99" i="88"/>
  <c r="FS54" i="88"/>
  <c r="FS154" i="88"/>
  <c r="FS60" i="88"/>
  <c r="FS67" i="88"/>
  <c r="FS194" i="88"/>
  <c r="FS218" i="88"/>
  <c r="FS36" i="88"/>
  <c r="FS42" i="88"/>
  <c r="FS52" i="88"/>
  <c r="FS65" i="88"/>
  <c r="FS81" i="88"/>
  <c r="FS92" i="88"/>
  <c r="FS108" i="88"/>
  <c r="FS119" i="88"/>
  <c r="FS129" i="88"/>
  <c r="FS151" i="88"/>
  <c r="FS152" i="88"/>
  <c r="FS167" i="88"/>
  <c r="FS179" i="88"/>
  <c r="FS204" i="88"/>
  <c r="FS34" i="88"/>
  <c r="FS40" i="88"/>
  <c r="FS57" i="88"/>
  <c r="FS79" i="88"/>
  <c r="FS86" i="88"/>
  <c r="FS96" i="88"/>
  <c r="FS102" i="88"/>
  <c r="FS117" i="88"/>
  <c r="FS127" i="88"/>
  <c r="FS145" i="88"/>
  <c r="FS172" i="88"/>
  <c r="FS183" i="88"/>
  <c r="FS184" i="88"/>
  <c r="FS197" i="88"/>
  <c r="FS202" i="88"/>
  <c r="FS208" i="88"/>
  <c r="FS217" i="88"/>
  <c r="FS228" i="88"/>
  <c r="FS45" i="88"/>
  <c r="FS46" i="88"/>
  <c r="FS47" i="88"/>
  <c r="FS48" i="88"/>
  <c r="FS49" i="88"/>
  <c r="FS62" i="88"/>
  <c r="FS77" i="88"/>
  <c r="FS84" i="88"/>
  <c r="FS115" i="88"/>
  <c r="FS132" i="88"/>
  <c r="FS133" i="88"/>
  <c r="FS138" i="88"/>
  <c r="FS143" i="88"/>
  <c r="FS156" i="88"/>
  <c r="FS170" i="88"/>
  <c r="FS176" i="88"/>
  <c r="FS188" i="88"/>
  <c r="FS189" i="88"/>
  <c r="FS190" i="88"/>
  <c r="FS28" i="88"/>
  <c r="FS39" i="88"/>
  <c r="FS44" i="88"/>
  <c r="FS51" i="88"/>
  <c r="FS59" i="88"/>
  <c r="FS61" i="88"/>
  <c r="FS64" i="88"/>
  <c r="FS69" i="88"/>
  <c r="FS72" i="88"/>
  <c r="FS80" i="88"/>
  <c r="FS94" i="88"/>
  <c r="FS101" i="88"/>
  <c r="FS105" i="88"/>
  <c r="FS107" i="88"/>
  <c r="FS111" i="88"/>
  <c r="FS112" i="88"/>
  <c r="FS114" i="88"/>
  <c r="FS126" i="88"/>
  <c r="FS130" i="88"/>
  <c r="FS135" i="88"/>
  <c r="FS140" i="88"/>
  <c r="FS146" i="88"/>
  <c r="FS150" i="88"/>
  <c r="FS159" i="88"/>
  <c r="FS161" i="88"/>
  <c r="FS164" i="88"/>
  <c r="FS168" i="88"/>
  <c r="FS174" i="88"/>
  <c r="FS177" i="88"/>
  <c r="FS195" i="88"/>
  <c r="FS196" i="88"/>
  <c r="FS29" i="88"/>
  <c r="FS33" i="88"/>
  <c r="FS35" i="88"/>
  <c r="FS38" i="88"/>
  <c r="FS41" i="88"/>
  <c r="FS53" i="88"/>
  <c r="FS56" i="88"/>
  <c r="FS66" i="88"/>
  <c r="FS68" i="88"/>
  <c r="FS71" i="88"/>
  <c r="FS76" i="88"/>
  <c r="FS83" i="88"/>
  <c r="FS87" i="88"/>
  <c r="FS88" i="88"/>
  <c r="FS89" i="88"/>
  <c r="FS90" i="88"/>
  <c r="FS91" i="88"/>
  <c r="FS97" i="88"/>
  <c r="FS100" i="88"/>
  <c r="FS104" i="88"/>
  <c r="FS109" i="88"/>
  <c r="FS110" i="88"/>
  <c r="FS116" i="88"/>
  <c r="FS118" i="88"/>
  <c r="FS120" i="88"/>
  <c r="FS121" i="88"/>
  <c r="FS122" i="88"/>
  <c r="FS123" i="88"/>
  <c r="FS125" i="88"/>
  <c r="FS131" i="88"/>
  <c r="FS134" i="88"/>
  <c r="FS137" i="88"/>
  <c r="FS142" i="88"/>
  <c r="FS147" i="88"/>
  <c r="FS153" i="88"/>
  <c r="FS155" i="88"/>
  <c r="FS157" i="88"/>
  <c r="FS162" i="88"/>
  <c r="FS165" i="88"/>
  <c r="FS169" i="88"/>
  <c r="FS171" i="88"/>
  <c r="FS173" i="88"/>
  <c r="FS175" i="88"/>
  <c r="FS178" i="88"/>
  <c r="FS180" i="88"/>
  <c r="FS185" i="88"/>
  <c r="FS187" i="88"/>
  <c r="FS191" i="88"/>
  <c r="FS193" i="88"/>
  <c r="FS198" i="88"/>
  <c r="FS199" i="88"/>
  <c r="FS201" i="88"/>
  <c r="FS207" i="88"/>
  <c r="FS209" i="88"/>
  <c r="FS214" i="88"/>
  <c r="FS32" i="88"/>
  <c r="FS37" i="88"/>
  <c r="FS43" i="88"/>
  <c r="FS50" i="88"/>
  <c r="FS55" i="88"/>
  <c r="FS58" i="88"/>
  <c r="FS63" i="88"/>
  <c r="FS70" i="88"/>
  <c r="FS73" i="88"/>
  <c r="FS74" i="88"/>
  <c r="FS75" i="88"/>
  <c r="FS78" i="88"/>
  <c r="FS82" i="88"/>
  <c r="FS85" i="88"/>
  <c r="FS93" i="88"/>
  <c r="FS95" i="88"/>
  <c r="FS98" i="88"/>
  <c r="FS103" i="88"/>
  <c r="FS106" i="88"/>
  <c r="FS113" i="88"/>
  <c r="FS124" i="88"/>
  <c r="FS128" i="88"/>
  <c r="FS136" i="88"/>
  <c r="FS139" i="88"/>
  <c r="FS141" i="88"/>
  <c r="FS144" i="88"/>
  <c r="FS148" i="88"/>
  <c r="FS149" i="88"/>
  <c r="FS158" i="88"/>
  <c r="FS160" i="88"/>
  <c r="FS163" i="88"/>
  <c r="FS166" i="88"/>
  <c r="FS181" i="88"/>
  <c r="FS182" i="88"/>
  <c r="FS186" i="88"/>
  <c r="FS192" i="88"/>
  <c r="FS200" i="88"/>
  <c r="FS203" i="88"/>
  <c r="FS205" i="88"/>
  <c r="FS206" i="88"/>
  <c r="FS219" i="88"/>
  <c r="FS220" i="88"/>
  <c r="FS210" i="88"/>
  <c r="FS224" i="88"/>
  <c r="FS211" i="88"/>
  <c r="FS212" i="88"/>
  <c r="FS213" i="88"/>
  <c r="FS215" i="88"/>
  <c r="FS216" i="88"/>
  <c r="FS221" i="88"/>
  <c r="GK222" i="88"/>
  <c r="GK49" i="88"/>
  <c r="GK50" i="88"/>
  <c r="GK58" i="88"/>
  <c r="GK61" i="88"/>
  <c r="GK62" i="88"/>
  <c r="GK63" i="88"/>
  <c r="GK69" i="88"/>
  <c r="GK76" i="88"/>
  <c r="GK79" i="88"/>
  <c r="GK85" i="88"/>
  <c r="GK95" i="88"/>
  <c r="GK98" i="88"/>
  <c r="GK101" i="88"/>
  <c r="GK102" i="88"/>
  <c r="GK103" i="88"/>
  <c r="GK104" i="88"/>
  <c r="GK105" i="88"/>
  <c r="GK108" i="88"/>
  <c r="GK129" i="88"/>
  <c r="GK131" i="88"/>
  <c r="GK135" i="88"/>
  <c r="GK139" i="88"/>
  <c r="GK142" i="88"/>
  <c r="GK145" i="88"/>
  <c r="GK147" i="88"/>
  <c r="GK151" i="88"/>
  <c r="GK158" i="88"/>
  <c r="GK162" i="88"/>
  <c r="GK166" i="88"/>
  <c r="GK168" i="88"/>
  <c r="GK175" i="88"/>
  <c r="GK177" i="88"/>
  <c r="GK181" i="88"/>
  <c r="GK186" i="88"/>
  <c r="GK187" i="88"/>
  <c r="GK189" i="88"/>
  <c r="GK193" i="88"/>
  <c r="GK197" i="88"/>
  <c r="GK199" i="88"/>
  <c r="GK203" i="88"/>
  <c r="GK212" i="88"/>
  <c r="GK32" i="88"/>
  <c r="GK33" i="88"/>
  <c r="GK39" i="88"/>
  <c r="GK40" i="88"/>
  <c r="GK43" i="88"/>
  <c r="GK52" i="88"/>
  <c r="GK55" i="88"/>
  <c r="GK56" i="88"/>
  <c r="GK60" i="88"/>
  <c r="GK65" i="88"/>
  <c r="GK71" i="88"/>
  <c r="GK72" i="88"/>
  <c r="GK78" i="88"/>
  <c r="GK80" i="88"/>
  <c r="GK81" i="88"/>
  <c r="GK82" i="88"/>
  <c r="GK83" i="88"/>
  <c r="GK86" i="88"/>
  <c r="GK93" i="88"/>
  <c r="GK99" i="88"/>
  <c r="GK111" i="88"/>
  <c r="GK115" i="88"/>
  <c r="GK124" i="88"/>
  <c r="GK125" i="88"/>
  <c r="GK126" i="88"/>
  <c r="GK127" i="88"/>
  <c r="GK128" i="88"/>
  <c r="GK130" i="88"/>
  <c r="GK137" i="88"/>
  <c r="GK144" i="88"/>
  <c r="GK146" i="88"/>
  <c r="GK148" i="88"/>
  <c r="GK163" i="88"/>
  <c r="GK165" i="88"/>
  <c r="GK167" i="88"/>
  <c r="GK169" i="88"/>
  <c r="GK174" i="88"/>
  <c r="GK178" i="88"/>
  <c r="GK183" i="88"/>
  <c r="GK185" i="88"/>
  <c r="GK200" i="88"/>
  <c r="GK201" i="88"/>
  <c r="GK204" i="88"/>
  <c r="GK205" i="88"/>
  <c r="GK208" i="88"/>
  <c r="GK214" i="88"/>
  <c r="GK215" i="88"/>
  <c r="GK219" i="88"/>
  <c r="GK184" i="88"/>
  <c r="GK188" i="88"/>
  <c r="GK191" i="88"/>
  <c r="GK194" i="88"/>
  <c r="GK198" i="88"/>
  <c r="GK206" i="88"/>
  <c r="GK207" i="88"/>
  <c r="GK210" i="88"/>
  <c r="GK216" i="88"/>
  <c r="GK220" i="88"/>
  <c r="GK223" i="88"/>
  <c r="GK224" i="88"/>
  <c r="FT221" i="88"/>
  <c r="GJ32" i="88"/>
  <c r="GJ113" i="88"/>
  <c r="GJ43" i="88"/>
  <c r="GJ75" i="88"/>
  <c r="GJ83" i="88"/>
  <c r="GJ87" i="88"/>
  <c r="GJ143" i="88"/>
  <c r="GJ148" i="88"/>
  <c r="GJ160" i="88"/>
  <c r="GJ33" i="88"/>
  <c r="GJ59" i="88"/>
  <c r="GJ79" i="88"/>
  <c r="GJ91" i="88"/>
  <c r="GJ98" i="88"/>
  <c r="GJ110" i="88"/>
  <c r="GJ120" i="88"/>
  <c r="GJ132" i="88"/>
  <c r="GJ165" i="88"/>
  <c r="GJ182" i="88"/>
  <c r="GJ199" i="88"/>
  <c r="GJ35" i="88"/>
  <c r="GJ39" i="88"/>
  <c r="GJ47" i="88"/>
  <c r="GJ51" i="88"/>
  <c r="GJ55" i="88"/>
  <c r="GJ63" i="88"/>
  <c r="GJ67" i="88"/>
  <c r="GJ71" i="88"/>
  <c r="GJ73" i="88"/>
  <c r="GJ77" i="88"/>
  <c r="GJ117" i="88"/>
  <c r="GJ123" i="88"/>
  <c r="GJ136" i="88"/>
  <c r="FH214" i="88"/>
  <c r="FH210" i="88"/>
  <c r="FH213" i="88"/>
  <c r="FQ152" i="88"/>
  <c r="FQ157" i="88"/>
  <c r="FQ171" i="88"/>
  <c r="FQ177" i="88"/>
  <c r="FQ182" i="88"/>
  <c r="FQ184" i="88"/>
  <c r="FQ187" i="88"/>
  <c r="FQ188" i="88"/>
  <c r="FQ192" i="88"/>
  <c r="FQ211" i="88"/>
  <c r="FQ223" i="88"/>
  <c r="FQ149" i="88"/>
  <c r="FQ156" i="88"/>
  <c r="FQ162" i="88"/>
  <c r="FQ180" i="88"/>
  <c r="FQ185" i="88"/>
  <c r="FQ191" i="88"/>
  <c r="FQ197" i="88"/>
  <c r="FQ198" i="88"/>
  <c r="FQ217" i="88"/>
  <c r="FQ222" i="88"/>
  <c r="FQ226" i="88"/>
  <c r="FQ160" i="88"/>
  <c r="FQ161" i="88"/>
  <c r="FQ166" i="88"/>
  <c r="FQ172" i="88"/>
  <c r="FQ175" i="88"/>
  <c r="FQ178" i="88"/>
  <c r="FQ183" i="88"/>
  <c r="FQ194" i="88"/>
  <c r="FQ199" i="88"/>
  <c r="FQ206" i="88"/>
  <c r="FQ208" i="88"/>
  <c r="FQ220" i="88"/>
  <c r="FP222" i="88"/>
  <c r="FM31" i="88"/>
  <c r="FM34" i="88"/>
  <c r="FM35" i="88"/>
  <c r="FM36" i="88"/>
  <c r="FM42" i="88"/>
  <c r="FM54" i="88"/>
  <c r="FM61" i="88"/>
  <c r="FM64" i="88"/>
  <c r="FM65" i="88"/>
  <c r="FM66" i="88"/>
  <c r="FM67" i="88"/>
  <c r="FM68" i="88"/>
  <c r="FM79" i="88"/>
  <c r="FM80" i="88"/>
  <c r="FM84" i="88"/>
  <c r="FM85" i="88"/>
  <c r="FM86" i="88"/>
  <c r="FM92" i="88"/>
  <c r="FM95" i="88"/>
  <c r="FM96" i="88"/>
  <c r="FM98" i="88"/>
  <c r="FM99" i="88"/>
  <c r="FM107" i="88"/>
  <c r="FM112" i="88"/>
  <c r="FM118" i="88"/>
  <c r="FM130" i="88"/>
  <c r="FM139" i="88"/>
  <c r="FM140" i="88"/>
  <c r="FM141" i="88"/>
  <c r="FM146" i="88"/>
  <c r="FM148" i="88"/>
  <c r="FM149" i="88"/>
  <c r="FM152" i="88"/>
  <c r="FM155" i="88"/>
  <c r="FM158" i="88"/>
  <c r="FM162" i="88"/>
  <c r="FM165" i="88"/>
  <c r="FM166" i="88"/>
  <c r="FM167" i="88"/>
  <c r="FM173" i="88"/>
  <c r="FM177" i="88"/>
  <c r="FM181" i="88"/>
  <c r="FM185" i="88"/>
  <c r="FM207" i="88"/>
  <c r="FM208" i="88"/>
  <c r="FM221" i="88"/>
  <c r="FM222" i="88"/>
  <c r="FM228" i="88"/>
  <c r="FM226" i="88"/>
  <c r="FL209" i="88"/>
  <c r="FL210" i="88"/>
  <c r="FL211" i="88"/>
  <c r="FL221" i="88"/>
  <c r="FL215" i="88"/>
  <c r="FL228" i="88"/>
  <c r="FJ219" i="88"/>
  <c r="FJ226" i="88"/>
  <c r="FJ211" i="88"/>
  <c r="FJ213" i="88"/>
  <c r="FJ225" i="88"/>
  <c r="FG92" i="88"/>
  <c r="FG41" i="88"/>
  <c r="FG141" i="88"/>
  <c r="FG81" i="88"/>
  <c r="FG102" i="88"/>
  <c r="FG137" i="88"/>
  <c r="FG52" i="88"/>
  <c r="FG73" i="88"/>
  <c r="FG118" i="88"/>
  <c r="FG171" i="88"/>
  <c r="FG29" i="88"/>
  <c r="FG35" i="88"/>
  <c r="FG46" i="88"/>
  <c r="FG67" i="88"/>
  <c r="FG74" i="88"/>
  <c r="FG106" i="88"/>
  <c r="FG113" i="88"/>
  <c r="FG167" i="88"/>
  <c r="FG175" i="88"/>
  <c r="FG36" i="88"/>
  <c r="FG57" i="88"/>
  <c r="FG68" i="88"/>
  <c r="FG86" i="88"/>
  <c r="FG91" i="88"/>
  <c r="FG96" i="88"/>
  <c r="FG110" i="88"/>
  <c r="FG120" i="88"/>
  <c r="FG179" i="88"/>
  <c r="FG51" i="88"/>
  <c r="FG62" i="88"/>
  <c r="FG98" i="88"/>
  <c r="FG139" i="88"/>
  <c r="FG143" i="88"/>
  <c r="FG182" i="88"/>
  <c r="FR169" i="88"/>
  <c r="FR171" i="88"/>
  <c r="FR172" i="88"/>
  <c r="FR173" i="88"/>
  <c r="FR175" i="88"/>
  <c r="FR176" i="88"/>
  <c r="FR177" i="88"/>
  <c r="FR178" i="88"/>
  <c r="FR181" i="88"/>
  <c r="FR182" i="88"/>
  <c r="FR183" i="88"/>
  <c r="FR185" i="88"/>
  <c r="FR187" i="88"/>
  <c r="FR190" i="88"/>
  <c r="FR191" i="88"/>
  <c r="FR192" i="88"/>
  <c r="FR193" i="88"/>
  <c r="FR197" i="88"/>
  <c r="FR199" i="88"/>
  <c r="FR200" i="88"/>
  <c r="FR204" i="88"/>
  <c r="FR216" i="88"/>
  <c r="FR217" i="88"/>
  <c r="FR219" i="88"/>
  <c r="FR222" i="88"/>
  <c r="FR223" i="88"/>
  <c r="FR224" i="88"/>
  <c r="FR168" i="88"/>
  <c r="FR179" i="88"/>
  <c r="FR180" i="88"/>
  <c r="FR188" i="88"/>
  <c r="FR194" i="88"/>
  <c r="FR198" i="88"/>
  <c r="FR201" i="88"/>
  <c r="FR202" i="88"/>
  <c r="FR203" i="88"/>
  <c r="FR205" i="88"/>
  <c r="FR207" i="88"/>
  <c r="FR214" i="88"/>
  <c r="FR218" i="88"/>
  <c r="FR225" i="88"/>
  <c r="FR227" i="88"/>
  <c r="FQ29" i="88"/>
  <c r="FQ31" i="88"/>
  <c r="FQ32" i="88"/>
  <c r="FQ36" i="88"/>
  <c r="FQ37" i="88"/>
  <c r="FQ38" i="88"/>
  <c r="FQ39" i="88"/>
  <c r="FQ44" i="88"/>
  <c r="FQ45" i="88"/>
  <c r="FQ52" i="88"/>
  <c r="FQ53" i="88"/>
  <c r="FQ54" i="88"/>
  <c r="FQ55" i="88"/>
  <c r="FQ60" i="88"/>
  <c r="FQ61" i="88"/>
  <c r="FQ68" i="88"/>
  <c r="FQ69" i="88"/>
  <c r="FQ70" i="88"/>
  <c r="FQ71" i="88"/>
  <c r="FQ76" i="88"/>
  <c r="FQ77" i="88"/>
  <c r="FQ80" i="88"/>
  <c r="FQ97" i="88"/>
  <c r="FQ98" i="88"/>
  <c r="FQ106" i="88"/>
  <c r="FQ107" i="88"/>
  <c r="FQ108" i="88"/>
  <c r="FQ109" i="88"/>
  <c r="FQ112" i="88"/>
  <c r="FQ113" i="88"/>
  <c r="FQ114" i="88"/>
  <c r="FQ129" i="88"/>
  <c r="FQ145" i="88"/>
  <c r="FQ146" i="88"/>
  <c r="FQ150" i="88"/>
  <c r="FQ151" i="88"/>
  <c r="FQ154" i="88"/>
  <c r="FQ155" i="88"/>
  <c r="FQ163" i="88"/>
  <c r="FQ164" i="88"/>
  <c r="FQ167" i="88"/>
  <c r="FQ168" i="88"/>
  <c r="FQ169" i="88"/>
  <c r="FQ170" i="88"/>
  <c r="FQ189" i="88"/>
  <c r="FQ202" i="88"/>
  <c r="FQ35" i="88"/>
  <c r="FQ41" i="88"/>
  <c r="FQ42" i="88"/>
  <c r="FQ43" i="88"/>
  <c r="FQ51" i="88"/>
  <c r="FQ57" i="88"/>
  <c r="FQ58" i="88"/>
  <c r="FQ59" i="88"/>
  <c r="FQ67" i="88"/>
  <c r="FQ73" i="88"/>
  <c r="FQ78" i="88"/>
  <c r="FQ79" i="88"/>
  <c r="FQ86" i="88"/>
  <c r="FQ87" i="88"/>
  <c r="FQ92" i="88"/>
  <c r="FQ93" i="88"/>
  <c r="FQ94" i="88"/>
  <c r="FQ96" i="88"/>
  <c r="FQ99" i="88"/>
  <c r="FQ100" i="88"/>
  <c r="FQ101" i="88"/>
  <c r="FQ111" i="88"/>
  <c r="FQ117" i="88"/>
  <c r="FQ119" i="88"/>
  <c r="FQ120" i="88"/>
  <c r="FQ131" i="88"/>
  <c r="FQ132" i="88"/>
  <c r="FQ134" i="88"/>
  <c r="FQ147" i="88"/>
  <c r="FQ153" i="88"/>
  <c r="FQ158" i="88"/>
  <c r="FQ159" i="88"/>
  <c r="FQ165" i="88"/>
  <c r="FQ173" i="88"/>
  <c r="FQ174" i="88"/>
  <c r="FQ186" i="88"/>
  <c r="FQ193" i="88"/>
  <c r="FQ195" i="88"/>
  <c r="FQ207" i="88"/>
  <c r="FQ205" i="88"/>
  <c r="FQ212" i="88"/>
  <c r="FQ213" i="88"/>
  <c r="FQ214" i="88"/>
  <c r="FQ196" i="88"/>
  <c r="FQ203" i="88"/>
  <c r="FQ210" i="88"/>
  <c r="FQ215" i="88"/>
  <c r="FQ218" i="88"/>
  <c r="FP47" i="88"/>
  <c r="FP60" i="88"/>
  <c r="FP104" i="88"/>
  <c r="FP28" i="88"/>
  <c r="FP29" i="88"/>
  <c r="FP83" i="88"/>
  <c r="FP88" i="88"/>
  <c r="FP94" i="88"/>
  <c r="FP95" i="88"/>
  <c r="FP44" i="88"/>
  <c r="FP63" i="88"/>
  <c r="FP78" i="88"/>
  <c r="FP107" i="88"/>
  <c r="FP159" i="88"/>
  <c r="FP160" i="88"/>
  <c r="FP169" i="88"/>
  <c r="FP176" i="88"/>
  <c r="FP30" i="88"/>
  <c r="FP75" i="88"/>
  <c r="FP108" i="88"/>
  <c r="FP91" i="88"/>
  <c r="FP98" i="88"/>
  <c r="FP114" i="88"/>
  <c r="FP115" i="88"/>
  <c r="FP116" i="88"/>
  <c r="FP117" i="88"/>
  <c r="FP141" i="88"/>
  <c r="FP142" i="88"/>
  <c r="FP146" i="88"/>
  <c r="FP147" i="88"/>
  <c r="FP148" i="88"/>
  <c r="FP172" i="88"/>
  <c r="FP34" i="88"/>
  <c r="FP36" i="88"/>
  <c r="FP41" i="88"/>
  <c r="FP45" i="88"/>
  <c r="FP50" i="88"/>
  <c r="FP52" i="88"/>
  <c r="FP57" i="88"/>
  <c r="FP61" i="88"/>
  <c r="FP66" i="88"/>
  <c r="FP68" i="88"/>
  <c r="FP73" i="88"/>
  <c r="FP80" i="88"/>
  <c r="FP89" i="88"/>
  <c r="FP105" i="88"/>
  <c r="FP121" i="88"/>
  <c r="FP149" i="88"/>
  <c r="FP150" i="88"/>
  <c r="FP161" i="88"/>
  <c r="FP162" i="88"/>
  <c r="FP163" i="88"/>
  <c r="FP170" i="88"/>
  <c r="FP179" i="88"/>
  <c r="FP197" i="88"/>
  <c r="FP32" i="88"/>
  <c r="FP39" i="88"/>
  <c r="FP42" i="88"/>
  <c r="FP55" i="88"/>
  <c r="FP58" i="88"/>
  <c r="FP71" i="88"/>
  <c r="FP86" i="88"/>
  <c r="FP93" i="88"/>
  <c r="FP101" i="88"/>
  <c r="FP110" i="88"/>
  <c r="FP133" i="88"/>
  <c r="FP134" i="88"/>
  <c r="FP135" i="88"/>
  <c r="FP136" i="88"/>
  <c r="FP166" i="88"/>
  <c r="FP175" i="88"/>
  <c r="FP187" i="88"/>
  <c r="FP194" i="88"/>
  <c r="FP195" i="88"/>
  <c r="FP205" i="88"/>
  <c r="FP183" i="88"/>
  <c r="FP206" i="88"/>
  <c r="FP207" i="88"/>
  <c r="FP211" i="88"/>
  <c r="FP228" i="88"/>
  <c r="FP33" i="88"/>
  <c r="FP35" i="88"/>
  <c r="FP37" i="88"/>
  <c r="FP40" i="88"/>
  <c r="FP43" i="88"/>
  <c r="FP48" i="88"/>
  <c r="FP51" i="88"/>
  <c r="FP53" i="88"/>
  <c r="FP56" i="88"/>
  <c r="FP59" i="88"/>
  <c r="FP64" i="88"/>
  <c r="FP67" i="88"/>
  <c r="FP69" i="88"/>
  <c r="FP72" i="88"/>
  <c r="FP76" i="88"/>
  <c r="FP79" i="88"/>
  <c r="FP81" i="88"/>
  <c r="FP84" i="88"/>
  <c r="FP87" i="88"/>
  <c r="FP90" i="88"/>
  <c r="FP99" i="88"/>
  <c r="FP102" i="88"/>
  <c r="FP109" i="88"/>
  <c r="FP111" i="88"/>
  <c r="FP112" i="88"/>
  <c r="FP118" i="88"/>
  <c r="FP119" i="88"/>
  <c r="FP122" i="88"/>
  <c r="FP128" i="88"/>
  <c r="FP129" i="88"/>
  <c r="FP130" i="88"/>
  <c r="FP131" i="88"/>
  <c r="FP143" i="88"/>
  <c r="FP151" i="88"/>
  <c r="FP152" i="88"/>
  <c r="FP153" i="88"/>
  <c r="FP154" i="88"/>
  <c r="FP164" i="88"/>
  <c r="FP165" i="88"/>
  <c r="FP167" i="88"/>
  <c r="FP174" i="88"/>
  <c r="FP177" i="88"/>
  <c r="FP180" i="88"/>
  <c r="FP181" i="88"/>
  <c r="FP185" i="88"/>
  <c r="FP186" i="88"/>
  <c r="FP189" i="88"/>
  <c r="FP193" i="88"/>
  <c r="FP196" i="88"/>
  <c r="FP198" i="88"/>
  <c r="FP199" i="88"/>
  <c r="FP202" i="88"/>
  <c r="FP209" i="88"/>
  <c r="FP31" i="88"/>
  <c r="FP38" i="88"/>
  <c r="FP46" i="88"/>
  <c r="FP49" i="88"/>
  <c r="FP54" i="88"/>
  <c r="FP62" i="88"/>
  <c r="FP65" i="88"/>
  <c r="FP70" i="88"/>
  <c r="FP74" i="88"/>
  <c r="FP77" i="88"/>
  <c r="FP82" i="88"/>
  <c r="FP85" i="88"/>
  <c r="FP92" i="88"/>
  <c r="FP96" i="88"/>
  <c r="FP97" i="88"/>
  <c r="FP100" i="88"/>
  <c r="FP103" i="88"/>
  <c r="FP106" i="88"/>
  <c r="FP113" i="88"/>
  <c r="FP120" i="88"/>
  <c r="FP123" i="88"/>
  <c r="FP132" i="88"/>
  <c r="FP137" i="88"/>
  <c r="FP138" i="88"/>
  <c r="FP144" i="88"/>
  <c r="FP145" i="88"/>
  <c r="FP155" i="88"/>
  <c r="FP156" i="88"/>
  <c r="FP157" i="88"/>
  <c r="FP158" i="88"/>
  <c r="FP168" i="88"/>
  <c r="FP171" i="88"/>
  <c r="FP178" i="88"/>
  <c r="FP182" i="88"/>
  <c r="FP184" i="88"/>
  <c r="FP188" i="88"/>
  <c r="FP200" i="88"/>
  <c r="FP214" i="88"/>
  <c r="FP210" i="88"/>
  <c r="FP212" i="88"/>
  <c r="FP216" i="88"/>
  <c r="FP201" i="88"/>
  <c r="FP203" i="88"/>
  <c r="FP204" i="88"/>
  <c r="FP208" i="88"/>
  <c r="FP213" i="88"/>
  <c r="FP215" i="88"/>
  <c r="FP217" i="88"/>
  <c r="FO182" i="88"/>
  <c r="FO228" i="88"/>
  <c r="FO211" i="88"/>
  <c r="FO220" i="88"/>
  <c r="FO224" i="88"/>
  <c r="FO43" i="88"/>
  <c r="FO117" i="88"/>
  <c r="FO138" i="88"/>
  <c r="FO143" i="88"/>
  <c r="FO176" i="88"/>
  <c r="FO35" i="88"/>
  <c r="FO36" i="88"/>
  <c r="FO62" i="88"/>
  <c r="FO67" i="88"/>
  <c r="FO68" i="88"/>
  <c r="FO101" i="88"/>
  <c r="FO106" i="88"/>
  <c r="FO41" i="88"/>
  <c r="FO111" i="88"/>
  <c r="FO52" i="88"/>
  <c r="FO54" i="88"/>
  <c r="FO73" i="88"/>
  <c r="FO74" i="88"/>
  <c r="FO79" i="88"/>
  <c r="FO99" i="88"/>
  <c r="FO131" i="88"/>
  <c r="FO136" i="88"/>
  <c r="FO151" i="88"/>
  <c r="FO199" i="88"/>
  <c r="FO28" i="88"/>
  <c r="FO46" i="88"/>
  <c r="FO51" i="88"/>
  <c r="FO59" i="88"/>
  <c r="FO93" i="88"/>
  <c r="FO169" i="88"/>
  <c r="FO197" i="88"/>
  <c r="FO204" i="88"/>
  <c r="FO38" i="88"/>
  <c r="FO57" i="88"/>
  <c r="FO70" i="88"/>
  <c r="FO82" i="88"/>
  <c r="FO87" i="88"/>
  <c r="FO108" i="88"/>
  <c r="FO119" i="88"/>
  <c r="FO124" i="88"/>
  <c r="FO158" i="88"/>
  <c r="FO167" i="88"/>
  <c r="FO178" i="88"/>
  <c r="FO202" i="88"/>
  <c r="FO208" i="88"/>
  <c r="FO205" i="88"/>
  <c r="FO206" i="88"/>
  <c r="FO29" i="88"/>
  <c r="FO30" i="88"/>
  <c r="FO31" i="88"/>
  <c r="FO34" i="88"/>
  <c r="FO40" i="88"/>
  <c r="FO45" i="88"/>
  <c r="FO48" i="88"/>
  <c r="FO50" i="88"/>
  <c r="FO56" i="88"/>
  <c r="FO61" i="88"/>
  <c r="FO64" i="88"/>
  <c r="FO66" i="88"/>
  <c r="FO72" i="88"/>
  <c r="FO76" i="88"/>
  <c r="FO84" i="88"/>
  <c r="FO89" i="88"/>
  <c r="FO98" i="88"/>
  <c r="FO103" i="88"/>
  <c r="FO105" i="88"/>
  <c r="FO110" i="88"/>
  <c r="FO112" i="88"/>
  <c r="FO114" i="88"/>
  <c r="FO121" i="88"/>
  <c r="FO123" i="88"/>
  <c r="FO125" i="88"/>
  <c r="FO128" i="88"/>
  <c r="FO133" i="88"/>
  <c r="FO141" i="88"/>
  <c r="FO146" i="88"/>
  <c r="FO149" i="88"/>
  <c r="FO152" i="88"/>
  <c r="FO155" i="88"/>
  <c r="FO161" i="88"/>
  <c r="FO164" i="88"/>
  <c r="FO166" i="88"/>
  <c r="FO171" i="88"/>
  <c r="FO173" i="88"/>
  <c r="FO180" i="88"/>
  <c r="FO190" i="88"/>
  <c r="FO194" i="88"/>
  <c r="FO196" i="88"/>
  <c r="FO201" i="88"/>
  <c r="FO207" i="88"/>
  <c r="FO210" i="88"/>
  <c r="FO213" i="88"/>
  <c r="FO217" i="88"/>
  <c r="FO218" i="88"/>
  <c r="FO219" i="88"/>
  <c r="FO33" i="88"/>
  <c r="FO37" i="88"/>
  <c r="FO39" i="88"/>
  <c r="FO42" i="88"/>
  <c r="FO47" i="88"/>
  <c r="FO53" i="88"/>
  <c r="FO55" i="88"/>
  <c r="FO58" i="88"/>
  <c r="FO63" i="88"/>
  <c r="FO69" i="88"/>
  <c r="FO71" i="88"/>
  <c r="FO75" i="88"/>
  <c r="FO78" i="88"/>
  <c r="FO81" i="88"/>
  <c r="FO83" i="88"/>
  <c r="FO86" i="88"/>
  <c r="FO91" i="88"/>
  <c r="FO92" i="88"/>
  <c r="FO94" i="88"/>
  <c r="FO96" i="88"/>
  <c r="FO100" i="88"/>
  <c r="FO107" i="88"/>
  <c r="FO109" i="88"/>
  <c r="FO115" i="88"/>
  <c r="FO120" i="88"/>
  <c r="FO126" i="88"/>
  <c r="FO129" i="88"/>
  <c r="FO132" i="88"/>
  <c r="FO134" i="88"/>
  <c r="FO139" i="88"/>
  <c r="FO142" i="88"/>
  <c r="FO144" i="88"/>
  <c r="FO147" i="88"/>
  <c r="FO150" i="88"/>
  <c r="FO153" i="88"/>
  <c r="FO156" i="88"/>
  <c r="FO159" i="88"/>
  <c r="FO162" i="88"/>
  <c r="FO165" i="88"/>
  <c r="FO168" i="88"/>
  <c r="FO170" i="88"/>
  <c r="FO175" i="88"/>
  <c r="FO177" i="88"/>
  <c r="FO181" i="88"/>
  <c r="FO183" i="88"/>
  <c r="FO184" i="88"/>
  <c r="FO185" i="88"/>
  <c r="FO188" i="88"/>
  <c r="FO189" i="88"/>
  <c r="FO191" i="88"/>
  <c r="FO193" i="88"/>
  <c r="FO195" i="88"/>
  <c r="FO200" i="88"/>
  <c r="FO209" i="88"/>
  <c r="FO32" i="88"/>
  <c r="FO44" i="88"/>
  <c r="FO49" i="88"/>
  <c r="FO60" i="88"/>
  <c r="FO65" i="88"/>
  <c r="FO77" i="88"/>
  <c r="FO80" i="88"/>
  <c r="FO85" i="88"/>
  <c r="FO88" i="88"/>
  <c r="FO90" i="88"/>
  <c r="FO95" i="88"/>
  <c r="FO97" i="88"/>
  <c r="FO102" i="88"/>
  <c r="FO104" i="88"/>
  <c r="FO113" i="88"/>
  <c r="FO116" i="88"/>
  <c r="FO118" i="88"/>
  <c r="FO122" i="88"/>
  <c r="FO127" i="88"/>
  <c r="FO130" i="88"/>
  <c r="FO135" i="88"/>
  <c r="FO137" i="88"/>
  <c r="FO140" i="88"/>
  <c r="FO145" i="88"/>
  <c r="FO148" i="88"/>
  <c r="FO154" i="88"/>
  <c r="FO157" i="88"/>
  <c r="FO160" i="88"/>
  <c r="FO163" i="88"/>
  <c r="FO172" i="88"/>
  <c r="FO174" i="88"/>
  <c r="FO179" i="88"/>
  <c r="FO186" i="88"/>
  <c r="FO187" i="88"/>
  <c r="FO192" i="88"/>
  <c r="FO198" i="88"/>
  <c r="FO203" i="88"/>
  <c r="FO212" i="88"/>
  <c r="FO214" i="88"/>
  <c r="FO215" i="88"/>
  <c r="FO216" i="88"/>
  <c r="FO223" i="88"/>
  <c r="FN220" i="88"/>
  <c r="FN223" i="88"/>
  <c r="FM187" i="88"/>
  <c r="FM188" i="88"/>
  <c r="FM189" i="88"/>
  <c r="FM195" i="88"/>
  <c r="FM200" i="88"/>
  <c r="FM210" i="88"/>
  <c r="FM213" i="88"/>
  <c r="FM216" i="88"/>
  <c r="FM223" i="88"/>
  <c r="FM190" i="88"/>
  <c r="FM196" i="88"/>
  <c r="FM197" i="88"/>
  <c r="FM198" i="88"/>
  <c r="FM201" i="88"/>
  <c r="FM202" i="88"/>
  <c r="FM203" i="88"/>
  <c r="FM209" i="88"/>
  <c r="FM211" i="88"/>
  <c r="FM212" i="88"/>
  <c r="FM193" i="88"/>
  <c r="FM194" i="88"/>
  <c r="FM215" i="88"/>
  <c r="FM219" i="88"/>
  <c r="FM220" i="88"/>
  <c r="FJ208" i="88"/>
  <c r="FJ209" i="88"/>
  <c r="FJ210" i="88"/>
  <c r="FJ214" i="88"/>
  <c r="FJ216" i="88"/>
  <c r="FJ218" i="88"/>
  <c r="FJ221" i="88"/>
  <c r="FJ223" i="88"/>
  <c r="FJ224" i="88"/>
  <c r="FJ227" i="88"/>
  <c r="FJ228" i="88"/>
  <c r="FJ212" i="88"/>
  <c r="FI228" i="88"/>
  <c r="FH219" i="88"/>
  <c r="FH208" i="88"/>
  <c r="FH215" i="88"/>
  <c r="FH216" i="88"/>
  <c r="FH220" i="88"/>
  <c r="FH218" i="88"/>
  <c r="FH222" i="88"/>
  <c r="FH228" i="88"/>
  <c r="FG30" i="88"/>
  <c r="FG32" i="88"/>
  <c r="FG33" i="88"/>
  <c r="FG34" i="88"/>
  <c r="FG39" i="88"/>
  <c r="FG40" i="88"/>
  <c r="FG45" i="88"/>
  <c r="FG50" i="88"/>
  <c r="FG55" i="88"/>
  <c r="FG56" i="88"/>
  <c r="FG61" i="88"/>
  <c r="FG66" i="88"/>
  <c r="FG71" i="88"/>
  <c r="FG72" i="88"/>
  <c r="FG79" i="88"/>
  <c r="FG80" i="88"/>
  <c r="FG85" i="88"/>
  <c r="FG90" i="88"/>
  <c r="FG95" i="88"/>
  <c r="FG101" i="88"/>
  <c r="FG105" i="88"/>
  <c r="FG109" i="88"/>
  <c r="FG115" i="88"/>
  <c r="FG117" i="88"/>
  <c r="FG123" i="88"/>
  <c r="FG166" i="88"/>
  <c r="FG170" i="88"/>
  <c r="FG174" i="88"/>
  <c r="FG178" i="88"/>
  <c r="FG31" i="88"/>
  <c r="FG38" i="88"/>
  <c r="FG43" i="88"/>
  <c r="FG44" i="88"/>
  <c r="FG49" i="88"/>
  <c r="FG54" i="88"/>
  <c r="FG59" i="88"/>
  <c r="FG60" i="88"/>
  <c r="FG65" i="88"/>
  <c r="FG70" i="88"/>
  <c r="FG77" i="88"/>
  <c r="FG78" i="88"/>
  <c r="FG83" i="88"/>
  <c r="FG84" i="88"/>
  <c r="FG89" i="88"/>
  <c r="FG94" i="88"/>
  <c r="FG97" i="88"/>
  <c r="FG100" i="88"/>
  <c r="FG104" i="88"/>
  <c r="FG108" i="88"/>
  <c r="FG112" i="88"/>
  <c r="FG119" i="88"/>
  <c r="FG122" i="88"/>
  <c r="FG138" i="88"/>
  <c r="FG140" i="88"/>
  <c r="FG142" i="88"/>
  <c r="FG169" i="88"/>
  <c r="FG173" i="88"/>
  <c r="FG177" i="88"/>
  <c r="FG181" i="88"/>
  <c r="FG214" i="88"/>
  <c r="FG28" i="88"/>
  <c r="FG37" i="88"/>
  <c r="FG42" i="88"/>
  <c r="FG47" i="88"/>
  <c r="FG48" i="88"/>
  <c r="FG53" i="88"/>
  <c r="FG58" i="88"/>
  <c r="FG63" i="88"/>
  <c r="FG64" i="88"/>
  <c r="FG69" i="88"/>
  <c r="FG75" i="88"/>
  <c r="FG76" i="88"/>
  <c r="FG82" i="88"/>
  <c r="FG87" i="88"/>
  <c r="FG88" i="88"/>
  <c r="FG93" i="88"/>
  <c r="FG99" i="88"/>
  <c r="FG103" i="88"/>
  <c r="FG107" i="88"/>
  <c r="FG114" i="88"/>
  <c r="FG116" i="88"/>
  <c r="FG121" i="88"/>
  <c r="FG168" i="88"/>
  <c r="FG172" i="88"/>
  <c r="FG176" i="88"/>
  <c r="FG180" i="88"/>
  <c r="FG218" i="88"/>
  <c r="FG228" i="88"/>
  <c r="FQ224" i="88"/>
  <c r="FQ227" i="88"/>
  <c r="FP219" i="88"/>
  <c r="FP221" i="88"/>
  <c r="FP225" i="88"/>
  <c r="FP220" i="88"/>
  <c r="FP227" i="88"/>
  <c r="FP218" i="88"/>
  <c r="FP223" i="88"/>
  <c r="FP224" i="88"/>
  <c r="FO221" i="88"/>
  <c r="FO222" i="88"/>
  <c r="FO225" i="88"/>
  <c r="FO226" i="88"/>
  <c r="FN183" i="88"/>
  <c r="FN190" i="88"/>
  <c r="FN193" i="88"/>
  <c r="FN196" i="88"/>
  <c r="FN199" i="88"/>
  <c r="FN201" i="88"/>
  <c r="FN204" i="88"/>
  <c r="FN214" i="88"/>
  <c r="FN215" i="88"/>
  <c r="FN216" i="88"/>
  <c r="FN226" i="88"/>
  <c r="FN182" i="88"/>
  <c r="FN184" i="88"/>
  <c r="FN187" i="88"/>
  <c r="FN194" i="88"/>
  <c r="FN197" i="88"/>
  <c r="FN202" i="88"/>
  <c r="FN205" i="88"/>
  <c r="FN208" i="88"/>
  <c r="FN181" i="88"/>
  <c r="FN185" i="88"/>
  <c r="FN188" i="88"/>
  <c r="FN191" i="88"/>
  <c r="FN198" i="88"/>
  <c r="FN203" i="88"/>
  <c r="FN206" i="88"/>
  <c r="FN209" i="88"/>
  <c r="FN212" i="88"/>
  <c r="FN213" i="88"/>
  <c r="FN217" i="88"/>
  <c r="FN218" i="88"/>
  <c r="FN219" i="88"/>
  <c r="FN221" i="88"/>
  <c r="FN222" i="88"/>
  <c r="FN211" i="88"/>
  <c r="FN225" i="88"/>
  <c r="FM225" i="88"/>
  <c r="FM224" i="88"/>
  <c r="FL219" i="88"/>
  <c r="FL220" i="88"/>
  <c r="FL223" i="88"/>
  <c r="FL217" i="88"/>
  <c r="FL222" i="88"/>
  <c r="FL218" i="88"/>
  <c r="FL227" i="88"/>
  <c r="FL225" i="88"/>
  <c r="FL224" i="88"/>
  <c r="FK151" i="88"/>
  <c r="FK228" i="88"/>
  <c r="FK127" i="88"/>
  <c r="FK132" i="88"/>
  <c r="FK133" i="88"/>
  <c r="FK139" i="88"/>
  <c r="FK44" i="88"/>
  <c r="FK45" i="88"/>
  <c r="FK46" i="88"/>
  <c r="FK47" i="88"/>
  <c r="FK60" i="88"/>
  <c r="FK61" i="88"/>
  <c r="FK62" i="88"/>
  <c r="FK63" i="88"/>
  <c r="FK99" i="88"/>
  <c r="FK100" i="88"/>
  <c r="FK101" i="88"/>
  <c r="FK102" i="88"/>
  <c r="FK103" i="88"/>
  <c r="FK104" i="88"/>
  <c r="FK105" i="88"/>
  <c r="FK106" i="88"/>
  <c r="FK107" i="88"/>
  <c r="FK108" i="88"/>
  <c r="FK109" i="88"/>
  <c r="FK110" i="88"/>
  <c r="FK111" i="88"/>
  <c r="FK116" i="88"/>
  <c r="FK125" i="88"/>
  <c r="FK143" i="88"/>
  <c r="FK160" i="88"/>
  <c r="FK165" i="88"/>
  <c r="FK197" i="88"/>
  <c r="FK207" i="88"/>
  <c r="FK212" i="88"/>
  <c r="FK218" i="88"/>
  <c r="FK97" i="88"/>
  <c r="FK148" i="88"/>
  <c r="FK190" i="88"/>
  <c r="FK195" i="88"/>
  <c r="FK205" i="88"/>
  <c r="FK33" i="88"/>
  <c r="FK74" i="88"/>
  <c r="FK75" i="88"/>
  <c r="FK84" i="88"/>
  <c r="FK85" i="88"/>
  <c r="FK86" i="88"/>
  <c r="FK87" i="88"/>
  <c r="FK135" i="88"/>
  <c r="FK146" i="88"/>
  <c r="FK153" i="88"/>
  <c r="FK188" i="88"/>
  <c r="FK215" i="88"/>
  <c r="FK28" i="88"/>
  <c r="FK30" i="88"/>
  <c r="FK34" i="88"/>
  <c r="FK35" i="88"/>
  <c r="FK48" i="88"/>
  <c r="FK49" i="88"/>
  <c r="FK50" i="88"/>
  <c r="FK51" i="88"/>
  <c r="FK64" i="88"/>
  <c r="FK65" i="88"/>
  <c r="FK66" i="88"/>
  <c r="FK67" i="88"/>
  <c r="FK76" i="88"/>
  <c r="FK77" i="88"/>
  <c r="FK88" i="88"/>
  <c r="FK89" i="88"/>
  <c r="FK90" i="88"/>
  <c r="FK91" i="88"/>
  <c r="FK95" i="88"/>
  <c r="FK96" i="88"/>
  <c r="FK115" i="88"/>
  <c r="FK120" i="88"/>
  <c r="FK129" i="88"/>
  <c r="FK131" i="88"/>
  <c r="FK138" i="88"/>
  <c r="FK142" i="88"/>
  <c r="FK145" i="88"/>
  <c r="FK150" i="88"/>
  <c r="FK155" i="88"/>
  <c r="FK157" i="88"/>
  <c r="FK162" i="88"/>
  <c r="FK166" i="88"/>
  <c r="FK167" i="88"/>
  <c r="FK168" i="88"/>
  <c r="FK169" i="88"/>
  <c r="FK170" i="88"/>
  <c r="FK171" i="88"/>
  <c r="FK172" i="88"/>
  <c r="FK173" i="88"/>
  <c r="FK174" i="88"/>
  <c r="FK175" i="88"/>
  <c r="FK176" i="88"/>
  <c r="FK177" i="88"/>
  <c r="FK178" i="88"/>
  <c r="FK179" i="88"/>
  <c r="FK180" i="88"/>
  <c r="FK181" i="88"/>
  <c r="FK182" i="88"/>
  <c r="FK183" i="88"/>
  <c r="FK185" i="88"/>
  <c r="FK192" i="88"/>
  <c r="FK194" i="88"/>
  <c r="FK199" i="88"/>
  <c r="FK200" i="88"/>
  <c r="FK202" i="88"/>
  <c r="FK209" i="88"/>
  <c r="FK211" i="88"/>
  <c r="FK213" i="88"/>
  <c r="FK216" i="88"/>
  <c r="FK221" i="88"/>
  <c r="FK36" i="88"/>
  <c r="FK37" i="88"/>
  <c r="FK38" i="88"/>
  <c r="FK39" i="88"/>
  <c r="FK52" i="88"/>
  <c r="FK53" i="88"/>
  <c r="FK54" i="88"/>
  <c r="FK55" i="88"/>
  <c r="FK68" i="88"/>
  <c r="FK69" i="88"/>
  <c r="FK70" i="88"/>
  <c r="FK71" i="88"/>
  <c r="FK78" i="88"/>
  <c r="FK79" i="88"/>
  <c r="FK92" i="88"/>
  <c r="FK93" i="88"/>
  <c r="FK94" i="88"/>
  <c r="FK113" i="88"/>
  <c r="FK114" i="88"/>
  <c r="FK119" i="88"/>
  <c r="FK121" i="88"/>
  <c r="FK122" i="88"/>
  <c r="FK123" i="88"/>
  <c r="FK124" i="88"/>
  <c r="FK126" i="88"/>
  <c r="FK134" i="88"/>
  <c r="FK136" i="88"/>
  <c r="FK137" i="88"/>
  <c r="FK141" i="88"/>
  <c r="FK147" i="88"/>
  <c r="FK152" i="88"/>
  <c r="FK154" i="88"/>
  <c r="FK159" i="88"/>
  <c r="FK164" i="88"/>
  <c r="FK187" i="88"/>
  <c r="FK189" i="88"/>
  <c r="FK196" i="88"/>
  <c r="FK198" i="88"/>
  <c r="FK204" i="88"/>
  <c r="FK206" i="88"/>
  <c r="FK217" i="88"/>
  <c r="FK219" i="88"/>
  <c r="FK223" i="88"/>
  <c r="FK29" i="88"/>
  <c r="FK31" i="88"/>
  <c r="FK32" i="88"/>
  <c r="FK40" i="88"/>
  <c r="FK41" i="88"/>
  <c r="FK42" i="88"/>
  <c r="FK43" i="88"/>
  <c r="FK56" i="88"/>
  <c r="FK57" i="88"/>
  <c r="FK58" i="88"/>
  <c r="FK59" i="88"/>
  <c r="FK72" i="88"/>
  <c r="FK73" i="88"/>
  <c r="FK80" i="88"/>
  <c r="FK81" i="88"/>
  <c r="FK82" i="88"/>
  <c r="FK83" i="88"/>
  <c r="FK98" i="88"/>
  <c r="FK112" i="88"/>
  <c r="FK117" i="88"/>
  <c r="FK118" i="88"/>
  <c r="FK128" i="88"/>
  <c r="FK130" i="88"/>
  <c r="FK140" i="88"/>
  <c r="FK144" i="88"/>
  <c r="FK149" i="88"/>
  <c r="FK156" i="88"/>
  <c r="FK158" i="88"/>
  <c r="FK161" i="88"/>
  <c r="FK163" i="88"/>
  <c r="FK184" i="88"/>
  <c r="FK186" i="88"/>
  <c r="FK191" i="88"/>
  <c r="FK193" i="88"/>
  <c r="FK201" i="88"/>
  <c r="FK203" i="88"/>
  <c r="FK208" i="88"/>
  <c r="FK210" i="88"/>
  <c r="FK214" i="88"/>
  <c r="FK220" i="88"/>
  <c r="FK222" i="88"/>
  <c r="FK226" i="88"/>
  <c r="FK224" i="88"/>
  <c r="FK225" i="88"/>
  <c r="FI225" i="88"/>
  <c r="FI95" i="88"/>
  <c r="FI114" i="88"/>
  <c r="FI115" i="88"/>
  <c r="FI116" i="88"/>
  <c r="FI117" i="88"/>
  <c r="FI126" i="88"/>
  <c r="FI130" i="88"/>
  <c r="FI135" i="88"/>
  <c r="FI137" i="88"/>
  <c r="FI138" i="88"/>
  <c r="FI139" i="88"/>
  <c r="FI140" i="88"/>
  <c r="FI141" i="88"/>
  <c r="FI142" i="88"/>
  <c r="FI143" i="88"/>
  <c r="FI144" i="88"/>
  <c r="FI148" i="88"/>
  <c r="FI149" i="88"/>
  <c r="FI153" i="88"/>
  <c r="FI157" i="88"/>
  <c r="FI162" i="88"/>
  <c r="FI185" i="88"/>
  <c r="FI189" i="88"/>
  <c r="FI193" i="88"/>
  <c r="FI197" i="88"/>
  <c r="FI202" i="88"/>
  <c r="FI206" i="88"/>
  <c r="FI210" i="88"/>
  <c r="FI213" i="88"/>
  <c r="FI218" i="88"/>
  <c r="FI220" i="88"/>
  <c r="FI227" i="88"/>
  <c r="FI96" i="88"/>
  <c r="FI97" i="88"/>
  <c r="FI98" i="88"/>
  <c r="FI118" i="88"/>
  <c r="FI119" i="88"/>
  <c r="FI120" i="88"/>
  <c r="FI125" i="88"/>
  <c r="FI129" i="88"/>
  <c r="FI134" i="88"/>
  <c r="FI147" i="88"/>
  <c r="FI152" i="88"/>
  <c r="FI156" i="88"/>
  <c r="FI160" i="88"/>
  <c r="FI161" i="88"/>
  <c r="FI165" i="88"/>
  <c r="FI184" i="88"/>
  <c r="FI188" i="88"/>
  <c r="FI192" i="88"/>
  <c r="FI196" i="88"/>
  <c r="FI201" i="88"/>
  <c r="FI205" i="88"/>
  <c r="FI209" i="88"/>
  <c r="FI215" i="88"/>
  <c r="FI217" i="88"/>
  <c r="FI222" i="88"/>
  <c r="FI223" i="88"/>
  <c r="FI224" i="88"/>
  <c r="FI111" i="88"/>
  <c r="FI112" i="88"/>
  <c r="FI113" i="88"/>
  <c r="FI127" i="88"/>
  <c r="FI131" i="88"/>
  <c r="FI136" i="88"/>
  <c r="FI145" i="88"/>
  <c r="FI150" i="88"/>
  <c r="FI154" i="88"/>
  <c r="FI158" i="88"/>
  <c r="FI163" i="88"/>
  <c r="FI186" i="88"/>
  <c r="FI190" i="88"/>
  <c r="FI194" i="88"/>
  <c r="FI198" i="88"/>
  <c r="FI203" i="88"/>
  <c r="FI207" i="88"/>
  <c r="FI211" i="88"/>
  <c r="FI214" i="88"/>
  <c r="FI216" i="88"/>
  <c r="FH223" i="88"/>
  <c r="FH224" i="88"/>
  <c r="FH226" i="88"/>
  <c r="FH225" i="88"/>
  <c r="FG144" i="88"/>
  <c r="FG145" i="88"/>
  <c r="FG146" i="88"/>
  <c r="FG147" i="88"/>
  <c r="FG148" i="88"/>
  <c r="FG183" i="88"/>
  <c r="FG184" i="88"/>
  <c r="FG185" i="88"/>
  <c r="FG186" i="88"/>
  <c r="FG187" i="88"/>
  <c r="FG188" i="88"/>
  <c r="FG189" i="88"/>
  <c r="FG190" i="88"/>
  <c r="FG191" i="88"/>
  <c r="FG192" i="88"/>
  <c r="FG193" i="88"/>
  <c r="FG194" i="88"/>
  <c r="FG195" i="88"/>
  <c r="FG196" i="88"/>
  <c r="FG197" i="88"/>
  <c r="FG198" i="88"/>
  <c r="FG199" i="88"/>
  <c r="FG213" i="88"/>
  <c r="FG217" i="88"/>
  <c r="FG221" i="88"/>
  <c r="FG222" i="88"/>
  <c r="FG124" i="88"/>
  <c r="FG125" i="88"/>
  <c r="FG126" i="88"/>
  <c r="FG127" i="88"/>
  <c r="FG128" i="88"/>
  <c r="FG129" i="88"/>
  <c r="FG130" i="88"/>
  <c r="FG131" i="88"/>
  <c r="FG132" i="88"/>
  <c r="FG149" i="88"/>
  <c r="FG150" i="88"/>
  <c r="FG151" i="88"/>
  <c r="FG152" i="88"/>
  <c r="FG153" i="88"/>
  <c r="FG154" i="88"/>
  <c r="FG155" i="88"/>
  <c r="FG156" i="88"/>
  <c r="FG157" i="88"/>
  <c r="FG158" i="88"/>
  <c r="FG159" i="88"/>
  <c r="FG160" i="88"/>
  <c r="FG200" i="88"/>
  <c r="FG201" i="88"/>
  <c r="FG202" i="88"/>
  <c r="FG203" i="88"/>
  <c r="FG204" i="88"/>
  <c r="FG205" i="88"/>
  <c r="FG206" i="88"/>
  <c r="FG207" i="88"/>
  <c r="FG208" i="88"/>
  <c r="FG209" i="88"/>
  <c r="FG210" i="88"/>
  <c r="FG211" i="88"/>
  <c r="FG212" i="88"/>
  <c r="FG216" i="88"/>
  <c r="FG220" i="88"/>
  <c r="FG133" i="88"/>
  <c r="FG134" i="88"/>
  <c r="FG135" i="88"/>
  <c r="FG136" i="88"/>
  <c r="FG161" i="88"/>
  <c r="FG162" i="88"/>
  <c r="FG163" i="88"/>
  <c r="FG164" i="88"/>
  <c r="FG165" i="88"/>
  <c r="FG215" i="88"/>
  <c r="FG219" i="88"/>
  <c r="FG223" i="88"/>
  <c r="FG225" i="88"/>
  <c r="FG224" i="88"/>
  <c r="FG226" i="88"/>
  <c r="FS223" i="88"/>
  <c r="FS222" i="88"/>
  <c r="FS225" i="88"/>
  <c r="GI226" i="88"/>
  <c r="GI212" i="88"/>
  <c r="GI213" i="88"/>
  <c r="GI214" i="88"/>
  <c r="GI215" i="88"/>
  <c r="GI216" i="88"/>
  <c r="GI217" i="88"/>
  <c r="GI218" i="88"/>
  <c r="GI219" i="88"/>
  <c r="GI220" i="88"/>
  <c r="GI222" i="88"/>
  <c r="GI223" i="88"/>
  <c r="GI224" i="88"/>
  <c r="FS227" i="88"/>
  <c r="IL60" i="88"/>
  <c r="IP62" i="88"/>
  <c r="IT64" i="88"/>
  <c r="HE33" i="88"/>
  <c r="HI38" i="88"/>
  <c r="HM30" i="88"/>
  <c r="HV39" i="88"/>
  <c r="HZ39" i="88"/>
  <c r="ID39" i="88"/>
  <c r="IO52" i="88"/>
  <c r="JM227" i="88"/>
  <c r="CC227" i="88" s="1"/>
  <c r="GK226" i="88"/>
  <c r="GK227" i="88"/>
  <c r="JM182" i="88"/>
  <c r="CC182" i="88" s="1"/>
  <c r="JM183" i="88"/>
  <c r="CS183" i="88" s="1"/>
  <c r="JM184" i="88"/>
  <c r="CS184" i="88" s="1"/>
  <c r="JM185" i="88"/>
  <c r="CC185" i="88" s="1"/>
  <c r="JM187" i="88"/>
  <c r="DI187" i="88" s="1"/>
  <c r="JM188" i="88"/>
  <c r="CS188" i="88" s="1"/>
  <c r="JM194" i="88"/>
  <c r="CS194" i="88" s="1"/>
  <c r="JM195" i="88"/>
  <c r="DI195" i="88" s="1"/>
  <c r="JM196" i="88"/>
  <c r="DI196" i="88" s="1"/>
  <c r="JM197" i="88"/>
  <c r="CS197" i="88" s="1"/>
  <c r="JM198" i="88"/>
  <c r="CC198" i="88" s="1"/>
  <c r="JM36" i="88"/>
  <c r="CC36" i="88" s="1"/>
  <c r="JM37" i="88"/>
  <c r="CS37" i="88" s="1"/>
  <c r="JM38" i="88"/>
  <c r="DI38" i="88" s="1"/>
  <c r="JM189" i="88"/>
  <c r="CC189" i="88" s="1"/>
  <c r="JM132" i="88"/>
  <c r="CC132" i="88" s="1"/>
  <c r="JM133" i="88"/>
  <c r="CC133" i="88" s="1"/>
  <c r="JM134" i="88"/>
  <c r="CS134" i="88" s="1"/>
  <c r="JM135" i="88"/>
  <c r="CC135" i="88" s="1"/>
  <c r="JM192" i="88"/>
  <c r="CC192" i="88" s="1"/>
  <c r="JM193" i="88"/>
  <c r="CC193" i="88" s="1"/>
  <c r="JM73" i="88"/>
  <c r="CS73" i="88" s="1"/>
  <c r="JM74" i="88"/>
  <c r="DI74" i="88" s="1"/>
  <c r="JM84" i="88"/>
  <c r="CC84" i="88" s="1"/>
  <c r="JM85" i="88"/>
  <c r="CC85" i="88" s="1"/>
  <c r="JM86" i="88"/>
  <c r="DI86" i="88" s="1"/>
  <c r="JM98" i="88"/>
  <c r="DI98" i="88" s="1"/>
  <c r="JM99" i="88"/>
  <c r="CS99" i="88" s="1"/>
  <c r="JM100" i="88"/>
  <c r="DI100" i="88" s="1"/>
  <c r="JM102" i="88"/>
  <c r="DI102" i="88" s="1"/>
  <c r="JM103" i="88"/>
  <c r="CS103" i="88" s="1"/>
  <c r="JM104" i="88"/>
  <c r="DI104" i="88" s="1"/>
  <c r="JM75" i="88"/>
  <c r="CS75" i="88" s="1"/>
  <c r="JM76" i="88"/>
  <c r="CS76" i="88" s="1"/>
  <c r="JM83" i="88"/>
  <c r="DI83" i="88" s="1"/>
  <c r="JM101" i="88"/>
  <c r="DI101" i="88" s="1"/>
  <c r="JM105" i="88"/>
  <c r="DI105" i="88" s="1"/>
  <c r="JM106" i="88"/>
  <c r="CS106" i="88" s="1"/>
  <c r="JM190" i="88"/>
  <c r="DI190" i="88" s="1"/>
  <c r="JM123" i="88"/>
  <c r="CC123" i="88" s="1"/>
  <c r="JM125" i="88"/>
  <c r="CC125" i="88" s="1"/>
  <c r="JM127" i="88"/>
  <c r="CC127" i="88" s="1"/>
  <c r="JM128" i="88"/>
  <c r="CC128" i="88" s="1"/>
  <c r="JM129" i="88"/>
  <c r="CC129" i="88" s="1"/>
  <c r="JM130" i="88"/>
  <c r="DI130" i="88" s="1"/>
  <c r="JM131" i="88"/>
  <c r="CC131" i="88" s="1"/>
  <c r="JM199" i="88"/>
  <c r="CC199" i="88" s="1"/>
  <c r="JM200" i="88"/>
  <c r="CC200" i="88" s="1"/>
  <c r="JM201" i="88"/>
  <c r="CS201" i="88" s="1"/>
  <c r="JM202" i="88"/>
  <c r="CS202" i="88" s="1"/>
  <c r="JM203" i="88"/>
  <c r="DI203" i="88" s="1"/>
  <c r="JM204" i="88"/>
  <c r="DI204" i="88" s="1"/>
  <c r="JM206" i="88"/>
  <c r="DI206" i="88" s="1"/>
  <c r="JM207" i="88"/>
  <c r="CS207" i="88" s="1"/>
  <c r="JM208" i="88"/>
  <c r="CC208" i="88" s="1"/>
  <c r="JM209" i="88"/>
  <c r="CS209" i="88" s="1"/>
  <c r="JM211" i="88"/>
  <c r="CS211" i="88" s="1"/>
  <c r="JM212" i="88"/>
  <c r="CC212" i="88" s="1"/>
  <c r="JM213" i="88"/>
  <c r="DI213" i="88" s="1"/>
  <c r="JM214" i="88"/>
  <c r="DI214" i="88" s="1"/>
  <c r="JM215" i="88"/>
  <c r="DI215" i="88" s="1"/>
  <c r="JM216" i="88"/>
  <c r="CC216" i="88" s="1"/>
  <c r="JM217" i="88"/>
  <c r="DI217" i="88" s="1"/>
  <c r="JM221" i="88"/>
  <c r="CC221" i="88" s="1"/>
  <c r="JM222" i="88"/>
  <c r="DI222" i="88" s="1"/>
  <c r="JM223" i="88"/>
  <c r="CS223" i="88" s="1"/>
  <c r="JM224" i="88"/>
  <c r="DI224" i="88" s="1"/>
  <c r="JM225" i="88"/>
  <c r="DI225" i="88" s="1"/>
  <c r="JM35" i="88"/>
  <c r="DI35" i="88" s="1"/>
  <c r="JM52" i="88"/>
  <c r="CS52" i="88" s="1"/>
  <c r="JM67" i="88"/>
  <c r="CS67" i="88" s="1"/>
  <c r="JM68" i="88"/>
  <c r="CC68" i="88" s="1"/>
  <c r="JM69" i="88"/>
  <c r="DI69" i="88" s="1"/>
  <c r="JM191" i="88"/>
  <c r="CS191" i="88" s="1"/>
  <c r="JM30" i="88"/>
  <c r="CC30" i="88" s="1"/>
  <c r="JM70" i="88"/>
  <c r="CC70" i="88" s="1"/>
  <c r="JM77" i="88"/>
  <c r="CS77" i="88" s="1"/>
  <c r="JM78" i="88"/>
  <c r="CS78" i="88" s="1"/>
  <c r="JM91" i="88"/>
  <c r="DI91" i="88" s="1"/>
  <c r="JM92" i="88"/>
  <c r="DI92" i="88" s="1"/>
  <c r="JM93" i="88"/>
  <c r="CC93" i="88" s="1"/>
  <c r="JM160" i="88"/>
  <c r="CS160" i="88" s="1"/>
  <c r="JM161" i="88"/>
  <c r="DI161" i="88" s="1"/>
  <c r="JM162" i="88"/>
  <c r="DI162" i="88" s="1"/>
  <c r="JM163" i="88"/>
  <c r="CS163" i="88" s="1"/>
  <c r="JM164" i="88"/>
  <c r="CS164" i="88" s="1"/>
  <c r="JM32" i="88"/>
  <c r="CS32" i="88" s="1"/>
  <c r="JM33" i="88"/>
  <c r="CC33" i="88" s="1"/>
  <c r="JM41" i="88"/>
  <c r="CC41" i="88" s="1"/>
  <c r="JM42" i="88"/>
  <c r="CS42" i="88" s="1"/>
  <c r="JM55" i="88"/>
  <c r="DI55" i="88" s="1"/>
  <c r="JM71" i="88"/>
  <c r="CC71" i="88" s="1"/>
  <c r="JM72" i="88"/>
  <c r="CS72" i="88" s="1"/>
  <c r="JM80" i="88"/>
  <c r="DI80" i="88" s="1"/>
  <c r="JM81" i="88"/>
  <c r="DI81" i="88" s="1"/>
  <c r="JM82" i="88"/>
  <c r="DI82" i="88" s="1"/>
  <c r="JM117" i="88"/>
  <c r="CS117" i="88" s="1"/>
  <c r="JM118" i="88"/>
  <c r="CS118" i="88" s="1"/>
  <c r="JM113" i="88"/>
  <c r="CC113" i="88" s="1"/>
  <c r="JM114" i="88"/>
  <c r="CS114" i="88" s="1"/>
  <c r="JM115" i="88"/>
  <c r="CS115" i="88" s="1"/>
  <c r="JM116" i="88"/>
  <c r="CC116" i="88" s="1"/>
  <c r="JM144" i="88"/>
  <c r="CS144" i="88" s="1"/>
  <c r="JM145" i="88"/>
  <c r="CS145" i="88" s="1"/>
  <c r="JM146" i="88"/>
  <c r="DI146" i="88" s="1"/>
  <c r="JM147" i="88"/>
  <c r="CS147" i="88" s="1"/>
  <c r="JM165" i="88"/>
  <c r="DI165" i="88" s="1"/>
  <c r="JM166" i="88"/>
  <c r="CS166" i="88" s="1"/>
  <c r="JM167" i="88"/>
  <c r="CS167" i="88" s="1"/>
  <c r="JM168" i="88"/>
  <c r="DI168" i="88" s="1"/>
  <c r="JM169" i="88"/>
  <c r="DI169" i="88" s="1"/>
  <c r="JM170" i="88"/>
  <c r="CS170" i="88" s="1"/>
  <c r="JM171" i="88"/>
  <c r="DI171" i="88" s="1"/>
  <c r="JM176" i="88"/>
  <c r="CS176" i="88" s="1"/>
  <c r="JM177" i="88"/>
  <c r="CS177" i="88" s="1"/>
  <c r="JM178" i="88"/>
  <c r="CS178" i="88" s="1"/>
  <c r="JM179" i="88"/>
  <c r="CS179" i="88" s="1"/>
  <c r="JM180" i="88"/>
  <c r="DI180" i="88" s="1"/>
  <c r="JM181" i="88"/>
  <c r="CS181" i="88" s="1"/>
  <c r="JM94" i="88"/>
  <c r="DI94" i="88" s="1"/>
  <c r="JM148" i="88"/>
  <c r="CC148" i="88" s="1"/>
  <c r="JM149" i="88"/>
  <c r="CS149" i="88" s="1"/>
  <c r="JM150" i="88"/>
  <c r="DI150" i="88" s="1"/>
  <c r="JM151" i="88"/>
  <c r="CS151" i="88" s="1"/>
  <c r="JM152" i="88"/>
  <c r="CC152" i="88" s="1"/>
  <c r="JM153" i="88"/>
  <c r="CS153" i="88" s="1"/>
  <c r="JM154" i="88"/>
  <c r="CS154" i="88" s="1"/>
  <c r="JM155" i="88"/>
  <c r="CS155" i="88" s="1"/>
  <c r="JM156" i="88"/>
  <c r="CS156" i="88" s="1"/>
  <c r="JM157" i="88"/>
  <c r="DI157" i="88" s="1"/>
  <c r="JM158" i="88"/>
  <c r="CC158" i="88" s="1"/>
  <c r="JM159" i="88"/>
  <c r="CS159" i="88" s="1"/>
  <c r="JM39" i="88"/>
  <c r="CS39" i="88" s="1"/>
  <c r="JM40" i="88"/>
  <c r="CC40" i="88" s="1"/>
  <c r="JM95" i="88"/>
  <c r="CS95" i="88" s="1"/>
  <c r="JM96" i="88"/>
  <c r="CC96" i="88" s="1"/>
  <c r="JM97" i="88"/>
  <c r="CC97" i="88" s="1"/>
  <c r="JM120" i="88"/>
  <c r="DI120" i="88" s="1"/>
  <c r="JM121" i="88"/>
  <c r="JM126" i="88"/>
  <c r="CS126" i="88" s="1"/>
  <c r="JM31" i="88"/>
  <c r="CC31" i="88" s="1"/>
  <c r="JM43" i="88"/>
  <c r="DI43" i="88" s="1"/>
  <c r="JM44" i="88"/>
  <c r="CC44" i="88" s="1"/>
  <c r="JM45" i="88"/>
  <c r="CC45" i="88" s="1"/>
  <c r="JM46" i="88"/>
  <c r="DI46" i="88" s="1"/>
  <c r="JM59" i="88"/>
  <c r="DI59" i="88" s="1"/>
  <c r="JM107" i="88"/>
  <c r="DI107" i="88" s="1"/>
  <c r="JM108" i="88"/>
  <c r="CS108" i="88" s="1"/>
  <c r="JM109" i="88"/>
  <c r="DI109" i="88" s="1"/>
  <c r="JM143" i="88"/>
  <c r="CS143" i="88" s="1"/>
  <c r="JM29" i="88"/>
  <c r="CC29" i="88" s="1"/>
  <c r="JM51" i="88"/>
  <c r="DI51" i="88" s="1"/>
  <c r="JM60" i="88"/>
  <c r="CC60" i="88" s="1"/>
  <c r="JM61" i="88"/>
  <c r="DI61" i="88" s="1"/>
  <c r="JM62" i="88"/>
  <c r="CC62" i="88" s="1"/>
  <c r="JM119" i="88"/>
  <c r="DI119" i="88" s="1"/>
  <c r="CS125" i="88"/>
  <c r="JM47" i="88"/>
  <c r="DI47" i="88" s="1"/>
  <c r="JM48" i="88"/>
  <c r="CS48" i="88" s="1"/>
  <c r="JM49" i="88"/>
  <c r="DI49" i="88" s="1"/>
  <c r="JM50" i="88"/>
  <c r="DI50" i="88" s="1"/>
  <c r="JM63" i="88"/>
  <c r="CC63" i="88" s="1"/>
  <c r="JM64" i="88"/>
  <c r="CS64" i="88" s="1"/>
  <c r="JM65" i="88"/>
  <c r="DI65" i="88" s="1"/>
  <c r="JM66" i="88"/>
  <c r="CS66" i="88" s="1"/>
  <c r="JM87" i="88"/>
  <c r="DI87" i="88" s="1"/>
  <c r="JM88" i="88"/>
  <c r="DI88" i="88" s="1"/>
  <c r="JM89" i="88"/>
  <c r="DI89" i="88" s="1"/>
  <c r="JM90" i="88"/>
  <c r="CS90" i="88" s="1"/>
  <c r="JM110" i="88"/>
  <c r="CC110" i="88" s="1"/>
  <c r="JM111" i="88"/>
  <c r="CS111" i="88" s="1"/>
  <c r="JM112" i="88"/>
  <c r="DI112" i="88" s="1"/>
  <c r="JM122" i="88"/>
  <c r="CS122" i="88" s="1"/>
  <c r="JM124" i="88"/>
  <c r="CS124" i="88" s="1"/>
  <c r="JM136" i="88"/>
  <c r="CS136" i="88" s="1"/>
  <c r="JM137" i="88"/>
  <c r="CS137" i="88" s="1"/>
  <c r="JM138" i="88"/>
  <c r="CC138" i="88" s="1"/>
  <c r="JM139" i="88"/>
  <c r="CC139" i="88" s="1"/>
  <c r="JM140" i="88"/>
  <c r="CS140" i="88" s="1"/>
  <c r="JM141" i="88"/>
  <c r="CS141" i="88" s="1"/>
  <c r="JM175" i="88"/>
  <c r="CS175" i="88" s="1"/>
  <c r="JM205" i="88"/>
  <c r="DI205" i="88" s="1"/>
  <c r="JM218" i="88"/>
  <c r="DI218" i="88" s="1"/>
  <c r="JM219" i="88"/>
  <c r="CS219" i="88" s="1"/>
  <c r="JM220" i="88"/>
  <c r="DI220" i="88" s="1"/>
  <c r="JM228" i="88"/>
  <c r="DI228" i="88" s="1"/>
  <c r="JM28" i="88"/>
  <c r="CS28" i="88" s="1"/>
  <c r="JM34" i="88"/>
  <c r="CS34" i="88" s="1"/>
  <c r="JM53" i="88"/>
  <c r="DI53" i="88" s="1"/>
  <c r="JM54" i="88"/>
  <c r="CC54" i="88" s="1"/>
  <c r="JM56" i="88"/>
  <c r="CC56" i="88" s="1"/>
  <c r="JM57" i="88"/>
  <c r="CS57" i="88" s="1"/>
  <c r="JM58" i="88"/>
  <c r="CC58" i="88" s="1"/>
  <c r="JM142" i="88"/>
  <c r="CC142" i="88" s="1"/>
  <c r="JM210" i="88"/>
  <c r="DI210" i="88" s="1"/>
  <c r="GJ187" i="88"/>
  <c r="GJ203" i="88"/>
  <c r="GJ215" i="88"/>
  <c r="GJ221" i="88"/>
  <c r="GJ140" i="88"/>
  <c r="GJ152" i="88"/>
  <c r="GJ163" i="88"/>
  <c r="GJ169" i="88"/>
  <c r="GJ191" i="88"/>
  <c r="GJ208" i="88"/>
  <c r="GJ225" i="88"/>
  <c r="GJ128" i="88"/>
  <c r="GJ145" i="88"/>
  <c r="GJ156" i="88"/>
  <c r="GJ173" i="88"/>
  <c r="GJ178" i="88"/>
  <c r="GJ184" i="88"/>
  <c r="GJ195" i="88"/>
  <c r="GJ206" i="88"/>
  <c r="GJ212" i="88"/>
  <c r="GJ218" i="88"/>
  <c r="GJ224" i="88"/>
  <c r="FT225" i="88"/>
  <c r="GJ40" i="88"/>
  <c r="GJ44" i="88"/>
  <c r="GJ52" i="88"/>
  <c r="GJ64" i="88"/>
  <c r="GJ68" i="88"/>
  <c r="GJ80" i="88"/>
  <c r="GJ84" i="88"/>
  <c r="GJ88" i="88"/>
  <c r="GJ92" i="88"/>
  <c r="GJ95" i="88"/>
  <c r="GJ99" i="88"/>
  <c r="GJ101" i="88"/>
  <c r="GJ103" i="88"/>
  <c r="GJ105" i="88"/>
  <c r="GJ107" i="88"/>
  <c r="GJ111" i="88"/>
  <c r="GJ114" i="88"/>
  <c r="GJ118" i="88"/>
  <c r="GJ122" i="88"/>
  <c r="GJ125" i="88"/>
  <c r="GJ129" i="88"/>
  <c r="GJ133" i="88"/>
  <c r="GJ137" i="88"/>
  <c r="GJ141" i="88"/>
  <c r="GJ149" i="88"/>
  <c r="GJ153" i="88"/>
  <c r="GJ157" i="88"/>
  <c r="GJ161" i="88"/>
  <c r="GJ166" i="88"/>
  <c r="GJ170" i="88"/>
  <c r="GJ174" i="88"/>
  <c r="GJ176" i="88"/>
  <c r="GJ179" i="88"/>
  <c r="GJ185" i="88"/>
  <c r="GJ188" i="88"/>
  <c r="GJ192" i="88"/>
  <c r="GJ196" i="88"/>
  <c r="GJ200" i="88"/>
  <c r="GJ204" i="88"/>
  <c r="GJ209" i="88"/>
  <c r="GJ213" i="88"/>
  <c r="GJ216" i="88"/>
  <c r="GJ219" i="88"/>
  <c r="GJ226" i="88"/>
  <c r="GJ31" i="88"/>
  <c r="GJ36" i="88"/>
  <c r="GJ60" i="88"/>
  <c r="GJ30" i="88"/>
  <c r="GJ37" i="88"/>
  <c r="GJ41" i="88"/>
  <c r="GJ45" i="88"/>
  <c r="GJ49" i="88"/>
  <c r="GJ53" i="88"/>
  <c r="GJ57" i="88"/>
  <c r="GJ61" i="88"/>
  <c r="GJ65" i="88"/>
  <c r="GJ69" i="88"/>
  <c r="GJ72" i="88"/>
  <c r="GJ74" i="88"/>
  <c r="GJ76" i="88"/>
  <c r="GJ78" i="88"/>
  <c r="GJ81" i="88"/>
  <c r="GJ85" i="88"/>
  <c r="GJ89" i="88"/>
  <c r="GJ93" i="88"/>
  <c r="GJ96" i="88"/>
  <c r="GJ108" i="88"/>
  <c r="GJ112" i="88"/>
  <c r="GJ115" i="88"/>
  <c r="GJ119" i="88"/>
  <c r="GJ124" i="88"/>
  <c r="GJ127" i="88"/>
  <c r="GJ130" i="88"/>
  <c r="GJ134" i="88"/>
  <c r="GJ138" i="88"/>
  <c r="GJ142" i="88"/>
  <c r="GJ144" i="88"/>
  <c r="GJ146" i="88"/>
  <c r="GJ150" i="88"/>
  <c r="GJ154" i="88"/>
  <c r="GJ158" i="88"/>
  <c r="GJ162" i="88"/>
  <c r="GJ164" i="88"/>
  <c r="GJ167" i="88"/>
  <c r="GJ171" i="88"/>
  <c r="GJ180" i="88"/>
  <c r="GJ186" i="88"/>
  <c r="GJ189" i="88"/>
  <c r="GJ193" i="88"/>
  <c r="GJ197" i="88"/>
  <c r="GJ201" i="88"/>
  <c r="GJ207" i="88"/>
  <c r="GJ210" i="88"/>
  <c r="GJ217" i="88"/>
  <c r="GJ220" i="88"/>
  <c r="GJ222" i="88"/>
  <c r="GJ227" i="88"/>
  <c r="GJ48" i="88"/>
  <c r="GJ56" i="88"/>
  <c r="GJ28" i="88"/>
  <c r="GJ29" i="88"/>
  <c r="GJ34" i="88"/>
  <c r="GJ38" i="88"/>
  <c r="GJ42" i="88"/>
  <c r="GJ46" i="88"/>
  <c r="GJ50" i="88"/>
  <c r="GJ54" i="88"/>
  <c r="GJ58" i="88"/>
  <c r="GJ62" i="88"/>
  <c r="GJ66" i="88"/>
  <c r="GJ70" i="88"/>
  <c r="GJ82" i="88"/>
  <c r="GJ86" i="88"/>
  <c r="GJ90" i="88"/>
  <c r="GJ94" i="88"/>
  <c r="GJ97" i="88"/>
  <c r="GJ100" i="88"/>
  <c r="GJ102" i="88"/>
  <c r="GJ104" i="88"/>
  <c r="GJ106" i="88"/>
  <c r="GJ109" i="88"/>
  <c r="GJ116" i="88"/>
  <c r="GJ121" i="88"/>
  <c r="GJ126" i="88"/>
  <c r="GJ131" i="88"/>
  <c r="GJ135" i="88"/>
  <c r="GJ139" i="88"/>
  <c r="GJ147" i="88"/>
  <c r="GJ151" i="88"/>
  <c r="GJ155" i="88"/>
  <c r="GJ159" i="88"/>
  <c r="GJ168" i="88"/>
  <c r="GJ172" i="88"/>
  <c r="GJ175" i="88"/>
  <c r="GJ177" i="88"/>
  <c r="GJ181" i="88"/>
  <c r="GJ183" i="88"/>
  <c r="GJ190" i="88"/>
  <c r="GJ194" i="88"/>
  <c r="GJ198" i="88"/>
  <c r="GJ202" i="88"/>
  <c r="GJ205" i="88"/>
  <c r="GJ211" i="88"/>
  <c r="GJ214" i="88"/>
  <c r="IR62" i="88"/>
  <c r="IU29" i="88"/>
  <c r="IU30" i="88"/>
  <c r="IU31" i="88"/>
  <c r="IU32" i="88"/>
  <c r="IL51" i="88"/>
  <c r="IL56" i="88"/>
  <c r="IP58" i="88"/>
  <c r="IT60" i="88"/>
  <c r="IP67" i="88"/>
  <c r="IP69" i="88"/>
  <c r="IL65" i="88"/>
  <c r="IP63" i="88"/>
  <c r="IT70" i="88"/>
  <c r="IU33" i="88"/>
  <c r="IU34" i="88"/>
  <c r="IU36" i="88"/>
  <c r="IU38" i="88"/>
  <c r="IP54" i="88"/>
  <c r="IT56" i="88"/>
  <c r="IT52" i="88"/>
  <c r="IL64" i="88"/>
  <c r="IP66" i="88"/>
  <c r="IP68" i="88"/>
  <c r="IP70" i="88"/>
  <c r="IU28" i="88"/>
  <c r="IU35" i="88"/>
  <c r="IU37" i="88"/>
  <c r="IB51" i="88"/>
  <c r="HX50" i="88"/>
  <c r="IE28" i="88"/>
  <c r="ID29" i="88"/>
  <c r="ID30" i="88"/>
  <c r="ID31" i="88"/>
  <c r="ID32" i="88"/>
  <c r="HZ33" i="88"/>
  <c r="IE37" i="88"/>
  <c r="HV28" i="88"/>
  <c r="IE29" i="88"/>
  <c r="IE30" i="88"/>
  <c r="IE31" i="88"/>
  <c r="IE32" i="88"/>
  <c r="ID33" i="88"/>
  <c r="IE36" i="88"/>
  <c r="IE40" i="88"/>
  <c r="IE42" i="88"/>
  <c r="IE44" i="88"/>
  <c r="IE46" i="88"/>
  <c r="IE48" i="88"/>
  <c r="IE50" i="88"/>
  <c r="HZ28" i="88"/>
  <c r="HV29" i="88"/>
  <c r="HV30" i="88"/>
  <c r="HV31" i="88"/>
  <c r="HV32" i="88"/>
  <c r="IE33" i="88"/>
  <c r="IE35" i="88"/>
  <c r="IE39" i="88"/>
  <c r="ID28" i="88"/>
  <c r="HZ29" i="88"/>
  <c r="HZ30" i="88"/>
  <c r="HZ31" i="88"/>
  <c r="HZ32" i="88"/>
  <c r="HV33" i="88"/>
  <c r="IE34" i="88"/>
  <c r="IE38" i="88"/>
  <c r="IE41" i="88"/>
  <c r="IE43" i="88"/>
  <c r="IE45" i="88"/>
  <c r="IE47" i="88"/>
  <c r="IE49" i="88"/>
  <c r="IE56" i="88"/>
  <c r="IE60" i="88"/>
  <c r="JL225" i="88"/>
  <c r="DH225" i="88" s="1"/>
  <c r="JL228" i="88"/>
  <c r="CR228" i="88" s="1"/>
  <c r="JL40" i="88"/>
  <c r="DH40" i="88" s="1"/>
  <c r="JL203" i="88"/>
  <c r="CB203" i="88" s="1"/>
  <c r="JL208" i="88"/>
  <c r="CR208" i="88" s="1"/>
  <c r="JL212" i="88"/>
  <c r="CR212" i="88" s="1"/>
  <c r="JL221" i="88"/>
  <c r="CR221" i="88" s="1"/>
  <c r="HD70" i="88"/>
  <c r="HL63" i="88"/>
  <c r="JL42" i="88"/>
  <c r="CB42" i="88" s="1"/>
  <c r="JL37" i="88"/>
  <c r="CB37" i="88" s="1"/>
  <c r="JL39" i="88"/>
  <c r="CR39" i="88" s="1"/>
  <c r="JL38" i="88"/>
  <c r="DH38" i="88" s="1"/>
  <c r="JL28" i="88"/>
  <c r="CR28" i="88" s="1"/>
  <c r="HM28" i="88"/>
  <c r="JL29" i="88"/>
  <c r="CR29" i="88" s="1"/>
  <c r="HM29" i="88"/>
  <c r="HE31" i="88"/>
  <c r="HI32" i="88"/>
  <c r="HI33" i="88"/>
  <c r="JL34" i="88"/>
  <c r="CR34" i="88" s="1"/>
  <c r="HM34" i="88"/>
  <c r="HE35" i="88"/>
  <c r="JL36" i="88"/>
  <c r="CR36" i="88" s="1"/>
  <c r="HM36" i="88"/>
  <c r="HE37" i="88"/>
  <c r="HM38" i="88"/>
  <c r="HE39" i="88"/>
  <c r="JL44" i="88"/>
  <c r="DH44" i="88" s="1"/>
  <c r="JL46" i="88"/>
  <c r="DH46" i="88" s="1"/>
  <c r="JL48" i="88"/>
  <c r="DH48" i="88" s="1"/>
  <c r="JL50" i="88"/>
  <c r="CR50" i="88" s="1"/>
  <c r="JL52" i="88"/>
  <c r="CB52" i="88" s="1"/>
  <c r="JL82" i="88"/>
  <c r="DH82" i="88" s="1"/>
  <c r="JL86" i="88"/>
  <c r="DH86" i="88" s="1"/>
  <c r="JL90" i="88"/>
  <c r="DH90" i="88" s="1"/>
  <c r="JL94" i="88"/>
  <c r="CR94" i="88" s="1"/>
  <c r="JL97" i="88"/>
  <c r="CB97" i="88" s="1"/>
  <c r="JL109" i="88"/>
  <c r="CR109" i="88" s="1"/>
  <c r="JL116" i="88"/>
  <c r="CR116" i="88" s="1"/>
  <c r="JL121" i="88"/>
  <c r="DH121" i="88" s="1"/>
  <c r="JL126" i="88"/>
  <c r="DH126" i="88" s="1"/>
  <c r="JL131" i="88"/>
  <c r="DH131" i="88" s="1"/>
  <c r="JL135" i="88"/>
  <c r="DH135" i="88" s="1"/>
  <c r="JL139" i="88"/>
  <c r="DH139" i="88" s="1"/>
  <c r="JL147" i="88"/>
  <c r="DH147" i="88" s="1"/>
  <c r="JL151" i="88"/>
  <c r="DH151" i="88" s="1"/>
  <c r="JL155" i="88"/>
  <c r="CB155" i="88" s="1"/>
  <c r="JL159" i="88"/>
  <c r="CR159" i="88" s="1"/>
  <c r="JL168" i="88"/>
  <c r="DH168" i="88" s="1"/>
  <c r="JL172" i="88"/>
  <c r="CR172" i="88" s="1"/>
  <c r="JL175" i="88"/>
  <c r="CB175" i="88" s="1"/>
  <c r="JL177" i="88"/>
  <c r="CB177" i="88" s="1"/>
  <c r="JL181" i="88"/>
  <c r="CB181" i="88" s="1"/>
  <c r="JL190" i="88"/>
  <c r="CR190" i="88" s="1"/>
  <c r="JL198" i="88"/>
  <c r="CB198" i="88" s="1"/>
  <c r="JL202" i="88"/>
  <c r="CR202" i="88" s="1"/>
  <c r="JL205" i="88"/>
  <c r="CB205" i="88" s="1"/>
  <c r="JL211" i="88"/>
  <c r="CR211" i="88" s="1"/>
  <c r="JL214" i="88"/>
  <c r="CR214" i="88" s="1"/>
  <c r="H23" i="88"/>
  <c r="H5" i="54" s="1"/>
  <c r="HE30" i="88"/>
  <c r="HI31" i="88"/>
  <c r="JL32" i="88"/>
  <c r="CR32" i="88" s="1"/>
  <c r="HM32" i="88"/>
  <c r="JL33" i="88"/>
  <c r="CB33" i="88" s="1"/>
  <c r="HM33" i="88"/>
  <c r="HI35" i="88"/>
  <c r="HI37" i="88"/>
  <c r="HI39" i="88"/>
  <c r="JL91" i="88"/>
  <c r="DH91" i="88" s="1"/>
  <c r="JL98" i="88"/>
  <c r="CB98" i="88" s="1"/>
  <c r="JL110" i="88"/>
  <c r="CR110" i="88" s="1"/>
  <c r="JL113" i="88"/>
  <c r="CB113" i="88" s="1"/>
  <c r="JL117" i="88"/>
  <c r="CB117" i="88" s="1"/>
  <c r="JL120" i="88"/>
  <c r="CR120" i="88" s="1"/>
  <c r="JL123" i="88"/>
  <c r="DH123" i="88" s="1"/>
  <c r="JL128" i="88"/>
  <c r="CB128" i="88" s="1"/>
  <c r="JL132" i="88"/>
  <c r="CB132" i="88" s="1"/>
  <c r="JL136" i="88"/>
  <c r="CR136" i="88" s="1"/>
  <c r="JL140" i="88"/>
  <c r="CB140" i="88" s="1"/>
  <c r="JL148" i="88"/>
  <c r="CR148" i="88" s="1"/>
  <c r="JL152" i="88"/>
  <c r="CR152" i="88" s="1"/>
  <c r="JL156" i="88"/>
  <c r="CR156" i="88" s="1"/>
  <c r="JL160" i="88"/>
  <c r="CB160" i="88" s="1"/>
  <c r="JL165" i="88"/>
  <c r="CR165" i="88" s="1"/>
  <c r="JL169" i="88"/>
  <c r="CR169" i="88" s="1"/>
  <c r="JL173" i="88"/>
  <c r="CB173" i="88" s="1"/>
  <c r="JL178" i="88"/>
  <c r="CB178" i="88" s="1"/>
  <c r="JL187" i="88"/>
  <c r="CR187" i="88" s="1"/>
  <c r="JL191" i="88"/>
  <c r="DH191" i="88" s="1"/>
  <c r="JL195" i="88"/>
  <c r="CR195" i="88" s="1"/>
  <c r="HE28" i="88"/>
  <c r="HE29" i="88"/>
  <c r="HI30" i="88"/>
  <c r="JL31" i="88"/>
  <c r="DH31" i="88" s="1"/>
  <c r="HM31" i="88"/>
  <c r="HE34" i="88"/>
  <c r="JL35" i="88"/>
  <c r="CR35" i="88" s="1"/>
  <c r="HM35" i="88"/>
  <c r="HE36" i="88"/>
  <c r="HM37" i="88"/>
  <c r="HE38" i="88"/>
  <c r="HM39" i="88"/>
  <c r="JL41" i="88"/>
  <c r="CB41" i="88" s="1"/>
  <c r="JL43" i="88"/>
  <c r="CR43" i="88" s="1"/>
  <c r="JL45" i="88"/>
  <c r="CR45" i="88" s="1"/>
  <c r="JL47" i="88"/>
  <c r="CR47" i="88" s="1"/>
  <c r="JL49" i="88"/>
  <c r="CR49" i="88" s="1"/>
  <c r="JL51" i="88"/>
  <c r="CB51" i="88" s="1"/>
  <c r="JL56" i="88"/>
  <c r="DH56" i="88" s="1"/>
  <c r="JL60" i="88"/>
  <c r="CB60" i="88" s="1"/>
  <c r="JL64" i="88"/>
  <c r="CB64" i="88" s="1"/>
  <c r="JL80" i="88"/>
  <c r="DH80" i="88" s="1"/>
  <c r="JL84" i="88"/>
  <c r="DH84" i="88" s="1"/>
  <c r="JL88" i="88"/>
  <c r="DH88" i="88" s="1"/>
  <c r="JL92" i="88"/>
  <c r="CB92" i="88" s="1"/>
  <c r="JL95" i="88"/>
  <c r="CB95" i="88" s="1"/>
  <c r="JL111" i="88"/>
  <c r="CB111" i="88" s="1"/>
  <c r="JL114" i="88"/>
  <c r="CB114" i="88" s="1"/>
  <c r="JL118" i="88"/>
  <c r="CB118" i="88" s="1"/>
  <c r="JL122" i="88"/>
  <c r="CR122" i="88" s="1"/>
  <c r="JL125" i="88"/>
  <c r="DH125" i="88" s="1"/>
  <c r="JL129" i="88"/>
  <c r="CB129" i="88" s="1"/>
  <c r="JL133" i="88"/>
  <c r="CR133" i="88" s="1"/>
  <c r="JL137" i="88"/>
  <c r="CR137" i="88" s="1"/>
  <c r="JL149" i="88"/>
  <c r="DH149" i="88" s="1"/>
  <c r="JL153" i="88"/>
  <c r="DH153" i="88" s="1"/>
  <c r="JL157" i="88"/>
  <c r="CB157" i="88" s="1"/>
  <c r="JL161" i="88"/>
  <c r="CB161" i="88" s="1"/>
  <c r="JL166" i="88"/>
  <c r="CB166" i="88" s="1"/>
  <c r="JL170" i="88"/>
  <c r="DH170" i="88" s="1"/>
  <c r="JL174" i="88"/>
  <c r="CB174" i="88" s="1"/>
  <c r="JL176" i="88"/>
  <c r="CB176" i="88" s="1"/>
  <c r="JL179" i="88"/>
  <c r="CB179" i="88" s="1"/>
  <c r="JL188" i="88"/>
  <c r="DH188" i="88" s="1"/>
  <c r="JL192" i="88"/>
  <c r="CR192" i="88" s="1"/>
  <c r="JL196" i="88"/>
  <c r="CB196" i="88" s="1"/>
  <c r="JL200" i="88"/>
  <c r="DH200" i="88" s="1"/>
  <c r="JL204" i="88"/>
  <c r="CB204" i="88" s="1"/>
  <c r="JL213" i="88"/>
  <c r="CR213" i="88" s="1"/>
  <c r="JL216" i="88"/>
  <c r="CB216" i="88" s="1"/>
  <c r="JL219" i="88"/>
  <c r="CB219" i="88" s="1"/>
  <c r="JL226" i="88"/>
  <c r="CB226" i="88" s="1"/>
  <c r="HI28" i="88"/>
  <c r="HI29" i="88"/>
  <c r="JL30" i="88"/>
  <c r="CB30" i="88" s="1"/>
  <c r="HE32" i="88"/>
  <c r="HI34" i="88"/>
  <c r="HI36" i="88"/>
  <c r="JL93" i="88"/>
  <c r="CB93" i="88" s="1"/>
  <c r="JL96" i="88"/>
  <c r="DH96" i="88" s="1"/>
  <c r="JL108" i="88"/>
  <c r="CB108" i="88" s="1"/>
  <c r="JL112" i="88"/>
  <c r="CR112" i="88" s="1"/>
  <c r="JL115" i="88"/>
  <c r="CB115" i="88" s="1"/>
  <c r="JL119" i="88"/>
  <c r="CB119" i="88" s="1"/>
  <c r="JL124" i="88"/>
  <c r="DH124" i="88" s="1"/>
  <c r="JL127" i="88"/>
  <c r="CB127" i="88" s="1"/>
  <c r="JL130" i="88"/>
  <c r="DH130" i="88" s="1"/>
  <c r="JL134" i="88"/>
  <c r="CR134" i="88" s="1"/>
  <c r="JL138" i="88"/>
  <c r="DH138" i="88" s="1"/>
  <c r="JL142" i="88"/>
  <c r="CB142" i="88" s="1"/>
  <c r="JL150" i="88"/>
  <c r="CB150" i="88" s="1"/>
  <c r="JL154" i="88"/>
  <c r="CB154" i="88" s="1"/>
  <c r="JL158" i="88"/>
  <c r="CB158" i="88" s="1"/>
  <c r="JL167" i="88"/>
  <c r="CB167" i="88" s="1"/>
  <c r="JL180" i="88"/>
  <c r="CB180" i="88" s="1"/>
  <c r="JL189" i="88"/>
  <c r="DH189" i="88" s="1"/>
  <c r="JL193" i="88"/>
  <c r="CR193" i="88" s="1"/>
  <c r="JL197" i="88"/>
  <c r="CR197" i="88" s="1"/>
  <c r="JL201" i="88"/>
  <c r="CB201" i="88" s="1"/>
  <c r="JL207" i="88"/>
  <c r="CR207" i="88" s="1"/>
  <c r="JL210" i="88"/>
  <c r="CR210" i="88" s="1"/>
  <c r="JL217" i="88"/>
  <c r="DH217" i="88" s="1"/>
  <c r="JL220" i="88"/>
  <c r="CB220" i="88" s="1"/>
  <c r="JL227" i="88"/>
  <c r="CB227" i="88" s="1"/>
  <c r="FT63" i="88"/>
  <c r="FT107" i="88"/>
  <c r="FT128" i="88"/>
  <c r="FT150" i="88"/>
  <c r="FT194" i="88"/>
  <c r="FT36" i="88"/>
  <c r="FT79" i="88"/>
  <c r="FT136" i="88"/>
  <c r="FT158" i="88"/>
  <c r="FT202" i="88"/>
  <c r="FT210" i="88"/>
  <c r="FT52" i="88"/>
  <c r="FT87" i="88"/>
  <c r="FT180" i="88"/>
  <c r="FT40" i="88"/>
  <c r="FT67" i="88"/>
  <c r="FT85" i="88"/>
  <c r="FT93" i="88"/>
  <c r="FT134" i="88"/>
  <c r="FT142" i="88"/>
  <c r="FT148" i="88"/>
  <c r="FT156" i="88"/>
  <c r="FT178" i="88"/>
  <c r="FT192" i="88"/>
  <c r="FT200" i="88"/>
  <c r="FT208" i="88"/>
  <c r="FT219" i="88"/>
  <c r="FT44" i="88"/>
  <c r="FT55" i="88"/>
  <c r="FT71" i="88"/>
  <c r="FT83" i="88"/>
  <c r="FT91" i="88"/>
  <c r="FT99" i="88"/>
  <c r="FT111" i="88"/>
  <c r="FT120" i="88"/>
  <c r="FT121" i="88"/>
  <c r="FT132" i="88"/>
  <c r="FT140" i="88"/>
  <c r="FT146" i="88"/>
  <c r="FT154" i="88"/>
  <c r="FT162" i="88"/>
  <c r="FT185" i="88"/>
  <c r="FT190" i="88"/>
  <c r="FT198" i="88"/>
  <c r="FT28" i="88"/>
  <c r="FT48" i="88"/>
  <c r="FT59" i="88"/>
  <c r="FT75" i="88"/>
  <c r="FT81" i="88"/>
  <c r="FT89" i="88"/>
  <c r="FT97" i="88"/>
  <c r="FT103" i="88"/>
  <c r="FT109" i="88"/>
  <c r="FT130" i="88"/>
  <c r="FT138" i="88"/>
  <c r="FT152" i="88"/>
  <c r="FT160" i="88"/>
  <c r="FT182" i="88"/>
  <c r="FT183" i="88"/>
  <c r="FT188" i="88"/>
  <c r="FT196" i="88"/>
  <c r="FT204" i="88"/>
  <c r="FT205" i="88"/>
  <c r="FT212" i="88"/>
  <c r="FT29" i="88"/>
  <c r="FT30" i="88"/>
  <c r="FT31" i="88"/>
  <c r="FT32" i="88"/>
  <c r="FT35" i="88"/>
  <c r="FT39" i="88"/>
  <c r="FT43" i="88"/>
  <c r="FT47" i="88"/>
  <c r="FT51" i="88"/>
  <c r="FT54" i="88"/>
  <c r="FT58" i="88"/>
  <c r="FT62" i="88"/>
  <c r="FT66" i="88"/>
  <c r="FT70" i="88"/>
  <c r="FT74" i="88"/>
  <c r="FT78" i="88"/>
  <c r="FT102" i="88"/>
  <c r="FT106" i="88"/>
  <c r="FT113" i="88"/>
  <c r="FT115" i="88"/>
  <c r="FT117" i="88"/>
  <c r="FT119" i="88"/>
  <c r="FT126" i="88"/>
  <c r="FT127" i="88"/>
  <c r="FT145" i="88"/>
  <c r="FT165" i="88"/>
  <c r="FT167" i="88"/>
  <c r="FT169" i="88"/>
  <c r="FT171" i="88"/>
  <c r="FT173" i="88"/>
  <c r="FT207" i="88"/>
  <c r="FT214" i="88"/>
  <c r="FT216" i="88"/>
  <c r="FT223" i="88"/>
  <c r="FT33" i="88"/>
  <c r="FT34" i="88"/>
  <c r="FT38" i="88"/>
  <c r="FT42" i="88"/>
  <c r="FT46" i="88"/>
  <c r="FT50" i="88"/>
  <c r="FT56" i="88"/>
  <c r="FT60" i="88"/>
  <c r="FT64" i="88"/>
  <c r="FT69" i="88"/>
  <c r="FT73" i="88"/>
  <c r="FT77" i="88"/>
  <c r="FT80" i="88"/>
  <c r="FT82" i="88"/>
  <c r="FT84" i="88"/>
  <c r="FT86" i="88"/>
  <c r="FT88" i="88"/>
  <c r="FT90" i="88"/>
  <c r="FT92" i="88"/>
  <c r="FT94" i="88"/>
  <c r="FT96" i="88"/>
  <c r="FT98" i="88"/>
  <c r="FT101" i="88"/>
  <c r="FT105" i="88"/>
  <c r="FT108" i="88"/>
  <c r="FT110" i="88"/>
  <c r="FT112" i="88"/>
  <c r="FT124" i="88"/>
  <c r="FT125" i="88"/>
  <c r="FT129" i="88"/>
  <c r="FT131" i="88"/>
  <c r="FT133" i="88"/>
  <c r="FT135" i="88"/>
  <c r="FT137" i="88"/>
  <c r="FT139" i="88"/>
  <c r="FT141" i="88"/>
  <c r="FT144" i="88"/>
  <c r="FT147" i="88"/>
  <c r="FT149" i="88"/>
  <c r="FT151" i="88"/>
  <c r="FT153" i="88"/>
  <c r="FT155" i="88"/>
  <c r="FT157" i="88"/>
  <c r="FT159" i="88"/>
  <c r="FT161" i="88"/>
  <c r="FT164" i="88"/>
  <c r="FT175" i="88"/>
  <c r="FT176" i="88"/>
  <c r="FT177" i="88"/>
  <c r="FT179" i="88"/>
  <c r="FT181" i="88"/>
  <c r="FT184" i="88"/>
  <c r="FT186" i="88"/>
  <c r="FT187" i="88"/>
  <c r="FT189" i="88"/>
  <c r="FT191" i="88"/>
  <c r="FT193" i="88"/>
  <c r="FT195" i="88"/>
  <c r="FT197" i="88"/>
  <c r="FT199" i="88"/>
  <c r="FT201" i="88"/>
  <c r="FT203" i="88"/>
  <c r="FT206" i="88"/>
  <c r="FT209" i="88"/>
  <c r="FT211" i="88"/>
  <c r="FT213" i="88"/>
  <c r="FT218" i="88"/>
  <c r="FT220" i="88"/>
  <c r="FT37" i="88"/>
  <c r="FT41" i="88"/>
  <c r="FT45" i="88"/>
  <c r="FT49" i="88"/>
  <c r="FT53" i="88"/>
  <c r="FT57" i="88"/>
  <c r="FT61" i="88"/>
  <c r="FT65" i="88"/>
  <c r="FT68" i="88"/>
  <c r="FT72" i="88"/>
  <c r="FT76" i="88"/>
  <c r="FT100" i="88"/>
  <c r="FT104" i="88"/>
  <c r="FT114" i="88"/>
  <c r="FT116" i="88"/>
  <c r="FT118" i="88"/>
  <c r="FT122" i="88"/>
  <c r="FT123" i="88"/>
  <c r="FT143" i="88"/>
  <c r="FT163" i="88"/>
  <c r="FT166" i="88"/>
  <c r="FT168" i="88"/>
  <c r="FT170" i="88"/>
  <c r="FT172" i="88"/>
  <c r="FT174" i="88"/>
  <c r="FT215" i="88"/>
  <c r="FT217" i="88"/>
  <c r="FT222" i="88"/>
  <c r="FT224" i="88"/>
  <c r="C22" i="88"/>
  <c r="C5" i="53" s="1"/>
  <c r="FT227" i="88"/>
  <c r="G22" i="88"/>
  <c r="G5" i="53" s="1"/>
  <c r="O22" i="88"/>
  <c r="O5" i="53" s="1"/>
  <c r="GR29" i="88"/>
  <c r="D22" i="88"/>
  <c r="D5" i="53" s="1"/>
  <c r="K22" i="88"/>
  <c r="K5" i="53" s="1"/>
  <c r="GN28" i="88"/>
  <c r="GV28" i="88"/>
  <c r="GO29" i="88"/>
  <c r="GW29" i="88"/>
  <c r="GS30" i="88"/>
  <c r="GO31" i="88"/>
  <c r="GW31" i="88"/>
  <c r="GS32" i="88"/>
  <c r="GN33" i="88"/>
  <c r="GV33" i="88"/>
  <c r="GW34" i="88"/>
  <c r="GO35" i="88"/>
  <c r="GW36" i="88"/>
  <c r="GO37" i="88"/>
  <c r="GW38" i="88"/>
  <c r="GO39" i="88"/>
  <c r="GW40" i="88"/>
  <c r="GO41" i="88"/>
  <c r="GW42" i="88"/>
  <c r="GO43" i="88"/>
  <c r="GW44" i="88"/>
  <c r="GO45" i="88"/>
  <c r="GW46" i="88"/>
  <c r="GO47" i="88"/>
  <c r="GW48" i="88"/>
  <c r="GO49" i="88"/>
  <c r="GW50" i="88"/>
  <c r="GX52" i="88"/>
  <c r="GS60" i="88"/>
  <c r="GO62" i="88"/>
  <c r="JL199" i="88"/>
  <c r="CR199" i="88" s="1"/>
  <c r="GO28" i="88"/>
  <c r="GW28" i="88"/>
  <c r="GN30" i="88"/>
  <c r="GV30" i="88"/>
  <c r="GR31" i="88"/>
  <c r="GN32" i="88"/>
  <c r="GV32" i="88"/>
  <c r="GO33" i="88"/>
  <c r="GW33" i="88"/>
  <c r="GS35" i="88"/>
  <c r="GS37" i="88"/>
  <c r="GS39" i="88"/>
  <c r="GS41" i="88"/>
  <c r="GS43" i="88"/>
  <c r="GS45" i="88"/>
  <c r="GS47" i="88"/>
  <c r="GS49" i="88"/>
  <c r="GP51" i="88"/>
  <c r="GS56" i="88"/>
  <c r="GO58" i="88"/>
  <c r="GW62" i="88"/>
  <c r="GR28" i="88"/>
  <c r="GS29" i="88"/>
  <c r="GO30" i="88"/>
  <c r="GW30" i="88"/>
  <c r="GS31" i="88"/>
  <c r="GO32" i="88"/>
  <c r="GW32" i="88"/>
  <c r="GR33" i="88"/>
  <c r="GO34" i="88"/>
  <c r="GW35" i="88"/>
  <c r="GO36" i="88"/>
  <c r="GW37" i="88"/>
  <c r="GO38" i="88"/>
  <c r="GW39" i="88"/>
  <c r="GO40" i="88"/>
  <c r="GW41" i="88"/>
  <c r="GO42" i="88"/>
  <c r="GW43" i="88"/>
  <c r="GO44" i="88"/>
  <c r="GW45" i="88"/>
  <c r="GO46" i="88"/>
  <c r="GW47" i="88"/>
  <c r="GO48" i="88"/>
  <c r="GW49" i="88"/>
  <c r="GO50" i="88"/>
  <c r="GW58" i="88"/>
  <c r="GS28" i="88"/>
  <c r="GN29" i="88"/>
  <c r="GV29" i="88"/>
  <c r="GR30" i="88"/>
  <c r="GS33" i="88"/>
  <c r="GS34" i="88"/>
  <c r="GS36" i="88"/>
  <c r="GS38" i="88"/>
  <c r="GS40" i="88"/>
  <c r="GS42" i="88"/>
  <c r="GS44" i="88"/>
  <c r="GS46" i="88"/>
  <c r="GS48" i="88"/>
  <c r="GS50" i="88"/>
  <c r="GS52" i="88"/>
  <c r="JL171" i="88"/>
  <c r="CB171" i="88" s="1"/>
  <c r="O23" i="88"/>
  <c r="O5" i="54" s="1"/>
  <c r="K23" i="88"/>
  <c r="K5" i="54" s="1"/>
  <c r="G23" i="88"/>
  <c r="G5" i="54" s="1"/>
  <c r="C23" i="88"/>
  <c r="C5" i="54" s="1"/>
  <c r="E23" i="88"/>
  <c r="E5" i="54" s="1"/>
  <c r="N23" i="88"/>
  <c r="N5" i="54" s="1"/>
  <c r="J23" i="88"/>
  <c r="J5" i="54" s="1"/>
  <c r="F23" i="88"/>
  <c r="F5" i="54" s="1"/>
  <c r="M23" i="88"/>
  <c r="M5" i="54" s="1"/>
  <c r="I23" i="88"/>
  <c r="I5" i="54" s="1"/>
  <c r="EN27" i="88"/>
  <c r="DI44" i="88"/>
  <c r="HF62" i="88"/>
  <c r="HJ64" i="88"/>
  <c r="HN62" i="88"/>
  <c r="D23" i="88"/>
  <c r="D5" i="54" s="1"/>
  <c r="CS27" i="88"/>
  <c r="DI27" i="88"/>
  <c r="DY27" i="88" s="1"/>
  <c r="CC55" i="88"/>
  <c r="HC228" i="88"/>
  <c r="HC227" i="88"/>
  <c r="HC226" i="88"/>
  <c r="HC225" i="88"/>
  <c r="HC224" i="88"/>
  <c r="HC223" i="88"/>
  <c r="HC222" i="88"/>
  <c r="HC221" i="88"/>
  <c r="HC220" i="88"/>
  <c r="HC219" i="88"/>
  <c r="HC218" i="88"/>
  <c r="HC217" i="88"/>
  <c r="HC216" i="88"/>
  <c r="HC214" i="88"/>
  <c r="HC213" i="88"/>
  <c r="HC212" i="88"/>
  <c r="HC211" i="88"/>
  <c r="HC210" i="88"/>
  <c r="HC209" i="88"/>
  <c r="HC215" i="88"/>
  <c r="HC208" i="88"/>
  <c r="HC207" i="88"/>
  <c r="HC206" i="88"/>
  <c r="HC205" i="88"/>
  <c r="HC204" i="88"/>
  <c r="HC203" i="88"/>
  <c r="HC202" i="88"/>
  <c r="HC201" i="88"/>
  <c r="HC200" i="88"/>
  <c r="HC199" i="88"/>
  <c r="HC198" i="88"/>
  <c r="HC197" i="88"/>
  <c r="HC196" i="88"/>
  <c r="HC195" i="88"/>
  <c r="HC193" i="88"/>
  <c r="HC192" i="88"/>
  <c r="HC191" i="88"/>
  <c r="HC190" i="88"/>
  <c r="HC189" i="88"/>
  <c r="HC188" i="88"/>
  <c r="HC187" i="88"/>
  <c r="HC186" i="88"/>
  <c r="HC185" i="88"/>
  <c r="HC184" i="88"/>
  <c r="HC183" i="88"/>
  <c r="HC194" i="88"/>
  <c r="HC182" i="88"/>
  <c r="HC181" i="88"/>
  <c r="HC180" i="88"/>
  <c r="HC179" i="88"/>
  <c r="HC178" i="88"/>
  <c r="HC177" i="88"/>
  <c r="HC176" i="88"/>
  <c r="HC175" i="88"/>
  <c r="HC173" i="88"/>
  <c r="HC172" i="88"/>
  <c r="HC171" i="88"/>
  <c r="HC170" i="88"/>
  <c r="HC169" i="88"/>
  <c r="HC168" i="88"/>
  <c r="HC167" i="88"/>
  <c r="HC166" i="88"/>
  <c r="HC165" i="88"/>
  <c r="HC161" i="88"/>
  <c r="HC174" i="88"/>
  <c r="HC160" i="88"/>
  <c r="HC159" i="88"/>
  <c r="HC158" i="88"/>
  <c r="HC157" i="88"/>
  <c r="HC156" i="88"/>
  <c r="HC155" i="88"/>
  <c r="HC154" i="88"/>
  <c r="HC153" i="88"/>
  <c r="HC152" i="88"/>
  <c r="HC151" i="88"/>
  <c r="HC150" i="88"/>
  <c r="HC149" i="88"/>
  <c r="HC148" i="88"/>
  <c r="HC147" i="88"/>
  <c r="HC164" i="88"/>
  <c r="HC163" i="88"/>
  <c r="HC162" i="88"/>
  <c r="HC142" i="88"/>
  <c r="HC140" i="88"/>
  <c r="HC139" i="88"/>
  <c r="HC138" i="88"/>
  <c r="HC137" i="88"/>
  <c r="HC136" i="88"/>
  <c r="HC135" i="88"/>
  <c r="HC134" i="88"/>
  <c r="HC133" i="88"/>
  <c r="HC132" i="88"/>
  <c r="HC131" i="88"/>
  <c r="HC130" i="88"/>
  <c r="HC129" i="88"/>
  <c r="HC128" i="88"/>
  <c r="HC127" i="88"/>
  <c r="HC126" i="88"/>
  <c r="HC125" i="88"/>
  <c r="HC124" i="88"/>
  <c r="HC123" i="88"/>
  <c r="HC122" i="88"/>
  <c r="HC121" i="88"/>
  <c r="HC120" i="88"/>
  <c r="HC146" i="88"/>
  <c r="HC145" i="88"/>
  <c r="HC144" i="88"/>
  <c r="HC143" i="88"/>
  <c r="HC141" i="88"/>
  <c r="HC119" i="88"/>
  <c r="HC118" i="88"/>
  <c r="HC117" i="88"/>
  <c r="HC116" i="88"/>
  <c r="HC115" i="88"/>
  <c r="HC114" i="88"/>
  <c r="HC113" i="88"/>
  <c r="HC112" i="88"/>
  <c r="HC111" i="88"/>
  <c r="HC110" i="88"/>
  <c r="HC109" i="88"/>
  <c r="HC108" i="88"/>
  <c r="HC107" i="88"/>
  <c r="HC106" i="88"/>
  <c r="HC105" i="88"/>
  <c r="HC104" i="88"/>
  <c r="HC103" i="88"/>
  <c r="HC102" i="88"/>
  <c r="HC101" i="88"/>
  <c r="HC100" i="88"/>
  <c r="HC99" i="88"/>
  <c r="HC98" i="88"/>
  <c r="HC97" i="88"/>
  <c r="HC96" i="88"/>
  <c r="HC95" i="88"/>
  <c r="HC94" i="88"/>
  <c r="HC93" i="88"/>
  <c r="HC92" i="88"/>
  <c r="HC91" i="88"/>
  <c r="HC87" i="88"/>
  <c r="HC83" i="88"/>
  <c r="HC88" i="88"/>
  <c r="HC84" i="88"/>
  <c r="HC80" i="88"/>
  <c r="HC89" i="88"/>
  <c r="HC85" i="88"/>
  <c r="HC81" i="88"/>
  <c r="HC71" i="88"/>
  <c r="HC70" i="88"/>
  <c r="HC69" i="88"/>
  <c r="HC68" i="88"/>
  <c r="HC67" i="88"/>
  <c r="HC66" i="88"/>
  <c r="HC65" i="88"/>
  <c r="HC64" i="88"/>
  <c r="HC63" i="88"/>
  <c r="HC62" i="88"/>
  <c r="HC61" i="88"/>
  <c r="HC60" i="88"/>
  <c r="HC59" i="88"/>
  <c r="HC58" i="88"/>
  <c r="HC57" i="88"/>
  <c r="HC56" i="88"/>
  <c r="HC55" i="88"/>
  <c r="HC54" i="88"/>
  <c r="HC53" i="88"/>
  <c r="HC90" i="88"/>
  <c r="HC86" i="88"/>
  <c r="HC82" i="88"/>
  <c r="HC79" i="88"/>
  <c r="HC78" i="88"/>
  <c r="HC77" i="88"/>
  <c r="HC76" i="88"/>
  <c r="HC75" i="88"/>
  <c r="HC74" i="88"/>
  <c r="HC73" i="88"/>
  <c r="HC72" i="88"/>
  <c r="HC51" i="88"/>
  <c r="HC50" i="88"/>
  <c r="HC49" i="88"/>
  <c r="HC48" i="88"/>
  <c r="HC47" i="88"/>
  <c r="HC46" i="88"/>
  <c r="HC45" i="88"/>
  <c r="HC44" i="88"/>
  <c r="HC43" i="88"/>
  <c r="HC42" i="88"/>
  <c r="HC41" i="88"/>
  <c r="HC40" i="88"/>
  <c r="HC39" i="88"/>
  <c r="HC38" i="88"/>
  <c r="HC37" i="88"/>
  <c r="HC36" i="88"/>
  <c r="HC35" i="88"/>
  <c r="HC34" i="88"/>
  <c r="HC33" i="88"/>
  <c r="HC32" i="88"/>
  <c r="HC31" i="88"/>
  <c r="HC30" i="88"/>
  <c r="HC29" i="88"/>
  <c r="HC28" i="88"/>
  <c r="HC52" i="88"/>
  <c r="HG227" i="88"/>
  <c r="HG228" i="88"/>
  <c r="HG226" i="88"/>
  <c r="HG224" i="88"/>
  <c r="HG223" i="88"/>
  <c r="HG222" i="88"/>
  <c r="HG225" i="88"/>
  <c r="HG221" i="88"/>
  <c r="HG220" i="88"/>
  <c r="HG219" i="88"/>
  <c r="HG217" i="88"/>
  <c r="HG216" i="88"/>
  <c r="HG218" i="88"/>
  <c r="HG214" i="88"/>
  <c r="HG213" i="88"/>
  <c r="HG212" i="88"/>
  <c r="HG211" i="88"/>
  <c r="HG210" i="88"/>
  <c r="HG209" i="88"/>
  <c r="HG215" i="88"/>
  <c r="HG208" i="88"/>
  <c r="HG207" i="88"/>
  <c r="HG206" i="88"/>
  <c r="HG204" i="88"/>
  <c r="HG203" i="88"/>
  <c r="HG202" i="88"/>
  <c r="HG201" i="88"/>
  <c r="HG200" i="88"/>
  <c r="HG205" i="88"/>
  <c r="HG199" i="88"/>
  <c r="HG198" i="88"/>
  <c r="HG197" i="88"/>
  <c r="HG196" i="88"/>
  <c r="HG195" i="88"/>
  <c r="HG193" i="88"/>
  <c r="HG192" i="88"/>
  <c r="HG191" i="88"/>
  <c r="HG190" i="88"/>
  <c r="HG189" i="88"/>
  <c r="HG188" i="88"/>
  <c r="HG187" i="88"/>
  <c r="HG186" i="88"/>
  <c r="HG185" i="88"/>
  <c r="HG184" i="88"/>
  <c r="HG183" i="88"/>
  <c r="HG194" i="88"/>
  <c r="HG182" i="88"/>
  <c r="HG181" i="88"/>
  <c r="HG180" i="88"/>
  <c r="HG179" i="88"/>
  <c r="HG178" i="88"/>
  <c r="HG177" i="88"/>
  <c r="HG176" i="88"/>
  <c r="HG175" i="88"/>
  <c r="HG171" i="88"/>
  <c r="HG174" i="88"/>
  <c r="HG173" i="88"/>
  <c r="HG170" i="88"/>
  <c r="HG169" i="88"/>
  <c r="HG168" i="88"/>
  <c r="HG167" i="88"/>
  <c r="HG166" i="88"/>
  <c r="HG165" i="88"/>
  <c r="HG164" i="88"/>
  <c r="HG163" i="88"/>
  <c r="HG162" i="88"/>
  <c r="HG161" i="88"/>
  <c r="HG172" i="88"/>
  <c r="HG160" i="88"/>
  <c r="HG159" i="88"/>
  <c r="HG158" i="88"/>
  <c r="HG157" i="88"/>
  <c r="HG156" i="88"/>
  <c r="HG155" i="88"/>
  <c r="HG154" i="88"/>
  <c r="HG153" i="88"/>
  <c r="HG152" i="88"/>
  <c r="HG151" i="88"/>
  <c r="HG150" i="88"/>
  <c r="HG149" i="88"/>
  <c r="HG148" i="88"/>
  <c r="HG147" i="88"/>
  <c r="HG141" i="88"/>
  <c r="HG146" i="88"/>
  <c r="HG145" i="88"/>
  <c r="HG144" i="88"/>
  <c r="HG143" i="88"/>
  <c r="HG140" i="88"/>
  <c r="HG139" i="88"/>
  <c r="HG138" i="88"/>
  <c r="HG137" i="88"/>
  <c r="HG136" i="88"/>
  <c r="HG135" i="88"/>
  <c r="HG134" i="88"/>
  <c r="HG133" i="88"/>
  <c r="HG132" i="88"/>
  <c r="HG131" i="88"/>
  <c r="HG130" i="88"/>
  <c r="HG129" i="88"/>
  <c r="HG128" i="88"/>
  <c r="HG127" i="88"/>
  <c r="HG126" i="88"/>
  <c r="HG125" i="88"/>
  <c r="HG124" i="88"/>
  <c r="HG123" i="88"/>
  <c r="HG122" i="88"/>
  <c r="HG121" i="88"/>
  <c r="HG120" i="88"/>
  <c r="HG142" i="88"/>
  <c r="HG119" i="88"/>
  <c r="HG118" i="88"/>
  <c r="HG117" i="88"/>
  <c r="HG116" i="88"/>
  <c r="HG115" i="88"/>
  <c r="HG114" i="88"/>
  <c r="HG113" i="88"/>
  <c r="HG112" i="88"/>
  <c r="HG111" i="88"/>
  <c r="HG110" i="88"/>
  <c r="HG109" i="88"/>
  <c r="HG108" i="88"/>
  <c r="HG107" i="88"/>
  <c r="HG106" i="88"/>
  <c r="HG105" i="88"/>
  <c r="HG104" i="88"/>
  <c r="HG103" i="88"/>
  <c r="HG102" i="88"/>
  <c r="HG101" i="88"/>
  <c r="HG100" i="88"/>
  <c r="HG99" i="88"/>
  <c r="HG98" i="88"/>
  <c r="HG97" i="88"/>
  <c r="HG96" i="88"/>
  <c r="HG95" i="88"/>
  <c r="HG94" i="88"/>
  <c r="HG93" i="88"/>
  <c r="HG92" i="88"/>
  <c r="HG91" i="88"/>
  <c r="HG88" i="88"/>
  <c r="HG84" i="88"/>
  <c r="HG80" i="88"/>
  <c r="HG72" i="88"/>
  <c r="HG89" i="88"/>
  <c r="HG85" i="88"/>
  <c r="HG81" i="88"/>
  <c r="HG79" i="88"/>
  <c r="HG78" i="88"/>
  <c r="HG77" i="88"/>
  <c r="HG76" i="88"/>
  <c r="HG75" i="88"/>
  <c r="HG74" i="88"/>
  <c r="HG73" i="88"/>
  <c r="HG90" i="88"/>
  <c r="HG86" i="88"/>
  <c r="HG82" i="88"/>
  <c r="HG71" i="88"/>
  <c r="HG70" i="88"/>
  <c r="HG69" i="88"/>
  <c r="HG68" i="88"/>
  <c r="HG67" i="88"/>
  <c r="HG66" i="88"/>
  <c r="HG65" i="88"/>
  <c r="HG64" i="88"/>
  <c r="HG63" i="88"/>
  <c r="HG62" i="88"/>
  <c r="HG61" i="88"/>
  <c r="HG60" i="88"/>
  <c r="HG59" i="88"/>
  <c r="HG58" i="88"/>
  <c r="HG57" i="88"/>
  <c r="HG56" i="88"/>
  <c r="HG55" i="88"/>
  <c r="HG54" i="88"/>
  <c r="HG53" i="88"/>
  <c r="HG87" i="88"/>
  <c r="HG83" i="88"/>
  <c r="HG52" i="88"/>
  <c r="HG51" i="88"/>
  <c r="HG50" i="88"/>
  <c r="HG49" i="88"/>
  <c r="HG48" i="88"/>
  <c r="HG47" i="88"/>
  <c r="HG46" i="88"/>
  <c r="HG45" i="88"/>
  <c r="HG44" i="88"/>
  <c r="HG43" i="88"/>
  <c r="HG42" i="88"/>
  <c r="HG41" i="88"/>
  <c r="HG40" i="88"/>
  <c r="HG39" i="88"/>
  <c r="HG38" i="88"/>
  <c r="HG37" i="88"/>
  <c r="HG36" i="88"/>
  <c r="HG35" i="88"/>
  <c r="HG34" i="88"/>
  <c r="HG33" i="88"/>
  <c r="HG32" i="88"/>
  <c r="HG31" i="88"/>
  <c r="HG30" i="88"/>
  <c r="HG29" i="88"/>
  <c r="HG28" i="88"/>
  <c r="HK227" i="88"/>
  <c r="HK228" i="88"/>
  <c r="HK225" i="88"/>
  <c r="HK226" i="88"/>
  <c r="HK224" i="88"/>
  <c r="HK223" i="88"/>
  <c r="HK222" i="88"/>
  <c r="HK221" i="88"/>
  <c r="HK220" i="88"/>
  <c r="HK219" i="88"/>
  <c r="HK217" i="88"/>
  <c r="HK216" i="88"/>
  <c r="HK218" i="88"/>
  <c r="HK215" i="88"/>
  <c r="HK214" i="88"/>
  <c r="HK213" i="88"/>
  <c r="HK212" i="88"/>
  <c r="HK211" i="88"/>
  <c r="HK210" i="88"/>
  <c r="HK209" i="88"/>
  <c r="HK208" i="88"/>
  <c r="HK207" i="88"/>
  <c r="HK206" i="88"/>
  <c r="HK205" i="88"/>
  <c r="HK204" i="88"/>
  <c r="HK203" i="88"/>
  <c r="HK202" i="88"/>
  <c r="HK201" i="88"/>
  <c r="HK200" i="88"/>
  <c r="HK199" i="88"/>
  <c r="HK198" i="88"/>
  <c r="HK197" i="88"/>
  <c r="HK196" i="88"/>
  <c r="HK195" i="88"/>
  <c r="HK194" i="88"/>
  <c r="HK193" i="88"/>
  <c r="HK192" i="88"/>
  <c r="HK191" i="88"/>
  <c r="HK190" i="88"/>
  <c r="HK189" i="88"/>
  <c r="HK188" i="88"/>
  <c r="HK187" i="88"/>
  <c r="HK186" i="88"/>
  <c r="HK185" i="88"/>
  <c r="HK184" i="88"/>
  <c r="HK183" i="88"/>
  <c r="HK182" i="88"/>
  <c r="HK181" i="88"/>
  <c r="HK180" i="88"/>
  <c r="HK179" i="88"/>
  <c r="HK178" i="88"/>
  <c r="HK177" i="88"/>
  <c r="HK176" i="88"/>
  <c r="HK175" i="88"/>
  <c r="HK173" i="88"/>
  <c r="HK172" i="88"/>
  <c r="HK171" i="88"/>
  <c r="HK170" i="88"/>
  <c r="HK169" i="88"/>
  <c r="HK168" i="88"/>
  <c r="HK167" i="88"/>
  <c r="HK166" i="88"/>
  <c r="HK165" i="88"/>
  <c r="HK174" i="88"/>
  <c r="HK161" i="88"/>
  <c r="HK160" i="88"/>
  <c r="HK159" i="88"/>
  <c r="HK158" i="88"/>
  <c r="HK157" i="88"/>
  <c r="HK156" i="88"/>
  <c r="HK155" i="88"/>
  <c r="HK154" i="88"/>
  <c r="HK153" i="88"/>
  <c r="HK152" i="88"/>
  <c r="HK151" i="88"/>
  <c r="HK150" i="88"/>
  <c r="HK149" i="88"/>
  <c r="HK148" i="88"/>
  <c r="HK147" i="88"/>
  <c r="HK164" i="88"/>
  <c r="HK163" i="88"/>
  <c r="HK162" i="88"/>
  <c r="HK141" i="88"/>
  <c r="HK140" i="88"/>
  <c r="HK139" i="88"/>
  <c r="HK138" i="88"/>
  <c r="HK137" i="88"/>
  <c r="HK136" i="88"/>
  <c r="HK135" i="88"/>
  <c r="HK134" i="88"/>
  <c r="HK133" i="88"/>
  <c r="HK132" i="88"/>
  <c r="HK131" i="88"/>
  <c r="HK130" i="88"/>
  <c r="HK129" i="88"/>
  <c r="HK128" i="88"/>
  <c r="HK127" i="88"/>
  <c r="HK126" i="88"/>
  <c r="HK125" i="88"/>
  <c r="HK124" i="88"/>
  <c r="HK123" i="88"/>
  <c r="HK122" i="88"/>
  <c r="HK121" i="88"/>
  <c r="HK120" i="88"/>
  <c r="HK146" i="88"/>
  <c r="HK145" i="88"/>
  <c r="HK144" i="88"/>
  <c r="HK143" i="88"/>
  <c r="HK142" i="88"/>
  <c r="HK119" i="88"/>
  <c r="HK118" i="88"/>
  <c r="HK117" i="88"/>
  <c r="HK116" i="88"/>
  <c r="HK115" i="88"/>
  <c r="HK114" i="88"/>
  <c r="HK113" i="88"/>
  <c r="HK112" i="88"/>
  <c r="HK111" i="88"/>
  <c r="HK110" i="88"/>
  <c r="HK109" i="88"/>
  <c r="HK108" i="88"/>
  <c r="HK107" i="88"/>
  <c r="HK106" i="88"/>
  <c r="HK105" i="88"/>
  <c r="HK104" i="88"/>
  <c r="HK103" i="88"/>
  <c r="HK102" i="88"/>
  <c r="HK101" i="88"/>
  <c r="HK100" i="88"/>
  <c r="HK98" i="88"/>
  <c r="HK97" i="88"/>
  <c r="HK96" i="88"/>
  <c r="HK95" i="88"/>
  <c r="HK94" i="88"/>
  <c r="HK93" i="88"/>
  <c r="HK92" i="88"/>
  <c r="HK91" i="88"/>
  <c r="HK99" i="88"/>
  <c r="HK89" i="88"/>
  <c r="HK85" i="88"/>
  <c r="HK81" i="88"/>
  <c r="HK90" i="88"/>
  <c r="HK86" i="88"/>
  <c r="HK82" i="88"/>
  <c r="HK72" i="88"/>
  <c r="HK87" i="88"/>
  <c r="HK83" i="88"/>
  <c r="HK70" i="88"/>
  <c r="HK69" i="88"/>
  <c r="HK68" i="88"/>
  <c r="HK67" i="88"/>
  <c r="HK66" i="88"/>
  <c r="HK65" i="88"/>
  <c r="HK64" i="88"/>
  <c r="HK63" i="88"/>
  <c r="HK62" i="88"/>
  <c r="HK61" i="88"/>
  <c r="HK60" i="88"/>
  <c r="HK59" i="88"/>
  <c r="HK58" i="88"/>
  <c r="HK57" i="88"/>
  <c r="HK56" i="88"/>
  <c r="HK55" i="88"/>
  <c r="HK54" i="88"/>
  <c r="HK53" i="88"/>
  <c r="HK88" i="88"/>
  <c r="HK84" i="88"/>
  <c r="HK80" i="88"/>
  <c r="HK79" i="88"/>
  <c r="HK78" i="88"/>
  <c r="HK77" i="88"/>
  <c r="HK76" i="88"/>
  <c r="HK75" i="88"/>
  <c r="HK74" i="88"/>
  <c r="HK73" i="88"/>
  <c r="HK71" i="88"/>
  <c r="HK52" i="88"/>
  <c r="HK50" i="88"/>
  <c r="HK49" i="88"/>
  <c r="HK48" i="88"/>
  <c r="HK47" i="88"/>
  <c r="HK46" i="88"/>
  <c r="HK45" i="88"/>
  <c r="HK44" i="88"/>
  <c r="HK43" i="88"/>
  <c r="HK42" i="88"/>
  <c r="HK41" i="88"/>
  <c r="HK40" i="88"/>
  <c r="HK39" i="88"/>
  <c r="HK38" i="88"/>
  <c r="HK37" i="88"/>
  <c r="HK36" i="88"/>
  <c r="HK35" i="88"/>
  <c r="HK34" i="88"/>
  <c r="HK33" i="88"/>
  <c r="HK32" i="88"/>
  <c r="HK31" i="88"/>
  <c r="HK30" i="88"/>
  <c r="HK29" i="88"/>
  <c r="HK28" i="88"/>
  <c r="HK51" i="88"/>
  <c r="HS228" i="88"/>
  <c r="HS226" i="88"/>
  <c r="HS225" i="88"/>
  <c r="HS227" i="88"/>
  <c r="HS224" i="88"/>
  <c r="HS223" i="88"/>
  <c r="HS222" i="88"/>
  <c r="HS221" i="88"/>
  <c r="HS220" i="88"/>
  <c r="HS219" i="88"/>
  <c r="HS218" i="88"/>
  <c r="HS217" i="88"/>
  <c r="HS216" i="88"/>
  <c r="HS215" i="88"/>
  <c r="HS214" i="88"/>
  <c r="HS213" i="88"/>
  <c r="HS212" i="88"/>
  <c r="HS210" i="88"/>
  <c r="HS208" i="88"/>
  <c r="HS209" i="88"/>
  <c r="HS211" i="88"/>
  <c r="HS207" i="88"/>
  <c r="HS205" i="88"/>
  <c r="HS203" i="88"/>
  <c r="HS199" i="88"/>
  <c r="HS198" i="88"/>
  <c r="HS197" i="88"/>
  <c r="HS196" i="88"/>
  <c r="HS195" i="88"/>
  <c r="HS204" i="88"/>
  <c r="HS200" i="88"/>
  <c r="HS201" i="88"/>
  <c r="HS206" i="88"/>
  <c r="HS202" i="88"/>
  <c r="HS193" i="88"/>
  <c r="HS192" i="88"/>
  <c r="HS191" i="88"/>
  <c r="HS190" i="88"/>
  <c r="HS189" i="88"/>
  <c r="HS188" i="88"/>
  <c r="HS187" i="88"/>
  <c r="HS186" i="88"/>
  <c r="HS185" i="88"/>
  <c r="HS184" i="88"/>
  <c r="HS183" i="88"/>
  <c r="HS194" i="88"/>
  <c r="HS182" i="88"/>
  <c r="HS181" i="88"/>
  <c r="HS180" i="88"/>
  <c r="HS179" i="88"/>
  <c r="HS178" i="88"/>
  <c r="HS177" i="88"/>
  <c r="HS176" i="88"/>
  <c r="HS175" i="88"/>
  <c r="HS174" i="88"/>
  <c r="HS173" i="88"/>
  <c r="HS172" i="88"/>
  <c r="HS171" i="88"/>
  <c r="HS169" i="88"/>
  <c r="HS165" i="88"/>
  <c r="HS161" i="88"/>
  <c r="HS170" i="88"/>
  <c r="HS166" i="88"/>
  <c r="HS167" i="88"/>
  <c r="HS164" i="88"/>
  <c r="HS163" i="88"/>
  <c r="HS162" i="88"/>
  <c r="HS168" i="88"/>
  <c r="HS160" i="88"/>
  <c r="HS159" i="88"/>
  <c r="HS158" i="88"/>
  <c r="HS157" i="88"/>
  <c r="HS156" i="88"/>
  <c r="HS155" i="88"/>
  <c r="HS154" i="88"/>
  <c r="HS153" i="88"/>
  <c r="HS150" i="88"/>
  <c r="HS151" i="88"/>
  <c r="HS147" i="88"/>
  <c r="HS142" i="88"/>
  <c r="HS152" i="88"/>
  <c r="HS148" i="88"/>
  <c r="HS146" i="88"/>
  <c r="HS145" i="88"/>
  <c r="HS144" i="88"/>
  <c r="HS143" i="88"/>
  <c r="HS140" i="88"/>
  <c r="HS139" i="88"/>
  <c r="HS138" i="88"/>
  <c r="HS137" i="88"/>
  <c r="HS136" i="88"/>
  <c r="HS135" i="88"/>
  <c r="HS134" i="88"/>
  <c r="HS133" i="88"/>
  <c r="HS132" i="88"/>
  <c r="HS131" i="88"/>
  <c r="HS130" i="88"/>
  <c r="HS129" i="88"/>
  <c r="HS128" i="88"/>
  <c r="HS127" i="88"/>
  <c r="HS126" i="88"/>
  <c r="HS125" i="88"/>
  <c r="HS124" i="88"/>
  <c r="HS123" i="88"/>
  <c r="HS122" i="88"/>
  <c r="HS121" i="88"/>
  <c r="HS120" i="88"/>
  <c r="HS149" i="88"/>
  <c r="HS141" i="88"/>
  <c r="HS119" i="88"/>
  <c r="HS118" i="88"/>
  <c r="HS117" i="88"/>
  <c r="HS116" i="88"/>
  <c r="HS115" i="88"/>
  <c r="HS114" i="88"/>
  <c r="HS113" i="88"/>
  <c r="HS109" i="88"/>
  <c r="HS110" i="88"/>
  <c r="HS107" i="88"/>
  <c r="HS106" i="88"/>
  <c r="HS105" i="88"/>
  <c r="HS104" i="88"/>
  <c r="HS103" i="88"/>
  <c r="HS102" i="88"/>
  <c r="HS101" i="88"/>
  <c r="HS100" i="88"/>
  <c r="HS99" i="88"/>
  <c r="HS111" i="88"/>
  <c r="HS112" i="88"/>
  <c r="HS108" i="88"/>
  <c r="HS98" i="88"/>
  <c r="HS97" i="88"/>
  <c r="HS96" i="88"/>
  <c r="HS95" i="88"/>
  <c r="HS94" i="88"/>
  <c r="HS93" i="88"/>
  <c r="HS92" i="88"/>
  <c r="HS91" i="88"/>
  <c r="HS90" i="88"/>
  <c r="HS89" i="88"/>
  <c r="HS88" i="88"/>
  <c r="HS87" i="88"/>
  <c r="HS86" i="88"/>
  <c r="HS85" i="88"/>
  <c r="HS84" i="88"/>
  <c r="HS83" i="88"/>
  <c r="HS82" i="88"/>
  <c r="HS81" i="88"/>
  <c r="HS80" i="88"/>
  <c r="HS71" i="88"/>
  <c r="HS79" i="88"/>
  <c r="HS78" i="88"/>
  <c r="HS77" i="88"/>
  <c r="HS76" i="88"/>
  <c r="HS75" i="88"/>
  <c r="HS74" i="88"/>
  <c r="HS73" i="88"/>
  <c r="HS72" i="88"/>
  <c r="HS70" i="88"/>
  <c r="HS69" i="88"/>
  <c r="HS68" i="88"/>
  <c r="HS67" i="88"/>
  <c r="HS66" i="88"/>
  <c r="HS65" i="88"/>
  <c r="HS61" i="88"/>
  <c r="HS57" i="88"/>
  <c r="HS53" i="88"/>
  <c r="HS64" i="88"/>
  <c r="HS60" i="88"/>
  <c r="HS56" i="88"/>
  <c r="HS51" i="88"/>
  <c r="HS58" i="88"/>
  <c r="HS54" i="88"/>
  <c r="HS50" i="88"/>
  <c r="HS44" i="88"/>
  <c r="HS43" i="88"/>
  <c r="HS40" i="88"/>
  <c r="HS39" i="88"/>
  <c r="HS38" i="88"/>
  <c r="HS37" i="88"/>
  <c r="HS36" i="88"/>
  <c r="HS32" i="88"/>
  <c r="HS30" i="88"/>
  <c r="HS29" i="88"/>
  <c r="HS63" i="88"/>
  <c r="HS59" i="88"/>
  <c r="HS55" i="88"/>
  <c r="HS62" i="88"/>
  <c r="HS52" i="88"/>
  <c r="HS49" i="88"/>
  <c r="HS48" i="88"/>
  <c r="HS47" i="88"/>
  <c r="HS46" i="88"/>
  <c r="HS45" i="88"/>
  <c r="HS42" i="88"/>
  <c r="HS41" i="88"/>
  <c r="HS35" i="88"/>
  <c r="HS34" i="88"/>
  <c r="HS33" i="88"/>
  <c r="HS31" i="88"/>
  <c r="HS28" i="88"/>
  <c r="HW228" i="88"/>
  <c r="HW226" i="88"/>
  <c r="HW225" i="88"/>
  <c r="HW227" i="88"/>
  <c r="HW224" i="88"/>
  <c r="HW223" i="88"/>
  <c r="HW222" i="88"/>
  <c r="HW219" i="88"/>
  <c r="HW218" i="88"/>
  <c r="HW220" i="88"/>
  <c r="HW221" i="88"/>
  <c r="HW217" i="88"/>
  <c r="HW216" i="88"/>
  <c r="HW215" i="88"/>
  <c r="HW214" i="88"/>
  <c r="HW213" i="88"/>
  <c r="HW212" i="88"/>
  <c r="HW208" i="88"/>
  <c r="HW211" i="88"/>
  <c r="HW210" i="88"/>
  <c r="HW209" i="88"/>
  <c r="HW206" i="88"/>
  <c r="HW204" i="88"/>
  <c r="HW200" i="88"/>
  <c r="HW199" i="88"/>
  <c r="HW198" i="88"/>
  <c r="HW197" i="88"/>
  <c r="HW196" i="88"/>
  <c r="HW195" i="88"/>
  <c r="HW205" i="88"/>
  <c r="HW201" i="88"/>
  <c r="HW207" i="88"/>
  <c r="HW202" i="88"/>
  <c r="HW203" i="88"/>
  <c r="HW193" i="88"/>
  <c r="HW192" i="88"/>
  <c r="HW191" i="88"/>
  <c r="HW190" i="88"/>
  <c r="HW189" i="88"/>
  <c r="HW188" i="88"/>
  <c r="HW187" i="88"/>
  <c r="HW186" i="88"/>
  <c r="HW185" i="88"/>
  <c r="HW184" i="88"/>
  <c r="HW183" i="88"/>
  <c r="HW194" i="88"/>
  <c r="HW181" i="88"/>
  <c r="HW180" i="88"/>
  <c r="HW179" i="88"/>
  <c r="HW178" i="88"/>
  <c r="HW177" i="88"/>
  <c r="HW176" i="88"/>
  <c r="HW175" i="88"/>
  <c r="HW174" i="88"/>
  <c r="HW173" i="88"/>
  <c r="HW172" i="88"/>
  <c r="HW171" i="88"/>
  <c r="HW182" i="88"/>
  <c r="HW170" i="88"/>
  <c r="HW166" i="88"/>
  <c r="HW164" i="88"/>
  <c r="HW163" i="88"/>
  <c r="HW162" i="88"/>
  <c r="HW167" i="88"/>
  <c r="HW161" i="88"/>
  <c r="HW168" i="88"/>
  <c r="HW169" i="88"/>
  <c r="HW165" i="88"/>
  <c r="HW160" i="88"/>
  <c r="HW159" i="88"/>
  <c r="HW158" i="88"/>
  <c r="HW157" i="88"/>
  <c r="HW156" i="88"/>
  <c r="HW155" i="88"/>
  <c r="HW154" i="88"/>
  <c r="HW153" i="88"/>
  <c r="HW151" i="88"/>
  <c r="HW147" i="88"/>
  <c r="HW146" i="88"/>
  <c r="HW145" i="88"/>
  <c r="HW144" i="88"/>
  <c r="HW143" i="88"/>
  <c r="HW141" i="88"/>
  <c r="HW152" i="88"/>
  <c r="HW148" i="88"/>
  <c r="HW149" i="88"/>
  <c r="HW142" i="88"/>
  <c r="HW140" i="88"/>
  <c r="HW139" i="88"/>
  <c r="HW138" i="88"/>
  <c r="HW137" i="88"/>
  <c r="HW136" i="88"/>
  <c r="HW135" i="88"/>
  <c r="HW134" i="88"/>
  <c r="HW133" i="88"/>
  <c r="HW132" i="88"/>
  <c r="HW131" i="88"/>
  <c r="HW130" i="88"/>
  <c r="HW129" i="88"/>
  <c r="HW128" i="88"/>
  <c r="HW127" i="88"/>
  <c r="HW126" i="88"/>
  <c r="HW125" i="88"/>
  <c r="HW124" i="88"/>
  <c r="HW123" i="88"/>
  <c r="HW122" i="88"/>
  <c r="HW121" i="88"/>
  <c r="HW120" i="88"/>
  <c r="HW150" i="88"/>
  <c r="HW119" i="88"/>
  <c r="HW118" i="88"/>
  <c r="HW117" i="88"/>
  <c r="HW116" i="88"/>
  <c r="HW115" i="88"/>
  <c r="HW114" i="88"/>
  <c r="HW113" i="88"/>
  <c r="HW110" i="88"/>
  <c r="HW111" i="88"/>
  <c r="HW112" i="88"/>
  <c r="HW108" i="88"/>
  <c r="HW109" i="88"/>
  <c r="HW107" i="88"/>
  <c r="HW106" i="88"/>
  <c r="HW105" i="88"/>
  <c r="HW104" i="88"/>
  <c r="HW103" i="88"/>
  <c r="HW102" i="88"/>
  <c r="HW101" i="88"/>
  <c r="HW100" i="88"/>
  <c r="HW99" i="88"/>
  <c r="HW98" i="88"/>
  <c r="HW97" i="88"/>
  <c r="HW96" i="88"/>
  <c r="HW95" i="88"/>
  <c r="HW94" i="88"/>
  <c r="HW93" i="88"/>
  <c r="HW92" i="88"/>
  <c r="HW91" i="88"/>
  <c r="HW90" i="88"/>
  <c r="HW89" i="88"/>
  <c r="HW88" i="88"/>
  <c r="HW87" i="88"/>
  <c r="HW86" i="88"/>
  <c r="HW85" i="88"/>
  <c r="HW84" i="88"/>
  <c r="HW83" i="88"/>
  <c r="HW82" i="88"/>
  <c r="HW81" i="88"/>
  <c r="HW80" i="88"/>
  <c r="HW79" i="88"/>
  <c r="HW78" i="88"/>
  <c r="HW77" i="88"/>
  <c r="HW76" i="88"/>
  <c r="HW75" i="88"/>
  <c r="HW74" i="88"/>
  <c r="HW73" i="88"/>
  <c r="HW72" i="88"/>
  <c r="HW71" i="88"/>
  <c r="HW70" i="88"/>
  <c r="HW69" i="88"/>
  <c r="HW68" i="88"/>
  <c r="HW67" i="88"/>
  <c r="HW66" i="88"/>
  <c r="HW63" i="88"/>
  <c r="HW59" i="88"/>
  <c r="HW55" i="88"/>
  <c r="HW52" i="88"/>
  <c r="HW62" i="88"/>
  <c r="HW58" i="88"/>
  <c r="HW54" i="88"/>
  <c r="HW50" i="88"/>
  <c r="HW48" i="88"/>
  <c r="HW46" i="88"/>
  <c r="HW44" i="88"/>
  <c r="HW40" i="88"/>
  <c r="HW39" i="88"/>
  <c r="HW37" i="88"/>
  <c r="HW36" i="88"/>
  <c r="HW32" i="88"/>
  <c r="HW30" i="88"/>
  <c r="HW29" i="88"/>
  <c r="HW28" i="88"/>
  <c r="HW65" i="88"/>
  <c r="HW61" i="88"/>
  <c r="HW57" i="88"/>
  <c r="HW53" i="88"/>
  <c r="HW51" i="88"/>
  <c r="HW64" i="88"/>
  <c r="HW60" i="88"/>
  <c r="HW56" i="88"/>
  <c r="HW49" i="88"/>
  <c r="HW47" i="88"/>
  <c r="HW45" i="88"/>
  <c r="HW43" i="88"/>
  <c r="HW42" i="88"/>
  <c r="HW41" i="88"/>
  <c r="HW38" i="88"/>
  <c r="HW35" i="88"/>
  <c r="HW34" i="88"/>
  <c r="HW33" i="88"/>
  <c r="HW31" i="88"/>
  <c r="IA227" i="88"/>
  <c r="IA226" i="88"/>
  <c r="IA225" i="88"/>
  <c r="IA228" i="88"/>
  <c r="IA224" i="88"/>
  <c r="IA223" i="88"/>
  <c r="IA222" i="88"/>
  <c r="IA220" i="88"/>
  <c r="IA219" i="88"/>
  <c r="IA218" i="88"/>
  <c r="IA221" i="88"/>
  <c r="IA217" i="88"/>
  <c r="IA216" i="88"/>
  <c r="IA215" i="88"/>
  <c r="IA214" i="88"/>
  <c r="IA213" i="88"/>
  <c r="IA212" i="88"/>
  <c r="IA211" i="88"/>
  <c r="IA210" i="88"/>
  <c r="IA208" i="88"/>
  <c r="IA209" i="88"/>
  <c r="IA205" i="88"/>
  <c r="IA207" i="88"/>
  <c r="IA201" i="88"/>
  <c r="IA199" i="88"/>
  <c r="IA198" i="88"/>
  <c r="IA197" i="88"/>
  <c r="IA196" i="88"/>
  <c r="IA195" i="88"/>
  <c r="IA202" i="88"/>
  <c r="IA206" i="88"/>
  <c r="IA203" i="88"/>
  <c r="IA204" i="88"/>
  <c r="IA200" i="88"/>
  <c r="IA194" i="88"/>
  <c r="IA193" i="88"/>
  <c r="IA192" i="88"/>
  <c r="IA191" i="88"/>
  <c r="IA190" i="88"/>
  <c r="IA189" i="88"/>
  <c r="IA188" i="88"/>
  <c r="IA187" i="88"/>
  <c r="IA186" i="88"/>
  <c r="IA185" i="88"/>
  <c r="IA184" i="88"/>
  <c r="IA183" i="88"/>
  <c r="IA181" i="88"/>
  <c r="IA180" i="88"/>
  <c r="IA179" i="88"/>
  <c r="IA178" i="88"/>
  <c r="IA177" i="88"/>
  <c r="IA176" i="88"/>
  <c r="IA175" i="88"/>
  <c r="IA174" i="88"/>
  <c r="IA173" i="88"/>
  <c r="IA172" i="88"/>
  <c r="IA171" i="88"/>
  <c r="IA182" i="88"/>
  <c r="IA167" i="88"/>
  <c r="IA168" i="88"/>
  <c r="IA169" i="88"/>
  <c r="IA165" i="88"/>
  <c r="IA164" i="88"/>
  <c r="IA163" i="88"/>
  <c r="IA162" i="88"/>
  <c r="IA161" i="88"/>
  <c r="IA170" i="88"/>
  <c r="IA166" i="88"/>
  <c r="IA160" i="88"/>
  <c r="IA159" i="88"/>
  <c r="IA158" i="88"/>
  <c r="IA157" i="88"/>
  <c r="IA156" i="88"/>
  <c r="IA155" i="88"/>
  <c r="IA154" i="88"/>
  <c r="IA153" i="88"/>
  <c r="IA152" i="88"/>
  <c r="IA148" i="88"/>
  <c r="IA149" i="88"/>
  <c r="IA141" i="88"/>
  <c r="IA150" i="88"/>
  <c r="IA146" i="88"/>
  <c r="IA145" i="88"/>
  <c r="IA144" i="88"/>
  <c r="IA143" i="88"/>
  <c r="IA140" i="88"/>
  <c r="IA139" i="88"/>
  <c r="IA138" i="88"/>
  <c r="IA137" i="88"/>
  <c r="IA136" i="88"/>
  <c r="IA135" i="88"/>
  <c r="IA134" i="88"/>
  <c r="IA133" i="88"/>
  <c r="IA132" i="88"/>
  <c r="IA131" i="88"/>
  <c r="IA130" i="88"/>
  <c r="IA129" i="88"/>
  <c r="IA128" i="88"/>
  <c r="IA127" i="88"/>
  <c r="IA126" i="88"/>
  <c r="IA125" i="88"/>
  <c r="IA124" i="88"/>
  <c r="IA123" i="88"/>
  <c r="IA122" i="88"/>
  <c r="IA121" i="88"/>
  <c r="IA120" i="88"/>
  <c r="IA151" i="88"/>
  <c r="IA147" i="88"/>
  <c r="IA142" i="88"/>
  <c r="IA119" i="88"/>
  <c r="IA118" i="88"/>
  <c r="IA117" i="88"/>
  <c r="IA116" i="88"/>
  <c r="IA115" i="88"/>
  <c r="IA114" i="88"/>
  <c r="IA113" i="88"/>
  <c r="IA111" i="88"/>
  <c r="IA112" i="88"/>
  <c r="IA108" i="88"/>
  <c r="IA107" i="88"/>
  <c r="IA106" i="88"/>
  <c r="IA105" i="88"/>
  <c r="IA104" i="88"/>
  <c r="IA103" i="88"/>
  <c r="IA102" i="88"/>
  <c r="IA101" i="88"/>
  <c r="IA100" i="88"/>
  <c r="IA99" i="88"/>
  <c r="IA109" i="88"/>
  <c r="IA110" i="88"/>
  <c r="IA98" i="88"/>
  <c r="IA97" i="88"/>
  <c r="IA96" i="88"/>
  <c r="IA95" i="88"/>
  <c r="IA94" i="88"/>
  <c r="IA93" i="88"/>
  <c r="IA92" i="88"/>
  <c r="IA91" i="88"/>
  <c r="IA90" i="88"/>
  <c r="IA89" i="88"/>
  <c r="IA88" i="88"/>
  <c r="IA87" i="88"/>
  <c r="IA86" i="88"/>
  <c r="IA85" i="88"/>
  <c r="IA84" i="88"/>
  <c r="IA83" i="88"/>
  <c r="IA82" i="88"/>
  <c r="IA81" i="88"/>
  <c r="IA80" i="88"/>
  <c r="IA79" i="88"/>
  <c r="IA78" i="88"/>
  <c r="IA77" i="88"/>
  <c r="IA76" i="88"/>
  <c r="IA75" i="88"/>
  <c r="IA74" i="88"/>
  <c r="IA73" i="88"/>
  <c r="IA72" i="88"/>
  <c r="IA71" i="88"/>
  <c r="IA70" i="88"/>
  <c r="IA69" i="88"/>
  <c r="IA68" i="88"/>
  <c r="IA67" i="88"/>
  <c r="IA66" i="88"/>
  <c r="IA65" i="88"/>
  <c r="IA61" i="88"/>
  <c r="IA57" i="88"/>
  <c r="IA53" i="88"/>
  <c r="IA64" i="88"/>
  <c r="IA60" i="88"/>
  <c r="IA56" i="88"/>
  <c r="IA52" i="88"/>
  <c r="IA62" i="88"/>
  <c r="IA54" i="88"/>
  <c r="IA51" i="88"/>
  <c r="IA50" i="88"/>
  <c r="IA49" i="88"/>
  <c r="IA47" i="88"/>
  <c r="IA44" i="88"/>
  <c r="IA40" i="88"/>
  <c r="IA39" i="88"/>
  <c r="IA37" i="88"/>
  <c r="IA36" i="88"/>
  <c r="IA32" i="88"/>
  <c r="IA30" i="88"/>
  <c r="IA29" i="88"/>
  <c r="IA28" i="88"/>
  <c r="IA63" i="88"/>
  <c r="IA59" i="88"/>
  <c r="IA55" i="88"/>
  <c r="IA58" i="88"/>
  <c r="IA48" i="88"/>
  <c r="IA46" i="88"/>
  <c r="IA45" i="88"/>
  <c r="IA43" i="88"/>
  <c r="IA42" i="88"/>
  <c r="IA41" i="88"/>
  <c r="IA38" i="88"/>
  <c r="IA35" i="88"/>
  <c r="IA34" i="88"/>
  <c r="IA33" i="88"/>
  <c r="IA31" i="88"/>
  <c r="C233" i="88"/>
  <c r="C234" i="88"/>
  <c r="II228" i="88"/>
  <c r="II226" i="88"/>
  <c r="II227" i="88"/>
  <c r="II224" i="88"/>
  <c r="II223" i="88"/>
  <c r="II222" i="88"/>
  <c r="II221" i="88"/>
  <c r="II220" i="88"/>
  <c r="II225" i="88"/>
  <c r="II219" i="88"/>
  <c r="II218" i="88"/>
  <c r="II217" i="88"/>
  <c r="II216" i="88"/>
  <c r="II215" i="88"/>
  <c r="II214" i="88"/>
  <c r="II213" i="88"/>
  <c r="II212" i="88"/>
  <c r="II211" i="88"/>
  <c r="II210" i="88"/>
  <c r="II209" i="88"/>
  <c r="II208" i="88"/>
  <c r="II207" i="88"/>
  <c r="II206" i="88"/>
  <c r="II205" i="88"/>
  <c r="II204" i="88"/>
  <c r="II203" i="88"/>
  <c r="II202" i="88"/>
  <c r="II201" i="88"/>
  <c r="II200" i="88"/>
  <c r="II198" i="88"/>
  <c r="II197" i="88"/>
  <c r="II196" i="88"/>
  <c r="II195" i="88"/>
  <c r="II194" i="88"/>
  <c r="II199" i="88"/>
  <c r="II193" i="88"/>
  <c r="II192" i="88"/>
  <c r="II191" i="88"/>
  <c r="II190" i="88"/>
  <c r="II189" i="88"/>
  <c r="II188" i="88"/>
  <c r="II187" i="88"/>
  <c r="II186" i="88"/>
  <c r="II185" i="88"/>
  <c r="II184" i="88"/>
  <c r="II183" i="88"/>
  <c r="II182" i="88"/>
  <c r="II181" i="88"/>
  <c r="II180" i="88"/>
  <c r="II179" i="88"/>
  <c r="II178" i="88"/>
  <c r="II172" i="88"/>
  <c r="II170" i="88"/>
  <c r="II169" i="88"/>
  <c r="II168" i="88"/>
  <c r="II167" i="88"/>
  <c r="II166" i="88"/>
  <c r="II165" i="88"/>
  <c r="II164" i="88"/>
  <c r="II163" i="88"/>
  <c r="II162" i="88"/>
  <c r="II171" i="88"/>
  <c r="II174" i="88"/>
  <c r="II175" i="88"/>
  <c r="II173" i="88"/>
  <c r="II161" i="88"/>
  <c r="II160" i="88"/>
  <c r="II159" i="88"/>
  <c r="II158" i="88"/>
  <c r="II157" i="88"/>
  <c r="II156" i="88"/>
  <c r="II155" i="88"/>
  <c r="II154" i="88"/>
  <c r="II153" i="88"/>
  <c r="II152" i="88"/>
  <c r="II151" i="88"/>
  <c r="II150" i="88"/>
  <c r="II149" i="88"/>
  <c r="II148" i="88"/>
  <c r="II147" i="88"/>
  <c r="II146" i="88"/>
  <c r="II145" i="88"/>
  <c r="II144" i="88"/>
  <c r="II143" i="88"/>
  <c r="II142" i="88"/>
  <c r="II141" i="88"/>
  <c r="II176" i="88"/>
  <c r="II177" i="88"/>
  <c r="II140" i="88"/>
  <c r="II139" i="88"/>
  <c r="II138" i="88"/>
  <c r="II137" i="88"/>
  <c r="II136" i="88"/>
  <c r="II135" i="88"/>
  <c r="II134" i="88"/>
  <c r="II133" i="88"/>
  <c r="II132" i="88"/>
  <c r="II131" i="88"/>
  <c r="II130" i="88"/>
  <c r="II129" i="88"/>
  <c r="II128" i="88"/>
  <c r="II119" i="88"/>
  <c r="II118" i="88"/>
  <c r="II117" i="88"/>
  <c r="II116" i="88"/>
  <c r="II115" i="88"/>
  <c r="II114" i="88"/>
  <c r="II113" i="88"/>
  <c r="II112" i="88"/>
  <c r="II111" i="88"/>
  <c r="II110" i="88"/>
  <c r="II109" i="88"/>
  <c r="II108" i="88"/>
  <c r="II107" i="88"/>
  <c r="II106" i="88"/>
  <c r="II105" i="88"/>
  <c r="II104" i="88"/>
  <c r="II103" i="88"/>
  <c r="II102" i="88"/>
  <c r="II101" i="88"/>
  <c r="II100" i="88"/>
  <c r="II99" i="88"/>
  <c r="II126" i="88"/>
  <c r="II124" i="88"/>
  <c r="II122" i="88"/>
  <c r="II120" i="88"/>
  <c r="II127" i="88"/>
  <c r="II125" i="88"/>
  <c r="II123" i="88"/>
  <c r="II121" i="88"/>
  <c r="II98" i="88"/>
  <c r="II97" i="88"/>
  <c r="II96" i="88"/>
  <c r="II95" i="88"/>
  <c r="II94" i="88"/>
  <c r="II93" i="88"/>
  <c r="II92" i="88"/>
  <c r="II91" i="88"/>
  <c r="II90" i="88"/>
  <c r="II89" i="88"/>
  <c r="II88" i="88"/>
  <c r="II87" i="88"/>
  <c r="II86" i="88"/>
  <c r="II85" i="88"/>
  <c r="II84" i="88"/>
  <c r="II83" i="88"/>
  <c r="II82" i="88"/>
  <c r="II81" i="88"/>
  <c r="II80" i="88"/>
  <c r="II79" i="88"/>
  <c r="II78" i="88"/>
  <c r="II77" i="88"/>
  <c r="II76" i="88"/>
  <c r="II75" i="88"/>
  <c r="II74" i="88"/>
  <c r="II73" i="88"/>
  <c r="II72" i="88"/>
  <c r="II71" i="88"/>
  <c r="II70" i="88"/>
  <c r="II69" i="88"/>
  <c r="II68" i="88"/>
  <c r="II67" i="88"/>
  <c r="II66" i="88"/>
  <c r="II65" i="88"/>
  <c r="II64" i="88"/>
  <c r="II63" i="88"/>
  <c r="II62" i="88"/>
  <c r="II61" i="88"/>
  <c r="II60" i="88"/>
  <c r="II59" i="88"/>
  <c r="II58" i="88"/>
  <c r="II57" i="88"/>
  <c r="II56" i="88"/>
  <c r="II55" i="88"/>
  <c r="II54" i="88"/>
  <c r="II53" i="88"/>
  <c r="II52" i="88"/>
  <c r="II51" i="88"/>
  <c r="II50" i="88"/>
  <c r="II49" i="88"/>
  <c r="II48" i="88"/>
  <c r="II47" i="88"/>
  <c r="II46" i="88"/>
  <c r="II45" i="88"/>
  <c r="II44" i="88"/>
  <c r="II43" i="88"/>
  <c r="II42" i="88"/>
  <c r="II41" i="88"/>
  <c r="II40" i="88"/>
  <c r="II39" i="88"/>
  <c r="II38" i="88"/>
  <c r="II37" i="88"/>
  <c r="II36" i="88"/>
  <c r="II35" i="88"/>
  <c r="II34" i="88"/>
  <c r="II32" i="88"/>
  <c r="II29" i="88"/>
  <c r="II28" i="88"/>
  <c r="II33" i="88"/>
  <c r="II31" i="88"/>
  <c r="II30" i="88"/>
  <c r="G233" i="88"/>
  <c r="G234" i="88"/>
  <c r="IM228" i="88"/>
  <c r="IM227" i="88"/>
  <c r="IM225" i="88"/>
  <c r="IM226" i="88"/>
  <c r="IM224" i="88"/>
  <c r="IM223" i="88"/>
  <c r="IM222" i="88"/>
  <c r="IM221" i="88"/>
  <c r="IM220" i="88"/>
  <c r="IM219" i="88"/>
  <c r="IM218" i="88"/>
  <c r="IM217" i="88"/>
  <c r="IM216" i="88"/>
  <c r="IM215" i="88"/>
  <c r="IM214" i="88"/>
  <c r="IM213" i="88"/>
  <c r="IM212" i="88"/>
  <c r="IM211" i="88"/>
  <c r="IM210" i="88"/>
  <c r="IM209" i="88"/>
  <c r="IM208" i="88"/>
  <c r="IM207" i="88"/>
  <c r="IM206" i="88"/>
  <c r="IM205" i="88"/>
  <c r="IM204" i="88"/>
  <c r="IM203" i="88"/>
  <c r="IM202" i="88"/>
  <c r="IM201" i="88"/>
  <c r="IM200" i="88"/>
  <c r="IM198" i="88"/>
  <c r="IM197" i="88"/>
  <c r="IM196" i="88"/>
  <c r="IM195" i="88"/>
  <c r="IM194" i="88"/>
  <c r="IM199" i="88"/>
  <c r="IM193" i="88"/>
  <c r="IM192" i="88"/>
  <c r="IM191" i="88"/>
  <c r="IM190" i="88"/>
  <c r="IM189" i="88"/>
  <c r="IM188" i="88"/>
  <c r="IM187" i="88"/>
  <c r="IM186" i="88"/>
  <c r="IM185" i="88"/>
  <c r="IM184" i="88"/>
  <c r="IM183" i="88"/>
  <c r="IM182" i="88"/>
  <c r="IM181" i="88"/>
  <c r="IM180" i="88"/>
  <c r="IM179" i="88"/>
  <c r="IM178" i="88"/>
  <c r="IM174" i="88"/>
  <c r="IM170" i="88"/>
  <c r="IM169" i="88"/>
  <c r="IM168" i="88"/>
  <c r="IM167" i="88"/>
  <c r="IM166" i="88"/>
  <c r="IM165" i="88"/>
  <c r="IM164" i="88"/>
  <c r="IM163" i="88"/>
  <c r="IM162" i="88"/>
  <c r="IM173" i="88"/>
  <c r="IM177" i="88"/>
  <c r="IM176" i="88"/>
  <c r="IM175" i="88"/>
  <c r="IM172" i="88"/>
  <c r="IM160" i="88"/>
  <c r="IM159" i="88"/>
  <c r="IM158" i="88"/>
  <c r="IM157" i="88"/>
  <c r="IM156" i="88"/>
  <c r="IM155" i="88"/>
  <c r="IM154" i="88"/>
  <c r="IM153" i="88"/>
  <c r="IM152" i="88"/>
  <c r="IM151" i="88"/>
  <c r="IM150" i="88"/>
  <c r="IM149" i="88"/>
  <c r="IM148" i="88"/>
  <c r="IM147" i="88"/>
  <c r="IM146" i="88"/>
  <c r="IM145" i="88"/>
  <c r="IM144" i="88"/>
  <c r="IM143" i="88"/>
  <c r="IM142" i="88"/>
  <c r="IM141" i="88"/>
  <c r="IM161" i="88"/>
  <c r="IM171" i="88"/>
  <c r="IM140" i="88"/>
  <c r="IM139" i="88"/>
  <c r="IM138" i="88"/>
  <c r="IM137" i="88"/>
  <c r="IM136" i="88"/>
  <c r="IM135" i="88"/>
  <c r="IM134" i="88"/>
  <c r="IM133" i="88"/>
  <c r="IM132" i="88"/>
  <c r="IM131" i="88"/>
  <c r="IM130" i="88"/>
  <c r="IM129" i="88"/>
  <c r="IM119" i="88"/>
  <c r="IM118" i="88"/>
  <c r="IM117" i="88"/>
  <c r="IM116" i="88"/>
  <c r="IM115" i="88"/>
  <c r="IM114" i="88"/>
  <c r="IM113" i="88"/>
  <c r="IM112" i="88"/>
  <c r="IM111" i="88"/>
  <c r="IM110" i="88"/>
  <c r="IM109" i="88"/>
  <c r="IM108" i="88"/>
  <c r="IM107" i="88"/>
  <c r="IM106" i="88"/>
  <c r="IM105" i="88"/>
  <c r="IM104" i="88"/>
  <c r="IM103" i="88"/>
  <c r="IM102" i="88"/>
  <c r="IM101" i="88"/>
  <c r="IM100" i="88"/>
  <c r="IM99" i="88"/>
  <c r="IM127" i="88"/>
  <c r="IM125" i="88"/>
  <c r="IM123" i="88"/>
  <c r="IM121" i="88"/>
  <c r="IM128" i="88"/>
  <c r="IM126" i="88"/>
  <c r="IM124" i="88"/>
  <c r="IM122" i="88"/>
  <c r="IM120" i="88"/>
  <c r="IM98" i="88"/>
  <c r="IM97" i="88"/>
  <c r="IM96" i="88"/>
  <c r="IM95" i="88"/>
  <c r="IM94" i="88"/>
  <c r="IM93" i="88"/>
  <c r="IM92" i="88"/>
  <c r="IM91" i="88"/>
  <c r="IM90" i="88"/>
  <c r="IM89" i="88"/>
  <c r="IM88" i="88"/>
  <c r="IM87" i="88"/>
  <c r="IM86" i="88"/>
  <c r="IM85" i="88"/>
  <c r="IM84" i="88"/>
  <c r="IM83" i="88"/>
  <c r="IM82" i="88"/>
  <c r="IM81" i="88"/>
  <c r="IM80" i="88"/>
  <c r="IM79" i="88"/>
  <c r="IM78" i="88"/>
  <c r="IM77" i="88"/>
  <c r="IM76" i="88"/>
  <c r="IM75" i="88"/>
  <c r="IM74" i="88"/>
  <c r="IM73" i="88"/>
  <c r="IM72" i="88"/>
  <c r="IM71" i="88"/>
  <c r="IM70" i="88"/>
  <c r="IM69" i="88"/>
  <c r="IM68" i="88"/>
  <c r="IM67" i="88"/>
  <c r="IM66" i="88"/>
  <c r="IM65" i="88"/>
  <c r="IM64" i="88"/>
  <c r="IM63" i="88"/>
  <c r="IM62" i="88"/>
  <c r="IM61" i="88"/>
  <c r="IM60" i="88"/>
  <c r="IM59" i="88"/>
  <c r="IM58" i="88"/>
  <c r="IM57" i="88"/>
  <c r="IM56" i="88"/>
  <c r="IM55" i="88"/>
  <c r="IM54" i="88"/>
  <c r="IM53" i="88"/>
  <c r="IM52" i="88"/>
  <c r="IM51" i="88"/>
  <c r="IM50" i="88"/>
  <c r="IM49" i="88"/>
  <c r="IM48" i="88"/>
  <c r="IM47" i="88"/>
  <c r="IM46" i="88"/>
  <c r="IM45" i="88"/>
  <c r="IM44" i="88"/>
  <c r="IM43" i="88"/>
  <c r="IM42" i="88"/>
  <c r="IM41" i="88"/>
  <c r="IM40" i="88"/>
  <c r="IM39" i="88"/>
  <c r="IM38" i="88"/>
  <c r="IM37" i="88"/>
  <c r="IM36" i="88"/>
  <c r="IM35" i="88"/>
  <c r="IM34" i="88"/>
  <c r="IM32" i="88"/>
  <c r="IM29" i="88"/>
  <c r="IM28" i="88"/>
  <c r="IM33" i="88"/>
  <c r="IM31" i="88"/>
  <c r="IM30" i="88"/>
  <c r="K233" i="88"/>
  <c r="K234" i="88"/>
  <c r="IQ227" i="88"/>
  <c r="IQ228" i="88"/>
  <c r="IQ226" i="88"/>
  <c r="IQ225" i="88"/>
  <c r="IQ224" i="88"/>
  <c r="IQ223" i="88"/>
  <c r="IQ222" i="88"/>
  <c r="IQ221" i="88"/>
  <c r="IQ220" i="88"/>
  <c r="IQ219" i="88"/>
  <c r="IQ218" i="88"/>
  <c r="IQ217" i="88"/>
  <c r="IQ216" i="88"/>
  <c r="IQ215" i="88"/>
  <c r="IQ214" i="88"/>
  <c r="IQ213" i="88"/>
  <c r="IQ212" i="88"/>
  <c r="IQ211" i="88"/>
  <c r="IQ210" i="88"/>
  <c r="IQ209" i="88"/>
  <c r="IQ208" i="88"/>
  <c r="IQ207" i="88"/>
  <c r="IQ206" i="88"/>
  <c r="IQ205" i="88"/>
  <c r="IQ204" i="88"/>
  <c r="IQ203" i="88"/>
  <c r="IQ202" i="88"/>
  <c r="IQ201" i="88"/>
  <c r="IQ200" i="88"/>
  <c r="IQ199" i="88"/>
  <c r="IQ198" i="88"/>
  <c r="IQ197" i="88"/>
  <c r="IQ196" i="88"/>
  <c r="IQ195" i="88"/>
  <c r="IQ194" i="88"/>
  <c r="IQ193" i="88"/>
  <c r="IQ192" i="88"/>
  <c r="IQ191" i="88"/>
  <c r="IQ190" i="88"/>
  <c r="IQ189" i="88"/>
  <c r="IQ188" i="88"/>
  <c r="IQ187" i="88"/>
  <c r="IQ186" i="88"/>
  <c r="IQ185" i="88"/>
  <c r="IQ184" i="88"/>
  <c r="IQ183" i="88"/>
  <c r="IQ182" i="88"/>
  <c r="IQ181" i="88"/>
  <c r="IQ180" i="88"/>
  <c r="IQ179" i="88"/>
  <c r="IQ178" i="88"/>
  <c r="IQ177" i="88"/>
  <c r="IQ172" i="88"/>
  <c r="IQ170" i="88"/>
  <c r="IQ169" i="88"/>
  <c r="IQ168" i="88"/>
  <c r="IQ167" i="88"/>
  <c r="IQ166" i="88"/>
  <c r="IQ165" i="88"/>
  <c r="IQ164" i="88"/>
  <c r="IQ163" i="88"/>
  <c r="IQ162" i="88"/>
  <c r="IQ176" i="88"/>
  <c r="IQ175" i="88"/>
  <c r="IQ171" i="88"/>
  <c r="IQ174" i="88"/>
  <c r="IQ160" i="88"/>
  <c r="IQ159" i="88"/>
  <c r="IQ158" i="88"/>
  <c r="IQ157" i="88"/>
  <c r="IQ156" i="88"/>
  <c r="IQ155" i="88"/>
  <c r="IQ154" i="88"/>
  <c r="IQ153" i="88"/>
  <c r="IQ152" i="88"/>
  <c r="IQ151" i="88"/>
  <c r="IQ150" i="88"/>
  <c r="IQ149" i="88"/>
  <c r="IQ148" i="88"/>
  <c r="IQ147" i="88"/>
  <c r="IQ146" i="88"/>
  <c r="IQ145" i="88"/>
  <c r="IQ144" i="88"/>
  <c r="IQ143" i="88"/>
  <c r="IQ142" i="88"/>
  <c r="IQ141" i="88"/>
  <c r="IQ161" i="88"/>
  <c r="IQ173" i="88"/>
  <c r="IQ140" i="88"/>
  <c r="IQ139" i="88"/>
  <c r="IQ138" i="88"/>
  <c r="IQ137" i="88"/>
  <c r="IQ136" i="88"/>
  <c r="IQ135" i="88"/>
  <c r="IQ134" i="88"/>
  <c r="IQ133" i="88"/>
  <c r="IQ132" i="88"/>
  <c r="IQ131" i="88"/>
  <c r="IQ130" i="88"/>
  <c r="IQ129" i="88"/>
  <c r="IQ119" i="88"/>
  <c r="IQ118" i="88"/>
  <c r="IQ117" i="88"/>
  <c r="IQ116" i="88"/>
  <c r="IQ115" i="88"/>
  <c r="IQ114" i="88"/>
  <c r="IQ113" i="88"/>
  <c r="IQ112" i="88"/>
  <c r="IQ111" i="88"/>
  <c r="IQ110" i="88"/>
  <c r="IQ109" i="88"/>
  <c r="IQ108" i="88"/>
  <c r="IQ107" i="88"/>
  <c r="IQ106" i="88"/>
  <c r="IQ105" i="88"/>
  <c r="IQ104" i="88"/>
  <c r="IQ103" i="88"/>
  <c r="IQ102" i="88"/>
  <c r="IQ101" i="88"/>
  <c r="IQ100" i="88"/>
  <c r="IQ99" i="88"/>
  <c r="IQ126" i="88"/>
  <c r="IQ124" i="88"/>
  <c r="IQ122" i="88"/>
  <c r="IQ120" i="88"/>
  <c r="IQ128" i="88"/>
  <c r="IQ127" i="88"/>
  <c r="IQ125" i="88"/>
  <c r="IQ123" i="88"/>
  <c r="IQ121" i="88"/>
  <c r="IQ98" i="88"/>
  <c r="IQ97" i="88"/>
  <c r="IQ96" i="88"/>
  <c r="IQ95" i="88"/>
  <c r="IQ94" i="88"/>
  <c r="IQ93" i="88"/>
  <c r="IQ92" i="88"/>
  <c r="IQ91" i="88"/>
  <c r="IQ90" i="88"/>
  <c r="IQ89" i="88"/>
  <c r="IQ88" i="88"/>
  <c r="IQ87" i="88"/>
  <c r="IQ86" i="88"/>
  <c r="IQ85" i="88"/>
  <c r="IQ84" i="88"/>
  <c r="IQ83" i="88"/>
  <c r="IQ82" i="88"/>
  <c r="IQ81" i="88"/>
  <c r="IQ80" i="88"/>
  <c r="IQ79" i="88"/>
  <c r="IQ78" i="88"/>
  <c r="IQ77" i="88"/>
  <c r="IQ76" i="88"/>
  <c r="IQ75" i="88"/>
  <c r="IQ74" i="88"/>
  <c r="IQ73" i="88"/>
  <c r="IQ72" i="88"/>
  <c r="IQ71" i="88"/>
  <c r="IQ70" i="88"/>
  <c r="IQ69" i="88"/>
  <c r="IQ68" i="88"/>
  <c r="IQ67" i="88"/>
  <c r="IQ66" i="88"/>
  <c r="IQ65" i="88"/>
  <c r="IQ64" i="88"/>
  <c r="IQ63" i="88"/>
  <c r="IQ62" i="88"/>
  <c r="IQ61" i="88"/>
  <c r="IQ60" i="88"/>
  <c r="IQ59" i="88"/>
  <c r="IQ58" i="88"/>
  <c r="IQ57" i="88"/>
  <c r="IQ56" i="88"/>
  <c r="IQ55" i="88"/>
  <c r="IQ54" i="88"/>
  <c r="IQ53" i="88"/>
  <c r="IQ52" i="88"/>
  <c r="IQ51" i="88"/>
  <c r="IQ50" i="88"/>
  <c r="IQ49" i="88"/>
  <c r="IQ48" i="88"/>
  <c r="IQ47" i="88"/>
  <c r="IQ46" i="88"/>
  <c r="IQ45" i="88"/>
  <c r="IQ44" i="88"/>
  <c r="IQ43" i="88"/>
  <c r="IQ42" i="88"/>
  <c r="IQ41" i="88"/>
  <c r="IQ40" i="88"/>
  <c r="IQ39" i="88"/>
  <c r="IQ38" i="88"/>
  <c r="IQ37" i="88"/>
  <c r="IQ36" i="88"/>
  <c r="IQ35" i="88"/>
  <c r="IQ34" i="88"/>
  <c r="IQ32" i="88"/>
  <c r="IQ29" i="88"/>
  <c r="IQ28" i="88"/>
  <c r="IQ33" i="88"/>
  <c r="IQ31" i="88"/>
  <c r="IQ30" i="88"/>
  <c r="GM228" i="88"/>
  <c r="GM227" i="88"/>
  <c r="C231" i="88"/>
  <c r="GM226" i="88"/>
  <c r="GM225" i="88"/>
  <c r="GM224" i="88"/>
  <c r="GM223" i="88"/>
  <c r="GM222" i="88"/>
  <c r="GM221" i="88"/>
  <c r="GM220" i="88"/>
  <c r="GM219" i="88"/>
  <c r="GM218" i="88"/>
  <c r="GM217" i="88"/>
  <c r="GM216" i="88"/>
  <c r="GM215" i="88"/>
  <c r="GM214" i="88"/>
  <c r="GM213" i="88"/>
  <c r="GM212" i="88"/>
  <c r="GM211" i="88"/>
  <c r="GM210" i="88"/>
  <c r="GM209" i="88"/>
  <c r="GM208" i="88"/>
  <c r="GM207" i="88"/>
  <c r="GM206" i="88"/>
  <c r="GM204" i="88"/>
  <c r="GM203" i="88"/>
  <c r="GM202" i="88"/>
  <c r="GM201" i="88"/>
  <c r="GM200" i="88"/>
  <c r="GM205" i="88"/>
  <c r="GM199" i="88"/>
  <c r="GM198" i="88"/>
  <c r="GM197" i="88"/>
  <c r="GM196" i="88"/>
  <c r="GM195" i="88"/>
  <c r="GM194" i="88"/>
  <c r="GM193" i="88"/>
  <c r="GM192" i="88"/>
  <c r="GM191" i="88"/>
  <c r="GM190" i="88"/>
  <c r="GM189" i="88"/>
  <c r="GM188" i="88"/>
  <c r="GM187" i="88"/>
  <c r="GM186" i="88"/>
  <c r="GM185" i="88"/>
  <c r="GM184" i="88"/>
  <c r="GM183" i="88"/>
  <c r="GM182" i="88"/>
  <c r="GM181" i="88"/>
  <c r="GM180" i="88"/>
  <c r="GM179" i="88"/>
  <c r="GM178" i="88"/>
  <c r="GM177" i="88"/>
  <c r="GM176" i="88"/>
  <c r="GM175" i="88"/>
  <c r="GM174" i="88"/>
  <c r="GM173" i="88"/>
  <c r="GM172" i="88"/>
  <c r="GM171" i="88"/>
  <c r="GM170" i="88"/>
  <c r="GM169" i="88"/>
  <c r="GM168" i="88"/>
  <c r="GM167" i="88"/>
  <c r="GM166" i="88"/>
  <c r="GM165" i="88"/>
  <c r="GM164" i="88"/>
  <c r="GM163" i="88"/>
  <c r="GM162" i="88"/>
  <c r="GM161" i="88"/>
  <c r="GM160" i="88"/>
  <c r="GM159" i="88"/>
  <c r="GM158" i="88"/>
  <c r="GM157" i="88"/>
  <c r="GM156" i="88"/>
  <c r="GM155" i="88"/>
  <c r="GM154" i="88"/>
  <c r="GM153" i="88"/>
  <c r="GM152" i="88"/>
  <c r="GM151" i="88"/>
  <c r="GM150" i="88"/>
  <c r="GM149" i="88"/>
  <c r="GM148" i="88"/>
  <c r="GM147" i="88"/>
  <c r="GM146" i="88"/>
  <c r="GM145" i="88"/>
  <c r="GM144" i="88"/>
  <c r="GM143" i="88"/>
  <c r="GM140" i="88"/>
  <c r="GM139" i="88"/>
  <c r="GM138" i="88"/>
  <c r="GM137" i="88"/>
  <c r="GM136" i="88"/>
  <c r="GM135" i="88"/>
  <c r="GM134" i="88"/>
  <c r="GM133" i="88"/>
  <c r="GM132" i="88"/>
  <c r="GM131" i="88"/>
  <c r="GM130" i="88"/>
  <c r="GM129" i="88"/>
  <c r="GM142" i="88"/>
  <c r="GM141" i="88"/>
  <c r="GM127" i="88"/>
  <c r="GM125" i="88"/>
  <c r="GM123" i="88"/>
  <c r="GM121" i="88"/>
  <c r="GM120" i="88"/>
  <c r="GM119" i="88"/>
  <c r="GM118" i="88"/>
  <c r="GM117" i="88"/>
  <c r="GM116" i="88"/>
  <c r="GM115" i="88"/>
  <c r="GM114" i="88"/>
  <c r="GM113" i="88"/>
  <c r="GM112" i="88"/>
  <c r="GM111" i="88"/>
  <c r="GM110" i="88"/>
  <c r="GM109" i="88"/>
  <c r="IY109" i="88" s="1"/>
  <c r="GM108" i="88"/>
  <c r="IY108" i="88" s="1"/>
  <c r="GM107" i="88"/>
  <c r="IY107" i="88" s="1"/>
  <c r="GM106" i="88"/>
  <c r="IY106" i="88" s="1"/>
  <c r="GM105" i="88"/>
  <c r="IY105" i="88" s="1"/>
  <c r="GM104" i="88"/>
  <c r="IY104" i="88" s="1"/>
  <c r="GM103" i="88"/>
  <c r="IY103" i="88" s="1"/>
  <c r="GM102" i="88"/>
  <c r="IY102" i="88" s="1"/>
  <c r="GM101" i="88"/>
  <c r="IY101" i="88" s="1"/>
  <c r="GM100" i="88"/>
  <c r="IY100" i="88" s="1"/>
  <c r="GM128" i="88"/>
  <c r="GM126" i="88"/>
  <c r="GM124" i="88"/>
  <c r="GM122" i="88"/>
  <c r="GM99" i="88"/>
  <c r="IY99" i="88" s="1"/>
  <c r="GM98" i="88"/>
  <c r="GM97" i="88"/>
  <c r="GM96" i="88"/>
  <c r="GM95" i="88"/>
  <c r="GM94" i="88"/>
  <c r="GM93" i="88"/>
  <c r="GM92" i="88"/>
  <c r="GM91" i="88"/>
  <c r="GM90" i="88"/>
  <c r="GM89" i="88"/>
  <c r="GM88" i="88"/>
  <c r="GM87" i="88"/>
  <c r="GM86" i="88"/>
  <c r="GM85" i="88"/>
  <c r="GM84" i="88"/>
  <c r="GM83" i="88"/>
  <c r="GM82" i="88"/>
  <c r="GM81" i="88"/>
  <c r="GM80" i="88"/>
  <c r="GM79" i="88"/>
  <c r="GM78" i="88"/>
  <c r="GM77" i="88"/>
  <c r="GM76" i="88"/>
  <c r="GM75" i="88"/>
  <c r="GM74" i="88"/>
  <c r="GM73" i="88"/>
  <c r="GM71" i="88"/>
  <c r="GM72" i="88"/>
  <c r="GM70" i="88"/>
  <c r="GM69" i="88"/>
  <c r="GM68" i="88"/>
  <c r="GM67" i="88"/>
  <c r="GM66" i="88"/>
  <c r="GM62" i="88"/>
  <c r="GM58" i="88"/>
  <c r="GM54" i="88"/>
  <c r="GM65" i="88"/>
  <c r="GM61" i="88"/>
  <c r="GM57" i="88"/>
  <c r="GM53" i="88"/>
  <c r="GM51" i="88"/>
  <c r="GM50" i="88"/>
  <c r="GM49" i="88"/>
  <c r="GM48" i="88"/>
  <c r="GM47" i="88"/>
  <c r="GM46" i="88"/>
  <c r="GM45" i="88"/>
  <c r="GM44" i="88"/>
  <c r="GM43" i="88"/>
  <c r="GM42" i="88"/>
  <c r="GM41" i="88"/>
  <c r="GM40" i="88"/>
  <c r="GM39" i="88"/>
  <c r="GM38" i="88"/>
  <c r="GM37" i="88"/>
  <c r="GM36" i="88"/>
  <c r="GM35" i="88"/>
  <c r="GM34" i="88"/>
  <c r="GM33" i="88"/>
  <c r="GM32" i="88"/>
  <c r="GM31" i="88"/>
  <c r="GM30" i="88"/>
  <c r="GM29" i="88"/>
  <c r="GM28" i="88"/>
  <c r="GM64" i="88"/>
  <c r="GM60" i="88"/>
  <c r="GM56" i="88"/>
  <c r="GM63" i="88"/>
  <c r="GM59" i="88"/>
  <c r="GM55" i="88"/>
  <c r="GM52" i="88"/>
  <c r="GQ228" i="88"/>
  <c r="G231" i="88"/>
  <c r="GQ226" i="88"/>
  <c r="GQ227" i="88"/>
  <c r="GQ225" i="88"/>
  <c r="GQ221" i="88"/>
  <c r="GQ220" i="88"/>
  <c r="GQ224" i="88"/>
  <c r="GQ223" i="88"/>
  <c r="GQ222" i="88"/>
  <c r="GQ219" i="88"/>
  <c r="GQ218" i="88"/>
  <c r="GQ217" i="88"/>
  <c r="GQ216" i="88"/>
  <c r="GQ215" i="88"/>
  <c r="GQ209" i="88"/>
  <c r="GQ211" i="88"/>
  <c r="GQ208" i="88"/>
  <c r="GQ207" i="88"/>
  <c r="GQ214" i="88"/>
  <c r="GQ213" i="88"/>
  <c r="GQ212" i="88"/>
  <c r="GQ210" i="88"/>
  <c r="GQ204" i="88"/>
  <c r="GQ203" i="88"/>
  <c r="GQ202" i="88"/>
  <c r="GQ201" i="88"/>
  <c r="GQ200" i="88"/>
  <c r="GQ206" i="88"/>
  <c r="GQ205" i="88"/>
  <c r="GQ199" i="88"/>
  <c r="GQ198" i="88"/>
  <c r="GQ197" i="88"/>
  <c r="GQ196" i="88"/>
  <c r="GQ195" i="88"/>
  <c r="GQ194" i="88"/>
  <c r="GQ193" i="88"/>
  <c r="GQ192" i="88"/>
  <c r="GQ191" i="88"/>
  <c r="GQ190" i="88"/>
  <c r="GQ189" i="88"/>
  <c r="GQ188" i="88"/>
  <c r="GQ187" i="88"/>
  <c r="GQ182" i="88"/>
  <c r="GQ181" i="88"/>
  <c r="GQ180" i="88"/>
  <c r="GQ179" i="88"/>
  <c r="GQ178" i="88"/>
  <c r="GQ177" i="88"/>
  <c r="GQ176" i="88"/>
  <c r="GQ175" i="88"/>
  <c r="GQ174" i="88"/>
  <c r="GQ173" i="88"/>
  <c r="GQ172" i="88"/>
  <c r="GQ171" i="88"/>
  <c r="GQ186" i="88"/>
  <c r="GQ185" i="88"/>
  <c r="GQ184" i="88"/>
  <c r="GQ183" i="88"/>
  <c r="GQ170" i="88"/>
  <c r="GQ169" i="88"/>
  <c r="GQ168" i="88"/>
  <c r="GQ167" i="88"/>
  <c r="GQ166" i="88"/>
  <c r="GQ165" i="88"/>
  <c r="GQ164" i="88"/>
  <c r="GQ163" i="88"/>
  <c r="GQ162" i="88"/>
  <c r="GQ161" i="88"/>
  <c r="GQ160" i="88"/>
  <c r="GQ159" i="88"/>
  <c r="GQ158" i="88"/>
  <c r="GQ157" i="88"/>
  <c r="GQ156" i="88"/>
  <c r="GQ155" i="88"/>
  <c r="GQ154" i="88"/>
  <c r="GQ153" i="88"/>
  <c r="GQ152" i="88"/>
  <c r="GQ151" i="88"/>
  <c r="GQ150" i="88"/>
  <c r="GQ149" i="88"/>
  <c r="GQ148" i="88"/>
  <c r="GQ147" i="88"/>
  <c r="GQ146" i="88"/>
  <c r="GQ145" i="88"/>
  <c r="GQ144" i="88"/>
  <c r="GQ143" i="88"/>
  <c r="GQ141" i="88"/>
  <c r="GQ140" i="88"/>
  <c r="GQ139" i="88"/>
  <c r="GQ138" i="88"/>
  <c r="GQ137" i="88"/>
  <c r="GQ136" i="88"/>
  <c r="GQ135" i="88"/>
  <c r="GQ134" i="88"/>
  <c r="GQ133" i="88"/>
  <c r="GQ132" i="88"/>
  <c r="GQ131" i="88"/>
  <c r="GQ130" i="88"/>
  <c r="GQ129" i="88"/>
  <c r="GQ142" i="88"/>
  <c r="GQ128" i="88"/>
  <c r="GQ126" i="88"/>
  <c r="GQ124" i="88"/>
  <c r="GQ122" i="88"/>
  <c r="GQ120" i="88"/>
  <c r="GQ119" i="88"/>
  <c r="GQ118" i="88"/>
  <c r="GQ117" i="88"/>
  <c r="GQ116" i="88"/>
  <c r="GQ115" i="88"/>
  <c r="GQ114" i="88"/>
  <c r="GQ113" i="88"/>
  <c r="GQ112" i="88"/>
  <c r="GQ111" i="88"/>
  <c r="GQ110" i="88"/>
  <c r="GQ109" i="88"/>
  <c r="GQ108" i="88"/>
  <c r="GQ107" i="88"/>
  <c r="GQ106" i="88"/>
  <c r="GQ105" i="88"/>
  <c r="GQ104" i="88"/>
  <c r="GQ103" i="88"/>
  <c r="GQ102" i="88"/>
  <c r="GQ101" i="88"/>
  <c r="GQ100" i="88"/>
  <c r="GQ127" i="88"/>
  <c r="GQ125" i="88"/>
  <c r="GQ123" i="88"/>
  <c r="GQ121" i="88"/>
  <c r="GQ99" i="88"/>
  <c r="GQ98" i="88"/>
  <c r="GQ97" i="88"/>
  <c r="GQ96" i="88"/>
  <c r="GQ95" i="88"/>
  <c r="GQ94" i="88"/>
  <c r="GQ93" i="88"/>
  <c r="GQ92" i="88"/>
  <c r="GQ91" i="88"/>
  <c r="GQ90" i="88"/>
  <c r="GQ89" i="88"/>
  <c r="GQ88" i="88"/>
  <c r="GQ87" i="88"/>
  <c r="GQ86" i="88"/>
  <c r="GQ85" i="88"/>
  <c r="GQ84" i="88"/>
  <c r="GQ83" i="88"/>
  <c r="GQ82" i="88"/>
  <c r="GQ81" i="88"/>
  <c r="GQ80" i="88"/>
  <c r="GQ79" i="88"/>
  <c r="GQ78" i="88"/>
  <c r="GQ77" i="88"/>
  <c r="GQ76" i="88"/>
  <c r="GQ75" i="88"/>
  <c r="GQ74" i="88"/>
  <c r="GQ73" i="88"/>
  <c r="GQ72" i="88"/>
  <c r="GQ71" i="88"/>
  <c r="GQ64" i="88"/>
  <c r="GQ60" i="88"/>
  <c r="GQ56" i="88"/>
  <c r="GQ52" i="88"/>
  <c r="GQ63" i="88"/>
  <c r="GQ59" i="88"/>
  <c r="GQ55" i="88"/>
  <c r="GQ50" i="88"/>
  <c r="GQ49" i="88"/>
  <c r="GQ48" i="88"/>
  <c r="GQ47" i="88"/>
  <c r="GQ46" i="88"/>
  <c r="GQ45" i="88"/>
  <c r="GQ44" i="88"/>
  <c r="GQ43" i="88"/>
  <c r="GQ42" i="88"/>
  <c r="GQ41" i="88"/>
  <c r="GQ40" i="88"/>
  <c r="GQ39" i="88"/>
  <c r="GQ38" i="88"/>
  <c r="GQ37" i="88"/>
  <c r="GQ36" i="88"/>
  <c r="GQ35" i="88"/>
  <c r="GQ34" i="88"/>
  <c r="GQ33" i="88"/>
  <c r="GQ32" i="88"/>
  <c r="GQ31" i="88"/>
  <c r="GQ30" i="88"/>
  <c r="JC30" i="88" s="1"/>
  <c r="GQ29" i="88"/>
  <c r="GQ28" i="88"/>
  <c r="GQ70" i="88"/>
  <c r="GQ69" i="88"/>
  <c r="GQ68" i="88"/>
  <c r="GQ65" i="88"/>
  <c r="GQ61" i="88"/>
  <c r="GQ57" i="88"/>
  <c r="GQ53" i="88"/>
  <c r="GQ62" i="88"/>
  <c r="GQ58" i="88"/>
  <c r="GQ54" i="88"/>
  <c r="GQ51" i="88"/>
  <c r="GQ67" i="88"/>
  <c r="GQ66" i="88"/>
  <c r="GU228" i="88"/>
  <c r="K231" i="88"/>
  <c r="GU227" i="88"/>
  <c r="GU226" i="88"/>
  <c r="GU225" i="88"/>
  <c r="GU221" i="88"/>
  <c r="GU220" i="88"/>
  <c r="GU224" i="88"/>
  <c r="GU223" i="88"/>
  <c r="GU222" i="88"/>
  <c r="GU219" i="88"/>
  <c r="GU218" i="88"/>
  <c r="GU217" i="88"/>
  <c r="GU216" i="88"/>
  <c r="GU215" i="88"/>
  <c r="GU211" i="88"/>
  <c r="GU210" i="88"/>
  <c r="GU214" i="88"/>
  <c r="GU213" i="88"/>
  <c r="GU212" i="88"/>
  <c r="GU209" i="88"/>
  <c r="GU208" i="88"/>
  <c r="GU207" i="88"/>
  <c r="GU206" i="88"/>
  <c r="GU205" i="88"/>
  <c r="GU204" i="88"/>
  <c r="GU203" i="88"/>
  <c r="GU202" i="88"/>
  <c r="GU201" i="88"/>
  <c r="GU200" i="88"/>
  <c r="GU199" i="88"/>
  <c r="GU198" i="88"/>
  <c r="GU197" i="88"/>
  <c r="GU196" i="88"/>
  <c r="GU195" i="88"/>
  <c r="GU194" i="88"/>
  <c r="GU193" i="88"/>
  <c r="GU192" i="88"/>
  <c r="GU191" i="88"/>
  <c r="GU190" i="88"/>
  <c r="GU189" i="88"/>
  <c r="GU188" i="88"/>
  <c r="GU187" i="88"/>
  <c r="GU186" i="88"/>
  <c r="GU185" i="88"/>
  <c r="GU184" i="88"/>
  <c r="GU183" i="88"/>
  <c r="GU182" i="88"/>
  <c r="GU181" i="88"/>
  <c r="GU180" i="88"/>
  <c r="GU179" i="88"/>
  <c r="GU178" i="88"/>
  <c r="GU177" i="88"/>
  <c r="GU176" i="88"/>
  <c r="GU175" i="88"/>
  <c r="GU174" i="88"/>
  <c r="GU173" i="88"/>
  <c r="GU172" i="88"/>
  <c r="GU171" i="88"/>
  <c r="GU170" i="88"/>
  <c r="GU169" i="88"/>
  <c r="GU168" i="88"/>
  <c r="GU167" i="88"/>
  <c r="GU166" i="88"/>
  <c r="GU165" i="88"/>
  <c r="GU164" i="88"/>
  <c r="GU163" i="88"/>
  <c r="GU162" i="88"/>
  <c r="GU161" i="88"/>
  <c r="GU160" i="88"/>
  <c r="GU159" i="88"/>
  <c r="GU158" i="88"/>
  <c r="GU157" i="88"/>
  <c r="GU156" i="88"/>
  <c r="GU155" i="88"/>
  <c r="GU154" i="88"/>
  <c r="GU153" i="88"/>
  <c r="GU152" i="88"/>
  <c r="GU151" i="88"/>
  <c r="GU150" i="88"/>
  <c r="GU149" i="88"/>
  <c r="GU148" i="88"/>
  <c r="GU147" i="88"/>
  <c r="GU146" i="88"/>
  <c r="JG146" i="88" s="1"/>
  <c r="GU145" i="88"/>
  <c r="JG145" i="88" s="1"/>
  <c r="GU144" i="88"/>
  <c r="JG144" i="88" s="1"/>
  <c r="GU143" i="88"/>
  <c r="JG143" i="88" s="1"/>
  <c r="GU140" i="88"/>
  <c r="GU139" i="88"/>
  <c r="GU138" i="88"/>
  <c r="GU137" i="88"/>
  <c r="GU136" i="88"/>
  <c r="GU135" i="88"/>
  <c r="GU134" i="88"/>
  <c r="GU133" i="88"/>
  <c r="GU132" i="88"/>
  <c r="GU131" i="88"/>
  <c r="GU130" i="88"/>
  <c r="GU129" i="88"/>
  <c r="GU141" i="88"/>
  <c r="GU142" i="88"/>
  <c r="GU127" i="88"/>
  <c r="GU125" i="88"/>
  <c r="GU123" i="88"/>
  <c r="GU121" i="88"/>
  <c r="GU119" i="88"/>
  <c r="GU118" i="88"/>
  <c r="GU117" i="88"/>
  <c r="GU116" i="88"/>
  <c r="GU115" i="88"/>
  <c r="GU114" i="88"/>
  <c r="GU113" i="88"/>
  <c r="GU112" i="88"/>
  <c r="GU111" i="88"/>
  <c r="GU110" i="88"/>
  <c r="GU109" i="88"/>
  <c r="GU108" i="88"/>
  <c r="GU107" i="88"/>
  <c r="GU106" i="88"/>
  <c r="GU105" i="88"/>
  <c r="GU104" i="88"/>
  <c r="GU103" i="88"/>
  <c r="GU102" i="88"/>
  <c r="GU101" i="88"/>
  <c r="GU100" i="88"/>
  <c r="GU128" i="88"/>
  <c r="GU126" i="88"/>
  <c r="GU124" i="88"/>
  <c r="GU122" i="88"/>
  <c r="GU120" i="88"/>
  <c r="GU99" i="88"/>
  <c r="GU98" i="88"/>
  <c r="GU97" i="88"/>
  <c r="GU96" i="88"/>
  <c r="GU95" i="88"/>
  <c r="GU94" i="88"/>
  <c r="GU93" i="88"/>
  <c r="GU92" i="88"/>
  <c r="GU91" i="88"/>
  <c r="GU90" i="88"/>
  <c r="GU89" i="88"/>
  <c r="GU88" i="88"/>
  <c r="GU87" i="88"/>
  <c r="GU86" i="88"/>
  <c r="GU85" i="88"/>
  <c r="GU84" i="88"/>
  <c r="GU83" i="88"/>
  <c r="GU82" i="88"/>
  <c r="GU81" i="88"/>
  <c r="GU80" i="88"/>
  <c r="GU79" i="88"/>
  <c r="GU78" i="88"/>
  <c r="GU77" i="88"/>
  <c r="GU76" i="88"/>
  <c r="GU75" i="88"/>
  <c r="GU74" i="88"/>
  <c r="GU73" i="88"/>
  <c r="GU72" i="88"/>
  <c r="GU71" i="88"/>
  <c r="GU62" i="88"/>
  <c r="GU58" i="88"/>
  <c r="GU54" i="88"/>
  <c r="GU65" i="88"/>
  <c r="GU61" i="88"/>
  <c r="GU57" i="88"/>
  <c r="GU53" i="88"/>
  <c r="GU52" i="88"/>
  <c r="GU50" i="88"/>
  <c r="GU49" i="88"/>
  <c r="GU48" i="88"/>
  <c r="GU47" i="88"/>
  <c r="GU46" i="88"/>
  <c r="GU45" i="88"/>
  <c r="GU44" i="88"/>
  <c r="GU43" i="88"/>
  <c r="GU42" i="88"/>
  <c r="GU41" i="88"/>
  <c r="GU40" i="88"/>
  <c r="GU39" i="88"/>
  <c r="GU38" i="88"/>
  <c r="GU37" i="88"/>
  <c r="GU36" i="88"/>
  <c r="GU35" i="88"/>
  <c r="GU34" i="88"/>
  <c r="GU33" i="88"/>
  <c r="GU32" i="88"/>
  <c r="GU31" i="88"/>
  <c r="GU30" i="88"/>
  <c r="GU29" i="88"/>
  <c r="GU28" i="88"/>
  <c r="GU70" i="88"/>
  <c r="GU69" i="88"/>
  <c r="GU68" i="88"/>
  <c r="GU67" i="88"/>
  <c r="GU66" i="88"/>
  <c r="GU64" i="88"/>
  <c r="GU60" i="88"/>
  <c r="GU56" i="88"/>
  <c r="GU63" i="88"/>
  <c r="GU59" i="88"/>
  <c r="GU55" i="88"/>
  <c r="GU51" i="88"/>
  <c r="GY228" i="88"/>
  <c r="O231" i="88"/>
  <c r="GY227" i="88"/>
  <c r="GY225" i="88"/>
  <c r="GY226" i="88"/>
  <c r="GY224" i="88"/>
  <c r="GY223" i="88"/>
  <c r="GY222" i="88"/>
  <c r="GY221" i="88"/>
  <c r="GY220" i="88"/>
  <c r="GY219" i="88"/>
  <c r="GY218" i="88"/>
  <c r="GY217" i="88"/>
  <c r="GY216" i="88"/>
  <c r="GY215" i="88"/>
  <c r="GY209" i="88"/>
  <c r="GY214" i="88"/>
  <c r="GY213" i="88"/>
  <c r="GY212" i="88"/>
  <c r="GY211" i="88"/>
  <c r="GY208" i="88"/>
  <c r="GY207" i="88"/>
  <c r="GY210" i="88"/>
  <c r="GY205" i="88"/>
  <c r="GY204" i="88"/>
  <c r="GY203" i="88"/>
  <c r="GY202" i="88"/>
  <c r="GY201" i="88"/>
  <c r="GY200" i="88"/>
  <c r="GY206" i="88"/>
  <c r="GY199" i="88"/>
  <c r="GY198" i="88"/>
  <c r="GY197" i="88"/>
  <c r="GY196" i="88"/>
  <c r="GY195" i="88"/>
  <c r="GY194" i="88"/>
  <c r="GY193" i="88"/>
  <c r="GY192" i="88"/>
  <c r="GY191" i="88"/>
  <c r="GY190" i="88"/>
  <c r="GY189" i="88"/>
  <c r="GY188" i="88"/>
  <c r="GY187" i="88"/>
  <c r="GY186" i="88"/>
  <c r="GY185" i="88"/>
  <c r="GY184" i="88"/>
  <c r="GY183" i="88"/>
  <c r="GY181" i="88"/>
  <c r="GY180" i="88"/>
  <c r="GY179" i="88"/>
  <c r="GY178" i="88"/>
  <c r="GY177" i="88"/>
  <c r="GY176" i="88"/>
  <c r="GY175" i="88"/>
  <c r="GY174" i="88"/>
  <c r="GY173" i="88"/>
  <c r="GY172" i="88"/>
  <c r="GY171" i="88"/>
  <c r="GY182" i="88"/>
  <c r="GY170" i="88"/>
  <c r="GY169" i="88"/>
  <c r="GY168" i="88"/>
  <c r="GY167" i="88"/>
  <c r="GY166" i="88"/>
  <c r="GY165" i="88"/>
  <c r="GY164" i="88"/>
  <c r="GY163" i="88"/>
  <c r="GY162" i="88"/>
  <c r="GY161" i="88"/>
  <c r="GY160" i="88"/>
  <c r="GY159" i="88"/>
  <c r="GY158" i="88"/>
  <c r="GY157" i="88"/>
  <c r="GY156" i="88"/>
  <c r="GY155" i="88"/>
  <c r="GY154" i="88"/>
  <c r="GY153" i="88"/>
  <c r="GY152" i="88"/>
  <c r="GY151" i="88"/>
  <c r="GY150" i="88"/>
  <c r="GY149" i="88"/>
  <c r="GY148" i="88"/>
  <c r="GY147" i="88"/>
  <c r="GY146" i="88"/>
  <c r="GY145" i="88"/>
  <c r="GY144" i="88"/>
  <c r="GY143" i="88"/>
  <c r="GY142" i="88"/>
  <c r="GY140" i="88"/>
  <c r="GY139" i="88"/>
  <c r="GY138" i="88"/>
  <c r="GY137" i="88"/>
  <c r="GY136" i="88"/>
  <c r="GY135" i="88"/>
  <c r="GY134" i="88"/>
  <c r="GY133" i="88"/>
  <c r="GY132" i="88"/>
  <c r="GY131" i="88"/>
  <c r="GY130" i="88"/>
  <c r="GY129" i="88"/>
  <c r="GY141" i="88"/>
  <c r="GY128" i="88"/>
  <c r="GY126" i="88"/>
  <c r="GY124" i="88"/>
  <c r="GY122" i="88"/>
  <c r="GY120" i="88"/>
  <c r="GY119" i="88"/>
  <c r="GY118" i="88"/>
  <c r="GY117" i="88"/>
  <c r="GY116" i="88"/>
  <c r="GY115" i="88"/>
  <c r="GY114" i="88"/>
  <c r="GY113" i="88"/>
  <c r="GY112" i="88"/>
  <c r="GY111" i="88"/>
  <c r="GY110" i="88"/>
  <c r="GY109" i="88"/>
  <c r="GY108" i="88"/>
  <c r="GY107" i="88"/>
  <c r="GY106" i="88"/>
  <c r="GY105" i="88"/>
  <c r="GY104" i="88"/>
  <c r="GY103" i="88"/>
  <c r="GY102" i="88"/>
  <c r="GY101" i="88"/>
  <c r="GY100" i="88"/>
  <c r="GY127" i="88"/>
  <c r="GY125" i="88"/>
  <c r="GY123" i="88"/>
  <c r="GY121" i="88"/>
  <c r="GY99" i="88"/>
  <c r="GY98" i="88"/>
  <c r="GY97" i="88"/>
  <c r="GY96" i="88"/>
  <c r="GY95" i="88"/>
  <c r="GY94" i="88"/>
  <c r="GY93" i="88"/>
  <c r="GY92" i="88"/>
  <c r="GY91" i="88"/>
  <c r="GY90" i="88"/>
  <c r="GY89" i="88"/>
  <c r="GY88" i="88"/>
  <c r="GY87" i="88"/>
  <c r="GY86" i="88"/>
  <c r="GY85" i="88"/>
  <c r="GY84" i="88"/>
  <c r="GY83" i="88"/>
  <c r="GY82" i="88"/>
  <c r="GY81" i="88"/>
  <c r="GY80" i="88"/>
  <c r="GY79" i="88"/>
  <c r="GY78" i="88"/>
  <c r="GY77" i="88"/>
  <c r="GY76" i="88"/>
  <c r="GY75" i="88"/>
  <c r="GY74" i="88"/>
  <c r="GY73" i="88"/>
  <c r="GY71" i="88"/>
  <c r="GY72" i="88"/>
  <c r="GY64" i="88"/>
  <c r="GY60" i="88"/>
  <c r="GY56" i="88"/>
  <c r="GY51" i="88"/>
  <c r="GY70" i="88"/>
  <c r="GY69" i="88"/>
  <c r="GY68" i="88"/>
  <c r="GY67" i="88"/>
  <c r="GY66" i="88"/>
  <c r="GY63" i="88"/>
  <c r="GY59" i="88"/>
  <c r="GY55" i="88"/>
  <c r="GY50" i="88"/>
  <c r="GY49" i="88"/>
  <c r="GY48" i="88"/>
  <c r="GY47" i="88"/>
  <c r="GY46" i="88"/>
  <c r="GY45" i="88"/>
  <c r="GY44" i="88"/>
  <c r="GY43" i="88"/>
  <c r="GY42" i="88"/>
  <c r="GY41" i="88"/>
  <c r="GY40" i="88"/>
  <c r="GY39" i="88"/>
  <c r="GY38" i="88"/>
  <c r="GY37" i="88"/>
  <c r="GY36" i="88"/>
  <c r="GY35" i="88"/>
  <c r="GY34" i="88"/>
  <c r="GY33" i="88"/>
  <c r="GY32" i="88"/>
  <c r="GY31" i="88"/>
  <c r="GY30" i="88"/>
  <c r="GY29" i="88"/>
  <c r="GY28" i="88"/>
  <c r="GY62" i="88"/>
  <c r="GY58" i="88"/>
  <c r="GY54" i="88"/>
  <c r="GY52" i="88"/>
  <c r="GY65" i="88"/>
  <c r="GY61" i="88"/>
  <c r="GY57" i="88"/>
  <c r="GY53" i="88"/>
  <c r="HF65" i="88"/>
  <c r="HF61" i="88"/>
  <c r="HF57" i="88"/>
  <c r="HF53" i="88"/>
  <c r="HF49" i="88"/>
  <c r="HF48" i="88"/>
  <c r="HF47" i="88"/>
  <c r="HF46" i="88"/>
  <c r="HF45" i="88"/>
  <c r="HF42" i="88"/>
  <c r="HF41" i="88"/>
  <c r="HF39" i="88"/>
  <c r="HF37" i="88"/>
  <c r="HF35" i="88"/>
  <c r="HF33" i="88"/>
  <c r="HF31" i="88"/>
  <c r="HF28" i="88"/>
  <c r="HF51" i="88"/>
  <c r="HF50" i="88"/>
  <c r="HF44" i="88"/>
  <c r="HF43" i="88"/>
  <c r="HF40" i="88"/>
  <c r="HF38" i="88"/>
  <c r="HF36" i="88"/>
  <c r="HF34" i="88"/>
  <c r="HF32" i="88"/>
  <c r="HF30" i="88"/>
  <c r="HF29" i="88"/>
  <c r="HJ63" i="88"/>
  <c r="HJ59" i="88"/>
  <c r="HJ55" i="88"/>
  <c r="HJ50" i="88"/>
  <c r="HJ44" i="88"/>
  <c r="HJ43" i="88"/>
  <c r="HJ40" i="88"/>
  <c r="HJ38" i="88"/>
  <c r="HJ37" i="88"/>
  <c r="HJ36" i="88"/>
  <c r="HJ34" i="88"/>
  <c r="HJ32" i="88"/>
  <c r="HJ30" i="88"/>
  <c r="HJ29" i="88"/>
  <c r="HJ49" i="88"/>
  <c r="HJ48" i="88"/>
  <c r="HJ47" i="88"/>
  <c r="HJ46" i="88"/>
  <c r="HJ45" i="88"/>
  <c r="HJ42" i="88"/>
  <c r="HJ41" i="88"/>
  <c r="HJ39" i="88"/>
  <c r="HJ35" i="88"/>
  <c r="HJ33" i="88"/>
  <c r="HJ31" i="88"/>
  <c r="HJ28" i="88"/>
  <c r="HN49" i="88"/>
  <c r="HN48" i="88"/>
  <c r="HN47" i="88"/>
  <c r="HN46" i="88"/>
  <c r="HN45" i="88"/>
  <c r="HN42" i="88"/>
  <c r="HN40" i="88"/>
  <c r="HN39" i="88"/>
  <c r="HN35" i="88"/>
  <c r="HN33" i="88"/>
  <c r="HN31" i="88"/>
  <c r="HN29" i="88"/>
  <c r="HN28" i="88"/>
  <c r="HN65" i="88"/>
  <c r="HN61" i="88"/>
  <c r="HN57" i="88"/>
  <c r="HN53" i="88"/>
  <c r="HN52" i="88"/>
  <c r="HN50" i="88"/>
  <c r="HN44" i="88"/>
  <c r="HN43" i="88"/>
  <c r="HN41" i="88"/>
  <c r="HN38" i="88"/>
  <c r="HN37" i="88"/>
  <c r="HN36" i="88"/>
  <c r="HN34" i="88"/>
  <c r="HN32" i="88"/>
  <c r="HN30" i="88"/>
  <c r="HU65" i="88"/>
  <c r="HU61" i="88"/>
  <c r="HU57" i="88"/>
  <c r="HU53" i="88"/>
  <c r="HU51" i="88"/>
  <c r="HY63" i="88"/>
  <c r="HY59" i="88"/>
  <c r="HY55" i="88"/>
  <c r="IC69" i="88"/>
  <c r="IC68" i="88"/>
  <c r="IC70" i="88"/>
  <c r="IC67" i="88"/>
  <c r="IC66" i="88"/>
  <c r="IC65" i="88"/>
  <c r="IC61" i="88"/>
  <c r="IC57" i="88"/>
  <c r="IC53" i="88"/>
  <c r="IC52" i="88"/>
  <c r="DI30" i="88"/>
  <c r="HH228" i="88"/>
  <c r="HH226" i="88"/>
  <c r="HH227" i="88"/>
  <c r="HH225" i="88"/>
  <c r="HH224" i="88"/>
  <c r="HH223" i="88"/>
  <c r="HH222" i="88"/>
  <c r="HH221" i="88"/>
  <c r="HH220" i="88"/>
  <c r="HH219" i="88"/>
  <c r="HH218" i="88"/>
  <c r="HH217" i="88"/>
  <c r="HH216" i="88"/>
  <c r="HH215" i="88"/>
  <c r="HH214" i="88"/>
  <c r="HH213" i="88"/>
  <c r="HH212" i="88"/>
  <c r="HH211" i="88"/>
  <c r="HH210" i="88"/>
  <c r="HH208" i="88"/>
  <c r="HH207" i="88"/>
  <c r="HH209" i="88"/>
  <c r="HH206" i="88"/>
  <c r="HH204" i="88"/>
  <c r="HH203" i="88"/>
  <c r="HH202" i="88"/>
  <c r="HH201" i="88"/>
  <c r="HH200" i="88"/>
  <c r="HH205" i="88"/>
  <c r="HH199" i="88"/>
  <c r="HH198" i="88"/>
  <c r="HH197" i="88"/>
  <c r="HH196" i="88"/>
  <c r="HH195" i="88"/>
  <c r="HH194" i="88"/>
  <c r="HH193" i="88"/>
  <c r="HH192" i="88"/>
  <c r="HH191" i="88"/>
  <c r="HH190" i="88"/>
  <c r="HH189" i="88"/>
  <c r="HH188" i="88"/>
  <c r="HH187" i="88"/>
  <c r="HH182" i="88"/>
  <c r="HH186" i="88"/>
  <c r="HH185" i="88"/>
  <c r="HH184" i="88"/>
  <c r="HH183" i="88"/>
  <c r="HH181" i="88"/>
  <c r="HH180" i="88"/>
  <c r="HH179" i="88"/>
  <c r="HH178" i="88"/>
  <c r="HH177" i="88"/>
  <c r="HH176" i="88"/>
  <c r="HH175" i="88"/>
  <c r="HH174" i="88"/>
  <c r="HH173" i="88"/>
  <c r="HH172" i="88"/>
  <c r="HH171" i="88"/>
  <c r="HH170" i="88"/>
  <c r="HH169" i="88"/>
  <c r="HH168" i="88"/>
  <c r="HH167" i="88"/>
  <c r="HH166" i="88"/>
  <c r="HH165" i="88"/>
  <c r="HH164" i="88"/>
  <c r="HH163" i="88"/>
  <c r="HH162" i="88"/>
  <c r="HH161" i="88"/>
  <c r="HH160" i="88"/>
  <c r="HH159" i="88"/>
  <c r="HH158" i="88"/>
  <c r="HH157" i="88"/>
  <c r="HH156" i="88"/>
  <c r="HH155" i="88"/>
  <c r="HH154" i="88"/>
  <c r="HH153" i="88"/>
  <c r="HH152" i="88"/>
  <c r="HH151" i="88"/>
  <c r="HH150" i="88"/>
  <c r="HH149" i="88"/>
  <c r="HH148" i="88"/>
  <c r="HH147" i="88"/>
  <c r="HH146" i="88"/>
  <c r="HH145" i="88"/>
  <c r="HH144" i="88"/>
  <c r="HH143" i="88"/>
  <c r="HH140" i="88"/>
  <c r="HH139" i="88"/>
  <c r="HH138" i="88"/>
  <c r="HH137" i="88"/>
  <c r="HH136" i="88"/>
  <c r="HH135" i="88"/>
  <c r="HH134" i="88"/>
  <c r="HH133" i="88"/>
  <c r="HH132" i="88"/>
  <c r="HH131" i="88"/>
  <c r="HH130" i="88"/>
  <c r="HH129" i="88"/>
  <c r="HH142" i="88"/>
  <c r="HH141" i="88"/>
  <c r="HH127" i="88"/>
  <c r="HH125" i="88"/>
  <c r="HH123" i="88"/>
  <c r="HH121" i="88"/>
  <c r="HH119" i="88"/>
  <c r="HH118" i="88"/>
  <c r="HH117" i="88"/>
  <c r="HH116" i="88"/>
  <c r="HH115" i="88"/>
  <c r="HH114" i="88"/>
  <c r="HH113" i="88"/>
  <c r="HH112" i="88"/>
  <c r="HH111" i="88"/>
  <c r="HH110" i="88"/>
  <c r="HH109" i="88"/>
  <c r="HH108" i="88"/>
  <c r="HH107" i="88"/>
  <c r="HH106" i="88"/>
  <c r="HH105" i="88"/>
  <c r="HH104" i="88"/>
  <c r="HH103" i="88"/>
  <c r="HH102" i="88"/>
  <c r="HH101" i="88"/>
  <c r="HH100" i="88"/>
  <c r="HH128" i="88"/>
  <c r="HH126" i="88"/>
  <c r="HH124" i="88"/>
  <c r="HH122" i="88"/>
  <c r="HH120" i="88"/>
  <c r="HH99" i="88"/>
  <c r="HH98" i="88"/>
  <c r="HH97" i="88"/>
  <c r="HH96" i="88"/>
  <c r="HH95" i="88"/>
  <c r="HH94" i="88"/>
  <c r="HH93" i="88"/>
  <c r="HH92" i="88"/>
  <c r="HH91" i="88"/>
  <c r="HH90" i="88"/>
  <c r="HH89" i="88"/>
  <c r="HH88" i="88"/>
  <c r="HH87" i="88"/>
  <c r="HH86" i="88"/>
  <c r="HH85" i="88"/>
  <c r="HH84" i="88"/>
  <c r="HH83" i="88"/>
  <c r="HH82" i="88"/>
  <c r="HH81" i="88"/>
  <c r="HH80" i="88"/>
  <c r="HH79" i="88"/>
  <c r="HH78" i="88"/>
  <c r="HH77" i="88"/>
  <c r="HH76" i="88"/>
  <c r="HH75" i="88"/>
  <c r="HH74" i="88"/>
  <c r="HH73" i="88"/>
  <c r="HH71" i="88"/>
  <c r="HH72" i="88"/>
  <c r="HT227" i="88"/>
  <c r="HT228" i="88"/>
  <c r="HT226" i="88"/>
  <c r="HT225" i="88"/>
  <c r="HT224" i="88"/>
  <c r="HT223" i="88"/>
  <c r="HT222" i="88"/>
  <c r="HT221" i="88"/>
  <c r="HT220" i="88"/>
  <c r="HT219" i="88"/>
  <c r="HT217" i="88"/>
  <c r="HT216" i="88"/>
  <c r="HT218" i="88"/>
  <c r="HT215" i="88"/>
  <c r="HT214" i="88"/>
  <c r="HT213" i="88"/>
  <c r="HT212" i="88"/>
  <c r="HT211" i="88"/>
  <c r="HT210" i="88"/>
  <c r="HT209" i="88"/>
  <c r="HT208" i="88"/>
  <c r="HT207" i="88"/>
  <c r="HT206" i="88"/>
  <c r="HT205" i="88"/>
  <c r="HT204" i="88"/>
  <c r="HT203" i="88"/>
  <c r="HT202" i="88"/>
  <c r="HT201" i="88"/>
  <c r="HT200" i="88"/>
  <c r="HT199" i="88"/>
  <c r="HT198" i="88"/>
  <c r="HT197" i="88"/>
  <c r="HT196" i="88"/>
  <c r="HT195" i="88"/>
  <c r="HT193" i="88"/>
  <c r="HT192" i="88"/>
  <c r="HT191" i="88"/>
  <c r="HT190" i="88"/>
  <c r="HT189" i="88"/>
  <c r="HT188" i="88"/>
  <c r="HT187" i="88"/>
  <c r="HT186" i="88"/>
  <c r="HT185" i="88"/>
  <c r="HT184" i="88"/>
  <c r="HT183" i="88"/>
  <c r="HT194" i="88"/>
  <c r="HT182" i="88"/>
  <c r="HT181" i="88"/>
  <c r="HT180" i="88"/>
  <c r="HT179" i="88"/>
  <c r="HT178" i="88"/>
  <c r="HT177" i="88"/>
  <c r="HT176" i="88"/>
  <c r="HT175" i="88"/>
  <c r="HT172" i="88"/>
  <c r="HT171" i="88"/>
  <c r="HT174" i="88"/>
  <c r="HT170" i="88"/>
  <c r="HT169" i="88"/>
  <c r="HT168" i="88"/>
  <c r="HT167" i="88"/>
  <c r="HT166" i="88"/>
  <c r="HT165" i="88"/>
  <c r="HT173" i="88"/>
  <c r="HT164" i="88"/>
  <c r="HT163" i="88"/>
  <c r="HT162" i="88"/>
  <c r="HT160" i="88"/>
  <c r="HT159" i="88"/>
  <c r="HT158" i="88"/>
  <c r="HT157" i="88"/>
  <c r="HT156" i="88"/>
  <c r="HT155" i="88"/>
  <c r="HT154" i="88"/>
  <c r="HT153" i="88"/>
  <c r="HT152" i="88"/>
  <c r="HT151" i="88"/>
  <c r="HT150" i="88"/>
  <c r="HT149" i="88"/>
  <c r="HT148" i="88"/>
  <c r="HT147" i="88"/>
  <c r="HT161" i="88"/>
  <c r="HT142" i="88"/>
  <c r="HT146" i="88"/>
  <c r="HT145" i="88"/>
  <c r="HT144" i="88"/>
  <c r="HT143" i="88"/>
  <c r="HT140" i="88"/>
  <c r="HT139" i="88"/>
  <c r="HT138" i="88"/>
  <c r="HT137" i="88"/>
  <c r="HT136" i="88"/>
  <c r="HT135" i="88"/>
  <c r="HT134" i="88"/>
  <c r="HT133" i="88"/>
  <c r="HT132" i="88"/>
  <c r="HT131" i="88"/>
  <c r="HT130" i="88"/>
  <c r="HT129" i="88"/>
  <c r="HT128" i="88"/>
  <c r="HT127" i="88"/>
  <c r="HT126" i="88"/>
  <c r="HT125" i="88"/>
  <c r="HT124" i="88"/>
  <c r="HT123" i="88"/>
  <c r="HT122" i="88"/>
  <c r="HT121" i="88"/>
  <c r="HT120" i="88"/>
  <c r="HT141" i="88"/>
  <c r="HT119" i="88"/>
  <c r="HT118" i="88"/>
  <c r="HT117" i="88"/>
  <c r="HT116" i="88"/>
  <c r="HT115" i="88"/>
  <c r="HT114" i="88"/>
  <c r="HT113" i="88"/>
  <c r="HT112" i="88"/>
  <c r="HT111" i="88"/>
  <c r="HT110" i="88"/>
  <c r="HT109" i="88"/>
  <c r="HT108" i="88"/>
  <c r="HT107" i="88"/>
  <c r="HT106" i="88"/>
  <c r="HT105" i="88"/>
  <c r="HT104" i="88"/>
  <c r="HT103" i="88"/>
  <c r="HT102" i="88"/>
  <c r="HT101" i="88"/>
  <c r="HT100" i="88"/>
  <c r="HT99" i="88"/>
  <c r="HT98" i="88"/>
  <c r="HT97" i="88"/>
  <c r="HT96" i="88"/>
  <c r="HT95" i="88"/>
  <c r="HT94" i="88"/>
  <c r="HT93" i="88"/>
  <c r="HT92" i="88"/>
  <c r="HT91" i="88"/>
  <c r="HT89" i="88"/>
  <c r="HT85" i="88"/>
  <c r="HT81" i="88"/>
  <c r="HT71" i="88"/>
  <c r="HT90" i="88"/>
  <c r="HT86" i="88"/>
  <c r="HT82" i="88"/>
  <c r="HT79" i="88"/>
  <c r="HT78" i="88"/>
  <c r="HT77" i="88"/>
  <c r="HT76" i="88"/>
  <c r="HT75" i="88"/>
  <c r="HT74" i="88"/>
  <c r="HT73" i="88"/>
  <c r="HT87" i="88"/>
  <c r="HT83" i="88"/>
  <c r="HT72" i="88"/>
  <c r="HT70" i="88"/>
  <c r="HT69" i="88"/>
  <c r="HT68" i="88"/>
  <c r="HT67" i="88"/>
  <c r="HT66" i="88"/>
  <c r="HT65" i="88"/>
  <c r="HT64" i="88"/>
  <c r="HT63" i="88"/>
  <c r="HT62" i="88"/>
  <c r="HT61" i="88"/>
  <c r="HT60" i="88"/>
  <c r="HT59" i="88"/>
  <c r="HT58" i="88"/>
  <c r="HT57" i="88"/>
  <c r="HT56" i="88"/>
  <c r="HT55" i="88"/>
  <c r="HT54" i="88"/>
  <c r="HT53" i="88"/>
  <c r="HT88" i="88"/>
  <c r="HT84" i="88"/>
  <c r="HT80" i="88"/>
  <c r="D233" i="88"/>
  <c r="D234" i="88"/>
  <c r="IJ227" i="88"/>
  <c r="IJ226" i="88"/>
  <c r="IJ225" i="88"/>
  <c r="IJ228" i="88"/>
  <c r="IJ224" i="88"/>
  <c r="IJ223" i="88"/>
  <c r="IJ222" i="88"/>
  <c r="IJ219" i="88"/>
  <c r="IJ218" i="88"/>
  <c r="IJ221" i="88"/>
  <c r="IJ220" i="88"/>
  <c r="IJ217" i="88"/>
  <c r="IJ216" i="88"/>
  <c r="IJ215" i="88"/>
  <c r="IJ214" i="88"/>
  <c r="IJ213" i="88"/>
  <c r="IJ212" i="88"/>
  <c r="IJ211" i="88"/>
  <c r="IJ209" i="88"/>
  <c r="IJ208" i="88"/>
  <c r="IJ210" i="88"/>
  <c r="IJ207" i="88"/>
  <c r="IJ206" i="88"/>
  <c r="IJ205" i="88"/>
  <c r="IJ201" i="88"/>
  <c r="IJ198" i="88"/>
  <c r="IJ197" i="88"/>
  <c r="IJ196" i="88"/>
  <c r="IJ195" i="88"/>
  <c r="IJ202" i="88"/>
  <c r="IJ199" i="88"/>
  <c r="IJ203" i="88"/>
  <c r="IJ204" i="88"/>
  <c r="IJ200" i="88"/>
  <c r="IJ193" i="88"/>
  <c r="IJ192" i="88"/>
  <c r="IJ191" i="88"/>
  <c r="IJ190" i="88"/>
  <c r="IJ189" i="88"/>
  <c r="IJ188" i="88"/>
  <c r="IJ187" i="88"/>
  <c r="IJ186" i="88"/>
  <c r="IJ185" i="88"/>
  <c r="IJ184" i="88"/>
  <c r="IJ183" i="88"/>
  <c r="IJ194" i="88"/>
  <c r="IJ182" i="88"/>
  <c r="IJ181" i="88"/>
  <c r="IJ180" i="88"/>
  <c r="IJ179" i="88"/>
  <c r="IJ178" i="88"/>
  <c r="IJ177" i="88"/>
  <c r="IJ176" i="88"/>
  <c r="IJ175" i="88"/>
  <c r="IJ174" i="88"/>
  <c r="IJ173" i="88"/>
  <c r="IJ172" i="88"/>
  <c r="IJ171" i="88"/>
  <c r="IJ167" i="88"/>
  <c r="IJ168" i="88"/>
  <c r="IJ164" i="88"/>
  <c r="IJ163" i="88"/>
  <c r="IJ162" i="88"/>
  <c r="IJ169" i="88"/>
  <c r="IJ165" i="88"/>
  <c r="IJ170" i="88"/>
  <c r="IJ166" i="88"/>
  <c r="IJ161" i="88"/>
  <c r="IJ160" i="88"/>
  <c r="IJ159" i="88"/>
  <c r="IJ158" i="88"/>
  <c r="IJ157" i="88"/>
  <c r="IJ156" i="88"/>
  <c r="IJ155" i="88"/>
  <c r="IJ154" i="88"/>
  <c r="IJ153" i="88"/>
  <c r="IJ152" i="88"/>
  <c r="IJ148" i="88"/>
  <c r="IJ149" i="88"/>
  <c r="IJ145" i="88"/>
  <c r="IJ144" i="88"/>
  <c r="IJ143" i="88"/>
  <c r="IJ142" i="88"/>
  <c r="IJ150" i="88"/>
  <c r="IJ146" i="88"/>
  <c r="IJ140" i="88"/>
  <c r="IJ139" i="88"/>
  <c r="IJ138" i="88"/>
  <c r="IJ137" i="88"/>
  <c r="IJ136" i="88"/>
  <c r="IJ135" i="88"/>
  <c r="IJ134" i="88"/>
  <c r="IJ133" i="88"/>
  <c r="IJ132" i="88"/>
  <c r="IJ131" i="88"/>
  <c r="IJ130" i="88"/>
  <c r="IJ129" i="88"/>
  <c r="IJ128" i="88"/>
  <c r="IJ127" i="88"/>
  <c r="IJ126" i="88"/>
  <c r="IJ125" i="88"/>
  <c r="IJ124" i="88"/>
  <c r="IJ123" i="88"/>
  <c r="IJ122" i="88"/>
  <c r="IJ121" i="88"/>
  <c r="IJ120" i="88"/>
  <c r="IJ151" i="88"/>
  <c r="IJ147" i="88"/>
  <c r="IJ141" i="88"/>
  <c r="IJ119" i="88"/>
  <c r="IJ118" i="88"/>
  <c r="IJ117" i="88"/>
  <c r="IJ116" i="88"/>
  <c r="IJ115" i="88"/>
  <c r="IJ114" i="88"/>
  <c r="IJ113" i="88"/>
  <c r="IJ111" i="88"/>
  <c r="IJ107" i="88"/>
  <c r="IJ106" i="88"/>
  <c r="IJ105" i="88"/>
  <c r="IJ104" i="88"/>
  <c r="IJ103" i="88"/>
  <c r="IJ102" i="88"/>
  <c r="IJ101" i="88"/>
  <c r="IJ100" i="88"/>
  <c r="IJ99" i="88"/>
  <c r="IJ112" i="88"/>
  <c r="IJ108" i="88"/>
  <c r="IJ109" i="88"/>
  <c r="IJ110" i="88"/>
  <c r="IJ98" i="88"/>
  <c r="IJ97" i="88"/>
  <c r="IJ96" i="88"/>
  <c r="IJ95" i="88"/>
  <c r="IJ94" i="88"/>
  <c r="IJ93" i="88"/>
  <c r="IJ92" i="88"/>
  <c r="IJ91" i="88"/>
  <c r="IJ90" i="88"/>
  <c r="IJ89" i="88"/>
  <c r="IJ88" i="88"/>
  <c r="IJ87" i="88"/>
  <c r="IJ86" i="88"/>
  <c r="IJ85" i="88"/>
  <c r="IJ84" i="88"/>
  <c r="IJ83" i="88"/>
  <c r="IJ82" i="88"/>
  <c r="IJ81" i="88"/>
  <c r="IJ80" i="88"/>
  <c r="IJ79" i="88"/>
  <c r="IJ78" i="88"/>
  <c r="IJ77" i="88"/>
  <c r="IJ76" i="88"/>
  <c r="IJ75" i="88"/>
  <c r="IJ74" i="88"/>
  <c r="IJ73" i="88"/>
  <c r="IJ72" i="88"/>
  <c r="IJ71" i="88"/>
  <c r="IJ70" i="88"/>
  <c r="IJ69" i="88"/>
  <c r="IJ68" i="88"/>
  <c r="IJ67" i="88"/>
  <c r="IJ66" i="88"/>
  <c r="H233" i="88"/>
  <c r="H234" i="88"/>
  <c r="IN228" i="88"/>
  <c r="IN226" i="88"/>
  <c r="IN225" i="88"/>
  <c r="IN227" i="88"/>
  <c r="IN224" i="88"/>
  <c r="IN223" i="88"/>
  <c r="IN222" i="88"/>
  <c r="IN219" i="88"/>
  <c r="IN218" i="88"/>
  <c r="IN221" i="88"/>
  <c r="IN220" i="88"/>
  <c r="IN217" i="88"/>
  <c r="IN216" i="88"/>
  <c r="IN215" i="88"/>
  <c r="IN214" i="88"/>
  <c r="IN213" i="88"/>
  <c r="IN212" i="88"/>
  <c r="IN211" i="88"/>
  <c r="IN208" i="88"/>
  <c r="IN210" i="88"/>
  <c r="IN209" i="88"/>
  <c r="IN206" i="88"/>
  <c r="IN207" i="88"/>
  <c r="IN202" i="88"/>
  <c r="IN198" i="88"/>
  <c r="IN197" i="88"/>
  <c r="IN196" i="88"/>
  <c r="IN195" i="88"/>
  <c r="IN205" i="88"/>
  <c r="IN203" i="88"/>
  <c r="IN204" i="88"/>
  <c r="IN200" i="88"/>
  <c r="IN199" i="88"/>
  <c r="IN201" i="88"/>
  <c r="IN193" i="88"/>
  <c r="IN192" i="88"/>
  <c r="IN191" i="88"/>
  <c r="IN190" i="88"/>
  <c r="IN189" i="88"/>
  <c r="IN188" i="88"/>
  <c r="IN187" i="88"/>
  <c r="IN186" i="88"/>
  <c r="IN185" i="88"/>
  <c r="IN184" i="88"/>
  <c r="IN183" i="88"/>
  <c r="IN194" i="88"/>
  <c r="IN181" i="88"/>
  <c r="IN180" i="88"/>
  <c r="IN179" i="88"/>
  <c r="IN178" i="88"/>
  <c r="IN177" i="88"/>
  <c r="IN176" i="88"/>
  <c r="IN175" i="88"/>
  <c r="IN174" i="88"/>
  <c r="IN173" i="88"/>
  <c r="IN172" i="88"/>
  <c r="IN171" i="88"/>
  <c r="IN182" i="88"/>
  <c r="IN168" i="88"/>
  <c r="IN161" i="88"/>
  <c r="IN169" i="88"/>
  <c r="IN165" i="88"/>
  <c r="IN170" i="88"/>
  <c r="IN166" i="88"/>
  <c r="IN167" i="88"/>
  <c r="IN164" i="88"/>
  <c r="IN163" i="88"/>
  <c r="IN162" i="88"/>
  <c r="IN160" i="88"/>
  <c r="IN159" i="88"/>
  <c r="IN158" i="88"/>
  <c r="IN157" i="88"/>
  <c r="IN156" i="88"/>
  <c r="IN155" i="88"/>
  <c r="IN154" i="88"/>
  <c r="IN153" i="88"/>
  <c r="IN149" i="88"/>
  <c r="IN141" i="88"/>
  <c r="IN150" i="88"/>
  <c r="IN146" i="88"/>
  <c r="IN151" i="88"/>
  <c r="IN147" i="88"/>
  <c r="IN142" i="88"/>
  <c r="IN140" i="88"/>
  <c r="IN139" i="88"/>
  <c r="IN138" i="88"/>
  <c r="IN137" i="88"/>
  <c r="IN136" i="88"/>
  <c r="IN135" i="88"/>
  <c r="IN134" i="88"/>
  <c r="IN133" i="88"/>
  <c r="IN132" i="88"/>
  <c r="IN131" i="88"/>
  <c r="IN130" i="88"/>
  <c r="IN129" i="88"/>
  <c r="IN128" i="88"/>
  <c r="IN127" i="88"/>
  <c r="IN126" i="88"/>
  <c r="IN125" i="88"/>
  <c r="IN124" i="88"/>
  <c r="IN123" i="88"/>
  <c r="IN122" i="88"/>
  <c r="IN121" i="88"/>
  <c r="IN120" i="88"/>
  <c r="IN152" i="88"/>
  <c r="IN148" i="88"/>
  <c r="IN145" i="88"/>
  <c r="IN144" i="88"/>
  <c r="IN143" i="88"/>
  <c r="IN119" i="88"/>
  <c r="IN118" i="88"/>
  <c r="IN117" i="88"/>
  <c r="IN116" i="88"/>
  <c r="IN115" i="88"/>
  <c r="IN114" i="88"/>
  <c r="IN113" i="88"/>
  <c r="IN112" i="88"/>
  <c r="IN108" i="88"/>
  <c r="IN109" i="88"/>
  <c r="IN110" i="88"/>
  <c r="IN107" i="88"/>
  <c r="IN106" i="88"/>
  <c r="IN105" i="88"/>
  <c r="IN104" i="88"/>
  <c r="IN103" i="88"/>
  <c r="IN102" i="88"/>
  <c r="IN101" i="88"/>
  <c r="IN100" i="88"/>
  <c r="IN99" i="88"/>
  <c r="IN111" i="88"/>
  <c r="IN98" i="88"/>
  <c r="IN97" i="88"/>
  <c r="IN96" i="88"/>
  <c r="IN95" i="88"/>
  <c r="IN94" i="88"/>
  <c r="IN93" i="88"/>
  <c r="IN92" i="88"/>
  <c r="IN91" i="88"/>
  <c r="IN90" i="88"/>
  <c r="IN89" i="88"/>
  <c r="IN88" i="88"/>
  <c r="IN87" i="88"/>
  <c r="IN86" i="88"/>
  <c r="IN85" i="88"/>
  <c r="IN84" i="88"/>
  <c r="IN83" i="88"/>
  <c r="IN82" i="88"/>
  <c r="IN81" i="88"/>
  <c r="IN80" i="88"/>
  <c r="IN79" i="88"/>
  <c r="IN71" i="88"/>
  <c r="IN78" i="88"/>
  <c r="IN77" i="88"/>
  <c r="IN76" i="88"/>
  <c r="IN75" i="88"/>
  <c r="IN74" i="88"/>
  <c r="IN73" i="88"/>
  <c r="IN72" i="88"/>
  <c r="IN70" i="88"/>
  <c r="IN69" i="88"/>
  <c r="IN68" i="88"/>
  <c r="IN67" i="88"/>
  <c r="IN66" i="88"/>
  <c r="D231" i="88"/>
  <c r="GN227" i="88"/>
  <c r="GN228" i="88"/>
  <c r="GN226" i="88"/>
  <c r="GN224" i="88"/>
  <c r="GN223" i="88"/>
  <c r="GN222" i="88"/>
  <c r="GN221" i="88"/>
  <c r="GN220" i="88"/>
  <c r="GN225" i="88"/>
  <c r="GN219" i="88"/>
  <c r="GN218" i="88"/>
  <c r="GN217" i="88"/>
  <c r="GN216" i="88"/>
  <c r="GN215" i="88"/>
  <c r="GN214" i="88"/>
  <c r="GN213" i="88"/>
  <c r="GN212" i="88"/>
  <c r="GN211" i="88"/>
  <c r="GN210" i="88"/>
  <c r="GN209" i="88"/>
  <c r="GN208" i="88"/>
  <c r="GN207" i="88"/>
  <c r="GN206" i="88"/>
  <c r="GN205" i="88"/>
  <c r="GN204" i="88"/>
  <c r="GN203" i="88"/>
  <c r="GN202" i="88"/>
  <c r="GN201" i="88"/>
  <c r="GN200" i="88"/>
  <c r="GN199" i="88"/>
  <c r="GN198" i="88"/>
  <c r="GN197" i="88"/>
  <c r="GN196" i="88"/>
  <c r="GN195" i="88"/>
  <c r="GN194" i="88"/>
  <c r="GN193" i="88"/>
  <c r="GN192" i="88"/>
  <c r="GN191" i="88"/>
  <c r="GN190" i="88"/>
  <c r="GN189" i="88"/>
  <c r="GN188" i="88"/>
  <c r="GN187" i="88"/>
  <c r="GN186" i="88"/>
  <c r="GN185" i="88"/>
  <c r="GN184" i="88"/>
  <c r="GN183" i="88"/>
  <c r="GN182" i="88"/>
  <c r="GN181" i="88"/>
  <c r="GN180" i="88"/>
  <c r="GN179" i="88"/>
  <c r="GN178" i="88"/>
  <c r="GN173" i="88"/>
  <c r="GN171" i="88"/>
  <c r="GN170" i="88"/>
  <c r="GN169" i="88"/>
  <c r="GN168" i="88"/>
  <c r="GN167" i="88"/>
  <c r="GN166" i="88"/>
  <c r="GN165" i="88"/>
  <c r="GN164" i="88"/>
  <c r="GN163" i="88"/>
  <c r="GN172" i="88"/>
  <c r="GN177" i="88"/>
  <c r="GN176" i="88"/>
  <c r="GN175" i="88"/>
  <c r="GN160" i="88"/>
  <c r="GN159" i="88"/>
  <c r="GN158" i="88"/>
  <c r="GN157" i="88"/>
  <c r="GN156" i="88"/>
  <c r="GN155" i="88"/>
  <c r="GN154" i="88"/>
  <c r="GN153" i="88"/>
  <c r="GN152" i="88"/>
  <c r="GN151" i="88"/>
  <c r="GN150" i="88"/>
  <c r="GN149" i="88"/>
  <c r="GN148" i="88"/>
  <c r="GN147" i="88"/>
  <c r="GN146" i="88"/>
  <c r="GN145" i="88"/>
  <c r="GN144" i="88"/>
  <c r="GN143" i="88"/>
  <c r="GN142" i="88"/>
  <c r="GN141" i="88"/>
  <c r="GN162" i="88"/>
  <c r="GN174" i="88"/>
  <c r="GN161" i="88"/>
  <c r="GN140" i="88"/>
  <c r="GN139" i="88"/>
  <c r="GN138" i="88"/>
  <c r="GN137" i="88"/>
  <c r="GN136" i="88"/>
  <c r="GN135" i="88"/>
  <c r="GN134" i="88"/>
  <c r="GN133" i="88"/>
  <c r="GN132" i="88"/>
  <c r="GN131" i="88"/>
  <c r="GN130" i="88"/>
  <c r="GN129" i="88"/>
  <c r="GN120" i="88"/>
  <c r="GN119" i="88"/>
  <c r="GN118" i="88"/>
  <c r="GN117" i="88"/>
  <c r="GN116" i="88"/>
  <c r="GN115" i="88"/>
  <c r="GN114" i="88"/>
  <c r="GN113" i="88"/>
  <c r="GN112" i="88"/>
  <c r="GN111" i="88"/>
  <c r="GN110" i="88"/>
  <c r="GN109" i="88"/>
  <c r="GN108" i="88"/>
  <c r="GN107" i="88"/>
  <c r="GN106" i="88"/>
  <c r="GN105" i="88"/>
  <c r="GN104" i="88"/>
  <c r="GN103" i="88"/>
  <c r="GN102" i="88"/>
  <c r="GN101" i="88"/>
  <c r="GN100" i="88"/>
  <c r="GN128" i="88"/>
  <c r="GN126" i="88"/>
  <c r="GN124" i="88"/>
  <c r="GN122" i="88"/>
  <c r="GN127" i="88"/>
  <c r="GN125" i="88"/>
  <c r="GN123" i="88"/>
  <c r="GN121" i="88"/>
  <c r="GN99" i="88"/>
  <c r="GN98" i="88"/>
  <c r="GN97" i="88"/>
  <c r="GN96" i="88"/>
  <c r="GN95" i="88"/>
  <c r="GN94" i="88"/>
  <c r="GN93" i="88"/>
  <c r="GN92" i="88"/>
  <c r="GN91" i="88"/>
  <c r="GN90" i="88"/>
  <c r="GN89" i="88"/>
  <c r="GN88" i="88"/>
  <c r="GN87" i="88"/>
  <c r="GN86" i="88"/>
  <c r="GN85" i="88"/>
  <c r="GN84" i="88"/>
  <c r="GN83" i="88"/>
  <c r="GN82" i="88"/>
  <c r="GN81" i="88"/>
  <c r="GN80" i="88"/>
  <c r="GN79" i="88"/>
  <c r="GN78" i="88"/>
  <c r="GN77" i="88"/>
  <c r="GN76" i="88"/>
  <c r="GN75" i="88"/>
  <c r="GN74" i="88"/>
  <c r="GN73" i="88"/>
  <c r="GN72" i="88"/>
  <c r="GN71" i="88"/>
  <c r="GN70" i="88"/>
  <c r="GN69" i="88"/>
  <c r="GN68" i="88"/>
  <c r="GN67" i="88"/>
  <c r="GN66" i="88"/>
  <c r="GN65" i="88"/>
  <c r="GN64" i="88"/>
  <c r="GN63" i="88"/>
  <c r="GN62" i="88"/>
  <c r="GN61" i="88"/>
  <c r="GN60" i="88"/>
  <c r="GN59" i="88"/>
  <c r="GN58" i="88"/>
  <c r="GN57" i="88"/>
  <c r="GN56" i="88"/>
  <c r="GN55" i="88"/>
  <c r="GN54" i="88"/>
  <c r="GN53" i="88"/>
  <c r="GN52" i="88"/>
  <c r="GN51" i="88"/>
  <c r="L231" i="88"/>
  <c r="GV228" i="88"/>
  <c r="GV227" i="88"/>
  <c r="GV226" i="88"/>
  <c r="GV224" i="88"/>
  <c r="GV223" i="88"/>
  <c r="GV222" i="88"/>
  <c r="GV225" i="88"/>
  <c r="GV221" i="88"/>
  <c r="GV220" i="88"/>
  <c r="GV219" i="88"/>
  <c r="GV218" i="88"/>
  <c r="GV217" i="88"/>
  <c r="GV216" i="88"/>
  <c r="GV215" i="88"/>
  <c r="GV214" i="88"/>
  <c r="GV213" i="88"/>
  <c r="GV212" i="88"/>
  <c r="GV211" i="88"/>
  <c r="GV210" i="88"/>
  <c r="GV209" i="88"/>
  <c r="GV208" i="88"/>
  <c r="GV207" i="88"/>
  <c r="GV206" i="88"/>
  <c r="GV205" i="88"/>
  <c r="GV204" i="88"/>
  <c r="GV203" i="88"/>
  <c r="GV202" i="88"/>
  <c r="GV201" i="88"/>
  <c r="GV200" i="88"/>
  <c r="GV199" i="88"/>
  <c r="GV198" i="88"/>
  <c r="GV197" i="88"/>
  <c r="GV196" i="88"/>
  <c r="GV195" i="88"/>
  <c r="GV194" i="88"/>
  <c r="GV193" i="88"/>
  <c r="GV192" i="88"/>
  <c r="GV191" i="88"/>
  <c r="GV190" i="88"/>
  <c r="GV189" i="88"/>
  <c r="GV188" i="88"/>
  <c r="GV187" i="88"/>
  <c r="GV186" i="88"/>
  <c r="GV185" i="88"/>
  <c r="GV184" i="88"/>
  <c r="GV183" i="88"/>
  <c r="GV182" i="88"/>
  <c r="GV181" i="88"/>
  <c r="GV180" i="88"/>
  <c r="GV179" i="88"/>
  <c r="GV178" i="88"/>
  <c r="GV177" i="88"/>
  <c r="GV176" i="88"/>
  <c r="GV175" i="88"/>
  <c r="GV173" i="88"/>
  <c r="GV170" i="88"/>
  <c r="GV169" i="88"/>
  <c r="GV168" i="88"/>
  <c r="GV167" i="88"/>
  <c r="GV166" i="88"/>
  <c r="GV165" i="88"/>
  <c r="GV164" i="88"/>
  <c r="GV163" i="88"/>
  <c r="GV162" i="88"/>
  <c r="GV172" i="88"/>
  <c r="GV171" i="88"/>
  <c r="GV160" i="88"/>
  <c r="GV159" i="88"/>
  <c r="GV158" i="88"/>
  <c r="GV157" i="88"/>
  <c r="GV156" i="88"/>
  <c r="GV155" i="88"/>
  <c r="GV154" i="88"/>
  <c r="GV153" i="88"/>
  <c r="GV152" i="88"/>
  <c r="GV151" i="88"/>
  <c r="GV150" i="88"/>
  <c r="GV149" i="88"/>
  <c r="GV148" i="88"/>
  <c r="GV147" i="88"/>
  <c r="GV146" i="88"/>
  <c r="GV145" i="88"/>
  <c r="GV144" i="88"/>
  <c r="GV143" i="88"/>
  <c r="GV142" i="88"/>
  <c r="GV141" i="88"/>
  <c r="GV174" i="88"/>
  <c r="GV161" i="88"/>
  <c r="GV140" i="88"/>
  <c r="GV139" i="88"/>
  <c r="GV138" i="88"/>
  <c r="GV137" i="88"/>
  <c r="GV136" i="88"/>
  <c r="GV135" i="88"/>
  <c r="GV134" i="88"/>
  <c r="GV133" i="88"/>
  <c r="GV132" i="88"/>
  <c r="GV131" i="88"/>
  <c r="GV130" i="88"/>
  <c r="GV129" i="88"/>
  <c r="GV119" i="88"/>
  <c r="GV118" i="88"/>
  <c r="GV117" i="88"/>
  <c r="GV116" i="88"/>
  <c r="GV115" i="88"/>
  <c r="GV114" i="88"/>
  <c r="GV113" i="88"/>
  <c r="GV112" i="88"/>
  <c r="GV111" i="88"/>
  <c r="GV110" i="88"/>
  <c r="GV109" i="88"/>
  <c r="GV108" i="88"/>
  <c r="GV107" i="88"/>
  <c r="GV106" i="88"/>
  <c r="GV105" i="88"/>
  <c r="GV104" i="88"/>
  <c r="GV103" i="88"/>
  <c r="GV102" i="88"/>
  <c r="GV101" i="88"/>
  <c r="GV100" i="88"/>
  <c r="GV128" i="88"/>
  <c r="GV126" i="88"/>
  <c r="GV124" i="88"/>
  <c r="GV122" i="88"/>
  <c r="GV120" i="88"/>
  <c r="GV127" i="88"/>
  <c r="GV125" i="88"/>
  <c r="GV123" i="88"/>
  <c r="GV121" i="88"/>
  <c r="GV99" i="88"/>
  <c r="GV98" i="88"/>
  <c r="GV97" i="88"/>
  <c r="GV96" i="88"/>
  <c r="GV95" i="88"/>
  <c r="GV94" i="88"/>
  <c r="GV93" i="88"/>
  <c r="GV92" i="88"/>
  <c r="GV91" i="88"/>
  <c r="GV90" i="88"/>
  <c r="GV89" i="88"/>
  <c r="GV88" i="88"/>
  <c r="GV87" i="88"/>
  <c r="GV86" i="88"/>
  <c r="GV85" i="88"/>
  <c r="GV84" i="88"/>
  <c r="GV83" i="88"/>
  <c r="GV82" i="88"/>
  <c r="GV81" i="88"/>
  <c r="GV80" i="88"/>
  <c r="GV79" i="88"/>
  <c r="GV78" i="88"/>
  <c r="GV77" i="88"/>
  <c r="GV76" i="88"/>
  <c r="GV75" i="88"/>
  <c r="GV74" i="88"/>
  <c r="GV73" i="88"/>
  <c r="GV72" i="88"/>
  <c r="GV71" i="88"/>
  <c r="GV70" i="88"/>
  <c r="GV69" i="88"/>
  <c r="GV68" i="88"/>
  <c r="GV67" i="88"/>
  <c r="GV66" i="88"/>
  <c r="GV65" i="88"/>
  <c r="GV64" i="88"/>
  <c r="GV63" i="88"/>
  <c r="GV62" i="88"/>
  <c r="GV61" i="88"/>
  <c r="GV60" i="88"/>
  <c r="GV59" i="88"/>
  <c r="GV58" i="88"/>
  <c r="GV57" i="88"/>
  <c r="GV56" i="88"/>
  <c r="GV55" i="88"/>
  <c r="GV54" i="88"/>
  <c r="GV53" i="88"/>
  <c r="GV52" i="88"/>
  <c r="GV51" i="88"/>
  <c r="IJ28" i="88"/>
  <c r="IN28" i="88"/>
  <c r="IR28" i="88"/>
  <c r="IJ29" i="88"/>
  <c r="IN29" i="88"/>
  <c r="IR29" i="88"/>
  <c r="IJ30" i="88"/>
  <c r="IN30" i="88"/>
  <c r="IR30" i="88"/>
  <c r="IJ32" i="88"/>
  <c r="IN32" i="88"/>
  <c r="IR32" i="88"/>
  <c r="IJ36" i="88"/>
  <c r="IN36" i="88"/>
  <c r="IR36" i="88"/>
  <c r="IJ37" i="88"/>
  <c r="IN37" i="88"/>
  <c r="IR37" i="88"/>
  <c r="IJ39" i="88"/>
  <c r="IN39" i="88"/>
  <c r="IR39" i="88"/>
  <c r="IJ40" i="88"/>
  <c r="IN40" i="88"/>
  <c r="IR40" i="88"/>
  <c r="IJ44" i="88"/>
  <c r="IN44" i="88"/>
  <c r="IR44" i="88"/>
  <c r="IJ47" i="88"/>
  <c r="IN47" i="88"/>
  <c r="IR47" i="88"/>
  <c r="IJ49" i="88"/>
  <c r="IN49" i="88"/>
  <c r="IR49" i="88"/>
  <c r="IJ50" i="88"/>
  <c r="IN50" i="88"/>
  <c r="IR50" i="88"/>
  <c r="IR51" i="88"/>
  <c r="HH52" i="88"/>
  <c r="HX52" i="88"/>
  <c r="IJ52" i="88"/>
  <c r="IR53" i="88"/>
  <c r="HD54" i="88"/>
  <c r="IR57" i="88"/>
  <c r="HL58" i="88"/>
  <c r="IR61" i="88"/>
  <c r="HD62" i="88"/>
  <c r="HH64" i="88"/>
  <c r="IR65" i="88"/>
  <c r="HE228" i="88"/>
  <c r="HE227" i="88"/>
  <c r="HE225" i="88"/>
  <c r="HE226" i="88"/>
  <c r="HE224" i="88"/>
  <c r="HE223" i="88"/>
  <c r="HE222" i="88"/>
  <c r="HE221" i="88"/>
  <c r="HE220" i="88"/>
  <c r="HE219" i="88"/>
  <c r="HE218" i="88"/>
  <c r="HE217" i="88"/>
  <c r="HE216" i="88"/>
  <c r="HE215" i="88"/>
  <c r="HE214" i="88"/>
  <c r="HE213" i="88"/>
  <c r="HE212" i="88"/>
  <c r="HE211" i="88"/>
  <c r="HE210" i="88"/>
  <c r="HE209" i="88"/>
  <c r="HE208" i="88"/>
  <c r="HE207" i="88"/>
  <c r="HE206" i="88"/>
  <c r="HE205" i="88"/>
  <c r="HE204" i="88"/>
  <c r="HE203" i="88"/>
  <c r="HE202" i="88"/>
  <c r="HE201" i="88"/>
  <c r="HE200" i="88"/>
  <c r="HE199" i="88"/>
  <c r="HE198" i="88"/>
  <c r="HE197" i="88"/>
  <c r="HE196" i="88"/>
  <c r="HE195" i="88"/>
  <c r="HE194" i="88"/>
  <c r="HE193" i="88"/>
  <c r="HE192" i="88"/>
  <c r="HE191" i="88"/>
  <c r="HE190" i="88"/>
  <c r="HE189" i="88"/>
  <c r="HE188" i="88"/>
  <c r="HE187" i="88"/>
  <c r="HE186" i="88"/>
  <c r="HE185" i="88"/>
  <c r="HE184" i="88"/>
  <c r="HE183" i="88"/>
  <c r="HE182" i="88"/>
  <c r="HE181" i="88"/>
  <c r="HE180" i="88"/>
  <c r="HE179" i="88"/>
  <c r="HE178" i="88"/>
  <c r="HE172" i="88"/>
  <c r="HE170" i="88"/>
  <c r="HE169" i="88"/>
  <c r="HE168" i="88"/>
  <c r="HE167" i="88"/>
  <c r="HE166" i="88"/>
  <c r="HE165" i="88"/>
  <c r="HE164" i="88"/>
  <c r="HE163" i="88"/>
  <c r="HE162" i="88"/>
  <c r="HE177" i="88"/>
  <c r="HE176" i="88"/>
  <c r="HE175" i="88"/>
  <c r="HE171" i="88"/>
  <c r="HE174" i="88"/>
  <c r="HE173" i="88"/>
  <c r="HE160" i="88"/>
  <c r="HE159" i="88"/>
  <c r="HE158" i="88"/>
  <c r="HE157" i="88"/>
  <c r="HE156" i="88"/>
  <c r="HE155" i="88"/>
  <c r="HE154" i="88"/>
  <c r="HE153" i="88"/>
  <c r="HE152" i="88"/>
  <c r="HE151" i="88"/>
  <c r="HE150" i="88"/>
  <c r="HE149" i="88"/>
  <c r="HE148" i="88"/>
  <c r="HE147" i="88"/>
  <c r="HE146" i="88"/>
  <c r="HE145" i="88"/>
  <c r="HE144" i="88"/>
  <c r="HE143" i="88"/>
  <c r="HE142" i="88"/>
  <c r="HE141" i="88"/>
  <c r="HE161" i="88"/>
  <c r="HE140" i="88"/>
  <c r="HE139" i="88"/>
  <c r="HE138" i="88"/>
  <c r="HE137" i="88"/>
  <c r="HE136" i="88"/>
  <c r="HE135" i="88"/>
  <c r="HE134" i="88"/>
  <c r="HE133" i="88"/>
  <c r="HE132" i="88"/>
  <c r="HE131" i="88"/>
  <c r="HE130" i="88"/>
  <c r="HE129" i="88"/>
  <c r="HE128" i="88"/>
  <c r="HE126" i="88"/>
  <c r="HE124" i="88"/>
  <c r="HE122" i="88"/>
  <c r="HE120" i="88"/>
  <c r="HE119" i="88"/>
  <c r="HE118" i="88"/>
  <c r="HE117" i="88"/>
  <c r="HE116" i="88"/>
  <c r="HE115" i="88"/>
  <c r="HE114" i="88"/>
  <c r="HE113" i="88"/>
  <c r="HE112" i="88"/>
  <c r="HE111" i="88"/>
  <c r="HE110" i="88"/>
  <c r="HE109" i="88"/>
  <c r="HE108" i="88"/>
  <c r="HE107" i="88"/>
  <c r="HE106" i="88"/>
  <c r="HE105" i="88"/>
  <c r="HE104" i="88"/>
  <c r="HE103" i="88"/>
  <c r="HE102" i="88"/>
  <c r="HE101" i="88"/>
  <c r="HE100" i="88"/>
  <c r="HE127" i="88"/>
  <c r="HE125" i="88"/>
  <c r="HE123" i="88"/>
  <c r="HE121" i="88"/>
  <c r="HE99" i="88"/>
  <c r="HE98" i="88"/>
  <c r="HE97" i="88"/>
  <c r="HE96" i="88"/>
  <c r="HE95" i="88"/>
  <c r="HE94" i="88"/>
  <c r="HE93" i="88"/>
  <c r="HE92" i="88"/>
  <c r="HE91" i="88"/>
  <c r="HE90" i="88"/>
  <c r="HE89" i="88"/>
  <c r="HE88" i="88"/>
  <c r="HE87" i="88"/>
  <c r="HE86" i="88"/>
  <c r="HE85" i="88"/>
  <c r="HE84" i="88"/>
  <c r="HE83" i="88"/>
  <c r="HE82" i="88"/>
  <c r="HE81" i="88"/>
  <c r="HE80" i="88"/>
  <c r="HE79" i="88"/>
  <c r="HE78" i="88"/>
  <c r="HE77" i="88"/>
  <c r="HE76" i="88"/>
  <c r="HE75" i="88"/>
  <c r="HE74" i="88"/>
  <c r="HE73" i="88"/>
  <c r="HE72" i="88"/>
  <c r="HE71" i="88"/>
  <c r="HE70" i="88"/>
  <c r="HE69" i="88"/>
  <c r="HE68" i="88"/>
  <c r="HE67" i="88"/>
  <c r="HE66" i="88"/>
  <c r="HE65" i="88"/>
  <c r="HE64" i="88"/>
  <c r="HE63" i="88"/>
  <c r="HE62" i="88"/>
  <c r="HE61" i="88"/>
  <c r="HE60" i="88"/>
  <c r="HE59" i="88"/>
  <c r="HE58" i="88"/>
  <c r="HE57" i="88"/>
  <c r="HE56" i="88"/>
  <c r="HE55" i="88"/>
  <c r="HE54" i="88"/>
  <c r="HE53" i="88"/>
  <c r="HE52" i="88"/>
  <c r="HE51" i="88"/>
  <c r="HI228" i="88"/>
  <c r="HI227" i="88"/>
  <c r="HI225" i="88"/>
  <c r="HI226" i="88"/>
  <c r="HI224" i="88"/>
  <c r="HI223" i="88"/>
  <c r="HI222" i="88"/>
  <c r="HI221" i="88"/>
  <c r="HI220" i="88"/>
  <c r="HI219" i="88"/>
  <c r="HI218" i="88"/>
  <c r="HI217" i="88"/>
  <c r="HI216" i="88"/>
  <c r="HI215" i="88"/>
  <c r="HI214" i="88"/>
  <c r="HI213" i="88"/>
  <c r="HI212" i="88"/>
  <c r="HI211" i="88"/>
  <c r="HI210" i="88"/>
  <c r="HI209" i="88"/>
  <c r="HI208" i="88"/>
  <c r="HI207" i="88"/>
  <c r="HI206" i="88"/>
  <c r="HI205" i="88"/>
  <c r="HI204" i="88"/>
  <c r="HI203" i="88"/>
  <c r="HI202" i="88"/>
  <c r="HI201" i="88"/>
  <c r="HI200" i="88"/>
  <c r="HI199" i="88"/>
  <c r="HI198" i="88"/>
  <c r="HI197" i="88"/>
  <c r="HI196" i="88"/>
  <c r="HI195" i="88"/>
  <c r="HI194" i="88"/>
  <c r="HI193" i="88"/>
  <c r="HI192" i="88"/>
  <c r="HI191" i="88"/>
  <c r="HI190" i="88"/>
  <c r="HI189" i="88"/>
  <c r="HI188" i="88"/>
  <c r="HI187" i="88"/>
  <c r="HI186" i="88"/>
  <c r="HI185" i="88"/>
  <c r="HI184" i="88"/>
  <c r="HI183" i="88"/>
  <c r="HI182" i="88"/>
  <c r="HI181" i="88"/>
  <c r="HI180" i="88"/>
  <c r="HI179" i="88"/>
  <c r="HI178" i="88"/>
  <c r="HI177" i="88"/>
  <c r="HI176" i="88"/>
  <c r="HI175" i="88"/>
  <c r="HI174" i="88"/>
  <c r="HI170" i="88"/>
  <c r="HI169" i="88"/>
  <c r="HI168" i="88"/>
  <c r="HI167" i="88"/>
  <c r="HI166" i="88"/>
  <c r="HI165" i="88"/>
  <c r="HI164" i="88"/>
  <c r="HI163" i="88"/>
  <c r="HI162" i="88"/>
  <c r="HI173" i="88"/>
  <c r="HI172" i="88"/>
  <c r="HI161" i="88"/>
  <c r="HI160" i="88"/>
  <c r="HI159" i="88"/>
  <c r="HI158" i="88"/>
  <c r="HI157" i="88"/>
  <c r="HI156" i="88"/>
  <c r="HI155" i="88"/>
  <c r="HI154" i="88"/>
  <c r="HI153" i="88"/>
  <c r="HI152" i="88"/>
  <c r="HI151" i="88"/>
  <c r="HI150" i="88"/>
  <c r="HI149" i="88"/>
  <c r="HI148" i="88"/>
  <c r="HI147" i="88"/>
  <c r="HI146" i="88"/>
  <c r="HI145" i="88"/>
  <c r="HI144" i="88"/>
  <c r="HI143" i="88"/>
  <c r="HI142" i="88"/>
  <c r="HI141" i="88"/>
  <c r="HI171" i="88"/>
  <c r="HI140" i="88"/>
  <c r="HI139" i="88"/>
  <c r="HI138" i="88"/>
  <c r="HI137" i="88"/>
  <c r="HI136" i="88"/>
  <c r="HI135" i="88"/>
  <c r="HI134" i="88"/>
  <c r="HI133" i="88"/>
  <c r="HI132" i="88"/>
  <c r="HI131" i="88"/>
  <c r="HI130" i="88"/>
  <c r="HI129" i="88"/>
  <c r="HI127" i="88"/>
  <c r="HI125" i="88"/>
  <c r="HI123" i="88"/>
  <c r="HI121" i="88"/>
  <c r="HI119" i="88"/>
  <c r="HI118" i="88"/>
  <c r="HI117" i="88"/>
  <c r="HI116" i="88"/>
  <c r="HI115" i="88"/>
  <c r="HI114" i="88"/>
  <c r="HI113" i="88"/>
  <c r="HI112" i="88"/>
  <c r="HI111" i="88"/>
  <c r="HI110" i="88"/>
  <c r="HI109" i="88"/>
  <c r="HI108" i="88"/>
  <c r="HI107" i="88"/>
  <c r="HI106" i="88"/>
  <c r="HI105" i="88"/>
  <c r="HI104" i="88"/>
  <c r="HI103" i="88"/>
  <c r="HI102" i="88"/>
  <c r="HI101" i="88"/>
  <c r="HI100" i="88"/>
  <c r="HI99" i="88"/>
  <c r="HI128" i="88"/>
  <c r="HI126" i="88"/>
  <c r="HI124" i="88"/>
  <c r="HI122" i="88"/>
  <c r="HI120" i="88"/>
  <c r="HI98" i="88"/>
  <c r="HI97" i="88"/>
  <c r="HI96" i="88"/>
  <c r="HI95" i="88"/>
  <c r="HI94" i="88"/>
  <c r="HI93" i="88"/>
  <c r="HI92" i="88"/>
  <c r="HI91" i="88"/>
  <c r="HI90" i="88"/>
  <c r="HI89" i="88"/>
  <c r="HI88" i="88"/>
  <c r="HI87" i="88"/>
  <c r="HI86" i="88"/>
  <c r="HI85" i="88"/>
  <c r="HI84" i="88"/>
  <c r="HI83" i="88"/>
  <c r="HI82" i="88"/>
  <c r="HI81" i="88"/>
  <c r="HI80" i="88"/>
  <c r="HI79" i="88"/>
  <c r="HI78" i="88"/>
  <c r="HI77" i="88"/>
  <c r="HI76" i="88"/>
  <c r="HI75" i="88"/>
  <c r="HI74" i="88"/>
  <c r="HI73" i="88"/>
  <c r="HI72" i="88"/>
  <c r="HI71" i="88"/>
  <c r="HI70" i="88"/>
  <c r="HI69" i="88"/>
  <c r="HI68" i="88"/>
  <c r="HI67" i="88"/>
  <c r="HI66" i="88"/>
  <c r="HI65" i="88"/>
  <c r="HI64" i="88"/>
  <c r="HI63" i="88"/>
  <c r="HI62" i="88"/>
  <c r="HI61" i="88"/>
  <c r="HI60" i="88"/>
  <c r="HI59" i="88"/>
  <c r="HI58" i="88"/>
  <c r="HI57" i="88"/>
  <c r="HI56" i="88"/>
  <c r="HI55" i="88"/>
  <c r="HI54" i="88"/>
  <c r="HI53" i="88"/>
  <c r="HI52" i="88"/>
  <c r="HI51" i="88"/>
  <c r="HM228" i="88"/>
  <c r="HM226" i="88"/>
  <c r="HM227" i="88"/>
  <c r="HM225" i="88"/>
  <c r="HM224" i="88"/>
  <c r="HM223" i="88"/>
  <c r="HM222" i="88"/>
  <c r="HM221" i="88"/>
  <c r="HM220" i="88"/>
  <c r="HM219" i="88"/>
  <c r="HM218" i="88"/>
  <c r="HM217" i="88"/>
  <c r="HM216" i="88"/>
  <c r="HM215" i="88"/>
  <c r="HM214" i="88"/>
  <c r="HM213" i="88"/>
  <c r="HM212" i="88"/>
  <c r="HM211" i="88"/>
  <c r="HM210" i="88"/>
  <c r="HM209" i="88"/>
  <c r="HM208" i="88"/>
  <c r="HM207" i="88"/>
  <c r="HM206" i="88"/>
  <c r="HM205" i="88"/>
  <c r="HM204" i="88"/>
  <c r="HM203" i="88"/>
  <c r="HM202" i="88"/>
  <c r="HM201" i="88"/>
  <c r="HM200" i="88"/>
  <c r="HM199" i="88"/>
  <c r="HM198" i="88"/>
  <c r="HM197" i="88"/>
  <c r="HM196" i="88"/>
  <c r="HM195" i="88"/>
  <c r="HM194" i="88"/>
  <c r="HM193" i="88"/>
  <c r="HM192" i="88"/>
  <c r="HM191" i="88"/>
  <c r="HM190" i="88"/>
  <c r="HM189" i="88"/>
  <c r="HM188" i="88"/>
  <c r="HM187" i="88"/>
  <c r="HM186" i="88"/>
  <c r="HM185" i="88"/>
  <c r="HM184" i="88"/>
  <c r="HM183" i="88"/>
  <c r="HM182" i="88"/>
  <c r="HM181" i="88"/>
  <c r="HM180" i="88"/>
  <c r="HM179" i="88"/>
  <c r="HM178" i="88"/>
  <c r="HM172" i="88"/>
  <c r="HM170" i="88"/>
  <c r="HM169" i="88"/>
  <c r="HM168" i="88"/>
  <c r="HM167" i="88"/>
  <c r="HM166" i="88"/>
  <c r="HM165" i="88"/>
  <c r="HM164" i="88"/>
  <c r="HM163" i="88"/>
  <c r="HM162" i="88"/>
  <c r="HM171" i="88"/>
  <c r="HM174" i="88"/>
  <c r="HM177" i="88"/>
  <c r="HM160" i="88"/>
  <c r="HM159" i="88"/>
  <c r="HM158" i="88"/>
  <c r="HM157" i="88"/>
  <c r="HM156" i="88"/>
  <c r="HM155" i="88"/>
  <c r="HM154" i="88"/>
  <c r="HM153" i="88"/>
  <c r="HM152" i="88"/>
  <c r="HM151" i="88"/>
  <c r="HM150" i="88"/>
  <c r="HM149" i="88"/>
  <c r="HM148" i="88"/>
  <c r="HM147" i="88"/>
  <c r="HM146" i="88"/>
  <c r="HM145" i="88"/>
  <c r="HM144" i="88"/>
  <c r="HM143" i="88"/>
  <c r="HM142" i="88"/>
  <c r="HM141" i="88"/>
  <c r="HM161" i="88"/>
  <c r="HM175" i="88"/>
  <c r="HM176" i="88"/>
  <c r="HM173" i="88"/>
  <c r="HM140" i="88"/>
  <c r="HM139" i="88"/>
  <c r="HM138" i="88"/>
  <c r="HM137" i="88"/>
  <c r="HM136" i="88"/>
  <c r="HM135" i="88"/>
  <c r="HM134" i="88"/>
  <c r="HM133" i="88"/>
  <c r="HM132" i="88"/>
  <c r="HM131" i="88"/>
  <c r="HM130" i="88"/>
  <c r="HM129" i="88"/>
  <c r="HM128" i="88"/>
  <c r="HM126" i="88"/>
  <c r="HM124" i="88"/>
  <c r="HM122" i="88"/>
  <c r="HM120" i="88"/>
  <c r="HM119" i="88"/>
  <c r="HM118" i="88"/>
  <c r="HM117" i="88"/>
  <c r="HM116" i="88"/>
  <c r="HM115" i="88"/>
  <c r="HM114" i="88"/>
  <c r="HM113" i="88"/>
  <c r="HM112" i="88"/>
  <c r="HM111" i="88"/>
  <c r="HM110" i="88"/>
  <c r="HM109" i="88"/>
  <c r="HM108" i="88"/>
  <c r="HM107" i="88"/>
  <c r="HM106" i="88"/>
  <c r="HM105" i="88"/>
  <c r="HM104" i="88"/>
  <c r="HM103" i="88"/>
  <c r="HM102" i="88"/>
  <c r="HM101" i="88"/>
  <c r="HM100" i="88"/>
  <c r="HM99" i="88"/>
  <c r="HM127" i="88"/>
  <c r="HM125" i="88"/>
  <c r="HM123" i="88"/>
  <c r="HM121" i="88"/>
  <c r="HM98" i="88"/>
  <c r="HM97" i="88"/>
  <c r="HM96" i="88"/>
  <c r="HM95" i="88"/>
  <c r="HM94" i="88"/>
  <c r="HM93" i="88"/>
  <c r="HM92" i="88"/>
  <c r="HM91" i="88"/>
  <c r="HM90" i="88"/>
  <c r="HM89" i="88"/>
  <c r="HM88" i="88"/>
  <c r="HM87" i="88"/>
  <c r="HM86" i="88"/>
  <c r="HM85" i="88"/>
  <c r="HM84" i="88"/>
  <c r="HM83" i="88"/>
  <c r="HM82" i="88"/>
  <c r="HM81" i="88"/>
  <c r="HM80" i="88"/>
  <c r="HM79" i="88"/>
  <c r="HM78" i="88"/>
  <c r="HM77" i="88"/>
  <c r="HM76" i="88"/>
  <c r="HM75" i="88"/>
  <c r="HM74" i="88"/>
  <c r="HM73" i="88"/>
  <c r="HM72" i="88"/>
  <c r="HM71" i="88"/>
  <c r="HM70" i="88"/>
  <c r="HM69" i="88"/>
  <c r="HM68" i="88"/>
  <c r="HM67" i="88"/>
  <c r="HM66" i="88"/>
  <c r="HM65" i="88"/>
  <c r="HM64" i="88"/>
  <c r="HM63" i="88"/>
  <c r="HM62" i="88"/>
  <c r="HM61" i="88"/>
  <c r="HM60" i="88"/>
  <c r="HM59" i="88"/>
  <c r="HM58" i="88"/>
  <c r="HM57" i="88"/>
  <c r="HM56" i="88"/>
  <c r="HM55" i="88"/>
  <c r="HM54" i="88"/>
  <c r="HM53" i="88"/>
  <c r="HM52" i="88"/>
  <c r="HM51" i="88"/>
  <c r="HU228" i="88"/>
  <c r="HU227" i="88"/>
  <c r="HU226" i="88"/>
  <c r="HU225" i="88"/>
  <c r="HU224" i="88"/>
  <c r="HU223" i="88"/>
  <c r="HU222" i="88"/>
  <c r="HU221" i="88"/>
  <c r="HU220" i="88"/>
  <c r="HU219" i="88"/>
  <c r="HU218" i="88"/>
  <c r="HU217" i="88"/>
  <c r="HU216" i="88"/>
  <c r="HU215" i="88"/>
  <c r="HU209" i="88"/>
  <c r="HU214" i="88"/>
  <c r="HU213" i="88"/>
  <c r="HU212" i="88"/>
  <c r="HU211" i="88"/>
  <c r="HU208" i="88"/>
  <c r="HU207" i="88"/>
  <c r="HU210" i="88"/>
  <c r="HU205" i="88"/>
  <c r="HU204" i="88"/>
  <c r="HU203" i="88"/>
  <c r="HU202" i="88"/>
  <c r="HU201" i="88"/>
  <c r="HU200" i="88"/>
  <c r="HU206" i="88"/>
  <c r="HU199" i="88"/>
  <c r="HU198" i="88"/>
  <c r="HU197" i="88"/>
  <c r="HU196" i="88"/>
  <c r="HU195" i="88"/>
  <c r="HU194" i="88"/>
  <c r="HU193" i="88"/>
  <c r="HU192" i="88"/>
  <c r="HU191" i="88"/>
  <c r="HU190" i="88"/>
  <c r="HU189" i="88"/>
  <c r="HU188" i="88"/>
  <c r="HU187" i="88"/>
  <c r="HU186" i="88"/>
  <c r="HU185" i="88"/>
  <c r="HU184" i="88"/>
  <c r="HU183" i="88"/>
  <c r="HU182" i="88"/>
  <c r="HU181" i="88"/>
  <c r="HU180" i="88"/>
  <c r="HU179" i="88"/>
  <c r="HU178" i="88"/>
  <c r="HU177" i="88"/>
  <c r="HU176" i="88"/>
  <c r="HU175" i="88"/>
  <c r="HU174" i="88"/>
  <c r="HU173" i="88"/>
  <c r="HU172" i="88"/>
  <c r="HU171" i="88"/>
  <c r="HU170" i="88"/>
  <c r="HU169" i="88"/>
  <c r="HU168" i="88"/>
  <c r="HU167" i="88"/>
  <c r="HU166" i="88"/>
  <c r="HU165" i="88"/>
  <c r="HU164" i="88"/>
  <c r="HU163" i="88"/>
  <c r="HU162" i="88"/>
  <c r="HU161" i="88"/>
  <c r="HU160" i="88"/>
  <c r="HU159" i="88"/>
  <c r="HU158" i="88"/>
  <c r="HU157" i="88"/>
  <c r="HU156" i="88"/>
  <c r="HU155" i="88"/>
  <c r="HU154" i="88"/>
  <c r="HU153" i="88"/>
  <c r="HU152" i="88"/>
  <c r="HU151" i="88"/>
  <c r="HU150" i="88"/>
  <c r="HU149" i="88"/>
  <c r="HU148" i="88"/>
  <c r="HU147" i="88"/>
  <c r="HU146" i="88"/>
  <c r="HU145" i="88"/>
  <c r="HU144" i="88"/>
  <c r="HU143" i="88"/>
  <c r="HU140" i="88"/>
  <c r="HU139" i="88"/>
  <c r="HU138" i="88"/>
  <c r="HU137" i="88"/>
  <c r="HU136" i="88"/>
  <c r="HU135" i="88"/>
  <c r="HU134" i="88"/>
  <c r="HU133" i="88"/>
  <c r="HU132" i="88"/>
  <c r="HU131" i="88"/>
  <c r="HU130" i="88"/>
  <c r="HU129" i="88"/>
  <c r="HU128" i="88"/>
  <c r="HU141" i="88"/>
  <c r="HU142" i="88"/>
  <c r="HU126" i="88"/>
  <c r="HU124" i="88"/>
  <c r="HU122" i="88"/>
  <c r="HU120" i="88"/>
  <c r="HU119" i="88"/>
  <c r="HU118" i="88"/>
  <c r="HU117" i="88"/>
  <c r="HU116" i="88"/>
  <c r="HU115" i="88"/>
  <c r="HU114" i="88"/>
  <c r="HU113" i="88"/>
  <c r="HU112" i="88"/>
  <c r="HU111" i="88"/>
  <c r="HU110" i="88"/>
  <c r="HU109" i="88"/>
  <c r="HU108" i="88"/>
  <c r="HU107" i="88"/>
  <c r="HU106" i="88"/>
  <c r="HU105" i="88"/>
  <c r="HU104" i="88"/>
  <c r="HU103" i="88"/>
  <c r="HU102" i="88"/>
  <c r="HU101" i="88"/>
  <c r="HU100" i="88"/>
  <c r="HU99" i="88"/>
  <c r="HU127" i="88"/>
  <c r="HU125" i="88"/>
  <c r="HU123" i="88"/>
  <c r="HU121" i="88"/>
  <c r="HU98" i="88"/>
  <c r="HU97" i="88"/>
  <c r="HU96" i="88"/>
  <c r="HU95" i="88"/>
  <c r="HU94" i="88"/>
  <c r="HU93" i="88"/>
  <c r="HU92" i="88"/>
  <c r="HU91" i="88"/>
  <c r="HU90" i="88"/>
  <c r="HU89" i="88"/>
  <c r="HU88" i="88"/>
  <c r="HU87" i="88"/>
  <c r="HU86" i="88"/>
  <c r="HU85" i="88"/>
  <c r="HU84" i="88"/>
  <c r="HU83" i="88"/>
  <c r="HU82" i="88"/>
  <c r="HU81" i="88"/>
  <c r="HU80" i="88"/>
  <c r="HU79" i="88"/>
  <c r="HU78" i="88"/>
  <c r="HU77" i="88"/>
  <c r="HU76" i="88"/>
  <c r="HU75" i="88"/>
  <c r="HU74" i="88"/>
  <c r="HU73" i="88"/>
  <c r="HU72" i="88"/>
  <c r="HU71" i="88"/>
  <c r="HY228" i="88"/>
  <c r="HY226" i="88"/>
  <c r="HY227" i="88"/>
  <c r="HY225" i="88"/>
  <c r="HY224" i="88"/>
  <c r="HY223" i="88"/>
  <c r="HY222" i="88"/>
  <c r="HY221" i="88"/>
  <c r="HY220" i="88"/>
  <c r="HY219" i="88"/>
  <c r="HY218" i="88"/>
  <c r="HY217" i="88"/>
  <c r="HY216" i="88"/>
  <c r="HY215" i="88"/>
  <c r="HY214" i="88"/>
  <c r="HY213" i="88"/>
  <c r="HY212" i="88"/>
  <c r="HY211" i="88"/>
  <c r="HY210" i="88"/>
  <c r="HY209" i="88"/>
  <c r="HY208" i="88"/>
  <c r="HY207" i="88"/>
  <c r="HY206" i="88"/>
  <c r="HY205" i="88"/>
  <c r="HY204" i="88"/>
  <c r="HY203" i="88"/>
  <c r="HY202" i="88"/>
  <c r="HY201" i="88"/>
  <c r="HY200" i="88"/>
  <c r="HY199" i="88"/>
  <c r="HY198" i="88"/>
  <c r="HY197" i="88"/>
  <c r="HY196" i="88"/>
  <c r="HY195" i="88"/>
  <c r="HY194" i="88"/>
  <c r="HY193" i="88"/>
  <c r="HY192" i="88"/>
  <c r="HY191" i="88"/>
  <c r="HY190" i="88"/>
  <c r="HY189" i="88"/>
  <c r="HY188" i="88"/>
  <c r="HY187" i="88"/>
  <c r="HY186" i="88"/>
  <c r="HY185" i="88"/>
  <c r="HY184" i="88"/>
  <c r="HY183" i="88"/>
  <c r="HY181" i="88"/>
  <c r="HY180" i="88"/>
  <c r="HY179" i="88"/>
  <c r="HY178" i="88"/>
  <c r="HY177" i="88"/>
  <c r="HY176" i="88"/>
  <c r="HY175" i="88"/>
  <c r="HY174" i="88"/>
  <c r="HY173" i="88"/>
  <c r="HY172" i="88"/>
  <c r="HY171" i="88"/>
  <c r="HY182" i="88"/>
  <c r="HY170" i="88"/>
  <c r="HY169" i="88"/>
  <c r="HY168" i="88"/>
  <c r="HY167" i="88"/>
  <c r="HY166" i="88"/>
  <c r="HY165" i="88"/>
  <c r="HY164" i="88"/>
  <c r="HY163" i="88"/>
  <c r="HY162" i="88"/>
  <c r="HY161" i="88"/>
  <c r="HY160" i="88"/>
  <c r="HY159" i="88"/>
  <c r="HY158" i="88"/>
  <c r="HY157" i="88"/>
  <c r="HY156" i="88"/>
  <c r="HY155" i="88"/>
  <c r="HY154" i="88"/>
  <c r="HY153" i="88"/>
  <c r="HY152" i="88"/>
  <c r="HY151" i="88"/>
  <c r="HY150" i="88"/>
  <c r="HY149" i="88"/>
  <c r="HY148" i="88"/>
  <c r="HY147" i="88"/>
  <c r="HY146" i="88"/>
  <c r="HY145" i="88"/>
  <c r="HY144" i="88"/>
  <c r="HY143" i="88"/>
  <c r="HY142" i="88"/>
  <c r="HY140" i="88"/>
  <c r="HY139" i="88"/>
  <c r="HY138" i="88"/>
  <c r="HY137" i="88"/>
  <c r="HY136" i="88"/>
  <c r="HY135" i="88"/>
  <c r="HY134" i="88"/>
  <c r="HY133" i="88"/>
  <c r="HY132" i="88"/>
  <c r="HY131" i="88"/>
  <c r="HY130" i="88"/>
  <c r="HY129" i="88"/>
  <c r="HY128" i="88"/>
  <c r="HY141" i="88"/>
  <c r="HY127" i="88"/>
  <c r="HY125" i="88"/>
  <c r="HY123" i="88"/>
  <c r="HY121" i="88"/>
  <c r="HY119" i="88"/>
  <c r="HY118" i="88"/>
  <c r="HY117" i="88"/>
  <c r="HY116" i="88"/>
  <c r="HY115" i="88"/>
  <c r="HY114" i="88"/>
  <c r="HY113" i="88"/>
  <c r="HY112" i="88"/>
  <c r="HY111" i="88"/>
  <c r="HY110" i="88"/>
  <c r="HY109" i="88"/>
  <c r="HY108" i="88"/>
  <c r="HY107" i="88"/>
  <c r="HY106" i="88"/>
  <c r="HY105" i="88"/>
  <c r="HY104" i="88"/>
  <c r="HY103" i="88"/>
  <c r="HY102" i="88"/>
  <c r="HY101" i="88"/>
  <c r="HY100" i="88"/>
  <c r="HY99" i="88"/>
  <c r="HY126" i="88"/>
  <c r="HY124" i="88"/>
  <c r="HY122" i="88"/>
  <c r="HY120" i="88"/>
  <c r="HY98" i="88"/>
  <c r="HY97" i="88"/>
  <c r="HY96" i="88"/>
  <c r="HY95" i="88"/>
  <c r="HY94" i="88"/>
  <c r="HY93" i="88"/>
  <c r="HY92" i="88"/>
  <c r="HY91" i="88"/>
  <c r="HY90" i="88"/>
  <c r="HY89" i="88"/>
  <c r="HY88" i="88"/>
  <c r="HY87" i="88"/>
  <c r="HY86" i="88"/>
  <c r="HY85" i="88"/>
  <c r="HY84" i="88"/>
  <c r="HY83" i="88"/>
  <c r="HY82" i="88"/>
  <c r="HY81" i="88"/>
  <c r="HY80" i="88"/>
  <c r="HY79" i="88"/>
  <c r="HY78" i="88"/>
  <c r="HY77" i="88"/>
  <c r="HY76" i="88"/>
  <c r="HY75" i="88"/>
  <c r="HY74" i="88"/>
  <c r="HY73" i="88"/>
  <c r="HY72" i="88"/>
  <c r="HY71" i="88"/>
  <c r="IC228" i="88"/>
  <c r="IC227" i="88"/>
  <c r="IC226" i="88"/>
  <c r="IC225" i="88"/>
  <c r="IC221" i="88"/>
  <c r="IC220" i="88"/>
  <c r="IC224" i="88"/>
  <c r="IC223" i="88"/>
  <c r="IC222" i="88"/>
  <c r="IC219" i="88"/>
  <c r="IC218" i="88"/>
  <c r="IC217" i="88"/>
  <c r="IC216" i="88"/>
  <c r="IC215" i="88"/>
  <c r="IC209" i="88"/>
  <c r="IC208" i="88"/>
  <c r="IC207" i="88"/>
  <c r="IC214" i="88"/>
  <c r="IC213" i="88"/>
  <c r="IC212" i="88"/>
  <c r="IC211" i="88"/>
  <c r="IC210" i="88"/>
  <c r="IC204" i="88"/>
  <c r="IC203" i="88"/>
  <c r="IC202" i="88"/>
  <c r="IC201" i="88"/>
  <c r="IC200" i="88"/>
  <c r="IC206" i="88"/>
  <c r="IC205" i="88"/>
  <c r="IC198" i="88"/>
  <c r="IC197" i="88"/>
  <c r="IC196" i="88"/>
  <c r="IC195" i="88"/>
  <c r="IC199" i="88"/>
  <c r="IC194" i="88"/>
  <c r="IC193" i="88"/>
  <c r="IC192" i="88"/>
  <c r="IC191" i="88"/>
  <c r="IC190" i="88"/>
  <c r="IC189" i="88"/>
  <c r="IC188" i="88"/>
  <c r="IC187" i="88"/>
  <c r="IC182" i="88"/>
  <c r="IC181" i="88"/>
  <c r="IC180" i="88"/>
  <c r="IC179" i="88"/>
  <c r="IC178" i="88"/>
  <c r="IC177" i="88"/>
  <c r="IC176" i="88"/>
  <c r="IC175" i="88"/>
  <c r="IC174" i="88"/>
  <c r="IC173" i="88"/>
  <c r="IC172" i="88"/>
  <c r="IC171" i="88"/>
  <c r="IC186" i="88"/>
  <c r="IC185" i="88"/>
  <c r="IC184" i="88"/>
  <c r="IC183" i="88"/>
  <c r="IC170" i="88"/>
  <c r="IC169" i="88"/>
  <c r="IC168" i="88"/>
  <c r="IC167" i="88"/>
  <c r="IC166" i="88"/>
  <c r="IC165" i="88"/>
  <c r="IC164" i="88"/>
  <c r="IC163" i="88"/>
  <c r="IC162" i="88"/>
  <c r="IC161" i="88"/>
  <c r="IC160" i="88"/>
  <c r="IC159" i="88"/>
  <c r="IC158" i="88"/>
  <c r="IC157" i="88"/>
  <c r="IC156" i="88"/>
  <c r="IC155" i="88"/>
  <c r="IC154" i="88"/>
  <c r="IC153" i="88"/>
  <c r="IC152" i="88"/>
  <c r="IC151" i="88"/>
  <c r="IC150" i="88"/>
  <c r="IC149" i="88"/>
  <c r="IC148" i="88"/>
  <c r="IC147" i="88"/>
  <c r="IC146" i="88"/>
  <c r="IC145" i="88"/>
  <c r="IC144" i="88"/>
  <c r="IC143" i="88"/>
  <c r="IC140" i="88"/>
  <c r="IC139" i="88"/>
  <c r="IC138" i="88"/>
  <c r="IC137" i="88"/>
  <c r="IC136" i="88"/>
  <c r="IC135" i="88"/>
  <c r="IC134" i="88"/>
  <c r="IC133" i="88"/>
  <c r="IC132" i="88"/>
  <c r="IC131" i="88"/>
  <c r="IC130" i="88"/>
  <c r="IC129" i="88"/>
  <c r="IC128" i="88"/>
  <c r="IC142" i="88"/>
  <c r="IC141" i="88"/>
  <c r="IC126" i="88"/>
  <c r="IC124" i="88"/>
  <c r="IC122" i="88"/>
  <c r="IC120" i="88"/>
  <c r="IC119" i="88"/>
  <c r="IC118" i="88"/>
  <c r="IC117" i="88"/>
  <c r="IC116" i="88"/>
  <c r="IC115" i="88"/>
  <c r="IC114" i="88"/>
  <c r="IC113" i="88"/>
  <c r="IC112" i="88"/>
  <c r="IC111" i="88"/>
  <c r="IC110" i="88"/>
  <c r="IC109" i="88"/>
  <c r="IC108" i="88"/>
  <c r="IC107" i="88"/>
  <c r="IC106" i="88"/>
  <c r="IC105" i="88"/>
  <c r="IC104" i="88"/>
  <c r="IC103" i="88"/>
  <c r="IC102" i="88"/>
  <c r="IC101" i="88"/>
  <c r="IC100" i="88"/>
  <c r="IC99" i="88"/>
  <c r="IC127" i="88"/>
  <c r="IC125" i="88"/>
  <c r="IC123" i="88"/>
  <c r="IC121" i="88"/>
  <c r="IC98" i="88"/>
  <c r="IC97" i="88"/>
  <c r="IC96" i="88"/>
  <c r="IC95" i="88"/>
  <c r="IC94" i="88"/>
  <c r="IC93" i="88"/>
  <c r="IC92" i="88"/>
  <c r="IC91" i="88"/>
  <c r="IC90" i="88"/>
  <c r="IC89" i="88"/>
  <c r="IC88" i="88"/>
  <c r="IC87" i="88"/>
  <c r="IC86" i="88"/>
  <c r="IC85" i="88"/>
  <c r="IC84" i="88"/>
  <c r="IC83" i="88"/>
  <c r="IC82" i="88"/>
  <c r="IC81" i="88"/>
  <c r="IC80" i="88"/>
  <c r="IC79" i="88"/>
  <c r="IC78" i="88"/>
  <c r="IC77" i="88"/>
  <c r="IC76" i="88"/>
  <c r="IC75" i="88"/>
  <c r="IC74" i="88"/>
  <c r="IC73" i="88"/>
  <c r="IC72" i="88"/>
  <c r="IC71" i="88"/>
  <c r="E234" i="88"/>
  <c r="IK227" i="88"/>
  <c r="E233" i="88"/>
  <c r="IK228" i="88"/>
  <c r="IK226" i="88"/>
  <c r="IK225" i="88"/>
  <c r="IK224" i="88"/>
  <c r="IK223" i="88"/>
  <c r="IK222" i="88"/>
  <c r="IK221" i="88"/>
  <c r="IK220" i="88"/>
  <c r="IK219" i="88"/>
  <c r="IK217" i="88"/>
  <c r="IK216" i="88"/>
  <c r="IK218" i="88"/>
  <c r="IK214" i="88"/>
  <c r="IK213" i="88"/>
  <c r="IK212" i="88"/>
  <c r="IK211" i="88"/>
  <c r="IK210" i="88"/>
  <c r="IK209" i="88"/>
  <c r="IK215" i="88"/>
  <c r="IK208" i="88"/>
  <c r="IK207" i="88"/>
  <c r="IK206" i="88"/>
  <c r="IK205" i="88"/>
  <c r="IK204" i="88"/>
  <c r="IK203" i="88"/>
  <c r="IK202" i="88"/>
  <c r="IK201" i="88"/>
  <c r="IK200" i="88"/>
  <c r="IK199" i="88"/>
  <c r="IK198" i="88"/>
  <c r="IK197" i="88"/>
  <c r="IK196" i="88"/>
  <c r="IK195" i="88"/>
  <c r="IK193" i="88"/>
  <c r="IK192" i="88"/>
  <c r="IK191" i="88"/>
  <c r="IK190" i="88"/>
  <c r="IK189" i="88"/>
  <c r="IK188" i="88"/>
  <c r="IK187" i="88"/>
  <c r="IK186" i="88"/>
  <c r="IK185" i="88"/>
  <c r="IK184" i="88"/>
  <c r="IK183" i="88"/>
  <c r="IK194" i="88"/>
  <c r="IK182" i="88"/>
  <c r="IK181" i="88"/>
  <c r="IK180" i="88"/>
  <c r="IK179" i="88"/>
  <c r="IK178" i="88"/>
  <c r="IK177" i="88"/>
  <c r="IK176" i="88"/>
  <c r="IK175" i="88"/>
  <c r="IK171" i="88"/>
  <c r="IK174" i="88"/>
  <c r="IK173" i="88"/>
  <c r="IK170" i="88"/>
  <c r="IK169" i="88"/>
  <c r="IK168" i="88"/>
  <c r="IK167" i="88"/>
  <c r="IK166" i="88"/>
  <c r="IK165" i="88"/>
  <c r="IK164" i="88"/>
  <c r="IK163" i="88"/>
  <c r="IK162" i="88"/>
  <c r="IK172" i="88"/>
  <c r="IK161" i="88"/>
  <c r="IK160" i="88"/>
  <c r="IK159" i="88"/>
  <c r="IK158" i="88"/>
  <c r="IK157" i="88"/>
  <c r="IK156" i="88"/>
  <c r="IK155" i="88"/>
  <c r="IK154" i="88"/>
  <c r="IK153" i="88"/>
  <c r="IK152" i="88"/>
  <c r="IK151" i="88"/>
  <c r="IK150" i="88"/>
  <c r="IK149" i="88"/>
  <c r="IK148" i="88"/>
  <c r="IK147" i="88"/>
  <c r="IK146" i="88"/>
  <c r="IK145" i="88"/>
  <c r="IK144" i="88"/>
  <c r="IK143" i="88"/>
  <c r="IK142" i="88"/>
  <c r="IK140" i="88"/>
  <c r="IK139" i="88"/>
  <c r="IK138" i="88"/>
  <c r="IK137" i="88"/>
  <c r="IK136" i="88"/>
  <c r="IK135" i="88"/>
  <c r="IK134" i="88"/>
  <c r="IK133" i="88"/>
  <c r="IK132" i="88"/>
  <c r="IK131" i="88"/>
  <c r="IK130" i="88"/>
  <c r="IK129" i="88"/>
  <c r="IK128" i="88"/>
  <c r="IK127" i="88"/>
  <c r="IK126" i="88"/>
  <c r="IK125" i="88"/>
  <c r="IK124" i="88"/>
  <c r="IK123" i="88"/>
  <c r="IK122" i="88"/>
  <c r="IK121" i="88"/>
  <c r="IK120" i="88"/>
  <c r="IK141" i="88"/>
  <c r="IK119" i="88"/>
  <c r="IK118" i="88"/>
  <c r="IK117" i="88"/>
  <c r="IK116" i="88"/>
  <c r="IK115" i="88"/>
  <c r="IK114" i="88"/>
  <c r="IK113" i="88"/>
  <c r="IK112" i="88"/>
  <c r="IK111" i="88"/>
  <c r="IK110" i="88"/>
  <c r="IK109" i="88"/>
  <c r="IK108" i="88"/>
  <c r="IK98" i="88"/>
  <c r="IK97" i="88"/>
  <c r="IK96" i="88"/>
  <c r="IK95" i="88"/>
  <c r="IK94" i="88"/>
  <c r="IK93" i="88"/>
  <c r="IK92" i="88"/>
  <c r="IK91" i="88"/>
  <c r="IK107" i="88"/>
  <c r="IK106" i="88"/>
  <c r="IK105" i="88"/>
  <c r="IK104" i="88"/>
  <c r="IK103" i="88"/>
  <c r="IK102" i="88"/>
  <c r="IK101" i="88"/>
  <c r="IK100" i="88"/>
  <c r="IK99" i="88"/>
  <c r="IK90" i="88"/>
  <c r="IK86" i="88"/>
  <c r="IK82" i="88"/>
  <c r="IK78" i="88"/>
  <c r="IK77" i="88"/>
  <c r="IK76" i="88"/>
  <c r="IK75" i="88"/>
  <c r="IK74" i="88"/>
  <c r="IK73" i="88"/>
  <c r="IK72" i="88"/>
  <c r="IK71" i="88"/>
  <c r="IK87" i="88"/>
  <c r="IK83" i="88"/>
  <c r="IK79" i="88"/>
  <c r="IK88" i="88"/>
  <c r="IK84" i="88"/>
  <c r="IK80" i="88"/>
  <c r="IK70" i="88"/>
  <c r="IK69" i="88"/>
  <c r="IK68" i="88"/>
  <c r="IK67" i="88"/>
  <c r="IK66" i="88"/>
  <c r="IK65" i="88"/>
  <c r="IK64" i="88"/>
  <c r="IK63" i="88"/>
  <c r="IK62" i="88"/>
  <c r="IK61" i="88"/>
  <c r="IK60" i="88"/>
  <c r="IK59" i="88"/>
  <c r="IK58" i="88"/>
  <c r="IK57" i="88"/>
  <c r="IK56" i="88"/>
  <c r="IK55" i="88"/>
  <c r="IK54" i="88"/>
  <c r="IK53" i="88"/>
  <c r="IK89" i="88"/>
  <c r="IK85" i="88"/>
  <c r="IK81" i="88"/>
  <c r="I234" i="88"/>
  <c r="I233" i="88"/>
  <c r="IO227" i="88"/>
  <c r="IO228" i="88"/>
  <c r="IO226" i="88"/>
  <c r="IO224" i="88"/>
  <c r="IO223" i="88"/>
  <c r="IO222" i="88"/>
  <c r="IO225" i="88"/>
  <c r="IO221" i="88"/>
  <c r="IO220" i="88"/>
  <c r="IO219" i="88"/>
  <c r="IO218" i="88"/>
  <c r="IO217" i="88"/>
  <c r="IO216" i="88"/>
  <c r="IO214" i="88"/>
  <c r="IO213" i="88"/>
  <c r="IO212" i="88"/>
  <c r="IO211" i="88"/>
  <c r="IO210" i="88"/>
  <c r="IO209" i="88"/>
  <c r="IO215" i="88"/>
  <c r="IO208" i="88"/>
  <c r="IO207" i="88"/>
  <c r="IO206" i="88"/>
  <c r="IO205" i="88"/>
  <c r="IO204" i="88"/>
  <c r="IO203" i="88"/>
  <c r="IO202" i="88"/>
  <c r="IO201" i="88"/>
  <c r="IO200" i="88"/>
  <c r="IO199" i="88"/>
  <c r="IO198" i="88"/>
  <c r="IO197" i="88"/>
  <c r="IO196" i="88"/>
  <c r="IO195" i="88"/>
  <c r="IO193" i="88"/>
  <c r="IO192" i="88"/>
  <c r="IO191" i="88"/>
  <c r="IO190" i="88"/>
  <c r="IO189" i="88"/>
  <c r="IO188" i="88"/>
  <c r="IO187" i="88"/>
  <c r="IO186" i="88"/>
  <c r="IO185" i="88"/>
  <c r="IO184" i="88"/>
  <c r="IO183" i="88"/>
  <c r="IO194" i="88"/>
  <c r="IO182" i="88"/>
  <c r="IO181" i="88"/>
  <c r="IO180" i="88"/>
  <c r="IO179" i="88"/>
  <c r="IO178" i="88"/>
  <c r="IO177" i="88"/>
  <c r="IO176" i="88"/>
  <c r="IO175" i="88"/>
  <c r="IO173" i="88"/>
  <c r="IO172" i="88"/>
  <c r="IO171" i="88"/>
  <c r="IO170" i="88"/>
  <c r="IO169" i="88"/>
  <c r="IO168" i="88"/>
  <c r="IO167" i="88"/>
  <c r="IO166" i="88"/>
  <c r="IO165" i="88"/>
  <c r="IO164" i="88"/>
  <c r="IO163" i="88"/>
  <c r="IO162" i="88"/>
  <c r="IO160" i="88"/>
  <c r="IO159" i="88"/>
  <c r="IO158" i="88"/>
  <c r="IO157" i="88"/>
  <c r="IO156" i="88"/>
  <c r="IO155" i="88"/>
  <c r="IO154" i="88"/>
  <c r="IO153" i="88"/>
  <c r="IO152" i="88"/>
  <c r="IO151" i="88"/>
  <c r="IO150" i="88"/>
  <c r="IO149" i="88"/>
  <c r="IO148" i="88"/>
  <c r="IO147" i="88"/>
  <c r="IO146" i="88"/>
  <c r="IO174" i="88"/>
  <c r="IO161" i="88"/>
  <c r="IO142" i="88"/>
  <c r="IO140" i="88"/>
  <c r="IO139" i="88"/>
  <c r="IO138" i="88"/>
  <c r="IO137" i="88"/>
  <c r="IO136" i="88"/>
  <c r="IO135" i="88"/>
  <c r="IO134" i="88"/>
  <c r="IO133" i="88"/>
  <c r="IO132" i="88"/>
  <c r="IO131" i="88"/>
  <c r="IO130" i="88"/>
  <c r="IO129" i="88"/>
  <c r="IO128" i="88"/>
  <c r="IO127" i="88"/>
  <c r="IO126" i="88"/>
  <c r="IO125" i="88"/>
  <c r="IO124" i="88"/>
  <c r="IO123" i="88"/>
  <c r="IO122" i="88"/>
  <c r="IO121" i="88"/>
  <c r="IO120" i="88"/>
  <c r="IO145" i="88"/>
  <c r="IO144" i="88"/>
  <c r="IO143" i="88"/>
  <c r="IO141" i="88"/>
  <c r="IO119" i="88"/>
  <c r="IO118" i="88"/>
  <c r="IO117" i="88"/>
  <c r="IO116" i="88"/>
  <c r="IO115" i="88"/>
  <c r="IO114" i="88"/>
  <c r="IO113" i="88"/>
  <c r="IO112" i="88"/>
  <c r="IO111" i="88"/>
  <c r="IO110" i="88"/>
  <c r="IO109" i="88"/>
  <c r="IO108" i="88"/>
  <c r="IO107" i="88"/>
  <c r="IO106" i="88"/>
  <c r="IO105" i="88"/>
  <c r="IO104" i="88"/>
  <c r="IO103" i="88"/>
  <c r="IO102" i="88"/>
  <c r="IO101" i="88"/>
  <c r="IO100" i="88"/>
  <c r="IO99" i="88"/>
  <c r="IO98" i="88"/>
  <c r="IO97" i="88"/>
  <c r="IO96" i="88"/>
  <c r="IO95" i="88"/>
  <c r="IO94" i="88"/>
  <c r="IO93" i="88"/>
  <c r="IO92" i="88"/>
  <c r="IO91" i="88"/>
  <c r="IO87" i="88"/>
  <c r="IO83" i="88"/>
  <c r="IO79" i="88"/>
  <c r="IO88" i="88"/>
  <c r="IO84" i="88"/>
  <c r="IO80" i="88"/>
  <c r="IO71" i="88"/>
  <c r="IO89" i="88"/>
  <c r="IO85" i="88"/>
  <c r="IO81" i="88"/>
  <c r="IO78" i="88"/>
  <c r="IO77" i="88"/>
  <c r="IO76" i="88"/>
  <c r="IO75" i="88"/>
  <c r="IO74" i="88"/>
  <c r="IO73" i="88"/>
  <c r="IO72" i="88"/>
  <c r="IO70" i="88"/>
  <c r="IO69" i="88"/>
  <c r="IO68" i="88"/>
  <c r="IO67" i="88"/>
  <c r="IO66" i="88"/>
  <c r="IO65" i="88"/>
  <c r="IO64" i="88"/>
  <c r="IO63" i="88"/>
  <c r="IO62" i="88"/>
  <c r="IO61" i="88"/>
  <c r="IO60" i="88"/>
  <c r="IO59" i="88"/>
  <c r="IO58" i="88"/>
  <c r="IO57" i="88"/>
  <c r="IO56" i="88"/>
  <c r="IO55" i="88"/>
  <c r="IO54" i="88"/>
  <c r="IO53" i="88"/>
  <c r="IO90" i="88"/>
  <c r="IO86" i="88"/>
  <c r="IO82" i="88"/>
  <c r="M234" i="88"/>
  <c r="M233" i="88"/>
  <c r="IS228" i="88"/>
  <c r="IS227" i="88"/>
  <c r="IS225" i="88"/>
  <c r="IS226" i="88"/>
  <c r="IS224" i="88"/>
  <c r="IS223" i="88"/>
  <c r="IS222" i="88"/>
  <c r="IS221" i="88"/>
  <c r="IS220" i="88"/>
  <c r="IS219" i="88"/>
  <c r="IS217" i="88"/>
  <c r="IS216" i="88"/>
  <c r="IS218" i="88"/>
  <c r="IS214" i="88"/>
  <c r="IS213" i="88"/>
  <c r="IS212" i="88"/>
  <c r="IS211" i="88"/>
  <c r="IS210" i="88"/>
  <c r="IS209" i="88"/>
  <c r="IS215" i="88"/>
  <c r="IS208" i="88"/>
  <c r="IS207" i="88"/>
  <c r="IS206" i="88"/>
  <c r="IS204" i="88"/>
  <c r="IS203" i="88"/>
  <c r="IS202" i="88"/>
  <c r="IS201" i="88"/>
  <c r="IS200" i="88"/>
  <c r="IS199" i="88"/>
  <c r="IS205" i="88"/>
  <c r="IS198" i="88"/>
  <c r="IS197" i="88"/>
  <c r="IS196" i="88"/>
  <c r="IS195" i="88"/>
  <c r="IS193" i="88"/>
  <c r="IS192" i="88"/>
  <c r="IS191" i="88"/>
  <c r="IS190" i="88"/>
  <c r="IS189" i="88"/>
  <c r="IS188" i="88"/>
  <c r="IS187" i="88"/>
  <c r="IS186" i="88"/>
  <c r="IS185" i="88"/>
  <c r="IS184" i="88"/>
  <c r="IS183" i="88"/>
  <c r="IS194" i="88"/>
  <c r="IS182" i="88"/>
  <c r="IS181" i="88"/>
  <c r="IS180" i="88"/>
  <c r="IS179" i="88"/>
  <c r="IS178" i="88"/>
  <c r="IS177" i="88"/>
  <c r="IS176" i="88"/>
  <c r="IS175" i="88"/>
  <c r="IS171" i="88"/>
  <c r="IS174" i="88"/>
  <c r="IS173" i="88"/>
  <c r="IS170" i="88"/>
  <c r="IS169" i="88"/>
  <c r="IS168" i="88"/>
  <c r="IS167" i="88"/>
  <c r="IS166" i="88"/>
  <c r="IS165" i="88"/>
  <c r="IS164" i="88"/>
  <c r="IS163" i="88"/>
  <c r="IS162" i="88"/>
  <c r="IS161" i="88"/>
  <c r="IS172" i="88"/>
  <c r="IS160" i="88"/>
  <c r="IS159" i="88"/>
  <c r="IS158" i="88"/>
  <c r="IS157" i="88"/>
  <c r="IS156" i="88"/>
  <c r="IS155" i="88"/>
  <c r="IS154" i="88"/>
  <c r="IS153" i="88"/>
  <c r="IS152" i="88"/>
  <c r="IS151" i="88"/>
  <c r="IS150" i="88"/>
  <c r="IS149" i="88"/>
  <c r="IS148" i="88"/>
  <c r="IS147" i="88"/>
  <c r="IS146" i="88"/>
  <c r="IS145" i="88"/>
  <c r="IS144" i="88"/>
  <c r="IS143" i="88"/>
  <c r="IS141" i="88"/>
  <c r="IS140" i="88"/>
  <c r="IS139" i="88"/>
  <c r="IS138" i="88"/>
  <c r="IS137" i="88"/>
  <c r="IS136" i="88"/>
  <c r="IS135" i="88"/>
  <c r="IS134" i="88"/>
  <c r="IS133" i="88"/>
  <c r="IS132" i="88"/>
  <c r="IS131" i="88"/>
  <c r="IS130" i="88"/>
  <c r="IS129" i="88"/>
  <c r="IS128" i="88"/>
  <c r="IS127" i="88"/>
  <c r="IS126" i="88"/>
  <c r="IS125" i="88"/>
  <c r="IS124" i="88"/>
  <c r="IS123" i="88"/>
  <c r="IS122" i="88"/>
  <c r="IS121" i="88"/>
  <c r="IS120" i="88"/>
  <c r="IS142" i="88"/>
  <c r="IS119" i="88"/>
  <c r="IS118" i="88"/>
  <c r="IS117" i="88"/>
  <c r="IS116" i="88"/>
  <c r="IS115" i="88"/>
  <c r="IS114" i="88"/>
  <c r="IS113" i="88"/>
  <c r="IS112" i="88"/>
  <c r="IS111" i="88"/>
  <c r="IS110" i="88"/>
  <c r="IS109" i="88"/>
  <c r="IS108" i="88"/>
  <c r="IS98" i="88"/>
  <c r="IS97" i="88"/>
  <c r="IS96" i="88"/>
  <c r="IS95" i="88"/>
  <c r="IS94" i="88"/>
  <c r="IS93" i="88"/>
  <c r="IS92" i="88"/>
  <c r="IS91" i="88"/>
  <c r="IS107" i="88"/>
  <c r="IS106" i="88"/>
  <c r="IS105" i="88"/>
  <c r="IS104" i="88"/>
  <c r="IS103" i="88"/>
  <c r="IS102" i="88"/>
  <c r="IS101" i="88"/>
  <c r="IS100" i="88"/>
  <c r="IS99" i="88"/>
  <c r="IS88" i="88"/>
  <c r="IS84" i="88"/>
  <c r="IS80" i="88"/>
  <c r="IS78" i="88"/>
  <c r="IS77" i="88"/>
  <c r="IS76" i="88"/>
  <c r="IS75" i="88"/>
  <c r="IS74" i="88"/>
  <c r="IS73" i="88"/>
  <c r="IS72" i="88"/>
  <c r="IS89" i="88"/>
  <c r="IS85" i="88"/>
  <c r="IS81" i="88"/>
  <c r="IS90" i="88"/>
  <c r="IS86" i="88"/>
  <c r="IS82" i="88"/>
  <c r="IS71" i="88"/>
  <c r="IS70" i="88"/>
  <c r="IS69" i="88"/>
  <c r="IS68" i="88"/>
  <c r="IS67" i="88"/>
  <c r="IS66" i="88"/>
  <c r="IS65" i="88"/>
  <c r="IS64" i="88"/>
  <c r="IS63" i="88"/>
  <c r="IS62" i="88"/>
  <c r="IS61" i="88"/>
  <c r="IS60" i="88"/>
  <c r="IS59" i="88"/>
  <c r="IS58" i="88"/>
  <c r="IS57" i="88"/>
  <c r="IS56" i="88"/>
  <c r="IS55" i="88"/>
  <c r="IS54" i="88"/>
  <c r="IS53" i="88"/>
  <c r="IS87" i="88"/>
  <c r="IS83" i="88"/>
  <c r="IS79" i="88"/>
  <c r="E231" i="88"/>
  <c r="GO228" i="88"/>
  <c r="GO226" i="88"/>
  <c r="GO227" i="88"/>
  <c r="GO224" i="88"/>
  <c r="GO223" i="88"/>
  <c r="GO222" i="88"/>
  <c r="GO225" i="88"/>
  <c r="GO219" i="88"/>
  <c r="GO218" i="88"/>
  <c r="GO220" i="88"/>
  <c r="GO221" i="88"/>
  <c r="GO217" i="88"/>
  <c r="GO216" i="88"/>
  <c r="GO215" i="88"/>
  <c r="GO214" i="88"/>
  <c r="GO213" i="88"/>
  <c r="GO212" i="88"/>
  <c r="GO210" i="88"/>
  <c r="GO208" i="88"/>
  <c r="GO209" i="88"/>
  <c r="GO211" i="88"/>
  <c r="GO205" i="88"/>
  <c r="GO207" i="88"/>
  <c r="GO201" i="88"/>
  <c r="GO199" i="88"/>
  <c r="GO198" i="88"/>
  <c r="GO197" i="88"/>
  <c r="GO196" i="88"/>
  <c r="GO195" i="88"/>
  <c r="GO202" i="88"/>
  <c r="GO203" i="88"/>
  <c r="GO206" i="88"/>
  <c r="GO204" i="88"/>
  <c r="GO200" i="88"/>
  <c r="GO194" i="88"/>
  <c r="GO193" i="88"/>
  <c r="GO192" i="88"/>
  <c r="GO191" i="88"/>
  <c r="GO190" i="88"/>
  <c r="GO189" i="88"/>
  <c r="GO188" i="88"/>
  <c r="GO187" i="88"/>
  <c r="GO186" i="88"/>
  <c r="GO185" i="88"/>
  <c r="GO184" i="88"/>
  <c r="GO183" i="88"/>
  <c r="GO181" i="88"/>
  <c r="GO180" i="88"/>
  <c r="GO179" i="88"/>
  <c r="GO178" i="88"/>
  <c r="GO177" i="88"/>
  <c r="JA177" i="88" s="1"/>
  <c r="GO176" i="88"/>
  <c r="GO175" i="88"/>
  <c r="JA175" i="88" s="1"/>
  <c r="GO174" i="88"/>
  <c r="GO173" i="88"/>
  <c r="GO172" i="88"/>
  <c r="GO182" i="88"/>
  <c r="GO167" i="88"/>
  <c r="GO162" i="88"/>
  <c r="GO171" i="88"/>
  <c r="GO168" i="88"/>
  <c r="GO169" i="88"/>
  <c r="GO165" i="88"/>
  <c r="GO161" i="88"/>
  <c r="GO170" i="88"/>
  <c r="GO166" i="88"/>
  <c r="GO164" i="88"/>
  <c r="GO163" i="88"/>
  <c r="GO160" i="88"/>
  <c r="GO159" i="88"/>
  <c r="GO158" i="88"/>
  <c r="GO157" i="88"/>
  <c r="GO156" i="88"/>
  <c r="GO155" i="88"/>
  <c r="GO154" i="88"/>
  <c r="GO153" i="88"/>
  <c r="GO152" i="88"/>
  <c r="GO148" i="88"/>
  <c r="GO142" i="88"/>
  <c r="GO149" i="88"/>
  <c r="GO150" i="88"/>
  <c r="GO141" i="88"/>
  <c r="GO140" i="88"/>
  <c r="GO139" i="88"/>
  <c r="GO138" i="88"/>
  <c r="GO137" i="88"/>
  <c r="GO136" i="88"/>
  <c r="GO135" i="88"/>
  <c r="GO134" i="88"/>
  <c r="GO133" i="88"/>
  <c r="GO132" i="88"/>
  <c r="GO131" i="88"/>
  <c r="GO130" i="88"/>
  <c r="GO129" i="88"/>
  <c r="GO128" i="88"/>
  <c r="GO127" i="88"/>
  <c r="GO126" i="88"/>
  <c r="GO125" i="88"/>
  <c r="GO124" i="88"/>
  <c r="GO123" i="88"/>
  <c r="GO122" i="88"/>
  <c r="GO121" i="88"/>
  <c r="GO151" i="88"/>
  <c r="GO147" i="88"/>
  <c r="GO146" i="88"/>
  <c r="GO145" i="88"/>
  <c r="GO144" i="88"/>
  <c r="GO143" i="88"/>
  <c r="GO120" i="88"/>
  <c r="GO119" i="88"/>
  <c r="GO118" i="88"/>
  <c r="GO117" i="88"/>
  <c r="GO116" i="88"/>
  <c r="GO115" i="88"/>
  <c r="GO114" i="88"/>
  <c r="GO111" i="88"/>
  <c r="GO112" i="88"/>
  <c r="GO108" i="88"/>
  <c r="GO113" i="88"/>
  <c r="GO109" i="88"/>
  <c r="GO107" i="88"/>
  <c r="GO106" i="88"/>
  <c r="GO105" i="88"/>
  <c r="GO104" i="88"/>
  <c r="GO103" i="88"/>
  <c r="GO102" i="88"/>
  <c r="GO101" i="88"/>
  <c r="GO100" i="88"/>
  <c r="GO110" i="88"/>
  <c r="GO99" i="88"/>
  <c r="GO98" i="88"/>
  <c r="GO97" i="88"/>
  <c r="GO96" i="88"/>
  <c r="GO95" i="88"/>
  <c r="GO94" i="88"/>
  <c r="GO93" i="88"/>
  <c r="GO92" i="88"/>
  <c r="GO91" i="88"/>
  <c r="GO90" i="88"/>
  <c r="GO89" i="88"/>
  <c r="GO88" i="88"/>
  <c r="GO87" i="88"/>
  <c r="GO86" i="88"/>
  <c r="GO85" i="88"/>
  <c r="GO84" i="88"/>
  <c r="GO83" i="88"/>
  <c r="GO82" i="88"/>
  <c r="GO81" i="88"/>
  <c r="GO80" i="88"/>
  <c r="GO72" i="88"/>
  <c r="GO79" i="88"/>
  <c r="GO78" i="88"/>
  <c r="GO77" i="88"/>
  <c r="GO76" i="88"/>
  <c r="GO75" i="88"/>
  <c r="GO74" i="88"/>
  <c r="GO73" i="88"/>
  <c r="GO71" i="88"/>
  <c r="GO70" i="88"/>
  <c r="GO69" i="88"/>
  <c r="GO68" i="88"/>
  <c r="GO67" i="88"/>
  <c r="GO66" i="88"/>
  <c r="I231" i="88"/>
  <c r="GS227" i="88"/>
  <c r="GS226" i="88"/>
  <c r="GS228" i="88"/>
  <c r="GS225" i="88"/>
  <c r="GS224" i="88"/>
  <c r="GS223" i="88"/>
  <c r="GS222" i="88"/>
  <c r="GS219" i="88"/>
  <c r="GS218" i="88"/>
  <c r="GS221" i="88"/>
  <c r="GS220" i="88"/>
  <c r="GS217" i="88"/>
  <c r="GS216" i="88"/>
  <c r="GS215" i="88"/>
  <c r="GS214" i="88"/>
  <c r="GS213" i="88"/>
  <c r="GS212" i="88"/>
  <c r="GS208" i="88"/>
  <c r="GS211" i="88"/>
  <c r="GS210" i="88"/>
  <c r="GS209" i="88"/>
  <c r="GS207" i="88"/>
  <c r="GS206" i="88"/>
  <c r="GS205" i="88"/>
  <c r="GS202" i="88"/>
  <c r="GS199" i="88"/>
  <c r="GS198" i="88"/>
  <c r="GS197" i="88"/>
  <c r="GS196" i="88"/>
  <c r="GS195" i="88"/>
  <c r="GS203" i="88"/>
  <c r="GS204" i="88"/>
  <c r="GS200" i="88"/>
  <c r="GS201" i="88"/>
  <c r="GS193" i="88"/>
  <c r="GS192" i="88"/>
  <c r="GS191" i="88"/>
  <c r="GS190" i="88"/>
  <c r="GS189" i="88"/>
  <c r="GS188" i="88"/>
  <c r="GS187" i="88"/>
  <c r="GS186" i="88"/>
  <c r="GS185" i="88"/>
  <c r="GS184" i="88"/>
  <c r="GS183" i="88"/>
  <c r="GS194" i="88"/>
  <c r="GS182" i="88"/>
  <c r="GS181" i="88"/>
  <c r="GS180" i="88"/>
  <c r="GS179" i="88"/>
  <c r="GS178" i="88"/>
  <c r="GS177" i="88"/>
  <c r="GS176" i="88"/>
  <c r="GS175" i="88"/>
  <c r="GS174" i="88"/>
  <c r="GS173" i="88"/>
  <c r="JE173" i="88" s="1"/>
  <c r="GS172" i="88"/>
  <c r="GS171" i="88"/>
  <c r="GS168" i="88"/>
  <c r="GS169" i="88"/>
  <c r="GS165" i="88"/>
  <c r="GS164" i="88"/>
  <c r="GS163" i="88"/>
  <c r="GS162" i="88"/>
  <c r="GS170" i="88"/>
  <c r="GS166" i="88"/>
  <c r="GS167" i="88"/>
  <c r="GS161" i="88"/>
  <c r="GS160" i="88"/>
  <c r="GS159" i="88"/>
  <c r="GS158" i="88"/>
  <c r="GS157" i="88"/>
  <c r="GS156" i="88"/>
  <c r="GS155" i="88"/>
  <c r="GS154" i="88"/>
  <c r="GS153" i="88"/>
  <c r="GS149" i="88"/>
  <c r="GS150" i="88"/>
  <c r="GS146" i="88"/>
  <c r="GS145" i="88"/>
  <c r="GS144" i="88"/>
  <c r="GS143" i="88"/>
  <c r="GS142" i="88"/>
  <c r="GS151" i="88"/>
  <c r="GS147" i="88"/>
  <c r="GS140" i="88"/>
  <c r="GS139" i="88"/>
  <c r="GS138" i="88"/>
  <c r="GS137" i="88"/>
  <c r="GS136" i="88"/>
  <c r="GS135" i="88"/>
  <c r="GS134" i="88"/>
  <c r="GS133" i="88"/>
  <c r="GS132" i="88"/>
  <c r="GS131" i="88"/>
  <c r="GS130" i="88"/>
  <c r="GS129" i="88"/>
  <c r="GS128" i="88"/>
  <c r="GS127" i="88"/>
  <c r="GS126" i="88"/>
  <c r="GS125" i="88"/>
  <c r="GS124" i="88"/>
  <c r="GS123" i="88"/>
  <c r="GS122" i="88"/>
  <c r="GS121" i="88"/>
  <c r="GS120" i="88"/>
  <c r="GS152" i="88"/>
  <c r="GS148" i="88"/>
  <c r="GS141" i="88"/>
  <c r="GS119" i="88"/>
  <c r="GS118" i="88"/>
  <c r="GS117" i="88"/>
  <c r="GS116" i="88"/>
  <c r="GS115" i="88"/>
  <c r="GS114" i="88"/>
  <c r="GS112" i="88"/>
  <c r="GS108" i="88"/>
  <c r="GS107" i="88"/>
  <c r="GS106" i="88"/>
  <c r="GS105" i="88"/>
  <c r="GS104" i="88"/>
  <c r="GS103" i="88"/>
  <c r="GS102" i="88"/>
  <c r="GS101" i="88"/>
  <c r="GS100" i="88"/>
  <c r="GS113" i="88"/>
  <c r="GS109" i="88"/>
  <c r="GS110" i="88"/>
  <c r="GS111" i="88"/>
  <c r="GS99" i="88"/>
  <c r="GS98" i="88"/>
  <c r="GS97" i="88"/>
  <c r="GS96" i="88"/>
  <c r="GS95" i="88"/>
  <c r="GS94" i="88"/>
  <c r="GS93" i="88"/>
  <c r="GS92" i="88"/>
  <c r="GS91" i="88"/>
  <c r="GS90" i="88"/>
  <c r="GS89" i="88"/>
  <c r="GS88" i="88"/>
  <c r="GS87" i="88"/>
  <c r="GS86" i="88"/>
  <c r="GS85" i="88"/>
  <c r="GS84" i="88"/>
  <c r="GS83" i="88"/>
  <c r="GS82" i="88"/>
  <c r="GS81" i="88"/>
  <c r="GS80" i="88"/>
  <c r="GS79" i="88"/>
  <c r="GS78" i="88"/>
  <c r="GS77" i="88"/>
  <c r="GS76" i="88"/>
  <c r="GS75" i="88"/>
  <c r="GS74" i="88"/>
  <c r="GS73" i="88"/>
  <c r="GS72" i="88"/>
  <c r="GS71" i="88"/>
  <c r="GS70" i="88"/>
  <c r="GS69" i="88"/>
  <c r="GS68" i="88"/>
  <c r="GS67" i="88"/>
  <c r="GS66" i="88"/>
  <c r="M231" i="88"/>
  <c r="GW228" i="88"/>
  <c r="GW227" i="88"/>
  <c r="GW226" i="88"/>
  <c r="GW224" i="88"/>
  <c r="GW223" i="88"/>
  <c r="GW222" i="88"/>
  <c r="GW225" i="88"/>
  <c r="GW221" i="88"/>
  <c r="GW219" i="88"/>
  <c r="GW218" i="88"/>
  <c r="GW220" i="88"/>
  <c r="GW217" i="88"/>
  <c r="GW216" i="88"/>
  <c r="GW215" i="88"/>
  <c r="GW214" i="88"/>
  <c r="GW213" i="88"/>
  <c r="GW212" i="88"/>
  <c r="GW210" i="88"/>
  <c r="GW208" i="88"/>
  <c r="GW209" i="88"/>
  <c r="GW211" i="88"/>
  <c r="GW207" i="88"/>
  <c r="GW205" i="88"/>
  <c r="GW203" i="88"/>
  <c r="GW199" i="88"/>
  <c r="GW198" i="88"/>
  <c r="GW197" i="88"/>
  <c r="GW196" i="88"/>
  <c r="GW195" i="88"/>
  <c r="GW204" i="88"/>
  <c r="GW200" i="88"/>
  <c r="GW206" i="88"/>
  <c r="GW201" i="88"/>
  <c r="GW202" i="88"/>
  <c r="GW193" i="88"/>
  <c r="GW192" i="88"/>
  <c r="GW191" i="88"/>
  <c r="GW190" i="88"/>
  <c r="GW189" i="88"/>
  <c r="GW188" i="88"/>
  <c r="GW187" i="88"/>
  <c r="GW186" i="88"/>
  <c r="GW185" i="88"/>
  <c r="GW184" i="88"/>
  <c r="GW183" i="88"/>
  <c r="GW194" i="88"/>
  <c r="GW181" i="88"/>
  <c r="GW180" i="88"/>
  <c r="GW179" i="88"/>
  <c r="GW178" i="88"/>
  <c r="GW177" i="88"/>
  <c r="GW176" i="88"/>
  <c r="JI176" i="88" s="1"/>
  <c r="GW175" i="88"/>
  <c r="GW174" i="88"/>
  <c r="GW173" i="88"/>
  <c r="GW172" i="88"/>
  <c r="GW171" i="88"/>
  <c r="GW182" i="88"/>
  <c r="GW169" i="88"/>
  <c r="GW165" i="88"/>
  <c r="GW161" i="88"/>
  <c r="GW170" i="88"/>
  <c r="GW166" i="88"/>
  <c r="GW167" i="88"/>
  <c r="GW168" i="88"/>
  <c r="GW164" i="88"/>
  <c r="GW163" i="88"/>
  <c r="GW162" i="88"/>
  <c r="GW160" i="88"/>
  <c r="GW159" i="88"/>
  <c r="GW158" i="88"/>
  <c r="GW157" i="88"/>
  <c r="GW156" i="88"/>
  <c r="GW155" i="88"/>
  <c r="GW154" i="88"/>
  <c r="GW153" i="88"/>
  <c r="GW150" i="88"/>
  <c r="GW141" i="88"/>
  <c r="GW151" i="88"/>
  <c r="GW147" i="88"/>
  <c r="GW152" i="88"/>
  <c r="GW148" i="88"/>
  <c r="GW142" i="88"/>
  <c r="GW140" i="88"/>
  <c r="GW139" i="88"/>
  <c r="GW138" i="88"/>
  <c r="GW137" i="88"/>
  <c r="GW136" i="88"/>
  <c r="GW135" i="88"/>
  <c r="GW134" i="88"/>
  <c r="GW133" i="88"/>
  <c r="GW132" i="88"/>
  <c r="GW131" i="88"/>
  <c r="GW130" i="88"/>
  <c r="GW129" i="88"/>
  <c r="GW128" i="88"/>
  <c r="GW127" i="88"/>
  <c r="GW126" i="88"/>
  <c r="GW125" i="88"/>
  <c r="GW124" i="88"/>
  <c r="GW123" i="88"/>
  <c r="GW122" i="88"/>
  <c r="GW121" i="88"/>
  <c r="GW120" i="88"/>
  <c r="GW149" i="88"/>
  <c r="GW146" i="88"/>
  <c r="GW145" i="88"/>
  <c r="GW144" i="88"/>
  <c r="GW143" i="88"/>
  <c r="GW119" i="88"/>
  <c r="GW118" i="88"/>
  <c r="GW117" i="88"/>
  <c r="GW116" i="88"/>
  <c r="GW115" i="88"/>
  <c r="GW114" i="88"/>
  <c r="GW113" i="88"/>
  <c r="GW109" i="88"/>
  <c r="GW110" i="88"/>
  <c r="GW111" i="88"/>
  <c r="GW107" i="88"/>
  <c r="GW106" i="88"/>
  <c r="GW105" i="88"/>
  <c r="GW104" i="88"/>
  <c r="GW103" i="88"/>
  <c r="GW102" i="88"/>
  <c r="GW101" i="88"/>
  <c r="GW100" i="88"/>
  <c r="GW112" i="88"/>
  <c r="GW108" i="88"/>
  <c r="GW99" i="88"/>
  <c r="GW98" i="88"/>
  <c r="GW97" i="88"/>
  <c r="GW96" i="88"/>
  <c r="GW95" i="88"/>
  <c r="GW94" i="88"/>
  <c r="GW93" i="88"/>
  <c r="GW92" i="88"/>
  <c r="GW91" i="88"/>
  <c r="GW90" i="88"/>
  <c r="GW89" i="88"/>
  <c r="GW88" i="88"/>
  <c r="GW87" i="88"/>
  <c r="GW86" i="88"/>
  <c r="GW85" i="88"/>
  <c r="GW84" i="88"/>
  <c r="GW83" i="88"/>
  <c r="GW82" i="88"/>
  <c r="GW81" i="88"/>
  <c r="GW80" i="88"/>
  <c r="GW72" i="88"/>
  <c r="GW79" i="88"/>
  <c r="GW78" i="88"/>
  <c r="GW77" i="88"/>
  <c r="GW76" i="88"/>
  <c r="GW75" i="88"/>
  <c r="GW74" i="88"/>
  <c r="GW73" i="88"/>
  <c r="GW71" i="88"/>
  <c r="GW70" i="88"/>
  <c r="GW69" i="88"/>
  <c r="GW68" i="88"/>
  <c r="GW67" i="88"/>
  <c r="GW66" i="88"/>
  <c r="IE228" i="88"/>
  <c r="IE227" i="88"/>
  <c r="IE226" i="88"/>
  <c r="IE225" i="88"/>
  <c r="IE224" i="88"/>
  <c r="IE223" i="88"/>
  <c r="IE222" i="88"/>
  <c r="IE219" i="88"/>
  <c r="IE218" i="88"/>
  <c r="IE221" i="88"/>
  <c r="IE220" i="88"/>
  <c r="IE217" i="88"/>
  <c r="IE216" i="88"/>
  <c r="IE215" i="88"/>
  <c r="IE214" i="88"/>
  <c r="IE213" i="88"/>
  <c r="IE212" i="88"/>
  <c r="IE211" i="88"/>
  <c r="IE208" i="88"/>
  <c r="IE210" i="88"/>
  <c r="IE209" i="88"/>
  <c r="IE207" i="88"/>
  <c r="IE206" i="88"/>
  <c r="IE205" i="88"/>
  <c r="IE202" i="88"/>
  <c r="IE198" i="88"/>
  <c r="IE197" i="88"/>
  <c r="IE196" i="88"/>
  <c r="IE195" i="88"/>
  <c r="IE203" i="88"/>
  <c r="IE199" i="88"/>
  <c r="IE204" i="88"/>
  <c r="IE200" i="88"/>
  <c r="IE201" i="88"/>
  <c r="IE194" i="88"/>
  <c r="IE193" i="88"/>
  <c r="IE192" i="88"/>
  <c r="IE191" i="88"/>
  <c r="IE190" i="88"/>
  <c r="IE189" i="88"/>
  <c r="IE188" i="88"/>
  <c r="IE187" i="88"/>
  <c r="IE186" i="88"/>
  <c r="IE185" i="88"/>
  <c r="IE184" i="88"/>
  <c r="IE183" i="88"/>
  <c r="IE181" i="88"/>
  <c r="IE180" i="88"/>
  <c r="IE179" i="88"/>
  <c r="IE178" i="88"/>
  <c r="IE177" i="88"/>
  <c r="IE176" i="88"/>
  <c r="IE175" i="88"/>
  <c r="IE174" i="88"/>
  <c r="IE173" i="88"/>
  <c r="IE172" i="88"/>
  <c r="IE171" i="88"/>
  <c r="IE182" i="88"/>
  <c r="IE168" i="88"/>
  <c r="IE164" i="88"/>
  <c r="IE163" i="88"/>
  <c r="IE162" i="88"/>
  <c r="IE169" i="88"/>
  <c r="IE165" i="88"/>
  <c r="IE170" i="88"/>
  <c r="IE166" i="88"/>
  <c r="IE167" i="88"/>
  <c r="IE161" i="88"/>
  <c r="IE160" i="88"/>
  <c r="IE159" i="88"/>
  <c r="IE158" i="88"/>
  <c r="IE157" i="88"/>
  <c r="IE156" i="88"/>
  <c r="IE155" i="88"/>
  <c r="IE154" i="88"/>
  <c r="IE153" i="88"/>
  <c r="IE149" i="88"/>
  <c r="IE145" i="88"/>
  <c r="IE144" i="88"/>
  <c r="IE143" i="88"/>
  <c r="IE142" i="88"/>
  <c r="IE150" i="88"/>
  <c r="IE146" i="88"/>
  <c r="IE151" i="88"/>
  <c r="IE147" i="88"/>
  <c r="IE141" i="88"/>
  <c r="IE140" i="88"/>
  <c r="IE139" i="88"/>
  <c r="IE138" i="88"/>
  <c r="IE137" i="88"/>
  <c r="IE136" i="88"/>
  <c r="IE135" i="88"/>
  <c r="IE134" i="88"/>
  <c r="IE133" i="88"/>
  <c r="IE132" i="88"/>
  <c r="IE131" i="88"/>
  <c r="IE130" i="88"/>
  <c r="IE129" i="88"/>
  <c r="IE128" i="88"/>
  <c r="IE127" i="88"/>
  <c r="IE126" i="88"/>
  <c r="IE125" i="88"/>
  <c r="IE124" i="88"/>
  <c r="IE123" i="88"/>
  <c r="IE122" i="88"/>
  <c r="IE121" i="88"/>
  <c r="IE120" i="88"/>
  <c r="IE152" i="88"/>
  <c r="IE148" i="88"/>
  <c r="IE119" i="88"/>
  <c r="IE118" i="88"/>
  <c r="IE117" i="88"/>
  <c r="IE116" i="88"/>
  <c r="IE115" i="88"/>
  <c r="IE114" i="88"/>
  <c r="IE113" i="88"/>
  <c r="IE112" i="88"/>
  <c r="IE108" i="88"/>
  <c r="IE109" i="88"/>
  <c r="IE110" i="88"/>
  <c r="IE111" i="88"/>
  <c r="IE107" i="88"/>
  <c r="IE106" i="88"/>
  <c r="IE105" i="88"/>
  <c r="IE104" i="88"/>
  <c r="IE103" i="88"/>
  <c r="IE102" i="88"/>
  <c r="IE101" i="88"/>
  <c r="IE100" i="88"/>
  <c r="IE99" i="88"/>
  <c r="IE98" i="88"/>
  <c r="IE97" i="88"/>
  <c r="IE96" i="88"/>
  <c r="IE95" i="88"/>
  <c r="IE94" i="88"/>
  <c r="IE93" i="88"/>
  <c r="IE92" i="88"/>
  <c r="IE91" i="88"/>
  <c r="IE90" i="88"/>
  <c r="IE89" i="88"/>
  <c r="IE88" i="88"/>
  <c r="IE87" i="88"/>
  <c r="IE86" i="88"/>
  <c r="IE85" i="88"/>
  <c r="IE84" i="88"/>
  <c r="IE83" i="88"/>
  <c r="IE82" i="88"/>
  <c r="IE81" i="88"/>
  <c r="IE80" i="88"/>
  <c r="IE79" i="88"/>
  <c r="IE78" i="88"/>
  <c r="IE77" i="88"/>
  <c r="IE76" i="88"/>
  <c r="IE75" i="88"/>
  <c r="IE74" i="88"/>
  <c r="IE73" i="88"/>
  <c r="IE72" i="88"/>
  <c r="IE71" i="88"/>
  <c r="IE70" i="88"/>
  <c r="IE69" i="88"/>
  <c r="IE68" i="88"/>
  <c r="IE67" i="88"/>
  <c r="IE66" i="88"/>
  <c r="E22" i="88"/>
  <c r="E5" i="53" s="1"/>
  <c r="I22" i="88"/>
  <c r="I5" i="53" s="1"/>
  <c r="M22" i="88"/>
  <c r="M5" i="53" s="1"/>
  <c r="GP28" i="88"/>
  <c r="GT28" i="88"/>
  <c r="GX28" i="88"/>
  <c r="HO28" i="88"/>
  <c r="HT28" i="88"/>
  <c r="HX28" i="88"/>
  <c r="IB28" i="88"/>
  <c r="IK28" i="88"/>
  <c r="IO28" i="88"/>
  <c r="IS28" i="88"/>
  <c r="GP29" i="88"/>
  <c r="GT29" i="88"/>
  <c r="GX29" i="88"/>
  <c r="HO29" i="88"/>
  <c r="HT29" i="88"/>
  <c r="HX29" i="88"/>
  <c r="IB29" i="88"/>
  <c r="IK29" i="88"/>
  <c r="IO29" i="88"/>
  <c r="IS29" i="88"/>
  <c r="GP30" i="88"/>
  <c r="GT30" i="88"/>
  <c r="GX30" i="88"/>
  <c r="HO30" i="88"/>
  <c r="HT30" i="88"/>
  <c r="HX30" i="88"/>
  <c r="IB30" i="88"/>
  <c r="IK30" i="88"/>
  <c r="IO30" i="88"/>
  <c r="IS30" i="88"/>
  <c r="GP31" i="88"/>
  <c r="GT31" i="88"/>
  <c r="GX31" i="88"/>
  <c r="HO31" i="88"/>
  <c r="HT31" i="88"/>
  <c r="HX31" i="88"/>
  <c r="IB31" i="88"/>
  <c r="IK31" i="88"/>
  <c r="IO31" i="88"/>
  <c r="IS31" i="88"/>
  <c r="GP32" i="88"/>
  <c r="GT32" i="88"/>
  <c r="GX32" i="88"/>
  <c r="HO32" i="88"/>
  <c r="HT32" i="88"/>
  <c r="HX32" i="88"/>
  <c r="IB32" i="88"/>
  <c r="IK32" i="88"/>
  <c r="IO32" i="88"/>
  <c r="IS32" i="88"/>
  <c r="GP33" i="88"/>
  <c r="GT33" i="88"/>
  <c r="GX33" i="88"/>
  <c r="HO33" i="88"/>
  <c r="HT33" i="88"/>
  <c r="HX33" i="88"/>
  <c r="IB33" i="88"/>
  <c r="IK33" i="88"/>
  <c r="IO33" i="88"/>
  <c r="IS33" i="88"/>
  <c r="GP34" i="88"/>
  <c r="GT34" i="88"/>
  <c r="GX34" i="88"/>
  <c r="HO34" i="88"/>
  <c r="HT34" i="88"/>
  <c r="HX34" i="88"/>
  <c r="IB34" i="88"/>
  <c r="IK34" i="88"/>
  <c r="IO34" i="88"/>
  <c r="IS34" i="88"/>
  <c r="GP35" i="88"/>
  <c r="GT35" i="88"/>
  <c r="GX35" i="88"/>
  <c r="HO35" i="88"/>
  <c r="HT35" i="88"/>
  <c r="HX35" i="88"/>
  <c r="IB35" i="88"/>
  <c r="IK35" i="88"/>
  <c r="IO35" i="88"/>
  <c r="IS35" i="88"/>
  <c r="GP36" i="88"/>
  <c r="GT36" i="88"/>
  <c r="GX36" i="88"/>
  <c r="HO36" i="88"/>
  <c r="HT36" i="88"/>
  <c r="HX36" i="88"/>
  <c r="IB36" i="88"/>
  <c r="IK36" i="88"/>
  <c r="IO36" i="88"/>
  <c r="IS36" i="88"/>
  <c r="GP37" i="88"/>
  <c r="GT37" i="88"/>
  <c r="GX37" i="88"/>
  <c r="HO37" i="88"/>
  <c r="HT37" i="88"/>
  <c r="HX37" i="88"/>
  <c r="IB37" i="88"/>
  <c r="IK37" i="88"/>
  <c r="IO37" i="88"/>
  <c r="IS37" i="88"/>
  <c r="GP38" i="88"/>
  <c r="GT38" i="88"/>
  <c r="GX38" i="88"/>
  <c r="HO38" i="88"/>
  <c r="HT38" i="88"/>
  <c r="HX38" i="88"/>
  <c r="IB38" i="88"/>
  <c r="IK38" i="88"/>
  <c r="IO38" i="88"/>
  <c r="IS38" i="88"/>
  <c r="GP39" i="88"/>
  <c r="GT39" i="88"/>
  <c r="GX39" i="88"/>
  <c r="HO39" i="88"/>
  <c r="HT39" i="88"/>
  <c r="HX39" i="88"/>
  <c r="IB39" i="88"/>
  <c r="IK39" i="88"/>
  <c r="IO39" i="88"/>
  <c r="IS39" i="88"/>
  <c r="GP40" i="88"/>
  <c r="GT40" i="88"/>
  <c r="GX40" i="88"/>
  <c r="HO40" i="88"/>
  <c r="HT40" i="88"/>
  <c r="HX40" i="88"/>
  <c r="IB40" i="88"/>
  <c r="IK40" i="88"/>
  <c r="IO40" i="88"/>
  <c r="IS40" i="88"/>
  <c r="GP41" i="88"/>
  <c r="GT41" i="88"/>
  <c r="GX41" i="88"/>
  <c r="HO41" i="88"/>
  <c r="HT41" i="88"/>
  <c r="HX41" i="88"/>
  <c r="IB41" i="88"/>
  <c r="IK41" i="88"/>
  <c r="IO41" i="88"/>
  <c r="IS41" i="88"/>
  <c r="GP42" i="88"/>
  <c r="GT42" i="88"/>
  <c r="GX42" i="88"/>
  <c r="HO42" i="88"/>
  <c r="HT42" i="88"/>
  <c r="HX42" i="88"/>
  <c r="IB42" i="88"/>
  <c r="IK42" i="88"/>
  <c r="IO42" i="88"/>
  <c r="IS42" i="88"/>
  <c r="GP43" i="88"/>
  <c r="GT43" i="88"/>
  <c r="GX43" i="88"/>
  <c r="HO43" i="88"/>
  <c r="HT43" i="88"/>
  <c r="HX43" i="88"/>
  <c r="IB43" i="88"/>
  <c r="IK43" i="88"/>
  <c r="IO43" i="88"/>
  <c r="IS43" i="88"/>
  <c r="GP44" i="88"/>
  <c r="GT44" i="88"/>
  <c r="GX44" i="88"/>
  <c r="HO44" i="88"/>
  <c r="HT44" i="88"/>
  <c r="HX44" i="88"/>
  <c r="IB44" i="88"/>
  <c r="IK44" i="88"/>
  <c r="IO44" i="88"/>
  <c r="IS44" i="88"/>
  <c r="GP45" i="88"/>
  <c r="GT45" i="88"/>
  <c r="GX45" i="88"/>
  <c r="HO45" i="88"/>
  <c r="HT45" i="88"/>
  <c r="HX45" i="88"/>
  <c r="IB45" i="88"/>
  <c r="IK45" i="88"/>
  <c r="IO45" i="88"/>
  <c r="IS45" i="88"/>
  <c r="GP46" i="88"/>
  <c r="GT46" i="88"/>
  <c r="GX46" i="88"/>
  <c r="HO46" i="88"/>
  <c r="HT46" i="88"/>
  <c r="HX46" i="88"/>
  <c r="IB46" i="88"/>
  <c r="IK46" i="88"/>
  <c r="IO46" i="88"/>
  <c r="IS46" i="88"/>
  <c r="GP47" i="88"/>
  <c r="GT47" i="88"/>
  <c r="GX47" i="88"/>
  <c r="HO47" i="88"/>
  <c r="HT47" i="88"/>
  <c r="HX47" i="88"/>
  <c r="IB47" i="88"/>
  <c r="IK47" i="88"/>
  <c r="IO47" i="88"/>
  <c r="IS47" i="88"/>
  <c r="GP48" i="88"/>
  <c r="GT48" i="88"/>
  <c r="GX48" i="88"/>
  <c r="HO48" i="88"/>
  <c r="HT48" i="88"/>
  <c r="HX48" i="88"/>
  <c r="IB48" i="88"/>
  <c r="IK48" i="88"/>
  <c r="IO48" i="88"/>
  <c r="IS48" i="88"/>
  <c r="GP49" i="88"/>
  <c r="GT49" i="88"/>
  <c r="GX49" i="88"/>
  <c r="HO49" i="88"/>
  <c r="HT49" i="88"/>
  <c r="HX49" i="88"/>
  <c r="IB49" i="88"/>
  <c r="IK49" i="88"/>
  <c r="IO49" i="88"/>
  <c r="IS49" i="88"/>
  <c r="GT50" i="88"/>
  <c r="HO50" i="88"/>
  <c r="HT50" i="88"/>
  <c r="IB50" i="88"/>
  <c r="IK50" i="88"/>
  <c r="IO50" i="88"/>
  <c r="IS50" i="88"/>
  <c r="CR51" i="88"/>
  <c r="GW51" i="88"/>
  <c r="HL51" i="88"/>
  <c r="IN51" i="88"/>
  <c r="IS51" i="88"/>
  <c r="GO52" i="88"/>
  <c r="HD52" i="88"/>
  <c r="HJ52" i="88"/>
  <c r="HT52" i="88"/>
  <c r="HY52" i="88"/>
  <c r="IE52" i="88"/>
  <c r="IK52" i="88"/>
  <c r="IP52" i="88"/>
  <c r="GS53" i="88"/>
  <c r="JL53" i="88"/>
  <c r="HH53" i="88"/>
  <c r="IE53" i="88"/>
  <c r="IL53" i="88"/>
  <c r="IT53" i="88"/>
  <c r="HF54" i="88"/>
  <c r="HN54" i="88"/>
  <c r="HU54" i="88"/>
  <c r="IC54" i="88"/>
  <c r="IJ54" i="88"/>
  <c r="IR54" i="88"/>
  <c r="GO55" i="88"/>
  <c r="GW55" i="88"/>
  <c r="HD55" i="88"/>
  <c r="HL55" i="88"/>
  <c r="IP55" i="88"/>
  <c r="HJ56" i="88"/>
  <c r="HY56" i="88"/>
  <c r="IN56" i="88"/>
  <c r="GS57" i="88"/>
  <c r="JL57" i="88"/>
  <c r="HH57" i="88"/>
  <c r="IE57" i="88"/>
  <c r="IL57" i="88"/>
  <c r="IT57" i="88"/>
  <c r="HF58" i="88"/>
  <c r="HN58" i="88"/>
  <c r="HU58" i="88"/>
  <c r="IC58" i="88"/>
  <c r="IJ58" i="88"/>
  <c r="IR58" i="88"/>
  <c r="GO59" i="88"/>
  <c r="GW59" i="88"/>
  <c r="HD59" i="88"/>
  <c r="HL59" i="88"/>
  <c r="IP59" i="88"/>
  <c r="HJ60" i="88"/>
  <c r="HY60" i="88"/>
  <c r="IN60" i="88"/>
  <c r="GS61" i="88"/>
  <c r="JL61" i="88"/>
  <c r="HH61" i="88"/>
  <c r="IE61" i="88"/>
  <c r="IL61" i="88"/>
  <c r="IT61" i="88"/>
  <c r="HU62" i="88"/>
  <c r="IC62" i="88"/>
  <c r="IJ62" i="88"/>
  <c r="GO63" i="88"/>
  <c r="GW63" i="88"/>
  <c r="HD63" i="88"/>
  <c r="HY64" i="88"/>
  <c r="IN64" i="88"/>
  <c r="GS65" i="88"/>
  <c r="JL65" i="88"/>
  <c r="HH65" i="88"/>
  <c r="IE65" i="88"/>
  <c r="IT65" i="88"/>
  <c r="HD66" i="88"/>
  <c r="IT66" i="88"/>
  <c r="HD67" i="88"/>
  <c r="IT67" i="88"/>
  <c r="HD68" i="88"/>
  <c r="IT68" i="88"/>
  <c r="HD69" i="88"/>
  <c r="IT69" i="88"/>
  <c r="HD228" i="88"/>
  <c r="HD227" i="88"/>
  <c r="HD225" i="88"/>
  <c r="HD226" i="88"/>
  <c r="HD221" i="88"/>
  <c r="HD220" i="88"/>
  <c r="HD224" i="88"/>
  <c r="HD223" i="88"/>
  <c r="HD222" i="88"/>
  <c r="HD219" i="88"/>
  <c r="HD218" i="88"/>
  <c r="HD217" i="88"/>
  <c r="HD216" i="88"/>
  <c r="HD215" i="88"/>
  <c r="HD210" i="88"/>
  <c r="HD209" i="88"/>
  <c r="HD214" i="88"/>
  <c r="HD213" i="88"/>
  <c r="HD212" i="88"/>
  <c r="HD208" i="88"/>
  <c r="HD207" i="88"/>
  <c r="HD211" i="88"/>
  <c r="HD205" i="88"/>
  <c r="HD204" i="88"/>
  <c r="HD203" i="88"/>
  <c r="HD202" i="88"/>
  <c r="HD201" i="88"/>
  <c r="HD200" i="88"/>
  <c r="HD199" i="88"/>
  <c r="HD198" i="88"/>
  <c r="HD197" i="88"/>
  <c r="HD196" i="88"/>
  <c r="HD195" i="88"/>
  <c r="HD206" i="88"/>
  <c r="HD194" i="88"/>
  <c r="HD193" i="88"/>
  <c r="HD192" i="88"/>
  <c r="HD191" i="88"/>
  <c r="HD190" i="88"/>
  <c r="HD189" i="88"/>
  <c r="HD188" i="88"/>
  <c r="HD187" i="88"/>
  <c r="HD186" i="88"/>
  <c r="HD185" i="88"/>
  <c r="HD184" i="88"/>
  <c r="HD183" i="88"/>
  <c r="HD181" i="88"/>
  <c r="HD180" i="88"/>
  <c r="HD179" i="88"/>
  <c r="HD178" i="88"/>
  <c r="HD177" i="88"/>
  <c r="HD176" i="88"/>
  <c r="HD175" i="88"/>
  <c r="HD174" i="88"/>
  <c r="HD173" i="88"/>
  <c r="HD172" i="88"/>
  <c r="HD171" i="88"/>
  <c r="HD182" i="88"/>
  <c r="HD170" i="88"/>
  <c r="HD169" i="88"/>
  <c r="HD168" i="88"/>
  <c r="HD167" i="88"/>
  <c r="HD166" i="88"/>
  <c r="HD165" i="88"/>
  <c r="HD164" i="88"/>
  <c r="HD163" i="88"/>
  <c r="HD162" i="88"/>
  <c r="HD161" i="88"/>
  <c r="HD160" i="88"/>
  <c r="HD159" i="88"/>
  <c r="HD158" i="88"/>
  <c r="HD157" i="88"/>
  <c r="HD156" i="88"/>
  <c r="HD155" i="88"/>
  <c r="HD154" i="88"/>
  <c r="HD153" i="88"/>
  <c r="HD152" i="88"/>
  <c r="HD151" i="88"/>
  <c r="HD150" i="88"/>
  <c r="HD149" i="88"/>
  <c r="HD148" i="88"/>
  <c r="HD147" i="88"/>
  <c r="HD146" i="88"/>
  <c r="HD145" i="88"/>
  <c r="HD144" i="88"/>
  <c r="HD143" i="88"/>
  <c r="HD142" i="88"/>
  <c r="HD140" i="88"/>
  <c r="HD139" i="88"/>
  <c r="HD138" i="88"/>
  <c r="HD137" i="88"/>
  <c r="HD136" i="88"/>
  <c r="HD135" i="88"/>
  <c r="HD134" i="88"/>
  <c r="HD133" i="88"/>
  <c r="HD132" i="88"/>
  <c r="HD131" i="88"/>
  <c r="HD130" i="88"/>
  <c r="HD129" i="88"/>
  <c r="HD141" i="88"/>
  <c r="HD128" i="88"/>
  <c r="HD126" i="88"/>
  <c r="HD124" i="88"/>
  <c r="HD122" i="88"/>
  <c r="HD120" i="88"/>
  <c r="HD119" i="88"/>
  <c r="HD118" i="88"/>
  <c r="HD117" i="88"/>
  <c r="HD116" i="88"/>
  <c r="HD115" i="88"/>
  <c r="HD114" i="88"/>
  <c r="HD113" i="88"/>
  <c r="HD112" i="88"/>
  <c r="HD111" i="88"/>
  <c r="HD110" i="88"/>
  <c r="HD109" i="88"/>
  <c r="HD108" i="88"/>
  <c r="HD107" i="88"/>
  <c r="HD106" i="88"/>
  <c r="HD105" i="88"/>
  <c r="HD104" i="88"/>
  <c r="HD103" i="88"/>
  <c r="HD102" i="88"/>
  <c r="HD101" i="88"/>
  <c r="HD100" i="88"/>
  <c r="HD127" i="88"/>
  <c r="HD125" i="88"/>
  <c r="HD123" i="88"/>
  <c r="HD121" i="88"/>
  <c r="HD99" i="88"/>
  <c r="HD98" i="88"/>
  <c r="HD97" i="88"/>
  <c r="HD96" i="88"/>
  <c r="HD95" i="88"/>
  <c r="HD94" i="88"/>
  <c r="HD93" i="88"/>
  <c r="HD92" i="88"/>
  <c r="HD91" i="88"/>
  <c r="HD90" i="88"/>
  <c r="HD89" i="88"/>
  <c r="HD88" i="88"/>
  <c r="HD87" i="88"/>
  <c r="HD86" i="88"/>
  <c r="HD85" i="88"/>
  <c r="HD84" i="88"/>
  <c r="HD83" i="88"/>
  <c r="HD82" i="88"/>
  <c r="HD81" i="88"/>
  <c r="HD80" i="88"/>
  <c r="HD79" i="88"/>
  <c r="HD78" i="88"/>
  <c r="HD77" i="88"/>
  <c r="HD76" i="88"/>
  <c r="HD75" i="88"/>
  <c r="HD74" i="88"/>
  <c r="HD73" i="88"/>
  <c r="HD71" i="88"/>
  <c r="HD72" i="88"/>
  <c r="HL228" i="88"/>
  <c r="HL227" i="88"/>
  <c r="HL226" i="88"/>
  <c r="HL225" i="88"/>
  <c r="HL224" i="88"/>
  <c r="HL223" i="88"/>
  <c r="HL222" i="88"/>
  <c r="HL221" i="88"/>
  <c r="HL220" i="88"/>
  <c r="HL219" i="88"/>
  <c r="HL218" i="88"/>
  <c r="HL217" i="88"/>
  <c r="HL216" i="88"/>
  <c r="HL215" i="88"/>
  <c r="HL214" i="88"/>
  <c r="HL213" i="88"/>
  <c r="HL212" i="88"/>
  <c r="HL210" i="88"/>
  <c r="HL209" i="88"/>
  <c r="HL208" i="88"/>
  <c r="HL207" i="88"/>
  <c r="HL211" i="88"/>
  <c r="HL204" i="88"/>
  <c r="HL203" i="88"/>
  <c r="HL202" i="88"/>
  <c r="HL201" i="88"/>
  <c r="HL200" i="88"/>
  <c r="HL205" i="88"/>
  <c r="HL206" i="88"/>
  <c r="HL199" i="88"/>
  <c r="HL198" i="88"/>
  <c r="HL197" i="88"/>
  <c r="HL196" i="88"/>
  <c r="HL195" i="88"/>
  <c r="HL194" i="88"/>
  <c r="HL193" i="88"/>
  <c r="HL192" i="88"/>
  <c r="HL191" i="88"/>
  <c r="HL190" i="88"/>
  <c r="HL189" i="88"/>
  <c r="HL188" i="88"/>
  <c r="HL187" i="88"/>
  <c r="HL186" i="88"/>
  <c r="HL185" i="88"/>
  <c r="HL184" i="88"/>
  <c r="HL183" i="88"/>
  <c r="HL182" i="88"/>
  <c r="HL181" i="88"/>
  <c r="HL180" i="88"/>
  <c r="HL179" i="88"/>
  <c r="HL178" i="88"/>
  <c r="HL177" i="88"/>
  <c r="HL176" i="88"/>
  <c r="HL175" i="88"/>
  <c r="HL174" i="88"/>
  <c r="HL173" i="88"/>
  <c r="HL172" i="88"/>
  <c r="HL171" i="88"/>
  <c r="HL170" i="88"/>
  <c r="HL169" i="88"/>
  <c r="HL168" i="88"/>
  <c r="HL167" i="88"/>
  <c r="HL166" i="88"/>
  <c r="HL165" i="88"/>
  <c r="HL164" i="88"/>
  <c r="HL163" i="88"/>
  <c r="HL162" i="88"/>
  <c r="HL161" i="88"/>
  <c r="HL160" i="88"/>
  <c r="HL159" i="88"/>
  <c r="HL158" i="88"/>
  <c r="HL157" i="88"/>
  <c r="HL156" i="88"/>
  <c r="HL155" i="88"/>
  <c r="HL154" i="88"/>
  <c r="HL153" i="88"/>
  <c r="HL152" i="88"/>
  <c r="HL151" i="88"/>
  <c r="HL150" i="88"/>
  <c r="HL149" i="88"/>
  <c r="HL148" i="88"/>
  <c r="HL147" i="88"/>
  <c r="HL146" i="88"/>
  <c r="HL145" i="88"/>
  <c r="HL144" i="88"/>
  <c r="HL143" i="88"/>
  <c r="HL141" i="88"/>
  <c r="HL140" i="88"/>
  <c r="HL139" i="88"/>
  <c r="HL138" i="88"/>
  <c r="HL137" i="88"/>
  <c r="HL136" i="88"/>
  <c r="HL135" i="88"/>
  <c r="HL134" i="88"/>
  <c r="HL133" i="88"/>
  <c r="HL132" i="88"/>
  <c r="HL131" i="88"/>
  <c r="HL130" i="88"/>
  <c r="HL129" i="88"/>
  <c r="HL142" i="88"/>
  <c r="HL128" i="88"/>
  <c r="HL126" i="88"/>
  <c r="HL124" i="88"/>
  <c r="HL122" i="88"/>
  <c r="HL120" i="88"/>
  <c r="HL119" i="88"/>
  <c r="HL118" i="88"/>
  <c r="HL117" i="88"/>
  <c r="HL116" i="88"/>
  <c r="HL115" i="88"/>
  <c r="HL114" i="88"/>
  <c r="HL113" i="88"/>
  <c r="HL112" i="88"/>
  <c r="HL111" i="88"/>
  <c r="HL110" i="88"/>
  <c r="HL109" i="88"/>
  <c r="HL108" i="88"/>
  <c r="HL107" i="88"/>
  <c r="HL106" i="88"/>
  <c r="HL105" i="88"/>
  <c r="HL104" i="88"/>
  <c r="HL103" i="88"/>
  <c r="HL102" i="88"/>
  <c r="HL101" i="88"/>
  <c r="HL100" i="88"/>
  <c r="HL127" i="88"/>
  <c r="HL125" i="88"/>
  <c r="HL123" i="88"/>
  <c r="HL121" i="88"/>
  <c r="HL98" i="88"/>
  <c r="HL97" i="88"/>
  <c r="HL96" i="88"/>
  <c r="HL95" i="88"/>
  <c r="HL94" i="88"/>
  <c r="HL93" i="88"/>
  <c r="HL92" i="88"/>
  <c r="HL91" i="88"/>
  <c r="HL90" i="88"/>
  <c r="HL89" i="88"/>
  <c r="HL88" i="88"/>
  <c r="HL87" i="88"/>
  <c r="HL86" i="88"/>
  <c r="HL85" i="88"/>
  <c r="HL84" i="88"/>
  <c r="HL83" i="88"/>
  <c r="HL82" i="88"/>
  <c r="HL81" i="88"/>
  <c r="HL80" i="88"/>
  <c r="HL79" i="88"/>
  <c r="HL78" i="88"/>
  <c r="HL77" i="88"/>
  <c r="HL76" i="88"/>
  <c r="HL75" i="88"/>
  <c r="HL74" i="88"/>
  <c r="HL73" i="88"/>
  <c r="HL99" i="88"/>
  <c r="HL72" i="88"/>
  <c r="HL71" i="88"/>
  <c r="HX228" i="88"/>
  <c r="HX227" i="88"/>
  <c r="HX226" i="88"/>
  <c r="HX224" i="88"/>
  <c r="HX223" i="88"/>
  <c r="HX222" i="88"/>
  <c r="HX225" i="88"/>
  <c r="HX221" i="88"/>
  <c r="HX220" i="88"/>
  <c r="HX219" i="88"/>
  <c r="HX217" i="88"/>
  <c r="HX216" i="88"/>
  <c r="HX218" i="88"/>
  <c r="HX214" i="88"/>
  <c r="HX213" i="88"/>
  <c r="HX212" i="88"/>
  <c r="HX211" i="88"/>
  <c r="HX210" i="88"/>
  <c r="HX209" i="88"/>
  <c r="HX215" i="88"/>
  <c r="HX208" i="88"/>
  <c r="HX207" i="88"/>
  <c r="HX206" i="88"/>
  <c r="HX205" i="88"/>
  <c r="HX204" i="88"/>
  <c r="HX203" i="88"/>
  <c r="HX202" i="88"/>
  <c r="HX201" i="88"/>
  <c r="HX200" i="88"/>
  <c r="HX199" i="88"/>
  <c r="HX198" i="88"/>
  <c r="HX197" i="88"/>
  <c r="HX196" i="88"/>
  <c r="HX195" i="88"/>
  <c r="HX193" i="88"/>
  <c r="HX192" i="88"/>
  <c r="HX191" i="88"/>
  <c r="HX190" i="88"/>
  <c r="HX189" i="88"/>
  <c r="HX188" i="88"/>
  <c r="HX187" i="88"/>
  <c r="HX186" i="88"/>
  <c r="HX185" i="88"/>
  <c r="HX184" i="88"/>
  <c r="HX183" i="88"/>
  <c r="HX194" i="88"/>
  <c r="HX182" i="88"/>
  <c r="HX181" i="88"/>
  <c r="HX180" i="88"/>
  <c r="HX179" i="88"/>
  <c r="HX178" i="88"/>
  <c r="HX177" i="88"/>
  <c r="HX176" i="88"/>
  <c r="HX175" i="88"/>
  <c r="HX174" i="88"/>
  <c r="HX173" i="88"/>
  <c r="HX172" i="88"/>
  <c r="HX170" i="88"/>
  <c r="HX169" i="88"/>
  <c r="HX168" i="88"/>
  <c r="HX167" i="88"/>
  <c r="HX166" i="88"/>
  <c r="HX165" i="88"/>
  <c r="HX161" i="88"/>
  <c r="HX171" i="88"/>
  <c r="HX160" i="88"/>
  <c r="HX159" i="88"/>
  <c r="HX158" i="88"/>
  <c r="HX157" i="88"/>
  <c r="HX156" i="88"/>
  <c r="HX155" i="88"/>
  <c r="HX154" i="88"/>
  <c r="HX153" i="88"/>
  <c r="HX152" i="88"/>
  <c r="HX151" i="88"/>
  <c r="HX150" i="88"/>
  <c r="HX149" i="88"/>
  <c r="HX148" i="88"/>
  <c r="HX147" i="88"/>
  <c r="HX164" i="88"/>
  <c r="HX163" i="88"/>
  <c r="HX162" i="88"/>
  <c r="HX142" i="88"/>
  <c r="HX140" i="88"/>
  <c r="HX139" i="88"/>
  <c r="HX138" i="88"/>
  <c r="HX137" i="88"/>
  <c r="HX136" i="88"/>
  <c r="HX135" i="88"/>
  <c r="HX134" i="88"/>
  <c r="HX133" i="88"/>
  <c r="HX132" i="88"/>
  <c r="HX131" i="88"/>
  <c r="HX130" i="88"/>
  <c r="HX129" i="88"/>
  <c r="HX128" i="88"/>
  <c r="HX127" i="88"/>
  <c r="HX126" i="88"/>
  <c r="HX125" i="88"/>
  <c r="HX124" i="88"/>
  <c r="HX123" i="88"/>
  <c r="HX122" i="88"/>
  <c r="HX121" i="88"/>
  <c r="HX120" i="88"/>
  <c r="HX146" i="88"/>
  <c r="HX145" i="88"/>
  <c r="HX144" i="88"/>
  <c r="HX143" i="88"/>
  <c r="HX141" i="88"/>
  <c r="HX119" i="88"/>
  <c r="HX118" i="88"/>
  <c r="HX117" i="88"/>
  <c r="HX116" i="88"/>
  <c r="HX115" i="88"/>
  <c r="HX114" i="88"/>
  <c r="HX113" i="88"/>
  <c r="HX112" i="88"/>
  <c r="HX111" i="88"/>
  <c r="HX110" i="88"/>
  <c r="HX109" i="88"/>
  <c r="HX108" i="88"/>
  <c r="HX107" i="88"/>
  <c r="HX106" i="88"/>
  <c r="HX105" i="88"/>
  <c r="HX104" i="88"/>
  <c r="HX103" i="88"/>
  <c r="HX102" i="88"/>
  <c r="HX101" i="88"/>
  <c r="HX100" i="88"/>
  <c r="HX99" i="88"/>
  <c r="HX98" i="88"/>
  <c r="HX97" i="88"/>
  <c r="HX96" i="88"/>
  <c r="HX95" i="88"/>
  <c r="HX94" i="88"/>
  <c r="HX93" i="88"/>
  <c r="HX92" i="88"/>
  <c r="HX91" i="88"/>
  <c r="HX90" i="88"/>
  <c r="HX86" i="88"/>
  <c r="HX82" i="88"/>
  <c r="HX87" i="88"/>
  <c r="HX83" i="88"/>
  <c r="HX71" i="88"/>
  <c r="HX88" i="88"/>
  <c r="HX84" i="88"/>
  <c r="HX80" i="88"/>
  <c r="HX70" i="88"/>
  <c r="HX69" i="88"/>
  <c r="HX68" i="88"/>
  <c r="HX67" i="88"/>
  <c r="HX66" i="88"/>
  <c r="HX65" i="88"/>
  <c r="HX64" i="88"/>
  <c r="HX63" i="88"/>
  <c r="HX62" i="88"/>
  <c r="HX61" i="88"/>
  <c r="HX60" i="88"/>
  <c r="HX59" i="88"/>
  <c r="HX58" i="88"/>
  <c r="HX57" i="88"/>
  <c r="HX56" i="88"/>
  <c r="HX55" i="88"/>
  <c r="HX54" i="88"/>
  <c r="HX53" i="88"/>
  <c r="HX89" i="88"/>
  <c r="HX85" i="88"/>
  <c r="HX81" i="88"/>
  <c r="HX79" i="88"/>
  <c r="HX78" i="88"/>
  <c r="HX77" i="88"/>
  <c r="HX76" i="88"/>
  <c r="HX75" i="88"/>
  <c r="HX74" i="88"/>
  <c r="HX73" i="88"/>
  <c r="HX72" i="88"/>
  <c r="IB227" i="88"/>
  <c r="IB228" i="88"/>
  <c r="IB226" i="88"/>
  <c r="IB225" i="88"/>
  <c r="IB224" i="88"/>
  <c r="IB223" i="88"/>
  <c r="IB222" i="88"/>
  <c r="IB221" i="88"/>
  <c r="IB220" i="88"/>
  <c r="IB219" i="88"/>
  <c r="IB218" i="88"/>
  <c r="IB217" i="88"/>
  <c r="IB216" i="88"/>
  <c r="IB214" i="88"/>
  <c r="IB213" i="88"/>
  <c r="IB212" i="88"/>
  <c r="IB211" i="88"/>
  <c r="IB210" i="88"/>
  <c r="IB209" i="88"/>
  <c r="IB215" i="88"/>
  <c r="IB208" i="88"/>
  <c r="IB207" i="88"/>
  <c r="IB206" i="88"/>
  <c r="IB204" i="88"/>
  <c r="IB203" i="88"/>
  <c r="IB202" i="88"/>
  <c r="IB201" i="88"/>
  <c r="IB200" i="88"/>
  <c r="IB199" i="88"/>
  <c r="IB205" i="88"/>
  <c r="IB198" i="88"/>
  <c r="IB197" i="88"/>
  <c r="IB196" i="88"/>
  <c r="IB195" i="88"/>
  <c r="IB193" i="88"/>
  <c r="IB192" i="88"/>
  <c r="IB191" i="88"/>
  <c r="IB190" i="88"/>
  <c r="IB189" i="88"/>
  <c r="IB188" i="88"/>
  <c r="IB187" i="88"/>
  <c r="IB186" i="88"/>
  <c r="IB185" i="88"/>
  <c r="IB184" i="88"/>
  <c r="IB183" i="88"/>
  <c r="IB194" i="88"/>
  <c r="IB182" i="88"/>
  <c r="IB181" i="88"/>
  <c r="IB180" i="88"/>
  <c r="IB179" i="88"/>
  <c r="IB178" i="88"/>
  <c r="IB177" i="88"/>
  <c r="IB176" i="88"/>
  <c r="IB175" i="88"/>
  <c r="IB172" i="88"/>
  <c r="IB171" i="88"/>
  <c r="IB174" i="88"/>
  <c r="IB170" i="88"/>
  <c r="IB169" i="88"/>
  <c r="IB168" i="88"/>
  <c r="IB167" i="88"/>
  <c r="IB166" i="88"/>
  <c r="IB165" i="88"/>
  <c r="IB164" i="88"/>
  <c r="IB163" i="88"/>
  <c r="IB162" i="88"/>
  <c r="IB161" i="88"/>
  <c r="IB160" i="88"/>
  <c r="IB159" i="88"/>
  <c r="IB158" i="88"/>
  <c r="IB157" i="88"/>
  <c r="IB156" i="88"/>
  <c r="IB155" i="88"/>
  <c r="IB154" i="88"/>
  <c r="IB153" i="88"/>
  <c r="IB152" i="88"/>
  <c r="IB151" i="88"/>
  <c r="IB150" i="88"/>
  <c r="IB149" i="88"/>
  <c r="IB148" i="88"/>
  <c r="IB147" i="88"/>
  <c r="IB146" i="88"/>
  <c r="IB173" i="88"/>
  <c r="IB141" i="88"/>
  <c r="IB145" i="88"/>
  <c r="IB144" i="88"/>
  <c r="IB143" i="88"/>
  <c r="IB140" i="88"/>
  <c r="IB139" i="88"/>
  <c r="IB138" i="88"/>
  <c r="IB137" i="88"/>
  <c r="IB136" i="88"/>
  <c r="IB135" i="88"/>
  <c r="IB134" i="88"/>
  <c r="IB133" i="88"/>
  <c r="IB132" i="88"/>
  <c r="IB131" i="88"/>
  <c r="IB130" i="88"/>
  <c r="IB129" i="88"/>
  <c r="IB128" i="88"/>
  <c r="IB127" i="88"/>
  <c r="IB126" i="88"/>
  <c r="IB125" i="88"/>
  <c r="IB124" i="88"/>
  <c r="IB123" i="88"/>
  <c r="IB122" i="88"/>
  <c r="IB121" i="88"/>
  <c r="IB120" i="88"/>
  <c r="IB142" i="88"/>
  <c r="IB119" i="88"/>
  <c r="IB118" i="88"/>
  <c r="IB117" i="88"/>
  <c r="IB116" i="88"/>
  <c r="IB115" i="88"/>
  <c r="IB114" i="88"/>
  <c r="IB113" i="88"/>
  <c r="IB112" i="88"/>
  <c r="IB111" i="88"/>
  <c r="IB110" i="88"/>
  <c r="IB109" i="88"/>
  <c r="IB108" i="88"/>
  <c r="IB107" i="88"/>
  <c r="IB106" i="88"/>
  <c r="IB105" i="88"/>
  <c r="IB104" i="88"/>
  <c r="IB103" i="88"/>
  <c r="IB102" i="88"/>
  <c r="IB101" i="88"/>
  <c r="IB100" i="88"/>
  <c r="IB99" i="88"/>
  <c r="IB98" i="88"/>
  <c r="IB97" i="88"/>
  <c r="IB96" i="88"/>
  <c r="IB95" i="88"/>
  <c r="IB94" i="88"/>
  <c r="IB93" i="88"/>
  <c r="IB92" i="88"/>
  <c r="IB91" i="88"/>
  <c r="IB87" i="88"/>
  <c r="IB83" i="88"/>
  <c r="IB88" i="88"/>
  <c r="IB84" i="88"/>
  <c r="IB80" i="88"/>
  <c r="IB79" i="88"/>
  <c r="IB78" i="88"/>
  <c r="IB77" i="88"/>
  <c r="IB76" i="88"/>
  <c r="IB75" i="88"/>
  <c r="IB74" i="88"/>
  <c r="IB73" i="88"/>
  <c r="IB72" i="88"/>
  <c r="IB89" i="88"/>
  <c r="IB85" i="88"/>
  <c r="IB81" i="88"/>
  <c r="IB71" i="88"/>
  <c r="IB70" i="88"/>
  <c r="IB69" i="88"/>
  <c r="IB68" i="88"/>
  <c r="IB67" i="88"/>
  <c r="IB66" i="88"/>
  <c r="IB65" i="88"/>
  <c r="IB64" i="88"/>
  <c r="IB63" i="88"/>
  <c r="IB62" i="88"/>
  <c r="IB61" i="88"/>
  <c r="IB60" i="88"/>
  <c r="IB59" i="88"/>
  <c r="IB58" i="88"/>
  <c r="IB57" i="88"/>
  <c r="IB56" i="88"/>
  <c r="IB55" i="88"/>
  <c r="IB54" i="88"/>
  <c r="IB53" i="88"/>
  <c r="IB90" i="88"/>
  <c r="IB86" i="88"/>
  <c r="IB82" i="88"/>
  <c r="L233" i="88"/>
  <c r="L234" i="88"/>
  <c r="IR228" i="88"/>
  <c r="IR226" i="88"/>
  <c r="IR225" i="88"/>
  <c r="IR227" i="88"/>
  <c r="IR224" i="88"/>
  <c r="IR223" i="88"/>
  <c r="IR222" i="88"/>
  <c r="IR221" i="88"/>
  <c r="IR219" i="88"/>
  <c r="IR218" i="88"/>
  <c r="IR220" i="88"/>
  <c r="IR217" i="88"/>
  <c r="IR216" i="88"/>
  <c r="IR215" i="88"/>
  <c r="IR214" i="88"/>
  <c r="IR213" i="88"/>
  <c r="IR212" i="88"/>
  <c r="IR211" i="88"/>
  <c r="IR209" i="88"/>
  <c r="IR208" i="88"/>
  <c r="IR210" i="88"/>
  <c r="IR207" i="88"/>
  <c r="IR205" i="88"/>
  <c r="IR206" i="88"/>
  <c r="IR203" i="88"/>
  <c r="IR198" i="88"/>
  <c r="IR197" i="88"/>
  <c r="IR196" i="88"/>
  <c r="IR195" i="88"/>
  <c r="IR204" i="88"/>
  <c r="IR200" i="88"/>
  <c r="IR201" i="88"/>
  <c r="IR202" i="88"/>
  <c r="IR199" i="88"/>
  <c r="IR194" i="88"/>
  <c r="IR193" i="88"/>
  <c r="IR192" i="88"/>
  <c r="IR191" i="88"/>
  <c r="IR190" i="88"/>
  <c r="IR189" i="88"/>
  <c r="IR188" i="88"/>
  <c r="IR187" i="88"/>
  <c r="IR186" i="88"/>
  <c r="IR185" i="88"/>
  <c r="IR184" i="88"/>
  <c r="IR183" i="88"/>
  <c r="IR181" i="88"/>
  <c r="IR180" i="88"/>
  <c r="IR179" i="88"/>
  <c r="IR178" i="88"/>
  <c r="IR177" i="88"/>
  <c r="IR176" i="88"/>
  <c r="IR175" i="88"/>
  <c r="IR174" i="88"/>
  <c r="IR173" i="88"/>
  <c r="IR172" i="88"/>
  <c r="IR171" i="88"/>
  <c r="IR182" i="88"/>
  <c r="IR169" i="88"/>
  <c r="IR165" i="88"/>
  <c r="IR170" i="88"/>
  <c r="IR166" i="88"/>
  <c r="IR164" i="88"/>
  <c r="IR163" i="88"/>
  <c r="IR162" i="88"/>
  <c r="IR161" i="88"/>
  <c r="IR167" i="88"/>
  <c r="IR168" i="88"/>
  <c r="IR160" i="88"/>
  <c r="IR159" i="88"/>
  <c r="IR158" i="88"/>
  <c r="IR157" i="88"/>
  <c r="IR156" i="88"/>
  <c r="IR155" i="88"/>
  <c r="IR154" i="88"/>
  <c r="IR153" i="88"/>
  <c r="IR150" i="88"/>
  <c r="IR146" i="88"/>
  <c r="IR151" i="88"/>
  <c r="IR147" i="88"/>
  <c r="IR145" i="88"/>
  <c r="IR144" i="88"/>
  <c r="IR143" i="88"/>
  <c r="IR141" i="88"/>
  <c r="IR152" i="88"/>
  <c r="IR148" i="88"/>
  <c r="IR140" i="88"/>
  <c r="IR139" i="88"/>
  <c r="IR138" i="88"/>
  <c r="IR137" i="88"/>
  <c r="IR136" i="88"/>
  <c r="IR135" i="88"/>
  <c r="IR134" i="88"/>
  <c r="IR133" i="88"/>
  <c r="IR132" i="88"/>
  <c r="IR131" i="88"/>
  <c r="IR130" i="88"/>
  <c r="IR129" i="88"/>
  <c r="IR128" i="88"/>
  <c r="IR127" i="88"/>
  <c r="IR126" i="88"/>
  <c r="IR125" i="88"/>
  <c r="IR124" i="88"/>
  <c r="IR123" i="88"/>
  <c r="IR122" i="88"/>
  <c r="IR121" i="88"/>
  <c r="IR120" i="88"/>
  <c r="IR149" i="88"/>
  <c r="IR142" i="88"/>
  <c r="IR119" i="88"/>
  <c r="IR118" i="88"/>
  <c r="IR117" i="88"/>
  <c r="IR116" i="88"/>
  <c r="IR115" i="88"/>
  <c r="IR114" i="88"/>
  <c r="IR113" i="88"/>
  <c r="IR109" i="88"/>
  <c r="IR107" i="88"/>
  <c r="IR106" i="88"/>
  <c r="IR105" i="88"/>
  <c r="IR104" i="88"/>
  <c r="IR103" i="88"/>
  <c r="IR102" i="88"/>
  <c r="IR101" i="88"/>
  <c r="IR100" i="88"/>
  <c r="IR99" i="88"/>
  <c r="IR110" i="88"/>
  <c r="IR111" i="88"/>
  <c r="IR112" i="88"/>
  <c r="IR108" i="88"/>
  <c r="IR98" i="88"/>
  <c r="IR97" i="88"/>
  <c r="IR96" i="88"/>
  <c r="IR95" i="88"/>
  <c r="IR94" i="88"/>
  <c r="IR93" i="88"/>
  <c r="IR92" i="88"/>
  <c r="IR91" i="88"/>
  <c r="IR90" i="88"/>
  <c r="IR89" i="88"/>
  <c r="IR88" i="88"/>
  <c r="IR87" i="88"/>
  <c r="IR86" i="88"/>
  <c r="IR85" i="88"/>
  <c r="IR84" i="88"/>
  <c r="IR83" i="88"/>
  <c r="IR82" i="88"/>
  <c r="IR81" i="88"/>
  <c r="IR80" i="88"/>
  <c r="IR79" i="88"/>
  <c r="IR78" i="88"/>
  <c r="IR77" i="88"/>
  <c r="IR76" i="88"/>
  <c r="IR75" i="88"/>
  <c r="IR74" i="88"/>
  <c r="IR73" i="88"/>
  <c r="IR72" i="88"/>
  <c r="IR71" i="88"/>
  <c r="IR70" i="88"/>
  <c r="IR69" i="88"/>
  <c r="IR68" i="88"/>
  <c r="IR67" i="88"/>
  <c r="IR66" i="88"/>
  <c r="H231" i="88"/>
  <c r="GR228" i="88"/>
  <c r="GR227" i="88"/>
  <c r="GR226" i="88"/>
  <c r="GR225" i="88"/>
  <c r="GR224" i="88"/>
  <c r="GR223" i="88"/>
  <c r="GR222" i="88"/>
  <c r="GR221" i="88"/>
  <c r="GR220" i="88"/>
  <c r="GR219" i="88"/>
  <c r="GR218" i="88"/>
  <c r="GR217" i="88"/>
  <c r="GR216" i="88"/>
  <c r="GR215" i="88"/>
  <c r="GR214" i="88"/>
  <c r="GR213" i="88"/>
  <c r="GR212" i="88"/>
  <c r="GR211" i="88"/>
  <c r="GR210" i="88"/>
  <c r="GR209" i="88"/>
  <c r="GR208" i="88"/>
  <c r="GR207" i="88"/>
  <c r="GR206" i="88"/>
  <c r="GR205" i="88"/>
  <c r="GR204" i="88"/>
  <c r="GR203" i="88"/>
  <c r="GR202" i="88"/>
  <c r="GR201" i="88"/>
  <c r="GR200" i="88"/>
  <c r="GR199" i="88"/>
  <c r="GR198" i="88"/>
  <c r="GR197" i="88"/>
  <c r="GR196" i="88"/>
  <c r="GR195" i="88"/>
  <c r="GR194" i="88"/>
  <c r="GR193" i="88"/>
  <c r="GR192" i="88"/>
  <c r="GR191" i="88"/>
  <c r="GR190" i="88"/>
  <c r="GR189" i="88"/>
  <c r="GR188" i="88"/>
  <c r="GR187" i="88"/>
  <c r="GR186" i="88"/>
  <c r="GR185" i="88"/>
  <c r="GR184" i="88"/>
  <c r="GR183" i="88"/>
  <c r="GR182" i="88"/>
  <c r="GR181" i="88"/>
  <c r="GR180" i="88"/>
  <c r="GR179" i="88"/>
  <c r="GR178" i="88"/>
  <c r="GR170" i="88"/>
  <c r="GR169" i="88"/>
  <c r="GR168" i="88"/>
  <c r="GR167" i="88"/>
  <c r="GR166" i="88"/>
  <c r="GR165" i="88"/>
  <c r="GR164" i="88"/>
  <c r="GR163" i="88"/>
  <c r="GR177" i="88"/>
  <c r="GR176" i="88"/>
  <c r="GR175" i="88"/>
  <c r="GR174" i="88"/>
  <c r="GR171" i="88"/>
  <c r="GR173" i="88"/>
  <c r="GR161" i="88"/>
  <c r="GR160" i="88"/>
  <c r="GR159" i="88"/>
  <c r="GR158" i="88"/>
  <c r="GR157" i="88"/>
  <c r="GR156" i="88"/>
  <c r="GR155" i="88"/>
  <c r="GR154" i="88"/>
  <c r="GR153" i="88"/>
  <c r="GR152" i="88"/>
  <c r="GR151" i="88"/>
  <c r="GR150" i="88"/>
  <c r="GR149" i="88"/>
  <c r="GR148" i="88"/>
  <c r="GR147" i="88"/>
  <c r="GR146" i="88"/>
  <c r="GR145" i="88"/>
  <c r="GR144" i="88"/>
  <c r="GR143" i="88"/>
  <c r="GR142" i="88"/>
  <c r="GR141" i="88"/>
  <c r="GR172" i="88"/>
  <c r="GR162" i="88"/>
  <c r="GR140" i="88"/>
  <c r="GR139" i="88"/>
  <c r="GR138" i="88"/>
  <c r="GR137" i="88"/>
  <c r="GR136" i="88"/>
  <c r="GR135" i="88"/>
  <c r="GR134" i="88"/>
  <c r="GR133" i="88"/>
  <c r="GR132" i="88"/>
  <c r="GR131" i="88"/>
  <c r="GR130" i="88"/>
  <c r="GR129" i="88"/>
  <c r="GR120" i="88"/>
  <c r="GR119" i="88"/>
  <c r="GR118" i="88"/>
  <c r="GR117" i="88"/>
  <c r="GR116" i="88"/>
  <c r="GR115" i="88"/>
  <c r="GR114" i="88"/>
  <c r="GR113" i="88"/>
  <c r="GR112" i="88"/>
  <c r="GR111" i="88"/>
  <c r="GR110" i="88"/>
  <c r="GR109" i="88"/>
  <c r="GR108" i="88"/>
  <c r="GR107" i="88"/>
  <c r="GR106" i="88"/>
  <c r="GR105" i="88"/>
  <c r="GR104" i="88"/>
  <c r="GR103" i="88"/>
  <c r="GR102" i="88"/>
  <c r="GR101" i="88"/>
  <c r="GR100" i="88"/>
  <c r="GR127" i="88"/>
  <c r="GR125" i="88"/>
  <c r="GR123" i="88"/>
  <c r="GR121" i="88"/>
  <c r="GR128" i="88"/>
  <c r="GR126" i="88"/>
  <c r="GR124" i="88"/>
  <c r="GR122" i="88"/>
  <c r="GR99" i="88"/>
  <c r="GR98" i="88"/>
  <c r="GR97" i="88"/>
  <c r="GR96" i="88"/>
  <c r="GR95" i="88"/>
  <c r="GR94" i="88"/>
  <c r="GR93" i="88"/>
  <c r="GR92" i="88"/>
  <c r="GR91" i="88"/>
  <c r="GR90" i="88"/>
  <c r="GR89" i="88"/>
  <c r="GR88" i="88"/>
  <c r="GR87" i="88"/>
  <c r="GR86" i="88"/>
  <c r="GR85" i="88"/>
  <c r="GR84" i="88"/>
  <c r="GR83" i="88"/>
  <c r="GR82" i="88"/>
  <c r="GR81" i="88"/>
  <c r="GR80" i="88"/>
  <c r="GR79" i="88"/>
  <c r="GR78" i="88"/>
  <c r="GR77" i="88"/>
  <c r="GR76" i="88"/>
  <c r="GR75" i="88"/>
  <c r="GR74" i="88"/>
  <c r="GR73" i="88"/>
  <c r="GR72" i="88"/>
  <c r="GR71" i="88"/>
  <c r="GR70" i="88"/>
  <c r="GR69" i="88"/>
  <c r="GR68" i="88"/>
  <c r="GR67" i="88"/>
  <c r="GR66" i="88"/>
  <c r="GR65" i="88"/>
  <c r="GR64" i="88"/>
  <c r="GR63" i="88"/>
  <c r="GR62" i="88"/>
  <c r="GR61" i="88"/>
  <c r="GR60" i="88"/>
  <c r="GR59" i="88"/>
  <c r="GR58" i="88"/>
  <c r="GR57" i="88"/>
  <c r="GR56" i="88"/>
  <c r="GR55" i="88"/>
  <c r="GR54" i="88"/>
  <c r="GR53" i="88"/>
  <c r="GR52" i="88"/>
  <c r="GR51" i="88"/>
  <c r="HO227" i="88"/>
  <c r="HO228" i="88"/>
  <c r="HO225" i="88"/>
  <c r="HO226" i="88"/>
  <c r="HO224" i="88"/>
  <c r="HO223" i="88"/>
  <c r="HO222" i="88"/>
  <c r="HO221" i="88"/>
  <c r="HO220" i="88"/>
  <c r="HO219" i="88"/>
  <c r="HO217" i="88"/>
  <c r="HO216" i="88"/>
  <c r="HO218" i="88"/>
  <c r="HO214" i="88"/>
  <c r="HO213" i="88"/>
  <c r="HO212" i="88"/>
  <c r="HO211" i="88"/>
  <c r="HO210" i="88"/>
  <c r="HO209" i="88"/>
  <c r="HO215" i="88"/>
  <c r="HO208" i="88"/>
  <c r="HO207" i="88"/>
  <c r="HO206" i="88"/>
  <c r="HO205" i="88"/>
  <c r="HO204" i="88"/>
  <c r="HO203" i="88"/>
  <c r="HO202" i="88"/>
  <c r="HO201" i="88"/>
  <c r="HO200" i="88"/>
  <c r="HO199" i="88"/>
  <c r="HO198" i="88"/>
  <c r="HO197" i="88"/>
  <c r="HO196" i="88"/>
  <c r="HO195" i="88"/>
  <c r="HO193" i="88"/>
  <c r="HO192" i="88"/>
  <c r="HO191" i="88"/>
  <c r="HO190" i="88"/>
  <c r="HO189" i="88"/>
  <c r="HO188" i="88"/>
  <c r="HO187" i="88"/>
  <c r="HO186" i="88"/>
  <c r="HO185" i="88"/>
  <c r="HO184" i="88"/>
  <c r="HO183" i="88"/>
  <c r="HO194" i="88"/>
  <c r="HO182" i="88"/>
  <c r="HO181" i="88"/>
  <c r="HO180" i="88"/>
  <c r="HO179" i="88"/>
  <c r="HO178" i="88"/>
  <c r="HO177" i="88"/>
  <c r="HO176" i="88"/>
  <c r="HO175" i="88"/>
  <c r="HO171" i="88"/>
  <c r="HO174" i="88"/>
  <c r="HO173" i="88"/>
  <c r="HO170" i="88"/>
  <c r="HO169" i="88"/>
  <c r="HO168" i="88"/>
  <c r="HO167" i="88"/>
  <c r="HO166" i="88"/>
  <c r="HO165" i="88"/>
  <c r="HO172" i="88"/>
  <c r="HO164" i="88"/>
  <c r="HO163" i="88"/>
  <c r="HO162" i="88"/>
  <c r="HO160" i="88"/>
  <c r="HO159" i="88"/>
  <c r="HO158" i="88"/>
  <c r="HO157" i="88"/>
  <c r="HO156" i="88"/>
  <c r="HO155" i="88"/>
  <c r="HO154" i="88"/>
  <c r="HO153" i="88"/>
  <c r="HO152" i="88"/>
  <c r="HO151" i="88"/>
  <c r="HO150" i="88"/>
  <c r="HO149" i="88"/>
  <c r="HO148" i="88"/>
  <c r="HO147" i="88"/>
  <c r="HO161" i="88"/>
  <c r="HO142" i="88"/>
  <c r="HO146" i="88"/>
  <c r="HO145" i="88"/>
  <c r="HO144" i="88"/>
  <c r="HO143" i="88"/>
  <c r="HO140" i="88"/>
  <c r="HO139" i="88"/>
  <c r="HO138" i="88"/>
  <c r="HO137" i="88"/>
  <c r="HO136" i="88"/>
  <c r="HO135" i="88"/>
  <c r="HO134" i="88"/>
  <c r="HO133" i="88"/>
  <c r="HO132" i="88"/>
  <c r="HO131" i="88"/>
  <c r="HO130" i="88"/>
  <c r="HO129" i="88"/>
  <c r="HO128" i="88"/>
  <c r="HO127" i="88"/>
  <c r="HO126" i="88"/>
  <c r="HO125" i="88"/>
  <c r="HO124" i="88"/>
  <c r="HO123" i="88"/>
  <c r="HO122" i="88"/>
  <c r="HO121" i="88"/>
  <c r="HO120" i="88"/>
  <c r="HO141" i="88"/>
  <c r="HO119" i="88"/>
  <c r="HO118" i="88"/>
  <c r="HO117" i="88"/>
  <c r="HO116" i="88"/>
  <c r="HO115" i="88"/>
  <c r="HO114" i="88"/>
  <c r="HO113" i="88"/>
  <c r="HO112" i="88"/>
  <c r="HO111" i="88"/>
  <c r="HO110" i="88"/>
  <c r="HO109" i="88"/>
  <c r="HO108" i="88"/>
  <c r="HO107" i="88"/>
  <c r="HO106" i="88"/>
  <c r="HO105" i="88"/>
  <c r="HO104" i="88"/>
  <c r="HO103" i="88"/>
  <c r="HO102" i="88"/>
  <c r="HO101" i="88"/>
  <c r="HO100" i="88"/>
  <c r="HO99" i="88"/>
  <c r="HO98" i="88"/>
  <c r="HO97" i="88"/>
  <c r="HO96" i="88"/>
  <c r="HO95" i="88"/>
  <c r="HO94" i="88"/>
  <c r="HO93" i="88"/>
  <c r="HO92" i="88"/>
  <c r="HO91" i="88"/>
  <c r="HO90" i="88"/>
  <c r="HO86" i="88"/>
  <c r="HO82" i="88"/>
  <c r="HO71" i="88"/>
  <c r="HO87" i="88"/>
  <c r="HO83" i="88"/>
  <c r="HO79" i="88"/>
  <c r="HO78" i="88"/>
  <c r="HO77" i="88"/>
  <c r="HO76" i="88"/>
  <c r="HO75" i="88"/>
  <c r="HO74" i="88"/>
  <c r="HO73" i="88"/>
  <c r="HO88" i="88"/>
  <c r="HO84" i="88"/>
  <c r="HO80" i="88"/>
  <c r="HO72" i="88"/>
  <c r="HO70" i="88"/>
  <c r="HO69" i="88"/>
  <c r="HO68" i="88"/>
  <c r="HO67" i="88"/>
  <c r="HO66" i="88"/>
  <c r="HO65" i="88"/>
  <c r="HO64" i="88"/>
  <c r="HO63" i="88"/>
  <c r="HO62" i="88"/>
  <c r="HO61" i="88"/>
  <c r="HO60" i="88"/>
  <c r="HO59" i="88"/>
  <c r="HO58" i="88"/>
  <c r="HO57" i="88"/>
  <c r="HO56" i="88"/>
  <c r="HO55" i="88"/>
  <c r="HO54" i="88"/>
  <c r="HO53" i="88"/>
  <c r="HO89" i="88"/>
  <c r="HO85" i="88"/>
  <c r="HO81" i="88"/>
  <c r="H22" i="88"/>
  <c r="H5" i="53" s="1"/>
  <c r="L22" i="88"/>
  <c r="L5" i="53" s="1"/>
  <c r="IJ31" i="88"/>
  <c r="IN31" i="88"/>
  <c r="IR31" i="88"/>
  <c r="IJ33" i="88"/>
  <c r="IN33" i="88"/>
  <c r="IR33" i="88"/>
  <c r="IJ34" i="88"/>
  <c r="IN34" i="88"/>
  <c r="IR34" i="88"/>
  <c r="IJ35" i="88"/>
  <c r="IN35" i="88"/>
  <c r="IR35" i="88"/>
  <c r="IJ38" i="88"/>
  <c r="IN38" i="88"/>
  <c r="IR38" i="88"/>
  <c r="IJ41" i="88"/>
  <c r="IN41" i="88"/>
  <c r="IR41" i="88"/>
  <c r="IJ42" i="88"/>
  <c r="IN42" i="88"/>
  <c r="IR42" i="88"/>
  <c r="IJ43" i="88"/>
  <c r="IN43" i="88"/>
  <c r="IR43" i="88"/>
  <c r="IJ45" i="88"/>
  <c r="IN45" i="88"/>
  <c r="IR45" i="88"/>
  <c r="IJ46" i="88"/>
  <c r="IN46" i="88"/>
  <c r="IR46" i="88"/>
  <c r="IJ48" i="88"/>
  <c r="IN48" i="88"/>
  <c r="IR48" i="88"/>
  <c r="IJ53" i="88"/>
  <c r="HL54" i="88"/>
  <c r="IN55" i="88"/>
  <c r="HH56" i="88"/>
  <c r="IJ57" i="88"/>
  <c r="HD58" i="88"/>
  <c r="IN59" i="88"/>
  <c r="HH60" i="88"/>
  <c r="IJ61" i="88"/>
  <c r="HL62" i="88"/>
  <c r="IN63" i="88"/>
  <c r="IJ65" i="88"/>
  <c r="CC67" i="88"/>
  <c r="HF226" i="88"/>
  <c r="HF225" i="88"/>
  <c r="HF228" i="88"/>
  <c r="HF227" i="88"/>
  <c r="HF224" i="88"/>
  <c r="HF223" i="88"/>
  <c r="HF222" i="88"/>
  <c r="HF220" i="88"/>
  <c r="HF219" i="88"/>
  <c r="HF218" i="88"/>
  <c r="HF221" i="88"/>
  <c r="HF217" i="88"/>
  <c r="HF216" i="88"/>
  <c r="HF215" i="88"/>
  <c r="HF214" i="88"/>
  <c r="HF213" i="88"/>
  <c r="HF212" i="88"/>
  <c r="HF209" i="88"/>
  <c r="HF208" i="88"/>
  <c r="HF211" i="88"/>
  <c r="HF210" i="88"/>
  <c r="HF205" i="88"/>
  <c r="HF207" i="88"/>
  <c r="HF206" i="88"/>
  <c r="HF202" i="88"/>
  <c r="HF199" i="88"/>
  <c r="HF198" i="88"/>
  <c r="HF197" i="88"/>
  <c r="HF196" i="88"/>
  <c r="HF195" i="88"/>
  <c r="HF203" i="88"/>
  <c r="HF204" i="88"/>
  <c r="HF200" i="88"/>
  <c r="HF201" i="88"/>
  <c r="HF194" i="88"/>
  <c r="HF193" i="88"/>
  <c r="HF192" i="88"/>
  <c r="HF191" i="88"/>
  <c r="HF190" i="88"/>
  <c r="HF189" i="88"/>
  <c r="HF188" i="88"/>
  <c r="HF187" i="88"/>
  <c r="HF186" i="88"/>
  <c r="HF185" i="88"/>
  <c r="HF184" i="88"/>
  <c r="HF183" i="88"/>
  <c r="HF181" i="88"/>
  <c r="HF180" i="88"/>
  <c r="HF179" i="88"/>
  <c r="HF178" i="88"/>
  <c r="HF177" i="88"/>
  <c r="HF176" i="88"/>
  <c r="HF175" i="88"/>
  <c r="HF174" i="88"/>
  <c r="HF173" i="88"/>
  <c r="HF172" i="88"/>
  <c r="HF171" i="88"/>
  <c r="HF182" i="88"/>
  <c r="HF168" i="88"/>
  <c r="HF169" i="88"/>
  <c r="HF165" i="88"/>
  <c r="HF170" i="88"/>
  <c r="HF166" i="88"/>
  <c r="HF164" i="88"/>
  <c r="HF163" i="88"/>
  <c r="HF162" i="88"/>
  <c r="HF161" i="88"/>
  <c r="HF167" i="88"/>
  <c r="HF160" i="88"/>
  <c r="HF159" i="88"/>
  <c r="HF158" i="88"/>
  <c r="HF157" i="88"/>
  <c r="HF156" i="88"/>
  <c r="HF155" i="88"/>
  <c r="HF154" i="88"/>
  <c r="HF153" i="88"/>
  <c r="HF149" i="88"/>
  <c r="HF150" i="88"/>
  <c r="HF141" i="88"/>
  <c r="HF151" i="88"/>
  <c r="HF147" i="88"/>
  <c r="HF146" i="88"/>
  <c r="HF145" i="88"/>
  <c r="HF144" i="88"/>
  <c r="HF143" i="88"/>
  <c r="HF140" i="88"/>
  <c r="HF139" i="88"/>
  <c r="HF138" i="88"/>
  <c r="HF137" i="88"/>
  <c r="HF136" i="88"/>
  <c r="HF135" i="88"/>
  <c r="HF134" i="88"/>
  <c r="HF133" i="88"/>
  <c r="HF132" i="88"/>
  <c r="HF131" i="88"/>
  <c r="HF130" i="88"/>
  <c r="HF129" i="88"/>
  <c r="HF128" i="88"/>
  <c r="HF127" i="88"/>
  <c r="HF126" i="88"/>
  <c r="HF125" i="88"/>
  <c r="HF124" i="88"/>
  <c r="HF123" i="88"/>
  <c r="HF122" i="88"/>
  <c r="HF121" i="88"/>
  <c r="HF120" i="88"/>
  <c r="HF152" i="88"/>
  <c r="HF148" i="88"/>
  <c r="HF142" i="88"/>
  <c r="HF119" i="88"/>
  <c r="HF118" i="88"/>
  <c r="HF117" i="88"/>
  <c r="HF116" i="88"/>
  <c r="HF115" i="88"/>
  <c r="HF114" i="88"/>
  <c r="HF112" i="88"/>
  <c r="HF108" i="88"/>
  <c r="HF113" i="88"/>
  <c r="HF109" i="88"/>
  <c r="HF107" i="88"/>
  <c r="HF106" i="88"/>
  <c r="HF105" i="88"/>
  <c r="HF104" i="88"/>
  <c r="HF103" i="88"/>
  <c r="HF102" i="88"/>
  <c r="HF101" i="88"/>
  <c r="HF100" i="88"/>
  <c r="HF110" i="88"/>
  <c r="HF111" i="88"/>
  <c r="HF99" i="88"/>
  <c r="HF98" i="88"/>
  <c r="HF97" i="88"/>
  <c r="HF96" i="88"/>
  <c r="HF95" i="88"/>
  <c r="HF94" i="88"/>
  <c r="HF93" i="88"/>
  <c r="HF92" i="88"/>
  <c r="HF91" i="88"/>
  <c r="HF90" i="88"/>
  <c r="HF89" i="88"/>
  <c r="HF88" i="88"/>
  <c r="HF87" i="88"/>
  <c r="HF86" i="88"/>
  <c r="HF85" i="88"/>
  <c r="HF84" i="88"/>
  <c r="HF83" i="88"/>
  <c r="HF82" i="88"/>
  <c r="HF81" i="88"/>
  <c r="HF80" i="88"/>
  <c r="HF72" i="88"/>
  <c r="HF79" i="88"/>
  <c r="HF78" i="88"/>
  <c r="HF77" i="88"/>
  <c r="HF76" i="88"/>
  <c r="HF75" i="88"/>
  <c r="HF74" i="88"/>
  <c r="HF73" i="88"/>
  <c r="HF71" i="88"/>
  <c r="HF70" i="88"/>
  <c r="HF69" i="88"/>
  <c r="HF68" i="88"/>
  <c r="HF67" i="88"/>
  <c r="HF66" i="88"/>
  <c r="HJ227" i="88"/>
  <c r="HJ228" i="88"/>
  <c r="HJ226" i="88"/>
  <c r="HJ225" i="88"/>
  <c r="HJ224" i="88"/>
  <c r="HJ223" i="88"/>
  <c r="HJ222" i="88"/>
  <c r="HJ221" i="88"/>
  <c r="HJ219" i="88"/>
  <c r="HJ218" i="88"/>
  <c r="HJ220" i="88"/>
  <c r="HJ217" i="88"/>
  <c r="HJ216" i="88"/>
  <c r="HJ215" i="88"/>
  <c r="HJ214" i="88"/>
  <c r="HJ213" i="88"/>
  <c r="HJ212" i="88"/>
  <c r="HJ211" i="88"/>
  <c r="HJ208" i="88"/>
  <c r="HJ210" i="88"/>
  <c r="HJ209" i="88"/>
  <c r="HJ207" i="88"/>
  <c r="HJ206" i="88"/>
  <c r="HJ205" i="88"/>
  <c r="HJ203" i="88"/>
  <c r="HJ199" i="88"/>
  <c r="HJ198" i="88"/>
  <c r="HJ197" i="88"/>
  <c r="HJ196" i="88"/>
  <c r="HJ195" i="88"/>
  <c r="HJ204" i="88"/>
  <c r="HJ200" i="88"/>
  <c r="HJ201" i="88"/>
  <c r="HJ202" i="88"/>
  <c r="HJ194" i="88"/>
  <c r="HJ193" i="88"/>
  <c r="HJ192" i="88"/>
  <c r="HJ191" i="88"/>
  <c r="HJ190" i="88"/>
  <c r="HJ189" i="88"/>
  <c r="HJ188" i="88"/>
  <c r="HJ187" i="88"/>
  <c r="HJ186" i="88"/>
  <c r="HJ185" i="88"/>
  <c r="HJ184" i="88"/>
  <c r="HJ183" i="88"/>
  <c r="HJ181" i="88"/>
  <c r="HJ180" i="88"/>
  <c r="HJ179" i="88"/>
  <c r="HJ178" i="88"/>
  <c r="HJ177" i="88"/>
  <c r="HJ176" i="88"/>
  <c r="HJ175" i="88"/>
  <c r="HJ174" i="88"/>
  <c r="HJ173" i="88"/>
  <c r="HJ172" i="88"/>
  <c r="HJ171" i="88"/>
  <c r="HJ182" i="88"/>
  <c r="HJ169" i="88"/>
  <c r="HJ165" i="88"/>
  <c r="HJ164" i="88"/>
  <c r="HJ163" i="88"/>
  <c r="HJ162" i="88"/>
  <c r="HJ170" i="88"/>
  <c r="HJ166" i="88"/>
  <c r="HJ167" i="88"/>
  <c r="HJ168" i="88"/>
  <c r="HJ161" i="88"/>
  <c r="HJ160" i="88"/>
  <c r="HJ159" i="88"/>
  <c r="HJ158" i="88"/>
  <c r="HJ157" i="88"/>
  <c r="HJ156" i="88"/>
  <c r="HJ155" i="88"/>
  <c r="HJ154" i="88"/>
  <c r="HJ153" i="88"/>
  <c r="HJ150" i="88"/>
  <c r="HJ146" i="88"/>
  <c r="HJ145" i="88"/>
  <c r="HJ144" i="88"/>
  <c r="HJ143" i="88"/>
  <c r="HJ142" i="88"/>
  <c r="HJ151" i="88"/>
  <c r="HJ147" i="88"/>
  <c r="HJ152" i="88"/>
  <c r="HJ148" i="88"/>
  <c r="HJ141" i="88"/>
  <c r="HJ140" i="88"/>
  <c r="HJ139" i="88"/>
  <c r="HJ138" i="88"/>
  <c r="HJ137" i="88"/>
  <c r="HJ136" i="88"/>
  <c r="HJ135" i="88"/>
  <c r="HJ134" i="88"/>
  <c r="HJ133" i="88"/>
  <c r="HJ132" i="88"/>
  <c r="HJ131" i="88"/>
  <c r="HJ130" i="88"/>
  <c r="HJ129" i="88"/>
  <c r="HJ128" i="88"/>
  <c r="HJ127" i="88"/>
  <c r="HJ126" i="88"/>
  <c r="HJ125" i="88"/>
  <c r="HJ124" i="88"/>
  <c r="HJ123" i="88"/>
  <c r="HJ122" i="88"/>
  <c r="HJ121" i="88"/>
  <c r="HJ120" i="88"/>
  <c r="HJ149" i="88"/>
  <c r="HJ119" i="88"/>
  <c r="HJ118" i="88"/>
  <c r="HJ117" i="88"/>
  <c r="HJ116" i="88"/>
  <c r="HJ115" i="88"/>
  <c r="HJ114" i="88"/>
  <c r="HJ113" i="88"/>
  <c r="HJ109" i="88"/>
  <c r="HJ99" i="88"/>
  <c r="HJ110" i="88"/>
  <c r="HJ111" i="88"/>
  <c r="HJ112" i="88"/>
  <c r="HJ108" i="88"/>
  <c r="HJ107" i="88"/>
  <c r="HJ106" i="88"/>
  <c r="HJ105" i="88"/>
  <c r="HJ104" i="88"/>
  <c r="HJ103" i="88"/>
  <c r="HJ102" i="88"/>
  <c r="HJ101" i="88"/>
  <c r="HJ100" i="88"/>
  <c r="HJ98" i="88"/>
  <c r="HJ97" i="88"/>
  <c r="HJ96" i="88"/>
  <c r="HJ95" i="88"/>
  <c r="HJ94" i="88"/>
  <c r="HJ93" i="88"/>
  <c r="HJ92" i="88"/>
  <c r="HJ91" i="88"/>
  <c r="HJ90" i="88"/>
  <c r="HJ89" i="88"/>
  <c r="HJ88" i="88"/>
  <c r="HJ87" i="88"/>
  <c r="HJ86" i="88"/>
  <c r="HJ85" i="88"/>
  <c r="HJ84" i="88"/>
  <c r="HJ83" i="88"/>
  <c r="HJ82" i="88"/>
  <c r="HJ81" i="88"/>
  <c r="HJ80" i="88"/>
  <c r="HJ79" i="88"/>
  <c r="HJ78" i="88"/>
  <c r="HJ77" i="88"/>
  <c r="HJ76" i="88"/>
  <c r="HJ75" i="88"/>
  <c r="HJ74" i="88"/>
  <c r="HJ73" i="88"/>
  <c r="HJ71" i="88"/>
  <c r="HJ72" i="88"/>
  <c r="HJ70" i="88"/>
  <c r="HJ69" i="88"/>
  <c r="HJ68" i="88"/>
  <c r="HJ67" i="88"/>
  <c r="HJ66" i="88"/>
  <c r="HN228" i="88"/>
  <c r="HN227" i="88"/>
  <c r="HN226" i="88"/>
  <c r="HN225" i="88"/>
  <c r="HN224" i="88"/>
  <c r="HN223" i="88"/>
  <c r="HN222" i="88"/>
  <c r="HN220" i="88"/>
  <c r="HN219" i="88"/>
  <c r="HN218" i="88"/>
  <c r="HN221" i="88"/>
  <c r="HN217" i="88"/>
  <c r="HN216" i="88"/>
  <c r="HN215" i="88"/>
  <c r="HN214" i="88"/>
  <c r="HN213" i="88"/>
  <c r="HN212" i="88"/>
  <c r="HN209" i="88"/>
  <c r="HN208" i="88"/>
  <c r="HN211" i="88"/>
  <c r="HN210" i="88"/>
  <c r="HN206" i="88"/>
  <c r="HN205" i="88"/>
  <c r="HN204" i="88"/>
  <c r="HN200" i="88"/>
  <c r="HN199" i="88"/>
  <c r="HN198" i="88"/>
  <c r="HN197" i="88"/>
  <c r="HN196" i="88"/>
  <c r="HN195" i="88"/>
  <c r="HN207" i="88"/>
  <c r="HN201" i="88"/>
  <c r="HN202" i="88"/>
  <c r="HN203" i="88"/>
  <c r="HN193" i="88"/>
  <c r="HN192" i="88"/>
  <c r="HN191" i="88"/>
  <c r="HN190" i="88"/>
  <c r="HN189" i="88"/>
  <c r="HN188" i="88"/>
  <c r="HN187" i="88"/>
  <c r="HN186" i="88"/>
  <c r="HN185" i="88"/>
  <c r="HN184" i="88"/>
  <c r="HN183" i="88"/>
  <c r="HN194" i="88"/>
  <c r="HN182" i="88"/>
  <c r="HN181" i="88"/>
  <c r="HN180" i="88"/>
  <c r="HN179" i="88"/>
  <c r="HN178" i="88"/>
  <c r="HN177" i="88"/>
  <c r="HN176" i="88"/>
  <c r="HN175" i="88"/>
  <c r="HN174" i="88"/>
  <c r="HN173" i="88"/>
  <c r="HN172" i="88"/>
  <c r="HN171" i="88"/>
  <c r="HN170" i="88"/>
  <c r="HN166" i="88"/>
  <c r="HN161" i="88"/>
  <c r="HN167" i="88"/>
  <c r="HN168" i="88"/>
  <c r="HN164" i="88"/>
  <c r="HN163" i="88"/>
  <c r="HN162" i="88"/>
  <c r="HN169" i="88"/>
  <c r="HN165" i="88"/>
  <c r="HN160" i="88"/>
  <c r="HN159" i="88"/>
  <c r="HN158" i="88"/>
  <c r="HN157" i="88"/>
  <c r="HN156" i="88"/>
  <c r="HN155" i="88"/>
  <c r="HN154" i="88"/>
  <c r="HN153" i="88"/>
  <c r="HN151" i="88"/>
  <c r="HN147" i="88"/>
  <c r="HN152" i="88"/>
  <c r="HN148" i="88"/>
  <c r="HN142" i="88"/>
  <c r="HN149" i="88"/>
  <c r="HN146" i="88"/>
  <c r="HN145" i="88"/>
  <c r="HN144" i="88"/>
  <c r="HN143" i="88"/>
  <c r="HN140" i="88"/>
  <c r="HN139" i="88"/>
  <c r="HN138" i="88"/>
  <c r="HN137" i="88"/>
  <c r="HN136" i="88"/>
  <c r="HN135" i="88"/>
  <c r="HN134" i="88"/>
  <c r="HN133" i="88"/>
  <c r="HN132" i="88"/>
  <c r="HN131" i="88"/>
  <c r="HN130" i="88"/>
  <c r="HN129" i="88"/>
  <c r="HN128" i="88"/>
  <c r="HN127" i="88"/>
  <c r="HN126" i="88"/>
  <c r="HN125" i="88"/>
  <c r="HN124" i="88"/>
  <c r="HN123" i="88"/>
  <c r="HN122" i="88"/>
  <c r="HN121" i="88"/>
  <c r="HN120" i="88"/>
  <c r="HN150" i="88"/>
  <c r="HN141" i="88"/>
  <c r="HN119" i="88"/>
  <c r="HN118" i="88"/>
  <c r="HN117" i="88"/>
  <c r="HN116" i="88"/>
  <c r="HN115" i="88"/>
  <c r="HN114" i="88"/>
  <c r="HN110" i="88"/>
  <c r="HN111" i="88"/>
  <c r="HN107" i="88"/>
  <c r="HN106" i="88"/>
  <c r="HN105" i="88"/>
  <c r="HN104" i="88"/>
  <c r="HN103" i="88"/>
  <c r="HN102" i="88"/>
  <c r="HN101" i="88"/>
  <c r="HN100" i="88"/>
  <c r="HN99" i="88"/>
  <c r="HN112" i="88"/>
  <c r="HN108" i="88"/>
  <c r="HN113" i="88"/>
  <c r="HN109" i="88"/>
  <c r="HN98" i="88"/>
  <c r="HN97" i="88"/>
  <c r="HN96" i="88"/>
  <c r="HN95" i="88"/>
  <c r="HN94" i="88"/>
  <c r="HN93" i="88"/>
  <c r="HN92" i="88"/>
  <c r="HN91" i="88"/>
  <c r="HN90" i="88"/>
  <c r="HN89" i="88"/>
  <c r="HN88" i="88"/>
  <c r="HN87" i="88"/>
  <c r="HN86" i="88"/>
  <c r="HN85" i="88"/>
  <c r="HN84" i="88"/>
  <c r="HN83" i="88"/>
  <c r="HN82" i="88"/>
  <c r="HN81" i="88"/>
  <c r="HN80" i="88"/>
  <c r="HN71" i="88"/>
  <c r="HN79" i="88"/>
  <c r="HN78" i="88"/>
  <c r="HN77" i="88"/>
  <c r="HN76" i="88"/>
  <c r="HN75" i="88"/>
  <c r="HN74" i="88"/>
  <c r="HN73" i="88"/>
  <c r="HN72" i="88"/>
  <c r="HN70" i="88"/>
  <c r="HN69" i="88"/>
  <c r="HN68" i="88"/>
  <c r="HN67" i="88"/>
  <c r="HN66" i="88"/>
  <c r="HV227" i="88"/>
  <c r="HV228" i="88"/>
  <c r="HV225" i="88"/>
  <c r="HV226" i="88"/>
  <c r="HV224" i="88"/>
  <c r="HV223" i="88"/>
  <c r="HV222" i="88"/>
  <c r="HV221" i="88"/>
  <c r="HV220" i="88"/>
  <c r="HV219" i="88"/>
  <c r="HV218" i="88"/>
  <c r="HV217" i="88"/>
  <c r="HV216" i="88"/>
  <c r="HV215" i="88"/>
  <c r="HV214" i="88"/>
  <c r="HV213" i="88"/>
  <c r="HV212" i="88"/>
  <c r="HV211" i="88"/>
  <c r="HV210" i="88"/>
  <c r="HV209" i="88"/>
  <c r="HV208" i="88"/>
  <c r="HV207" i="88"/>
  <c r="HV206" i="88"/>
  <c r="HV205" i="88"/>
  <c r="HV204" i="88"/>
  <c r="HV203" i="88"/>
  <c r="HV202" i="88"/>
  <c r="HV201" i="88"/>
  <c r="HV200" i="88"/>
  <c r="HV199" i="88"/>
  <c r="HV198" i="88"/>
  <c r="HV197" i="88"/>
  <c r="HV196" i="88"/>
  <c r="HV195" i="88"/>
  <c r="HV194" i="88"/>
  <c r="HV193" i="88"/>
  <c r="HV192" i="88"/>
  <c r="HV191" i="88"/>
  <c r="HV190" i="88"/>
  <c r="HV189" i="88"/>
  <c r="HV188" i="88"/>
  <c r="HV187" i="88"/>
  <c r="HV186" i="88"/>
  <c r="HV185" i="88"/>
  <c r="HV184" i="88"/>
  <c r="HV183" i="88"/>
  <c r="HV182" i="88"/>
  <c r="HV181" i="88"/>
  <c r="HV180" i="88"/>
  <c r="HV179" i="88"/>
  <c r="HV178" i="88"/>
  <c r="HV177" i="88"/>
  <c r="HV176" i="88"/>
  <c r="HV175" i="88"/>
  <c r="HV171" i="88"/>
  <c r="HV170" i="88"/>
  <c r="HV169" i="88"/>
  <c r="HV168" i="88"/>
  <c r="HV167" i="88"/>
  <c r="HV166" i="88"/>
  <c r="HV165" i="88"/>
  <c r="HV164" i="88"/>
  <c r="HV163" i="88"/>
  <c r="HV162" i="88"/>
  <c r="HV174" i="88"/>
  <c r="HV173" i="88"/>
  <c r="HV160" i="88"/>
  <c r="HV159" i="88"/>
  <c r="HV158" i="88"/>
  <c r="HV157" i="88"/>
  <c r="HV156" i="88"/>
  <c r="HV155" i="88"/>
  <c r="HV154" i="88"/>
  <c r="HV153" i="88"/>
  <c r="HV152" i="88"/>
  <c r="HV151" i="88"/>
  <c r="HV150" i="88"/>
  <c r="HV149" i="88"/>
  <c r="HV148" i="88"/>
  <c r="HV147" i="88"/>
  <c r="HV146" i="88"/>
  <c r="HV145" i="88"/>
  <c r="HV144" i="88"/>
  <c r="HV143" i="88"/>
  <c r="HV142" i="88"/>
  <c r="HV141" i="88"/>
  <c r="HV172" i="88"/>
  <c r="HV161" i="88"/>
  <c r="HV140" i="88"/>
  <c r="HV139" i="88"/>
  <c r="HV138" i="88"/>
  <c r="HV137" i="88"/>
  <c r="HV136" i="88"/>
  <c r="HV135" i="88"/>
  <c r="HV134" i="88"/>
  <c r="HV133" i="88"/>
  <c r="HV132" i="88"/>
  <c r="HV131" i="88"/>
  <c r="HV130" i="88"/>
  <c r="HV129" i="88"/>
  <c r="HV126" i="88"/>
  <c r="HV124" i="88"/>
  <c r="HV122" i="88"/>
  <c r="HV120" i="88"/>
  <c r="HV119" i="88"/>
  <c r="HV118" i="88"/>
  <c r="HV117" i="88"/>
  <c r="HV116" i="88"/>
  <c r="HV115" i="88"/>
  <c r="HV114" i="88"/>
  <c r="HV113" i="88"/>
  <c r="HV112" i="88"/>
  <c r="HV111" i="88"/>
  <c r="HV110" i="88"/>
  <c r="HV109" i="88"/>
  <c r="HV108" i="88"/>
  <c r="HV107" i="88"/>
  <c r="HV106" i="88"/>
  <c r="HV105" i="88"/>
  <c r="HV104" i="88"/>
  <c r="HV103" i="88"/>
  <c r="HV102" i="88"/>
  <c r="HV101" i="88"/>
  <c r="HV100" i="88"/>
  <c r="HV99" i="88"/>
  <c r="HV128" i="88"/>
  <c r="HV127" i="88"/>
  <c r="HV125" i="88"/>
  <c r="HV123" i="88"/>
  <c r="HV121" i="88"/>
  <c r="HV98" i="88"/>
  <c r="HV97" i="88"/>
  <c r="HV96" i="88"/>
  <c r="HV95" i="88"/>
  <c r="HV94" i="88"/>
  <c r="HV93" i="88"/>
  <c r="HV92" i="88"/>
  <c r="HV91" i="88"/>
  <c r="HV90" i="88"/>
  <c r="HV89" i="88"/>
  <c r="HV88" i="88"/>
  <c r="HV87" i="88"/>
  <c r="HV86" i="88"/>
  <c r="HV85" i="88"/>
  <c r="HV84" i="88"/>
  <c r="HV83" i="88"/>
  <c r="HV82" i="88"/>
  <c r="HV81" i="88"/>
  <c r="HV80" i="88"/>
  <c r="HV79" i="88"/>
  <c r="HV78" i="88"/>
  <c r="HV77" i="88"/>
  <c r="HV76" i="88"/>
  <c r="HV75" i="88"/>
  <c r="HV74" i="88"/>
  <c r="HV73" i="88"/>
  <c r="HV72" i="88"/>
  <c r="HV71" i="88"/>
  <c r="HV70" i="88"/>
  <c r="HV69" i="88"/>
  <c r="HV68" i="88"/>
  <c r="HV67" i="88"/>
  <c r="HV66" i="88"/>
  <c r="HV65" i="88"/>
  <c r="HV64" i="88"/>
  <c r="HV63" i="88"/>
  <c r="HV62" i="88"/>
  <c r="HV61" i="88"/>
  <c r="HV60" i="88"/>
  <c r="HV59" i="88"/>
  <c r="HV58" i="88"/>
  <c r="HV57" i="88"/>
  <c r="HV56" i="88"/>
  <c r="HV55" i="88"/>
  <c r="HV54" i="88"/>
  <c r="HV53" i="88"/>
  <c r="HV52" i="88"/>
  <c r="HV51" i="88"/>
  <c r="HZ228" i="88"/>
  <c r="HZ227" i="88"/>
  <c r="HZ226" i="88"/>
  <c r="HZ225" i="88"/>
  <c r="HZ224" i="88"/>
  <c r="HZ223" i="88"/>
  <c r="HZ222" i="88"/>
  <c r="HZ221" i="88"/>
  <c r="HZ220" i="88"/>
  <c r="HZ219" i="88"/>
  <c r="HZ218" i="88"/>
  <c r="HZ217" i="88"/>
  <c r="HZ216" i="88"/>
  <c r="HZ215" i="88"/>
  <c r="HZ214" i="88"/>
  <c r="HZ213" i="88"/>
  <c r="HZ212" i="88"/>
  <c r="HZ211" i="88"/>
  <c r="HZ210" i="88"/>
  <c r="HZ209" i="88"/>
  <c r="HZ208" i="88"/>
  <c r="HZ207" i="88"/>
  <c r="HZ206" i="88"/>
  <c r="HZ205" i="88"/>
  <c r="HZ204" i="88"/>
  <c r="HZ203" i="88"/>
  <c r="HZ202" i="88"/>
  <c r="HZ201" i="88"/>
  <c r="HZ200" i="88"/>
  <c r="HZ199" i="88"/>
  <c r="HZ198" i="88"/>
  <c r="HZ197" i="88"/>
  <c r="HZ196" i="88"/>
  <c r="HZ195" i="88"/>
  <c r="HZ194" i="88"/>
  <c r="HZ193" i="88"/>
  <c r="HZ192" i="88"/>
  <c r="HZ191" i="88"/>
  <c r="HZ190" i="88"/>
  <c r="HZ189" i="88"/>
  <c r="HZ188" i="88"/>
  <c r="HZ187" i="88"/>
  <c r="HZ186" i="88"/>
  <c r="HZ185" i="88"/>
  <c r="HZ184" i="88"/>
  <c r="HZ183" i="88"/>
  <c r="HZ182" i="88"/>
  <c r="HZ181" i="88"/>
  <c r="HZ180" i="88"/>
  <c r="HZ179" i="88"/>
  <c r="HZ178" i="88"/>
  <c r="HZ173" i="88"/>
  <c r="HZ170" i="88"/>
  <c r="HZ169" i="88"/>
  <c r="HZ168" i="88"/>
  <c r="HZ167" i="88"/>
  <c r="HZ166" i="88"/>
  <c r="HZ165" i="88"/>
  <c r="HZ164" i="88"/>
  <c r="HZ163" i="88"/>
  <c r="HZ162" i="88"/>
  <c r="HZ172" i="88"/>
  <c r="HZ171" i="88"/>
  <c r="HZ176" i="88"/>
  <c r="HZ160" i="88"/>
  <c r="HZ159" i="88"/>
  <c r="HZ158" i="88"/>
  <c r="HZ157" i="88"/>
  <c r="HZ156" i="88"/>
  <c r="HZ155" i="88"/>
  <c r="HZ154" i="88"/>
  <c r="HZ153" i="88"/>
  <c r="HZ152" i="88"/>
  <c r="HZ151" i="88"/>
  <c r="HZ150" i="88"/>
  <c r="HZ149" i="88"/>
  <c r="HZ148" i="88"/>
  <c r="HZ147" i="88"/>
  <c r="HZ146" i="88"/>
  <c r="HZ145" i="88"/>
  <c r="HZ144" i="88"/>
  <c r="HZ143" i="88"/>
  <c r="HZ142" i="88"/>
  <c r="HZ141" i="88"/>
  <c r="HZ177" i="88"/>
  <c r="HZ174" i="88"/>
  <c r="HZ175" i="88"/>
  <c r="HZ161" i="88"/>
  <c r="HZ140" i="88"/>
  <c r="HZ139" i="88"/>
  <c r="HZ138" i="88"/>
  <c r="HZ137" i="88"/>
  <c r="HZ136" i="88"/>
  <c r="HZ135" i="88"/>
  <c r="HZ134" i="88"/>
  <c r="HZ133" i="88"/>
  <c r="HZ132" i="88"/>
  <c r="HZ131" i="88"/>
  <c r="HZ130" i="88"/>
  <c r="HZ129" i="88"/>
  <c r="HZ128" i="88"/>
  <c r="HZ127" i="88"/>
  <c r="HZ125" i="88"/>
  <c r="HZ123" i="88"/>
  <c r="HZ121" i="88"/>
  <c r="HZ119" i="88"/>
  <c r="HZ118" i="88"/>
  <c r="HZ117" i="88"/>
  <c r="HZ116" i="88"/>
  <c r="HZ115" i="88"/>
  <c r="HZ114" i="88"/>
  <c r="HZ113" i="88"/>
  <c r="HZ112" i="88"/>
  <c r="HZ111" i="88"/>
  <c r="HZ110" i="88"/>
  <c r="HZ109" i="88"/>
  <c r="HZ108" i="88"/>
  <c r="HZ107" i="88"/>
  <c r="HZ106" i="88"/>
  <c r="HZ105" i="88"/>
  <c r="HZ104" i="88"/>
  <c r="HZ103" i="88"/>
  <c r="HZ102" i="88"/>
  <c r="HZ101" i="88"/>
  <c r="HZ100" i="88"/>
  <c r="HZ99" i="88"/>
  <c r="HZ126" i="88"/>
  <c r="HZ124" i="88"/>
  <c r="HZ122" i="88"/>
  <c r="HZ120" i="88"/>
  <c r="HZ98" i="88"/>
  <c r="HZ97" i="88"/>
  <c r="HZ96" i="88"/>
  <c r="HZ95" i="88"/>
  <c r="HZ94" i="88"/>
  <c r="HZ93" i="88"/>
  <c r="HZ92" i="88"/>
  <c r="HZ91" i="88"/>
  <c r="HZ90" i="88"/>
  <c r="HZ89" i="88"/>
  <c r="HZ88" i="88"/>
  <c r="HZ87" i="88"/>
  <c r="HZ86" i="88"/>
  <c r="HZ85" i="88"/>
  <c r="HZ84" i="88"/>
  <c r="HZ83" i="88"/>
  <c r="HZ82" i="88"/>
  <c r="HZ81" i="88"/>
  <c r="HZ80" i="88"/>
  <c r="HZ79" i="88"/>
  <c r="HZ78" i="88"/>
  <c r="HZ77" i="88"/>
  <c r="HZ76" i="88"/>
  <c r="HZ75" i="88"/>
  <c r="HZ74" i="88"/>
  <c r="HZ73" i="88"/>
  <c r="HZ72" i="88"/>
  <c r="HZ71" i="88"/>
  <c r="HZ70" i="88"/>
  <c r="HZ69" i="88"/>
  <c r="HZ68" i="88"/>
  <c r="HZ67" i="88"/>
  <c r="HZ66" i="88"/>
  <c r="HZ65" i="88"/>
  <c r="HZ64" i="88"/>
  <c r="HZ63" i="88"/>
  <c r="HZ62" i="88"/>
  <c r="HZ61" i="88"/>
  <c r="HZ60" i="88"/>
  <c r="HZ59" i="88"/>
  <c r="HZ58" i="88"/>
  <c r="HZ57" i="88"/>
  <c r="HZ56" i="88"/>
  <c r="HZ55" i="88"/>
  <c r="HZ54" i="88"/>
  <c r="HZ53" i="88"/>
  <c r="HZ52" i="88"/>
  <c r="HZ51" i="88"/>
  <c r="ID228" i="88"/>
  <c r="ID227" i="88"/>
  <c r="ID226" i="88"/>
  <c r="ID225" i="88"/>
  <c r="ID224" i="88"/>
  <c r="ID223" i="88"/>
  <c r="ID222" i="88"/>
  <c r="ID221" i="88"/>
  <c r="ID220" i="88"/>
  <c r="ID219" i="88"/>
  <c r="ID218" i="88"/>
  <c r="ID217" i="88"/>
  <c r="ID216" i="88"/>
  <c r="ID215" i="88"/>
  <c r="ID214" i="88"/>
  <c r="ID213" i="88"/>
  <c r="ID212" i="88"/>
  <c r="ID211" i="88"/>
  <c r="ID210" i="88"/>
  <c r="ID209" i="88"/>
  <c r="ID208" i="88"/>
  <c r="ID207" i="88"/>
  <c r="ID206" i="88"/>
  <c r="ID205" i="88"/>
  <c r="ID204" i="88"/>
  <c r="ID203" i="88"/>
  <c r="ID202" i="88"/>
  <c r="ID201" i="88"/>
  <c r="ID200" i="88"/>
  <c r="ID198" i="88"/>
  <c r="ID197" i="88"/>
  <c r="ID196" i="88"/>
  <c r="ID195" i="88"/>
  <c r="ID194" i="88"/>
  <c r="ID199" i="88"/>
  <c r="ID193" i="88"/>
  <c r="ID192" i="88"/>
  <c r="ID191" i="88"/>
  <c r="ID190" i="88"/>
  <c r="ID189" i="88"/>
  <c r="ID188" i="88"/>
  <c r="ID187" i="88"/>
  <c r="ID186" i="88"/>
  <c r="ID185" i="88"/>
  <c r="ID184" i="88"/>
  <c r="ID183" i="88"/>
  <c r="ID182" i="88"/>
  <c r="ID181" i="88"/>
  <c r="ID180" i="88"/>
  <c r="ID179" i="88"/>
  <c r="ID178" i="88"/>
  <c r="ID171" i="88"/>
  <c r="ID170" i="88"/>
  <c r="ID169" i="88"/>
  <c r="ID168" i="88"/>
  <c r="ID167" i="88"/>
  <c r="ID166" i="88"/>
  <c r="ID165" i="88"/>
  <c r="ID164" i="88"/>
  <c r="ID163" i="88"/>
  <c r="ID162" i="88"/>
  <c r="ID174" i="88"/>
  <c r="ID177" i="88"/>
  <c r="ID176" i="88"/>
  <c r="ID175" i="88"/>
  <c r="ID173" i="88"/>
  <c r="ID161" i="88"/>
  <c r="ID160" i="88"/>
  <c r="ID159" i="88"/>
  <c r="ID158" i="88"/>
  <c r="ID157" i="88"/>
  <c r="ID156" i="88"/>
  <c r="ID155" i="88"/>
  <c r="ID154" i="88"/>
  <c r="ID153" i="88"/>
  <c r="ID152" i="88"/>
  <c r="ID151" i="88"/>
  <c r="ID150" i="88"/>
  <c r="ID149" i="88"/>
  <c r="ID148" i="88"/>
  <c r="ID147" i="88"/>
  <c r="ID146" i="88"/>
  <c r="ID145" i="88"/>
  <c r="ID144" i="88"/>
  <c r="ID143" i="88"/>
  <c r="ID142" i="88"/>
  <c r="ID141" i="88"/>
  <c r="ID172" i="88"/>
  <c r="ID140" i="88"/>
  <c r="ID139" i="88"/>
  <c r="ID138" i="88"/>
  <c r="ID137" i="88"/>
  <c r="ID136" i="88"/>
  <c r="ID135" i="88"/>
  <c r="ID134" i="88"/>
  <c r="ID133" i="88"/>
  <c r="ID132" i="88"/>
  <c r="ID131" i="88"/>
  <c r="ID130" i="88"/>
  <c r="ID129" i="88"/>
  <c r="ID126" i="88"/>
  <c r="ID124" i="88"/>
  <c r="ID122" i="88"/>
  <c r="ID120" i="88"/>
  <c r="ID119" i="88"/>
  <c r="ID118" i="88"/>
  <c r="ID117" i="88"/>
  <c r="ID116" i="88"/>
  <c r="ID115" i="88"/>
  <c r="ID114" i="88"/>
  <c r="ID113" i="88"/>
  <c r="ID112" i="88"/>
  <c r="ID111" i="88"/>
  <c r="ID110" i="88"/>
  <c r="ID109" i="88"/>
  <c r="ID108" i="88"/>
  <c r="ID107" i="88"/>
  <c r="ID106" i="88"/>
  <c r="ID105" i="88"/>
  <c r="ID104" i="88"/>
  <c r="ID103" i="88"/>
  <c r="ID102" i="88"/>
  <c r="ID101" i="88"/>
  <c r="ID100" i="88"/>
  <c r="ID99" i="88"/>
  <c r="ID127" i="88"/>
  <c r="ID125" i="88"/>
  <c r="ID123" i="88"/>
  <c r="ID121" i="88"/>
  <c r="ID128" i="88"/>
  <c r="ID98" i="88"/>
  <c r="ID97" i="88"/>
  <c r="ID96" i="88"/>
  <c r="ID95" i="88"/>
  <c r="ID94" i="88"/>
  <c r="ID93" i="88"/>
  <c r="ID92" i="88"/>
  <c r="ID91" i="88"/>
  <c r="ID90" i="88"/>
  <c r="ID89" i="88"/>
  <c r="ID88" i="88"/>
  <c r="ID87" i="88"/>
  <c r="ID86" i="88"/>
  <c r="ID85" i="88"/>
  <c r="ID84" i="88"/>
  <c r="ID83" i="88"/>
  <c r="ID82" i="88"/>
  <c r="ID81" i="88"/>
  <c r="ID80" i="88"/>
  <c r="ID79" i="88"/>
  <c r="ID78" i="88"/>
  <c r="ID77" i="88"/>
  <c r="ID76" i="88"/>
  <c r="ID75" i="88"/>
  <c r="ID74" i="88"/>
  <c r="ID73" i="88"/>
  <c r="ID72" i="88"/>
  <c r="ID71" i="88"/>
  <c r="ID70" i="88"/>
  <c r="ID69" i="88"/>
  <c r="ID68" i="88"/>
  <c r="ID67" i="88"/>
  <c r="ID66" i="88"/>
  <c r="ID65" i="88"/>
  <c r="ID64" i="88"/>
  <c r="ID63" i="88"/>
  <c r="ID62" i="88"/>
  <c r="ID61" i="88"/>
  <c r="ID60" i="88"/>
  <c r="ID59" i="88"/>
  <c r="ID58" i="88"/>
  <c r="ID57" i="88"/>
  <c r="ID56" i="88"/>
  <c r="ID55" i="88"/>
  <c r="ID54" i="88"/>
  <c r="ID53" i="88"/>
  <c r="ID52" i="88"/>
  <c r="ID51" i="88"/>
  <c r="IL228" i="88"/>
  <c r="F233" i="88"/>
  <c r="F234" i="88"/>
  <c r="IL227" i="88"/>
  <c r="IL226" i="88"/>
  <c r="IL225" i="88"/>
  <c r="IL224" i="88"/>
  <c r="IL223" i="88"/>
  <c r="IL222" i="88"/>
  <c r="IL221" i="88"/>
  <c r="IL220" i="88"/>
  <c r="IL219" i="88"/>
  <c r="IL218" i="88"/>
  <c r="IL217" i="88"/>
  <c r="IL216" i="88"/>
  <c r="IL215" i="88"/>
  <c r="IL214" i="88"/>
  <c r="IL213" i="88"/>
  <c r="IL212" i="88"/>
  <c r="IL211" i="88"/>
  <c r="IL210" i="88"/>
  <c r="IL208" i="88"/>
  <c r="IL207" i="88"/>
  <c r="IL209" i="88"/>
  <c r="IL205" i="88"/>
  <c r="IL206" i="88"/>
  <c r="IL204" i="88"/>
  <c r="IL203" i="88"/>
  <c r="IL202" i="88"/>
  <c r="IL201" i="88"/>
  <c r="IL200" i="88"/>
  <c r="IL199" i="88"/>
  <c r="IL198" i="88"/>
  <c r="IL197" i="88"/>
  <c r="IL196" i="88"/>
  <c r="IL195" i="88"/>
  <c r="IL194" i="88"/>
  <c r="IL193" i="88"/>
  <c r="IL192" i="88"/>
  <c r="IL191" i="88"/>
  <c r="IL190" i="88"/>
  <c r="IL189" i="88"/>
  <c r="IL188" i="88"/>
  <c r="IL187" i="88"/>
  <c r="IL186" i="88"/>
  <c r="IL185" i="88"/>
  <c r="IL184" i="88"/>
  <c r="IL183" i="88"/>
  <c r="IL182" i="88"/>
  <c r="IL181" i="88"/>
  <c r="IL180" i="88"/>
  <c r="IL179" i="88"/>
  <c r="IL178" i="88"/>
  <c r="IL177" i="88"/>
  <c r="IL176" i="88"/>
  <c r="IL175" i="88"/>
  <c r="IL174" i="88"/>
  <c r="IL173" i="88"/>
  <c r="IL172" i="88"/>
  <c r="IL171" i="88"/>
  <c r="IL170" i="88"/>
  <c r="IL169" i="88"/>
  <c r="IL168" i="88"/>
  <c r="IL167" i="88"/>
  <c r="IL166" i="88"/>
  <c r="IL165" i="88"/>
  <c r="IL164" i="88"/>
  <c r="IL163" i="88"/>
  <c r="IL162" i="88"/>
  <c r="IL161" i="88"/>
  <c r="IL160" i="88"/>
  <c r="IL159" i="88"/>
  <c r="IL158" i="88"/>
  <c r="IL157" i="88"/>
  <c r="IL156" i="88"/>
  <c r="IL155" i="88"/>
  <c r="IL154" i="88"/>
  <c r="IL153" i="88"/>
  <c r="IL152" i="88"/>
  <c r="IL151" i="88"/>
  <c r="IL150" i="88"/>
  <c r="IL149" i="88"/>
  <c r="IL148" i="88"/>
  <c r="IL147" i="88"/>
  <c r="IL146" i="88"/>
  <c r="IL145" i="88"/>
  <c r="IL144" i="88"/>
  <c r="IL143" i="88"/>
  <c r="IL140" i="88"/>
  <c r="IL139" i="88"/>
  <c r="IL138" i="88"/>
  <c r="IL137" i="88"/>
  <c r="IL136" i="88"/>
  <c r="IL135" i="88"/>
  <c r="IL134" i="88"/>
  <c r="IL133" i="88"/>
  <c r="IL132" i="88"/>
  <c r="IL131" i="88"/>
  <c r="IL130" i="88"/>
  <c r="IL129" i="88"/>
  <c r="IL128" i="88"/>
  <c r="IL141" i="88"/>
  <c r="IL142" i="88"/>
  <c r="IL126" i="88"/>
  <c r="IL124" i="88"/>
  <c r="IL122" i="88"/>
  <c r="IL120" i="88"/>
  <c r="IL119" i="88"/>
  <c r="IL118" i="88"/>
  <c r="IL117" i="88"/>
  <c r="IL116" i="88"/>
  <c r="IL115" i="88"/>
  <c r="IL114" i="88"/>
  <c r="IL113" i="88"/>
  <c r="IL112" i="88"/>
  <c r="IL111" i="88"/>
  <c r="IL110" i="88"/>
  <c r="IL109" i="88"/>
  <c r="IL108" i="88"/>
  <c r="IL107" i="88"/>
  <c r="IL106" i="88"/>
  <c r="IL105" i="88"/>
  <c r="IL104" i="88"/>
  <c r="IL103" i="88"/>
  <c r="IL102" i="88"/>
  <c r="IL101" i="88"/>
  <c r="IL100" i="88"/>
  <c r="IL99" i="88"/>
  <c r="IL127" i="88"/>
  <c r="IL125" i="88"/>
  <c r="IL123" i="88"/>
  <c r="IL121" i="88"/>
  <c r="IL98" i="88"/>
  <c r="IL97" i="88"/>
  <c r="IL96" i="88"/>
  <c r="IL95" i="88"/>
  <c r="IL94" i="88"/>
  <c r="IL93" i="88"/>
  <c r="IL92" i="88"/>
  <c r="IL91" i="88"/>
  <c r="IL90" i="88"/>
  <c r="IL89" i="88"/>
  <c r="IL88" i="88"/>
  <c r="IL87" i="88"/>
  <c r="IL86" i="88"/>
  <c r="IL85" i="88"/>
  <c r="IL84" i="88"/>
  <c r="IL83" i="88"/>
  <c r="IL82" i="88"/>
  <c r="IL81" i="88"/>
  <c r="IL80" i="88"/>
  <c r="IL79" i="88"/>
  <c r="IL78" i="88"/>
  <c r="IL77" i="88"/>
  <c r="IL76" i="88"/>
  <c r="IL75" i="88"/>
  <c r="IL74" i="88"/>
  <c r="IL73" i="88"/>
  <c r="IL72" i="88"/>
  <c r="IL71" i="88"/>
  <c r="IP228" i="88"/>
  <c r="J233" i="88"/>
  <c r="J234" i="88"/>
  <c r="IP227" i="88"/>
  <c r="IP226" i="88"/>
  <c r="IP225" i="88"/>
  <c r="IP221" i="88"/>
  <c r="IP220" i="88"/>
  <c r="IP224" i="88"/>
  <c r="IP223" i="88"/>
  <c r="IP222" i="88"/>
  <c r="IP219" i="88"/>
  <c r="IP218" i="88"/>
  <c r="IP217" i="88"/>
  <c r="IP216" i="88"/>
  <c r="IP215" i="88"/>
  <c r="IP210" i="88"/>
  <c r="IP209" i="88"/>
  <c r="IP208" i="88"/>
  <c r="IP207" i="88"/>
  <c r="IP214" i="88"/>
  <c r="IP213" i="88"/>
  <c r="IP212" i="88"/>
  <c r="IP211" i="88"/>
  <c r="IP205" i="88"/>
  <c r="IP204" i="88"/>
  <c r="IP203" i="88"/>
  <c r="IP202" i="88"/>
  <c r="IP201" i="88"/>
  <c r="IP200" i="88"/>
  <c r="IP199" i="88"/>
  <c r="IP198" i="88"/>
  <c r="IP197" i="88"/>
  <c r="IP196" i="88"/>
  <c r="IP195" i="88"/>
  <c r="IP206" i="88"/>
  <c r="IP194" i="88"/>
  <c r="IP193" i="88"/>
  <c r="IP192" i="88"/>
  <c r="IP191" i="88"/>
  <c r="IP190" i="88"/>
  <c r="IP189" i="88"/>
  <c r="IP188" i="88"/>
  <c r="IP187" i="88"/>
  <c r="IP181" i="88"/>
  <c r="IP180" i="88"/>
  <c r="IP179" i="88"/>
  <c r="IP178" i="88"/>
  <c r="IP177" i="88"/>
  <c r="IP176" i="88"/>
  <c r="IP175" i="88"/>
  <c r="IP174" i="88"/>
  <c r="IP173" i="88"/>
  <c r="IP172" i="88"/>
  <c r="IP171" i="88"/>
  <c r="IP186" i="88"/>
  <c r="IP185" i="88"/>
  <c r="IP184" i="88"/>
  <c r="IP183" i="88"/>
  <c r="IP182" i="88"/>
  <c r="IP170" i="88"/>
  <c r="IP169" i="88"/>
  <c r="IP168" i="88"/>
  <c r="IP167" i="88"/>
  <c r="IP166" i="88"/>
  <c r="IP165" i="88"/>
  <c r="IP164" i="88"/>
  <c r="IP163" i="88"/>
  <c r="IP162" i="88"/>
  <c r="IP161" i="88"/>
  <c r="IP160" i="88"/>
  <c r="IP159" i="88"/>
  <c r="IP158" i="88"/>
  <c r="IP157" i="88"/>
  <c r="IP156" i="88"/>
  <c r="IP155" i="88"/>
  <c r="IP154" i="88"/>
  <c r="IP153" i="88"/>
  <c r="IP152" i="88"/>
  <c r="IP151" i="88"/>
  <c r="IP150" i="88"/>
  <c r="IP149" i="88"/>
  <c r="IP148" i="88"/>
  <c r="IP147" i="88"/>
  <c r="IP146" i="88"/>
  <c r="IP145" i="88"/>
  <c r="IP144" i="88"/>
  <c r="IP143" i="88"/>
  <c r="IP142" i="88"/>
  <c r="IP140" i="88"/>
  <c r="IP139" i="88"/>
  <c r="IP138" i="88"/>
  <c r="IP137" i="88"/>
  <c r="IP136" i="88"/>
  <c r="IP135" i="88"/>
  <c r="IP134" i="88"/>
  <c r="IP133" i="88"/>
  <c r="IP132" i="88"/>
  <c r="IP131" i="88"/>
  <c r="IP130" i="88"/>
  <c r="IP129" i="88"/>
  <c r="IP128" i="88"/>
  <c r="IP141" i="88"/>
  <c r="IP127" i="88"/>
  <c r="IP125" i="88"/>
  <c r="IP123" i="88"/>
  <c r="IP121" i="88"/>
  <c r="IP119" i="88"/>
  <c r="IP118" i="88"/>
  <c r="IP117" i="88"/>
  <c r="IP116" i="88"/>
  <c r="IP115" i="88"/>
  <c r="IP114" i="88"/>
  <c r="IP113" i="88"/>
  <c r="IP112" i="88"/>
  <c r="IP111" i="88"/>
  <c r="IP110" i="88"/>
  <c r="IP109" i="88"/>
  <c r="IP108" i="88"/>
  <c r="IP107" i="88"/>
  <c r="IP106" i="88"/>
  <c r="IP105" i="88"/>
  <c r="IP104" i="88"/>
  <c r="IP103" i="88"/>
  <c r="IP102" i="88"/>
  <c r="IP101" i="88"/>
  <c r="IP100" i="88"/>
  <c r="IP99" i="88"/>
  <c r="IP126" i="88"/>
  <c r="IP124" i="88"/>
  <c r="IP122" i="88"/>
  <c r="IP120" i="88"/>
  <c r="IP98" i="88"/>
  <c r="IP97" i="88"/>
  <c r="IP96" i="88"/>
  <c r="IP95" i="88"/>
  <c r="IP94" i="88"/>
  <c r="IP93" i="88"/>
  <c r="IP92" i="88"/>
  <c r="IP91" i="88"/>
  <c r="IP90" i="88"/>
  <c r="IP89" i="88"/>
  <c r="IP88" i="88"/>
  <c r="IP87" i="88"/>
  <c r="IP86" i="88"/>
  <c r="IP85" i="88"/>
  <c r="IP84" i="88"/>
  <c r="IP83" i="88"/>
  <c r="IP82" i="88"/>
  <c r="IP81" i="88"/>
  <c r="IP80" i="88"/>
  <c r="IP79" i="88"/>
  <c r="IP78" i="88"/>
  <c r="IP77" i="88"/>
  <c r="IP76" i="88"/>
  <c r="IP75" i="88"/>
  <c r="IP74" i="88"/>
  <c r="IP73" i="88"/>
  <c r="IP72" i="88"/>
  <c r="IP71" i="88"/>
  <c r="IT228" i="88"/>
  <c r="N233" i="88"/>
  <c r="N234" i="88"/>
  <c r="IT226" i="88"/>
  <c r="IT227" i="88"/>
  <c r="IT225" i="88"/>
  <c r="IT221" i="88"/>
  <c r="IT220" i="88"/>
  <c r="IT224" i="88"/>
  <c r="IT223" i="88"/>
  <c r="IT222" i="88"/>
  <c r="IT219" i="88"/>
  <c r="IT218" i="88"/>
  <c r="IT217" i="88"/>
  <c r="IT216" i="88"/>
  <c r="IT215" i="88"/>
  <c r="IT214" i="88"/>
  <c r="IT213" i="88"/>
  <c r="IT212" i="88"/>
  <c r="IT211" i="88"/>
  <c r="IT210" i="88"/>
  <c r="IT208" i="88"/>
  <c r="IT207" i="88"/>
  <c r="IT209" i="88"/>
  <c r="IT206" i="88"/>
  <c r="IT204" i="88"/>
  <c r="IT203" i="88"/>
  <c r="IT202" i="88"/>
  <c r="IT201" i="88"/>
  <c r="IT200" i="88"/>
  <c r="IT205" i="88"/>
  <c r="IT199" i="88"/>
  <c r="IT198" i="88"/>
  <c r="IT197" i="88"/>
  <c r="IT196" i="88"/>
  <c r="IT195" i="88"/>
  <c r="IT194" i="88"/>
  <c r="IT193" i="88"/>
  <c r="IT192" i="88"/>
  <c r="IT191" i="88"/>
  <c r="IT190" i="88"/>
  <c r="IT189" i="88"/>
  <c r="IT188" i="88"/>
  <c r="IT187" i="88"/>
  <c r="IT182" i="88"/>
  <c r="IT186" i="88"/>
  <c r="IT185" i="88"/>
  <c r="IT184" i="88"/>
  <c r="IT183" i="88"/>
  <c r="IT181" i="88"/>
  <c r="IT180" i="88"/>
  <c r="IT179" i="88"/>
  <c r="IT178" i="88"/>
  <c r="IT177" i="88"/>
  <c r="IT176" i="88"/>
  <c r="IT175" i="88"/>
  <c r="IT174" i="88"/>
  <c r="IT173" i="88"/>
  <c r="IT172" i="88"/>
  <c r="IT171" i="88"/>
  <c r="IT170" i="88"/>
  <c r="IT169" i="88"/>
  <c r="IT168" i="88"/>
  <c r="IT167" i="88"/>
  <c r="IT166" i="88"/>
  <c r="IT165" i="88"/>
  <c r="IT164" i="88"/>
  <c r="IT163" i="88"/>
  <c r="IT162" i="88"/>
  <c r="IT161" i="88"/>
  <c r="IT160" i="88"/>
  <c r="IT159" i="88"/>
  <c r="IT158" i="88"/>
  <c r="IT157" i="88"/>
  <c r="IT156" i="88"/>
  <c r="IT155" i="88"/>
  <c r="IT154" i="88"/>
  <c r="IT153" i="88"/>
  <c r="IT152" i="88"/>
  <c r="IT151" i="88"/>
  <c r="IT150" i="88"/>
  <c r="IT149" i="88"/>
  <c r="IT148" i="88"/>
  <c r="IT147" i="88"/>
  <c r="IT146" i="88"/>
  <c r="IT145" i="88"/>
  <c r="IT144" i="88"/>
  <c r="IT143" i="88"/>
  <c r="IT140" i="88"/>
  <c r="IT139" i="88"/>
  <c r="IT138" i="88"/>
  <c r="IT137" i="88"/>
  <c r="IT136" i="88"/>
  <c r="IT135" i="88"/>
  <c r="IT134" i="88"/>
  <c r="IT133" i="88"/>
  <c r="IT132" i="88"/>
  <c r="IT131" i="88"/>
  <c r="IT130" i="88"/>
  <c r="IT129" i="88"/>
  <c r="IT128" i="88"/>
  <c r="IT142" i="88"/>
  <c r="IT141" i="88"/>
  <c r="IT126" i="88"/>
  <c r="IT124" i="88"/>
  <c r="IT122" i="88"/>
  <c r="IT120" i="88"/>
  <c r="IT119" i="88"/>
  <c r="IT118" i="88"/>
  <c r="IT117" i="88"/>
  <c r="IT116" i="88"/>
  <c r="IT115" i="88"/>
  <c r="IT114" i="88"/>
  <c r="IT113" i="88"/>
  <c r="IT112" i="88"/>
  <c r="IT111" i="88"/>
  <c r="IT110" i="88"/>
  <c r="IT109" i="88"/>
  <c r="IT108" i="88"/>
  <c r="IT107" i="88"/>
  <c r="IT106" i="88"/>
  <c r="IT105" i="88"/>
  <c r="IT104" i="88"/>
  <c r="IT103" i="88"/>
  <c r="IT102" i="88"/>
  <c r="IT101" i="88"/>
  <c r="IT100" i="88"/>
  <c r="IT99" i="88"/>
  <c r="IT127" i="88"/>
  <c r="IT125" i="88"/>
  <c r="IT123" i="88"/>
  <c r="IT121" i="88"/>
  <c r="IT98" i="88"/>
  <c r="IT97" i="88"/>
  <c r="IT96" i="88"/>
  <c r="IT95" i="88"/>
  <c r="IT94" i="88"/>
  <c r="IT93" i="88"/>
  <c r="IT92" i="88"/>
  <c r="IT91" i="88"/>
  <c r="IT90" i="88"/>
  <c r="IT89" i="88"/>
  <c r="IT88" i="88"/>
  <c r="IT87" i="88"/>
  <c r="IT86" i="88"/>
  <c r="IT85" i="88"/>
  <c r="IT84" i="88"/>
  <c r="IT83" i="88"/>
  <c r="IT82" i="88"/>
  <c r="IT81" i="88"/>
  <c r="IT80" i="88"/>
  <c r="IT79" i="88"/>
  <c r="IT78" i="88"/>
  <c r="IT77" i="88"/>
  <c r="IT76" i="88"/>
  <c r="IT75" i="88"/>
  <c r="IT74" i="88"/>
  <c r="IT73" i="88"/>
  <c r="IT72" i="88"/>
  <c r="IT71" i="88"/>
  <c r="F231" i="88"/>
  <c r="GP227" i="88"/>
  <c r="GP228" i="88"/>
  <c r="GP226" i="88"/>
  <c r="GP225" i="88"/>
  <c r="GP224" i="88"/>
  <c r="GP223" i="88"/>
  <c r="GP222" i="88"/>
  <c r="GP221" i="88"/>
  <c r="GP220" i="88"/>
  <c r="GP219" i="88"/>
  <c r="GP217" i="88"/>
  <c r="GP216" i="88"/>
  <c r="GP218" i="88"/>
  <c r="GP214" i="88"/>
  <c r="GP213" i="88"/>
  <c r="GP212" i="88"/>
  <c r="GP211" i="88"/>
  <c r="GP210" i="88"/>
  <c r="GP209" i="88"/>
  <c r="GP215" i="88"/>
  <c r="GP208" i="88"/>
  <c r="GP207" i="88"/>
  <c r="GP206" i="88"/>
  <c r="GP205" i="88"/>
  <c r="GP204" i="88"/>
  <c r="GP203" i="88"/>
  <c r="GP202" i="88"/>
  <c r="GP201" i="88"/>
  <c r="GP200" i="88"/>
  <c r="GP199" i="88"/>
  <c r="GP198" i="88"/>
  <c r="GP197" i="88"/>
  <c r="GP196" i="88"/>
  <c r="GP195" i="88"/>
  <c r="GP194" i="88"/>
  <c r="GP193" i="88"/>
  <c r="GP192" i="88"/>
  <c r="GP191" i="88"/>
  <c r="GP190" i="88"/>
  <c r="GP189" i="88"/>
  <c r="GP188" i="88"/>
  <c r="GP187" i="88"/>
  <c r="GP186" i="88"/>
  <c r="GP185" i="88"/>
  <c r="GP184" i="88"/>
  <c r="GP183" i="88"/>
  <c r="GP182" i="88"/>
  <c r="GP181" i="88"/>
  <c r="GP180" i="88"/>
  <c r="GP179" i="88"/>
  <c r="GP178" i="88"/>
  <c r="GP177" i="88"/>
  <c r="GP176" i="88"/>
  <c r="GP175" i="88"/>
  <c r="GP172" i="88"/>
  <c r="GP174" i="88"/>
  <c r="GP171" i="88"/>
  <c r="GP170" i="88"/>
  <c r="GP169" i="88"/>
  <c r="GP168" i="88"/>
  <c r="GP167" i="88"/>
  <c r="GP166" i="88"/>
  <c r="GP165" i="88"/>
  <c r="GP173" i="88"/>
  <c r="GP161" i="88"/>
  <c r="GP164" i="88"/>
  <c r="GP163" i="88"/>
  <c r="GP160" i="88"/>
  <c r="GP159" i="88"/>
  <c r="GP158" i="88"/>
  <c r="GP157" i="88"/>
  <c r="GP156" i="88"/>
  <c r="GP155" i="88"/>
  <c r="GP154" i="88"/>
  <c r="GP153" i="88"/>
  <c r="GP152" i="88"/>
  <c r="GP151" i="88"/>
  <c r="GP150" i="88"/>
  <c r="GP149" i="88"/>
  <c r="GP148" i="88"/>
  <c r="GP147" i="88"/>
  <c r="GP162" i="88"/>
  <c r="GP141" i="88"/>
  <c r="GP140" i="88"/>
  <c r="GP139" i="88"/>
  <c r="GP138" i="88"/>
  <c r="GP137" i="88"/>
  <c r="GP136" i="88"/>
  <c r="GP135" i="88"/>
  <c r="GP134" i="88"/>
  <c r="GP133" i="88"/>
  <c r="GP132" i="88"/>
  <c r="GP131" i="88"/>
  <c r="GP130" i="88"/>
  <c r="GP129" i="88"/>
  <c r="GP128" i="88"/>
  <c r="GP127" i="88"/>
  <c r="GP126" i="88"/>
  <c r="GP125" i="88"/>
  <c r="GP124" i="88"/>
  <c r="GP123" i="88"/>
  <c r="GP122" i="88"/>
  <c r="GP121" i="88"/>
  <c r="GP146" i="88"/>
  <c r="GP145" i="88"/>
  <c r="GP144" i="88"/>
  <c r="GP143" i="88"/>
  <c r="GP142" i="88"/>
  <c r="GP120" i="88"/>
  <c r="GP119" i="88"/>
  <c r="GP118" i="88"/>
  <c r="GP117" i="88"/>
  <c r="GP116" i="88"/>
  <c r="GP115" i="88"/>
  <c r="GP114" i="88"/>
  <c r="GP113" i="88"/>
  <c r="GP112" i="88"/>
  <c r="GP111" i="88"/>
  <c r="GP110" i="88"/>
  <c r="GP109" i="88"/>
  <c r="GP108" i="88"/>
  <c r="GP107" i="88"/>
  <c r="GP106" i="88"/>
  <c r="GP105" i="88"/>
  <c r="GP104" i="88"/>
  <c r="GP103" i="88"/>
  <c r="GP102" i="88"/>
  <c r="GP101" i="88"/>
  <c r="GP100" i="88"/>
  <c r="GP99" i="88"/>
  <c r="GP98" i="88"/>
  <c r="GP97" i="88"/>
  <c r="GP96" i="88"/>
  <c r="GP95" i="88"/>
  <c r="GP94" i="88"/>
  <c r="GP93" i="88"/>
  <c r="GP92" i="88"/>
  <c r="GP91" i="88"/>
  <c r="GP90" i="88"/>
  <c r="GP86" i="88"/>
  <c r="GP82" i="88"/>
  <c r="GP87" i="88"/>
  <c r="GP83" i="88"/>
  <c r="GP72" i="88"/>
  <c r="GP88" i="88"/>
  <c r="GP84" i="88"/>
  <c r="GP80" i="88"/>
  <c r="GP79" i="88"/>
  <c r="GP78" i="88"/>
  <c r="GP77" i="88"/>
  <c r="GP76" i="88"/>
  <c r="GP75" i="88"/>
  <c r="GP74" i="88"/>
  <c r="GP73" i="88"/>
  <c r="GP71" i="88"/>
  <c r="GP70" i="88"/>
  <c r="GP69" i="88"/>
  <c r="GP68" i="88"/>
  <c r="GP67" i="88"/>
  <c r="GP66" i="88"/>
  <c r="GP65" i="88"/>
  <c r="GP64" i="88"/>
  <c r="GP63" i="88"/>
  <c r="GP62" i="88"/>
  <c r="GP61" i="88"/>
  <c r="GP60" i="88"/>
  <c r="GP59" i="88"/>
  <c r="GP58" i="88"/>
  <c r="GP57" i="88"/>
  <c r="GP56" i="88"/>
  <c r="GP55" i="88"/>
  <c r="GP54" i="88"/>
  <c r="GP53" i="88"/>
  <c r="GP89" i="88"/>
  <c r="GP85" i="88"/>
  <c r="GP81" i="88"/>
  <c r="J231" i="88"/>
  <c r="GT227" i="88"/>
  <c r="GT228" i="88"/>
  <c r="GT226" i="88"/>
  <c r="GT225" i="88"/>
  <c r="GT224" i="88"/>
  <c r="GT223" i="88"/>
  <c r="GT222" i="88"/>
  <c r="GT221" i="88"/>
  <c r="GT220" i="88"/>
  <c r="GT219" i="88"/>
  <c r="GT218" i="88"/>
  <c r="GT217" i="88"/>
  <c r="GT216" i="88"/>
  <c r="GT214" i="88"/>
  <c r="GT213" i="88"/>
  <c r="GT212" i="88"/>
  <c r="GT211" i="88"/>
  <c r="GT210" i="88"/>
  <c r="GT209" i="88"/>
  <c r="GT215" i="88"/>
  <c r="GT208" i="88"/>
  <c r="GT207" i="88"/>
  <c r="GT206" i="88"/>
  <c r="GT205" i="88"/>
  <c r="GT204" i="88"/>
  <c r="GT203" i="88"/>
  <c r="GT202" i="88"/>
  <c r="GT201" i="88"/>
  <c r="GT200" i="88"/>
  <c r="GT199" i="88"/>
  <c r="GT198" i="88"/>
  <c r="GT197" i="88"/>
  <c r="GT196" i="88"/>
  <c r="GT195" i="88"/>
  <c r="GT193" i="88"/>
  <c r="GT192" i="88"/>
  <c r="GT191" i="88"/>
  <c r="GT190" i="88"/>
  <c r="GT189" i="88"/>
  <c r="GT188" i="88"/>
  <c r="GT187" i="88"/>
  <c r="GT186" i="88"/>
  <c r="GT185" i="88"/>
  <c r="GT184" i="88"/>
  <c r="GT183" i="88"/>
  <c r="GT194" i="88"/>
  <c r="GT182" i="88"/>
  <c r="GT181" i="88"/>
  <c r="GT180" i="88"/>
  <c r="GT179" i="88"/>
  <c r="GT178" i="88"/>
  <c r="GT177" i="88"/>
  <c r="GT176" i="88"/>
  <c r="GT175" i="88"/>
  <c r="GT174" i="88"/>
  <c r="GT173" i="88"/>
  <c r="GT172" i="88"/>
  <c r="GT170" i="88"/>
  <c r="GT169" i="88"/>
  <c r="GT168" i="88"/>
  <c r="GT167" i="88"/>
  <c r="GT166" i="88"/>
  <c r="GT165" i="88"/>
  <c r="GT171" i="88"/>
  <c r="GT164" i="88"/>
  <c r="GT163" i="88"/>
  <c r="GT162" i="88"/>
  <c r="GT161" i="88"/>
  <c r="GT160" i="88"/>
  <c r="GT159" i="88"/>
  <c r="GT158" i="88"/>
  <c r="GT157" i="88"/>
  <c r="GT156" i="88"/>
  <c r="GT155" i="88"/>
  <c r="GT154" i="88"/>
  <c r="GT153" i="88"/>
  <c r="GT152" i="88"/>
  <c r="GT151" i="88"/>
  <c r="GT150" i="88"/>
  <c r="GT149" i="88"/>
  <c r="GT148" i="88"/>
  <c r="GT147" i="88"/>
  <c r="GT146" i="88"/>
  <c r="GT145" i="88"/>
  <c r="GT144" i="88"/>
  <c r="GT143" i="88"/>
  <c r="GT142" i="88"/>
  <c r="GT140" i="88"/>
  <c r="GT139" i="88"/>
  <c r="GT138" i="88"/>
  <c r="GT137" i="88"/>
  <c r="GT136" i="88"/>
  <c r="GT135" i="88"/>
  <c r="GT134" i="88"/>
  <c r="GT133" i="88"/>
  <c r="GT132" i="88"/>
  <c r="GT131" i="88"/>
  <c r="GT130" i="88"/>
  <c r="GT129" i="88"/>
  <c r="GT128" i="88"/>
  <c r="GT127" i="88"/>
  <c r="GT126" i="88"/>
  <c r="GT125" i="88"/>
  <c r="GT124" i="88"/>
  <c r="GT123" i="88"/>
  <c r="GT122" i="88"/>
  <c r="GT121" i="88"/>
  <c r="GT141" i="88"/>
  <c r="GT119" i="88"/>
  <c r="GT118" i="88"/>
  <c r="GT117" i="88"/>
  <c r="GT116" i="88"/>
  <c r="GT115" i="88"/>
  <c r="GT114" i="88"/>
  <c r="GT113" i="88"/>
  <c r="GT112" i="88"/>
  <c r="GT111" i="88"/>
  <c r="GT110" i="88"/>
  <c r="GT109" i="88"/>
  <c r="GT108" i="88"/>
  <c r="GT120" i="88"/>
  <c r="GT99" i="88"/>
  <c r="GT98" i="88"/>
  <c r="GT97" i="88"/>
  <c r="GT96" i="88"/>
  <c r="GT95" i="88"/>
  <c r="GT94" i="88"/>
  <c r="GT93" i="88"/>
  <c r="GT92" i="88"/>
  <c r="GT91" i="88"/>
  <c r="GT107" i="88"/>
  <c r="GT106" i="88"/>
  <c r="GT105" i="88"/>
  <c r="GT104" i="88"/>
  <c r="GT103" i="88"/>
  <c r="GT102" i="88"/>
  <c r="GT101" i="88"/>
  <c r="GT100" i="88"/>
  <c r="GT87" i="88"/>
  <c r="GT83" i="88"/>
  <c r="GT79" i="88"/>
  <c r="GT78" i="88"/>
  <c r="GT77" i="88"/>
  <c r="GT76" i="88"/>
  <c r="GT75" i="88"/>
  <c r="GT74" i="88"/>
  <c r="GT73" i="88"/>
  <c r="GT88" i="88"/>
  <c r="GT84" i="88"/>
  <c r="GT80" i="88"/>
  <c r="GT89" i="88"/>
  <c r="GT85" i="88"/>
  <c r="GT81" i="88"/>
  <c r="GT72" i="88"/>
  <c r="GT71" i="88"/>
  <c r="GT70" i="88"/>
  <c r="GT69" i="88"/>
  <c r="GT68" i="88"/>
  <c r="GT67" i="88"/>
  <c r="GT66" i="88"/>
  <c r="GT65" i="88"/>
  <c r="GT64" i="88"/>
  <c r="GT63" i="88"/>
  <c r="GT62" i="88"/>
  <c r="GT61" i="88"/>
  <c r="GT60" i="88"/>
  <c r="GT59" i="88"/>
  <c r="GT58" i="88"/>
  <c r="GT57" i="88"/>
  <c r="GT56" i="88"/>
  <c r="GT55" i="88"/>
  <c r="GT54" i="88"/>
  <c r="GT53" i="88"/>
  <c r="GT90" i="88"/>
  <c r="GT86" i="88"/>
  <c r="GT82" i="88"/>
  <c r="N231" i="88"/>
  <c r="GX227" i="88"/>
  <c r="GX228" i="88"/>
  <c r="GX226" i="88"/>
  <c r="GX225" i="88"/>
  <c r="GX224" i="88"/>
  <c r="GX223" i="88"/>
  <c r="GX222" i="88"/>
  <c r="GX221" i="88"/>
  <c r="GX220" i="88"/>
  <c r="GX219" i="88"/>
  <c r="GX217" i="88"/>
  <c r="GX216" i="88"/>
  <c r="GX218" i="88"/>
  <c r="GX214" i="88"/>
  <c r="GX213" i="88"/>
  <c r="GX212" i="88"/>
  <c r="GX211" i="88"/>
  <c r="GX210" i="88"/>
  <c r="GX209" i="88"/>
  <c r="GX215" i="88"/>
  <c r="GX208" i="88"/>
  <c r="GX207" i="88"/>
  <c r="GX206" i="88"/>
  <c r="GX205" i="88"/>
  <c r="GX204" i="88"/>
  <c r="GX203" i="88"/>
  <c r="GX202" i="88"/>
  <c r="GX201" i="88"/>
  <c r="GX200" i="88"/>
  <c r="GX199" i="88"/>
  <c r="GX198" i="88"/>
  <c r="GX197" i="88"/>
  <c r="GX196" i="88"/>
  <c r="GX195" i="88"/>
  <c r="GX193" i="88"/>
  <c r="JJ193" i="88" s="1"/>
  <c r="GX192" i="88"/>
  <c r="JJ192" i="88" s="1"/>
  <c r="GX191" i="88"/>
  <c r="GX190" i="88"/>
  <c r="GX189" i="88"/>
  <c r="JJ189" i="88" s="1"/>
  <c r="GX188" i="88"/>
  <c r="JJ188" i="88" s="1"/>
  <c r="GX187" i="88"/>
  <c r="GX186" i="88"/>
  <c r="GX185" i="88"/>
  <c r="GX184" i="88"/>
  <c r="GX183" i="88"/>
  <c r="GX194" i="88"/>
  <c r="GX182" i="88"/>
  <c r="GX181" i="88"/>
  <c r="GX180" i="88"/>
  <c r="GX179" i="88"/>
  <c r="GX178" i="88"/>
  <c r="GX177" i="88"/>
  <c r="GX176" i="88"/>
  <c r="GX175" i="88"/>
  <c r="GX172" i="88"/>
  <c r="GX171" i="88"/>
  <c r="GX174" i="88"/>
  <c r="GX170" i="88"/>
  <c r="GX169" i="88"/>
  <c r="GX168" i="88"/>
  <c r="GX167" i="88"/>
  <c r="GX166" i="88"/>
  <c r="GX165" i="88"/>
  <c r="GX164" i="88"/>
  <c r="GX163" i="88"/>
  <c r="GX162" i="88"/>
  <c r="GX160" i="88"/>
  <c r="GX159" i="88"/>
  <c r="GX158" i="88"/>
  <c r="GX157" i="88"/>
  <c r="GX156" i="88"/>
  <c r="GX155" i="88"/>
  <c r="GX154" i="88"/>
  <c r="GX153" i="88"/>
  <c r="GX152" i="88"/>
  <c r="GX151" i="88"/>
  <c r="GX150" i="88"/>
  <c r="GX149" i="88"/>
  <c r="GX148" i="88"/>
  <c r="GX147" i="88"/>
  <c r="GX173" i="88"/>
  <c r="GX161" i="88"/>
  <c r="GX142" i="88"/>
  <c r="GX140" i="88"/>
  <c r="GX139" i="88"/>
  <c r="GX138" i="88"/>
  <c r="GX137" i="88"/>
  <c r="GX136" i="88"/>
  <c r="GX135" i="88"/>
  <c r="GX134" i="88"/>
  <c r="GX133" i="88"/>
  <c r="GX132" i="88"/>
  <c r="GX131" i="88"/>
  <c r="GX130" i="88"/>
  <c r="GX129" i="88"/>
  <c r="GX128" i="88"/>
  <c r="GX127" i="88"/>
  <c r="GX126" i="88"/>
  <c r="GX125" i="88"/>
  <c r="GX124" i="88"/>
  <c r="GX123" i="88"/>
  <c r="GX122" i="88"/>
  <c r="GX121" i="88"/>
  <c r="GX120" i="88"/>
  <c r="GX146" i="88"/>
  <c r="GX145" i="88"/>
  <c r="GX144" i="88"/>
  <c r="GX143" i="88"/>
  <c r="GX141" i="88"/>
  <c r="GX119" i="88"/>
  <c r="GX118" i="88"/>
  <c r="GX117" i="88"/>
  <c r="GX116" i="88"/>
  <c r="GX115" i="88"/>
  <c r="GX114" i="88"/>
  <c r="GX113" i="88"/>
  <c r="GX112" i="88"/>
  <c r="GX111" i="88"/>
  <c r="GX110" i="88"/>
  <c r="GX109" i="88"/>
  <c r="GX108" i="88"/>
  <c r="GX107" i="88"/>
  <c r="GX106" i="88"/>
  <c r="GX105" i="88"/>
  <c r="GX104" i="88"/>
  <c r="GX103" i="88"/>
  <c r="GX102" i="88"/>
  <c r="GX101" i="88"/>
  <c r="GX100" i="88"/>
  <c r="GX99" i="88"/>
  <c r="GX98" i="88"/>
  <c r="GX97" i="88"/>
  <c r="GX96" i="88"/>
  <c r="GX95" i="88"/>
  <c r="GX94" i="88"/>
  <c r="GX93" i="88"/>
  <c r="GX92" i="88"/>
  <c r="GX91" i="88"/>
  <c r="GX88" i="88"/>
  <c r="GX84" i="88"/>
  <c r="GX80" i="88"/>
  <c r="GX89" i="88"/>
  <c r="GX85" i="88"/>
  <c r="GX81" i="88"/>
  <c r="GX90" i="88"/>
  <c r="GX86" i="88"/>
  <c r="GX82" i="88"/>
  <c r="GX79" i="88"/>
  <c r="GX78" i="88"/>
  <c r="GX77" i="88"/>
  <c r="GX76" i="88"/>
  <c r="GX75" i="88"/>
  <c r="GX74" i="88"/>
  <c r="GX73" i="88"/>
  <c r="GX71" i="88"/>
  <c r="GX70" i="88"/>
  <c r="GX69" i="88"/>
  <c r="GX68" i="88"/>
  <c r="GX67" i="88"/>
  <c r="GX66" i="88"/>
  <c r="GX65" i="88"/>
  <c r="GX64" i="88"/>
  <c r="GX63" i="88"/>
  <c r="GX62" i="88"/>
  <c r="GX61" i="88"/>
  <c r="GX60" i="88"/>
  <c r="GX59" i="88"/>
  <c r="GX58" i="88"/>
  <c r="GX57" i="88"/>
  <c r="GX56" i="88"/>
  <c r="GX55" i="88"/>
  <c r="GX54" i="88"/>
  <c r="GX53" i="88"/>
  <c r="GX87" i="88"/>
  <c r="GX83" i="88"/>
  <c r="GX72" i="88"/>
  <c r="O234" i="88"/>
  <c r="IU228" i="88"/>
  <c r="IU227" i="88"/>
  <c r="IU226" i="88"/>
  <c r="IU225" i="88"/>
  <c r="IU224" i="88"/>
  <c r="IU223" i="88"/>
  <c r="IU222" i="88"/>
  <c r="IU221" i="88"/>
  <c r="IU220" i="88"/>
  <c r="IU219" i="88"/>
  <c r="IU218" i="88"/>
  <c r="IU217" i="88"/>
  <c r="IU216" i="88"/>
  <c r="IU215" i="88"/>
  <c r="IU214" i="88"/>
  <c r="IU213" i="88"/>
  <c r="IU212" i="88"/>
  <c r="IU211" i="88"/>
  <c r="IU210" i="88"/>
  <c r="IU209" i="88"/>
  <c r="IU208" i="88"/>
  <c r="IU207" i="88"/>
  <c r="IU206" i="88"/>
  <c r="IU205" i="88"/>
  <c r="IU204" i="88"/>
  <c r="IU203" i="88"/>
  <c r="IU202" i="88"/>
  <c r="IU201" i="88"/>
  <c r="IU200" i="88"/>
  <c r="IU199" i="88"/>
  <c r="IU198" i="88"/>
  <c r="IU197" i="88"/>
  <c r="IU196" i="88"/>
  <c r="IU195" i="88"/>
  <c r="IU194" i="88"/>
  <c r="IU193" i="88"/>
  <c r="IU192" i="88"/>
  <c r="IU191" i="88"/>
  <c r="IU190" i="88"/>
  <c r="IU189" i="88"/>
  <c r="IU188" i="88"/>
  <c r="IU187" i="88"/>
  <c r="IU186" i="88"/>
  <c r="IU185" i="88"/>
  <c r="IU184" i="88"/>
  <c r="IU183" i="88"/>
  <c r="IU182" i="88"/>
  <c r="IU181" i="88"/>
  <c r="IU180" i="88"/>
  <c r="IU179" i="88"/>
  <c r="IU178" i="88"/>
  <c r="IU177" i="88"/>
  <c r="IU176" i="88"/>
  <c r="IU175" i="88"/>
  <c r="IU174" i="88"/>
  <c r="IU170" i="88"/>
  <c r="IU169" i="88"/>
  <c r="IU168" i="88"/>
  <c r="IU167" i="88"/>
  <c r="IU166" i="88"/>
  <c r="IU165" i="88"/>
  <c r="IU164" i="88"/>
  <c r="IU163" i="88"/>
  <c r="IU162" i="88"/>
  <c r="IU173" i="88"/>
  <c r="IU172" i="88"/>
  <c r="IU160" i="88"/>
  <c r="IU159" i="88"/>
  <c r="IU158" i="88"/>
  <c r="IU157" i="88"/>
  <c r="IU156" i="88"/>
  <c r="IU155" i="88"/>
  <c r="IU154" i="88"/>
  <c r="IU153" i="88"/>
  <c r="IU152" i="88"/>
  <c r="IU151" i="88"/>
  <c r="IU150" i="88"/>
  <c r="IU149" i="88"/>
  <c r="IU148" i="88"/>
  <c r="IU147" i="88"/>
  <c r="IU146" i="88"/>
  <c r="IU145" i="88"/>
  <c r="IU144" i="88"/>
  <c r="IU143" i="88"/>
  <c r="IU142" i="88"/>
  <c r="IU141" i="88"/>
  <c r="IU171" i="88"/>
  <c r="IU161" i="88"/>
  <c r="IU140" i="88"/>
  <c r="IU139" i="88"/>
  <c r="IU138" i="88"/>
  <c r="IU137" i="88"/>
  <c r="IU136" i="88"/>
  <c r="IU135" i="88"/>
  <c r="IU134" i="88"/>
  <c r="IU133" i="88"/>
  <c r="IU132" i="88"/>
  <c r="IU131" i="88"/>
  <c r="IU130" i="88"/>
  <c r="IU129" i="88"/>
  <c r="IU119" i="88"/>
  <c r="IU118" i="88"/>
  <c r="IU117" i="88"/>
  <c r="IU116" i="88"/>
  <c r="IU115" i="88"/>
  <c r="IU114" i="88"/>
  <c r="IU113" i="88"/>
  <c r="IU112" i="88"/>
  <c r="IU111" i="88"/>
  <c r="IU110" i="88"/>
  <c r="IU109" i="88"/>
  <c r="IU108" i="88"/>
  <c r="IU107" i="88"/>
  <c r="IU106" i="88"/>
  <c r="IU105" i="88"/>
  <c r="IU104" i="88"/>
  <c r="IU103" i="88"/>
  <c r="IU102" i="88"/>
  <c r="IU101" i="88"/>
  <c r="IU100" i="88"/>
  <c r="IU99" i="88"/>
  <c r="IU128" i="88"/>
  <c r="IU127" i="88"/>
  <c r="IU125" i="88"/>
  <c r="IU123" i="88"/>
  <c r="IU121" i="88"/>
  <c r="IU126" i="88"/>
  <c r="IU124" i="88"/>
  <c r="IU122" i="88"/>
  <c r="IU120" i="88"/>
  <c r="IU98" i="88"/>
  <c r="IU97" i="88"/>
  <c r="IU96" i="88"/>
  <c r="IU95" i="88"/>
  <c r="IU94" i="88"/>
  <c r="IU93" i="88"/>
  <c r="IU92" i="88"/>
  <c r="IU91" i="88"/>
  <c r="IU90" i="88"/>
  <c r="IU89" i="88"/>
  <c r="IU88" i="88"/>
  <c r="IU87" i="88"/>
  <c r="IU86" i="88"/>
  <c r="IU85" i="88"/>
  <c r="IU84" i="88"/>
  <c r="IU83" i="88"/>
  <c r="IU82" i="88"/>
  <c r="IU81" i="88"/>
  <c r="IU80" i="88"/>
  <c r="IU79" i="88"/>
  <c r="IU78" i="88"/>
  <c r="IU77" i="88"/>
  <c r="IU76" i="88"/>
  <c r="IU75" i="88"/>
  <c r="IU74" i="88"/>
  <c r="IU73" i="88"/>
  <c r="IU72" i="88"/>
  <c r="IU71" i="88"/>
  <c r="IU70" i="88"/>
  <c r="IU69" i="88"/>
  <c r="IU68" i="88"/>
  <c r="IU67" i="88"/>
  <c r="IU66" i="88"/>
  <c r="IU65" i="88"/>
  <c r="IU64" i="88"/>
  <c r="IU63" i="88"/>
  <c r="IU62" i="88"/>
  <c r="IU61" i="88"/>
  <c r="IU60" i="88"/>
  <c r="IU59" i="88"/>
  <c r="IU58" i="88"/>
  <c r="IU57" i="88"/>
  <c r="IU56" i="88"/>
  <c r="IU55" i="88"/>
  <c r="IU54" i="88"/>
  <c r="IU53" i="88"/>
  <c r="IU52" i="88"/>
  <c r="IU51" i="88"/>
  <c r="F22" i="88"/>
  <c r="F5" i="53" s="1"/>
  <c r="J22" i="88"/>
  <c r="J5" i="53" s="1"/>
  <c r="HD28" i="88"/>
  <c r="HH28" i="88"/>
  <c r="HL28" i="88"/>
  <c r="HU28" i="88"/>
  <c r="HY28" i="88"/>
  <c r="IC28" i="88"/>
  <c r="IL28" i="88"/>
  <c r="IP28" i="88"/>
  <c r="IT28" i="88"/>
  <c r="HD29" i="88"/>
  <c r="HH29" i="88"/>
  <c r="HL29" i="88"/>
  <c r="HU29" i="88"/>
  <c r="HY29" i="88"/>
  <c r="IC29" i="88"/>
  <c r="IL29" i="88"/>
  <c r="IP29" i="88"/>
  <c r="IT29" i="88"/>
  <c r="HD30" i="88"/>
  <c r="HH30" i="88"/>
  <c r="HL30" i="88"/>
  <c r="HU30" i="88"/>
  <c r="HY30" i="88"/>
  <c r="IC30" i="88"/>
  <c r="IL30" i="88"/>
  <c r="IP30" i="88"/>
  <c r="IT30" i="88"/>
  <c r="HD31" i="88"/>
  <c r="HH31" i="88"/>
  <c r="HL31" i="88"/>
  <c r="HU31" i="88"/>
  <c r="HY31" i="88"/>
  <c r="IC31" i="88"/>
  <c r="IL31" i="88"/>
  <c r="IP31" i="88"/>
  <c r="IT31" i="88"/>
  <c r="HD32" i="88"/>
  <c r="HH32" i="88"/>
  <c r="HL32" i="88"/>
  <c r="HU32" i="88"/>
  <c r="HY32" i="88"/>
  <c r="IC32" i="88"/>
  <c r="IL32" i="88"/>
  <c r="IP32" i="88"/>
  <c r="IT32" i="88"/>
  <c r="HD33" i="88"/>
  <c r="HH33" i="88"/>
  <c r="HL33" i="88"/>
  <c r="HU33" i="88"/>
  <c r="HY33" i="88"/>
  <c r="IC33" i="88"/>
  <c r="IL33" i="88"/>
  <c r="IP33" i="88"/>
  <c r="IT33" i="88"/>
  <c r="HD34" i="88"/>
  <c r="HH34" i="88"/>
  <c r="HL34" i="88"/>
  <c r="HU34" i="88"/>
  <c r="HY34" i="88"/>
  <c r="IC34" i="88"/>
  <c r="IL34" i="88"/>
  <c r="IP34" i="88"/>
  <c r="IT34" i="88"/>
  <c r="HD35" i="88"/>
  <c r="HH35" i="88"/>
  <c r="HL35" i="88"/>
  <c r="HU35" i="88"/>
  <c r="HY35" i="88"/>
  <c r="IC35" i="88"/>
  <c r="IL35" i="88"/>
  <c r="IP35" i="88"/>
  <c r="IT35" i="88"/>
  <c r="HD36" i="88"/>
  <c r="HH36" i="88"/>
  <c r="HL36" i="88"/>
  <c r="HU36" i="88"/>
  <c r="HY36" i="88"/>
  <c r="IC36" i="88"/>
  <c r="IL36" i="88"/>
  <c r="IP36" i="88"/>
  <c r="IT36" i="88"/>
  <c r="HD37" i="88"/>
  <c r="HH37" i="88"/>
  <c r="HL37" i="88"/>
  <c r="HU37" i="88"/>
  <c r="HY37" i="88"/>
  <c r="IC37" i="88"/>
  <c r="IL37" i="88"/>
  <c r="IP37" i="88"/>
  <c r="IT37" i="88"/>
  <c r="HD38" i="88"/>
  <c r="HH38" i="88"/>
  <c r="HL38" i="88"/>
  <c r="HU38" i="88"/>
  <c r="HY38" i="88"/>
  <c r="IC38" i="88"/>
  <c r="IL38" i="88"/>
  <c r="IP38" i="88"/>
  <c r="IT38" i="88"/>
  <c r="HD39" i="88"/>
  <c r="HH39" i="88"/>
  <c r="HL39" i="88"/>
  <c r="HU39" i="88"/>
  <c r="HY39" i="88"/>
  <c r="IC39" i="88"/>
  <c r="IL39" i="88"/>
  <c r="IP39" i="88"/>
  <c r="IT39" i="88"/>
  <c r="HD40" i="88"/>
  <c r="HH40" i="88"/>
  <c r="HL40" i="88"/>
  <c r="HU40" i="88"/>
  <c r="HY40" i="88"/>
  <c r="IC40" i="88"/>
  <c r="IL40" i="88"/>
  <c r="IP40" i="88"/>
  <c r="IT40" i="88"/>
  <c r="HD41" i="88"/>
  <c r="HH41" i="88"/>
  <c r="HL41" i="88"/>
  <c r="HU41" i="88"/>
  <c r="HY41" i="88"/>
  <c r="IC41" i="88"/>
  <c r="IL41" i="88"/>
  <c r="IP41" i="88"/>
  <c r="IT41" i="88"/>
  <c r="HD42" i="88"/>
  <c r="HH42" i="88"/>
  <c r="HL42" i="88"/>
  <c r="HU42" i="88"/>
  <c r="HY42" i="88"/>
  <c r="IC42" i="88"/>
  <c r="IL42" i="88"/>
  <c r="IP42" i="88"/>
  <c r="IT42" i="88"/>
  <c r="HD43" i="88"/>
  <c r="HH43" i="88"/>
  <c r="HL43" i="88"/>
  <c r="HU43" i="88"/>
  <c r="HY43" i="88"/>
  <c r="IC43" i="88"/>
  <c r="IL43" i="88"/>
  <c r="IP43" i="88"/>
  <c r="IT43" i="88"/>
  <c r="HD44" i="88"/>
  <c r="HH44" i="88"/>
  <c r="HL44" i="88"/>
  <c r="HU44" i="88"/>
  <c r="HY44" i="88"/>
  <c r="IC44" i="88"/>
  <c r="IL44" i="88"/>
  <c r="IP44" i="88"/>
  <c r="IT44" i="88"/>
  <c r="HD45" i="88"/>
  <c r="HH45" i="88"/>
  <c r="HL45" i="88"/>
  <c r="HU45" i="88"/>
  <c r="HY45" i="88"/>
  <c r="IC45" i="88"/>
  <c r="IL45" i="88"/>
  <c r="IP45" i="88"/>
  <c r="IT45" i="88"/>
  <c r="HD46" i="88"/>
  <c r="HH46" i="88"/>
  <c r="HL46" i="88"/>
  <c r="HU46" i="88"/>
  <c r="HY46" i="88"/>
  <c r="IC46" i="88"/>
  <c r="IL46" i="88"/>
  <c r="IP46" i="88"/>
  <c r="IT46" i="88"/>
  <c r="HD47" i="88"/>
  <c r="HH47" i="88"/>
  <c r="HL47" i="88"/>
  <c r="HU47" i="88"/>
  <c r="HY47" i="88"/>
  <c r="IC47" i="88"/>
  <c r="IL47" i="88"/>
  <c r="IP47" i="88"/>
  <c r="IT47" i="88"/>
  <c r="HD48" i="88"/>
  <c r="HH48" i="88"/>
  <c r="HL48" i="88"/>
  <c r="HU48" i="88"/>
  <c r="HY48" i="88"/>
  <c r="IC48" i="88"/>
  <c r="IL48" i="88"/>
  <c r="IP48" i="88"/>
  <c r="IT48" i="88"/>
  <c r="HD49" i="88"/>
  <c r="HH49" i="88"/>
  <c r="HL49" i="88"/>
  <c r="HU49" i="88"/>
  <c r="HY49" i="88"/>
  <c r="IC49" i="88"/>
  <c r="IL49" i="88"/>
  <c r="IP49" i="88"/>
  <c r="IT49" i="88"/>
  <c r="HD50" i="88"/>
  <c r="HH50" i="88"/>
  <c r="HL50" i="88"/>
  <c r="HU50" i="88"/>
  <c r="HY50" i="88"/>
  <c r="IC50" i="88"/>
  <c r="IL50" i="88"/>
  <c r="IP50" i="88"/>
  <c r="IT50" i="88"/>
  <c r="GS51" i="88"/>
  <c r="GX51" i="88"/>
  <c r="HH51" i="88"/>
  <c r="HN51" i="88"/>
  <c r="HX51" i="88"/>
  <c r="IC51" i="88"/>
  <c r="IJ51" i="88"/>
  <c r="IO51" i="88"/>
  <c r="IT51" i="88"/>
  <c r="GP52" i="88"/>
  <c r="HF52" i="88"/>
  <c r="HU52" i="88"/>
  <c r="IL52" i="88"/>
  <c r="IR52" i="88"/>
  <c r="HJ53" i="88"/>
  <c r="HY53" i="88"/>
  <c r="IN53" i="88"/>
  <c r="GS54" i="88"/>
  <c r="JL54" i="88"/>
  <c r="HH54" i="88"/>
  <c r="IE54" i="88"/>
  <c r="IL54" i="88"/>
  <c r="IT54" i="88"/>
  <c r="HF55" i="88"/>
  <c r="HN55" i="88"/>
  <c r="HU55" i="88"/>
  <c r="IC55" i="88"/>
  <c r="IJ55" i="88"/>
  <c r="IR55" i="88"/>
  <c r="GO56" i="88"/>
  <c r="GW56" i="88"/>
  <c r="HD56" i="88"/>
  <c r="HL56" i="88"/>
  <c r="IP56" i="88"/>
  <c r="HJ57" i="88"/>
  <c r="HY57" i="88"/>
  <c r="IN57" i="88"/>
  <c r="GS58" i="88"/>
  <c r="JL58" i="88"/>
  <c r="HH58" i="88"/>
  <c r="IE58" i="88"/>
  <c r="IL58" i="88"/>
  <c r="IT58" i="88"/>
  <c r="HF59" i="88"/>
  <c r="HN59" i="88"/>
  <c r="HU59" i="88"/>
  <c r="IC59" i="88"/>
  <c r="IJ59" i="88"/>
  <c r="IR59" i="88"/>
  <c r="GO60" i="88"/>
  <c r="GW60" i="88"/>
  <c r="HD60" i="88"/>
  <c r="HL60" i="88"/>
  <c r="IP60" i="88"/>
  <c r="HJ61" i="88"/>
  <c r="HY61" i="88"/>
  <c r="IN61" i="88"/>
  <c r="GS62" i="88"/>
  <c r="JL62" i="88"/>
  <c r="HH62" i="88"/>
  <c r="IE62" i="88"/>
  <c r="IL62" i="88"/>
  <c r="IT62" i="88"/>
  <c r="HF63" i="88"/>
  <c r="HN63" i="88"/>
  <c r="HU63" i="88"/>
  <c r="IC63" i="88"/>
  <c r="IJ63" i="88"/>
  <c r="IR63" i="88"/>
  <c r="GO64" i="88"/>
  <c r="GW64" i="88"/>
  <c r="HD64" i="88"/>
  <c r="HL64" i="88"/>
  <c r="IP64" i="88"/>
  <c r="HJ65" i="88"/>
  <c r="HY65" i="88"/>
  <c r="IN65" i="88"/>
  <c r="HH66" i="88"/>
  <c r="HU66" i="88"/>
  <c r="HH67" i="88"/>
  <c r="HU67" i="88"/>
  <c r="HH68" i="88"/>
  <c r="HU68" i="88"/>
  <c r="HH69" i="88"/>
  <c r="HU69" i="88"/>
  <c r="HH70" i="88"/>
  <c r="HU70" i="88"/>
  <c r="GN34" i="88"/>
  <c r="GR34" i="88"/>
  <c r="GV34" i="88"/>
  <c r="HV34" i="88"/>
  <c r="HZ34" i="88"/>
  <c r="ID34" i="88"/>
  <c r="GN35" i="88"/>
  <c r="GR35" i="88"/>
  <c r="GV35" i="88"/>
  <c r="HV35" i="88"/>
  <c r="HZ35" i="88"/>
  <c r="ID35" i="88"/>
  <c r="GN36" i="88"/>
  <c r="GR36" i="88"/>
  <c r="GV36" i="88"/>
  <c r="HV36" i="88"/>
  <c r="HZ36" i="88"/>
  <c r="ID36" i="88"/>
  <c r="GN37" i="88"/>
  <c r="GR37" i="88"/>
  <c r="GV37" i="88"/>
  <c r="HV37" i="88"/>
  <c r="HZ37" i="88"/>
  <c r="ID37" i="88"/>
  <c r="GN38" i="88"/>
  <c r="GR38" i="88"/>
  <c r="GV38" i="88"/>
  <c r="HV38" i="88"/>
  <c r="HZ38" i="88"/>
  <c r="ID38" i="88"/>
  <c r="GN39" i="88"/>
  <c r="GR39" i="88"/>
  <c r="GV39" i="88"/>
  <c r="GN40" i="88"/>
  <c r="GR40" i="88"/>
  <c r="GV40" i="88"/>
  <c r="HE40" i="88"/>
  <c r="HI40" i="88"/>
  <c r="HM40" i="88"/>
  <c r="HV40" i="88"/>
  <c r="HZ40" i="88"/>
  <c r="ID40" i="88"/>
  <c r="IU40" i="88"/>
  <c r="GN41" i="88"/>
  <c r="GR41" i="88"/>
  <c r="GV41" i="88"/>
  <c r="HE41" i="88"/>
  <c r="HI41" i="88"/>
  <c r="HM41" i="88"/>
  <c r="HV41" i="88"/>
  <c r="HZ41" i="88"/>
  <c r="ID41" i="88"/>
  <c r="IU41" i="88"/>
  <c r="GN42" i="88"/>
  <c r="GR42" i="88"/>
  <c r="GV42" i="88"/>
  <c r="HE42" i="88"/>
  <c r="HI42" i="88"/>
  <c r="HM42" i="88"/>
  <c r="HV42" i="88"/>
  <c r="HZ42" i="88"/>
  <c r="ID42" i="88"/>
  <c r="IU42" i="88"/>
  <c r="GN43" i="88"/>
  <c r="GR43" i="88"/>
  <c r="GV43" i="88"/>
  <c r="HE43" i="88"/>
  <c r="HI43" i="88"/>
  <c r="HM43" i="88"/>
  <c r="HV43" i="88"/>
  <c r="HZ43" i="88"/>
  <c r="ID43" i="88"/>
  <c r="IU43" i="88"/>
  <c r="GN44" i="88"/>
  <c r="GR44" i="88"/>
  <c r="GV44" i="88"/>
  <c r="HE44" i="88"/>
  <c r="HI44" i="88"/>
  <c r="HM44" i="88"/>
  <c r="HV44" i="88"/>
  <c r="HZ44" i="88"/>
  <c r="ID44" i="88"/>
  <c r="IU44" i="88"/>
  <c r="GN45" i="88"/>
  <c r="GR45" i="88"/>
  <c r="GV45" i="88"/>
  <c r="HE45" i="88"/>
  <c r="HI45" i="88"/>
  <c r="HM45" i="88"/>
  <c r="HV45" i="88"/>
  <c r="HZ45" i="88"/>
  <c r="ID45" i="88"/>
  <c r="IU45" i="88"/>
  <c r="GN46" i="88"/>
  <c r="GR46" i="88"/>
  <c r="GV46" i="88"/>
  <c r="HE46" i="88"/>
  <c r="HI46" i="88"/>
  <c r="HM46" i="88"/>
  <c r="HV46" i="88"/>
  <c r="HZ46" i="88"/>
  <c r="ID46" i="88"/>
  <c r="IU46" i="88"/>
  <c r="GN47" i="88"/>
  <c r="GR47" i="88"/>
  <c r="GV47" i="88"/>
  <c r="HE47" i="88"/>
  <c r="HI47" i="88"/>
  <c r="HM47" i="88"/>
  <c r="HV47" i="88"/>
  <c r="HZ47" i="88"/>
  <c r="ID47" i="88"/>
  <c r="IU47" i="88"/>
  <c r="GN48" i="88"/>
  <c r="GR48" i="88"/>
  <c r="GV48" i="88"/>
  <c r="HE48" i="88"/>
  <c r="HI48" i="88"/>
  <c r="HM48" i="88"/>
  <c r="HV48" i="88"/>
  <c r="HZ48" i="88"/>
  <c r="ID48" i="88"/>
  <c r="IU48" i="88"/>
  <c r="GN49" i="88"/>
  <c r="GR49" i="88"/>
  <c r="GV49" i="88"/>
  <c r="HE49" i="88"/>
  <c r="HI49" i="88"/>
  <c r="HM49" i="88"/>
  <c r="HV49" i="88"/>
  <c r="HZ49" i="88"/>
  <c r="ID49" i="88"/>
  <c r="IU49" i="88"/>
  <c r="GN50" i="88"/>
  <c r="GR50" i="88"/>
  <c r="GV50" i="88"/>
  <c r="HE50" i="88"/>
  <c r="HI50" i="88"/>
  <c r="HM50" i="88"/>
  <c r="HV50" i="88"/>
  <c r="HZ50" i="88"/>
  <c r="ID50" i="88"/>
  <c r="IU50" i="88"/>
  <c r="GO51" i="88"/>
  <c r="GT51" i="88"/>
  <c r="HD51" i="88"/>
  <c r="HJ51" i="88"/>
  <c r="HO51" i="88"/>
  <c r="HT51" i="88"/>
  <c r="HY51" i="88"/>
  <c r="IE51" i="88"/>
  <c r="IK51" i="88"/>
  <c r="IP51" i="88"/>
  <c r="GW52" i="88"/>
  <c r="HL52" i="88"/>
  <c r="IB52" i="88"/>
  <c r="IN52" i="88"/>
  <c r="IS52" i="88"/>
  <c r="GO53" i="88"/>
  <c r="GW53" i="88"/>
  <c r="HD53" i="88"/>
  <c r="HL53" i="88"/>
  <c r="IP53" i="88"/>
  <c r="HJ54" i="88"/>
  <c r="HY54" i="88"/>
  <c r="IN54" i="88"/>
  <c r="GS55" i="88"/>
  <c r="JL55" i="88"/>
  <c r="HH55" i="88"/>
  <c r="IE55" i="88"/>
  <c r="IL55" i="88"/>
  <c r="IT55" i="88"/>
  <c r="HF56" i="88"/>
  <c r="HN56" i="88"/>
  <c r="HU56" i="88"/>
  <c r="IC56" i="88"/>
  <c r="IJ56" i="88"/>
  <c r="IR56" i="88"/>
  <c r="GO57" i="88"/>
  <c r="GW57" i="88"/>
  <c r="HD57" i="88"/>
  <c r="HL57" i="88"/>
  <c r="IP57" i="88"/>
  <c r="HJ58" i="88"/>
  <c r="HY58" i="88"/>
  <c r="IN58" i="88"/>
  <c r="GS59" i="88"/>
  <c r="JL59" i="88"/>
  <c r="HH59" i="88"/>
  <c r="IE59" i="88"/>
  <c r="IL59" i="88"/>
  <c r="IT59" i="88"/>
  <c r="HF60" i="88"/>
  <c r="HN60" i="88"/>
  <c r="HU60" i="88"/>
  <c r="IC60" i="88"/>
  <c r="IJ60" i="88"/>
  <c r="IR60" i="88"/>
  <c r="GO61" i="88"/>
  <c r="GW61" i="88"/>
  <c r="HD61" i="88"/>
  <c r="HL61" i="88"/>
  <c r="IP61" i="88"/>
  <c r="HJ62" i="88"/>
  <c r="HY62" i="88"/>
  <c r="IN62" i="88"/>
  <c r="GS63" i="88"/>
  <c r="JL63" i="88"/>
  <c r="HH63" i="88"/>
  <c r="IE63" i="88"/>
  <c r="IL63" i="88"/>
  <c r="IT63" i="88"/>
  <c r="HF64" i="88"/>
  <c r="HN64" i="88"/>
  <c r="HU64" i="88"/>
  <c r="IC64" i="88"/>
  <c r="IJ64" i="88"/>
  <c r="IR64" i="88"/>
  <c r="GO65" i="88"/>
  <c r="GW65" i="88"/>
  <c r="HD65" i="88"/>
  <c r="HL65" i="88"/>
  <c r="IP65" i="88"/>
  <c r="JL66" i="88"/>
  <c r="HL66" i="88"/>
  <c r="HY66" i="88"/>
  <c r="IL66" i="88"/>
  <c r="JL67" i="88"/>
  <c r="HL67" i="88"/>
  <c r="HY67" i="88"/>
  <c r="IL67" i="88"/>
  <c r="JL68" i="88"/>
  <c r="HL68" i="88"/>
  <c r="HY68" i="88"/>
  <c r="IL68" i="88"/>
  <c r="JL69" i="88"/>
  <c r="HL69" i="88"/>
  <c r="HY69" i="88"/>
  <c r="IL69" i="88"/>
  <c r="JL70" i="88"/>
  <c r="HL70" i="88"/>
  <c r="HY70" i="88"/>
  <c r="IL70" i="88"/>
  <c r="CS81" i="88"/>
  <c r="JL83" i="88"/>
  <c r="JL87" i="88"/>
  <c r="CC98" i="88"/>
  <c r="JL72" i="88"/>
  <c r="JL73" i="88"/>
  <c r="JL74" i="88"/>
  <c r="JL75" i="88"/>
  <c r="JL76" i="88"/>
  <c r="JL77" i="88"/>
  <c r="JL78" i="88"/>
  <c r="JL79" i="88"/>
  <c r="CC83" i="88"/>
  <c r="DH95" i="88"/>
  <c r="JL71" i="88"/>
  <c r="JM79" i="88"/>
  <c r="JL81" i="88"/>
  <c r="JL85" i="88"/>
  <c r="JL89" i="88"/>
  <c r="CS91" i="88"/>
  <c r="CS107" i="88"/>
  <c r="DI103" i="88"/>
  <c r="JL99" i="88"/>
  <c r="JL100" i="88"/>
  <c r="JL101" i="88"/>
  <c r="JL102" i="88"/>
  <c r="JL103" i="88"/>
  <c r="JL104" i="88"/>
  <c r="JL105" i="88"/>
  <c r="JL106" i="88"/>
  <c r="JL107" i="88"/>
  <c r="CS135" i="88"/>
  <c r="DI142" i="88"/>
  <c r="CS130" i="88"/>
  <c r="DI136" i="88"/>
  <c r="DI144" i="88"/>
  <c r="JL141" i="88"/>
  <c r="JL143" i="88"/>
  <c r="JL144" i="88"/>
  <c r="JL145" i="88"/>
  <c r="JL146" i="88"/>
  <c r="CS161" i="88"/>
  <c r="CC169" i="88"/>
  <c r="JL162" i="88"/>
  <c r="JL163" i="88"/>
  <c r="JL164" i="88"/>
  <c r="JM172" i="88"/>
  <c r="CC179" i="88"/>
  <c r="JM173" i="88"/>
  <c r="JM174" i="88"/>
  <c r="JM186" i="88"/>
  <c r="JL182" i="88"/>
  <c r="CC187" i="88"/>
  <c r="CS189" i="88"/>
  <c r="CS182" i="88"/>
  <c r="JL183" i="88"/>
  <c r="JL184" i="88"/>
  <c r="JL185" i="88"/>
  <c r="JL186" i="88"/>
  <c r="CC194" i="88"/>
  <c r="CS199" i="88"/>
  <c r="JL194" i="88"/>
  <c r="CS198" i="88"/>
  <c r="CC203" i="88"/>
  <c r="JL206" i="88"/>
  <c r="JL209" i="88"/>
  <c r="JL215" i="88"/>
  <c r="JL218" i="88"/>
  <c r="JL222" i="88"/>
  <c r="JL223" i="88"/>
  <c r="JL224" i="88"/>
  <c r="JM226" i="88"/>
  <c r="DH228" i="88"/>
  <c r="Q234" i="87"/>
  <c r="P234" i="87"/>
  <c r="Q233" i="87"/>
  <c r="GK228" i="87" s="1"/>
  <c r="P233" i="87"/>
  <c r="GJ228" i="87" s="1"/>
  <c r="O233" i="87"/>
  <c r="GI227" i="87" s="1"/>
  <c r="Q232" i="87"/>
  <c r="FU228" i="87" s="1"/>
  <c r="P232" i="87"/>
  <c r="FT228" i="87" s="1"/>
  <c r="O232" i="87"/>
  <c r="FS225" i="87" s="1"/>
  <c r="N232" i="87"/>
  <c r="FR228" i="87" s="1"/>
  <c r="M232" i="87"/>
  <c r="FQ226" i="87" s="1"/>
  <c r="L232" i="87"/>
  <c r="FP228" i="87" s="1"/>
  <c r="K232" i="87"/>
  <c r="FO226" i="87" s="1"/>
  <c r="J232" i="87"/>
  <c r="FN227" i="87" s="1"/>
  <c r="I232" i="87"/>
  <c r="FM225" i="87" s="1"/>
  <c r="H232" i="87"/>
  <c r="FL228" i="87" s="1"/>
  <c r="G232" i="87"/>
  <c r="FK226" i="87" s="1"/>
  <c r="F232" i="87"/>
  <c r="FJ225" i="87" s="1"/>
  <c r="E232" i="87"/>
  <c r="FI228" i="87" s="1"/>
  <c r="D232" i="87"/>
  <c r="FH228" i="87" s="1"/>
  <c r="C232" i="87"/>
  <c r="FG228" i="87" s="1"/>
  <c r="Q231" i="87"/>
  <c r="P231" i="87"/>
  <c r="IW228" i="87"/>
  <c r="IV228" i="87"/>
  <c r="IG228" i="87"/>
  <c r="IF228" i="87"/>
  <c r="HQ228" i="87"/>
  <c r="HP228" i="87"/>
  <c r="HA228" i="87"/>
  <c r="GZ228" i="87"/>
  <c r="IW227" i="87"/>
  <c r="IV227" i="87"/>
  <c r="IG227" i="87"/>
  <c r="IF227" i="87"/>
  <c r="HQ227" i="87"/>
  <c r="HP227" i="87"/>
  <c r="HA227" i="87"/>
  <c r="GZ227" i="87"/>
  <c r="IW226" i="87"/>
  <c r="IV226" i="87"/>
  <c r="IG226" i="87"/>
  <c r="IF226" i="87"/>
  <c r="HQ226" i="87"/>
  <c r="HP226" i="87"/>
  <c r="HA226" i="87"/>
  <c r="GZ226" i="87"/>
  <c r="IW225" i="87"/>
  <c r="IV225" i="87"/>
  <c r="IG225" i="87"/>
  <c r="IF225" i="87"/>
  <c r="HQ225" i="87"/>
  <c r="HP225" i="87"/>
  <c r="HA225" i="87"/>
  <c r="GZ225" i="87"/>
  <c r="IW224" i="87"/>
  <c r="IV224" i="87"/>
  <c r="IG224" i="87"/>
  <c r="IF224" i="87"/>
  <c r="HQ224" i="87"/>
  <c r="HP224" i="87"/>
  <c r="HA224" i="87"/>
  <c r="GZ224" i="87"/>
  <c r="IW223" i="87"/>
  <c r="IV223" i="87"/>
  <c r="IG223" i="87"/>
  <c r="IF223" i="87"/>
  <c r="HQ223" i="87"/>
  <c r="HP223" i="87"/>
  <c r="HA223" i="87"/>
  <c r="GZ223" i="87"/>
  <c r="IW222" i="87"/>
  <c r="IV222" i="87"/>
  <c r="IG222" i="87"/>
  <c r="IF222" i="87"/>
  <c r="HQ222" i="87"/>
  <c r="HP222" i="87"/>
  <c r="HA222" i="87"/>
  <c r="GZ222" i="87"/>
  <c r="GK222" i="87"/>
  <c r="IW221" i="87"/>
  <c r="IV221" i="87"/>
  <c r="IG221" i="87"/>
  <c r="IF221" i="87"/>
  <c r="HQ221" i="87"/>
  <c r="HP221" i="87"/>
  <c r="HA221" i="87"/>
  <c r="GZ221" i="87"/>
  <c r="IW220" i="87"/>
  <c r="IV220" i="87"/>
  <c r="IG220" i="87"/>
  <c r="IF220" i="87"/>
  <c r="HQ220" i="87"/>
  <c r="HP220" i="87"/>
  <c r="HA220" i="87"/>
  <c r="GZ220" i="87"/>
  <c r="GK220" i="87"/>
  <c r="IW219" i="87"/>
  <c r="IV219" i="87"/>
  <c r="IG219" i="87"/>
  <c r="IF219" i="87"/>
  <c r="HQ219" i="87"/>
  <c r="HP219" i="87"/>
  <c r="HA219" i="87"/>
  <c r="GZ219" i="87"/>
  <c r="GK219" i="87"/>
  <c r="FI219" i="87"/>
  <c r="IW218" i="87"/>
  <c r="IV218" i="87"/>
  <c r="IG218" i="87"/>
  <c r="IF218" i="87"/>
  <c r="HQ218" i="87"/>
  <c r="HP218" i="87"/>
  <c r="HA218" i="87"/>
  <c r="GZ218" i="87"/>
  <c r="IW217" i="87"/>
  <c r="IV217" i="87"/>
  <c r="IG217" i="87"/>
  <c r="IF217" i="87"/>
  <c r="HQ217" i="87"/>
  <c r="HP217" i="87"/>
  <c r="HA217" i="87"/>
  <c r="GZ217" i="87"/>
  <c r="IW216" i="87"/>
  <c r="IV216" i="87"/>
  <c r="IG216" i="87"/>
  <c r="IF216" i="87"/>
  <c r="HQ216" i="87"/>
  <c r="HP216" i="87"/>
  <c r="HA216" i="87"/>
  <c r="GZ216" i="87"/>
  <c r="IW215" i="87"/>
  <c r="IV215" i="87"/>
  <c r="IG215" i="87"/>
  <c r="IF215" i="87"/>
  <c r="HQ215" i="87"/>
  <c r="HP215" i="87"/>
  <c r="HA215" i="87"/>
  <c r="GZ215" i="87"/>
  <c r="GK215" i="87"/>
  <c r="IW214" i="87"/>
  <c r="IV214" i="87"/>
  <c r="IG214" i="87"/>
  <c r="IF214" i="87"/>
  <c r="HQ214" i="87"/>
  <c r="HP214" i="87"/>
  <c r="HA214" i="87"/>
  <c r="GZ214" i="87"/>
  <c r="GK214" i="87"/>
  <c r="IW213" i="87"/>
  <c r="IV213" i="87"/>
  <c r="IG213" i="87"/>
  <c r="IF213" i="87"/>
  <c r="HQ213" i="87"/>
  <c r="HP213" i="87"/>
  <c r="HA213" i="87"/>
  <c r="GZ213" i="87"/>
  <c r="GK213" i="87"/>
  <c r="IW212" i="87"/>
  <c r="IV212" i="87"/>
  <c r="IG212" i="87"/>
  <c r="IF212" i="87"/>
  <c r="HQ212" i="87"/>
  <c r="HP212" i="87"/>
  <c r="HA212" i="87"/>
  <c r="GZ212" i="87"/>
  <c r="GK212" i="87"/>
  <c r="IW211" i="87"/>
  <c r="IV211" i="87"/>
  <c r="IG211" i="87"/>
  <c r="IF211" i="87"/>
  <c r="HQ211" i="87"/>
  <c r="HP211" i="87"/>
  <c r="HA211" i="87"/>
  <c r="GZ211" i="87"/>
  <c r="GK211" i="87"/>
  <c r="IW210" i="87"/>
  <c r="IV210" i="87"/>
  <c r="IG210" i="87"/>
  <c r="IF210" i="87"/>
  <c r="HQ210" i="87"/>
  <c r="HP210" i="87"/>
  <c r="HA210" i="87"/>
  <c r="GZ210" i="87"/>
  <c r="GK210" i="87"/>
  <c r="IW209" i="87"/>
  <c r="IV209" i="87"/>
  <c r="IG209" i="87"/>
  <c r="IF209" i="87"/>
  <c r="HQ209" i="87"/>
  <c r="HP209" i="87"/>
  <c r="HA209" i="87"/>
  <c r="GZ209" i="87"/>
  <c r="GK209" i="87"/>
  <c r="FU209" i="87"/>
  <c r="IW208" i="87"/>
  <c r="IV208" i="87"/>
  <c r="IG208" i="87"/>
  <c r="IF208" i="87"/>
  <c r="HQ208" i="87"/>
  <c r="HP208" i="87"/>
  <c r="HA208" i="87"/>
  <c r="GZ208" i="87"/>
  <c r="GK208" i="87"/>
  <c r="IW207" i="87"/>
  <c r="IV207" i="87"/>
  <c r="IG207" i="87"/>
  <c r="IF207" i="87"/>
  <c r="HQ207" i="87"/>
  <c r="HP207" i="87"/>
  <c r="HA207" i="87"/>
  <c r="GZ207" i="87"/>
  <c r="GK207" i="87"/>
  <c r="IW206" i="87"/>
  <c r="IV206" i="87"/>
  <c r="IG206" i="87"/>
  <c r="IF206" i="87"/>
  <c r="HQ206" i="87"/>
  <c r="HP206" i="87"/>
  <c r="HA206" i="87"/>
  <c r="GZ206" i="87"/>
  <c r="GK206" i="87"/>
  <c r="IW205" i="87"/>
  <c r="IV205" i="87"/>
  <c r="IG205" i="87"/>
  <c r="IF205" i="87"/>
  <c r="HQ205" i="87"/>
  <c r="HP205" i="87"/>
  <c r="HA205" i="87"/>
  <c r="GZ205" i="87"/>
  <c r="GK205" i="87"/>
  <c r="FU205" i="87"/>
  <c r="IW204" i="87"/>
  <c r="IV204" i="87"/>
  <c r="IG204" i="87"/>
  <c r="IF204" i="87"/>
  <c r="HQ204" i="87"/>
  <c r="HP204" i="87"/>
  <c r="HA204" i="87"/>
  <c r="GZ204" i="87"/>
  <c r="GK204" i="87"/>
  <c r="IW203" i="87"/>
  <c r="IV203" i="87"/>
  <c r="IG203" i="87"/>
  <c r="IF203" i="87"/>
  <c r="HQ203" i="87"/>
  <c r="HP203" i="87"/>
  <c r="HA203" i="87"/>
  <c r="GZ203" i="87"/>
  <c r="GK203" i="87"/>
  <c r="IW202" i="87"/>
  <c r="IV202" i="87"/>
  <c r="IG202" i="87"/>
  <c r="IF202" i="87"/>
  <c r="HQ202" i="87"/>
  <c r="HP202" i="87"/>
  <c r="HA202" i="87"/>
  <c r="GZ202" i="87"/>
  <c r="GK202" i="87"/>
  <c r="IW201" i="87"/>
  <c r="IV201" i="87"/>
  <c r="IG201" i="87"/>
  <c r="IF201" i="87"/>
  <c r="HQ201" i="87"/>
  <c r="HP201" i="87"/>
  <c r="HA201" i="87"/>
  <c r="GZ201" i="87"/>
  <c r="GK201" i="87"/>
  <c r="IW200" i="87"/>
  <c r="IV200" i="87"/>
  <c r="IG200" i="87"/>
  <c r="IF200" i="87"/>
  <c r="HQ200" i="87"/>
  <c r="HP200" i="87"/>
  <c r="HA200" i="87"/>
  <c r="GZ200" i="87"/>
  <c r="GK200" i="87"/>
  <c r="FU200" i="87"/>
  <c r="IW199" i="87"/>
  <c r="IV199" i="87"/>
  <c r="IG199" i="87"/>
  <c r="IF199" i="87"/>
  <c r="HQ199" i="87"/>
  <c r="HP199" i="87"/>
  <c r="HA199" i="87"/>
  <c r="GZ199" i="87"/>
  <c r="GK199" i="87"/>
  <c r="IW198" i="87"/>
  <c r="IV198" i="87"/>
  <c r="IG198" i="87"/>
  <c r="IF198" i="87"/>
  <c r="HQ198" i="87"/>
  <c r="HP198" i="87"/>
  <c r="HA198" i="87"/>
  <c r="GZ198" i="87"/>
  <c r="GK198" i="87"/>
  <c r="IW197" i="87"/>
  <c r="IV197" i="87"/>
  <c r="IG197" i="87"/>
  <c r="IF197" i="87"/>
  <c r="HQ197" i="87"/>
  <c r="HP197" i="87"/>
  <c r="HA197" i="87"/>
  <c r="GZ197" i="87"/>
  <c r="GK197" i="87"/>
  <c r="IW196" i="87"/>
  <c r="IV196" i="87"/>
  <c r="IG196" i="87"/>
  <c r="IF196" i="87"/>
  <c r="HQ196" i="87"/>
  <c r="HP196" i="87"/>
  <c r="HA196" i="87"/>
  <c r="GZ196" i="87"/>
  <c r="GK196" i="87"/>
  <c r="IW195" i="87"/>
  <c r="IV195" i="87"/>
  <c r="IG195" i="87"/>
  <c r="IF195" i="87"/>
  <c r="HQ195" i="87"/>
  <c r="HP195" i="87"/>
  <c r="HA195" i="87"/>
  <c r="GZ195" i="87"/>
  <c r="GK195" i="87"/>
  <c r="IW194" i="87"/>
  <c r="IV194" i="87"/>
  <c r="IG194" i="87"/>
  <c r="IF194" i="87"/>
  <c r="HQ194" i="87"/>
  <c r="HP194" i="87"/>
  <c r="HA194" i="87"/>
  <c r="GZ194" i="87"/>
  <c r="GK194" i="87"/>
  <c r="IW193" i="87"/>
  <c r="IV193" i="87"/>
  <c r="IG193" i="87"/>
  <c r="IF193" i="87"/>
  <c r="HQ193" i="87"/>
  <c r="HP193" i="87"/>
  <c r="HA193" i="87"/>
  <c r="GZ193" i="87"/>
  <c r="GK193" i="87"/>
  <c r="IW192" i="87"/>
  <c r="IV192" i="87"/>
  <c r="IG192" i="87"/>
  <c r="IF192" i="87"/>
  <c r="HQ192" i="87"/>
  <c r="HP192" i="87"/>
  <c r="HA192" i="87"/>
  <c r="GZ192" i="87"/>
  <c r="GK192" i="87"/>
  <c r="IW191" i="87"/>
  <c r="IV191" i="87"/>
  <c r="IG191" i="87"/>
  <c r="IF191" i="87"/>
  <c r="HQ191" i="87"/>
  <c r="HP191" i="87"/>
  <c r="HA191" i="87"/>
  <c r="GZ191" i="87"/>
  <c r="GK191" i="87"/>
  <c r="IW190" i="87"/>
  <c r="IV190" i="87"/>
  <c r="IG190" i="87"/>
  <c r="IF190" i="87"/>
  <c r="HQ190" i="87"/>
  <c r="HP190" i="87"/>
  <c r="HA190" i="87"/>
  <c r="GZ190" i="87"/>
  <c r="GK190" i="87"/>
  <c r="IW189" i="87"/>
  <c r="IV189" i="87"/>
  <c r="IG189" i="87"/>
  <c r="IF189" i="87"/>
  <c r="HQ189" i="87"/>
  <c r="HP189" i="87"/>
  <c r="HA189" i="87"/>
  <c r="GZ189" i="87"/>
  <c r="GK189" i="87"/>
  <c r="FU189" i="87"/>
  <c r="FT189" i="87"/>
  <c r="IW188" i="87"/>
  <c r="IV188" i="87"/>
  <c r="IG188" i="87"/>
  <c r="IF188" i="87"/>
  <c r="HQ188" i="87"/>
  <c r="HP188" i="87"/>
  <c r="HA188" i="87"/>
  <c r="GZ188" i="87"/>
  <c r="GK188" i="87"/>
  <c r="IW187" i="87"/>
  <c r="IV187" i="87"/>
  <c r="IG187" i="87"/>
  <c r="IF187" i="87"/>
  <c r="HQ187" i="87"/>
  <c r="HP187" i="87"/>
  <c r="HA187" i="87"/>
  <c r="GZ187" i="87"/>
  <c r="GK187" i="87"/>
  <c r="IW186" i="87"/>
  <c r="IV186" i="87"/>
  <c r="IG186" i="87"/>
  <c r="IF186" i="87"/>
  <c r="HQ186" i="87"/>
  <c r="HP186" i="87"/>
  <c r="HA186" i="87"/>
  <c r="GZ186" i="87"/>
  <c r="GK186" i="87"/>
  <c r="IW185" i="87"/>
  <c r="IV185" i="87"/>
  <c r="IG185" i="87"/>
  <c r="IF185" i="87"/>
  <c r="HQ185" i="87"/>
  <c r="HP185" i="87"/>
  <c r="HA185" i="87"/>
  <c r="GZ185" i="87"/>
  <c r="GK185" i="87"/>
  <c r="IW184" i="87"/>
  <c r="IV184" i="87"/>
  <c r="IG184" i="87"/>
  <c r="IF184" i="87"/>
  <c r="HQ184" i="87"/>
  <c r="HP184" i="87"/>
  <c r="HA184" i="87"/>
  <c r="GZ184" i="87"/>
  <c r="GK184" i="87"/>
  <c r="FU184" i="87"/>
  <c r="IW183" i="87"/>
  <c r="IV183" i="87"/>
  <c r="IG183" i="87"/>
  <c r="IF183" i="87"/>
  <c r="HQ183" i="87"/>
  <c r="HP183" i="87"/>
  <c r="HA183" i="87"/>
  <c r="GZ183" i="87"/>
  <c r="GK183" i="87"/>
  <c r="IW182" i="87"/>
  <c r="IV182" i="87"/>
  <c r="IG182" i="87"/>
  <c r="IF182" i="87"/>
  <c r="HQ182" i="87"/>
  <c r="HP182" i="87"/>
  <c r="HA182" i="87"/>
  <c r="GZ182" i="87"/>
  <c r="GK182" i="87"/>
  <c r="IW181" i="87"/>
  <c r="IV181" i="87"/>
  <c r="IG181" i="87"/>
  <c r="IF181" i="87"/>
  <c r="HQ181" i="87"/>
  <c r="HP181" i="87"/>
  <c r="HA181" i="87"/>
  <c r="GZ181" i="87"/>
  <c r="GK181" i="87"/>
  <c r="IW180" i="87"/>
  <c r="IV180" i="87"/>
  <c r="IG180" i="87"/>
  <c r="IF180" i="87"/>
  <c r="HQ180" i="87"/>
  <c r="HP180" i="87"/>
  <c r="HA180" i="87"/>
  <c r="GZ180" i="87"/>
  <c r="GK180" i="87"/>
  <c r="IW179" i="87"/>
  <c r="IV179" i="87"/>
  <c r="IG179" i="87"/>
  <c r="IF179" i="87"/>
  <c r="HQ179" i="87"/>
  <c r="HP179" i="87"/>
  <c r="HA179" i="87"/>
  <c r="GZ179" i="87"/>
  <c r="GK179" i="87"/>
  <c r="IW178" i="87"/>
  <c r="IV178" i="87"/>
  <c r="IG178" i="87"/>
  <c r="IF178" i="87"/>
  <c r="HQ178" i="87"/>
  <c r="HP178" i="87"/>
  <c r="HA178" i="87"/>
  <c r="GZ178" i="87"/>
  <c r="GK178" i="87"/>
  <c r="IW177" i="87"/>
  <c r="IV177" i="87"/>
  <c r="IG177" i="87"/>
  <c r="IF177" i="87"/>
  <c r="HQ177" i="87"/>
  <c r="HP177" i="87"/>
  <c r="HA177" i="87"/>
  <c r="GZ177" i="87"/>
  <c r="GK177" i="87"/>
  <c r="IW176" i="87"/>
  <c r="IV176" i="87"/>
  <c r="IG176" i="87"/>
  <c r="IF176" i="87"/>
  <c r="HQ176" i="87"/>
  <c r="HP176" i="87"/>
  <c r="HA176" i="87"/>
  <c r="GZ176" i="87"/>
  <c r="GK176" i="87"/>
  <c r="IW175" i="87"/>
  <c r="IV175" i="87"/>
  <c r="IG175" i="87"/>
  <c r="IF175" i="87"/>
  <c r="HQ175" i="87"/>
  <c r="HP175" i="87"/>
  <c r="HA175" i="87"/>
  <c r="GZ175" i="87"/>
  <c r="GK175" i="87"/>
  <c r="IW174" i="87"/>
  <c r="IV174" i="87"/>
  <c r="IG174" i="87"/>
  <c r="IF174" i="87"/>
  <c r="HQ174" i="87"/>
  <c r="HP174" i="87"/>
  <c r="HA174" i="87"/>
  <c r="GZ174" i="87"/>
  <c r="GK174" i="87"/>
  <c r="IW173" i="87"/>
  <c r="IV173" i="87"/>
  <c r="IG173" i="87"/>
  <c r="IF173" i="87"/>
  <c r="HQ173" i="87"/>
  <c r="HP173" i="87"/>
  <c r="HA173" i="87"/>
  <c r="GZ173" i="87"/>
  <c r="GK173" i="87"/>
  <c r="FU173" i="87"/>
  <c r="IW172" i="87"/>
  <c r="IV172" i="87"/>
  <c r="IG172" i="87"/>
  <c r="IF172" i="87"/>
  <c r="HQ172" i="87"/>
  <c r="HP172" i="87"/>
  <c r="HA172" i="87"/>
  <c r="GZ172" i="87"/>
  <c r="GK172" i="87"/>
  <c r="IW171" i="87"/>
  <c r="IV171" i="87"/>
  <c r="IG171" i="87"/>
  <c r="IF171" i="87"/>
  <c r="HQ171" i="87"/>
  <c r="HP171" i="87"/>
  <c r="HA171" i="87"/>
  <c r="GZ171" i="87"/>
  <c r="GK171" i="87"/>
  <c r="IW170" i="87"/>
  <c r="IV170" i="87"/>
  <c r="IG170" i="87"/>
  <c r="IF170" i="87"/>
  <c r="HQ170" i="87"/>
  <c r="HP170" i="87"/>
  <c r="HA170" i="87"/>
  <c r="GZ170" i="87"/>
  <c r="GK170" i="87"/>
  <c r="IW169" i="87"/>
  <c r="IV169" i="87"/>
  <c r="IG169" i="87"/>
  <c r="IF169" i="87"/>
  <c r="HQ169" i="87"/>
  <c r="HP169" i="87"/>
  <c r="HA169" i="87"/>
  <c r="GZ169" i="87"/>
  <c r="GK169" i="87"/>
  <c r="IW168" i="87"/>
  <c r="IV168" i="87"/>
  <c r="IG168" i="87"/>
  <c r="IF168" i="87"/>
  <c r="HQ168" i="87"/>
  <c r="HP168" i="87"/>
  <c r="HA168" i="87"/>
  <c r="GZ168" i="87"/>
  <c r="GK168" i="87"/>
  <c r="FU168" i="87"/>
  <c r="IW167" i="87"/>
  <c r="IV167" i="87"/>
  <c r="IG167" i="87"/>
  <c r="IF167" i="87"/>
  <c r="HQ167" i="87"/>
  <c r="HP167" i="87"/>
  <c r="HA167" i="87"/>
  <c r="GZ167" i="87"/>
  <c r="GK167" i="87"/>
  <c r="IW166" i="87"/>
  <c r="IV166" i="87"/>
  <c r="IG166" i="87"/>
  <c r="IF166" i="87"/>
  <c r="HQ166" i="87"/>
  <c r="HP166" i="87"/>
  <c r="HA166" i="87"/>
  <c r="GZ166" i="87"/>
  <c r="GK166" i="87"/>
  <c r="IW165" i="87"/>
  <c r="IV165" i="87"/>
  <c r="IG165" i="87"/>
  <c r="IF165" i="87"/>
  <c r="HQ165" i="87"/>
  <c r="HP165" i="87"/>
  <c r="HA165" i="87"/>
  <c r="GZ165" i="87"/>
  <c r="GK165" i="87"/>
  <c r="IW164" i="87"/>
  <c r="IV164" i="87"/>
  <c r="IG164" i="87"/>
  <c r="IF164" i="87"/>
  <c r="HQ164" i="87"/>
  <c r="HP164" i="87"/>
  <c r="HA164" i="87"/>
  <c r="GZ164" i="87"/>
  <c r="GK164" i="87"/>
  <c r="IW163" i="87"/>
  <c r="IV163" i="87"/>
  <c r="IG163" i="87"/>
  <c r="IF163" i="87"/>
  <c r="HQ163" i="87"/>
  <c r="HP163" i="87"/>
  <c r="HA163" i="87"/>
  <c r="GZ163" i="87"/>
  <c r="GK163" i="87"/>
  <c r="IW162" i="87"/>
  <c r="IV162" i="87"/>
  <c r="IG162" i="87"/>
  <c r="IF162" i="87"/>
  <c r="HQ162" i="87"/>
  <c r="HP162" i="87"/>
  <c r="HA162" i="87"/>
  <c r="GZ162" i="87"/>
  <c r="GK162" i="87"/>
  <c r="IW161" i="87"/>
  <c r="IV161" i="87"/>
  <c r="IG161" i="87"/>
  <c r="IF161" i="87"/>
  <c r="HQ161" i="87"/>
  <c r="HP161" i="87"/>
  <c r="HA161" i="87"/>
  <c r="GZ161" i="87"/>
  <c r="GK161" i="87"/>
  <c r="IW160" i="87"/>
  <c r="IV160" i="87"/>
  <c r="IG160" i="87"/>
  <c r="IF160" i="87"/>
  <c r="HQ160" i="87"/>
  <c r="HP160" i="87"/>
  <c r="HA160" i="87"/>
  <c r="GZ160" i="87"/>
  <c r="GK160" i="87"/>
  <c r="IW159" i="87"/>
  <c r="IV159" i="87"/>
  <c r="IG159" i="87"/>
  <c r="IF159" i="87"/>
  <c r="HQ159" i="87"/>
  <c r="HP159" i="87"/>
  <c r="HA159" i="87"/>
  <c r="GZ159" i="87"/>
  <c r="GK159" i="87"/>
  <c r="FU159" i="87"/>
  <c r="IW158" i="87"/>
  <c r="IV158" i="87"/>
  <c r="IG158" i="87"/>
  <c r="IF158" i="87"/>
  <c r="HQ158" i="87"/>
  <c r="HP158" i="87"/>
  <c r="HA158" i="87"/>
  <c r="GZ158" i="87"/>
  <c r="GK158" i="87"/>
  <c r="IW157" i="87"/>
  <c r="IV157" i="87"/>
  <c r="IG157" i="87"/>
  <c r="IF157" i="87"/>
  <c r="HQ157" i="87"/>
  <c r="HP157" i="87"/>
  <c r="HA157" i="87"/>
  <c r="GZ157" i="87"/>
  <c r="GK157" i="87"/>
  <c r="IW156" i="87"/>
  <c r="IV156" i="87"/>
  <c r="IG156" i="87"/>
  <c r="IF156" i="87"/>
  <c r="HQ156" i="87"/>
  <c r="HP156" i="87"/>
  <c r="HA156" i="87"/>
  <c r="GZ156" i="87"/>
  <c r="GK156" i="87"/>
  <c r="IW155" i="87"/>
  <c r="IV155" i="87"/>
  <c r="IG155" i="87"/>
  <c r="IF155" i="87"/>
  <c r="HQ155" i="87"/>
  <c r="HP155" i="87"/>
  <c r="HA155" i="87"/>
  <c r="GZ155" i="87"/>
  <c r="GK155" i="87"/>
  <c r="IW154" i="87"/>
  <c r="IV154" i="87"/>
  <c r="IG154" i="87"/>
  <c r="IF154" i="87"/>
  <c r="HQ154" i="87"/>
  <c r="HP154" i="87"/>
  <c r="HA154" i="87"/>
  <c r="GZ154" i="87"/>
  <c r="GK154" i="87"/>
  <c r="FU154" i="87"/>
  <c r="IW153" i="87"/>
  <c r="IV153" i="87"/>
  <c r="IG153" i="87"/>
  <c r="IF153" i="87"/>
  <c r="HQ153" i="87"/>
  <c r="HP153" i="87"/>
  <c r="HA153" i="87"/>
  <c r="GZ153" i="87"/>
  <c r="GK153" i="87"/>
  <c r="IW152" i="87"/>
  <c r="IV152" i="87"/>
  <c r="IG152" i="87"/>
  <c r="IF152" i="87"/>
  <c r="HQ152" i="87"/>
  <c r="HP152" i="87"/>
  <c r="HA152" i="87"/>
  <c r="GZ152" i="87"/>
  <c r="GK152" i="87"/>
  <c r="IW151" i="87"/>
  <c r="IV151" i="87"/>
  <c r="IG151" i="87"/>
  <c r="IF151" i="87"/>
  <c r="HQ151" i="87"/>
  <c r="HP151" i="87"/>
  <c r="HA151" i="87"/>
  <c r="GZ151" i="87"/>
  <c r="GK151" i="87"/>
  <c r="IW150" i="87"/>
  <c r="IV150" i="87"/>
  <c r="IG150" i="87"/>
  <c r="IF150" i="87"/>
  <c r="HQ150" i="87"/>
  <c r="HP150" i="87"/>
  <c r="HA150" i="87"/>
  <c r="GZ150" i="87"/>
  <c r="GK150" i="87"/>
  <c r="IW149" i="87"/>
  <c r="IV149" i="87"/>
  <c r="IG149" i="87"/>
  <c r="IF149" i="87"/>
  <c r="HQ149" i="87"/>
  <c r="HP149" i="87"/>
  <c r="HA149" i="87"/>
  <c r="GZ149" i="87"/>
  <c r="GK149" i="87"/>
  <c r="IW148" i="87"/>
  <c r="IV148" i="87"/>
  <c r="IG148" i="87"/>
  <c r="IF148" i="87"/>
  <c r="HQ148" i="87"/>
  <c r="HP148" i="87"/>
  <c r="HA148" i="87"/>
  <c r="GZ148" i="87"/>
  <c r="GK148" i="87"/>
  <c r="IW147" i="87"/>
  <c r="IV147" i="87"/>
  <c r="IG147" i="87"/>
  <c r="IF147" i="87"/>
  <c r="HQ147" i="87"/>
  <c r="HP147" i="87"/>
  <c r="HA147" i="87"/>
  <c r="GZ147" i="87"/>
  <c r="GK147" i="87"/>
  <c r="IW146" i="87"/>
  <c r="IV146" i="87"/>
  <c r="IG146" i="87"/>
  <c r="IF146" i="87"/>
  <c r="HQ146" i="87"/>
  <c r="HP146" i="87"/>
  <c r="HA146" i="87"/>
  <c r="GZ146" i="87"/>
  <c r="GK146" i="87"/>
  <c r="IW145" i="87"/>
  <c r="IV145" i="87"/>
  <c r="IG145" i="87"/>
  <c r="IF145" i="87"/>
  <c r="HQ145" i="87"/>
  <c r="HP145" i="87"/>
  <c r="HA145" i="87"/>
  <c r="GZ145" i="87"/>
  <c r="GK145" i="87"/>
  <c r="IW144" i="87"/>
  <c r="IV144" i="87"/>
  <c r="IG144" i="87"/>
  <c r="IF144" i="87"/>
  <c r="HQ144" i="87"/>
  <c r="HP144" i="87"/>
  <c r="HA144" i="87"/>
  <c r="GZ144" i="87"/>
  <c r="GK144" i="87"/>
  <c r="IW143" i="87"/>
  <c r="IV143" i="87"/>
  <c r="IG143" i="87"/>
  <c r="IF143" i="87"/>
  <c r="HQ143" i="87"/>
  <c r="HP143" i="87"/>
  <c r="HA143" i="87"/>
  <c r="GZ143" i="87"/>
  <c r="GK143" i="87"/>
  <c r="IW142" i="87"/>
  <c r="IV142" i="87"/>
  <c r="IG142" i="87"/>
  <c r="IF142" i="87"/>
  <c r="HQ142" i="87"/>
  <c r="HP142" i="87"/>
  <c r="HA142" i="87"/>
  <c r="GZ142" i="87"/>
  <c r="GK142" i="87"/>
  <c r="IW141" i="87"/>
  <c r="IV141" i="87"/>
  <c r="IG141" i="87"/>
  <c r="IF141" i="87"/>
  <c r="HQ141" i="87"/>
  <c r="HP141" i="87"/>
  <c r="HA141" i="87"/>
  <c r="GZ141" i="87"/>
  <c r="GK141" i="87"/>
  <c r="IW140" i="87"/>
  <c r="IV140" i="87"/>
  <c r="IG140" i="87"/>
  <c r="IF140" i="87"/>
  <c r="HQ140" i="87"/>
  <c r="HP140" i="87"/>
  <c r="HA140" i="87"/>
  <c r="GZ140" i="87"/>
  <c r="GK140" i="87"/>
  <c r="IW139" i="87"/>
  <c r="IV139" i="87"/>
  <c r="IG139" i="87"/>
  <c r="IF139" i="87"/>
  <c r="HQ139" i="87"/>
  <c r="HP139" i="87"/>
  <c r="HA139" i="87"/>
  <c r="GZ139" i="87"/>
  <c r="GK139" i="87"/>
  <c r="IW138" i="87"/>
  <c r="IV138" i="87"/>
  <c r="IG138" i="87"/>
  <c r="IF138" i="87"/>
  <c r="HQ138" i="87"/>
  <c r="HP138" i="87"/>
  <c r="HA138" i="87"/>
  <c r="GZ138" i="87"/>
  <c r="GK138" i="87"/>
  <c r="IW137" i="87"/>
  <c r="IV137" i="87"/>
  <c r="IG137" i="87"/>
  <c r="IF137" i="87"/>
  <c r="HQ137" i="87"/>
  <c r="HP137" i="87"/>
  <c r="HA137" i="87"/>
  <c r="GZ137" i="87"/>
  <c r="GK137" i="87"/>
  <c r="FU137" i="87"/>
  <c r="IW136" i="87"/>
  <c r="IV136" i="87"/>
  <c r="IG136" i="87"/>
  <c r="IF136" i="87"/>
  <c r="HQ136" i="87"/>
  <c r="HP136" i="87"/>
  <c r="HA136" i="87"/>
  <c r="GZ136" i="87"/>
  <c r="GK136" i="87"/>
  <c r="IW135" i="87"/>
  <c r="IV135" i="87"/>
  <c r="IG135" i="87"/>
  <c r="IF135" i="87"/>
  <c r="HQ135" i="87"/>
  <c r="HP135" i="87"/>
  <c r="HA135" i="87"/>
  <c r="GZ135" i="87"/>
  <c r="GK135" i="87"/>
  <c r="FU135" i="87"/>
  <c r="IW134" i="87"/>
  <c r="IV134" i="87"/>
  <c r="IG134" i="87"/>
  <c r="IF134" i="87"/>
  <c r="HQ134" i="87"/>
  <c r="HP134" i="87"/>
  <c r="HA134" i="87"/>
  <c r="GZ134" i="87"/>
  <c r="GK134" i="87"/>
  <c r="IW133" i="87"/>
  <c r="IV133" i="87"/>
  <c r="IG133" i="87"/>
  <c r="IF133" i="87"/>
  <c r="HQ133" i="87"/>
  <c r="HP133" i="87"/>
  <c r="HA133" i="87"/>
  <c r="GZ133" i="87"/>
  <c r="GK133" i="87"/>
  <c r="IW132" i="87"/>
  <c r="IV132" i="87"/>
  <c r="IG132" i="87"/>
  <c r="IF132" i="87"/>
  <c r="HQ132" i="87"/>
  <c r="HP132" i="87"/>
  <c r="HA132" i="87"/>
  <c r="GZ132" i="87"/>
  <c r="GK132" i="87"/>
  <c r="IW131" i="87"/>
  <c r="IV131" i="87"/>
  <c r="IG131" i="87"/>
  <c r="IF131" i="87"/>
  <c r="HQ131" i="87"/>
  <c r="HP131" i="87"/>
  <c r="HA131" i="87"/>
  <c r="GZ131" i="87"/>
  <c r="GK131" i="87"/>
  <c r="IW130" i="87"/>
  <c r="IV130" i="87"/>
  <c r="IG130" i="87"/>
  <c r="IF130" i="87"/>
  <c r="HQ130" i="87"/>
  <c r="HP130" i="87"/>
  <c r="HA130" i="87"/>
  <c r="GZ130" i="87"/>
  <c r="GK130" i="87"/>
  <c r="FU130" i="87"/>
  <c r="IW129" i="87"/>
  <c r="IV129" i="87"/>
  <c r="IG129" i="87"/>
  <c r="IF129" i="87"/>
  <c r="HQ129" i="87"/>
  <c r="HP129" i="87"/>
  <c r="HA129" i="87"/>
  <c r="GZ129" i="87"/>
  <c r="GK129" i="87"/>
  <c r="IW128" i="87"/>
  <c r="IV128" i="87"/>
  <c r="IG128" i="87"/>
  <c r="IF128" i="87"/>
  <c r="HQ128" i="87"/>
  <c r="HP128" i="87"/>
  <c r="HA128" i="87"/>
  <c r="GZ128" i="87"/>
  <c r="GK128" i="87"/>
  <c r="IW127" i="87"/>
  <c r="IV127" i="87"/>
  <c r="IG127" i="87"/>
  <c r="IF127" i="87"/>
  <c r="HQ127" i="87"/>
  <c r="HP127" i="87"/>
  <c r="HA127" i="87"/>
  <c r="GZ127" i="87"/>
  <c r="GK127" i="87"/>
  <c r="IW126" i="87"/>
  <c r="IV126" i="87"/>
  <c r="IG126" i="87"/>
  <c r="IF126" i="87"/>
  <c r="HQ126" i="87"/>
  <c r="HP126" i="87"/>
  <c r="HA126" i="87"/>
  <c r="GZ126" i="87"/>
  <c r="GK126" i="87"/>
  <c r="IW125" i="87"/>
  <c r="IV125" i="87"/>
  <c r="IG125" i="87"/>
  <c r="IF125" i="87"/>
  <c r="HQ125" i="87"/>
  <c r="HP125" i="87"/>
  <c r="HA125" i="87"/>
  <c r="GZ125" i="87"/>
  <c r="GK125" i="87"/>
  <c r="FU125" i="87"/>
  <c r="IW124" i="87"/>
  <c r="IV124" i="87"/>
  <c r="IG124" i="87"/>
  <c r="IF124" i="87"/>
  <c r="HQ124" i="87"/>
  <c r="HP124" i="87"/>
  <c r="HA124" i="87"/>
  <c r="GZ124" i="87"/>
  <c r="GK124" i="87"/>
  <c r="IW123" i="87"/>
  <c r="IV123" i="87"/>
  <c r="IG123" i="87"/>
  <c r="IF123" i="87"/>
  <c r="HQ123" i="87"/>
  <c r="HP123" i="87"/>
  <c r="HA123" i="87"/>
  <c r="GZ123" i="87"/>
  <c r="GK123" i="87"/>
  <c r="IW122" i="87"/>
  <c r="IV122" i="87"/>
  <c r="IG122" i="87"/>
  <c r="IF122" i="87"/>
  <c r="HQ122" i="87"/>
  <c r="HP122" i="87"/>
  <c r="HA122" i="87"/>
  <c r="GZ122" i="87"/>
  <c r="GK122" i="87"/>
  <c r="IW121" i="87"/>
  <c r="IV121" i="87"/>
  <c r="IG121" i="87"/>
  <c r="IF121" i="87"/>
  <c r="HQ121" i="87"/>
  <c r="HP121" i="87"/>
  <c r="HA121" i="87"/>
  <c r="GZ121" i="87"/>
  <c r="GK121" i="87"/>
  <c r="IW120" i="87"/>
  <c r="IV120" i="87"/>
  <c r="IG120" i="87"/>
  <c r="IF120" i="87"/>
  <c r="HQ120" i="87"/>
  <c r="HP120" i="87"/>
  <c r="HA120" i="87"/>
  <c r="GZ120" i="87"/>
  <c r="GK120" i="87"/>
  <c r="FU120" i="87"/>
  <c r="IW119" i="87"/>
  <c r="IV119" i="87"/>
  <c r="IG119" i="87"/>
  <c r="IF119" i="87"/>
  <c r="HQ119" i="87"/>
  <c r="HP119" i="87"/>
  <c r="HA119" i="87"/>
  <c r="GZ119" i="87"/>
  <c r="GK119" i="87"/>
  <c r="FU119" i="87"/>
  <c r="IW118" i="87"/>
  <c r="IV118" i="87"/>
  <c r="IG118" i="87"/>
  <c r="IF118" i="87"/>
  <c r="HQ118" i="87"/>
  <c r="HP118" i="87"/>
  <c r="HA118" i="87"/>
  <c r="GZ118" i="87"/>
  <c r="GK118" i="87"/>
  <c r="FU118" i="87"/>
  <c r="IW117" i="87"/>
  <c r="IV117" i="87"/>
  <c r="IG117" i="87"/>
  <c r="IF117" i="87"/>
  <c r="HQ117" i="87"/>
  <c r="HP117" i="87"/>
  <c r="HA117" i="87"/>
  <c r="GZ117" i="87"/>
  <c r="GK117" i="87"/>
  <c r="FU117" i="87"/>
  <c r="IW116" i="87"/>
  <c r="IV116" i="87"/>
  <c r="IG116" i="87"/>
  <c r="IF116" i="87"/>
  <c r="HQ116" i="87"/>
  <c r="HP116" i="87"/>
  <c r="HA116" i="87"/>
  <c r="GZ116" i="87"/>
  <c r="GK116" i="87"/>
  <c r="FU116" i="87"/>
  <c r="IW115" i="87"/>
  <c r="IV115" i="87"/>
  <c r="IG115" i="87"/>
  <c r="IF115" i="87"/>
  <c r="HQ115" i="87"/>
  <c r="HP115" i="87"/>
  <c r="HA115" i="87"/>
  <c r="GZ115" i="87"/>
  <c r="GK115" i="87"/>
  <c r="IW114" i="87"/>
  <c r="IV114" i="87"/>
  <c r="IG114" i="87"/>
  <c r="IF114" i="87"/>
  <c r="HQ114" i="87"/>
  <c r="HP114" i="87"/>
  <c r="HA114" i="87"/>
  <c r="GZ114" i="87"/>
  <c r="GK114" i="87"/>
  <c r="FU114" i="87"/>
  <c r="IW113" i="87"/>
  <c r="IV113" i="87"/>
  <c r="IG113" i="87"/>
  <c r="IF113" i="87"/>
  <c r="HQ113" i="87"/>
  <c r="HP113" i="87"/>
  <c r="HA113" i="87"/>
  <c r="GZ113" i="87"/>
  <c r="GK113" i="87"/>
  <c r="IW112" i="87"/>
  <c r="IV112" i="87"/>
  <c r="IG112" i="87"/>
  <c r="IF112" i="87"/>
  <c r="HQ112" i="87"/>
  <c r="HP112" i="87"/>
  <c r="HA112" i="87"/>
  <c r="GZ112" i="87"/>
  <c r="GK112" i="87"/>
  <c r="IW111" i="87"/>
  <c r="IV111" i="87"/>
  <c r="IG111" i="87"/>
  <c r="IF111" i="87"/>
  <c r="HQ111" i="87"/>
  <c r="HP111" i="87"/>
  <c r="HA111" i="87"/>
  <c r="GZ111" i="87"/>
  <c r="GK111" i="87"/>
  <c r="IW110" i="87"/>
  <c r="IV110" i="87"/>
  <c r="IG110" i="87"/>
  <c r="IF110" i="87"/>
  <c r="HQ110" i="87"/>
  <c r="HP110" i="87"/>
  <c r="HA110" i="87"/>
  <c r="GZ110" i="87"/>
  <c r="GK110" i="87"/>
  <c r="IW109" i="87"/>
  <c r="IV109" i="87"/>
  <c r="IG109" i="87"/>
  <c r="IF109" i="87"/>
  <c r="HQ109" i="87"/>
  <c r="HP109" i="87"/>
  <c r="HA109" i="87"/>
  <c r="GZ109" i="87"/>
  <c r="GK109" i="87"/>
  <c r="FI109" i="87"/>
  <c r="IW108" i="87"/>
  <c r="IV108" i="87"/>
  <c r="IG108" i="87"/>
  <c r="IF108" i="87"/>
  <c r="HQ108" i="87"/>
  <c r="HP108" i="87"/>
  <c r="HA108" i="87"/>
  <c r="GZ108" i="87"/>
  <c r="GK108" i="87"/>
  <c r="IW107" i="87"/>
  <c r="IV107" i="87"/>
  <c r="IG107" i="87"/>
  <c r="IF107" i="87"/>
  <c r="HQ107" i="87"/>
  <c r="HP107" i="87"/>
  <c r="HA107" i="87"/>
  <c r="GZ107" i="87"/>
  <c r="GK107" i="87"/>
  <c r="IW106" i="87"/>
  <c r="IV106" i="87"/>
  <c r="IG106" i="87"/>
  <c r="IF106" i="87"/>
  <c r="HQ106" i="87"/>
  <c r="HP106" i="87"/>
  <c r="HA106" i="87"/>
  <c r="GZ106" i="87"/>
  <c r="GK106" i="87"/>
  <c r="IW105" i="87"/>
  <c r="IV105" i="87"/>
  <c r="IG105" i="87"/>
  <c r="IF105" i="87"/>
  <c r="HQ105" i="87"/>
  <c r="HP105" i="87"/>
  <c r="HA105" i="87"/>
  <c r="GZ105" i="87"/>
  <c r="GK105" i="87"/>
  <c r="IW104" i="87"/>
  <c r="IV104" i="87"/>
  <c r="IG104" i="87"/>
  <c r="IF104" i="87"/>
  <c r="HQ104" i="87"/>
  <c r="HP104" i="87"/>
  <c r="HA104" i="87"/>
  <c r="GZ104" i="87"/>
  <c r="GK104" i="87"/>
  <c r="FU104" i="87"/>
  <c r="IW103" i="87"/>
  <c r="IV103" i="87"/>
  <c r="IG103" i="87"/>
  <c r="IF103" i="87"/>
  <c r="HQ103" i="87"/>
  <c r="HP103" i="87"/>
  <c r="HA103" i="87"/>
  <c r="GZ103" i="87"/>
  <c r="GK103" i="87"/>
  <c r="IW102" i="87"/>
  <c r="IV102" i="87"/>
  <c r="IG102" i="87"/>
  <c r="IF102" i="87"/>
  <c r="HQ102" i="87"/>
  <c r="HP102" i="87"/>
  <c r="HA102" i="87"/>
  <c r="GZ102" i="87"/>
  <c r="GK102" i="87"/>
  <c r="IW101" i="87"/>
  <c r="IV101" i="87"/>
  <c r="IG101" i="87"/>
  <c r="IF101" i="87"/>
  <c r="HQ101" i="87"/>
  <c r="HP101" i="87"/>
  <c r="HA101" i="87"/>
  <c r="GZ101" i="87"/>
  <c r="GK101" i="87"/>
  <c r="FU101" i="87"/>
  <c r="IW100" i="87"/>
  <c r="IV100" i="87"/>
  <c r="IG100" i="87"/>
  <c r="IF100" i="87"/>
  <c r="HQ100" i="87"/>
  <c r="HP100" i="87"/>
  <c r="HA100" i="87"/>
  <c r="GZ100" i="87"/>
  <c r="GK100" i="87"/>
  <c r="IW99" i="87"/>
  <c r="IV99" i="87"/>
  <c r="IG99" i="87"/>
  <c r="IF99" i="87"/>
  <c r="HQ99" i="87"/>
  <c r="HP99" i="87"/>
  <c r="HA99" i="87"/>
  <c r="GZ99" i="87"/>
  <c r="GK99" i="87"/>
  <c r="IW98" i="87"/>
  <c r="IV98" i="87"/>
  <c r="IG98" i="87"/>
  <c r="IF98" i="87"/>
  <c r="HQ98" i="87"/>
  <c r="HP98" i="87"/>
  <c r="HA98" i="87"/>
  <c r="GZ98" i="87"/>
  <c r="GK98" i="87"/>
  <c r="IW97" i="87"/>
  <c r="IV97" i="87"/>
  <c r="IG97" i="87"/>
  <c r="IF97" i="87"/>
  <c r="HQ97" i="87"/>
  <c r="HP97" i="87"/>
  <c r="HA97" i="87"/>
  <c r="GZ97" i="87"/>
  <c r="GK97" i="87"/>
  <c r="IW96" i="87"/>
  <c r="IV96" i="87"/>
  <c r="IG96" i="87"/>
  <c r="IF96" i="87"/>
  <c r="HQ96" i="87"/>
  <c r="HP96" i="87"/>
  <c r="HA96" i="87"/>
  <c r="GZ96" i="87"/>
  <c r="GK96" i="87"/>
  <c r="FU96" i="87"/>
  <c r="IW95" i="87"/>
  <c r="IV95" i="87"/>
  <c r="IG95" i="87"/>
  <c r="IF95" i="87"/>
  <c r="HQ95" i="87"/>
  <c r="HP95" i="87"/>
  <c r="HA95" i="87"/>
  <c r="GZ95" i="87"/>
  <c r="GK95" i="87"/>
  <c r="FU95" i="87"/>
  <c r="IW94" i="87"/>
  <c r="IV94" i="87"/>
  <c r="IG94" i="87"/>
  <c r="IF94" i="87"/>
  <c r="HQ94" i="87"/>
  <c r="HP94" i="87"/>
  <c r="HA94" i="87"/>
  <c r="GZ94" i="87"/>
  <c r="GK94" i="87"/>
  <c r="IW93" i="87"/>
  <c r="IV93" i="87"/>
  <c r="IG93" i="87"/>
  <c r="IF93" i="87"/>
  <c r="HQ93" i="87"/>
  <c r="HP93" i="87"/>
  <c r="HA93" i="87"/>
  <c r="GZ93" i="87"/>
  <c r="GK93" i="87"/>
  <c r="IW92" i="87"/>
  <c r="IV92" i="87"/>
  <c r="IG92" i="87"/>
  <c r="IF92" i="87"/>
  <c r="HQ92" i="87"/>
  <c r="HP92" i="87"/>
  <c r="HA92" i="87"/>
  <c r="GZ92" i="87"/>
  <c r="GK92" i="87"/>
  <c r="FU92" i="87"/>
  <c r="IW91" i="87"/>
  <c r="IV91" i="87"/>
  <c r="IG91" i="87"/>
  <c r="IF91" i="87"/>
  <c r="HQ91" i="87"/>
  <c r="HP91" i="87"/>
  <c r="HA91" i="87"/>
  <c r="GZ91" i="87"/>
  <c r="GK91" i="87"/>
  <c r="IW90" i="87"/>
  <c r="IV90" i="87"/>
  <c r="IG90" i="87"/>
  <c r="IF90" i="87"/>
  <c r="HQ90" i="87"/>
  <c r="HP90" i="87"/>
  <c r="HA90" i="87"/>
  <c r="GZ90" i="87"/>
  <c r="GK90" i="87"/>
  <c r="IW89" i="87"/>
  <c r="IV89" i="87"/>
  <c r="IG89" i="87"/>
  <c r="IF89" i="87"/>
  <c r="HQ89" i="87"/>
  <c r="HP89" i="87"/>
  <c r="HA89" i="87"/>
  <c r="GZ89" i="87"/>
  <c r="GK89" i="87"/>
  <c r="IW88" i="87"/>
  <c r="IV88" i="87"/>
  <c r="IG88" i="87"/>
  <c r="IF88" i="87"/>
  <c r="HQ88" i="87"/>
  <c r="HP88" i="87"/>
  <c r="HA88" i="87"/>
  <c r="GZ88" i="87"/>
  <c r="GK88" i="87"/>
  <c r="IW87" i="87"/>
  <c r="IV87" i="87"/>
  <c r="IG87" i="87"/>
  <c r="IF87" i="87"/>
  <c r="HQ87" i="87"/>
  <c r="HP87" i="87"/>
  <c r="HA87" i="87"/>
  <c r="GZ87" i="87"/>
  <c r="GK87" i="87"/>
  <c r="IW86" i="87"/>
  <c r="IV86" i="87"/>
  <c r="IG86" i="87"/>
  <c r="IF86" i="87"/>
  <c r="HQ86" i="87"/>
  <c r="HP86" i="87"/>
  <c r="HA86" i="87"/>
  <c r="GZ86" i="87"/>
  <c r="GK86" i="87"/>
  <c r="FU86" i="87"/>
  <c r="IW85" i="87"/>
  <c r="IV85" i="87"/>
  <c r="IG85" i="87"/>
  <c r="IF85" i="87"/>
  <c r="HQ85" i="87"/>
  <c r="HP85" i="87"/>
  <c r="HA85" i="87"/>
  <c r="GZ85" i="87"/>
  <c r="GK85" i="87"/>
  <c r="IW84" i="87"/>
  <c r="IV84" i="87"/>
  <c r="IG84" i="87"/>
  <c r="IF84" i="87"/>
  <c r="HQ84" i="87"/>
  <c r="HP84" i="87"/>
  <c r="HA84" i="87"/>
  <c r="GZ84" i="87"/>
  <c r="GK84" i="87"/>
  <c r="IW83" i="87"/>
  <c r="IV83" i="87"/>
  <c r="IG83" i="87"/>
  <c r="IF83" i="87"/>
  <c r="HQ83" i="87"/>
  <c r="HP83" i="87"/>
  <c r="HA83" i="87"/>
  <c r="GZ83" i="87"/>
  <c r="GK83" i="87"/>
  <c r="IW82" i="87"/>
  <c r="IV82" i="87"/>
  <c r="IG82" i="87"/>
  <c r="IF82" i="87"/>
  <c r="HQ82" i="87"/>
  <c r="HP82" i="87"/>
  <c r="HA82" i="87"/>
  <c r="GZ82" i="87"/>
  <c r="GK82" i="87"/>
  <c r="FU82" i="87"/>
  <c r="IW81" i="87"/>
  <c r="IV81" i="87"/>
  <c r="IG81" i="87"/>
  <c r="IF81" i="87"/>
  <c r="HQ81" i="87"/>
  <c r="HP81" i="87"/>
  <c r="HA81" i="87"/>
  <c r="GZ81" i="87"/>
  <c r="GK81" i="87"/>
  <c r="FU81" i="87"/>
  <c r="IW80" i="87"/>
  <c r="IV80" i="87"/>
  <c r="IG80" i="87"/>
  <c r="IF80" i="87"/>
  <c r="HQ80" i="87"/>
  <c r="HP80" i="87"/>
  <c r="HA80" i="87"/>
  <c r="GZ80" i="87"/>
  <c r="GK80" i="87"/>
  <c r="IW79" i="87"/>
  <c r="IV79" i="87"/>
  <c r="IG79" i="87"/>
  <c r="IF79" i="87"/>
  <c r="HQ79" i="87"/>
  <c r="HP79" i="87"/>
  <c r="HA79" i="87"/>
  <c r="GZ79" i="87"/>
  <c r="GK79" i="87"/>
  <c r="IW78" i="87"/>
  <c r="IV78" i="87"/>
  <c r="IG78" i="87"/>
  <c r="IF78" i="87"/>
  <c r="HQ78" i="87"/>
  <c r="HP78" i="87"/>
  <c r="HA78" i="87"/>
  <c r="GZ78" i="87"/>
  <c r="GK78" i="87"/>
  <c r="FU78" i="87"/>
  <c r="IW77" i="87"/>
  <c r="IV77" i="87"/>
  <c r="IG77" i="87"/>
  <c r="IF77" i="87"/>
  <c r="HQ77" i="87"/>
  <c r="HP77" i="87"/>
  <c r="HA77" i="87"/>
  <c r="GZ77" i="87"/>
  <c r="GK77" i="87"/>
  <c r="IW76" i="87"/>
  <c r="IV76" i="87"/>
  <c r="IG76" i="87"/>
  <c r="IF76" i="87"/>
  <c r="HQ76" i="87"/>
  <c r="HP76" i="87"/>
  <c r="HA76" i="87"/>
  <c r="GZ76" i="87"/>
  <c r="GK76" i="87"/>
  <c r="IW75" i="87"/>
  <c r="IV75" i="87"/>
  <c r="IG75" i="87"/>
  <c r="IF75" i="87"/>
  <c r="HQ75" i="87"/>
  <c r="HP75" i="87"/>
  <c r="HA75" i="87"/>
  <c r="GZ75" i="87"/>
  <c r="GK75" i="87"/>
  <c r="IW74" i="87"/>
  <c r="IV74" i="87"/>
  <c r="IG74" i="87"/>
  <c r="IF74" i="87"/>
  <c r="HQ74" i="87"/>
  <c r="HP74" i="87"/>
  <c r="HA74" i="87"/>
  <c r="GZ74" i="87"/>
  <c r="GK74" i="87"/>
  <c r="FU74" i="87"/>
  <c r="IW73" i="87"/>
  <c r="IV73" i="87"/>
  <c r="IG73" i="87"/>
  <c r="IF73" i="87"/>
  <c r="HQ73" i="87"/>
  <c r="HP73" i="87"/>
  <c r="HA73" i="87"/>
  <c r="GZ73" i="87"/>
  <c r="GK73" i="87"/>
  <c r="FU73" i="87"/>
  <c r="IW72" i="87"/>
  <c r="IV72" i="87"/>
  <c r="IG72" i="87"/>
  <c r="IF72" i="87"/>
  <c r="HQ72" i="87"/>
  <c r="HP72" i="87"/>
  <c r="HA72" i="87"/>
  <c r="GZ72" i="87"/>
  <c r="GK72" i="87"/>
  <c r="FU72" i="87"/>
  <c r="IW71" i="87"/>
  <c r="IV71" i="87"/>
  <c r="IG71" i="87"/>
  <c r="IF71" i="87"/>
  <c r="HQ71" i="87"/>
  <c r="HP71" i="87"/>
  <c r="HA71" i="87"/>
  <c r="GZ71" i="87"/>
  <c r="GK71" i="87"/>
  <c r="FU71" i="87"/>
  <c r="IW70" i="87"/>
  <c r="IV70" i="87"/>
  <c r="IG70" i="87"/>
  <c r="IF70" i="87"/>
  <c r="HQ70" i="87"/>
  <c r="HP70" i="87"/>
  <c r="HA70" i="87"/>
  <c r="GZ70" i="87"/>
  <c r="GK70" i="87"/>
  <c r="FU70" i="87"/>
  <c r="IW69" i="87"/>
  <c r="IV69" i="87"/>
  <c r="IG69" i="87"/>
  <c r="IF69" i="87"/>
  <c r="HQ69" i="87"/>
  <c r="HP69" i="87"/>
  <c r="HA69" i="87"/>
  <c r="GZ69" i="87"/>
  <c r="GK69" i="87"/>
  <c r="FU69" i="87"/>
  <c r="IW68" i="87"/>
  <c r="IV68" i="87"/>
  <c r="IG68" i="87"/>
  <c r="IF68" i="87"/>
  <c r="HQ68" i="87"/>
  <c r="HP68" i="87"/>
  <c r="HA68" i="87"/>
  <c r="GZ68" i="87"/>
  <c r="GK68" i="87"/>
  <c r="IW67" i="87"/>
  <c r="IV67" i="87"/>
  <c r="IG67" i="87"/>
  <c r="IF67" i="87"/>
  <c r="HQ67" i="87"/>
  <c r="HP67" i="87"/>
  <c r="HA67" i="87"/>
  <c r="GZ67" i="87"/>
  <c r="GK67" i="87"/>
  <c r="FU67" i="87"/>
  <c r="IW66" i="87"/>
  <c r="IV66" i="87"/>
  <c r="IG66" i="87"/>
  <c r="IF66" i="87"/>
  <c r="HQ66" i="87"/>
  <c r="HP66" i="87"/>
  <c r="HA66" i="87"/>
  <c r="GZ66" i="87"/>
  <c r="GK66" i="87"/>
  <c r="IW65" i="87"/>
  <c r="IV65" i="87"/>
  <c r="IG65" i="87"/>
  <c r="IF65" i="87"/>
  <c r="HQ65" i="87"/>
  <c r="HP65" i="87"/>
  <c r="HA65" i="87"/>
  <c r="GZ65" i="87"/>
  <c r="GK65" i="87"/>
  <c r="IW64" i="87"/>
  <c r="IV64" i="87"/>
  <c r="IG64" i="87"/>
  <c r="IF64" i="87"/>
  <c r="HQ64" i="87"/>
  <c r="HP64" i="87"/>
  <c r="HA64" i="87"/>
  <c r="GZ64" i="87"/>
  <c r="GK64" i="87"/>
  <c r="IW63" i="87"/>
  <c r="IV63" i="87"/>
  <c r="IG63" i="87"/>
  <c r="IF63" i="87"/>
  <c r="HQ63" i="87"/>
  <c r="HP63" i="87"/>
  <c r="HA63" i="87"/>
  <c r="GZ63" i="87"/>
  <c r="GK63" i="87"/>
  <c r="IW62" i="87"/>
  <c r="IV62" i="87"/>
  <c r="IG62" i="87"/>
  <c r="IF62" i="87"/>
  <c r="HQ62" i="87"/>
  <c r="HP62" i="87"/>
  <c r="HA62" i="87"/>
  <c r="GZ62" i="87"/>
  <c r="GK62" i="87"/>
  <c r="FU62" i="87"/>
  <c r="IW61" i="87"/>
  <c r="IV61" i="87"/>
  <c r="IG61" i="87"/>
  <c r="IF61" i="87"/>
  <c r="HQ61" i="87"/>
  <c r="HP61" i="87"/>
  <c r="HA61" i="87"/>
  <c r="GZ61" i="87"/>
  <c r="GK61" i="87"/>
  <c r="FU61" i="87"/>
  <c r="IW60" i="87"/>
  <c r="IV60" i="87"/>
  <c r="IG60" i="87"/>
  <c r="IF60" i="87"/>
  <c r="HQ60" i="87"/>
  <c r="HP60" i="87"/>
  <c r="HA60" i="87"/>
  <c r="GZ60" i="87"/>
  <c r="GK60" i="87"/>
  <c r="IW59" i="87"/>
  <c r="IV59" i="87"/>
  <c r="IG59" i="87"/>
  <c r="IF59" i="87"/>
  <c r="HQ59" i="87"/>
  <c r="HP59" i="87"/>
  <c r="HA59" i="87"/>
  <c r="GZ59" i="87"/>
  <c r="GK59" i="87"/>
  <c r="IW58" i="87"/>
  <c r="IV58" i="87"/>
  <c r="IG58" i="87"/>
  <c r="IF58" i="87"/>
  <c r="HQ58" i="87"/>
  <c r="HP58" i="87"/>
  <c r="HA58" i="87"/>
  <c r="GZ58" i="87"/>
  <c r="GK58" i="87"/>
  <c r="IW57" i="87"/>
  <c r="IV57" i="87"/>
  <c r="IG57" i="87"/>
  <c r="IF57" i="87"/>
  <c r="HQ57" i="87"/>
  <c r="HP57" i="87"/>
  <c r="HA57" i="87"/>
  <c r="GZ57" i="87"/>
  <c r="GK57" i="87"/>
  <c r="IW56" i="87"/>
  <c r="IV56" i="87"/>
  <c r="IG56" i="87"/>
  <c r="IF56" i="87"/>
  <c r="HQ56" i="87"/>
  <c r="HP56" i="87"/>
  <c r="HA56" i="87"/>
  <c r="GZ56" i="87"/>
  <c r="GK56" i="87"/>
  <c r="IW55" i="87"/>
  <c r="IV55" i="87"/>
  <c r="IG55" i="87"/>
  <c r="IF55" i="87"/>
  <c r="HQ55" i="87"/>
  <c r="HP55" i="87"/>
  <c r="HA55" i="87"/>
  <c r="GZ55" i="87"/>
  <c r="GK55" i="87"/>
  <c r="IW54" i="87"/>
  <c r="IV54" i="87"/>
  <c r="IG54" i="87"/>
  <c r="IF54" i="87"/>
  <c r="HQ54" i="87"/>
  <c r="HP54" i="87"/>
  <c r="HA54" i="87"/>
  <c r="GZ54" i="87"/>
  <c r="GK54" i="87"/>
  <c r="IW53" i="87"/>
  <c r="IV53" i="87"/>
  <c r="IG53" i="87"/>
  <c r="IF53" i="87"/>
  <c r="HQ53" i="87"/>
  <c r="HP53" i="87"/>
  <c r="HA53" i="87"/>
  <c r="GZ53" i="87"/>
  <c r="GK53" i="87"/>
  <c r="IW52" i="87"/>
  <c r="IV52" i="87"/>
  <c r="IG52" i="87"/>
  <c r="IF52" i="87"/>
  <c r="HQ52" i="87"/>
  <c r="HP52" i="87"/>
  <c r="HA52" i="87"/>
  <c r="GZ52" i="87"/>
  <c r="GK52" i="87"/>
  <c r="IW51" i="87"/>
  <c r="IV51" i="87"/>
  <c r="IG51" i="87"/>
  <c r="IF51" i="87"/>
  <c r="HQ51" i="87"/>
  <c r="HP51" i="87"/>
  <c r="HA51" i="87"/>
  <c r="GZ51" i="87"/>
  <c r="GK51" i="87"/>
  <c r="IW50" i="87"/>
  <c r="IV50" i="87"/>
  <c r="IG50" i="87"/>
  <c r="IF50" i="87"/>
  <c r="HQ50" i="87"/>
  <c r="HP50" i="87"/>
  <c r="HA50" i="87"/>
  <c r="GZ50" i="87"/>
  <c r="GK50" i="87"/>
  <c r="IW49" i="87"/>
  <c r="IV49" i="87"/>
  <c r="IG49" i="87"/>
  <c r="IF49" i="87"/>
  <c r="HQ49" i="87"/>
  <c r="HP49" i="87"/>
  <c r="HA49" i="87"/>
  <c r="GZ49" i="87"/>
  <c r="GK49" i="87"/>
  <c r="IW48" i="87"/>
  <c r="IV48" i="87"/>
  <c r="IG48" i="87"/>
  <c r="IF48" i="87"/>
  <c r="HQ48" i="87"/>
  <c r="HP48" i="87"/>
  <c r="HA48" i="87"/>
  <c r="GZ48" i="87"/>
  <c r="GK48" i="87"/>
  <c r="FU48" i="87"/>
  <c r="IW47" i="87"/>
  <c r="IV47" i="87"/>
  <c r="IG47" i="87"/>
  <c r="IF47" i="87"/>
  <c r="HQ47" i="87"/>
  <c r="HP47" i="87"/>
  <c r="HA47" i="87"/>
  <c r="GZ47" i="87"/>
  <c r="GK47" i="87"/>
  <c r="IW46" i="87"/>
  <c r="IV46" i="87"/>
  <c r="IG46" i="87"/>
  <c r="IF46" i="87"/>
  <c r="HQ46" i="87"/>
  <c r="HP46" i="87"/>
  <c r="HA46" i="87"/>
  <c r="GZ46" i="87"/>
  <c r="GK46" i="87"/>
  <c r="IW45" i="87"/>
  <c r="IV45" i="87"/>
  <c r="IG45" i="87"/>
  <c r="IF45" i="87"/>
  <c r="HQ45" i="87"/>
  <c r="HP45" i="87"/>
  <c r="HA45" i="87"/>
  <c r="GZ45" i="87"/>
  <c r="GK45" i="87"/>
  <c r="IW44" i="87"/>
  <c r="IV44" i="87"/>
  <c r="IG44" i="87"/>
  <c r="IF44" i="87"/>
  <c r="HQ44" i="87"/>
  <c r="HP44" i="87"/>
  <c r="HA44" i="87"/>
  <c r="GZ44" i="87"/>
  <c r="GK44" i="87"/>
  <c r="IW43" i="87"/>
  <c r="IV43" i="87"/>
  <c r="IG43" i="87"/>
  <c r="IF43" i="87"/>
  <c r="HQ43" i="87"/>
  <c r="HP43" i="87"/>
  <c r="HA43" i="87"/>
  <c r="GZ43" i="87"/>
  <c r="GK43" i="87"/>
  <c r="FU43" i="87"/>
  <c r="IW42" i="87"/>
  <c r="IV42" i="87"/>
  <c r="IG42" i="87"/>
  <c r="IF42" i="87"/>
  <c r="HQ42" i="87"/>
  <c r="HP42" i="87"/>
  <c r="HA42" i="87"/>
  <c r="GZ42" i="87"/>
  <c r="GK42" i="87"/>
  <c r="IW41" i="87"/>
  <c r="IV41" i="87"/>
  <c r="IG41" i="87"/>
  <c r="IF41" i="87"/>
  <c r="HQ41" i="87"/>
  <c r="HP41" i="87"/>
  <c r="HA41" i="87"/>
  <c r="GZ41" i="87"/>
  <c r="GK41" i="87"/>
  <c r="FU41" i="87"/>
  <c r="IW40" i="87"/>
  <c r="IV40" i="87"/>
  <c r="IG40" i="87"/>
  <c r="IF40" i="87"/>
  <c r="HQ40" i="87"/>
  <c r="HP40" i="87"/>
  <c r="HA40" i="87"/>
  <c r="GZ40" i="87"/>
  <c r="GK40" i="87"/>
  <c r="IW39" i="87"/>
  <c r="IV39" i="87"/>
  <c r="IG39" i="87"/>
  <c r="IF39" i="87"/>
  <c r="HQ39" i="87"/>
  <c r="HP39" i="87"/>
  <c r="HA39" i="87"/>
  <c r="GZ39" i="87"/>
  <c r="GK39" i="87"/>
  <c r="IW38" i="87"/>
  <c r="IV38" i="87"/>
  <c r="IG38" i="87"/>
  <c r="IF38" i="87"/>
  <c r="HQ38" i="87"/>
  <c r="HP38" i="87"/>
  <c r="HA38" i="87"/>
  <c r="GZ38" i="87"/>
  <c r="GK38" i="87"/>
  <c r="IW37" i="87"/>
  <c r="IV37" i="87"/>
  <c r="IG37" i="87"/>
  <c r="IF37" i="87"/>
  <c r="HQ37" i="87"/>
  <c r="HP37" i="87"/>
  <c r="HA37" i="87"/>
  <c r="GZ37" i="87"/>
  <c r="GK37" i="87"/>
  <c r="FU37" i="87"/>
  <c r="IW36" i="87"/>
  <c r="IV36" i="87"/>
  <c r="IG36" i="87"/>
  <c r="IF36" i="87"/>
  <c r="HQ36" i="87"/>
  <c r="HP36" i="87"/>
  <c r="HA36" i="87"/>
  <c r="GZ36" i="87"/>
  <c r="GK36" i="87"/>
  <c r="FU36" i="87"/>
  <c r="FR36" i="87"/>
  <c r="IW35" i="87"/>
  <c r="IV35" i="87"/>
  <c r="IG35" i="87"/>
  <c r="IF35" i="87"/>
  <c r="HQ35" i="87"/>
  <c r="HP35" i="87"/>
  <c r="HA35" i="87"/>
  <c r="GZ35" i="87"/>
  <c r="GK35" i="87"/>
  <c r="FU35" i="87"/>
  <c r="IW34" i="87"/>
  <c r="IV34" i="87"/>
  <c r="IG34" i="87"/>
  <c r="IF34" i="87"/>
  <c r="HQ34" i="87"/>
  <c r="HP34" i="87"/>
  <c r="HA34" i="87"/>
  <c r="GZ34" i="87"/>
  <c r="GK34" i="87"/>
  <c r="FU34" i="87"/>
  <c r="IW33" i="87"/>
  <c r="IV33" i="87"/>
  <c r="IG33" i="87"/>
  <c r="IF33" i="87"/>
  <c r="HQ33" i="87"/>
  <c r="HP33" i="87"/>
  <c r="HA33" i="87"/>
  <c r="GZ33" i="87"/>
  <c r="GK33" i="87"/>
  <c r="IW32" i="87"/>
  <c r="IV32" i="87"/>
  <c r="IG32" i="87"/>
  <c r="IF32" i="87"/>
  <c r="HQ32" i="87"/>
  <c r="HP32" i="87"/>
  <c r="HA32" i="87"/>
  <c r="GZ32" i="87"/>
  <c r="GK32" i="87"/>
  <c r="IW31" i="87"/>
  <c r="IV31" i="87"/>
  <c r="IG31" i="87"/>
  <c r="IF31" i="87"/>
  <c r="HQ31" i="87"/>
  <c r="HP31" i="87"/>
  <c r="HA31" i="87"/>
  <c r="GZ31" i="87"/>
  <c r="GK31" i="87"/>
  <c r="BM31" i="87"/>
  <c r="AG31" i="87" s="1"/>
  <c r="AW31" i="87"/>
  <c r="IW30" i="87"/>
  <c r="IV30" i="87"/>
  <c r="IG30" i="87"/>
  <c r="IF30" i="87"/>
  <c r="HQ30" i="87"/>
  <c r="HP30" i="87"/>
  <c r="HA30" i="87"/>
  <c r="GZ30" i="87"/>
  <c r="GK30" i="87"/>
  <c r="BM30" i="87"/>
  <c r="AG30" i="87" s="1"/>
  <c r="AW30" i="87"/>
  <c r="IW29" i="87"/>
  <c r="IV29" i="87"/>
  <c r="IG29" i="87"/>
  <c r="IF29" i="87"/>
  <c r="HQ29" i="87"/>
  <c r="HP29" i="87"/>
  <c r="HA29" i="87"/>
  <c r="GZ29" i="87"/>
  <c r="GK29" i="87"/>
  <c r="BM29" i="87"/>
  <c r="AG29" i="87" s="1"/>
  <c r="AW29" i="87"/>
  <c r="IW28" i="87"/>
  <c r="IV28" i="87"/>
  <c r="IG28" i="87"/>
  <c r="IF28" i="87"/>
  <c r="HQ28" i="87"/>
  <c r="HP28" i="87"/>
  <c r="HA28" i="87"/>
  <c r="GZ28" i="87"/>
  <c r="GK28" i="87"/>
  <c r="BM28" i="87"/>
  <c r="AG28" i="87" s="1"/>
  <c r="AW28" i="87"/>
  <c r="AG27" i="87"/>
  <c r="AW27" i="87" s="1"/>
  <c r="BM27" i="87" s="1"/>
  <c r="CC27" i="87" s="1"/>
  <c r="AF27" i="87"/>
  <c r="AV27" i="87" s="1"/>
  <c r="BL27" i="87" s="1"/>
  <c r="CB27" i="87" s="1"/>
  <c r="Q23" i="87"/>
  <c r="P23" i="87"/>
  <c r="O23" i="87" s="1"/>
  <c r="O6" i="54" s="1"/>
  <c r="Q22" i="87"/>
  <c r="P22" i="87"/>
  <c r="M22" i="87" s="1"/>
  <c r="M6" i="53" s="1"/>
  <c r="O18" i="87"/>
  <c r="N18" i="87"/>
  <c r="M18" i="87"/>
  <c r="L18" i="87"/>
  <c r="K18" i="87"/>
  <c r="J18" i="87"/>
  <c r="I18" i="87"/>
  <c r="H18" i="87"/>
  <c r="G18" i="87"/>
  <c r="F18" i="87"/>
  <c r="E18" i="87"/>
  <c r="D18" i="87"/>
  <c r="C18" i="87"/>
  <c r="O17" i="87"/>
  <c r="N17" i="87"/>
  <c r="M17" i="87"/>
  <c r="L17" i="87"/>
  <c r="K17" i="87"/>
  <c r="J17" i="87"/>
  <c r="I17" i="87"/>
  <c r="H17" i="87"/>
  <c r="G17" i="87"/>
  <c r="F17" i="87"/>
  <c r="E17" i="87"/>
  <c r="D17" i="87"/>
  <c r="C17" i="87"/>
  <c r="O16" i="87"/>
  <c r="N16" i="87"/>
  <c r="M16" i="87"/>
  <c r="L16" i="87"/>
  <c r="K16" i="87"/>
  <c r="J16" i="87"/>
  <c r="I16" i="87"/>
  <c r="H16" i="87"/>
  <c r="G16" i="87"/>
  <c r="F16" i="87"/>
  <c r="E16" i="87"/>
  <c r="D16" i="87"/>
  <c r="C16" i="87"/>
  <c r="O15" i="87"/>
  <c r="N15" i="87"/>
  <c r="M15" i="87"/>
  <c r="L15" i="87"/>
  <c r="K15" i="87"/>
  <c r="J15" i="87"/>
  <c r="I15" i="87"/>
  <c r="H15" i="87"/>
  <c r="G15" i="87"/>
  <c r="F15" i="87"/>
  <c r="E15" i="87"/>
  <c r="D15" i="87"/>
  <c r="C15" i="87"/>
  <c r="O14" i="87"/>
  <c r="IU46" i="87" s="1"/>
  <c r="N14" i="87"/>
  <c r="M14" i="87"/>
  <c r="L14" i="87"/>
  <c r="K14" i="87"/>
  <c r="J14" i="87"/>
  <c r="I14" i="87"/>
  <c r="H14" i="87"/>
  <c r="G14" i="87"/>
  <c r="F14" i="87"/>
  <c r="E14" i="87"/>
  <c r="D14" i="87"/>
  <c r="C14" i="87"/>
  <c r="O13" i="87"/>
  <c r="IE39" i="87" s="1"/>
  <c r="N13" i="87"/>
  <c r="M13" i="87"/>
  <c r="L13" i="87"/>
  <c r="K13" i="87"/>
  <c r="J13" i="87"/>
  <c r="I13" i="87"/>
  <c r="H13" i="87"/>
  <c r="G13" i="87"/>
  <c r="F13" i="87"/>
  <c r="E13" i="87"/>
  <c r="D13" i="87"/>
  <c r="C13" i="87"/>
  <c r="O12" i="87"/>
  <c r="HO29" i="87" s="1"/>
  <c r="N12" i="87"/>
  <c r="M12" i="87"/>
  <c r="L12" i="87"/>
  <c r="K12" i="87"/>
  <c r="J12" i="87"/>
  <c r="I12" i="87"/>
  <c r="H12" i="87"/>
  <c r="G12" i="87"/>
  <c r="F12" i="87"/>
  <c r="E12" i="87"/>
  <c r="D12" i="87"/>
  <c r="C12" i="87"/>
  <c r="O11" i="87"/>
  <c r="N11" i="87"/>
  <c r="GX28" i="87" s="1"/>
  <c r="M11" i="87"/>
  <c r="GW40" i="87" s="1"/>
  <c r="L11" i="87"/>
  <c r="GV40" i="87" s="1"/>
  <c r="K11" i="87"/>
  <c r="J11" i="87"/>
  <c r="GT28" i="87" s="1"/>
  <c r="I11" i="87"/>
  <c r="GS42" i="87" s="1"/>
  <c r="H11" i="87"/>
  <c r="GR42" i="87" s="1"/>
  <c r="G11" i="87"/>
  <c r="F11" i="87"/>
  <c r="GP28" i="87" s="1"/>
  <c r="E11" i="87"/>
  <c r="GO40" i="87" s="1"/>
  <c r="D11" i="87"/>
  <c r="GN46" i="87" s="1"/>
  <c r="C11" i="87"/>
  <c r="N10" i="87"/>
  <c r="M10" i="87"/>
  <c r="L10" i="87"/>
  <c r="K10" i="87"/>
  <c r="J10" i="87"/>
  <c r="I10" i="87"/>
  <c r="H10" i="87"/>
  <c r="G10" i="87"/>
  <c r="F10" i="87"/>
  <c r="E10" i="87"/>
  <c r="D10" i="87"/>
  <c r="C10" i="87"/>
  <c r="N9" i="87"/>
  <c r="M9" i="87"/>
  <c r="L9" i="87"/>
  <c r="K9" i="87"/>
  <c r="J9" i="87"/>
  <c r="I9" i="87"/>
  <c r="H9" i="87"/>
  <c r="G9" i="87"/>
  <c r="F9" i="87"/>
  <c r="E9" i="87"/>
  <c r="D9" i="87"/>
  <c r="C9" i="87"/>
  <c r="N8" i="87"/>
  <c r="M8" i="87"/>
  <c r="L8" i="87"/>
  <c r="K8" i="87"/>
  <c r="J8" i="87"/>
  <c r="I8" i="87"/>
  <c r="H8" i="87"/>
  <c r="G8" i="87"/>
  <c r="F8" i="87"/>
  <c r="E8" i="87"/>
  <c r="D8" i="87"/>
  <c r="C8" i="87"/>
  <c r="D8" i="44"/>
  <c r="E8" i="44"/>
  <c r="F8" i="44"/>
  <c r="G8" i="44"/>
  <c r="H8" i="44"/>
  <c r="I8" i="44"/>
  <c r="J8" i="44"/>
  <c r="K8" i="44"/>
  <c r="L8" i="44"/>
  <c r="M8" i="44"/>
  <c r="N8" i="44"/>
  <c r="D9" i="44"/>
  <c r="E9" i="44"/>
  <c r="F9" i="44"/>
  <c r="G9" i="44"/>
  <c r="H9" i="44"/>
  <c r="I9" i="44"/>
  <c r="J9" i="44"/>
  <c r="K9" i="44"/>
  <c r="L9" i="44"/>
  <c r="M9" i="44"/>
  <c r="N9" i="44"/>
  <c r="D10" i="44"/>
  <c r="E10" i="44"/>
  <c r="F10" i="44"/>
  <c r="G10" i="44"/>
  <c r="H10" i="44"/>
  <c r="I10" i="44"/>
  <c r="J10" i="44"/>
  <c r="K10" i="44"/>
  <c r="L10" i="44"/>
  <c r="M10" i="44"/>
  <c r="N10" i="44"/>
  <c r="C9" i="44"/>
  <c r="C10" i="44"/>
  <c r="C8" i="44"/>
  <c r="D15" i="44"/>
  <c r="E15" i="44"/>
  <c r="F15" i="44"/>
  <c r="G15" i="44"/>
  <c r="H15" i="44"/>
  <c r="I15" i="44"/>
  <c r="J15" i="44"/>
  <c r="K15" i="44"/>
  <c r="L15" i="44"/>
  <c r="M15" i="44"/>
  <c r="N15" i="44"/>
  <c r="O15" i="44"/>
  <c r="D16" i="44"/>
  <c r="E16" i="44"/>
  <c r="F16" i="44"/>
  <c r="G16" i="44"/>
  <c r="H16" i="44"/>
  <c r="I16" i="44"/>
  <c r="J16" i="44"/>
  <c r="K16" i="44"/>
  <c r="L16" i="44"/>
  <c r="M16" i="44"/>
  <c r="N16" i="44"/>
  <c r="O16" i="44"/>
  <c r="D17" i="44"/>
  <c r="E17" i="44"/>
  <c r="F17" i="44"/>
  <c r="G17" i="44"/>
  <c r="H17" i="44"/>
  <c r="I17" i="44"/>
  <c r="J17" i="44"/>
  <c r="K17" i="44"/>
  <c r="L17" i="44"/>
  <c r="M17" i="44"/>
  <c r="N17" i="44"/>
  <c r="O17" i="44"/>
  <c r="D18" i="44"/>
  <c r="E18" i="44"/>
  <c r="F18" i="44"/>
  <c r="G18" i="44"/>
  <c r="H18" i="44"/>
  <c r="I18" i="44"/>
  <c r="J18" i="44"/>
  <c r="K18" i="44"/>
  <c r="L18" i="44"/>
  <c r="M18" i="44"/>
  <c r="N18" i="44"/>
  <c r="O18" i="44"/>
  <c r="C16" i="44"/>
  <c r="C17" i="44"/>
  <c r="C18" i="44"/>
  <c r="C15" i="44"/>
  <c r="D11" i="44"/>
  <c r="E11" i="44"/>
  <c r="F11" i="44"/>
  <c r="G11" i="44"/>
  <c r="H11" i="44"/>
  <c r="I11" i="44"/>
  <c r="J11" i="44"/>
  <c r="K11" i="44"/>
  <c r="L11" i="44"/>
  <c r="M11" i="44"/>
  <c r="N11" i="44"/>
  <c r="O11" i="44"/>
  <c r="D12" i="44"/>
  <c r="E12" i="44"/>
  <c r="F12" i="44"/>
  <c r="G12" i="44"/>
  <c r="H12" i="44"/>
  <c r="I12" i="44"/>
  <c r="J12" i="44"/>
  <c r="K12" i="44"/>
  <c r="L12" i="44"/>
  <c r="M12" i="44"/>
  <c r="N12" i="44"/>
  <c r="O12" i="44"/>
  <c r="D13" i="44"/>
  <c r="E13" i="44"/>
  <c r="F13" i="44"/>
  <c r="G13" i="44"/>
  <c r="H13" i="44"/>
  <c r="I13" i="44"/>
  <c r="J13" i="44"/>
  <c r="K13" i="44"/>
  <c r="L13" i="44"/>
  <c r="M13" i="44"/>
  <c r="N13" i="44"/>
  <c r="O13" i="44"/>
  <c r="D14" i="44"/>
  <c r="E14" i="44"/>
  <c r="F14" i="44"/>
  <c r="G14" i="44"/>
  <c r="H14" i="44"/>
  <c r="I14" i="44"/>
  <c r="J14" i="44"/>
  <c r="K14" i="44"/>
  <c r="L14" i="44"/>
  <c r="M14" i="44"/>
  <c r="N14" i="44"/>
  <c r="O14" i="44"/>
  <c r="C12" i="44"/>
  <c r="C13" i="44"/>
  <c r="C14" i="44"/>
  <c r="C11" i="44"/>
  <c r="FI37" i="87" l="1"/>
  <c r="FR115" i="87"/>
  <c r="FP213" i="87"/>
  <c r="FI44" i="87"/>
  <c r="FI172" i="87"/>
  <c r="FI113" i="87"/>
  <c r="GI30" i="87"/>
  <c r="GI147" i="87"/>
  <c r="FT170" i="87"/>
  <c r="FT62" i="87"/>
  <c r="FT144" i="87"/>
  <c r="FT78" i="87"/>
  <c r="FT108" i="87"/>
  <c r="FT113" i="87"/>
  <c r="FT35" i="87"/>
  <c r="FT36" i="87"/>
  <c r="FT37" i="87"/>
  <c r="FT42" i="87"/>
  <c r="FT76" i="87"/>
  <c r="FT92" i="87"/>
  <c r="FT106" i="87"/>
  <c r="FT47" i="87"/>
  <c r="FT69" i="87"/>
  <c r="FT90" i="87"/>
  <c r="FT118" i="87"/>
  <c r="FT177" i="87"/>
  <c r="FT45" i="87"/>
  <c r="FT73" i="87"/>
  <c r="FT88" i="87"/>
  <c r="FT153" i="87"/>
  <c r="FT32" i="87"/>
  <c r="FT34" i="87"/>
  <c r="FT39" i="87"/>
  <c r="FT41" i="87"/>
  <c r="FT49" i="87"/>
  <c r="FT51" i="87"/>
  <c r="FT53" i="87"/>
  <c r="FT55" i="87"/>
  <c r="FT57" i="87"/>
  <c r="FT59" i="87"/>
  <c r="FT61" i="87"/>
  <c r="FT64" i="87"/>
  <c r="FT66" i="87"/>
  <c r="FT72" i="87"/>
  <c r="FT80" i="87"/>
  <c r="FT83" i="87"/>
  <c r="FT85" i="87"/>
  <c r="FT94" i="87"/>
  <c r="FT97" i="87"/>
  <c r="FT99" i="87"/>
  <c r="FT110" i="87"/>
  <c r="FT112" i="87"/>
  <c r="FT117" i="87"/>
  <c r="FT162" i="87"/>
  <c r="FT181" i="87"/>
  <c r="FT201" i="87"/>
  <c r="FT204" i="87"/>
  <c r="FT28" i="87"/>
  <c r="FT29" i="87"/>
  <c r="FT30" i="87"/>
  <c r="FT43" i="87"/>
  <c r="FT44" i="87"/>
  <c r="FT46" i="87"/>
  <c r="FT48" i="87"/>
  <c r="FT68" i="87"/>
  <c r="FT71" i="87"/>
  <c r="FT75" i="87"/>
  <c r="FT77" i="87"/>
  <c r="FT82" i="87"/>
  <c r="FT87" i="87"/>
  <c r="FT89" i="87"/>
  <c r="FT91" i="87"/>
  <c r="FT96" i="87"/>
  <c r="FT107" i="87"/>
  <c r="FT116" i="87"/>
  <c r="FT120" i="87"/>
  <c r="FT131" i="87"/>
  <c r="FT139" i="87"/>
  <c r="FT166" i="87"/>
  <c r="FT171" i="87"/>
  <c r="FT173" i="87"/>
  <c r="FT193" i="87"/>
  <c r="FT31" i="87"/>
  <c r="FT33" i="87"/>
  <c r="FT38" i="87"/>
  <c r="FT40" i="87"/>
  <c r="FT50" i="87"/>
  <c r="FT52" i="87"/>
  <c r="FT54" i="87"/>
  <c r="FT56" i="87"/>
  <c r="FT58" i="87"/>
  <c r="FT60" i="87"/>
  <c r="FT63" i="87"/>
  <c r="FT65" i="87"/>
  <c r="FT67" i="87"/>
  <c r="FT70" i="87"/>
  <c r="FT74" i="87"/>
  <c r="FT79" i="87"/>
  <c r="FT81" i="87"/>
  <c r="FT84" i="87"/>
  <c r="FT86" i="87"/>
  <c r="FT93" i="87"/>
  <c r="FT95" i="87"/>
  <c r="FT98" i="87"/>
  <c r="FT100" i="87"/>
  <c r="FT109" i="87"/>
  <c r="FT111" i="87"/>
  <c r="FT119" i="87"/>
  <c r="FT126" i="87"/>
  <c r="FT135" i="87"/>
  <c r="FT149" i="87"/>
  <c r="FT158" i="87"/>
  <c r="FT185" i="87"/>
  <c r="FT197" i="87"/>
  <c r="FT214" i="87"/>
  <c r="JJ187" i="88"/>
  <c r="CP187" i="88" s="1"/>
  <c r="JA176" i="88"/>
  <c r="CG176" i="88" s="1"/>
  <c r="FR91" i="87"/>
  <c r="FR125" i="87"/>
  <c r="FR62" i="87"/>
  <c r="FR46" i="87"/>
  <c r="FR80" i="87"/>
  <c r="FR103" i="87"/>
  <c r="FR211" i="87"/>
  <c r="FQ95" i="87"/>
  <c r="FM52" i="87"/>
  <c r="FM35" i="87"/>
  <c r="FM143" i="87"/>
  <c r="FM43" i="87"/>
  <c r="FM98" i="87"/>
  <c r="FM172" i="87"/>
  <c r="FJ58" i="87"/>
  <c r="FJ29" i="87"/>
  <c r="FJ109" i="87"/>
  <c r="FJ46" i="87"/>
  <c r="FJ54" i="87"/>
  <c r="FJ81" i="87"/>
  <c r="FJ45" i="87"/>
  <c r="FJ57" i="87"/>
  <c r="FJ98" i="87"/>
  <c r="FJ44" i="87"/>
  <c r="FJ56" i="87"/>
  <c r="FJ95" i="87"/>
  <c r="FJ97" i="87"/>
  <c r="FJ111" i="87"/>
  <c r="FJ116" i="87"/>
  <c r="FJ117" i="87"/>
  <c r="FJ118" i="87"/>
  <c r="FJ119" i="87"/>
  <c r="FJ120" i="87"/>
  <c r="FJ55" i="87"/>
  <c r="FJ69" i="87"/>
  <c r="FJ70" i="87"/>
  <c r="FJ71" i="87"/>
  <c r="FJ72" i="87"/>
  <c r="FJ73" i="87"/>
  <c r="FJ110" i="87"/>
  <c r="FI43" i="87"/>
  <c r="FI54" i="87"/>
  <c r="FI59" i="87"/>
  <c r="FI65" i="87"/>
  <c r="FI81" i="87"/>
  <c r="FI100" i="87"/>
  <c r="FI104" i="87"/>
  <c r="FI108" i="87"/>
  <c r="FI155" i="87"/>
  <c r="FI30" i="87"/>
  <c r="FI74" i="87"/>
  <c r="FI116" i="87"/>
  <c r="FI89" i="87"/>
  <c r="FI96" i="87"/>
  <c r="FI97" i="87"/>
  <c r="FI99" i="87"/>
  <c r="FI112" i="87"/>
  <c r="FI122" i="87"/>
  <c r="FI130" i="87"/>
  <c r="FI50" i="87"/>
  <c r="FI69" i="87"/>
  <c r="FI82" i="87"/>
  <c r="FI95" i="87"/>
  <c r="FI105" i="87"/>
  <c r="FI171" i="87"/>
  <c r="FI223" i="87"/>
  <c r="JE172" i="88"/>
  <c r="CK172" i="88" s="1"/>
  <c r="IY75" i="88"/>
  <c r="BO75" i="88" s="1"/>
  <c r="IY79" i="88"/>
  <c r="CU79" i="88" s="1"/>
  <c r="JD172" i="88"/>
  <c r="BT172" i="88" s="1"/>
  <c r="FU161" i="87"/>
  <c r="FU166" i="87"/>
  <c r="FU182" i="87"/>
  <c r="FU198" i="87"/>
  <c r="FU175" i="87"/>
  <c r="FU191" i="87"/>
  <c r="FU207" i="87"/>
  <c r="FU32" i="87"/>
  <c r="FU46" i="87"/>
  <c r="FU51" i="87"/>
  <c r="FU52" i="87"/>
  <c r="FU54" i="87"/>
  <c r="FU55" i="87"/>
  <c r="FU56" i="87"/>
  <c r="FU57" i="87"/>
  <c r="FU58" i="87"/>
  <c r="FU59" i="87"/>
  <c r="FU64" i="87"/>
  <c r="FU65" i="87"/>
  <c r="FU76" i="87"/>
  <c r="FU84" i="87"/>
  <c r="FU88" i="87"/>
  <c r="FU89" i="87"/>
  <c r="FU94" i="87"/>
  <c r="FU98" i="87"/>
  <c r="FU99" i="87"/>
  <c r="FU100" i="87"/>
  <c r="FU102" i="87"/>
  <c r="FU106" i="87"/>
  <c r="FU109" i="87"/>
  <c r="FU110" i="87"/>
  <c r="FU111" i="87"/>
  <c r="FU112" i="87"/>
  <c r="FU113" i="87"/>
  <c r="FU121" i="87"/>
  <c r="FU136" i="87"/>
  <c r="FU138" i="87"/>
  <c r="FU143" i="87"/>
  <c r="FU148" i="87"/>
  <c r="FU153" i="87"/>
  <c r="FU158" i="87"/>
  <c r="FU160" i="87"/>
  <c r="FU167" i="87"/>
  <c r="FU169" i="87"/>
  <c r="FU174" i="87"/>
  <c r="FU176" i="87"/>
  <c r="FU181" i="87"/>
  <c r="FU183" i="87"/>
  <c r="FU190" i="87"/>
  <c r="FU192" i="87"/>
  <c r="FU197" i="87"/>
  <c r="FU199" i="87"/>
  <c r="FU204" i="87"/>
  <c r="FU206" i="87"/>
  <c r="FU208" i="87"/>
  <c r="FU210" i="87"/>
  <c r="FU213" i="87"/>
  <c r="FU217" i="87"/>
  <c r="FU222" i="87"/>
  <c r="FU224" i="87"/>
  <c r="FU39" i="87"/>
  <c r="FU29" i="87"/>
  <c r="FU31" i="87"/>
  <c r="FU38" i="87"/>
  <c r="FU42" i="87"/>
  <c r="FU49" i="87"/>
  <c r="FU50" i="87"/>
  <c r="FU63" i="87"/>
  <c r="FU68" i="87"/>
  <c r="FU75" i="87"/>
  <c r="FU79" i="87"/>
  <c r="FU80" i="87"/>
  <c r="FU83" i="87"/>
  <c r="FU87" i="87"/>
  <c r="FU93" i="87"/>
  <c r="FU105" i="87"/>
  <c r="FU115" i="87"/>
  <c r="FU123" i="87"/>
  <c r="FU126" i="87"/>
  <c r="FU128" i="87"/>
  <c r="FU131" i="87"/>
  <c r="FU133" i="87"/>
  <c r="FU140" i="87"/>
  <c r="FU142" i="87"/>
  <c r="FU145" i="87"/>
  <c r="FU147" i="87"/>
  <c r="FU150" i="87"/>
  <c r="FU152" i="87"/>
  <c r="FU155" i="87"/>
  <c r="FU157" i="87"/>
  <c r="FU162" i="87"/>
  <c r="FU164" i="87"/>
  <c r="FU178" i="87"/>
  <c r="FU180" i="87"/>
  <c r="FU185" i="87"/>
  <c r="FU187" i="87"/>
  <c r="FU194" i="87"/>
  <c r="FU196" i="87"/>
  <c r="FU201" i="87"/>
  <c r="FU203" i="87"/>
  <c r="FU212" i="87"/>
  <c r="FU215" i="87"/>
  <c r="FU218" i="87"/>
  <c r="FU220" i="87"/>
  <c r="FU225" i="87"/>
  <c r="FU28" i="87"/>
  <c r="FU30" i="87"/>
  <c r="FU33" i="87"/>
  <c r="FU40" i="87"/>
  <c r="FU44" i="87"/>
  <c r="FU45" i="87"/>
  <c r="FU47" i="87"/>
  <c r="FU53" i="87"/>
  <c r="FU60" i="87"/>
  <c r="FU66" i="87"/>
  <c r="FU77" i="87"/>
  <c r="FU85" i="87"/>
  <c r="FU90" i="87"/>
  <c r="FU91" i="87"/>
  <c r="FU97" i="87"/>
  <c r="FU103" i="87"/>
  <c r="FU107" i="87"/>
  <c r="FU108" i="87"/>
  <c r="FU122" i="87"/>
  <c r="FU124" i="87"/>
  <c r="FU127" i="87"/>
  <c r="FU129" i="87"/>
  <c r="FU132" i="87"/>
  <c r="FU134" i="87"/>
  <c r="FU139" i="87"/>
  <c r="FU141" i="87"/>
  <c r="FU144" i="87"/>
  <c r="FU146" i="87"/>
  <c r="FU149" i="87"/>
  <c r="FU151" i="87"/>
  <c r="FU156" i="87"/>
  <c r="FU163" i="87"/>
  <c r="FU165" i="87"/>
  <c r="FU170" i="87"/>
  <c r="FU171" i="87"/>
  <c r="FU172" i="87"/>
  <c r="FU177" i="87"/>
  <c r="FU179" i="87"/>
  <c r="FU186" i="87"/>
  <c r="FU188" i="87"/>
  <c r="FU193" i="87"/>
  <c r="FU195" i="87"/>
  <c r="FU202" i="87"/>
  <c r="FU211" i="87"/>
  <c r="FU214" i="87"/>
  <c r="FU216" i="87"/>
  <c r="FU219" i="87"/>
  <c r="FU221" i="87"/>
  <c r="FU223" i="87"/>
  <c r="FT114" i="87"/>
  <c r="FT115" i="87"/>
  <c r="FT121" i="87"/>
  <c r="FT122" i="87"/>
  <c r="FT127" i="87"/>
  <c r="FT132" i="87"/>
  <c r="FT136" i="87"/>
  <c r="FT140" i="87"/>
  <c r="FT145" i="87"/>
  <c r="FT150" i="87"/>
  <c r="FT154" i="87"/>
  <c r="FT155" i="87"/>
  <c r="FT159" i="87"/>
  <c r="FT163" i="87"/>
  <c r="FT167" i="87"/>
  <c r="FT174" i="87"/>
  <c r="FT178" i="87"/>
  <c r="FT182" i="87"/>
  <c r="FT186" i="87"/>
  <c r="FT190" i="87"/>
  <c r="FT194" i="87"/>
  <c r="FT198" i="87"/>
  <c r="FT202" i="87"/>
  <c r="FT205" i="87"/>
  <c r="FT211" i="87"/>
  <c r="FT215" i="87"/>
  <c r="FT102" i="87"/>
  <c r="FT103" i="87"/>
  <c r="FT104" i="87"/>
  <c r="FT105" i="87"/>
  <c r="FT124" i="87"/>
  <c r="FT125" i="87"/>
  <c r="FT129" i="87"/>
  <c r="FT130" i="87"/>
  <c r="FT134" i="87"/>
  <c r="FT138" i="87"/>
  <c r="FT142" i="87"/>
  <c r="FT143" i="87"/>
  <c r="FT147" i="87"/>
  <c r="FT148" i="87"/>
  <c r="FT152" i="87"/>
  <c r="FT157" i="87"/>
  <c r="FT161" i="87"/>
  <c r="FT165" i="87"/>
  <c r="FT169" i="87"/>
  <c r="FT172" i="87"/>
  <c r="FT176" i="87"/>
  <c r="FT180" i="87"/>
  <c r="FT184" i="87"/>
  <c r="FT188" i="87"/>
  <c r="FT192" i="87"/>
  <c r="FT196" i="87"/>
  <c r="FT200" i="87"/>
  <c r="FT209" i="87"/>
  <c r="FT213" i="87"/>
  <c r="FT101" i="87"/>
  <c r="FT123" i="87"/>
  <c r="FT128" i="87"/>
  <c r="FT133" i="87"/>
  <c r="FT137" i="87"/>
  <c r="FT141" i="87"/>
  <c r="FT146" i="87"/>
  <c r="FT151" i="87"/>
  <c r="FT156" i="87"/>
  <c r="FT160" i="87"/>
  <c r="FT164" i="87"/>
  <c r="FT168" i="87"/>
  <c r="FT175" i="87"/>
  <c r="FT179" i="87"/>
  <c r="FT183" i="87"/>
  <c r="FT187" i="87"/>
  <c r="FT191" i="87"/>
  <c r="FT195" i="87"/>
  <c r="FT199" i="87"/>
  <c r="FT208" i="87"/>
  <c r="CB190" i="88"/>
  <c r="CR91" i="88"/>
  <c r="DI145" i="88"/>
  <c r="CS224" i="88"/>
  <c r="CS217" i="88"/>
  <c r="CS213" i="88"/>
  <c r="CS208" i="88"/>
  <c r="CS203" i="88"/>
  <c r="DI194" i="88"/>
  <c r="CS190" i="88"/>
  <c r="CC184" i="88"/>
  <c r="CC161" i="88"/>
  <c r="DI154" i="88"/>
  <c r="DI140" i="88"/>
  <c r="DI135" i="88"/>
  <c r="DI113" i="88"/>
  <c r="CC107" i="88"/>
  <c r="CC91" i="88"/>
  <c r="CS83" i="88"/>
  <c r="CS98" i="88"/>
  <c r="CC81" i="88"/>
  <c r="CS74" i="88"/>
  <c r="DI67" i="88"/>
  <c r="CS30" i="88"/>
  <c r="CC224" i="88"/>
  <c r="CC217" i="88"/>
  <c r="CC213" i="88"/>
  <c r="DI198" i="88"/>
  <c r="DI199" i="88"/>
  <c r="CC190" i="88"/>
  <c r="DI189" i="88"/>
  <c r="DI177" i="88"/>
  <c r="CC136" i="88"/>
  <c r="CS128" i="88"/>
  <c r="CS150" i="88"/>
  <c r="CS113" i="88"/>
  <c r="CS88" i="88"/>
  <c r="DI208" i="88"/>
  <c r="DI184" i="88"/>
  <c r="CC181" i="88"/>
  <c r="CS165" i="88"/>
  <c r="CC140" i="88"/>
  <c r="CC103" i="88"/>
  <c r="DI95" i="88"/>
  <c r="CC74" i="88"/>
  <c r="CS55" i="88"/>
  <c r="CS215" i="88"/>
  <c r="CC206" i="88"/>
  <c r="CC66" i="88"/>
  <c r="CC69" i="88"/>
  <c r="CS171" i="88"/>
  <c r="CC75" i="88"/>
  <c r="DI163" i="88"/>
  <c r="DI148" i="88"/>
  <c r="DI93" i="88"/>
  <c r="CC163" i="88"/>
  <c r="CS133" i="88"/>
  <c r="CS146" i="88"/>
  <c r="CS100" i="88"/>
  <c r="CS196" i="88"/>
  <c r="CC171" i="88"/>
  <c r="CC167" i="88"/>
  <c r="DI152" i="88"/>
  <c r="CS105" i="88"/>
  <c r="CC115" i="88"/>
  <c r="DI97" i="88"/>
  <c r="DI85" i="88"/>
  <c r="DI75" i="88"/>
  <c r="DI41" i="88"/>
  <c r="CC215" i="88"/>
  <c r="CR176" i="88"/>
  <c r="CB137" i="88"/>
  <c r="CC117" i="88"/>
  <c r="DI115" i="88"/>
  <c r="CR80" i="88"/>
  <c r="CS69" i="88"/>
  <c r="CC37" i="88"/>
  <c r="CC196" i="88"/>
  <c r="DI193" i="88"/>
  <c r="CR168" i="88"/>
  <c r="DI167" i="88"/>
  <c r="CC130" i="88"/>
  <c r="CS152" i="88"/>
  <c r="CC100" i="88"/>
  <c r="CS97" i="88"/>
  <c r="CS93" i="88"/>
  <c r="DI90" i="88"/>
  <c r="CB82" i="88"/>
  <c r="CC77" i="88"/>
  <c r="DI211" i="88"/>
  <c r="DI201" i="88"/>
  <c r="CS193" i="88"/>
  <c r="DI182" i="88"/>
  <c r="DI179" i="88"/>
  <c r="DI175" i="88"/>
  <c r="CR161" i="88"/>
  <c r="DH181" i="88"/>
  <c r="CR147" i="88"/>
  <c r="DI156" i="88"/>
  <c r="DI133" i="88"/>
  <c r="CC146" i="88"/>
  <c r="CB122" i="88"/>
  <c r="CC105" i="88"/>
  <c r="CB112" i="88"/>
  <c r="DI117" i="88"/>
  <c r="DI72" i="88"/>
  <c r="DI77" i="88"/>
  <c r="IY61" i="88"/>
  <c r="CU61" i="88" s="1"/>
  <c r="DI37" i="88"/>
  <c r="CS222" i="88"/>
  <c r="CC220" i="88"/>
  <c r="CS206" i="88"/>
  <c r="CC201" i="88"/>
  <c r="CC156" i="88"/>
  <c r="DI138" i="88"/>
  <c r="CS148" i="88"/>
  <c r="CS85" i="88"/>
  <c r="DH216" i="88"/>
  <c r="CC211" i="88"/>
  <c r="DH196" i="88"/>
  <c r="CB197" i="88"/>
  <c r="CS187" i="88"/>
  <c r="CB187" i="88"/>
  <c r="CB165" i="88"/>
  <c r="CB148" i="88"/>
  <c r="DH128" i="88"/>
  <c r="CS109" i="88"/>
  <c r="DI66" i="88"/>
  <c r="CR46" i="88"/>
  <c r="CB228" i="88"/>
  <c r="CR217" i="88"/>
  <c r="CR216" i="88"/>
  <c r="CB212" i="88"/>
  <c r="CR196" i="88"/>
  <c r="DH187" i="88"/>
  <c r="DH167" i="88"/>
  <c r="CB168" i="88"/>
  <c r="CR181" i="88"/>
  <c r="CB147" i="88"/>
  <c r="CR127" i="88"/>
  <c r="DH137" i="88"/>
  <c r="DH122" i="88"/>
  <c r="CR126" i="88"/>
  <c r="DH113" i="88"/>
  <c r="DH97" i="88"/>
  <c r="CR95" i="88"/>
  <c r="CB80" i="88"/>
  <c r="CB46" i="88"/>
  <c r="DH165" i="88"/>
  <c r="CR142" i="88"/>
  <c r="CB126" i="88"/>
  <c r="CR113" i="88"/>
  <c r="JD28" i="88"/>
  <c r="BT28" i="88" s="1"/>
  <c r="DH42" i="88"/>
  <c r="CB217" i="88"/>
  <c r="DH212" i="88"/>
  <c r="DH197" i="88"/>
  <c r="CR167" i="88"/>
  <c r="DH148" i="88"/>
  <c r="CR128" i="88"/>
  <c r="DH112" i="88"/>
  <c r="CR97" i="88"/>
  <c r="DH176" i="88"/>
  <c r="DH161" i="88"/>
  <c r="CR82" i="88"/>
  <c r="CR33" i="88"/>
  <c r="CB199" i="88"/>
  <c r="CR139" i="88"/>
  <c r="CB133" i="88"/>
  <c r="CB110" i="88"/>
  <c r="DH108" i="88"/>
  <c r="DH118" i="88"/>
  <c r="CR38" i="88"/>
  <c r="DH213" i="88"/>
  <c r="CB208" i="88"/>
  <c r="CR174" i="88"/>
  <c r="CB94" i="88"/>
  <c r="CB34" i="88"/>
  <c r="CB202" i="88"/>
  <c r="DH199" i="88"/>
  <c r="CB195" i="88"/>
  <c r="DH178" i="88"/>
  <c r="CR177" i="88"/>
  <c r="DH158" i="88"/>
  <c r="CB159" i="88"/>
  <c r="CR138" i="88"/>
  <c r="CR108" i="88"/>
  <c r="CR44" i="88"/>
  <c r="CB192" i="88"/>
  <c r="DH140" i="88"/>
  <c r="CR124" i="88"/>
  <c r="CB193" i="88"/>
  <c r="CR123" i="88"/>
  <c r="CB210" i="88"/>
  <c r="DH192" i="88"/>
  <c r="DH193" i="88"/>
  <c r="CR178" i="88"/>
  <c r="DH160" i="88"/>
  <c r="CR158" i="88"/>
  <c r="DH157" i="88"/>
  <c r="CR121" i="88"/>
  <c r="CR140" i="88"/>
  <c r="DH133" i="88"/>
  <c r="CR118" i="88"/>
  <c r="CB124" i="88"/>
  <c r="DH92" i="88"/>
  <c r="DH64" i="88"/>
  <c r="CB44" i="88"/>
  <c r="CB38" i="88"/>
  <c r="DH210" i="88"/>
  <c r="DH208" i="88"/>
  <c r="DH202" i="88"/>
  <c r="CR160" i="88"/>
  <c r="DH159" i="88"/>
  <c r="CR157" i="88"/>
  <c r="CB138" i="88"/>
  <c r="CB139" i="88"/>
  <c r="DH110" i="88"/>
  <c r="DH94" i="88"/>
  <c r="CR92" i="88"/>
  <c r="CR64" i="88"/>
  <c r="DH34" i="88"/>
  <c r="CB225" i="88"/>
  <c r="CB213" i="88"/>
  <c r="DH174" i="88"/>
  <c r="DH177" i="88"/>
  <c r="JA61" i="88"/>
  <c r="CG61" i="88" s="1"/>
  <c r="JA226" i="88"/>
  <c r="CG226" i="88" s="1"/>
  <c r="CS44" i="88"/>
  <c r="CC32" i="88"/>
  <c r="DI32" i="88"/>
  <c r="FP78" i="87"/>
  <c r="FP95" i="87"/>
  <c r="FP140" i="87"/>
  <c r="FP188" i="87"/>
  <c r="FP197" i="87"/>
  <c r="FP178" i="87"/>
  <c r="FP211" i="87"/>
  <c r="FJ37" i="87"/>
  <c r="FJ38" i="87"/>
  <c r="FJ39" i="87"/>
  <c r="FJ40" i="87"/>
  <c r="FJ41" i="87"/>
  <c r="FJ42" i="87"/>
  <c r="FJ47" i="87"/>
  <c r="FJ48" i="87"/>
  <c r="FJ49" i="87"/>
  <c r="FJ59" i="87"/>
  <c r="FJ60" i="87"/>
  <c r="FJ61" i="87"/>
  <c r="FJ62" i="87"/>
  <c r="FJ74" i="87"/>
  <c r="FJ75" i="87"/>
  <c r="FJ76" i="87"/>
  <c r="FJ77" i="87"/>
  <c r="FJ78" i="87"/>
  <c r="FJ82" i="87"/>
  <c r="FJ83" i="87"/>
  <c r="FJ84" i="87"/>
  <c r="FJ85" i="87"/>
  <c r="FJ86" i="87"/>
  <c r="FJ87" i="87"/>
  <c r="FJ88" i="87"/>
  <c r="FJ104" i="87"/>
  <c r="FJ112" i="87"/>
  <c r="FJ126" i="87"/>
  <c r="FJ127" i="87"/>
  <c r="FJ128" i="87"/>
  <c r="FJ129" i="87"/>
  <c r="FJ28" i="87"/>
  <c r="FJ31" i="87"/>
  <c r="FJ32" i="87"/>
  <c r="FJ33" i="87"/>
  <c r="FJ34" i="87"/>
  <c r="FJ35" i="87"/>
  <c r="FJ43" i="87"/>
  <c r="FJ50" i="87"/>
  <c r="FJ51" i="87"/>
  <c r="FJ52" i="87"/>
  <c r="FJ63" i="87"/>
  <c r="FJ64" i="87"/>
  <c r="FJ79" i="87"/>
  <c r="FJ80" i="87"/>
  <c r="FJ89" i="87"/>
  <c r="FJ90" i="87"/>
  <c r="FJ91" i="87"/>
  <c r="FJ99" i="87"/>
  <c r="FJ105" i="87"/>
  <c r="FJ106" i="87"/>
  <c r="FJ107" i="87"/>
  <c r="FJ113" i="87"/>
  <c r="FJ114" i="87"/>
  <c r="FJ115" i="87"/>
  <c r="FJ30" i="87"/>
  <c r="FJ36" i="87"/>
  <c r="FJ53" i="87"/>
  <c r="FJ65" i="87"/>
  <c r="FJ66" i="87"/>
  <c r="FJ67" i="87"/>
  <c r="FJ68" i="87"/>
  <c r="FJ92" i="87"/>
  <c r="FJ93" i="87"/>
  <c r="FJ94" i="87"/>
  <c r="FJ96" i="87"/>
  <c r="FJ100" i="87"/>
  <c r="FJ101" i="87"/>
  <c r="FJ102" i="87"/>
  <c r="FJ103" i="87"/>
  <c r="FJ108" i="87"/>
  <c r="FJ130" i="87"/>
  <c r="FJ131" i="87"/>
  <c r="FJ132" i="87"/>
  <c r="FJ133" i="87"/>
  <c r="FJ134" i="87"/>
  <c r="FJ163" i="87"/>
  <c r="FJ164" i="87"/>
  <c r="FJ165" i="87"/>
  <c r="FJ170" i="87"/>
  <c r="FJ121" i="87"/>
  <c r="FJ122" i="87"/>
  <c r="FJ123" i="87"/>
  <c r="FJ124" i="87"/>
  <c r="FJ125" i="87"/>
  <c r="FJ145" i="87"/>
  <c r="FJ146" i="87"/>
  <c r="FJ147" i="87"/>
  <c r="FJ200" i="87"/>
  <c r="FJ148" i="87"/>
  <c r="FJ149" i="87"/>
  <c r="FJ150" i="87"/>
  <c r="FJ151" i="87"/>
  <c r="FJ152" i="87"/>
  <c r="FJ153" i="87"/>
  <c r="FJ154" i="87"/>
  <c r="FJ135" i="87"/>
  <c r="FJ136" i="87"/>
  <c r="FJ137" i="87"/>
  <c r="FJ138" i="87"/>
  <c r="FJ139" i="87"/>
  <c r="FJ140" i="87"/>
  <c r="FJ155" i="87"/>
  <c r="FI134" i="87"/>
  <c r="FI146" i="87"/>
  <c r="FI127" i="87"/>
  <c r="FI142" i="87"/>
  <c r="FI129" i="87"/>
  <c r="FI149" i="87"/>
  <c r="FI162" i="87"/>
  <c r="FI163" i="87"/>
  <c r="FI175" i="87"/>
  <c r="FI208" i="87"/>
  <c r="FR171" i="87"/>
  <c r="FQ66" i="87"/>
  <c r="FQ60" i="87"/>
  <c r="FQ48" i="87"/>
  <c r="FQ76" i="87"/>
  <c r="FQ57" i="87"/>
  <c r="FQ63" i="87"/>
  <c r="FQ69" i="87"/>
  <c r="FQ29" i="87"/>
  <c r="FQ30" i="87"/>
  <c r="FQ31" i="87"/>
  <c r="FQ40" i="87"/>
  <c r="FQ45" i="87"/>
  <c r="FQ51" i="87"/>
  <c r="FQ73" i="87"/>
  <c r="FQ79" i="87"/>
  <c r="FQ88" i="87"/>
  <c r="FQ28" i="87"/>
  <c r="FQ32" i="87"/>
  <c r="FQ35" i="87"/>
  <c r="FQ37" i="87"/>
  <c r="FQ41" i="87"/>
  <c r="FQ43" i="87"/>
  <c r="FQ46" i="87"/>
  <c r="FQ49" i="87"/>
  <c r="FQ54" i="87"/>
  <c r="FQ58" i="87"/>
  <c r="FQ61" i="87"/>
  <c r="FQ64" i="87"/>
  <c r="FQ67" i="87"/>
  <c r="FQ70" i="87"/>
  <c r="FQ77" i="87"/>
  <c r="FQ80" i="87"/>
  <c r="FQ82" i="87"/>
  <c r="FQ94" i="87"/>
  <c r="FQ33" i="87"/>
  <c r="FQ36" i="87"/>
  <c r="FQ38" i="87"/>
  <c r="FQ42" i="87"/>
  <c r="FQ52" i="87"/>
  <c r="FQ55" i="87"/>
  <c r="FQ62" i="87"/>
  <c r="FQ68" i="87"/>
  <c r="FQ71" i="87"/>
  <c r="FQ74" i="87"/>
  <c r="FQ84" i="87"/>
  <c r="FQ89" i="87"/>
  <c r="FQ111" i="87"/>
  <c r="FQ128" i="87"/>
  <c r="FQ34" i="87"/>
  <c r="FQ39" i="87"/>
  <c r="FQ44" i="87"/>
  <c r="FQ47" i="87"/>
  <c r="FQ50" i="87"/>
  <c r="FQ53" i="87"/>
  <c r="FQ56" i="87"/>
  <c r="FQ59" i="87"/>
  <c r="FQ65" i="87"/>
  <c r="FQ72" i="87"/>
  <c r="FQ75" i="87"/>
  <c r="FQ78" i="87"/>
  <c r="FQ86" i="87"/>
  <c r="FQ91" i="87"/>
  <c r="FQ97" i="87"/>
  <c r="FQ103" i="87"/>
  <c r="FQ107" i="87"/>
  <c r="FQ140" i="87"/>
  <c r="FQ143" i="87"/>
  <c r="FQ155" i="87"/>
  <c r="FN102" i="87"/>
  <c r="FR30" i="87"/>
  <c r="FR44" i="87"/>
  <c r="FR60" i="87"/>
  <c r="FR73" i="87"/>
  <c r="FR78" i="87"/>
  <c r="FR84" i="87"/>
  <c r="FR101" i="87"/>
  <c r="FR133" i="87"/>
  <c r="FR152" i="87"/>
  <c r="FR71" i="87"/>
  <c r="FR94" i="87"/>
  <c r="FR95" i="87"/>
  <c r="FR112" i="87"/>
  <c r="FR118" i="87"/>
  <c r="FR146" i="87"/>
  <c r="FR178" i="87"/>
  <c r="FR179" i="87"/>
  <c r="FR180" i="87"/>
  <c r="FR181" i="87"/>
  <c r="FR182" i="87"/>
  <c r="FR183" i="87"/>
  <c r="FR184" i="87"/>
  <c r="FR185" i="87"/>
  <c r="FR186" i="87"/>
  <c r="FR187" i="87"/>
  <c r="FR48" i="87"/>
  <c r="FR53" i="87"/>
  <c r="FR64" i="87"/>
  <c r="FR69" i="87"/>
  <c r="FR87" i="87"/>
  <c r="FR105" i="87"/>
  <c r="FR110" i="87"/>
  <c r="FR136" i="87"/>
  <c r="FR163" i="87"/>
  <c r="FR31" i="87"/>
  <c r="FR33" i="87"/>
  <c r="FR38" i="87"/>
  <c r="FR40" i="87"/>
  <c r="FR42" i="87"/>
  <c r="FR43" i="87"/>
  <c r="FR50" i="87"/>
  <c r="FR55" i="87"/>
  <c r="FR57" i="87"/>
  <c r="FR66" i="87"/>
  <c r="FR68" i="87"/>
  <c r="FR75" i="87"/>
  <c r="FR77" i="87"/>
  <c r="FR82" i="87"/>
  <c r="FR85" i="87"/>
  <c r="FR89" i="87"/>
  <c r="FR92" i="87"/>
  <c r="FR97" i="87"/>
  <c r="FR99" i="87"/>
  <c r="FR106" i="87"/>
  <c r="FR108" i="87"/>
  <c r="FR119" i="87"/>
  <c r="FR122" i="87"/>
  <c r="FR126" i="87"/>
  <c r="FR128" i="87"/>
  <c r="FR130" i="87"/>
  <c r="FR137" i="87"/>
  <c r="FR143" i="87"/>
  <c r="FR144" i="87"/>
  <c r="FR147" i="87"/>
  <c r="FR149" i="87"/>
  <c r="FR153" i="87"/>
  <c r="FR155" i="87"/>
  <c r="FR156" i="87"/>
  <c r="FR157" i="87"/>
  <c r="FR158" i="87"/>
  <c r="FR159" i="87"/>
  <c r="FR160" i="87"/>
  <c r="FR161" i="87"/>
  <c r="FR164" i="87"/>
  <c r="FR188" i="87"/>
  <c r="FR189" i="87"/>
  <c r="FR190" i="87"/>
  <c r="FR204" i="87"/>
  <c r="FR208" i="87"/>
  <c r="FR209" i="87"/>
  <c r="FR35" i="87"/>
  <c r="FR45" i="87"/>
  <c r="FR47" i="87"/>
  <c r="FR49" i="87"/>
  <c r="FR52" i="87"/>
  <c r="FR59" i="87"/>
  <c r="FR61" i="87"/>
  <c r="FR63" i="87"/>
  <c r="FR70" i="87"/>
  <c r="FR72" i="87"/>
  <c r="FR79" i="87"/>
  <c r="FR81" i="87"/>
  <c r="FR83" i="87"/>
  <c r="FR88" i="87"/>
  <c r="FR90" i="87"/>
  <c r="FR93" i="87"/>
  <c r="FR96" i="87"/>
  <c r="FR102" i="87"/>
  <c r="FR104" i="87"/>
  <c r="FR111" i="87"/>
  <c r="FR113" i="87"/>
  <c r="FR116" i="87"/>
  <c r="FR120" i="87"/>
  <c r="FR123" i="87"/>
  <c r="FR131" i="87"/>
  <c r="FR134" i="87"/>
  <c r="FR138" i="87"/>
  <c r="FR140" i="87"/>
  <c r="FR141" i="87"/>
  <c r="FR145" i="87"/>
  <c r="FR150" i="87"/>
  <c r="FR154" i="87"/>
  <c r="FR162" i="87"/>
  <c r="FR165" i="87"/>
  <c r="FR166" i="87"/>
  <c r="FR167" i="87"/>
  <c r="FR168" i="87"/>
  <c r="FR169" i="87"/>
  <c r="FR172" i="87"/>
  <c r="FR173" i="87"/>
  <c r="FR174" i="87"/>
  <c r="FR28" i="87"/>
  <c r="FR29" i="87"/>
  <c r="FR32" i="87"/>
  <c r="FR34" i="87"/>
  <c r="FR37" i="87"/>
  <c r="FR39" i="87"/>
  <c r="FR41" i="87"/>
  <c r="FR51" i="87"/>
  <c r="FR54" i="87"/>
  <c r="FR56" i="87"/>
  <c r="FR58" i="87"/>
  <c r="FR65" i="87"/>
  <c r="FR67" i="87"/>
  <c r="FR74" i="87"/>
  <c r="FR76" i="87"/>
  <c r="FR86" i="87"/>
  <c r="FR98" i="87"/>
  <c r="FR100" i="87"/>
  <c r="FR107" i="87"/>
  <c r="FR109" i="87"/>
  <c r="FR114" i="87"/>
  <c r="FR117" i="87"/>
  <c r="FR121" i="87"/>
  <c r="FR124" i="87"/>
  <c r="FR127" i="87"/>
  <c r="FR129" i="87"/>
  <c r="FR132" i="87"/>
  <c r="FR135" i="87"/>
  <c r="FR139" i="87"/>
  <c r="FR142" i="87"/>
  <c r="FR148" i="87"/>
  <c r="FR151" i="87"/>
  <c r="FR170" i="87"/>
  <c r="FR175" i="87"/>
  <c r="FR176" i="87"/>
  <c r="FR177" i="87"/>
  <c r="FQ98" i="87"/>
  <c r="FQ105" i="87"/>
  <c r="FQ109" i="87"/>
  <c r="FQ113" i="87"/>
  <c r="FQ130" i="87"/>
  <c r="FQ136" i="87"/>
  <c r="FQ157" i="87"/>
  <c r="FQ166" i="87"/>
  <c r="FQ175" i="87"/>
  <c r="FQ201" i="87"/>
  <c r="FQ100" i="87"/>
  <c r="FQ102" i="87"/>
  <c r="FQ142" i="87"/>
  <c r="FQ159" i="87"/>
  <c r="FQ168" i="87"/>
  <c r="FQ137" i="87"/>
  <c r="FQ161" i="87"/>
  <c r="FQ173" i="87"/>
  <c r="FQ192" i="87"/>
  <c r="FN92" i="87"/>
  <c r="FN30" i="87"/>
  <c r="FN39" i="87"/>
  <c r="FN33" i="87"/>
  <c r="FN83" i="87"/>
  <c r="FN88" i="87"/>
  <c r="FN89" i="87"/>
  <c r="FN97" i="87"/>
  <c r="FN98" i="87"/>
  <c r="FN99" i="87"/>
  <c r="FN46" i="87"/>
  <c r="FN51" i="87"/>
  <c r="FN52" i="87"/>
  <c r="FN57" i="87"/>
  <c r="FN62" i="87"/>
  <c r="FN67" i="87"/>
  <c r="FN72" i="87"/>
  <c r="FN77" i="87"/>
  <c r="FN94" i="87"/>
  <c r="FN95" i="87"/>
  <c r="FN28" i="87"/>
  <c r="FN32" i="87"/>
  <c r="FN38" i="87"/>
  <c r="FN42" i="87"/>
  <c r="FN45" i="87"/>
  <c r="FN49" i="87"/>
  <c r="FN50" i="87"/>
  <c r="FN56" i="87"/>
  <c r="FN61" i="87"/>
  <c r="FN66" i="87"/>
  <c r="FN71" i="87"/>
  <c r="FN76" i="87"/>
  <c r="FN82" i="87"/>
  <c r="FN85" i="87"/>
  <c r="FN91" i="87"/>
  <c r="FN96" i="87"/>
  <c r="FN106" i="87"/>
  <c r="FN110" i="87"/>
  <c r="FN128" i="87"/>
  <c r="FN129" i="87"/>
  <c r="FN29" i="87"/>
  <c r="FN31" i="87"/>
  <c r="FN36" i="87"/>
  <c r="FN37" i="87"/>
  <c r="FN41" i="87"/>
  <c r="FN43" i="87"/>
  <c r="FN44" i="87"/>
  <c r="FN48" i="87"/>
  <c r="FN55" i="87"/>
  <c r="FN60" i="87"/>
  <c r="FN64" i="87"/>
  <c r="FN65" i="87"/>
  <c r="FN70" i="87"/>
  <c r="FN75" i="87"/>
  <c r="FN80" i="87"/>
  <c r="FN81" i="87"/>
  <c r="FN84" i="87"/>
  <c r="FN87" i="87"/>
  <c r="FN93" i="87"/>
  <c r="FN101" i="87"/>
  <c r="FN105" i="87"/>
  <c r="FN109" i="87"/>
  <c r="FN34" i="87"/>
  <c r="FN35" i="87"/>
  <c r="FN40" i="87"/>
  <c r="FN47" i="87"/>
  <c r="FN53" i="87"/>
  <c r="FN54" i="87"/>
  <c r="FN58" i="87"/>
  <c r="FN59" i="87"/>
  <c r="FN63" i="87"/>
  <c r="FN68" i="87"/>
  <c r="FN69" i="87"/>
  <c r="FN73" i="87"/>
  <c r="FN74" i="87"/>
  <c r="FN78" i="87"/>
  <c r="FN79" i="87"/>
  <c r="FN86" i="87"/>
  <c r="FN90" i="87"/>
  <c r="FN100" i="87"/>
  <c r="FN103" i="87"/>
  <c r="FN104" i="87"/>
  <c r="FN107" i="87"/>
  <c r="FN108" i="87"/>
  <c r="FN111" i="87"/>
  <c r="FN112" i="87"/>
  <c r="FN136" i="87"/>
  <c r="FN114" i="87"/>
  <c r="FN131" i="87"/>
  <c r="FN138" i="87"/>
  <c r="FN155" i="87"/>
  <c r="FN113" i="87"/>
  <c r="FN130" i="87"/>
  <c r="FJ191" i="87"/>
  <c r="FJ197" i="87"/>
  <c r="GI137" i="87"/>
  <c r="GI118" i="87"/>
  <c r="GI131" i="87"/>
  <c r="GI92" i="87"/>
  <c r="GI82" i="87"/>
  <c r="GI100" i="87"/>
  <c r="GI105" i="87"/>
  <c r="GI116" i="87"/>
  <c r="GI127" i="87"/>
  <c r="GI128" i="87"/>
  <c r="GI129" i="87"/>
  <c r="GI155" i="87"/>
  <c r="GI166" i="87"/>
  <c r="GI185" i="87"/>
  <c r="GI210" i="87"/>
  <c r="GI37" i="87"/>
  <c r="GI38" i="87"/>
  <c r="GI39" i="87"/>
  <c r="GI40" i="87"/>
  <c r="GI41" i="87"/>
  <c r="GI42" i="87"/>
  <c r="GI65" i="87"/>
  <c r="GI66" i="87"/>
  <c r="GI67" i="87"/>
  <c r="GI68" i="87"/>
  <c r="GI109" i="87"/>
  <c r="GI164" i="87"/>
  <c r="GI171" i="87"/>
  <c r="GI50" i="87"/>
  <c r="GI51" i="87"/>
  <c r="GI113" i="87"/>
  <c r="GI120" i="87"/>
  <c r="GI133" i="87"/>
  <c r="GI143" i="87"/>
  <c r="GI158" i="87"/>
  <c r="GI169" i="87"/>
  <c r="GI29" i="87"/>
  <c r="GI52" i="87"/>
  <c r="GI53" i="87"/>
  <c r="GI69" i="87"/>
  <c r="GI70" i="87"/>
  <c r="GI71" i="87"/>
  <c r="GI72" i="87"/>
  <c r="GI73" i="87"/>
  <c r="GI87" i="87"/>
  <c r="GI88" i="87"/>
  <c r="GI90" i="87"/>
  <c r="GI91" i="87"/>
  <c r="GI95" i="87"/>
  <c r="GI96" i="87"/>
  <c r="GI115" i="87"/>
  <c r="GI122" i="87"/>
  <c r="GI124" i="87"/>
  <c r="GI126" i="87"/>
  <c r="GI130" i="87"/>
  <c r="GI135" i="87"/>
  <c r="GI136" i="87"/>
  <c r="GI139" i="87"/>
  <c r="GI140" i="87"/>
  <c r="GI142" i="87"/>
  <c r="GI144" i="87"/>
  <c r="GI149" i="87"/>
  <c r="GI151" i="87"/>
  <c r="GI153" i="87"/>
  <c r="GI156" i="87"/>
  <c r="GI161" i="87"/>
  <c r="GI167" i="87"/>
  <c r="GI173" i="87"/>
  <c r="GI175" i="87"/>
  <c r="GI178" i="87"/>
  <c r="GI224" i="87"/>
  <c r="GI31" i="87"/>
  <c r="GI32" i="87"/>
  <c r="GI33" i="87"/>
  <c r="GI34" i="87"/>
  <c r="GI43" i="87"/>
  <c r="GI54" i="87"/>
  <c r="GI55" i="87"/>
  <c r="GI56" i="87"/>
  <c r="GI57" i="87"/>
  <c r="GI58" i="87"/>
  <c r="GI74" i="87"/>
  <c r="GI75" i="87"/>
  <c r="GI76" i="87"/>
  <c r="GI77" i="87"/>
  <c r="GI85" i="87"/>
  <c r="GI86" i="87"/>
  <c r="GI89" i="87"/>
  <c r="GI97" i="87"/>
  <c r="GI117" i="87"/>
  <c r="GI119" i="87"/>
  <c r="GI121" i="87"/>
  <c r="GI132" i="87"/>
  <c r="GI141" i="87"/>
  <c r="GI146" i="87"/>
  <c r="GI148" i="87"/>
  <c r="GI159" i="87"/>
  <c r="GI163" i="87"/>
  <c r="GI165" i="87"/>
  <c r="GI170" i="87"/>
  <c r="GI174" i="87"/>
  <c r="GI176" i="87"/>
  <c r="GI179" i="87"/>
  <c r="GI189" i="87"/>
  <c r="GI194" i="87"/>
  <c r="GI197" i="87"/>
  <c r="GI28" i="87"/>
  <c r="GI35" i="87"/>
  <c r="GI36" i="87"/>
  <c r="GI44" i="87"/>
  <c r="GI45" i="87"/>
  <c r="GI46" i="87"/>
  <c r="GI47" i="87"/>
  <c r="GI48" i="87"/>
  <c r="GI49" i="87"/>
  <c r="GI59" i="87"/>
  <c r="GI60" i="87"/>
  <c r="GI61" i="87"/>
  <c r="GI62" i="87"/>
  <c r="GI63" i="87"/>
  <c r="GI64" i="87"/>
  <c r="GI78" i="87"/>
  <c r="GI79" i="87"/>
  <c r="GI80" i="87"/>
  <c r="GI81" i="87"/>
  <c r="GI83" i="87"/>
  <c r="GI84" i="87"/>
  <c r="GI93" i="87"/>
  <c r="GI94" i="87"/>
  <c r="GI98" i="87"/>
  <c r="GI99" i="87"/>
  <c r="GI101" i="87"/>
  <c r="GI102" i="87"/>
  <c r="GI103" i="87"/>
  <c r="GI104" i="87"/>
  <c r="GI106" i="87"/>
  <c r="GI107" i="87"/>
  <c r="GI108" i="87"/>
  <c r="GI110" i="87"/>
  <c r="GI111" i="87"/>
  <c r="GI112" i="87"/>
  <c r="GI114" i="87"/>
  <c r="GI123" i="87"/>
  <c r="GI125" i="87"/>
  <c r="GI134" i="87"/>
  <c r="GI138" i="87"/>
  <c r="GI145" i="87"/>
  <c r="GI150" i="87"/>
  <c r="GI152" i="87"/>
  <c r="GI154" i="87"/>
  <c r="GI157" i="87"/>
  <c r="GI160" i="87"/>
  <c r="GI162" i="87"/>
  <c r="GI168" i="87"/>
  <c r="GI172" i="87"/>
  <c r="GI177" i="87"/>
  <c r="GI180" i="87"/>
  <c r="GI190" i="87"/>
  <c r="JJ191" i="88"/>
  <c r="BZ191" i="88" s="1"/>
  <c r="JJ190" i="88"/>
  <c r="BZ190" i="88" s="1"/>
  <c r="JI37" i="88"/>
  <c r="CO37" i="88" s="1"/>
  <c r="JI29" i="88"/>
  <c r="BY29" i="88" s="1"/>
  <c r="JG31" i="88"/>
  <c r="BW31" i="88" s="1"/>
  <c r="JE63" i="88"/>
  <c r="BU63" i="88" s="1"/>
  <c r="JE55" i="88"/>
  <c r="CK55" i="88" s="1"/>
  <c r="IY111" i="88"/>
  <c r="CU111" i="88" s="1"/>
  <c r="JC221" i="88"/>
  <c r="CI221" i="88" s="1"/>
  <c r="JC197" i="88"/>
  <c r="BS197" i="88" s="1"/>
  <c r="JA34" i="88"/>
  <c r="BQ34" i="88" s="1"/>
  <c r="JA30" i="88"/>
  <c r="CW30" i="88" s="1"/>
  <c r="JA53" i="88"/>
  <c r="CW53" i="88" s="1"/>
  <c r="JE39" i="88"/>
  <c r="CK39" i="88" s="1"/>
  <c r="JI61" i="88"/>
  <c r="CO61" i="88" s="1"/>
  <c r="JE33" i="88"/>
  <c r="BU33" i="88" s="1"/>
  <c r="JE29" i="88"/>
  <c r="CK29" i="88" s="1"/>
  <c r="JD215" i="88"/>
  <c r="BT215" i="88" s="1"/>
  <c r="JC29" i="88"/>
  <c r="BS29" i="88" s="1"/>
  <c r="JC224" i="88"/>
  <c r="CI224" i="88" s="1"/>
  <c r="IY57" i="88"/>
  <c r="CE57" i="88" s="1"/>
  <c r="IY220" i="88"/>
  <c r="CU220" i="88" s="1"/>
  <c r="IY224" i="88"/>
  <c r="BO224" i="88" s="1"/>
  <c r="JD32" i="88"/>
  <c r="BT32" i="88" s="1"/>
  <c r="JB53" i="88"/>
  <c r="CH53" i="88" s="1"/>
  <c r="JI201" i="88"/>
  <c r="CO201" i="88" s="1"/>
  <c r="IY31" i="88"/>
  <c r="BO31" i="88" s="1"/>
  <c r="IY65" i="88"/>
  <c r="CU65" i="88" s="1"/>
  <c r="JE32" i="88"/>
  <c r="CK32" i="88" s="1"/>
  <c r="JC122" i="88"/>
  <c r="CI122" i="88" s="1"/>
  <c r="IY53" i="88"/>
  <c r="CE53" i="88" s="1"/>
  <c r="IY147" i="88"/>
  <c r="BO147" i="88" s="1"/>
  <c r="IY167" i="88"/>
  <c r="CE167" i="88" s="1"/>
  <c r="IY228" i="88"/>
  <c r="BO228" i="88" s="1"/>
  <c r="IY142" i="88"/>
  <c r="CE142" i="88" s="1"/>
  <c r="JH28" i="88"/>
  <c r="CN28" i="88" s="1"/>
  <c r="JD162" i="88"/>
  <c r="CJ162" i="88" s="1"/>
  <c r="JD166" i="88"/>
  <c r="CZ166" i="88" s="1"/>
  <c r="JA225" i="88"/>
  <c r="CW225" i="88" s="1"/>
  <c r="JI33" i="88"/>
  <c r="DE33" i="88" s="1"/>
  <c r="JA38" i="88"/>
  <c r="BQ38" i="88" s="1"/>
  <c r="JI28" i="88"/>
  <c r="DE28" i="88" s="1"/>
  <c r="JE28" i="88"/>
  <c r="CK28" i="88" s="1"/>
  <c r="JE37" i="88"/>
  <c r="BU37" i="88" s="1"/>
  <c r="JI36" i="88"/>
  <c r="CO36" i="88" s="1"/>
  <c r="JI32" i="88"/>
  <c r="BY32" i="88" s="1"/>
  <c r="JB65" i="88"/>
  <c r="BR65" i="88" s="1"/>
  <c r="JC206" i="88"/>
  <c r="CI206" i="88" s="1"/>
  <c r="JC225" i="88"/>
  <c r="CI225" i="88" s="1"/>
  <c r="IY128" i="88"/>
  <c r="CU128" i="88" s="1"/>
  <c r="JC150" i="88"/>
  <c r="BS150" i="88" s="1"/>
  <c r="IY76" i="88"/>
  <c r="CE76" i="88" s="1"/>
  <c r="IY201" i="88"/>
  <c r="BO201" i="88" s="1"/>
  <c r="JA123" i="88"/>
  <c r="CW123" i="88" s="1"/>
  <c r="JA172" i="88"/>
  <c r="CW172" i="88" s="1"/>
  <c r="JA206" i="88"/>
  <c r="CG206" i="88" s="1"/>
  <c r="JA213" i="88"/>
  <c r="CG213" i="88" s="1"/>
  <c r="JA36" i="88"/>
  <c r="CG36" i="88" s="1"/>
  <c r="JA28" i="88"/>
  <c r="CW28" i="88" s="1"/>
  <c r="JE203" i="88"/>
  <c r="CK203" i="88" s="1"/>
  <c r="JA101" i="88"/>
  <c r="CG101" i="88" s="1"/>
  <c r="JA105" i="88"/>
  <c r="BQ105" i="88" s="1"/>
  <c r="JA113" i="88"/>
  <c r="CG113" i="88" s="1"/>
  <c r="JA165" i="88"/>
  <c r="CG165" i="88" s="1"/>
  <c r="JA181" i="88"/>
  <c r="BQ181" i="88" s="1"/>
  <c r="JA197" i="88"/>
  <c r="BQ197" i="88" s="1"/>
  <c r="JA221" i="88"/>
  <c r="CW221" i="88" s="1"/>
  <c r="CS227" i="88"/>
  <c r="DI227" i="88"/>
  <c r="CS41" i="88"/>
  <c r="CS35" i="88"/>
  <c r="CC72" i="88"/>
  <c r="CC178" i="88"/>
  <c r="CC159" i="88"/>
  <c r="CC166" i="88"/>
  <c r="DI219" i="88"/>
  <c r="CS200" i="88"/>
  <c r="CC104" i="88"/>
  <c r="CC82" i="88"/>
  <c r="CC134" i="88"/>
  <c r="CS87" i="88"/>
  <c r="CC188" i="88"/>
  <c r="CC228" i="88"/>
  <c r="CC223" i="88"/>
  <c r="CC87" i="88"/>
  <c r="DI110" i="88"/>
  <c r="DI76" i="88"/>
  <c r="CS54" i="88"/>
  <c r="CS63" i="88"/>
  <c r="CS61" i="88"/>
  <c r="CS228" i="88"/>
  <c r="CS168" i="88"/>
  <c r="CS110" i="88"/>
  <c r="CC59" i="88"/>
  <c r="DI197" i="88"/>
  <c r="CS180" i="88"/>
  <c r="CC176" i="88"/>
  <c r="DI139" i="88"/>
  <c r="CS43" i="88"/>
  <c r="CS38" i="88"/>
  <c r="DI58" i="88"/>
  <c r="CS195" i="88"/>
  <c r="DI185" i="88"/>
  <c r="CC155" i="88"/>
  <c r="CC170" i="88"/>
  <c r="DI96" i="88"/>
  <c r="CS58" i="88"/>
  <c r="CC39" i="88"/>
  <c r="CC35" i="88"/>
  <c r="CC222" i="88"/>
  <c r="DI125" i="88"/>
  <c r="CC112" i="88"/>
  <c r="CS94" i="88"/>
  <c r="DI54" i="88"/>
  <c r="CC219" i="88"/>
  <c r="CC197" i="88"/>
  <c r="DI188" i="88"/>
  <c r="CC160" i="88"/>
  <c r="CS142" i="88"/>
  <c r="CC141" i="88"/>
  <c r="CC137" i="88"/>
  <c r="DI131" i="88"/>
  <c r="CC106" i="88"/>
  <c r="CC102" i="88"/>
  <c r="CC118" i="88"/>
  <c r="CS102" i="88"/>
  <c r="CS80" i="88"/>
  <c r="CC50" i="88"/>
  <c r="CC38" i="88"/>
  <c r="DI60" i="88"/>
  <c r="DI207" i="88"/>
  <c r="CC191" i="88"/>
  <c r="CC164" i="88"/>
  <c r="DI143" i="88"/>
  <c r="CC153" i="88"/>
  <c r="CC147" i="88"/>
  <c r="DI141" i="88"/>
  <c r="DI137" i="88"/>
  <c r="DI116" i="88"/>
  <c r="CC90" i="88"/>
  <c r="CS86" i="88"/>
  <c r="CC78" i="88"/>
  <c r="CC76" i="88"/>
  <c r="CC43" i="88"/>
  <c r="CS50" i="88"/>
  <c r="CS60" i="88"/>
  <c r="DI183" i="88"/>
  <c r="DI223" i="88"/>
  <c r="CS212" i="88"/>
  <c r="CC183" i="88"/>
  <c r="CS157" i="88"/>
  <c r="DI78" i="88"/>
  <c r="CS29" i="88"/>
  <c r="CC53" i="88"/>
  <c r="DI36" i="88"/>
  <c r="CS220" i="88"/>
  <c r="CC210" i="88"/>
  <c r="CC209" i="88"/>
  <c r="CC195" i="88"/>
  <c r="CS192" i="88"/>
  <c r="CS185" i="88"/>
  <c r="CC175" i="88"/>
  <c r="DI159" i="88"/>
  <c r="DI155" i="88"/>
  <c r="CC145" i="88"/>
  <c r="DI170" i="88"/>
  <c r="DI166" i="88"/>
  <c r="DI132" i="88"/>
  <c r="CS129" i="88"/>
  <c r="CC151" i="88"/>
  <c r="CC111" i="88"/>
  <c r="CC108" i="88"/>
  <c r="CS96" i="88"/>
  <c r="CS92" i="88"/>
  <c r="DI71" i="88"/>
  <c r="CS62" i="88"/>
  <c r="CS36" i="88"/>
  <c r="DI178" i="88"/>
  <c r="CS138" i="88"/>
  <c r="DI151" i="88"/>
  <c r="DI114" i="88"/>
  <c r="CS101" i="88"/>
  <c r="DI111" i="88"/>
  <c r="DI108" i="88"/>
  <c r="CC94" i="88"/>
  <c r="CC88" i="88"/>
  <c r="CS71" i="88"/>
  <c r="DI64" i="88"/>
  <c r="CS33" i="88"/>
  <c r="CS214" i="88"/>
  <c r="CS204" i="88"/>
  <c r="DI45" i="88"/>
  <c r="CC34" i="88"/>
  <c r="DI128" i="88"/>
  <c r="CC47" i="88"/>
  <c r="CS47" i="88"/>
  <c r="CC28" i="88"/>
  <c r="DI63" i="88"/>
  <c r="CC61" i="88"/>
  <c r="DI216" i="88"/>
  <c r="DI212" i="88"/>
  <c r="CC207" i="88"/>
  <c r="CC202" i="88"/>
  <c r="CC180" i="88"/>
  <c r="DI164" i="88"/>
  <c r="DI153" i="88"/>
  <c r="DI160" i="88"/>
  <c r="DI134" i="88"/>
  <c r="CC149" i="88"/>
  <c r="DI147" i="88"/>
  <c r="DI118" i="88"/>
  <c r="CS116" i="88"/>
  <c r="DI106" i="88"/>
  <c r="CS49" i="88"/>
  <c r="DI127" i="88"/>
  <c r="CS216" i="88"/>
  <c r="DI202" i="88"/>
  <c r="DI191" i="88"/>
  <c r="CC157" i="88"/>
  <c r="CC168" i="88"/>
  <c r="DI149" i="88"/>
  <c r="CS131" i="88"/>
  <c r="CC86" i="88"/>
  <c r="CC73" i="88"/>
  <c r="CC80" i="88"/>
  <c r="DI73" i="88"/>
  <c r="DI31" i="88"/>
  <c r="DI40" i="88"/>
  <c r="DI176" i="88"/>
  <c r="CS119" i="88"/>
  <c r="CS89" i="88"/>
  <c r="CS40" i="88"/>
  <c r="DI28" i="88"/>
  <c r="CC42" i="88"/>
  <c r="CS45" i="88"/>
  <c r="DI39" i="88"/>
  <c r="CC64" i="88"/>
  <c r="CC48" i="88"/>
  <c r="DI34" i="88"/>
  <c r="DI29" i="88"/>
  <c r="CS59" i="88"/>
  <c r="CC52" i="88"/>
  <c r="DI42" i="88"/>
  <c r="DI48" i="88"/>
  <c r="DI62" i="88"/>
  <c r="DI52" i="88"/>
  <c r="DI56" i="88"/>
  <c r="CS127" i="88"/>
  <c r="CC57" i="88"/>
  <c r="CS46" i="88"/>
  <c r="CC65" i="88"/>
  <c r="DI57" i="88"/>
  <c r="DI221" i="88"/>
  <c r="CS210" i="88"/>
  <c r="CS205" i="88"/>
  <c r="DI209" i="88"/>
  <c r="CC204" i="88"/>
  <c r="DI200" i="88"/>
  <c r="DI181" i="88"/>
  <c r="CS169" i="88"/>
  <c r="CC165" i="88"/>
  <c r="DI158" i="88"/>
  <c r="CS132" i="88"/>
  <c r="CS139" i="88"/>
  <c r="DI129" i="88"/>
  <c r="CC150" i="88"/>
  <c r="CC101" i="88"/>
  <c r="CS104" i="88"/>
  <c r="CC119" i="88"/>
  <c r="CC99" i="88"/>
  <c r="CC109" i="88"/>
  <c r="CS82" i="88"/>
  <c r="CS112" i="88"/>
  <c r="CC92" i="88"/>
  <c r="DI84" i="88"/>
  <c r="CC89" i="88"/>
  <c r="CS70" i="88"/>
  <c r="CS68" i="88"/>
  <c r="CS53" i="88"/>
  <c r="CS56" i="88"/>
  <c r="CC49" i="88"/>
  <c r="CS31" i="88"/>
  <c r="CC51" i="88"/>
  <c r="CC46" i="88"/>
  <c r="CS65" i="88"/>
  <c r="DI33" i="88"/>
  <c r="CS221" i="88"/>
  <c r="DI192" i="88"/>
  <c r="CC162" i="88"/>
  <c r="CC144" i="88"/>
  <c r="CS158" i="88"/>
  <c r="CC154" i="88"/>
  <c r="CC114" i="88"/>
  <c r="DI99" i="88"/>
  <c r="CC95" i="88"/>
  <c r="CS84" i="88"/>
  <c r="DI70" i="88"/>
  <c r="CS51" i="88"/>
  <c r="DI123" i="88"/>
  <c r="CC214" i="88"/>
  <c r="CC205" i="88"/>
  <c r="CC177" i="88"/>
  <c r="CS162" i="88"/>
  <c r="DI68" i="88"/>
  <c r="CC225" i="88"/>
  <c r="CS123" i="88"/>
  <c r="CS225" i="88"/>
  <c r="CC143" i="88"/>
  <c r="CS120" i="88"/>
  <c r="CC120" i="88"/>
  <c r="CC126" i="88"/>
  <c r="DI126" i="88"/>
  <c r="CC121" i="88"/>
  <c r="DI121" i="88"/>
  <c r="CS121" i="88"/>
  <c r="CS218" i="88"/>
  <c r="CC218" i="88"/>
  <c r="CC122" i="88"/>
  <c r="DI122" i="88"/>
  <c r="CC124" i="88"/>
  <c r="DI124" i="88"/>
  <c r="DH171" i="88"/>
  <c r="CR171" i="88"/>
  <c r="JE38" i="88"/>
  <c r="CK38" i="88" s="1"/>
  <c r="JD167" i="88"/>
  <c r="CJ167" i="88" s="1"/>
  <c r="JD218" i="88"/>
  <c r="CZ218" i="88" s="1"/>
  <c r="CB156" i="88"/>
  <c r="CR170" i="88"/>
  <c r="CB50" i="88"/>
  <c r="CB214" i="88"/>
  <c r="CB88" i="88"/>
  <c r="CR189" i="88"/>
  <c r="CR175" i="88"/>
  <c r="DH155" i="88"/>
  <c r="CB134" i="88"/>
  <c r="CR135" i="88"/>
  <c r="DH129" i="88"/>
  <c r="CB116" i="88"/>
  <c r="DH98" i="88"/>
  <c r="DH203" i="88"/>
  <c r="CR173" i="88"/>
  <c r="CR153" i="88"/>
  <c r="CR90" i="88"/>
  <c r="CR96" i="88"/>
  <c r="CB36" i="88"/>
  <c r="DH29" i="88"/>
  <c r="DH207" i="88"/>
  <c r="DH198" i="88"/>
  <c r="CB120" i="88"/>
  <c r="DH60" i="88"/>
  <c r="JC110" i="88"/>
  <c r="BS110" i="88" s="1"/>
  <c r="JC121" i="88"/>
  <c r="CY121" i="88" s="1"/>
  <c r="CR227" i="88"/>
  <c r="DH226" i="88"/>
  <c r="DH214" i="88"/>
  <c r="DH204" i="88"/>
  <c r="CB207" i="88"/>
  <c r="CR203" i="88"/>
  <c r="CR198" i="88"/>
  <c r="CR188" i="88"/>
  <c r="CB189" i="88"/>
  <c r="CB170" i="88"/>
  <c r="DH154" i="88"/>
  <c r="CR155" i="88"/>
  <c r="CB153" i="88"/>
  <c r="CB136" i="88"/>
  <c r="DH134" i="88"/>
  <c r="CR129" i="88"/>
  <c r="DH119" i="88"/>
  <c r="DH114" i="88"/>
  <c r="CB90" i="88"/>
  <c r="CR98" i="88"/>
  <c r="CB96" i="88"/>
  <c r="JA65" i="88"/>
  <c r="CG65" i="88" s="1"/>
  <c r="JD48" i="88"/>
  <c r="JD44" i="88"/>
  <c r="CJ44" i="88" s="1"/>
  <c r="JD40" i="88"/>
  <c r="CJ40" i="88" s="1"/>
  <c r="CR60" i="88"/>
  <c r="JA37" i="88"/>
  <c r="BQ37" i="88" s="1"/>
  <c r="JE36" i="88"/>
  <c r="DA36" i="88" s="1"/>
  <c r="JA33" i="88"/>
  <c r="CW33" i="88" s="1"/>
  <c r="IZ32" i="88"/>
  <c r="BP32" i="88" s="1"/>
  <c r="IZ28" i="88"/>
  <c r="CF28" i="88" s="1"/>
  <c r="JB117" i="88"/>
  <c r="BR117" i="88" s="1"/>
  <c r="CB29" i="88"/>
  <c r="DH227" i="88"/>
  <c r="CR226" i="88"/>
  <c r="CR204" i="88"/>
  <c r="CB188" i="88"/>
  <c r="DH175" i="88"/>
  <c r="DH156" i="88"/>
  <c r="CR154" i="88"/>
  <c r="DH136" i="88"/>
  <c r="CB135" i="88"/>
  <c r="CR119" i="88"/>
  <c r="DH120" i="88"/>
  <c r="DH116" i="88"/>
  <c r="CR114" i="88"/>
  <c r="JI38" i="88"/>
  <c r="BY38" i="88" s="1"/>
  <c r="JE35" i="88"/>
  <c r="BU35" i="88" s="1"/>
  <c r="JI34" i="88"/>
  <c r="BY34" i="88" s="1"/>
  <c r="JA32" i="88"/>
  <c r="CG32" i="88" s="1"/>
  <c r="JE31" i="88"/>
  <c r="BU31" i="88" s="1"/>
  <c r="JI30" i="88"/>
  <c r="JB141" i="88"/>
  <c r="CX141" i="88" s="1"/>
  <c r="JD89" i="88"/>
  <c r="CZ89" i="88" s="1"/>
  <c r="JD170" i="88"/>
  <c r="CZ170" i="88" s="1"/>
  <c r="DH50" i="88"/>
  <c r="DH36" i="88"/>
  <c r="DH195" i="88"/>
  <c r="DH173" i="88"/>
  <c r="CR88" i="88"/>
  <c r="JA39" i="88"/>
  <c r="CW39" i="88" s="1"/>
  <c r="JA35" i="88"/>
  <c r="CG35" i="88" s="1"/>
  <c r="JA31" i="88"/>
  <c r="JE30" i="88"/>
  <c r="DA30" i="88" s="1"/>
  <c r="JD82" i="88"/>
  <c r="BT82" i="88" s="1"/>
  <c r="JD163" i="88"/>
  <c r="CJ163" i="88" s="1"/>
  <c r="JC222" i="88"/>
  <c r="BS222" i="88" s="1"/>
  <c r="IY43" i="88"/>
  <c r="BO43" i="88" s="1"/>
  <c r="IY47" i="88"/>
  <c r="BO47" i="88" s="1"/>
  <c r="JA214" i="88"/>
  <c r="CG214" i="88" s="1"/>
  <c r="JJ199" i="88"/>
  <c r="JB148" i="88"/>
  <c r="CH148" i="88" s="1"/>
  <c r="JI170" i="88"/>
  <c r="CO170" i="88" s="1"/>
  <c r="JE164" i="88"/>
  <c r="CK164" i="88" s="1"/>
  <c r="JA166" i="88"/>
  <c r="CG166" i="88" s="1"/>
  <c r="JI172" i="88"/>
  <c r="JI221" i="88"/>
  <c r="DE221" i="88" s="1"/>
  <c r="JE110" i="88"/>
  <c r="DA110" i="88" s="1"/>
  <c r="JG218" i="88"/>
  <c r="DC218" i="88" s="1"/>
  <c r="IY123" i="88"/>
  <c r="BO123" i="88" s="1"/>
  <c r="JI169" i="88"/>
  <c r="CO169" i="88" s="1"/>
  <c r="JE211" i="88"/>
  <c r="BU211" i="88" s="1"/>
  <c r="JG47" i="88"/>
  <c r="BW47" i="88" s="1"/>
  <c r="JC28" i="88"/>
  <c r="CY28" i="88" s="1"/>
  <c r="JC36" i="88"/>
  <c r="CI36" i="88" s="1"/>
  <c r="JC44" i="88"/>
  <c r="BS44" i="88" s="1"/>
  <c r="JC149" i="88"/>
  <c r="BS149" i="88" s="1"/>
  <c r="JC203" i="88"/>
  <c r="CY203" i="88" s="1"/>
  <c r="JC211" i="88"/>
  <c r="CI211" i="88" s="1"/>
  <c r="JC223" i="88"/>
  <c r="CI223" i="88" s="1"/>
  <c r="IY44" i="88"/>
  <c r="CE44" i="88" s="1"/>
  <c r="IY48" i="88"/>
  <c r="BO48" i="88" s="1"/>
  <c r="JJ149" i="88"/>
  <c r="DF149" i="88" s="1"/>
  <c r="JJ186" i="88"/>
  <c r="BZ186" i="88" s="1"/>
  <c r="JB58" i="88"/>
  <c r="CX58" i="88" s="1"/>
  <c r="JB39" i="88"/>
  <c r="CH39" i="88" s="1"/>
  <c r="JB31" i="88"/>
  <c r="CX31" i="88" s="1"/>
  <c r="JF30" i="88"/>
  <c r="DB30" i="88" s="1"/>
  <c r="CB28" i="88"/>
  <c r="DH51" i="88"/>
  <c r="IY206" i="88"/>
  <c r="BO206" i="88" s="1"/>
  <c r="JA201" i="88"/>
  <c r="BQ201" i="88" s="1"/>
  <c r="JA209" i="88"/>
  <c r="CW209" i="88" s="1"/>
  <c r="JI57" i="88"/>
  <c r="DE57" i="88" s="1"/>
  <c r="IZ33" i="88"/>
  <c r="BP33" i="88" s="1"/>
  <c r="JH31" i="88"/>
  <c r="BX31" i="88" s="1"/>
  <c r="IZ29" i="88"/>
  <c r="CB56" i="88"/>
  <c r="CR40" i="88"/>
  <c r="IZ37" i="88"/>
  <c r="CV37" i="88" s="1"/>
  <c r="JH30" i="88"/>
  <c r="JH33" i="88"/>
  <c r="CN33" i="88" s="1"/>
  <c r="IZ31" i="88"/>
  <c r="CF31" i="88" s="1"/>
  <c r="JH29" i="88"/>
  <c r="BX29" i="88" s="1"/>
  <c r="JC128" i="88"/>
  <c r="CI128" i="88" s="1"/>
  <c r="JC184" i="88"/>
  <c r="BS184" i="88" s="1"/>
  <c r="JC172" i="88"/>
  <c r="CI172" i="88" s="1"/>
  <c r="JC188" i="88"/>
  <c r="BS188" i="88" s="1"/>
  <c r="JC192" i="88"/>
  <c r="IY35" i="88"/>
  <c r="CU35" i="88" s="1"/>
  <c r="IY150" i="88"/>
  <c r="BO150" i="88" s="1"/>
  <c r="JE48" i="88"/>
  <c r="CK48" i="88" s="1"/>
  <c r="JE44" i="88"/>
  <c r="JE40" i="88"/>
  <c r="CK40" i="88" s="1"/>
  <c r="JA48" i="88"/>
  <c r="CG48" i="88" s="1"/>
  <c r="JA40" i="88"/>
  <c r="CG40" i="88" s="1"/>
  <c r="JI48" i="88"/>
  <c r="JI44" i="88"/>
  <c r="JI40" i="88"/>
  <c r="BY40" i="88" s="1"/>
  <c r="CB123" i="88"/>
  <c r="DH150" i="88"/>
  <c r="CR131" i="88"/>
  <c r="CR56" i="88"/>
  <c r="DH166" i="88"/>
  <c r="CR151" i="88"/>
  <c r="CR149" i="88"/>
  <c r="DH132" i="88"/>
  <c r="DH115" i="88"/>
  <c r="CB86" i="88"/>
  <c r="CR84" i="88"/>
  <c r="CB221" i="88"/>
  <c r="DH219" i="88"/>
  <c r="DH201" i="88"/>
  <c r="CB169" i="88"/>
  <c r="CB152" i="88"/>
  <c r="CR125" i="88"/>
  <c r="CR130" i="88"/>
  <c r="CB109" i="88"/>
  <c r="DH93" i="88"/>
  <c r="CB49" i="88"/>
  <c r="JG123" i="88"/>
  <c r="BW123" i="88" s="1"/>
  <c r="JC61" i="88"/>
  <c r="BS61" i="88" s="1"/>
  <c r="JC39" i="88"/>
  <c r="BS39" i="88" s="1"/>
  <c r="JC47" i="88"/>
  <c r="BS47" i="88" s="1"/>
  <c r="JC168" i="88"/>
  <c r="BS168" i="88" s="1"/>
  <c r="IY51" i="88"/>
  <c r="BO51" i="88" s="1"/>
  <c r="IY66" i="88"/>
  <c r="CE66" i="88" s="1"/>
  <c r="IY70" i="88"/>
  <c r="CU70" i="88" s="1"/>
  <c r="IY82" i="88"/>
  <c r="BO82" i="88" s="1"/>
  <c r="IY86" i="88"/>
  <c r="CU86" i="88" s="1"/>
  <c r="IY94" i="88"/>
  <c r="CE94" i="88" s="1"/>
  <c r="IY98" i="88"/>
  <c r="CU98" i="88" s="1"/>
  <c r="IY114" i="88"/>
  <c r="BO114" i="88" s="1"/>
  <c r="IY118" i="88"/>
  <c r="CE118" i="88" s="1"/>
  <c r="IY132" i="88"/>
  <c r="CU132" i="88" s="1"/>
  <c r="IY136" i="88"/>
  <c r="CE136" i="88" s="1"/>
  <c r="IY140" i="88"/>
  <c r="CU140" i="88" s="1"/>
  <c r="IY146" i="88"/>
  <c r="BO146" i="88" s="1"/>
  <c r="IY154" i="88"/>
  <c r="BO154" i="88" s="1"/>
  <c r="IY158" i="88"/>
  <c r="CU158" i="88" s="1"/>
  <c r="IY174" i="88"/>
  <c r="BO174" i="88" s="1"/>
  <c r="IY178" i="88"/>
  <c r="CE178" i="88" s="1"/>
  <c r="IY182" i="88"/>
  <c r="CE182" i="88" s="1"/>
  <c r="IY214" i="88"/>
  <c r="CU214" i="88" s="1"/>
  <c r="IY218" i="88"/>
  <c r="IY222" i="88"/>
  <c r="BO222" i="88" s="1"/>
  <c r="CR220" i="88"/>
  <c r="CR219" i="88"/>
  <c r="CR201" i="88"/>
  <c r="DH190" i="88"/>
  <c r="CR191" i="88"/>
  <c r="DH180" i="88"/>
  <c r="DH172" i="88"/>
  <c r="CR166" i="88"/>
  <c r="DH179" i="88"/>
  <c r="CB151" i="88"/>
  <c r="CB149" i="88"/>
  <c r="CR150" i="88"/>
  <c r="CR132" i="88"/>
  <c r="DH117" i="88"/>
  <c r="CR115" i="88"/>
  <c r="DH111" i="88"/>
  <c r="CR93" i="88"/>
  <c r="CB91" i="88"/>
  <c r="CB84" i="88"/>
  <c r="DH221" i="88"/>
  <c r="CB211" i="88"/>
  <c r="CB191" i="88"/>
  <c r="CR180" i="88"/>
  <c r="CB172" i="88"/>
  <c r="CR179" i="88"/>
  <c r="DH169" i="88"/>
  <c r="DH152" i="88"/>
  <c r="CB130" i="88"/>
  <c r="CB131" i="88"/>
  <c r="CR117" i="88"/>
  <c r="CR111" i="88"/>
  <c r="DH109" i="88"/>
  <c r="CR48" i="88"/>
  <c r="CR42" i="88"/>
  <c r="DH33" i="88"/>
  <c r="CB43" i="88"/>
  <c r="CR205" i="88"/>
  <c r="DH211" i="88"/>
  <c r="CR86" i="88"/>
  <c r="DH142" i="88"/>
  <c r="JD226" i="88"/>
  <c r="CZ226" i="88" s="1"/>
  <c r="JA74" i="88"/>
  <c r="CG74" i="88" s="1"/>
  <c r="JA78" i="88"/>
  <c r="CG78" i="88" s="1"/>
  <c r="JA154" i="88"/>
  <c r="CG154" i="88" s="1"/>
  <c r="JA158" i="88"/>
  <c r="CG158" i="88" s="1"/>
  <c r="JA186" i="88"/>
  <c r="CW186" i="88" s="1"/>
  <c r="JA190" i="88"/>
  <c r="CW190" i="88" s="1"/>
  <c r="JA194" i="88"/>
  <c r="BQ194" i="88" s="1"/>
  <c r="CB45" i="88"/>
  <c r="CR37" i="88"/>
  <c r="JG66" i="88"/>
  <c r="CM66" i="88" s="1"/>
  <c r="JG70" i="88"/>
  <c r="BW70" i="88" s="1"/>
  <c r="JC62" i="88"/>
  <c r="CI62" i="88" s="1"/>
  <c r="JC48" i="88"/>
  <c r="BS48" i="88" s="1"/>
  <c r="JC142" i="88"/>
  <c r="CY142" i="88" s="1"/>
  <c r="JC132" i="88"/>
  <c r="BS132" i="88" s="1"/>
  <c r="JC136" i="88"/>
  <c r="BS136" i="88" s="1"/>
  <c r="JC140" i="88"/>
  <c r="CY140" i="88" s="1"/>
  <c r="JC145" i="88"/>
  <c r="CY145" i="88" s="1"/>
  <c r="JC153" i="88"/>
  <c r="CI153" i="88" s="1"/>
  <c r="JC157" i="88"/>
  <c r="CI157" i="88" s="1"/>
  <c r="JC165" i="88"/>
  <c r="CY165" i="88" s="1"/>
  <c r="JC169" i="88"/>
  <c r="CY169" i="88" s="1"/>
  <c r="JC173" i="88"/>
  <c r="BS173" i="88" s="1"/>
  <c r="JC177" i="88"/>
  <c r="BS177" i="88" s="1"/>
  <c r="IY63" i="88"/>
  <c r="CE63" i="88" s="1"/>
  <c r="IY28" i="88"/>
  <c r="BO28" i="88" s="1"/>
  <c r="IY36" i="88"/>
  <c r="BO36" i="88" s="1"/>
  <c r="IY40" i="88"/>
  <c r="BO40" i="88" s="1"/>
  <c r="IY183" i="88"/>
  <c r="BO183" i="88" s="1"/>
  <c r="IY187" i="88"/>
  <c r="BO187" i="88" s="1"/>
  <c r="IY191" i="88"/>
  <c r="CE191" i="88" s="1"/>
  <c r="IY195" i="88"/>
  <c r="CU195" i="88" s="1"/>
  <c r="IY211" i="88"/>
  <c r="CE211" i="88" s="1"/>
  <c r="DH43" i="88"/>
  <c r="CB35" i="88"/>
  <c r="DH28" i="88"/>
  <c r="DH127" i="88"/>
  <c r="DH205" i="88"/>
  <c r="JD123" i="88"/>
  <c r="CZ123" i="88" s="1"/>
  <c r="JD171" i="88"/>
  <c r="CJ171" i="88" s="1"/>
  <c r="JG214" i="88"/>
  <c r="BW214" i="88" s="1"/>
  <c r="JG222" i="88"/>
  <c r="DC222" i="88" s="1"/>
  <c r="JC63" i="88"/>
  <c r="CI63" i="88" s="1"/>
  <c r="JC200" i="88"/>
  <c r="CI200" i="88" s="1"/>
  <c r="IY52" i="88"/>
  <c r="BO52" i="88" s="1"/>
  <c r="IY88" i="88"/>
  <c r="BO88" i="88" s="1"/>
  <c r="IY92" i="88"/>
  <c r="CU92" i="88" s="1"/>
  <c r="IY96" i="88"/>
  <c r="BO96" i="88" s="1"/>
  <c r="IY112" i="88"/>
  <c r="CU112" i="88" s="1"/>
  <c r="IY116" i="88"/>
  <c r="CE116" i="88" s="1"/>
  <c r="IY172" i="88"/>
  <c r="CU172" i="88" s="1"/>
  <c r="IY180" i="88"/>
  <c r="BO180" i="88" s="1"/>
  <c r="IY212" i="88"/>
  <c r="CU212" i="88" s="1"/>
  <c r="IY216" i="88"/>
  <c r="CU216" i="88" s="1"/>
  <c r="DH30" i="88"/>
  <c r="JD73" i="88"/>
  <c r="CJ73" i="88" s="1"/>
  <c r="JD77" i="88"/>
  <c r="CJ77" i="88" s="1"/>
  <c r="JD85" i="88"/>
  <c r="BT85" i="88" s="1"/>
  <c r="JD129" i="88"/>
  <c r="CZ129" i="88" s="1"/>
  <c r="JD133" i="88"/>
  <c r="BT133" i="88" s="1"/>
  <c r="JD137" i="88"/>
  <c r="BT137" i="88" s="1"/>
  <c r="JD147" i="88"/>
  <c r="CJ147" i="88" s="1"/>
  <c r="JD151" i="88"/>
  <c r="JD155" i="88"/>
  <c r="BT155" i="88" s="1"/>
  <c r="JD159" i="88"/>
  <c r="CJ159" i="88" s="1"/>
  <c r="JD189" i="88"/>
  <c r="JD193" i="88"/>
  <c r="CZ193" i="88" s="1"/>
  <c r="JD209" i="88"/>
  <c r="CJ209" i="88" s="1"/>
  <c r="JD213" i="88"/>
  <c r="CZ213" i="88" s="1"/>
  <c r="JD217" i="88"/>
  <c r="CJ217" i="88" s="1"/>
  <c r="JD225" i="88"/>
  <c r="CZ225" i="88" s="1"/>
  <c r="DH41" i="88"/>
  <c r="CR52" i="88"/>
  <c r="DH52" i="88"/>
  <c r="CB200" i="88"/>
  <c r="JD90" i="88"/>
  <c r="CJ90" i="88" s="1"/>
  <c r="JD94" i="88"/>
  <c r="CJ94" i="88" s="1"/>
  <c r="JD98" i="88"/>
  <c r="JD125" i="88"/>
  <c r="CJ125" i="88" s="1"/>
  <c r="JD102" i="88"/>
  <c r="CJ102" i="88" s="1"/>
  <c r="JD106" i="88"/>
  <c r="CZ106" i="88" s="1"/>
  <c r="JD110" i="88"/>
  <c r="JD114" i="88"/>
  <c r="CJ114" i="88" s="1"/>
  <c r="JD118" i="88"/>
  <c r="CZ118" i="88" s="1"/>
  <c r="JD144" i="88"/>
  <c r="BT144" i="88" s="1"/>
  <c r="JD174" i="88"/>
  <c r="CZ174" i="88" s="1"/>
  <c r="JD178" i="88"/>
  <c r="CJ178" i="88" s="1"/>
  <c r="JD182" i="88"/>
  <c r="CZ182" i="88" s="1"/>
  <c r="JD198" i="88"/>
  <c r="BT198" i="88" s="1"/>
  <c r="JD202" i="88"/>
  <c r="BT202" i="88" s="1"/>
  <c r="JD206" i="88"/>
  <c r="CJ206" i="88" s="1"/>
  <c r="JE184" i="88"/>
  <c r="BU184" i="88" s="1"/>
  <c r="JE188" i="88"/>
  <c r="CK188" i="88" s="1"/>
  <c r="JE192" i="88"/>
  <c r="DA192" i="88" s="1"/>
  <c r="JE204" i="88"/>
  <c r="DH49" i="88"/>
  <c r="CR41" i="88"/>
  <c r="CB121" i="88"/>
  <c r="JD83" i="88"/>
  <c r="BT83" i="88" s="1"/>
  <c r="JI226" i="88"/>
  <c r="CO226" i="88" s="1"/>
  <c r="JE131" i="88"/>
  <c r="CK131" i="88" s="1"/>
  <c r="JE135" i="88"/>
  <c r="JE139" i="88"/>
  <c r="CK139" i="88" s="1"/>
  <c r="JE168" i="88"/>
  <c r="DA168" i="88" s="1"/>
  <c r="JG61" i="88"/>
  <c r="CM61" i="88" s="1"/>
  <c r="JG212" i="88"/>
  <c r="CM212" i="88" s="1"/>
  <c r="JG224" i="88"/>
  <c r="CM224" i="88" s="1"/>
  <c r="JC35" i="88"/>
  <c r="CY35" i="88" s="1"/>
  <c r="JC43" i="88"/>
  <c r="BS43" i="88" s="1"/>
  <c r="CR225" i="88"/>
  <c r="JI47" i="88"/>
  <c r="CO47" i="88" s="1"/>
  <c r="JI43" i="88"/>
  <c r="DE43" i="88" s="1"/>
  <c r="JA49" i="88"/>
  <c r="BQ49" i="88" s="1"/>
  <c r="JA47" i="88"/>
  <c r="CG47" i="88" s="1"/>
  <c r="JA45" i="88"/>
  <c r="JA43" i="88"/>
  <c r="CW43" i="88" s="1"/>
  <c r="JA41" i="88"/>
  <c r="CG41" i="88" s="1"/>
  <c r="JI49" i="88"/>
  <c r="JI45" i="88"/>
  <c r="JI41" i="88"/>
  <c r="BY41" i="88" s="1"/>
  <c r="JJ80" i="88"/>
  <c r="CP80" i="88" s="1"/>
  <c r="JJ92" i="88"/>
  <c r="DF92" i="88" s="1"/>
  <c r="JJ96" i="88"/>
  <c r="DF96" i="88" s="1"/>
  <c r="JJ180" i="88"/>
  <c r="CP180" i="88" s="1"/>
  <c r="JJ200" i="88"/>
  <c r="BZ200" i="88" s="1"/>
  <c r="DH220" i="88"/>
  <c r="JA227" i="88"/>
  <c r="CW227" i="88" s="1"/>
  <c r="JG69" i="88"/>
  <c r="BW69" i="88" s="1"/>
  <c r="JC31" i="88"/>
  <c r="BS31" i="88" s="1"/>
  <c r="JC72" i="88"/>
  <c r="JC144" i="88"/>
  <c r="BS144" i="88" s="1"/>
  <c r="JC164" i="88"/>
  <c r="CI164" i="88" s="1"/>
  <c r="JC202" i="88"/>
  <c r="BS202" i="88" s="1"/>
  <c r="JC212" i="88"/>
  <c r="CI212" i="88" s="1"/>
  <c r="JC216" i="88"/>
  <c r="CY216" i="88" s="1"/>
  <c r="IY59" i="88"/>
  <c r="CE59" i="88" s="1"/>
  <c r="IY39" i="88"/>
  <c r="BO39" i="88" s="1"/>
  <c r="IY110" i="88"/>
  <c r="CU110" i="88" s="1"/>
  <c r="IY186" i="88"/>
  <c r="CE186" i="88" s="1"/>
  <c r="IY190" i="88"/>
  <c r="CE190" i="88" s="1"/>
  <c r="IY198" i="88"/>
  <c r="BO198" i="88" s="1"/>
  <c r="IY210" i="88"/>
  <c r="CU210" i="88" s="1"/>
  <c r="IY226" i="88"/>
  <c r="CE226" i="88" s="1"/>
  <c r="CR30" i="88"/>
  <c r="DH45" i="88"/>
  <c r="DH35" i="88"/>
  <c r="CB48" i="88"/>
  <c r="CB40" i="88"/>
  <c r="JG35" i="88"/>
  <c r="BW35" i="88" s="1"/>
  <c r="JG39" i="88"/>
  <c r="DC39" i="88" s="1"/>
  <c r="JG43" i="88"/>
  <c r="CM43" i="88" s="1"/>
  <c r="JG65" i="88"/>
  <c r="CM65" i="88" s="1"/>
  <c r="JG71" i="88"/>
  <c r="BW71" i="88" s="1"/>
  <c r="JG75" i="88"/>
  <c r="BW75" i="88" s="1"/>
  <c r="JG79" i="88"/>
  <c r="BW79" i="88" s="1"/>
  <c r="JG91" i="88"/>
  <c r="BW91" i="88" s="1"/>
  <c r="JG95" i="88"/>
  <c r="CM95" i="88" s="1"/>
  <c r="JG213" i="88"/>
  <c r="CM213" i="88" s="1"/>
  <c r="JC40" i="88"/>
  <c r="CI40" i="88" s="1"/>
  <c r="JC161" i="88"/>
  <c r="CY161" i="88" s="1"/>
  <c r="JC228" i="88"/>
  <c r="CI228" i="88" s="1"/>
  <c r="IY32" i="88"/>
  <c r="CE32" i="88" s="1"/>
  <c r="IY67" i="88"/>
  <c r="CE67" i="88" s="1"/>
  <c r="IY72" i="88"/>
  <c r="CU72" i="88" s="1"/>
  <c r="IY83" i="88"/>
  <c r="CE83" i="88" s="1"/>
  <c r="IY87" i="88"/>
  <c r="BO87" i="88" s="1"/>
  <c r="IY91" i="88"/>
  <c r="CU91" i="88" s="1"/>
  <c r="IY95" i="88"/>
  <c r="CE95" i="88" s="1"/>
  <c r="IY115" i="88"/>
  <c r="CE115" i="88" s="1"/>
  <c r="IY119" i="88"/>
  <c r="BO119" i="88" s="1"/>
  <c r="IY125" i="88"/>
  <c r="CE125" i="88" s="1"/>
  <c r="IY129" i="88"/>
  <c r="BO129" i="88" s="1"/>
  <c r="IY133" i="88"/>
  <c r="BO133" i="88" s="1"/>
  <c r="IY137" i="88"/>
  <c r="CU137" i="88" s="1"/>
  <c r="IY143" i="88"/>
  <c r="BO143" i="88" s="1"/>
  <c r="IY151" i="88"/>
  <c r="CE151" i="88" s="1"/>
  <c r="IY155" i="88"/>
  <c r="CU155" i="88" s="1"/>
  <c r="IY159" i="88"/>
  <c r="CU159" i="88" s="1"/>
  <c r="IY163" i="88"/>
  <c r="BO163" i="88" s="1"/>
  <c r="IY171" i="88"/>
  <c r="CU171" i="88" s="1"/>
  <c r="IY175" i="88"/>
  <c r="CE175" i="88" s="1"/>
  <c r="IY179" i="88"/>
  <c r="CU179" i="88" s="1"/>
  <c r="IY207" i="88"/>
  <c r="CE207" i="88" s="1"/>
  <c r="IY215" i="88"/>
  <c r="BO215" i="88" s="1"/>
  <c r="IY219" i="88"/>
  <c r="BO219" i="88" s="1"/>
  <c r="IY223" i="88"/>
  <c r="CE223" i="88" s="1"/>
  <c r="DH37" i="88"/>
  <c r="JA44" i="88"/>
  <c r="BQ44" i="88" s="1"/>
  <c r="JI74" i="88"/>
  <c r="DE74" i="88" s="1"/>
  <c r="JI78" i="88"/>
  <c r="JI124" i="88"/>
  <c r="JI209" i="88"/>
  <c r="BY209" i="88" s="1"/>
  <c r="JI213" i="88"/>
  <c r="DE213" i="88" s="1"/>
  <c r="JE122" i="88"/>
  <c r="JA219" i="88"/>
  <c r="BQ219" i="88" s="1"/>
  <c r="JG228" i="88"/>
  <c r="BW228" i="88" s="1"/>
  <c r="IY204" i="88"/>
  <c r="CU204" i="88" s="1"/>
  <c r="JD30" i="88"/>
  <c r="CJ30" i="88" s="1"/>
  <c r="JI65" i="88"/>
  <c r="DE65" i="88" s="1"/>
  <c r="JA50" i="88"/>
  <c r="CW50" i="88" s="1"/>
  <c r="JA46" i="88"/>
  <c r="JA42" i="88"/>
  <c r="BQ42" i="88" s="1"/>
  <c r="JJ53" i="88"/>
  <c r="DF53" i="88" s="1"/>
  <c r="JJ57" i="88"/>
  <c r="BZ57" i="88" s="1"/>
  <c r="JJ61" i="88"/>
  <c r="JJ65" i="88"/>
  <c r="DF65" i="88" s="1"/>
  <c r="JJ100" i="88"/>
  <c r="JJ104" i="88"/>
  <c r="DF104" i="88" s="1"/>
  <c r="JJ116" i="88"/>
  <c r="DF116" i="88" s="1"/>
  <c r="JJ163" i="88"/>
  <c r="BZ163" i="88" s="1"/>
  <c r="JJ176" i="88"/>
  <c r="CP176" i="88" s="1"/>
  <c r="JJ196" i="88"/>
  <c r="BZ196" i="88" s="1"/>
  <c r="JF147" i="88"/>
  <c r="JD81" i="88"/>
  <c r="JD93" i="88"/>
  <c r="CZ93" i="88" s="1"/>
  <c r="JD97" i="88"/>
  <c r="CZ97" i="88" s="1"/>
  <c r="JD124" i="88"/>
  <c r="JD101" i="88"/>
  <c r="CZ101" i="88" s="1"/>
  <c r="JD105" i="88"/>
  <c r="CZ105" i="88" s="1"/>
  <c r="JD109" i="88"/>
  <c r="CJ109" i="88" s="1"/>
  <c r="JD113" i="88"/>
  <c r="JD117" i="88"/>
  <c r="JD143" i="88"/>
  <c r="JD177" i="88"/>
  <c r="CJ177" i="88" s="1"/>
  <c r="JD181" i="88"/>
  <c r="JD197" i="88"/>
  <c r="CJ197" i="88" s="1"/>
  <c r="JD201" i="88"/>
  <c r="JD221" i="88"/>
  <c r="CZ221" i="88" s="1"/>
  <c r="JI217" i="88"/>
  <c r="DE217" i="88" s="1"/>
  <c r="JE151" i="88"/>
  <c r="BU151" i="88" s="1"/>
  <c r="JE219" i="88"/>
  <c r="JA81" i="88"/>
  <c r="CW81" i="88" s="1"/>
  <c r="JA85" i="88"/>
  <c r="JA89" i="88"/>
  <c r="JA93" i="88"/>
  <c r="JA97" i="88"/>
  <c r="BQ97" i="88" s="1"/>
  <c r="JA109" i="88"/>
  <c r="CW109" i="88" s="1"/>
  <c r="JA117" i="88"/>
  <c r="JA131" i="88"/>
  <c r="JA135" i="88"/>
  <c r="CW135" i="88" s="1"/>
  <c r="JA139" i="88"/>
  <c r="JA149" i="88"/>
  <c r="CW149" i="88" s="1"/>
  <c r="JA153" i="88"/>
  <c r="CG153" i="88" s="1"/>
  <c r="JA157" i="88"/>
  <c r="CW157" i="88" s="1"/>
  <c r="JA161" i="88"/>
  <c r="JA185" i="88"/>
  <c r="CG185" i="88" s="1"/>
  <c r="JA189" i="88"/>
  <c r="CG189" i="88" s="1"/>
  <c r="JA193" i="88"/>
  <c r="CG193" i="88" s="1"/>
  <c r="JA217" i="88"/>
  <c r="BQ217" i="88" s="1"/>
  <c r="JF55" i="88"/>
  <c r="DB55" i="88" s="1"/>
  <c r="JF59" i="88"/>
  <c r="BV59" i="88" s="1"/>
  <c r="JF63" i="88"/>
  <c r="BV63" i="88" s="1"/>
  <c r="JF71" i="88"/>
  <c r="BV71" i="88" s="1"/>
  <c r="JB81" i="88"/>
  <c r="CX81" i="88" s="1"/>
  <c r="JB93" i="88"/>
  <c r="CH93" i="88" s="1"/>
  <c r="JB97" i="88"/>
  <c r="BR97" i="88" s="1"/>
  <c r="JB185" i="88"/>
  <c r="JB189" i="88"/>
  <c r="BR189" i="88" s="1"/>
  <c r="JB193" i="88"/>
  <c r="CX193" i="88" s="1"/>
  <c r="JB197" i="88"/>
  <c r="CH197" i="88" s="1"/>
  <c r="IZ70" i="88"/>
  <c r="BP70" i="88" s="1"/>
  <c r="JJ97" i="88"/>
  <c r="DF97" i="88" s="1"/>
  <c r="JJ181" i="88"/>
  <c r="CP181" i="88" s="1"/>
  <c r="JJ225" i="88"/>
  <c r="BZ225" i="88" s="1"/>
  <c r="JD86" i="88"/>
  <c r="JI206" i="88"/>
  <c r="JI50" i="88"/>
  <c r="DE50" i="88" s="1"/>
  <c r="JI46" i="88"/>
  <c r="BY46" i="88" s="1"/>
  <c r="JI42" i="88"/>
  <c r="JA56" i="88"/>
  <c r="CW56" i="88" s="1"/>
  <c r="JI79" i="88"/>
  <c r="CO79" i="88" s="1"/>
  <c r="JI111" i="88"/>
  <c r="DE111" i="88" s="1"/>
  <c r="JI121" i="88"/>
  <c r="CO121" i="88" s="1"/>
  <c r="JI151" i="88"/>
  <c r="DE151" i="88" s="1"/>
  <c r="JA79" i="88"/>
  <c r="BQ79" i="88" s="1"/>
  <c r="JJ52" i="88"/>
  <c r="CP52" i="88" s="1"/>
  <c r="JE46" i="88"/>
  <c r="JE54" i="88"/>
  <c r="JD31" i="88"/>
  <c r="JJ95" i="88"/>
  <c r="BZ95" i="88" s="1"/>
  <c r="JJ99" i="88"/>
  <c r="DF99" i="88" s="1"/>
  <c r="JJ103" i="88"/>
  <c r="JJ107" i="88"/>
  <c r="CP107" i="88" s="1"/>
  <c r="JJ115" i="88"/>
  <c r="CP115" i="88" s="1"/>
  <c r="JJ119" i="88"/>
  <c r="JJ162" i="88"/>
  <c r="JJ175" i="88"/>
  <c r="DF175" i="88" s="1"/>
  <c r="JJ179" i="88"/>
  <c r="CP179" i="88" s="1"/>
  <c r="JJ194" i="88"/>
  <c r="JJ195" i="88"/>
  <c r="CP195" i="88" s="1"/>
  <c r="JJ203" i="88"/>
  <c r="DF203" i="88" s="1"/>
  <c r="JJ223" i="88"/>
  <c r="DF223" i="88" s="1"/>
  <c r="JF109" i="88"/>
  <c r="BV109" i="88" s="1"/>
  <c r="JF150" i="88"/>
  <c r="DB150" i="88" s="1"/>
  <c r="JF209" i="88"/>
  <c r="CL209" i="88" s="1"/>
  <c r="JD72" i="88"/>
  <c r="CJ72" i="88" s="1"/>
  <c r="JE113" i="88"/>
  <c r="CK113" i="88" s="1"/>
  <c r="JE128" i="88"/>
  <c r="BU128" i="88" s="1"/>
  <c r="JA121" i="88"/>
  <c r="BQ121" i="88" s="1"/>
  <c r="JA129" i="88"/>
  <c r="CG129" i="88" s="1"/>
  <c r="JA133" i="88"/>
  <c r="BQ133" i="88" s="1"/>
  <c r="JA137" i="88"/>
  <c r="CW137" i="88" s="1"/>
  <c r="JA155" i="88"/>
  <c r="CG155" i="88" s="1"/>
  <c r="JA159" i="88"/>
  <c r="CW159" i="88" s="1"/>
  <c r="JB50" i="88"/>
  <c r="JE49" i="88"/>
  <c r="JE47" i="88"/>
  <c r="JE43" i="88"/>
  <c r="CK43" i="88" s="1"/>
  <c r="JE41" i="88"/>
  <c r="JA60" i="88"/>
  <c r="CG60" i="88" s="1"/>
  <c r="JI56" i="88"/>
  <c r="DE56" i="88" s="1"/>
  <c r="JD33" i="88"/>
  <c r="CZ33" i="88" s="1"/>
  <c r="JD29" i="88"/>
  <c r="JJ81" i="88"/>
  <c r="DF81" i="88" s="1"/>
  <c r="JJ93" i="88"/>
  <c r="DF93" i="88" s="1"/>
  <c r="JF52" i="88"/>
  <c r="DB52" i="88" s="1"/>
  <c r="JI157" i="88"/>
  <c r="JI167" i="88"/>
  <c r="JE169" i="88"/>
  <c r="JA69" i="88"/>
  <c r="CG69" i="88" s="1"/>
  <c r="JA163" i="88"/>
  <c r="JI54" i="88"/>
  <c r="JI62" i="88"/>
  <c r="JE52" i="88"/>
  <c r="DA52" i="88" s="1"/>
  <c r="JE60" i="88"/>
  <c r="JE64" i="88"/>
  <c r="JA54" i="88"/>
  <c r="JA58" i="88"/>
  <c r="BQ58" i="88" s="1"/>
  <c r="JJ50" i="88"/>
  <c r="JG87" i="88"/>
  <c r="BW87" i="88" s="1"/>
  <c r="JG126" i="88"/>
  <c r="DC126" i="88" s="1"/>
  <c r="JG175" i="88"/>
  <c r="BW175" i="88" s="1"/>
  <c r="JG179" i="88"/>
  <c r="DC179" i="88" s="1"/>
  <c r="JG183" i="88"/>
  <c r="CM183" i="88" s="1"/>
  <c r="JG187" i="88"/>
  <c r="CM187" i="88" s="1"/>
  <c r="JG191" i="88"/>
  <c r="BW191" i="88" s="1"/>
  <c r="JG195" i="88"/>
  <c r="DC195" i="88" s="1"/>
  <c r="JG199" i="88"/>
  <c r="CM199" i="88" s="1"/>
  <c r="JG203" i="88"/>
  <c r="BW203" i="88" s="1"/>
  <c r="JG207" i="88"/>
  <c r="DC207" i="88" s="1"/>
  <c r="JG215" i="88"/>
  <c r="DC215" i="88" s="1"/>
  <c r="JG219" i="88"/>
  <c r="CM219" i="88" s="1"/>
  <c r="JC60" i="88"/>
  <c r="CY60" i="88" s="1"/>
  <c r="JC68" i="88"/>
  <c r="CY68" i="88" s="1"/>
  <c r="JC64" i="88"/>
  <c r="CY64" i="88" s="1"/>
  <c r="JG166" i="88"/>
  <c r="DC166" i="88" s="1"/>
  <c r="JG170" i="88"/>
  <c r="BW170" i="88" s="1"/>
  <c r="JG211" i="88"/>
  <c r="BW211" i="88" s="1"/>
  <c r="JC56" i="88"/>
  <c r="JC88" i="88"/>
  <c r="BS88" i="88" s="1"/>
  <c r="JA55" i="88"/>
  <c r="BQ55" i="88" s="1"/>
  <c r="JF183" i="88"/>
  <c r="BV183" i="88" s="1"/>
  <c r="JB73" i="88"/>
  <c r="CX73" i="88" s="1"/>
  <c r="JB77" i="88"/>
  <c r="CH77" i="88" s="1"/>
  <c r="JB84" i="88"/>
  <c r="BR84" i="88" s="1"/>
  <c r="JI103" i="88"/>
  <c r="CO103" i="88" s="1"/>
  <c r="JI107" i="88"/>
  <c r="JI147" i="88"/>
  <c r="JI165" i="88"/>
  <c r="DE165" i="88" s="1"/>
  <c r="JI203" i="88"/>
  <c r="CO203" i="88" s="1"/>
  <c r="JE73" i="88"/>
  <c r="JE77" i="88"/>
  <c r="JE81" i="88"/>
  <c r="JE85" i="88"/>
  <c r="BU85" i="88" s="1"/>
  <c r="JE89" i="88"/>
  <c r="BU89" i="88" s="1"/>
  <c r="JE93" i="88"/>
  <c r="DA93" i="88" s="1"/>
  <c r="JE97" i="88"/>
  <c r="BU97" i="88" s="1"/>
  <c r="JE112" i="88"/>
  <c r="CK112" i="88" s="1"/>
  <c r="JE148" i="88"/>
  <c r="BU148" i="88" s="1"/>
  <c r="JE162" i="88"/>
  <c r="DA162" i="88" s="1"/>
  <c r="JE177" i="88"/>
  <c r="CK177" i="88" s="1"/>
  <c r="JE181" i="88"/>
  <c r="BU181" i="88" s="1"/>
  <c r="JE197" i="88"/>
  <c r="JE205" i="88"/>
  <c r="JE213" i="88"/>
  <c r="JE217" i="88"/>
  <c r="CK217" i="88" s="1"/>
  <c r="JA111" i="88"/>
  <c r="JA127" i="88"/>
  <c r="CB39" i="88"/>
  <c r="IY64" i="88"/>
  <c r="CE64" i="88" s="1"/>
  <c r="IY126" i="88"/>
  <c r="IY162" i="88"/>
  <c r="CU162" i="88" s="1"/>
  <c r="IY166" i="88"/>
  <c r="CU166" i="88" s="1"/>
  <c r="IY170" i="88"/>
  <c r="CE170" i="88" s="1"/>
  <c r="IY194" i="88"/>
  <c r="BO194" i="88" s="1"/>
  <c r="CB47" i="88"/>
  <c r="CR31" i="88"/>
  <c r="JB173" i="88"/>
  <c r="CH173" i="88" s="1"/>
  <c r="JB168" i="88"/>
  <c r="CH168" i="88" s="1"/>
  <c r="JB177" i="88"/>
  <c r="JB181" i="88"/>
  <c r="CH181" i="88" s="1"/>
  <c r="JB221" i="88"/>
  <c r="CX221" i="88" s="1"/>
  <c r="JA98" i="88"/>
  <c r="CW98" i="88" s="1"/>
  <c r="JA114" i="88"/>
  <c r="JA118" i="88"/>
  <c r="CG118" i="88" s="1"/>
  <c r="JA124" i="88"/>
  <c r="CW124" i="88" s="1"/>
  <c r="JF142" i="88"/>
  <c r="CL142" i="88" s="1"/>
  <c r="JF146" i="88"/>
  <c r="JF174" i="88"/>
  <c r="DB174" i="88" s="1"/>
  <c r="JF178" i="88"/>
  <c r="CL178" i="88" s="1"/>
  <c r="JF182" i="88"/>
  <c r="JF202" i="88"/>
  <c r="JF218" i="88"/>
  <c r="DB218" i="88" s="1"/>
  <c r="JB142" i="88"/>
  <c r="CH142" i="88" s="1"/>
  <c r="JB156" i="88"/>
  <c r="BR156" i="88" s="1"/>
  <c r="JB160" i="88"/>
  <c r="JB212" i="88"/>
  <c r="CX212" i="88" s="1"/>
  <c r="JB216" i="88"/>
  <c r="CH216" i="88" s="1"/>
  <c r="JF223" i="88"/>
  <c r="BV223" i="88" s="1"/>
  <c r="JB80" i="88"/>
  <c r="CX80" i="88" s="1"/>
  <c r="JB143" i="88"/>
  <c r="BR143" i="88" s="1"/>
  <c r="JB121" i="88"/>
  <c r="BR121" i="88" s="1"/>
  <c r="JB125" i="88"/>
  <c r="BR125" i="88" s="1"/>
  <c r="JB129" i="88"/>
  <c r="BR129" i="88" s="1"/>
  <c r="JB133" i="88"/>
  <c r="BR133" i="88" s="1"/>
  <c r="JB137" i="88"/>
  <c r="BR137" i="88" s="1"/>
  <c r="JB149" i="88"/>
  <c r="BR149" i="88" s="1"/>
  <c r="JB165" i="88"/>
  <c r="JJ205" i="88"/>
  <c r="DF205" i="88" s="1"/>
  <c r="JJ221" i="88"/>
  <c r="CP221" i="88" s="1"/>
  <c r="JJ87" i="88"/>
  <c r="DF87" i="88" s="1"/>
  <c r="JJ91" i="88"/>
  <c r="BZ91" i="88" s="1"/>
  <c r="JF130" i="88"/>
  <c r="CL130" i="88" s="1"/>
  <c r="JF134" i="88"/>
  <c r="BV134" i="88" s="1"/>
  <c r="JF138" i="88"/>
  <c r="BV138" i="88" s="1"/>
  <c r="JF155" i="88"/>
  <c r="DB155" i="88" s="1"/>
  <c r="JF159" i="88"/>
  <c r="DB159" i="88" s="1"/>
  <c r="JF163" i="88"/>
  <c r="CL163" i="88" s="1"/>
  <c r="JF195" i="88"/>
  <c r="JF199" i="88"/>
  <c r="BV199" i="88" s="1"/>
  <c r="JF207" i="88"/>
  <c r="JB209" i="88"/>
  <c r="CH209" i="88" s="1"/>
  <c r="JD57" i="88"/>
  <c r="JD185" i="88"/>
  <c r="JD205" i="88"/>
  <c r="JA170" i="88"/>
  <c r="CG170" i="88" s="1"/>
  <c r="JE101" i="88"/>
  <c r="JE105" i="88"/>
  <c r="JE117" i="88"/>
  <c r="BU117" i="88" s="1"/>
  <c r="JE130" i="88"/>
  <c r="DA130" i="88" s="1"/>
  <c r="JE134" i="88"/>
  <c r="CK134" i="88" s="1"/>
  <c r="JE138" i="88"/>
  <c r="JE145" i="88"/>
  <c r="JE153" i="88"/>
  <c r="DA153" i="88" s="1"/>
  <c r="JE157" i="88"/>
  <c r="JE161" i="88"/>
  <c r="JE210" i="88"/>
  <c r="DA210" i="88" s="1"/>
  <c r="JE225" i="88"/>
  <c r="BU225" i="88" s="1"/>
  <c r="JA100" i="88"/>
  <c r="JA104" i="88"/>
  <c r="BQ104" i="88" s="1"/>
  <c r="JA143" i="88"/>
  <c r="BQ143" i="88" s="1"/>
  <c r="JA147" i="88"/>
  <c r="CW147" i="88" s="1"/>
  <c r="JA171" i="88"/>
  <c r="JA180" i="88"/>
  <c r="JA196" i="88"/>
  <c r="JA224" i="88"/>
  <c r="BQ224" i="88" s="1"/>
  <c r="JE127" i="88"/>
  <c r="JE220" i="88"/>
  <c r="CK220" i="88" s="1"/>
  <c r="JE228" i="88"/>
  <c r="BU228" i="88" s="1"/>
  <c r="JA86" i="88"/>
  <c r="BQ86" i="88" s="1"/>
  <c r="JA90" i="88"/>
  <c r="CW90" i="88" s="1"/>
  <c r="JA94" i="88"/>
  <c r="JA151" i="88"/>
  <c r="CG151" i="88" s="1"/>
  <c r="JA162" i="88"/>
  <c r="BQ162" i="88" s="1"/>
  <c r="JI69" i="88"/>
  <c r="JI81" i="88"/>
  <c r="JI85" i="88"/>
  <c r="JI89" i="88"/>
  <c r="CO89" i="88" s="1"/>
  <c r="JI93" i="88"/>
  <c r="JI97" i="88"/>
  <c r="CO97" i="88" s="1"/>
  <c r="JI113" i="88"/>
  <c r="JI117" i="88"/>
  <c r="DE117" i="88" s="1"/>
  <c r="JI153" i="88"/>
  <c r="BY153" i="88" s="1"/>
  <c r="JG33" i="88"/>
  <c r="CM33" i="88" s="1"/>
  <c r="JG210" i="88"/>
  <c r="CM210" i="88" s="1"/>
  <c r="CB32" i="88"/>
  <c r="JI145" i="88"/>
  <c r="JI129" i="88"/>
  <c r="BY129" i="88" s="1"/>
  <c r="JI133" i="88"/>
  <c r="CO133" i="88" s="1"/>
  <c r="JI137" i="88"/>
  <c r="DE137" i="88" s="1"/>
  <c r="JI177" i="88"/>
  <c r="JI181" i="88"/>
  <c r="JI185" i="88"/>
  <c r="BY185" i="88" s="1"/>
  <c r="JI189" i="88"/>
  <c r="BY189" i="88" s="1"/>
  <c r="JI193" i="88"/>
  <c r="JI197" i="88"/>
  <c r="CO197" i="88" s="1"/>
  <c r="JI225" i="88"/>
  <c r="CO225" i="88" s="1"/>
  <c r="JG59" i="88"/>
  <c r="BW59" i="88" s="1"/>
  <c r="JG86" i="88"/>
  <c r="JG141" i="88"/>
  <c r="JG178" i="88"/>
  <c r="CM178" i="88" s="1"/>
  <c r="JG182" i="88"/>
  <c r="DC182" i="88" s="1"/>
  <c r="JG186" i="88"/>
  <c r="JG190" i="88"/>
  <c r="JG194" i="88"/>
  <c r="CM194" i="88" s="1"/>
  <c r="JG198" i="88"/>
  <c r="DC198" i="88" s="1"/>
  <c r="JG202" i="88"/>
  <c r="JG206" i="88"/>
  <c r="DC206" i="88" s="1"/>
  <c r="JC55" i="88"/>
  <c r="CI55" i="88" s="1"/>
  <c r="JC84" i="88"/>
  <c r="CY84" i="88" s="1"/>
  <c r="JC120" i="88"/>
  <c r="DH47" i="88"/>
  <c r="DH39" i="88"/>
  <c r="CB31" i="88"/>
  <c r="DH32" i="88"/>
  <c r="CR200" i="88"/>
  <c r="CB125" i="88"/>
  <c r="JG63" i="88"/>
  <c r="DC63" i="88" s="1"/>
  <c r="JG83" i="88"/>
  <c r="BW83" i="88" s="1"/>
  <c r="JG102" i="88"/>
  <c r="BW102" i="88" s="1"/>
  <c r="JG106" i="88"/>
  <c r="BW106" i="88" s="1"/>
  <c r="JG110" i="88"/>
  <c r="DC110" i="88" s="1"/>
  <c r="JG114" i="88"/>
  <c r="BW114" i="88" s="1"/>
  <c r="JG118" i="88"/>
  <c r="DC118" i="88" s="1"/>
  <c r="JG125" i="88"/>
  <c r="BW125" i="88" s="1"/>
  <c r="JG129" i="88"/>
  <c r="DC129" i="88" s="1"/>
  <c r="JG133" i="88"/>
  <c r="BW133" i="88" s="1"/>
  <c r="JG137" i="88"/>
  <c r="BW137" i="88" s="1"/>
  <c r="JG147" i="88"/>
  <c r="DC147" i="88" s="1"/>
  <c r="JG151" i="88"/>
  <c r="BW151" i="88" s="1"/>
  <c r="JG155" i="88"/>
  <c r="BW155" i="88" s="1"/>
  <c r="JG159" i="88"/>
  <c r="BW159" i="88" s="1"/>
  <c r="JC67" i="88"/>
  <c r="CI67" i="88" s="1"/>
  <c r="JC59" i="88"/>
  <c r="CI59" i="88" s="1"/>
  <c r="JC101" i="88"/>
  <c r="BS101" i="88" s="1"/>
  <c r="JC105" i="88"/>
  <c r="BS105" i="88" s="1"/>
  <c r="JC109" i="88"/>
  <c r="BS109" i="88" s="1"/>
  <c r="JC113" i="88"/>
  <c r="BS113" i="88" s="1"/>
  <c r="JC117" i="88"/>
  <c r="BS117" i="88" s="1"/>
  <c r="JI154" i="88"/>
  <c r="JI158" i="88"/>
  <c r="CO158" i="88" s="1"/>
  <c r="JI214" i="88"/>
  <c r="DE214" i="88" s="1"/>
  <c r="JJ111" i="88"/>
  <c r="JJ122" i="88"/>
  <c r="BZ122" i="88" s="1"/>
  <c r="JJ126" i="88"/>
  <c r="BZ126" i="88" s="1"/>
  <c r="JJ130" i="88"/>
  <c r="BZ130" i="88" s="1"/>
  <c r="JJ134" i="88"/>
  <c r="BZ134" i="88" s="1"/>
  <c r="JJ138" i="88"/>
  <c r="JJ161" i="88"/>
  <c r="DF161" i="88" s="1"/>
  <c r="JJ210" i="88"/>
  <c r="DF210" i="88" s="1"/>
  <c r="JJ219" i="88"/>
  <c r="CP219" i="88" s="1"/>
  <c r="JJ228" i="88"/>
  <c r="JF86" i="88"/>
  <c r="JF89" i="88"/>
  <c r="CL89" i="88" s="1"/>
  <c r="JF73" i="88"/>
  <c r="JF77" i="88"/>
  <c r="DB77" i="88" s="1"/>
  <c r="JF103" i="88"/>
  <c r="BV103" i="88" s="1"/>
  <c r="JF107" i="88"/>
  <c r="BV107" i="88" s="1"/>
  <c r="JF94" i="88"/>
  <c r="DB94" i="88" s="1"/>
  <c r="JF98" i="88"/>
  <c r="JF113" i="88"/>
  <c r="DB113" i="88" s="1"/>
  <c r="JF117" i="88"/>
  <c r="DB117" i="88" s="1"/>
  <c r="JF121" i="88"/>
  <c r="CL121" i="88" s="1"/>
  <c r="JF125" i="88"/>
  <c r="BV125" i="88" s="1"/>
  <c r="JF129" i="88"/>
  <c r="DB129" i="88" s="1"/>
  <c r="JF133" i="88"/>
  <c r="BV133" i="88" s="1"/>
  <c r="JF137" i="88"/>
  <c r="DB137" i="88" s="1"/>
  <c r="JF154" i="88"/>
  <c r="JF158" i="88"/>
  <c r="DB158" i="88" s="1"/>
  <c r="JF162" i="88"/>
  <c r="CL162" i="88" s="1"/>
  <c r="JF165" i="88"/>
  <c r="JF169" i="88"/>
  <c r="CL169" i="88" s="1"/>
  <c r="JF185" i="88"/>
  <c r="DB185" i="88" s="1"/>
  <c r="JF189" i="88"/>
  <c r="BV189" i="88" s="1"/>
  <c r="JF193" i="88"/>
  <c r="CL193" i="88" s="1"/>
  <c r="JF198" i="88"/>
  <c r="BV198" i="88" s="1"/>
  <c r="JF206" i="88"/>
  <c r="DB206" i="88" s="1"/>
  <c r="JF213" i="88"/>
  <c r="CL213" i="88" s="1"/>
  <c r="JF222" i="88"/>
  <c r="DB222" i="88" s="1"/>
  <c r="JF226" i="88"/>
  <c r="JB66" i="88"/>
  <c r="JB70" i="88"/>
  <c r="CH70" i="88" s="1"/>
  <c r="JB75" i="88"/>
  <c r="CX75" i="88" s="1"/>
  <c r="JB79" i="88"/>
  <c r="JB72" i="88"/>
  <c r="JB86" i="88"/>
  <c r="CH86" i="88" s="1"/>
  <c r="JB101" i="88"/>
  <c r="JB105" i="88"/>
  <c r="CH105" i="88" s="1"/>
  <c r="JB109" i="88"/>
  <c r="JB113" i="88"/>
  <c r="CH113" i="88" s="1"/>
  <c r="JB146" i="88"/>
  <c r="JB124" i="88"/>
  <c r="CH124" i="88" s="1"/>
  <c r="JB128" i="88"/>
  <c r="CH128" i="88" s="1"/>
  <c r="JB132" i="88"/>
  <c r="BR132" i="88" s="1"/>
  <c r="JB136" i="88"/>
  <c r="JB140" i="88"/>
  <c r="CX140" i="88" s="1"/>
  <c r="JB152" i="88"/>
  <c r="CX152" i="88" s="1"/>
  <c r="JB174" i="88"/>
  <c r="CX174" i="88" s="1"/>
  <c r="JB201" i="88"/>
  <c r="JB205" i="88"/>
  <c r="CH205" i="88" s="1"/>
  <c r="JB215" i="88"/>
  <c r="JB225" i="88"/>
  <c r="CH225" i="88" s="1"/>
  <c r="JF186" i="88"/>
  <c r="BV186" i="88" s="1"/>
  <c r="JB71" i="88"/>
  <c r="BR71" i="88" s="1"/>
  <c r="JB76" i="88"/>
  <c r="BR76" i="88" s="1"/>
  <c r="JB83" i="88"/>
  <c r="CX83" i="88" s="1"/>
  <c r="JJ120" i="88"/>
  <c r="CP120" i="88" s="1"/>
  <c r="JI114" i="88"/>
  <c r="JI118" i="88"/>
  <c r="BY118" i="88" s="1"/>
  <c r="JG94" i="88"/>
  <c r="DC94" i="88" s="1"/>
  <c r="JG98" i="88"/>
  <c r="JG162" i="88"/>
  <c r="BW162" i="88" s="1"/>
  <c r="JH47" i="88"/>
  <c r="CN47" i="88" s="1"/>
  <c r="JH43" i="88"/>
  <c r="BX43" i="88" s="1"/>
  <c r="JD36" i="88"/>
  <c r="JJ86" i="88"/>
  <c r="DF86" i="88" s="1"/>
  <c r="JJ145" i="88"/>
  <c r="DF145" i="88" s="1"/>
  <c r="JJ153" i="88"/>
  <c r="DF153" i="88" s="1"/>
  <c r="JJ157" i="88"/>
  <c r="JJ166" i="88"/>
  <c r="DF166" i="88" s="1"/>
  <c r="JJ170" i="88"/>
  <c r="CP170" i="88" s="1"/>
  <c r="JJ207" i="88"/>
  <c r="BZ207" i="88" s="1"/>
  <c r="JJ214" i="88"/>
  <c r="BZ214" i="88" s="1"/>
  <c r="JF67" i="88"/>
  <c r="BV67" i="88" s="1"/>
  <c r="JF87" i="88"/>
  <c r="DB87" i="88" s="1"/>
  <c r="JH39" i="88"/>
  <c r="BX39" i="88" s="1"/>
  <c r="JJ112" i="88"/>
  <c r="JJ208" i="88"/>
  <c r="DF208" i="88" s="1"/>
  <c r="JF91" i="88"/>
  <c r="DB91" i="88" s="1"/>
  <c r="JF95" i="88"/>
  <c r="DB95" i="88" s="1"/>
  <c r="JF99" i="88"/>
  <c r="DB99" i="88" s="1"/>
  <c r="JD49" i="88"/>
  <c r="BT49" i="88" s="1"/>
  <c r="JD45" i="88"/>
  <c r="BT45" i="88" s="1"/>
  <c r="JD41" i="88"/>
  <c r="BT41" i="88" s="1"/>
  <c r="IZ38" i="88"/>
  <c r="CF38" i="88" s="1"/>
  <c r="IZ34" i="88"/>
  <c r="CF34" i="88" s="1"/>
  <c r="JJ69" i="88"/>
  <c r="DF69" i="88" s="1"/>
  <c r="JJ108" i="88"/>
  <c r="BZ108" i="88" s="1"/>
  <c r="JJ123" i="88"/>
  <c r="DF123" i="88" s="1"/>
  <c r="JJ131" i="88"/>
  <c r="DF131" i="88" s="1"/>
  <c r="JJ135" i="88"/>
  <c r="BZ135" i="88" s="1"/>
  <c r="JJ139" i="88"/>
  <c r="DF139" i="88" s="1"/>
  <c r="JJ173" i="88"/>
  <c r="DF173" i="88" s="1"/>
  <c r="JJ204" i="88"/>
  <c r="JJ211" i="88"/>
  <c r="BZ211" i="88" s="1"/>
  <c r="JJ220" i="88"/>
  <c r="DF220" i="88" s="1"/>
  <c r="JF151" i="88"/>
  <c r="DB151" i="88" s="1"/>
  <c r="JD65" i="88"/>
  <c r="JE141" i="88"/>
  <c r="DA141" i="88" s="1"/>
  <c r="JG130" i="88"/>
  <c r="CM130" i="88" s="1"/>
  <c r="JG134" i="88"/>
  <c r="BW134" i="88" s="1"/>
  <c r="JG138" i="88"/>
  <c r="BW138" i="88" s="1"/>
  <c r="JI112" i="88"/>
  <c r="CO112" i="88" s="1"/>
  <c r="JI144" i="88"/>
  <c r="BY144" i="88" s="1"/>
  <c r="JI120" i="88"/>
  <c r="JI128" i="88"/>
  <c r="CO128" i="88" s="1"/>
  <c r="JI132" i="88"/>
  <c r="JI136" i="88"/>
  <c r="DE136" i="88" s="1"/>
  <c r="JI140" i="88"/>
  <c r="DE140" i="88" s="1"/>
  <c r="JI162" i="88"/>
  <c r="DE162" i="88" s="1"/>
  <c r="JI180" i="88"/>
  <c r="JI184" i="88"/>
  <c r="CO184" i="88" s="1"/>
  <c r="JI188" i="88"/>
  <c r="JI192" i="88"/>
  <c r="JI196" i="88"/>
  <c r="JI224" i="88"/>
  <c r="DE224" i="88" s="1"/>
  <c r="JE126" i="88"/>
  <c r="BU126" i="88" s="1"/>
  <c r="JH38" i="88"/>
  <c r="DD38" i="88" s="1"/>
  <c r="JH34" i="88"/>
  <c r="DD34" i="88" s="1"/>
  <c r="JJ213" i="88"/>
  <c r="DF213" i="88" s="1"/>
  <c r="JJ217" i="88"/>
  <c r="DF217" i="88" s="1"/>
  <c r="JI66" i="88"/>
  <c r="JI70" i="88"/>
  <c r="CO70" i="88" s="1"/>
  <c r="JI82" i="88"/>
  <c r="CO82" i="88" s="1"/>
  <c r="JI90" i="88"/>
  <c r="JI94" i="88"/>
  <c r="JI98" i="88"/>
  <c r="BY98" i="88" s="1"/>
  <c r="JI166" i="88"/>
  <c r="BY166" i="88" s="1"/>
  <c r="JI200" i="88"/>
  <c r="JE109" i="88"/>
  <c r="JE123" i="88"/>
  <c r="BU123" i="88" s="1"/>
  <c r="JE167" i="88"/>
  <c r="CK167" i="88" s="1"/>
  <c r="JE163" i="88"/>
  <c r="JE174" i="88"/>
  <c r="JA128" i="88"/>
  <c r="BQ128" i="88" s="1"/>
  <c r="JA132" i="88"/>
  <c r="BQ132" i="88" s="1"/>
  <c r="JA136" i="88"/>
  <c r="JA140" i="88"/>
  <c r="JG64" i="88"/>
  <c r="CM64" i="88" s="1"/>
  <c r="JG30" i="88"/>
  <c r="BW30" i="88" s="1"/>
  <c r="JG34" i="88"/>
  <c r="JG38" i="88"/>
  <c r="BW38" i="88" s="1"/>
  <c r="JG42" i="88"/>
  <c r="BW42" i="88" s="1"/>
  <c r="JG46" i="88"/>
  <c r="BW46" i="88" s="1"/>
  <c r="JG50" i="88"/>
  <c r="JG62" i="88"/>
  <c r="CM62" i="88" s="1"/>
  <c r="JG74" i="88"/>
  <c r="JG78" i="88"/>
  <c r="CM78" i="88" s="1"/>
  <c r="JG82" i="88"/>
  <c r="JG90" i="88"/>
  <c r="CM90" i="88" s="1"/>
  <c r="JG124" i="88"/>
  <c r="JG101" i="88"/>
  <c r="BW101" i="88" s="1"/>
  <c r="JG105" i="88"/>
  <c r="JG109" i="88"/>
  <c r="JG113" i="88"/>
  <c r="JG117" i="88"/>
  <c r="BW117" i="88" s="1"/>
  <c r="JG132" i="88"/>
  <c r="CM132" i="88" s="1"/>
  <c r="JG136" i="88"/>
  <c r="BW136" i="88" s="1"/>
  <c r="JG140" i="88"/>
  <c r="JG150" i="88"/>
  <c r="DC150" i="88" s="1"/>
  <c r="JG154" i="88"/>
  <c r="JG158" i="88"/>
  <c r="DC158" i="88" s="1"/>
  <c r="JG174" i="88"/>
  <c r="BW174" i="88" s="1"/>
  <c r="JG226" i="88"/>
  <c r="CM226" i="88" s="1"/>
  <c r="JC66" i="88"/>
  <c r="CY66" i="88" s="1"/>
  <c r="JC58" i="88"/>
  <c r="JC70" i="88"/>
  <c r="BS70" i="88" s="1"/>
  <c r="JC76" i="88"/>
  <c r="BS76" i="88" s="1"/>
  <c r="JC80" i="88"/>
  <c r="JC92" i="88"/>
  <c r="CY92" i="88" s="1"/>
  <c r="JC96" i="88"/>
  <c r="BS96" i="88" s="1"/>
  <c r="JC100" i="88"/>
  <c r="CY100" i="88" s="1"/>
  <c r="JC104" i="88"/>
  <c r="JC108" i="88"/>
  <c r="JC112" i="88"/>
  <c r="CY112" i="88" s="1"/>
  <c r="JC116" i="88"/>
  <c r="BS116" i="88" s="1"/>
  <c r="JC131" i="88"/>
  <c r="JC135" i="88"/>
  <c r="CY135" i="88" s="1"/>
  <c r="JC139" i="88"/>
  <c r="JC148" i="88"/>
  <c r="BS148" i="88" s="1"/>
  <c r="JC152" i="88"/>
  <c r="JC156" i="88"/>
  <c r="JC160" i="88"/>
  <c r="CI160" i="88" s="1"/>
  <c r="JC176" i="88"/>
  <c r="CY176" i="88" s="1"/>
  <c r="JC180" i="88"/>
  <c r="JC196" i="88"/>
  <c r="JC205" i="88"/>
  <c r="JC208" i="88"/>
  <c r="BS208" i="88" s="1"/>
  <c r="IY74" i="88"/>
  <c r="IY78" i="88"/>
  <c r="IY90" i="88"/>
  <c r="CE90" i="88" s="1"/>
  <c r="JB52" i="88"/>
  <c r="CX52" i="88" s="1"/>
  <c r="JD50" i="88"/>
  <c r="JD46" i="88"/>
  <c r="JD42" i="88"/>
  <c r="BT42" i="88" s="1"/>
  <c r="IZ39" i="88"/>
  <c r="BP39" i="88" s="1"/>
  <c r="JH36" i="88"/>
  <c r="IZ35" i="88"/>
  <c r="CF35" i="88" s="1"/>
  <c r="JJ85" i="88"/>
  <c r="CP85" i="88" s="1"/>
  <c r="JI125" i="88"/>
  <c r="DE125" i="88" s="1"/>
  <c r="IZ50" i="88"/>
  <c r="BP50" i="88" s="1"/>
  <c r="JH49" i="88"/>
  <c r="BX49" i="88" s="1"/>
  <c r="IZ46" i="88"/>
  <c r="CV46" i="88" s="1"/>
  <c r="JH45" i="88"/>
  <c r="BX45" i="88" s="1"/>
  <c r="IZ42" i="88"/>
  <c r="JH41" i="88"/>
  <c r="BX41" i="88" s="1"/>
  <c r="JD38" i="88"/>
  <c r="CJ38" i="88" s="1"/>
  <c r="JD34" i="88"/>
  <c r="CJ34" i="88" s="1"/>
  <c r="JJ51" i="88"/>
  <c r="CP51" i="88" s="1"/>
  <c r="JJ68" i="88"/>
  <c r="DF68" i="88" s="1"/>
  <c r="JJ73" i="88"/>
  <c r="BZ73" i="88" s="1"/>
  <c r="JJ77" i="88"/>
  <c r="BZ77" i="88" s="1"/>
  <c r="JJ89" i="88"/>
  <c r="CP89" i="88" s="1"/>
  <c r="JJ60" i="88"/>
  <c r="CP60" i="88" s="1"/>
  <c r="JJ64" i="88"/>
  <c r="CP64" i="88" s="1"/>
  <c r="JH72" i="88"/>
  <c r="BX72" i="88" s="1"/>
  <c r="JH121" i="88"/>
  <c r="JH184" i="88"/>
  <c r="DD184" i="88" s="1"/>
  <c r="JH188" i="88"/>
  <c r="JH192" i="88"/>
  <c r="DD192" i="88" s="1"/>
  <c r="JH212" i="88"/>
  <c r="DD212" i="88" s="1"/>
  <c r="IZ73" i="88"/>
  <c r="IZ77" i="88"/>
  <c r="CF77" i="88" s="1"/>
  <c r="IZ81" i="88"/>
  <c r="BP81" i="88" s="1"/>
  <c r="IZ85" i="88"/>
  <c r="IZ89" i="88"/>
  <c r="CF89" i="88" s="1"/>
  <c r="IZ93" i="88"/>
  <c r="IZ97" i="88"/>
  <c r="BP97" i="88" s="1"/>
  <c r="IZ123" i="88"/>
  <c r="IZ124" i="88"/>
  <c r="BP124" i="88" s="1"/>
  <c r="IZ101" i="88"/>
  <c r="IZ105" i="88"/>
  <c r="CF105" i="88" s="1"/>
  <c r="IZ109" i="88"/>
  <c r="IZ113" i="88"/>
  <c r="IZ117" i="88"/>
  <c r="IZ129" i="88"/>
  <c r="BP129" i="88" s="1"/>
  <c r="IZ133" i="88"/>
  <c r="IZ137" i="88"/>
  <c r="BP137" i="88" s="1"/>
  <c r="IZ161" i="88"/>
  <c r="IZ142" i="88"/>
  <c r="BP142" i="88" s="1"/>
  <c r="IZ146" i="88"/>
  <c r="IZ150" i="88"/>
  <c r="IZ154" i="88"/>
  <c r="IZ158" i="88"/>
  <c r="BP158" i="88" s="1"/>
  <c r="IZ176" i="88"/>
  <c r="IZ173" i="88"/>
  <c r="CV173" i="88" s="1"/>
  <c r="IZ181" i="88"/>
  <c r="IZ185" i="88"/>
  <c r="CV185" i="88" s="1"/>
  <c r="IZ189" i="88"/>
  <c r="IZ193" i="88"/>
  <c r="IZ197" i="88"/>
  <c r="IZ201" i="88"/>
  <c r="BP201" i="88" s="1"/>
  <c r="IZ205" i="88"/>
  <c r="IZ209" i="88"/>
  <c r="BP209" i="88" s="1"/>
  <c r="IZ217" i="88"/>
  <c r="BP217" i="88" s="1"/>
  <c r="IZ224" i="88"/>
  <c r="CV224" i="88" s="1"/>
  <c r="JB59" i="88"/>
  <c r="CH59" i="88" s="1"/>
  <c r="IZ66" i="88"/>
  <c r="IZ82" i="88"/>
  <c r="CV82" i="88" s="1"/>
  <c r="IZ86" i="88"/>
  <c r="CV86" i="88" s="1"/>
  <c r="IZ177" i="88"/>
  <c r="CV177" i="88" s="1"/>
  <c r="IZ186" i="88"/>
  <c r="IZ190" i="88"/>
  <c r="CF190" i="88" s="1"/>
  <c r="IZ194" i="88"/>
  <c r="CV194" i="88" s="1"/>
  <c r="JB64" i="88"/>
  <c r="CX64" i="88" s="1"/>
  <c r="JK28" i="88"/>
  <c r="JK32" i="88"/>
  <c r="CQ32" i="88" s="1"/>
  <c r="JK36" i="88"/>
  <c r="DG36" i="88" s="1"/>
  <c r="JE50" i="88"/>
  <c r="DA50" i="88" s="1"/>
  <c r="JE42" i="88"/>
  <c r="CK42" i="88" s="1"/>
  <c r="JI39" i="88"/>
  <c r="BY39" i="88" s="1"/>
  <c r="JI35" i="88"/>
  <c r="CO35" i="88" s="1"/>
  <c r="JI31" i="88"/>
  <c r="JA29" i="88"/>
  <c r="CW29" i="88" s="1"/>
  <c r="JE45" i="88"/>
  <c r="CK45" i="88" s="1"/>
  <c r="JE34" i="88"/>
  <c r="BU34" i="88" s="1"/>
  <c r="JH32" i="88"/>
  <c r="IZ30" i="88"/>
  <c r="CF30" i="88" s="1"/>
  <c r="JB51" i="88"/>
  <c r="CX51" i="88" s="1"/>
  <c r="JI58" i="88"/>
  <c r="CO58" i="88" s="1"/>
  <c r="JE56" i="88"/>
  <c r="JA62" i="88"/>
  <c r="CW62" i="88" s="1"/>
  <c r="CO50" i="88"/>
  <c r="CO46" i="88"/>
  <c r="CC226" i="88"/>
  <c r="CS226" i="88"/>
  <c r="DI226" i="88"/>
  <c r="DH194" i="88"/>
  <c r="CB194" i="88"/>
  <c r="CR194" i="88"/>
  <c r="CB183" i="88"/>
  <c r="DH183" i="88"/>
  <c r="CR183" i="88"/>
  <c r="CB105" i="88"/>
  <c r="CR105" i="88"/>
  <c r="DH105" i="88"/>
  <c r="CB83" i="88"/>
  <c r="CR83" i="88"/>
  <c r="DH83" i="88"/>
  <c r="CB67" i="88"/>
  <c r="DH67" i="88"/>
  <c r="CR67" i="88"/>
  <c r="CB66" i="88"/>
  <c r="DH66" i="88"/>
  <c r="CR66" i="88"/>
  <c r="JE62" i="88"/>
  <c r="JD53" i="88"/>
  <c r="JD61" i="88"/>
  <c r="JD69" i="88"/>
  <c r="CB65" i="88"/>
  <c r="DH65" i="88"/>
  <c r="CR65" i="88"/>
  <c r="JE61" i="88"/>
  <c r="JA59" i="88"/>
  <c r="CB57" i="88"/>
  <c r="DH57" i="88"/>
  <c r="CR57" i="88"/>
  <c r="JI55" i="88"/>
  <c r="JB49" i="88"/>
  <c r="JJ48" i="88"/>
  <c r="JB47" i="88"/>
  <c r="JJ46" i="88"/>
  <c r="JB45" i="88"/>
  <c r="JJ44" i="88"/>
  <c r="JB43" i="88"/>
  <c r="JJ42" i="88"/>
  <c r="JB41" i="88"/>
  <c r="JJ40" i="88"/>
  <c r="JJ38" i="88"/>
  <c r="JB37" i="88"/>
  <c r="JJ36" i="88"/>
  <c r="JB35" i="88"/>
  <c r="JJ34" i="88"/>
  <c r="JB33" i="88"/>
  <c r="JJ32" i="88"/>
  <c r="JJ30" i="88"/>
  <c r="JB29" i="88"/>
  <c r="JJ28" i="88"/>
  <c r="BY176" i="88"/>
  <c r="DE176" i="88"/>
  <c r="CO176" i="88"/>
  <c r="JE69" i="88"/>
  <c r="BU173" i="88"/>
  <c r="DA173" i="88"/>
  <c r="CK173" i="88"/>
  <c r="BQ176" i="88"/>
  <c r="CW176" i="88"/>
  <c r="FY227" i="88"/>
  <c r="FY228" i="88"/>
  <c r="FY226" i="88"/>
  <c r="FY225" i="88"/>
  <c r="FY224" i="88"/>
  <c r="FY223" i="88"/>
  <c r="FY222" i="88"/>
  <c r="FY221" i="88"/>
  <c r="FY220" i="88"/>
  <c r="FY219" i="88"/>
  <c r="FY217" i="88"/>
  <c r="FY216" i="88"/>
  <c r="FY218" i="88"/>
  <c r="FY214" i="88"/>
  <c r="FY213" i="88"/>
  <c r="FY212" i="88"/>
  <c r="FY211" i="88"/>
  <c r="FY210" i="88"/>
  <c r="FY215" i="88"/>
  <c r="FY209" i="88"/>
  <c r="FY208" i="88"/>
  <c r="FY207" i="88"/>
  <c r="FY206" i="88"/>
  <c r="FY205" i="88"/>
  <c r="FY204" i="88"/>
  <c r="FY203" i="88"/>
  <c r="FY202" i="88"/>
  <c r="FY201" i="88"/>
  <c r="FY200" i="88"/>
  <c r="FY199" i="88"/>
  <c r="FY198" i="88"/>
  <c r="FY197" i="88"/>
  <c r="FY196" i="88"/>
  <c r="FY195" i="88"/>
  <c r="FY193" i="88"/>
  <c r="FY192" i="88"/>
  <c r="FY191" i="88"/>
  <c r="FY190" i="88"/>
  <c r="FY189" i="88"/>
  <c r="FY188" i="88"/>
  <c r="FY187" i="88"/>
  <c r="FY186" i="88"/>
  <c r="FY185" i="88"/>
  <c r="FY184" i="88"/>
  <c r="FY183" i="88"/>
  <c r="FY194" i="88"/>
  <c r="FY182" i="88"/>
  <c r="FY181" i="88"/>
  <c r="FY180" i="88"/>
  <c r="FY179" i="88"/>
  <c r="FY178" i="88"/>
  <c r="FY177" i="88"/>
  <c r="FY176" i="88"/>
  <c r="FY173" i="88"/>
  <c r="FY172" i="88"/>
  <c r="FY175" i="88"/>
  <c r="FY171" i="88"/>
  <c r="FY170" i="88"/>
  <c r="FY169" i="88"/>
  <c r="FY168" i="88"/>
  <c r="FY167" i="88"/>
  <c r="FY166" i="88"/>
  <c r="FY165" i="88"/>
  <c r="FY161" i="88"/>
  <c r="FY160" i="88"/>
  <c r="FY159" i="88"/>
  <c r="FY158" i="88"/>
  <c r="FY157" i="88"/>
  <c r="FY156" i="88"/>
  <c r="FY155" i="88"/>
  <c r="FY154" i="88"/>
  <c r="FY153" i="88"/>
  <c r="FY152" i="88"/>
  <c r="FY151" i="88"/>
  <c r="FY150" i="88"/>
  <c r="FY149" i="88"/>
  <c r="FY148" i="88"/>
  <c r="FY147" i="88"/>
  <c r="FY174" i="88"/>
  <c r="FY164" i="88"/>
  <c r="FY163" i="88"/>
  <c r="FY162" i="88"/>
  <c r="FY142" i="88"/>
  <c r="FY140" i="88"/>
  <c r="FY139" i="88"/>
  <c r="FY138" i="88"/>
  <c r="FY137" i="88"/>
  <c r="FY136" i="88"/>
  <c r="FY135" i="88"/>
  <c r="FY134" i="88"/>
  <c r="FY133" i="88"/>
  <c r="FY132" i="88"/>
  <c r="FY131" i="88"/>
  <c r="FY130" i="88"/>
  <c r="FY129" i="88"/>
  <c r="FY128" i="88"/>
  <c r="FY127" i="88"/>
  <c r="FY126" i="88"/>
  <c r="FY125" i="88"/>
  <c r="FY124" i="88"/>
  <c r="FY123" i="88"/>
  <c r="FY122" i="88"/>
  <c r="FY121" i="88"/>
  <c r="FY141" i="88"/>
  <c r="FY146" i="88"/>
  <c r="FY145" i="88"/>
  <c r="FY144" i="88"/>
  <c r="FY143" i="88"/>
  <c r="FY120" i="88"/>
  <c r="FY119" i="88"/>
  <c r="FY118" i="88"/>
  <c r="FY117" i="88"/>
  <c r="FY116" i="88"/>
  <c r="FY115" i="88"/>
  <c r="FY114" i="88"/>
  <c r="FY113" i="88"/>
  <c r="FY112" i="88"/>
  <c r="FY111" i="88"/>
  <c r="FY110" i="88"/>
  <c r="FY109" i="88"/>
  <c r="FY108" i="88"/>
  <c r="FY107" i="88"/>
  <c r="FY106" i="88"/>
  <c r="FY105" i="88"/>
  <c r="FY104" i="88"/>
  <c r="FY103" i="88"/>
  <c r="FY102" i="88"/>
  <c r="FY101" i="88"/>
  <c r="FY100" i="88"/>
  <c r="FY99" i="88"/>
  <c r="FY98" i="88"/>
  <c r="FY97" i="88"/>
  <c r="FY96" i="88"/>
  <c r="FY95" i="88"/>
  <c r="FY94" i="88"/>
  <c r="FY93" i="88"/>
  <c r="FY92" i="88"/>
  <c r="FY91" i="88"/>
  <c r="FY88" i="88"/>
  <c r="FY84" i="88"/>
  <c r="FY80" i="88"/>
  <c r="FY89" i="88"/>
  <c r="FY85" i="88"/>
  <c r="FY81" i="88"/>
  <c r="FY90" i="88"/>
  <c r="FY86" i="88"/>
  <c r="FY82" i="88"/>
  <c r="FY72" i="88"/>
  <c r="FY71" i="88"/>
  <c r="FY70" i="88"/>
  <c r="FY69" i="88"/>
  <c r="FY68" i="88"/>
  <c r="FY67" i="88"/>
  <c r="FY66" i="88"/>
  <c r="FY65" i="88"/>
  <c r="FY64" i="88"/>
  <c r="FY63" i="88"/>
  <c r="FY62" i="88"/>
  <c r="FY61" i="88"/>
  <c r="FY60" i="88"/>
  <c r="FY59" i="88"/>
  <c r="FY58" i="88"/>
  <c r="FY57" i="88"/>
  <c r="FY56" i="88"/>
  <c r="FY55" i="88"/>
  <c r="FY54" i="88"/>
  <c r="FY53" i="88"/>
  <c r="FY87" i="88"/>
  <c r="FY83" i="88"/>
  <c r="FY79" i="88"/>
  <c r="FY78" i="88"/>
  <c r="FY77" i="88"/>
  <c r="FY76" i="88"/>
  <c r="FY75" i="88"/>
  <c r="FY74" i="88"/>
  <c r="FY73" i="88"/>
  <c r="FY51" i="88"/>
  <c r="FY52" i="88"/>
  <c r="FY50" i="88"/>
  <c r="FY49" i="88"/>
  <c r="FY48" i="88"/>
  <c r="FY47" i="88"/>
  <c r="FY46" i="88"/>
  <c r="FY45" i="88"/>
  <c r="FY44" i="88"/>
  <c r="FY43" i="88"/>
  <c r="FY42" i="88"/>
  <c r="FY41" i="88"/>
  <c r="FY40" i="88"/>
  <c r="FY39" i="88"/>
  <c r="FY38" i="88"/>
  <c r="FY37" i="88"/>
  <c r="FY36" i="88"/>
  <c r="FY35" i="88"/>
  <c r="FY34" i="88"/>
  <c r="FY33" i="88"/>
  <c r="FY32" i="88"/>
  <c r="FY31" i="88"/>
  <c r="FY30" i="88"/>
  <c r="FY29" i="88"/>
  <c r="FY28" i="88"/>
  <c r="JH52" i="88"/>
  <c r="JH56" i="88"/>
  <c r="JH60" i="88"/>
  <c r="JH64" i="88"/>
  <c r="JH68" i="88"/>
  <c r="JH76" i="88"/>
  <c r="JH80" i="88"/>
  <c r="JH84" i="88"/>
  <c r="JH88" i="88"/>
  <c r="JH92" i="88"/>
  <c r="JH96" i="88"/>
  <c r="JH120" i="88"/>
  <c r="JH128" i="88"/>
  <c r="JH103" i="88"/>
  <c r="JH107" i="88"/>
  <c r="JH111" i="88"/>
  <c r="JH115" i="88"/>
  <c r="JH119" i="88"/>
  <c r="JH132" i="88"/>
  <c r="JH136" i="88"/>
  <c r="JH140" i="88"/>
  <c r="JH142" i="88"/>
  <c r="JH146" i="88"/>
  <c r="JH150" i="88"/>
  <c r="JH154" i="88"/>
  <c r="JH158" i="88"/>
  <c r="JH172" i="88"/>
  <c r="JH165" i="88"/>
  <c r="JH169" i="88"/>
  <c r="JH176" i="88"/>
  <c r="JH180" i="88"/>
  <c r="JH196" i="88"/>
  <c r="JH200" i="88"/>
  <c r="JH204" i="88"/>
  <c r="JH208" i="88"/>
  <c r="JH216" i="88"/>
  <c r="JH220" i="88"/>
  <c r="JH223" i="88"/>
  <c r="JH228" i="88"/>
  <c r="IZ53" i="88"/>
  <c r="IZ57" i="88"/>
  <c r="IZ61" i="88"/>
  <c r="IZ65" i="88"/>
  <c r="IZ69" i="88"/>
  <c r="IZ164" i="88"/>
  <c r="IZ168" i="88"/>
  <c r="IZ213" i="88"/>
  <c r="IZ220" i="88"/>
  <c r="JK53" i="88"/>
  <c r="JK52" i="88"/>
  <c r="JK40" i="88"/>
  <c r="JK44" i="88"/>
  <c r="JK48" i="88"/>
  <c r="JK59" i="88"/>
  <c r="JK68" i="88"/>
  <c r="JK56" i="88"/>
  <c r="JK71" i="88"/>
  <c r="JK76" i="88"/>
  <c r="JK80" i="88"/>
  <c r="JK84" i="88"/>
  <c r="JK88" i="88"/>
  <c r="JK92" i="88"/>
  <c r="JK96" i="88"/>
  <c r="JK121" i="88"/>
  <c r="JK100" i="88"/>
  <c r="JK104" i="88"/>
  <c r="JK108" i="88"/>
  <c r="JK112" i="88"/>
  <c r="JK116" i="88"/>
  <c r="JK120" i="88"/>
  <c r="JK128" i="88"/>
  <c r="JK131" i="88"/>
  <c r="JK135" i="88"/>
  <c r="JK139" i="88"/>
  <c r="JK144" i="88"/>
  <c r="JK148" i="88"/>
  <c r="JK152" i="88"/>
  <c r="JK156" i="88"/>
  <c r="JK160" i="88"/>
  <c r="JK164" i="88"/>
  <c r="JK168" i="88"/>
  <c r="JK171" i="88"/>
  <c r="JK175" i="88"/>
  <c r="JK179" i="88"/>
  <c r="JK184" i="88"/>
  <c r="JK188" i="88"/>
  <c r="JK192" i="88"/>
  <c r="JK196" i="88"/>
  <c r="JK206" i="88"/>
  <c r="JK203" i="88"/>
  <c r="JK207" i="88"/>
  <c r="JK213" i="88"/>
  <c r="JK216" i="88"/>
  <c r="JK220" i="88"/>
  <c r="JK224" i="88"/>
  <c r="BW146" i="88"/>
  <c r="CM146" i="88"/>
  <c r="DC146" i="88"/>
  <c r="BO102" i="88"/>
  <c r="CU102" i="88"/>
  <c r="CE102" i="88"/>
  <c r="BO106" i="88"/>
  <c r="CU106" i="88"/>
  <c r="CE106" i="88"/>
  <c r="FW227" i="88"/>
  <c r="FW228" i="88"/>
  <c r="FW226" i="88"/>
  <c r="FW225" i="88"/>
  <c r="FW224" i="88"/>
  <c r="FW223" i="88"/>
  <c r="FW222" i="88"/>
  <c r="FW221" i="88"/>
  <c r="FW220" i="88"/>
  <c r="FW219" i="88"/>
  <c r="FW218" i="88"/>
  <c r="FW217" i="88"/>
  <c r="FW216" i="88"/>
  <c r="FW214" i="88"/>
  <c r="FW213" i="88"/>
  <c r="FW212" i="88"/>
  <c r="FW211" i="88"/>
  <c r="FW210" i="88"/>
  <c r="FW209" i="88"/>
  <c r="FW215" i="88"/>
  <c r="FW208" i="88"/>
  <c r="FW207" i="88"/>
  <c r="FW206" i="88"/>
  <c r="FW205" i="88"/>
  <c r="FW204" i="88"/>
  <c r="FW203" i="88"/>
  <c r="FW202" i="88"/>
  <c r="FW201" i="88"/>
  <c r="FW200" i="88"/>
  <c r="FW199" i="88"/>
  <c r="FW198" i="88"/>
  <c r="FW197" i="88"/>
  <c r="FW196" i="88"/>
  <c r="FW195" i="88"/>
  <c r="FW194" i="88"/>
  <c r="FW193" i="88"/>
  <c r="FW192" i="88"/>
  <c r="FW191" i="88"/>
  <c r="FW190" i="88"/>
  <c r="FW189" i="88"/>
  <c r="FW188" i="88"/>
  <c r="FW187" i="88"/>
  <c r="FW186" i="88"/>
  <c r="FW185" i="88"/>
  <c r="FW184" i="88"/>
  <c r="FW183" i="88"/>
  <c r="FW182" i="88"/>
  <c r="FW181" i="88"/>
  <c r="FW180" i="88"/>
  <c r="FW179" i="88"/>
  <c r="FW178" i="88"/>
  <c r="FW177" i="88"/>
  <c r="FW176" i="88"/>
  <c r="FW174" i="88"/>
  <c r="FW171" i="88"/>
  <c r="FW170" i="88"/>
  <c r="FW169" i="88"/>
  <c r="FW168" i="88"/>
  <c r="FW167" i="88"/>
  <c r="FW166" i="88"/>
  <c r="FW165" i="88"/>
  <c r="FW164" i="88"/>
  <c r="FW163" i="88"/>
  <c r="FW173" i="88"/>
  <c r="FW172" i="88"/>
  <c r="FW160" i="88"/>
  <c r="FW159" i="88"/>
  <c r="FW158" i="88"/>
  <c r="FW157" i="88"/>
  <c r="FW156" i="88"/>
  <c r="FW155" i="88"/>
  <c r="FW154" i="88"/>
  <c r="FW153" i="88"/>
  <c r="FW152" i="88"/>
  <c r="FW151" i="88"/>
  <c r="FW150" i="88"/>
  <c r="FW149" i="88"/>
  <c r="FW148" i="88"/>
  <c r="FW147" i="88"/>
  <c r="FW146" i="88"/>
  <c r="FW145" i="88"/>
  <c r="FW144" i="88"/>
  <c r="FW143" i="88"/>
  <c r="FW142" i="88"/>
  <c r="FW141" i="88"/>
  <c r="FW175" i="88"/>
  <c r="FW162" i="88"/>
  <c r="FW161" i="88"/>
  <c r="FW140" i="88"/>
  <c r="FW139" i="88"/>
  <c r="FW138" i="88"/>
  <c r="FW137" i="88"/>
  <c r="FW136" i="88"/>
  <c r="FW135" i="88"/>
  <c r="FW134" i="88"/>
  <c r="FW133" i="88"/>
  <c r="FW132" i="88"/>
  <c r="FW131" i="88"/>
  <c r="FW130" i="88"/>
  <c r="FW120" i="88"/>
  <c r="FW119" i="88"/>
  <c r="FW118" i="88"/>
  <c r="FW117" i="88"/>
  <c r="FW116" i="88"/>
  <c r="FW115" i="88"/>
  <c r="FW114" i="88"/>
  <c r="FW113" i="88"/>
  <c r="FW112" i="88"/>
  <c r="FW111" i="88"/>
  <c r="FW110" i="88"/>
  <c r="FW109" i="88"/>
  <c r="FW108" i="88"/>
  <c r="FW107" i="88"/>
  <c r="FW106" i="88"/>
  <c r="FW105" i="88"/>
  <c r="FW104" i="88"/>
  <c r="FW103" i="88"/>
  <c r="FW102" i="88"/>
  <c r="FW101" i="88"/>
  <c r="FW100" i="88"/>
  <c r="FW129" i="88"/>
  <c r="FW127" i="88"/>
  <c r="FW125" i="88"/>
  <c r="FW123" i="88"/>
  <c r="FW121" i="88"/>
  <c r="FW128" i="88"/>
  <c r="FW126" i="88"/>
  <c r="FW124" i="88"/>
  <c r="FW122" i="88"/>
  <c r="FW99" i="88"/>
  <c r="FW98" i="88"/>
  <c r="FW97" i="88"/>
  <c r="FW96" i="88"/>
  <c r="FW95" i="88"/>
  <c r="FW94" i="88"/>
  <c r="FW93" i="88"/>
  <c r="FW92" i="88"/>
  <c r="FW91" i="88"/>
  <c r="FW90" i="88"/>
  <c r="FW89" i="88"/>
  <c r="FW88" i="88"/>
  <c r="FW87" i="88"/>
  <c r="FW86" i="88"/>
  <c r="FW85" i="88"/>
  <c r="FW84" i="88"/>
  <c r="FW83" i="88"/>
  <c r="FW82" i="88"/>
  <c r="FW81" i="88"/>
  <c r="FW80" i="88"/>
  <c r="FW79" i="88"/>
  <c r="FW78" i="88"/>
  <c r="FW77" i="88"/>
  <c r="FW76" i="88"/>
  <c r="FW75" i="88"/>
  <c r="FW74" i="88"/>
  <c r="FW73" i="88"/>
  <c r="FW72" i="88"/>
  <c r="FW71" i="88"/>
  <c r="FW70" i="88"/>
  <c r="FW69" i="88"/>
  <c r="FW68" i="88"/>
  <c r="FW67" i="88"/>
  <c r="FW66" i="88"/>
  <c r="FW65" i="88"/>
  <c r="FW64" i="88"/>
  <c r="FW63" i="88"/>
  <c r="FW62" i="88"/>
  <c r="FW61" i="88"/>
  <c r="FW60" i="88"/>
  <c r="FW59" i="88"/>
  <c r="FW58" i="88"/>
  <c r="FW57" i="88"/>
  <c r="FW56" i="88"/>
  <c r="FW55" i="88"/>
  <c r="FW54" i="88"/>
  <c r="FW53" i="88"/>
  <c r="FW52" i="88"/>
  <c r="FW51" i="88"/>
  <c r="FW50" i="88"/>
  <c r="FW49" i="88"/>
  <c r="FW48" i="88"/>
  <c r="FW47" i="88"/>
  <c r="FW46" i="88"/>
  <c r="FW45" i="88"/>
  <c r="FW44" i="88"/>
  <c r="FW43" i="88"/>
  <c r="FW42" i="88"/>
  <c r="FW41" i="88"/>
  <c r="FW40" i="88"/>
  <c r="FW39" i="88"/>
  <c r="FW38" i="88"/>
  <c r="FW37" i="88"/>
  <c r="FW36" i="88"/>
  <c r="FW35" i="88"/>
  <c r="FW34" i="88"/>
  <c r="FW33" i="88"/>
  <c r="FW28" i="88"/>
  <c r="FW32" i="88"/>
  <c r="FW31" i="88"/>
  <c r="FW30" i="88"/>
  <c r="FW29" i="88"/>
  <c r="CB209" i="88"/>
  <c r="CR209" i="88"/>
  <c r="DH209" i="88"/>
  <c r="JJ56" i="88"/>
  <c r="DH222" i="88"/>
  <c r="CB222" i="88"/>
  <c r="CR222" i="88"/>
  <c r="CB164" i="88"/>
  <c r="CR164" i="88"/>
  <c r="DH164" i="88"/>
  <c r="CB144" i="88"/>
  <c r="CR144" i="88"/>
  <c r="DH144" i="88"/>
  <c r="CB75" i="88"/>
  <c r="CR75" i="88"/>
  <c r="DH75" i="88"/>
  <c r="CB73" i="88"/>
  <c r="CR73" i="88"/>
  <c r="DH73" i="88"/>
  <c r="JI52" i="88"/>
  <c r="IZ40" i="88"/>
  <c r="JI64" i="88"/>
  <c r="JJ74" i="88"/>
  <c r="JJ146" i="88"/>
  <c r="JJ127" i="88"/>
  <c r="JJ154" i="88"/>
  <c r="JJ167" i="88"/>
  <c r="JJ218" i="88"/>
  <c r="JJ227" i="88"/>
  <c r="JF60" i="88"/>
  <c r="JF72" i="88"/>
  <c r="JF78" i="88"/>
  <c r="JF110" i="88"/>
  <c r="JF122" i="88"/>
  <c r="JF170" i="88"/>
  <c r="JF194" i="88"/>
  <c r="JF219" i="88"/>
  <c r="JB85" i="88"/>
  <c r="JB63" i="88"/>
  <c r="JB90" i="88"/>
  <c r="JB102" i="88"/>
  <c r="JB114" i="88"/>
  <c r="JB182" i="88"/>
  <c r="JB194" i="88"/>
  <c r="JB206" i="88"/>
  <c r="JB217" i="88"/>
  <c r="JD54" i="88"/>
  <c r="JD58" i="88"/>
  <c r="JD62" i="88"/>
  <c r="JD66" i="88"/>
  <c r="JD70" i="88"/>
  <c r="JD74" i="88"/>
  <c r="JD78" i="88"/>
  <c r="JD126" i="88"/>
  <c r="JD130" i="88"/>
  <c r="JD134" i="88"/>
  <c r="JD138" i="88"/>
  <c r="JD148" i="88"/>
  <c r="JD152" i="88"/>
  <c r="JD156" i="88"/>
  <c r="JD160" i="88"/>
  <c r="JD186" i="88"/>
  <c r="JD190" i="88"/>
  <c r="JD194" i="88"/>
  <c r="JD210" i="88"/>
  <c r="JD214" i="88"/>
  <c r="JD222" i="88"/>
  <c r="GF228" i="88"/>
  <c r="GF226" i="88"/>
  <c r="GF227" i="88"/>
  <c r="GF224" i="88"/>
  <c r="GF223" i="88"/>
  <c r="GF222" i="88"/>
  <c r="GF225" i="88"/>
  <c r="GF219" i="88"/>
  <c r="GF218" i="88"/>
  <c r="GF221" i="88"/>
  <c r="GF220" i="88"/>
  <c r="GF217" i="88"/>
  <c r="GF216" i="88"/>
  <c r="GF215" i="88"/>
  <c r="GF214" i="88"/>
  <c r="GF213" i="88"/>
  <c r="GF212" i="88"/>
  <c r="GF209" i="88"/>
  <c r="GF208" i="88"/>
  <c r="GF211" i="88"/>
  <c r="GF210" i="88"/>
  <c r="GF205" i="88"/>
  <c r="GF206" i="88"/>
  <c r="GF207" i="88"/>
  <c r="GF201" i="88"/>
  <c r="GF199" i="88"/>
  <c r="GF198" i="88"/>
  <c r="GF197" i="88"/>
  <c r="GF196" i="88"/>
  <c r="GF195" i="88"/>
  <c r="GF202" i="88"/>
  <c r="GF203" i="88"/>
  <c r="GF204" i="88"/>
  <c r="GF200" i="88"/>
  <c r="GF194" i="88"/>
  <c r="GF193" i="88"/>
  <c r="GF192" i="88"/>
  <c r="GF191" i="88"/>
  <c r="GF190" i="88"/>
  <c r="GF189" i="88"/>
  <c r="GF188" i="88"/>
  <c r="GF187" i="88"/>
  <c r="GF186" i="88"/>
  <c r="GF185" i="88"/>
  <c r="GF184" i="88"/>
  <c r="GF183" i="88"/>
  <c r="GF181" i="88"/>
  <c r="GF180" i="88"/>
  <c r="GF179" i="88"/>
  <c r="GF178" i="88"/>
  <c r="GF177" i="88"/>
  <c r="GF176" i="88"/>
  <c r="GF175" i="88"/>
  <c r="GF174" i="88"/>
  <c r="GF173" i="88"/>
  <c r="GF172" i="88"/>
  <c r="GF182" i="88"/>
  <c r="GF171" i="88"/>
  <c r="GF167" i="88"/>
  <c r="GF164" i="88"/>
  <c r="GF163" i="88"/>
  <c r="GF161" i="88"/>
  <c r="GF168" i="88"/>
  <c r="GF169" i="88"/>
  <c r="GF165" i="88"/>
  <c r="GF162" i="88"/>
  <c r="GF170" i="88"/>
  <c r="GF166" i="88"/>
  <c r="GF160" i="88"/>
  <c r="GF159" i="88"/>
  <c r="GF158" i="88"/>
  <c r="GF157" i="88"/>
  <c r="GF156" i="88"/>
  <c r="GF155" i="88"/>
  <c r="GF154" i="88"/>
  <c r="GF153" i="88"/>
  <c r="GF152" i="88"/>
  <c r="GF148" i="88"/>
  <c r="GF146" i="88"/>
  <c r="GF145" i="88"/>
  <c r="GF144" i="88"/>
  <c r="GF143" i="88"/>
  <c r="GF149" i="88"/>
  <c r="GF141" i="88"/>
  <c r="GF150" i="88"/>
  <c r="GF140" i="88"/>
  <c r="GF139" i="88"/>
  <c r="GF138" i="88"/>
  <c r="GF137" i="88"/>
  <c r="GF136" i="88"/>
  <c r="GF135" i="88"/>
  <c r="GF134" i="88"/>
  <c r="GF133" i="88"/>
  <c r="GF132" i="88"/>
  <c r="GF131" i="88"/>
  <c r="GF130" i="88"/>
  <c r="GF129" i="88"/>
  <c r="GF128" i="88"/>
  <c r="GF127" i="88"/>
  <c r="GF126" i="88"/>
  <c r="GF125" i="88"/>
  <c r="GF124" i="88"/>
  <c r="GF123" i="88"/>
  <c r="GF122" i="88"/>
  <c r="GF121" i="88"/>
  <c r="GF151" i="88"/>
  <c r="GF147" i="88"/>
  <c r="GF142" i="88"/>
  <c r="GF120" i="88"/>
  <c r="GF119" i="88"/>
  <c r="GF118" i="88"/>
  <c r="GF117" i="88"/>
  <c r="GF116" i="88"/>
  <c r="GF115" i="88"/>
  <c r="GF114" i="88"/>
  <c r="GF111" i="88"/>
  <c r="GF112" i="88"/>
  <c r="GF108" i="88"/>
  <c r="GF113" i="88"/>
  <c r="GF109" i="88"/>
  <c r="GF110" i="88"/>
  <c r="GF107" i="88"/>
  <c r="GF106" i="88"/>
  <c r="GF105" i="88"/>
  <c r="GF104" i="88"/>
  <c r="GF103" i="88"/>
  <c r="GF102" i="88"/>
  <c r="GF101" i="88"/>
  <c r="GF100" i="88"/>
  <c r="GF99" i="88"/>
  <c r="GF98" i="88"/>
  <c r="GF97" i="88"/>
  <c r="GF96" i="88"/>
  <c r="GF95" i="88"/>
  <c r="GF94" i="88"/>
  <c r="GF93" i="88"/>
  <c r="GF92" i="88"/>
  <c r="GF91" i="88"/>
  <c r="GF90" i="88"/>
  <c r="GF89" i="88"/>
  <c r="GF88" i="88"/>
  <c r="GF87" i="88"/>
  <c r="GF86" i="88"/>
  <c r="GF85" i="88"/>
  <c r="GF84" i="88"/>
  <c r="GF83" i="88"/>
  <c r="GF82" i="88"/>
  <c r="GF81" i="88"/>
  <c r="GF80" i="88"/>
  <c r="GF79" i="88"/>
  <c r="GF78" i="88"/>
  <c r="GF77" i="88"/>
  <c r="GF76" i="88"/>
  <c r="GF75" i="88"/>
  <c r="GF74" i="88"/>
  <c r="GF73" i="88"/>
  <c r="GF72" i="88"/>
  <c r="GF71" i="88"/>
  <c r="GF70" i="88"/>
  <c r="GF69" i="88"/>
  <c r="GF68" i="88"/>
  <c r="GF67" i="88"/>
  <c r="GF66" i="88"/>
  <c r="GF63" i="88"/>
  <c r="GF59" i="88"/>
  <c r="GF55" i="88"/>
  <c r="GF62" i="88"/>
  <c r="GF58" i="88"/>
  <c r="GF54" i="88"/>
  <c r="GF52" i="88"/>
  <c r="GF64" i="88"/>
  <c r="GF50" i="88"/>
  <c r="GF49" i="88"/>
  <c r="GF48" i="88"/>
  <c r="GF46" i="88"/>
  <c r="GF45" i="88"/>
  <c r="GF44" i="88"/>
  <c r="GF40" i="88"/>
  <c r="GF33" i="88"/>
  <c r="GF31" i="88"/>
  <c r="GF29" i="88"/>
  <c r="GF28" i="88"/>
  <c r="GF65" i="88"/>
  <c r="GF61" i="88"/>
  <c r="GF57" i="88"/>
  <c r="GF53" i="88"/>
  <c r="GF60" i="88"/>
  <c r="GF56" i="88"/>
  <c r="GF51" i="88"/>
  <c r="GF47" i="88"/>
  <c r="GF43" i="88"/>
  <c r="GF42" i="88"/>
  <c r="GF41" i="88"/>
  <c r="GF39" i="88"/>
  <c r="GF38" i="88"/>
  <c r="GF37" i="88"/>
  <c r="GF36" i="88"/>
  <c r="GF35" i="88"/>
  <c r="GF34" i="88"/>
  <c r="GF32" i="88"/>
  <c r="GF30" i="88"/>
  <c r="JE65" i="88"/>
  <c r="JI63" i="88"/>
  <c r="JE57" i="88"/>
  <c r="CB53" i="88"/>
  <c r="DH53" i="88"/>
  <c r="CR53" i="88"/>
  <c r="JF48" i="88"/>
  <c r="JF46" i="88"/>
  <c r="JF44" i="88"/>
  <c r="JF42" i="88"/>
  <c r="JF40" i="88"/>
  <c r="JF38" i="88"/>
  <c r="JF36" i="88"/>
  <c r="JF34" i="88"/>
  <c r="JF32" i="88"/>
  <c r="JF28" i="88"/>
  <c r="JI75" i="88"/>
  <c r="JI86" i="88"/>
  <c r="JI100" i="88"/>
  <c r="JI104" i="88"/>
  <c r="JI142" i="88"/>
  <c r="JI163" i="88"/>
  <c r="JI173" i="88"/>
  <c r="JI205" i="88"/>
  <c r="JI208" i="88"/>
  <c r="JI220" i="88"/>
  <c r="JE66" i="88"/>
  <c r="JE70" i="88"/>
  <c r="JE74" i="88"/>
  <c r="JE78" i="88"/>
  <c r="JE82" i="88"/>
  <c r="JE86" i="88"/>
  <c r="JE90" i="88"/>
  <c r="JE94" i="88"/>
  <c r="JE98" i="88"/>
  <c r="JE102" i="88"/>
  <c r="JE106" i="88"/>
  <c r="JE114" i="88"/>
  <c r="JE118" i="88"/>
  <c r="JE152" i="88"/>
  <c r="JE142" i="88"/>
  <c r="JE146" i="88"/>
  <c r="JE154" i="88"/>
  <c r="JE158" i="88"/>
  <c r="JE178" i="88"/>
  <c r="JE182" i="88"/>
  <c r="JE185" i="88"/>
  <c r="JE189" i="88"/>
  <c r="JE193" i="88"/>
  <c r="JE198" i="88"/>
  <c r="JE206" i="88"/>
  <c r="JE214" i="88"/>
  <c r="JE222" i="88"/>
  <c r="JA66" i="88"/>
  <c r="JA70" i="88"/>
  <c r="JA75" i="88"/>
  <c r="JA82" i="88"/>
  <c r="JA144" i="88"/>
  <c r="JA142" i="88"/>
  <c r="JA164" i="88"/>
  <c r="JA173" i="88"/>
  <c r="BQ177" i="88"/>
  <c r="CW177" i="88"/>
  <c r="CG177" i="88"/>
  <c r="JA203" i="88"/>
  <c r="JA207" i="88"/>
  <c r="JA208" i="88"/>
  <c r="GG227" i="88"/>
  <c r="GG228" i="88"/>
  <c r="GG226" i="88"/>
  <c r="GG225" i="88"/>
  <c r="GG224" i="88"/>
  <c r="GG223" i="88"/>
  <c r="GG222" i="88"/>
  <c r="GG221" i="88"/>
  <c r="GG220" i="88"/>
  <c r="GG219" i="88"/>
  <c r="GG217" i="88"/>
  <c r="GG216" i="88"/>
  <c r="GG218" i="88"/>
  <c r="GG214" i="88"/>
  <c r="GG213" i="88"/>
  <c r="GG212" i="88"/>
  <c r="GG211" i="88"/>
  <c r="GG210" i="88"/>
  <c r="GG215" i="88"/>
  <c r="GG209" i="88"/>
  <c r="GG208" i="88"/>
  <c r="GG207" i="88"/>
  <c r="GG206" i="88"/>
  <c r="GG204" i="88"/>
  <c r="GG203" i="88"/>
  <c r="GG202" i="88"/>
  <c r="GG201" i="88"/>
  <c r="GG200" i="88"/>
  <c r="GG205" i="88"/>
  <c r="GG199" i="88"/>
  <c r="GG198" i="88"/>
  <c r="GG197" i="88"/>
  <c r="GG196" i="88"/>
  <c r="GG195" i="88"/>
  <c r="GG193" i="88"/>
  <c r="GG192" i="88"/>
  <c r="GG191" i="88"/>
  <c r="GG190" i="88"/>
  <c r="GG189" i="88"/>
  <c r="GG188" i="88"/>
  <c r="GG187" i="88"/>
  <c r="GG186" i="88"/>
  <c r="GG185" i="88"/>
  <c r="GG184" i="88"/>
  <c r="GG183" i="88"/>
  <c r="GG194" i="88"/>
  <c r="GG182" i="88"/>
  <c r="GG181" i="88"/>
  <c r="GG180" i="88"/>
  <c r="GG179" i="88"/>
  <c r="GG178" i="88"/>
  <c r="GG177" i="88"/>
  <c r="GG176" i="88"/>
  <c r="GG173" i="88"/>
  <c r="GG171" i="88"/>
  <c r="GG172" i="88"/>
  <c r="GG175" i="88"/>
  <c r="GG170" i="88"/>
  <c r="GG169" i="88"/>
  <c r="GG168" i="88"/>
  <c r="GG167" i="88"/>
  <c r="GG166" i="88"/>
  <c r="GG165" i="88"/>
  <c r="GG162" i="88"/>
  <c r="GG174" i="88"/>
  <c r="GG160" i="88"/>
  <c r="GG159" i="88"/>
  <c r="GG158" i="88"/>
  <c r="GG157" i="88"/>
  <c r="GG156" i="88"/>
  <c r="GG155" i="88"/>
  <c r="GG154" i="88"/>
  <c r="GG153" i="88"/>
  <c r="GG152" i="88"/>
  <c r="GG151" i="88"/>
  <c r="GG150" i="88"/>
  <c r="GG149" i="88"/>
  <c r="GG148" i="88"/>
  <c r="GG147" i="88"/>
  <c r="GG164" i="88"/>
  <c r="GG163" i="88"/>
  <c r="GG161" i="88"/>
  <c r="GG141" i="88"/>
  <c r="GG140" i="88"/>
  <c r="GG139" i="88"/>
  <c r="GG138" i="88"/>
  <c r="GG137" i="88"/>
  <c r="GG136" i="88"/>
  <c r="GG135" i="88"/>
  <c r="GG134" i="88"/>
  <c r="GG133" i="88"/>
  <c r="GG132" i="88"/>
  <c r="GG131" i="88"/>
  <c r="GG130" i="88"/>
  <c r="GG129" i="88"/>
  <c r="GG128" i="88"/>
  <c r="GG127" i="88"/>
  <c r="GG126" i="88"/>
  <c r="GG125" i="88"/>
  <c r="GG124" i="88"/>
  <c r="GG123" i="88"/>
  <c r="GG122" i="88"/>
  <c r="GG121" i="88"/>
  <c r="GG142" i="88"/>
  <c r="GG146" i="88"/>
  <c r="GG145" i="88"/>
  <c r="GG144" i="88"/>
  <c r="GG143" i="88"/>
  <c r="GG120" i="88"/>
  <c r="GG119" i="88"/>
  <c r="GG118" i="88"/>
  <c r="GG117" i="88"/>
  <c r="GG116" i="88"/>
  <c r="GG115" i="88"/>
  <c r="GG114" i="88"/>
  <c r="GG113" i="88"/>
  <c r="GG112" i="88"/>
  <c r="GG111" i="88"/>
  <c r="GG110" i="88"/>
  <c r="GG109" i="88"/>
  <c r="GG108" i="88"/>
  <c r="GG107" i="88"/>
  <c r="GG106" i="88"/>
  <c r="GG105" i="88"/>
  <c r="GG104" i="88"/>
  <c r="GG103" i="88"/>
  <c r="GG102" i="88"/>
  <c r="GG101" i="88"/>
  <c r="GG100" i="88"/>
  <c r="GG99" i="88"/>
  <c r="GG98" i="88"/>
  <c r="GG97" i="88"/>
  <c r="GG96" i="88"/>
  <c r="GG95" i="88"/>
  <c r="GG94" i="88"/>
  <c r="GG93" i="88"/>
  <c r="GG92" i="88"/>
  <c r="GG91" i="88"/>
  <c r="GG90" i="88"/>
  <c r="GG86" i="88"/>
  <c r="GG82" i="88"/>
  <c r="GG72" i="88"/>
  <c r="GG87" i="88"/>
  <c r="GG83" i="88"/>
  <c r="GG88" i="88"/>
  <c r="GG84" i="88"/>
  <c r="GG80" i="88"/>
  <c r="GG71" i="88"/>
  <c r="GG70" i="88"/>
  <c r="GG69" i="88"/>
  <c r="GG68" i="88"/>
  <c r="GG67" i="88"/>
  <c r="GG66" i="88"/>
  <c r="GG65" i="88"/>
  <c r="GG64" i="88"/>
  <c r="GG63" i="88"/>
  <c r="GG62" i="88"/>
  <c r="GG61" i="88"/>
  <c r="GG60" i="88"/>
  <c r="GG59" i="88"/>
  <c r="GG58" i="88"/>
  <c r="GG57" i="88"/>
  <c r="GG56" i="88"/>
  <c r="GG55" i="88"/>
  <c r="GG54" i="88"/>
  <c r="GG53" i="88"/>
  <c r="GG89" i="88"/>
  <c r="GG85" i="88"/>
  <c r="GG81" i="88"/>
  <c r="GG79" i="88"/>
  <c r="GG78" i="88"/>
  <c r="GG77" i="88"/>
  <c r="GG76" i="88"/>
  <c r="GG75" i="88"/>
  <c r="GG74" i="88"/>
  <c r="GG73" i="88"/>
  <c r="GG52" i="88"/>
  <c r="GG51" i="88"/>
  <c r="GG50" i="88"/>
  <c r="GG49" i="88"/>
  <c r="GG48" i="88"/>
  <c r="GG47" i="88"/>
  <c r="GG46" i="88"/>
  <c r="GG45" i="88"/>
  <c r="GG44" i="88"/>
  <c r="GG43" i="88"/>
  <c r="GG42" i="88"/>
  <c r="GG41" i="88"/>
  <c r="GG40" i="88"/>
  <c r="GG39" i="88"/>
  <c r="GG38" i="88"/>
  <c r="GG37" i="88"/>
  <c r="GG36" i="88"/>
  <c r="GG35" i="88"/>
  <c r="GG34" i="88"/>
  <c r="GG33" i="88"/>
  <c r="GG32" i="88"/>
  <c r="GG31" i="88"/>
  <c r="GG30" i="88"/>
  <c r="GG29" i="88"/>
  <c r="GG28" i="88"/>
  <c r="JH53" i="88"/>
  <c r="JH57" i="88"/>
  <c r="JH61" i="88"/>
  <c r="JH65" i="88"/>
  <c r="JH69" i="88"/>
  <c r="JH73" i="88"/>
  <c r="JH77" i="88"/>
  <c r="JH81" i="88"/>
  <c r="JH85" i="88"/>
  <c r="JH89" i="88"/>
  <c r="JH93" i="88"/>
  <c r="JH97" i="88"/>
  <c r="JH123" i="88"/>
  <c r="JH122" i="88"/>
  <c r="JH100" i="88"/>
  <c r="JH104" i="88"/>
  <c r="JH108" i="88"/>
  <c r="JH112" i="88"/>
  <c r="JH116" i="88"/>
  <c r="JH129" i="88"/>
  <c r="JH133" i="88"/>
  <c r="JH137" i="88"/>
  <c r="JH161" i="88"/>
  <c r="JH143" i="88"/>
  <c r="JH147" i="88"/>
  <c r="JH151" i="88"/>
  <c r="JH155" i="88"/>
  <c r="JH159" i="88"/>
  <c r="JH162" i="88"/>
  <c r="JH166" i="88"/>
  <c r="JH170" i="88"/>
  <c r="JH177" i="88"/>
  <c r="JH181" i="88"/>
  <c r="JH185" i="88"/>
  <c r="JH189" i="88"/>
  <c r="JH193" i="88"/>
  <c r="JH197" i="88"/>
  <c r="JH201" i="88"/>
  <c r="JH205" i="88"/>
  <c r="JH209" i="88"/>
  <c r="JH213" i="88"/>
  <c r="JH217" i="88"/>
  <c r="JH221" i="88"/>
  <c r="JH224" i="88"/>
  <c r="IZ54" i="88"/>
  <c r="IZ58" i="88"/>
  <c r="IZ62" i="88"/>
  <c r="IZ74" i="88"/>
  <c r="IZ78" i="88"/>
  <c r="IZ90" i="88"/>
  <c r="IZ94" i="88"/>
  <c r="IZ98" i="88"/>
  <c r="IZ125" i="88"/>
  <c r="IZ126" i="88"/>
  <c r="IZ102" i="88"/>
  <c r="IZ106" i="88"/>
  <c r="IZ110" i="88"/>
  <c r="IZ114" i="88"/>
  <c r="IZ118" i="88"/>
  <c r="IZ130" i="88"/>
  <c r="IZ134" i="88"/>
  <c r="IZ138" i="88"/>
  <c r="IZ174" i="88"/>
  <c r="IZ143" i="88"/>
  <c r="IZ147" i="88"/>
  <c r="IZ151" i="88"/>
  <c r="IZ155" i="88"/>
  <c r="IZ159" i="88"/>
  <c r="IZ165" i="88"/>
  <c r="IZ169" i="88"/>
  <c r="IZ178" i="88"/>
  <c r="IZ182" i="88"/>
  <c r="IZ198" i="88"/>
  <c r="IZ202" i="88"/>
  <c r="IZ206" i="88"/>
  <c r="IZ210" i="88"/>
  <c r="IZ214" i="88"/>
  <c r="IZ218" i="88"/>
  <c r="IZ221" i="88"/>
  <c r="IZ226" i="88"/>
  <c r="GB228" i="88"/>
  <c r="GB227" i="88"/>
  <c r="GB226" i="88"/>
  <c r="GB225" i="88"/>
  <c r="GB224" i="88"/>
  <c r="GB223" i="88"/>
  <c r="GB222" i="88"/>
  <c r="GB219" i="88"/>
  <c r="GB218" i="88"/>
  <c r="GB220" i="88"/>
  <c r="GB221" i="88"/>
  <c r="GB217" i="88"/>
  <c r="GB216" i="88"/>
  <c r="GB214" i="88"/>
  <c r="GB213" i="88"/>
  <c r="GB212" i="88"/>
  <c r="GB210" i="88"/>
  <c r="GB208" i="88"/>
  <c r="GB215" i="88"/>
  <c r="GB211" i="88"/>
  <c r="GB209" i="88"/>
  <c r="GB204" i="88"/>
  <c r="GB200" i="88"/>
  <c r="GB199" i="88"/>
  <c r="GB198" i="88"/>
  <c r="GB197" i="88"/>
  <c r="GB196" i="88"/>
  <c r="GB195" i="88"/>
  <c r="GB201" i="88"/>
  <c r="GB205" i="88"/>
  <c r="GB202" i="88"/>
  <c r="GB207" i="88"/>
  <c r="GB206" i="88"/>
  <c r="GB203" i="88"/>
  <c r="GB193" i="88"/>
  <c r="GB192" i="88"/>
  <c r="GB191" i="88"/>
  <c r="GB190" i="88"/>
  <c r="GB189" i="88"/>
  <c r="GB188" i="88"/>
  <c r="GB187" i="88"/>
  <c r="GB186" i="88"/>
  <c r="GB185" i="88"/>
  <c r="GB184" i="88"/>
  <c r="GB183" i="88"/>
  <c r="GB194" i="88"/>
  <c r="GB181" i="88"/>
  <c r="GB180" i="88"/>
  <c r="GB179" i="88"/>
  <c r="GB178" i="88"/>
  <c r="GB177" i="88"/>
  <c r="GB176" i="88"/>
  <c r="GB175" i="88"/>
  <c r="GB174" i="88"/>
  <c r="GB173" i="88"/>
  <c r="GB172" i="88"/>
  <c r="GB182" i="88"/>
  <c r="GB171" i="88"/>
  <c r="GB170" i="88"/>
  <c r="GB166" i="88"/>
  <c r="GB167" i="88"/>
  <c r="GB162" i="88"/>
  <c r="GB168" i="88"/>
  <c r="GB164" i="88"/>
  <c r="GB163" i="88"/>
  <c r="GB169" i="88"/>
  <c r="GB165" i="88"/>
  <c r="GB161" i="88"/>
  <c r="GB160" i="88"/>
  <c r="GB159" i="88"/>
  <c r="GB158" i="88"/>
  <c r="GB157" i="88"/>
  <c r="GB156" i="88"/>
  <c r="GB155" i="88"/>
  <c r="GB154" i="88"/>
  <c r="GB153" i="88"/>
  <c r="GB151" i="88"/>
  <c r="GB147" i="88"/>
  <c r="GB141" i="88"/>
  <c r="GB152" i="88"/>
  <c r="GB148" i="88"/>
  <c r="GB149" i="88"/>
  <c r="GB146" i="88"/>
  <c r="GB145" i="88"/>
  <c r="GB144" i="88"/>
  <c r="GB143" i="88"/>
  <c r="GB142" i="88"/>
  <c r="GB140" i="88"/>
  <c r="GB139" i="88"/>
  <c r="GB138" i="88"/>
  <c r="GB137" i="88"/>
  <c r="GB136" i="88"/>
  <c r="GB135" i="88"/>
  <c r="GB134" i="88"/>
  <c r="GB133" i="88"/>
  <c r="GB132" i="88"/>
  <c r="GB131" i="88"/>
  <c r="GB130" i="88"/>
  <c r="GB129" i="88"/>
  <c r="GB128" i="88"/>
  <c r="GB127" i="88"/>
  <c r="GB126" i="88"/>
  <c r="GB125" i="88"/>
  <c r="GB124" i="88"/>
  <c r="GB123" i="88"/>
  <c r="GB122" i="88"/>
  <c r="GB121" i="88"/>
  <c r="GB150" i="88"/>
  <c r="GB120" i="88"/>
  <c r="GB119" i="88"/>
  <c r="GB118" i="88"/>
  <c r="GB117" i="88"/>
  <c r="GB116" i="88"/>
  <c r="GB115" i="88"/>
  <c r="GB114" i="88"/>
  <c r="GB110" i="88"/>
  <c r="GB111" i="88"/>
  <c r="GB107" i="88"/>
  <c r="GB106" i="88"/>
  <c r="GB105" i="88"/>
  <c r="GB104" i="88"/>
  <c r="GB103" i="88"/>
  <c r="GB102" i="88"/>
  <c r="GB101" i="88"/>
  <c r="GB100" i="88"/>
  <c r="GB112" i="88"/>
  <c r="GB108" i="88"/>
  <c r="GB113" i="88"/>
  <c r="GB109" i="88"/>
  <c r="GB99" i="88"/>
  <c r="GB98" i="88"/>
  <c r="GB97" i="88"/>
  <c r="GB96" i="88"/>
  <c r="GB95" i="88"/>
  <c r="GB94" i="88"/>
  <c r="GB93" i="88"/>
  <c r="GB92" i="88"/>
  <c r="GB91" i="88"/>
  <c r="GB90" i="88"/>
  <c r="GB89" i="88"/>
  <c r="GB88" i="88"/>
  <c r="GB87" i="88"/>
  <c r="GB86" i="88"/>
  <c r="GB85" i="88"/>
  <c r="GB84" i="88"/>
  <c r="GB83" i="88"/>
  <c r="GB82" i="88"/>
  <c r="GB81" i="88"/>
  <c r="GB80" i="88"/>
  <c r="GB72" i="88"/>
  <c r="GB79" i="88"/>
  <c r="GB78" i="88"/>
  <c r="GB77" i="88"/>
  <c r="GB76" i="88"/>
  <c r="GB75" i="88"/>
  <c r="GB74" i="88"/>
  <c r="GB73" i="88"/>
  <c r="GB71" i="88"/>
  <c r="GB70" i="88"/>
  <c r="GB69" i="88"/>
  <c r="GB68" i="88"/>
  <c r="GB67" i="88"/>
  <c r="GB66" i="88"/>
  <c r="GB65" i="88"/>
  <c r="GB61" i="88"/>
  <c r="GB57" i="88"/>
  <c r="GB53" i="88"/>
  <c r="GB52" i="88"/>
  <c r="GB64" i="88"/>
  <c r="GB60" i="88"/>
  <c r="GB56" i="88"/>
  <c r="GB50" i="88"/>
  <c r="GB49" i="88"/>
  <c r="GB48" i="88"/>
  <c r="GB46" i="88"/>
  <c r="GB45" i="88"/>
  <c r="GB44" i="88"/>
  <c r="GB40" i="88"/>
  <c r="GB33" i="88"/>
  <c r="GB31" i="88"/>
  <c r="GB29" i="88"/>
  <c r="GB28" i="88"/>
  <c r="GB63" i="88"/>
  <c r="GB59" i="88"/>
  <c r="GB55" i="88"/>
  <c r="GB51" i="88"/>
  <c r="GB62" i="88"/>
  <c r="GB58" i="88"/>
  <c r="GB54" i="88"/>
  <c r="GB47" i="88"/>
  <c r="GB43" i="88"/>
  <c r="GB42" i="88"/>
  <c r="GB41" i="88"/>
  <c r="GB39" i="88"/>
  <c r="GB38" i="88"/>
  <c r="GB37" i="88"/>
  <c r="GB36" i="88"/>
  <c r="GB35" i="88"/>
  <c r="GB34" i="88"/>
  <c r="GB32" i="88"/>
  <c r="GB30" i="88"/>
  <c r="JK57" i="88"/>
  <c r="JK54" i="88"/>
  <c r="JK29" i="88"/>
  <c r="JK33" i="88"/>
  <c r="JK37" i="88"/>
  <c r="JK41" i="88"/>
  <c r="JK45" i="88"/>
  <c r="JK49" i="88"/>
  <c r="JK63" i="88"/>
  <c r="JK69" i="88"/>
  <c r="JK60" i="88"/>
  <c r="JK73" i="88"/>
  <c r="JK77" i="88"/>
  <c r="JK81" i="88"/>
  <c r="JK85" i="88"/>
  <c r="JK89" i="88"/>
  <c r="JK93" i="88"/>
  <c r="JK97" i="88"/>
  <c r="JK123" i="88"/>
  <c r="JK101" i="88"/>
  <c r="JK105" i="88"/>
  <c r="JK109" i="88"/>
  <c r="JK113" i="88"/>
  <c r="JK117" i="88"/>
  <c r="JK122" i="88"/>
  <c r="JK141" i="88"/>
  <c r="JK132" i="88"/>
  <c r="JK136" i="88"/>
  <c r="JK140" i="88"/>
  <c r="JK145" i="88"/>
  <c r="JK149" i="88"/>
  <c r="JK153" i="88"/>
  <c r="JK157" i="88"/>
  <c r="JK161" i="88"/>
  <c r="JK165" i="88"/>
  <c r="JK169" i="88"/>
  <c r="JK172" i="88"/>
  <c r="JK176" i="88"/>
  <c r="JK180" i="88"/>
  <c r="JK185" i="88"/>
  <c r="JK189" i="88"/>
  <c r="JK193" i="88"/>
  <c r="JK197" i="88"/>
  <c r="JK200" i="88"/>
  <c r="JK204" i="88"/>
  <c r="JK208" i="88"/>
  <c r="JK214" i="88"/>
  <c r="JK217" i="88"/>
  <c r="JK221" i="88"/>
  <c r="JK226" i="88"/>
  <c r="JK228" i="88"/>
  <c r="JG52" i="88"/>
  <c r="JG99" i="88"/>
  <c r="CM143" i="88"/>
  <c r="DC143" i="88"/>
  <c r="BW143" i="88"/>
  <c r="JG163" i="88"/>
  <c r="JG167" i="88"/>
  <c r="JG171" i="88"/>
  <c r="JG220" i="88"/>
  <c r="JG227" i="88"/>
  <c r="JC65" i="88"/>
  <c r="JC32" i="88"/>
  <c r="JC73" i="88"/>
  <c r="JC77" i="88"/>
  <c r="JC81" i="88"/>
  <c r="JC85" i="88"/>
  <c r="JC89" i="88"/>
  <c r="JC93" i="88"/>
  <c r="JC97" i="88"/>
  <c r="JC123" i="88"/>
  <c r="JC185" i="88"/>
  <c r="JC181" i="88"/>
  <c r="JC189" i="88"/>
  <c r="JC193" i="88"/>
  <c r="JC213" i="88"/>
  <c r="JC217" i="88"/>
  <c r="IY54" i="88"/>
  <c r="BO99" i="88"/>
  <c r="CE99" i="88"/>
  <c r="CU99" i="88"/>
  <c r="BO103" i="88"/>
  <c r="CU103" i="88"/>
  <c r="CE103" i="88"/>
  <c r="BO107" i="88"/>
  <c r="CU107" i="88"/>
  <c r="CE107" i="88"/>
  <c r="IY199" i="88"/>
  <c r="IY202" i="88"/>
  <c r="GA228" i="88"/>
  <c r="GA226" i="88"/>
  <c r="GA227" i="88"/>
  <c r="GA225" i="88"/>
  <c r="GA224" i="88"/>
  <c r="GA223" i="88"/>
  <c r="GA222" i="88"/>
  <c r="GA221" i="88"/>
  <c r="GA220" i="88"/>
  <c r="GA219" i="88"/>
  <c r="GA218" i="88"/>
  <c r="GA217" i="88"/>
  <c r="GA216" i="88"/>
  <c r="GA215" i="88"/>
  <c r="GA214" i="88"/>
  <c r="GA213" i="88"/>
  <c r="GA212" i="88"/>
  <c r="GA211" i="88"/>
  <c r="GA210" i="88"/>
  <c r="GA209" i="88"/>
  <c r="GA208" i="88"/>
  <c r="GA207" i="88"/>
  <c r="GA206" i="88"/>
  <c r="GA205" i="88"/>
  <c r="GA204" i="88"/>
  <c r="GA203" i="88"/>
  <c r="GA202" i="88"/>
  <c r="GA201" i="88"/>
  <c r="GA200" i="88"/>
  <c r="GA199" i="88"/>
  <c r="GA198" i="88"/>
  <c r="GA197" i="88"/>
  <c r="GA196" i="88"/>
  <c r="GA195" i="88"/>
  <c r="GA194" i="88"/>
  <c r="GA193" i="88"/>
  <c r="GA192" i="88"/>
  <c r="GA191" i="88"/>
  <c r="GA190" i="88"/>
  <c r="GA189" i="88"/>
  <c r="GA188" i="88"/>
  <c r="GA187" i="88"/>
  <c r="GA186" i="88"/>
  <c r="GA185" i="88"/>
  <c r="GA184" i="88"/>
  <c r="GA183" i="88"/>
  <c r="GA182" i="88"/>
  <c r="GA181" i="88"/>
  <c r="GA180" i="88"/>
  <c r="GA179" i="88"/>
  <c r="GA178" i="88"/>
  <c r="GA172" i="88"/>
  <c r="GA170" i="88"/>
  <c r="GA169" i="88"/>
  <c r="GA168" i="88"/>
  <c r="GA167" i="88"/>
  <c r="GA166" i="88"/>
  <c r="GA165" i="88"/>
  <c r="GA164" i="88"/>
  <c r="GA163" i="88"/>
  <c r="GA175" i="88"/>
  <c r="GA171" i="88"/>
  <c r="GA174" i="88"/>
  <c r="GA173" i="88"/>
  <c r="GA161" i="88"/>
  <c r="GA160" i="88"/>
  <c r="GA159" i="88"/>
  <c r="GA158" i="88"/>
  <c r="GA157" i="88"/>
  <c r="GA156" i="88"/>
  <c r="GA155" i="88"/>
  <c r="GA154" i="88"/>
  <c r="GA153" i="88"/>
  <c r="GA152" i="88"/>
  <c r="GA151" i="88"/>
  <c r="GA150" i="88"/>
  <c r="GA149" i="88"/>
  <c r="GA148" i="88"/>
  <c r="GA147" i="88"/>
  <c r="GA146" i="88"/>
  <c r="GA145" i="88"/>
  <c r="GA144" i="88"/>
  <c r="GA143" i="88"/>
  <c r="GA142" i="88"/>
  <c r="GA141" i="88"/>
  <c r="GA176" i="88"/>
  <c r="GA177" i="88"/>
  <c r="GA162" i="88"/>
  <c r="GA140" i="88"/>
  <c r="GA139" i="88"/>
  <c r="GA138" i="88"/>
  <c r="GA137" i="88"/>
  <c r="GA136" i="88"/>
  <c r="GA135" i="88"/>
  <c r="GA134" i="88"/>
  <c r="GA133" i="88"/>
  <c r="GA132" i="88"/>
  <c r="GA131" i="88"/>
  <c r="GA130" i="88"/>
  <c r="GA129" i="88"/>
  <c r="GA120" i="88"/>
  <c r="GA119" i="88"/>
  <c r="GA118" i="88"/>
  <c r="GA117" i="88"/>
  <c r="GA116" i="88"/>
  <c r="GA115" i="88"/>
  <c r="GA114" i="88"/>
  <c r="GA113" i="88"/>
  <c r="GA112" i="88"/>
  <c r="GA111" i="88"/>
  <c r="GA110" i="88"/>
  <c r="GA109" i="88"/>
  <c r="GA108" i="88"/>
  <c r="GA107" i="88"/>
  <c r="GA106" i="88"/>
  <c r="GA105" i="88"/>
  <c r="GA104" i="88"/>
  <c r="GA103" i="88"/>
  <c r="GA102" i="88"/>
  <c r="GA101" i="88"/>
  <c r="GA100" i="88"/>
  <c r="GA128" i="88"/>
  <c r="GA126" i="88"/>
  <c r="GA124" i="88"/>
  <c r="GA122" i="88"/>
  <c r="GA127" i="88"/>
  <c r="GA125" i="88"/>
  <c r="GA123" i="88"/>
  <c r="GA121" i="88"/>
  <c r="GA99" i="88"/>
  <c r="GA98" i="88"/>
  <c r="GA97" i="88"/>
  <c r="GA96" i="88"/>
  <c r="GA95" i="88"/>
  <c r="GA94" i="88"/>
  <c r="GA93" i="88"/>
  <c r="GA92" i="88"/>
  <c r="GA91" i="88"/>
  <c r="GA90" i="88"/>
  <c r="GA89" i="88"/>
  <c r="GA88" i="88"/>
  <c r="GA87" i="88"/>
  <c r="GA86" i="88"/>
  <c r="GA85" i="88"/>
  <c r="GA84" i="88"/>
  <c r="GA83" i="88"/>
  <c r="GA82" i="88"/>
  <c r="GA81" i="88"/>
  <c r="GA80" i="88"/>
  <c r="GA79" i="88"/>
  <c r="GA78" i="88"/>
  <c r="GA77" i="88"/>
  <c r="GA76" i="88"/>
  <c r="GA75" i="88"/>
  <c r="GA74" i="88"/>
  <c r="GA73" i="88"/>
  <c r="GA72" i="88"/>
  <c r="GA71" i="88"/>
  <c r="GA70" i="88"/>
  <c r="GA69" i="88"/>
  <c r="GA68" i="88"/>
  <c r="GA67" i="88"/>
  <c r="GA66" i="88"/>
  <c r="GA65" i="88"/>
  <c r="GA64" i="88"/>
  <c r="GA63" i="88"/>
  <c r="GA62" i="88"/>
  <c r="GA61" i="88"/>
  <c r="GA60" i="88"/>
  <c r="GA59" i="88"/>
  <c r="GA58" i="88"/>
  <c r="GA57" i="88"/>
  <c r="GA56" i="88"/>
  <c r="GA55" i="88"/>
  <c r="GA54" i="88"/>
  <c r="GA53" i="88"/>
  <c r="GA52" i="88"/>
  <c r="GA51" i="88"/>
  <c r="GA50" i="88"/>
  <c r="GA49" i="88"/>
  <c r="GA48" i="88"/>
  <c r="GA47" i="88"/>
  <c r="GA46" i="88"/>
  <c r="GA45" i="88"/>
  <c r="GA44" i="88"/>
  <c r="GA43" i="88"/>
  <c r="GA42" i="88"/>
  <c r="GA41" i="88"/>
  <c r="GA40" i="88"/>
  <c r="GA39" i="88"/>
  <c r="GA38" i="88"/>
  <c r="GA37" i="88"/>
  <c r="GA36" i="88"/>
  <c r="GA35" i="88"/>
  <c r="GA34" i="88"/>
  <c r="GA33" i="88"/>
  <c r="GA31" i="88"/>
  <c r="GA29" i="88"/>
  <c r="GA28" i="88"/>
  <c r="GA32" i="88"/>
  <c r="GA30" i="88"/>
  <c r="CB103" i="88"/>
  <c r="CR103" i="88"/>
  <c r="DH103" i="88"/>
  <c r="CB101" i="88"/>
  <c r="CR101" i="88"/>
  <c r="DH101" i="88"/>
  <c r="CB70" i="88"/>
  <c r="DH70" i="88"/>
  <c r="CR70" i="88"/>
  <c r="CB68" i="88"/>
  <c r="DH68" i="88"/>
  <c r="CR68" i="88"/>
  <c r="JB54" i="88"/>
  <c r="DH186" i="88"/>
  <c r="CB186" i="88"/>
  <c r="CR186" i="88"/>
  <c r="CB85" i="88"/>
  <c r="CR85" i="88"/>
  <c r="DH85" i="88"/>
  <c r="CB58" i="88"/>
  <c r="DH58" i="88"/>
  <c r="CR58" i="88"/>
  <c r="JJ90" i="88"/>
  <c r="JJ141" i="88"/>
  <c r="JJ158" i="88"/>
  <c r="JJ174" i="88"/>
  <c r="JJ183" i="88"/>
  <c r="JF90" i="88"/>
  <c r="JF64" i="88"/>
  <c r="JF80" i="88"/>
  <c r="JF100" i="88"/>
  <c r="JF114" i="88"/>
  <c r="JF126" i="88"/>
  <c r="JF175" i="88"/>
  <c r="JF210" i="88"/>
  <c r="JB67" i="88"/>
  <c r="JB94" i="88"/>
  <c r="JB106" i="88"/>
  <c r="JB153" i="88"/>
  <c r="JB163" i="88"/>
  <c r="JB172" i="88"/>
  <c r="JB186" i="88"/>
  <c r="JB198" i="88"/>
  <c r="JB222" i="88"/>
  <c r="DH185" i="88"/>
  <c r="CB185" i="88"/>
  <c r="CR185" i="88"/>
  <c r="CC186" i="88"/>
  <c r="CS186" i="88"/>
  <c r="DI186" i="88"/>
  <c r="CC174" i="88"/>
  <c r="DI174" i="88"/>
  <c r="CS174" i="88"/>
  <c r="CC172" i="88"/>
  <c r="DI172" i="88"/>
  <c r="CS172" i="88"/>
  <c r="CB104" i="88"/>
  <c r="CR104" i="88"/>
  <c r="DH104" i="88"/>
  <c r="CB102" i="88"/>
  <c r="CR102" i="88"/>
  <c r="DH102" i="88"/>
  <c r="CB100" i="88"/>
  <c r="CR100" i="88"/>
  <c r="DH100" i="88"/>
  <c r="CB81" i="88"/>
  <c r="CR81" i="88"/>
  <c r="DH81" i="88"/>
  <c r="JF51" i="88"/>
  <c r="JD47" i="88"/>
  <c r="JD43" i="88"/>
  <c r="JH37" i="88"/>
  <c r="IZ36" i="88"/>
  <c r="JA64" i="88"/>
  <c r="JE58" i="88"/>
  <c r="JJ72" i="88"/>
  <c r="JJ58" i="88"/>
  <c r="JJ66" i="88"/>
  <c r="JJ70" i="88"/>
  <c r="JJ79" i="88"/>
  <c r="JJ84" i="88"/>
  <c r="JJ105" i="88"/>
  <c r="JJ113" i="88"/>
  <c r="JJ143" i="88"/>
  <c r="JJ124" i="88"/>
  <c r="JJ132" i="88"/>
  <c r="JJ140" i="88"/>
  <c r="JJ151" i="88"/>
  <c r="JJ159" i="88"/>
  <c r="JJ168" i="88"/>
  <c r="JJ177" i="88"/>
  <c r="JJ184" i="88"/>
  <c r="BZ192" i="88"/>
  <c r="CP192" i="88"/>
  <c r="DF192" i="88"/>
  <c r="JJ201" i="88"/>
  <c r="JJ215" i="88"/>
  <c r="JJ216" i="88"/>
  <c r="JF53" i="88"/>
  <c r="JF61" i="88"/>
  <c r="JF69" i="88"/>
  <c r="JF84" i="88"/>
  <c r="JF79" i="88"/>
  <c r="JF105" i="88"/>
  <c r="JF96" i="88"/>
  <c r="JF111" i="88"/>
  <c r="JF119" i="88"/>
  <c r="JF127" i="88"/>
  <c r="JF135" i="88"/>
  <c r="JF144" i="88"/>
  <c r="JF152" i="88"/>
  <c r="JF160" i="88"/>
  <c r="JF167" i="88"/>
  <c r="JF176" i="88"/>
  <c r="JF191" i="88"/>
  <c r="JF200" i="88"/>
  <c r="JF208" i="88"/>
  <c r="JF220" i="88"/>
  <c r="JF227" i="88"/>
  <c r="JB56" i="88"/>
  <c r="JB91" i="88"/>
  <c r="JB99" i="88"/>
  <c r="JB107" i="88"/>
  <c r="JB115" i="88"/>
  <c r="JB144" i="88"/>
  <c r="JB126" i="88"/>
  <c r="JB134" i="88"/>
  <c r="JB162" i="88"/>
  <c r="JB154" i="88"/>
  <c r="JB164" i="88"/>
  <c r="JB170" i="88"/>
  <c r="JB179" i="88"/>
  <c r="JB183" i="88"/>
  <c r="JB191" i="88"/>
  <c r="JB195" i="88"/>
  <c r="JB199" i="88"/>
  <c r="JB203" i="88"/>
  <c r="JB207" i="88"/>
  <c r="JB210" i="88"/>
  <c r="JB214" i="88"/>
  <c r="JB219" i="88"/>
  <c r="JB223" i="88"/>
  <c r="JB228" i="88"/>
  <c r="JD51" i="88"/>
  <c r="JD55" i="88"/>
  <c r="JD59" i="88"/>
  <c r="JD63" i="88"/>
  <c r="JD67" i="88"/>
  <c r="JD71" i="88"/>
  <c r="JD75" i="88"/>
  <c r="JD79" i="88"/>
  <c r="JD87" i="88"/>
  <c r="JD91" i="88"/>
  <c r="JD95" i="88"/>
  <c r="JD99" i="88"/>
  <c r="JD128" i="88"/>
  <c r="JD127" i="88"/>
  <c r="JD103" i="88"/>
  <c r="JD107" i="88"/>
  <c r="JD111" i="88"/>
  <c r="JD115" i="88"/>
  <c r="JD119" i="88"/>
  <c r="JD131" i="88"/>
  <c r="JD135" i="88"/>
  <c r="JD139" i="88"/>
  <c r="JD141" i="88"/>
  <c r="JD145" i="88"/>
  <c r="JD149" i="88"/>
  <c r="JD153" i="88"/>
  <c r="JD157" i="88"/>
  <c r="JD161" i="88"/>
  <c r="JD175" i="88"/>
  <c r="JD164" i="88"/>
  <c r="JD168" i="88"/>
  <c r="JD179" i="88"/>
  <c r="JD183" i="88"/>
  <c r="JD187" i="88"/>
  <c r="JD191" i="88"/>
  <c r="JD195" i="88"/>
  <c r="JD199" i="88"/>
  <c r="JD203" i="88"/>
  <c r="JD207" i="88"/>
  <c r="JD211" i="88"/>
  <c r="JD219" i="88"/>
  <c r="JD223" i="88"/>
  <c r="JD227" i="88"/>
  <c r="JA63" i="88"/>
  <c r="JE53" i="88"/>
  <c r="JA52" i="88"/>
  <c r="JI51" i="88"/>
  <c r="JF50" i="88"/>
  <c r="JJ49" i="88"/>
  <c r="JB48" i="88"/>
  <c r="JJ47" i="88"/>
  <c r="JB46" i="88"/>
  <c r="JJ45" i="88"/>
  <c r="JB44" i="88"/>
  <c r="JJ43" i="88"/>
  <c r="JB42" i="88"/>
  <c r="JJ41" i="88"/>
  <c r="JB40" i="88"/>
  <c r="JJ39" i="88"/>
  <c r="JB38" i="88"/>
  <c r="JJ37" i="88"/>
  <c r="JB36" i="88"/>
  <c r="JJ35" i="88"/>
  <c r="JB34" i="88"/>
  <c r="JJ33" i="88"/>
  <c r="JB32" i="88"/>
  <c r="JJ31" i="88"/>
  <c r="JB30" i="88"/>
  <c r="JJ29" i="88"/>
  <c r="JB28" i="88"/>
  <c r="JI67" i="88"/>
  <c r="JI71" i="88"/>
  <c r="JI76" i="88"/>
  <c r="JI72" i="88"/>
  <c r="JI83" i="88"/>
  <c r="JI87" i="88"/>
  <c r="JI91" i="88"/>
  <c r="JI95" i="88"/>
  <c r="JI99" i="88"/>
  <c r="JI101" i="88"/>
  <c r="JI105" i="88"/>
  <c r="JI110" i="88"/>
  <c r="JI115" i="88"/>
  <c r="JI119" i="88"/>
  <c r="JI146" i="88"/>
  <c r="JI122" i="88"/>
  <c r="JI126" i="88"/>
  <c r="JI130" i="88"/>
  <c r="JI134" i="88"/>
  <c r="JI138" i="88"/>
  <c r="JI148" i="88"/>
  <c r="JI141" i="88"/>
  <c r="JI155" i="88"/>
  <c r="JI159" i="88"/>
  <c r="JI164" i="88"/>
  <c r="JI182" i="88"/>
  <c r="JI174" i="88"/>
  <c r="JI178" i="88"/>
  <c r="JI194" i="88"/>
  <c r="JI186" i="88"/>
  <c r="JI190" i="88"/>
  <c r="JI202" i="88"/>
  <c r="JI204" i="88"/>
  <c r="JI198" i="88"/>
  <c r="JI207" i="88"/>
  <c r="JI210" i="88"/>
  <c r="JI215" i="88"/>
  <c r="JI218" i="88"/>
  <c r="JI222" i="88"/>
  <c r="JI227" i="88"/>
  <c r="JE67" i="88"/>
  <c r="JE71" i="88"/>
  <c r="JE75" i="88"/>
  <c r="JE79" i="88"/>
  <c r="JE83" i="88"/>
  <c r="JE87" i="88"/>
  <c r="JE91" i="88"/>
  <c r="JE95" i="88"/>
  <c r="JE99" i="88"/>
  <c r="JE103" i="88"/>
  <c r="JE107" i="88"/>
  <c r="JE115" i="88"/>
  <c r="JE119" i="88"/>
  <c r="JE120" i="88"/>
  <c r="JE124" i="88"/>
  <c r="JE132" i="88"/>
  <c r="JE136" i="88"/>
  <c r="JE140" i="88"/>
  <c r="JE143" i="88"/>
  <c r="JE150" i="88"/>
  <c r="JE155" i="88"/>
  <c r="JE159" i="88"/>
  <c r="JE166" i="88"/>
  <c r="JE171" i="88"/>
  <c r="JE175" i="88"/>
  <c r="JE179" i="88"/>
  <c r="JE194" i="88"/>
  <c r="JE186" i="88"/>
  <c r="JE190" i="88"/>
  <c r="JE201" i="88"/>
  <c r="JE195" i="88"/>
  <c r="JE199" i="88"/>
  <c r="JE207" i="88"/>
  <c r="JE208" i="88"/>
  <c r="JE215" i="88"/>
  <c r="JE221" i="88"/>
  <c r="JE223" i="88"/>
  <c r="JE226" i="88"/>
  <c r="JA67" i="88"/>
  <c r="JA71" i="88"/>
  <c r="JA76" i="88"/>
  <c r="JA72" i="88"/>
  <c r="JA83" i="88"/>
  <c r="JA87" i="88"/>
  <c r="JA91" i="88"/>
  <c r="JA95" i="88"/>
  <c r="JA99" i="88"/>
  <c r="JA102" i="88"/>
  <c r="JA106" i="88"/>
  <c r="JA108" i="88"/>
  <c r="JA115" i="88"/>
  <c r="JA119" i="88"/>
  <c r="JA145" i="88"/>
  <c r="JA125" i="88"/>
  <c r="JA141" i="88"/>
  <c r="JA148" i="88"/>
  <c r="JA169" i="88"/>
  <c r="JA167" i="88"/>
  <c r="JA174" i="88"/>
  <c r="JA178" i="88"/>
  <c r="JA183" i="88"/>
  <c r="JA187" i="88"/>
  <c r="JA191" i="88"/>
  <c r="JA200" i="88"/>
  <c r="JA202" i="88"/>
  <c r="JA198" i="88"/>
  <c r="JA205" i="88"/>
  <c r="JA210" i="88"/>
  <c r="JA215" i="88"/>
  <c r="JA220" i="88"/>
  <c r="JA222" i="88"/>
  <c r="JH54" i="88"/>
  <c r="JH58" i="88"/>
  <c r="JH62" i="88"/>
  <c r="JH66" i="88"/>
  <c r="JH70" i="88"/>
  <c r="JH74" i="88"/>
  <c r="JH78" i="88"/>
  <c r="JH82" i="88"/>
  <c r="JH86" i="88"/>
  <c r="JH90" i="88"/>
  <c r="JH94" i="88"/>
  <c r="JH98" i="88"/>
  <c r="JH125" i="88"/>
  <c r="JH124" i="88"/>
  <c r="JH101" i="88"/>
  <c r="JH105" i="88"/>
  <c r="JH109" i="88"/>
  <c r="JH113" i="88"/>
  <c r="JH117" i="88"/>
  <c r="JH130" i="88"/>
  <c r="JH134" i="88"/>
  <c r="JH138" i="88"/>
  <c r="JH174" i="88"/>
  <c r="JH144" i="88"/>
  <c r="JH148" i="88"/>
  <c r="JH152" i="88"/>
  <c r="JH156" i="88"/>
  <c r="JH160" i="88"/>
  <c r="JH163" i="88"/>
  <c r="JH167" i="88"/>
  <c r="JH173" i="88"/>
  <c r="JH178" i="88"/>
  <c r="JH182" i="88"/>
  <c r="JH186" i="88"/>
  <c r="JH190" i="88"/>
  <c r="JH194" i="88"/>
  <c r="JH198" i="88"/>
  <c r="JH202" i="88"/>
  <c r="JH206" i="88"/>
  <c r="JH210" i="88"/>
  <c r="JH214" i="88"/>
  <c r="JH218" i="88"/>
  <c r="JH225" i="88"/>
  <c r="JH226" i="88"/>
  <c r="IZ51" i="88"/>
  <c r="IZ55" i="88"/>
  <c r="IZ59" i="88"/>
  <c r="IZ63" i="88"/>
  <c r="IZ67" i="88"/>
  <c r="IZ71" i="88"/>
  <c r="IZ75" i="88"/>
  <c r="IZ79" i="88"/>
  <c r="IZ83" i="88"/>
  <c r="IZ87" i="88"/>
  <c r="IZ91" i="88"/>
  <c r="IZ95" i="88"/>
  <c r="IZ99" i="88"/>
  <c r="IZ127" i="88"/>
  <c r="IZ128" i="88"/>
  <c r="IZ103" i="88"/>
  <c r="IZ107" i="88"/>
  <c r="IZ111" i="88"/>
  <c r="IZ115" i="88"/>
  <c r="IZ119" i="88"/>
  <c r="IZ131" i="88"/>
  <c r="IZ135" i="88"/>
  <c r="IZ139" i="88"/>
  <c r="IZ162" i="88"/>
  <c r="IZ144" i="88"/>
  <c r="IZ148" i="88"/>
  <c r="IZ152" i="88"/>
  <c r="IZ156" i="88"/>
  <c r="IZ160" i="88"/>
  <c r="IZ172" i="88"/>
  <c r="IZ166" i="88"/>
  <c r="IZ170" i="88"/>
  <c r="IZ179" i="88"/>
  <c r="IZ183" i="88"/>
  <c r="IZ187" i="88"/>
  <c r="IZ191" i="88"/>
  <c r="IZ195" i="88"/>
  <c r="IZ199" i="88"/>
  <c r="IZ203" i="88"/>
  <c r="IZ207" i="88"/>
  <c r="IZ211" i="88"/>
  <c r="IZ215" i="88"/>
  <c r="IZ219" i="88"/>
  <c r="IZ222" i="88"/>
  <c r="IZ228" i="88"/>
  <c r="FX227" i="88"/>
  <c r="FX226" i="88"/>
  <c r="FX228" i="88"/>
  <c r="FX224" i="88"/>
  <c r="FX223" i="88"/>
  <c r="FX222" i="88"/>
  <c r="FX225" i="88"/>
  <c r="FX221" i="88"/>
  <c r="FX219" i="88"/>
  <c r="FX218" i="88"/>
  <c r="FX220" i="88"/>
  <c r="FX217" i="88"/>
  <c r="FX216" i="88"/>
  <c r="FX214" i="88"/>
  <c r="FX213" i="88"/>
  <c r="FX212" i="88"/>
  <c r="FX215" i="88"/>
  <c r="FX208" i="88"/>
  <c r="FX211" i="88"/>
  <c r="FX210" i="88"/>
  <c r="FX209" i="88"/>
  <c r="FX207" i="88"/>
  <c r="FX206" i="88"/>
  <c r="FX205" i="88"/>
  <c r="FX203" i="88"/>
  <c r="FX199" i="88"/>
  <c r="FX198" i="88"/>
  <c r="FX197" i="88"/>
  <c r="FX196" i="88"/>
  <c r="FX195" i="88"/>
  <c r="FX204" i="88"/>
  <c r="FX200" i="88"/>
  <c r="FX201" i="88"/>
  <c r="FX202" i="88"/>
  <c r="FX193" i="88"/>
  <c r="FX192" i="88"/>
  <c r="FX191" i="88"/>
  <c r="FX190" i="88"/>
  <c r="FX189" i="88"/>
  <c r="FX188" i="88"/>
  <c r="FX187" i="88"/>
  <c r="FX186" i="88"/>
  <c r="FX185" i="88"/>
  <c r="FX184" i="88"/>
  <c r="FX183" i="88"/>
  <c r="FX194" i="88"/>
  <c r="FX182" i="88"/>
  <c r="FX181" i="88"/>
  <c r="FX180" i="88"/>
  <c r="FX179" i="88"/>
  <c r="FX178" i="88"/>
  <c r="FX177" i="88"/>
  <c r="FX176" i="88"/>
  <c r="FX175" i="88"/>
  <c r="FX174" i="88"/>
  <c r="FX173" i="88"/>
  <c r="FX172" i="88"/>
  <c r="FX169" i="88"/>
  <c r="FX165" i="88"/>
  <c r="FX164" i="88"/>
  <c r="FX163" i="88"/>
  <c r="FX162" i="88"/>
  <c r="FX170" i="88"/>
  <c r="FX166" i="88"/>
  <c r="FX171" i="88"/>
  <c r="FX167" i="88"/>
  <c r="FX161" i="88"/>
  <c r="FX168" i="88"/>
  <c r="FX160" i="88"/>
  <c r="FX159" i="88"/>
  <c r="FX158" i="88"/>
  <c r="FX157" i="88"/>
  <c r="FX156" i="88"/>
  <c r="FX155" i="88"/>
  <c r="FX154" i="88"/>
  <c r="FX153" i="88"/>
  <c r="FX150" i="88"/>
  <c r="FX146" i="88"/>
  <c r="FX145" i="88"/>
  <c r="FX144" i="88"/>
  <c r="FX143" i="88"/>
  <c r="FX151" i="88"/>
  <c r="FX147" i="88"/>
  <c r="FX142" i="88"/>
  <c r="FX152" i="88"/>
  <c r="FX148" i="88"/>
  <c r="FX140" i="88"/>
  <c r="FX139" i="88"/>
  <c r="FX138" i="88"/>
  <c r="FX137" i="88"/>
  <c r="FX136" i="88"/>
  <c r="FX135" i="88"/>
  <c r="FX134" i="88"/>
  <c r="FX133" i="88"/>
  <c r="FX132" i="88"/>
  <c r="FX131" i="88"/>
  <c r="FX130" i="88"/>
  <c r="FX129" i="88"/>
  <c r="FX128" i="88"/>
  <c r="FX127" i="88"/>
  <c r="FX126" i="88"/>
  <c r="FX125" i="88"/>
  <c r="FX124" i="88"/>
  <c r="FX123" i="88"/>
  <c r="FX122" i="88"/>
  <c r="FX121" i="88"/>
  <c r="FX149" i="88"/>
  <c r="FX141" i="88"/>
  <c r="FX120" i="88"/>
  <c r="FX119" i="88"/>
  <c r="FX118" i="88"/>
  <c r="FX117" i="88"/>
  <c r="FX116" i="88"/>
  <c r="FX115" i="88"/>
  <c r="FX114" i="88"/>
  <c r="FX113" i="88"/>
  <c r="FX109" i="88"/>
  <c r="FX110" i="88"/>
  <c r="FX111" i="88"/>
  <c r="FX112" i="88"/>
  <c r="FX108" i="88"/>
  <c r="FX107" i="88"/>
  <c r="FX106" i="88"/>
  <c r="FX105" i="88"/>
  <c r="FX104" i="88"/>
  <c r="FX103" i="88"/>
  <c r="FX102" i="88"/>
  <c r="FX101" i="88"/>
  <c r="FX100" i="88"/>
  <c r="FX99" i="88"/>
  <c r="FX98" i="88"/>
  <c r="FX97" i="88"/>
  <c r="FX96" i="88"/>
  <c r="FX95" i="88"/>
  <c r="FX94" i="88"/>
  <c r="FX93" i="88"/>
  <c r="FX92" i="88"/>
  <c r="FX91" i="88"/>
  <c r="FX90" i="88"/>
  <c r="FX89" i="88"/>
  <c r="FX88" i="88"/>
  <c r="FX87" i="88"/>
  <c r="FX86" i="88"/>
  <c r="FX85" i="88"/>
  <c r="FX84" i="88"/>
  <c r="FX83" i="88"/>
  <c r="FX82" i="88"/>
  <c r="FX81" i="88"/>
  <c r="FX80" i="88"/>
  <c r="FX79" i="88"/>
  <c r="FX78" i="88"/>
  <c r="FX77" i="88"/>
  <c r="FX76" i="88"/>
  <c r="FX75" i="88"/>
  <c r="FX74" i="88"/>
  <c r="FX73" i="88"/>
  <c r="FX72" i="88"/>
  <c r="FX71" i="88"/>
  <c r="FX70" i="88"/>
  <c r="FX69" i="88"/>
  <c r="FX68" i="88"/>
  <c r="FX67" i="88"/>
  <c r="FX66" i="88"/>
  <c r="FX63" i="88"/>
  <c r="FX59" i="88"/>
  <c r="FX55" i="88"/>
  <c r="FX62" i="88"/>
  <c r="FX58" i="88"/>
  <c r="FX54" i="88"/>
  <c r="FX51" i="88"/>
  <c r="FX64" i="88"/>
  <c r="FX50" i="88"/>
  <c r="FX49" i="88"/>
  <c r="FX48" i="88"/>
  <c r="FX46" i="88"/>
  <c r="FX45" i="88"/>
  <c r="FX44" i="88"/>
  <c r="FX40" i="88"/>
  <c r="FX33" i="88"/>
  <c r="FX31" i="88"/>
  <c r="FX29" i="88"/>
  <c r="FX28" i="88"/>
  <c r="FX65" i="88"/>
  <c r="FX61" i="88"/>
  <c r="FX57" i="88"/>
  <c r="FX53" i="88"/>
  <c r="FX60" i="88"/>
  <c r="FX56" i="88"/>
  <c r="FX52" i="88"/>
  <c r="FX47" i="88"/>
  <c r="FX43" i="88"/>
  <c r="FX42" i="88"/>
  <c r="FX41" i="88"/>
  <c r="FX39" i="88"/>
  <c r="FX38" i="88"/>
  <c r="FX37" i="88"/>
  <c r="FX36" i="88"/>
  <c r="FX35" i="88"/>
  <c r="FX34" i="88"/>
  <c r="FX32" i="88"/>
  <c r="FX30" i="88"/>
  <c r="JK61" i="88"/>
  <c r="JK58" i="88"/>
  <c r="JK30" i="88"/>
  <c r="JK34" i="88"/>
  <c r="JK38" i="88"/>
  <c r="JK42" i="88"/>
  <c r="JK46" i="88"/>
  <c r="JK50" i="88"/>
  <c r="JK66" i="88"/>
  <c r="JK70" i="88"/>
  <c r="JK64" i="88"/>
  <c r="JK74" i="88"/>
  <c r="JK78" i="88"/>
  <c r="JK82" i="88"/>
  <c r="JK86" i="88"/>
  <c r="JK90" i="88"/>
  <c r="JK94" i="88"/>
  <c r="JK98" i="88"/>
  <c r="JK125" i="88"/>
  <c r="JK102" i="88"/>
  <c r="JK106" i="88"/>
  <c r="JK110" i="88"/>
  <c r="JK114" i="88"/>
  <c r="JK118" i="88"/>
  <c r="JK124" i="88"/>
  <c r="JK129" i="88"/>
  <c r="JK133" i="88"/>
  <c r="JK137" i="88"/>
  <c r="JK142" i="88"/>
  <c r="JK146" i="88"/>
  <c r="JK150" i="88"/>
  <c r="JK154" i="88"/>
  <c r="JK158" i="88"/>
  <c r="JK162" i="88"/>
  <c r="JK166" i="88"/>
  <c r="JK170" i="88"/>
  <c r="JK173" i="88"/>
  <c r="JK177" i="88"/>
  <c r="JK181" i="88"/>
  <c r="JK186" i="88"/>
  <c r="JK190" i="88"/>
  <c r="JK194" i="88"/>
  <c r="JK198" i="88"/>
  <c r="JK201" i="88"/>
  <c r="JK205" i="88"/>
  <c r="JK211" i="88"/>
  <c r="JK209" i="88"/>
  <c r="JK218" i="88"/>
  <c r="JK222" i="88"/>
  <c r="JK225" i="88"/>
  <c r="JG51" i="88"/>
  <c r="JG56" i="88"/>
  <c r="JG67" i="88"/>
  <c r="JG28" i="88"/>
  <c r="JG32" i="88"/>
  <c r="JG36" i="88"/>
  <c r="JG40" i="88"/>
  <c r="JG44" i="88"/>
  <c r="JG48" i="88"/>
  <c r="JG53" i="88"/>
  <c r="JG54" i="88"/>
  <c r="JG72" i="88"/>
  <c r="JG76" i="88"/>
  <c r="JG80" i="88"/>
  <c r="JG84" i="88"/>
  <c r="JG88" i="88"/>
  <c r="JG92" i="88"/>
  <c r="JG96" i="88"/>
  <c r="JG120" i="88"/>
  <c r="JG128" i="88"/>
  <c r="JG103" i="88"/>
  <c r="JG107" i="88"/>
  <c r="JG111" i="88"/>
  <c r="JG115" i="88"/>
  <c r="JG119" i="88"/>
  <c r="JG127" i="88"/>
  <c r="BW144" i="88"/>
  <c r="CM144" i="88"/>
  <c r="DC144" i="88"/>
  <c r="JG148" i="88"/>
  <c r="JG152" i="88"/>
  <c r="JG156" i="88"/>
  <c r="JG160" i="88"/>
  <c r="JG164" i="88"/>
  <c r="JG168" i="88"/>
  <c r="JG172" i="88"/>
  <c r="JG176" i="88"/>
  <c r="JG180" i="88"/>
  <c r="JG184" i="88"/>
  <c r="JG188" i="88"/>
  <c r="JG192" i="88"/>
  <c r="JG196" i="88"/>
  <c r="JG200" i="88"/>
  <c r="JG204" i="88"/>
  <c r="JG208" i="88"/>
  <c r="JG216" i="88"/>
  <c r="JG221" i="88"/>
  <c r="JC51" i="88"/>
  <c r="JC53" i="88"/>
  <c r="JC33" i="88"/>
  <c r="JC37" i="88"/>
  <c r="JC41" i="88"/>
  <c r="JC45" i="88"/>
  <c r="JC49" i="88"/>
  <c r="JC74" i="88"/>
  <c r="JC78" i="88"/>
  <c r="JC82" i="88"/>
  <c r="JC86" i="88"/>
  <c r="JC90" i="88"/>
  <c r="JC94" i="88"/>
  <c r="JC98" i="88"/>
  <c r="JC125" i="88"/>
  <c r="JC102" i="88"/>
  <c r="JC106" i="88"/>
  <c r="JC114" i="88"/>
  <c r="JC118" i="88"/>
  <c r="JC124" i="88"/>
  <c r="JC129" i="88"/>
  <c r="JC133" i="88"/>
  <c r="JC137" i="88"/>
  <c r="JC141" i="88"/>
  <c r="JC146" i="88"/>
  <c r="JC154" i="88"/>
  <c r="JC158" i="88"/>
  <c r="JC162" i="88"/>
  <c r="JC166" i="88"/>
  <c r="JC170" i="88"/>
  <c r="JC186" i="88"/>
  <c r="JC174" i="88"/>
  <c r="JC178" i="88"/>
  <c r="JC182" i="88"/>
  <c r="JC190" i="88"/>
  <c r="JC194" i="88"/>
  <c r="JC198" i="88"/>
  <c r="JC204" i="88"/>
  <c r="JC214" i="88"/>
  <c r="JC209" i="88"/>
  <c r="JC218" i="88"/>
  <c r="JC227" i="88"/>
  <c r="IY56" i="88"/>
  <c r="IY29" i="88"/>
  <c r="IY33" i="88"/>
  <c r="IY37" i="88"/>
  <c r="IY41" i="88"/>
  <c r="IY45" i="88"/>
  <c r="IY49" i="88"/>
  <c r="IY58" i="88"/>
  <c r="IY68" i="88"/>
  <c r="IY71" i="88"/>
  <c r="IY80" i="88"/>
  <c r="IY84" i="88"/>
  <c r="IY122" i="88"/>
  <c r="BO100" i="88"/>
  <c r="CU100" i="88"/>
  <c r="CE100" i="88"/>
  <c r="BO104" i="88"/>
  <c r="CU104" i="88"/>
  <c r="CE104" i="88"/>
  <c r="BO108" i="88"/>
  <c r="CU108" i="88"/>
  <c r="CE108" i="88"/>
  <c r="IY120" i="88"/>
  <c r="IY127" i="88"/>
  <c r="IY130" i="88"/>
  <c r="IY134" i="88"/>
  <c r="IY138" i="88"/>
  <c r="IY144" i="88"/>
  <c r="IY148" i="88"/>
  <c r="IY152" i="88"/>
  <c r="IY156" i="88"/>
  <c r="IY160" i="88"/>
  <c r="IY164" i="88"/>
  <c r="IY168" i="88"/>
  <c r="IY176" i="88"/>
  <c r="IY184" i="88"/>
  <c r="IY188" i="88"/>
  <c r="IY192" i="88"/>
  <c r="IY196" i="88"/>
  <c r="IY205" i="88"/>
  <c r="IY203" i="88"/>
  <c r="IY208" i="88"/>
  <c r="IY227" i="88"/>
  <c r="GE228" i="88"/>
  <c r="GE227" i="88"/>
  <c r="GE226" i="88"/>
  <c r="GE225" i="88"/>
  <c r="GE224" i="88"/>
  <c r="GE223" i="88"/>
  <c r="GE222" i="88"/>
  <c r="GE221" i="88"/>
  <c r="GE220" i="88"/>
  <c r="GE219" i="88"/>
  <c r="GE218" i="88"/>
  <c r="GE217" i="88"/>
  <c r="GE216" i="88"/>
  <c r="GE215" i="88"/>
  <c r="GE214" i="88"/>
  <c r="GE213" i="88"/>
  <c r="GE212" i="88"/>
  <c r="GE211" i="88"/>
  <c r="GE210" i="88"/>
  <c r="GE209" i="88"/>
  <c r="GE208" i="88"/>
  <c r="GE207" i="88"/>
  <c r="GE206" i="88"/>
  <c r="GE205" i="88"/>
  <c r="GE204" i="88"/>
  <c r="GE203" i="88"/>
  <c r="GE202" i="88"/>
  <c r="GE201" i="88"/>
  <c r="GE200" i="88"/>
  <c r="GE199" i="88"/>
  <c r="GE198" i="88"/>
  <c r="GE197" i="88"/>
  <c r="GE196" i="88"/>
  <c r="GE195" i="88"/>
  <c r="GE194" i="88"/>
  <c r="GE193" i="88"/>
  <c r="GE192" i="88"/>
  <c r="GE191" i="88"/>
  <c r="GE190" i="88"/>
  <c r="GE189" i="88"/>
  <c r="GE188" i="88"/>
  <c r="GE187" i="88"/>
  <c r="GE186" i="88"/>
  <c r="GE185" i="88"/>
  <c r="GE184" i="88"/>
  <c r="GE183" i="88"/>
  <c r="GE182" i="88"/>
  <c r="GE181" i="88"/>
  <c r="GE180" i="88"/>
  <c r="GE179" i="88"/>
  <c r="GE178" i="88"/>
  <c r="GE174" i="88"/>
  <c r="GE170" i="88"/>
  <c r="GE169" i="88"/>
  <c r="GE168" i="88"/>
  <c r="GE167" i="88"/>
  <c r="GE166" i="88"/>
  <c r="GE165" i="88"/>
  <c r="GE164" i="88"/>
  <c r="GE163" i="88"/>
  <c r="GE173" i="88"/>
  <c r="GE177" i="88"/>
  <c r="GE176" i="88"/>
  <c r="GE172" i="88"/>
  <c r="GE171" i="88"/>
  <c r="GE175" i="88"/>
  <c r="GE160" i="88"/>
  <c r="GE159" i="88"/>
  <c r="GE158" i="88"/>
  <c r="GE157" i="88"/>
  <c r="GE156" i="88"/>
  <c r="GE155" i="88"/>
  <c r="GE154" i="88"/>
  <c r="GE153" i="88"/>
  <c r="GE152" i="88"/>
  <c r="GE151" i="88"/>
  <c r="GE150" i="88"/>
  <c r="GE149" i="88"/>
  <c r="GE148" i="88"/>
  <c r="GE147" i="88"/>
  <c r="GE146" i="88"/>
  <c r="GE145" i="88"/>
  <c r="GE144" i="88"/>
  <c r="GE143" i="88"/>
  <c r="GE142" i="88"/>
  <c r="GE141" i="88"/>
  <c r="GE161" i="88"/>
  <c r="GE162" i="88"/>
  <c r="GE140" i="88"/>
  <c r="GE139" i="88"/>
  <c r="GE138" i="88"/>
  <c r="GE137" i="88"/>
  <c r="GE136" i="88"/>
  <c r="GE135" i="88"/>
  <c r="GE134" i="88"/>
  <c r="GE133" i="88"/>
  <c r="GE132" i="88"/>
  <c r="GE131" i="88"/>
  <c r="GE130" i="88"/>
  <c r="GE120" i="88"/>
  <c r="GE119" i="88"/>
  <c r="GE118" i="88"/>
  <c r="GE117" i="88"/>
  <c r="GE116" i="88"/>
  <c r="GE115" i="88"/>
  <c r="GE114" i="88"/>
  <c r="GE113" i="88"/>
  <c r="GE112" i="88"/>
  <c r="GE111" i="88"/>
  <c r="GE110" i="88"/>
  <c r="GE109" i="88"/>
  <c r="GE108" i="88"/>
  <c r="GE107" i="88"/>
  <c r="GE106" i="88"/>
  <c r="GE105" i="88"/>
  <c r="GE104" i="88"/>
  <c r="GE103" i="88"/>
  <c r="GE102" i="88"/>
  <c r="GE101" i="88"/>
  <c r="GE100" i="88"/>
  <c r="GE127" i="88"/>
  <c r="GE125" i="88"/>
  <c r="GE123" i="88"/>
  <c r="GE121" i="88"/>
  <c r="GE129" i="88"/>
  <c r="GE128" i="88"/>
  <c r="GE126" i="88"/>
  <c r="GE124" i="88"/>
  <c r="GE122" i="88"/>
  <c r="GE99" i="88"/>
  <c r="GE98" i="88"/>
  <c r="GE97" i="88"/>
  <c r="GE96" i="88"/>
  <c r="GE95" i="88"/>
  <c r="GE94" i="88"/>
  <c r="GE93" i="88"/>
  <c r="GE92" i="88"/>
  <c r="GE91" i="88"/>
  <c r="GE90" i="88"/>
  <c r="GE89" i="88"/>
  <c r="GE88" i="88"/>
  <c r="GE87" i="88"/>
  <c r="GE86" i="88"/>
  <c r="GE85" i="88"/>
  <c r="GE84" i="88"/>
  <c r="GE83" i="88"/>
  <c r="GE82" i="88"/>
  <c r="GE81" i="88"/>
  <c r="GE80" i="88"/>
  <c r="GE79" i="88"/>
  <c r="GE78" i="88"/>
  <c r="GE77" i="88"/>
  <c r="GE76" i="88"/>
  <c r="GE75" i="88"/>
  <c r="GE74" i="88"/>
  <c r="GE73" i="88"/>
  <c r="GE72" i="88"/>
  <c r="GE71" i="88"/>
  <c r="GE70" i="88"/>
  <c r="GE69" i="88"/>
  <c r="GE68" i="88"/>
  <c r="GE67" i="88"/>
  <c r="GE66" i="88"/>
  <c r="GE65" i="88"/>
  <c r="GE64" i="88"/>
  <c r="GE63" i="88"/>
  <c r="GE62" i="88"/>
  <c r="GE61" i="88"/>
  <c r="GE60" i="88"/>
  <c r="GE59" i="88"/>
  <c r="GE58" i="88"/>
  <c r="GE57" i="88"/>
  <c r="GE56" i="88"/>
  <c r="GE55" i="88"/>
  <c r="GE54" i="88"/>
  <c r="GE53" i="88"/>
  <c r="GE52" i="88"/>
  <c r="GE51" i="88"/>
  <c r="GE50" i="88"/>
  <c r="GE49" i="88"/>
  <c r="GE48" i="88"/>
  <c r="GE47" i="88"/>
  <c r="GE46" i="88"/>
  <c r="GE45" i="88"/>
  <c r="GE44" i="88"/>
  <c r="GE43" i="88"/>
  <c r="GE42" i="88"/>
  <c r="GE41" i="88"/>
  <c r="GE40" i="88"/>
  <c r="GE39" i="88"/>
  <c r="GE38" i="88"/>
  <c r="GE37" i="88"/>
  <c r="GE36" i="88"/>
  <c r="GE35" i="88"/>
  <c r="GE34" i="88"/>
  <c r="GE33" i="88"/>
  <c r="GE31" i="88"/>
  <c r="GE29" i="88"/>
  <c r="GE28" i="88"/>
  <c r="GE32" i="88"/>
  <c r="GE30" i="88"/>
  <c r="FE27" i="88"/>
  <c r="FU27" i="88" s="1"/>
  <c r="GK27" i="88" s="1"/>
  <c r="HA27" i="88" s="1"/>
  <c r="HQ27" i="88" s="1"/>
  <c r="IG27" i="88" s="1"/>
  <c r="IW27" i="88" s="1"/>
  <c r="JM27" i="88" s="1"/>
  <c r="EO27" i="88"/>
  <c r="DH223" i="88"/>
  <c r="CB223" i="88"/>
  <c r="CR223" i="88"/>
  <c r="CB218" i="88"/>
  <c r="CR218" i="88"/>
  <c r="DH218" i="88"/>
  <c r="CC173" i="88"/>
  <c r="DI173" i="88"/>
  <c r="CS173" i="88"/>
  <c r="CR141" i="88"/>
  <c r="DH141" i="88"/>
  <c r="CB141" i="88"/>
  <c r="CB99" i="88"/>
  <c r="CR99" i="88"/>
  <c r="DH99" i="88"/>
  <c r="CB89" i="88"/>
  <c r="CR89" i="88"/>
  <c r="DH89" i="88"/>
  <c r="CB69" i="88"/>
  <c r="DH69" i="88"/>
  <c r="CR69" i="88"/>
  <c r="JB62" i="88"/>
  <c r="CB182" i="88"/>
  <c r="CR182" i="88"/>
  <c r="DH182" i="88"/>
  <c r="CR162" i="88"/>
  <c r="CB162" i="88"/>
  <c r="DH162" i="88"/>
  <c r="CB107" i="88"/>
  <c r="CR107" i="88"/>
  <c r="DH107" i="88"/>
  <c r="CB71" i="88"/>
  <c r="DH71" i="88"/>
  <c r="CR71" i="88"/>
  <c r="CB77" i="88"/>
  <c r="CR77" i="88"/>
  <c r="DH77" i="88"/>
  <c r="CB63" i="88"/>
  <c r="DH63" i="88"/>
  <c r="CR63" i="88"/>
  <c r="IZ48" i="88"/>
  <c r="IZ44" i="88"/>
  <c r="JE51" i="88"/>
  <c r="JJ78" i="88"/>
  <c r="JJ150" i="88"/>
  <c r="BZ187" i="88"/>
  <c r="JJ224" i="88"/>
  <c r="JF56" i="88"/>
  <c r="JF68" i="88"/>
  <c r="JF74" i="88"/>
  <c r="JF104" i="88"/>
  <c r="JF118" i="88"/>
  <c r="JF143" i="88"/>
  <c r="JF166" i="88"/>
  <c r="JF179" i="88"/>
  <c r="JF190" i="88"/>
  <c r="JF203" i="88"/>
  <c r="JF214" i="88"/>
  <c r="JF228" i="88"/>
  <c r="JB55" i="88"/>
  <c r="JB98" i="88"/>
  <c r="JB110" i="88"/>
  <c r="JB118" i="88"/>
  <c r="JB157" i="88"/>
  <c r="JB169" i="88"/>
  <c r="JB178" i="88"/>
  <c r="JB190" i="88"/>
  <c r="JB202" i="88"/>
  <c r="JB213" i="88"/>
  <c r="JB226" i="88"/>
  <c r="CB146" i="88"/>
  <c r="CR146" i="88"/>
  <c r="DH146" i="88"/>
  <c r="CB106" i="88"/>
  <c r="CR106" i="88"/>
  <c r="DH106" i="88"/>
  <c r="CB79" i="88"/>
  <c r="CR79" i="88"/>
  <c r="DH79" i="88"/>
  <c r="CB59" i="88"/>
  <c r="DH59" i="88"/>
  <c r="CR59" i="88"/>
  <c r="JH35" i="88"/>
  <c r="JJ54" i="88"/>
  <c r="JJ62" i="88"/>
  <c r="JJ75" i="88"/>
  <c r="JJ101" i="88"/>
  <c r="JJ109" i="88"/>
  <c r="JJ117" i="88"/>
  <c r="JJ128" i="88"/>
  <c r="JJ136" i="88"/>
  <c r="JJ147" i="88"/>
  <c r="JJ155" i="88"/>
  <c r="JJ164" i="88"/>
  <c r="JJ171" i="88"/>
  <c r="BZ188" i="88"/>
  <c r="CP188" i="88"/>
  <c r="DF188" i="88"/>
  <c r="JJ197" i="88"/>
  <c r="JJ212" i="88"/>
  <c r="JF57" i="88"/>
  <c r="JF65" i="88"/>
  <c r="JF81" i="88"/>
  <c r="JF75" i="88"/>
  <c r="JF101" i="88"/>
  <c r="JF92" i="88"/>
  <c r="JF120" i="88"/>
  <c r="JF115" i="88"/>
  <c r="JF123" i="88"/>
  <c r="JF131" i="88"/>
  <c r="JF139" i="88"/>
  <c r="JF148" i="88"/>
  <c r="JF156" i="88"/>
  <c r="JF164" i="88"/>
  <c r="JF172" i="88"/>
  <c r="JF180" i="88"/>
  <c r="JF187" i="88"/>
  <c r="JF196" i="88"/>
  <c r="JF204" i="88"/>
  <c r="JF211" i="88"/>
  <c r="JF216" i="88"/>
  <c r="JF224" i="88"/>
  <c r="JB89" i="88"/>
  <c r="JB60" i="88"/>
  <c r="JB68" i="88"/>
  <c r="JB87" i="88"/>
  <c r="JB95" i="88"/>
  <c r="JB103" i="88"/>
  <c r="JB111" i="88"/>
  <c r="JB119" i="88"/>
  <c r="JB122" i="88"/>
  <c r="JB130" i="88"/>
  <c r="JB138" i="88"/>
  <c r="JB150" i="88"/>
  <c r="JB158" i="88"/>
  <c r="JB166" i="88"/>
  <c r="JB175" i="88"/>
  <c r="JB187" i="88"/>
  <c r="DH224" i="88"/>
  <c r="CB224" i="88"/>
  <c r="CR224" i="88"/>
  <c r="DH215" i="88"/>
  <c r="CB215" i="88"/>
  <c r="CR215" i="88"/>
  <c r="CB206" i="88"/>
  <c r="DH206" i="88"/>
  <c r="CR206" i="88"/>
  <c r="DH184" i="88"/>
  <c r="CB184" i="88"/>
  <c r="CR184" i="88"/>
  <c r="CB163" i="88"/>
  <c r="CR163" i="88"/>
  <c r="DH163" i="88"/>
  <c r="CB145" i="88"/>
  <c r="CR145" i="88"/>
  <c r="DH145" i="88"/>
  <c r="CB143" i="88"/>
  <c r="CR143" i="88"/>
  <c r="DH143" i="88"/>
  <c r="CS79" i="88"/>
  <c r="DI79" i="88"/>
  <c r="CC79" i="88"/>
  <c r="CB78" i="88"/>
  <c r="CR78" i="88"/>
  <c r="DH78" i="88"/>
  <c r="CB76" i="88"/>
  <c r="CR76" i="88"/>
  <c r="DH76" i="88"/>
  <c r="CB74" i="88"/>
  <c r="CR74" i="88"/>
  <c r="DH74" i="88"/>
  <c r="CB72" i="88"/>
  <c r="CR72" i="88"/>
  <c r="DH72" i="88"/>
  <c r="CB87" i="88"/>
  <c r="CR87" i="88"/>
  <c r="DH87" i="88"/>
  <c r="JE59" i="88"/>
  <c r="JA57" i="88"/>
  <c r="CB55" i="88"/>
  <c r="DH55" i="88"/>
  <c r="CR55" i="88"/>
  <c r="JI53" i="88"/>
  <c r="JA51" i="88"/>
  <c r="JH50" i="88"/>
  <c r="IZ49" i="88"/>
  <c r="JH48" i="88"/>
  <c r="IZ47" i="88"/>
  <c r="JH46" i="88"/>
  <c r="IZ45" i="88"/>
  <c r="JH44" i="88"/>
  <c r="IZ43" i="88"/>
  <c r="JH42" i="88"/>
  <c r="IZ41" i="88"/>
  <c r="JH40" i="88"/>
  <c r="JD39" i="88"/>
  <c r="JD37" i="88"/>
  <c r="JD35" i="88"/>
  <c r="CB62" i="88"/>
  <c r="DH62" i="88"/>
  <c r="CR62" i="88"/>
  <c r="JI60" i="88"/>
  <c r="CB54" i="88"/>
  <c r="DH54" i="88"/>
  <c r="CR54" i="88"/>
  <c r="JJ83" i="88"/>
  <c r="JJ55" i="88"/>
  <c r="JJ59" i="88"/>
  <c r="JJ63" i="88"/>
  <c r="JJ67" i="88"/>
  <c r="JJ71" i="88"/>
  <c r="JJ76" i="88"/>
  <c r="JJ82" i="88"/>
  <c r="JJ88" i="88"/>
  <c r="JJ94" i="88"/>
  <c r="JJ98" i="88"/>
  <c r="JJ102" i="88"/>
  <c r="JJ106" i="88"/>
  <c r="JJ110" i="88"/>
  <c r="JJ114" i="88"/>
  <c r="JJ118" i="88"/>
  <c r="JJ144" i="88"/>
  <c r="JJ121" i="88"/>
  <c r="JJ125" i="88"/>
  <c r="JJ129" i="88"/>
  <c r="JJ133" i="88"/>
  <c r="JJ137" i="88"/>
  <c r="JJ142" i="88"/>
  <c r="JJ148" i="88"/>
  <c r="JJ152" i="88"/>
  <c r="JJ156" i="88"/>
  <c r="JJ160" i="88"/>
  <c r="JJ165" i="88"/>
  <c r="JJ169" i="88"/>
  <c r="JJ172" i="88"/>
  <c r="JJ178" i="88"/>
  <c r="JJ182" i="88"/>
  <c r="JJ185" i="88"/>
  <c r="BZ189" i="88"/>
  <c r="CP189" i="88"/>
  <c r="DF189" i="88"/>
  <c r="BZ193" i="88"/>
  <c r="CP193" i="88"/>
  <c r="DF193" i="88"/>
  <c r="JJ198" i="88"/>
  <c r="JJ202" i="88"/>
  <c r="JJ206" i="88"/>
  <c r="JJ209" i="88"/>
  <c r="JJ222" i="88"/>
  <c r="JJ226" i="88"/>
  <c r="JF82" i="88"/>
  <c r="JF54" i="88"/>
  <c r="JF58" i="88"/>
  <c r="JF62" i="88"/>
  <c r="JF66" i="88"/>
  <c r="JF70" i="88"/>
  <c r="JF85" i="88"/>
  <c r="JF88" i="88"/>
  <c r="JF76" i="88"/>
  <c r="JF83" i="88"/>
  <c r="JF102" i="88"/>
  <c r="JF106" i="88"/>
  <c r="JF93" i="88"/>
  <c r="JF97" i="88"/>
  <c r="JF108" i="88"/>
  <c r="JF112" i="88"/>
  <c r="JF116" i="88"/>
  <c r="JF141" i="88"/>
  <c r="JF124" i="88"/>
  <c r="JF128" i="88"/>
  <c r="JF132" i="88"/>
  <c r="JF136" i="88"/>
  <c r="JF140" i="88"/>
  <c r="JF145" i="88"/>
  <c r="JF149" i="88"/>
  <c r="JF153" i="88"/>
  <c r="JF157" i="88"/>
  <c r="JF161" i="88"/>
  <c r="JF171" i="88"/>
  <c r="JF168" i="88"/>
  <c r="JF173" i="88"/>
  <c r="JF177" i="88"/>
  <c r="JF181" i="88"/>
  <c r="JF184" i="88"/>
  <c r="JF188" i="88"/>
  <c r="JF192" i="88"/>
  <c r="JF197" i="88"/>
  <c r="JF201" i="88"/>
  <c r="JF205" i="88"/>
  <c r="JF215" i="88"/>
  <c r="JF212" i="88"/>
  <c r="JF217" i="88"/>
  <c r="JF221" i="88"/>
  <c r="JF225" i="88"/>
  <c r="JB57" i="88"/>
  <c r="JB61" i="88"/>
  <c r="JB69" i="88"/>
  <c r="JB74" i="88"/>
  <c r="JB78" i="88"/>
  <c r="JB88" i="88"/>
  <c r="JB82" i="88"/>
  <c r="JB92" i="88"/>
  <c r="JB96" i="88"/>
  <c r="JB100" i="88"/>
  <c r="JB104" i="88"/>
  <c r="JB108" i="88"/>
  <c r="JB112" i="88"/>
  <c r="JB116" i="88"/>
  <c r="JB120" i="88"/>
  <c r="JB145" i="88"/>
  <c r="JB123" i="88"/>
  <c r="JB127" i="88"/>
  <c r="JB131" i="88"/>
  <c r="JB135" i="88"/>
  <c r="JB139" i="88"/>
  <c r="JB147" i="88"/>
  <c r="JB151" i="88"/>
  <c r="JB155" i="88"/>
  <c r="JB159" i="88"/>
  <c r="JB161" i="88"/>
  <c r="JB167" i="88"/>
  <c r="JB171" i="88"/>
  <c r="JB176" i="88"/>
  <c r="JB180" i="88"/>
  <c r="JB184" i="88"/>
  <c r="JB188" i="88"/>
  <c r="JB192" i="88"/>
  <c r="JB196" i="88"/>
  <c r="JB200" i="88"/>
  <c r="JB204" i="88"/>
  <c r="JB208" i="88"/>
  <c r="JB211" i="88"/>
  <c r="JB218" i="88"/>
  <c r="JB220" i="88"/>
  <c r="JB224" i="88"/>
  <c r="JB227" i="88"/>
  <c r="GH228" i="88"/>
  <c r="GH227" i="88"/>
  <c r="GH226" i="88"/>
  <c r="GH225" i="88"/>
  <c r="GH224" i="88"/>
  <c r="GH223" i="88"/>
  <c r="GH222" i="88"/>
  <c r="GH221" i="88"/>
  <c r="GH220" i="88"/>
  <c r="GH219" i="88"/>
  <c r="GH218" i="88"/>
  <c r="GH217" i="88"/>
  <c r="GH216" i="88"/>
  <c r="GH215" i="88"/>
  <c r="GH214" i="88"/>
  <c r="GH213" i="88"/>
  <c r="GH212" i="88"/>
  <c r="GH211" i="88"/>
  <c r="GH210" i="88"/>
  <c r="GH209" i="88"/>
  <c r="GH208" i="88"/>
  <c r="GH207" i="88"/>
  <c r="GH206" i="88"/>
  <c r="GH204" i="88"/>
  <c r="GH203" i="88"/>
  <c r="GH202" i="88"/>
  <c r="GH201" i="88"/>
  <c r="GH200" i="88"/>
  <c r="GH205" i="88"/>
  <c r="GH199" i="88"/>
  <c r="GH198" i="88"/>
  <c r="GH197" i="88"/>
  <c r="GH196" i="88"/>
  <c r="GH195" i="88"/>
  <c r="GH194" i="88"/>
  <c r="GH193" i="88"/>
  <c r="GH192" i="88"/>
  <c r="GH191" i="88"/>
  <c r="GH190" i="88"/>
  <c r="GH189" i="88"/>
  <c r="GH188" i="88"/>
  <c r="GH187" i="88"/>
  <c r="GH186" i="88"/>
  <c r="GH185" i="88"/>
  <c r="GH184" i="88"/>
  <c r="GH183" i="88"/>
  <c r="GH182" i="88"/>
  <c r="GH181" i="88"/>
  <c r="GH180" i="88"/>
  <c r="GH179" i="88"/>
  <c r="GH178" i="88"/>
  <c r="GH177" i="88"/>
  <c r="GH176" i="88"/>
  <c r="GH175" i="88"/>
  <c r="GH174" i="88"/>
  <c r="GH173" i="88"/>
  <c r="GH172" i="88"/>
  <c r="GH171" i="88"/>
  <c r="GH170" i="88"/>
  <c r="GH169" i="88"/>
  <c r="GH168" i="88"/>
  <c r="GH167" i="88"/>
  <c r="GH166" i="88"/>
  <c r="GH165" i="88"/>
  <c r="GH164" i="88"/>
  <c r="GH163" i="88"/>
  <c r="GH162" i="88"/>
  <c r="GH161" i="88"/>
  <c r="GH160" i="88"/>
  <c r="GH159" i="88"/>
  <c r="GH158" i="88"/>
  <c r="GH157" i="88"/>
  <c r="GH156" i="88"/>
  <c r="GH155" i="88"/>
  <c r="GH154" i="88"/>
  <c r="GH153" i="88"/>
  <c r="GH152" i="88"/>
  <c r="GH151" i="88"/>
  <c r="GH150" i="88"/>
  <c r="GH149" i="88"/>
  <c r="GH148" i="88"/>
  <c r="GH147" i="88"/>
  <c r="GH146" i="88"/>
  <c r="GH145" i="88"/>
  <c r="GH144" i="88"/>
  <c r="GH143" i="88"/>
  <c r="GH140" i="88"/>
  <c r="GH139" i="88"/>
  <c r="GH138" i="88"/>
  <c r="GH137" i="88"/>
  <c r="GH136" i="88"/>
  <c r="GH135" i="88"/>
  <c r="GH134" i="88"/>
  <c r="GH133" i="88"/>
  <c r="GH132" i="88"/>
  <c r="GH131" i="88"/>
  <c r="GH130" i="88"/>
  <c r="GH129" i="88"/>
  <c r="GH142" i="88"/>
  <c r="GH141" i="88"/>
  <c r="GH127" i="88"/>
  <c r="GH125" i="88"/>
  <c r="GH123" i="88"/>
  <c r="GH121" i="88"/>
  <c r="GH120" i="88"/>
  <c r="GH119" i="88"/>
  <c r="GH118" i="88"/>
  <c r="GH117" i="88"/>
  <c r="GH116" i="88"/>
  <c r="GH115" i="88"/>
  <c r="GH114" i="88"/>
  <c r="GH113" i="88"/>
  <c r="GH112" i="88"/>
  <c r="GH111" i="88"/>
  <c r="GH110" i="88"/>
  <c r="GH109" i="88"/>
  <c r="GH108" i="88"/>
  <c r="GH107" i="88"/>
  <c r="GH106" i="88"/>
  <c r="GH105" i="88"/>
  <c r="GH104" i="88"/>
  <c r="GH103" i="88"/>
  <c r="GH102" i="88"/>
  <c r="GH101" i="88"/>
  <c r="GH100" i="88"/>
  <c r="GH128" i="88"/>
  <c r="GH126" i="88"/>
  <c r="GH124" i="88"/>
  <c r="GH122" i="88"/>
  <c r="GH99" i="88"/>
  <c r="GH98" i="88"/>
  <c r="GH97" i="88"/>
  <c r="GH96" i="88"/>
  <c r="GH95" i="88"/>
  <c r="GH94" i="88"/>
  <c r="GH93" i="88"/>
  <c r="GH92" i="88"/>
  <c r="GH91" i="88"/>
  <c r="GH90" i="88"/>
  <c r="GH89" i="88"/>
  <c r="GH88" i="88"/>
  <c r="GH87" i="88"/>
  <c r="GH86" i="88"/>
  <c r="GH85" i="88"/>
  <c r="GH84" i="88"/>
  <c r="GH83" i="88"/>
  <c r="GH82" i="88"/>
  <c r="GH81" i="88"/>
  <c r="GH80" i="88"/>
  <c r="GH79" i="88"/>
  <c r="GH78" i="88"/>
  <c r="GH77" i="88"/>
  <c r="GH76" i="88"/>
  <c r="GH75" i="88"/>
  <c r="GH74" i="88"/>
  <c r="GH73" i="88"/>
  <c r="GH71" i="88"/>
  <c r="GH72" i="88"/>
  <c r="GH70" i="88"/>
  <c r="GH69" i="88"/>
  <c r="GH68" i="88"/>
  <c r="GH67" i="88"/>
  <c r="GH66" i="88"/>
  <c r="GH62" i="88"/>
  <c r="GH58" i="88"/>
  <c r="GH54" i="88"/>
  <c r="GH65" i="88"/>
  <c r="GH61" i="88"/>
  <c r="GH57" i="88"/>
  <c r="GH53" i="88"/>
  <c r="GH51" i="88"/>
  <c r="GH50" i="88"/>
  <c r="GH49" i="88"/>
  <c r="GH48" i="88"/>
  <c r="GH47" i="88"/>
  <c r="GH46" i="88"/>
  <c r="GH45" i="88"/>
  <c r="GH44" i="88"/>
  <c r="GH43" i="88"/>
  <c r="GH42" i="88"/>
  <c r="GH41" i="88"/>
  <c r="GH40" i="88"/>
  <c r="GH39" i="88"/>
  <c r="GH38" i="88"/>
  <c r="GH37" i="88"/>
  <c r="GH36" i="88"/>
  <c r="GH35" i="88"/>
  <c r="GH34" i="88"/>
  <c r="GH33" i="88"/>
  <c r="GH32" i="88"/>
  <c r="GH31" i="88"/>
  <c r="GH30" i="88"/>
  <c r="GH29" i="88"/>
  <c r="GH28" i="88"/>
  <c r="GH64" i="88"/>
  <c r="GH60" i="88"/>
  <c r="GH56" i="88"/>
  <c r="GH63" i="88"/>
  <c r="GH59" i="88"/>
  <c r="GH55" i="88"/>
  <c r="GH52" i="88"/>
  <c r="GD228" i="88"/>
  <c r="GD227" i="88"/>
  <c r="GD225" i="88"/>
  <c r="GD226" i="88"/>
  <c r="GD224" i="88"/>
  <c r="GD223" i="88"/>
  <c r="GD222" i="88"/>
  <c r="GD221" i="88"/>
  <c r="GD220" i="88"/>
  <c r="GD219" i="88"/>
  <c r="GD218" i="88"/>
  <c r="GD217" i="88"/>
  <c r="GD216" i="88"/>
  <c r="GD215" i="88"/>
  <c r="GD214" i="88"/>
  <c r="GD213" i="88"/>
  <c r="GD212" i="88"/>
  <c r="GD209" i="88"/>
  <c r="GD211" i="88"/>
  <c r="GD208" i="88"/>
  <c r="GD207" i="88"/>
  <c r="GD210" i="88"/>
  <c r="GD205" i="88"/>
  <c r="GD204" i="88"/>
  <c r="GD203" i="88"/>
  <c r="GD202" i="88"/>
  <c r="GD201" i="88"/>
  <c r="GD200" i="88"/>
  <c r="GD206" i="88"/>
  <c r="GD199" i="88"/>
  <c r="GD198" i="88"/>
  <c r="GD197" i="88"/>
  <c r="GD196" i="88"/>
  <c r="GD195" i="88"/>
  <c r="GD194" i="88"/>
  <c r="GD193" i="88"/>
  <c r="GD192" i="88"/>
  <c r="GD191" i="88"/>
  <c r="GD190" i="88"/>
  <c r="GD189" i="88"/>
  <c r="GD188" i="88"/>
  <c r="GD187" i="88"/>
  <c r="GD186" i="88"/>
  <c r="GD185" i="88"/>
  <c r="GD184" i="88"/>
  <c r="GD183" i="88"/>
  <c r="GD181" i="88"/>
  <c r="GD180" i="88"/>
  <c r="GD179" i="88"/>
  <c r="GD178" i="88"/>
  <c r="GD177" i="88"/>
  <c r="GD176" i="88"/>
  <c r="GD175" i="88"/>
  <c r="GD174" i="88"/>
  <c r="GD173" i="88"/>
  <c r="GD172" i="88"/>
  <c r="GD171" i="88"/>
  <c r="GD182" i="88"/>
  <c r="GD170" i="88"/>
  <c r="GD169" i="88"/>
  <c r="GD168" i="88"/>
  <c r="GD167" i="88"/>
  <c r="GD166" i="88"/>
  <c r="GD165" i="88"/>
  <c r="GD164" i="88"/>
  <c r="GD163" i="88"/>
  <c r="GD162" i="88"/>
  <c r="GD161" i="88"/>
  <c r="GD160" i="88"/>
  <c r="GD159" i="88"/>
  <c r="GD158" i="88"/>
  <c r="GD157" i="88"/>
  <c r="GD156" i="88"/>
  <c r="GD155" i="88"/>
  <c r="GD154" i="88"/>
  <c r="GD153" i="88"/>
  <c r="GD152" i="88"/>
  <c r="GD151" i="88"/>
  <c r="GD150" i="88"/>
  <c r="GD149" i="88"/>
  <c r="GD148" i="88"/>
  <c r="GD147" i="88"/>
  <c r="GD146" i="88"/>
  <c r="GD145" i="88"/>
  <c r="GD144" i="88"/>
  <c r="GD143" i="88"/>
  <c r="GD142" i="88"/>
  <c r="GD140" i="88"/>
  <c r="GD139" i="88"/>
  <c r="GD138" i="88"/>
  <c r="GD137" i="88"/>
  <c r="GD136" i="88"/>
  <c r="GD135" i="88"/>
  <c r="GD134" i="88"/>
  <c r="GD133" i="88"/>
  <c r="GD132" i="88"/>
  <c r="GD131" i="88"/>
  <c r="GD130" i="88"/>
  <c r="GD129" i="88"/>
  <c r="GD141" i="88"/>
  <c r="GD128" i="88"/>
  <c r="GD126" i="88"/>
  <c r="GD124" i="88"/>
  <c r="GD122" i="88"/>
  <c r="GD120" i="88"/>
  <c r="GD119" i="88"/>
  <c r="GD118" i="88"/>
  <c r="GD117" i="88"/>
  <c r="GD116" i="88"/>
  <c r="GD115" i="88"/>
  <c r="GD114" i="88"/>
  <c r="GD113" i="88"/>
  <c r="GD112" i="88"/>
  <c r="GD111" i="88"/>
  <c r="GD110" i="88"/>
  <c r="GD109" i="88"/>
  <c r="GD108" i="88"/>
  <c r="GD107" i="88"/>
  <c r="GD106" i="88"/>
  <c r="GD105" i="88"/>
  <c r="GD104" i="88"/>
  <c r="GD103" i="88"/>
  <c r="GD102" i="88"/>
  <c r="GD101" i="88"/>
  <c r="GD100" i="88"/>
  <c r="GD127" i="88"/>
  <c r="GD125" i="88"/>
  <c r="GD123" i="88"/>
  <c r="GD121" i="88"/>
  <c r="GD99" i="88"/>
  <c r="GD98" i="88"/>
  <c r="GD97" i="88"/>
  <c r="GD96" i="88"/>
  <c r="GD95" i="88"/>
  <c r="GD94" i="88"/>
  <c r="GD93" i="88"/>
  <c r="GD92" i="88"/>
  <c r="GD91" i="88"/>
  <c r="GD90" i="88"/>
  <c r="GD89" i="88"/>
  <c r="GD88" i="88"/>
  <c r="GD87" i="88"/>
  <c r="GD86" i="88"/>
  <c r="GD85" i="88"/>
  <c r="GD84" i="88"/>
  <c r="GD83" i="88"/>
  <c r="GD82" i="88"/>
  <c r="GD81" i="88"/>
  <c r="GD80" i="88"/>
  <c r="GD79" i="88"/>
  <c r="GD78" i="88"/>
  <c r="GD77" i="88"/>
  <c r="GD76" i="88"/>
  <c r="GD75" i="88"/>
  <c r="GD74" i="88"/>
  <c r="GD73" i="88"/>
  <c r="GD71" i="88"/>
  <c r="GD72" i="88"/>
  <c r="GD64" i="88"/>
  <c r="GD60" i="88"/>
  <c r="GD56" i="88"/>
  <c r="GD51" i="88"/>
  <c r="GD70" i="88"/>
  <c r="GD69" i="88"/>
  <c r="GD68" i="88"/>
  <c r="GD67" i="88"/>
  <c r="GD66" i="88"/>
  <c r="GD63" i="88"/>
  <c r="GD59" i="88"/>
  <c r="GD55" i="88"/>
  <c r="GD50" i="88"/>
  <c r="GD49" i="88"/>
  <c r="GD48" i="88"/>
  <c r="GD47" i="88"/>
  <c r="GD46" i="88"/>
  <c r="GD45" i="88"/>
  <c r="GD44" i="88"/>
  <c r="GD43" i="88"/>
  <c r="GD42" i="88"/>
  <c r="GD41" i="88"/>
  <c r="GD40" i="88"/>
  <c r="GD39" i="88"/>
  <c r="GD38" i="88"/>
  <c r="GD37" i="88"/>
  <c r="GD36" i="88"/>
  <c r="GD35" i="88"/>
  <c r="GD34" i="88"/>
  <c r="GD33" i="88"/>
  <c r="GD32" i="88"/>
  <c r="GD31" i="88"/>
  <c r="GD30" i="88"/>
  <c r="GD29" i="88"/>
  <c r="GD28" i="88"/>
  <c r="GD65" i="88"/>
  <c r="GD61" i="88"/>
  <c r="GD57" i="88"/>
  <c r="GD53" i="88"/>
  <c r="GD62" i="88"/>
  <c r="GD58" i="88"/>
  <c r="GD54" i="88"/>
  <c r="GD52" i="88"/>
  <c r="FZ228" i="88"/>
  <c r="FZ227" i="88"/>
  <c r="FZ226" i="88"/>
  <c r="FZ225" i="88"/>
  <c r="FZ221" i="88"/>
  <c r="FZ224" i="88"/>
  <c r="FZ223" i="88"/>
  <c r="FZ222" i="88"/>
  <c r="FZ219" i="88"/>
  <c r="FZ218" i="88"/>
  <c r="FZ220" i="88"/>
  <c r="FZ217" i="88"/>
  <c r="FZ216" i="88"/>
  <c r="FZ215" i="88"/>
  <c r="FZ211" i="88"/>
  <c r="FZ209" i="88"/>
  <c r="FZ210" i="88"/>
  <c r="FZ214" i="88"/>
  <c r="FZ213" i="88"/>
  <c r="FZ212" i="88"/>
  <c r="FZ208" i="88"/>
  <c r="FZ207" i="88"/>
  <c r="FZ206" i="88"/>
  <c r="FZ205" i="88"/>
  <c r="FZ204" i="88"/>
  <c r="FZ203" i="88"/>
  <c r="FZ202" i="88"/>
  <c r="FZ201" i="88"/>
  <c r="FZ200" i="88"/>
  <c r="FZ199" i="88"/>
  <c r="FZ198" i="88"/>
  <c r="FZ197" i="88"/>
  <c r="FZ196" i="88"/>
  <c r="FZ195" i="88"/>
  <c r="FZ194" i="88"/>
  <c r="FZ193" i="88"/>
  <c r="FZ192" i="88"/>
  <c r="FZ191" i="88"/>
  <c r="FZ190" i="88"/>
  <c r="FZ189" i="88"/>
  <c r="FZ188" i="88"/>
  <c r="FZ187" i="88"/>
  <c r="FZ186" i="88"/>
  <c r="FZ185" i="88"/>
  <c r="FZ184" i="88"/>
  <c r="FZ183" i="88"/>
  <c r="FZ182" i="88"/>
  <c r="FZ181" i="88"/>
  <c r="FZ180" i="88"/>
  <c r="FZ179" i="88"/>
  <c r="FZ178" i="88"/>
  <c r="FZ177" i="88"/>
  <c r="FZ176" i="88"/>
  <c r="FZ175" i="88"/>
  <c r="FZ174" i="88"/>
  <c r="FZ173" i="88"/>
  <c r="FZ172" i="88"/>
  <c r="FZ171" i="88"/>
  <c r="FZ170" i="88"/>
  <c r="FZ169" i="88"/>
  <c r="FZ168" i="88"/>
  <c r="FZ167" i="88"/>
  <c r="FZ166" i="88"/>
  <c r="FZ165" i="88"/>
  <c r="FZ164" i="88"/>
  <c r="FZ163" i="88"/>
  <c r="FZ162" i="88"/>
  <c r="FZ161" i="88"/>
  <c r="FZ160" i="88"/>
  <c r="FZ159" i="88"/>
  <c r="FZ158" i="88"/>
  <c r="FZ157" i="88"/>
  <c r="FZ156" i="88"/>
  <c r="FZ155" i="88"/>
  <c r="FZ154" i="88"/>
  <c r="FZ153" i="88"/>
  <c r="FZ152" i="88"/>
  <c r="FZ151" i="88"/>
  <c r="FZ150" i="88"/>
  <c r="FZ149" i="88"/>
  <c r="FZ148" i="88"/>
  <c r="FZ147" i="88"/>
  <c r="FZ146" i="88"/>
  <c r="FZ145" i="88"/>
  <c r="FZ144" i="88"/>
  <c r="FZ143" i="88"/>
  <c r="FZ140" i="88"/>
  <c r="FZ139" i="88"/>
  <c r="FZ138" i="88"/>
  <c r="FZ137" i="88"/>
  <c r="FZ136" i="88"/>
  <c r="FZ135" i="88"/>
  <c r="FZ134" i="88"/>
  <c r="FZ133" i="88"/>
  <c r="FZ132" i="88"/>
  <c r="FZ131" i="88"/>
  <c r="FZ130" i="88"/>
  <c r="FZ129" i="88"/>
  <c r="FZ141" i="88"/>
  <c r="FZ142" i="88"/>
  <c r="FZ127" i="88"/>
  <c r="FZ125" i="88"/>
  <c r="FZ123" i="88"/>
  <c r="FZ121" i="88"/>
  <c r="FZ120" i="88"/>
  <c r="FZ119" i="88"/>
  <c r="FZ118" i="88"/>
  <c r="FZ117" i="88"/>
  <c r="FZ116" i="88"/>
  <c r="FZ115" i="88"/>
  <c r="FZ114" i="88"/>
  <c r="FZ113" i="88"/>
  <c r="FZ112" i="88"/>
  <c r="FZ111" i="88"/>
  <c r="FZ110" i="88"/>
  <c r="FZ109" i="88"/>
  <c r="FZ108" i="88"/>
  <c r="FZ107" i="88"/>
  <c r="FZ106" i="88"/>
  <c r="FZ105" i="88"/>
  <c r="FZ104" i="88"/>
  <c r="FZ103" i="88"/>
  <c r="FZ102" i="88"/>
  <c r="FZ101" i="88"/>
  <c r="FZ100" i="88"/>
  <c r="FZ128" i="88"/>
  <c r="FZ126" i="88"/>
  <c r="FZ124" i="88"/>
  <c r="FZ122" i="88"/>
  <c r="FZ99" i="88"/>
  <c r="FZ98" i="88"/>
  <c r="FZ97" i="88"/>
  <c r="FZ96" i="88"/>
  <c r="FZ95" i="88"/>
  <c r="FZ94" i="88"/>
  <c r="FZ93" i="88"/>
  <c r="FZ92" i="88"/>
  <c r="FZ91" i="88"/>
  <c r="FZ90" i="88"/>
  <c r="FZ89" i="88"/>
  <c r="FZ88" i="88"/>
  <c r="FZ87" i="88"/>
  <c r="FZ86" i="88"/>
  <c r="FZ85" i="88"/>
  <c r="FZ84" i="88"/>
  <c r="FZ83" i="88"/>
  <c r="FZ82" i="88"/>
  <c r="FZ81" i="88"/>
  <c r="FZ80" i="88"/>
  <c r="FZ79" i="88"/>
  <c r="FZ78" i="88"/>
  <c r="FZ77" i="88"/>
  <c r="FZ76" i="88"/>
  <c r="FZ75" i="88"/>
  <c r="FZ74" i="88"/>
  <c r="FZ73" i="88"/>
  <c r="FZ72" i="88"/>
  <c r="FZ71" i="88"/>
  <c r="FZ62" i="88"/>
  <c r="FZ58" i="88"/>
  <c r="FZ54" i="88"/>
  <c r="FZ65" i="88"/>
  <c r="FZ61" i="88"/>
  <c r="FZ57" i="88"/>
  <c r="FZ53" i="88"/>
  <c r="FZ52" i="88"/>
  <c r="FZ50" i="88"/>
  <c r="FZ49" i="88"/>
  <c r="FZ48" i="88"/>
  <c r="FZ47" i="88"/>
  <c r="FZ46" i="88"/>
  <c r="FZ45" i="88"/>
  <c r="FZ44" i="88"/>
  <c r="FZ43" i="88"/>
  <c r="FZ42" i="88"/>
  <c r="FZ41" i="88"/>
  <c r="FZ40" i="88"/>
  <c r="FZ39" i="88"/>
  <c r="FZ38" i="88"/>
  <c r="FZ37" i="88"/>
  <c r="FZ36" i="88"/>
  <c r="FZ35" i="88"/>
  <c r="FZ34" i="88"/>
  <c r="FZ33" i="88"/>
  <c r="FZ32" i="88"/>
  <c r="FZ31" i="88"/>
  <c r="FZ30" i="88"/>
  <c r="FZ29" i="88"/>
  <c r="FZ28" i="88"/>
  <c r="FZ55" i="88"/>
  <c r="FZ70" i="88"/>
  <c r="FZ69" i="88"/>
  <c r="FZ68" i="88"/>
  <c r="FZ67" i="88"/>
  <c r="FZ66" i="88"/>
  <c r="FZ64" i="88"/>
  <c r="FZ60" i="88"/>
  <c r="FZ56" i="88"/>
  <c r="FZ63" i="88"/>
  <c r="FZ59" i="88"/>
  <c r="FZ51" i="88"/>
  <c r="JD52" i="88"/>
  <c r="JD56" i="88"/>
  <c r="JD60" i="88"/>
  <c r="JD64" i="88"/>
  <c r="JD68" i="88"/>
  <c r="JD76" i="88"/>
  <c r="JD80" i="88"/>
  <c r="JD84" i="88"/>
  <c r="JD88" i="88"/>
  <c r="JD92" i="88"/>
  <c r="JD96" i="88"/>
  <c r="JD122" i="88"/>
  <c r="JD121" i="88"/>
  <c r="JD100" i="88"/>
  <c r="JD104" i="88"/>
  <c r="JD108" i="88"/>
  <c r="JD112" i="88"/>
  <c r="JD116" i="88"/>
  <c r="JD120" i="88"/>
  <c r="JD132" i="88"/>
  <c r="JD136" i="88"/>
  <c r="JD140" i="88"/>
  <c r="JD142" i="88"/>
  <c r="JD146" i="88"/>
  <c r="JD150" i="88"/>
  <c r="JD154" i="88"/>
  <c r="JD158" i="88"/>
  <c r="JD173" i="88"/>
  <c r="JD176" i="88"/>
  <c r="JD165" i="88"/>
  <c r="JD169" i="88"/>
  <c r="JD180" i="88"/>
  <c r="JD184" i="88"/>
  <c r="JD188" i="88"/>
  <c r="JD192" i="88"/>
  <c r="JD196" i="88"/>
  <c r="JD200" i="88"/>
  <c r="JD204" i="88"/>
  <c r="JD208" i="88"/>
  <c r="JD212" i="88"/>
  <c r="JD216" i="88"/>
  <c r="JD220" i="88"/>
  <c r="JD224" i="88"/>
  <c r="JD228" i="88"/>
  <c r="CB61" i="88"/>
  <c r="DH61" i="88"/>
  <c r="CR61" i="88"/>
  <c r="JI59" i="88"/>
  <c r="JF49" i="88"/>
  <c r="JF47" i="88"/>
  <c r="JF45" i="88"/>
  <c r="JF43" i="88"/>
  <c r="JF41" i="88"/>
  <c r="JF39" i="88"/>
  <c r="JF37" i="88"/>
  <c r="JF35" i="88"/>
  <c r="JF33" i="88"/>
  <c r="JF31" i="88"/>
  <c r="JF29" i="88"/>
  <c r="JI68" i="88"/>
  <c r="JI73" i="88"/>
  <c r="JI77" i="88"/>
  <c r="JI80" i="88"/>
  <c r="JI84" i="88"/>
  <c r="JI88" i="88"/>
  <c r="JI92" i="88"/>
  <c r="JI96" i="88"/>
  <c r="JI108" i="88"/>
  <c r="JI102" i="88"/>
  <c r="JI106" i="88"/>
  <c r="JI109" i="88"/>
  <c r="JI116" i="88"/>
  <c r="JI143" i="88"/>
  <c r="JI149" i="88"/>
  <c r="JI123" i="88"/>
  <c r="JI127" i="88"/>
  <c r="JI131" i="88"/>
  <c r="JI135" i="88"/>
  <c r="JI139" i="88"/>
  <c r="JI152" i="88"/>
  <c r="JI150" i="88"/>
  <c r="JI156" i="88"/>
  <c r="JI160" i="88"/>
  <c r="JI168" i="88"/>
  <c r="JI161" i="88"/>
  <c r="JI171" i="88"/>
  <c r="JI175" i="88"/>
  <c r="JI179" i="88"/>
  <c r="JI183" i="88"/>
  <c r="JI187" i="88"/>
  <c r="JI191" i="88"/>
  <c r="JI195" i="88"/>
  <c r="JI199" i="88"/>
  <c r="JI211" i="88"/>
  <c r="JI212" i="88"/>
  <c r="JI216" i="88"/>
  <c r="JI219" i="88"/>
  <c r="JI223" i="88"/>
  <c r="JI228" i="88"/>
  <c r="JE68" i="88"/>
  <c r="JE72" i="88"/>
  <c r="JE76" i="88"/>
  <c r="JE80" i="88"/>
  <c r="JE84" i="88"/>
  <c r="JE88" i="88"/>
  <c r="JE92" i="88"/>
  <c r="JE96" i="88"/>
  <c r="JE111" i="88"/>
  <c r="JE100" i="88"/>
  <c r="JE104" i="88"/>
  <c r="JE108" i="88"/>
  <c r="JE116" i="88"/>
  <c r="JE121" i="88"/>
  <c r="JE125" i="88"/>
  <c r="JE129" i="88"/>
  <c r="JE133" i="88"/>
  <c r="JE137" i="88"/>
  <c r="JE147" i="88"/>
  <c r="JE144" i="88"/>
  <c r="JE149" i="88"/>
  <c r="JE156" i="88"/>
  <c r="JE160" i="88"/>
  <c r="JE170" i="88"/>
  <c r="JE165" i="88"/>
  <c r="JE176" i="88"/>
  <c r="JE180" i="88"/>
  <c r="JE183" i="88"/>
  <c r="JE187" i="88"/>
  <c r="JE191" i="88"/>
  <c r="JE200" i="88"/>
  <c r="JE196" i="88"/>
  <c r="JE202" i="88"/>
  <c r="JE209" i="88"/>
  <c r="JE212" i="88"/>
  <c r="JE216" i="88"/>
  <c r="JE218" i="88"/>
  <c r="JE224" i="88"/>
  <c r="JE227" i="88"/>
  <c r="JA68" i="88"/>
  <c r="JA73" i="88"/>
  <c r="JA77" i="88"/>
  <c r="JA80" i="88"/>
  <c r="JA84" i="88"/>
  <c r="JA88" i="88"/>
  <c r="JA92" i="88"/>
  <c r="JA96" i="88"/>
  <c r="JA110" i="88"/>
  <c r="JA103" i="88"/>
  <c r="JA107" i="88"/>
  <c r="JA112" i="88"/>
  <c r="JA116" i="88"/>
  <c r="JA120" i="88"/>
  <c r="JA146" i="88"/>
  <c r="JA122" i="88"/>
  <c r="JA126" i="88"/>
  <c r="JA130" i="88"/>
  <c r="JA134" i="88"/>
  <c r="JA138" i="88"/>
  <c r="JA150" i="88"/>
  <c r="JA152" i="88"/>
  <c r="JA156" i="88"/>
  <c r="JA160" i="88"/>
  <c r="JA168" i="88"/>
  <c r="JA182" i="88"/>
  <c r="BQ175" i="88"/>
  <c r="CW175" i="88"/>
  <c r="CG175" i="88"/>
  <c r="JA179" i="88"/>
  <c r="JA184" i="88"/>
  <c r="JA188" i="88"/>
  <c r="JA192" i="88"/>
  <c r="JA204" i="88"/>
  <c r="JA195" i="88"/>
  <c r="JA199" i="88"/>
  <c r="JA211" i="88"/>
  <c r="JA212" i="88"/>
  <c r="JA216" i="88"/>
  <c r="JA218" i="88"/>
  <c r="JA223" i="88"/>
  <c r="JA228" i="88"/>
  <c r="GC227" i="88"/>
  <c r="GC228" i="88"/>
  <c r="GC226" i="88"/>
  <c r="GC225" i="88"/>
  <c r="GC224" i="88"/>
  <c r="GC223" i="88"/>
  <c r="GC222" i="88"/>
  <c r="GC221" i="88"/>
  <c r="GC220" i="88"/>
  <c r="GC219" i="88"/>
  <c r="GC217" i="88"/>
  <c r="GC216" i="88"/>
  <c r="GC218" i="88"/>
  <c r="GC214" i="88"/>
  <c r="GC213" i="88"/>
  <c r="GC212" i="88"/>
  <c r="GC211" i="88"/>
  <c r="GC210" i="88"/>
  <c r="GC215" i="88"/>
  <c r="GC209" i="88"/>
  <c r="GC208" i="88"/>
  <c r="GC207" i="88"/>
  <c r="GC206" i="88"/>
  <c r="GC205" i="88"/>
  <c r="GC204" i="88"/>
  <c r="GC203" i="88"/>
  <c r="GC202" i="88"/>
  <c r="GC201" i="88"/>
  <c r="GC200" i="88"/>
  <c r="GC199" i="88"/>
  <c r="GC198" i="88"/>
  <c r="GC197" i="88"/>
  <c r="GC196" i="88"/>
  <c r="GC195" i="88"/>
  <c r="GC193" i="88"/>
  <c r="GC192" i="88"/>
  <c r="GC191" i="88"/>
  <c r="GC190" i="88"/>
  <c r="GC189" i="88"/>
  <c r="GC188" i="88"/>
  <c r="GC187" i="88"/>
  <c r="GC186" i="88"/>
  <c r="GC185" i="88"/>
  <c r="GC184" i="88"/>
  <c r="GC183" i="88"/>
  <c r="GC194" i="88"/>
  <c r="GC182" i="88"/>
  <c r="GC181" i="88"/>
  <c r="GC180" i="88"/>
  <c r="GC179" i="88"/>
  <c r="GC178" i="88"/>
  <c r="GC177" i="88"/>
  <c r="GC176" i="88"/>
  <c r="GC175" i="88"/>
  <c r="GC174" i="88"/>
  <c r="GC173" i="88"/>
  <c r="GC170" i="88"/>
  <c r="GC169" i="88"/>
  <c r="GC168" i="88"/>
  <c r="GC167" i="88"/>
  <c r="GC166" i="88"/>
  <c r="GC165" i="88"/>
  <c r="GC162" i="88"/>
  <c r="GC172" i="88"/>
  <c r="GC171" i="88"/>
  <c r="GC164" i="88"/>
  <c r="GC163" i="88"/>
  <c r="GC161" i="88"/>
  <c r="GC160" i="88"/>
  <c r="GC159" i="88"/>
  <c r="GC158" i="88"/>
  <c r="GC157" i="88"/>
  <c r="GC156" i="88"/>
  <c r="GC155" i="88"/>
  <c r="GC154" i="88"/>
  <c r="GC153" i="88"/>
  <c r="GC152" i="88"/>
  <c r="GC151" i="88"/>
  <c r="GC150" i="88"/>
  <c r="GC149" i="88"/>
  <c r="GC148" i="88"/>
  <c r="GC147" i="88"/>
  <c r="GC146" i="88"/>
  <c r="GC145" i="88"/>
  <c r="GC144" i="88"/>
  <c r="GC143" i="88"/>
  <c r="GC142" i="88"/>
  <c r="GC140" i="88"/>
  <c r="GC139" i="88"/>
  <c r="GC138" i="88"/>
  <c r="GC137" i="88"/>
  <c r="GC136" i="88"/>
  <c r="GC135" i="88"/>
  <c r="GC134" i="88"/>
  <c r="GC133" i="88"/>
  <c r="GC132" i="88"/>
  <c r="GC131" i="88"/>
  <c r="GC130" i="88"/>
  <c r="GC129" i="88"/>
  <c r="GC128" i="88"/>
  <c r="GC127" i="88"/>
  <c r="GC126" i="88"/>
  <c r="GC125" i="88"/>
  <c r="GC124" i="88"/>
  <c r="GC123" i="88"/>
  <c r="GC122" i="88"/>
  <c r="GC121" i="88"/>
  <c r="GC141" i="88"/>
  <c r="GC120" i="88"/>
  <c r="GC119" i="88"/>
  <c r="GC118" i="88"/>
  <c r="GC117" i="88"/>
  <c r="GC116" i="88"/>
  <c r="GC115" i="88"/>
  <c r="GC114" i="88"/>
  <c r="GC113" i="88"/>
  <c r="GC112" i="88"/>
  <c r="GC111" i="88"/>
  <c r="GC110" i="88"/>
  <c r="GC109" i="88"/>
  <c r="GC108" i="88"/>
  <c r="GC107" i="88"/>
  <c r="GC106" i="88"/>
  <c r="GC105" i="88"/>
  <c r="GC104" i="88"/>
  <c r="GC103" i="88"/>
  <c r="GC102" i="88"/>
  <c r="GC101" i="88"/>
  <c r="GC100" i="88"/>
  <c r="GC99" i="88"/>
  <c r="GC98" i="88"/>
  <c r="GC97" i="88"/>
  <c r="GC96" i="88"/>
  <c r="GC95" i="88"/>
  <c r="GC94" i="88"/>
  <c r="GC93" i="88"/>
  <c r="GC92" i="88"/>
  <c r="GC91" i="88"/>
  <c r="GC89" i="88"/>
  <c r="GC85" i="88"/>
  <c r="GC81" i="88"/>
  <c r="GC90" i="88"/>
  <c r="GC86" i="88"/>
  <c r="GC82" i="88"/>
  <c r="GC79" i="88"/>
  <c r="GC78" i="88"/>
  <c r="GC77" i="88"/>
  <c r="GC76" i="88"/>
  <c r="GC75" i="88"/>
  <c r="GC74" i="88"/>
  <c r="GC73" i="88"/>
  <c r="GC87" i="88"/>
  <c r="GC83" i="88"/>
  <c r="GC71" i="88"/>
  <c r="GC70" i="88"/>
  <c r="GC69" i="88"/>
  <c r="GC68" i="88"/>
  <c r="GC67" i="88"/>
  <c r="GC66" i="88"/>
  <c r="GC65" i="88"/>
  <c r="GC64" i="88"/>
  <c r="GC63" i="88"/>
  <c r="GC62" i="88"/>
  <c r="GC61" i="88"/>
  <c r="GC60" i="88"/>
  <c r="GC59" i="88"/>
  <c r="GC58" i="88"/>
  <c r="GC57" i="88"/>
  <c r="GC56" i="88"/>
  <c r="GC55" i="88"/>
  <c r="GC54" i="88"/>
  <c r="GC53" i="88"/>
  <c r="GC88" i="88"/>
  <c r="GC84" i="88"/>
  <c r="GC80" i="88"/>
  <c r="GC72" i="88"/>
  <c r="GC51" i="88"/>
  <c r="GC50" i="88"/>
  <c r="GC49" i="88"/>
  <c r="GC48" i="88"/>
  <c r="GC47" i="88"/>
  <c r="GC46" i="88"/>
  <c r="GC45" i="88"/>
  <c r="GC44" i="88"/>
  <c r="GC43" i="88"/>
  <c r="GC42" i="88"/>
  <c r="GC41" i="88"/>
  <c r="GC40" i="88"/>
  <c r="GC39" i="88"/>
  <c r="GC38" i="88"/>
  <c r="GC37" i="88"/>
  <c r="GC36" i="88"/>
  <c r="GC35" i="88"/>
  <c r="GC34" i="88"/>
  <c r="GC33" i="88"/>
  <c r="GC32" i="88"/>
  <c r="GC31" i="88"/>
  <c r="GC30" i="88"/>
  <c r="GC29" i="88"/>
  <c r="GC28" i="88"/>
  <c r="GC52" i="88"/>
  <c r="JH51" i="88"/>
  <c r="JH55" i="88"/>
  <c r="JH59" i="88"/>
  <c r="JH63" i="88"/>
  <c r="JH67" i="88"/>
  <c r="JH71" i="88"/>
  <c r="JH75" i="88"/>
  <c r="JH79" i="88"/>
  <c r="JH83" i="88"/>
  <c r="JH87" i="88"/>
  <c r="JH91" i="88"/>
  <c r="JH95" i="88"/>
  <c r="JH99" i="88"/>
  <c r="JH127" i="88"/>
  <c r="JH126" i="88"/>
  <c r="JH102" i="88"/>
  <c r="JH106" i="88"/>
  <c r="JH110" i="88"/>
  <c r="JH114" i="88"/>
  <c r="JH118" i="88"/>
  <c r="JH131" i="88"/>
  <c r="JH135" i="88"/>
  <c r="JH139" i="88"/>
  <c r="JH141" i="88"/>
  <c r="JH145" i="88"/>
  <c r="JH149" i="88"/>
  <c r="JH153" i="88"/>
  <c r="JH157" i="88"/>
  <c r="JH171" i="88"/>
  <c r="JH164" i="88"/>
  <c r="JH168" i="88"/>
  <c r="JH175" i="88"/>
  <c r="JH179" i="88"/>
  <c r="JH183" i="88"/>
  <c r="JH187" i="88"/>
  <c r="JH191" i="88"/>
  <c r="JH195" i="88"/>
  <c r="JH199" i="88"/>
  <c r="JH203" i="88"/>
  <c r="JH207" i="88"/>
  <c r="JH211" i="88"/>
  <c r="JH215" i="88"/>
  <c r="JH219" i="88"/>
  <c r="JH222" i="88"/>
  <c r="JH227" i="88"/>
  <c r="IZ52" i="88"/>
  <c r="IZ56" i="88"/>
  <c r="IZ60" i="88"/>
  <c r="IZ64" i="88"/>
  <c r="IZ68" i="88"/>
  <c r="IZ72" i="88"/>
  <c r="IZ76" i="88"/>
  <c r="IZ80" i="88"/>
  <c r="IZ84" i="88"/>
  <c r="IZ88" i="88"/>
  <c r="IZ92" i="88"/>
  <c r="IZ96" i="88"/>
  <c r="IZ121" i="88"/>
  <c r="IZ122" i="88"/>
  <c r="IZ100" i="88"/>
  <c r="IZ104" i="88"/>
  <c r="IZ108" i="88"/>
  <c r="IZ112" i="88"/>
  <c r="IZ116" i="88"/>
  <c r="IZ120" i="88"/>
  <c r="IZ132" i="88"/>
  <c r="IZ136" i="88"/>
  <c r="IZ140" i="88"/>
  <c r="IZ141" i="88"/>
  <c r="IZ145" i="88"/>
  <c r="IZ149" i="88"/>
  <c r="IZ153" i="88"/>
  <c r="IZ157" i="88"/>
  <c r="IZ175" i="88"/>
  <c r="IZ163" i="88"/>
  <c r="IZ167" i="88"/>
  <c r="IZ171" i="88"/>
  <c r="IZ180" i="88"/>
  <c r="IZ184" i="88"/>
  <c r="IZ188" i="88"/>
  <c r="IZ192" i="88"/>
  <c r="IZ196" i="88"/>
  <c r="IZ200" i="88"/>
  <c r="IZ204" i="88"/>
  <c r="IZ208" i="88"/>
  <c r="IZ212" i="88"/>
  <c r="IZ216" i="88"/>
  <c r="IZ225" i="88"/>
  <c r="IZ223" i="88"/>
  <c r="IZ227" i="88"/>
  <c r="JK65" i="88"/>
  <c r="JK62" i="88"/>
  <c r="JK31" i="88"/>
  <c r="JK35" i="88"/>
  <c r="JK39" i="88"/>
  <c r="JK43" i="88"/>
  <c r="JK47" i="88"/>
  <c r="JK55" i="88"/>
  <c r="JK67" i="88"/>
  <c r="JK51" i="88"/>
  <c r="JK72" i="88"/>
  <c r="JK75" i="88"/>
  <c r="JK79" i="88"/>
  <c r="JK83" i="88"/>
  <c r="JK87" i="88"/>
  <c r="JK91" i="88"/>
  <c r="JK95" i="88"/>
  <c r="JK99" i="88"/>
  <c r="JK127" i="88"/>
  <c r="JK103" i="88"/>
  <c r="JK107" i="88"/>
  <c r="JK111" i="88"/>
  <c r="JK115" i="88"/>
  <c r="JK119" i="88"/>
  <c r="JK126" i="88"/>
  <c r="JK130" i="88"/>
  <c r="JK134" i="88"/>
  <c r="JK138" i="88"/>
  <c r="JK143" i="88"/>
  <c r="JK147" i="88"/>
  <c r="JK151" i="88"/>
  <c r="JK155" i="88"/>
  <c r="JK159" i="88"/>
  <c r="JK163" i="88"/>
  <c r="JK167" i="88"/>
  <c r="JK182" i="88"/>
  <c r="JK174" i="88"/>
  <c r="JK178" i="88"/>
  <c r="JK183" i="88"/>
  <c r="JK187" i="88"/>
  <c r="JK191" i="88"/>
  <c r="JK195" i="88"/>
  <c r="JK199" i="88"/>
  <c r="JK202" i="88"/>
  <c r="JK210" i="88"/>
  <c r="JK212" i="88"/>
  <c r="JK215" i="88"/>
  <c r="JK219" i="88"/>
  <c r="JK223" i="88"/>
  <c r="JK227" i="88"/>
  <c r="JG55" i="88"/>
  <c r="JG60" i="88"/>
  <c r="JG68" i="88"/>
  <c r="JG29" i="88"/>
  <c r="JG37" i="88"/>
  <c r="JG41" i="88"/>
  <c r="JG45" i="88"/>
  <c r="JG49" i="88"/>
  <c r="JG57" i="88"/>
  <c r="JG58" i="88"/>
  <c r="JG73" i="88"/>
  <c r="JG77" i="88"/>
  <c r="JG81" i="88"/>
  <c r="JG85" i="88"/>
  <c r="JG89" i="88"/>
  <c r="JG93" i="88"/>
  <c r="JG97" i="88"/>
  <c r="JG122" i="88"/>
  <c r="JG100" i="88"/>
  <c r="JG104" i="88"/>
  <c r="JG108" i="88"/>
  <c r="JG112" i="88"/>
  <c r="JG116" i="88"/>
  <c r="JG121" i="88"/>
  <c r="JG142" i="88"/>
  <c r="JG131" i="88"/>
  <c r="JG135" i="88"/>
  <c r="JG139" i="88"/>
  <c r="BW145" i="88"/>
  <c r="CM145" i="88"/>
  <c r="DC145" i="88"/>
  <c r="JG149" i="88"/>
  <c r="JG153" i="88"/>
  <c r="JG157" i="88"/>
  <c r="JG161" i="88"/>
  <c r="JG165" i="88"/>
  <c r="JG169" i="88"/>
  <c r="JG173" i="88"/>
  <c r="JG177" i="88"/>
  <c r="JG181" i="88"/>
  <c r="JG185" i="88"/>
  <c r="JG189" i="88"/>
  <c r="JG193" i="88"/>
  <c r="JG197" i="88"/>
  <c r="JG201" i="88"/>
  <c r="JG205" i="88"/>
  <c r="JG209" i="88"/>
  <c r="JG217" i="88"/>
  <c r="JG223" i="88"/>
  <c r="JG225" i="88"/>
  <c r="JC54" i="88"/>
  <c r="JC57" i="88"/>
  <c r="JC69" i="88"/>
  <c r="BS30" i="88"/>
  <c r="CI30" i="88"/>
  <c r="CY30" i="88"/>
  <c r="JC34" i="88"/>
  <c r="JC38" i="88"/>
  <c r="JC42" i="88"/>
  <c r="JC46" i="88"/>
  <c r="JC50" i="88"/>
  <c r="JC52" i="88"/>
  <c r="JC71" i="88"/>
  <c r="JC75" i="88"/>
  <c r="JC79" i="88"/>
  <c r="JC83" i="88"/>
  <c r="JC87" i="88"/>
  <c r="JC91" i="88"/>
  <c r="JC95" i="88"/>
  <c r="JC99" i="88"/>
  <c r="JC127" i="88"/>
  <c r="JC103" i="88"/>
  <c r="JC107" i="88"/>
  <c r="JC111" i="88"/>
  <c r="JC115" i="88"/>
  <c r="JC119" i="88"/>
  <c r="JC126" i="88"/>
  <c r="JC130" i="88"/>
  <c r="JC134" i="88"/>
  <c r="JC138" i="88"/>
  <c r="JC143" i="88"/>
  <c r="JC147" i="88"/>
  <c r="JC151" i="88"/>
  <c r="JC155" i="88"/>
  <c r="JC159" i="88"/>
  <c r="JC163" i="88"/>
  <c r="JC167" i="88"/>
  <c r="JC183" i="88"/>
  <c r="JC171" i="88"/>
  <c r="JC175" i="88"/>
  <c r="JC179" i="88"/>
  <c r="JC187" i="88"/>
  <c r="JC191" i="88"/>
  <c r="JC195" i="88"/>
  <c r="JC199" i="88"/>
  <c r="JC201" i="88"/>
  <c r="JC210" i="88"/>
  <c r="JC207" i="88"/>
  <c r="JC215" i="88"/>
  <c r="JC219" i="88"/>
  <c r="JC220" i="88"/>
  <c r="JC226" i="88"/>
  <c r="IY55" i="88"/>
  <c r="IY60" i="88"/>
  <c r="IY30" i="88"/>
  <c r="IY34" i="88"/>
  <c r="IY38" i="88"/>
  <c r="IY42" i="88"/>
  <c r="IY46" i="88"/>
  <c r="IY50" i="88"/>
  <c r="IY62" i="88"/>
  <c r="IY69" i="88"/>
  <c r="IY73" i="88"/>
  <c r="IY77" i="88"/>
  <c r="IY81" i="88"/>
  <c r="IY85" i="88"/>
  <c r="IY89" i="88"/>
  <c r="IY93" i="88"/>
  <c r="IY97" i="88"/>
  <c r="IY124" i="88"/>
  <c r="BO101" i="88"/>
  <c r="CU101" i="88"/>
  <c r="CE101" i="88"/>
  <c r="BO105" i="88"/>
  <c r="CU105" i="88"/>
  <c r="CE105" i="88"/>
  <c r="BO109" i="88"/>
  <c r="CE109" i="88"/>
  <c r="CU109" i="88"/>
  <c r="IY113" i="88"/>
  <c r="IY117" i="88"/>
  <c r="IY121" i="88"/>
  <c r="IY141" i="88"/>
  <c r="IY131" i="88"/>
  <c r="IY135" i="88"/>
  <c r="IY139" i="88"/>
  <c r="IY145" i="88"/>
  <c r="IY149" i="88"/>
  <c r="IY153" i="88"/>
  <c r="IY157" i="88"/>
  <c r="IY161" i="88"/>
  <c r="IY165" i="88"/>
  <c r="IY169" i="88"/>
  <c r="IY173" i="88"/>
  <c r="IY177" i="88"/>
  <c r="IY181" i="88"/>
  <c r="IY185" i="88"/>
  <c r="IY189" i="88"/>
  <c r="IY193" i="88"/>
  <c r="IY197" i="88"/>
  <c r="IY200" i="88"/>
  <c r="IY209" i="88"/>
  <c r="IY213" i="88"/>
  <c r="IY217" i="88"/>
  <c r="IY221" i="88"/>
  <c r="IY225" i="88"/>
  <c r="GK223" i="87"/>
  <c r="FR191" i="87"/>
  <c r="FR214" i="87"/>
  <c r="FI32" i="87"/>
  <c r="FI40" i="87"/>
  <c r="FI47" i="87"/>
  <c r="FI53" i="87"/>
  <c r="FI61" i="87"/>
  <c r="FI71" i="87"/>
  <c r="FI80" i="87"/>
  <c r="FI90" i="87"/>
  <c r="FI91" i="87"/>
  <c r="FI101" i="87"/>
  <c r="FI102" i="87"/>
  <c r="FI128" i="87"/>
  <c r="FI145" i="87"/>
  <c r="FI36" i="87"/>
  <c r="FI51" i="87"/>
  <c r="FI58" i="87"/>
  <c r="FI66" i="87"/>
  <c r="FI75" i="87"/>
  <c r="FI119" i="87"/>
  <c r="FI124" i="87"/>
  <c r="FI143" i="87"/>
  <c r="FI144" i="87"/>
  <c r="FI147" i="87"/>
  <c r="FI150" i="87"/>
  <c r="FI165" i="87"/>
  <c r="FI182" i="87"/>
  <c r="FI41" i="87"/>
  <c r="FI46" i="87"/>
  <c r="FI52" i="87"/>
  <c r="FI55" i="87"/>
  <c r="FI63" i="87"/>
  <c r="FI70" i="87"/>
  <c r="FI77" i="87"/>
  <c r="FI114" i="87"/>
  <c r="FI115" i="87"/>
  <c r="FI118" i="87"/>
  <c r="FI133" i="87"/>
  <c r="FI136" i="87"/>
  <c r="FI153" i="87"/>
  <c r="FI179" i="87"/>
  <c r="FI191" i="87"/>
  <c r="FI181" i="87"/>
  <c r="FI186" i="87"/>
  <c r="FI220" i="87"/>
  <c r="FI222" i="87"/>
  <c r="FI159" i="87"/>
  <c r="FI161" i="87"/>
  <c r="FI164" i="87"/>
  <c r="FI167" i="87"/>
  <c r="FI178" i="87"/>
  <c r="FI185" i="87"/>
  <c r="FI189" i="87"/>
  <c r="FI195" i="87"/>
  <c r="FI196" i="87"/>
  <c r="FI197" i="87"/>
  <c r="FI28" i="87"/>
  <c r="FI31" i="87"/>
  <c r="FI34" i="87"/>
  <c r="FI39" i="87"/>
  <c r="FI48" i="87"/>
  <c r="FI57" i="87"/>
  <c r="FI62" i="87"/>
  <c r="FI67" i="87"/>
  <c r="FI73" i="87"/>
  <c r="FI78" i="87"/>
  <c r="FI83" i="87"/>
  <c r="FI84" i="87"/>
  <c r="FI87" i="87"/>
  <c r="FI88" i="87"/>
  <c r="FI106" i="87"/>
  <c r="FI107" i="87"/>
  <c r="FI120" i="87"/>
  <c r="FI123" i="87"/>
  <c r="FI126" i="87"/>
  <c r="FI131" i="87"/>
  <c r="FI132" i="87"/>
  <c r="FI140" i="87"/>
  <c r="FI151" i="87"/>
  <c r="FI154" i="87"/>
  <c r="FI156" i="87"/>
  <c r="FI158" i="87"/>
  <c r="FI174" i="87"/>
  <c r="FI201" i="87"/>
  <c r="FI193" i="87"/>
  <c r="FI194" i="87"/>
  <c r="FI198" i="87"/>
  <c r="FI199" i="87"/>
  <c r="FI200" i="87"/>
  <c r="FI207" i="87"/>
  <c r="FI209" i="87"/>
  <c r="FI213" i="87"/>
  <c r="FI29" i="87"/>
  <c r="FI33" i="87"/>
  <c r="FI35" i="87"/>
  <c r="FI38" i="87"/>
  <c r="FI42" i="87"/>
  <c r="FI45" i="87"/>
  <c r="FI49" i="87"/>
  <c r="FI56" i="87"/>
  <c r="FI60" i="87"/>
  <c r="FI64" i="87"/>
  <c r="FI68" i="87"/>
  <c r="FI72" i="87"/>
  <c r="FI76" i="87"/>
  <c r="FI79" i="87"/>
  <c r="FI85" i="87"/>
  <c r="FI86" i="87"/>
  <c r="FI92" i="87"/>
  <c r="FI93" i="87"/>
  <c r="FI94" i="87"/>
  <c r="FI98" i="87"/>
  <c r="FI103" i="87"/>
  <c r="FI110" i="87"/>
  <c r="FI111" i="87"/>
  <c r="FI117" i="87"/>
  <c r="FI121" i="87"/>
  <c r="FI125" i="87"/>
  <c r="FI135" i="87"/>
  <c r="FI137" i="87"/>
  <c r="FI138" i="87"/>
  <c r="FI139" i="87"/>
  <c r="FI141" i="87"/>
  <c r="FI148" i="87"/>
  <c r="FI152" i="87"/>
  <c r="FI157" i="87"/>
  <c r="FI160" i="87"/>
  <c r="FI168" i="87"/>
  <c r="FI170" i="87"/>
  <c r="FI173" i="87"/>
  <c r="FI176" i="87"/>
  <c r="FI180" i="87"/>
  <c r="FI183" i="87"/>
  <c r="FI188" i="87"/>
  <c r="FI190" i="87"/>
  <c r="FI192" i="87"/>
  <c r="FI204" i="87"/>
  <c r="FI212" i="87"/>
  <c r="FI214" i="87"/>
  <c r="FI166" i="87"/>
  <c r="FI169" i="87"/>
  <c r="FI177" i="87"/>
  <c r="FI184" i="87"/>
  <c r="FI187" i="87"/>
  <c r="FI202" i="87"/>
  <c r="FI203" i="87"/>
  <c r="FI205" i="87"/>
  <c r="FI206" i="87"/>
  <c r="FI210" i="87"/>
  <c r="FI211" i="87"/>
  <c r="FI217" i="87"/>
  <c r="FH93" i="87"/>
  <c r="FH45" i="87"/>
  <c r="FH89" i="87"/>
  <c r="FH103" i="87"/>
  <c r="FH72" i="87"/>
  <c r="GI202" i="87"/>
  <c r="GI203" i="87"/>
  <c r="GI218" i="87"/>
  <c r="GI208" i="87"/>
  <c r="GI212" i="87"/>
  <c r="FQ81" i="87"/>
  <c r="FQ85" i="87"/>
  <c r="FQ92" i="87"/>
  <c r="FQ101" i="87"/>
  <c r="FQ104" i="87"/>
  <c r="FQ108" i="87"/>
  <c r="FQ112" i="87"/>
  <c r="FQ129" i="87"/>
  <c r="FQ138" i="87"/>
  <c r="FQ139" i="87"/>
  <c r="FQ141" i="87"/>
  <c r="FQ158" i="87"/>
  <c r="FQ162" i="87"/>
  <c r="FQ163" i="87"/>
  <c r="FQ164" i="87"/>
  <c r="FQ165" i="87"/>
  <c r="FQ172" i="87"/>
  <c r="FQ83" i="87"/>
  <c r="FQ87" i="87"/>
  <c r="FQ90" i="87"/>
  <c r="FQ93" i="87"/>
  <c r="FQ96" i="87"/>
  <c r="FQ99" i="87"/>
  <c r="FQ106" i="87"/>
  <c r="FQ110" i="87"/>
  <c r="FQ114" i="87"/>
  <c r="FQ115" i="87"/>
  <c r="FQ116" i="87"/>
  <c r="FQ117" i="87"/>
  <c r="FQ118" i="87"/>
  <c r="FQ119" i="87"/>
  <c r="FQ120" i="87"/>
  <c r="FQ121" i="87"/>
  <c r="FQ122" i="87"/>
  <c r="FQ123" i="87"/>
  <c r="FQ124" i="87"/>
  <c r="FQ125" i="87"/>
  <c r="FQ126" i="87"/>
  <c r="FQ127" i="87"/>
  <c r="FQ131" i="87"/>
  <c r="FQ132" i="87"/>
  <c r="FQ133" i="87"/>
  <c r="FQ134" i="87"/>
  <c r="FQ135" i="87"/>
  <c r="FQ144" i="87"/>
  <c r="FQ145" i="87"/>
  <c r="FQ146" i="87"/>
  <c r="FQ147" i="87"/>
  <c r="FQ148" i="87"/>
  <c r="FQ149" i="87"/>
  <c r="FQ150" i="87"/>
  <c r="FQ151" i="87"/>
  <c r="FQ152" i="87"/>
  <c r="FQ153" i="87"/>
  <c r="FQ154" i="87"/>
  <c r="FQ156" i="87"/>
  <c r="FQ160" i="87"/>
  <c r="FQ167" i="87"/>
  <c r="FQ174" i="87"/>
  <c r="FQ188" i="87"/>
  <c r="FQ214" i="87"/>
  <c r="FQ189" i="87"/>
  <c r="FQ205" i="87"/>
  <c r="FP47" i="87"/>
  <c r="FP117" i="87"/>
  <c r="FP43" i="87"/>
  <c r="FP45" i="87"/>
  <c r="FP62" i="87"/>
  <c r="FP112" i="87"/>
  <c r="FP127" i="87"/>
  <c r="FP60" i="87"/>
  <c r="FP80" i="87"/>
  <c r="FP106" i="87"/>
  <c r="FP38" i="87"/>
  <c r="FP54" i="87"/>
  <c r="FP70" i="87"/>
  <c r="FP72" i="87"/>
  <c r="FP88" i="87"/>
  <c r="FP102" i="87"/>
  <c r="FP104" i="87"/>
  <c r="FP132" i="87"/>
  <c r="FP28" i="87"/>
  <c r="FP29" i="87"/>
  <c r="FP30" i="87"/>
  <c r="FP31" i="87"/>
  <c r="FP32" i="87"/>
  <c r="FP33" i="87"/>
  <c r="FP34" i="87"/>
  <c r="FP36" i="87"/>
  <c r="FP52" i="87"/>
  <c r="FP68" i="87"/>
  <c r="FP86" i="87"/>
  <c r="FP97" i="87"/>
  <c r="FP114" i="87"/>
  <c r="FP42" i="87"/>
  <c r="FP51" i="87"/>
  <c r="FP58" i="87"/>
  <c r="FP66" i="87"/>
  <c r="FP76" i="87"/>
  <c r="FP84" i="87"/>
  <c r="FP91" i="87"/>
  <c r="FP93" i="87"/>
  <c r="FP100" i="87"/>
  <c r="FP110" i="87"/>
  <c r="FP118" i="87"/>
  <c r="FP135" i="87"/>
  <c r="FP40" i="87"/>
  <c r="FP49" i="87"/>
  <c r="FP56" i="87"/>
  <c r="FP64" i="87"/>
  <c r="FP74" i="87"/>
  <c r="FP82" i="87"/>
  <c r="FP89" i="87"/>
  <c r="FP98" i="87"/>
  <c r="FP108" i="87"/>
  <c r="FP121" i="87"/>
  <c r="FP162" i="87"/>
  <c r="FP165" i="87"/>
  <c r="FP170" i="87"/>
  <c r="FP44" i="87"/>
  <c r="FP53" i="87"/>
  <c r="FP55" i="87"/>
  <c r="FP57" i="87"/>
  <c r="FP59" i="87"/>
  <c r="FP61" i="87"/>
  <c r="FP63" i="87"/>
  <c r="FP65" i="87"/>
  <c r="FP67" i="87"/>
  <c r="FP69" i="87"/>
  <c r="FP71" i="87"/>
  <c r="FP90" i="87"/>
  <c r="FP92" i="87"/>
  <c r="FP99" i="87"/>
  <c r="FP101" i="87"/>
  <c r="FP115" i="87"/>
  <c r="FP119" i="87"/>
  <c r="FP130" i="87"/>
  <c r="FP159" i="87"/>
  <c r="FP196" i="87"/>
  <c r="FP198" i="87"/>
  <c r="FP35" i="87"/>
  <c r="FP37" i="87"/>
  <c r="FP39" i="87"/>
  <c r="FP41" i="87"/>
  <c r="FP46" i="87"/>
  <c r="FP48" i="87"/>
  <c r="FP50" i="87"/>
  <c r="FP73" i="87"/>
  <c r="FP75" i="87"/>
  <c r="FP77" i="87"/>
  <c r="FP79" i="87"/>
  <c r="FP81" i="87"/>
  <c r="FP83" i="87"/>
  <c r="FP85" i="87"/>
  <c r="FP87" i="87"/>
  <c r="FP94" i="87"/>
  <c r="FP96" i="87"/>
  <c r="FP103" i="87"/>
  <c r="FP105" i="87"/>
  <c r="FP107" i="87"/>
  <c r="FP109" i="87"/>
  <c r="FP111" i="87"/>
  <c r="FP113" i="87"/>
  <c r="FP116" i="87"/>
  <c r="FP120" i="87"/>
  <c r="FP128" i="87"/>
  <c r="FP142" i="87"/>
  <c r="FP144" i="87"/>
  <c r="FP157" i="87"/>
  <c r="FP172" i="87"/>
  <c r="FP181" i="87"/>
  <c r="FP184" i="87"/>
  <c r="FP190" i="87"/>
  <c r="FN190" i="87"/>
  <c r="FM49" i="87"/>
  <c r="FM60" i="87"/>
  <c r="FM77" i="87"/>
  <c r="FM99" i="87"/>
  <c r="FM115" i="87"/>
  <c r="FM170" i="87"/>
  <c r="FL205" i="87"/>
  <c r="FL107" i="87"/>
  <c r="FL196" i="87"/>
  <c r="FL206" i="87"/>
  <c r="FJ141" i="87"/>
  <c r="FJ142" i="87"/>
  <c r="FJ156" i="87"/>
  <c r="FJ157" i="87"/>
  <c r="FJ196" i="87"/>
  <c r="FJ210" i="87"/>
  <c r="FJ143" i="87"/>
  <c r="FJ158" i="87"/>
  <c r="FJ178" i="87"/>
  <c r="FJ179" i="87"/>
  <c r="FJ144" i="87"/>
  <c r="FJ172" i="87"/>
  <c r="FJ186" i="87"/>
  <c r="FJ194" i="87"/>
  <c r="FJ209" i="87"/>
  <c r="FI215" i="87"/>
  <c r="FI216" i="87"/>
  <c r="FI218" i="87"/>
  <c r="FI221" i="87"/>
  <c r="FH123" i="87"/>
  <c r="FH68" i="87"/>
  <c r="GI182" i="87"/>
  <c r="GI187" i="87"/>
  <c r="GI188" i="87"/>
  <c r="GI192" i="87"/>
  <c r="GI195" i="87"/>
  <c r="GI196" i="87"/>
  <c r="GI200" i="87"/>
  <c r="GI205" i="87"/>
  <c r="GI214" i="87"/>
  <c r="GI217" i="87"/>
  <c r="GI184" i="87"/>
  <c r="GI193" i="87"/>
  <c r="GI198" i="87"/>
  <c r="GI204" i="87"/>
  <c r="GI206" i="87"/>
  <c r="GI207" i="87"/>
  <c r="GI213" i="87"/>
  <c r="GI215" i="87"/>
  <c r="GI216" i="87"/>
  <c r="GI226" i="87"/>
  <c r="GI181" i="87"/>
  <c r="GI183" i="87"/>
  <c r="GI186" i="87"/>
  <c r="GI191" i="87"/>
  <c r="GI199" i="87"/>
  <c r="GI201" i="87"/>
  <c r="GI209" i="87"/>
  <c r="GI211" i="87"/>
  <c r="FS37" i="87"/>
  <c r="FS41" i="87"/>
  <c r="FS36" i="87"/>
  <c r="FS40" i="87"/>
  <c r="FS35" i="87"/>
  <c r="FS39" i="87"/>
  <c r="FS38" i="87"/>
  <c r="FS42" i="87"/>
  <c r="FT203" i="87"/>
  <c r="FT207" i="87"/>
  <c r="FT212" i="87"/>
  <c r="FT206" i="87"/>
  <c r="FT210" i="87"/>
  <c r="FT216" i="87"/>
  <c r="FT217" i="87"/>
  <c r="FT218" i="87"/>
  <c r="FT219" i="87"/>
  <c r="FT220" i="87"/>
  <c r="FT222" i="87"/>
  <c r="FQ213" i="87"/>
  <c r="FQ220" i="87"/>
  <c r="FQ223" i="87"/>
  <c r="FP216" i="87"/>
  <c r="FP207" i="87"/>
  <c r="FP208" i="87"/>
  <c r="FP209" i="87"/>
  <c r="FO181" i="87"/>
  <c r="FJ166" i="87"/>
  <c r="FJ167" i="87"/>
  <c r="FJ168" i="87"/>
  <c r="FJ169" i="87"/>
  <c r="FJ171" i="87"/>
  <c r="FJ177" i="87"/>
  <c r="FJ184" i="87"/>
  <c r="FJ185" i="87"/>
  <c r="FJ202" i="87"/>
  <c r="FJ204" i="87"/>
  <c r="FJ205" i="87"/>
  <c r="FJ213" i="87"/>
  <c r="FJ159" i="87"/>
  <c r="FJ173" i="87"/>
  <c r="FJ174" i="87"/>
  <c r="FJ175" i="87"/>
  <c r="FJ176" i="87"/>
  <c r="FJ181" i="87"/>
  <c r="FJ183" i="87"/>
  <c r="FJ188" i="87"/>
  <c r="FJ193" i="87"/>
  <c r="FJ195" i="87"/>
  <c r="FJ199" i="87"/>
  <c r="FJ201" i="87"/>
  <c r="FJ211" i="87"/>
  <c r="FJ160" i="87"/>
  <c r="FJ161" i="87"/>
  <c r="FJ162" i="87"/>
  <c r="FJ180" i="87"/>
  <c r="FJ182" i="87"/>
  <c r="FJ187" i="87"/>
  <c r="FJ189" i="87"/>
  <c r="FJ190" i="87"/>
  <c r="FJ192" i="87"/>
  <c r="FJ198" i="87"/>
  <c r="FJ203" i="87"/>
  <c r="FI224" i="87"/>
  <c r="FH29" i="87"/>
  <c r="FH35" i="87"/>
  <c r="FH49" i="87"/>
  <c r="FH50" i="87"/>
  <c r="FH55" i="87"/>
  <c r="FH76" i="87"/>
  <c r="FH81" i="87"/>
  <c r="FH97" i="87"/>
  <c r="FH143" i="87"/>
  <c r="FH33" i="87"/>
  <c r="FH59" i="87"/>
  <c r="FH64" i="87"/>
  <c r="FH85" i="87"/>
  <c r="FH115" i="87"/>
  <c r="FH28" i="87"/>
  <c r="FH32" i="87"/>
  <c r="FH46" i="87"/>
  <c r="FH51" i="87"/>
  <c r="FH56" i="87"/>
  <c r="FH60" i="87"/>
  <c r="FH61" i="87"/>
  <c r="FH65" i="87"/>
  <c r="FH69" i="87"/>
  <c r="FH73" i="87"/>
  <c r="FH77" i="87"/>
  <c r="FH78" i="87"/>
  <c r="FH82" i="87"/>
  <c r="FH86" i="87"/>
  <c r="FH90" i="87"/>
  <c r="FH94" i="87"/>
  <c r="FH98" i="87"/>
  <c r="FH99" i="87"/>
  <c r="FH100" i="87"/>
  <c r="FH104" i="87"/>
  <c r="FH107" i="87"/>
  <c r="FH110" i="87"/>
  <c r="FH113" i="87"/>
  <c r="FH116" i="87"/>
  <c r="FH122" i="87"/>
  <c r="FH128" i="87"/>
  <c r="FH147" i="87"/>
  <c r="FH176" i="87"/>
  <c r="FH30" i="87"/>
  <c r="FH34" i="87"/>
  <c r="FH36" i="87"/>
  <c r="FH37" i="87"/>
  <c r="FH38" i="87"/>
  <c r="FH39" i="87"/>
  <c r="FH40" i="87"/>
  <c r="FH41" i="87"/>
  <c r="FH42" i="87"/>
  <c r="FH43" i="87"/>
  <c r="FH44" i="87"/>
  <c r="FH48" i="87"/>
  <c r="FH54" i="87"/>
  <c r="FH58" i="87"/>
  <c r="FH63" i="87"/>
  <c r="FH67" i="87"/>
  <c r="FH71" i="87"/>
  <c r="FH75" i="87"/>
  <c r="FH80" i="87"/>
  <c r="FH84" i="87"/>
  <c r="FH88" i="87"/>
  <c r="FH92" i="87"/>
  <c r="FH96" i="87"/>
  <c r="FH102" i="87"/>
  <c r="FH121" i="87"/>
  <c r="FH125" i="87"/>
  <c r="FH167" i="87"/>
  <c r="FH182" i="87"/>
  <c r="FH31" i="87"/>
  <c r="FH47" i="87"/>
  <c r="FH52" i="87"/>
  <c r="FH53" i="87"/>
  <c r="FH57" i="87"/>
  <c r="FH62" i="87"/>
  <c r="FH66" i="87"/>
  <c r="FH70" i="87"/>
  <c r="FH74" i="87"/>
  <c r="FH79" i="87"/>
  <c r="FH83" i="87"/>
  <c r="FH87" i="87"/>
  <c r="FH91" i="87"/>
  <c r="FH95" i="87"/>
  <c r="FH101" i="87"/>
  <c r="FH105" i="87"/>
  <c r="FH111" i="87"/>
  <c r="FH190" i="87"/>
  <c r="FM192" i="87"/>
  <c r="FM199" i="87"/>
  <c r="FM214" i="87"/>
  <c r="FM156" i="87"/>
  <c r="FM220" i="87"/>
  <c r="FM224" i="87"/>
  <c r="FM153" i="87"/>
  <c r="FM216" i="87"/>
  <c r="FJ212" i="87"/>
  <c r="FS60" i="87"/>
  <c r="FS61" i="87"/>
  <c r="FS62" i="87"/>
  <c r="FS63" i="87"/>
  <c r="FS64" i="87"/>
  <c r="FS65" i="87"/>
  <c r="FS66" i="87"/>
  <c r="FS67" i="87"/>
  <c r="FS68" i="87"/>
  <c r="FS149" i="87"/>
  <c r="FS107" i="87"/>
  <c r="FS167" i="87"/>
  <c r="FS171" i="87"/>
  <c r="FS121" i="87"/>
  <c r="FS29" i="87"/>
  <c r="FS31" i="87"/>
  <c r="FS33" i="87"/>
  <c r="FS43" i="87"/>
  <c r="FS44" i="87"/>
  <c r="FS45" i="87"/>
  <c r="FS46" i="87"/>
  <c r="FS47" i="87"/>
  <c r="FS48" i="87"/>
  <c r="FS92" i="87"/>
  <c r="FS141" i="87"/>
  <c r="FS163" i="87"/>
  <c r="FS49" i="87"/>
  <c r="FS50" i="87"/>
  <c r="FS51" i="87"/>
  <c r="FS81" i="87"/>
  <c r="FS96" i="87"/>
  <c r="FS99" i="87"/>
  <c r="FS127" i="87"/>
  <c r="FS131" i="87"/>
  <c r="FS145" i="87"/>
  <c r="FS153" i="87"/>
  <c r="FS157" i="87"/>
  <c r="FS214" i="87"/>
  <c r="FS28" i="87"/>
  <c r="FS30" i="87"/>
  <c r="FS32" i="87"/>
  <c r="FS34" i="87"/>
  <c r="FS52" i="87"/>
  <c r="FS53" i="87"/>
  <c r="FS54" i="87"/>
  <c r="FS55" i="87"/>
  <c r="FS56" i="87"/>
  <c r="FS57" i="87"/>
  <c r="FS58" i="87"/>
  <c r="FS59" i="87"/>
  <c r="FS74" i="87"/>
  <c r="FS85" i="87"/>
  <c r="FS103" i="87"/>
  <c r="FS111" i="87"/>
  <c r="FS114" i="87"/>
  <c r="FS118" i="87"/>
  <c r="FS124" i="87"/>
  <c r="FS138" i="87"/>
  <c r="FS175" i="87"/>
  <c r="FU226" i="87"/>
  <c r="FU227" i="87"/>
  <c r="GJ54" i="87"/>
  <c r="GJ96" i="87"/>
  <c r="GJ112" i="87"/>
  <c r="GJ140" i="87"/>
  <c r="GJ33" i="87"/>
  <c r="GJ70" i="87"/>
  <c r="GJ77" i="87"/>
  <c r="GJ88" i="87"/>
  <c r="GJ120" i="87"/>
  <c r="GJ121" i="87"/>
  <c r="GJ159" i="87"/>
  <c r="GJ62" i="87"/>
  <c r="GJ126" i="87"/>
  <c r="GJ134" i="87"/>
  <c r="GJ158" i="87"/>
  <c r="FT221" i="87"/>
  <c r="FQ176" i="87"/>
  <c r="FQ177" i="87"/>
  <c r="FQ182" i="87"/>
  <c r="FQ183" i="87"/>
  <c r="FQ194" i="87"/>
  <c r="FQ196" i="87"/>
  <c r="FQ197" i="87"/>
  <c r="FQ198" i="87"/>
  <c r="FQ199" i="87"/>
  <c r="FQ203" i="87"/>
  <c r="FQ207" i="87"/>
  <c r="FQ208" i="87"/>
  <c r="FQ209" i="87"/>
  <c r="FQ212" i="87"/>
  <c r="FQ216" i="87"/>
  <c r="FQ219" i="87"/>
  <c r="FQ221" i="87"/>
  <c r="FQ222" i="87"/>
  <c r="FQ169" i="87"/>
  <c r="FQ178" i="87"/>
  <c r="FQ179" i="87"/>
  <c r="FQ180" i="87"/>
  <c r="FQ184" i="87"/>
  <c r="FQ185" i="87"/>
  <c r="FQ186" i="87"/>
  <c r="FQ187" i="87"/>
  <c r="FQ190" i="87"/>
  <c r="FQ191" i="87"/>
  <c r="FQ193" i="87"/>
  <c r="FQ202" i="87"/>
  <c r="FQ210" i="87"/>
  <c r="FQ217" i="87"/>
  <c r="FQ225" i="87"/>
  <c r="FQ170" i="87"/>
  <c r="FQ171" i="87"/>
  <c r="FQ181" i="87"/>
  <c r="FQ195" i="87"/>
  <c r="FQ200" i="87"/>
  <c r="FQ204" i="87"/>
  <c r="FQ206" i="87"/>
  <c r="FQ211" i="87"/>
  <c r="FQ215" i="87"/>
  <c r="FQ218" i="87"/>
  <c r="FP122" i="87"/>
  <c r="FP137" i="87"/>
  <c r="FP139" i="87"/>
  <c r="FP143" i="87"/>
  <c r="FP146" i="87"/>
  <c r="FP149" i="87"/>
  <c r="FP152" i="87"/>
  <c r="FP154" i="87"/>
  <c r="FP156" i="87"/>
  <c r="FP161" i="87"/>
  <c r="FP164" i="87"/>
  <c r="FP167" i="87"/>
  <c r="FP175" i="87"/>
  <c r="FP177" i="87"/>
  <c r="FP183" i="87"/>
  <c r="FP187" i="87"/>
  <c r="FP192" i="87"/>
  <c r="FP193" i="87"/>
  <c r="FP194" i="87"/>
  <c r="FP195" i="87"/>
  <c r="FP206" i="87"/>
  <c r="FP215" i="87"/>
  <c r="FP219" i="87"/>
  <c r="FP123" i="87"/>
  <c r="FP125" i="87"/>
  <c r="FP133" i="87"/>
  <c r="FP138" i="87"/>
  <c r="FP145" i="87"/>
  <c r="FP147" i="87"/>
  <c r="FP150" i="87"/>
  <c r="FP153" i="87"/>
  <c r="FP155" i="87"/>
  <c r="FP163" i="87"/>
  <c r="FP166" i="87"/>
  <c r="FP168" i="87"/>
  <c r="FP171" i="87"/>
  <c r="FP173" i="87"/>
  <c r="FP179" i="87"/>
  <c r="FP185" i="87"/>
  <c r="FP189" i="87"/>
  <c r="FP191" i="87"/>
  <c r="FP199" i="87"/>
  <c r="FP200" i="87"/>
  <c r="FP201" i="87"/>
  <c r="FP202" i="87"/>
  <c r="FP203" i="87"/>
  <c r="FP204" i="87"/>
  <c r="FP205" i="87"/>
  <c r="FP214" i="87"/>
  <c r="FP218" i="87"/>
  <c r="FP221" i="87"/>
  <c r="FP124" i="87"/>
  <c r="FP126" i="87"/>
  <c r="FP129" i="87"/>
  <c r="FP131" i="87"/>
  <c r="FP134" i="87"/>
  <c r="FP136" i="87"/>
  <c r="FP141" i="87"/>
  <c r="FP148" i="87"/>
  <c r="FP151" i="87"/>
  <c r="FP158" i="87"/>
  <c r="FP160" i="87"/>
  <c r="FP169" i="87"/>
  <c r="FP174" i="87"/>
  <c r="FP176" i="87"/>
  <c r="FP180" i="87"/>
  <c r="FP182" i="87"/>
  <c r="FP186" i="87"/>
  <c r="FP210" i="87"/>
  <c r="FP212" i="87"/>
  <c r="FP217" i="87"/>
  <c r="FP220" i="87"/>
  <c r="FP222" i="87"/>
  <c r="FO39" i="87"/>
  <c r="FO56" i="87"/>
  <c r="FO63" i="87"/>
  <c r="FO49" i="87"/>
  <c r="FO50" i="87"/>
  <c r="FO64" i="87"/>
  <c r="FO118" i="87"/>
  <c r="FO29" i="87"/>
  <c r="FO34" i="87"/>
  <c r="FO44" i="87"/>
  <c r="FO62" i="87"/>
  <c r="FO69" i="87"/>
  <c r="FO76" i="87"/>
  <c r="FO99" i="87"/>
  <c r="FO83" i="87"/>
  <c r="FO96" i="87"/>
  <c r="FO105" i="87"/>
  <c r="FO80" i="87"/>
  <c r="FO89" i="87"/>
  <c r="FO131" i="87"/>
  <c r="FO97" i="87"/>
  <c r="FN144" i="87"/>
  <c r="FN157" i="87"/>
  <c r="FN164" i="87"/>
  <c r="FN166" i="87"/>
  <c r="FN192" i="87"/>
  <c r="FN200" i="87"/>
  <c r="FN135" i="87"/>
  <c r="FN137" i="87"/>
  <c r="FN154" i="87"/>
  <c r="FN191" i="87"/>
  <c r="FN204" i="87"/>
  <c r="FN207" i="87"/>
  <c r="FN223" i="87"/>
  <c r="FN143" i="87"/>
  <c r="FN145" i="87"/>
  <c r="FN156" i="87"/>
  <c r="FN165" i="87"/>
  <c r="FN196" i="87"/>
  <c r="FN208" i="87"/>
  <c r="FN215" i="87"/>
  <c r="FM221" i="87"/>
  <c r="FM42" i="87"/>
  <c r="FM222" i="87"/>
  <c r="FM223" i="87"/>
  <c r="FM208" i="87"/>
  <c r="FM210" i="87"/>
  <c r="FM48" i="87"/>
  <c r="FM51" i="87"/>
  <c r="FM58" i="87"/>
  <c r="FM63" i="87"/>
  <c r="FM93" i="87"/>
  <c r="FM94" i="87"/>
  <c r="FM95" i="87"/>
  <c r="FM96" i="87"/>
  <c r="FM107" i="87"/>
  <c r="FM108" i="87"/>
  <c r="FM113" i="87"/>
  <c r="FM70" i="87"/>
  <c r="FM124" i="87"/>
  <c r="FM125" i="87"/>
  <c r="FM90" i="87"/>
  <c r="FM91" i="87"/>
  <c r="FM92" i="87"/>
  <c r="FM97" i="87"/>
  <c r="FM104" i="87"/>
  <c r="FM105" i="87"/>
  <c r="FM106" i="87"/>
  <c r="FM109" i="87"/>
  <c r="FM110" i="87"/>
  <c r="FM111" i="87"/>
  <c r="FM112" i="87"/>
  <c r="FM114" i="87"/>
  <c r="FM116" i="87"/>
  <c r="FM123" i="87"/>
  <c r="FM126" i="87"/>
  <c r="FM129" i="87"/>
  <c r="FM151" i="87"/>
  <c r="FM155" i="87"/>
  <c r="FM163" i="87"/>
  <c r="FM168" i="87"/>
  <c r="FM29" i="87"/>
  <c r="FM30" i="87"/>
  <c r="FM38" i="87"/>
  <c r="FM66" i="87"/>
  <c r="FM136" i="87"/>
  <c r="FM161" i="87"/>
  <c r="FM191" i="87"/>
  <c r="FM39" i="87"/>
  <c r="FM65" i="87"/>
  <c r="FM78" i="87"/>
  <c r="FM79" i="87"/>
  <c r="FM80" i="87"/>
  <c r="FM127" i="87"/>
  <c r="FM128" i="87"/>
  <c r="FM131" i="87"/>
  <c r="FM140" i="87"/>
  <c r="FM145" i="87"/>
  <c r="FM146" i="87"/>
  <c r="FM148" i="87"/>
  <c r="FM150" i="87"/>
  <c r="FM152" i="87"/>
  <c r="FM160" i="87"/>
  <c r="FM162" i="87"/>
  <c r="FM174" i="87"/>
  <c r="FM179" i="87"/>
  <c r="FM184" i="87"/>
  <c r="FM196" i="87"/>
  <c r="FM202" i="87"/>
  <c r="FM211" i="87"/>
  <c r="FM217" i="87"/>
  <c r="FM218" i="87"/>
  <c r="FM31" i="87"/>
  <c r="FM46" i="87"/>
  <c r="FM55" i="87"/>
  <c r="FM61" i="87"/>
  <c r="FM69" i="87"/>
  <c r="FM82" i="87"/>
  <c r="FM83" i="87"/>
  <c r="FM86" i="87"/>
  <c r="FM87" i="87"/>
  <c r="FM88" i="87"/>
  <c r="FM118" i="87"/>
  <c r="FM119" i="87"/>
  <c r="FM137" i="87"/>
  <c r="FM166" i="87"/>
  <c r="FM167" i="87"/>
  <c r="FM181" i="87"/>
  <c r="FM182" i="87"/>
  <c r="FM188" i="87"/>
  <c r="FM190" i="87"/>
  <c r="FM193" i="87"/>
  <c r="FM198" i="87"/>
  <c r="FM204" i="87"/>
  <c r="FM206" i="87"/>
  <c r="FM32" i="87"/>
  <c r="FM36" i="87"/>
  <c r="FM41" i="87"/>
  <c r="FM45" i="87"/>
  <c r="FM54" i="87"/>
  <c r="FM57" i="87"/>
  <c r="FM62" i="87"/>
  <c r="FM68" i="87"/>
  <c r="FM75" i="87"/>
  <c r="FM76" i="87"/>
  <c r="FM84" i="87"/>
  <c r="FM85" i="87"/>
  <c r="FM117" i="87"/>
  <c r="FM120" i="87"/>
  <c r="FM121" i="87"/>
  <c r="FM133" i="87"/>
  <c r="FM135" i="87"/>
  <c r="FM141" i="87"/>
  <c r="FM144" i="87"/>
  <c r="FM157" i="87"/>
  <c r="FM158" i="87"/>
  <c r="FM165" i="87"/>
  <c r="FM169" i="87"/>
  <c r="FM171" i="87"/>
  <c r="FM177" i="87"/>
  <c r="FM186" i="87"/>
  <c r="FM195" i="87"/>
  <c r="FM197" i="87"/>
  <c r="FM201" i="87"/>
  <c r="FM205" i="87"/>
  <c r="FM212" i="87"/>
  <c r="FM28" i="87"/>
  <c r="FM33" i="87"/>
  <c r="FM34" i="87"/>
  <c r="FM37" i="87"/>
  <c r="FM40" i="87"/>
  <c r="FM44" i="87"/>
  <c r="FM47" i="87"/>
  <c r="FM50" i="87"/>
  <c r="FM53" i="87"/>
  <c r="FM56" i="87"/>
  <c r="FM59" i="87"/>
  <c r="FM64" i="87"/>
  <c r="FM67" i="87"/>
  <c r="FM71" i="87"/>
  <c r="FM72" i="87"/>
  <c r="FM73" i="87"/>
  <c r="FM74" i="87"/>
  <c r="FM81" i="87"/>
  <c r="FM89" i="87"/>
  <c r="FM100" i="87"/>
  <c r="FM101" i="87"/>
  <c r="FM102" i="87"/>
  <c r="FM103" i="87"/>
  <c r="FM122" i="87"/>
  <c r="FM130" i="87"/>
  <c r="FM132" i="87"/>
  <c r="FM134" i="87"/>
  <c r="FM138" i="87"/>
  <c r="FM139" i="87"/>
  <c r="FM142" i="87"/>
  <c r="FM147" i="87"/>
  <c r="FM149" i="87"/>
  <c r="FM154" i="87"/>
  <c r="FM159" i="87"/>
  <c r="FM164" i="87"/>
  <c r="FM173" i="87"/>
  <c r="FM175" i="87"/>
  <c r="FM176" i="87"/>
  <c r="FM178" i="87"/>
  <c r="FM180" i="87"/>
  <c r="FM183" i="87"/>
  <c r="FM185" i="87"/>
  <c r="FM187" i="87"/>
  <c r="FM189" i="87"/>
  <c r="FM194" i="87"/>
  <c r="FM200" i="87"/>
  <c r="FM203" i="87"/>
  <c r="FM207" i="87"/>
  <c r="FM209" i="87"/>
  <c r="FM213" i="87"/>
  <c r="FM215" i="87"/>
  <c r="FM219" i="87"/>
  <c r="FL40" i="87"/>
  <c r="FL108" i="87"/>
  <c r="FL109" i="87"/>
  <c r="FL51" i="87"/>
  <c r="FL83" i="87"/>
  <c r="FL89" i="87"/>
  <c r="FL153" i="87"/>
  <c r="FL154" i="87"/>
  <c r="FL155" i="87"/>
  <c r="FL156" i="87"/>
  <c r="FL157" i="87"/>
  <c r="FL28" i="87"/>
  <c r="FL29" i="87"/>
  <c r="FL35" i="87"/>
  <c r="FL68" i="87"/>
  <c r="FL72" i="87"/>
  <c r="FL100" i="87"/>
  <c r="FL64" i="87"/>
  <c r="FL66" i="87"/>
  <c r="FL98" i="87"/>
  <c r="FL128" i="87"/>
  <c r="FL129" i="87"/>
  <c r="FL130" i="87"/>
  <c r="FL131" i="87"/>
  <c r="FL140" i="87"/>
  <c r="FL141" i="87"/>
  <c r="FL142" i="87"/>
  <c r="FL143" i="87"/>
  <c r="FL144" i="87"/>
  <c r="FL145" i="87"/>
  <c r="FL162" i="87"/>
  <c r="FL167" i="87"/>
  <c r="FL168" i="87"/>
  <c r="FL30" i="87"/>
  <c r="FL31" i="87"/>
  <c r="FL32" i="87"/>
  <c r="FL33" i="87"/>
  <c r="FL75" i="87"/>
  <c r="FL78" i="87"/>
  <c r="FL99" i="87"/>
  <c r="FL101" i="87"/>
  <c r="FL125" i="87"/>
  <c r="FL178" i="87"/>
  <c r="FL42" i="87"/>
  <c r="FL56" i="87"/>
  <c r="FL58" i="87"/>
  <c r="FL76" i="87"/>
  <c r="FL92" i="87"/>
  <c r="FL115" i="87"/>
  <c r="FL116" i="87"/>
  <c r="FL122" i="87"/>
  <c r="FL123" i="87"/>
  <c r="FL171" i="87"/>
  <c r="FL172" i="87"/>
  <c r="FL39" i="87"/>
  <c r="FL48" i="87"/>
  <c r="FL62" i="87"/>
  <c r="FL63" i="87"/>
  <c r="FL73" i="87"/>
  <c r="FL81" i="87"/>
  <c r="FL94" i="87"/>
  <c r="FL112" i="87"/>
  <c r="FL134" i="87"/>
  <c r="FL135" i="87"/>
  <c r="FL136" i="87"/>
  <c r="FL137" i="87"/>
  <c r="FL138" i="87"/>
  <c r="FL149" i="87"/>
  <c r="FL150" i="87"/>
  <c r="FL161" i="87"/>
  <c r="FL185" i="87"/>
  <c r="FL37" i="87"/>
  <c r="FL44" i="87"/>
  <c r="FL46" i="87"/>
  <c r="FL53" i="87"/>
  <c r="FL60" i="87"/>
  <c r="FL70" i="87"/>
  <c r="FL86" i="87"/>
  <c r="FL91" i="87"/>
  <c r="FL95" i="87"/>
  <c r="FL104" i="87"/>
  <c r="FL124" i="87"/>
  <c r="FL126" i="87"/>
  <c r="FL127" i="87"/>
  <c r="FL148" i="87"/>
  <c r="FL173" i="87"/>
  <c r="FL179" i="87"/>
  <c r="FL184" i="87"/>
  <c r="FL197" i="87"/>
  <c r="FL34" i="87"/>
  <c r="FL41" i="87"/>
  <c r="FL43" i="87"/>
  <c r="FL50" i="87"/>
  <c r="FL55" i="87"/>
  <c r="FL74" i="87"/>
  <c r="FL79" i="87"/>
  <c r="FL84" i="87"/>
  <c r="FL87" i="87"/>
  <c r="FL96" i="87"/>
  <c r="FL97" i="87"/>
  <c r="FL102" i="87"/>
  <c r="FL105" i="87"/>
  <c r="FL110" i="87"/>
  <c r="FL113" i="87"/>
  <c r="FL114" i="87"/>
  <c r="FL118" i="87"/>
  <c r="FL120" i="87"/>
  <c r="FL133" i="87"/>
  <c r="FL139" i="87"/>
  <c r="FL146" i="87"/>
  <c r="FL147" i="87"/>
  <c r="FL152" i="87"/>
  <c r="FL158" i="87"/>
  <c r="FL159" i="87"/>
  <c r="FL160" i="87"/>
  <c r="FL170" i="87"/>
  <c r="FL189" i="87"/>
  <c r="FL190" i="87"/>
  <c r="FL191" i="87"/>
  <c r="FL192" i="87"/>
  <c r="FL194" i="87"/>
  <c r="FL203" i="87"/>
  <c r="FL36" i="87"/>
  <c r="FL38" i="87"/>
  <c r="FL45" i="87"/>
  <c r="FL47" i="87"/>
  <c r="FL49" i="87"/>
  <c r="FL52" i="87"/>
  <c r="FL54" i="87"/>
  <c r="FL57" i="87"/>
  <c r="FL59" i="87"/>
  <c r="FL61" i="87"/>
  <c r="FL65" i="87"/>
  <c r="FL67" i="87"/>
  <c r="FL69" i="87"/>
  <c r="FL71" i="87"/>
  <c r="FL77" i="87"/>
  <c r="FL80" i="87"/>
  <c r="FL82" i="87"/>
  <c r="FL85" i="87"/>
  <c r="FL88" i="87"/>
  <c r="FL90" i="87"/>
  <c r="FL93" i="87"/>
  <c r="FL103" i="87"/>
  <c r="FL106" i="87"/>
  <c r="FL111" i="87"/>
  <c r="FL117" i="87"/>
  <c r="FL119" i="87"/>
  <c r="FL121" i="87"/>
  <c r="FL132" i="87"/>
  <c r="FL151" i="87"/>
  <c r="FL163" i="87"/>
  <c r="FL164" i="87"/>
  <c r="FL165" i="87"/>
  <c r="FL166" i="87"/>
  <c r="FL169" i="87"/>
  <c r="FL188" i="87"/>
  <c r="FL199" i="87"/>
  <c r="FL201" i="87"/>
  <c r="FL209" i="87"/>
  <c r="FL210" i="87"/>
  <c r="FL211" i="87"/>
  <c r="FL212" i="87"/>
  <c r="FL175" i="87"/>
  <c r="FL177" i="87"/>
  <c r="FL181" i="87"/>
  <c r="FL183" i="87"/>
  <c r="FL187" i="87"/>
  <c r="FL198" i="87"/>
  <c r="FL200" i="87"/>
  <c r="FL208" i="87"/>
  <c r="FL214" i="87"/>
  <c r="FL215" i="87"/>
  <c r="FL174" i="87"/>
  <c r="FL176" i="87"/>
  <c r="FL180" i="87"/>
  <c r="FL182" i="87"/>
  <c r="FL186" i="87"/>
  <c r="FL193" i="87"/>
  <c r="FL195" i="87"/>
  <c r="FL202" i="87"/>
  <c r="FL204" i="87"/>
  <c r="FL207" i="87"/>
  <c r="FL218" i="87"/>
  <c r="FL221" i="87"/>
  <c r="FL222" i="87"/>
  <c r="FL225" i="87"/>
  <c r="FK133" i="87"/>
  <c r="FK60" i="87"/>
  <c r="FJ215" i="87"/>
  <c r="FJ206" i="87"/>
  <c r="FJ207" i="87"/>
  <c r="FJ208" i="87"/>
  <c r="FJ218" i="87"/>
  <c r="FJ220" i="87"/>
  <c r="FJ217" i="87"/>
  <c r="FJ221" i="87"/>
  <c r="FI225" i="87"/>
  <c r="FI227" i="87"/>
  <c r="FH210" i="87"/>
  <c r="FH223" i="87"/>
  <c r="FP223" i="87"/>
  <c r="FO228" i="87"/>
  <c r="FN225" i="87"/>
  <c r="FN119" i="87"/>
  <c r="FN120" i="87"/>
  <c r="FN125" i="87"/>
  <c r="FN126" i="87"/>
  <c r="FN139" i="87"/>
  <c r="FN140" i="87"/>
  <c r="FN146" i="87"/>
  <c r="FN158" i="87"/>
  <c r="FN167" i="87"/>
  <c r="FN176" i="87"/>
  <c r="FN177" i="87"/>
  <c r="FN178" i="87"/>
  <c r="FN179" i="87"/>
  <c r="FN180" i="87"/>
  <c r="FN181" i="87"/>
  <c r="FN195" i="87"/>
  <c r="FN199" i="87"/>
  <c r="FN203" i="87"/>
  <c r="FN210" i="87"/>
  <c r="FN228" i="87"/>
  <c r="FN115" i="87"/>
  <c r="FN122" i="87"/>
  <c r="FN127" i="87"/>
  <c r="FN132" i="87"/>
  <c r="FN141" i="87"/>
  <c r="FN147" i="87"/>
  <c r="FN148" i="87"/>
  <c r="FN149" i="87"/>
  <c r="FN159" i="87"/>
  <c r="FN168" i="87"/>
  <c r="FN169" i="87"/>
  <c r="FN170" i="87"/>
  <c r="FN171" i="87"/>
  <c r="FN194" i="87"/>
  <c r="FN198" i="87"/>
  <c r="FN202" i="87"/>
  <c r="FN205" i="87"/>
  <c r="FN211" i="87"/>
  <c r="FN214" i="87"/>
  <c r="FN216" i="87"/>
  <c r="FN218" i="87"/>
  <c r="FN219" i="87"/>
  <c r="FN221" i="87"/>
  <c r="FN222" i="87"/>
  <c r="FN116" i="87"/>
  <c r="FN117" i="87"/>
  <c r="FN118" i="87"/>
  <c r="FN121" i="87"/>
  <c r="FN123" i="87"/>
  <c r="FN124" i="87"/>
  <c r="FN133" i="87"/>
  <c r="FN134" i="87"/>
  <c r="FN142" i="87"/>
  <c r="FN150" i="87"/>
  <c r="FN151" i="87"/>
  <c r="FN152" i="87"/>
  <c r="FN153" i="87"/>
  <c r="FN160" i="87"/>
  <c r="FN161" i="87"/>
  <c r="FN162" i="87"/>
  <c r="FN163" i="87"/>
  <c r="FN172" i="87"/>
  <c r="FN173" i="87"/>
  <c r="FN174" i="87"/>
  <c r="FN175" i="87"/>
  <c r="FN182" i="87"/>
  <c r="FN183" i="87"/>
  <c r="FN184" i="87"/>
  <c r="FN185" i="87"/>
  <c r="FN186" i="87"/>
  <c r="FN187" i="87"/>
  <c r="FN188" i="87"/>
  <c r="FN189" i="87"/>
  <c r="FN193" i="87"/>
  <c r="FN197" i="87"/>
  <c r="FN201" i="87"/>
  <c r="FN206" i="87"/>
  <c r="FN209" i="87"/>
  <c r="FN212" i="87"/>
  <c r="FN213" i="87"/>
  <c r="FN217" i="87"/>
  <c r="FN220" i="87"/>
  <c r="FN224" i="87"/>
  <c r="FN226" i="87"/>
  <c r="FM228" i="87"/>
  <c r="FL217" i="87"/>
  <c r="FL219" i="87"/>
  <c r="FL223" i="87"/>
  <c r="FL213" i="87"/>
  <c r="FL216" i="87"/>
  <c r="FL220" i="87"/>
  <c r="FK59" i="87"/>
  <c r="FK134" i="87"/>
  <c r="FK140" i="87"/>
  <c r="FK161" i="87"/>
  <c r="FK195" i="87"/>
  <c r="FK58" i="87"/>
  <c r="FK86" i="87"/>
  <c r="FK91" i="87"/>
  <c r="FK57" i="87"/>
  <c r="FK85" i="87"/>
  <c r="FK132" i="87"/>
  <c r="FK135" i="87"/>
  <c r="FK141" i="87"/>
  <c r="FK166" i="87"/>
  <c r="FK224" i="87"/>
  <c r="FH137" i="87"/>
  <c r="FH146" i="87"/>
  <c r="FH153" i="87"/>
  <c r="FH161" i="87"/>
  <c r="FH170" i="87"/>
  <c r="FH187" i="87"/>
  <c r="FH212" i="87"/>
  <c r="FH126" i="87"/>
  <c r="FH131" i="87"/>
  <c r="FH133" i="87"/>
  <c r="FH139" i="87"/>
  <c r="FH141" i="87"/>
  <c r="FH144" i="87"/>
  <c r="FH156" i="87"/>
  <c r="FH159" i="87"/>
  <c r="FH172" i="87"/>
  <c r="FH179" i="87"/>
  <c r="FH183" i="87"/>
  <c r="FH191" i="87"/>
  <c r="FH136" i="87"/>
  <c r="FH140" i="87"/>
  <c r="FH150" i="87"/>
  <c r="FH157" i="87"/>
  <c r="FH164" i="87"/>
  <c r="FH169" i="87"/>
  <c r="FH173" i="87"/>
  <c r="FH180" i="87"/>
  <c r="FH186" i="87"/>
  <c r="FH206" i="87"/>
  <c r="FH216" i="87"/>
  <c r="FH108" i="87"/>
  <c r="FH114" i="87"/>
  <c r="FH117" i="87"/>
  <c r="FH119" i="87"/>
  <c r="FH124" i="87"/>
  <c r="FH129" i="87"/>
  <c r="FH135" i="87"/>
  <c r="FH138" i="87"/>
  <c r="FH145" i="87"/>
  <c r="FH148" i="87"/>
  <c r="FH151" i="87"/>
  <c r="FH154" i="87"/>
  <c r="FH162" i="87"/>
  <c r="FH165" i="87"/>
  <c r="FH171" i="87"/>
  <c r="FH174" i="87"/>
  <c r="FH177" i="87"/>
  <c r="FH181" i="87"/>
  <c r="FH184" i="87"/>
  <c r="FH188" i="87"/>
  <c r="FH192" i="87"/>
  <c r="FH193" i="87"/>
  <c r="FH194" i="87"/>
  <c r="FH195" i="87"/>
  <c r="FH205" i="87"/>
  <c r="FH207" i="87"/>
  <c r="FH106" i="87"/>
  <c r="FH109" i="87"/>
  <c r="FH112" i="87"/>
  <c r="FH118" i="87"/>
  <c r="FH120" i="87"/>
  <c r="FH127" i="87"/>
  <c r="FH130" i="87"/>
  <c r="FH132" i="87"/>
  <c r="FH134" i="87"/>
  <c r="FH142" i="87"/>
  <c r="FH149" i="87"/>
  <c r="FH152" i="87"/>
  <c r="FH155" i="87"/>
  <c r="FH158" i="87"/>
  <c r="FH160" i="87"/>
  <c r="FH163" i="87"/>
  <c r="FH166" i="87"/>
  <c r="FH168" i="87"/>
  <c r="FH175" i="87"/>
  <c r="FH178" i="87"/>
  <c r="FH185" i="87"/>
  <c r="FH189" i="87"/>
  <c r="FH196" i="87"/>
  <c r="FH197" i="87"/>
  <c r="FH198" i="87"/>
  <c r="FH199" i="87"/>
  <c r="FH200" i="87"/>
  <c r="FH201" i="87"/>
  <c r="FH202" i="87"/>
  <c r="FH203" i="87"/>
  <c r="FH204" i="87"/>
  <c r="FH208" i="87"/>
  <c r="FH209" i="87"/>
  <c r="FH211" i="87"/>
  <c r="FH213" i="87"/>
  <c r="FH217" i="87"/>
  <c r="FH218" i="87"/>
  <c r="FH214" i="87"/>
  <c r="FH219" i="87"/>
  <c r="FH222" i="87"/>
  <c r="FH224" i="87"/>
  <c r="FH226" i="87"/>
  <c r="FH215" i="87"/>
  <c r="FH220" i="87"/>
  <c r="FH221" i="87"/>
  <c r="FS183" i="87"/>
  <c r="FS195" i="87"/>
  <c r="FS187" i="87"/>
  <c r="FS199" i="87"/>
  <c r="FS208" i="87"/>
  <c r="FS179" i="87"/>
  <c r="FS191" i="87"/>
  <c r="FS203" i="87"/>
  <c r="FS205" i="87"/>
  <c r="FS209" i="87"/>
  <c r="FG33" i="87"/>
  <c r="FG116" i="87"/>
  <c r="FG54" i="87"/>
  <c r="FG95" i="87"/>
  <c r="FG132" i="87"/>
  <c r="FG170" i="87"/>
  <c r="FG46" i="87"/>
  <c r="FG93" i="87"/>
  <c r="FG123" i="87"/>
  <c r="FG168" i="87"/>
  <c r="FG200" i="87"/>
  <c r="FG38" i="87"/>
  <c r="FG64" i="87"/>
  <c r="FG105" i="87"/>
  <c r="FG118" i="87"/>
  <c r="FG57" i="87"/>
  <c r="FG79" i="87"/>
  <c r="FG107" i="87"/>
  <c r="FG143" i="87"/>
  <c r="FG145" i="87"/>
  <c r="FG184" i="87"/>
  <c r="FG186" i="87"/>
  <c r="FG203" i="87"/>
  <c r="FG29" i="87"/>
  <c r="FG34" i="87"/>
  <c r="FG42" i="87"/>
  <c r="FG50" i="87"/>
  <c r="FG61" i="87"/>
  <c r="FG68" i="87"/>
  <c r="FG81" i="87"/>
  <c r="FG94" i="87"/>
  <c r="FG96" i="87"/>
  <c r="FG104" i="87"/>
  <c r="FG115" i="87"/>
  <c r="FG117" i="87"/>
  <c r="FG122" i="87"/>
  <c r="FG124" i="87"/>
  <c r="FG134" i="87"/>
  <c r="FG169" i="87"/>
  <c r="FG171" i="87"/>
  <c r="FG199" i="87"/>
  <c r="FG78" i="87"/>
  <c r="FG80" i="87"/>
  <c r="FG106" i="87"/>
  <c r="FG133" i="87"/>
  <c r="FG142" i="87"/>
  <c r="FG144" i="87"/>
  <c r="FG158" i="87"/>
  <c r="FG185" i="87"/>
  <c r="FG187" i="87"/>
  <c r="FG194" i="87"/>
  <c r="FG204" i="87"/>
  <c r="FQ227" i="87"/>
  <c r="FQ224" i="87"/>
  <c r="FQ228" i="87"/>
  <c r="FP225" i="87"/>
  <c r="FP224" i="87"/>
  <c r="FP226" i="87"/>
  <c r="FP227" i="87"/>
  <c r="FO159" i="87"/>
  <c r="FO194" i="87"/>
  <c r="FO188" i="87"/>
  <c r="FO123" i="87"/>
  <c r="FO129" i="87"/>
  <c r="FO143" i="87"/>
  <c r="FO153" i="87"/>
  <c r="FO121" i="87"/>
  <c r="FO151" i="87"/>
  <c r="FO162" i="87"/>
  <c r="FO167" i="87"/>
  <c r="FO168" i="87"/>
  <c r="FO174" i="87"/>
  <c r="FO211" i="87"/>
  <c r="FO216" i="87"/>
  <c r="FO217" i="87"/>
  <c r="FO126" i="87"/>
  <c r="FO172" i="87"/>
  <c r="FO183" i="87"/>
  <c r="FO184" i="87"/>
  <c r="FO190" i="87"/>
  <c r="FO196" i="87"/>
  <c r="FO201" i="87"/>
  <c r="FO199" i="87"/>
  <c r="FO219" i="87"/>
  <c r="FO220" i="87"/>
  <c r="FO30" i="87"/>
  <c r="FO33" i="87"/>
  <c r="FO37" i="87"/>
  <c r="FO38" i="87"/>
  <c r="FO43" i="87"/>
  <c r="FO48" i="87"/>
  <c r="FO53" i="87"/>
  <c r="FO54" i="87"/>
  <c r="FO55" i="87"/>
  <c r="FO57" i="87"/>
  <c r="FO58" i="87"/>
  <c r="FO59" i="87"/>
  <c r="FO60" i="87"/>
  <c r="FO61" i="87"/>
  <c r="FO67" i="87"/>
  <c r="FO68" i="87"/>
  <c r="FO71" i="87"/>
  <c r="FO73" i="87"/>
  <c r="FO79" i="87"/>
  <c r="FO85" i="87"/>
  <c r="FO86" i="87"/>
  <c r="FO88" i="87"/>
  <c r="FO91" i="87"/>
  <c r="FO95" i="87"/>
  <c r="FO101" i="87"/>
  <c r="FO103" i="87"/>
  <c r="FO104" i="87"/>
  <c r="FO108" i="87"/>
  <c r="FO110" i="87"/>
  <c r="FO113" i="87"/>
  <c r="FO117" i="87"/>
  <c r="FO120" i="87"/>
  <c r="FO122" i="87"/>
  <c r="FO132" i="87"/>
  <c r="FO133" i="87"/>
  <c r="FO134" i="87"/>
  <c r="FO135" i="87"/>
  <c r="FO137" i="87"/>
  <c r="FO140" i="87"/>
  <c r="FO141" i="87"/>
  <c r="FO142" i="87"/>
  <c r="FO146" i="87"/>
  <c r="FO148" i="87"/>
  <c r="FO155" i="87"/>
  <c r="FO157" i="87"/>
  <c r="FO158" i="87"/>
  <c r="FO164" i="87"/>
  <c r="FO171" i="87"/>
  <c r="FO176" i="87"/>
  <c r="FO178" i="87"/>
  <c r="FO187" i="87"/>
  <c r="FO192" i="87"/>
  <c r="FO197" i="87"/>
  <c r="FO202" i="87"/>
  <c r="FO207" i="87"/>
  <c r="FO209" i="87"/>
  <c r="FO210" i="87"/>
  <c r="FO218" i="87"/>
  <c r="FO221" i="87"/>
  <c r="FO224" i="87"/>
  <c r="FO225" i="87"/>
  <c r="FO28" i="87"/>
  <c r="FO31" i="87"/>
  <c r="FO36" i="87"/>
  <c r="FO41" i="87"/>
  <c r="FO42" i="87"/>
  <c r="FO47" i="87"/>
  <c r="FO52" i="87"/>
  <c r="FO66" i="87"/>
  <c r="FO70" i="87"/>
  <c r="FO75" i="87"/>
  <c r="FO77" i="87"/>
  <c r="FO78" i="87"/>
  <c r="FO82" i="87"/>
  <c r="FO84" i="87"/>
  <c r="FO90" i="87"/>
  <c r="FO94" i="87"/>
  <c r="FO98" i="87"/>
  <c r="FO107" i="87"/>
  <c r="FO112" i="87"/>
  <c r="FO116" i="87"/>
  <c r="FO125" i="87"/>
  <c r="FO128" i="87"/>
  <c r="FO130" i="87"/>
  <c r="FO139" i="87"/>
  <c r="FO145" i="87"/>
  <c r="FO150" i="87"/>
  <c r="FO152" i="87"/>
  <c r="FO161" i="87"/>
  <c r="FO163" i="87"/>
  <c r="FO166" i="87"/>
  <c r="FO170" i="87"/>
  <c r="FO173" i="87"/>
  <c r="FO175" i="87"/>
  <c r="FO180" i="87"/>
  <c r="FO182" i="87"/>
  <c r="FO186" i="87"/>
  <c r="FO189" i="87"/>
  <c r="FO191" i="87"/>
  <c r="FO193" i="87"/>
  <c r="FO195" i="87"/>
  <c r="FO198" i="87"/>
  <c r="FO204" i="87"/>
  <c r="FO205" i="87"/>
  <c r="FO206" i="87"/>
  <c r="FO213" i="87"/>
  <c r="FO227" i="87"/>
  <c r="FO32" i="87"/>
  <c r="FO35" i="87"/>
  <c r="FO40" i="87"/>
  <c r="FO45" i="87"/>
  <c r="FO46" i="87"/>
  <c r="FO51" i="87"/>
  <c r="FO65" i="87"/>
  <c r="FO72" i="87"/>
  <c r="FO74" i="87"/>
  <c r="FO81" i="87"/>
  <c r="FO87" i="87"/>
  <c r="FO92" i="87"/>
  <c r="FO93" i="87"/>
  <c r="FO100" i="87"/>
  <c r="FO102" i="87"/>
  <c r="FO106" i="87"/>
  <c r="FO109" i="87"/>
  <c r="FO111" i="87"/>
  <c r="FO114" i="87"/>
  <c r="FO115" i="87"/>
  <c r="FO119" i="87"/>
  <c r="FO124" i="87"/>
  <c r="FO127" i="87"/>
  <c r="FO136" i="87"/>
  <c r="FO138" i="87"/>
  <c r="FO144" i="87"/>
  <c r="FO147" i="87"/>
  <c r="FO149" i="87"/>
  <c r="FO154" i="87"/>
  <c r="FO156" i="87"/>
  <c r="FO160" i="87"/>
  <c r="FO165" i="87"/>
  <c r="FO169" i="87"/>
  <c r="FO177" i="87"/>
  <c r="FO179" i="87"/>
  <c r="FO185" i="87"/>
  <c r="FO200" i="87"/>
  <c r="FO203" i="87"/>
  <c r="FO208" i="87"/>
  <c r="FO212" i="87"/>
  <c r="FO214" i="87"/>
  <c r="FO215" i="87"/>
  <c r="FO222" i="87"/>
  <c r="FO223" i="87"/>
  <c r="FM226" i="87"/>
  <c r="FM227" i="87"/>
  <c r="FL224" i="87"/>
  <c r="FL226" i="87"/>
  <c r="FL227" i="87"/>
  <c r="FK31" i="87"/>
  <c r="FK68" i="87"/>
  <c r="FK69" i="87"/>
  <c r="FK74" i="87"/>
  <c r="FK75" i="87"/>
  <c r="FK109" i="87"/>
  <c r="FK130" i="87"/>
  <c r="FK217" i="87"/>
  <c r="FK222" i="87"/>
  <c r="FK29" i="87"/>
  <c r="FK98" i="87"/>
  <c r="FK103" i="87"/>
  <c r="FK184" i="87"/>
  <c r="FK185" i="87"/>
  <c r="FK186" i="87"/>
  <c r="FK187" i="87"/>
  <c r="FK188" i="87"/>
  <c r="FK46" i="87"/>
  <c r="FK47" i="87"/>
  <c r="FK48" i="87"/>
  <c r="FK49" i="87"/>
  <c r="FK93" i="87"/>
  <c r="FK94" i="87"/>
  <c r="FK95" i="87"/>
  <c r="FK96" i="87"/>
  <c r="FK147" i="87"/>
  <c r="FK152" i="87"/>
  <c r="FK157" i="87"/>
  <c r="FK168" i="87"/>
  <c r="FK169" i="87"/>
  <c r="FK170" i="87"/>
  <c r="FK171" i="87"/>
  <c r="FK172" i="87"/>
  <c r="FK177" i="87"/>
  <c r="FK182" i="87"/>
  <c r="FK201" i="87"/>
  <c r="FK214" i="87"/>
  <c r="FK28" i="87"/>
  <c r="FK33" i="87"/>
  <c r="FK34" i="87"/>
  <c r="FK35" i="87"/>
  <c r="FK36" i="87"/>
  <c r="FK37" i="87"/>
  <c r="FK50" i="87"/>
  <c r="FK51" i="87"/>
  <c r="FK52" i="87"/>
  <c r="FK53" i="87"/>
  <c r="FK61" i="87"/>
  <c r="FK62" i="87"/>
  <c r="FK73" i="87"/>
  <c r="FK84" i="87"/>
  <c r="FK90" i="87"/>
  <c r="FK97" i="87"/>
  <c r="FK102" i="87"/>
  <c r="FK104" i="87"/>
  <c r="FK105" i="87"/>
  <c r="FK106" i="87"/>
  <c r="FK107" i="87"/>
  <c r="FK108" i="87"/>
  <c r="FK114" i="87"/>
  <c r="FK120" i="87"/>
  <c r="FK121" i="87"/>
  <c r="FK129" i="87"/>
  <c r="FK138" i="87"/>
  <c r="FK139" i="87"/>
  <c r="FK142" i="87"/>
  <c r="FK143" i="87"/>
  <c r="FK144" i="87"/>
  <c r="FK145" i="87"/>
  <c r="FK146" i="87"/>
  <c r="FK151" i="87"/>
  <c r="FK156" i="87"/>
  <c r="FK158" i="87"/>
  <c r="FK159" i="87"/>
  <c r="FK160" i="87"/>
  <c r="FK165" i="87"/>
  <c r="FK175" i="87"/>
  <c r="FK176" i="87"/>
  <c r="FK181" i="87"/>
  <c r="FK191" i="87"/>
  <c r="FK192" i="87"/>
  <c r="FK197" i="87"/>
  <c r="FK203" i="87"/>
  <c r="FK204" i="87"/>
  <c r="FK209" i="87"/>
  <c r="FK215" i="87"/>
  <c r="FK221" i="87"/>
  <c r="FK223" i="87"/>
  <c r="FK30" i="87"/>
  <c r="FK32" i="87"/>
  <c r="FK38" i="87"/>
  <c r="FK39" i="87"/>
  <c r="FK40" i="87"/>
  <c r="FK41" i="87"/>
  <c r="FK54" i="87"/>
  <c r="FK63" i="87"/>
  <c r="FK72" i="87"/>
  <c r="FK77" i="87"/>
  <c r="FK83" i="87"/>
  <c r="FK88" i="87"/>
  <c r="FK89" i="87"/>
  <c r="FK101" i="87"/>
  <c r="FK111" i="87"/>
  <c r="FK112" i="87"/>
  <c r="FK113" i="87"/>
  <c r="FK115" i="87"/>
  <c r="FK116" i="87"/>
  <c r="FK117" i="87"/>
  <c r="FK118" i="87"/>
  <c r="FK119" i="87"/>
  <c r="FK126" i="87"/>
  <c r="FK127" i="87"/>
  <c r="FK128" i="87"/>
  <c r="FK137" i="87"/>
  <c r="FK149" i="87"/>
  <c r="FK150" i="87"/>
  <c r="FK155" i="87"/>
  <c r="FK163" i="87"/>
  <c r="FK164" i="87"/>
  <c r="FK174" i="87"/>
  <c r="FK179" i="87"/>
  <c r="FK180" i="87"/>
  <c r="FK190" i="87"/>
  <c r="FK194" i="87"/>
  <c r="FK199" i="87"/>
  <c r="FK200" i="87"/>
  <c r="FK202" i="87"/>
  <c r="FK205" i="87"/>
  <c r="FK208" i="87"/>
  <c r="FK210" i="87"/>
  <c r="FK211" i="87"/>
  <c r="FK212" i="87"/>
  <c r="FK213" i="87"/>
  <c r="FK218" i="87"/>
  <c r="FK219" i="87"/>
  <c r="FK42" i="87"/>
  <c r="FK43" i="87"/>
  <c r="FK44" i="87"/>
  <c r="FK45" i="87"/>
  <c r="FK55" i="87"/>
  <c r="FK56" i="87"/>
  <c r="FK64" i="87"/>
  <c r="FK65" i="87"/>
  <c r="FK66" i="87"/>
  <c r="FK67" i="87"/>
  <c r="FK70" i="87"/>
  <c r="FK71" i="87"/>
  <c r="FK76" i="87"/>
  <c r="FK78" i="87"/>
  <c r="FK79" i="87"/>
  <c r="FK80" i="87"/>
  <c r="FK81" i="87"/>
  <c r="FK82" i="87"/>
  <c r="FK87" i="87"/>
  <c r="FK92" i="87"/>
  <c r="FK99" i="87"/>
  <c r="FK100" i="87"/>
  <c r="FK110" i="87"/>
  <c r="FK122" i="87"/>
  <c r="FK123" i="87"/>
  <c r="FK124" i="87"/>
  <c r="FK125" i="87"/>
  <c r="FK131" i="87"/>
  <c r="FK136" i="87"/>
  <c r="FK148" i="87"/>
  <c r="FK153" i="87"/>
  <c r="FK154" i="87"/>
  <c r="FK162" i="87"/>
  <c r="FK167" i="87"/>
  <c r="FK173" i="87"/>
  <c r="FK178" i="87"/>
  <c r="FK183" i="87"/>
  <c r="FK189" i="87"/>
  <c r="FK193" i="87"/>
  <c r="FK196" i="87"/>
  <c r="FK198" i="87"/>
  <c r="FK206" i="87"/>
  <c r="FK207" i="87"/>
  <c r="FK216" i="87"/>
  <c r="FK220" i="87"/>
  <c r="FK227" i="87"/>
  <c r="FK228" i="87"/>
  <c r="FK225" i="87"/>
  <c r="FJ222" i="87"/>
  <c r="FJ227" i="87"/>
  <c r="FJ223" i="87"/>
  <c r="FJ224" i="87"/>
  <c r="FJ226" i="87"/>
  <c r="FJ228" i="87"/>
  <c r="FJ214" i="87"/>
  <c r="FJ216" i="87"/>
  <c r="FJ219" i="87"/>
  <c r="FI226" i="87"/>
  <c r="FH225" i="87"/>
  <c r="FH227" i="87"/>
  <c r="FG225" i="87"/>
  <c r="FG28" i="87"/>
  <c r="FG32" i="87"/>
  <c r="FG35" i="87"/>
  <c r="FG39" i="87"/>
  <c r="FG43" i="87"/>
  <c r="FG47" i="87"/>
  <c r="FG51" i="87"/>
  <c r="FG58" i="87"/>
  <c r="FG62" i="87"/>
  <c r="FG65" i="87"/>
  <c r="FG69" i="87"/>
  <c r="FG70" i="87"/>
  <c r="FG82" i="87"/>
  <c r="FG83" i="87"/>
  <c r="FG84" i="87"/>
  <c r="FG85" i="87"/>
  <c r="FG108" i="87"/>
  <c r="FG109" i="87"/>
  <c r="FG110" i="87"/>
  <c r="FG111" i="87"/>
  <c r="FG119" i="87"/>
  <c r="FG120" i="87"/>
  <c r="FG125" i="87"/>
  <c r="FG126" i="87"/>
  <c r="FG135" i="87"/>
  <c r="FG136" i="87"/>
  <c r="FG137" i="87"/>
  <c r="FG138" i="87"/>
  <c r="FG146" i="87"/>
  <c r="FG147" i="87"/>
  <c r="FG148" i="87"/>
  <c r="FG149" i="87"/>
  <c r="FG159" i="87"/>
  <c r="FG172" i="87"/>
  <c r="FG173" i="87"/>
  <c r="FG174" i="87"/>
  <c r="FG175" i="87"/>
  <c r="FG188" i="87"/>
  <c r="FG189" i="87"/>
  <c r="FG190" i="87"/>
  <c r="FG191" i="87"/>
  <c r="FG193" i="87"/>
  <c r="FG198" i="87"/>
  <c r="FG31" i="87"/>
  <c r="FG36" i="87"/>
  <c r="FG40" i="87"/>
  <c r="FG44" i="87"/>
  <c r="FG48" i="87"/>
  <c r="FG52" i="87"/>
  <c r="FG55" i="87"/>
  <c r="FG59" i="87"/>
  <c r="FG66" i="87"/>
  <c r="FG71" i="87"/>
  <c r="FG72" i="87"/>
  <c r="FG73" i="87"/>
  <c r="FG74" i="87"/>
  <c r="FG86" i="87"/>
  <c r="FG87" i="87"/>
  <c r="FG88" i="87"/>
  <c r="FG97" i="87"/>
  <c r="FG98" i="87"/>
  <c r="FG99" i="87"/>
  <c r="FG112" i="87"/>
  <c r="FG121" i="87"/>
  <c r="FG127" i="87"/>
  <c r="FG139" i="87"/>
  <c r="FG140" i="87"/>
  <c r="FG150" i="87"/>
  <c r="FG151" i="87"/>
  <c r="FG152" i="87"/>
  <c r="FG153" i="87"/>
  <c r="FG160" i="87"/>
  <c r="FG161" i="87"/>
  <c r="FG162" i="87"/>
  <c r="FG163" i="87"/>
  <c r="FG176" i="87"/>
  <c r="FG177" i="87"/>
  <c r="FG178" i="87"/>
  <c r="FG179" i="87"/>
  <c r="FG192" i="87"/>
  <c r="FG197" i="87"/>
  <c r="FG30" i="87"/>
  <c r="FG37" i="87"/>
  <c r="FG41" i="87"/>
  <c r="FG45" i="87"/>
  <c r="FG49" i="87"/>
  <c r="FG53" i="87"/>
  <c r="FG56" i="87"/>
  <c r="FG60" i="87"/>
  <c r="FG63" i="87"/>
  <c r="FG67" i="87"/>
  <c r="FG75" i="87"/>
  <c r="FG76" i="87"/>
  <c r="FG77" i="87"/>
  <c r="FG89" i="87"/>
  <c r="FG90" i="87"/>
  <c r="FG91" i="87"/>
  <c r="FG92" i="87"/>
  <c r="FG100" i="87"/>
  <c r="FG101" i="87"/>
  <c r="FG102" i="87"/>
  <c r="FG103" i="87"/>
  <c r="FG113" i="87"/>
  <c r="FG114" i="87"/>
  <c r="FG128" i="87"/>
  <c r="FG129" i="87"/>
  <c r="FG130" i="87"/>
  <c r="FG131" i="87"/>
  <c r="FG141" i="87"/>
  <c r="FG154" i="87"/>
  <c r="FG155" i="87"/>
  <c r="FG156" i="87"/>
  <c r="FG157" i="87"/>
  <c r="FG164" i="87"/>
  <c r="FG165" i="87"/>
  <c r="FG166" i="87"/>
  <c r="FG167" i="87"/>
  <c r="FG180" i="87"/>
  <c r="FG181" i="87"/>
  <c r="FG182" i="87"/>
  <c r="FG183" i="87"/>
  <c r="FG195" i="87"/>
  <c r="FG196" i="87"/>
  <c r="FG201" i="87"/>
  <c r="FG206" i="87"/>
  <c r="FG211" i="87"/>
  <c r="FG215" i="87"/>
  <c r="FG216" i="87"/>
  <c r="FG221" i="87"/>
  <c r="FG202" i="87"/>
  <c r="FG207" i="87"/>
  <c r="FG208" i="87"/>
  <c r="FG209" i="87"/>
  <c r="FG212" i="87"/>
  <c r="FG218" i="87"/>
  <c r="FG220" i="87"/>
  <c r="FG222" i="87"/>
  <c r="FG205" i="87"/>
  <c r="FG213" i="87"/>
  <c r="FG214" i="87"/>
  <c r="FG217" i="87"/>
  <c r="FG210" i="87"/>
  <c r="FG219" i="87"/>
  <c r="FG223" i="87"/>
  <c r="FG224" i="87"/>
  <c r="FG227" i="87"/>
  <c r="FG226" i="87"/>
  <c r="FR220" i="87"/>
  <c r="FR221" i="87"/>
  <c r="FR224" i="87"/>
  <c r="FR192" i="87"/>
  <c r="FR193" i="87"/>
  <c r="FR194" i="87"/>
  <c r="FR195" i="87"/>
  <c r="FR206" i="87"/>
  <c r="FR212" i="87"/>
  <c r="FR219" i="87"/>
  <c r="FR227" i="87"/>
  <c r="FR196" i="87"/>
  <c r="FR197" i="87"/>
  <c r="FR198" i="87"/>
  <c r="FR199" i="87"/>
  <c r="FR205" i="87"/>
  <c r="FR210" i="87"/>
  <c r="FR215" i="87"/>
  <c r="FR217" i="87"/>
  <c r="FR218" i="87"/>
  <c r="FR222" i="87"/>
  <c r="FR223" i="87"/>
  <c r="FR225" i="87"/>
  <c r="FR200" i="87"/>
  <c r="FR201" i="87"/>
  <c r="FR202" i="87"/>
  <c r="FR203" i="87"/>
  <c r="FR207" i="87"/>
  <c r="FR213" i="87"/>
  <c r="FR216" i="87"/>
  <c r="FR226" i="87"/>
  <c r="GI225" i="87"/>
  <c r="FS221" i="87"/>
  <c r="FS216" i="87"/>
  <c r="FS217" i="87"/>
  <c r="FS222" i="87"/>
  <c r="FS228" i="87"/>
  <c r="FS227" i="87"/>
  <c r="GI221" i="87"/>
  <c r="GI222" i="87"/>
  <c r="GI223" i="87"/>
  <c r="GI228" i="87"/>
  <c r="GI219" i="87"/>
  <c r="GI220" i="87"/>
  <c r="FS71" i="87"/>
  <c r="FS75" i="87"/>
  <c r="FS78" i="87"/>
  <c r="FS82" i="87"/>
  <c r="FS86" i="87"/>
  <c r="FS89" i="87"/>
  <c r="FS93" i="87"/>
  <c r="FS100" i="87"/>
  <c r="FS104" i="87"/>
  <c r="FS108" i="87"/>
  <c r="FS112" i="87"/>
  <c r="FS115" i="87"/>
  <c r="FS119" i="87"/>
  <c r="FS125" i="87"/>
  <c r="FS128" i="87"/>
  <c r="FS132" i="87"/>
  <c r="FS135" i="87"/>
  <c r="FS139" i="87"/>
  <c r="FS142" i="87"/>
  <c r="FS146" i="87"/>
  <c r="FS150" i="87"/>
  <c r="FS154" i="87"/>
  <c r="FS158" i="87"/>
  <c r="FS160" i="87"/>
  <c r="FS164" i="87"/>
  <c r="FS168" i="87"/>
  <c r="FS172" i="87"/>
  <c r="FS176" i="87"/>
  <c r="FS180" i="87"/>
  <c r="FS184" i="87"/>
  <c r="FS188" i="87"/>
  <c r="FS192" i="87"/>
  <c r="FS196" i="87"/>
  <c r="FS200" i="87"/>
  <c r="FS204" i="87"/>
  <c r="FS211" i="87"/>
  <c r="FS218" i="87"/>
  <c r="FS219" i="87"/>
  <c r="FS69" i="87"/>
  <c r="FS72" i="87"/>
  <c r="FS76" i="87"/>
  <c r="FS79" i="87"/>
  <c r="FS83" i="87"/>
  <c r="FS87" i="87"/>
  <c r="FS90" i="87"/>
  <c r="FS94" i="87"/>
  <c r="FS97" i="87"/>
  <c r="FS101" i="87"/>
  <c r="FS105" i="87"/>
  <c r="FS109" i="87"/>
  <c r="FS116" i="87"/>
  <c r="FS120" i="87"/>
  <c r="FS122" i="87"/>
  <c r="FS126" i="87"/>
  <c r="FS129" i="87"/>
  <c r="FS133" i="87"/>
  <c r="FS136" i="87"/>
  <c r="FS140" i="87"/>
  <c r="FS143" i="87"/>
  <c r="FS147" i="87"/>
  <c r="FS151" i="87"/>
  <c r="FS155" i="87"/>
  <c r="FS161" i="87"/>
  <c r="FS165" i="87"/>
  <c r="FS169" i="87"/>
  <c r="FS173" i="87"/>
  <c r="FS177" i="87"/>
  <c r="FS181" i="87"/>
  <c r="FS185" i="87"/>
  <c r="FS189" i="87"/>
  <c r="FS193" i="87"/>
  <c r="FS197" i="87"/>
  <c r="FS201" i="87"/>
  <c r="FS207" i="87"/>
  <c r="FS210" i="87"/>
  <c r="FS213" i="87"/>
  <c r="FS215" i="87"/>
  <c r="FS220" i="87"/>
  <c r="FS223" i="87"/>
  <c r="FS70" i="87"/>
  <c r="FS73" i="87"/>
  <c r="FS77" i="87"/>
  <c r="FS80" i="87"/>
  <c r="FS84" i="87"/>
  <c r="FS88" i="87"/>
  <c r="FS91" i="87"/>
  <c r="FS95" i="87"/>
  <c r="FS98" i="87"/>
  <c r="FS102" i="87"/>
  <c r="FS106" i="87"/>
  <c r="FS110" i="87"/>
  <c r="FS113" i="87"/>
  <c r="FS117" i="87"/>
  <c r="FS123" i="87"/>
  <c r="FS130" i="87"/>
  <c r="FS134" i="87"/>
  <c r="FS137" i="87"/>
  <c r="FS144" i="87"/>
  <c r="FS148" i="87"/>
  <c r="FS152" i="87"/>
  <c r="FS156" i="87"/>
  <c r="FS159" i="87"/>
  <c r="FS162" i="87"/>
  <c r="FS166" i="87"/>
  <c r="FS170" i="87"/>
  <c r="FS174" i="87"/>
  <c r="FS178" i="87"/>
  <c r="FS182" i="87"/>
  <c r="FS186" i="87"/>
  <c r="FS190" i="87"/>
  <c r="FS194" i="87"/>
  <c r="FS198" i="87"/>
  <c r="FS202" i="87"/>
  <c r="FS206" i="87"/>
  <c r="FS212" i="87"/>
  <c r="FS224" i="87"/>
  <c r="HD28" i="87"/>
  <c r="HH28" i="87"/>
  <c r="HL28" i="87"/>
  <c r="HE31" i="87"/>
  <c r="HI28" i="87"/>
  <c r="HM31" i="87"/>
  <c r="HT29" i="87"/>
  <c r="FS226" i="87"/>
  <c r="HU28" i="87"/>
  <c r="HY28" i="87"/>
  <c r="IC28" i="87"/>
  <c r="IJ29" i="87"/>
  <c r="IN31" i="87"/>
  <c r="IR29" i="87"/>
  <c r="HV28" i="87"/>
  <c r="HZ28" i="87"/>
  <c r="ID28" i="87"/>
  <c r="GK216" i="87"/>
  <c r="GK218" i="87"/>
  <c r="GK217" i="87"/>
  <c r="GK221" i="87"/>
  <c r="GK224" i="87"/>
  <c r="GK225" i="87"/>
  <c r="GK226" i="87"/>
  <c r="JM227" i="87"/>
  <c r="CC227" i="87" s="1"/>
  <c r="JM228" i="87"/>
  <c r="DI228" i="87" s="1"/>
  <c r="JM212" i="87"/>
  <c r="CS212" i="87" s="1"/>
  <c r="JM35" i="87"/>
  <c r="DI35" i="87" s="1"/>
  <c r="JM76" i="87"/>
  <c r="CS76" i="87" s="1"/>
  <c r="JM147" i="87"/>
  <c r="DI147" i="87" s="1"/>
  <c r="JM151" i="87"/>
  <c r="DI151" i="87" s="1"/>
  <c r="JM158" i="87"/>
  <c r="CC158" i="87" s="1"/>
  <c r="JM225" i="87"/>
  <c r="CS225" i="87" s="1"/>
  <c r="JM155" i="87"/>
  <c r="CS155" i="87" s="1"/>
  <c r="JM165" i="87"/>
  <c r="CS165" i="87" s="1"/>
  <c r="JM169" i="87"/>
  <c r="DI169" i="87" s="1"/>
  <c r="JM181" i="87"/>
  <c r="CS181" i="87" s="1"/>
  <c r="JM213" i="87"/>
  <c r="DI213" i="87" s="1"/>
  <c r="JM211" i="87"/>
  <c r="CC211" i="87" s="1"/>
  <c r="JM171" i="87"/>
  <c r="CS171" i="87" s="1"/>
  <c r="JM178" i="87"/>
  <c r="DI178" i="87" s="1"/>
  <c r="JM28" i="87"/>
  <c r="CC28" i="87" s="1"/>
  <c r="JM32" i="87"/>
  <c r="CS32" i="87" s="1"/>
  <c r="JM37" i="87"/>
  <c r="CS37" i="87" s="1"/>
  <c r="JM29" i="87"/>
  <c r="DI29" i="87" s="1"/>
  <c r="JM36" i="87"/>
  <c r="DI36" i="87" s="1"/>
  <c r="JM40" i="87"/>
  <c r="CS40" i="87" s="1"/>
  <c r="JM48" i="87"/>
  <c r="CC48" i="87" s="1"/>
  <c r="JM55" i="87"/>
  <c r="DI55" i="87" s="1"/>
  <c r="JM59" i="87"/>
  <c r="CC59" i="87" s="1"/>
  <c r="JM62" i="87"/>
  <c r="DI62" i="87" s="1"/>
  <c r="JM66" i="87"/>
  <c r="CS66" i="87" s="1"/>
  <c r="JM73" i="87"/>
  <c r="CS73" i="87" s="1"/>
  <c r="JM80" i="87"/>
  <c r="DI80" i="87" s="1"/>
  <c r="JM91" i="87"/>
  <c r="CC91" i="87" s="1"/>
  <c r="JM95" i="87"/>
  <c r="CS95" i="87" s="1"/>
  <c r="JM98" i="87"/>
  <c r="CS98" i="87" s="1"/>
  <c r="JM110" i="87"/>
  <c r="DI110" i="87" s="1"/>
  <c r="JM113" i="87"/>
  <c r="DI113" i="87" s="1"/>
  <c r="JM120" i="87"/>
  <c r="CC120" i="87" s="1"/>
  <c r="JM126" i="87"/>
  <c r="CS126" i="87" s="1"/>
  <c r="JM130" i="87"/>
  <c r="DI130" i="87" s="1"/>
  <c r="JM137" i="87"/>
  <c r="CS137" i="87" s="1"/>
  <c r="JM140" i="87"/>
  <c r="CC140" i="87" s="1"/>
  <c r="JM148" i="87"/>
  <c r="CS148" i="87" s="1"/>
  <c r="JM152" i="87"/>
  <c r="CC152" i="87" s="1"/>
  <c r="JM175" i="87"/>
  <c r="CC175" i="87" s="1"/>
  <c r="JM179" i="87"/>
  <c r="CC179" i="87" s="1"/>
  <c r="JM168" i="87"/>
  <c r="CS168" i="87" s="1"/>
  <c r="JM172" i="87"/>
  <c r="DI172" i="87" s="1"/>
  <c r="JM224" i="87"/>
  <c r="CS224" i="87" s="1"/>
  <c r="JM39" i="87"/>
  <c r="DI39" i="87" s="1"/>
  <c r="JM79" i="87"/>
  <c r="CS79" i="87" s="1"/>
  <c r="JM117" i="87"/>
  <c r="DI117" i="87" s="1"/>
  <c r="JM41" i="87"/>
  <c r="DI41" i="87" s="1"/>
  <c r="JM49" i="87"/>
  <c r="DI49" i="87" s="1"/>
  <c r="JM53" i="87"/>
  <c r="CS53" i="87" s="1"/>
  <c r="JM56" i="87"/>
  <c r="DI56" i="87" s="1"/>
  <c r="JM60" i="87"/>
  <c r="DI60" i="87" s="1"/>
  <c r="JM63" i="87"/>
  <c r="CS63" i="87" s="1"/>
  <c r="JM67" i="87"/>
  <c r="CC67" i="87" s="1"/>
  <c r="JM70" i="87"/>
  <c r="CS70" i="87" s="1"/>
  <c r="JM74" i="87"/>
  <c r="CS74" i="87" s="1"/>
  <c r="JM77" i="87"/>
  <c r="CS77" i="87" s="1"/>
  <c r="JM81" i="87"/>
  <c r="CC81" i="87" s="1"/>
  <c r="JM85" i="87"/>
  <c r="CS85" i="87" s="1"/>
  <c r="JM88" i="87"/>
  <c r="DI88" i="87" s="1"/>
  <c r="JM92" i="87"/>
  <c r="CS92" i="87" s="1"/>
  <c r="JM107" i="87"/>
  <c r="DI107" i="87" s="1"/>
  <c r="JM111" i="87"/>
  <c r="CS111" i="87" s="1"/>
  <c r="JM114" i="87"/>
  <c r="CS114" i="87" s="1"/>
  <c r="JM118" i="87"/>
  <c r="CS118" i="87" s="1"/>
  <c r="JM124" i="87"/>
  <c r="CS124" i="87" s="1"/>
  <c r="JM127" i="87"/>
  <c r="CC127" i="87" s="1"/>
  <c r="JM131" i="87"/>
  <c r="CC131" i="87" s="1"/>
  <c r="JM134" i="87"/>
  <c r="DI134" i="87" s="1"/>
  <c r="JM138" i="87"/>
  <c r="CC138" i="87" s="1"/>
  <c r="JM141" i="87"/>
  <c r="DI141" i="87" s="1"/>
  <c r="JM149" i="87"/>
  <c r="CS149" i="87" s="1"/>
  <c r="JM153" i="87"/>
  <c r="DI153" i="87" s="1"/>
  <c r="JM157" i="87"/>
  <c r="CS157" i="87" s="1"/>
  <c r="JM159" i="87"/>
  <c r="CS159" i="87" s="1"/>
  <c r="JM170" i="87"/>
  <c r="DI170" i="87" s="1"/>
  <c r="JM173" i="87"/>
  <c r="CC173" i="87" s="1"/>
  <c r="JM187" i="87"/>
  <c r="CS187" i="87" s="1"/>
  <c r="JM219" i="87"/>
  <c r="CC219" i="87" s="1"/>
  <c r="JM31" i="87"/>
  <c r="DI31" i="87" s="1"/>
  <c r="JM38" i="87"/>
  <c r="DI38" i="87" s="1"/>
  <c r="JM42" i="87"/>
  <c r="DI42" i="87" s="1"/>
  <c r="JM46" i="87"/>
  <c r="CS46" i="87" s="1"/>
  <c r="JM50" i="87"/>
  <c r="CS50" i="87" s="1"/>
  <c r="JM57" i="87"/>
  <c r="CC57" i="87" s="1"/>
  <c r="JM61" i="87"/>
  <c r="CS61" i="87" s="1"/>
  <c r="JM78" i="87"/>
  <c r="CC78" i="87" s="1"/>
  <c r="JM82" i="87"/>
  <c r="CC82" i="87" s="1"/>
  <c r="JM121" i="87"/>
  <c r="DI121" i="87" s="1"/>
  <c r="JM146" i="87"/>
  <c r="CS146" i="87" s="1"/>
  <c r="JM150" i="87"/>
  <c r="DI150" i="87" s="1"/>
  <c r="JM154" i="87"/>
  <c r="DI154" i="87" s="1"/>
  <c r="JM160" i="87"/>
  <c r="DI160" i="87" s="1"/>
  <c r="JM177" i="87"/>
  <c r="DI177" i="87" s="1"/>
  <c r="JM180" i="87"/>
  <c r="DI180" i="87" s="1"/>
  <c r="GK227" i="87"/>
  <c r="JM226" i="87"/>
  <c r="DI226" i="87" s="1"/>
  <c r="JM30" i="87"/>
  <c r="CC30" i="87" s="1"/>
  <c r="JM176" i="87"/>
  <c r="DI176" i="87" s="1"/>
  <c r="JM44" i="87"/>
  <c r="CS44" i="87" s="1"/>
  <c r="JM156" i="87"/>
  <c r="DI156" i="87" s="1"/>
  <c r="JM174" i="87"/>
  <c r="DI174" i="87" s="1"/>
  <c r="JM201" i="87"/>
  <c r="CC201" i="87" s="1"/>
  <c r="JM205" i="87"/>
  <c r="DI205" i="87" s="1"/>
  <c r="JM52" i="87"/>
  <c r="CC52" i="87" s="1"/>
  <c r="JM144" i="87"/>
  <c r="CS144" i="87" s="1"/>
  <c r="JM167" i="87"/>
  <c r="DI167" i="87" s="1"/>
  <c r="JM216" i="87"/>
  <c r="DI216" i="87" s="1"/>
  <c r="JM161" i="87"/>
  <c r="DI161" i="87" s="1"/>
  <c r="JM64" i="87"/>
  <c r="CS64" i="87" s="1"/>
  <c r="JM68" i="87"/>
  <c r="CC68" i="87" s="1"/>
  <c r="JM71" i="87"/>
  <c r="CC71" i="87" s="1"/>
  <c r="JM83" i="87"/>
  <c r="DI83" i="87" s="1"/>
  <c r="JM86" i="87"/>
  <c r="CC86" i="87" s="1"/>
  <c r="JM89" i="87"/>
  <c r="DI89" i="87" s="1"/>
  <c r="JM93" i="87"/>
  <c r="CC93" i="87" s="1"/>
  <c r="JM96" i="87"/>
  <c r="CC96" i="87" s="1"/>
  <c r="JM99" i="87"/>
  <c r="CS99" i="87" s="1"/>
  <c r="JM101" i="87"/>
  <c r="JM108" i="87"/>
  <c r="CC108" i="87" s="1"/>
  <c r="JM115" i="87"/>
  <c r="DI115" i="87" s="1"/>
  <c r="JM119" i="87"/>
  <c r="CS119" i="87" s="1"/>
  <c r="JM122" i="87"/>
  <c r="CS122" i="87" s="1"/>
  <c r="JM125" i="87"/>
  <c r="CC125" i="87" s="1"/>
  <c r="JM128" i="87"/>
  <c r="CS128" i="87" s="1"/>
  <c r="JM132" i="87"/>
  <c r="CC132" i="87" s="1"/>
  <c r="JM135" i="87"/>
  <c r="CS135" i="87" s="1"/>
  <c r="JM139" i="87"/>
  <c r="CS139" i="87" s="1"/>
  <c r="JM142" i="87"/>
  <c r="CC142" i="87" s="1"/>
  <c r="JM182" i="87"/>
  <c r="JM185" i="87"/>
  <c r="DI185" i="87" s="1"/>
  <c r="JM189" i="87"/>
  <c r="CC189" i="87" s="1"/>
  <c r="JM202" i="87"/>
  <c r="CS202" i="87" s="1"/>
  <c r="JM208" i="87"/>
  <c r="DI208" i="87" s="1"/>
  <c r="JM33" i="87"/>
  <c r="CS33" i="87" s="1"/>
  <c r="JM34" i="87"/>
  <c r="CS34" i="87" s="1"/>
  <c r="JM43" i="87"/>
  <c r="CC43" i="87" s="1"/>
  <c r="JM45" i="87"/>
  <c r="CS45" i="87" s="1"/>
  <c r="JM47" i="87"/>
  <c r="CS47" i="87" s="1"/>
  <c r="JM51" i="87"/>
  <c r="CC51" i="87" s="1"/>
  <c r="JM54" i="87"/>
  <c r="CC54" i="87" s="1"/>
  <c r="JM58" i="87"/>
  <c r="CS58" i="87" s="1"/>
  <c r="JM65" i="87"/>
  <c r="CC65" i="87" s="1"/>
  <c r="JM69" i="87"/>
  <c r="CS69" i="87" s="1"/>
  <c r="JM72" i="87"/>
  <c r="CC72" i="87" s="1"/>
  <c r="JM75" i="87"/>
  <c r="CS75" i="87" s="1"/>
  <c r="JM84" i="87"/>
  <c r="DI84" i="87" s="1"/>
  <c r="JM87" i="87"/>
  <c r="CC87" i="87" s="1"/>
  <c r="JM90" i="87"/>
  <c r="DI90" i="87" s="1"/>
  <c r="JM94" i="87"/>
  <c r="DI94" i="87" s="1"/>
  <c r="JM97" i="87"/>
  <c r="CS97" i="87" s="1"/>
  <c r="JM100" i="87"/>
  <c r="CC100" i="87" s="1"/>
  <c r="JM109" i="87"/>
  <c r="CS109" i="87" s="1"/>
  <c r="JM112" i="87"/>
  <c r="DI112" i="87" s="1"/>
  <c r="JM116" i="87"/>
  <c r="DI116" i="87" s="1"/>
  <c r="JM123" i="87"/>
  <c r="CS123" i="87" s="1"/>
  <c r="JM129" i="87"/>
  <c r="DI129" i="87" s="1"/>
  <c r="JM133" i="87"/>
  <c r="DI133" i="87" s="1"/>
  <c r="JM136" i="87"/>
  <c r="CS136" i="87" s="1"/>
  <c r="JM143" i="87"/>
  <c r="DI143" i="87" s="1"/>
  <c r="JM145" i="87"/>
  <c r="JM163" i="87"/>
  <c r="CC163" i="87" s="1"/>
  <c r="JM186" i="87"/>
  <c r="CC186" i="87" s="1"/>
  <c r="JM190" i="87"/>
  <c r="CC190" i="87" s="1"/>
  <c r="JM209" i="87"/>
  <c r="DI209" i="87" s="1"/>
  <c r="JM210" i="87"/>
  <c r="CS210" i="87" s="1"/>
  <c r="JM218" i="87"/>
  <c r="CC218" i="87" s="1"/>
  <c r="JM220" i="87"/>
  <c r="DI220" i="87" s="1"/>
  <c r="GJ214" i="87"/>
  <c r="GJ31" i="87"/>
  <c r="GJ45" i="87"/>
  <c r="GJ52" i="87"/>
  <c r="GJ60" i="87"/>
  <c r="GJ68" i="87"/>
  <c r="GJ81" i="87"/>
  <c r="GJ86" i="87"/>
  <c r="GJ94" i="87"/>
  <c r="GJ110" i="87"/>
  <c r="GJ118" i="87"/>
  <c r="GJ132" i="87"/>
  <c r="GJ164" i="87"/>
  <c r="GJ208" i="87"/>
  <c r="GJ218" i="87"/>
  <c r="GJ50" i="87"/>
  <c r="GJ58" i="87"/>
  <c r="GJ66" i="87"/>
  <c r="GJ74" i="87"/>
  <c r="GJ92" i="87"/>
  <c r="GJ108" i="87"/>
  <c r="GJ116" i="87"/>
  <c r="GJ130" i="87"/>
  <c r="GJ144" i="87"/>
  <c r="GJ145" i="87"/>
  <c r="GJ150" i="87"/>
  <c r="GJ151" i="87"/>
  <c r="GJ162" i="87"/>
  <c r="GJ201" i="87"/>
  <c r="GJ48" i="87"/>
  <c r="GJ56" i="87"/>
  <c r="GJ64" i="87"/>
  <c r="GJ72" i="87"/>
  <c r="GJ90" i="87"/>
  <c r="GJ98" i="87"/>
  <c r="GJ114" i="87"/>
  <c r="GJ128" i="87"/>
  <c r="GJ136" i="87"/>
  <c r="GJ142" i="87"/>
  <c r="GJ183" i="87"/>
  <c r="GJ205" i="87"/>
  <c r="GJ221" i="87"/>
  <c r="GJ28" i="87"/>
  <c r="GJ34" i="87"/>
  <c r="GJ36" i="87"/>
  <c r="GJ40" i="87"/>
  <c r="GJ44" i="87"/>
  <c r="GJ76" i="87"/>
  <c r="GJ80" i="87"/>
  <c r="GJ83" i="87"/>
  <c r="GJ85" i="87"/>
  <c r="GJ100" i="87"/>
  <c r="GJ101" i="87"/>
  <c r="GJ103" i="87"/>
  <c r="GJ105" i="87"/>
  <c r="GJ123" i="87"/>
  <c r="GJ147" i="87"/>
  <c r="GJ148" i="87"/>
  <c r="GJ149" i="87"/>
  <c r="GJ156" i="87"/>
  <c r="GJ157" i="87"/>
  <c r="GJ166" i="87"/>
  <c r="GJ169" i="87"/>
  <c r="GJ170" i="87"/>
  <c r="GJ173" i="87"/>
  <c r="GJ174" i="87"/>
  <c r="GJ177" i="87"/>
  <c r="GJ178" i="87"/>
  <c r="GJ181" i="87"/>
  <c r="GJ185" i="87"/>
  <c r="GJ187" i="87"/>
  <c r="GJ189" i="87"/>
  <c r="GJ191" i="87"/>
  <c r="GJ193" i="87"/>
  <c r="GJ195" i="87"/>
  <c r="GJ197" i="87"/>
  <c r="GJ199" i="87"/>
  <c r="GJ206" i="87"/>
  <c r="GJ211" i="87"/>
  <c r="GJ215" i="87"/>
  <c r="GJ219" i="87"/>
  <c r="GJ225" i="87"/>
  <c r="GJ226" i="87"/>
  <c r="GJ29" i="87"/>
  <c r="GJ30" i="87"/>
  <c r="GJ35" i="87"/>
  <c r="GJ38" i="87"/>
  <c r="GJ39" i="87"/>
  <c r="GJ42" i="87"/>
  <c r="GJ43" i="87"/>
  <c r="GJ47" i="87"/>
  <c r="GJ49" i="87"/>
  <c r="GJ51" i="87"/>
  <c r="GJ53" i="87"/>
  <c r="GJ55" i="87"/>
  <c r="GJ57" i="87"/>
  <c r="GJ59" i="87"/>
  <c r="GJ61" i="87"/>
  <c r="GJ63" i="87"/>
  <c r="GJ65" i="87"/>
  <c r="GJ67" i="87"/>
  <c r="GJ69" i="87"/>
  <c r="GJ71" i="87"/>
  <c r="GJ73" i="87"/>
  <c r="GJ79" i="87"/>
  <c r="GJ87" i="87"/>
  <c r="GJ89" i="87"/>
  <c r="GJ91" i="87"/>
  <c r="GJ93" i="87"/>
  <c r="GJ95" i="87"/>
  <c r="GJ97" i="87"/>
  <c r="GJ107" i="87"/>
  <c r="GJ109" i="87"/>
  <c r="GJ111" i="87"/>
  <c r="GJ113" i="87"/>
  <c r="GJ115" i="87"/>
  <c r="GJ117" i="87"/>
  <c r="GJ119" i="87"/>
  <c r="GJ125" i="87"/>
  <c r="GJ127" i="87"/>
  <c r="GJ129" i="87"/>
  <c r="GJ131" i="87"/>
  <c r="GJ133" i="87"/>
  <c r="GJ135" i="87"/>
  <c r="GJ137" i="87"/>
  <c r="GJ139" i="87"/>
  <c r="GJ141" i="87"/>
  <c r="GJ143" i="87"/>
  <c r="GJ146" i="87"/>
  <c r="GJ154" i="87"/>
  <c r="GJ155" i="87"/>
  <c r="GJ161" i="87"/>
  <c r="GJ163" i="87"/>
  <c r="GJ165" i="87"/>
  <c r="GJ182" i="87"/>
  <c r="GJ184" i="87"/>
  <c r="GJ202" i="87"/>
  <c r="GJ203" i="87"/>
  <c r="GJ209" i="87"/>
  <c r="GJ212" i="87"/>
  <c r="GJ216" i="87"/>
  <c r="GJ222" i="87"/>
  <c r="GJ223" i="87"/>
  <c r="GJ224" i="87"/>
  <c r="GJ227" i="87"/>
  <c r="GJ32" i="87"/>
  <c r="GJ37" i="87"/>
  <c r="GJ41" i="87"/>
  <c r="GJ46" i="87"/>
  <c r="GJ75" i="87"/>
  <c r="GJ78" i="87"/>
  <c r="GJ82" i="87"/>
  <c r="GJ84" i="87"/>
  <c r="GJ99" i="87"/>
  <c r="GJ102" i="87"/>
  <c r="GJ104" i="87"/>
  <c r="GJ106" i="87"/>
  <c r="GJ122" i="87"/>
  <c r="GJ124" i="87"/>
  <c r="GJ138" i="87"/>
  <c r="GJ152" i="87"/>
  <c r="GJ153" i="87"/>
  <c r="GJ160" i="87"/>
  <c r="GJ167" i="87"/>
  <c r="GJ168" i="87"/>
  <c r="GJ171" i="87"/>
  <c r="GJ172" i="87"/>
  <c r="GJ175" i="87"/>
  <c r="GJ176" i="87"/>
  <c r="GJ179" i="87"/>
  <c r="GJ180" i="87"/>
  <c r="GJ186" i="87"/>
  <c r="GJ188" i="87"/>
  <c r="GJ190" i="87"/>
  <c r="GJ192" i="87"/>
  <c r="GJ194" i="87"/>
  <c r="GJ196" i="87"/>
  <c r="GJ198" i="87"/>
  <c r="GJ200" i="87"/>
  <c r="GJ204" i="87"/>
  <c r="GJ207" i="87"/>
  <c r="GJ210" i="87"/>
  <c r="GJ213" i="87"/>
  <c r="GJ217" i="87"/>
  <c r="GJ220" i="87"/>
  <c r="IU28" i="87"/>
  <c r="JL226" i="87"/>
  <c r="CR226" i="87" s="1"/>
  <c r="IJ42" i="87"/>
  <c r="IN40" i="87"/>
  <c r="IR42" i="87"/>
  <c r="JL183" i="87"/>
  <c r="CR183" i="87" s="1"/>
  <c r="IE29" i="87"/>
  <c r="HV46" i="87"/>
  <c r="HZ39" i="87"/>
  <c r="ID41" i="87"/>
  <c r="IE33" i="87"/>
  <c r="JL203" i="87"/>
  <c r="CB203" i="87" s="1"/>
  <c r="JL204" i="87"/>
  <c r="CR204" i="87" s="1"/>
  <c r="JL205" i="87"/>
  <c r="DH205" i="87" s="1"/>
  <c r="JL206" i="87"/>
  <c r="CB206" i="87" s="1"/>
  <c r="JL207" i="87"/>
  <c r="CB207" i="87" s="1"/>
  <c r="JL211" i="87"/>
  <c r="CB211" i="87" s="1"/>
  <c r="JL215" i="87"/>
  <c r="CR215" i="87" s="1"/>
  <c r="JL219" i="87"/>
  <c r="DH219" i="87" s="1"/>
  <c r="JL198" i="87"/>
  <c r="DH198" i="87" s="1"/>
  <c r="JL200" i="87"/>
  <c r="CB200" i="87" s="1"/>
  <c r="JL228" i="87"/>
  <c r="CR228" i="87" s="1"/>
  <c r="HE46" i="87"/>
  <c r="HI39" i="87"/>
  <c r="HM41" i="87"/>
  <c r="D23" i="87"/>
  <c r="D6" i="54" s="1"/>
  <c r="L23" i="87"/>
  <c r="L6" i="54" s="1"/>
  <c r="JL178" i="87"/>
  <c r="CR178" i="87" s="1"/>
  <c r="JL48" i="87"/>
  <c r="DH48" i="87" s="1"/>
  <c r="JL50" i="87"/>
  <c r="DH50" i="87" s="1"/>
  <c r="JL52" i="87"/>
  <c r="CB52" i="87" s="1"/>
  <c r="JL54" i="87"/>
  <c r="CR54" i="87" s="1"/>
  <c r="JL56" i="87"/>
  <c r="JL58" i="87"/>
  <c r="CR58" i="87" s="1"/>
  <c r="JL60" i="87"/>
  <c r="CR60" i="87" s="1"/>
  <c r="JL62" i="87"/>
  <c r="DH62" i="87" s="1"/>
  <c r="JL64" i="87"/>
  <c r="DH64" i="87" s="1"/>
  <c r="JL66" i="87"/>
  <c r="CB66" i="87" s="1"/>
  <c r="JL68" i="87"/>
  <c r="CR68" i="87" s="1"/>
  <c r="JL70" i="87"/>
  <c r="DH70" i="87" s="1"/>
  <c r="JL72" i="87"/>
  <c r="JL86" i="87"/>
  <c r="CR86" i="87" s="1"/>
  <c r="JL88" i="87"/>
  <c r="CB88" i="87" s="1"/>
  <c r="JL90" i="87"/>
  <c r="CB90" i="87" s="1"/>
  <c r="JL92" i="87"/>
  <c r="CR92" i="87" s="1"/>
  <c r="JL94" i="87"/>
  <c r="CR94" i="87" s="1"/>
  <c r="JL96" i="87"/>
  <c r="CB96" i="87" s="1"/>
  <c r="JL108" i="87"/>
  <c r="DH108" i="87" s="1"/>
  <c r="JL110" i="87"/>
  <c r="DH110" i="87" s="1"/>
  <c r="JL112" i="87"/>
  <c r="CR112" i="87" s="1"/>
  <c r="JL114" i="87"/>
  <c r="CB114" i="87" s="1"/>
  <c r="JL116" i="87"/>
  <c r="CR116" i="87" s="1"/>
  <c r="JL118" i="87"/>
  <c r="DH118" i="87" s="1"/>
  <c r="JL120" i="87"/>
  <c r="DH120" i="87" s="1"/>
  <c r="JL121" i="87"/>
  <c r="CR121" i="87" s="1"/>
  <c r="JL126" i="87"/>
  <c r="CR126" i="87" s="1"/>
  <c r="JL128" i="87"/>
  <c r="CB128" i="87" s="1"/>
  <c r="JL130" i="87"/>
  <c r="CB130" i="87" s="1"/>
  <c r="JL134" i="87"/>
  <c r="CB134" i="87" s="1"/>
  <c r="JL136" i="87"/>
  <c r="CB136" i="87" s="1"/>
  <c r="JL140" i="87"/>
  <c r="JL144" i="87"/>
  <c r="CR144" i="87" s="1"/>
  <c r="JL164" i="87"/>
  <c r="CR164" i="87" s="1"/>
  <c r="JL168" i="87"/>
  <c r="CR168" i="87" s="1"/>
  <c r="HE28" i="87"/>
  <c r="JL44" i="87"/>
  <c r="CR44" i="87" s="1"/>
  <c r="JL123" i="87"/>
  <c r="CB123" i="87" s="1"/>
  <c r="JL187" i="87"/>
  <c r="DH187" i="87" s="1"/>
  <c r="JL191" i="87"/>
  <c r="DH191" i="87" s="1"/>
  <c r="JL193" i="87"/>
  <c r="CB193" i="87" s="1"/>
  <c r="JL195" i="87"/>
  <c r="CB195" i="87" s="1"/>
  <c r="JL220" i="87"/>
  <c r="DH220" i="87" s="1"/>
  <c r="JL176" i="87"/>
  <c r="CR176" i="87" s="1"/>
  <c r="H23" i="87"/>
  <c r="H6" i="54" s="1"/>
  <c r="JL28" i="87"/>
  <c r="HM28" i="87"/>
  <c r="JL29" i="87"/>
  <c r="JL152" i="87"/>
  <c r="CR152" i="87" s="1"/>
  <c r="JL153" i="87"/>
  <c r="CB153" i="87" s="1"/>
  <c r="JL170" i="87"/>
  <c r="CR170" i="87" s="1"/>
  <c r="HF41" i="87"/>
  <c r="HJ39" i="87"/>
  <c r="HN41" i="87"/>
  <c r="JL45" i="87"/>
  <c r="DH45" i="87" s="1"/>
  <c r="JL75" i="87"/>
  <c r="JL82" i="87"/>
  <c r="CB82" i="87" s="1"/>
  <c r="JL84" i="87"/>
  <c r="CB84" i="87" s="1"/>
  <c r="JL99" i="87"/>
  <c r="CB99" i="87" s="1"/>
  <c r="JL102" i="87"/>
  <c r="DH102" i="87" s="1"/>
  <c r="JL104" i="87"/>
  <c r="DH104" i="87" s="1"/>
  <c r="JL106" i="87"/>
  <c r="DH106" i="87" s="1"/>
  <c r="JL122" i="87"/>
  <c r="DH122" i="87" s="1"/>
  <c r="JL124" i="87"/>
  <c r="CB124" i="87" s="1"/>
  <c r="JL154" i="87"/>
  <c r="CR154" i="87" s="1"/>
  <c r="JL155" i="87"/>
  <c r="CB155" i="87" s="1"/>
  <c r="JL157" i="87"/>
  <c r="CB157" i="87" s="1"/>
  <c r="JL159" i="87"/>
  <c r="CB159" i="87" s="1"/>
  <c r="JL167" i="87"/>
  <c r="DH167" i="87" s="1"/>
  <c r="JL32" i="87"/>
  <c r="JL38" i="87"/>
  <c r="CR38" i="87" s="1"/>
  <c r="JL42" i="87"/>
  <c r="JL43" i="87"/>
  <c r="CR43" i="87" s="1"/>
  <c r="JL83" i="87"/>
  <c r="CB83" i="87" s="1"/>
  <c r="JL85" i="87"/>
  <c r="CB85" i="87" s="1"/>
  <c r="JL100" i="87"/>
  <c r="DH100" i="87" s="1"/>
  <c r="JL103" i="87"/>
  <c r="CB103" i="87" s="1"/>
  <c r="JL105" i="87"/>
  <c r="CB105" i="87" s="1"/>
  <c r="JL147" i="87"/>
  <c r="CR147" i="87" s="1"/>
  <c r="JL150" i="87"/>
  <c r="CB150" i="87" s="1"/>
  <c r="JL151" i="87"/>
  <c r="CB151" i="87" s="1"/>
  <c r="JL163" i="87"/>
  <c r="CB163" i="87" s="1"/>
  <c r="JL166" i="87"/>
  <c r="DH166" i="87" s="1"/>
  <c r="JL174" i="87"/>
  <c r="CR174" i="87" s="1"/>
  <c r="JL197" i="87"/>
  <c r="CB197" i="87" s="1"/>
  <c r="JL199" i="87"/>
  <c r="CB199" i="87" s="1"/>
  <c r="JL210" i="87"/>
  <c r="DH210" i="87" s="1"/>
  <c r="JL221" i="87"/>
  <c r="JL227" i="87"/>
  <c r="DH227" i="87" s="1"/>
  <c r="JL33" i="87"/>
  <c r="CR33" i="87" s="1"/>
  <c r="JL37" i="87"/>
  <c r="DH37" i="87" s="1"/>
  <c r="JL41" i="87"/>
  <c r="JL46" i="87"/>
  <c r="CR46" i="87" s="1"/>
  <c r="JL47" i="87"/>
  <c r="JL49" i="87"/>
  <c r="DH49" i="87" s="1"/>
  <c r="JL51" i="87"/>
  <c r="JL53" i="87"/>
  <c r="CR53" i="87" s="1"/>
  <c r="JL55" i="87"/>
  <c r="JL57" i="87"/>
  <c r="CB57" i="87" s="1"/>
  <c r="JL59" i="87"/>
  <c r="JL61" i="87"/>
  <c r="CB61" i="87" s="1"/>
  <c r="JL63" i="87"/>
  <c r="JL65" i="87"/>
  <c r="CB65" i="87" s="1"/>
  <c r="JL67" i="87"/>
  <c r="JL69" i="87"/>
  <c r="CR69" i="87" s="1"/>
  <c r="JL71" i="87"/>
  <c r="JL73" i="87"/>
  <c r="CR73" i="87" s="1"/>
  <c r="JL87" i="87"/>
  <c r="DH87" i="87" s="1"/>
  <c r="JL89" i="87"/>
  <c r="DH89" i="87" s="1"/>
  <c r="JL91" i="87"/>
  <c r="CB91" i="87" s="1"/>
  <c r="JL93" i="87"/>
  <c r="DH93" i="87" s="1"/>
  <c r="JL95" i="87"/>
  <c r="DH95" i="87" s="1"/>
  <c r="JL97" i="87"/>
  <c r="CB97" i="87" s="1"/>
  <c r="JL107" i="87"/>
  <c r="CR107" i="87" s="1"/>
  <c r="JL109" i="87"/>
  <c r="DH109" i="87" s="1"/>
  <c r="JL111" i="87"/>
  <c r="DH111" i="87" s="1"/>
  <c r="JL113" i="87"/>
  <c r="CR113" i="87" s="1"/>
  <c r="JL115" i="87"/>
  <c r="CR115" i="87" s="1"/>
  <c r="JL117" i="87"/>
  <c r="CR117" i="87" s="1"/>
  <c r="JL119" i="87"/>
  <c r="CR119" i="87" s="1"/>
  <c r="JL125" i="87"/>
  <c r="CB125" i="87" s="1"/>
  <c r="JL127" i="87"/>
  <c r="CR127" i="87" s="1"/>
  <c r="JL129" i="87"/>
  <c r="CB129" i="87" s="1"/>
  <c r="JL131" i="87"/>
  <c r="CB131" i="87" s="1"/>
  <c r="JL133" i="87"/>
  <c r="DH133" i="87" s="1"/>
  <c r="JL135" i="87"/>
  <c r="CB135" i="87" s="1"/>
  <c r="JL137" i="87"/>
  <c r="CB137" i="87" s="1"/>
  <c r="JL139" i="87"/>
  <c r="CR139" i="87" s="1"/>
  <c r="JL141" i="87"/>
  <c r="CR141" i="87" s="1"/>
  <c r="JL143" i="87"/>
  <c r="CB143" i="87" s="1"/>
  <c r="JL146" i="87"/>
  <c r="CB146" i="87" s="1"/>
  <c r="JL149" i="87"/>
  <c r="CB149" i="87" s="1"/>
  <c r="JL156" i="87"/>
  <c r="CR156" i="87" s="1"/>
  <c r="JL158" i="87"/>
  <c r="DH158" i="87" s="1"/>
  <c r="JL160" i="87"/>
  <c r="CR160" i="87" s="1"/>
  <c r="JL172" i="87"/>
  <c r="CR172" i="87" s="1"/>
  <c r="JL180" i="87"/>
  <c r="CR180" i="87" s="1"/>
  <c r="JL188" i="87"/>
  <c r="DH188" i="87" s="1"/>
  <c r="JL192" i="87"/>
  <c r="CB192" i="87" s="1"/>
  <c r="JL194" i="87"/>
  <c r="CR194" i="87" s="1"/>
  <c r="JL196" i="87"/>
  <c r="CB196" i="87" s="1"/>
  <c r="JL202" i="87"/>
  <c r="DH202" i="87" s="1"/>
  <c r="JL209" i="87"/>
  <c r="CB209" i="87" s="1"/>
  <c r="JL212" i="87"/>
  <c r="DH212" i="87" s="1"/>
  <c r="JL214" i="87"/>
  <c r="CR214" i="87" s="1"/>
  <c r="JL216" i="87"/>
  <c r="CR216" i="87" s="1"/>
  <c r="JL225" i="87"/>
  <c r="CB225" i="87" s="1"/>
  <c r="JL40" i="87"/>
  <c r="CR40" i="87" s="1"/>
  <c r="F22" i="87"/>
  <c r="F6" i="53" s="1"/>
  <c r="FT224" i="87"/>
  <c r="FT223" i="87"/>
  <c r="FT225" i="87"/>
  <c r="FT226" i="87"/>
  <c r="K22" i="87"/>
  <c r="K6" i="53" s="1"/>
  <c r="C22" i="87"/>
  <c r="C6" i="53" s="1"/>
  <c r="N22" i="87"/>
  <c r="N6" i="53" s="1"/>
  <c r="H22" i="87"/>
  <c r="H6" i="53" s="1"/>
  <c r="G22" i="87"/>
  <c r="G6" i="53" s="1"/>
  <c r="L22" i="87"/>
  <c r="L6" i="53" s="1"/>
  <c r="JL36" i="87"/>
  <c r="JL208" i="87"/>
  <c r="CB208" i="87" s="1"/>
  <c r="D22" i="87"/>
  <c r="D6" i="53" s="1"/>
  <c r="J22" i="87"/>
  <c r="J6" i="53" s="1"/>
  <c r="O22" i="87"/>
  <c r="O6" i="53" s="1"/>
  <c r="FT227" i="87"/>
  <c r="GN28" i="87"/>
  <c r="GS29" i="87"/>
  <c r="GW32" i="87"/>
  <c r="JL35" i="87"/>
  <c r="CR35" i="87" s="1"/>
  <c r="JL39" i="87"/>
  <c r="CB39" i="87" s="1"/>
  <c r="JL224" i="87"/>
  <c r="DH224" i="87" s="1"/>
  <c r="GR28" i="87"/>
  <c r="GV28" i="87"/>
  <c r="GN29" i="87"/>
  <c r="JL30" i="87"/>
  <c r="CB30" i="87" s="1"/>
  <c r="GN31" i="87"/>
  <c r="JL31" i="87"/>
  <c r="CB31" i="87" s="1"/>
  <c r="GR33" i="87"/>
  <c r="GO29" i="87"/>
  <c r="GS30" i="87"/>
  <c r="GV31" i="87"/>
  <c r="GO32" i="87"/>
  <c r="JL34" i="87"/>
  <c r="DH34" i="87" s="1"/>
  <c r="JL201" i="87"/>
  <c r="DH201" i="87" s="1"/>
  <c r="CS27" i="87"/>
  <c r="DI27" i="87"/>
  <c r="DY27" i="87" s="1"/>
  <c r="CR27" i="87"/>
  <c r="DH27" i="87"/>
  <c r="DX27" i="87" s="1"/>
  <c r="HC228" i="87"/>
  <c r="HC227" i="87"/>
  <c r="HC226" i="87"/>
  <c r="HC225" i="87"/>
  <c r="HC222" i="87"/>
  <c r="HC221" i="87"/>
  <c r="HC220" i="87"/>
  <c r="HC224" i="87"/>
  <c r="HC218" i="87"/>
  <c r="HC217" i="87"/>
  <c r="HC216" i="87"/>
  <c r="HC215" i="87"/>
  <c r="HC214" i="87"/>
  <c r="HC213" i="87"/>
  <c r="HC223" i="87"/>
  <c r="HC219" i="87"/>
  <c r="HC212" i="87"/>
  <c r="HC211" i="87"/>
  <c r="HC210" i="87"/>
  <c r="HC209" i="87"/>
  <c r="HC208" i="87"/>
  <c r="HC207" i="87"/>
  <c r="HC206" i="87"/>
  <c r="HC205" i="87"/>
  <c r="HC204" i="87"/>
  <c r="HC203" i="87"/>
  <c r="HC202" i="87"/>
  <c r="HC201" i="87"/>
  <c r="HC200" i="87"/>
  <c r="HC199" i="87"/>
  <c r="HC198" i="87"/>
  <c r="HC197" i="87"/>
  <c r="HC196" i="87"/>
  <c r="HC195" i="87"/>
  <c r="HC194" i="87"/>
  <c r="HC193" i="87"/>
  <c r="HC192" i="87"/>
  <c r="HC190" i="87"/>
  <c r="HC186" i="87"/>
  <c r="HC183" i="87"/>
  <c r="HC187" i="87"/>
  <c r="HC182" i="87"/>
  <c r="HC191" i="87"/>
  <c r="HC189" i="87"/>
  <c r="HC181" i="87"/>
  <c r="HC179" i="87"/>
  <c r="HC177" i="87"/>
  <c r="HC175" i="87"/>
  <c r="HC173" i="87"/>
  <c r="HC171" i="87"/>
  <c r="HC169" i="87"/>
  <c r="HC167" i="87"/>
  <c r="HC165" i="87"/>
  <c r="HC184" i="87"/>
  <c r="HC188" i="87"/>
  <c r="HC180" i="87"/>
  <c r="HC178" i="87"/>
  <c r="HC176" i="87"/>
  <c r="HC174" i="87"/>
  <c r="HC172" i="87"/>
  <c r="HC170" i="87"/>
  <c r="HC168" i="87"/>
  <c r="HC166" i="87"/>
  <c r="HC164" i="87"/>
  <c r="HC163" i="87"/>
  <c r="HC160" i="87"/>
  <c r="HC158" i="87"/>
  <c r="HC156" i="87"/>
  <c r="HC154" i="87"/>
  <c r="HC152" i="87"/>
  <c r="HC150" i="87"/>
  <c r="HC185" i="87"/>
  <c r="HC161" i="87"/>
  <c r="HC145" i="87"/>
  <c r="HC144" i="87"/>
  <c r="HC143" i="87"/>
  <c r="HC142" i="87"/>
  <c r="HC141" i="87"/>
  <c r="HC140" i="87"/>
  <c r="HC148" i="87"/>
  <c r="HC147" i="87"/>
  <c r="HC146" i="87"/>
  <c r="HC162" i="87"/>
  <c r="HC157" i="87"/>
  <c r="HC151" i="87"/>
  <c r="HC159" i="87"/>
  <c r="HC155" i="87"/>
  <c r="HC153" i="87"/>
  <c r="HC149" i="87"/>
  <c r="HC139" i="87"/>
  <c r="HC137" i="87"/>
  <c r="HC136" i="87"/>
  <c r="HC135" i="87"/>
  <c r="HC134" i="87"/>
  <c r="HC138" i="87"/>
  <c r="HC133" i="87"/>
  <c r="HC132" i="87"/>
  <c r="HC131" i="87"/>
  <c r="HC130" i="87"/>
  <c r="HC129" i="87"/>
  <c r="HC128" i="87"/>
  <c r="HC127" i="87"/>
  <c r="HC126" i="87"/>
  <c r="HC125" i="87"/>
  <c r="HC124" i="87"/>
  <c r="HC123" i="87"/>
  <c r="HC122" i="87"/>
  <c r="HC121" i="87"/>
  <c r="HC120" i="87"/>
  <c r="HC119" i="87"/>
  <c r="HC118" i="87"/>
  <c r="HC117" i="87"/>
  <c r="HC116" i="87"/>
  <c r="HC115" i="87"/>
  <c r="HC114" i="87"/>
  <c r="HC113" i="87"/>
  <c r="HC112" i="87"/>
  <c r="HC111" i="87"/>
  <c r="HC110" i="87"/>
  <c r="HC109" i="87"/>
  <c r="HC108" i="87"/>
  <c r="HC107" i="87"/>
  <c r="HC106" i="87"/>
  <c r="HC105" i="87"/>
  <c r="HC104" i="87"/>
  <c r="HC103" i="87"/>
  <c r="HC102" i="87"/>
  <c r="HC101" i="87"/>
  <c r="HC100" i="87"/>
  <c r="HC99" i="87"/>
  <c r="HC98" i="87"/>
  <c r="HC97" i="87"/>
  <c r="HC96" i="87"/>
  <c r="HC95" i="87"/>
  <c r="HC94" i="87"/>
  <c r="HC93" i="87"/>
  <c r="HC92" i="87"/>
  <c r="HC91" i="87"/>
  <c r="HC90" i="87"/>
  <c r="HC89" i="87"/>
  <c r="HC88" i="87"/>
  <c r="HC87" i="87"/>
  <c r="HC86" i="87"/>
  <c r="HC85" i="87"/>
  <c r="HC84" i="87"/>
  <c r="HC83" i="87"/>
  <c r="HC82" i="87"/>
  <c r="HC74" i="87"/>
  <c r="HC73" i="87"/>
  <c r="HC72" i="87"/>
  <c r="HC71" i="87"/>
  <c r="HC70" i="87"/>
  <c r="HC69" i="87"/>
  <c r="HC68" i="87"/>
  <c r="HC67" i="87"/>
  <c r="HC66" i="87"/>
  <c r="HC65" i="87"/>
  <c r="HC64" i="87"/>
  <c r="HC63" i="87"/>
  <c r="HC62" i="87"/>
  <c r="HC61" i="87"/>
  <c r="HC60" i="87"/>
  <c r="HC59" i="87"/>
  <c r="HC58" i="87"/>
  <c r="HC57" i="87"/>
  <c r="HC56" i="87"/>
  <c r="HC55" i="87"/>
  <c r="HC54" i="87"/>
  <c r="HC53" i="87"/>
  <c r="HC52" i="87"/>
  <c r="HC51" i="87"/>
  <c r="HC50" i="87"/>
  <c r="HC49" i="87"/>
  <c r="HC48" i="87"/>
  <c r="HC47" i="87"/>
  <c r="HC46" i="87"/>
  <c r="HC45" i="87"/>
  <c r="HC44" i="87"/>
  <c r="HC43" i="87"/>
  <c r="HC42" i="87"/>
  <c r="HC41" i="87"/>
  <c r="HC40" i="87"/>
  <c r="HC39" i="87"/>
  <c r="HC38" i="87"/>
  <c r="HC37" i="87"/>
  <c r="HC36" i="87"/>
  <c r="HC35" i="87"/>
  <c r="HC34" i="87"/>
  <c r="HC33" i="87"/>
  <c r="HC32" i="87"/>
  <c r="HC31" i="87"/>
  <c r="HC30" i="87"/>
  <c r="HC75" i="87"/>
  <c r="HC81" i="87"/>
  <c r="HC80" i="87"/>
  <c r="HC79" i="87"/>
  <c r="HC78" i="87"/>
  <c r="HC77" i="87"/>
  <c r="HC76" i="87"/>
  <c r="HG228" i="87"/>
  <c r="HG227" i="87"/>
  <c r="HG226" i="87"/>
  <c r="HG225" i="87"/>
  <c r="HG222" i="87"/>
  <c r="HG221" i="87"/>
  <c r="HG220" i="87"/>
  <c r="HG223" i="87"/>
  <c r="HG224" i="87"/>
  <c r="HG216" i="87"/>
  <c r="HG215" i="87"/>
  <c r="HG214" i="87"/>
  <c r="HG213" i="87"/>
  <c r="HG219" i="87"/>
  <c r="HG217" i="87"/>
  <c r="HG211" i="87"/>
  <c r="HG210" i="87"/>
  <c r="HG209" i="87"/>
  <c r="HG208" i="87"/>
  <c r="HG218" i="87"/>
  <c r="HG207" i="87"/>
  <c r="HG206" i="87"/>
  <c r="HG205" i="87"/>
  <c r="HG204" i="87"/>
  <c r="HG203" i="87"/>
  <c r="HG202" i="87"/>
  <c r="HG212" i="87"/>
  <c r="HG201" i="87"/>
  <c r="HG200" i="87"/>
  <c r="HG199" i="87"/>
  <c r="HG198" i="87"/>
  <c r="HG197" i="87"/>
  <c r="HG196" i="87"/>
  <c r="HG195" i="87"/>
  <c r="HG194" i="87"/>
  <c r="HG193" i="87"/>
  <c r="HG192" i="87"/>
  <c r="HG191" i="87"/>
  <c r="HG187" i="87"/>
  <c r="HG188" i="87"/>
  <c r="HG184" i="87"/>
  <c r="HG181" i="87"/>
  <c r="HG179" i="87"/>
  <c r="HG177" i="87"/>
  <c r="HG175" i="87"/>
  <c r="HG173" i="87"/>
  <c r="HG171" i="87"/>
  <c r="HG169" i="87"/>
  <c r="HG167" i="87"/>
  <c r="HG165" i="87"/>
  <c r="HG163" i="87"/>
  <c r="HG161" i="87"/>
  <c r="HG186" i="87"/>
  <c r="HG185" i="87"/>
  <c r="HG183" i="87"/>
  <c r="HG182" i="87"/>
  <c r="HG189" i="87"/>
  <c r="HG164" i="87"/>
  <c r="HG159" i="87"/>
  <c r="HG157" i="87"/>
  <c r="HG155" i="87"/>
  <c r="HG153" i="87"/>
  <c r="HG151" i="87"/>
  <c r="HG149" i="87"/>
  <c r="HG147" i="87"/>
  <c r="HG162" i="87"/>
  <c r="HG160" i="87"/>
  <c r="HG158" i="87"/>
  <c r="HG156" i="87"/>
  <c r="HG154" i="87"/>
  <c r="HG152" i="87"/>
  <c r="HG150" i="87"/>
  <c r="HG148" i="87"/>
  <c r="HG146" i="87"/>
  <c r="HG145" i="87"/>
  <c r="HG144" i="87"/>
  <c r="HG143" i="87"/>
  <c r="HG142" i="87"/>
  <c r="HG141" i="87"/>
  <c r="HG140" i="87"/>
  <c r="HG174" i="87"/>
  <c r="HG176" i="87"/>
  <c r="HG168" i="87"/>
  <c r="HG178" i="87"/>
  <c r="HG170" i="87"/>
  <c r="HG190" i="87"/>
  <c r="HG180" i="87"/>
  <c r="HG172" i="87"/>
  <c r="HG166" i="87"/>
  <c r="HG138" i="87"/>
  <c r="HG139" i="87"/>
  <c r="HG137" i="87"/>
  <c r="HG136" i="87"/>
  <c r="HG135" i="87"/>
  <c r="HG134" i="87"/>
  <c r="HG133" i="87"/>
  <c r="HG132" i="87"/>
  <c r="HG131" i="87"/>
  <c r="HG130" i="87"/>
  <c r="HG129" i="87"/>
  <c r="HG128" i="87"/>
  <c r="HG127" i="87"/>
  <c r="HG126" i="87"/>
  <c r="HG125" i="87"/>
  <c r="HG124" i="87"/>
  <c r="HG123" i="87"/>
  <c r="HG122" i="87"/>
  <c r="HG121" i="87"/>
  <c r="HG120" i="87"/>
  <c r="HG119" i="87"/>
  <c r="HG118" i="87"/>
  <c r="HG117" i="87"/>
  <c r="HG116" i="87"/>
  <c r="HG115" i="87"/>
  <c r="HG114" i="87"/>
  <c r="HG113" i="87"/>
  <c r="HG112" i="87"/>
  <c r="HG111" i="87"/>
  <c r="HG110" i="87"/>
  <c r="HG109" i="87"/>
  <c r="HG108" i="87"/>
  <c r="HG107" i="87"/>
  <c r="HG106" i="87"/>
  <c r="HG105" i="87"/>
  <c r="HG104" i="87"/>
  <c r="HG103" i="87"/>
  <c r="HG102" i="87"/>
  <c r="HG101" i="87"/>
  <c r="HG100" i="87"/>
  <c r="HG99" i="87"/>
  <c r="HG98" i="87"/>
  <c r="HG97" i="87"/>
  <c r="HG96" i="87"/>
  <c r="HG95" i="87"/>
  <c r="HG94" i="87"/>
  <c r="HG93" i="87"/>
  <c r="HG92" i="87"/>
  <c r="HG91" i="87"/>
  <c r="HG90" i="87"/>
  <c r="HG89" i="87"/>
  <c r="HG88" i="87"/>
  <c r="HG87" i="87"/>
  <c r="HG86" i="87"/>
  <c r="HG85" i="87"/>
  <c r="HG84" i="87"/>
  <c r="HG83" i="87"/>
  <c r="HG82" i="87"/>
  <c r="HG81" i="87"/>
  <c r="HG80" i="87"/>
  <c r="HG79" i="87"/>
  <c r="HG78" i="87"/>
  <c r="HG77" i="87"/>
  <c r="HG76" i="87"/>
  <c r="HG74" i="87"/>
  <c r="HG73" i="87"/>
  <c r="HG72" i="87"/>
  <c r="HG71" i="87"/>
  <c r="HG70" i="87"/>
  <c r="HG69" i="87"/>
  <c r="HG68" i="87"/>
  <c r="HG67" i="87"/>
  <c r="HG66" i="87"/>
  <c r="HG65" i="87"/>
  <c r="HG64" i="87"/>
  <c r="HG63" i="87"/>
  <c r="HG62" i="87"/>
  <c r="HG61" i="87"/>
  <c r="HG60" i="87"/>
  <c r="HG59" i="87"/>
  <c r="HG58" i="87"/>
  <c r="HG57" i="87"/>
  <c r="HG56" i="87"/>
  <c r="HG55" i="87"/>
  <c r="HG54" i="87"/>
  <c r="HG53" i="87"/>
  <c r="HG52" i="87"/>
  <c r="HG51" i="87"/>
  <c r="HG50" i="87"/>
  <c r="HG49" i="87"/>
  <c r="HG48" i="87"/>
  <c r="HG47" i="87"/>
  <c r="HG46" i="87"/>
  <c r="HG45" i="87"/>
  <c r="HG44" i="87"/>
  <c r="HG43" i="87"/>
  <c r="HG42" i="87"/>
  <c r="HG41" i="87"/>
  <c r="HG40" i="87"/>
  <c r="HG39" i="87"/>
  <c r="HG38" i="87"/>
  <c r="HG37" i="87"/>
  <c r="HG36" i="87"/>
  <c r="HG35" i="87"/>
  <c r="HG34" i="87"/>
  <c r="HG33" i="87"/>
  <c r="HG32" i="87"/>
  <c r="HG31" i="87"/>
  <c r="HG30" i="87"/>
  <c r="HG75" i="87"/>
  <c r="HK228" i="87"/>
  <c r="HK227" i="87"/>
  <c r="HK226" i="87"/>
  <c r="HK225" i="87"/>
  <c r="HK222" i="87"/>
  <c r="HK221" i="87"/>
  <c r="HK220" i="87"/>
  <c r="HK224" i="87"/>
  <c r="HK223" i="87"/>
  <c r="HK219" i="87"/>
  <c r="HK216" i="87"/>
  <c r="HK215" i="87"/>
  <c r="HK214" i="87"/>
  <c r="HK213" i="87"/>
  <c r="HK218" i="87"/>
  <c r="HK217" i="87"/>
  <c r="HK212" i="87"/>
  <c r="HK211" i="87"/>
  <c r="HK210" i="87"/>
  <c r="HK209" i="87"/>
  <c r="HK208" i="87"/>
  <c r="HK207" i="87"/>
  <c r="HK206" i="87"/>
  <c r="HK205" i="87"/>
  <c r="HK204" i="87"/>
  <c r="HK203" i="87"/>
  <c r="HK202" i="87"/>
  <c r="HK200" i="87"/>
  <c r="HK199" i="87"/>
  <c r="HK198" i="87"/>
  <c r="HK197" i="87"/>
  <c r="HK196" i="87"/>
  <c r="HK195" i="87"/>
  <c r="HK194" i="87"/>
  <c r="HK193" i="87"/>
  <c r="HK192" i="87"/>
  <c r="HK201" i="87"/>
  <c r="HK188" i="87"/>
  <c r="HK183" i="87"/>
  <c r="HK191" i="87"/>
  <c r="HK189" i="87"/>
  <c r="HK185" i="87"/>
  <c r="HK182" i="87"/>
  <c r="HK180" i="87"/>
  <c r="HK178" i="87"/>
  <c r="HK176" i="87"/>
  <c r="HK174" i="87"/>
  <c r="HK172" i="87"/>
  <c r="HK170" i="87"/>
  <c r="HK168" i="87"/>
  <c r="HK166" i="87"/>
  <c r="HK164" i="87"/>
  <c r="HK186" i="87"/>
  <c r="HK190" i="87"/>
  <c r="HK181" i="87"/>
  <c r="HK179" i="87"/>
  <c r="HK177" i="87"/>
  <c r="HK175" i="87"/>
  <c r="HK173" i="87"/>
  <c r="HK171" i="87"/>
  <c r="HK169" i="87"/>
  <c r="HK165" i="87"/>
  <c r="HK163" i="87"/>
  <c r="HK184" i="87"/>
  <c r="HK161" i="87"/>
  <c r="HK159" i="87"/>
  <c r="HK157" i="87"/>
  <c r="HK155" i="87"/>
  <c r="HK153" i="87"/>
  <c r="HK151" i="87"/>
  <c r="HK187" i="87"/>
  <c r="HK145" i="87"/>
  <c r="HK144" i="87"/>
  <c r="HK143" i="87"/>
  <c r="HK142" i="87"/>
  <c r="HK141" i="87"/>
  <c r="HK140" i="87"/>
  <c r="HK149" i="87"/>
  <c r="HK167" i="87"/>
  <c r="HK148" i="87"/>
  <c r="HK162" i="87"/>
  <c r="HK160" i="87"/>
  <c r="HK158" i="87"/>
  <c r="HK156" i="87"/>
  <c r="HK154" i="87"/>
  <c r="HK152" i="87"/>
  <c r="HK150" i="87"/>
  <c r="HK147" i="87"/>
  <c r="HK146" i="87"/>
  <c r="HK138" i="87"/>
  <c r="HK137" i="87"/>
  <c r="HK136" i="87"/>
  <c r="HK135" i="87"/>
  <c r="HK134" i="87"/>
  <c r="HK139" i="87"/>
  <c r="HK133" i="87"/>
  <c r="HK132" i="87"/>
  <c r="HK131" i="87"/>
  <c r="HK130" i="87"/>
  <c r="HK129" i="87"/>
  <c r="HK128" i="87"/>
  <c r="HK127" i="87"/>
  <c r="HK126" i="87"/>
  <c r="HK125" i="87"/>
  <c r="HK124" i="87"/>
  <c r="HK123" i="87"/>
  <c r="HK122" i="87"/>
  <c r="HK120" i="87"/>
  <c r="HK119" i="87"/>
  <c r="HK118" i="87"/>
  <c r="HK117" i="87"/>
  <c r="HK116" i="87"/>
  <c r="HK115" i="87"/>
  <c r="HK114" i="87"/>
  <c r="HK113" i="87"/>
  <c r="HK112" i="87"/>
  <c r="HK111" i="87"/>
  <c r="HK110" i="87"/>
  <c r="HK109" i="87"/>
  <c r="HK108" i="87"/>
  <c r="HK107" i="87"/>
  <c r="HK106" i="87"/>
  <c r="HK105" i="87"/>
  <c r="HK104" i="87"/>
  <c r="HK103" i="87"/>
  <c r="HK102" i="87"/>
  <c r="HK101" i="87"/>
  <c r="HK100" i="87"/>
  <c r="HK99" i="87"/>
  <c r="HK121" i="87"/>
  <c r="HK97" i="87"/>
  <c r="HK98" i="87"/>
  <c r="HK96" i="87"/>
  <c r="HK95" i="87"/>
  <c r="HK94" i="87"/>
  <c r="HK93" i="87"/>
  <c r="HK92" i="87"/>
  <c r="HK91" i="87"/>
  <c r="HK90" i="87"/>
  <c r="HK89" i="87"/>
  <c r="HK88" i="87"/>
  <c r="HK87" i="87"/>
  <c r="HK86" i="87"/>
  <c r="HK85" i="87"/>
  <c r="HK84" i="87"/>
  <c r="HK83" i="87"/>
  <c r="HK82" i="87"/>
  <c r="HK75" i="87"/>
  <c r="HK73" i="87"/>
  <c r="HK72" i="87"/>
  <c r="HK71" i="87"/>
  <c r="HK70" i="87"/>
  <c r="HK69" i="87"/>
  <c r="HK68" i="87"/>
  <c r="HK67" i="87"/>
  <c r="HK66" i="87"/>
  <c r="HK65" i="87"/>
  <c r="HK64" i="87"/>
  <c r="HK63" i="87"/>
  <c r="HK62" i="87"/>
  <c r="HK61" i="87"/>
  <c r="HK60" i="87"/>
  <c r="HK59" i="87"/>
  <c r="HK58" i="87"/>
  <c r="HK57" i="87"/>
  <c r="HK56" i="87"/>
  <c r="HK55" i="87"/>
  <c r="HK54" i="87"/>
  <c r="HK53" i="87"/>
  <c r="HK52" i="87"/>
  <c r="HK51" i="87"/>
  <c r="HK50" i="87"/>
  <c r="HK49" i="87"/>
  <c r="HK48" i="87"/>
  <c r="HK47" i="87"/>
  <c r="HK46" i="87"/>
  <c r="HK45" i="87"/>
  <c r="HK44" i="87"/>
  <c r="HK43" i="87"/>
  <c r="HK42" i="87"/>
  <c r="HK41" i="87"/>
  <c r="HK40" i="87"/>
  <c r="HK39" i="87"/>
  <c r="HK38" i="87"/>
  <c r="HK37" i="87"/>
  <c r="HK36" i="87"/>
  <c r="HK35" i="87"/>
  <c r="HK34" i="87"/>
  <c r="HK33" i="87"/>
  <c r="HK32" i="87"/>
  <c r="HK31" i="87"/>
  <c r="HK30" i="87"/>
  <c r="HK74" i="87"/>
  <c r="HK81" i="87"/>
  <c r="HK80" i="87"/>
  <c r="HK79" i="87"/>
  <c r="HK78" i="87"/>
  <c r="HK77" i="87"/>
  <c r="HK76" i="87"/>
  <c r="HS228" i="87"/>
  <c r="HS227" i="87"/>
  <c r="HS226" i="87"/>
  <c r="HS225" i="87"/>
  <c r="HS224" i="87"/>
  <c r="HS222" i="87"/>
  <c r="HS221" i="87"/>
  <c r="HS220" i="87"/>
  <c r="HS223" i="87"/>
  <c r="HS219" i="87"/>
  <c r="HS218" i="87"/>
  <c r="HS217" i="87"/>
  <c r="HS216" i="87"/>
  <c r="HS215" i="87"/>
  <c r="HS214" i="87"/>
  <c r="HS213" i="87"/>
  <c r="HS212" i="87"/>
  <c r="HS211" i="87"/>
  <c r="HS209" i="87"/>
  <c r="HS207" i="87"/>
  <c r="HS206" i="87"/>
  <c r="HS205" i="87"/>
  <c r="HS204" i="87"/>
  <c r="HS203" i="87"/>
  <c r="HS202" i="87"/>
  <c r="HS201" i="87"/>
  <c r="HS208" i="87"/>
  <c r="HS200" i="87"/>
  <c r="HS199" i="87"/>
  <c r="HS198" i="87"/>
  <c r="HS197" i="87"/>
  <c r="HS196" i="87"/>
  <c r="HS195" i="87"/>
  <c r="HS194" i="87"/>
  <c r="HS193" i="87"/>
  <c r="HS192" i="87"/>
  <c r="HS191" i="87"/>
  <c r="HS190" i="87"/>
  <c r="HS189" i="87"/>
  <c r="HS188" i="87"/>
  <c r="HS187" i="87"/>
  <c r="HS186" i="87"/>
  <c r="HS185" i="87"/>
  <c r="HS184" i="87"/>
  <c r="HS183" i="87"/>
  <c r="HS182" i="87"/>
  <c r="HS210" i="87"/>
  <c r="HS181" i="87"/>
  <c r="HS179" i="87"/>
  <c r="HS177" i="87"/>
  <c r="HS175" i="87"/>
  <c r="HS173" i="87"/>
  <c r="HS171" i="87"/>
  <c r="HS169" i="87"/>
  <c r="HS167" i="87"/>
  <c r="HS165" i="87"/>
  <c r="HS180" i="87"/>
  <c r="HS178" i="87"/>
  <c r="HS176" i="87"/>
  <c r="HS174" i="87"/>
  <c r="HS172" i="87"/>
  <c r="HS170" i="87"/>
  <c r="HS168" i="87"/>
  <c r="HS161" i="87"/>
  <c r="HS166" i="87"/>
  <c r="HS160" i="87"/>
  <c r="HS158" i="87"/>
  <c r="HS156" i="87"/>
  <c r="HS154" i="87"/>
  <c r="HS152" i="87"/>
  <c r="HS150" i="87"/>
  <c r="HS164" i="87"/>
  <c r="HS162" i="87"/>
  <c r="HS149" i="87"/>
  <c r="HS148" i="87"/>
  <c r="HS159" i="87"/>
  <c r="HS157" i="87"/>
  <c r="HS155" i="87"/>
  <c r="HS153" i="87"/>
  <c r="HS151" i="87"/>
  <c r="HS147" i="87"/>
  <c r="HS163" i="87"/>
  <c r="HS144" i="87"/>
  <c r="HS143" i="87"/>
  <c r="HS146" i="87"/>
  <c r="HS145" i="87"/>
  <c r="HS142" i="87"/>
  <c r="HS141" i="87"/>
  <c r="HS139" i="87"/>
  <c r="HS140" i="87"/>
  <c r="HS135" i="87"/>
  <c r="HS132" i="87"/>
  <c r="HS131" i="87"/>
  <c r="HS130" i="87"/>
  <c r="HS129" i="87"/>
  <c r="HS128" i="87"/>
  <c r="HS127" i="87"/>
  <c r="HS126" i="87"/>
  <c r="HS136" i="87"/>
  <c r="HS137" i="87"/>
  <c r="HS133" i="87"/>
  <c r="HS138" i="87"/>
  <c r="HS134" i="87"/>
  <c r="HS125" i="87"/>
  <c r="HS121" i="87"/>
  <c r="HS122" i="87"/>
  <c r="HS123" i="87"/>
  <c r="HS120" i="87"/>
  <c r="HS119" i="87"/>
  <c r="HS118" i="87"/>
  <c r="HS117" i="87"/>
  <c r="HS116" i="87"/>
  <c r="HS115" i="87"/>
  <c r="HS114" i="87"/>
  <c r="HS113" i="87"/>
  <c r="HS112" i="87"/>
  <c r="HS111" i="87"/>
  <c r="HS110" i="87"/>
  <c r="HS109" i="87"/>
  <c r="HS108" i="87"/>
  <c r="HS107" i="87"/>
  <c r="HS106" i="87"/>
  <c r="HS105" i="87"/>
  <c r="HS104" i="87"/>
  <c r="HS103" i="87"/>
  <c r="HS102" i="87"/>
  <c r="HS101" i="87"/>
  <c r="HS124" i="87"/>
  <c r="HS100" i="87"/>
  <c r="HS98" i="87"/>
  <c r="HS96" i="87"/>
  <c r="HS95" i="87"/>
  <c r="HS94" i="87"/>
  <c r="HS93" i="87"/>
  <c r="HS92" i="87"/>
  <c r="HS91" i="87"/>
  <c r="HS90" i="87"/>
  <c r="HS89" i="87"/>
  <c r="HS88" i="87"/>
  <c r="HS87" i="87"/>
  <c r="HS99" i="87"/>
  <c r="HS97" i="87"/>
  <c r="HS86" i="87"/>
  <c r="HS82" i="87"/>
  <c r="HS74" i="87"/>
  <c r="HS83" i="87"/>
  <c r="HS84" i="87"/>
  <c r="HS81" i="87"/>
  <c r="HS80" i="87"/>
  <c r="HS79" i="87"/>
  <c r="HS78" i="87"/>
  <c r="HS77" i="87"/>
  <c r="HS76" i="87"/>
  <c r="HS75" i="87"/>
  <c r="HS73" i="87"/>
  <c r="HS72" i="87"/>
  <c r="HS71" i="87"/>
  <c r="HS70" i="87"/>
  <c r="HS69" i="87"/>
  <c r="HS68" i="87"/>
  <c r="HS67" i="87"/>
  <c r="HS66" i="87"/>
  <c r="HS65" i="87"/>
  <c r="HS64" i="87"/>
  <c r="HS63" i="87"/>
  <c r="HS62" i="87"/>
  <c r="HS61" i="87"/>
  <c r="HS60" i="87"/>
  <c r="HS59" i="87"/>
  <c r="HS58" i="87"/>
  <c r="HS57" i="87"/>
  <c r="HS56" i="87"/>
  <c r="HS55" i="87"/>
  <c r="HS54" i="87"/>
  <c r="HS53" i="87"/>
  <c r="HS52" i="87"/>
  <c r="HS51" i="87"/>
  <c r="HS50" i="87"/>
  <c r="HS49" i="87"/>
  <c r="HS48" i="87"/>
  <c r="HS47" i="87"/>
  <c r="HS46" i="87"/>
  <c r="HS45" i="87"/>
  <c r="HS44" i="87"/>
  <c r="HS43" i="87"/>
  <c r="HS85" i="87"/>
  <c r="HW228" i="87"/>
  <c r="HW226" i="87"/>
  <c r="HW225" i="87"/>
  <c r="HW224" i="87"/>
  <c r="HW227" i="87"/>
  <c r="HW223" i="87"/>
  <c r="HW222" i="87"/>
  <c r="HW221" i="87"/>
  <c r="HW220" i="87"/>
  <c r="HW219" i="87"/>
  <c r="HW218" i="87"/>
  <c r="HW217" i="87"/>
  <c r="HW216" i="87"/>
  <c r="HW215" i="87"/>
  <c r="HW214" i="87"/>
  <c r="HW213" i="87"/>
  <c r="HW209" i="87"/>
  <c r="HW208" i="87"/>
  <c r="HW212" i="87"/>
  <c r="HW210" i="87"/>
  <c r="HW207" i="87"/>
  <c r="HW206" i="87"/>
  <c r="HW205" i="87"/>
  <c r="HW204" i="87"/>
  <c r="HW203" i="87"/>
  <c r="HW202" i="87"/>
  <c r="HW201" i="87"/>
  <c r="HW211" i="87"/>
  <c r="HW200" i="87"/>
  <c r="HW199" i="87"/>
  <c r="HW198" i="87"/>
  <c r="HW197" i="87"/>
  <c r="HW196" i="87"/>
  <c r="HW195" i="87"/>
  <c r="HW194" i="87"/>
  <c r="HW193" i="87"/>
  <c r="HW192" i="87"/>
  <c r="HW191" i="87"/>
  <c r="HW190" i="87"/>
  <c r="HW189" i="87"/>
  <c r="HW188" i="87"/>
  <c r="HW187" i="87"/>
  <c r="HW186" i="87"/>
  <c r="HW185" i="87"/>
  <c r="HW184" i="87"/>
  <c r="HW183" i="87"/>
  <c r="HW182" i="87"/>
  <c r="HW181" i="87"/>
  <c r="HW179" i="87"/>
  <c r="HW177" i="87"/>
  <c r="HW175" i="87"/>
  <c r="HW173" i="87"/>
  <c r="HW171" i="87"/>
  <c r="HW169" i="87"/>
  <c r="HW167" i="87"/>
  <c r="HW165" i="87"/>
  <c r="HW163" i="87"/>
  <c r="HW161" i="87"/>
  <c r="HW166" i="87"/>
  <c r="HW162" i="87"/>
  <c r="HW159" i="87"/>
  <c r="HW157" i="87"/>
  <c r="HW155" i="87"/>
  <c r="HW153" i="87"/>
  <c r="HW151" i="87"/>
  <c r="HW149" i="87"/>
  <c r="HW147" i="87"/>
  <c r="HW145" i="87"/>
  <c r="HW164" i="87"/>
  <c r="HW160" i="87"/>
  <c r="HW158" i="87"/>
  <c r="HW156" i="87"/>
  <c r="HW154" i="87"/>
  <c r="HW152" i="87"/>
  <c r="HW150" i="87"/>
  <c r="HW148" i="87"/>
  <c r="HW146" i="87"/>
  <c r="HW180" i="87"/>
  <c r="HW172" i="87"/>
  <c r="HW174" i="87"/>
  <c r="HW176" i="87"/>
  <c r="HW168" i="87"/>
  <c r="HW178" i="87"/>
  <c r="HW170" i="87"/>
  <c r="HW141" i="87"/>
  <c r="HW144" i="87"/>
  <c r="HW143" i="87"/>
  <c r="HW142" i="87"/>
  <c r="HW140" i="87"/>
  <c r="HW138" i="87"/>
  <c r="HW139" i="87"/>
  <c r="HW136" i="87"/>
  <c r="HW133" i="87"/>
  <c r="HW132" i="87"/>
  <c r="HW131" i="87"/>
  <c r="HW130" i="87"/>
  <c r="HW129" i="87"/>
  <c r="HW128" i="87"/>
  <c r="HW127" i="87"/>
  <c r="HW126" i="87"/>
  <c r="HW137" i="87"/>
  <c r="HW134" i="87"/>
  <c r="HW135" i="87"/>
  <c r="HW122" i="87"/>
  <c r="HW123" i="87"/>
  <c r="HW121" i="87"/>
  <c r="HW124" i="87"/>
  <c r="HW120" i="87"/>
  <c r="HW119" i="87"/>
  <c r="HW118" i="87"/>
  <c r="HW117" i="87"/>
  <c r="HW116" i="87"/>
  <c r="HW115" i="87"/>
  <c r="HW114" i="87"/>
  <c r="HW113" i="87"/>
  <c r="HW112" i="87"/>
  <c r="HW111" i="87"/>
  <c r="HW110" i="87"/>
  <c r="HW109" i="87"/>
  <c r="HW108" i="87"/>
  <c r="HW107" i="87"/>
  <c r="HW106" i="87"/>
  <c r="HW105" i="87"/>
  <c r="HW104" i="87"/>
  <c r="HW103" i="87"/>
  <c r="HW102" i="87"/>
  <c r="HW101" i="87"/>
  <c r="HW125" i="87"/>
  <c r="HW96" i="87"/>
  <c r="HW95" i="87"/>
  <c r="HW94" i="87"/>
  <c r="HW93" i="87"/>
  <c r="HW92" i="87"/>
  <c r="HW91" i="87"/>
  <c r="HW90" i="87"/>
  <c r="HW89" i="87"/>
  <c r="HW88" i="87"/>
  <c r="HW87" i="87"/>
  <c r="HW98" i="87"/>
  <c r="HW100" i="87"/>
  <c r="HW99" i="87"/>
  <c r="HW97" i="87"/>
  <c r="HW83" i="87"/>
  <c r="HW81" i="87"/>
  <c r="HW80" i="87"/>
  <c r="HW79" i="87"/>
  <c r="HW78" i="87"/>
  <c r="HW77" i="87"/>
  <c r="HW76" i="87"/>
  <c r="HW84" i="87"/>
  <c r="HW74" i="87"/>
  <c r="HW85" i="87"/>
  <c r="HW73" i="87"/>
  <c r="HW72" i="87"/>
  <c r="HW71" i="87"/>
  <c r="HW70" i="87"/>
  <c r="HW69" i="87"/>
  <c r="HW68" i="87"/>
  <c r="HW67" i="87"/>
  <c r="HW66" i="87"/>
  <c r="HW65" i="87"/>
  <c r="HW64" i="87"/>
  <c r="HW63" i="87"/>
  <c r="HW62" i="87"/>
  <c r="HW61" i="87"/>
  <c r="HW60" i="87"/>
  <c r="HW59" i="87"/>
  <c r="HW58" i="87"/>
  <c r="HW57" i="87"/>
  <c r="HW56" i="87"/>
  <c r="HW55" i="87"/>
  <c r="HW54" i="87"/>
  <c r="HW53" i="87"/>
  <c r="HW52" i="87"/>
  <c r="HW51" i="87"/>
  <c r="HW50" i="87"/>
  <c r="HW49" i="87"/>
  <c r="HW48" i="87"/>
  <c r="HW47" i="87"/>
  <c r="HW46" i="87"/>
  <c r="HW45" i="87"/>
  <c r="HW44" i="87"/>
  <c r="HW43" i="87"/>
  <c r="HW86" i="87"/>
  <c r="HW82" i="87"/>
  <c r="HW75" i="87"/>
  <c r="IA228" i="87"/>
  <c r="IA227" i="87"/>
  <c r="IA226" i="87"/>
  <c r="IA225" i="87"/>
  <c r="IA224" i="87"/>
  <c r="IA222" i="87"/>
  <c r="IA221" i="87"/>
  <c r="IA220" i="87"/>
  <c r="IA223" i="87"/>
  <c r="IA219" i="87"/>
  <c r="IA218" i="87"/>
  <c r="IA217" i="87"/>
  <c r="IA216" i="87"/>
  <c r="IA215" i="87"/>
  <c r="IA214" i="87"/>
  <c r="IA213" i="87"/>
  <c r="IA212" i="87"/>
  <c r="IA209" i="87"/>
  <c r="IA210" i="87"/>
  <c r="IA211" i="87"/>
  <c r="IA207" i="87"/>
  <c r="IA206" i="87"/>
  <c r="IA205" i="87"/>
  <c r="IA204" i="87"/>
  <c r="IA203" i="87"/>
  <c r="IA202" i="87"/>
  <c r="IA201" i="87"/>
  <c r="IA200" i="87"/>
  <c r="IA199" i="87"/>
  <c r="IA198" i="87"/>
  <c r="IA197" i="87"/>
  <c r="IA196" i="87"/>
  <c r="IA195" i="87"/>
  <c r="IA194" i="87"/>
  <c r="IA193" i="87"/>
  <c r="IA192" i="87"/>
  <c r="IA191" i="87"/>
  <c r="IA190" i="87"/>
  <c r="IA189" i="87"/>
  <c r="IA188" i="87"/>
  <c r="IA187" i="87"/>
  <c r="IA186" i="87"/>
  <c r="IA185" i="87"/>
  <c r="IA184" i="87"/>
  <c r="IA183" i="87"/>
  <c r="IA182" i="87"/>
  <c r="IA208" i="87"/>
  <c r="IA180" i="87"/>
  <c r="IA178" i="87"/>
  <c r="IA176" i="87"/>
  <c r="IA174" i="87"/>
  <c r="IA172" i="87"/>
  <c r="IA170" i="87"/>
  <c r="IA168" i="87"/>
  <c r="IA166" i="87"/>
  <c r="IA164" i="87"/>
  <c r="IA181" i="87"/>
  <c r="IA179" i="87"/>
  <c r="IA177" i="87"/>
  <c r="IA175" i="87"/>
  <c r="IA173" i="87"/>
  <c r="IA171" i="87"/>
  <c r="IA169" i="87"/>
  <c r="IA167" i="87"/>
  <c r="IA165" i="87"/>
  <c r="IA159" i="87"/>
  <c r="IA157" i="87"/>
  <c r="IA155" i="87"/>
  <c r="IA153" i="87"/>
  <c r="IA151" i="87"/>
  <c r="IA163" i="87"/>
  <c r="IA162" i="87"/>
  <c r="IA146" i="87"/>
  <c r="IA161" i="87"/>
  <c r="IA149" i="87"/>
  <c r="IA145" i="87"/>
  <c r="IA160" i="87"/>
  <c r="IA158" i="87"/>
  <c r="IA156" i="87"/>
  <c r="IA154" i="87"/>
  <c r="IA152" i="87"/>
  <c r="IA150" i="87"/>
  <c r="IA148" i="87"/>
  <c r="IA143" i="87"/>
  <c r="IA144" i="87"/>
  <c r="IA142" i="87"/>
  <c r="IA147" i="87"/>
  <c r="IA141" i="87"/>
  <c r="IA138" i="87"/>
  <c r="IA140" i="87"/>
  <c r="IA137" i="87"/>
  <c r="IA132" i="87"/>
  <c r="IA131" i="87"/>
  <c r="IA130" i="87"/>
  <c r="IA129" i="87"/>
  <c r="IA128" i="87"/>
  <c r="IA127" i="87"/>
  <c r="IA126" i="87"/>
  <c r="IA134" i="87"/>
  <c r="IA135" i="87"/>
  <c r="IA133" i="87"/>
  <c r="IA139" i="87"/>
  <c r="IA136" i="87"/>
  <c r="IA123" i="87"/>
  <c r="IA124" i="87"/>
  <c r="IA125" i="87"/>
  <c r="IA121" i="87"/>
  <c r="IA120" i="87"/>
  <c r="IA119" i="87"/>
  <c r="IA118" i="87"/>
  <c r="IA117" i="87"/>
  <c r="IA116" i="87"/>
  <c r="IA115" i="87"/>
  <c r="IA114" i="87"/>
  <c r="IA113" i="87"/>
  <c r="IA112" i="87"/>
  <c r="IA111" i="87"/>
  <c r="IA110" i="87"/>
  <c r="IA109" i="87"/>
  <c r="IA108" i="87"/>
  <c r="IA107" i="87"/>
  <c r="IA106" i="87"/>
  <c r="IA105" i="87"/>
  <c r="IA104" i="87"/>
  <c r="IA103" i="87"/>
  <c r="IA102" i="87"/>
  <c r="IA101" i="87"/>
  <c r="IA122" i="87"/>
  <c r="IA100" i="87"/>
  <c r="IA97" i="87"/>
  <c r="IA96" i="87"/>
  <c r="IA95" i="87"/>
  <c r="IA94" i="87"/>
  <c r="IA93" i="87"/>
  <c r="IA92" i="87"/>
  <c r="IA91" i="87"/>
  <c r="IA90" i="87"/>
  <c r="IA89" i="87"/>
  <c r="IA88" i="87"/>
  <c r="IA87" i="87"/>
  <c r="IA99" i="87"/>
  <c r="IA98" i="87"/>
  <c r="IA84" i="87"/>
  <c r="IA75" i="87"/>
  <c r="IA85" i="87"/>
  <c r="IA86" i="87"/>
  <c r="IA82" i="87"/>
  <c r="IA81" i="87"/>
  <c r="IA80" i="87"/>
  <c r="IA79" i="87"/>
  <c r="IA78" i="87"/>
  <c r="IA77" i="87"/>
  <c r="IA76" i="87"/>
  <c r="IA74" i="87"/>
  <c r="IA73" i="87"/>
  <c r="IA72" i="87"/>
  <c r="IA71" i="87"/>
  <c r="IA70" i="87"/>
  <c r="IA69" i="87"/>
  <c r="IA68" i="87"/>
  <c r="IA67" i="87"/>
  <c r="IA66" i="87"/>
  <c r="IA65" i="87"/>
  <c r="IA64" i="87"/>
  <c r="IA63" i="87"/>
  <c r="IA62" i="87"/>
  <c r="IA61" i="87"/>
  <c r="IA60" i="87"/>
  <c r="IA59" i="87"/>
  <c r="IA58" i="87"/>
  <c r="IA57" i="87"/>
  <c r="IA56" i="87"/>
  <c r="IA55" i="87"/>
  <c r="IA54" i="87"/>
  <c r="IA53" i="87"/>
  <c r="IA52" i="87"/>
  <c r="IA51" i="87"/>
  <c r="IA50" i="87"/>
  <c r="IA49" i="87"/>
  <c r="IA48" i="87"/>
  <c r="IA47" i="87"/>
  <c r="IA46" i="87"/>
  <c r="IA45" i="87"/>
  <c r="IA44" i="87"/>
  <c r="IA43" i="87"/>
  <c r="IA83" i="87"/>
  <c r="C233" i="87"/>
  <c r="C234" i="87"/>
  <c r="II227" i="87"/>
  <c r="II228" i="87"/>
  <c r="II226" i="87"/>
  <c r="II224" i="87"/>
  <c r="II223" i="87"/>
  <c r="II225" i="87"/>
  <c r="II222" i="87"/>
  <c r="II221" i="87"/>
  <c r="II220" i="87"/>
  <c r="II219" i="87"/>
  <c r="II218" i="87"/>
  <c r="II217" i="87"/>
  <c r="II216" i="87"/>
  <c r="II215" i="87"/>
  <c r="II214" i="87"/>
  <c r="II213" i="87"/>
  <c r="II212" i="87"/>
  <c r="II211" i="87"/>
  <c r="II210" i="87"/>
  <c r="II209" i="87"/>
  <c r="II208" i="87"/>
  <c r="II205" i="87"/>
  <c r="II204" i="87"/>
  <c r="II201" i="87"/>
  <c r="II207" i="87"/>
  <c r="II203" i="87"/>
  <c r="II202" i="87"/>
  <c r="II206" i="87"/>
  <c r="II190" i="87"/>
  <c r="II189" i="87"/>
  <c r="II188" i="87"/>
  <c r="II187" i="87"/>
  <c r="II186" i="87"/>
  <c r="II185" i="87"/>
  <c r="II184" i="87"/>
  <c r="II183" i="87"/>
  <c r="II182" i="87"/>
  <c r="II191" i="87"/>
  <c r="II200" i="87"/>
  <c r="II196" i="87"/>
  <c r="II192" i="87"/>
  <c r="II197" i="87"/>
  <c r="II193" i="87"/>
  <c r="II181" i="87"/>
  <c r="II180" i="87"/>
  <c r="II179" i="87"/>
  <c r="II178" i="87"/>
  <c r="II177" i="87"/>
  <c r="II176" i="87"/>
  <c r="II175" i="87"/>
  <c r="II174" i="87"/>
  <c r="II173" i="87"/>
  <c r="II172" i="87"/>
  <c r="II171" i="87"/>
  <c r="II170" i="87"/>
  <c r="II169" i="87"/>
  <c r="II168" i="87"/>
  <c r="II167" i="87"/>
  <c r="II166" i="87"/>
  <c r="II165" i="87"/>
  <c r="II164" i="87"/>
  <c r="II163" i="87"/>
  <c r="II162" i="87"/>
  <c r="II161" i="87"/>
  <c r="II198" i="87"/>
  <c r="II194" i="87"/>
  <c r="II199" i="87"/>
  <c r="II195" i="87"/>
  <c r="II144" i="87"/>
  <c r="II143" i="87"/>
  <c r="II142" i="87"/>
  <c r="II141" i="87"/>
  <c r="II140" i="87"/>
  <c r="II139" i="87"/>
  <c r="II138" i="87"/>
  <c r="II160" i="87"/>
  <c r="II158" i="87"/>
  <c r="II156" i="87"/>
  <c r="II154" i="87"/>
  <c r="II152" i="87"/>
  <c r="II150" i="87"/>
  <c r="II146" i="87"/>
  <c r="II159" i="87"/>
  <c r="II157" i="87"/>
  <c r="II155" i="87"/>
  <c r="II153" i="87"/>
  <c r="II151" i="87"/>
  <c r="II149" i="87"/>
  <c r="II145" i="87"/>
  <c r="II148" i="87"/>
  <c r="II147" i="87"/>
  <c r="II137" i="87"/>
  <c r="II136" i="87"/>
  <c r="II135" i="87"/>
  <c r="II134" i="87"/>
  <c r="II133" i="87"/>
  <c r="II132" i="87"/>
  <c r="II131" i="87"/>
  <c r="II130" i="87"/>
  <c r="II129" i="87"/>
  <c r="II128" i="87"/>
  <c r="II127" i="87"/>
  <c r="II126" i="87"/>
  <c r="II125" i="87"/>
  <c r="II124" i="87"/>
  <c r="II123" i="87"/>
  <c r="II122" i="87"/>
  <c r="II121" i="87"/>
  <c r="II120" i="87"/>
  <c r="II119" i="87"/>
  <c r="II118" i="87"/>
  <c r="II117" i="87"/>
  <c r="II116" i="87"/>
  <c r="II115" i="87"/>
  <c r="II114" i="87"/>
  <c r="II113" i="87"/>
  <c r="II112" i="87"/>
  <c r="II111" i="87"/>
  <c r="II110" i="87"/>
  <c r="II109" i="87"/>
  <c r="II108" i="87"/>
  <c r="II107" i="87"/>
  <c r="II106" i="87"/>
  <c r="II105" i="87"/>
  <c r="II104" i="87"/>
  <c r="II103" i="87"/>
  <c r="II102" i="87"/>
  <c r="II101" i="87"/>
  <c r="II100" i="87"/>
  <c r="II99" i="87"/>
  <c r="II98" i="87"/>
  <c r="II97" i="87"/>
  <c r="II96" i="87"/>
  <c r="II95" i="87"/>
  <c r="II94" i="87"/>
  <c r="II93" i="87"/>
  <c r="II92" i="87"/>
  <c r="II91" i="87"/>
  <c r="II90" i="87"/>
  <c r="II89" i="87"/>
  <c r="II88" i="87"/>
  <c r="II87" i="87"/>
  <c r="II86" i="87"/>
  <c r="II85" i="87"/>
  <c r="II84" i="87"/>
  <c r="II83" i="87"/>
  <c r="II82" i="87"/>
  <c r="II81" i="87"/>
  <c r="II80" i="87"/>
  <c r="II79" i="87"/>
  <c r="II78" i="87"/>
  <c r="II77" i="87"/>
  <c r="II76" i="87"/>
  <c r="II75" i="87"/>
  <c r="II74" i="87"/>
  <c r="II73" i="87"/>
  <c r="II72" i="87"/>
  <c r="II71" i="87"/>
  <c r="II70" i="87"/>
  <c r="II69" i="87"/>
  <c r="II68" i="87"/>
  <c r="II67" i="87"/>
  <c r="II66" i="87"/>
  <c r="II65" i="87"/>
  <c r="II64" i="87"/>
  <c r="II63" i="87"/>
  <c r="II62" i="87"/>
  <c r="II61" i="87"/>
  <c r="II60" i="87"/>
  <c r="II59" i="87"/>
  <c r="II58" i="87"/>
  <c r="II57" i="87"/>
  <c r="II56" i="87"/>
  <c r="II55" i="87"/>
  <c r="II54" i="87"/>
  <c r="II53" i="87"/>
  <c r="II52" i="87"/>
  <c r="II51" i="87"/>
  <c r="II50" i="87"/>
  <c r="II49" i="87"/>
  <c r="II48" i="87"/>
  <c r="II47" i="87"/>
  <c r="G233" i="87"/>
  <c r="G234" i="87"/>
  <c r="IM228" i="87"/>
  <c r="IM227" i="87"/>
  <c r="IM225" i="87"/>
  <c r="IM224" i="87"/>
  <c r="IM223" i="87"/>
  <c r="IM226" i="87"/>
  <c r="IM222" i="87"/>
  <c r="IM221" i="87"/>
  <c r="IM219" i="87"/>
  <c r="IM218" i="87"/>
  <c r="IM220" i="87"/>
  <c r="IM217" i="87"/>
  <c r="IM216" i="87"/>
  <c r="IM215" i="87"/>
  <c r="IM214" i="87"/>
  <c r="IM213" i="87"/>
  <c r="IM212" i="87"/>
  <c r="IM211" i="87"/>
  <c r="IM210" i="87"/>
  <c r="IM209" i="87"/>
  <c r="IM208" i="87"/>
  <c r="IM204" i="87"/>
  <c r="IM202" i="87"/>
  <c r="IM207" i="87"/>
  <c r="IM203" i="87"/>
  <c r="IM206" i="87"/>
  <c r="IM201" i="87"/>
  <c r="IM191" i="87"/>
  <c r="IM205" i="87"/>
  <c r="IM190" i="87"/>
  <c r="IM189" i="87"/>
  <c r="IM188" i="87"/>
  <c r="IM187" i="87"/>
  <c r="IM186" i="87"/>
  <c r="IM185" i="87"/>
  <c r="IM184" i="87"/>
  <c r="IM183" i="87"/>
  <c r="IM182" i="87"/>
  <c r="IM200" i="87"/>
  <c r="IM199" i="87"/>
  <c r="IM198" i="87"/>
  <c r="IM197" i="87"/>
  <c r="IM196" i="87"/>
  <c r="IM195" i="87"/>
  <c r="IM194" i="87"/>
  <c r="IM193" i="87"/>
  <c r="IM192" i="87"/>
  <c r="IM181" i="87"/>
  <c r="IM180" i="87"/>
  <c r="IM179" i="87"/>
  <c r="IM178" i="87"/>
  <c r="IM177" i="87"/>
  <c r="IM176" i="87"/>
  <c r="IM175" i="87"/>
  <c r="IM174" i="87"/>
  <c r="IM173" i="87"/>
  <c r="IM172" i="87"/>
  <c r="IM171" i="87"/>
  <c r="IM170" i="87"/>
  <c r="IM169" i="87"/>
  <c r="IM168" i="87"/>
  <c r="IM167" i="87"/>
  <c r="IM166" i="87"/>
  <c r="IM165" i="87"/>
  <c r="IM164" i="87"/>
  <c r="IM163" i="87"/>
  <c r="IM162" i="87"/>
  <c r="IM161" i="87"/>
  <c r="IM159" i="87"/>
  <c r="IM157" i="87"/>
  <c r="IM155" i="87"/>
  <c r="IM153" i="87"/>
  <c r="IM151" i="87"/>
  <c r="IM149" i="87"/>
  <c r="IM147" i="87"/>
  <c r="IM145" i="87"/>
  <c r="IM144" i="87"/>
  <c r="IM143" i="87"/>
  <c r="IM142" i="87"/>
  <c r="IM141" i="87"/>
  <c r="IM140" i="87"/>
  <c r="IM139" i="87"/>
  <c r="IM138" i="87"/>
  <c r="IM160" i="87"/>
  <c r="IM158" i="87"/>
  <c r="IM156" i="87"/>
  <c r="IM154" i="87"/>
  <c r="IM152" i="87"/>
  <c r="IM150" i="87"/>
  <c r="IM148" i="87"/>
  <c r="IM146" i="87"/>
  <c r="IM137" i="87"/>
  <c r="IM136" i="87"/>
  <c r="IM135" i="87"/>
  <c r="IM134" i="87"/>
  <c r="IM133" i="87"/>
  <c r="IM132" i="87"/>
  <c r="IM131" i="87"/>
  <c r="IM130" i="87"/>
  <c r="IM129" i="87"/>
  <c r="IM128" i="87"/>
  <c r="IM127" i="87"/>
  <c r="IM126" i="87"/>
  <c r="IM125" i="87"/>
  <c r="IM124" i="87"/>
  <c r="IM123" i="87"/>
  <c r="IM122" i="87"/>
  <c r="IM121" i="87"/>
  <c r="IM120" i="87"/>
  <c r="IM119" i="87"/>
  <c r="IM118" i="87"/>
  <c r="IM117" i="87"/>
  <c r="IM116" i="87"/>
  <c r="IM115" i="87"/>
  <c r="IM114" i="87"/>
  <c r="IM113" i="87"/>
  <c r="IM112" i="87"/>
  <c r="IM111" i="87"/>
  <c r="IM110" i="87"/>
  <c r="IM109" i="87"/>
  <c r="IM108" i="87"/>
  <c r="IM107" i="87"/>
  <c r="IM106" i="87"/>
  <c r="IM105" i="87"/>
  <c r="IM104" i="87"/>
  <c r="IM103" i="87"/>
  <c r="IM102" i="87"/>
  <c r="IM101" i="87"/>
  <c r="IM100" i="87"/>
  <c r="IM99" i="87"/>
  <c r="IM98" i="87"/>
  <c r="IM97" i="87"/>
  <c r="IM96" i="87"/>
  <c r="IM95" i="87"/>
  <c r="IM94" i="87"/>
  <c r="IM93" i="87"/>
  <c r="IM92" i="87"/>
  <c r="IM91" i="87"/>
  <c r="IM90" i="87"/>
  <c r="IM89" i="87"/>
  <c r="IM88" i="87"/>
  <c r="IM87" i="87"/>
  <c r="IM86" i="87"/>
  <c r="IM85" i="87"/>
  <c r="IM84" i="87"/>
  <c r="IM83" i="87"/>
  <c r="IM82" i="87"/>
  <c r="IM81" i="87"/>
  <c r="IM80" i="87"/>
  <c r="IM79" i="87"/>
  <c r="IM78" i="87"/>
  <c r="IM77" i="87"/>
  <c r="IM76" i="87"/>
  <c r="IM75" i="87"/>
  <c r="IM74" i="87"/>
  <c r="IM73" i="87"/>
  <c r="IM72" i="87"/>
  <c r="IM71" i="87"/>
  <c r="IM70" i="87"/>
  <c r="IM69" i="87"/>
  <c r="IM68" i="87"/>
  <c r="IM67" i="87"/>
  <c r="IM66" i="87"/>
  <c r="IM65" i="87"/>
  <c r="IM64" i="87"/>
  <c r="IM63" i="87"/>
  <c r="IM62" i="87"/>
  <c r="IM61" i="87"/>
  <c r="IM60" i="87"/>
  <c r="IM59" i="87"/>
  <c r="IM58" i="87"/>
  <c r="IM57" i="87"/>
  <c r="IM56" i="87"/>
  <c r="IM55" i="87"/>
  <c r="IM54" i="87"/>
  <c r="IM53" i="87"/>
  <c r="IM52" i="87"/>
  <c r="IM51" i="87"/>
  <c r="IM50" i="87"/>
  <c r="IM49" i="87"/>
  <c r="IM48" i="87"/>
  <c r="IM47" i="87"/>
  <c r="K233" i="87"/>
  <c r="K234" i="87"/>
  <c r="IQ227" i="87"/>
  <c r="IQ228" i="87"/>
  <c r="IQ224" i="87"/>
  <c r="IQ223" i="87"/>
  <c r="IQ226" i="87"/>
  <c r="IQ225" i="87"/>
  <c r="IQ221" i="87"/>
  <c r="IQ222" i="87"/>
  <c r="IQ220" i="87"/>
  <c r="IQ219" i="87"/>
  <c r="IQ218" i="87"/>
  <c r="IQ216" i="87"/>
  <c r="IQ215" i="87"/>
  <c r="IQ214" i="87"/>
  <c r="IQ213" i="87"/>
  <c r="IQ212" i="87"/>
  <c r="IQ217" i="87"/>
  <c r="IQ211" i="87"/>
  <c r="IQ210" i="87"/>
  <c r="IQ209" i="87"/>
  <c r="IQ208" i="87"/>
  <c r="IQ207" i="87"/>
  <c r="IQ203" i="87"/>
  <c r="IQ206" i="87"/>
  <c r="IQ205" i="87"/>
  <c r="IQ202" i="87"/>
  <c r="IQ201" i="87"/>
  <c r="IQ200" i="87"/>
  <c r="IQ199" i="87"/>
  <c r="IQ198" i="87"/>
  <c r="IQ197" i="87"/>
  <c r="IQ196" i="87"/>
  <c r="IQ195" i="87"/>
  <c r="IQ194" i="87"/>
  <c r="IQ193" i="87"/>
  <c r="IQ192" i="87"/>
  <c r="IQ190" i="87"/>
  <c r="IQ189" i="87"/>
  <c r="IQ188" i="87"/>
  <c r="IQ187" i="87"/>
  <c r="IQ186" i="87"/>
  <c r="IQ185" i="87"/>
  <c r="IQ184" i="87"/>
  <c r="IQ183" i="87"/>
  <c r="IQ182" i="87"/>
  <c r="IQ204" i="87"/>
  <c r="IQ191" i="87"/>
  <c r="IQ181" i="87"/>
  <c r="IQ180" i="87"/>
  <c r="IQ179" i="87"/>
  <c r="IQ178" i="87"/>
  <c r="IQ177" i="87"/>
  <c r="IQ176" i="87"/>
  <c r="IQ175" i="87"/>
  <c r="IQ174" i="87"/>
  <c r="IQ173" i="87"/>
  <c r="IQ172" i="87"/>
  <c r="IQ171" i="87"/>
  <c r="IQ170" i="87"/>
  <c r="IQ169" i="87"/>
  <c r="IQ168" i="87"/>
  <c r="IQ167" i="87"/>
  <c r="IQ166" i="87"/>
  <c r="IQ165" i="87"/>
  <c r="IQ164" i="87"/>
  <c r="IQ163" i="87"/>
  <c r="IQ162" i="87"/>
  <c r="IQ161" i="87"/>
  <c r="IQ144" i="87"/>
  <c r="IQ143" i="87"/>
  <c r="IQ142" i="87"/>
  <c r="IQ141" i="87"/>
  <c r="IQ140" i="87"/>
  <c r="IQ139" i="87"/>
  <c r="IQ138" i="87"/>
  <c r="IQ159" i="87"/>
  <c r="IQ157" i="87"/>
  <c r="IQ155" i="87"/>
  <c r="IQ153" i="87"/>
  <c r="IQ151" i="87"/>
  <c r="IQ149" i="87"/>
  <c r="IQ147" i="87"/>
  <c r="IQ146" i="87"/>
  <c r="IQ160" i="87"/>
  <c r="IQ158" i="87"/>
  <c r="IQ156" i="87"/>
  <c r="IQ154" i="87"/>
  <c r="IQ152" i="87"/>
  <c r="IQ150" i="87"/>
  <c r="IQ145" i="87"/>
  <c r="IQ148" i="87"/>
  <c r="IQ137" i="87"/>
  <c r="IQ136" i="87"/>
  <c r="IQ135" i="87"/>
  <c r="IQ134" i="87"/>
  <c r="IQ133" i="87"/>
  <c r="IQ132" i="87"/>
  <c r="IQ131" i="87"/>
  <c r="IQ130" i="87"/>
  <c r="IQ129" i="87"/>
  <c r="IQ128" i="87"/>
  <c r="IQ127" i="87"/>
  <c r="IQ126" i="87"/>
  <c r="IQ125" i="87"/>
  <c r="IQ124" i="87"/>
  <c r="IQ123" i="87"/>
  <c r="IQ122" i="87"/>
  <c r="IQ121" i="87"/>
  <c r="IQ120" i="87"/>
  <c r="IQ119" i="87"/>
  <c r="IQ118" i="87"/>
  <c r="IQ117" i="87"/>
  <c r="IQ116" i="87"/>
  <c r="IQ115" i="87"/>
  <c r="IQ114" i="87"/>
  <c r="IQ113" i="87"/>
  <c r="IQ112" i="87"/>
  <c r="IQ111" i="87"/>
  <c r="IQ110" i="87"/>
  <c r="IQ109" i="87"/>
  <c r="IQ108" i="87"/>
  <c r="IQ107" i="87"/>
  <c r="IQ106" i="87"/>
  <c r="IQ105" i="87"/>
  <c r="IQ104" i="87"/>
  <c r="IQ103" i="87"/>
  <c r="IQ102" i="87"/>
  <c r="IQ101" i="87"/>
  <c r="IQ100" i="87"/>
  <c r="IQ99" i="87"/>
  <c r="IQ98" i="87"/>
  <c r="IQ97" i="87"/>
  <c r="IQ96" i="87"/>
  <c r="IQ95" i="87"/>
  <c r="IQ94" i="87"/>
  <c r="IQ93" i="87"/>
  <c r="IQ92" i="87"/>
  <c r="IQ91" i="87"/>
  <c r="IQ90" i="87"/>
  <c r="IQ89" i="87"/>
  <c r="IQ88" i="87"/>
  <c r="IQ87" i="87"/>
  <c r="IQ86" i="87"/>
  <c r="IQ85" i="87"/>
  <c r="IQ84" i="87"/>
  <c r="IQ83" i="87"/>
  <c r="IQ82" i="87"/>
  <c r="IQ81" i="87"/>
  <c r="IQ80" i="87"/>
  <c r="IQ79" i="87"/>
  <c r="IQ78" i="87"/>
  <c r="IQ77" i="87"/>
  <c r="IQ76" i="87"/>
  <c r="IQ75" i="87"/>
  <c r="IQ74" i="87"/>
  <c r="IQ73" i="87"/>
  <c r="IQ72" i="87"/>
  <c r="IQ71" i="87"/>
  <c r="IQ70" i="87"/>
  <c r="IQ69" i="87"/>
  <c r="IQ68" i="87"/>
  <c r="IQ67" i="87"/>
  <c r="IQ66" i="87"/>
  <c r="IQ65" i="87"/>
  <c r="IQ64" i="87"/>
  <c r="IQ63" i="87"/>
  <c r="IQ62" i="87"/>
  <c r="IQ61" i="87"/>
  <c r="IQ60" i="87"/>
  <c r="IQ59" i="87"/>
  <c r="IQ58" i="87"/>
  <c r="IQ57" i="87"/>
  <c r="IQ56" i="87"/>
  <c r="IQ55" i="87"/>
  <c r="IQ54" i="87"/>
  <c r="IQ53" i="87"/>
  <c r="IQ52" i="87"/>
  <c r="IQ51" i="87"/>
  <c r="IQ50" i="87"/>
  <c r="IQ49" i="87"/>
  <c r="IQ48" i="87"/>
  <c r="IQ47" i="87"/>
  <c r="GM226" i="87"/>
  <c r="GM227" i="87"/>
  <c r="GM225" i="87"/>
  <c r="GM228" i="87"/>
  <c r="C231" i="87"/>
  <c r="GM224" i="87"/>
  <c r="GM223" i="87"/>
  <c r="GM221" i="87"/>
  <c r="GM222" i="87"/>
  <c r="GM220" i="87"/>
  <c r="GM219" i="87"/>
  <c r="GM218" i="87"/>
  <c r="GM217" i="87"/>
  <c r="GM213" i="87"/>
  <c r="GM214" i="87"/>
  <c r="GM211" i="87"/>
  <c r="GM210" i="87"/>
  <c r="GM209" i="87"/>
  <c r="GM208" i="87"/>
  <c r="GM215" i="87"/>
  <c r="GM212" i="87"/>
  <c r="GM207" i="87"/>
  <c r="GM206" i="87"/>
  <c r="GM205" i="87"/>
  <c r="GM204" i="87"/>
  <c r="GM203" i="87"/>
  <c r="GM216" i="87"/>
  <c r="GM201" i="87"/>
  <c r="GM200" i="87"/>
  <c r="GM199" i="87"/>
  <c r="GM198" i="87"/>
  <c r="GM197" i="87"/>
  <c r="GM196" i="87"/>
  <c r="GM195" i="87"/>
  <c r="GM194" i="87"/>
  <c r="GM193" i="87"/>
  <c r="GM192" i="87"/>
  <c r="GM202" i="87"/>
  <c r="GM191" i="87"/>
  <c r="GM190" i="87"/>
  <c r="GM189" i="87"/>
  <c r="GM188" i="87"/>
  <c r="GM187" i="87"/>
  <c r="GM186" i="87"/>
  <c r="GM185" i="87"/>
  <c r="GM184" i="87"/>
  <c r="GM183" i="87"/>
  <c r="GM181" i="87"/>
  <c r="GM179" i="87"/>
  <c r="GM177" i="87"/>
  <c r="GM175" i="87"/>
  <c r="GM173" i="87"/>
  <c r="GM171" i="87"/>
  <c r="GM169" i="87"/>
  <c r="GM167" i="87"/>
  <c r="GM165" i="87"/>
  <c r="GM160" i="87"/>
  <c r="GM159" i="87"/>
  <c r="GM158" i="87"/>
  <c r="GM157" i="87"/>
  <c r="GM156" i="87"/>
  <c r="GM155" i="87"/>
  <c r="GM154" i="87"/>
  <c r="GM153" i="87"/>
  <c r="GM152" i="87"/>
  <c r="GM151" i="87"/>
  <c r="GM150" i="87"/>
  <c r="GM149" i="87"/>
  <c r="GM148" i="87"/>
  <c r="GM147" i="87"/>
  <c r="GM146" i="87"/>
  <c r="GM182" i="87"/>
  <c r="GM180" i="87"/>
  <c r="GM178" i="87"/>
  <c r="GM176" i="87"/>
  <c r="GM174" i="87"/>
  <c r="GM172" i="87"/>
  <c r="GM170" i="87"/>
  <c r="GM164" i="87"/>
  <c r="GM162" i="87"/>
  <c r="GM161" i="87"/>
  <c r="GM168" i="87"/>
  <c r="GM145" i="87"/>
  <c r="GM144" i="87"/>
  <c r="GM166" i="87"/>
  <c r="GM163" i="87"/>
  <c r="GM143" i="87"/>
  <c r="GM142" i="87"/>
  <c r="GM141" i="87"/>
  <c r="GM139" i="87"/>
  <c r="GM137" i="87"/>
  <c r="GM136" i="87"/>
  <c r="GM135" i="87"/>
  <c r="GM134" i="87"/>
  <c r="GM133" i="87"/>
  <c r="GM140" i="87"/>
  <c r="GM138" i="87"/>
  <c r="GM132" i="87"/>
  <c r="GM131" i="87"/>
  <c r="GM130" i="87"/>
  <c r="GM129" i="87"/>
  <c r="GM128" i="87"/>
  <c r="GM127" i="87"/>
  <c r="GM126" i="87"/>
  <c r="GM125" i="87"/>
  <c r="GM124" i="87"/>
  <c r="GM123" i="87"/>
  <c r="GM122" i="87"/>
  <c r="GM121" i="87"/>
  <c r="GM120" i="87"/>
  <c r="GM119" i="87"/>
  <c r="GM118" i="87"/>
  <c r="GM117" i="87"/>
  <c r="GM116" i="87"/>
  <c r="GM115" i="87"/>
  <c r="GM114" i="87"/>
  <c r="GM113" i="87"/>
  <c r="GM112" i="87"/>
  <c r="GM111" i="87"/>
  <c r="GM110" i="87"/>
  <c r="GM109" i="87"/>
  <c r="GM108" i="87"/>
  <c r="GM101" i="87"/>
  <c r="GM98" i="87"/>
  <c r="GM100" i="87"/>
  <c r="GM99" i="87"/>
  <c r="GM97" i="87"/>
  <c r="GM96" i="87"/>
  <c r="GM95" i="87"/>
  <c r="GM94" i="87"/>
  <c r="GM93" i="87"/>
  <c r="GM92" i="87"/>
  <c r="GM91" i="87"/>
  <c r="GM90" i="87"/>
  <c r="GM89" i="87"/>
  <c r="GM88" i="87"/>
  <c r="GM87" i="87"/>
  <c r="GM86" i="87"/>
  <c r="GM85" i="87"/>
  <c r="GM84" i="87"/>
  <c r="GM83" i="87"/>
  <c r="GM82" i="87"/>
  <c r="GM81" i="87"/>
  <c r="GM80" i="87"/>
  <c r="GM79" i="87"/>
  <c r="GM78" i="87"/>
  <c r="GM77" i="87"/>
  <c r="GM107" i="87"/>
  <c r="GM106" i="87"/>
  <c r="GM105" i="87"/>
  <c r="GM104" i="87"/>
  <c r="GM103" i="87"/>
  <c r="GM102" i="87"/>
  <c r="GM76" i="87"/>
  <c r="GM74" i="87"/>
  <c r="GM73" i="87"/>
  <c r="GM72" i="87"/>
  <c r="GM71" i="87"/>
  <c r="GM70" i="87"/>
  <c r="GM69" i="87"/>
  <c r="GM68" i="87"/>
  <c r="GM67" i="87"/>
  <c r="GM66" i="87"/>
  <c r="GM65" i="87"/>
  <c r="GM64" i="87"/>
  <c r="GM63" i="87"/>
  <c r="GM62" i="87"/>
  <c r="GM61" i="87"/>
  <c r="GM60" i="87"/>
  <c r="GM59" i="87"/>
  <c r="GM58" i="87"/>
  <c r="GM57" i="87"/>
  <c r="GM56" i="87"/>
  <c r="GM55" i="87"/>
  <c r="GM54" i="87"/>
  <c r="GM53" i="87"/>
  <c r="GM52" i="87"/>
  <c r="GM51" i="87"/>
  <c r="GM50" i="87"/>
  <c r="GM49" i="87"/>
  <c r="GM48" i="87"/>
  <c r="GM47" i="87"/>
  <c r="GM46" i="87"/>
  <c r="GM45" i="87"/>
  <c r="GM44" i="87"/>
  <c r="GM43" i="87"/>
  <c r="GM42" i="87"/>
  <c r="GM41" i="87"/>
  <c r="GM40" i="87"/>
  <c r="GM39" i="87"/>
  <c r="GM38" i="87"/>
  <c r="GM37" i="87"/>
  <c r="GM36" i="87"/>
  <c r="GM35" i="87"/>
  <c r="GM34" i="87"/>
  <c r="GM33" i="87"/>
  <c r="GM32" i="87"/>
  <c r="GM31" i="87"/>
  <c r="GM30" i="87"/>
  <c r="GM29" i="87"/>
  <c r="GM75" i="87"/>
  <c r="GQ228" i="87"/>
  <c r="G231" i="87"/>
  <c r="GQ227" i="87"/>
  <c r="GQ226" i="87"/>
  <c r="GQ225" i="87"/>
  <c r="GQ224" i="87"/>
  <c r="GQ223" i="87"/>
  <c r="GQ222" i="87"/>
  <c r="GQ221" i="87"/>
  <c r="GQ219" i="87"/>
  <c r="GQ218" i="87"/>
  <c r="GQ217" i="87"/>
  <c r="GQ214" i="87"/>
  <c r="GQ215" i="87"/>
  <c r="GQ211" i="87"/>
  <c r="GQ210" i="87"/>
  <c r="GQ209" i="87"/>
  <c r="GQ208" i="87"/>
  <c r="GQ216" i="87"/>
  <c r="GQ207" i="87"/>
  <c r="GQ206" i="87"/>
  <c r="GQ205" i="87"/>
  <c r="GQ204" i="87"/>
  <c r="GQ203" i="87"/>
  <c r="GQ220" i="87"/>
  <c r="GQ213" i="87"/>
  <c r="GQ212" i="87"/>
  <c r="GQ200" i="87"/>
  <c r="GQ199" i="87"/>
  <c r="JC199" i="87" s="1"/>
  <c r="GQ198" i="87"/>
  <c r="JC198" i="87" s="1"/>
  <c r="GQ197" i="87"/>
  <c r="JC197" i="87" s="1"/>
  <c r="GQ196" i="87"/>
  <c r="GQ195" i="87"/>
  <c r="GQ194" i="87"/>
  <c r="GQ193" i="87"/>
  <c r="GQ192" i="87"/>
  <c r="GQ202" i="87"/>
  <c r="GQ201" i="87"/>
  <c r="GQ191" i="87"/>
  <c r="GQ190" i="87"/>
  <c r="GQ189" i="87"/>
  <c r="GQ188" i="87"/>
  <c r="GQ187" i="87"/>
  <c r="GQ186" i="87"/>
  <c r="GQ185" i="87"/>
  <c r="GQ183" i="87"/>
  <c r="GQ182" i="87"/>
  <c r="GQ181" i="87"/>
  <c r="GQ179" i="87"/>
  <c r="GQ177" i="87"/>
  <c r="GQ175" i="87"/>
  <c r="GQ173" i="87"/>
  <c r="GQ171" i="87"/>
  <c r="GQ169" i="87"/>
  <c r="GQ167" i="87"/>
  <c r="GQ165" i="87"/>
  <c r="GQ163" i="87"/>
  <c r="GQ161" i="87"/>
  <c r="GQ160" i="87"/>
  <c r="GQ159" i="87"/>
  <c r="GQ158" i="87"/>
  <c r="GQ157" i="87"/>
  <c r="GQ156" i="87"/>
  <c r="GQ155" i="87"/>
  <c r="GQ154" i="87"/>
  <c r="GQ153" i="87"/>
  <c r="GQ152" i="87"/>
  <c r="GQ151" i="87"/>
  <c r="GQ150" i="87"/>
  <c r="GQ149" i="87"/>
  <c r="GQ148" i="87"/>
  <c r="GQ147" i="87"/>
  <c r="GQ146" i="87"/>
  <c r="GQ184" i="87"/>
  <c r="GQ168" i="87"/>
  <c r="GQ166" i="87"/>
  <c r="GQ162" i="87"/>
  <c r="GQ176" i="87"/>
  <c r="GQ178" i="87"/>
  <c r="GQ170" i="87"/>
  <c r="GQ180" i="87"/>
  <c r="GQ172" i="87"/>
  <c r="GQ164" i="87"/>
  <c r="GQ174" i="87"/>
  <c r="GQ145" i="87"/>
  <c r="GQ142" i="87"/>
  <c r="GQ144" i="87"/>
  <c r="GQ141" i="87"/>
  <c r="GQ143" i="87"/>
  <c r="GQ138" i="87"/>
  <c r="GQ140" i="87"/>
  <c r="GQ137" i="87"/>
  <c r="GQ136" i="87"/>
  <c r="GQ135" i="87"/>
  <c r="GQ134" i="87"/>
  <c r="GQ133" i="87"/>
  <c r="GQ139" i="87"/>
  <c r="GQ132" i="87"/>
  <c r="GQ131" i="87"/>
  <c r="GQ130" i="87"/>
  <c r="GQ129" i="87"/>
  <c r="GQ128" i="87"/>
  <c r="GQ127" i="87"/>
  <c r="GQ126" i="87"/>
  <c r="GQ125" i="87"/>
  <c r="GQ124" i="87"/>
  <c r="GQ123" i="87"/>
  <c r="GQ122" i="87"/>
  <c r="GQ120" i="87"/>
  <c r="GQ119" i="87"/>
  <c r="GQ118" i="87"/>
  <c r="GQ117" i="87"/>
  <c r="GQ116" i="87"/>
  <c r="GQ115" i="87"/>
  <c r="GQ114" i="87"/>
  <c r="GQ113" i="87"/>
  <c r="GQ112" i="87"/>
  <c r="GQ111" i="87"/>
  <c r="GQ110" i="87"/>
  <c r="GQ109" i="87"/>
  <c r="GQ108" i="87"/>
  <c r="GQ121" i="87"/>
  <c r="GQ99" i="87"/>
  <c r="GQ98" i="87"/>
  <c r="GQ107" i="87"/>
  <c r="GQ106" i="87"/>
  <c r="GQ105" i="87"/>
  <c r="GQ104" i="87"/>
  <c r="GQ103" i="87"/>
  <c r="GQ102" i="87"/>
  <c r="GQ101" i="87"/>
  <c r="GQ96" i="87"/>
  <c r="GQ95" i="87"/>
  <c r="GQ94" i="87"/>
  <c r="GQ93" i="87"/>
  <c r="GQ92" i="87"/>
  <c r="GQ91" i="87"/>
  <c r="GQ90" i="87"/>
  <c r="GQ89" i="87"/>
  <c r="GQ88" i="87"/>
  <c r="GQ87" i="87"/>
  <c r="GQ86" i="87"/>
  <c r="GQ85" i="87"/>
  <c r="GQ84" i="87"/>
  <c r="GQ83" i="87"/>
  <c r="GQ82" i="87"/>
  <c r="GQ81" i="87"/>
  <c r="GQ80" i="87"/>
  <c r="GQ79" i="87"/>
  <c r="GQ78" i="87"/>
  <c r="GQ77" i="87"/>
  <c r="GQ76" i="87"/>
  <c r="GQ100" i="87"/>
  <c r="GQ97" i="87"/>
  <c r="GQ73" i="87"/>
  <c r="GQ72" i="87"/>
  <c r="GQ71" i="87"/>
  <c r="GQ70" i="87"/>
  <c r="GQ69" i="87"/>
  <c r="GQ68" i="87"/>
  <c r="GQ67" i="87"/>
  <c r="GQ66" i="87"/>
  <c r="GQ65" i="87"/>
  <c r="GQ64" i="87"/>
  <c r="GQ63" i="87"/>
  <c r="GQ62" i="87"/>
  <c r="GQ61" i="87"/>
  <c r="GQ60" i="87"/>
  <c r="GQ59" i="87"/>
  <c r="GQ58" i="87"/>
  <c r="GQ57" i="87"/>
  <c r="GQ56" i="87"/>
  <c r="GQ55" i="87"/>
  <c r="GQ54" i="87"/>
  <c r="GQ53" i="87"/>
  <c r="GQ52" i="87"/>
  <c r="GQ51" i="87"/>
  <c r="GQ50" i="87"/>
  <c r="GQ49" i="87"/>
  <c r="GQ48" i="87"/>
  <c r="GQ47" i="87"/>
  <c r="GQ46" i="87"/>
  <c r="GQ45" i="87"/>
  <c r="GQ44" i="87"/>
  <c r="GQ43" i="87"/>
  <c r="GQ42" i="87"/>
  <c r="GQ41" i="87"/>
  <c r="GQ40" i="87"/>
  <c r="GQ39" i="87"/>
  <c r="GQ38" i="87"/>
  <c r="GQ37" i="87"/>
  <c r="GQ36" i="87"/>
  <c r="GQ35" i="87"/>
  <c r="GQ34" i="87"/>
  <c r="GQ33" i="87"/>
  <c r="GQ32" i="87"/>
  <c r="GQ31" i="87"/>
  <c r="GQ30" i="87"/>
  <c r="GQ29" i="87"/>
  <c r="GQ74" i="87"/>
  <c r="GQ75" i="87"/>
  <c r="K231" i="87"/>
  <c r="GU226" i="87"/>
  <c r="GU228" i="87"/>
  <c r="GU227" i="87"/>
  <c r="GU225" i="87"/>
  <c r="GU224" i="87"/>
  <c r="GU223" i="87"/>
  <c r="GU221" i="87"/>
  <c r="GU220" i="87"/>
  <c r="GU219" i="87"/>
  <c r="GU218" i="87"/>
  <c r="GU222" i="87"/>
  <c r="GU217" i="87"/>
  <c r="GU215" i="87"/>
  <c r="GU212" i="87"/>
  <c r="GU216" i="87"/>
  <c r="GU211" i="87"/>
  <c r="GU210" i="87"/>
  <c r="GU209" i="87"/>
  <c r="GU208" i="87"/>
  <c r="GU213" i="87"/>
  <c r="GU207" i="87"/>
  <c r="GU206" i="87"/>
  <c r="GU205" i="87"/>
  <c r="GU204" i="87"/>
  <c r="GU203" i="87"/>
  <c r="GU214" i="87"/>
  <c r="GU200" i="87"/>
  <c r="GU199" i="87"/>
  <c r="GU198" i="87"/>
  <c r="GU197" i="87"/>
  <c r="GU196" i="87"/>
  <c r="GU195" i="87"/>
  <c r="GU194" i="87"/>
  <c r="GU193" i="87"/>
  <c r="GU192" i="87"/>
  <c r="GU191" i="87"/>
  <c r="GU201" i="87"/>
  <c r="GU202" i="87"/>
  <c r="GU190" i="87"/>
  <c r="GU189" i="87"/>
  <c r="GU188" i="87"/>
  <c r="GU187" i="87"/>
  <c r="GU186" i="87"/>
  <c r="GU185" i="87"/>
  <c r="GU184" i="87"/>
  <c r="GU183" i="87"/>
  <c r="GU180" i="87"/>
  <c r="GU178" i="87"/>
  <c r="GU176" i="87"/>
  <c r="GU174" i="87"/>
  <c r="GU172" i="87"/>
  <c r="GU170" i="87"/>
  <c r="GU168" i="87"/>
  <c r="GU166" i="87"/>
  <c r="GU164" i="87"/>
  <c r="GU160" i="87"/>
  <c r="GU159" i="87"/>
  <c r="GU158" i="87"/>
  <c r="GU157" i="87"/>
  <c r="GU156" i="87"/>
  <c r="GU155" i="87"/>
  <c r="GU154" i="87"/>
  <c r="GU153" i="87"/>
  <c r="GU152" i="87"/>
  <c r="GU151" i="87"/>
  <c r="GU150" i="87"/>
  <c r="GU149" i="87"/>
  <c r="GU148" i="87"/>
  <c r="GU147" i="87"/>
  <c r="GU146" i="87"/>
  <c r="GU181" i="87"/>
  <c r="GU179" i="87"/>
  <c r="GU177" i="87"/>
  <c r="GU175" i="87"/>
  <c r="GU173" i="87"/>
  <c r="GU171" i="87"/>
  <c r="GU169" i="87"/>
  <c r="GU162" i="87"/>
  <c r="GU182" i="87"/>
  <c r="GU167" i="87"/>
  <c r="GU163" i="87"/>
  <c r="GU165" i="87"/>
  <c r="GU161" i="87"/>
  <c r="GU145" i="87"/>
  <c r="GU144" i="87"/>
  <c r="GU143" i="87"/>
  <c r="GU142" i="87"/>
  <c r="GU141" i="87"/>
  <c r="GU138" i="87"/>
  <c r="GU137" i="87"/>
  <c r="GU136" i="87"/>
  <c r="GU135" i="87"/>
  <c r="GU134" i="87"/>
  <c r="GU133" i="87"/>
  <c r="GU140" i="87"/>
  <c r="GU132" i="87"/>
  <c r="GU131" i="87"/>
  <c r="GU130" i="87"/>
  <c r="GU129" i="87"/>
  <c r="GU128" i="87"/>
  <c r="GU127" i="87"/>
  <c r="GU126" i="87"/>
  <c r="GU125" i="87"/>
  <c r="GU124" i="87"/>
  <c r="GU123" i="87"/>
  <c r="GU122" i="87"/>
  <c r="GU139" i="87"/>
  <c r="GU120" i="87"/>
  <c r="GU119" i="87"/>
  <c r="GU118" i="87"/>
  <c r="GU117" i="87"/>
  <c r="GU116" i="87"/>
  <c r="GU115" i="87"/>
  <c r="GU114" i="87"/>
  <c r="GU113" i="87"/>
  <c r="GU112" i="87"/>
  <c r="GU111" i="87"/>
  <c r="GU110" i="87"/>
  <c r="GU109" i="87"/>
  <c r="GU108" i="87"/>
  <c r="GU121" i="87"/>
  <c r="GU101" i="87"/>
  <c r="GU97" i="87"/>
  <c r="GU107" i="87"/>
  <c r="GU106" i="87"/>
  <c r="GU105" i="87"/>
  <c r="GU104" i="87"/>
  <c r="GU103" i="87"/>
  <c r="GU102" i="87"/>
  <c r="GU100" i="87"/>
  <c r="GU99" i="87"/>
  <c r="GU98" i="87"/>
  <c r="GU96" i="87"/>
  <c r="GU95" i="87"/>
  <c r="GU94" i="87"/>
  <c r="GU93" i="87"/>
  <c r="GU92" i="87"/>
  <c r="GU91" i="87"/>
  <c r="GU90" i="87"/>
  <c r="GU89" i="87"/>
  <c r="GU88" i="87"/>
  <c r="GU87" i="87"/>
  <c r="GU86" i="87"/>
  <c r="GU85" i="87"/>
  <c r="GU84" i="87"/>
  <c r="GU83" i="87"/>
  <c r="GU82" i="87"/>
  <c r="GU81" i="87"/>
  <c r="GU80" i="87"/>
  <c r="GU79" i="87"/>
  <c r="GU78" i="87"/>
  <c r="GU77" i="87"/>
  <c r="GU76" i="87"/>
  <c r="GU75" i="87"/>
  <c r="GU73" i="87"/>
  <c r="GU72" i="87"/>
  <c r="GU71" i="87"/>
  <c r="GU70" i="87"/>
  <c r="GU69" i="87"/>
  <c r="GU68" i="87"/>
  <c r="GU67" i="87"/>
  <c r="GU66" i="87"/>
  <c r="GU65" i="87"/>
  <c r="GU64" i="87"/>
  <c r="GU63" i="87"/>
  <c r="GU62" i="87"/>
  <c r="GU61" i="87"/>
  <c r="GU60" i="87"/>
  <c r="GU59" i="87"/>
  <c r="GU58" i="87"/>
  <c r="GU57" i="87"/>
  <c r="GU56" i="87"/>
  <c r="GU55" i="87"/>
  <c r="GU54" i="87"/>
  <c r="GU53" i="87"/>
  <c r="GU52" i="87"/>
  <c r="GU51" i="87"/>
  <c r="GU50" i="87"/>
  <c r="GU49" i="87"/>
  <c r="GU48" i="87"/>
  <c r="GU47" i="87"/>
  <c r="GU46" i="87"/>
  <c r="GU45" i="87"/>
  <c r="GU44" i="87"/>
  <c r="GU43" i="87"/>
  <c r="GU42" i="87"/>
  <c r="GU41" i="87"/>
  <c r="GU40" i="87"/>
  <c r="GU39" i="87"/>
  <c r="GU38" i="87"/>
  <c r="GU37" i="87"/>
  <c r="GU36" i="87"/>
  <c r="GU35" i="87"/>
  <c r="GU34" i="87"/>
  <c r="GU33" i="87"/>
  <c r="GU32" i="87"/>
  <c r="GU31" i="87"/>
  <c r="GU30" i="87"/>
  <c r="GU29" i="87"/>
  <c r="GU74" i="87"/>
  <c r="O231" i="87"/>
  <c r="GY228" i="87"/>
  <c r="GY227" i="87"/>
  <c r="GY226" i="87"/>
  <c r="GY225" i="87"/>
  <c r="GY224" i="87"/>
  <c r="GY223" i="87"/>
  <c r="GY222" i="87"/>
  <c r="GY221" i="87"/>
  <c r="GY219" i="87"/>
  <c r="GY218" i="87"/>
  <c r="GY220" i="87"/>
  <c r="GY216" i="87"/>
  <c r="GY217" i="87"/>
  <c r="GY213" i="87"/>
  <c r="GY212" i="87"/>
  <c r="GY211" i="87"/>
  <c r="GY210" i="87"/>
  <c r="GY209" i="87"/>
  <c r="GY208" i="87"/>
  <c r="GY214" i="87"/>
  <c r="GY207" i="87"/>
  <c r="GY206" i="87"/>
  <c r="GY205" i="87"/>
  <c r="GY204" i="87"/>
  <c r="GY203" i="87"/>
  <c r="GY215" i="87"/>
  <c r="GY200" i="87"/>
  <c r="GY199" i="87"/>
  <c r="GY198" i="87"/>
  <c r="GY197" i="87"/>
  <c r="GY196" i="87"/>
  <c r="GY195" i="87"/>
  <c r="GY194" i="87"/>
  <c r="GY193" i="87"/>
  <c r="GY192" i="87"/>
  <c r="GY191" i="87"/>
  <c r="GY202" i="87"/>
  <c r="GY201" i="87"/>
  <c r="GY190" i="87"/>
  <c r="GY189" i="87"/>
  <c r="GY188" i="87"/>
  <c r="GY187" i="87"/>
  <c r="GY186" i="87"/>
  <c r="GY185" i="87"/>
  <c r="GY184" i="87"/>
  <c r="GY180" i="87"/>
  <c r="GY178" i="87"/>
  <c r="GY176" i="87"/>
  <c r="GY174" i="87"/>
  <c r="GY172" i="87"/>
  <c r="GY170" i="87"/>
  <c r="GY168" i="87"/>
  <c r="GY166" i="87"/>
  <c r="GY164" i="87"/>
  <c r="GY162" i="87"/>
  <c r="GY160" i="87"/>
  <c r="GY159" i="87"/>
  <c r="GY158" i="87"/>
  <c r="GY157" i="87"/>
  <c r="GY156" i="87"/>
  <c r="GY155" i="87"/>
  <c r="GY154" i="87"/>
  <c r="GY153" i="87"/>
  <c r="GY152" i="87"/>
  <c r="GY151" i="87"/>
  <c r="GY150" i="87"/>
  <c r="GY149" i="87"/>
  <c r="GY148" i="87"/>
  <c r="GY147" i="87"/>
  <c r="GY146" i="87"/>
  <c r="GY183" i="87"/>
  <c r="GY182" i="87"/>
  <c r="GY163" i="87"/>
  <c r="GY181" i="87"/>
  <c r="GY179" i="87"/>
  <c r="GY177" i="87"/>
  <c r="GY175" i="87"/>
  <c r="GY173" i="87"/>
  <c r="GY171" i="87"/>
  <c r="GY169" i="87"/>
  <c r="GY167" i="87"/>
  <c r="GY161" i="87"/>
  <c r="GY165" i="87"/>
  <c r="GY142" i="87"/>
  <c r="GY141" i="87"/>
  <c r="GY145" i="87"/>
  <c r="GY144" i="87"/>
  <c r="GY143" i="87"/>
  <c r="GY139" i="87"/>
  <c r="GY140" i="87"/>
  <c r="GY137" i="87"/>
  <c r="GY136" i="87"/>
  <c r="GY135" i="87"/>
  <c r="GY134" i="87"/>
  <c r="GY133" i="87"/>
  <c r="GY138" i="87"/>
  <c r="GY132" i="87"/>
  <c r="GY131" i="87"/>
  <c r="GY130" i="87"/>
  <c r="GY129" i="87"/>
  <c r="GY128" i="87"/>
  <c r="GY127" i="87"/>
  <c r="GY126" i="87"/>
  <c r="GY125" i="87"/>
  <c r="GY124" i="87"/>
  <c r="GY123" i="87"/>
  <c r="GY122" i="87"/>
  <c r="GY120" i="87"/>
  <c r="GY119" i="87"/>
  <c r="GY118" i="87"/>
  <c r="GY117" i="87"/>
  <c r="GY116" i="87"/>
  <c r="GY115" i="87"/>
  <c r="GY114" i="87"/>
  <c r="GY113" i="87"/>
  <c r="GY112" i="87"/>
  <c r="GY111" i="87"/>
  <c r="GY110" i="87"/>
  <c r="GY109" i="87"/>
  <c r="GY108" i="87"/>
  <c r="GY121" i="87"/>
  <c r="GY107" i="87"/>
  <c r="GY106" i="87"/>
  <c r="GY105" i="87"/>
  <c r="GY104" i="87"/>
  <c r="GY103" i="87"/>
  <c r="GY102" i="87"/>
  <c r="GY99" i="87"/>
  <c r="GY97" i="87"/>
  <c r="GY101" i="87"/>
  <c r="GY96" i="87"/>
  <c r="GY95" i="87"/>
  <c r="GY94" i="87"/>
  <c r="GY93" i="87"/>
  <c r="GY92" i="87"/>
  <c r="GY91" i="87"/>
  <c r="GY90" i="87"/>
  <c r="GY89" i="87"/>
  <c r="GY88" i="87"/>
  <c r="GY87" i="87"/>
  <c r="GY86" i="87"/>
  <c r="GY85" i="87"/>
  <c r="GY84" i="87"/>
  <c r="GY83" i="87"/>
  <c r="GY82" i="87"/>
  <c r="GY81" i="87"/>
  <c r="GY80" i="87"/>
  <c r="GY79" i="87"/>
  <c r="GY78" i="87"/>
  <c r="GY77" i="87"/>
  <c r="GY76" i="87"/>
  <c r="GY100" i="87"/>
  <c r="GY98" i="87"/>
  <c r="GY73" i="87"/>
  <c r="GY72" i="87"/>
  <c r="GY71" i="87"/>
  <c r="GY70" i="87"/>
  <c r="GY69" i="87"/>
  <c r="GY68" i="87"/>
  <c r="GY67" i="87"/>
  <c r="GY66" i="87"/>
  <c r="GY65" i="87"/>
  <c r="GY64" i="87"/>
  <c r="GY63" i="87"/>
  <c r="GY62" i="87"/>
  <c r="GY61" i="87"/>
  <c r="GY60" i="87"/>
  <c r="GY59" i="87"/>
  <c r="GY58" i="87"/>
  <c r="GY57" i="87"/>
  <c r="GY56" i="87"/>
  <c r="GY55" i="87"/>
  <c r="GY54" i="87"/>
  <c r="GY53" i="87"/>
  <c r="GY52" i="87"/>
  <c r="GY51" i="87"/>
  <c r="GY50" i="87"/>
  <c r="GY49" i="87"/>
  <c r="GY48" i="87"/>
  <c r="GY47" i="87"/>
  <c r="GY46" i="87"/>
  <c r="GY45" i="87"/>
  <c r="GY44" i="87"/>
  <c r="GY43" i="87"/>
  <c r="GY42" i="87"/>
  <c r="GY41" i="87"/>
  <c r="GY40" i="87"/>
  <c r="GY39" i="87"/>
  <c r="GY38" i="87"/>
  <c r="GY37" i="87"/>
  <c r="GY36" i="87"/>
  <c r="GY35" i="87"/>
  <c r="GY34" i="87"/>
  <c r="GY33" i="87"/>
  <c r="GY32" i="87"/>
  <c r="GY31" i="87"/>
  <c r="GY30" i="87"/>
  <c r="GY29" i="87"/>
  <c r="GY75" i="87"/>
  <c r="GY74" i="87"/>
  <c r="II28" i="87"/>
  <c r="IM28" i="87"/>
  <c r="IQ28" i="87"/>
  <c r="GT29" i="87"/>
  <c r="HF29" i="87"/>
  <c r="HK29" i="87"/>
  <c r="HV29" i="87"/>
  <c r="IA29" i="87"/>
  <c r="IM29" i="87"/>
  <c r="IU29" i="87"/>
  <c r="GN30" i="87"/>
  <c r="GV30" i="87"/>
  <c r="HE30" i="87"/>
  <c r="HM30" i="87"/>
  <c r="HS30" i="87"/>
  <c r="IA30" i="87"/>
  <c r="IN30" i="87"/>
  <c r="GO31" i="87"/>
  <c r="GW31" i="87"/>
  <c r="HF31" i="87"/>
  <c r="HN31" i="87"/>
  <c r="HV31" i="87"/>
  <c r="ID31" i="87"/>
  <c r="II31" i="87"/>
  <c r="IQ31" i="87"/>
  <c r="GR32" i="87"/>
  <c r="HI32" i="87"/>
  <c r="HW32" i="87"/>
  <c r="IE32" i="87"/>
  <c r="IJ32" i="87"/>
  <c r="IR32" i="87"/>
  <c r="GS33" i="87"/>
  <c r="HJ33" i="87"/>
  <c r="HZ33" i="87"/>
  <c r="IM33" i="87"/>
  <c r="IU33" i="87"/>
  <c r="GN34" i="87"/>
  <c r="GV34" i="87"/>
  <c r="HE34" i="87"/>
  <c r="HM34" i="87"/>
  <c r="HS34" i="87"/>
  <c r="IA34" i="87"/>
  <c r="IN34" i="87"/>
  <c r="GO35" i="87"/>
  <c r="GW35" i="87"/>
  <c r="HF35" i="87"/>
  <c r="HN35" i="87"/>
  <c r="HV35" i="87"/>
  <c r="ID35" i="87"/>
  <c r="II35" i="87"/>
  <c r="IQ35" i="87"/>
  <c r="GN36" i="87"/>
  <c r="GV36" i="87"/>
  <c r="HE36" i="87"/>
  <c r="HM36" i="87"/>
  <c r="HS36" i="87"/>
  <c r="IA36" i="87"/>
  <c r="IN36" i="87"/>
  <c r="GS37" i="87"/>
  <c r="HJ37" i="87"/>
  <c r="HZ37" i="87"/>
  <c r="IM37" i="87"/>
  <c r="IU37" i="87"/>
  <c r="GR38" i="87"/>
  <c r="HI38" i="87"/>
  <c r="HW38" i="87"/>
  <c r="IE38" i="87"/>
  <c r="IJ38" i="87"/>
  <c r="IR38" i="87"/>
  <c r="GO39" i="87"/>
  <c r="GW39" i="87"/>
  <c r="HF39" i="87"/>
  <c r="HN39" i="87"/>
  <c r="HV39" i="87"/>
  <c r="ID39" i="87"/>
  <c r="II39" i="87"/>
  <c r="IQ39" i="87"/>
  <c r="GN40" i="87"/>
  <c r="HE40" i="87"/>
  <c r="HM40" i="87"/>
  <c r="HS40" i="87"/>
  <c r="IA40" i="87"/>
  <c r="GS41" i="87"/>
  <c r="HJ41" i="87"/>
  <c r="HZ41" i="87"/>
  <c r="IM41" i="87"/>
  <c r="IU41" i="87"/>
  <c r="HI42" i="87"/>
  <c r="HW42" i="87"/>
  <c r="IE42" i="87"/>
  <c r="GN43" i="87"/>
  <c r="ID43" i="87"/>
  <c r="IM43" i="87"/>
  <c r="GN44" i="87"/>
  <c r="ID44" i="87"/>
  <c r="IM44" i="87"/>
  <c r="GN45" i="87"/>
  <c r="ID45" i="87"/>
  <c r="IM45" i="87"/>
  <c r="ID46" i="87"/>
  <c r="IM46" i="87"/>
  <c r="HD228" i="87"/>
  <c r="HD226" i="87"/>
  <c r="HD227" i="87"/>
  <c r="HD224" i="87"/>
  <c r="HD223" i="87"/>
  <c r="HD225" i="87"/>
  <c r="HD220" i="87"/>
  <c r="HD219" i="87"/>
  <c r="HD218" i="87"/>
  <c r="HD222" i="87"/>
  <c r="HD221" i="87"/>
  <c r="HD215" i="87"/>
  <c r="HD216" i="87"/>
  <c r="HD212" i="87"/>
  <c r="HD211" i="87"/>
  <c r="HD210" i="87"/>
  <c r="HD209" i="87"/>
  <c r="HD208" i="87"/>
  <c r="HD217" i="87"/>
  <c r="HD213" i="87"/>
  <c r="HD207" i="87"/>
  <c r="HD206" i="87"/>
  <c r="HD205" i="87"/>
  <c r="HD204" i="87"/>
  <c r="HD203" i="87"/>
  <c r="HD200" i="87"/>
  <c r="HD199" i="87"/>
  <c r="HD198" i="87"/>
  <c r="HD197" i="87"/>
  <c r="HD196" i="87"/>
  <c r="HD195" i="87"/>
  <c r="HD194" i="87"/>
  <c r="HD193" i="87"/>
  <c r="HD192" i="87"/>
  <c r="HD191" i="87"/>
  <c r="HD214" i="87"/>
  <c r="HD202" i="87"/>
  <c r="HD201" i="87"/>
  <c r="HD190" i="87"/>
  <c r="HD189" i="87"/>
  <c r="HD188" i="87"/>
  <c r="HD187" i="87"/>
  <c r="HD186" i="87"/>
  <c r="HD185" i="87"/>
  <c r="HD184" i="87"/>
  <c r="HD180" i="87"/>
  <c r="HD178" i="87"/>
  <c r="HD176" i="87"/>
  <c r="HD174" i="87"/>
  <c r="HD172" i="87"/>
  <c r="HD170" i="87"/>
  <c r="HD168" i="87"/>
  <c r="HD166" i="87"/>
  <c r="HD164" i="87"/>
  <c r="HD162" i="87"/>
  <c r="HD160" i="87"/>
  <c r="HD159" i="87"/>
  <c r="HD158" i="87"/>
  <c r="HD157" i="87"/>
  <c r="HD156" i="87"/>
  <c r="HD155" i="87"/>
  <c r="HD154" i="87"/>
  <c r="HD153" i="87"/>
  <c r="HD152" i="87"/>
  <c r="HD151" i="87"/>
  <c r="HD150" i="87"/>
  <c r="HD149" i="87"/>
  <c r="HD148" i="87"/>
  <c r="HD147" i="87"/>
  <c r="HD146" i="87"/>
  <c r="HD163" i="87"/>
  <c r="HD183" i="87"/>
  <c r="HD161" i="87"/>
  <c r="HD181" i="87"/>
  <c r="HD179" i="87"/>
  <c r="HD177" i="87"/>
  <c r="HD175" i="87"/>
  <c r="HD173" i="87"/>
  <c r="HD171" i="87"/>
  <c r="HD169" i="87"/>
  <c r="HD167" i="87"/>
  <c r="HD182" i="87"/>
  <c r="HD165" i="87"/>
  <c r="HD143" i="87"/>
  <c r="HD142" i="87"/>
  <c r="HD141" i="87"/>
  <c r="HD145" i="87"/>
  <c r="HD144" i="87"/>
  <c r="HD139" i="87"/>
  <c r="HD137" i="87"/>
  <c r="HD136" i="87"/>
  <c r="HD135" i="87"/>
  <c r="HD134" i="87"/>
  <c r="HD133" i="87"/>
  <c r="HD140" i="87"/>
  <c r="HD138" i="87"/>
  <c r="HD132" i="87"/>
  <c r="HD131" i="87"/>
  <c r="HD130" i="87"/>
  <c r="HD129" i="87"/>
  <c r="HD128" i="87"/>
  <c r="HD127" i="87"/>
  <c r="HD126" i="87"/>
  <c r="HD125" i="87"/>
  <c r="HD124" i="87"/>
  <c r="HD123" i="87"/>
  <c r="HD122" i="87"/>
  <c r="HD120" i="87"/>
  <c r="HD119" i="87"/>
  <c r="HD118" i="87"/>
  <c r="HD117" i="87"/>
  <c r="HD116" i="87"/>
  <c r="HD115" i="87"/>
  <c r="HD114" i="87"/>
  <c r="HD113" i="87"/>
  <c r="HD112" i="87"/>
  <c r="HD111" i="87"/>
  <c r="HD110" i="87"/>
  <c r="HD109" i="87"/>
  <c r="HD108" i="87"/>
  <c r="HD121" i="87"/>
  <c r="HD100" i="87"/>
  <c r="HD107" i="87"/>
  <c r="HD106" i="87"/>
  <c r="HD105" i="87"/>
  <c r="HD104" i="87"/>
  <c r="HD103" i="87"/>
  <c r="HD102" i="87"/>
  <c r="HD99" i="87"/>
  <c r="HD97" i="87"/>
  <c r="HD96" i="87"/>
  <c r="HD95" i="87"/>
  <c r="HD94" i="87"/>
  <c r="HD93" i="87"/>
  <c r="HD92" i="87"/>
  <c r="HD91" i="87"/>
  <c r="HD90" i="87"/>
  <c r="HD89" i="87"/>
  <c r="HD88" i="87"/>
  <c r="HD87" i="87"/>
  <c r="HD86" i="87"/>
  <c r="HD85" i="87"/>
  <c r="HD84" i="87"/>
  <c r="HD83" i="87"/>
  <c r="HD82" i="87"/>
  <c r="HD81" i="87"/>
  <c r="HD80" i="87"/>
  <c r="HD79" i="87"/>
  <c r="HD78" i="87"/>
  <c r="HD77" i="87"/>
  <c r="HD76" i="87"/>
  <c r="HD101" i="87"/>
  <c r="HD98" i="87"/>
  <c r="HD73" i="87"/>
  <c r="HD72" i="87"/>
  <c r="HD71" i="87"/>
  <c r="HD70" i="87"/>
  <c r="HD69" i="87"/>
  <c r="HD68" i="87"/>
  <c r="HD67" i="87"/>
  <c r="HD66" i="87"/>
  <c r="HD65" i="87"/>
  <c r="HD64" i="87"/>
  <c r="HD63" i="87"/>
  <c r="HD62" i="87"/>
  <c r="HD61" i="87"/>
  <c r="HD60" i="87"/>
  <c r="HD59" i="87"/>
  <c r="HD58" i="87"/>
  <c r="HD57" i="87"/>
  <c r="HD56" i="87"/>
  <c r="HD55" i="87"/>
  <c r="HD54" i="87"/>
  <c r="HD53" i="87"/>
  <c r="HD52" i="87"/>
  <c r="HD51" i="87"/>
  <c r="HD50" i="87"/>
  <c r="HD49" i="87"/>
  <c r="HD48" i="87"/>
  <c r="HD47" i="87"/>
  <c r="HD46" i="87"/>
  <c r="HD45" i="87"/>
  <c r="HD44" i="87"/>
  <c r="HD43" i="87"/>
  <c r="HD42" i="87"/>
  <c r="HD41" i="87"/>
  <c r="HD40" i="87"/>
  <c r="HD39" i="87"/>
  <c r="HD38" i="87"/>
  <c r="HD37" i="87"/>
  <c r="HD36" i="87"/>
  <c r="HD35" i="87"/>
  <c r="HD34" i="87"/>
  <c r="HD33" i="87"/>
  <c r="HD32" i="87"/>
  <c r="HD31" i="87"/>
  <c r="HD30" i="87"/>
  <c r="HD29" i="87"/>
  <c r="HD75" i="87"/>
  <c r="HD74" i="87"/>
  <c r="HH228" i="87"/>
  <c r="HH226" i="87"/>
  <c r="HH227" i="87"/>
  <c r="HH225" i="87"/>
  <c r="HH224" i="87"/>
  <c r="HH223" i="87"/>
  <c r="HH222" i="87"/>
  <c r="HH221" i="87"/>
  <c r="HH220" i="87"/>
  <c r="HH219" i="87"/>
  <c r="HH218" i="87"/>
  <c r="HH217" i="87"/>
  <c r="HH216" i="87"/>
  <c r="HH213" i="87"/>
  <c r="HH211" i="87"/>
  <c r="HH210" i="87"/>
  <c r="HH209" i="87"/>
  <c r="HH208" i="87"/>
  <c r="HH214" i="87"/>
  <c r="HH212" i="87"/>
  <c r="HH207" i="87"/>
  <c r="HH206" i="87"/>
  <c r="HH205" i="87"/>
  <c r="HH204" i="87"/>
  <c r="HH203" i="87"/>
  <c r="HH202" i="87"/>
  <c r="HH201" i="87"/>
  <c r="HH200" i="87"/>
  <c r="HH199" i="87"/>
  <c r="HH198" i="87"/>
  <c r="HH197" i="87"/>
  <c r="HH196" i="87"/>
  <c r="HH195" i="87"/>
  <c r="HH194" i="87"/>
  <c r="HH193" i="87"/>
  <c r="HH192" i="87"/>
  <c r="HH191" i="87"/>
  <c r="HH215" i="87"/>
  <c r="HH190" i="87"/>
  <c r="HH189" i="87"/>
  <c r="HH188" i="87"/>
  <c r="HH187" i="87"/>
  <c r="HH186" i="87"/>
  <c r="HH185" i="87"/>
  <c r="HH184" i="87"/>
  <c r="HH183" i="87"/>
  <c r="HH181" i="87"/>
  <c r="HH179" i="87"/>
  <c r="HH177" i="87"/>
  <c r="HH175" i="87"/>
  <c r="HH173" i="87"/>
  <c r="HH171" i="87"/>
  <c r="HH169" i="87"/>
  <c r="HH167" i="87"/>
  <c r="HH165" i="87"/>
  <c r="HH182" i="87"/>
  <c r="HH160" i="87"/>
  <c r="HH159" i="87"/>
  <c r="HH158" i="87"/>
  <c r="HH157" i="87"/>
  <c r="HH156" i="87"/>
  <c r="HH155" i="87"/>
  <c r="HH154" i="87"/>
  <c r="HH153" i="87"/>
  <c r="HH152" i="87"/>
  <c r="HH151" i="87"/>
  <c r="HH150" i="87"/>
  <c r="HH149" i="87"/>
  <c r="HH148" i="87"/>
  <c r="HH147" i="87"/>
  <c r="HH146" i="87"/>
  <c r="HH180" i="87"/>
  <c r="HH178" i="87"/>
  <c r="HH176" i="87"/>
  <c r="HH174" i="87"/>
  <c r="HH172" i="87"/>
  <c r="HH170" i="87"/>
  <c r="HH168" i="87"/>
  <c r="HH162" i="87"/>
  <c r="HH166" i="87"/>
  <c r="HH163" i="87"/>
  <c r="HH161" i="87"/>
  <c r="HH145" i="87"/>
  <c r="HH164" i="87"/>
  <c r="HH141" i="87"/>
  <c r="HH144" i="87"/>
  <c r="HH143" i="87"/>
  <c r="HH142" i="87"/>
  <c r="HH140" i="87"/>
  <c r="HH139" i="87"/>
  <c r="HH137" i="87"/>
  <c r="HH136" i="87"/>
  <c r="HH135" i="87"/>
  <c r="HH134" i="87"/>
  <c r="HH133" i="87"/>
  <c r="HH132" i="87"/>
  <c r="HH131" i="87"/>
  <c r="HH130" i="87"/>
  <c r="HH129" i="87"/>
  <c r="HH128" i="87"/>
  <c r="HH127" i="87"/>
  <c r="HH126" i="87"/>
  <c r="HH125" i="87"/>
  <c r="HH124" i="87"/>
  <c r="HH123" i="87"/>
  <c r="HH122" i="87"/>
  <c r="HH138" i="87"/>
  <c r="HH121" i="87"/>
  <c r="HH120" i="87"/>
  <c r="HH119" i="87"/>
  <c r="HH118" i="87"/>
  <c r="HH117" i="87"/>
  <c r="HH116" i="87"/>
  <c r="HH115" i="87"/>
  <c r="HH114" i="87"/>
  <c r="HH113" i="87"/>
  <c r="HH112" i="87"/>
  <c r="HH111" i="87"/>
  <c r="HH110" i="87"/>
  <c r="HH109" i="87"/>
  <c r="HH108" i="87"/>
  <c r="HH107" i="87"/>
  <c r="HH106" i="87"/>
  <c r="HH105" i="87"/>
  <c r="HH104" i="87"/>
  <c r="HH103" i="87"/>
  <c r="HH102" i="87"/>
  <c r="HH98" i="87"/>
  <c r="HH101" i="87"/>
  <c r="HH100" i="87"/>
  <c r="HH97" i="87"/>
  <c r="HH96" i="87"/>
  <c r="HH95" i="87"/>
  <c r="HH94" i="87"/>
  <c r="HH93" i="87"/>
  <c r="HH92" i="87"/>
  <c r="HH91" i="87"/>
  <c r="HH90" i="87"/>
  <c r="HH89" i="87"/>
  <c r="HH88" i="87"/>
  <c r="HH87" i="87"/>
  <c r="HH86" i="87"/>
  <c r="HH85" i="87"/>
  <c r="HH84" i="87"/>
  <c r="HH83" i="87"/>
  <c r="HH82" i="87"/>
  <c r="HH81" i="87"/>
  <c r="HH80" i="87"/>
  <c r="HH79" i="87"/>
  <c r="HH78" i="87"/>
  <c r="HH77" i="87"/>
  <c r="HH76" i="87"/>
  <c r="HH99" i="87"/>
  <c r="HH74" i="87"/>
  <c r="HH73" i="87"/>
  <c r="HH72" i="87"/>
  <c r="HH71" i="87"/>
  <c r="HH70" i="87"/>
  <c r="HH69" i="87"/>
  <c r="HH68" i="87"/>
  <c r="HH67" i="87"/>
  <c r="HH66" i="87"/>
  <c r="HH65" i="87"/>
  <c r="HH64" i="87"/>
  <c r="HH63" i="87"/>
  <c r="HH62" i="87"/>
  <c r="HH61" i="87"/>
  <c r="HH60" i="87"/>
  <c r="HH59" i="87"/>
  <c r="HH58" i="87"/>
  <c r="HH57" i="87"/>
  <c r="HH56" i="87"/>
  <c r="HH55" i="87"/>
  <c r="HH54" i="87"/>
  <c r="HH53" i="87"/>
  <c r="HH52" i="87"/>
  <c r="HH51" i="87"/>
  <c r="HH50" i="87"/>
  <c r="HH49" i="87"/>
  <c r="HH48" i="87"/>
  <c r="HH47" i="87"/>
  <c r="HH46" i="87"/>
  <c r="HH45" i="87"/>
  <c r="HH44" i="87"/>
  <c r="HH43" i="87"/>
  <c r="HH42" i="87"/>
  <c r="HH41" i="87"/>
  <c r="HH40" i="87"/>
  <c r="HH39" i="87"/>
  <c r="HH38" i="87"/>
  <c r="HH37" i="87"/>
  <c r="HH36" i="87"/>
  <c r="HH35" i="87"/>
  <c r="HH34" i="87"/>
  <c r="HH33" i="87"/>
  <c r="HH32" i="87"/>
  <c r="HH31" i="87"/>
  <c r="HH30" i="87"/>
  <c r="HH29" i="87"/>
  <c r="HH75" i="87"/>
  <c r="HL228" i="87"/>
  <c r="HL226" i="87"/>
  <c r="HL227" i="87"/>
  <c r="HL224" i="87"/>
  <c r="HL223" i="87"/>
  <c r="HL225" i="87"/>
  <c r="HL220" i="87"/>
  <c r="HL222" i="87"/>
  <c r="HL221" i="87"/>
  <c r="HL219" i="87"/>
  <c r="HL218" i="87"/>
  <c r="HL217" i="87"/>
  <c r="HL213" i="87"/>
  <c r="HL214" i="87"/>
  <c r="HL211" i="87"/>
  <c r="HL210" i="87"/>
  <c r="HL209" i="87"/>
  <c r="HL208" i="87"/>
  <c r="HL215" i="87"/>
  <c r="HL207" i="87"/>
  <c r="HL206" i="87"/>
  <c r="HL205" i="87"/>
  <c r="HL204" i="87"/>
  <c r="HL203" i="87"/>
  <c r="HL212" i="87"/>
  <c r="HL216" i="87"/>
  <c r="HL200" i="87"/>
  <c r="HL199" i="87"/>
  <c r="HL198" i="87"/>
  <c r="HL197" i="87"/>
  <c r="HL196" i="87"/>
  <c r="HL195" i="87"/>
  <c r="HL194" i="87"/>
  <c r="HL193" i="87"/>
  <c r="HL192" i="87"/>
  <c r="HL191" i="87"/>
  <c r="HL201" i="87"/>
  <c r="HL202" i="87"/>
  <c r="HL190" i="87"/>
  <c r="HL189" i="87"/>
  <c r="HL188" i="87"/>
  <c r="HL187" i="87"/>
  <c r="HL186" i="87"/>
  <c r="HL185" i="87"/>
  <c r="HL182" i="87"/>
  <c r="HL183" i="87"/>
  <c r="HL181" i="87"/>
  <c r="HL179" i="87"/>
  <c r="HL177" i="87"/>
  <c r="HL175" i="87"/>
  <c r="HL173" i="87"/>
  <c r="HL171" i="87"/>
  <c r="HL169" i="87"/>
  <c r="HL167" i="87"/>
  <c r="HL165" i="87"/>
  <c r="HL163" i="87"/>
  <c r="HL161" i="87"/>
  <c r="HL160" i="87"/>
  <c r="HL159" i="87"/>
  <c r="HL158" i="87"/>
  <c r="HL157" i="87"/>
  <c r="HL156" i="87"/>
  <c r="HL155" i="87"/>
  <c r="HL154" i="87"/>
  <c r="HL153" i="87"/>
  <c r="HL152" i="87"/>
  <c r="HL151" i="87"/>
  <c r="HL150" i="87"/>
  <c r="HL149" i="87"/>
  <c r="HL148" i="87"/>
  <c r="HL147" i="87"/>
  <c r="HL146" i="87"/>
  <c r="HL184" i="87"/>
  <c r="HL166" i="87"/>
  <c r="HL180" i="87"/>
  <c r="HL178" i="87"/>
  <c r="HL176" i="87"/>
  <c r="HL174" i="87"/>
  <c r="HL172" i="87"/>
  <c r="HL170" i="87"/>
  <c r="HL168" i="87"/>
  <c r="HL164" i="87"/>
  <c r="HL162" i="87"/>
  <c r="HL144" i="87"/>
  <c r="HL143" i="87"/>
  <c r="HL145" i="87"/>
  <c r="HL142" i="87"/>
  <c r="HL141" i="87"/>
  <c r="HL138" i="87"/>
  <c r="HL137" i="87"/>
  <c r="HL136" i="87"/>
  <c r="HL135" i="87"/>
  <c r="HL134" i="87"/>
  <c r="HL133" i="87"/>
  <c r="HL140" i="87"/>
  <c r="HL139" i="87"/>
  <c r="HL132" i="87"/>
  <c r="HL131" i="87"/>
  <c r="HL130" i="87"/>
  <c r="HL129" i="87"/>
  <c r="HL128" i="87"/>
  <c r="HL127" i="87"/>
  <c r="HL126" i="87"/>
  <c r="HL125" i="87"/>
  <c r="HL124" i="87"/>
  <c r="HL123" i="87"/>
  <c r="HL122" i="87"/>
  <c r="HL120" i="87"/>
  <c r="HL119" i="87"/>
  <c r="HL118" i="87"/>
  <c r="HL117" i="87"/>
  <c r="HL116" i="87"/>
  <c r="HL115" i="87"/>
  <c r="HL114" i="87"/>
  <c r="HL113" i="87"/>
  <c r="HL112" i="87"/>
  <c r="HL111" i="87"/>
  <c r="HL110" i="87"/>
  <c r="HL109" i="87"/>
  <c r="HL108" i="87"/>
  <c r="HL121" i="87"/>
  <c r="HL100" i="87"/>
  <c r="HL99" i="87"/>
  <c r="HL98" i="87"/>
  <c r="HL96" i="87"/>
  <c r="HL95" i="87"/>
  <c r="HL94" i="87"/>
  <c r="HL93" i="87"/>
  <c r="HL92" i="87"/>
  <c r="HL91" i="87"/>
  <c r="HL90" i="87"/>
  <c r="HL89" i="87"/>
  <c r="HL88" i="87"/>
  <c r="HL87" i="87"/>
  <c r="HL86" i="87"/>
  <c r="HL85" i="87"/>
  <c r="HL84" i="87"/>
  <c r="HL83" i="87"/>
  <c r="HL82" i="87"/>
  <c r="HL81" i="87"/>
  <c r="HL80" i="87"/>
  <c r="HL79" i="87"/>
  <c r="HL78" i="87"/>
  <c r="HL77" i="87"/>
  <c r="HL76" i="87"/>
  <c r="HL107" i="87"/>
  <c r="HL106" i="87"/>
  <c r="HL105" i="87"/>
  <c r="HL104" i="87"/>
  <c r="HL103" i="87"/>
  <c r="HL102" i="87"/>
  <c r="HL101" i="87"/>
  <c r="HL97" i="87"/>
  <c r="HL73" i="87"/>
  <c r="HL72" i="87"/>
  <c r="HL71" i="87"/>
  <c r="HL70" i="87"/>
  <c r="HL69" i="87"/>
  <c r="HL68" i="87"/>
  <c r="HL67" i="87"/>
  <c r="HL66" i="87"/>
  <c r="HL65" i="87"/>
  <c r="HL64" i="87"/>
  <c r="HL63" i="87"/>
  <c r="HL62" i="87"/>
  <c r="HL61" i="87"/>
  <c r="HL60" i="87"/>
  <c r="HL59" i="87"/>
  <c r="HL58" i="87"/>
  <c r="HL57" i="87"/>
  <c r="HL56" i="87"/>
  <c r="HL55" i="87"/>
  <c r="HL54" i="87"/>
  <c r="HL53" i="87"/>
  <c r="HL52" i="87"/>
  <c r="HL51" i="87"/>
  <c r="HL50" i="87"/>
  <c r="HL49" i="87"/>
  <c r="HL48" i="87"/>
  <c r="HL47" i="87"/>
  <c r="HL46" i="87"/>
  <c r="HL45" i="87"/>
  <c r="HL44" i="87"/>
  <c r="HL43" i="87"/>
  <c r="HL42" i="87"/>
  <c r="HL41" i="87"/>
  <c r="HL40" i="87"/>
  <c r="HL39" i="87"/>
  <c r="HL38" i="87"/>
  <c r="HL37" i="87"/>
  <c r="HL36" i="87"/>
  <c r="HL35" i="87"/>
  <c r="HL34" i="87"/>
  <c r="HL33" i="87"/>
  <c r="HL32" i="87"/>
  <c r="HL31" i="87"/>
  <c r="HL30" i="87"/>
  <c r="HL29" i="87"/>
  <c r="HL74" i="87"/>
  <c r="HL75" i="87"/>
  <c r="HT228" i="87"/>
  <c r="HT227" i="87"/>
  <c r="HT226" i="87"/>
  <c r="HT225" i="87"/>
  <c r="HT222" i="87"/>
  <c r="HT221" i="87"/>
  <c r="HT220" i="87"/>
  <c r="HT224" i="87"/>
  <c r="HT223" i="87"/>
  <c r="HT219" i="87"/>
  <c r="HT217" i="87"/>
  <c r="HT216" i="87"/>
  <c r="HT215" i="87"/>
  <c r="HT214" i="87"/>
  <c r="HT213" i="87"/>
  <c r="HT218" i="87"/>
  <c r="HT212" i="87"/>
  <c r="HT211" i="87"/>
  <c r="HT210" i="87"/>
  <c r="HT209" i="87"/>
  <c r="HT208" i="87"/>
  <c r="HT207" i="87"/>
  <c r="HT206" i="87"/>
  <c r="HT205" i="87"/>
  <c r="HT204" i="87"/>
  <c r="HT203" i="87"/>
  <c r="HT202" i="87"/>
  <c r="HT201" i="87"/>
  <c r="HT200" i="87"/>
  <c r="HT199" i="87"/>
  <c r="HT198" i="87"/>
  <c r="HT197" i="87"/>
  <c r="HT196" i="87"/>
  <c r="HT195" i="87"/>
  <c r="HT194" i="87"/>
  <c r="HT193" i="87"/>
  <c r="HT192" i="87"/>
  <c r="HT191" i="87"/>
  <c r="HT188" i="87"/>
  <c r="HT189" i="87"/>
  <c r="HT185" i="87"/>
  <c r="HT182" i="87"/>
  <c r="HT183" i="87"/>
  <c r="HT180" i="87"/>
  <c r="HT178" i="87"/>
  <c r="HT176" i="87"/>
  <c r="HT174" i="87"/>
  <c r="HT172" i="87"/>
  <c r="HT170" i="87"/>
  <c r="HT168" i="87"/>
  <c r="HT166" i="87"/>
  <c r="HT164" i="87"/>
  <c r="HT162" i="87"/>
  <c r="HT186" i="87"/>
  <c r="HT190" i="87"/>
  <c r="HT165" i="87"/>
  <c r="HT160" i="87"/>
  <c r="HT158" i="87"/>
  <c r="HT156" i="87"/>
  <c r="HT154" i="87"/>
  <c r="HT152" i="87"/>
  <c r="HT150" i="87"/>
  <c r="HT148" i="87"/>
  <c r="HT146" i="87"/>
  <c r="HT181" i="87"/>
  <c r="HT179" i="87"/>
  <c r="HT177" i="87"/>
  <c r="HT175" i="87"/>
  <c r="HT173" i="87"/>
  <c r="HT171" i="87"/>
  <c r="HT169" i="87"/>
  <c r="HT184" i="87"/>
  <c r="HT163" i="87"/>
  <c r="HT159" i="87"/>
  <c r="HT157" i="87"/>
  <c r="HT155" i="87"/>
  <c r="HT153" i="87"/>
  <c r="HT151" i="87"/>
  <c r="HT149" i="87"/>
  <c r="HT147" i="87"/>
  <c r="HT145" i="87"/>
  <c r="HT144" i="87"/>
  <c r="HT143" i="87"/>
  <c r="HT142" i="87"/>
  <c r="HT141" i="87"/>
  <c r="HT140" i="87"/>
  <c r="HT187" i="87"/>
  <c r="HT167" i="87"/>
  <c r="HT161" i="87"/>
  <c r="HT139" i="87"/>
  <c r="HT138" i="87"/>
  <c r="HT137" i="87"/>
  <c r="HT136" i="87"/>
  <c r="HT135" i="87"/>
  <c r="HT134" i="87"/>
  <c r="HT133" i="87"/>
  <c r="HT132" i="87"/>
  <c r="HT131" i="87"/>
  <c r="HT130" i="87"/>
  <c r="HT129" i="87"/>
  <c r="HT128" i="87"/>
  <c r="HT127" i="87"/>
  <c r="HT126" i="87"/>
  <c r="HT125" i="87"/>
  <c r="HT124" i="87"/>
  <c r="HT123" i="87"/>
  <c r="HT122" i="87"/>
  <c r="HT120" i="87"/>
  <c r="HT119" i="87"/>
  <c r="HT118" i="87"/>
  <c r="HT117" i="87"/>
  <c r="HT116" i="87"/>
  <c r="HT115" i="87"/>
  <c r="HT114" i="87"/>
  <c r="HT113" i="87"/>
  <c r="HT112" i="87"/>
  <c r="HT111" i="87"/>
  <c r="HT110" i="87"/>
  <c r="HT109" i="87"/>
  <c r="HT108" i="87"/>
  <c r="HT107" i="87"/>
  <c r="HT106" i="87"/>
  <c r="HT105" i="87"/>
  <c r="HT104" i="87"/>
  <c r="HT103" i="87"/>
  <c r="HT102" i="87"/>
  <c r="HT101" i="87"/>
  <c r="HT100" i="87"/>
  <c r="HT99" i="87"/>
  <c r="HT121" i="87"/>
  <c r="HT97" i="87"/>
  <c r="HT98" i="87"/>
  <c r="HT96" i="87"/>
  <c r="HT95" i="87"/>
  <c r="HT94" i="87"/>
  <c r="HT93" i="87"/>
  <c r="HT92" i="87"/>
  <c r="HT91" i="87"/>
  <c r="HT90" i="87"/>
  <c r="HT89" i="87"/>
  <c r="HT88" i="87"/>
  <c r="HT87" i="87"/>
  <c r="HT86" i="87"/>
  <c r="HT85" i="87"/>
  <c r="HT84" i="87"/>
  <c r="HT83" i="87"/>
  <c r="HT82" i="87"/>
  <c r="HT81" i="87"/>
  <c r="HT80" i="87"/>
  <c r="HT79" i="87"/>
  <c r="HT78" i="87"/>
  <c r="HT77" i="87"/>
  <c r="HT76" i="87"/>
  <c r="HT75" i="87"/>
  <c r="HT73" i="87"/>
  <c r="HT72" i="87"/>
  <c r="HT71" i="87"/>
  <c r="HT70" i="87"/>
  <c r="HT69" i="87"/>
  <c r="HT68" i="87"/>
  <c r="HT67" i="87"/>
  <c r="HT66" i="87"/>
  <c r="HT65" i="87"/>
  <c r="HT64" i="87"/>
  <c r="HT63" i="87"/>
  <c r="HT62" i="87"/>
  <c r="HT61" i="87"/>
  <c r="HT60" i="87"/>
  <c r="HT59" i="87"/>
  <c r="HT58" i="87"/>
  <c r="HT57" i="87"/>
  <c r="HT56" i="87"/>
  <c r="HT55" i="87"/>
  <c r="HT54" i="87"/>
  <c r="HT53" i="87"/>
  <c r="HT52" i="87"/>
  <c r="HT51" i="87"/>
  <c r="HT50" i="87"/>
  <c r="HT49" i="87"/>
  <c r="HT48" i="87"/>
  <c r="HT47" i="87"/>
  <c r="HT46" i="87"/>
  <c r="HT45" i="87"/>
  <c r="HT44" i="87"/>
  <c r="HT43" i="87"/>
  <c r="HT42" i="87"/>
  <c r="HT41" i="87"/>
  <c r="HT40" i="87"/>
  <c r="HT39" i="87"/>
  <c r="HT38" i="87"/>
  <c r="HT37" i="87"/>
  <c r="HT36" i="87"/>
  <c r="HT35" i="87"/>
  <c r="HT34" i="87"/>
  <c r="HT33" i="87"/>
  <c r="HT32" i="87"/>
  <c r="HT31" i="87"/>
  <c r="HT30" i="87"/>
  <c r="HT74" i="87"/>
  <c r="HX228" i="87"/>
  <c r="HX227" i="87"/>
  <c r="HX226" i="87"/>
  <c r="HX225" i="87"/>
  <c r="HX224" i="87"/>
  <c r="HX222" i="87"/>
  <c r="HX221" i="87"/>
  <c r="HX220" i="87"/>
  <c r="HX216" i="87"/>
  <c r="HX215" i="87"/>
  <c r="HX214" i="87"/>
  <c r="HX213" i="87"/>
  <c r="HX218" i="87"/>
  <c r="HX217" i="87"/>
  <c r="HX223" i="87"/>
  <c r="HX212" i="87"/>
  <c r="HX211" i="87"/>
  <c r="HX210" i="87"/>
  <c r="HX209" i="87"/>
  <c r="HX208" i="87"/>
  <c r="HX219" i="87"/>
  <c r="HX207" i="87"/>
  <c r="HX206" i="87"/>
  <c r="HX205" i="87"/>
  <c r="HX204" i="87"/>
  <c r="HX203" i="87"/>
  <c r="HX202" i="87"/>
  <c r="HX201" i="87"/>
  <c r="HX200" i="87"/>
  <c r="HX199" i="87"/>
  <c r="HX198" i="87"/>
  <c r="HX197" i="87"/>
  <c r="HX196" i="87"/>
  <c r="HX195" i="87"/>
  <c r="HX194" i="87"/>
  <c r="HX193" i="87"/>
  <c r="HX192" i="87"/>
  <c r="HX191" i="87"/>
  <c r="HX189" i="87"/>
  <c r="HX185" i="87"/>
  <c r="HX184" i="87"/>
  <c r="HX190" i="87"/>
  <c r="HX186" i="87"/>
  <c r="HX183" i="87"/>
  <c r="HX181" i="87"/>
  <c r="HX179" i="87"/>
  <c r="HX177" i="87"/>
  <c r="HX175" i="87"/>
  <c r="HX173" i="87"/>
  <c r="HX171" i="87"/>
  <c r="HX169" i="87"/>
  <c r="HX167" i="87"/>
  <c r="HX165" i="87"/>
  <c r="HX188" i="87"/>
  <c r="HX187" i="87"/>
  <c r="HX182" i="87"/>
  <c r="HX180" i="87"/>
  <c r="HX178" i="87"/>
  <c r="HX176" i="87"/>
  <c r="HX174" i="87"/>
  <c r="HX172" i="87"/>
  <c r="HX170" i="87"/>
  <c r="HX168" i="87"/>
  <c r="HX164" i="87"/>
  <c r="HX163" i="87"/>
  <c r="HX161" i="87"/>
  <c r="HX160" i="87"/>
  <c r="HX158" i="87"/>
  <c r="HX156" i="87"/>
  <c r="HX154" i="87"/>
  <c r="HX152" i="87"/>
  <c r="HX150" i="87"/>
  <c r="HX144" i="87"/>
  <c r="HX143" i="87"/>
  <c r="HX142" i="87"/>
  <c r="HX141" i="87"/>
  <c r="HX140" i="87"/>
  <c r="HX166" i="87"/>
  <c r="HX147" i="87"/>
  <c r="HX159" i="87"/>
  <c r="HX157" i="87"/>
  <c r="HX155" i="87"/>
  <c r="HX153" i="87"/>
  <c r="HX151" i="87"/>
  <c r="HX146" i="87"/>
  <c r="HX149" i="87"/>
  <c r="HX145" i="87"/>
  <c r="HX162" i="87"/>
  <c r="HX148" i="87"/>
  <c r="HX139" i="87"/>
  <c r="HX137" i="87"/>
  <c r="HX136" i="87"/>
  <c r="HX135" i="87"/>
  <c r="HX134" i="87"/>
  <c r="HX138" i="87"/>
  <c r="HX133" i="87"/>
  <c r="HX132" i="87"/>
  <c r="HX131" i="87"/>
  <c r="HX130" i="87"/>
  <c r="HX129" i="87"/>
  <c r="HX128" i="87"/>
  <c r="HX127" i="87"/>
  <c r="HX126" i="87"/>
  <c r="HX125" i="87"/>
  <c r="HX124" i="87"/>
  <c r="HX123" i="87"/>
  <c r="HX122" i="87"/>
  <c r="HX121" i="87"/>
  <c r="HX120" i="87"/>
  <c r="HX119" i="87"/>
  <c r="HX118" i="87"/>
  <c r="HX117" i="87"/>
  <c r="HX116" i="87"/>
  <c r="HX115" i="87"/>
  <c r="HX114" i="87"/>
  <c r="HX113" i="87"/>
  <c r="HX112" i="87"/>
  <c r="HX111" i="87"/>
  <c r="HX110" i="87"/>
  <c r="HX109" i="87"/>
  <c r="HX108" i="87"/>
  <c r="HX107" i="87"/>
  <c r="HX106" i="87"/>
  <c r="HX105" i="87"/>
  <c r="HX104" i="87"/>
  <c r="HX103" i="87"/>
  <c r="HX102" i="87"/>
  <c r="HX101" i="87"/>
  <c r="HX100" i="87"/>
  <c r="HX99" i="87"/>
  <c r="HX98" i="87"/>
  <c r="HX97" i="87"/>
  <c r="HX96" i="87"/>
  <c r="HX95" i="87"/>
  <c r="HX94" i="87"/>
  <c r="HX93" i="87"/>
  <c r="HX92" i="87"/>
  <c r="HX91" i="87"/>
  <c r="HX90" i="87"/>
  <c r="HX89" i="87"/>
  <c r="HX88" i="87"/>
  <c r="HX87" i="87"/>
  <c r="HX86" i="87"/>
  <c r="HX85" i="87"/>
  <c r="HX84" i="87"/>
  <c r="HX83" i="87"/>
  <c r="HX82" i="87"/>
  <c r="HX74" i="87"/>
  <c r="HX73" i="87"/>
  <c r="HX72" i="87"/>
  <c r="HX71" i="87"/>
  <c r="HX70" i="87"/>
  <c r="HX69" i="87"/>
  <c r="HX68" i="87"/>
  <c r="HX67" i="87"/>
  <c r="HX66" i="87"/>
  <c r="HX65" i="87"/>
  <c r="HX64" i="87"/>
  <c r="HX63" i="87"/>
  <c r="HX62" i="87"/>
  <c r="HX61" i="87"/>
  <c r="HX60" i="87"/>
  <c r="HX59" i="87"/>
  <c r="HX58" i="87"/>
  <c r="HX57" i="87"/>
  <c r="HX56" i="87"/>
  <c r="HX55" i="87"/>
  <c r="HX54" i="87"/>
  <c r="HX53" i="87"/>
  <c r="HX52" i="87"/>
  <c r="HX51" i="87"/>
  <c r="HX50" i="87"/>
  <c r="HX49" i="87"/>
  <c r="HX48" i="87"/>
  <c r="HX47" i="87"/>
  <c r="HX46" i="87"/>
  <c r="HX45" i="87"/>
  <c r="HX44" i="87"/>
  <c r="HX43" i="87"/>
  <c r="HX42" i="87"/>
  <c r="HX41" i="87"/>
  <c r="HX40" i="87"/>
  <c r="HX39" i="87"/>
  <c r="HX38" i="87"/>
  <c r="HX37" i="87"/>
  <c r="HX36" i="87"/>
  <c r="HX35" i="87"/>
  <c r="HX34" i="87"/>
  <c r="HX33" i="87"/>
  <c r="HX32" i="87"/>
  <c r="HX31" i="87"/>
  <c r="HX30" i="87"/>
  <c r="HX75" i="87"/>
  <c r="HX81" i="87"/>
  <c r="HX80" i="87"/>
  <c r="HX79" i="87"/>
  <c r="HX78" i="87"/>
  <c r="HX77" i="87"/>
  <c r="HX76" i="87"/>
  <c r="IB228" i="87"/>
  <c r="IB227" i="87"/>
  <c r="IB226" i="87"/>
  <c r="IB225" i="87"/>
  <c r="IB222" i="87"/>
  <c r="IB221" i="87"/>
  <c r="IB220" i="87"/>
  <c r="IB223" i="87"/>
  <c r="IB218" i="87"/>
  <c r="IB216" i="87"/>
  <c r="IB215" i="87"/>
  <c r="IB214" i="87"/>
  <c r="IB213" i="87"/>
  <c r="IB224" i="87"/>
  <c r="IB219" i="87"/>
  <c r="IB217" i="87"/>
  <c r="IB211" i="87"/>
  <c r="IB210" i="87"/>
  <c r="IB209" i="87"/>
  <c r="IB208" i="87"/>
  <c r="IB212" i="87"/>
  <c r="IB207" i="87"/>
  <c r="IB206" i="87"/>
  <c r="IB205" i="87"/>
  <c r="IB204" i="87"/>
  <c r="IB203" i="87"/>
  <c r="IB202" i="87"/>
  <c r="IB200" i="87"/>
  <c r="IB199" i="87"/>
  <c r="IB198" i="87"/>
  <c r="IB197" i="87"/>
  <c r="IB196" i="87"/>
  <c r="IB195" i="87"/>
  <c r="IB194" i="87"/>
  <c r="IB193" i="87"/>
  <c r="IB192" i="87"/>
  <c r="IB201" i="87"/>
  <c r="IB191" i="87"/>
  <c r="IB190" i="87"/>
  <c r="IB186" i="87"/>
  <c r="IB187" i="87"/>
  <c r="IB189" i="87"/>
  <c r="IB188" i="87"/>
  <c r="IB184" i="87"/>
  <c r="IB182" i="87"/>
  <c r="IB181" i="87"/>
  <c r="IB179" i="87"/>
  <c r="IB177" i="87"/>
  <c r="IB175" i="87"/>
  <c r="IB173" i="87"/>
  <c r="IB171" i="87"/>
  <c r="IB169" i="87"/>
  <c r="IB167" i="87"/>
  <c r="IB165" i="87"/>
  <c r="IB163" i="87"/>
  <c r="IB161" i="87"/>
  <c r="IB159" i="87"/>
  <c r="IB157" i="87"/>
  <c r="IB155" i="87"/>
  <c r="IB153" i="87"/>
  <c r="IB151" i="87"/>
  <c r="IB149" i="87"/>
  <c r="IB147" i="87"/>
  <c r="IB145" i="87"/>
  <c r="IB162" i="87"/>
  <c r="IB183" i="87"/>
  <c r="IB180" i="87"/>
  <c r="IB178" i="87"/>
  <c r="IB176" i="87"/>
  <c r="IB174" i="87"/>
  <c r="IB172" i="87"/>
  <c r="IB170" i="87"/>
  <c r="IB168" i="87"/>
  <c r="IB166" i="87"/>
  <c r="IB160" i="87"/>
  <c r="IB158" i="87"/>
  <c r="IB156" i="87"/>
  <c r="IB154" i="87"/>
  <c r="IB152" i="87"/>
  <c r="IB150" i="87"/>
  <c r="IB148" i="87"/>
  <c r="IB146" i="87"/>
  <c r="IB144" i="87"/>
  <c r="IB143" i="87"/>
  <c r="IB142" i="87"/>
  <c r="IB141" i="87"/>
  <c r="IB140" i="87"/>
  <c r="IB164" i="87"/>
  <c r="IB185" i="87"/>
  <c r="IB138" i="87"/>
  <c r="IB139" i="87"/>
  <c r="IB137" i="87"/>
  <c r="IB136" i="87"/>
  <c r="IB135" i="87"/>
  <c r="IB134" i="87"/>
  <c r="IB133" i="87"/>
  <c r="IB132" i="87"/>
  <c r="IB131" i="87"/>
  <c r="IB130" i="87"/>
  <c r="IB129" i="87"/>
  <c r="IB128" i="87"/>
  <c r="IB127" i="87"/>
  <c r="IB126" i="87"/>
  <c r="IB125" i="87"/>
  <c r="IB124" i="87"/>
  <c r="IB123" i="87"/>
  <c r="IB122" i="87"/>
  <c r="IB121" i="87"/>
  <c r="IB120" i="87"/>
  <c r="IB119" i="87"/>
  <c r="IB118" i="87"/>
  <c r="IB117" i="87"/>
  <c r="IB116" i="87"/>
  <c r="IB115" i="87"/>
  <c r="IB114" i="87"/>
  <c r="IB113" i="87"/>
  <c r="IB112" i="87"/>
  <c r="IB111" i="87"/>
  <c r="IB110" i="87"/>
  <c r="IB109" i="87"/>
  <c r="IB108" i="87"/>
  <c r="IB107" i="87"/>
  <c r="IB106" i="87"/>
  <c r="IB105" i="87"/>
  <c r="IB104" i="87"/>
  <c r="IB103" i="87"/>
  <c r="IB102" i="87"/>
  <c r="IB101" i="87"/>
  <c r="IB100" i="87"/>
  <c r="IB99" i="87"/>
  <c r="IB98" i="87"/>
  <c r="IB97" i="87"/>
  <c r="IB96" i="87"/>
  <c r="IB95" i="87"/>
  <c r="IB94" i="87"/>
  <c r="IB93" i="87"/>
  <c r="IB92" i="87"/>
  <c r="IB91" i="87"/>
  <c r="IB90" i="87"/>
  <c r="IB89" i="87"/>
  <c r="IB88" i="87"/>
  <c r="IB87" i="87"/>
  <c r="IB86" i="87"/>
  <c r="IB85" i="87"/>
  <c r="IB84" i="87"/>
  <c r="IB83" i="87"/>
  <c r="IB82" i="87"/>
  <c r="IB81" i="87"/>
  <c r="IB80" i="87"/>
  <c r="IB79" i="87"/>
  <c r="IB78" i="87"/>
  <c r="IB77" i="87"/>
  <c r="IB76" i="87"/>
  <c r="IB74" i="87"/>
  <c r="IB73" i="87"/>
  <c r="IB72" i="87"/>
  <c r="IB71" i="87"/>
  <c r="IB70" i="87"/>
  <c r="IB69" i="87"/>
  <c r="IB68" i="87"/>
  <c r="IB67" i="87"/>
  <c r="IB66" i="87"/>
  <c r="IB65" i="87"/>
  <c r="IB64" i="87"/>
  <c r="IB63" i="87"/>
  <c r="IB62" i="87"/>
  <c r="IB61" i="87"/>
  <c r="IB60" i="87"/>
  <c r="IB59" i="87"/>
  <c r="IB58" i="87"/>
  <c r="IB57" i="87"/>
  <c r="IB56" i="87"/>
  <c r="IB55" i="87"/>
  <c r="IB54" i="87"/>
  <c r="IB53" i="87"/>
  <c r="IB52" i="87"/>
  <c r="IB51" i="87"/>
  <c r="IB50" i="87"/>
  <c r="IB49" i="87"/>
  <c r="IB48" i="87"/>
  <c r="IB47" i="87"/>
  <c r="IB46" i="87"/>
  <c r="IB45" i="87"/>
  <c r="IB44" i="87"/>
  <c r="IB43" i="87"/>
  <c r="IB42" i="87"/>
  <c r="IB41" i="87"/>
  <c r="IB40" i="87"/>
  <c r="IB39" i="87"/>
  <c r="IB38" i="87"/>
  <c r="IB37" i="87"/>
  <c r="IB36" i="87"/>
  <c r="IB35" i="87"/>
  <c r="IB34" i="87"/>
  <c r="IB33" i="87"/>
  <c r="IB32" i="87"/>
  <c r="IB31" i="87"/>
  <c r="IB30" i="87"/>
  <c r="IB75" i="87"/>
  <c r="D233" i="87"/>
  <c r="D234" i="87"/>
  <c r="IJ228" i="87"/>
  <c r="IJ227" i="87"/>
  <c r="IJ226" i="87"/>
  <c r="IJ225" i="87"/>
  <c r="IJ224" i="87"/>
  <c r="IJ223" i="87"/>
  <c r="IJ222" i="87"/>
  <c r="IJ221" i="87"/>
  <c r="IJ220" i="87"/>
  <c r="IJ219" i="87"/>
  <c r="IJ218" i="87"/>
  <c r="IJ217" i="87"/>
  <c r="IJ216" i="87"/>
  <c r="IJ215" i="87"/>
  <c r="IJ214" i="87"/>
  <c r="IJ213" i="87"/>
  <c r="IJ212" i="87"/>
  <c r="IJ209" i="87"/>
  <c r="IJ210" i="87"/>
  <c r="IJ208" i="87"/>
  <c r="IJ211" i="87"/>
  <c r="IJ207" i="87"/>
  <c r="IJ206" i="87"/>
  <c r="IJ205" i="87"/>
  <c r="IJ204" i="87"/>
  <c r="IJ203" i="87"/>
  <c r="IJ202" i="87"/>
  <c r="IJ201" i="87"/>
  <c r="IJ200" i="87"/>
  <c r="IJ199" i="87"/>
  <c r="IJ198" i="87"/>
  <c r="IJ197" i="87"/>
  <c r="IJ196" i="87"/>
  <c r="IJ195" i="87"/>
  <c r="IJ194" i="87"/>
  <c r="IJ193" i="87"/>
  <c r="IJ192" i="87"/>
  <c r="IJ191" i="87"/>
  <c r="IJ190" i="87"/>
  <c r="IJ189" i="87"/>
  <c r="IJ188" i="87"/>
  <c r="IJ187" i="87"/>
  <c r="IJ186" i="87"/>
  <c r="IJ185" i="87"/>
  <c r="IJ184" i="87"/>
  <c r="IJ183" i="87"/>
  <c r="IJ182" i="87"/>
  <c r="IJ181" i="87"/>
  <c r="IJ179" i="87"/>
  <c r="IJ177" i="87"/>
  <c r="IJ175" i="87"/>
  <c r="IJ173" i="87"/>
  <c r="IJ171" i="87"/>
  <c r="IJ169" i="87"/>
  <c r="IJ167" i="87"/>
  <c r="IJ165" i="87"/>
  <c r="IJ180" i="87"/>
  <c r="IJ178" i="87"/>
  <c r="IJ176" i="87"/>
  <c r="IJ174" i="87"/>
  <c r="IJ172" i="87"/>
  <c r="IJ170" i="87"/>
  <c r="IJ168" i="87"/>
  <c r="IJ160" i="87"/>
  <c r="IJ158" i="87"/>
  <c r="IJ156" i="87"/>
  <c r="IJ154" i="87"/>
  <c r="IJ152" i="87"/>
  <c r="IJ150" i="87"/>
  <c r="IJ148" i="87"/>
  <c r="IJ146" i="87"/>
  <c r="IJ163" i="87"/>
  <c r="IJ162" i="87"/>
  <c r="IJ166" i="87"/>
  <c r="IJ161" i="87"/>
  <c r="IJ159" i="87"/>
  <c r="IJ157" i="87"/>
  <c r="IJ155" i="87"/>
  <c r="IJ153" i="87"/>
  <c r="IJ151" i="87"/>
  <c r="IJ149" i="87"/>
  <c r="IJ147" i="87"/>
  <c r="IJ145" i="87"/>
  <c r="IJ164" i="87"/>
  <c r="IJ144" i="87"/>
  <c r="IJ142" i="87"/>
  <c r="IJ141" i="87"/>
  <c r="IJ143" i="87"/>
  <c r="IJ140" i="87"/>
  <c r="IJ139" i="87"/>
  <c r="IJ137" i="87"/>
  <c r="IJ132" i="87"/>
  <c r="IJ131" i="87"/>
  <c r="IJ130" i="87"/>
  <c r="IJ129" i="87"/>
  <c r="IJ128" i="87"/>
  <c r="IJ127" i="87"/>
  <c r="IJ126" i="87"/>
  <c r="IJ125" i="87"/>
  <c r="IJ134" i="87"/>
  <c r="IJ133" i="87"/>
  <c r="IJ138" i="87"/>
  <c r="IJ135" i="87"/>
  <c r="IJ136" i="87"/>
  <c r="IJ123" i="87"/>
  <c r="IJ121" i="87"/>
  <c r="IJ124" i="87"/>
  <c r="IJ120" i="87"/>
  <c r="IJ119" i="87"/>
  <c r="IJ118" i="87"/>
  <c r="IJ117" i="87"/>
  <c r="IJ116" i="87"/>
  <c r="IJ115" i="87"/>
  <c r="IJ114" i="87"/>
  <c r="IJ113" i="87"/>
  <c r="IJ112" i="87"/>
  <c r="IJ111" i="87"/>
  <c r="IJ110" i="87"/>
  <c r="IJ109" i="87"/>
  <c r="IJ108" i="87"/>
  <c r="IJ107" i="87"/>
  <c r="IJ106" i="87"/>
  <c r="IJ105" i="87"/>
  <c r="IJ104" i="87"/>
  <c r="IJ103" i="87"/>
  <c r="IJ102" i="87"/>
  <c r="IJ101" i="87"/>
  <c r="IJ122" i="87"/>
  <c r="IJ99" i="87"/>
  <c r="IJ98" i="87"/>
  <c r="IJ96" i="87"/>
  <c r="IJ95" i="87"/>
  <c r="IJ94" i="87"/>
  <c r="IJ93" i="87"/>
  <c r="IJ92" i="87"/>
  <c r="IJ91" i="87"/>
  <c r="IJ90" i="87"/>
  <c r="IJ89" i="87"/>
  <c r="IJ88" i="87"/>
  <c r="IJ87" i="87"/>
  <c r="IJ97" i="87"/>
  <c r="IJ100" i="87"/>
  <c r="IJ84" i="87"/>
  <c r="IJ74" i="87"/>
  <c r="IJ85" i="87"/>
  <c r="IJ81" i="87"/>
  <c r="IJ80" i="87"/>
  <c r="IJ79" i="87"/>
  <c r="IJ78" i="87"/>
  <c r="IJ77" i="87"/>
  <c r="IJ76" i="87"/>
  <c r="IJ86" i="87"/>
  <c r="IJ82" i="87"/>
  <c r="IJ75" i="87"/>
  <c r="IJ73" i="87"/>
  <c r="IJ72" i="87"/>
  <c r="IJ71" i="87"/>
  <c r="IJ70" i="87"/>
  <c r="IJ69" i="87"/>
  <c r="IJ68" i="87"/>
  <c r="IJ67" i="87"/>
  <c r="IJ66" i="87"/>
  <c r="IJ65" i="87"/>
  <c r="IJ64" i="87"/>
  <c r="IJ63" i="87"/>
  <c r="IJ62" i="87"/>
  <c r="IJ61" i="87"/>
  <c r="IJ60" i="87"/>
  <c r="IJ59" i="87"/>
  <c r="IJ58" i="87"/>
  <c r="IJ57" i="87"/>
  <c r="IJ56" i="87"/>
  <c r="IJ55" i="87"/>
  <c r="IJ54" i="87"/>
  <c r="IJ53" i="87"/>
  <c r="IJ52" i="87"/>
  <c r="IJ51" i="87"/>
  <c r="IJ50" i="87"/>
  <c r="IJ49" i="87"/>
  <c r="IJ48" i="87"/>
  <c r="IJ47" i="87"/>
  <c r="IJ46" i="87"/>
  <c r="IJ45" i="87"/>
  <c r="IJ44" i="87"/>
  <c r="IJ43" i="87"/>
  <c r="IJ83" i="87"/>
  <c r="H233" i="87"/>
  <c r="H234" i="87"/>
  <c r="IN228" i="87"/>
  <c r="IN227" i="87"/>
  <c r="IN226" i="87"/>
  <c r="IN225" i="87"/>
  <c r="IN224" i="87"/>
  <c r="IN222" i="87"/>
  <c r="IN221" i="87"/>
  <c r="IN220" i="87"/>
  <c r="IN223" i="87"/>
  <c r="IN219" i="87"/>
  <c r="IN218" i="87"/>
  <c r="IN217" i="87"/>
  <c r="IN216" i="87"/>
  <c r="IN215" i="87"/>
  <c r="IN214" i="87"/>
  <c r="IN213" i="87"/>
  <c r="IN210" i="87"/>
  <c r="IN211" i="87"/>
  <c r="IN212" i="87"/>
  <c r="IN207" i="87"/>
  <c r="IN206" i="87"/>
  <c r="IN205" i="87"/>
  <c r="IN204" i="87"/>
  <c r="IN203" i="87"/>
  <c r="IN202" i="87"/>
  <c r="IN201" i="87"/>
  <c r="IN208" i="87"/>
  <c r="IN209" i="87"/>
  <c r="IN200" i="87"/>
  <c r="IN199" i="87"/>
  <c r="IN198" i="87"/>
  <c r="IN197" i="87"/>
  <c r="IN196" i="87"/>
  <c r="IN195" i="87"/>
  <c r="IN194" i="87"/>
  <c r="IN193" i="87"/>
  <c r="IN192" i="87"/>
  <c r="IN191" i="87"/>
  <c r="IN190" i="87"/>
  <c r="IN189" i="87"/>
  <c r="IN188" i="87"/>
  <c r="IN187" i="87"/>
  <c r="IN186" i="87"/>
  <c r="IN185" i="87"/>
  <c r="IN184" i="87"/>
  <c r="IN183" i="87"/>
  <c r="IN182" i="87"/>
  <c r="IN181" i="87"/>
  <c r="IN179" i="87"/>
  <c r="IN177" i="87"/>
  <c r="IN175" i="87"/>
  <c r="IN173" i="87"/>
  <c r="IN171" i="87"/>
  <c r="IN169" i="87"/>
  <c r="IN167" i="87"/>
  <c r="IN165" i="87"/>
  <c r="IN163" i="87"/>
  <c r="IN161" i="87"/>
  <c r="IN166" i="87"/>
  <c r="IN160" i="87"/>
  <c r="IN158" i="87"/>
  <c r="IN156" i="87"/>
  <c r="IN154" i="87"/>
  <c r="IN152" i="87"/>
  <c r="IN150" i="87"/>
  <c r="IN164" i="87"/>
  <c r="IN178" i="87"/>
  <c r="IN170" i="87"/>
  <c r="IN162" i="87"/>
  <c r="IN159" i="87"/>
  <c r="IN157" i="87"/>
  <c r="IN155" i="87"/>
  <c r="IN153" i="87"/>
  <c r="IN151" i="87"/>
  <c r="IN149" i="87"/>
  <c r="IN148" i="87"/>
  <c r="IN180" i="87"/>
  <c r="IN172" i="87"/>
  <c r="IN147" i="87"/>
  <c r="IN174" i="87"/>
  <c r="IN146" i="87"/>
  <c r="IN144" i="87"/>
  <c r="IN176" i="87"/>
  <c r="IN168" i="87"/>
  <c r="IN143" i="87"/>
  <c r="IN142" i="87"/>
  <c r="IN145" i="87"/>
  <c r="IN141" i="87"/>
  <c r="IN138" i="87"/>
  <c r="IN139" i="87"/>
  <c r="IN134" i="87"/>
  <c r="IN132" i="87"/>
  <c r="IN131" i="87"/>
  <c r="IN130" i="87"/>
  <c r="IN129" i="87"/>
  <c r="IN128" i="87"/>
  <c r="IN127" i="87"/>
  <c r="IN126" i="87"/>
  <c r="IN125" i="87"/>
  <c r="IN135" i="87"/>
  <c r="IN136" i="87"/>
  <c r="IN140" i="87"/>
  <c r="IN137" i="87"/>
  <c r="IN133" i="87"/>
  <c r="IN124" i="87"/>
  <c r="IN122" i="87"/>
  <c r="IN121" i="87"/>
  <c r="IN120" i="87"/>
  <c r="IN119" i="87"/>
  <c r="IN118" i="87"/>
  <c r="IN117" i="87"/>
  <c r="IN116" i="87"/>
  <c r="IN115" i="87"/>
  <c r="IN114" i="87"/>
  <c r="IN113" i="87"/>
  <c r="IN112" i="87"/>
  <c r="IN111" i="87"/>
  <c r="IN110" i="87"/>
  <c r="IN109" i="87"/>
  <c r="IN108" i="87"/>
  <c r="IN107" i="87"/>
  <c r="IN106" i="87"/>
  <c r="IN105" i="87"/>
  <c r="IN104" i="87"/>
  <c r="IN103" i="87"/>
  <c r="IN102" i="87"/>
  <c r="IN101" i="87"/>
  <c r="IN123" i="87"/>
  <c r="IN96" i="87"/>
  <c r="IN95" i="87"/>
  <c r="IN94" i="87"/>
  <c r="IN93" i="87"/>
  <c r="IN92" i="87"/>
  <c r="IN91" i="87"/>
  <c r="IN90" i="87"/>
  <c r="IN89" i="87"/>
  <c r="IN88" i="87"/>
  <c r="IN87" i="87"/>
  <c r="IN100" i="87"/>
  <c r="IN98" i="87"/>
  <c r="IN99" i="87"/>
  <c r="IN97" i="87"/>
  <c r="IN85" i="87"/>
  <c r="IN86" i="87"/>
  <c r="IN82" i="87"/>
  <c r="IN74" i="87"/>
  <c r="IN83" i="87"/>
  <c r="IN73" i="87"/>
  <c r="IN72" i="87"/>
  <c r="IN71" i="87"/>
  <c r="IN70" i="87"/>
  <c r="IN69" i="87"/>
  <c r="IN68" i="87"/>
  <c r="IN67" i="87"/>
  <c r="IN66" i="87"/>
  <c r="IN65" i="87"/>
  <c r="IN64" i="87"/>
  <c r="IN63" i="87"/>
  <c r="IN62" i="87"/>
  <c r="IN61" i="87"/>
  <c r="IN60" i="87"/>
  <c r="IN59" i="87"/>
  <c r="IN58" i="87"/>
  <c r="IN57" i="87"/>
  <c r="IN56" i="87"/>
  <c r="IN55" i="87"/>
  <c r="IN54" i="87"/>
  <c r="IN53" i="87"/>
  <c r="IN52" i="87"/>
  <c r="IN51" i="87"/>
  <c r="IN50" i="87"/>
  <c r="IN49" i="87"/>
  <c r="IN48" i="87"/>
  <c r="IN47" i="87"/>
  <c r="IN46" i="87"/>
  <c r="IN45" i="87"/>
  <c r="IN44" i="87"/>
  <c r="IN43" i="87"/>
  <c r="IN84" i="87"/>
  <c r="IN81" i="87"/>
  <c r="IN80" i="87"/>
  <c r="IN79" i="87"/>
  <c r="IN78" i="87"/>
  <c r="IN77" i="87"/>
  <c r="IN76" i="87"/>
  <c r="IN75" i="87"/>
  <c r="L233" i="87"/>
  <c r="L234" i="87"/>
  <c r="IR228" i="87"/>
  <c r="IR227" i="87"/>
  <c r="IR226" i="87"/>
  <c r="IR225" i="87"/>
  <c r="IR224" i="87"/>
  <c r="IR223" i="87"/>
  <c r="IR221" i="87"/>
  <c r="IR220" i="87"/>
  <c r="IR222" i="87"/>
  <c r="IR219" i="87"/>
  <c r="IR218" i="87"/>
  <c r="IR217" i="87"/>
  <c r="IR216" i="87"/>
  <c r="IR215" i="87"/>
  <c r="IR214" i="87"/>
  <c r="IR213" i="87"/>
  <c r="IR212" i="87"/>
  <c r="IR211" i="87"/>
  <c r="IR208" i="87"/>
  <c r="IR209" i="87"/>
  <c r="IR207" i="87"/>
  <c r="IR206" i="87"/>
  <c r="IR205" i="87"/>
  <c r="IR204" i="87"/>
  <c r="IR203" i="87"/>
  <c r="IR202" i="87"/>
  <c r="IR201" i="87"/>
  <c r="IR210" i="87"/>
  <c r="IR200" i="87"/>
  <c r="IR199" i="87"/>
  <c r="IR198" i="87"/>
  <c r="IR197" i="87"/>
  <c r="IR196" i="87"/>
  <c r="IR195" i="87"/>
  <c r="IR194" i="87"/>
  <c r="IR193" i="87"/>
  <c r="IR192" i="87"/>
  <c r="IR191" i="87"/>
  <c r="IR190" i="87"/>
  <c r="IR189" i="87"/>
  <c r="IR188" i="87"/>
  <c r="IR187" i="87"/>
  <c r="IR186" i="87"/>
  <c r="IR185" i="87"/>
  <c r="IR184" i="87"/>
  <c r="IR183" i="87"/>
  <c r="IR182" i="87"/>
  <c r="IR180" i="87"/>
  <c r="IR178" i="87"/>
  <c r="IR176" i="87"/>
  <c r="IR174" i="87"/>
  <c r="IR172" i="87"/>
  <c r="IR170" i="87"/>
  <c r="IR168" i="87"/>
  <c r="IR166" i="87"/>
  <c r="IR164" i="87"/>
  <c r="IR181" i="87"/>
  <c r="IR179" i="87"/>
  <c r="IR177" i="87"/>
  <c r="IR175" i="87"/>
  <c r="IR173" i="87"/>
  <c r="IR171" i="87"/>
  <c r="IR169" i="87"/>
  <c r="IR163" i="87"/>
  <c r="IR159" i="87"/>
  <c r="IR157" i="87"/>
  <c r="IR155" i="87"/>
  <c r="IR153" i="87"/>
  <c r="IR151" i="87"/>
  <c r="IR149" i="87"/>
  <c r="IR147" i="87"/>
  <c r="IR145" i="87"/>
  <c r="IR167" i="87"/>
  <c r="IR162" i="87"/>
  <c r="IR161" i="87"/>
  <c r="IR165" i="87"/>
  <c r="IR160" i="87"/>
  <c r="IR158" i="87"/>
  <c r="IR156" i="87"/>
  <c r="IR154" i="87"/>
  <c r="IR152" i="87"/>
  <c r="IR150" i="87"/>
  <c r="IR148" i="87"/>
  <c r="IR146" i="87"/>
  <c r="IR142" i="87"/>
  <c r="IR144" i="87"/>
  <c r="IR141" i="87"/>
  <c r="IR143" i="87"/>
  <c r="IR140" i="87"/>
  <c r="IR138" i="87"/>
  <c r="IR135" i="87"/>
  <c r="IR132" i="87"/>
  <c r="IR131" i="87"/>
  <c r="IR130" i="87"/>
  <c r="IR129" i="87"/>
  <c r="IR128" i="87"/>
  <c r="IR127" i="87"/>
  <c r="IR126" i="87"/>
  <c r="IR125" i="87"/>
  <c r="IR136" i="87"/>
  <c r="IR137" i="87"/>
  <c r="IR133" i="87"/>
  <c r="IR139" i="87"/>
  <c r="IR134" i="87"/>
  <c r="IR121" i="87"/>
  <c r="IR122" i="87"/>
  <c r="IR123" i="87"/>
  <c r="IR120" i="87"/>
  <c r="IR119" i="87"/>
  <c r="IR118" i="87"/>
  <c r="IR117" i="87"/>
  <c r="IR116" i="87"/>
  <c r="IR115" i="87"/>
  <c r="IR114" i="87"/>
  <c r="IR113" i="87"/>
  <c r="IR112" i="87"/>
  <c r="IR111" i="87"/>
  <c r="IR110" i="87"/>
  <c r="IR109" i="87"/>
  <c r="IR108" i="87"/>
  <c r="IR107" i="87"/>
  <c r="IR106" i="87"/>
  <c r="IR105" i="87"/>
  <c r="IR104" i="87"/>
  <c r="IR103" i="87"/>
  <c r="IR102" i="87"/>
  <c r="IR101" i="87"/>
  <c r="IR124" i="87"/>
  <c r="IR99" i="87"/>
  <c r="IR97" i="87"/>
  <c r="IR96" i="87"/>
  <c r="IR95" i="87"/>
  <c r="IR94" i="87"/>
  <c r="IR93" i="87"/>
  <c r="IR92" i="87"/>
  <c r="IR91" i="87"/>
  <c r="IR90" i="87"/>
  <c r="IR89" i="87"/>
  <c r="IR88" i="87"/>
  <c r="IR87" i="87"/>
  <c r="IR98" i="87"/>
  <c r="IR100" i="87"/>
  <c r="IR86" i="87"/>
  <c r="IR82" i="87"/>
  <c r="IR75" i="87"/>
  <c r="IR83" i="87"/>
  <c r="IR81" i="87"/>
  <c r="IR80" i="87"/>
  <c r="IR79" i="87"/>
  <c r="IR78" i="87"/>
  <c r="IR77" i="87"/>
  <c r="IR76" i="87"/>
  <c r="IR84" i="87"/>
  <c r="IR74" i="87"/>
  <c r="IR73" i="87"/>
  <c r="IR72" i="87"/>
  <c r="IR71" i="87"/>
  <c r="IR70" i="87"/>
  <c r="IR69" i="87"/>
  <c r="IR68" i="87"/>
  <c r="IR67" i="87"/>
  <c r="IR66" i="87"/>
  <c r="IR65" i="87"/>
  <c r="IR64" i="87"/>
  <c r="IR63" i="87"/>
  <c r="IR62" i="87"/>
  <c r="IR61" i="87"/>
  <c r="IR60" i="87"/>
  <c r="IR59" i="87"/>
  <c r="IR58" i="87"/>
  <c r="IR57" i="87"/>
  <c r="IR56" i="87"/>
  <c r="IR55" i="87"/>
  <c r="IR54" i="87"/>
  <c r="IR53" i="87"/>
  <c r="IR52" i="87"/>
  <c r="IR51" i="87"/>
  <c r="IR50" i="87"/>
  <c r="IR49" i="87"/>
  <c r="IR48" i="87"/>
  <c r="IR47" i="87"/>
  <c r="IR46" i="87"/>
  <c r="IR45" i="87"/>
  <c r="IR44" i="87"/>
  <c r="IR43" i="87"/>
  <c r="IR85" i="87"/>
  <c r="D231" i="87"/>
  <c r="GN227" i="87"/>
  <c r="GN228" i="87"/>
  <c r="GN224" i="87"/>
  <c r="GN223" i="87"/>
  <c r="GN226" i="87"/>
  <c r="GN225" i="87"/>
  <c r="GN222" i="87"/>
  <c r="GN220" i="87"/>
  <c r="GN219" i="87"/>
  <c r="GN218" i="87"/>
  <c r="GN221" i="87"/>
  <c r="GN216" i="87"/>
  <c r="GN215" i="87"/>
  <c r="GN214" i="87"/>
  <c r="GN213" i="87"/>
  <c r="GN212" i="87"/>
  <c r="GN211" i="87"/>
  <c r="GN210" i="87"/>
  <c r="GN209" i="87"/>
  <c r="GN217" i="87"/>
  <c r="GN208" i="87"/>
  <c r="GN204" i="87"/>
  <c r="GN207" i="87"/>
  <c r="GN203" i="87"/>
  <c r="GN206" i="87"/>
  <c r="GN202" i="87"/>
  <c r="GN205" i="87"/>
  <c r="GN191" i="87"/>
  <c r="GN190" i="87"/>
  <c r="GN189" i="87"/>
  <c r="GN188" i="87"/>
  <c r="GN187" i="87"/>
  <c r="GN186" i="87"/>
  <c r="GN185" i="87"/>
  <c r="GN184" i="87"/>
  <c r="GN183" i="87"/>
  <c r="GN182" i="87"/>
  <c r="GN200" i="87"/>
  <c r="GN199" i="87"/>
  <c r="GN198" i="87"/>
  <c r="GN197" i="87"/>
  <c r="GN196" i="87"/>
  <c r="GN195" i="87"/>
  <c r="GN194" i="87"/>
  <c r="GN193" i="87"/>
  <c r="GN192" i="87"/>
  <c r="GN201" i="87"/>
  <c r="GN181" i="87"/>
  <c r="GN180" i="87"/>
  <c r="GN179" i="87"/>
  <c r="GN178" i="87"/>
  <c r="GN177" i="87"/>
  <c r="GN176" i="87"/>
  <c r="GN175" i="87"/>
  <c r="GN174" i="87"/>
  <c r="GN173" i="87"/>
  <c r="GN172" i="87"/>
  <c r="GN171" i="87"/>
  <c r="GN170" i="87"/>
  <c r="GN169" i="87"/>
  <c r="GN168" i="87"/>
  <c r="GN167" i="87"/>
  <c r="GN166" i="87"/>
  <c r="GN165" i="87"/>
  <c r="GN164" i="87"/>
  <c r="GN163" i="87"/>
  <c r="GN162" i="87"/>
  <c r="GN161" i="87"/>
  <c r="GN160" i="87"/>
  <c r="GN158" i="87"/>
  <c r="GN156" i="87"/>
  <c r="GN154" i="87"/>
  <c r="GN152" i="87"/>
  <c r="GN150" i="87"/>
  <c r="GN148" i="87"/>
  <c r="GN146" i="87"/>
  <c r="GN145" i="87"/>
  <c r="GN144" i="87"/>
  <c r="GN143" i="87"/>
  <c r="GN142" i="87"/>
  <c r="GN141" i="87"/>
  <c r="GN140" i="87"/>
  <c r="GN139" i="87"/>
  <c r="GN138" i="87"/>
  <c r="GN159" i="87"/>
  <c r="GN157" i="87"/>
  <c r="GN155" i="87"/>
  <c r="GN153" i="87"/>
  <c r="GN151" i="87"/>
  <c r="GN149" i="87"/>
  <c r="GN147" i="87"/>
  <c r="GN137" i="87"/>
  <c r="GN136" i="87"/>
  <c r="GN135" i="87"/>
  <c r="GN134" i="87"/>
  <c r="GN133" i="87"/>
  <c r="GN132" i="87"/>
  <c r="GN131" i="87"/>
  <c r="GN130" i="87"/>
  <c r="GN129" i="87"/>
  <c r="GN128" i="87"/>
  <c r="GN127" i="87"/>
  <c r="GN126" i="87"/>
  <c r="GN125" i="87"/>
  <c r="GN124" i="87"/>
  <c r="GN123" i="87"/>
  <c r="GN122" i="87"/>
  <c r="GN121" i="87"/>
  <c r="GN120" i="87"/>
  <c r="GN119" i="87"/>
  <c r="GN118" i="87"/>
  <c r="GN117" i="87"/>
  <c r="GN116" i="87"/>
  <c r="GN115" i="87"/>
  <c r="GN114" i="87"/>
  <c r="GN113" i="87"/>
  <c r="GN112" i="87"/>
  <c r="GN111" i="87"/>
  <c r="GN110" i="87"/>
  <c r="GN109" i="87"/>
  <c r="GN108" i="87"/>
  <c r="GN107" i="87"/>
  <c r="GN106" i="87"/>
  <c r="GN105" i="87"/>
  <c r="GN104" i="87"/>
  <c r="GN103" i="87"/>
  <c r="GN102" i="87"/>
  <c r="GN101" i="87"/>
  <c r="GN100" i="87"/>
  <c r="GN99" i="87"/>
  <c r="GN98" i="87"/>
  <c r="GN97" i="87"/>
  <c r="GN96" i="87"/>
  <c r="GN95" i="87"/>
  <c r="GN94" i="87"/>
  <c r="GN93" i="87"/>
  <c r="GN92" i="87"/>
  <c r="GN91" i="87"/>
  <c r="GN90" i="87"/>
  <c r="GN89" i="87"/>
  <c r="GN88" i="87"/>
  <c r="GN87" i="87"/>
  <c r="GN86" i="87"/>
  <c r="GN85" i="87"/>
  <c r="GN84" i="87"/>
  <c r="GN83" i="87"/>
  <c r="GN82" i="87"/>
  <c r="GN81" i="87"/>
  <c r="GN80" i="87"/>
  <c r="GN79" i="87"/>
  <c r="GN78" i="87"/>
  <c r="GN77" i="87"/>
  <c r="GN76" i="87"/>
  <c r="GN75" i="87"/>
  <c r="GN74" i="87"/>
  <c r="GN73" i="87"/>
  <c r="GN72" i="87"/>
  <c r="GN71" i="87"/>
  <c r="GN70" i="87"/>
  <c r="GN69" i="87"/>
  <c r="GN68" i="87"/>
  <c r="GN67" i="87"/>
  <c r="GN66" i="87"/>
  <c r="GN65" i="87"/>
  <c r="GN64" i="87"/>
  <c r="GN63" i="87"/>
  <c r="GN62" i="87"/>
  <c r="GN61" i="87"/>
  <c r="GN60" i="87"/>
  <c r="GN59" i="87"/>
  <c r="GN58" i="87"/>
  <c r="GN57" i="87"/>
  <c r="GN56" i="87"/>
  <c r="GN55" i="87"/>
  <c r="GN54" i="87"/>
  <c r="GN53" i="87"/>
  <c r="GN52" i="87"/>
  <c r="GN51" i="87"/>
  <c r="GN50" i="87"/>
  <c r="GN49" i="87"/>
  <c r="GN48" i="87"/>
  <c r="GN47" i="87"/>
  <c r="H231" i="87"/>
  <c r="GR228" i="87"/>
  <c r="GR227" i="87"/>
  <c r="GR225" i="87"/>
  <c r="GR224" i="87"/>
  <c r="GR223" i="87"/>
  <c r="GR226" i="87"/>
  <c r="GR222" i="87"/>
  <c r="GR221" i="87"/>
  <c r="GR219" i="87"/>
  <c r="GR218" i="87"/>
  <c r="GR220" i="87"/>
  <c r="GR217" i="87"/>
  <c r="GR216" i="87"/>
  <c r="GR215" i="87"/>
  <c r="GR214" i="87"/>
  <c r="GR213" i="87"/>
  <c r="GR212" i="87"/>
  <c r="GR211" i="87"/>
  <c r="GR210" i="87"/>
  <c r="GR209" i="87"/>
  <c r="GR208" i="87"/>
  <c r="GR207" i="87"/>
  <c r="GR203" i="87"/>
  <c r="GR202" i="87"/>
  <c r="GR201" i="87"/>
  <c r="GR206" i="87"/>
  <c r="GR205" i="87"/>
  <c r="GR200" i="87"/>
  <c r="GR199" i="87"/>
  <c r="GR198" i="87"/>
  <c r="GR197" i="87"/>
  <c r="GR196" i="87"/>
  <c r="GR195" i="87"/>
  <c r="GR194" i="87"/>
  <c r="GR193" i="87"/>
  <c r="GR192" i="87"/>
  <c r="GR191" i="87"/>
  <c r="GR190" i="87"/>
  <c r="GR189" i="87"/>
  <c r="GR188" i="87"/>
  <c r="GR187" i="87"/>
  <c r="GR186" i="87"/>
  <c r="GR185" i="87"/>
  <c r="GR184" i="87"/>
  <c r="GR183" i="87"/>
  <c r="GR182" i="87"/>
  <c r="GR204" i="87"/>
  <c r="GR181" i="87"/>
  <c r="GR180" i="87"/>
  <c r="GR179" i="87"/>
  <c r="GR178" i="87"/>
  <c r="GR177" i="87"/>
  <c r="GR176" i="87"/>
  <c r="JD176" i="87" s="1"/>
  <c r="GR175" i="87"/>
  <c r="GR174" i="87"/>
  <c r="GR173" i="87"/>
  <c r="GR172" i="87"/>
  <c r="GR171" i="87"/>
  <c r="GR170" i="87"/>
  <c r="GR169" i="87"/>
  <c r="GR168" i="87"/>
  <c r="GR167" i="87"/>
  <c r="GR166" i="87"/>
  <c r="GR165" i="87"/>
  <c r="GR164" i="87"/>
  <c r="GR163" i="87"/>
  <c r="GR162" i="87"/>
  <c r="GR161" i="87"/>
  <c r="GR145" i="87"/>
  <c r="GR144" i="87"/>
  <c r="GR143" i="87"/>
  <c r="GR142" i="87"/>
  <c r="GR141" i="87"/>
  <c r="GR140" i="87"/>
  <c r="GR139" i="87"/>
  <c r="GR138" i="87"/>
  <c r="GR160" i="87"/>
  <c r="GR158" i="87"/>
  <c r="GR156" i="87"/>
  <c r="GR154" i="87"/>
  <c r="GR152" i="87"/>
  <c r="GR150" i="87"/>
  <c r="GR149" i="87"/>
  <c r="GR148" i="87"/>
  <c r="GR147" i="87"/>
  <c r="GR159" i="87"/>
  <c r="GR155" i="87"/>
  <c r="GR153" i="87"/>
  <c r="GR157" i="87"/>
  <c r="GR151" i="87"/>
  <c r="GR146" i="87"/>
  <c r="GR137" i="87"/>
  <c r="GR136" i="87"/>
  <c r="GR135" i="87"/>
  <c r="GR134" i="87"/>
  <c r="GR133" i="87"/>
  <c r="GR132" i="87"/>
  <c r="GR131" i="87"/>
  <c r="GR130" i="87"/>
  <c r="GR129" i="87"/>
  <c r="GR128" i="87"/>
  <c r="GR127" i="87"/>
  <c r="GR126" i="87"/>
  <c r="GR125" i="87"/>
  <c r="GR124" i="87"/>
  <c r="GR123" i="87"/>
  <c r="GR122" i="87"/>
  <c r="GR121" i="87"/>
  <c r="GR120" i="87"/>
  <c r="GR119" i="87"/>
  <c r="GR118" i="87"/>
  <c r="GR117" i="87"/>
  <c r="GR116" i="87"/>
  <c r="GR115" i="87"/>
  <c r="GR114" i="87"/>
  <c r="GR113" i="87"/>
  <c r="GR112" i="87"/>
  <c r="GR111" i="87"/>
  <c r="GR110" i="87"/>
  <c r="GR109" i="87"/>
  <c r="GR108" i="87"/>
  <c r="GR107" i="87"/>
  <c r="GR106" i="87"/>
  <c r="GR105" i="87"/>
  <c r="GR104" i="87"/>
  <c r="GR103" i="87"/>
  <c r="GR102" i="87"/>
  <c r="GR101" i="87"/>
  <c r="GR100" i="87"/>
  <c r="GR99" i="87"/>
  <c r="GR98" i="87"/>
  <c r="GR97" i="87"/>
  <c r="GR96" i="87"/>
  <c r="GR95" i="87"/>
  <c r="GR94" i="87"/>
  <c r="GR93" i="87"/>
  <c r="GR92" i="87"/>
  <c r="GR91" i="87"/>
  <c r="GR90" i="87"/>
  <c r="GR89" i="87"/>
  <c r="GR88" i="87"/>
  <c r="GR87" i="87"/>
  <c r="GR86" i="87"/>
  <c r="GR85" i="87"/>
  <c r="GR84" i="87"/>
  <c r="GR83" i="87"/>
  <c r="GR82" i="87"/>
  <c r="GR81" i="87"/>
  <c r="GR80" i="87"/>
  <c r="GR79" i="87"/>
  <c r="GR78" i="87"/>
  <c r="GR77" i="87"/>
  <c r="GR76" i="87"/>
  <c r="GR75" i="87"/>
  <c r="GR74" i="87"/>
  <c r="GR73" i="87"/>
  <c r="GR72" i="87"/>
  <c r="GR71" i="87"/>
  <c r="GR70" i="87"/>
  <c r="GR69" i="87"/>
  <c r="GR68" i="87"/>
  <c r="GR67" i="87"/>
  <c r="GR66" i="87"/>
  <c r="GR65" i="87"/>
  <c r="GR64" i="87"/>
  <c r="GR63" i="87"/>
  <c r="GR62" i="87"/>
  <c r="GR61" i="87"/>
  <c r="GR60" i="87"/>
  <c r="GR59" i="87"/>
  <c r="GR58" i="87"/>
  <c r="GR57" i="87"/>
  <c r="GR56" i="87"/>
  <c r="GR55" i="87"/>
  <c r="GR54" i="87"/>
  <c r="GR53" i="87"/>
  <c r="GR52" i="87"/>
  <c r="GR51" i="87"/>
  <c r="GR50" i="87"/>
  <c r="GR49" i="87"/>
  <c r="GR48" i="87"/>
  <c r="GR47" i="87"/>
  <c r="L231" i="87"/>
  <c r="GV227" i="87"/>
  <c r="GV228" i="87"/>
  <c r="GV226" i="87"/>
  <c r="GV224" i="87"/>
  <c r="JH224" i="87" s="1"/>
  <c r="GV223" i="87"/>
  <c r="GV225" i="87"/>
  <c r="GV222" i="87"/>
  <c r="GV220" i="87"/>
  <c r="GV219" i="87"/>
  <c r="GV218" i="87"/>
  <c r="GV221" i="87"/>
  <c r="GV217" i="87"/>
  <c r="GV216" i="87"/>
  <c r="GV215" i="87"/>
  <c r="GV214" i="87"/>
  <c r="GV213" i="87"/>
  <c r="GV212" i="87"/>
  <c r="GV211" i="87"/>
  <c r="GV210" i="87"/>
  <c r="GV209" i="87"/>
  <c r="GV206" i="87"/>
  <c r="JH206" i="87" s="1"/>
  <c r="GV205" i="87"/>
  <c r="JH205" i="87" s="1"/>
  <c r="GV201" i="87"/>
  <c r="GV204" i="87"/>
  <c r="GV202" i="87"/>
  <c r="GV208" i="87"/>
  <c r="GV200" i="87"/>
  <c r="GV199" i="87"/>
  <c r="GV198" i="87"/>
  <c r="GV197" i="87"/>
  <c r="GV196" i="87"/>
  <c r="GV195" i="87"/>
  <c r="GV194" i="87"/>
  <c r="GV193" i="87"/>
  <c r="GV192" i="87"/>
  <c r="GV203" i="87"/>
  <c r="JH203" i="87" s="1"/>
  <c r="GV190" i="87"/>
  <c r="GV189" i="87"/>
  <c r="GV188" i="87"/>
  <c r="GV187" i="87"/>
  <c r="GV186" i="87"/>
  <c r="GV185" i="87"/>
  <c r="GV184" i="87"/>
  <c r="GV183" i="87"/>
  <c r="GV182" i="87"/>
  <c r="GV191" i="87"/>
  <c r="GV181" i="87"/>
  <c r="GV180" i="87"/>
  <c r="GV179" i="87"/>
  <c r="GV178" i="87"/>
  <c r="GV177" i="87"/>
  <c r="GV176" i="87"/>
  <c r="GV175" i="87"/>
  <c r="GV174" i="87"/>
  <c r="GV173" i="87"/>
  <c r="GV172" i="87"/>
  <c r="GV171" i="87"/>
  <c r="GV170" i="87"/>
  <c r="GV169" i="87"/>
  <c r="GV168" i="87"/>
  <c r="GV167" i="87"/>
  <c r="GV166" i="87"/>
  <c r="GV165" i="87"/>
  <c r="GV164" i="87"/>
  <c r="GV163" i="87"/>
  <c r="GV162" i="87"/>
  <c r="GV161" i="87"/>
  <c r="GV207" i="87"/>
  <c r="JH207" i="87" s="1"/>
  <c r="GV159" i="87"/>
  <c r="GV157" i="87"/>
  <c r="GV155" i="87"/>
  <c r="GV153" i="87"/>
  <c r="GV151" i="87"/>
  <c r="GV149" i="87"/>
  <c r="GV147" i="87"/>
  <c r="GV145" i="87"/>
  <c r="GV144" i="87"/>
  <c r="GV143" i="87"/>
  <c r="GV142" i="87"/>
  <c r="GV141" i="87"/>
  <c r="GV140" i="87"/>
  <c r="GV139" i="87"/>
  <c r="GV138" i="87"/>
  <c r="GV160" i="87"/>
  <c r="GV158" i="87"/>
  <c r="GV156" i="87"/>
  <c r="GV154" i="87"/>
  <c r="GV152" i="87"/>
  <c r="GV150" i="87"/>
  <c r="GV148" i="87"/>
  <c r="GV146" i="87"/>
  <c r="GV137" i="87"/>
  <c r="GV136" i="87"/>
  <c r="GV135" i="87"/>
  <c r="GV134" i="87"/>
  <c r="GV133" i="87"/>
  <c r="GV132" i="87"/>
  <c r="GV131" i="87"/>
  <c r="GV130" i="87"/>
  <c r="GV129" i="87"/>
  <c r="GV128" i="87"/>
  <c r="GV127" i="87"/>
  <c r="GV126" i="87"/>
  <c r="GV125" i="87"/>
  <c r="GV124" i="87"/>
  <c r="GV123" i="87"/>
  <c r="GV122" i="87"/>
  <c r="GV121" i="87"/>
  <c r="GV120" i="87"/>
  <c r="GV119" i="87"/>
  <c r="GV118" i="87"/>
  <c r="GV117" i="87"/>
  <c r="GV116" i="87"/>
  <c r="GV115" i="87"/>
  <c r="GV114" i="87"/>
  <c r="GV113" i="87"/>
  <c r="GV112" i="87"/>
  <c r="GV111" i="87"/>
  <c r="GV110" i="87"/>
  <c r="GV109" i="87"/>
  <c r="GV108" i="87"/>
  <c r="GV107" i="87"/>
  <c r="GV106" i="87"/>
  <c r="GV105" i="87"/>
  <c r="GV104" i="87"/>
  <c r="GV103" i="87"/>
  <c r="GV102" i="87"/>
  <c r="GV101" i="87"/>
  <c r="GV100" i="87"/>
  <c r="GV99" i="87"/>
  <c r="GV98" i="87"/>
  <c r="GV97" i="87"/>
  <c r="GV96" i="87"/>
  <c r="GV95" i="87"/>
  <c r="GV94" i="87"/>
  <c r="GV93" i="87"/>
  <c r="GV92" i="87"/>
  <c r="GV91" i="87"/>
  <c r="GV90" i="87"/>
  <c r="GV89" i="87"/>
  <c r="GV88" i="87"/>
  <c r="GV87" i="87"/>
  <c r="GV86" i="87"/>
  <c r="GV85" i="87"/>
  <c r="GV84" i="87"/>
  <c r="GV83" i="87"/>
  <c r="GV82" i="87"/>
  <c r="GV81" i="87"/>
  <c r="GV80" i="87"/>
  <c r="GV79" i="87"/>
  <c r="GV78" i="87"/>
  <c r="GV77" i="87"/>
  <c r="GV76" i="87"/>
  <c r="GV75" i="87"/>
  <c r="GV74" i="87"/>
  <c r="GV73" i="87"/>
  <c r="GV72" i="87"/>
  <c r="GV71" i="87"/>
  <c r="GV70" i="87"/>
  <c r="GV69" i="87"/>
  <c r="GV68" i="87"/>
  <c r="GV67" i="87"/>
  <c r="GV66" i="87"/>
  <c r="GV65" i="87"/>
  <c r="GV64" i="87"/>
  <c r="GV63" i="87"/>
  <c r="GV62" i="87"/>
  <c r="GV61" i="87"/>
  <c r="GV60" i="87"/>
  <c r="GV59" i="87"/>
  <c r="GV58" i="87"/>
  <c r="GV57" i="87"/>
  <c r="GV56" i="87"/>
  <c r="GV55" i="87"/>
  <c r="GV54" i="87"/>
  <c r="GV53" i="87"/>
  <c r="GV52" i="87"/>
  <c r="GV51" i="87"/>
  <c r="GV50" i="87"/>
  <c r="GV49" i="87"/>
  <c r="GV48" i="87"/>
  <c r="GV47" i="87"/>
  <c r="HO228" i="87"/>
  <c r="HO227" i="87"/>
  <c r="HO226" i="87"/>
  <c r="HO225" i="87"/>
  <c r="HO224" i="87"/>
  <c r="HO222" i="87"/>
  <c r="HO221" i="87"/>
  <c r="HO220" i="87"/>
  <c r="HO223" i="87"/>
  <c r="HO216" i="87"/>
  <c r="HO215" i="87"/>
  <c r="HO214" i="87"/>
  <c r="HO213" i="87"/>
  <c r="HO218" i="87"/>
  <c r="HO217" i="87"/>
  <c r="HO212" i="87"/>
  <c r="HO219" i="87"/>
  <c r="HO211" i="87"/>
  <c r="HO210" i="87"/>
  <c r="HO209" i="87"/>
  <c r="HO208" i="87"/>
  <c r="HO207" i="87"/>
  <c r="HO206" i="87"/>
  <c r="HO205" i="87"/>
  <c r="HO204" i="87"/>
  <c r="HO203" i="87"/>
  <c r="HO202" i="87"/>
  <c r="HO200" i="87"/>
  <c r="HO199" i="87"/>
  <c r="HO198" i="87"/>
  <c r="HO197" i="87"/>
  <c r="HO196" i="87"/>
  <c r="HO195" i="87"/>
  <c r="HO194" i="87"/>
  <c r="HO193" i="87"/>
  <c r="HO192" i="87"/>
  <c r="HO201" i="87"/>
  <c r="HO191" i="87"/>
  <c r="HO189" i="87"/>
  <c r="HO185" i="87"/>
  <c r="HO190" i="87"/>
  <c r="HO186" i="87"/>
  <c r="HO184" i="87"/>
  <c r="HO183" i="87"/>
  <c r="HO188" i="87"/>
  <c r="HO180" i="87"/>
  <c r="HO178" i="87"/>
  <c r="HO176" i="87"/>
  <c r="HO174" i="87"/>
  <c r="HO172" i="87"/>
  <c r="HO170" i="87"/>
  <c r="HO168" i="87"/>
  <c r="HO166" i="87"/>
  <c r="HO164" i="87"/>
  <c r="HO162" i="87"/>
  <c r="HO187" i="87"/>
  <c r="HO181" i="87"/>
  <c r="HO179" i="87"/>
  <c r="HO177" i="87"/>
  <c r="HO175" i="87"/>
  <c r="HO173" i="87"/>
  <c r="HO171" i="87"/>
  <c r="HO169" i="87"/>
  <c r="HO160" i="87"/>
  <c r="HO158" i="87"/>
  <c r="HO156" i="87"/>
  <c r="HO154" i="87"/>
  <c r="HO152" i="87"/>
  <c r="HO150" i="87"/>
  <c r="HO148" i="87"/>
  <c r="HO146" i="87"/>
  <c r="HO182" i="87"/>
  <c r="HO167" i="87"/>
  <c r="HO163" i="87"/>
  <c r="HO159" i="87"/>
  <c r="HO157" i="87"/>
  <c r="HO155" i="87"/>
  <c r="HO153" i="87"/>
  <c r="HO151" i="87"/>
  <c r="HO149" i="87"/>
  <c r="HO147" i="87"/>
  <c r="HO145" i="87"/>
  <c r="HO144" i="87"/>
  <c r="HO143" i="87"/>
  <c r="HO142" i="87"/>
  <c r="HO141" i="87"/>
  <c r="HO140" i="87"/>
  <c r="HO165" i="87"/>
  <c r="HO161" i="87"/>
  <c r="HO139" i="87"/>
  <c r="HO138" i="87"/>
  <c r="HO137" i="87"/>
  <c r="HO136" i="87"/>
  <c r="HO135" i="87"/>
  <c r="HO134" i="87"/>
  <c r="HO133" i="87"/>
  <c r="HO132" i="87"/>
  <c r="HO131" i="87"/>
  <c r="HO130" i="87"/>
  <c r="HO129" i="87"/>
  <c r="HO128" i="87"/>
  <c r="HO127" i="87"/>
  <c r="HO126" i="87"/>
  <c r="HO125" i="87"/>
  <c r="HO124" i="87"/>
  <c r="HO123" i="87"/>
  <c r="HO122" i="87"/>
  <c r="HO120" i="87"/>
  <c r="HO119" i="87"/>
  <c r="HO118" i="87"/>
  <c r="HO117" i="87"/>
  <c r="HO116" i="87"/>
  <c r="HO115" i="87"/>
  <c r="HO114" i="87"/>
  <c r="HO113" i="87"/>
  <c r="HO112" i="87"/>
  <c r="HO111" i="87"/>
  <c r="HO110" i="87"/>
  <c r="HO109" i="87"/>
  <c r="HO108" i="87"/>
  <c r="HO107" i="87"/>
  <c r="HO106" i="87"/>
  <c r="HO105" i="87"/>
  <c r="HO104" i="87"/>
  <c r="HO103" i="87"/>
  <c r="HO102" i="87"/>
  <c r="HO101" i="87"/>
  <c r="HO100" i="87"/>
  <c r="HO99" i="87"/>
  <c r="HO121" i="87"/>
  <c r="HO97" i="87"/>
  <c r="HO98" i="87"/>
  <c r="HO96" i="87"/>
  <c r="HO95" i="87"/>
  <c r="HO94" i="87"/>
  <c r="HO93" i="87"/>
  <c r="HO92" i="87"/>
  <c r="HO91" i="87"/>
  <c r="HO90" i="87"/>
  <c r="HO89" i="87"/>
  <c r="HO88" i="87"/>
  <c r="HO87" i="87"/>
  <c r="HO86" i="87"/>
  <c r="HO85" i="87"/>
  <c r="HO84" i="87"/>
  <c r="HO83" i="87"/>
  <c r="HO82" i="87"/>
  <c r="HO81" i="87"/>
  <c r="HO80" i="87"/>
  <c r="HO79" i="87"/>
  <c r="HO78" i="87"/>
  <c r="HO77" i="87"/>
  <c r="HO76" i="87"/>
  <c r="HO75" i="87"/>
  <c r="HO73" i="87"/>
  <c r="HO72" i="87"/>
  <c r="HO71" i="87"/>
  <c r="HO70" i="87"/>
  <c r="HO69" i="87"/>
  <c r="HO68" i="87"/>
  <c r="HO67" i="87"/>
  <c r="HO66" i="87"/>
  <c r="HO65" i="87"/>
  <c r="HO64" i="87"/>
  <c r="HO63" i="87"/>
  <c r="HO62" i="87"/>
  <c r="HO61" i="87"/>
  <c r="HO60" i="87"/>
  <c r="HO59" i="87"/>
  <c r="HO58" i="87"/>
  <c r="HO57" i="87"/>
  <c r="HO56" i="87"/>
  <c r="HO55" i="87"/>
  <c r="HO54" i="87"/>
  <c r="HO53" i="87"/>
  <c r="HO52" i="87"/>
  <c r="HO51" i="87"/>
  <c r="HO50" i="87"/>
  <c r="HO49" i="87"/>
  <c r="HO48" i="87"/>
  <c r="HO47" i="87"/>
  <c r="HO46" i="87"/>
  <c r="HO45" i="87"/>
  <c r="HO44" i="87"/>
  <c r="HO43" i="87"/>
  <c r="HO42" i="87"/>
  <c r="HO41" i="87"/>
  <c r="HO40" i="87"/>
  <c r="HO39" i="87"/>
  <c r="HO38" i="87"/>
  <c r="HO37" i="87"/>
  <c r="HO36" i="87"/>
  <c r="HO35" i="87"/>
  <c r="HO34" i="87"/>
  <c r="HO33" i="87"/>
  <c r="HO32" i="87"/>
  <c r="HO31" i="87"/>
  <c r="HO30" i="87"/>
  <c r="HO74" i="87"/>
  <c r="E23" i="87"/>
  <c r="E6" i="54" s="1"/>
  <c r="I23" i="87"/>
  <c r="I6" i="54" s="1"/>
  <c r="M23" i="87"/>
  <c r="M6" i="54" s="1"/>
  <c r="GO28" i="87"/>
  <c r="GS28" i="87"/>
  <c r="GW28" i="87"/>
  <c r="HF28" i="87"/>
  <c r="HJ28" i="87"/>
  <c r="HN28" i="87"/>
  <c r="HS28" i="87"/>
  <c r="HW28" i="87"/>
  <c r="IA28" i="87"/>
  <c r="IE28" i="87"/>
  <c r="IJ28" i="87"/>
  <c r="IN28" i="87"/>
  <c r="IR28" i="87"/>
  <c r="GP29" i="87"/>
  <c r="GV29" i="87"/>
  <c r="HG29" i="87"/>
  <c r="HM29" i="87"/>
  <c r="HW29" i="87"/>
  <c r="IB29" i="87"/>
  <c r="IN29" i="87"/>
  <c r="GO30" i="87"/>
  <c r="GW30" i="87"/>
  <c r="HF30" i="87"/>
  <c r="HN30" i="87"/>
  <c r="HV30" i="87"/>
  <c r="ID30" i="87"/>
  <c r="II30" i="87"/>
  <c r="IQ30" i="87"/>
  <c r="GR31" i="87"/>
  <c r="HI31" i="87"/>
  <c r="HW31" i="87"/>
  <c r="IE31" i="87"/>
  <c r="IJ31" i="87"/>
  <c r="IR31" i="87"/>
  <c r="GS32" i="87"/>
  <c r="HJ32" i="87"/>
  <c r="HZ32" i="87"/>
  <c r="IM32" i="87"/>
  <c r="IU32" i="87"/>
  <c r="GN33" i="87"/>
  <c r="GV33" i="87"/>
  <c r="HE33" i="87"/>
  <c r="HM33" i="87"/>
  <c r="HS33" i="87"/>
  <c r="IA33" i="87"/>
  <c r="IN33" i="87"/>
  <c r="GO34" i="87"/>
  <c r="GW34" i="87"/>
  <c r="HF34" i="87"/>
  <c r="HN34" i="87"/>
  <c r="HV34" i="87"/>
  <c r="ID34" i="87"/>
  <c r="II34" i="87"/>
  <c r="IQ34" i="87"/>
  <c r="GR35" i="87"/>
  <c r="HI35" i="87"/>
  <c r="HW35" i="87"/>
  <c r="IE35" i="87"/>
  <c r="IJ35" i="87"/>
  <c r="IR35" i="87"/>
  <c r="GO36" i="87"/>
  <c r="GW36" i="87"/>
  <c r="HF36" i="87"/>
  <c r="HN36" i="87"/>
  <c r="HV36" i="87"/>
  <c r="ID36" i="87"/>
  <c r="II36" i="87"/>
  <c r="IQ36" i="87"/>
  <c r="GN37" i="87"/>
  <c r="GV37" i="87"/>
  <c r="HE37" i="87"/>
  <c r="HM37" i="87"/>
  <c r="HS37" i="87"/>
  <c r="IA37" i="87"/>
  <c r="IN37" i="87"/>
  <c r="GS38" i="87"/>
  <c r="HJ38" i="87"/>
  <c r="HZ38" i="87"/>
  <c r="IM38" i="87"/>
  <c r="IU38" i="87"/>
  <c r="GR39" i="87"/>
  <c r="HW39" i="87"/>
  <c r="IJ39" i="87"/>
  <c r="IR39" i="87"/>
  <c r="HF40" i="87"/>
  <c r="HN40" i="87"/>
  <c r="HV40" i="87"/>
  <c r="ID40" i="87"/>
  <c r="II40" i="87"/>
  <c r="IQ40" i="87"/>
  <c r="GN41" i="87"/>
  <c r="GV41" i="87"/>
  <c r="HE41" i="87"/>
  <c r="HS41" i="87"/>
  <c r="IA41" i="87"/>
  <c r="IN41" i="87"/>
  <c r="HJ42" i="87"/>
  <c r="HZ42" i="87"/>
  <c r="IM42" i="87"/>
  <c r="IU42" i="87"/>
  <c r="GR43" i="87"/>
  <c r="HE43" i="87"/>
  <c r="IQ43" i="87"/>
  <c r="GR44" i="87"/>
  <c r="HE44" i="87"/>
  <c r="IQ44" i="87"/>
  <c r="GR45" i="87"/>
  <c r="HE45" i="87"/>
  <c r="IQ45" i="87"/>
  <c r="GR46" i="87"/>
  <c r="IQ46" i="87"/>
  <c r="HE227" i="87"/>
  <c r="HE228" i="87"/>
  <c r="HE224" i="87"/>
  <c r="HE223" i="87"/>
  <c r="HE226" i="87"/>
  <c r="HE225" i="87"/>
  <c r="HE222" i="87"/>
  <c r="HE221" i="87"/>
  <c r="HE219" i="87"/>
  <c r="HE218" i="87"/>
  <c r="HE217" i="87"/>
  <c r="HE216" i="87"/>
  <c r="HE215" i="87"/>
  <c r="HE214" i="87"/>
  <c r="HE213" i="87"/>
  <c r="HE212" i="87"/>
  <c r="HE220" i="87"/>
  <c r="HE211" i="87"/>
  <c r="HE210" i="87"/>
  <c r="HE209" i="87"/>
  <c r="HE208" i="87"/>
  <c r="HE207" i="87"/>
  <c r="HE203" i="87"/>
  <c r="HE206" i="87"/>
  <c r="HE202" i="87"/>
  <c r="HE205" i="87"/>
  <c r="HE201" i="87"/>
  <c r="HE200" i="87"/>
  <c r="HE199" i="87"/>
  <c r="HE198" i="87"/>
  <c r="HE197" i="87"/>
  <c r="HE196" i="87"/>
  <c r="HE195" i="87"/>
  <c r="HE194" i="87"/>
  <c r="HE193" i="87"/>
  <c r="HE192" i="87"/>
  <c r="HE190" i="87"/>
  <c r="HE189" i="87"/>
  <c r="HE188" i="87"/>
  <c r="HE187" i="87"/>
  <c r="HE186" i="87"/>
  <c r="HE185" i="87"/>
  <c r="HE184" i="87"/>
  <c r="HE183" i="87"/>
  <c r="HE182" i="87"/>
  <c r="HE191" i="87"/>
  <c r="HE204" i="87"/>
  <c r="HE181" i="87"/>
  <c r="HE180" i="87"/>
  <c r="HE179" i="87"/>
  <c r="HE178" i="87"/>
  <c r="HE177" i="87"/>
  <c r="HE176" i="87"/>
  <c r="HE175" i="87"/>
  <c r="HE174" i="87"/>
  <c r="HE173" i="87"/>
  <c r="HE172" i="87"/>
  <c r="HE171" i="87"/>
  <c r="HE170" i="87"/>
  <c r="HE169" i="87"/>
  <c r="HE168" i="87"/>
  <c r="HE167" i="87"/>
  <c r="HE166" i="87"/>
  <c r="HE165" i="87"/>
  <c r="HE164" i="87"/>
  <c r="HE163" i="87"/>
  <c r="HE162" i="87"/>
  <c r="HE161" i="87"/>
  <c r="HE160" i="87"/>
  <c r="HE158" i="87"/>
  <c r="HE156" i="87"/>
  <c r="HE154" i="87"/>
  <c r="HE152" i="87"/>
  <c r="HE150" i="87"/>
  <c r="HE148" i="87"/>
  <c r="HE146" i="87"/>
  <c r="HE145" i="87"/>
  <c r="HE144" i="87"/>
  <c r="HE143" i="87"/>
  <c r="HE142" i="87"/>
  <c r="HE141" i="87"/>
  <c r="HE140" i="87"/>
  <c r="HE139" i="87"/>
  <c r="HE138" i="87"/>
  <c r="HE159" i="87"/>
  <c r="HE157" i="87"/>
  <c r="HE155" i="87"/>
  <c r="HE153" i="87"/>
  <c r="HE151" i="87"/>
  <c r="HE149" i="87"/>
  <c r="HE147" i="87"/>
  <c r="HE137" i="87"/>
  <c r="HE136" i="87"/>
  <c r="HE135" i="87"/>
  <c r="HE134" i="87"/>
  <c r="HE133" i="87"/>
  <c r="HE132" i="87"/>
  <c r="HE131" i="87"/>
  <c r="HE130" i="87"/>
  <c r="HE129" i="87"/>
  <c r="HE128" i="87"/>
  <c r="HE127" i="87"/>
  <c r="HE126" i="87"/>
  <c r="HE125" i="87"/>
  <c r="HE124" i="87"/>
  <c r="HE123" i="87"/>
  <c r="HE122" i="87"/>
  <c r="HE121" i="87"/>
  <c r="HE120" i="87"/>
  <c r="HE119" i="87"/>
  <c r="HE118" i="87"/>
  <c r="HE117" i="87"/>
  <c r="HE116" i="87"/>
  <c r="HE115" i="87"/>
  <c r="HE114" i="87"/>
  <c r="HE113" i="87"/>
  <c r="HE112" i="87"/>
  <c r="HE111" i="87"/>
  <c r="HE110" i="87"/>
  <c r="HE109" i="87"/>
  <c r="HE108" i="87"/>
  <c r="HE107" i="87"/>
  <c r="HE106" i="87"/>
  <c r="HE105" i="87"/>
  <c r="HE104" i="87"/>
  <c r="HE103" i="87"/>
  <c r="HE102" i="87"/>
  <c r="HE101" i="87"/>
  <c r="HE100" i="87"/>
  <c r="HE99" i="87"/>
  <c r="HE98" i="87"/>
  <c r="HE97" i="87"/>
  <c r="HE96" i="87"/>
  <c r="HE95" i="87"/>
  <c r="HE94" i="87"/>
  <c r="HE93" i="87"/>
  <c r="HE92" i="87"/>
  <c r="HE91" i="87"/>
  <c r="HE90" i="87"/>
  <c r="HE89" i="87"/>
  <c r="HE88" i="87"/>
  <c r="HE87" i="87"/>
  <c r="HE86" i="87"/>
  <c r="HE85" i="87"/>
  <c r="HE84" i="87"/>
  <c r="HE83" i="87"/>
  <c r="HE82" i="87"/>
  <c r="HE81" i="87"/>
  <c r="HE80" i="87"/>
  <c r="HE79" i="87"/>
  <c r="HE78" i="87"/>
  <c r="HE77" i="87"/>
  <c r="HE76" i="87"/>
  <c r="HE75" i="87"/>
  <c r="HE74" i="87"/>
  <c r="HE73" i="87"/>
  <c r="HE72" i="87"/>
  <c r="HE71" i="87"/>
  <c r="HE70" i="87"/>
  <c r="HE69" i="87"/>
  <c r="HE68" i="87"/>
  <c r="HE67" i="87"/>
  <c r="HE66" i="87"/>
  <c r="HE65" i="87"/>
  <c r="HE64" i="87"/>
  <c r="HE63" i="87"/>
  <c r="HE62" i="87"/>
  <c r="HE61" i="87"/>
  <c r="HE60" i="87"/>
  <c r="HE59" i="87"/>
  <c r="HE58" i="87"/>
  <c r="HE57" i="87"/>
  <c r="HE56" i="87"/>
  <c r="HE55" i="87"/>
  <c r="HE54" i="87"/>
  <c r="HE53" i="87"/>
  <c r="HE52" i="87"/>
  <c r="HE51" i="87"/>
  <c r="HE50" i="87"/>
  <c r="HE49" i="87"/>
  <c r="HE48" i="87"/>
  <c r="HE47" i="87"/>
  <c r="HI227" i="87"/>
  <c r="HI225" i="87"/>
  <c r="HI226" i="87"/>
  <c r="HI224" i="87"/>
  <c r="HI223" i="87"/>
  <c r="HI228" i="87"/>
  <c r="HI222" i="87"/>
  <c r="HI221" i="87"/>
  <c r="HI220" i="87"/>
  <c r="HI219" i="87"/>
  <c r="HI218" i="87"/>
  <c r="HI216" i="87"/>
  <c r="HI215" i="87"/>
  <c r="HI214" i="87"/>
  <c r="HI213" i="87"/>
  <c r="HI212" i="87"/>
  <c r="HI211" i="87"/>
  <c r="HI210" i="87"/>
  <c r="HI209" i="87"/>
  <c r="HI217" i="87"/>
  <c r="HI208" i="87"/>
  <c r="HI206" i="87"/>
  <c r="HI205" i="87"/>
  <c r="HI204" i="87"/>
  <c r="HI207" i="87"/>
  <c r="HI200" i="87"/>
  <c r="HI199" i="87"/>
  <c r="HI198" i="87"/>
  <c r="HI197" i="87"/>
  <c r="HI196" i="87"/>
  <c r="HI195" i="87"/>
  <c r="HI194" i="87"/>
  <c r="HI193" i="87"/>
  <c r="HI192" i="87"/>
  <c r="HI191" i="87"/>
  <c r="HI201" i="87"/>
  <c r="HI190" i="87"/>
  <c r="HI189" i="87"/>
  <c r="HI188" i="87"/>
  <c r="HI187" i="87"/>
  <c r="HI186" i="87"/>
  <c r="HI185" i="87"/>
  <c r="HI184" i="87"/>
  <c r="HI183" i="87"/>
  <c r="HI182" i="87"/>
  <c r="HI203" i="87"/>
  <c r="HI202" i="87"/>
  <c r="HI181" i="87"/>
  <c r="HI180" i="87"/>
  <c r="HI179" i="87"/>
  <c r="HI178" i="87"/>
  <c r="HI177" i="87"/>
  <c r="HI176" i="87"/>
  <c r="HI175" i="87"/>
  <c r="HI174" i="87"/>
  <c r="HI173" i="87"/>
  <c r="HI172" i="87"/>
  <c r="HI171" i="87"/>
  <c r="HI170" i="87"/>
  <c r="HI169" i="87"/>
  <c r="HI168" i="87"/>
  <c r="HI167" i="87"/>
  <c r="HI166" i="87"/>
  <c r="HI165" i="87"/>
  <c r="HI164" i="87"/>
  <c r="HI163" i="87"/>
  <c r="HI162" i="87"/>
  <c r="HI161" i="87"/>
  <c r="HI145" i="87"/>
  <c r="HI144" i="87"/>
  <c r="HI143" i="87"/>
  <c r="HI142" i="87"/>
  <c r="HI141" i="87"/>
  <c r="HI140" i="87"/>
  <c r="HI139" i="87"/>
  <c r="HI138" i="87"/>
  <c r="HI160" i="87"/>
  <c r="HI158" i="87"/>
  <c r="HI156" i="87"/>
  <c r="HI154" i="87"/>
  <c r="HI152" i="87"/>
  <c r="HI150" i="87"/>
  <c r="HI146" i="87"/>
  <c r="HI149" i="87"/>
  <c r="HI159" i="87"/>
  <c r="HI157" i="87"/>
  <c r="HI155" i="87"/>
  <c r="HI153" i="87"/>
  <c r="HI151" i="87"/>
  <c r="HI148" i="87"/>
  <c r="HI147" i="87"/>
  <c r="HI137" i="87"/>
  <c r="HI136" i="87"/>
  <c r="HI135" i="87"/>
  <c r="HI134" i="87"/>
  <c r="HI133" i="87"/>
  <c r="HI132" i="87"/>
  <c r="HI131" i="87"/>
  <c r="HI130" i="87"/>
  <c r="HI129" i="87"/>
  <c r="HI128" i="87"/>
  <c r="HI127" i="87"/>
  <c r="HI126" i="87"/>
  <c r="HI125" i="87"/>
  <c r="HI124" i="87"/>
  <c r="HI123" i="87"/>
  <c r="HI122" i="87"/>
  <c r="HI121" i="87"/>
  <c r="HI120" i="87"/>
  <c r="HI119" i="87"/>
  <c r="HI118" i="87"/>
  <c r="HI117" i="87"/>
  <c r="HI116" i="87"/>
  <c r="HI115" i="87"/>
  <c r="HI114" i="87"/>
  <c r="HI113" i="87"/>
  <c r="HI112" i="87"/>
  <c r="HI111" i="87"/>
  <c r="HI110" i="87"/>
  <c r="HI109" i="87"/>
  <c r="HI108" i="87"/>
  <c r="HI107" i="87"/>
  <c r="HI106" i="87"/>
  <c r="HI105" i="87"/>
  <c r="HI104" i="87"/>
  <c r="HI103" i="87"/>
  <c r="HI102" i="87"/>
  <c r="HI101" i="87"/>
  <c r="HI100" i="87"/>
  <c r="HI99" i="87"/>
  <c r="HI98" i="87"/>
  <c r="HI97" i="87"/>
  <c r="HI96" i="87"/>
  <c r="HI95" i="87"/>
  <c r="HI94" i="87"/>
  <c r="HI93" i="87"/>
  <c r="HI92" i="87"/>
  <c r="HI91" i="87"/>
  <c r="HI90" i="87"/>
  <c r="HI89" i="87"/>
  <c r="HI88" i="87"/>
  <c r="HI87" i="87"/>
  <c r="HI86" i="87"/>
  <c r="HI85" i="87"/>
  <c r="HI84" i="87"/>
  <c r="HI83" i="87"/>
  <c r="HI82" i="87"/>
  <c r="HI81" i="87"/>
  <c r="HI80" i="87"/>
  <c r="HI79" i="87"/>
  <c r="HI78" i="87"/>
  <c r="HI77" i="87"/>
  <c r="HI76" i="87"/>
  <c r="HI75" i="87"/>
  <c r="HI74" i="87"/>
  <c r="HI73" i="87"/>
  <c r="HI72" i="87"/>
  <c r="HI71" i="87"/>
  <c r="HI70" i="87"/>
  <c r="HI69" i="87"/>
  <c r="HI68" i="87"/>
  <c r="HI67" i="87"/>
  <c r="HI66" i="87"/>
  <c r="HI65" i="87"/>
  <c r="HI64" i="87"/>
  <c r="HI63" i="87"/>
  <c r="HI62" i="87"/>
  <c r="HI61" i="87"/>
  <c r="HI60" i="87"/>
  <c r="HI59" i="87"/>
  <c r="HI58" i="87"/>
  <c r="HI57" i="87"/>
  <c r="HI56" i="87"/>
  <c r="HI55" i="87"/>
  <c r="HI54" i="87"/>
  <c r="HI53" i="87"/>
  <c r="HI52" i="87"/>
  <c r="HI51" i="87"/>
  <c r="HI50" i="87"/>
  <c r="HI49" i="87"/>
  <c r="HI48" i="87"/>
  <c r="HI47" i="87"/>
  <c r="HM227" i="87"/>
  <c r="HM228" i="87"/>
  <c r="HM226" i="87"/>
  <c r="HM224" i="87"/>
  <c r="HM223" i="87"/>
  <c r="HM225" i="87"/>
  <c r="HM222" i="87"/>
  <c r="HM221" i="87"/>
  <c r="HM219" i="87"/>
  <c r="HM218" i="87"/>
  <c r="HM217" i="87"/>
  <c r="HM220" i="87"/>
  <c r="HM216" i="87"/>
  <c r="HM215" i="87"/>
  <c r="HM214" i="87"/>
  <c r="HM213" i="87"/>
  <c r="HM212" i="87"/>
  <c r="HM211" i="87"/>
  <c r="HM210" i="87"/>
  <c r="HM209" i="87"/>
  <c r="HM205" i="87"/>
  <c r="HM201" i="87"/>
  <c r="HM204" i="87"/>
  <c r="HM202" i="87"/>
  <c r="HM207" i="87"/>
  <c r="HM203" i="87"/>
  <c r="HM208" i="87"/>
  <c r="HM190" i="87"/>
  <c r="HM189" i="87"/>
  <c r="HM188" i="87"/>
  <c r="HM187" i="87"/>
  <c r="HM186" i="87"/>
  <c r="HM185" i="87"/>
  <c r="HM184" i="87"/>
  <c r="HM183" i="87"/>
  <c r="HM182" i="87"/>
  <c r="HM191" i="87"/>
  <c r="HM198" i="87"/>
  <c r="HM194" i="87"/>
  <c r="HM206" i="87"/>
  <c r="HM199" i="87"/>
  <c r="HM195" i="87"/>
  <c r="HM181" i="87"/>
  <c r="HM180" i="87"/>
  <c r="HM179" i="87"/>
  <c r="HM178" i="87"/>
  <c r="HM177" i="87"/>
  <c r="HM176" i="87"/>
  <c r="HM175" i="87"/>
  <c r="HM174" i="87"/>
  <c r="HM173" i="87"/>
  <c r="HM172" i="87"/>
  <c r="HM171" i="87"/>
  <c r="HM170" i="87"/>
  <c r="HM169" i="87"/>
  <c r="HM168" i="87"/>
  <c r="HM167" i="87"/>
  <c r="HM166" i="87"/>
  <c r="HM165" i="87"/>
  <c r="HM164" i="87"/>
  <c r="HM163" i="87"/>
  <c r="HM162" i="87"/>
  <c r="HM161" i="87"/>
  <c r="HM197" i="87"/>
  <c r="HM193" i="87"/>
  <c r="HM200" i="87"/>
  <c r="HM196" i="87"/>
  <c r="HM192" i="87"/>
  <c r="HM159" i="87"/>
  <c r="HM157" i="87"/>
  <c r="HM155" i="87"/>
  <c r="HM153" i="87"/>
  <c r="HM151" i="87"/>
  <c r="HM149" i="87"/>
  <c r="HM147" i="87"/>
  <c r="HM145" i="87"/>
  <c r="HM144" i="87"/>
  <c r="HM143" i="87"/>
  <c r="HM142" i="87"/>
  <c r="HM141" i="87"/>
  <c r="HM140" i="87"/>
  <c r="HM139" i="87"/>
  <c r="HM138" i="87"/>
  <c r="HM160" i="87"/>
  <c r="HM158" i="87"/>
  <c r="HM156" i="87"/>
  <c r="HM154" i="87"/>
  <c r="HM152" i="87"/>
  <c r="HM150" i="87"/>
  <c r="HM148" i="87"/>
  <c r="HM146" i="87"/>
  <c r="HM137" i="87"/>
  <c r="HM136" i="87"/>
  <c r="HM135" i="87"/>
  <c r="HM134" i="87"/>
  <c r="HM133" i="87"/>
  <c r="HM132" i="87"/>
  <c r="HM131" i="87"/>
  <c r="HM130" i="87"/>
  <c r="HM129" i="87"/>
  <c r="HM128" i="87"/>
  <c r="HM127" i="87"/>
  <c r="HM126" i="87"/>
  <c r="HM125" i="87"/>
  <c r="HM124" i="87"/>
  <c r="HM123" i="87"/>
  <c r="HM122" i="87"/>
  <c r="HM121" i="87"/>
  <c r="HM120" i="87"/>
  <c r="HM119" i="87"/>
  <c r="HM118" i="87"/>
  <c r="HM117" i="87"/>
  <c r="HM116" i="87"/>
  <c r="HM115" i="87"/>
  <c r="HM114" i="87"/>
  <c r="HM113" i="87"/>
  <c r="HM112" i="87"/>
  <c r="HM111" i="87"/>
  <c r="HM110" i="87"/>
  <c r="HM109" i="87"/>
  <c r="HM108" i="87"/>
  <c r="HM107" i="87"/>
  <c r="HM106" i="87"/>
  <c r="HM105" i="87"/>
  <c r="HM104" i="87"/>
  <c r="HM103" i="87"/>
  <c r="HM102" i="87"/>
  <c r="HM101" i="87"/>
  <c r="HM100" i="87"/>
  <c r="HM99" i="87"/>
  <c r="HM98" i="87"/>
  <c r="HM97" i="87"/>
  <c r="HM96" i="87"/>
  <c r="HM95" i="87"/>
  <c r="HM94" i="87"/>
  <c r="HM93" i="87"/>
  <c r="HM92" i="87"/>
  <c r="HM91" i="87"/>
  <c r="HM90" i="87"/>
  <c r="HM89" i="87"/>
  <c r="HM88" i="87"/>
  <c r="HM87" i="87"/>
  <c r="HM86" i="87"/>
  <c r="HM85" i="87"/>
  <c r="HM84" i="87"/>
  <c r="HM83" i="87"/>
  <c r="HM82" i="87"/>
  <c r="HM81" i="87"/>
  <c r="HM80" i="87"/>
  <c r="HM79" i="87"/>
  <c r="HM78" i="87"/>
  <c r="HM77" i="87"/>
  <c r="HM76" i="87"/>
  <c r="HM75" i="87"/>
  <c r="HM74" i="87"/>
  <c r="HM73" i="87"/>
  <c r="HM72" i="87"/>
  <c r="HM71" i="87"/>
  <c r="HM70" i="87"/>
  <c r="HM69" i="87"/>
  <c r="HM68" i="87"/>
  <c r="HM67" i="87"/>
  <c r="HM66" i="87"/>
  <c r="HM65" i="87"/>
  <c r="HM64" i="87"/>
  <c r="HM63" i="87"/>
  <c r="HM62" i="87"/>
  <c r="HM61" i="87"/>
  <c r="HM60" i="87"/>
  <c r="HM59" i="87"/>
  <c r="HM58" i="87"/>
  <c r="HM57" i="87"/>
  <c r="HM56" i="87"/>
  <c r="HM55" i="87"/>
  <c r="HM54" i="87"/>
  <c r="HM53" i="87"/>
  <c r="HM52" i="87"/>
  <c r="HM51" i="87"/>
  <c r="HM50" i="87"/>
  <c r="HM49" i="87"/>
  <c r="HM48" i="87"/>
  <c r="HM47" i="87"/>
  <c r="HU228" i="87"/>
  <c r="HU227" i="87"/>
  <c r="HU226" i="87"/>
  <c r="HU224" i="87"/>
  <c r="HU223" i="87"/>
  <c r="HU225" i="87"/>
  <c r="HU220" i="87"/>
  <c r="HU222" i="87"/>
  <c r="HU221" i="87"/>
  <c r="HU219" i="87"/>
  <c r="HU218" i="87"/>
  <c r="HU216" i="87"/>
  <c r="HU212" i="87"/>
  <c r="HU217" i="87"/>
  <c r="HU213" i="87"/>
  <c r="HU211" i="87"/>
  <c r="HU210" i="87"/>
  <c r="HU209" i="87"/>
  <c r="HU208" i="87"/>
  <c r="HU214" i="87"/>
  <c r="HU215" i="87"/>
  <c r="HU207" i="87"/>
  <c r="HU206" i="87"/>
  <c r="HU205" i="87"/>
  <c r="HU204" i="87"/>
  <c r="HU203" i="87"/>
  <c r="HU200" i="87"/>
  <c r="HU199" i="87"/>
  <c r="HU198" i="87"/>
  <c r="HU197" i="87"/>
  <c r="HU196" i="87"/>
  <c r="HU195" i="87"/>
  <c r="HU194" i="87"/>
  <c r="HU193" i="87"/>
  <c r="HU192" i="87"/>
  <c r="HU191" i="87"/>
  <c r="HU202" i="87"/>
  <c r="HU201" i="87"/>
  <c r="HU190" i="87"/>
  <c r="HU189" i="87"/>
  <c r="HU188" i="87"/>
  <c r="HU187" i="87"/>
  <c r="HU186" i="87"/>
  <c r="HU185" i="87"/>
  <c r="HU184" i="87"/>
  <c r="HU183" i="87"/>
  <c r="HU180" i="87"/>
  <c r="HU178" i="87"/>
  <c r="HU176" i="87"/>
  <c r="HU174" i="87"/>
  <c r="HU172" i="87"/>
  <c r="HU170" i="87"/>
  <c r="HU168" i="87"/>
  <c r="HU166" i="87"/>
  <c r="HU164" i="87"/>
  <c r="HU160" i="87"/>
  <c r="HU159" i="87"/>
  <c r="HU158" i="87"/>
  <c r="HU157" i="87"/>
  <c r="HU156" i="87"/>
  <c r="HU155" i="87"/>
  <c r="HU154" i="87"/>
  <c r="HU153" i="87"/>
  <c r="HU152" i="87"/>
  <c r="HU151" i="87"/>
  <c r="HU150" i="87"/>
  <c r="HU149" i="87"/>
  <c r="HU148" i="87"/>
  <c r="HU147" i="87"/>
  <c r="HU146" i="87"/>
  <c r="HU145" i="87"/>
  <c r="HU181" i="87"/>
  <c r="HU179" i="87"/>
  <c r="HU177" i="87"/>
  <c r="HU175" i="87"/>
  <c r="HU173" i="87"/>
  <c r="HU171" i="87"/>
  <c r="HU169" i="87"/>
  <c r="HU163" i="87"/>
  <c r="HU162" i="87"/>
  <c r="HU167" i="87"/>
  <c r="HU161" i="87"/>
  <c r="HU165" i="87"/>
  <c r="HU182" i="87"/>
  <c r="HU142" i="87"/>
  <c r="HU141" i="87"/>
  <c r="HU144" i="87"/>
  <c r="HU143" i="87"/>
  <c r="HU140" i="87"/>
  <c r="HU138" i="87"/>
  <c r="HU137" i="87"/>
  <c r="HU136" i="87"/>
  <c r="HU135" i="87"/>
  <c r="HU134" i="87"/>
  <c r="HU133" i="87"/>
  <c r="HU139" i="87"/>
  <c r="HU132" i="87"/>
  <c r="HU131" i="87"/>
  <c r="HU130" i="87"/>
  <c r="HU129" i="87"/>
  <c r="HU128" i="87"/>
  <c r="HU127" i="87"/>
  <c r="HU126" i="87"/>
  <c r="HU125" i="87"/>
  <c r="HU124" i="87"/>
  <c r="HU123" i="87"/>
  <c r="HU122" i="87"/>
  <c r="HU120" i="87"/>
  <c r="HU119" i="87"/>
  <c r="HU118" i="87"/>
  <c r="HU117" i="87"/>
  <c r="HU116" i="87"/>
  <c r="HU115" i="87"/>
  <c r="HU114" i="87"/>
  <c r="HU113" i="87"/>
  <c r="HU112" i="87"/>
  <c r="HU111" i="87"/>
  <c r="HU110" i="87"/>
  <c r="HU109" i="87"/>
  <c r="HU108" i="87"/>
  <c r="HU107" i="87"/>
  <c r="HU121" i="87"/>
  <c r="HU106" i="87"/>
  <c r="HU105" i="87"/>
  <c r="HU104" i="87"/>
  <c r="HU103" i="87"/>
  <c r="HU102" i="87"/>
  <c r="HU101" i="87"/>
  <c r="HU99" i="87"/>
  <c r="HU97" i="87"/>
  <c r="HU98" i="87"/>
  <c r="HU96" i="87"/>
  <c r="HU95" i="87"/>
  <c r="HU94" i="87"/>
  <c r="HU93" i="87"/>
  <c r="HU92" i="87"/>
  <c r="HU91" i="87"/>
  <c r="HU90" i="87"/>
  <c r="HU89" i="87"/>
  <c r="HU88" i="87"/>
  <c r="HU87" i="87"/>
  <c r="HU86" i="87"/>
  <c r="HU85" i="87"/>
  <c r="HU84" i="87"/>
  <c r="HU83" i="87"/>
  <c r="HU82" i="87"/>
  <c r="HU81" i="87"/>
  <c r="HU80" i="87"/>
  <c r="HU79" i="87"/>
  <c r="HU78" i="87"/>
  <c r="HU77" i="87"/>
  <c r="HU76" i="87"/>
  <c r="HU100" i="87"/>
  <c r="HU75" i="87"/>
  <c r="HU73" i="87"/>
  <c r="HU72" i="87"/>
  <c r="HU71" i="87"/>
  <c r="HU70" i="87"/>
  <c r="HU69" i="87"/>
  <c r="HU68" i="87"/>
  <c r="HU67" i="87"/>
  <c r="HU66" i="87"/>
  <c r="HU65" i="87"/>
  <c r="HU64" i="87"/>
  <c r="HU63" i="87"/>
  <c r="HU62" i="87"/>
  <c r="HU61" i="87"/>
  <c r="HU60" i="87"/>
  <c r="HU59" i="87"/>
  <c r="HU58" i="87"/>
  <c r="HU57" i="87"/>
  <c r="HU56" i="87"/>
  <c r="HU55" i="87"/>
  <c r="HU54" i="87"/>
  <c r="HU53" i="87"/>
  <c r="HU52" i="87"/>
  <c r="HU51" i="87"/>
  <c r="HU50" i="87"/>
  <c r="HU49" i="87"/>
  <c r="HU48" i="87"/>
  <c r="HU47" i="87"/>
  <c r="HU46" i="87"/>
  <c r="HU45" i="87"/>
  <c r="HU44" i="87"/>
  <c r="HU43" i="87"/>
  <c r="HU42" i="87"/>
  <c r="HU41" i="87"/>
  <c r="HU40" i="87"/>
  <c r="HU39" i="87"/>
  <c r="HU38" i="87"/>
  <c r="HU37" i="87"/>
  <c r="HU36" i="87"/>
  <c r="HU35" i="87"/>
  <c r="HU34" i="87"/>
  <c r="HU33" i="87"/>
  <c r="HU32" i="87"/>
  <c r="HU31" i="87"/>
  <c r="HU30" i="87"/>
  <c r="HU29" i="87"/>
  <c r="HU74" i="87"/>
  <c r="HY228" i="87"/>
  <c r="HY226" i="87"/>
  <c r="HY227" i="87"/>
  <c r="HY225" i="87"/>
  <c r="HY224" i="87"/>
  <c r="HY223" i="87"/>
  <c r="HY222" i="87"/>
  <c r="HY221" i="87"/>
  <c r="HY220" i="87"/>
  <c r="HY219" i="87"/>
  <c r="HY218" i="87"/>
  <c r="HY217" i="87"/>
  <c r="HY213" i="87"/>
  <c r="HY214" i="87"/>
  <c r="HY212" i="87"/>
  <c r="HY211" i="87"/>
  <c r="HY210" i="87"/>
  <c r="HY209" i="87"/>
  <c r="HY208" i="87"/>
  <c r="HY215" i="87"/>
  <c r="HY207" i="87"/>
  <c r="HY206" i="87"/>
  <c r="HY205" i="87"/>
  <c r="HY204" i="87"/>
  <c r="HY203" i="87"/>
  <c r="HY202" i="87"/>
  <c r="HY201" i="87"/>
  <c r="HY200" i="87"/>
  <c r="HY199" i="87"/>
  <c r="HY198" i="87"/>
  <c r="HY197" i="87"/>
  <c r="HY196" i="87"/>
  <c r="HY195" i="87"/>
  <c r="HY194" i="87"/>
  <c r="HY193" i="87"/>
  <c r="HY192" i="87"/>
  <c r="HY191" i="87"/>
  <c r="HY190" i="87"/>
  <c r="HY189" i="87"/>
  <c r="HY188" i="87"/>
  <c r="HY187" i="87"/>
  <c r="HY186" i="87"/>
  <c r="HY185" i="87"/>
  <c r="HY183" i="87"/>
  <c r="HY182" i="87"/>
  <c r="HY180" i="87"/>
  <c r="HY178" i="87"/>
  <c r="HY176" i="87"/>
  <c r="HY174" i="87"/>
  <c r="HY172" i="87"/>
  <c r="HY170" i="87"/>
  <c r="HY168" i="87"/>
  <c r="HY166" i="87"/>
  <c r="HY164" i="87"/>
  <c r="HY162" i="87"/>
  <c r="HY160" i="87"/>
  <c r="HY159" i="87"/>
  <c r="HY158" i="87"/>
  <c r="HY157" i="87"/>
  <c r="HY156" i="87"/>
  <c r="HY155" i="87"/>
  <c r="HY154" i="87"/>
  <c r="HY153" i="87"/>
  <c r="HY152" i="87"/>
  <c r="HY151" i="87"/>
  <c r="HY150" i="87"/>
  <c r="HY149" i="87"/>
  <c r="HY148" i="87"/>
  <c r="HY147" i="87"/>
  <c r="HY146" i="87"/>
  <c r="HY145" i="87"/>
  <c r="HY184" i="87"/>
  <c r="HY181" i="87"/>
  <c r="HY179" i="87"/>
  <c r="HY177" i="87"/>
  <c r="HY175" i="87"/>
  <c r="HY173" i="87"/>
  <c r="HY171" i="87"/>
  <c r="HY169" i="87"/>
  <c r="HY161" i="87"/>
  <c r="HY167" i="87"/>
  <c r="HY165" i="87"/>
  <c r="HY163" i="87"/>
  <c r="HY144" i="87"/>
  <c r="HY216" i="87"/>
  <c r="HY143" i="87"/>
  <c r="HY142" i="87"/>
  <c r="HY141" i="87"/>
  <c r="HY139" i="87"/>
  <c r="HY137" i="87"/>
  <c r="HY136" i="87"/>
  <c r="HY135" i="87"/>
  <c r="HY134" i="87"/>
  <c r="HY133" i="87"/>
  <c r="HY138" i="87"/>
  <c r="HY140" i="87"/>
  <c r="HY132" i="87"/>
  <c r="HY131" i="87"/>
  <c r="HY130" i="87"/>
  <c r="HY129" i="87"/>
  <c r="HY128" i="87"/>
  <c r="HY127" i="87"/>
  <c r="HY126" i="87"/>
  <c r="HY125" i="87"/>
  <c r="HY124" i="87"/>
  <c r="HY123" i="87"/>
  <c r="HY122" i="87"/>
  <c r="HY120" i="87"/>
  <c r="HY119" i="87"/>
  <c r="HY118" i="87"/>
  <c r="HY117" i="87"/>
  <c r="HY116" i="87"/>
  <c r="HY115" i="87"/>
  <c r="HY114" i="87"/>
  <c r="HY113" i="87"/>
  <c r="HY112" i="87"/>
  <c r="HY111" i="87"/>
  <c r="HY110" i="87"/>
  <c r="HY109" i="87"/>
  <c r="HY108" i="87"/>
  <c r="HY107" i="87"/>
  <c r="HY121" i="87"/>
  <c r="HY100" i="87"/>
  <c r="HY97" i="87"/>
  <c r="HY99" i="87"/>
  <c r="HY96" i="87"/>
  <c r="HY95" i="87"/>
  <c r="HY94" i="87"/>
  <c r="HY93" i="87"/>
  <c r="HY92" i="87"/>
  <c r="HY91" i="87"/>
  <c r="HY90" i="87"/>
  <c r="HY89" i="87"/>
  <c r="HY88" i="87"/>
  <c r="HY87" i="87"/>
  <c r="HY86" i="87"/>
  <c r="HY85" i="87"/>
  <c r="HY84" i="87"/>
  <c r="HY83" i="87"/>
  <c r="HY82" i="87"/>
  <c r="HY81" i="87"/>
  <c r="HY80" i="87"/>
  <c r="HY79" i="87"/>
  <c r="HY78" i="87"/>
  <c r="HY77" i="87"/>
  <c r="HY76" i="87"/>
  <c r="HY106" i="87"/>
  <c r="HY105" i="87"/>
  <c r="HY104" i="87"/>
  <c r="HY103" i="87"/>
  <c r="HY102" i="87"/>
  <c r="HY101" i="87"/>
  <c r="HY98" i="87"/>
  <c r="HY73" i="87"/>
  <c r="HY72" i="87"/>
  <c r="HY71" i="87"/>
  <c r="HY70" i="87"/>
  <c r="HY69" i="87"/>
  <c r="HY68" i="87"/>
  <c r="HY67" i="87"/>
  <c r="HY66" i="87"/>
  <c r="HY65" i="87"/>
  <c r="HY64" i="87"/>
  <c r="HY63" i="87"/>
  <c r="HY62" i="87"/>
  <c r="HY61" i="87"/>
  <c r="HY60" i="87"/>
  <c r="HY59" i="87"/>
  <c r="HY58" i="87"/>
  <c r="HY57" i="87"/>
  <c r="HY56" i="87"/>
  <c r="HY55" i="87"/>
  <c r="HY54" i="87"/>
  <c r="HY53" i="87"/>
  <c r="HY52" i="87"/>
  <c r="HY51" i="87"/>
  <c r="HY50" i="87"/>
  <c r="HY49" i="87"/>
  <c r="HY48" i="87"/>
  <c r="HY47" i="87"/>
  <c r="HY46" i="87"/>
  <c r="HY45" i="87"/>
  <c r="HY44" i="87"/>
  <c r="HY43" i="87"/>
  <c r="HY42" i="87"/>
  <c r="HY41" i="87"/>
  <c r="HY40" i="87"/>
  <c r="HY39" i="87"/>
  <c r="HY38" i="87"/>
  <c r="HY37" i="87"/>
  <c r="HY36" i="87"/>
  <c r="HY35" i="87"/>
  <c r="HY34" i="87"/>
  <c r="HY33" i="87"/>
  <c r="HY32" i="87"/>
  <c r="HY31" i="87"/>
  <c r="HY30" i="87"/>
  <c r="HY29" i="87"/>
  <c r="HY75" i="87"/>
  <c r="HY74" i="87"/>
  <c r="IC228" i="87"/>
  <c r="IC227" i="87"/>
  <c r="IC226" i="87"/>
  <c r="IC224" i="87"/>
  <c r="IC223" i="87"/>
  <c r="IC225" i="87"/>
  <c r="IC222" i="87"/>
  <c r="IC221" i="87"/>
  <c r="IC220" i="87"/>
  <c r="IC219" i="87"/>
  <c r="IC218" i="87"/>
  <c r="IC217" i="87"/>
  <c r="IC214" i="87"/>
  <c r="IC215" i="87"/>
  <c r="IC211" i="87"/>
  <c r="IC210" i="87"/>
  <c r="IC209" i="87"/>
  <c r="IC208" i="87"/>
  <c r="IC216" i="87"/>
  <c r="IC212" i="87"/>
  <c r="IC207" i="87"/>
  <c r="IC206" i="87"/>
  <c r="IC205" i="87"/>
  <c r="IC204" i="87"/>
  <c r="IC203" i="87"/>
  <c r="IC213" i="87"/>
  <c r="IC200" i="87"/>
  <c r="IC199" i="87"/>
  <c r="IC198" i="87"/>
  <c r="IC197" i="87"/>
  <c r="IC196" i="87"/>
  <c r="IC195" i="87"/>
  <c r="IC194" i="87"/>
  <c r="IC193" i="87"/>
  <c r="IC192" i="87"/>
  <c r="IC191" i="87"/>
  <c r="IC201" i="87"/>
  <c r="IC202" i="87"/>
  <c r="IC190" i="87"/>
  <c r="IC189" i="87"/>
  <c r="IC188" i="87"/>
  <c r="IC187" i="87"/>
  <c r="IC186" i="87"/>
  <c r="IC185" i="87"/>
  <c r="IC184" i="87"/>
  <c r="IC182" i="87"/>
  <c r="IC181" i="87"/>
  <c r="IC179" i="87"/>
  <c r="IC177" i="87"/>
  <c r="IC175" i="87"/>
  <c r="IC173" i="87"/>
  <c r="IC171" i="87"/>
  <c r="IC169" i="87"/>
  <c r="IC167" i="87"/>
  <c r="IC165" i="87"/>
  <c r="IC160" i="87"/>
  <c r="IC159" i="87"/>
  <c r="IC158" i="87"/>
  <c r="IC157" i="87"/>
  <c r="IC156" i="87"/>
  <c r="IC155" i="87"/>
  <c r="IC154" i="87"/>
  <c r="IC153" i="87"/>
  <c r="IC152" i="87"/>
  <c r="IC151" i="87"/>
  <c r="IC150" i="87"/>
  <c r="IC149" i="87"/>
  <c r="IC148" i="87"/>
  <c r="IC147" i="87"/>
  <c r="IC146" i="87"/>
  <c r="IC145" i="87"/>
  <c r="IC183" i="87"/>
  <c r="IC180" i="87"/>
  <c r="IC178" i="87"/>
  <c r="IC176" i="87"/>
  <c r="IC174" i="87"/>
  <c r="IC172" i="87"/>
  <c r="IC170" i="87"/>
  <c r="IC168" i="87"/>
  <c r="IC162" i="87"/>
  <c r="IC166" i="87"/>
  <c r="IC163" i="87"/>
  <c r="IC164" i="87"/>
  <c r="IC161" i="87"/>
  <c r="IC144" i="87"/>
  <c r="IC142" i="87"/>
  <c r="IC141" i="87"/>
  <c r="IC143" i="87"/>
  <c r="IC140" i="87"/>
  <c r="IC139" i="87"/>
  <c r="IC137" i="87"/>
  <c r="IC136" i="87"/>
  <c r="IC135" i="87"/>
  <c r="IC134" i="87"/>
  <c r="IC133" i="87"/>
  <c r="IC138" i="87"/>
  <c r="IC132" i="87"/>
  <c r="IC131" i="87"/>
  <c r="IC130" i="87"/>
  <c r="IC129" i="87"/>
  <c r="IC128" i="87"/>
  <c r="IC127" i="87"/>
  <c r="IC126" i="87"/>
  <c r="IC125" i="87"/>
  <c r="IC124" i="87"/>
  <c r="IC123" i="87"/>
  <c r="IC122" i="87"/>
  <c r="IC121" i="87"/>
  <c r="IC120" i="87"/>
  <c r="IC119" i="87"/>
  <c r="IC118" i="87"/>
  <c r="IC117" i="87"/>
  <c r="IC116" i="87"/>
  <c r="IC115" i="87"/>
  <c r="IC114" i="87"/>
  <c r="IC113" i="87"/>
  <c r="IC112" i="87"/>
  <c r="IC111" i="87"/>
  <c r="IC110" i="87"/>
  <c r="IC109" i="87"/>
  <c r="IC108" i="87"/>
  <c r="IC107" i="87"/>
  <c r="IC99" i="87"/>
  <c r="IC98" i="87"/>
  <c r="IC106" i="87"/>
  <c r="IC105" i="87"/>
  <c r="IC104" i="87"/>
  <c r="IC103" i="87"/>
  <c r="IC102" i="87"/>
  <c r="IC101" i="87"/>
  <c r="IC97" i="87"/>
  <c r="IC96" i="87"/>
  <c r="IC95" i="87"/>
  <c r="IC94" i="87"/>
  <c r="IC93" i="87"/>
  <c r="IC92" i="87"/>
  <c r="IC91" i="87"/>
  <c r="IC90" i="87"/>
  <c r="IC89" i="87"/>
  <c r="IC88" i="87"/>
  <c r="IC87" i="87"/>
  <c r="IC86" i="87"/>
  <c r="IC85" i="87"/>
  <c r="IC84" i="87"/>
  <c r="IC83" i="87"/>
  <c r="IC82" i="87"/>
  <c r="IC81" i="87"/>
  <c r="IC80" i="87"/>
  <c r="IC79" i="87"/>
  <c r="IC78" i="87"/>
  <c r="IC77" i="87"/>
  <c r="IC76" i="87"/>
  <c r="IC100" i="87"/>
  <c r="IC74" i="87"/>
  <c r="IC73" i="87"/>
  <c r="IC72" i="87"/>
  <c r="IC71" i="87"/>
  <c r="IC70" i="87"/>
  <c r="IC69" i="87"/>
  <c r="IC68" i="87"/>
  <c r="IC67" i="87"/>
  <c r="IC66" i="87"/>
  <c r="IC65" i="87"/>
  <c r="IC64" i="87"/>
  <c r="IC63" i="87"/>
  <c r="IC62" i="87"/>
  <c r="IC61" i="87"/>
  <c r="IC60" i="87"/>
  <c r="IC59" i="87"/>
  <c r="IC58" i="87"/>
  <c r="IC57" i="87"/>
  <c r="IC56" i="87"/>
  <c r="IC55" i="87"/>
  <c r="IC54" i="87"/>
  <c r="IC53" i="87"/>
  <c r="IC52" i="87"/>
  <c r="IC51" i="87"/>
  <c r="IC50" i="87"/>
  <c r="IC49" i="87"/>
  <c r="IC48" i="87"/>
  <c r="IC47" i="87"/>
  <c r="IC46" i="87"/>
  <c r="IC45" i="87"/>
  <c r="IC44" i="87"/>
  <c r="IC43" i="87"/>
  <c r="IC42" i="87"/>
  <c r="IC41" i="87"/>
  <c r="IC40" i="87"/>
  <c r="IC39" i="87"/>
  <c r="IC38" i="87"/>
  <c r="IC37" i="87"/>
  <c r="IC36" i="87"/>
  <c r="IC35" i="87"/>
  <c r="IC34" i="87"/>
  <c r="IC33" i="87"/>
  <c r="IC32" i="87"/>
  <c r="IC31" i="87"/>
  <c r="IC30" i="87"/>
  <c r="IC29" i="87"/>
  <c r="IC75" i="87"/>
  <c r="E234" i="87"/>
  <c r="IK228" i="87"/>
  <c r="E233" i="87"/>
  <c r="IK227" i="87"/>
  <c r="IK226" i="87"/>
  <c r="IK225" i="87"/>
  <c r="IK224" i="87"/>
  <c r="IK223" i="87"/>
  <c r="IK222" i="87"/>
  <c r="IK221" i="87"/>
  <c r="IK220" i="87"/>
  <c r="IK217" i="87"/>
  <c r="IK216" i="87"/>
  <c r="IK215" i="87"/>
  <c r="IK214" i="87"/>
  <c r="IK213" i="87"/>
  <c r="IK218" i="87"/>
  <c r="IK219" i="87"/>
  <c r="IK212" i="87"/>
  <c r="IK211" i="87"/>
  <c r="IK210" i="87"/>
  <c r="IK209" i="87"/>
  <c r="IK208" i="87"/>
  <c r="IK207" i="87"/>
  <c r="IK206" i="87"/>
  <c r="IK205" i="87"/>
  <c r="IK204" i="87"/>
  <c r="IK203" i="87"/>
  <c r="IK202" i="87"/>
  <c r="IK201" i="87"/>
  <c r="IK200" i="87"/>
  <c r="IK199" i="87"/>
  <c r="IK198" i="87"/>
  <c r="IK197" i="87"/>
  <c r="IK196" i="87"/>
  <c r="IK195" i="87"/>
  <c r="IK194" i="87"/>
  <c r="IK193" i="87"/>
  <c r="IK192" i="87"/>
  <c r="IK191" i="87"/>
  <c r="IK189" i="87"/>
  <c r="IK185" i="87"/>
  <c r="IK190" i="87"/>
  <c r="IK186" i="87"/>
  <c r="IK182" i="87"/>
  <c r="IK180" i="87"/>
  <c r="IK178" i="87"/>
  <c r="IK176" i="87"/>
  <c r="IK174" i="87"/>
  <c r="IK172" i="87"/>
  <c r="IK170" i="87"/>
  <c r="IK168" i="87"/>
  <c r="IK166" i="87"/>
  <c r="IK164" i="87"/>
  <c r="IK162" i="87"/>
  <c r="IK188" i="87"/>
  <c r="IK184" i="87"/>
  <c r="IK187" i="87"/>
  <c r="IK181" i="87"/>
  <c r="IK179" i="87"/>
  <c r="IK177" i="87"/>
  <c r="IK175" i="87"/>
  <c r="IK173" i="87"/>
  <c r="IK171" i="87"/>
  <c r="IK169" i="87"/>
  <c r="IK167" i="87"/>
  <c r="IK163" i="87"/>
  <c r="IK165" i="87"/>
  <c r="IK161" i="87"/>
  <c r="IK159" i="87"/>
  <c r="IK157" i="87"/>
  <c r="IK155" i="87"/>
  <c r="IK153" i="87"/>
  <c r="IK151" i="87"/>
  <c r="IK149" i="87"/>
  <c r="IK144" i="87"/>
  <c r="IK143" i="87"/>
  <c r="IK142" i="87"/>
  <c r="IK141" i="87"/>
  <c r="IK140" i="87"/>
  <c r="IK183" i="87"/>
  <c r="IK148" i="87"/>
  <c r="IK147" i="87"/>
  <c r="IK158" i="87"/>
  <c r="IK152" i="87"/>
  <c r="IK145" i="87"/>
  <c r="IK150" i="87"/>
  <c r="IK146" i="87"/>
  <c r="IK160" i="87"/>
  <c r="IK156" i="87"/>
  <c r="IK154" i="87"/>
  <c r="IK139" i="87"/>
  <c r="IK138" i="87"/>
  <c r="IK137" i="87"/>
  <c r="IK136" i="87"/>
  <c r="IK135" i="87"/>
  <c r="IK134" i="87"/>
  <c r="IK133" i="87"/>
  <c r="IK132" i="87"/>
  <c r="IK131" i="87"/>
  <c r="IK130" i="87"/>
  <c r="IK129" i="87"/>
  <c r="IK128" i="87"/>
  <c r="IK127" i="87"/>
  <c r="IK126" i="87"/>
  <c r="IK125" i="87"/>
  <c r="IK124" i="87"/>
  <c r="IK123" i="87"/>
  <c r="IK122" i="87"/>
  <c r="IK120" i="87"/>
  <c r="IK119" i="87"/>
  <c r="IK118" i="87"/>
  <c r="IK117" i="87"/>
  <c r="IK116" i="87"/>
  <c r="IK115" i="87"/>
  <c r="IK114" i="87"/>
  <c r="IK113" i="87"/>
  <c r="IK112" i="87"/>
  <c r="IK111" i="87"/>
  <c r="IK110" i="87"/>
  <c r="IK109" i="87"/>
  <c r="IK108" i="87"/>
  <c r="IK107" i="87"/>
  <c r="IK106" i="87"/>
  <c r="IK105" i="87"/>
  <c r="IK104" i="87"/>
  <c r="IK103" i="87"/>
  <c r="IK102" i="87"/>
  <c r="IK101" i="87"/>
  <c r="IK100" i="87"/>
  <c r="IK99" i="87"/>
  <c r="IK121" i="87"/>
  <c r="IK97" i="87"/>
  <c r="IK98" i="87"/>
  <c r="IK96" i="87"/>
  <c r="IK95" i="87"/>
  <c r="IK94" i="87"/>
  <c r="IK93" i="87"/>
  <c r="IK92" i="87"/>
  <c r="IK91" i="87"/>
  <c r="IK90" i="87"/>
  <c r="IK89" i="87"/>
  <c r="IK88" i="87"/>
  <c r="IK87" i="87"/>
  <c r="IK86" i="87"/>
  <c r="IK85" i="87"/>
  <c r="IK84" i="87"/>
  <c r="IK83" i="87"/>
  <c r="IK82" i="87"/>
  <c r="IK81" i="87"/>
  <c r="IK80" i="87"/>
  <c r="IK79" i="87"/>
  <c r="IK78" i="87"/>
  <c r="IK77" i="87"/>
  <c r="IK76" i="87"/>
  <c r="IK75" i="87"/>
  <c r="IK73" i="87"/>
  <c r="IK72" i="87"/>
  <c r="IK71" i="87"/>
  <c r="IK70" i="87"/>
  <c r="IK69" i="87"/>
  <c r="IK68" i="87"/>
  <c r="IK67" i="87"/>
  <c r="IK66" i="87"/>
  <c r="IK65" i="87"/>
  <c r="IK64" i="87"/>
  <c r="IK63" i="87"/>
  <c r="IK62" i="87"/>
  <c r="IK61" i="87"/>
  <c r="IK60" i="87"/>
  <c r="IK59" i="87"/>
  <c r="IK58" i="87"/>
  <c r="IK57" i="87"/>
  <c r="IK56" i="87"/>
  <c r="IK55" i="87"/>
  <c r="IK54" i="87"/>
  <c r="IK53" i="87"/>
  <c r="IK52" i="87"/>
  <c r="IK51" i="87"/>
  <c r="IK50" i="87"/>
  <c r="IK49" i="87"/>
  <c r="IK48" i="87"/>
  <c r="IK47" i="87"/>
  <c r="IK46" i="87"/>
  <c r="IK45" i="87"/>
  <c r="IK44" i="87"/>
  <c r="IK43" i="87"/>
  <c r="IK42" i="87"/>
  <c r="IK41" i="87"/>
  <c r="IK40" i="87"/>
  <c r="IK39" i="87"/>
  <c r="IK38" i="87"/>
  <c r="IK37" i="87"/>
  <c r="IK36" i="87"/>
  <c r="IK35" i="87"/>
  <c r="IK34" i="87"/>
  <c r="IK33" i="87"/>
  <c r="IK32" i="87"/>
  <c r="IK31" i="87"/>
  <c r="IK30" i="87"/>
  <c r="IK29" i="87"/>
  <c r="IK74" i="87"/>
  <c r="I234" i="87"/>
  <c r="IO228" i="87"/>
  <c r="I233" i="87"/>
  <c r="IO227" i="87"/>
  <c r="IO226" i="87"/>
  <c r="IO225" i="87"/>
  <c r="IO222" i="87"/>
  <c r="IO221" i="87"/>
  <c r="IO220" i="87"/>
  <c r="IO223" i="87"/>
  <c r="IO224" i="87"/>
  <c r="IO218" i="87"/>
  <c r="IO216" i="87"/>
  <c r="IO215" i="87"/>
  <c r="IO214" i="87"/>
  <c r="IO213" i="87"/>
  <c r="IO217" i="87"/>
  <c r="IO219" i="87"/>
  <c r="IO212" i="87"/>
  <c r="IO211" i="87"/>
  <c r="IO210" i="87"/>
  <c r="IO209" i="87"/>
  <c r="IO208" i="87"/>
  <c r="IO207" i="87"/>
  <c r="IO206" i="87"/>
  <c r="IO205" i="87"/>
  <c r="IO204" i="87"/>
  <c r="IO203" i="87"/>
  <c r="IO202" i="87"/>
  <c r="IO201" i="87"/>
  <c r="IO200" i="87"/>
  <c r="IO199" i="87"/>
  <c r="IO198" i="87"/>
  <c r="IO197" i="87"/>
  <c r="IO196" i="87"/>
  <c r="IO195" i="87"/>
  <c r="IO194" i="87"/>
  <c r="IO193" i="87"/>
  <c r="IO192" i="87"/>
  <c r="IO190" i="87"/>
  <c r="IO186" i="87"/>
  <c r="IO184" i="87"/>
  <c r="IO187" i="87"/>
  <c r="IO183" i="87"/>
  <c r="IO185" i="87"/>
  <c r="IO181" i="87"/>
  <c r="IO179" i="87"/>
  <c r="IO177" i="87"/>
  <c r="IO175" i="87"/>
  <c r="IO173" i="87"/>
  <c r="IO171" i="87"/>
  <c r="IO169" i="87"/>
  <c r="IO167" i="87"/>
  <c r="IO165" i="87"/>
  <c r="IO189" i="87"/>
  <c r="IO188" i="87"/>
  <c r="IO191" i="87"/>
  <c r="IO180" i="87"/>
  <c r="IO178" i="87"/>
  <c r="IO176" i="87"/>
  <c r="IO174" i="87"/>
  <c r="IO172" i="87"/>
  <c r="IO170" i="87"/>
  <c r="IO168" i="87"/>
  <c r="IO182" i="87"/>
  <c r="IO166" i="87"/>
  <c r="IO160" i="87"/>
  <c r="IO158" i="87"/>
  <c r="IO156" i="87"/>
  <c r="IO154" i="87"/>
  <c r="IO152" i="87"/>
  <c r="IO150" i="87"/>
  <c r="IO148" i="87"/>
  <c r="IO146" i="87"/>
  <c r="IO164" i="87"/>
  <c r="IO163" i="87"/>
  <c r="IO162" i="87"/>
  <c r="IO159" i="87"/>
  <c r="IO157" i="87"/>
  <c r="IO155" i="87"/>
  <c r="IO153" i="87"/>
  <c r="IO151" i="87"/>
  <c r="IO149" i="87"/>
  <c r="IO147" i="87"/>
  <c r="IO145" i="87"/>
  <c r="IO144" i="87"/>
  <c r="IO143" i="87"/>
  <c r="IO142" i="87"/>
  <c r="IO141" i="87"/>
  <c r="IO140" i="87"/>
  <c r="IO161" i="87"/>
  <c r="IO139" i="87"/>
  <c r="IO137" i="87"/>
  <c r="IO136" i="87"/>
  <c r="IO135" i="87"/>
  <c r="IO134" i="87"/>
  <c r="IO133" i="87"/>
  <c r="IO138" i="87"/>
  <c r="IO132" i="87"/>
  <c r="IO131" i="87"/>
  <c r="IO130" i="87"/>
  <c r="IO129" i="87"/>
  <c r="IO128" i="87"/>
  <c r="IO127" i="87"/>
  <c r="IO126" i="87"/>
  <c r="IO125" i="87"/>
  <c r="IO124" i="87"/>
  <c r="IO123" i="87"/>
  <c r="IO122" i="87"/>
  <c r="IO121" i="87"/>
  <c r="IO120" i="87"/>
  <c r="IO119" i="87"/>
  <c r="IO118" i="87"/>
  <c r="IO117" i="87"/>
  <c r="IO116" i="87"/>
  <c r="IO115" i="87"/>
  <c r="IO114" i="87"/>
  <c r="IO113" i="87"/>
  <c r="IO112" i="87"/>
  <c r="IO111" i="87"/>
  <c r="IO110" i="87"/>
  <c r="IO109" i="87"/>
  <c r="IO108" i="87"/>
  <c r="IO107" i="87"/>
  <c r="IO106" i="87"/>
  <c r="IO105" i="87"/>
  <c r="IO104" i="87"/>
  <c r="IO103" i="87"/>
  <c r="IO102" i="87"/>
  <c r="IO101" i="87"/>
  <c r="IO100" i="87"/>
  <c r="IO99" i="87"/>
  <c r="IO98" i="87"/>
  <c r="IO97" i="87"/>
  <c r="IO96" i="87"/>
  <c r="IO95" i="87"/>
  <c r="IO94" i="87"/>
  <c r="IO93" i="87"/>
  <c r="IO92" i="87"/>
  <c r="IO91" i="87"/>
  <c r="IO90" i="87"/>
  <c r="IO89" i="87"/>
  <c r="IO88" i="87"/>
  <c r="IO87" i="87"/>
  <c r="IO86" i="87"/>
  <c r="IO85" i="87"/>
  <c r="IO84" i="87"/>
  <c r="IO83" i="87"/>
  <c r="IO82" i="87"/>
  <c r="IO74" i="87"/>
  <c r="IO73" i="87"/>
  <c r="IO72" i="87"/>
  <c r="IO71" i="87"/>
  <c r="IO70" i="87"/>
  <c r="IO69" i="87"/>
  <c r="IO68" i="87"/>
  <c r="IO67" i="87"/>
  <c r="IO66" i="87"/>
  <c r="IO65" i="87"/>
  <c r="IO64" i="87"/>
  <c r="IO63" i="87"/>
  <c r="IO62" i="87"/>
  <c r="IO61" i="87"/>
  <c r="IO60" i="87"/>
  <c r="IO59" i="87"/>
  <c r="IO58" i="87"/>
  <c r="IO57" i="87"/>
  <c r="IO56" i="87"/>
  <c r="IO55" i="87"/>
  <c r="IO54" i="87"/>
  <c r="IO53" i="87"/>
  <c r="IO52" i="87"/>
  <c r="IO51" i="87"/>
  <c r="IO50" i="87"/>
  <c r="IO49" i="87"/>
  <c r="IO48" i="87"/>
  <c r="IO47" i="87"/>
  <c r="IO46" i="87"/>
  <c r="IO45" i="87"/>
  <c r="IO44" i="87"/>
  <c r="IO43" i="87"/>
  <c r="IO42" i="87"/>
  <c r="IO41" i="87"/>
  <c r="IO40" i="87"/>
  <c r="IO39" i="87"/>
  <c r="IO38" i="87"/>
  <c r="IO37" i="87"/>
  <c r="IO36" i="87"/>
  <c r="IO35" i="87"/>
  <c r="IO34" i="87"/>
  <c r="IO33" i="87"/>
  <c r="IO32" i="87"/>
  <c r="IO31" i="87"/>
  <c r="IO30" i="87"/>
  <c r="IO29" i="87"/>
  <c r="IO81" i="87"/>
  <c r="IO80" i="87"/>
  <c r="IO79" i="87"/>
  <c r="IO78" i="87"/>
  <c r="IO77" i="87"/>
  <c r="IO76" i="87"/>
  <c r="IO75" i="87"/>
  <c r="M234" i="87"/>
  <c r="IS228" i="87"/>
  <c r="M233" i="87"/>
  <c r="IS227" i="87"/>
  <c r="IS226" i="87"/>
  <c r="IS225" i="87"/>
  <c r="IS224" i="87"/>
  <c r="IS223" i="87"/>
  <c r="IS221" i="87"/>
  <c r="IS220" i="87"/>
  <c r="IS222" i="87"/>
  <c r="IS216" i="87"/>
  <c r="IS215" i="87"/>
  <c r="IS214" i="87"/>
  <c r="IS213" i="87"/>
  <c r="IS219" i="87"/>
  <c r="IS217" i="87"/>
  <c r="IS218" i="87"/>
  <c r="IS211" i="87"/>
  <c r="IS210" i="87"/>
  <c r="IS209" i="87"/>
  <c r="IS208" i="87"/>
  <c r="IS212" i="87"/>
  <c r="IS207" i="87"/>
  <c r="IS206" i="87"/>
  <c r="IS205" i="87"/>
  <c r="IS204" i="87"/>
  <c r="IS203" i="87"/>
  <c r="IS202" i="87"/>
  <c r="IS200" i="87"/>
  <c r="IS199" i="87"/>
  <c r="IS198" i="87"/>
  <c r="IS197" i="87"/>
  <c r="IS196" i="87"/>
  <c r="IS195" i="87"/>
  <c r="IS194" i="87"/>
  <c r="IS193" i="87"/>
  <c r="IS192" i="87"/>
  <c r="IS201" i="87"/>
  <c r="IS191" i="87"/>
  <c r="IS187" i="87"/>
  <c r="IS188" i="87"/>
  <c r="IS190" i="87"/>
  <c r="IS189" i="87"/>
  <c r="IS184" i="87"/>
  <c r="IS183" i="87"/>
  <c r="IS181" i="87"/>
  <c r="IS179" i="87"/>
  <c r="IS177" i="87"/>
  <c r="IS175" i="87"/>
  <c r="IS173" i="87"/>
  <c r="IS171" i="87"/>
  <c r="IS169" i="87"/>
  <c r="IS167" i="87"/>
  <c r="IS165" i="87"/>
  <c r="IS163" i="87"/>
  <c r="IS161" i="87"/>
  <c r="IS182" i="87"/>
  <c r="IS186" i="87"/>
  <c r="IS185" i="87"/>
  <c r="IS164" i="87"/>
  <c r="IS162" i="87"/>
  <c r="IS160" i="87"/>
  <c r="IS158" i="87"/>
  <c r="IS156" i="87"/>
  <c r="IS154" i="87"/>
  <c r="IS152" i="87"/>
  <c r="IS150" i="87"/>
  <c r="IS180" i="87"/>
  <c r="IS178" i="87"/>
  <c r="IS176" i="87"/>
  <c r="IS174" i="87"/>
  <c r="IS172" i="87"/>
  <c r="IS170" i="87"/>
  <c r="IS168" i="87"/>
  <c r="IS144" i="87"/>
  <c r="IS143" i="87"/>
  <c r="IS142" i="87"/>
  <c r="IS141" i="87"/>
  <c r="IS140" i="87"/>
  <c r="IS146" i="87"/>
  <c r="IS166" i="87"/>
  <c r="IS145" i="87"/>
  <c r="IS148" i="87"/>
  <c r="IS149" i="87"/>
  <c r="IS159" i="87"/>
  <c r="IS155" i="87"/>
  <c r="IS153" i="87"/>
  <c r="IS147" i="87"/>
  <c r="IS157" i="87"/>
  <c r="IS151" i="87"/>
  <c r="IS138" i="87"/>
  <c r="IS139" i="87"/>
  <c r="IS137" i="87"/>
  <c r="IS136" i="87"/>
  <c r="IS135" i="87"/>
  <c r="IS134" i="87"/>
  <c r="IS133" i="87"/>
  <c r="IS132" i="87"/>
  <c r="IS131" i="87"/>
  <c r="IS130" i="87"/>
  <c r="IS129" i="87"/>
  <c r="IS128" i="87"/>
  <c r="IS127" i="87"/>
  <c r="IS126" i="87"/>
  <c r="IS125" i="87"/>
  <c r="IS124" i="87"/>
  <c r="IS123" i="87"/>
  <c r="IS122" i="87"/>
  <c r="IS120" i="87"/>
  <c r="IS119" i="87"/>
  <c r="IS118" i="87"/>
  <c r="IS117" i="87"/>
  <c r="IS116" i="87"/>
  <c r="IS115" i="87"/>
  <c r="IS114" i="87"/>
  <c r="IS113" i="87"/>
  <c r="IS112" i="87"/>
  <c r="IS111" i="87"/>
  <c r="IS110" i="87"/>
  <c r="IS109" i="87"/>
  <c r="IS108" i="87"/>
  <c r="IS107" i="87"/>
  <c r="IS106" i="87"/>
  <c r="IS105" i="87"/>
  <c r="IS104" i="87"/>
  <c r="IS103" i="87"/>
  <c r="IS102" i="87"/>
  <c r="IS101" i="87"/>
  <c r="IS100" i="87"/>
  <c r="IS99" i="87"/>
  <c r="IS121" i="87"/>
  <c r="IS98" i="87"/>
  <c r="IS97" i="87"/>
  <c r="IS96" i="87"/>
  <c r="IS95" i="87"/>
  <c r="IS94" i="87"/>
  <c r="IS93" i="87"/>
  <c r="IS92" i="87"/>
  <c r="IS91" i="87"/>
  <c r="IS90" i="87"/>
  <c r="IS89" i="87"/>
  <c r="IS88" i="87"/>
  <c r="IS87" i="87"/>
  <c r="IS86" i="87"/>
  <c r="IS85" i="87"/>
  <c r="IS84" i="87"/>
  <c r="IS83" i="87"/>
  <c r="IS82" i="87"/>
  <c r="IS81" i="87"/>
  <c r="IS80" i="87"/>
  <c r="IS79" i="87"/>
  <c r="IS78" i="87"/>
  <c r="IS77" i="87"/>
  <c r="IS76" i="87"/>
  <c r="IS74" i="87"/>
  <c r="IS73" i="87"/>
  <c r="IS72" i="87"/>
  <c r="IS71" i="87"/>
  <c r="IS70" i="87"/>
  <c r="IS69" i="87"/>
  <c r="IS68" i="87"/>
  <c r="IS67" i="87"/>
  <c r="IS66" i="87"/>
  <c r="IS65" i="87"/>
  <c r="IS64" i="87"/>
  <c r="IS63" i="87"/>
  <c r="IS62" i="87"/>
  <c r="IS61" i="87"/>
  <c r="IS60" i="87"/>
  <c r="IS59" i="87"/>
  <c r="IS58" i="87"/>
  <c r="IS57" i="87"/>
  <c r="IS56" i="87"/>
  <c r="IS55" i="87"/>
  <c r="IS54" i="87"/>
  <c r="IS53" i="87"/>
  <c r="IS52" i="87"/>
  <c r="IS51" i="87"/>
  <c r="IS50" i="87"/>
  <c r="IS49" i="87"/>
  <c r="IS48" i="87"/>
  <c r="IS47" i="87"/>
  <c r="IS46" i="87"/>
  <c r="IS45" i="87"/>
  <c r="IS44" i="87"/>
  <c r="IS43" i="87"/>
  <c r="IS42" i="87"/>
  <c r="IS41" i="87"/>
  <c r="IS40" i="87"/>
  <c r="IS39" i="87"/>
  <c r="IS38" i="87"/>
  <c r="IS37" i="87"/>
  <c r="IS36" i="87"/>
  <c r="IS35" i="87"/>
  <c r="IS34" i="87"/>
  <c r="IS33" i="87"/>
  <c r="IS32" i="87"/>
  <c r="IS31" i="87"/>
  <c r="IS30" i="87"/>
  <c r="IS29" i="87"/>
  <c r="IS75" i="87"/>
  <c r="E231" i="87"/>
  <c r="GO228" i="87"/>
  <c r="GO227" i="87"/>
  <c r="GO226" i="87"/>
  <c r="GO225" i="87"/>
  <c r="GO224" i="87"/>
  <c r="GO222" i="87"/>
  <c r="GO221" i="87"/>
  <c r="GO220" i="87"/>
  <c r="JA220" i="87" s="1"/>
  <c r="GO219" i="87"/>
  <c r="GO218" i="87"/>
  <c r="GO217" i="87"/>
  <c r="GO223" i="87"/>
  <c r="GO216" i="87"/>
  <c r="GO215" i="87"/>
  <c r="GO214" i="87"/>
  <c r="GO213" i="87"/>
  <c r="GO212" i="87"/>
  <c r="GO209" i="87"/>
  <c r="GO210" i="87"/>
  <c r="GO211" i="87"/>
  <c r="GO208" i="87"/>
  <c r="GO207" i="87"/>
  <c r="GO206" i="87"/>
  <c r="GO205" i="87"/>
  <c r="GO204" i="87"/>
  <c r="GO203" i="87"/>
  <c r="GO202" i="87"/>
  <c r="GO201" i="87"/>
  <c r="GO200" i="87"/>
  <c r="GO199" i="87"/>
  <c r="GO198" i="87"/>
  <c r="GO197" i="87"/>
  <c r="GO196" i="87"/>
  <c r="GO195" i="87"/>
  <c r="GO194" i="87"/>
  <c r="GO193" i="87"/>
  <c r="GO192" i="87"/>
  <c r="GO191" i="87"/>
  <c r="GO190" i="87"/>
  <c r="GO189" i="87"/>
  <c r="GO188" i="87"/>
  <c r="GO187" i="87"/>
  <c r="GO186" i="87"/>
  <c r="GO185" i="87"/>
  <c r="GO184" i="87"/>
  <c r="GO183" i="87"/>
  <c r="GO182" i="87"/>
  <c r="GO180" i="87"/>
  <c r="GO178" i="87"/>
  <c r="GO176" i="87"/>
  <c r="GO174" i="87"/>
  <c r="GO172" i="87"/>
  <c r="GO170" i="87"/>
  <c r="GO168" i="87"/>
  <c r="GO166" i="87"/>
  <c r="GO164" i="87"/>
  <c r="GO162" i="87"/>
  <c r="GO167" i="87"/>
  <c r="GO159" i="87"/>
  <c r="GO157" i="87"/>
  <c r="GO155" i="87"/>
  <c r="GO153" i="87"/>
  <c r="GO151" i="87"/>
  <c r="GO165" i="87"/>
  <c r="GO163" i="87"/>
  <c r="GO181" i="87"/>
  <c r="GO173" i="87"/>
  <c r="GO175" i="87"/>
  <c r="GO149" i="87"/>
  <c r="GO177" i="87"/>
  <c r="GO169" i="87"/>
  <c r="GO161" i="87"/>
  <c r="GO148" i="87"/>
  <c r="GO179" i="87"/>
  <c r="GO171" i="87"/>
  <c r="GO154" i="87"/>
  <c r="GO147" i="87"/>
  <c r="GO146" i="87"/>
  <c r="GO143" i="87"/>
  <c r="GO158" i="87"/>
  <c r="GO152" i="87"/>
  <c r="GO145" i="87"/>
  <c r="GO142" i="87"/>
  <c r="GO150" i="87"/>
  <c r="GO144" i="87"/>
  <c r="GO141" i="87"/>
  <c r="GO160" i="87"/>
  <c r="GO156" i="87"/>
  <c r="GO139" i="87"/>
  <c r="GO140" i="87"/>
  <c r="GO138" i="87"/>
  <c r="GO137" i="87"/>
  <c r="GO132" i="87"/>
  <c r="GO131" i="87"/>
  <c r="GO130" i="87"/>
  <c r="GO129" i="87"/>
  <c r="GO128" i="87"/>
  <c r="GO127" i="87"/>
  <c r="GO126" i="87"/>
  <c r="GO134" i="87"/>
  <c r="GO135" i="87"/>
  <c r="GO136" i="87"/>
  <c r="GO133" i="87"/>
  <c r="GO123" i="87"/>
  <c r="GO124" i="87"/>
  <c r="GO125" i="87"/>
  <c r="GO120" i="87"/>
  <c r="GO119" i="87"/>
  <c r="GO118" i="87"/>
  <c r="GO117" i="87"/>
  <c r="GO116" i="87"/>
  <c r="GO115" i="87"/>
  <c r="GO114" i="87"/>
  <c r="GO113" i="87"/>
  <c r="GO112" i="87"/>
  <c r="GO111" i="87"/>
  <c r="GO110" i="87"/>
  <c r="GO109" i="87"/>
  <c r="GO108" i="87"/>
  <c r="GO107" i="87"/>
  <c r="GO106" i="87"/>
  <c r="GO105" i="87"/>
  <c r="GO104" i="87"/>
  <c r="GO103" i="87"/>
  <c r="GO102" i="87"/>
  <c r="GO122" i="87"/>
  <c r="GO121" i="87"/>
  <c r="GO100" i="87"/>
  <c r="GO96" i="87"/>
  <c r="GO95" i="87"/>
  <c r="GO94" i="87"/>
  <c r="GO93" i="87"/>
  <c r="GO92" i="87"/>
  <c r="GO91" i="87"/>
  <c r="GO90" i="87"/>
  <c r="GO89" i="87"/>
  <c r="GO88" i="87"/>
  <c r="GO87" i="87"/>
  <c r="GO99" i="87"/>
  <c r="GO97" i="87"/>
  <c r="GO101" i="87"/>
  <c r="GO98" i="87"/>
  <c r="GO84" i="87"/>
  <c r="GO85" i="87"/>
  <c r="GO75" i="87"/>
  <c r="GO86" i="87"/>
  <c r="GO82" i="87"/>
  <c r="GO73" i="87"/>
  <c r="GO72" i="87"/>
  <c r="GO71" i="87"/>
  <c r="GO70" i="87"/>
  <c r="GO69" i="87"/>
  <c r="GO68" i="87"/>
  <c r="GO67" i="87"/>
  <c r="GO66" i="87"/>
  <c r="GO65" i="87"/>
  <c r="GO64" i="87"/>
  <c r="GO63" i="87"/>
  <c r="GO62" i="87"/>
  <c r="GO61" i="87"/>
  <c r="GO60" i="87"/>
  <c r="GO59" i="87"/>
  <c r="GO58" i="87"/>
  <c r="GO57" i="87"/>
  <c r="GO56" i="87"/>
  <c r="GO55" i="87"/>
  <c r="GO54" i="87"/>
  <c r="GO53" i="87"/>
  <c r="GO52" i="87"/>
  <c r="GO51" i="87"/>
  <c r="GO50" i="87"/>
  <c r="GO49" i="87"/>
  <c r="GO48" i="87"/>
  <c r="GO47" i="87"/>
  <c r="GO46" i="87"/>
  <c r="GO45" i="87"/>
  <c r="GO44" i="87"/>
  <c r="GO43" i="87"/>
  <c r="GO83" i="87"/>
  <c r="GO81" i="87"/>
  <c r="GO80" i="87"/>
  <c r="GO79" i="87"/>
  <c r="GO78" i="87"/>
  <c r="GO77" i="87"/>
  <c r="GO76" i="87"/>
  <c r="GO74" i="87"/>
  <c r="I231" i="87"/>
  <c r="GS228" i="87"/>
  <c r="GS226" i="87"/>
  <c r="GS225" i="87"/>
  <c r="GS227" i="87"/>
  <c r="GS224" i="87"/>
  <c r="GS223" i="87"/>
  <c r="GS222" i="87"/>
  <c r="GS221" i="87"/>
  <c r="GS220" i="87"/>
  <c r="GS219" i="87"/>
  <c r="GS218" i="87"/>
  <c r="GS217" i="87"/>
  <c r="GS216" i="87"/>
  <c r="GS215" i="87"/>
  <c r="GS214" i="87"/>
  <c r="GS213" i="87"/>
  <c r="GS212" i="87"/>
  <c r="GS210" i="87"/>
  <c r="GS208" i="87"/>
  <c r="GS211" i="87"/>
  <c r="GS207" i="87"/>
  <c r="GS206" i="87"/>
  <c r="GS205" i="87"/>
  <c r="GS204" i="87"/>
  <c r="GS203" i="87"/>
  <c r="GS202" i="87"/>
  <c r="GS201" i="87"/>
  <c r="GS200" i="87"/>
  <c r="GS199" i="87"/>
  <c r="GS198" i="87"/>
  <c r="GS197" i="87"/>
  <c r="GS196" i="87"/>
  <c r="GS195" i="87"/>
  <c r="GS194" i="87"/>
  <c r="GS193" i="87"/>
  <c r="GS192" i="87"/>
  <c r="GS191" i="87"/>
  <c r="GS190" i="87"/>
  <c r="GS189" i="87"/>
  <c r="GS188" i="87"/>
  <c r="GS187" i="87"/>
  <c r="GS186" i="87"/>
  <c r="GS185" i="87"/>
  <c r="GS184" i="87"/>
  <c r="GS183" i="87"/>
  <c r="GS182" i="87"/>
  <c r="GS181" i="87"/>
  <c r="GS179" i="87"/>
  <c r="GS177" i="87"/>
  <c r="GS175" i="87"/>
  <c r="GS173" i="87"/>
  <c r="GS171" i="87"/>
  <c r="GS169" i="87"/>
  <c r="GS167" i="87"/>
  <c r="GS165" i="87"/>
  <c r="GS180" i="87"/>
  <c r="GS178" i="87"/>
  <c r="GS176" i="87"/>
  <c r="GS174" i="87"/>
  <c r="GS172" i="87"/>
  <c r="GS170" i="87"/>
  <c r="GS168" i="87"/>
  <c r="GS163" i="87"/>
  <c r="GS160" i="87"/>
  <c r="GS158" i="87"/>
  <c r="GS156" i="87"/>
  <c r="GS154" i="87"/>
  <c r="GS152" i="87"/>
  <c r="GS150" i="87"/>
  <c r="GS148" i="87"/>
  <c r="GS146" i="87"/>
  <c r="GS209" i="87"/>
  <c r="GS166" i="87"/>
  <c r="GS162" i="87"/>
  <c r="GS161" i="87"/>
  <c r="GS164" i="87"/>
  <c r="GS159" i="87"/>
  <c r="GS157" i="87"/>
  <c r="GS155" i="87"/>
  <c r="GS153" i="87"/>
  <c r="GS151" i="87"/>
  <c r="GS149" i="87"/>
  <c r="GS147" i="87"/>
  <c r="GS145" i="87"/>
  <c r="GS144" i="87"/>
  <c r="GS141" i="87"/>
  <c r="GS143" i="87"/>
  <c r="GS142" i="87"/>
  <c r="GS140" i="87"/>
  <c r="GS139" i="87"/>
  <c r="GS138" i="87"/>
  <c r="GS134" i="87"/>
  <c r="GS132" i="87"/>
  <c r="GS131" i="87"/>
  <c r="GS130" i="87"/>
  <c r="GS129" i="87"/>
  <c r="GS128" i="87"/>
  <c r="GS127" i="87"/>
  <c r="GS126" i="87"/>
  <c r="GS135" i="87"/>
  <c r="GS133" i="87"/>
  <c r="GS136" i="87"/>
  <c r="GS137" i="87"/>
  <c r="GS124" i="87"/>
  <c r="GS121" i="87"/>
  <c r="GS125" i="87"/>
  <c r="JE125" i="87" s="1"/>
  <c r="GS122" i="87"/>
  <c r="GS120" i="87"/>
  <c r="GS119" i="87"/>
  <c r="GS118" i="87"/>
  <c r="GS117" i="87"/>
  <c r="GS116" i="87"/>
  <c r="GS115" i="87"/>
  <c r="GS114" i="87"/>
  <c r="GS113" i="87"/>
  <c r="GS112" i="87"/>
  <c r="GS111" i="87"/>
  <c r="GS110" i="87"/>
  <c r="GS109" i="87"/>
  <c r="GS108" i="87"/>
  <c r="GS107" i="87"/>
  <c r="GS106" i="87"/>
  <c r="GS105" i="87"/>
  <c r="GS104" i="87"/>
  <c r="GS103" i="87"/>
  <c r="GS102" i="87"/>
  <c r="GS123" i="87"/>
  <c r="GS98" i="87"/>
  <c r="GS96" i="87"/>
  <c r="GS95" i="87"/>
  <c r="GS94" i="87"/>
  <c r="GS93" i="87"/>
  <c r="GS92" i="87"/>
  <c r="GS91" i="87"/>
  <c r="GS90" i="87"/>
  <c r="GS89" i="87"/>
  <c r="GS88" i="87"/>
  <c r="GS87" i="87"/>
  <c r="GS101" i="87"/>
  <c r="GS100" i="87"/>
  <c r="GS97" i="87"/>
  <c r="GS99" i="87"/>
  <c r="GS85" i="87"/>
  <c r="GS74" i="87"/>
  <c r="GS86" i="87"/>
  <c r="GS82" i="87"/>
  <c r="GS81" i="87"/>
  <c r="GS80" i="87"/>
  <c r="GS79" i="87"/>
  <c r="GS78" i="87"/>
  <c r="GS77" i="87"/>
  <c r="GS76" i="87"/>
  <c r="GS83" i="87"/>
  <c r="GS75" i="87"/>
  <c r="GS73" i="87"/>
  <c r="GS72" i="87"/>
  <c r="GS71" i="87"/>
  <c r="GS70" i="87"/>
  <c r="GS69" i="87"/>
  <c r="GS68" i="87"/>
  <c r="GS67" i="87"/>
  <c r="GS66" i="87"/>
  <c r="GS65" i="87"/>
  <c r="GS64" i="87"/>
  <c r="GS63" i="87"/>
  <c r="GS62" i="87"/>
  <c r="GS61" i="87"/>
  <c r="GS60" i="87"/>
  <c r="GS59" i="87"/>
  <c r="GS58" i="87"/>
  <c r="GS57" i="87"/>
  <c r="GS56" i="87"/>
  <c r="GS55" i="87"/>
  <c r="GS54" i="87"/>
  <c r="GS53" i="87"/>
  <c r="GS52" i="87"/>
  <c r="GS51" i="87"/>
  <c r="GS50" i="87"/>
  <c r="GS49" i="87"/>
  <c r="GS48" i="87"/>
  <c r="GS47" i="87"/>
  <c r="GS46" i="87"/>
  <c r="GS45" i="87"/>
  <c r="GS44" i="87"/>
  <c r="GS43" i="87"/>
  <c r="GS84" i="87"/>
  <c r="M231" i="87"/>
  <c r="GW228" i="87"/>
  <c r="GW227" i="87"/>
  <c r="GW226" i="87"/>
  <c r="GW225" i="87"/>
  <c r="GW224" i="87"/>
  <c r="GW222" i="87"/>
  <c r="GW221" i="87"/>
  <c r="GW220" i="87"/>
  <c r="GW219" i="87"/>
  <c r="GW218" i="87"/>
  <c r="GW217" i="87"/>
  <c r="GW223" i="87"/>
  <c r="GW216" i="87"/>
  <c r="GW215" i="87"/>
  <c r="GW214" i="87"/>
  <c r="GW213" i="87"/>
  <c r="GW211" i="87"/>
  <c r="GW212" i="87"/>
  <c r="GW209" i="87"/>
  <c r="GW208" i="87"/>
  <c r="GW207" i="87"/>
  <c r="GW206" i="87"/>
  <c r="GW205" i="87"/>
  <c r="GW204" i="87"/>
  <c r="GW203" i="87"/>
  <c r="GW202" i="87"/>
  <c r="GW201" i="87"/>
  <c r="GW210" i="87"/>
  <c r="GW200" i="87"/>
  <c r="GW199" i="87"/>
  <c r="GW198" i="87"/>
  <c r="GW197" i="87"/>
  <c r="GW196" i="87"/>
  <c r="GW195" i="87"/>
  <c r="GW194" i="87"/>
  <c r="GW193" i="87"/>
  <c r="GW192" i="87"/>
  <c r="GW191" i="87"/>
  <c r="GW190" i="87"/>
  <c r="GW189" i="87"/>
  <c r="GW188" i="87"/>
  <c r="GW187" i="87"/>
  <c r="GW186" i="87"/>
  <c r="GW185" i="87"/>
  <c r="GW184" i="87"/>
  <c r="GW183" i="87"/>
  <c r="GW182" i="87"/>
  <c r="GW181" i="87"/>
  <c r="GW179" i="87"/>
  <c r="GW177" i="87"/>
  <c r="GW175" i="87"/>
  <c r="GW173" i="87"/>
  <c r="GW171" i="87"/>
  <c r="GW169" i="87"/>
  <c r="GW167" i="87"/>
  <c r="GW165" i="87"/>
  <c r="GW163" i="87"/>
  <c r="GW161" i="87"/>
  <c r="GW166" i="87"/>
  <c r="GW164" i="87"/>
  <c r="GW160" i="87"/>
  <c r="GW158" i="87"/>
  <c r="GW156" i="87"/>
  <c r="GW154" i="87"/>
  <c r="GW152" i="87"/>
  <c r="GW150" i="87"/>
  <c r="GW180" i="87"/>
  <c r="GW178" i="87"/>
  <c r="GW176" i="87"/>
  <c r="GW174" i="87"/>
  <c r="GW172" i="87"/>
  <c r="GW170" i="87"/>
  <c r="GW168" i="87"/>
  <c r="GW147" i="87"/>
  <c r="GW146" i="87"/>
  <c r="GW162" i="87"/>
  <c r="GW159" i="87"/>
  <c r="GW157" i="87"/>
  <c r="GW155" i="87"/>
  <c r="GW153" i="87"/>
  <c r="GW151" i="87"/>
  <c r="GW149" i="87"/>
  <c r="GW143" i="87"/>
  <c r="GW142" i="87"/>
  <c r="GW148" i="87"/>
  <c r="GW141" i="87"/>
  <c r="GW145" i="87"/>
  <c r="GW144" i="87"/>
  <c r="GW138" i="87"/>
  <c r="GW140" i="87"/>
  <c r="GW139" i="87"/>
  <c r="GW135" i="87"/>
  <c r="GW132" i="87"/>
  <c r="GW131" i="87"/>
  <c r="GW130" i="87"/>
  <c r="GW129" i="87"/>
  <c r="GW128" i="87"/>
  <c r="GW127" i="87"/>
  <c r="GW126" i="87"/>
  <c r="GW136" i="87"/>
  <c r="GW137" i="87"/>
  <c r="GW134" i="87"/>
  <c r="GW133" i="87"/>
  <c r="GW125" i="87"/>
  <c r="GW122" i="87"/>
  <c r="GW121" i="87"/>
  <c r="GW123" i="87"/>
  <c r="GW120" i="87"/>
  <c r="GW119" i="87"/>
  <c r="GW118" i="87"/>
  <c r="GW117" i="87"/>
  <c r="GW116" i="87"/>
  <c r="GW115" i="87"/>
  <c r="GW114" i="87"/>
  <c r="GW113" i="87"/>
  <c r="GW112" i="87"/>
  <c r="GW111" i="87"/>
  <c r="GW110" i="87"/>
  <c r="GW109" i="87"/>
  <c r="GW108" i="87"/>
  <c r="GW107" i="87"/>
  <c r="GW106" i="87"/>
  <c r="GW105" i="87"/>
  <c r="GW104" i="87"/>
  <c r="GW103" i="87"/>
  <c r="GW102" i="87"/>
  <c r="GW124" i="87"/>
  <c r="GW100" i="87"/>
  <c r="GW96" i="87"/>
  <c r="GW95" i="87"/>
  <c r="GW94" i="87"/>
  <c r="GW93" i="87"/>
  <c r="GW92" i="87"/>
  <c r="GW91" i="87"/>
  <c r="GW90" i="87"/>
  <c r="GW89" i="87"/>
  <c r="GW88" i="87"/>
  <c r="GW87" i="87"/>
  <c r="GW99" i="87"/>
  <c r="GW98" i="87"/>
  <c r="GW101" i="87"/>
  <c r="GW97" i="87"/>
  <c r="GW86" i="87"/>
  <c r="GW82" i="87"/>
  <c r="GW83" i="87"/>
  <c r="GW74" i="87"/>
  <c r="GW84" i="87"/>
  <c r="GW73" i="87"/>
  <c r="GW72" i="87"/>
  <c r="GW71" i="87"/>
  <c r="GW70" i="87"/>
  <c r="GW69" i="87"/>
  <c r="GW68" i="87"/>
  <c r="GW67" i="87"/>
  <c r="GW66" i="87"/>
  <c r="GW65" i="87"/>
  <c r="GW64" i="87"/>
  <c r="GW63" i="87"/>
  <c r="GW62" i="87"/>
  <c r="GW61" i="87"/>
  <c r="GW60" i="87"/>
  <c r="GW59" i="87"/>
  <c r="GW58" i="87"/>
  <c r="GW57" i="87"/>
  <c r="GW56" i="87"/>
  <c r="GW55" i="87"/>
  <c r="GW54" i="87"/>
  <c r="GW53" i="87"/>
  <c r="GW52" i="87"/>
  <c r="GW51" i="87"/>
  <c r="GW50" i="87"/>
  <c r="GW49" i="87"/>
  <c r="GW48" i="87"/>
  <c r="GW47" i="87"/>
  <c r="GW46" i="87"/>
  <c r="GW45" i="87"/>
  <c r="GW44" i="87"/>
  <c r="GW43" i="87"/>
  <c r="GW85" i="87"/>
  <c r="GW81" i="87"/>
  <c r="GW80" i="87"/>
  <c r="GW79" i="87"/>
  <c r="GW78" i="87"/>
  <c r="GW77" i="87"/>
  <c r="GW76" i="87"/>
  <c r="GW75" i="87"/>
  <c r="IE228" i="87"/>
  <c r="IE226" i="87"/>
  <c r="IE225" i="87"/>
  <c r="IE224" i="87"/>
  <c r="IE227" i="87"/>
  <c r="IE223" i="87"/>
  <c r="IE222" i="87"/>
  <c r="IE221" i="87"/>
  <c r="IE220" i="87"/>
  <c r="IE219" i="87"/>
  <c r="IE218" i="87"/>
  <c r="IE217" i="87"/>
  <c r="IE216" i="87"/>
  <c r="IE215" i="87"/>
  <c r="IE214" i="87"/>
  <c r="IE213" i="87"/>
  <c r="IE212" i="87"/>
  <c r="IE210" i="87"/>
  <c r="IE211" i="87"/>
  <c r="IE208" i="87"/>
  <c r="IE207" i="87"/>
  <c r="IE206" i="87"/>
  <c r="IE205" i="87"/>
  <c r="IE204" i="87"/>
  <c r="IE203" i="87"/>
  <c r="IE202" i="87"/>
  <c r="IE201" i="87"/>
  <c r="IE209" i="87"/>
  <c r="IE200" i="87"/>
  <c r="IE199" i="87"/>
  <c r="IE198" i="87"/>
  <c r="IE197" i="87"/>
  <c r="IE196" i="87"/>
  <c r="IE195" i="87"/>
  <c r="IE194" i="87"/>
  <c r="IE193" i="87"/>
  <c r="IE192" i="87"/>
  <c r="IE191" i="87"/>
  <c r="IE190" i="87"/>
  <c r="IE189" i="87"/>
  <c r="IE188" i="87"/>
  <c r="IE187" i="87"/>
  <c r="IE186" i="87"/>
  <c r="IE185" i="87"/>
  <c r="IE184" i="87"/>
  <c r="IE183" i="87"/>
  <c r="IE182" i="87"/>
  <c r="IE180" i="87"/>
  <c r="IE178" i="87"/>
  <c r="IE176" i="87"/>
  <c r="IE174" i="87"/>
  <c r="IE172" i="87"/>
  <c r="IE170" i="87"/>
  <c r="IE168" i="87"/>
  <c r="IE166" i="87"/>
  <c r="IE164" i="87"/>
  <c r="IE162" i="87"/>
  <c r="IE165" i="87"/>
  <c r="IE163" i="87"/>
  <c r="IE160" i="87"/>
  <c r="IE158" i="87"/>
  <c r="IE156" i="87"/>
  <c r="IE154" i="87"/>
  <c r="IE152" i="87"/>
  <c r="IE150" i="87"/>
  <c r="IE148" i="87"/>
  <c r="IE146" i="87"/>
  <c r="IE161" i="87"/>
  <c r="IE159" i="87"/>
  <c r="IE157" i="87"/>
  <c r="IE155" i="87"/>
  <c r="IE153" i="87"/>
  <c r="IE151" i="87"/>
  <c r="IE149" i="87"/>
  <c r="IE147" i="87"/>
  <c r="IE145" i="87"/>
  <c r="IE175" i="87"/>
  <c r="IE177" i="87"/>
  <c r="IE169" i="87"/>
  <c r="IE167" i="87"/>
  <c r="IE179" i="87"/>
  <c r="IE171" i="87"/>
  <c r="IE181" i="87"/>
  <c r="IE173" i="87"/>
  <c r="IE141" i="87"/>
  <c r="IE143" i="87"/>
  <c r="IE144" i="87"/>
  <c r="IE142" i="87"/>
  <c r="IE140" i="87"/>
  <c r="IE139" i="87"/>
  <c r="IE138" i="87"/>
  <c r="IE134" i="87"/>
  <c r="IE133" i="87"/>
  <c r="IE132" i="87"/>
  <c r="IE131" i="87"/>
  <c r="IE130" i="87"/>
  <c r="IE129" i="87"/>
  <c r="IE128" i="87"/>
  <c r="IE127" i="87"/>
  <c r="IE126" i="87"/>
  <c r="IE135" i="87"/>
  <c r="IE136" i="87"/>
  <c r="IE137" i="87"/>
  <c r="IE124" i="87"/>
  <c r="IE125" i="87"/>
  <c r="IE122" i="87"/>
  <c r="IE120" i="87"/>
  <c r="IE119" i="87"/>
  <c r="IE118" i="87"/>
  <c r="IE117" i="87"/>
  <c r="IE116" i="87"/>
  <c r="IE115" i="87"/>
  <c r="IE114" i="87"/>
  <c r="IE113" i="87"/>
  <c r="IE112" i="87"/>
  <c r="IE111" i="87"/>
  <c r="IE110" i="87"/>
  <c r="IE109" i="87"/>
  <c r="IE108" i="87"/>
  <c r="IE107" i="87"/>
  <c r="IE106" i="87"/>
  <c r="IE105" i="87"/>
  <c r="IE104" i="87"/>
  <c r="IE103" i="87"/>
  <c r="IE102" i="87"/>
  <c r="IE101" i="87"/>
  <c r="IE123" i="87"/>
  <c r="IE121" i="87"/>
  <c r="IE96" i="87"/>
  <c r="IE95" i="87"/>
  <c r="IE94" i="87"/>
  <c r="IE93" i="87"/>
  <c r="IE92" i="87"/>
  <c r="IE91" i="87"/>
  <c r="IE90" i="87"/>
  <c r="IE89" i="87"/>
  <c r="IE88" i="87"/>
  <c r="IE87" i="87"/>
  <c r="IE97" i="87"/>
  <c r="IE100" i="87"/>
  <c r="IE99" i="87"/>
  <c r="IE98" i="87"/>
  <c r="IE85" i="87"/>
  <c r="IE81" i="87"/>
  <c r="IE80" i="87"/>
  <c r="IE79" i="87"/>
  <c r="IE78" i="87"/>
  <c r="IE77" i="87"/>
  <c r="IE76" i="87"/>
  <c r="IE86" i="87"/>
  <c r="IE82" i="87"/>
  <c r="IE75" i="87"/>
  <c r="IE83" i="87"/>
  <c r="IE73" i="87"/>
  <c r="IE72" i="87"/>
  <c r="IE71" i="87"/>
  <c r="IE70" i="87"/>
  <c r="IE69" i="87"/>
  <c r="IE68" i="87"/>
  <c r="IE67" i="87"/>
  <c r="IE66" i="87"/>
  <c r="IE65" i="87"/>
  <c r="IE64" i="87"/>
  <c r="IE63" i="87"/>
  <c r="IE62" i="87"/>
  <c r="IE61" i="87"/>
  <c r="IE60" i="87"/>
  <c r="IE59" i="87"/>
  <c r="IE58" i="87"/>
  <c r="IE57" i="87"/>
  <c r="IE56" i="87"/>
  <c r="IE55" i="87"/>
  <c r="IE54" i="87"/>
  <c r="IE53" i="87"/>
  <c r="IE52" i="87"/>
  <c r="IE51" i="87"/>
  <c r="IE50" i="87"/>
  <c r="IE49" i="87"/>
  <c r="IE48" i="87"/>
  <c r="IE47" i="87"/>
  <c r="IE46" i="87"/>
  <c r="IE45" i="87"/>
  <c r="IE44" i="87"/>
  <c r="IE43" i="87"/>
  <c r="IE84" i="87"/>
  <c r="IE74" i="87"/>
  <c r="E22" i="87"/>
  <c r="E6" i="53" s="1"/>
  <c r="I22" i="87"/>
  <c r="I6" i="53" s="1"/>
  <c r="F23" i="87"/>
  <c r="F6" i="54" s="1"/>
  <c r="J23" i="87"/>
  <c r="J6" i="54" s="1"/>
  <c r="N23" i="87"/>
  <c r="N6" i="54" s="1"/>
  <c r="HC28" i="87"/>
  <c r="HG28" i="87"/>
  <c r="HK28" i="87"/>
  <c r="HO28" i="87"/>
  <c r="HT28" i="87"/>
  <c r="HX28" i="87"/>
  <c r="IB28" i="87"/>
  <c r="IK28" i="87"/>
  <c r="IO28" i="87"/>
  <c r="IS28" i="87"/>
  <c r="GR29" i="87"/>
  <c r="GW29" i="87"/>
  <c r="HC29" i="87"/>
  <c r="HI29" i="87"/>
  <c r="HN29" i="87"/>
  <c r="HS29" i="87"/>
  <c r="HX29" i="87"/>
  <c r="ID29" i="87"/>
  <c r="II29" i="87"/>
  <c r="IQ29" i="87"/>
  <c r="GR30" i="87"/>
  <c r="HI30" i="87"/>
  <c r="HW30" i="87"/>
  <c r="IE30" i="87"/>
  <c r="IJ30" i="87"/>
  <c r="IR30" i="87"/>
  <c r="GS31" i="87"/>
  <c r="HJ31" i="87"/>
  <c r="HZ31" i="87"/>
  <c r="IM31" i="87"/>
  <c r="IU31" i="87"/>
  <c r="GN32" i="87"/>
  <c r="GV32" i="87"/>
  <c r="HE32" i="87"/>
  <c r="HM32" i="87"/>
  <c r="HS32" i="87"/>
  <c r="IA32" i="87"/>
  <c r="IN32" i="87"/>
  <c r="GO33" i="87"/>
  <c r="GW33" i="87"/>
  <c r="HF33" i="87"/>
  <c r="HN33" i="87"/>
  <c r="HV33" i="87"/>
  <c r="ID33" i="87"/>
  <c r="II33" i="87"/>
  <c r="IQ33" i="87"/>
  <c r="GR34" i="87"/>
  <c r="HI34" i="87"/>
  <c r="HW34" i="87"/>
  <c r="IE34" i="87"/>
  <c r="IJ34" i="87"/>
  <c r="IR34" i="87"/>
  <c r="GS35" i="87"/>
  <c r="HJ35" i="87"/>
  <c r="HZ35" i="87"/>
  <c r="IM35" i="87"/>
  <c r="IU35" i="87"/>
  <c r="GR36" i="87"/>
  <c r="HI36" i="87"/>
  <c r="HW36" i="87"/>
  <c r="IE36" i="87"/>
  <c r="IJ36" i="87"/>
  <c r="IR36" i="87"/>
  <c r="GO37" i="87"/>
  <c r="GW37" i="87"/>
  <c r="HF37" i="87"/>
  <c r="HN37" i="87"/>
  <c r="HV37" i="87"/>
  <c r="ID37" i="87"/>
  <c r="II37" i="87"/>
  <c r="IQ37" i="87"/>
  <c r="GN38" i="87"/>
  <c r="GV38" i="87"/>
  <c r="HE38" i="87"/>
  <c r="HM38" i="87"/>
  <c r="HS38" i="87"/>
  <c r="IA38" i="87"/>
  <c r="IN38" i="87"/>
  <c r="GS39" i="87"/>
  <c r="IM39" i="87"/>
  <c r="IU39" i="87"/>
  <c r="GR40" i="87"/>
  <c r="HI40" i="87"/>
  <c r="HW40" i="87"/>
  <c r="IE40" i="87"/>
  <c r="IJ40" i="87"/>
  <c r="IR40" i="87"/>
  <c r="GO41" i="87"/>
  <c r="GW41" i="87"/>
  <c r="HV41" i="87"/>
  <c r="II41" i="87"/>
  <c r="IQ41" i="87"/>
  <c r="GN42" i="87"/>
  <c r="GV42" i="87"/>
  <c r="HE42" i="87"/>
  <c r="HM42" i="87"/>
  <c r="HS42" i="87"/>
  <c r="IA42" i="87"/>
  <c r="IN42" i="87"/>
  <c r="GV43" i="87"/>
  <c r="HI43" i="87"/>
  <c r="HV43" i="87"/>
  <c r="IU43" i="87"/>
  <c r="GV44" i="87"/>
  <c r="HI44" i="87"/>
  <c r="HV44" i="87"/>
  <c r="IU44" i="87"/>
  <c r="GV45" i="87"/>
  <c r="HI45" i="87"/>
  <c r="HV45" i="87"/>
  <c r="IU45" i="87"/>
  <c r="GV46" i="87"/>
  <c r="HI46" i="87"/>
  <c r="HF228" i="87"/>
  <c r="HF227" i="87"/>
  <c r="HF226" i="87"/>
  <c r="HF225" i="87"/>
  <c r="HF224" i="87"/>
  <c r="HF222" i="87"/>
  <c r="HF221" i="87"/>
  <c r="HF220" i="87"/>
  <c r="HF223" i="87"/>
  <c r="HF219" i="87"/>
  <c r="HF218" i="87"/>
  <c r="HF217" i="87"/>
  <c r="HF216" i="87"/>
  <c r="HF215" i="87"/>
  <c r="HF214" i="87"/>
  <c r="HF213" i="87"/>
  <c r="HF212" i="87"/>
  <c r="HF210" i="87"/>
  <c r="HF211" i="87"/>
  <c r="HF208" i="87"/>
  <c r="HF207" i="87"/>
  <c r="HF206" i="87"/>
  <c r="HF205" i="87"/>
  <c r="HF204" i="87"/>
  <c r="HF203" i="87"/>
  <c r="HF202" i="87"/>
  <c r="HF201" i="87"/>
  <c r="HF209" i="87"/>
  <c r="HF200" i="87"/>
  <c r="HF199" i="87"/>
  <c r="HF198" i="87"/>
  <c r="HF197" i="87"/>
  <c r="HF196" i="87"/>
  <c r="HF195" i="87"/>
  <c r="HF194" i="87"/>
  <c r="HF193" i="87"/>
  <c r="HF192" i="87"/>
  <c r="HF191" i="87"/>
  <c r="HF190" i="87"/>
  <c r="HF189" i="87"/>
  <c r="HF188" i="87"/>
  <c r="HF187" i="87"/>
  <c r="HF186" i="87"/>
  <c r="HF185" i="87"/>
  <c r="HF184" i="87"/>
  <c r="HF183" i="87"/>
  <c r="HF182" i="87"/>
  <c r="HF180" i="87"/>
  <c r="HF178" i="87"/>
  <c r="HF176" i="87"/>
  <c r="HF174" i="87"/>
  <c r="HF172" i="87"/>
  <c r="HF170" i="87"/>
  <c r="HF168" i="87"/>
  <c r="HF166" i="87"/>
  <c r="HF164" i="87"/>
  <c r="HF181" i="87"/>
  <c r="HF179" i="87"/>
  <c r="HF177" i="87"/>
  <c r="HF175" i="87"/>
  <c r="HF173" i="87"/>
  <c r="HF171" i="87"/>
  <c r="HF169" i="87"/>
  <c r="HF161" i="87"/>
  <c r="HF167" i="87"/>
  <c r="HF159" i="87"/>
  <c r="HF157" i="87"/>
  <c r="HF155" i="87"/>
  <c r="HF153" i="87"/>
  <c r="HF151" i="87"/>
  <c r="HF165" i="87"/>
  <c r="HF162" i="87"/>
  <c r="HF147" i="87"/>
  <c r="HF146" i="87"/>
  <c r="HF149" i="87"/>
  <c r="HF163" i="87"/>
  <c r="HF160" i="87"/>
  <c r="HF156" i="87"/>
  <c r="HF142" i="87"/>
  <c r="HF154" i="87"/>
  <c r="HF141" i="87"/>
  <c r="HF158" i="87"/>
  <c r="HF152" i="87"/>
  <c r="HF145" i="87"/>
  <c r="HF144" i="87"/>
  <c r="HF150" i="87"/>
  <c r="HF148" i="87"/>
  <c r="HF143" i="87"/>
  <c r="HF140" i="87"/>
  <c r="HF138" i="87"/>
  <c r="HF139" i="87"/>
  <c r="HF134" i="87"/>
  <c r="HF132" i="87"/>
  <c r="HF131" i="87"/>
  <c r="HF130" i="87"/>
  <c r="HF129" i="87"/>
  <c r="HF128" i="87"/>
  <c r="HF127" i="87"/>
  <c r="HF126" i="87"/>
  <c r="HF135" i="87"/>
  <c r="HF136" i="87"/>
  <c r="HF133" i="87"/>
  <c r="HF137" i="87"/>
  <c r="HF124" i="87"/>
  <c r="HF125" i="87"/>
  <c r="HF122" i="87"/>
  <c r="HF121" i="87"/>
  <c r="HF120" i="87"/>
  <c r="HF119" i="87"/>
  <c r="HF118" i="87"/>
  <c r="HF117" i="87"/>
  <c r="HF116" i="87"/>
  <c r="HF115" i="87"/>
  <c r="HF114" i="87"/>
  <c r="HF113" i="87"/>
  <c r="HF112" i="87"/>
  <c r="HF111" i="87"/>
  <c r="HF110" i="87"/>
  <c r="HF109" i="87"/>
  <c r="HF108" i="87"/>
  <c r="HF107" i="87"/>
  <c r="HF106" i="87"/>
  <c r="HF105" i="87"/>
  <c r="HF104" i="87"/>
  <c r="HF103" i="87"/>
  <c r="HF102" i="87"/>
  <c r="HF123" i="87"/>
  <c r="HF99" i="87"/>
  <c r="HF97" i="87"/>
  <c r="HF96" i="87"/>
  <c r="HF95" i="87"/>
  <c r="HF94" i="87"/>
  <c r="HF93" i="87"/>
  <c r="HF92" i="87"/>
  <c r="HF91" i="87"/>
  <c r="HF90" i="87"/>
  <c r="HF89" i="87"/>
  <c r="HF88" i="87"/>
  <c r="HF87" i="87"/>
  <c r="HF101" i="87"/>
  <c r="HF98" i="87"/>
  <c r="HF100" i="87"/>
  <c r="HF85" i="87"/>
  <c r="HF75" i="87"/>
  <c r="HF86" i="87"/>
  <c r="HF82" i="87"/>
  <c r="HF83" i="87"/>
  <c r="HF81" i="87"/>
  <c r="HF80" i="87"/>
  <c r="HF79" i="87"/>
  <c r="HF78" i="87"/>
  <c r="HF77" i="87"/>
  <c r="HF76" i="87"/>
  <c r="HF74" i="87"/>
  <c r="HF73" i="87"/>
  <c r="HF72" i="87"/>
  <c r="HF71" i="87"/>
  <c r="HF70" i="87"/>
  <c r="HF69" i="87"/>
  <c r="HF68" i="87"/>
  <c r="HF67" i="87"/>
  <c r="HF66" i="87"/>
  <c r="HF65" i="87"/>
  <c r="HF64" i="87"/>
  <c r="HF63" i="87"/>
  <c r="HF62" i="87"/>
  <c r="HF61" i="87"/>
  <c r="HF60" i="87"/>
  <c r="HF59" i="87"/>
  <c r="HF58" i="87"/>
  <c r="HF57" i="87"/>
  <c r="HF56" i="87"/>
  <c r="HF55" i="87"/>
  <c r="HF54" i="87"/>
  <c r="HF53" i="87"/>
  <c r="HF52" i="87"/>
  <c r="HF51" i="87"/>
  <c r="HF50" i="87"/>
  <c r="HF49" i="87"/>
  <c r="HF48" i="87"/>
  <c r="HF47" i="87"/>
  <c r="HF46" i="87"/>
  <c r="HF45" i="87"/>
  <c r="HF44" i="87"/>
  <c r="HF43" i="87"/>
  <c r="HF84" i="87"/>
  <c r="HJ228" i="87"/>
  <c r="HJ227" i="87"/>
  <c r="HJ226" i="87"/>
  <c r="HJ225" i="87"/>
  <c r="HJ224" i="87"/>
  <c r="HJ223" i="87"/>
  <c r="HJ222" i="87"/>
  <c r="HJ221" i="87"/>
  <c r="HJ220" i="87"/>
  <c r="HJ219" i="87"/>
  <c r="HJ218" i="87"/>
  <c r="HJ217" i="87"/>
  <c r="HJ216" i="87"/>
  <c r="HJ215" i="87"/>
  <c r="HJ214" i="87"/>
  <c r="HJ213" i="87"/>
  <c r="HJ212" i="87"/>
  <c r="HJ211" i="87"/>
  <c r="HJ208" i="87"/>
  <c r="HJ209" i="87"/>
  <c r="HJ207" i="87"/>
  <c r="HJ206" i="87"/>
  <c r="HJ205" i="87"/>
  <c r="HJ204" i="87"/>
  <c r="HJ203" i="87"/>
  <c r="HJ202" i="87"/>
  <c r="HJ201" i="87"/>
  <c r="HJ210" i="87"/>
  <c r="HJ200" i="87"/>
  <c r="HJ199" i="87"/>
  <c r="HJ198" i="87"/>
  <c r="HJ197" i="87"/>
  <c r="HJ196" i="87"/>
  <c r="HJ195" i="87"/>
  <c r="HJ194" i="87"/>
  <c r="HJ193" i="87"/>
  <c r="HJ192" i="87"/>
  <c r="HJ191" i="87"/>
  <c r="HJ190" i="87"/>
  <c r="HJ189" i="87"/>
  <c r="HJ188" i="87"/>
  <c r="HJ187" i="87"/>
  <c r="HJ186" i="87"/>
  <c r="HJ185" i="87"/>
  <c r="HJ184" i="87"/>
  <c r="HJ183" i="87"/>
  <c r="HJ182" i="87"/>
  <c r="HJ180" i="87"/>
  <c r="HJ178" i="87"/>
  <c r="HJ176" i="87"/>
  <c r="HJ174" i="87"/>
  <c r="HJ172" i="87"/>
  <c r="HJ170" i="87"/>
  <c r="HJ168" i="87"/>
  <c r="HJ166" i="87"/>
  <c r="HJ164" i="87"/>
  <c r="HJ162" i="87"/>
  <c r="HJ167" i="87"/>
  <c r="HJ160" i="87"/>
  <c r="HJ158" i="87"/>
  <c r="HJ156" i="87"/>
  <c r="HJ154" i="87"/>
  <c r="HJ152" i="87"/>
  <c r="HJ150" i="87"/>
  <c r="HJ148" i="87"/>
  <c r="HJ146" i="87"/>
  <c r="HJ181" i="87"/>
  <c r="HJ179" i="87"/>
  <c r="HJ177" i="87"/>
  <c r="HJ175" i="87"/>
  <c r="HJ173" i="87"/>
  <c r="HJ171" i="87"/>
  <c r="HJ169" i="87"/>
  <c r="HJ165" i="87"/>
  <c r="HJ163" i="87"/>
  <c r="HJ161" i="87"/>
  <c r="HJ159" i="87"/>
  <c r="HJ157" i="87"/>
  <c r="HJ155" i="87"/>
  <c r="HJ153" i="87"/>
  <c r="HJ151" i="87"/>
  <c r="HJ149" i="87"/>
  <c r="HJ147" i="87"/>
  <c r="HJ145" i="87"/>
  <c r="HJ144" i="87"/>
  <c r="HJ143" i="87"/>
  <c r="HJ142" i="87"/>
  <c r="HJ141" i="87"/>
  <c r="HJ139" i="87"/>
  <c r="HJ138" i="87"/>
  <c r="HJ135" i="87"/>
  <c r="HJ133" i="87"/>
  <c r="HJ132" i="87"/>
  <c r="HJ131" i="87"/>
  <c r="HJ130" i="87"/>
  <c r="HJ129" i="87"/>
  <c r="HJ128" i="87"/>
  <c r="HJ127" i="87"/>
  <c r="HJ126" i="87"/>
  <c r="HJ140" i="87"/>
  <c r="HJ136" i="87"/>
  <c r="HJ137" i="87"/>
  <c r="HJ134" i="87"/>
  <c r="HJ125" i="87"/>
  <c r="HJ122" i="87"/>
  <c r="HJ123" i="87"/>
  <c r="HJ120" i="87"/>
  <c r="HJ119" i="87"/>
  <c r="HJ118" i="87"/>
  <c r="HJ117" i="87"/>
  <c r="HJ116" i="87"/>
  <c r="HJ115" i="87"/>
  <c r="HJ114" i="87"/>
  <c r="HJ113" i="87"/>
  <c r="HJ112" i="87"/>
  <c r="HJ111" i="87"/>
  <c r="HJ110" i="87"/>
  <c r="HJ109" i="87"/>
  <c r="HJ108" i="87"/>
  <c r="HJ107" i="87"/>
  <c r="HJ106" i="87"/>
  <c r="HJ105" i="87"/>
  <c r="HJ104" i="87"/>
  <c r="HJ103" i="87"/>
  <c r="HJ102" i="87"/>
  <c r="HJ124" i="87"/>
  <c r="HJ121" i="87"/>
  <c r="HJ101" i="87"/>
  <c r="HJ96" i="87"/>
  <c r="HJ95" i="87"/>
  <c r="HJ94" i="87"/>
  <c r="HJ93" i="87"/>
  <c r="HJ92" i="87"/>
  <c r="HJ91" i="87"/>
  <c r="HJ90" i="87"/>
  <c r="HJ89" i="87"/>
  <c r="HJ88" i="87"/>
  <c r="HJ87" i="87"/>
  <c r="HJ100" i="87"/>
  <c r="HJ97" i="87"/>
  <c r="HJ99" i="87"/>
  <c r="HJ98" i="87"/>
  <c r="HJ86" i="87"/>
  <c r="HJ82" i="87"/>
  <c r="HJ81" i="87"/>
  <c r="HJ80" i="87"/>
  <c r="HJ79" i="87"/>
  <c r="HJ78" i="87"/>
  <c r="HJ77" i="87"/>
  <c r="HJ76" i="87"/>
  <c r="HJ83" i="87"/>
  <c r="HJ75" i="87"/>
  <c r="HJ84" i="87"/>
  <c r="HJ73" i="87"/>
  <c r="HJ72" i="87"/>
  <c r="HJ71" i="87"/>
  <c r="HJ70" i="87"/>
  <c r="HJ69" i="87"/>
  <c r="HJ68" i="87"/>
  <c r="HJ67" i="87"/>
  <c r="HJ66" i="87"/>
  <c r="HJ65" i="87"/>
  <c r="HJ64" i="87"/>
  <c r="HJ63" i="87"/>
  <c r="HJ62" i="87"/>
  <c r="HJ61" i="87"/>
  <c r="HJ60" i="87"/>
  <c r="HJ59" i="87"/>
  <c r="HJ58" i="87"/>
  <c r="HJ57" i="87"/>
  <c r="HJ56" i="87"/>
  <c r="HJ55" i="87"/>
  <c r="HJ54" i="87"/>
  <c r="HJ53" i="87"/>
  <c r="HJ52" i="87"/>
  <c r="HJ51" i="87"/>
  <c r="HJ50" i="87"/>
  <c r="HJ49" i="87"/>
  <c r="HJ48" i="87"/>
  <c r="HJ47" i="87"/>
  <c r="HJ46" i="87"/>
  <c r="HJ45" i="87"/>
  <c r="HJ44" i="87"/>
  <c r="HJ43" i="87"/>
  <c r="HJ85" i="87"/>
  <c r="HJ74" i="87"/>
  <c r="HN228" i="87"/>
  <c r="HN227" i="87"/>
  <c r="HN226" i="87"/>
  <c r="HN225" i="87"/>
  <c r="HN224" i="87"/>
  <c r="HN222" i="87"/>
  <c r="HN221" i="87"/>
  <c r="HN220" i="87"/>
  <c r="HN223" i="87"/>
  <c r="HN219" i="87"/>
  <c r="HN218" i="87"/>
  <c r="HN217" i="87"/>
  <c r="HN216" i="87"/>
  <c r="HN215" i="87"/>
  <c r="HN214" i="87"/>
  <c r="HN213" i="87"/>
  <c r="HN212" i="87"/>
  <c r="HN209" i="87"/>
  <c r="HN210" i="87"/>
  <c r="HN208" i="87"/>
  <c r="HN207" i="87"/>
  <c r="HN206" i="87"/>
  <c r="HN205" i="87"/>
  <c r="HN204" i="87"/>
  <c r="HN203" i="87"/>
  <c r="HN202" i="87"/>
  <c r="HN201" i="87"/>
  <c r="HN200" i="87"/>
  <c r="HN199" i="87"/>
  <c r="HN198" i="87"/>
  <c r="HN197" i="87"/>
  <c r="HN196" i="87"/>
  <c r="HN195" i="87"/>
  <c r="HN194" i="87"/>
  <c r="HN193" i="87"/>
  <c r="HN192" i="87"/>
  <c r="HN191" i="87"/>
  <c r="HN190" i="87"/>
  <c r="HN189" i="87"/>
  <c r="HN188" i="87"/>
  <c r="HN187" i="87"/>
  <c r="HN186" i="87"/>
  <c r="HN185" i="87"/>
  <c r="HN184" i="87"/>
  <c r="HN183" i="87"/>
  <c r="HN182" i="87"/>
  <c r="HN211" i="87"/>
  <c r="HN181" i="87"/>
  <c r="HN179" i="87"/>
  <c r="HN177" i="87"/>
  <c r="HN175" i="87"/>
  <c r="HN173" i="87"/>
  <c r="HN171" i="87"/>
  <c r="HN169" i="87"/>
  <c r="HN167" i="87"/>
  <c r="HN165" i="87"/>
  <c r="HN180" i="87"/>
  <c r="HN178" i="87"/>
  <c r="HN176" i="87"/>
  <c r="HN174" i="87"/>
  <c r="HN172" i="87"/>
  <c r="HN170" i="87"/>
  <c r="HN168" i="87"/>
  <c r="HN166" i="87"/>
  <c r="HN161" i="87"/>
  <c r="HN164" i="87"/>
  <c r="HN162" i="87"/>
  <c r="HN160" i="87"/>
  <c r="HN158" i="87"/>
  <c r="HN156" i="87"/>
  <c r="HN154" i="87"/>
  <c r="HN152" i="87"/>
  <c r="HN150" i="87"/>
  <c r="HN148" i="87"/>
  <c r="HN159" i="87"/>
  <c r="HN157" i="87"/>
  <c r="HN155" i="87"/>
  <c r="HN153" i="87"/>
  <c r="HN151" i="87"/>
  <c r="HN147" i="87"/>
  <c r="HN163" i="87"/>
  <c r="HN146" i="87"/>
  <c r="HN145" i="87"/>
  <c r="HN142" i="87"/>
  <c r="HN141" i="87"/>
  <c r="HN149" i="87"/>
  <c r="HN144" i="87"/>
  <c r="HN143" i="87"/>
  <c r="HN140" i="87"/>
  <c r="HN139" i="87"/>
  <c r="HN136" i="87"/>
  <c r="HN132" i="87"/>
  <c r="HN131" i="87"/>
  <c r="HN130" i="87"/>
  <c r="HN129" i="87"/>
  <c r="HN128" i="87"/>
  <c r="HN127" i="87"/>
  <c r="HN126" i="87"/>
  <c r="HN137" i="87"/>
  <c r="HN138" i="87"/>
  <c r="HN134" i="87"/>
  <c r="HN133" i="87"/>
  <c r="HN135" i="87"/>
  <c r="HN122" i="87"/>
  <c r="HN121" i="87"/>
  <c r="HN123" i="87"/>
  <c r="HN124" i="87"/>
  <c r="HN120" i="87"/>
  <c r="HN119" i="87"/>
  <c r="HN118" i="87"/>
  <c r="HN117" i="87"/>
  <c r="HN116" i="87"/>
  <c r="HN115" i="87"/>
  <c r="HN114" i="87"/>
  <c r="HN113" i="87"/>
  <c r="HN112" i="87"/>
  <c r="HN111" i="87"/>
  <c r="HN110" i="87"/>
  <c r="HN109" i="87"/>
  <c r="HN108" i="87"/>
  <c r="HN107" i="87"/>
  <c r="HN106" i="87"/>
  <c r="HN105" i="87"/>
  <c r="HN104" i="87"/>
  <c r="HN103" i="87"/>
  <c r="HN102" i="87"/>
  <c r="HN101" i="87"/>
  <c r="HN125" i="87"/>
  <c r="HN99" i="87"/>
  <c r="HN98" i="87"/>
  <c r="HN96" i="87"/>
  <c r="HN95" i="87"/>
  <c r="HN94" i="87"/>
  <c r="HN93" i="87"/>
  <c r="HN92" i="87"/>
  <c r="HN91" i="87"/>
  <c r="HN90" i="87"/>
  <c r="HN89" i="87"/>
  <c r="HN88" i="87"/>
  <c r="HN87" i="87"/>
  <c r="HN97" i="87"/>
  <c r="HN100" i="87"/>
  <c r="HN83" i="87"/>
  <c r="HN74" i="87"/>
  <c r="HN84" i="87"/>
  <c r="HN85" i="87"/>
  <c r="HN81" i="87"/>
  <c r="HN80" i="87"/>
  <c r="HN79" i="87"/>
  <c r="HN78" i="87"/>
  <c r="HN77" i="87"/>
  <c r="HN76" i="87"/>
  <c r="HN75" i="87"/>
  <c r="HN73" i="87"/>
  <c r="HN72" i="87"/>
  <c r="HN71" i="87"/>
  <c r="HN70" i="87"/>
  <c r="HN69" i="87"/>
  <c r="HN68" i="87"/>
  <c r="HN67" i="87"/>
  <c r="HN66" i="87"/>
  <c r="HN65" i="87"/>
  <c r="HN64" i="87"/>
  <c r="HN63" i="87"/>
  <c r="HN62" i="87"/>
  <c r="HN61" i="87"/>
  <c r="HN60" i="87"/>
  <c r="HN59" i="87"/>
  <c r="HN58" i="87"/>
  <c r="HN57" i="87"/>
  <c r="HN56" i="87"/>
  <c r="HN55" i="87"/>
  <c r="HN54" i="87"/>
  <c r="HN53" i="87"/>
  <c r="HN52" i="87"/>
  <c r="HN51" i="87"/>
  <c r="HN50" i="87"/>
  <c r="HN49" i="87"/>
  <c r="HN48" i="87"/>
  <c r="HN47" i="87"/>
  <c r="HN46" i="87"/>
  <c r="HN45" i="87"/>
  <c r="HN44" i="87"/>
  <c r="HN43" i="87"/>
  <c r="HN86" i="87"/>
  <c r="HN82" i="87"/>
  <c r="HV227" i="87"/>
  <c r="HV228" i="87"/>
  <c r="HV226" i="87"/>
  <c r="HV224" i="87"/>
  <c r="HV223" i="87"/>
  <c r="HV225" i="87"/>
  <c r="HV222" i="87"/>
  <c r="HV221" i="87"/>
  <c r="HV219" i="87"/>
  <c r="HV218" i="87"/>
  <c r="HV217" i="87"/>
  <c r="HV216" i="87"/>
  <c r="HV215" i="87"/>
  <c r="HV214" i="87"/>
  <c r="HV213" i="87"/>
  <c r="HV212" i="87"/>
  <c r="HV211" i="87"/>
  <c r="HV210" i="87"/>
  <c r="HV209" i="87"/>
  <c r="HV220" i="87"/>
  <c r="HV208" i="87"/>
  <c r="HV206" i="87"/>
  <c r="HV205" i="87"/>
  <c r="HV202" i="87"/>
  <c r="HV204" i="87"/>
  <c r="HV201" i="87"/>
  <c r="HV200" i="87"/>
  <c r="HV199" i="87"/>
  <c r="HV198" i="87"/>
  <c r="HV197" i="87"/>
  <c r="HV196" i="87"/>
  <c r="HV195" i="87"/>
  <c r="HV194" i="87"/>
  <c r="HV193" i="87"/>
  <c r="HV192" i="87"/>
  <c r="HV207" i="87"/>
  <c r="HV191" i="87"/>
  <c r="HV190" i="87"/>
  <c r="HV189" i="87"/>
  <c r="HV188" i="87"/>
  <c r="HV187" i="87"/>
  <c r="HV186" i="87"/>
  <c r="HV185" i="87"/>
  <c r="HV184" i="87"/>
  <c r="HV183" i="87"/>
  <c r="HV182" i="87"/>
  <c r="HV181" i="87"/>
  <c r="HV180" i="87"/>
  <c r="HV179" i="87"/>
  <c r="HV178" i="87"/>
  <c r="HV177" i="87"/>
  <c r="HV176" i="87"/>
  <c r="HV175" i="87"/>
  <c r="HV174" i="87"/>
  <c r="HV173" i="87"/>
  <c r="HV172" i="87"/>
  <c r="HV171" i="87"/>
  <c r="HV170" i="87"/>
  <c r="HV169" i="87"/>
  <c r="HV168" i="87"/>
  <c r="HV167" i="87"/>
  <c r="HV166" i="87"/>
  <c r="HV165" i="87"/>
  <c r="HV164" i="87"/>
  <c r="HV163" i="87"/>
  <c r="HV162" i="87"/>
  <c r="HV161" i="87"/>
  <c r="HV203" i="87"/>
  <c r="HV144" i="87"/>
  <c r="HV143" i="87"/>
  <c r="HV142" i="87"/>
  <c r="HV141" i="87"/>
  <c r="HV140" i="87"/>
  <c r="HV139" i="87"/>
  <c r="HV138" i="87"/>
  <c r="HV159" i="87"/>
  <c r="HV157" i="87"/>
  <c r="HV155" i="87"/>
  <c r="HV153" i="87"/>
  <c r="HV151" i="87"/>
  <c r="HV148" i="87"/>
  <c r="HV147" i="87"/>
  <c r="HV146" i="87"/>
  <c r="HV150" i="87"/>
  <c r="HV145" i="87"/>
  <c r="HV160" i="87"/>
  <c r="HV156" i="87"/>
  <c r="HV154" i="87"/>
  <c r="HV158" i="87"/>
  <c r="HV152" i="87"/>
  <c r="HV149" i="87"/>
  <c r="HV137" i="87"/>
  <c r="HV136" i="87"/>
  <c r="HV135" i="87"/>
  <c r="HV134" i="87"/>
  <c r="HV133" i="87"/>
  <c r="HV132" i="87"/>
  <c r="HV131" i="87"/>
  <c r="HV130" i="87"/>
  <c r="HV129" i="87"/>
  <c r="HV128" i="87"/>
  <c r="HV127" i="87"/>
  <c r="HV126" i="87"/>
  <c r="HV125" i="87"/>
  <c r="HV124" i="87"/>
  <c r="HV123" i="87"/>
  <c r="HV122" i="87"/>
  <c r="HV121" i="87"/>
  <c r="HV120" i="87"/>
  <c r="HV119" i="87"/>
  <c r="HV118" i="87"/>
  <c r="HV117" i="87"/>
  <c r="HV116" i="87"/>
  <c r="HV115" i="87"/>
  <c r="HV114" i="87"/>
  <c r="HV113" i="87"/>
  <c r="HV112" i="87"/>
  <c r="HV111" i="87"/>
  <c r="HV110" i="87"/>
  <c r="HV109" i="87"/>
  <c r="HV108" i="87"/>
  <c r="HV107" i="87"/>
  <c r="HV106" i="87"/>
  <c r="HV105" i="87"/>
  <c r="HV104" i="87"/>
  <c r="HV103" i="87"/>
  <c r="HV102" i="87"/>
  <c r="HV101" i="87"/>
  <c r="HV100" i="87"/>
  <c r="HV99" i="87"/>
  <c r="HV98" i="87"/>
  <c r="HV97" i="87"/>
  <c r="HV96" i="87"/>
  <c r="HV95" i="87"/>
  <c r="HV94" i="87"/>
  <c r="HV93" i="87"/>
  <c r="HV92" i="87"/>
  <c r="HV91" i="87"/>
  <c r="HV90" i="87"/>
  <c r="HV89" i="87"/>
  <c r="HV88" i="87"/>
  <c r="HV87" i="87"/>
  <c r="HV86" i="87"/>
  <c r="HV85" i="87"/>
  <c r="HV84" i="87"/>
  <c r="HV83" i="87"/>
  <c r="HV82" i="87"/>
  <c r="HV81" i="87"/>
  <c r="HV80" i="87"/>
  <c r="HV79" i="87"/>
  <c r="HV78" i="87"/>
  <c r="HV77" i="87"/>
  <c r="HV76" i="87"/>
  <c r="HV75" i="87"/>
  <c r="HV74" i="87"/>
  <c r="HV73" i="87"/>
  <c r="HV72" i="87"/>
  <c r="HV71" i="87"/>
  <c r="HV70" i="87"/>
  <c r="HV69" i="87"/>
  <c r="HV68" i="87"/>
  <c r="HV67" i="87"/>
  <c r="HV66" i="87"/>
  <c r="HV65" i="87"/>
  <c r="HV64" i="87"/>
  <c r="HV63" i="87"/>
  <c r="HV62" i="87"/>
  <c r="HV61" i="87"/>
  <c r="HV60" i="87"/>
  <c r="HV59" i="87"/>
  <c r="HV58" i="87"/>
  <c r="HV57" i="87"/>
  <c r="HV56" i="87"/>
  <c r="HV55" i="87"/>
  <c r="HV54" i="87"/>
  <c r="HV53" i="87"/>
  <c r="HV52" i="87"/>
  <c r="HV51" i="87"/>
  <c r="HV50" i="87"/>
  <c r="HV49" i="87"/>
  <c r="HV48" i="87"/>
  <c r="HV47" i="87"/>
  <c r="HZ227" i="87"/>
  <c r="HZ228" i="87"/>
  <c r="HZ226" i="87"/>
  <c r="HZ225" i="87"/>
  <c r="HZ224" i="87"/>
  <c r="HZ223" i="87"/>
  <c r="HZ222" i="87"/>
  <c r="HZ221" i="87"/>
  <c r="HZ220" i="87"/>
  <c r="HZ219" i="87"/>
  <c r="HZ218" i="87"/>
  <c r="HZ216" i="87"/>
  <c r="HZ215" i="87"/>
  <c r="HZ214" i="87"/>
  <c r="HZ213" i="87"/>
  <c r="HZ212" i="87"/>
  <c r="HZ217" i="87"/>
  <c r="HZ211" i="87"/>
  <c r="HZ210" i="87"/>
  <c r="HZ209" i="87"/>
  <c r="HZ208" i="87"/>
  <c r="HZ205" i="87"/>
  <c r="HZ204" i="87"/>
  <c r="HZ207" i="87"/>
  <c r="HZ203" i="87"/>
  <c r="HZ206" i="87"/>
  <c r="HZ201" i="87"/>
  <c r="HZ190" i="87"/>
  <c r="HZ189" i="87"/>
  <c r="HZ188" i="87"/>
  <c r="HZ187" i="87"/>
  <c r="HZ186" i="87"/>
  <c r="HZ185" i="87"/>
  <c r="HZ184" i="87"/>
  <c r="HZ183" i="87"/>
  <c r="HZ182" i="87"/>
  <c r="HZ197" i="87"/>
  <c r="HZ193" i="87"/>
  <c r="HZ198" i="87"/>
  <c r="HZ194" i="87"/>
  <c r="HZ181" i="87"/>
  <c r="HZ180" i="87"/>
  <c r="HZ179" i="87"/>
  <c r="HZ178" i="87"/>
  <c r="HZ177" i="87"/>
  <c r="HZ176" i="87"/>
  <c r="HZ175" i="87"/>
  <c r="HZ174" i="87"/>
  <c r="HZ173" i="87"/>
  <c r="HZ172" i="87"/>
  <c r="HZ171" i="87"/>
  <c r="HZ170" i="87"/>
  <c r="HZ169" i="87"/>
  <c r="HZ168" i="87"/>
  <c r="HZ167" i="87"/>
  <c r="HZ166" i="87"/>
  <c r="HZ165" i="87"/>
  <c r="HZ164" i="87"/>
  <c r="HZ163" i="87"/>
  <c r="HZ162" i="87"/>
  <c r="HZ161" i="87"/>
  <c r="HZ202" i="87"/>
  <c r="HZ199" i="87"/>
  <c r="HZ195" i="87"/>
  <c r="HZ191" i="87"/>
  <c r="HZ160" i="87"/>
  <c r="HZ158" i="87"/>
  <c r="HZ156" i="87"/>
  <c r="HZ154" i="87"/>
  <c r="HZ152" i="87"/>
  <c r="HZ150" i="87"/>
  <c r="HZ148" i="87"/>
  <c r="HZ146" i="87"/>
  <c r="HZ144" i="87"/>
  <c r="HZ143" i="87"/>
  <c r="HZ142" i="87"/>
  <c r="HZ141" i="87"/>
  <c r="HZ140" i="87"/>
  <c r="HZ139" i="87"/>
  <c r="HZ138" i="87"/>
  <c r="HZ200" i="87"/>
  <c r="HZ196" i="87"/>
  <c r="HZ192" i="87"/>
  <c r="HZ159" i="87"/>
  <c r="HZ157" i="87"/>
  <c r="HZ155" i="87"/>
  <c r="HZ153" i="87"/>
  <c r="HZ151" i="87"/>
  <c r="HZ149" i="87"/>
  <c r="HZ147" i="87"/>
  <c r="HZ145" i="87"/>
  <c r="HZ137" i="87"/>
  <c r="HZ136" i="87"/>
  <c r="HZ135" i="87"/>
  <c r="HZ134" i="87"/>
  <c r="HZ133" i="87"/>
  <c r="HZ132" i="87"/>
  <c r="HZ131" i="87"/>
  <c r="HZ130" i="87"/>
  <c r="HZ129" i="87"/>
  <c r="HZ128" i="87"/>
  <c r="HZ127" i="87"/>
  <c r="HZ126" i="87"/>
  <c r="HZ125" i="87"/>
  <c r="HZ124" i="87"/>
  <c r="HZ123" i="87"/>
  <c r="HZ122" i="87"/>
  <c r="HZ121" i="87"/>
  <c r="HZ120" i="87"/>
  <c r="HZ119" i="87"/>
  <c r="HZ118" i="87"/>
  <c r="HZ117" i="87"/>
  <c r="HZ116" i="87"/>
  <c r="HZ115" i="87"/>
  <c r="HZ114" i="87"/>
  <c r="HZ113" i="87"/>
  <c r="HZ112" i="87"/>
  <c r="HZ111" i="87"/>
  <c r="HZ110" i="87"/>
  <c r="HZ109" i="87"/>
  <c r="HZ108" i="87"/>
  <c r="HZ107" i="87"/>
  <c r="HZ106" i="87"/>
  <c r="HZ105" i="87"/>
  <c r="HZ104" i="87"/>
  <c r="HZ103" i="87"/>
  <c r="HZ102" i="87"/>
  <c r="HZ101" i="87"/>
  <c r="HZ100" i="87"/>
  <c r="HZ99" i="87"/>
  <c r="HZ98" i="87"/>
  <c r="HZ97" i="87"/>
  <c r="HZ96" i="87"/>
  <c r="HZ95" i="87"/>
  <c r="HZ94" i="87"/>
  <c r="HZ93" i="87"/>
  <c r="HZ92" i="87"/>
  <c r="HZ91" i="87"/>
  <c r="HZ90" i="87"/>
  <c r="HZ89" i="87"/>
  <c r="HZ88" i="87"/>
  <c r="HZ87" i="87"/>
  <c r="HZ86" i="87"/>
  <c r="HZ85" i="87"/>
  <c r="HZ84" i="87"/>
  <c r="HZ83" i="87"/>
  <c r="HZ82" i="87"/>
  <c r="HZ81" i="87"/>
  <c r="HZ80" i="87"/>
  <c r="HZ79" i="87"/>
  <c r="HZ78" i="87"/>
  <c r="HZ77" i="87"/>
  <c r="HZ76" i="87"/>
  <c r="HZ75" i="87"/>
  <c r="HZ74" i="87"/>
  <c r="HZ73" i="87"/>
  <c r="HZ72" i="87"/>
  <c r="HZ71" i="87"/>
  <c r="HZ70" i="87"/>
  <c r="HZ69" i="87"/>
  <c r="HZ68" i="87"/>
  <c r="HZ67" i="87"/>
  <c r="HZ66" i="87"/>
  <c r="HZ65" i="87"/>
  <c r="HZ64" i="87"/>
  <c r="HZ63" i="87"/>
  <c r="HZ62" i="87"/>
  <c r="HZ61" i="87"/>
  <c r="HZ60" i="87"/>
  <c r="HZ59" i="87"/>
  <c r="HZ58" i="87"/>
  <c r="HZ57" i="87"/>
  <c r="HZ56" i="87"/>
  <c r="HZ55" i="87"/>
  <c r="HZ54" i="87"/>
  <c r="HZ53" i="87"/>
  <c r="HZ52" i="87"/>
  <c r="HZ51" i="87"/>
  <c r="HZ50" i="87"/>
  <c r="HZ49" i="87"/>
  <c r="HZ48" i="87"/>
  <c r="HZ47" i="87"/>
  <c r="ID227" i="87"/>
  <c r="ID228" i="87"/>
  <c r="ID224" i="87"/>
  <c r="ID223" i="87"/>
  <c r="ID225" i="87"/>
  <c r="ID226" i="87"/>
  <c r="ID222" i="87"/>
  <c r="ID221" i="87"/>
  <c r="ID219" i="87"/>
  <c r="ID218" i="87"/>
  <c r="ID217" i="87"/>
  <c r="ID220" i="87"/>
  <c r="ID216" i="87"/>
  <c r="ID215" i="87"/>
  <c r="ID214" i="87"/>
  <c r="ID213" i="87"/>
  <c r="ID212" i="87"/>
  <c r="ID211" i="87"/>
  <c r="ID210" i="87"/>
  <c r="ID209" i="87"/>
  <c r="ID208" i="87"/>
  <c r="ID204" i="87"/>
  <c r="ID201" i="87"/>
  <c r="ID207" i="87"/>
  <c r="ID203" i="87"/>
  <c r="ID202" i="87"/>
  <c r="ID206" i="87"/>
  <c r="ID205" i="87"/>
  <c r="ID191" i="87"/>
  <c r="ID190" i="87"/>
  <c r="ID189" i="87"/>
  <c r="ID188" i="87"/>
  <c r="ID187" i="87"/>
  <c r="ID186" i="87"/>
  <c r="ID185" i="87"/>
  <c r="ID184" i="87"/>
  <c r="ID183" i="87"/>
  <c r="ID182" i="87"/>
  <c r="ID200" i="87"/>
  <c r="ID199" i="87"/>
  <c r="ID198" i="87"/>
  <c r="ID197" i="87"/>
  <c r="ID196" i="87"/>
  <c r="ID195" i="87"/>
  <c r="ID194" i="87"/>
  <c r="ID193" i="87"/>
  <c r="ID192" i="87"/>
  <c r="ID181" i="87"/>
  <c r="ID180" i="87"/>
  <c r="ID179" i="87"/>
  <c r="ID178" i="87"/>
  <c r="ID177" i="87"/>
  <c r="ID176" i="87"/>
  <c r="ID175" i="87"/>
  <c r="ID174" i="87"/>
  <c r="ID173" i="87"/>
  <c r="ID172" i="87"/>
  <c r="ID171" i="87"/>
  <c r="ID170" i="87"/>
  <c r="ID169" i="87"/>
  <c r="ID168" i="87"/>
  <c r="ID167" i="87"/>
  <c r="ID166" i="87"/>
  <c r="ID165" i="87"/>
  <c r="ID164" i="87"/>
  <c r="ID163" i="87"/>
  <c r="ID162" i="87"/>
  <c r="ID161" i="87"/>
  <c r="ID144" i="87"/>
  <c r="ID143" i="87"/>
  <c r="ID142" i="87"/>
  <c r="ID141" i="87"/>
  <c r="ID140" i="87"/>
  <c r="ID139" i="87"/>
  <c r="ID138" i="87"/>
  <c r="ID160" i="87"/>
  <c r="ID158" i="87"/>
  <c r="ID156" i="87"/>
  <c r="ID154" i="87"/>
  <c r="ID152" i="87"/>
  <c r="ID150" i="87"/>
  <c r="ID159" i="87"/>
  <c r="ID157" i="87"/>
  <c r="ID155" i="87"/>
  <c r="ID153" i="87"/>
  <c r="ID151" i="87"/>
  <c r="ID149" i="87"/>
  <c r="ID148" i="87"/>
  <c r="ID147" i="87"/>
  <c r="ID146" i="87"/>
  <c r="ID145" i="87"/>
  <c r="ID137" i="87"/>
  <c r="ID136" i="87"/>
  <c r="ID135" i="87"/>
  <c r="ID134" i="87"/>
  <c r="ID133" i="87"/>
  <c r="ID132" i="87"/>
  <c r="ID131" i="87"/>
  <c r="ID130" i="87"/>
  <c r="ID129" i="87"/>
  <c r="ID128" i="87"/>
  <c r="ID127" i="87"/>
  <c r="ID126" i="87"/>
  <c r="ID125" i="87"/>
  <c r="ID124" i="87"/>
  <c r="ID123" i="87"/>
  <c r="ID122" i="87"/>
  <c r="ID121" i="87"/>
  <c r="ID120" i="87"/>
  <c r="ID119" i="87"/>
  <c r="ID118" i="87"/>
  <c r="ID117" i="87"/>
  <c r="ID116" i="87"/>
  <c r="ID115" i="87"/>
  <c r="ID114" i="87"/>
  <c r="ID113" i="87"/>
  <c r="ID112" i="87"/>
  <c r="ID111" i="87"/>
  <c r="ID110" i="87"/>
  <c r="ID109" i="87"/>
  <c r="ID108" i="87"/>
  <c r="ID107" i="87"/>
  <c r="ID106" i="87"/>
  <c r="ID105" i="87"/>
  <c r="ID104" i="87"/>
  <c r="ID103" i="87"/>
  <c r="ID102" i="87"/>
  <c r="ID101" i="87"/>
  <c r="ID100" i="87"/>
  <c r="ID99" i="87"/>
  <c r="ID98" i="87"/>
  <c r="ID97" i="87"/>
  <c r="ID96" i="87"/>
  <c r="ID95" i="87"/>
  <c r="ID94" i="87"/>
  <c r="ID93" i="87"/>
  <c r="ID92" i="87"/>
  <c r="ID91" i="87"/>
  <c r="ID90" i="87"/>
  <c r="ID89" i="87"/>
  <c r="ID88" i="87"/>
  <c r="ID87" i="87"/>
  <c r="ID86" i="87"/>
  <c r="ID85" i="87"/>
  <c r="ID84" i="87"/>
  <c r="ID83" i="87"/>
  <c r="ID82" i="87"/>
  <c r="ID81" i="87"/>
  <c r="ID80" i="87"/>
  <c r="ID79" i="87"/>
  <c r="ID78" i="87"/>
  <c r="ID77" i="87"/>
  <c r="ID76" i="87"/>
  <c r="ID75" i="87"/>
  <c r="ID74" i="87"/>
  <c r="ID73" i="87"/>
  <c r="ID72" i="87"/>
  <c r="ID71" i="87"/>
  <c r="ID70" i="87"/>
  <c r="ID69" i="87"/>
  <c r="ID68" i="87"/>
  <c r="ID67" i="87"/>
  <c r="ID66" i="87"/>
  <c r="ID65" i="87"/>
  <c r="ID64" i="87"/>
  <c r="ID63" i="87"/>
  <c r="ID62" i="87"/>
  <c r="ID61" i="87"/>
  <c r="ID60" i="87"/>
  <c r="ID59" i="87"/>
  <c r="ID58" i="87"/>
  <c r="ID57" i="87"/>
  <c r="ID56" i="87"/>
  <c r="ID55" i="87"/>
  <c r="ID54" i="87"/>
  <c r="ID53" i="87"/>
  <c r="ID52" i="87"/>
  <c r="ID51" i="87"/>
  <c r="ID50" i="87"/>
  <c r="ID49" i="87"/>
  <c r="ID48" i="87"/>
  <c r="ID47" i="87"/>
  <c r="F233" i="87"/>
  <c r="F234" i="87"/>
  <c r="IL228" i="87"/>
  <c r="IL226" i="87"/>
  <c r="IL227" i="87"/>
  <c r="IL225" i="87"/>
  <c r="IL224" i="87"/>
  <c r="IL223" i="87"/>
  <c r="IL222" i="87"/>
  <c r="IL221" i="87"/>
  <c r="IL219" i="87"/>
  <c r="IL218" i="87"/>
  <c r="IL213" i="87"/>
  <c r="IL212" i="87"/>
  <c r="IL217" i="87"/>
  <c r="IL214" i="87"/>
  <c r="IL211" i="87"/>
  <c r="IL210" i="87"/>
  <c r="IL209" i="87"/>
  <c r="IL208" i="87"/>
  <c r="IL220" i="87"/>
  <c r="IL215" i="87"/>
  <c r="IL216" i="87"/>
  <c r="IL207" i="87"/>
  <c r="IL206" i="87"/>
  <c r="IL205" i="87"/>
  <c r="IL204" i="87"/>
  <c r="IL203" i="87"/>
  <c r="IL200" i="87"/>
  <c r="IL199" i="87"/>
  <c r="IL198" i="87"/>
  <c r="IL197" i="87"/>
  <c r="IL196" i="87"/>
  <c r="IL195" i="87"/>
  <c r="IL194" i="87"/>
  <c r="IL193" i="87"/>
  <c r="IL192" i="87"/>
  <c r="IL191" i="87"/>
  <c r="IL202" i="87"/>
  <c r="IL201" i="87"/>
  <c r="IL190" i="87"/>
  <c r="IL189" i="87"/>
  <c r="IL188" i="87"/>
  <c r="IL187" i="87"/>
  <c r="IL186" i="87"/>
  <c r="IL185" i="87"/>
  <c r="IL184" i="87"/>
  <c r="IL182" i="87"/>
  <c r="IL180" i="87"/>
  <c r="IL178" i="87"/>
  <c r="IL176" i="87"/>
  <c r="IL174" i="87"/>
  <c r="IL172" i="87"/>
  <c r="IL170" i="87"/>
  <c r="IL168" i="87"/>
  <c r="IL166" i="87"/>
  <c r="IL164" i="87"/>
  <c r="IL160" i="87"/>
  <c r="IL159" i="87"/>
  <c r="IL158" i="87"/>
  <c r="IL157" i="87"/>
  <c r="IL156" i="87"/>
  <c r="IL155" i="87"/>
  <c r="IL154" i="87"/>
  <c r="IL153" i="87"/>
  <c r="IL152" i="87"/>
  <c r="IL151" i="87"/>
  <c r="IL150" i="87"/>
  <c r="IL149" i="87"/>
  <c r="IL148" i="87"/>
  <c r="IL147" i="87"/>
  <c r="IL146" i="87"/>
  <c r="IL145" i="87"/>
  <c r="IL183" i="87"/>
  <c r="IL181" i="87"/>
  <c r="IL179" i="87"/>
  <c r="IL177" i="87"/>
  <c r="IL175" i="87"/>
  <c r="IL173" i="87"/>
  <c r="IL171" i="87"/>
  <c r="IL169" i="87"/>
  <c r="IL165" i="87"/>
  <c r="IL162" i="87"/>
  <c r="IL161" i="87"/>
  <c r="IL167" i="87"/>
  <c r="IL163" i="87"/>
  <c r="IL141" i="87"/>
  <c r="IL143" i="87"/>
  <c r="IL144" i="87"/>
  <c r="IL142" i="87"/>
  <c r="IL140" i="87"/>
  <c r="IL138" i="87"/>
  <c r="IL137" i="87"/>
  <c r="IL136" i="87"/>
  <c r="IL135" i="87"/>
  <c r="IL134" i="87"/>
  <c r="IL133" i="87"/>
  <c r="IL139" i="87"/>
  <c r="IL132" i="87"/>
  <c r="IL131" i="87"/>
  <c r="IL130" i="87"/>
  <c r="IL129" i="87"/>
  <c r="IL128" i="87"/>
  <c r="IL127" i="87"/>
  <c r="IL126" i="87"/>
  <c r="IL125" i="87"/>
  <c r="IL124" i="87"/>
  <c r="IL123" i="87"/>
  <c r="IL122" i="87"/>
  <c r="IL121" i="87"/>
  <c r="IL120" i="87"/>
  <c r="IL119" i="87"/>
  <c r="IL118" i="87"/>
  <c r="IL117" i="87"/>
  <c r="IL116" i="87"/>
  <c r="IL115" i="87"/>
  <c r="IL114" i="87"/>
  <c r="IL113" i="87"/>
  <c r="IL112" i="87"/>
  <c r="IL111" i="87"/>
  <c r="IL110" i="87"/>
  <c r="IL109" i="87"/>
  <c r="IL108" i="87"/>
  <c r="IL107" i="87"/>
  <c r="IL97" i="87"/>
  <c r="IL100" i="87"/>
  <c r="IL98" i="87"/>
  <c r="IL96" i="87"/>
  <c r="IL95" i="87"/>
  <c r="IL94" i="87"/>
  <c r="IL93" i="87"/>
  <c r="IL92" i="87"/>
  <c r="IL91" i="87"/>
  <c r="IL90" i="87"/>
  <c r="IL89" i="87"/>
  <c r="IL88" i="87"/>
  <c r="IL87" i="87"/>
  <c r="IL86" i="87"/>
  <c r="IL85" i="87"/>
  <c r="IL84" i="87"/>
  <c r="IL83" i="87"/>
  <c r="IL82" i="87"/>
  <c r="IL81" i="87"/>
  <c r="IL80" i="87"/>
  <c r="IL79" i="87"/>
  <c r="IL78" i="87"/>
  <c r="IL77" i="87"/>
  <c r="IL76" i="87"/>
  <c r="IL106" i="87"/>
  <c r="IL105" i="87"/>
  <c r="IL104" i="87"/>
  <c r="IL103" i="87"/>
  <c r="IL102" i="87"/>
  <c r="IL101" i="87"/>
  <c r="IL99" i="87"/>
  <c r="IL75" i="87"/>
  <c r="IL73" i="87"/>
  <c r="IL72" i="87"/>
  <c r="IL71" i="87"/>
  <c r="IL70" i="87"/>
  <c r="IL69" i="87"/>
  <c r="IL68" i="87"/>
  <c r="IL67" i="87"/>
  <c r="IL66" i="87"/>
  <c r="IL65" i="87"/>
  <c r="IL64" i="87"/>
  <c r="IL63" i="87"/>
  <c r="IL62" i="87"/>
  <c r="IL61" i="87"/>
  <c r="IL60" i="87"/>
  <c r="IL59" i="87"/>
  <c r="IL58" i="87"/>
  <c r="IL57" i="87"/>
  <c r="IL56" i="87"/>
  <c r="IL55" i="87"/>
  <c r="IL54" i="87"/>
  <c r="IL53" i="87"/>
  <c r="IL52" i="87"/>
  <c r="IL51" i="87"/>
  <c r="IL50" i="87"/>
  <c r="IL49" i="87"/>
  <c r="IL48" i="87"/>
  <c r="IL47" i="87"/>
  <c r="IL46" i="87"/>
  <c r="IL45" i="87"/>
  <c r="IL44" i="87"/>
  <c r="IL43" i="87"/>
  <c r="IL42" i="87"/>
  <c r="IL41" i="87"/>
  <c r="IL40" i="87"/>
  <c r="IL39" i="87"/>
  <c r="IL38" i="87"/>
  <c r="IL37" i="87"/>
  <c r="IL36" i="87"/>
  <c r="IL35" i="87"/>
  <c r="IL34" i="87"/>
  <c r="IL33" i="87"/>
  <c r="IL32" i="87"/>
  <c r="IL31" i="87"/>
  <c r="IL30" i="87"/>
  <c r="IL29" i="87"/>
  <c r="IL74" i="87"/>
  <c r="J233" i="87"/>
  <c r="IP226" i="87"/>
  <c r="IP228" i="87"/>
  <c r="IP227" i="87"/>
  <c r="J234" i="87"/>
  <c r="IP225" i="87"/>
  <c r="IP224" i="87"/>
  <c r="IP223" i="87"/>
  <c r="IP222" i="87"/>
  <c r="IP221" i="87"/>
  <c r="IP220" i="87"/>
  <c r="IP219" i="87"/>
  <c r="IP218" i="87"/>
  <c r="IP217" i="87"/>
  <c r="IP214" i="87"/>
  <c r="IP215" i="87"/>
  <c r="IP212" i="87"/>
  <c r="IP211" i="87"/>
  <c r="IP210" i="87"/>
  <c r="IP209" i="87"/>
  <c r="IP208" i="87"/>
  <c r="IP216" i="87"/>
  <c r="IP207" i="87"/>
  <c r="IP206" i="87"/>
  <c r="IP205" i="87"/>
  <c r="IP204" i="87"/>
  <c r="IP203" i="87"/>
  <c r="IP213" i="87"/>
  <c r="IP201" i="87"/>
  <c r="IP200" i="87"/>
  <c r="IP199" i="87"/>
  <c r="IP198" i="87"/>
  <c r="IP197" i="87"/>
  <c r="IP196" i="87"/>
  <c r="IP195" i="87"/>
  <c r="IP194" i="87"/>
  <c r="IP193" i="87"/>
  <c r="IP192" i="87"/>
  <c r="IP191" i="87"/>
  <c r="IP202" i="87"/>
  <c r="IP190" i="87"/>
  <c r="IP189" i="87"/>
  <c r="IP188" i="87"/>
  <c r="IP187" i="87"/>
  <c r="IP186" i="87"/>
  <c r="IP185" i="87"/>
  <c r="IP183" i="87"/>
  <c r="IP182" i="87"/>
  <c r="IP184" i="87"/>
  <c r="IP180" i="87"/>
  <c r="IP178" i="87"/>
  <c r="IP176" i="87"/>
  <c r="IP174" i="87"/>
  <c r="IP172" i="87"/>
  <c r="IP170" i="87"/>
  <c r="IP168" i="87"/>
  <c r="IP166" i="87"/>
  <c r="IP164" i="87"/>
  <c r="IP162" i="87"/>
  <c r="IP160" i="87"/>
  <c r="IP159" i="87"/>
  <c r="IP158" i="87"/>
  <c r="IP157" i="87"/>
  <c r="IP156" i="87"/>
  <c r="IP155" i="87"/>
  <c r="IP154" i="87"/>
  <c r="IP153" i="87"/>
  <c r="IP152" i="87"/>
  <c r="IP151" i="87"/>
  <c r="IP150" i="87"/>
  <c r="IP149" i="87"/>
  <c r="IP148" i="87"/>
  <c r="IP147" i="87"/>
  <c r="IP146" i="87"/>
  <c r="IP145" i="87"/>
  <c r="IP163" i="87"/>
  <c r="IP167" i="87"/>
  <c r="IP161" i="87"/>
  <c r="IP181" i="87"/>
  <c r="IP173" i="87"/>
  <c r="IP175" i="87"/>
  <c r="IP177" i="87"/>
  <c r="IP169" i="87"/>
  <c r="IP165" i="87"/>
  <c r="IP179" i="87"/>
  <c r="IP171" i="87"/>
  <c r="IP143" i="87"/>
  <c r="IP142" i="87"/>
  <c r="IP144" i="87"/>
  <c r="IP141" i="87"/>
  <c r="IP139" i="87"/>
  <c r="IP137" i="87"/>
  <c r="IP136" i="87"/>
  <c r="IP135" i="87"/>
  <c r="IP134" i="87"/>
  <c r="IP133" i="87"/>
  <c r="IP140" i="87"/>
  <c r="IP138" i="87"/>
  <c r="IP132" i="87"/>
  <c r="IP131" i="87"/>
  <c r="IP130" i="87"/>
  <c r="IP129" i="87"/>
  <c r="IP128" i="87"/>
  <c r="IP127" i="87"/>
  <c r="IP126" i="87"/>
  <c r="IP125" i="87"/>
  <c r="IP124" i="87"/>
  <c r="IP123" i="87"/>
  <c r="IP122" i="87"/>
  <c r="IP121" i="87"/>
  <c r="IP120" i="87"/>
  <c r="IP119" i="87"/>
  <c r="IP118" i="87"/>
  <c r="IP117" i="87"/>
  <c r="IP116" i="87"/>
  <c r="IP115" i="87"/>
  <c r="IP114" i="87"/>
  <c r="IP113" i="87"/>
  <c r="IP112" i="87"/>
  <c r="IP111" i="87"/>
  <c r="IP110" i="87"/>
  <c r="IP109" i="87"/>
  <c r="IP108" i="87"/>
  <c r="IP107" i="87"/>
  <c r="IP100" i="87"/>
  <c r="IP99" i="87"/>
  <c r="IP97" i="87"/>
  <c r="IP106" i="87"/>
  <c r="IP105" i="87"/>
  <c r="IP104" i="87"/>
  <c r="IP103" i="87"/>
  <c r="IP102" i="87"/>
  <c r="IP101" i="87"/>
  <c r="IP96" i="87"/>
  <c r="IP95" i="87"/>
  <c r="IP94" i="87"/>
  <c r="IP93" i="87"/>
  <c r="IP92" i="87"/>
  <c r="IP91" i="87"/>
  <c r="IP90" i="87"/>
  <c r="IP89" i="87"/>
  <c r="IP88" i="87"/>
  <c r="IP87" i="87"/>
  <c r="IP86" i="87"/>
  <c r="IP85" i="87"/>
  <c r="IP84" i="87"/>
  <c r="IP83" i="87"/>
  <c r="IP82" i="87"/>
  <c r="IP81" i="87"/>
  <c r="IP80" i="87"/>
  <c r="IP79" i="87"/>
  <c r="IP78" i="87"/>
  <c r="IP77" i="87"/>
  <c r="IP76" i="87"/>
  <c r="IP98" i="87"/>
  <c r="IP73" i="87"/>
  <c r="IP72" i="87"/>
  <c r="IP71" i="87"/>
  <c r="IP70" i="87"/>
  <c r="IP69" i="87"/>
  <c r="IP68" i="87"/>
  <c r="IP67" i="87"/>
  <c r="IP66" i="87"/>
  <c r="IP65" i="87"/>
  <c r="IP64" i="87"/>
  <c r="IP63" i="87"/>
  <c r="IP62" i="87"/>
  <c r="IP61" i="87"/>
  <c r="IP60" i="87"/>
  <c r="IP59" i="87"/>
  <c r="IP58" i="87"/>
  <c r="IP57" i="87"/>
  <c r="IP56" i="87"/>
  <c r="IP55" i="87"/>
  <c r="IP54" i="87"/>
  <c r="IP53" i="87"/>
  <c r="IP52" i="87"/>
  <c r="IP51" i="87"/>
  <c r="IP50" i="87"/>
  <c r="IP49" i="87"/>
  <c r="IP48" i="87"/>
  <c r="IP47" i="87"/>
  <c r="IP46" i="87"/>
  <c r="IP45" i="87"/>
  <c r="IP44" i="87"/>
  <c r="IP43" i="87"/>
  <c r="IP42" i="87"/>
  <c r="IP41" i="87"/>
  <c r="IP40" i="87"/>
  <c r="IP39" i="87"/>
  <c r="IP38" i="87"/>
  <c r="IP37" i="87"/>
  <c r="IP36" i="87"/>
  <c r="IP35" i="87"/>
  <c r="IP34" i="87"/>
  <c r="IP33" i="87"/>
  <c r="IP32" i="87"/>
  <c r="IP31" i="87"/>
  <c r="IP30" i="87"/>
  <c r="IP29" i="87"/>
  <c r="IP75" i="87"/>
  <c r="IP74" i="87"/>
  <c r="N233" i="87"/>
  <c r="IT228" i="87"/>
  <c r="N234" i="87"/>
  <c r="IT226" i="87"/>
  <c r="IT227" i="87"/>
  <c r="IT225" i="87"/>
  <c r="IT223" i="87"/>
  <c r="IT222" i="87"/>
  <c r="IT224" i="87"/>
  <c r="IT219" i="87"/>
  <c r="IT218" i="87"/>
  <c r="IT221" i="87"/>
  <c r="IT217" i="87"/>
  <c r="IT220" i="87"/>
  <c r="IT215" i="87"/>
  <c r="IT216" i="87"/>
  <c r="IT211" i="87"/>
  <c r="IT210" i="87"/>
  <c r="IT209" i="87"/>
  <c r="IT208" i="87"/>
  <c r="IT213" i="87"/>
  <c r="IT212" i="87"/>
  <c r="IT207" i="87"/>
  <c r="IT206" i="87"/>
  <c r="IT205" i="87"/>
  <c r="IT204" i="87"/>
  <c r="IT203" i="87"/>
  <c r="IT214" i="87"/>
  <c r="IT200" i="87"/>
  <c r="IT199" i="87"/>
  <c r="IT198" i="87"/>
  <c r="IT197" i="87"/>
  <c r="IT196" i="87"/>
  <c r="IT195" i="87"/>
  <c r="IT194" i="87"/>
  <c r="IT193" i="87"/>
  <c r="IT192" i="87"/>
  <c r="IT191" i="87"/>
  <c r="IT202" i="87"/>
  <c r="IT201" i="87"/>
  <c r="IT190" i="87"/>
  <c r="IT189" i="87"/>
  <c r="IT188" i="87"/>
  <c r="IT187" i="87"/>
  <c r="IT186" i="87"/>
  <c r="IT185" i="87"/>
  <c r="IT184" i="87"/>
  <c r="IT183" i="87"/>
  <c r="IT181" i="87"/>
  <c r="IT179" i="87"/>
  <c r="IT177" i="87"/>
  <c r="IT175" i="87"/>
  <c r="IT173" i="87"/>
  <c r="IT171" i="87"/>
  <c r="IT169" i="87"/>
  <c r="IT167" i="87"/>
  <c r="IT165" i="87"/>
  <c r="IT182" i="87"/>
  <c r="IT160" i="87"/>
  <c r="IT159" i="87"/>
  <c r="IT158" i="87"/>
  <c r="IT157" i="87"/>
  <c r="IT156" i="87"/>
  <c r="IT155" i="87"/>
  <c r="IT154" i="87"/>
  <c r="IT153" i="87"/>
  <c r="IT152" i="87"/>
  <c r="IT151" i="87"/>
  <c r="IT150" i="87"/>
  <c r="IT149" i="87"/>
  <c r="IT148" i="87"/>
  <c r="IT147" i="87"/>
  <c r="IT146" i="87"/>
  <c r="IT145" i="87"/>
  <c r="IT180" i="87"/>
  <c r="IT178" i="87"/>
  <c r="IT176" i="87"/>
  <c r="IT174" i="87"/>
  <c r="IT172" i="87"/>
  <c r="IT170" i="87"/>
  <c r="IT168" i="87"/>
  <c r="IT161" i="87"/>
  <c r="IT166" i="87"/>
  <c r="IT164" i="87"/>
  <c r="IT163" i="87"/>
  <c r="IT162" i="87"/>
  <c r="IT144" i="87"/>
  <c r="IT141" i="87"/>
  <c r="IT143" i="87"/>
  <c r="IT142" i="87"/>
  <c r="IT140" i="87"/>
  <c r="IT139" i="87"/>
  <c r="IT137" i="87"/>
  <c r="IT136" i="87"/>
  <c r="IT135" i="87"/>
  <c r="IT134" i="87"/>
  <c r="IT133" i="87"/>
  <c r="IT138" i="87"/>
  <c r="IT132" i="87"/>
  <c r="IT131" i="87"/>
  <c r="IT130" i="87"/>
  <c r="IT129" i="87"/>
  <c r="IT128" i="87"/>
  <c r="IT127" i="87"/>
  <c r="IT126" i="87"/>
  <c r="IT125" i="87"/>
  <c r="IT124" i="87"/>
  <c r="IT123" i="87"/>
  <c r="IT122" i="87"/>
  <c r="IT121" i="87"/>
  <c r="IT120" i="87"/>
  <c r="IT119" i="87"/>
  <c r="IT118" i="87"/>
  <c r="IT117" i="87"/>
  <c r="IT116" i="87"/>
  <c r="IT115" i="87"/>
  <c r="IT114" i="87"/>
  <c r="IT113" i="87"/>
  <c r="IT112" i="87"/>
  <c r="IT111" i="87"/>
  <c r="IT110" i="87"/>
  <c r="IT109" i="87"/>
  <c r="IT108" i="87"/>
  <c r="IT107" i="87"/>
  <c r="IT98" i="87"/>
  <c r="IT106" i="87"/>
  <c r="IT105" i="87"/>
  <c r="IT104" i="87"/>
  <c r="IT103" i="87"/>
  <c r="IT102" i="87"/>
  <c r="IT101" i="87"/>
  <c r="IT100" i="87"/>
  <c r="IT97" i="87"/>
  <c r="IT96" i="87"/>
  <c r="IT95" i="87"/>
  <c r="IT94" i="87"/>
  <c r="IT93" i="87"/>
  <c r="IT92" i="87"/>
  <c r="IT91" i="87"/>
  <c r="IT90" i="87"/>
  <c r="IT89" i="87"/>
  <c r="IT88" i="87"/>
  <c r="IT87" i="87"/>
  <c r="IT86" i="87"/>
  <c r="IT85" i="87"/>
  <c r="IT84" i="87"/>
  <c r="IT83" i="87"/>
  <c r="IT82" i="87"/>
  <c r="IT81" i="87"/>
  <c r="IT80" i="87"/>
  <c r="IT79" i="87"/>
  <c r="IT78" i="87"/>
  <c r="IT77" i="87"/>
  <c r="IT76" i="87"/>
  <c r="IT99" i="87"/>
  <c r="IT74" i="87"/>
  <c r="IT73" i="87"/>
  <c r="IT72" i="87"/>
  <c r="IT71" i="87"/>
  <c r="IT70" i="87"/>
  <c r="IT69" i="87"/>
  <c r="IT68" i="87"/>
  <c r="IT67" i="87"/>
  <c r="IT66" i="87"/>
  <c r="IT65" i="87"/>
  <c r="IT64" i="87"/>
  <c r="IT63" i="87"/>
  <c r="IT62" i="87"/>
  <c r="IT61" i="87"/>
  <c r="IT60" i="87"/>
  <c r="IT59" i="87"/>
  <c r="IT58" i="87"/>
  <c r="IT57" i="87"/>
  <c r="IT56" i="87"/>
  <c r="IT55" i="87"/>
  <c r="IT54" i="87"/>
  <c r="IT53" i="87"/>
  <c r="IT52" i="87"/>
  <c r="IT51" i="87"/>
  <c r="IT50" i="87"/>
  <c r="IT49" i="87"/>
  <c r="IT48" i="87"/>
  <c r="IT47" i="87"/>
  <c r="IT46" i="87"/>
  <c r="IT45" i="87"/>
  <c r="IT44" i="87"/>
  <c r="IT43" i="87"/>
  <c r="IT42" i="87"/>
  <c r="IT41" i="87"/>
  <c r="IT40" i="87"/>
  <c r="IT39" i="87"/>
  <c r="IT38" i="87"/>
  <c r="IT37" i="87"/>
  <c r="IT36" i="87"/>
  <c r="IT35" i="87"/>
  <c r="IT34" i="87"/>
  <c r="IT33" i="87"/>
  <c r="IT32" i="87"/>
  <c r="IT31" i="87"/>
  <c r="IT30" i="87"/>
  <c r="IT29" i="87"/>
  <c r="IT75" i="87"/>
  <c r="F231" i="87"/>
  <c r="GP228" i="87"/>
  <c r="GP227" i="87"/>
  <c r="GP226" i="87"/>
  <c r="GP225" i="87"/>
  <c r="GP224" i="87"/>
  <c r="GP222" i="87"/>
  <c r="GP221" i="87"/>
  <c r="GP220" i="87"/>
  <c r="GP223" i="87"/>
  <c r="GP216" i="87"/>
  <c r="GP215" i="87"/>
  <c r="GP214" i="87"/>
  <c r="GP213" i="87"/>
  <c r="GP218" i="87"/>
  <c r="GP217" i="87"/>
  <c r="GP212" i="87"/>
  <c r="GP219" i="87"/>
  <c r="GP211" i="87"/>
  <c r="GP210" i="87"/>
  <c r="GP209" i="87"/>
  <c r="GP208" i="87"/>
  <c r="GP207" i="87"/>
  <c r="GP206" i="87"/>
  <c r="GP205" i="87"/>
  <c r="GP204" i="87"/>
  <c r="GP203" i="87"/>
  <c r="GP202" i="87"/>
  <c r="GP200" i="87"/>
  <c r="GP199" i="87"/>
  <c r="GP198" i="87"/>
  <c r="GP197" i="87"/>
  <c r="GP196" i="87"/>
  <c r="GP195" i="87"/>
  <c r="GP194" i="87"/>
  <c r="GP193" i="87"/>
  <c r="GP192" i="87"/>
  <c r="GP201" i="87"/>
  <c r="GP189" i="87"/>
  <c r="GP185" i="87"/>
  <c r="GP183" i="87"/>
  <c r="GP190" i="87"/>
  <c r="GP186" i="87"/>
  <c r="GP182" i="87"/>
  <c r="GP180" i="87"/>
  <c r="GP178" i="87"/>
  <c r="GP176" i="87"/>
  <c r="GP174" i="87"/>
  <c r="GP172" i="87"/>
  <c r="GP170" i="87"/>
  <c r="GP168" i="87"/>
  <c r="GP166" i="87"/>
  <c r="GP164" i="87"/>
  <c r="GP188" i="87"/>
  <c r="GP187" i="87"/>
  <c r="GP181" i="87"/>
  <c r="GP179" i="87"/>
  <c r="GP177" i="87"/>
  <c r="GP175" i="87"/>
  <c r="GP173" i="87"/>
  <c r="GP171" i="87"/>
  <c r="GP169" i="87"/>
  <c r="GP184" i="87"/>
  <c r="GP167" i="87"/>
  <c r="GP159" i="87"/>
  <c r="GP157" i="87"/>
  <c r="GP155" i="87"/>
  <c r="GP153" i="87"/>
  <c r="GP151" i="87"/>
  <c r="GP149" i="87"/>
  <c r="GP147" i="87"/>
  <c r="GP165" i="87"/>
  <c r="GP163" i="87"/>
  <c r="GP161" i="87"/>
  <c r="GP160" i="87"/>
  <c r="GP158" i="87"/>
  <c r="GP156" i="87"/>
  <c r="GP154" i="87"/>
  <c r="GP152" i="87"/>
  <c r="GP150" i="87"/>
  <c r="GP148" i="87"/>
  <c r="GP146" i="87"/>
  <c r="GP145" i="87"/>
  <c r="GP144" i="87"/>
  <c r="GP143" i="87"/>
  <c r="GP142" i="87"/>
  <c r="GP141" i="87"/>
  <c r="GP140" i="87"/>
  <c r="GP191" i="87"/>
  <c r="GP162" i="87"/>
  <c r="GP138" i="87"/>
  <c r="GP137" i="87"/>
  <c r="GP136" i="87"/>
  <c r="GP135" i="87"/>
  <c r="GP134" i="87"/>
  <c r="GP139" i="87"/>
  <c r="GP133" i="87"/>
  <c r="GP132" i="87"/>
  <c r="GP131" i="87"/>
  <c r="GP130" i="87"/>
  <c r="GP129" i="87"/>
  <c r="GP128" i="87"/>
  <c r="GP127" i="87"/>
  <c r="GP126" i="87"/>
  <c r="GP125" i="87"/>
  <c r="GP124" i="87"/>
  <c r="GP123" i="87"/>
  <c r="GP122" i="87"/>
  <c r="GP120" i="87"/>
  <c r="GP119" i="87"/>
  <c r="GP118" i="87"/>
  <c r="GP117" i="87"/>
  <c r="GP116" i="87"/>
  <c r="GP115" i="87"/>
  <c r="GP114" i="87"/>
  <c r="GP113" i="87"/>
  <c r="GP112" i="87"/>
  <c r="GP111" i="87"/>
  <c r="GP110" i="87"/>
  <c r="GP109" i="87"/>
  <c r="GP108" i="87"/>
  <c r="GP107" i="87"/>
  <c r="GP106" i="87"/>
  <c r="GP105" i="87"/>
  <c r="GP104" i="87"/>
  <c r="GP103" i="87"/>
  <c r="GP102" i="87"/>
  <c r="GP101" i="87"/>
  <c r="GP100" i="87"/>
  <c r="GP99" i="87"/>
  <c r="GP121" i="87"/>
  <c r="GP97" i="87"/>
  <c r="GP98" i="87"/>
  <c r="GP96" i="87"/>
  <c r="GP95" i="87"/>
  <c r="GP94" i="87"/>
  <c r="GP93" i="87"/>
  <c r="GP92" i="87"/>
  <c r="GP91" i="87"/>
  <c r="GP90" i="87"/>
  <c r="GP89" i="87"/>
  <c r="GP88" i="87"/>
  <c r="GP87" i="87"/>
  <c r="GP86" i="87"/>
  <c r="GP85" i="87"/>
  <c r="GP84" i="87"/>
  <c r="GP83" i="87"/>
  <c r="GP82" i="87"/>
  <c r="GP75" i="87"/>
  <c r="GP73" i="87"/>
  <c r="GP72" i="87"/>
  <c r="GP71" i="87"/>
  <c r="GP70" i="87"/>
  <c r="GP69" i="87"/>
  <c r="GP68" i="87"/>
  <c r="GP67" i="87"/>
  <c r="GP66" i="87"/>
  <c r="GP65" i="87"/>
  <c r="GP64" i="87"/>
  <c r="GP63" i="87"/>
  <c r="GP62" i="87"/>
  <c r="GP61" i="87"/>
  <c r="GP60" i="87"/>
  <c r="GP59" i="87"/>
  <c r="GP58" i="87"/>
  <c r="GP57" i="87"/>
  <c r="GP56" i="87"/>
  <c r="GP55" i="87"/>
  <c r="GP54" i="87"/>
  <c r="GP53" i="87"/>
  <c r="GP52" i="87"/>
  <c r="GP51" i="87"/>
  <c r="GP50" i="87"/>
  <c r="GP49" i="87"/>
  <c r="GP48" i="87"/>
  <c r="GP47" i="87"/>
  <c r="GP46" i="87"/>
  <c r="GP45" i="87"/>
  <c r="GP44" i="87"/>
  <c r="GP43" i="87"/>
  <c r="GP42" i="87"/>
  <c r="GP41" i="87"/>
  <c r="GP40" i="87"/>
  <c r="GP39" i="87"/>
  <c r="GP38" i="87"/>
  <c r="GP37" i="87"/>
  <c r="GP36" i="87"/>
  <c r="GP35" i="87"/>
  <c r="GP34" i="87"/>
  <c r="GP33" i="87"/>
  <c r="GP32" i="87"/>
  <c r="GP31" i="87"/>
  <c r="GP30" i="87"/>
  <c r="GP81" i="87"/>
  <c r="GP80" i="87"/>
  <c r="GP79" i="87"/>
  <c r="GP78" i="87"/>
  <c r="GP77" i="87"/>
  <c r="GP76" i="87"/>
  <c r="GP74" i="87"/>
  <c r="J231" i="87"/>
  <c r="GT228" i="87"/>
  <c r="GT227" i="87"/>
  <c r="GT226" i="87"/>
  <c r="GT225" i="87"/>
  <c r="GT223" i="87"/>
  <c r="GT222" i="87"/>
  <c r="GT221" i="87"/>
  <c r="GT220" i="87"/>
  <c r="GT224" i="87"/>
  <c r="GT218" i="87"/>
  <c r="GT216" i="87"/>
  <c r="GT215" i="87"/>
  <c r="GT214" i="87"/>
  <c r="GT213" i="87"/>
  <c r="GT219" i="87"/>
  <c r="GT212" i="87"/>
  <c r="GT217" i="87"/>
  <c r="GT211" i="87"/>
  <c r="GT210" i="87"/>
  <c r="GT209" i="87"/>
  <c r="GT208" i="87"/>
  <c r="GT207" i="87"/>
  <c r="GT206" i="87"/>
  <c r="GT205" i="87"/>
  <c r="GT204" i="87"/>
  <c r="GT203" i="87"/>
  <c r="GT202" i="87"/>
  <c r="GT200" i="87"/>
  <c r="GT199" i="87"/>
  <c r="GT198" i="87"/>
  <c r="GT197" i="87"/>
  <c r="GT196" i="87"/>
  <c r="GT195" i="87"/>
  <c r="GT194" i="87"/>
  <c r="GT193" i="87"/>
  <c r="GT192" i="87"/>
  <c r="GT191" i="87"/>
  <c r="GT201" i="87"/>
  <c r="GT190" i="87"/>
  <c r="GT186" i="87"/>
  <c r="GT187" i="87"/>
  <c r="GT184" i="87"/>
  <c r="GT189" i="87"/>
  <c r="GT182" i="87"/>
  <c r="GT188" i="87"/>
  <c r="GT180" i="87"/>
  <c r="GT178" i="87"/>
  <c r="GT176" i="87"/>
  <c r="GT174" i="87"/>
  <c r="GT172" i="87"/>
  <c r="GT170" i="87"/>
  <c r="GT168" i="87"/>
  <c r="GT166" i="87"/>
  <c r="GT164" i="87"/>
  <c r="GT162" i="87"/>
  <c r="GT183" i="87"/>
  <c r="GT165" i="87"/>
  <c r="GT161" i="87"/>
  <c r="GT185" i="87"/>
  <c r="GT159" i="87"/>
  <c r="GT157" i="87"/>
  <c r="GT155" i="87"/>
  <c r="GT153" i="87"/>
  <c r="GT151" i="87"/>
  <c r="GT181" i="87"/>
  <c r="GT179" i="87"/>
  <c r="GT177" i="87"/>
  <c r="GT175" i="87"/>
  <c r="GT173" i="87"/>
  <c r="GT171" i="87"/>
  <c r="GT169" i="87"/>
  <c r="GT145" i="87"/>
  <c r="GT144" i="87"/>
  <c r="GT143" i="87"/>
  <c r="GT142" i="87"/>
  <c r="GT141" i="87"/>
  <c r="GT140" i="87"/>
  <c r="GT167" i="87"/>
  <c r="GT148" i="87"/>
  <c r="GT147" i="87"/>
  <c r="GT163" i="87"/>
  <c r="GT160" i="87"/>
  <c r="GT158" i="87"/>
  <c r="GT156" i="87"/>
  <c r="GT154" i="87"/>
  <c r="GT152" i="87"/>
  <c r="GT150" i="87"/>
  <c r="GT146" i="87"/>
  <c r="GT149" i="87"/>
  <c r="GT139" i="87"/>
  <c r="GT138" i="87"/>
  <c r="GT137" i="87"/>
  <c r="GT136" i="87"/>
  <c r="GT135" i="87"/>
  <c r="GT134" i="87"/>
  <c r="GT133" i="87"/>
  <c r="GT132" i="87"/>
  <c r="GT131" i="87"/>
  <c r="GT130" i="87"/>
  <c r="GT129" i="87"/>
  <c r="GT128" i="87"/>
  <c r="GT127" i="87"/>
  <c r="GT126" i="87"/>
  <c r="GT125" i="87"/>
  <c r="GT124" i="87"/>
  <c r="GT123" i="87"/>
  <c r="GT122" i="87"/>
  <c r="GT120" i="87"/>
  <c r="GT119" i="87"/>
  <c r="GT118" i="87"/>
  <c r="GT117" i="87"/>
  <c r="GT116" i="87"/>
  <c r="GT115" i="87"/>
  <c r="GT114" i="87"/>
  <c r="GT113" i="87"/>
  <c r="GT112" i="87"/>
  <c r="GT111" i="87"/>
  <c r="GT110" i="87"/>
  <c r="GT109" i="87"/>
  <c r="GT108" i="87"/>
  <c r="GT107" i="87"/>
  <c r="GT106" i="87"/>
  <c r="GT105" i="87"/>
  <c r="GT104" i="87"/>
  <c r="GT103" i="87"/>
  <c r="GT102" i="87"/>
  <c r="GT101" i="87"/>
  <c r="GT100" i="87"/>
  <c r="GT99" i="87"/>
  <c r="GT121" i="87"/>
  <c r="GT97" i="87"/>
  <c r="GT98" i="87"/>
  <c r="GT96" i="87"/>
  <c r="GT95" i="87"/>
  <c r="GT94" i="87"/>
  <c r="GT93" i="87"/>
  <c r="GT92" i="87"/>
  <c r="GT91" i="87"/>
  <c r="GT90" i="87"/>
  <c r="GT89" i="87"/>
  <c r="GT88" i="87"/>
  <c r="GT87" i="87"/>
  <c r="GT86" i="87"/>
  <c r="GT85" i="87"/>
  <c r="GT84" i="87"/>
  <c r="GT83" i="87"/>
  <c r="GT82" i="87"/>
  <c r="GT81" i="87"/>
  <c r="GT80" i="87"/>
  <c r="GT79" i="87"/>
  <c r="GT78" i="87"/>
  <c r="GT77" i="87"/>
  <c r="GT76" i="87"/>
  <c r="GT75" i="87"/>
  <c r="GT73" i="87"/>
  <c r="GT72" i="87"/>
  <c r="GT71" i="87"/>
  <c r="GT70" i="87"/>
  <c r="GT69" i="87"/>
  <c r="GT68" i="87"/>
  <c r="GT67" i="87"/>
  <c r="GT66" i="87"/>
  <c r="GT65" i="87"/>
  <c r="GT64" i="87"/>
  <c r="GT63" i="87"/>
  <c r="GT62" i="87"/>
  <c r="GT61" i="87"/>
  <c r="GT60" i="87"/>
  <c r="GT59" i="87"/>
  <c r="GT58" i="87"/>
  <c r="GT57" i="87"/>
  <c r="GT56" i="87"/>
  <c r="GT55" i="87"/>
  <c r="GT54" i="87"/>
  <c r="GT53" i="87"/>
  <c r="GT52" i="87"/>
  <c r="GT51" i="87"/>
  <c r="GT50" i="87"/>
  <c r="GT49" i="87"/>
  <c r="GT48" i="87"/>
  <c r="GT47" i="87"/>
  <c r="GT46" i="87"/>
  <c r="GT45" i="87"/>
  <c r="GT44" i="87"/>
  <c r="GT43" i="87"/>
  <c r="GT42" i="87"/>
  <c r="GT41" i="87"/>
  <c r="GT40" i="87"/>
  <c r="GT39" i="87"/>
  <c r="GT38" i="87"/>
  <c r="GT37" i="87"/>
  <c r="GT36" i="87"/>
  <c r="GT35" i="87"/>
  <c r="GT34" i="87"/>
  <c r="GT33" i="87"/>
  <c r="GT32" i="87"/>
  <c r="GT31" i="87"/>
  <c r="GT30" i="87"/>
  <c r="GT74" i="87"/>
  <c r="N231" i="87"/>
  <c r="GX228" i="87"/>
  <c r="GX227" i="87"/>
  <c r="GX226" i="87"/>
  <c r="GX225" i="87"/>
  <c r="GX222" i="87"/>
  <c r="GX221" i="87"/>
  <c r="GX220" i="87"/>
  <c r="GX224" i="87"/>
  <c r="GX223" i="87"/>
  <c r="GX217" i="87"/>
  <c r="GX216" i="87"/>
  <c r="GX215" i="87"/>
  <c r="GX214" i="87"/>
  <c r="GX213" i="87"/>
  <c r="GX219" i="87"/>
  <c r="GX218" i="87"/>
  <c r="GX212" i="87"/>
  <c r="GX211" i="87"/>
  <c r="GX210" i="87"/>
  <c r="GX209" i="87"/>
  <c r="GX208" i="87"/>
  <c r="GX207" i="87"/>
  <c r="GX206" i="87"/>
  <c r="GX205" i="87"/>
  <c r="GX204" i="87"/>
  <c r="GX203" i="87"/>
  <c r="GX202" i="87"/>
  <c r="GX201" i="87"/>
  <c r="GX200" i="87"/>
  <c r="GX199" i="87"/>
  <c r="GX198" i="87"/>
  <c r="GX197" i="87"/>
  <c r="GX196" i="87"/>
  <c r="GX195" i="87"/>
  <c r="GX194" i="87"/>
  <c r="GX193" i="87"/>
  <c r="GX192" i="87"/>
  <c r="GX191" i="87"/>
  <c r="GX187" i="87"/>
  <c r="GX183" i="87"/>
  <c r="GX188" i="87"/>
  <c r="GX182" i="87"/>
  <c r="GX181" i="87"/>
  <c r="GX179" i="87"/>
  <c r="GX177" i="87"/>
  <c r="GX175" i="87"/>
  <c r="GX173" i="87"/>
  <c r="GX171" i="87"/>
  <c r="GX169" i="87"/>
  <c r="GX167" i="87"/>
  <c r="GX165" i="87"/>
  <c r="GX186" i="87"/>
  <c r="GX184" i="87"/>
  <c r="GX190" i="87"/>
  <c r="GX185" i="87"/>
  <c r="GX180" i="87"/>
  <c r="GX178" i="87"/>
  <c r="GX176" i="87"/>
  <c r="GX174" i="87"/>
  <c r="GX172" i="87"/>
  <c r="GX170" i="87"/>
  <c r="GX164" i="87"/>
  <c r="GX160" i="87"/>
  <c r="GX158" i="87"/>
  <c r="GX156" i="87"/>
  <c r="GX154" i="87"/>
  <c r="GX152" i="87"/>
  <c r="GX150" i="87"/>
  <c r="GX148" i="87"/>
  <c r="GX146" i="87"/>
  <c r="GX163" i="87"/>
  <c r="GX168" i="87"/>
  <c r="GX162" i="87"/>
  <c r="GX161" i="87"/>
  <c r="GX159" i="87"/>
  <c r="GX157" i="87"/>
  <c r="GX155" i="87"/>
  <c r="GX153" i="87"/>
  <c r="GX151" i="87"/>
  <c r="GX149" i="87"/>
  <c r="GX147" i="87"/>
  <c r="GX145" i="87"/>
  <c r="GX144" i="87"/>
  <c r="GX143" i="87"/>
  <c r="GX142" i="87"/>
  <c r="GX141" i="87"/>
  <c r="GX140" i="87"/>
  <c r="GX189" i="87"/>
  <c r="GX166" i="87"/>
  <c r="GX139" i="87"/>
  <c r="GX137" i="87"/>
  <c r="GX136" i="87"/>
  <c r="GX135" i="87"/>
  <c r="GX134" i="87"/>
  <c r="GX133" i="87"/>
  <c r="GX138" i="87"/>
  <c r="GX132" i="87"/>
  <c r="GX131" i="87"/>
  <c r="GX130" i="87"/>
  <c r="GX129" i="87"/>
  <c r="GX128" i="87"/>
  <c r="GX127" i="87"/>
  <c r="GX126" i="87"/>
  <c r="GX125" i="87"/>
  <c r="GX124" i="87"/>
  <c r="GX123" i="87"/>
  <c r="GX122" i="87"/>
  <c r="GX121" i="87"/>
  <c r="GX120" i="87"/>
  <c r="GX119" i="87"/>
  <c r="GX118" i="87"/>
  <c r="GX117" i="87"/>
  <c r="GX116" i="87"/>
  <c r="GX115" i="87"/>
  <c r="GX114" i="87"/>
  <c r="GX113" i="87"/>
  <c r="GX112" i="87"/>
  <c r="GX111" i="87"/>
  <c r="GX110" i="87"/>
  <c r="GX109" i="87"/>
  <c r="GX108" i="87"/>
  <c r="GX107" i="87"/>
  <c r="GX106" i="87"/>
  <c r="GX105" i="87"/>
  <c r="GX104" i="87"/>
  <c r="GX103" i="87"/>
  <c r="GX102" i="87"/>
  <c r="GX101" i="87"/>
  <c r="GX100" i="87"/>
  <c r="GX99" i="87"/>
  <c r="GX98" i="87"/>
  <c r="GX97" i="87"/>
  <c r="GX96" i="87"/>
  <c r="GX95" i="87"/>
  <c r="GX94" i="87"/>
  <c r="GX93" i="87"/>
  <c r="GX92" i="87"/>
  <c r="GX91" i="87"/>
  <c r="GX90" i="87"/>
  <c r="GX89" i="87"/>
  <c r="GX88" i="87"/>
  <c r="GX87" i="87"/>
  <c r="GX86" i="87"/>
  <c r="GX85" i="87"/>
  <c r="GX84" i="87"/>
  <c r="GX83" i="87"/>
  <c r="GX82" i="87"/>
  <c r="GX74" i="87"/>
  <c r="GX73" i="87"/>
  <c r="GX72" i="87"/>
  <c r="GX71" i="87"/>
  <c r="GX70" i="87"/>
  <c r="GX69" i="87"/>
  <c r="GX68" i="87"/>
  <c r="GX67" i="87"/>
  <c r="GX66" i="87"/>
  <c r="GX65" i="87"/>
  <c r="GX64" i="87"/>
  <c r="GX63" i="87"/>
  <c r="GX62" i="87"/>
  <c r="GX61" i="87"/>
  <c r="GX60" i="87"/>
  <c r="GX59" i="87"/>
  <c r="GX58" i="87"/>
  <c r="GX57" i="87"/>
  <c r="GX56" i="87"/>
  <c r="GX55" i="87"/>
  <c r="GX54" i="87"/>
  <c r="GX53" i="87"/>
  <c r="GX52" i="87"/>
  <c r="GX51" i="87"/>
  <c r="GX50" i="87"/>
  <c r="GX49" i="87"/>
  <c r="GX48" i="87"/>
  <c r="GX47" i="87"/>
  <c r="GX46" i="87"/>
  <c r="GX45" i="87"/>
  <c r="GX44" i="87"/>
  <c r="GX43" i="87"/>
  <c r="GX42" i="87"/>
  <c r="GX41" i="87"/>
  <c r="GX40" i="87"/>
  <c r="GX39" i="87"/>
  <c r="GX38" i="87"/>
  <c r="GX37" i="87"/>
  <c r="GX36" i="87"/>
  <c r="GX35" i="87"/>
  <c r="GX34" i="87"/>
  <c r="GX33" i="87"/>
  <c r="GX32" i="87"/>
  <c r="GX31" i="87"/>
  <c r="GX30" i="87"/>
  <c r="GX81" i="87"/>
  <c r="GX80" i="87"/>
  <c r="GX79" i="87"/>
  <c r="GX78" i="87"/>
  <c r="GX77" i="87"/>
  <c r="GX76" i="87"/>
  <c r="GX75" i="87"/>
  <c r="O234" i="87"/>
  <c r="IU228" i="87"/>
  <c r="IU227" i="87"/>
  <c r="IU226" i="87"/>
  <c r="IU225" i="87"/>
  <c r="IU223" i="87"/>
  <c r="IU222" i="87"/>
  <c r="IU224" i="87"/>
  <c r="IU221" i="87"/>
  <c r="IU219" i="87"/>
  <c r="IU218" i="87"/>
  <c r="IU217" i="87"/>
  <c r="IU220" i="87"/>
  <c r="IU216" i="87"/>
  <c r="IU215" i="87"/>
  <c r="IU214" i="87"/>
  <c r="IU213" i="87"/>
  <c r="IU212" i="87"/>
  <c r="IU211" i="87"/>
  <c r="IU210" i="87"/>
  <c r="IU209" i="87"/>
  <c r="IU208" i="87"/>
  <c r="IU206" i="87"/>
  <c r="IU202" i="87"/>
  <c r="IU201" i="87"/>
  <c r="IU205" i="87"/>
  <c r="IU204" i="87"/>
  <c r="IU203" i="87"/>
  <c r="IU200" i="87"/>
  <c r="IU199" i="87"/>
  <c r="IU198" i="87"/>
  <c r="IU197" i="87"/>
  <c r="IU196" i="87"/>
  <c r="IU195" i="87"/>
  <c r="IU194" i="87"/>
  <c r="IU193" i="87"/>
  <c r="IU192" i="87"/>
  <c r="IU191" i="87"/>
  <c r="IU190" i="87"/>
  <c r="IU189" i="87"/>
  <c r="IU188" i="87"/>
  <c r="IU187" i="87"/>
  <c r="IU186" i="87"/>
  <c r="IU185" i="87"/>
  <c r="IU184" i="87"/>
  <c r="IU183" i="87"/>
  <c r="IU182" i="87"/>
  <c r="IU207" i="87"/>
  <c r="IU181" i="87"/>
  <c r="IU180" i="87"/>
  <c r="IU179" i="87"/>
  <c r="IU178" i="87"/>
  <c r="IU177" i="87"/>
  <c r="IU176" i="87"/>
  <c r="IU175" i="87"/>
  <c r="IU174" i="87"/>
  <c r="IU173" i="87"/>
  <c r="IU172" i="87"/>
  <c r="IU171" i="87"/>
  <c r="IU170" i="87"/>
  <c r="IU169" i="87"/>
  <c r="IU168" i="87"/>
  <c r="IU167" i="87"/>
  <c r="IU166" i="87"/>
  <c r="IU165" i="87"/>
  <c r="IU164" i="87"/>
  <c r="IU163" i="87"/>
  <c r="IU162" i="87"/>
  <c r="IU161" i="87"/>
  <c r="IU160" i="87"/>
  <c r="IU158" i="87"/>
  <c r="IU156" i="87"/>
  <c r="IU154" i="87"/>
  <c r="IU152" i="87"/>
  <c r="IU150" i="87"/>
  <c r="IU148" i="87"/>
  <c r="IU146" i="87"/>
  <c r="IU144" i="87"/>
  <c r="IU143" i="87"/>
  <c r="IU142" i="87"/>
  <c r="IU141" i="87"/>
  <c r="IU140" i="87"/>
  <c r="IU139" i="87"/>
  <c r="IU138" i="87"/>
  <c r="IU159" i="87"/>
  <c r="IU157" i="87"/>
  <c r="IU155" i="87"/>
  <c r="IU153" i="87"/>
  <c r="IU151" i="87"/>
  <c r="IU149" i="87"/>
  <c r="IU147" i="87"/>
  <c r="IU145" i="87"/>
  <c r="IU137" i="87"/>
  <c r="IU136" i="87"/>
  <c r="IU135" i="87"/>
  <c r="IU134" i="87"/>
  <c r="IU133" i="87"/>
  <c r="IU132" i="87"/>
  <c r="IU131" i="87"/>
  <c r="IU130" i="87"/>
  <c r="IU129" i="87"/>
  <c r="IU128" i="87"/>
  <c r="IU127" i="87"/>
  <c r="IU126" i="87"/>
  <c r="IU125" i="87"/>
  <c r="IU124" i="87"/>
  <c r="IU123" i="87"/>
  <c r="IU122" i="87"/>
  <c r="IU121" i="87"/>
  <c r="IU120" i="87"/>
  <c r="IU119" i="87"/>
  <c r="IU118" i="87"/>
  <c r="IU117" i="87"/>
  <c r="IU116" i="87"/>
  <c r="IU115" i="87"/>
  <c r="IU114" i="87"/>
  <c r="IU113" i="87"/>
  <c r="IU112" i="87"/>
  <c r="IU111" i="87"/>
  <c r="IU110" i="87"/>
  <c r="IU109" i="87"/>
  <c r="IU108" i="87"/>
  <c r="IU107" i="87"/>
  <c r="IU106" i="87"/>
  <c r="IU105" i="87"/>
  <c r="IU104" i="87"/>
  <c r="IU103" i="87"/>
  <c r="IU102" i="87"/>
  <c r="IU101" i="87"/>
  <c r="IU100" i="87"/>
  <c r="IU99" i="87"/>
  <c r="IU98" i="87"/>
  <c r="IU97" i="87"/>
  <c r="IU96" i="87"/>
  <c r="IU95" i="87"/>
  <c r="IU94" i="87"/>
  <c r="IU93" i="87"/>
  <c r="IU92" i="87"/>
  <c r="IU91" i="87"/>
  <c r="IU90" i="87"/>
  <c r="IU89" i="87"/>
  <c r="IU88" i="87"/>
  <c r="IU87" i="87"/>
  <c r="IU86" i="87"/>
  <c r="IU85" i="87"/>
  <c r="IU84" i="87"/>
  <c r="IU83" i="87"/>
  <c r="IU82" i="87"/>
  <c r="IU81" i="87"/>
  <c r="IU80" i="87"/>
  <c r="IU79" i="87"/>
  <c r="IU78" i="87"/>
  <c r="IU77" i="87"/>
  <c r="IU76" i="87"/>
  <c r="IU75" i="87"/>
  <c r="IU74" i="87"/>
  <c r="IU73" i="87"/>
  <c r="IU72" i="87"/>
  <c r="IU71" i="87"/>
  <c r="IU70" i="87"/>
  <c r="IU69" i="87"/>
  <c r="IU68" i="87"/>
  <c r="IU67" i="87"/>
  <c r="IU66" i="87"/>
  <c r="IU65" i="87"/>
  <c r="IU64" i="87"/>
  <c r="IU63" i="87"/>
  <c r="IU62" i="87"/>
  <c r="IU61" i="87"/>
  <c r="IU60" i="87"/>
  <c r="IU59" i="87"/>
  <c r="IU58" i="87"/>
  <c r="IU57" i="87"/>
  <c r="IU56" i="87"/>
  <c r="IU55" i="87"/>
  <c r="IU54" i="87"/>
  <c r="IU53" i="87"/>
  <c r="IU52" i="87"/>
  <c r="IU51" i="87"/>
  <c r="IU50" i="87"/>
  <c r="IU49" i="87"/>
  <c r="IU48" i="87"/>
  <c r="IU47" i="87"/>
  <c r="C23" i="87"/>
  <c r="C6" i="54" s="1"/>
  <c r="G23" i="87"/>
  <c r="G6" i="54" s="1"/>
  <c r="K23" i="87"/>
  <c r="K6" i="54" s="1"/>
  <c r="GM28" i="87"/>
  <c r="GQ28" i="87"/>
  <c r="GU28" i="87"/>
  <c r="GY28" i="87"/>
  <c r="IL28" i="87"/>
  <c r="IP28" i="87"/>
  <c r="IT28" i="87"/>
  <c r="GX29" i="87"/>
  <c r="HE29" i="87"/>
  <c r="HJ29" i="87"/>
  <c r="HZ29" i="87"/>
  <c r="HJ30" i="87"/>
  <c r="HZ30" i="87"/>
  <c r="IM30" i="87"/>
  <c r="IU30" i="87"/>
  <c r="HS31" i="87"/>
  <c r="IA31" i="87"/>
  <c r="HF32" i="87"/>
  <c r="HN32" i="87"/>
  <c r="HV32" i="87"/>
  <c r="ID32" i="87"/>
  <c r="II32" i="87"/>
  <c r="IQ32" i="87"/>
  <c r="HI33" i="87"/>
  <c r="HW33" i="87"/>
  <c r="IJ33" i="87"/>
  <c r="IR33" i="87"/>
  <c r="GS34" i="87"/>
  <c r="HJ34" i="87"/>
  <c r="HZ34" i="87"/>
  <c r="IM34" i="87"/>
  <c r="IU34" i="87"/>
  <c r="GN35" i="87"/>
  <c r="GV35" i="87"/>
  <c r="HE35" i="87"/>
  <c r="HM35" i="87"/>
  <c r="HS35" i="87"/>
  <c r="IA35" i="87"/>
  <c r="IN35" i="87"/>
  <c r="GS36" i="87"/>
  <c r="HJ36" i="87"/>
  <c r="HZ36" i="87"/>
  <c r="IM36" i="87"/>
  <c r="IU36" i="87"/>
  <c r="GR37" i="87"/>
  <c r="HI37" i="87"/>
  <c r="HW37" i="87"/>
  <c r="IE37" i="87"/>
  <c r="IJ37" i="87"/>
  <c r="IR37" i="87"/>
  <c r="GO38" i="87"/>
  <c r="GW38" i="87"/>
  <c r="HF38" i="87"/>
  <c r="HN38" i="87"/>
  <c r="HV38" i="87"/>
  <c r="ID38" i="87"/>
  <c r="II38" i="87"/>
  <c r="IQ38" i="87"/>
  <c r="GN39" i="87"/>
  <c r="GV39" i="87"/>
  <c r="HE39" i="87"/>
  <c r="HM39" i="87"/>
  <c r="HS39" i="87"/>
  <c r="IA39" i="87"/>
  <c r="IN39" i="87"/>
  <c r="GS40" i="87"/>
  <c r="HJ40" i="87"/>
  <c r="HZ40" i="87"/>
  <c r="IM40" i="87"/>
  <c r="IU40" i="87"/>
  <c r="GR41" i="87"/>
  <c r="HI41" i="87"/>
  <c r="HW41" i="87"/>
  <c r="IE41" i="87"/>
  <c r="IJ41" i="87"/>
  <c r="IR41" i="87"/>
  <c r="GO42" i="87"/>
  <c r="GW42" i="87"/>
  <c r="HF42" i="87"/>
  <c r="HN42" i="87"/>
  <c r="HV42" i="87"/>
  <c r="ID42" i="87"/>
  <c r="II42" i="87"/>
  <c r="IQ42" i="87"/>
  <c r="HM43" i="87"/>
  <c r="HZ43" i="87"/>
  <c r="II43" i="87"/>
  <c r="HM44" i="87"/>
  <c r="HZ44" i="87"/>
  <c r="II44" i="87"/>
  <c r="HM45" i="87"/>
  <c r="HZ45" i="87"/>
  <c r="II45" i="87"/>
  <c r="HM46" i="87"/>
  <c r="HZ46" i="87"/>
  <c r="II46" i="87"/>
  <c r="JL74" i="87"/>
  <c r="JL76" i="87"/>
  <c r="JL77" i="87"/>
  <c r="JL78" i="87"/>
  <c r="JL79" i="87"/>
  <c r="JL80" i="87"/>
  <c r="JL81" i="87"/>
  <c r="JL98" i="87"/>
  <c r="JM102" i="87"/>
  <c r="JM103" i="87"/>
  <c r="JM104" i="87"/>
  <c r="JM105" i="87"/>
  <c r="JM106" i="87"/>
  <c r="JL101" i="87"/>
  <c r="JL132" i="87"/>
  <c r="JL138" i="87"/>
  <c r="JL142" i="87"/>
  <c r="JL145" i="87"/>
  <c r="JL148" i="87"/>
  <c r="JM164" i="87"/>
  <c r="JL162" i="87"/>
  <c r="JL165" i="87"/>
  <c r="JM166" i="87"/>
  <c r="JL161" i="87"/>
  <c r="JM162" i="87"/>
  <c r="JM188" i="87"/>
  <c r="JL169" i="87"/>
  <c r="JL171" i="87"/>
  <c r="JL173" i="87"/>
  <c r="JL175" i="87"/>
  <c r="JL177" i="87"/>
  <c r="JL179" i="87"/>
  <c r="JL181" i="87"/>
  <c r="JL182" i="87"/>
  <c r="JL190" i="87"/>
  <c r="JL186" i="87"/>
  <c r="JM183" i="87"/>
  <c r="JL184" i="87"/>
  <c r="JL185" i="87"/>
  <c r="JL189" i="87"/>
  <c r="JM184" i="87"/>
  <c r="JM192" i="87"/>
  <c r="JM193" i="87"/>
  <c r="JM194" i="87"/>
  <c r="JM195" i="87"/>
  <c r="JM196" i="87"/>
  <c r="JM197" i="87"/>
  <c r="JM198" i="87"/>
  <c r="JM199" i="87"/>
  <c r="JM200" i="87"/>
  <c r="JM191" i="87"/>
  <c r="JM206" i="87"/>
  <c r="JM203" i="87"/>
  <c r="JM207" i="87"/>
  <c r="JM204" i="87"/>
  <c r="JM215" i="87"/>
  <c r="JL213" i="87"/>
  <c r="JM214" i="87"/>
  <c r="JL217" i="87"/>
  <c r="JL218" i="87"/>
  <c r="JM217" i="87"/>
  <c r="JM221" i="87"/>
  <c r="JM222" i="87"/>
  <c r="JL222" i="87"/>
  <c r="JL223" i="87"/>
  <c r="JM223" i="87"/>
  <c r="HM28" i="44"/>
  <c r="O234" i="44"/>
  <c r="O231" i="44"/>
  <c r="P231" i="44"/>
  <c r="Q231" i="44"/>
  <c r="O232" i="44"/>
  <c r="FS62" i="44" s="1"/>
  <c r="P232" i="44"/>
  <c r="FT30" i="44" s="1"/>
  <c r="Q232" i="44"/>
  <c r="O233" i="44"/>
  <c r="GI29" i="44" s="1"/>
  <c r="P233" i="44"/>
  <c r="GJ52" i="44" s="1"/>
  <c r="Q233" i="44"/>
  <c r="GK29" i="44" s="1"/>
  <c r="P234" i="44"/>
  <c r="Q234" i="44"/>
  <c r="FS94" i="44"/>
  <c r="FT112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GY228" i="44"/>
  <c r="GZ228" i="44"/>
  <c r="HA228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HF228" i="44"/>
  <c r="HO228" i="44"/>
  <c r="HP228" i="44"/>
  <c r="HQ228" i="44"/>
  <c r="HT28" i="44"/>
  <c r="HU28" i="44"/>
  <c r="HX28" i="44"/>
  <c r="HZ28" i="44"/>
  <c r="IB28" i="44"/>
  <c r="ID28" i="44"/>
  <c r="IE28" i="44"/>
  <c r="IF28" i="44"/>
  <c r="IG28" i="44"/>
  <c r="HT29" i="44"/>
  <c r="HU29" i="44"/>
  <c r="HX29" i="44"/>
  <c r="HZ29" i="44"/>
  <c r="IB29" i="44"/>
  <c r="ID29" i="44"/>
  <c r="IE29" i="44"/>
  <c r="IF29" i="44"/>
  <c r="IG29" i="44"/>
  <c r="HT30" i="44"/>
  <c r="HU30" i="44"/>
  <c r="HX30" i="44"/>
  <c r="HZ30" i="44"/>
  <c r="IB30" i="44"/>
  <c r="ID30" i="44"/>
  <c r="IE30" i="44"/>
  <c r="IF30" i="44"/>
  <c r="IG30" i="44"/>
  <c r="HT31" i="44"/>
  <c r="HU31" i="44"/>
  <c r="HX31" i="44"/>
  <c r="HZ31" i="44"/>
  <c r="IB31" i="44"/>
  <c r="ID31" i="44"/>
  <c r="IE31" i="44"/>
  <c r="IF31" i="44"/>
  <c r="IG31" i="44"/>
  <c r="HT32" i="44"/>
  <c r="HU32" i="44"/>
  <c r="HX32" i="44"/>
  <c r="HZ32" i="44"/>
  <c r="IB32" i="44"/>
  <c r="ID32" i="44"/>
  <c r="IE32" i="44"/>
  <c r="IF32" i="44"/>
  <c r="IG32" i="44"/>
  <c r="HT33" i="44"/>
  <c r="HU33" i="44"/>
  <c r="HX33" i="44"/>
  <c r="HZ33" i="44"/>
  <c r="IB33" i="44"/>
  <c r="ID33" i="44"/>
  <c r="IE33" i="44"/>
  <c r="IF33" i="44"/>
  <c r="IG33" i="44"/>
  <c r="HT34" i="44"/>
  <c r="HU34" i="44"/>
  <c r="HX34" i="44"/>
  <c r="HZ34" i="44"/>
  <c r="IB34" i="44"/>
  <c r="ID34" i="44"/>
  <c r="IE34" i="44"/>
  <c r="IF34" i="44"/>
  <c r="IG34" i="44"/>
  <c r="HT35" i="44"/>
  <c r="HU35" i="44"/>
  <c r="HX35" i="44"/>
  <c r="HZ35" i="44"/>
  <c r="IB35" i="44"/>
  <c r="ID35" i="44"/>
  <c r="IE35" i="44"/>
  <c r="IF35" i="44"/>
  <c r="IG35" i="44"/>
  <c r="HT36" i="44"/>
  <c r="HU36" i="44"/>
  <c r="HX36" i="44"/>
  <c r="HZ36" i="44"/>
  <c r="IB36" i="44"/>
  <c r="ID36" i="44"/>
  <c r="IE36" i="44"/>
  <c r="IF36" i="44"/>
  <c r="IG36" i="44"/>
  <c r="HT37" i="44"/>
  <c r="HU37" i="44"/>
  <c r="HX37" i="44"/>
  <c r="HZ37" i="44"/>
  <c r="IB37" i="44"/>
  <c r="ID37" i="44"/>
  <c r="IE37" i="44"/>
  <c r="IF37" i="44"/>
  <c r="IG37" i="44"/>
  <c r="HT38" i="44"/>
  <c r="HU38" i="44"/>
  <c r="HX38" i="44"/>
  <c r="HZ38" i="44"/>
  <c r="IB38" i="44"/>
  <c r="ID38" i="44"/>
  <c r="IE38" i="44"/>
  <c r="IF38" i="44"/>
  <c r="IG38" i="44"/>
  <c r="HT39" i="44"/>
  <c r="HU39" i="44"/>
  <c r="HX39" i="44"/>
  <c r="HZ39" i="44"/>
  <c r="IB39" i="44"/>
  <c r="ID39" i="44"/>
  <c r="IE39" i="44"/>
  <c r="IF39" i="44"/>
  <c r="IG39" i="44"/>
  <c r="HT40" i="44"/>
  <c r="HU40" i="44"/>
  <c r="HX40" i="44"/>
  <c r="HZ40" i="44"/>
  <c r="IB40" i="44"/>
  <c r="ID40" i="44"/>
  <c r="IE40" i="44"/>
  <c r="IF40" i="44"/>
  <c r="IG40" i="44"/>
  <c r="HT41" i="44"/>
  <c r="HU41" i="44"/>
  <c r="HX41" i="44"/>
  <c r="HZ41" i="44"/>
  <c r="IB41" i="44"/>
  <c r="ID41" i="44"/>
  <c r="IE41" i="44"/>
  <c r="IF41" i="44"/>
  <c r="IG41" i="44"/>
  <c r="HT42" i="44"/>
  <c r="HU42" i="44"/>
  <c r="HX42" i="44"/>
  <c r="HZ42" i="44"/>
  <c r="IB42" i="44"/>
  <c r="ID42" i="44"/>
  <c r="IE42" i="44"/>
  <c r="IF42" i="44"/>
  <c r="IG42" i="44"/>
  <c r="HT43" i="44"/>
  <c r="HU43" i="44"/>
  <c r="HX43" i="44"/>
  <c r="HZ43" i="44"/>
  <c r="IB43" i="44"/>
  <c r="ID43" i="44"/>
  <c r="IE43" i="44"/>
  <c r="IF43" i="44"/>
  <c r="IG43" i="44"/>
  <c r="HT44" i="44"/>
  <c r="HU44" i="44"/>
  <c r="HX44" i="44"/>
  <c r="HZ44" i="44"/>
  <c r="IB44" i="44"/>
  <c r="ID44" i="44"/>
  <c r="IE44" i="44"/>
  <c r="IF44" i="44"/>
  <c r="IG44" i="44"/>
  <c r="HT45" i="44"/>
  <c r="HU45" i="44"/>
  <c r="HX45" i="44"/>
  <c r="HZ45" i="44"/>
  <c r="IB45" i="44"/>
  <c r="ID45" i="44"/>
  <c r="IE45" i="44"/>
  <c r="IF45" i="44"/>
  <c r="IG45" i="44"/>
  <c r="HT46" i="44"/>
  <c r="HU46" i="44"/>
  <c r="HX46" i="44"/>
  <c r="HZ46" i="44"/>
  <c r="IB46" i="44"/>
  <c r="ID46" i="44"/>
  <c r="IE46" i="44"/>
  <c r="IF46" i="44"/>
  <c r="IG46" i="44"/>
  <c r="HT47" i="44"/>
  <c r="HU47" i="44"/>
  <c r="HX47" i="44"/>
  <c r="HZ47" i="44"/>
  <c r="IB47" i="44"/>
  <c r="ID47" i="44"/>
  <c r="IE47" i="44"/>
  <c r="IF47" i="44"/>
  <c r="IG47" i="44"/>
  <c r="HT48" i="44"/>
  <c r="HU48" i="44"/>
  <c r="HX48" i="44"/>
  <c r="HZ48" i="44"/>
  <c r="IB48" i="44"/>
  <c r="ID48" i="44"/>
  <c r="IE48" i="44"/>
  <c r="IF48" i="44"/>
  <c r="IG48" i="44"/>
  <c r="HT49" i="44"/>
  <c r="HU49" i="44"/>
  <c r="HX49" i="44"/>
  <c r="HZ49" i="44"/>
  <c r="IB49" i="44"/>
  <c r="ID49" i="44"/>
  <c r="IE49" i="44"/>
  <c r="IF49" i="44"/>
  <c r="IG49" i="44"/>
  <c r="HT50" i="44"/>
  <c r="HU50" i="44"/>
  <c r="HX50" i="44"/>
  <c r="HZ50" i="44"/>
  <c r="IB50" i="44"/>
  <c r="ID50" i="44"/>
  <c r="IE50" i="44"/>
  <c r="IF50" i="44"/>
  <c r="IG50" i="44"/>
  <c r="HT51" i="44"/>
  <c r="HU51" i="44"/>
  <c r="HX51" i="44"/>
  <c r="HZ51" i="44"/>
  <c r="IB51" i="44"/>
  <c r="ID51" i="44"/>
  <c r="IE51" i="44"/>
  <c r="IF51" i="44"/>
  <c r="IG51" i="44"/>
  <c r="HT52" i="44"/>
  <c r="HU52" i="44"/>
  <c r="HX52" i="44"/>
  <c r="HZ52" i="44"/>
  <c r="IB52" i="44"/>
  <c r="ID52" i="44"/>
  <c r="IE52" i="44"/>
  <c r="IF52" i="44"/>
  <c r="IG52" i="44"/>
  <c r="HT53" i="44"/>
  <c r="HU53" i="44"/>
  <c r="HX53" i="44"/>
  <c r="HZ53" i="44"/>
  <c r="IB53" i="44"/>
  <c r="ID53" i="44"/>
  <c r="IE53" i="44"/>
  <c r="IF53" i="44"/>
  <c r="IG53" i="44"/>
  <c r="HT54" i="44"/>
  <c r="HU54" i="44"/>
  <c r="HX54" i="44"/>
  <c r="HZ54" i="44"/>
  <c r="IB54" i="44"/>
  <c r="ID54" i="44"/>
  <c r="IE54" i="44"/>
  <c r="IF54" i="44"/>
  <c r="IG54" i="44"/>
  <c r="HT55" i="44"/>
  <c r="HU55" i="44"/>
  <c r="HX55" i="44"/>
  <c r="HZ55" i="44"/>
  <c r="IB55" i="44"/>
  <c r="ID55" i="44"/>
  <c r="IE55" i="44"/>
  <c r="IF55" i="44"/>
  <c r="IG55" i="44"/>
  <c r="HT56" i="44"/>
  <c r="HU56" i="44"/>
  <c r="HX56" i="44"/>
  <c r="HZ56" i="44"/>
  <c r="IB56" i="44"/>
  <c r="ID56" i="44"/>
  <c r="IE56" i="44"/>
  <c r="IF56" i="44"/>
  <c r="IG56" i="44"/>
  <c r="HT57" i="44"/>
  <c r="HU57" i="44"/>
  <c r="HX57" i="44"/>
  <c r="HZ57" i="44"/>
  <c r="IB57" i="44"/>
  <c r="ID57" i="44"/>
  <c r="IE57" i="44"/>
  <c r="IF57" i="44"/>
  <c r="IG57" i="44"/>
  <c r="HT58" i="44"/>
  <c r="HU58" i="44"/>
  <c r="HX58" i="44"/>
  <c r="HZ58" i="44"/>
  <c r="IB58" i="44"/>
  <c r="ID58" i="44"/>
  <c r="IE58" i="44"/>
  <c r="IF58" i="44"/>
  <c r="IG58" i="44"/>
  <c r="HT59" i="44"/>
  <c r="HU59" i="44"/>
  <c r="HX59" i="44"/>
  <c r="HZ59" i="44"/>
  <c r="IB59" i="44"/>
  <c r="ID59" i="44"/>
  <c r="IE59" i="44"/>
  <c r="IF59" i="44"/>
  <c r="IG59" i="44"/>
  <c r="HT60" i="44"/>
  <c r="HU60" i="44"/>
  <c r="HX60" i="44"/>
  <c r="HZ60" i="44"/>
  <c r="IB60" i="44"/>
  <c r="ID60" i="44"/>
  <c r="IE60" i="44"/>
  <c r="IF60" i="44"/>
  <c r="IG60" i="44"/>
  <c r="HT61" i="44"/>
  <c r="HU61" i="44"/>
  <c r="HX61" i="44"/>
  <c r="HZ61" i="44"/>
  <c r="IB61" i="44"/>
  <c r="ID61" i="44"/>
  <c r="IE61" i="44"/>
  <c r="IF61" i="44"/>
  <c r="IG61" i="44"/>
  <c r="HT62" i="44"/>
  <c r="HU62" i="44"/>
  <c r="HX62" i="44"/>
  <c r="HZ62" i="44"/>
  <c r="IB62" i="44"/>
  <c r="ID62" i="44"/>
  <c r="IE62" i="44"/>
  <c r="IF62" i="44"/>
  <c r="IG62" i="44"/>
  <c r="HT63" i="44"/>
  <c r="HU63" i="44"/>
  <c r="HX63" i="44"/>
  <c r="HZ63" i="44"/>
  <c r="IB63" i="44"/>
  <c r="ID63" i="44"/>
  <c r="IE63" i="44"/>
  <c r="IF63" i="44"/>
  <c r="IG63" i="44"/>
  <c r="HT64" i="44"/>
  <c r="HU64" i="44"/>
  <c r="HX64" i="44"/>
  <c r="HZ64" i="44"/>
  <c r="IB64" i="44"/>
  <c r="ID64" i="44"/>
  <c r="IE64" i="44"/>
  <c r="IF64" i="44"/>
  <c r="IG64" i="44"/>
  <c r="HT65" i="44"/>
  <c r="HU65" i="44"/>
  <c r="HX65" i="44"/>
  <c r="HZ65" i="44"/>
  <c r="IB65" i="44"/>
  <c r="ID65" i="44"/>
  <c r="IE65" i="44"/>
  <c r="IF65" i="44"/>
  <c r="IG65" i="44"/>
  <c r="HT66" i="44"/>
  <c r="HU66" i="44"/>
  <c r="HX66" i="44"/>
  <c r="HZ66" i="44"/>
  <c r="IB66" i="44"/>
  <c r="ID66" i="44"/>
  <c r="IE66" i="44"/>
  <c r="IF66" i="44"/>
  <c r="IG66" i="44"/>
  <c r="HT67" i="44"/>
  <c r="HU67" i="44"/>
  <c r="HX67" i="44"/>
  <c r="HZ67" i="44"/>
  <c r="IB67" i="44"/>
  <c r="ID67" i="44"/>
  <c r="IE67" i="44"/>
  <c r="IF67" i="44"/>
  <c r="IG67" i="44"/>
  <c r="HT68" i="44"/>
  <c r="HU68" i="44"/>
  <c r="HX68" i="44"/>
  <c r="HZ68" i="44"/>
  <c r="IB68" i="44"/>
  <c r="ID68" i="44"/>
  <c r="IE68" i="44"/>
  <c r="IF68" i="44"/>
  <c r="IG68" i="44"/>
  <c r="HT69" i="44"/>
  <c r="HU69" i="44"/>
  <c r="HX69" i="44"/>
  <c r="HZ69" i="44"/>
  <c r="IB69" i="44"/>
  <c r="ID69" i="44"/>
  <c r="IE69" i="44"/>
  <c r="IF69" i="44"/>
  <c r="IG69" i="44"/>
  <c r="HT70" i="44"/>
  <c r="HU70" i="44"/>
  <c r="HX70" i="44"/>
  <c r="HZ70" i="44"/>
  <c r="IB70" i="44"/>
  <c r="ID70" i="44"/>
  <c r="IE70" i="44"/>
  <c r="IF70" i="44"/>
  <c r="IG70" i="44"/>
  <c r="HT71" i="44"/>
  <c r="HU71" i="44"/>
  <c r="HX71" i="44"/>
  <c r="HZ71" i="44"/>
  <c r="IB71" i="44"/>
  <c r="ID71" i="44"/>
  <c r="IE71" i="44"/>
  <c r="IF71" i="44"/>
  <c r="IG71" i="44"/>
  <c r="HT72" i="44"/>
  <c r="HU72" i="44"/>
  <c r="HX72" i="44"/>
  <c r="HZ72" i="44"/>
  <c r="IB72" i="44"/>
  <c r="ID72" i="44"/>
  <c r="IE72" i="44"/>
  <c r="IF72" i="44"/>
  <c r="IG72" i="44"/>
  <c r="HT73" i="44"/>
  <c r="HU73" i="44"/>
  <c r="HX73" i="44"/>
  <c r="HZ73" i="44"/>
  <c r="IB73" i="44"/>
  <c r="ID73" i="44"/>
  <c r="IE73" i="44"/>
  <c r="IF73" i="44"/>
  <c r="IG73" i="44"/>
  <c r="HT74" i="44"/>
  <c r="HU74" i="44"/>
  <c r="HX74" i="44"/>
  <c r="HZ74" i="44"/>
  <c r="IB74" i="44"/>
  <c r="ID74" i="44"/>
  <c r="IE74" i="44"/>
  <c r="IF74" i="44"/>
  <c r="IG74" i="44"/>
  <c r="HT75" i="44"/>
  <c r="HU75" i="44"/>
  <c r="HX75" i="44"/>
  <c r="HZ75" i="44"/>
  <c r="IB75" i="44"/>
  <c r="ID75" i="44"/>
  <c r="IE75" i="44"/>
  <c r="IF75" i="44"/>
  <c r="IG75" i="44"/>
  <c r="HT76" i="44"/>
  <c r="HU76" i="44"/>
  <c r="HX76" i="44"/>
  <c r="HZ76" i="44"/>
  <c r="IB76" i="44"/>
  <c r="ID76" i="44"/>
  <c r="IE76" i="44"/>
  <c r="IF76" i="44"/>
  <c r="IG76" i="44"/>
  <c r="HT77" i="44"/>
  <c r="HU77" i="44"/>
  <c r="HX77" i="44"/>
  <c r="HZ77" i="44"/>
  <c r="IB77" i="44"/>
  <c r="ID77" i="44"/>
  <c r="IE77" i="44"/>
  <c r="IF77" i="44"/>
  <c r="IG77" i="44"/>
  <c r="HT78" i="44"/>
  <c r="HU78" i="44"/>
  <c r="HX78" i="44"/>
  <c r="HZ78" i="44"/>
  <c r="IB78" i="44"/>
  <c r="ID78" i="44"/>
  <c r="IE78" i="44"/>
  <c r="IF78" i="44"/>
  <c r="IG78" i="44"/>
  <c r="HT79" i="44"/>
  <c r="HU79" i="44"/>
  <c r="HX79" i="44"/>
  <c r="HZ79" i="44"/>
  <c r="IB79" i="44"/>
  <c r="ID79" i="44"/>
  <c r="IE79" i="44"/>
  <c r="IF79" i="44"/>
  <c r="IG79" i="44"/>
  <c r="HT80" i="44"/>
  <c r="HU80" i="44"/>
  <c r="HX80" i="44"/>
  <c r="HZ80" i="44"/>
  <c r="IB80" i="44"/>
  <c r="ID80" i="44"/>
  <c r="IE80" i="44"/>
  <c r="IF80" i="44"/>
  <c r="IG80" i="44"/>
  <c r="HT81" i="44"/>
  <c r="HU81" i="44"/>
  <c r="HX81" i="44"/>
  <c r="HZ81" i="44"/>
  <c r="IB81" i="44"/>
  <c r="ID81" i="44"/>
  <c r="IE81" i="44"/>
  <c r="IF81" i="44"/>
  <c r="IG81" i="44"/>
  <c r="HT82" i="44"/>
  <c r="HU82" i="44"/>
  <c r="HX82" i="44"/>
  <c r="HZ82" i="44"/>
  <c r="IB82" i="44"/>
  <c r="ID82" i="44"/>
  <c r="IE82" i="44"/>
  <c r="IF82" i="44"/>
  <c r="IG82" i="44"/>
  <c r="HT83" i="44"/>
  <c r="HU83" i="44"/>
  <c r="HX83" i="44"/>
  <c r="HZ83" i="44"/>
  <c r="IB83" i="44"/>
  <c r="ID83" i="44"/>
  <c r="IE83" i="44"/>
  <c r="IF83" i="44"/>
  <c r="IG83" i="44"/>
  <c r="HT84" i="44"/>
  <c r="HU84" i="44"/>
  <c r="HX84" i="44"/>
  <c r="HZ84" i="44"/>
  <c r="IB84" i="44"/>
  <c r="ID84" i="44"/>
  <c r="IE84" i="44"/>
  <c r="IF84" i="44"/>
  <c r="IG84" i="44"/>
  <c r="HT85" i="44"/>
  <c r="HU85" i="44"/>
  <c r="HX85" i="44"/>
  <c r="HZ85" i="44"/>
  <c r="IB85" i="44"/>
  <c r="ID85" i="44"/>
  <c r="IE85" i="44"/>
  <c r="IF85" i="44"/>
  <c r="IG85" i="44"/>
  <c r="HT86" i="44"/>
  <c r="HU86" i="44"/>
  <c r="HX86" i="44"/>
  <c r="HZ86" i="44"/>
  <c r="IB86" i="44"/>
  <c r="ID86" i="44"/>
  <c r="IE86" i="44"/>
  <c r="IF86" i="44"/>
  <c r="IG86" i="44"/>
  <c r="HT87" i="44"/>
  <c r="HU87" i="44"/>
  <c r="HX87" i="44"/>
  <c r="HZ87" i="44"/>
  <c r="IB87" i="44"/>
  <c r="ID87" i="44"/>
  <c r="IE87" i="44"/>
  <c r="IF87" i="44"/>
  <c r="IG87" i="44"/>
  <c r="HT88" i="44"/>
  <c r="HU88" i="44"/>
  <c r="HX88" i="44"/>
  <c r="HZ88" i="44"/>
  <c r="IB88" i="44"/>
  <c r="ID88" i="44"/>
  <c r="IE88" i="44"/>
  <c r="IF88" i="44"/>
  <c r="IG88" i="44"/>
  <c r="HT89" i="44"/>
  <c r="HU89" i="44"/>
  <c r="HX89" i="44"/>
  <c r="HZ89" i="44"/>
  <c r="IB89" i="44"/>
  <c r="ID89" i="44"/>
  <c r="IE89" i="44"/>
  <c r="IF89" i="44"/>
  <c r="IG89" i="44"/>
  <c r="HT90" i="44"/>
  <c r="HU90" i="44"/>
  <c r="HX90" i="44"/>
  <c r="HZ90" i="44"/>
  <c r="IB90" i="44"/>
  <c r="ID90" i="44"/>
  <c r="IE90" i="44"/>
  <c r="IF90" i="44"/>
  <c r="IG90" i="44"/>
  <c r="HT91" i="44"/>
  <c r="HU91" i="44"/>
  <c r="HX91" i="44"/>
  <c r="HZ91" i="44"/>
  <c r="IB91" i="44"/>
  <c r="ID91" i="44"/>
  <c r="IE91" i="44"/>
  <c r="IF91" i="44"/>
  <c r="IG91" i="44"/>
  <c r="HT92" i="44"/>
  <c r="HU92" i="44"/>
  <c r="HX92" i="44"/>
  <c r="HZ92" i="44"/>
  <c r="IB92" i="44"/>
  <c r="ID92" i="44"/>
  <c r="IE92" i="44"/>
  <c r="IF92" i="44"/>
  <c r="IG92" i="44"/>
  <c r="HT93" i="44"/>
  <c r="HU93" i="44"/>
  <c r="HX93" i="44"/>
  <c r="HZ93" i="44"/>
  <c r="IB93" i="44"/>
  <c r="ID93" i="44"/>
  <c r="IE93" i="44"/>
  <c r="IF93" i="44"/>
  <c r="IG93" i="44"/>
  <c r="HT94" i="44"/>
  <c r="HU94" i="44"/>
  <c r="HX94" i="44"/>
  <c r="HZ94" i="44"/>
  <c r="IB94" i="44"/>
  <c r="ID94" i="44"/>
  <c r="IE94" i="44"/>
  <c r="IF94" i="44"/>
  <c r="IG94" i="44"/>
  <c r="HT95" i="44"/>
  <c r="HU95" i="44"/>
  <c r="HX95" i="44"/>
  <c r="HZ95" i="44"/>
  <c r="IB95" i="44"/>
  <c r="ID95" i="44"/>
  <c r="IE95" i="44"/>
  <c r="IF95" i="44"/>
  <c r="IG95" i="44"/>
  <c r="HT96" i="44"/>
  <c r="HU96" i="44"/>
  <c r="HX96" i="44"/>
  <c r="HZ96" i="44"/>
  <c r="IB96" i="44"/>
  <c r="ID96" i="44"/>
  <c r="IE96" i="44"/>
  <c r="IF96" i="44"/>
  <c r="IG96" i="44"/>
  <c r="HT97" i="44"/>
  <c r="HU97" i="44"/>
  <c r="HX97" i="44"/>
  <c r="HZ97" i="44"/>
  <c r="IB97" i="44"/>
  <c r="ID97" i="44"/>
  <c r="IE97" i="44"/>
  <c r="IF97" i="44"/>
  <c r="IG97" i="44"/>
  <c r="HT98" i="44"/>
  <c r="HU98" i="44"/>
  <c r="HX98" i="44"/>
  <c r="HZ98" i="44"/>
  <c r="IB98" i="44"/>
  <c r="ID98" i="44"/>
  <c r="IE98" i="44"/>
  <c r="IF98" i="44"/>
  <c r="IG98" i="44"/>
  <c r="HT99" i="44"/>
  <c r="HU99" i="44"/>
  <c r="HX99" i="44"/>
  <c r="HZ99" i="44"/>
  <c r="IB99" i="44"/>
  <c r="ID99" i="44"/>
  <c r="IE99" i="44"/>
  <c r="IF99" i="44"/>
  <c r="IG99" i="44"/>
  <c r="HT100" i="44"/>
  <c r="HU100" i="44"/>
  <c r="HX100" i="44"/>
  <c r="HZ100" i="44"/>
  <c r="IB100" i="44"/>
  <c r="ID100" i="44"/>
  <c r="IE100" i="44"/>
  <c r="IF100" i="44"/>
  <c r="IG100" i="44"/>
  <c r="HT101" i="44"/>
  <c r="HU101" i="44"/>
  <c r="HX101" i="44"/>
  <c r="HZ101" i="44"/>
  <c r="IB101" i="44"/>
  <c r="ID101" i="44"/>
  <c r="IE101" i="44"/>
  <c r="IF101" i="44"/>
  <c r="IG101" i="44"/>
  <c r="HT102" i="44"/>
  <c r="HU102" i="44"/>
  <c r="HX102" i="44"/>
  <c r="HZ102" i="44"/>
  <c r="IB102" i="44"/>
  <c r="ID102" i="44"/>
  <c r="IE102" i="44"/>
  <c r="IF102" i="44"/>
  <c r="IG102" i="44"/>
  <c r="HT103" i="44"/>
  <c r="HU103" i="44"/>
  <c r="HX103" i="44"/>
  <c r="HZ103" i="44"/>
  <c r="IB103" i="44"/>
  <c r="ID103" i="44"/>
  <c r="IE103" i="44"/>
  <c r="IF103" i="44"/>
  <c r="IG103" i="44"/>
  <c r="HT104" i="44"/>
  <c r="HU104" i="44"/>
  <c r="HX104" i="44"/>
  <c r="HZ104" i="44"/>
  <c r="IB104" i="44"/>
  <c r="ID104" i="44"/>
  <c r="IE104" i="44"/>
  <c r="IF104" i="44"/>
  <c r="IG104" i="44"/>
  <c r="HT105" i="44"/>
  <c r="HU105" i="44"/>
  <c r="HX105" i="44"/>
  <c r="HZ105" i="44"/>
  <c r="IB105" i="44"/>
  <c r="ID105" i="44"/>
  <c r="IE105" i="44"/>
  <c r="IF105" i="44"/>
  <c r="IG105" i="44"/>
  <c r="HT106" i="44"/>
  <c r="HU106" i="44"/>
  <c r="HX106" i="44"/>
  <c r="HZ106" i="44"/>
  <c r="IB106" i="44"/>
  <c r="ID106" i="44"/>
  <c r="IE106" i="44"/>
  <c r="IF106" i="44"/>
  <c r="IG106" i="44"/>
  <c r="HT107" i="44"/>
  <c r="HU107" i="44"/>
  <c r="HX107" i="44"/>
  <c r="HZ107" i="44"/>
  <c r="IB107" i="44"/>
  <c r="ID107" i="44"/>
  <c r="IE107" i="44"/>
  <c r="IF107" i="44"/>
  <c r="IG107" i="44"/>
  <c r="HT108" i="44"/>
  <c r="HU108" i="44"/>
  <c r="HX108" i="44"/>
  <c r="HZ108" i="44"/>
  <c r="IB108" i="44"/>
  <c r="ID108" i="44"/>
  <c r="IE108" i="44"/>
  <c r="IF108" i="44"/>
  <c r="IG108" i="44"/>
  <c r="HT109" i="44"/>
  <c r="HU109" i="44"/>
  <c r="HX109" i="44"/>
  <c r="HZ109" i="44"/>
  <c r="IB109" i="44"/>
  <c r="ID109" i="44"/>
  <c r="IE109" i="44"/>
  <c r="IF109" i="44"/>
  <c r="IG109" i="44"/>
  <c r="HT110" i="44"/>
  <c r="HU110" i="44"/>
  <c r="HX110" i="44"/>
  <c r="HZ110" i="44"/>
  <c r="IB110" i="44"/>
  <c r="ID110" i="44"/>
  <c r="IE110" i="44"/>
  <c r="IF110" i="44"/>
  <c r="IG110" i="44"/>
  <c r="HT111" i="44"/>
  <c r="HU111" i="44"/>
  <c r="HX111" i="44"/>
  <c r="HZ111" i="44"/>
  <c r="IB111" i="44"/>
  <c r="ID111" i="44"/>
  <c r="IE111" i="44"/>
  <c r="IF111" i="44"/>
  <c r="IG111" i="44"/>
  <c r="HT112" i="44"/>
  <c r="HU112" i="44"/>
  <c r="HX112" i="44"/>
  <c r="HZ112" i="44"/>
  <c r="IB112" i="44"/>
  <c r="ID112" i="44"/>
  <c r="IE112" i="44"/>
  <c r="IF112" i="44"/>
  <c r="IG112" i="44"/>
  <c r="HT113" i="44"/>
  <c r="HU113" i="44"/>
  <c r="HX113" i="44"/>
  <c r="HZ113" i="44"/>
  <c r="IB113" i="44"/>
  <c r="ID113" i="44"/>
  <c r="IE113" i="44"/>
  <c r="IF113" i="44"/>
  <c r="IG113" i="44"/>
  <c r="HT114" i="44"/>
  <c r="HU114" i="44"/>
  <c r="HX114" i="44"/>
  <c r="HZ114" i="44"/>
  <c r="IB114" i="44"/>
  <c r="ID114" i="44"/>
  <c r="IE114" i="44"/>
  <c r="IF114" i="44"/>
  <c r="IG114" i="44"/>
  <c r="HT115" i="44"/>
  <c r="HU115" i="44"/>
  <c r="HX115" i="44"/>
  <c r="HZ115" i="44"/>
  <c r="IB115" i="44"/>
  <c r="ID115" i="44"/>
  <c r="IE115" i="44"/>
  <c r="IF115" i="44"/>
  <c r="IG115" i="44"/>
  <c r="HT116" i="44"/>
  <c r="HU116" i="44"/>
  <c r="HX116" i="44"/>
  <c r="HZ116" i="44"/>
  <c r="IB116" i="44"/>
  <c r="ID116" i="44"/>
  <c r="IE116" i="44"/>
  <c r="IF116" i="44"/>
  <c r="IG116" i="44"/>
  <c r="HT117" i="44"/>
  <c r="HU117" i="44"/>
  <c r="HX117" i="44"/>
  <c r="HZ117" i="44"/>
  <c r="IB117" i="44"/>
  <c r="ID117" i="44"/>
  <c r="IE117" i="44"/>
  <c r="IF117" i="44"/>
  <c r="IG117" i="44"/>
  <c r="HT118" i="44"/>
  <c r="HU118" i="44"/>
  <c r="HX118" i="44"/>
  <c r="HZ118" i="44"/>
  <c r="IB118" i="44"/>
  <c r="ID118" i="44"/>
  <c r="IE118" i="44"/>
  <c r="IF118" i="44"/>
  <c r="IG118" i="44"/>
  <c r="HT119" i="44"/>
  <c r="HU119" i="44"/>
  <c r="HX119" i="44"/>
  <c r="HZ119" i="44"/>
  <c r="IB119" i="44"/>
  <c r="ID119" i="44"/>
  <c r="IE119" i="44"/>
  <c r="IF119" i="44"/>
  <c r="IG119" i="44"/>
  <c r="HT120" i="44"/>
  <c r="HU120" i="44"/>
  <c r="HX120" i="44"/>
  <c r="HZ120" i="44"/>
  <c r="IB120" i="44"/>
  <c r="ID120" i="44"/>
  <c r="IE120" i="44"/>
  <c r="IF120" i="44"/>
  <c r="IG120" i="44"/>
  <c r="HT121" i="44"/>
  <c r="HU121" i="44"/>
  <c r="HX121" i="44"/>
  <c r="HZ121" i="44"/>
  <c r="IB121" i="44"/>
  <c r="ID121" i="44"/>
  <c r="IE121" i="44"/>
  <c r="IF121" i="44"/>
  <c r="IG121" i="44"/>
  <c r="HT122" i="44"/>
  <c r="HU122" i="44"/>
  <c r="HX122" i="44"/>
  <c r="HZ122" i="44"/>
  <c r="IB122" i="44"/>
  <c r="ID122" i="44"/>
  <c r="IE122" i="44"/>
  <c r="IF122" i="44"/>
  <c r="IG122" i="44"/>
  <c r="HT123" i="44"/>
  <c r="HU123" i="44"/>
  <c r="HX123" i="44"/>
  <c r="HZ123" i="44"/>
  <c r="IB123" i="44"/>
  <c r="ID123" i="44"/>
  <c r="IE123" i="44"/>
  <c r="IF123" i="44"/>
  <c r="IG123" i="44"/>
  <c r="HT124" i="44"/>
  <c r="HU124" i="44"/>
  <c r="HX124" i="44"/>
  <c r="HZ124" i="44"/>
  <c r="IB124" i="44"/>
  <c r="ID124" i="44"/>
  <c r="IE124" i="44"/>
  <c r="IF124" i="44"/>
  <c r="IG124" i="44"/>
  <c r="HT125" i="44"/>
  <c r="HU125" i="44"/>
  <c r="HX125" i="44"/>
  <c r="HZ125" i="44"/>
  <c r="IB125" i="44"/>
  <c r="ID125" i="44"/>
  <c r="IE125" i="44"/>
  <c r="IF125" i="44"/>
  <c r="IG125" i="44"/>
  <c r="HT126" i="44"/>
  <c r="HU126" i="44"/>
  <c r="HX126" i="44"/>
  <c r="HZ126" i="44"/>
  <c r="IB126" i="44"/>
  <c r="ID126" i="44"/>
  <c r="IE126" i="44"/>
  <c r="IF126" i="44"/>
  <c r="IG126" i="44"/>
  <c r="HT127" i="44"/>
  <c r="HU127" i="44"/>
  <c r="HX127" i="44"/>
  <c r="HZ127" i="44"/>
  <c r="IB127" i="44"/>
  <c r="ID127" i="44"/>
  <c r="IE127" i="44"/>
  <c r="IF127" i="44"/>
  <c r="IG127" i="44"/>
  <c r="HT128" i="44"/>
  <c r="HU128" i="44"/>
  <c r="HX128" i="44"/>
  <c r="HZ128" i="44"/>
  <c r="IB128" i="44"/>
  <c r="ID128" i="44"/>
  <c r="IE128" i="44"/>
  <c r="IF128" i="44"/>
  <c r="IG128" i="44"/>
  <c r="HT129" i="44"/>
  <c r="HU129" i="44"/>
  <c r="HX129" i="44"/>
  <c r="HZ129" i="44"/>
  <c r="IB129" i="44"/>
  <c r="ID129" i="44"/>
  <c r="IE129" i="44"/>
  <c r="IF129" i="44"/>
  <c r="IG129" i="44"/>
  <c r="HT130" i="44"/>
  <c r="HU130" i="44"/>
  <c r="HX130" i="44"/>
  <c r="HZ130" i="44"/>
  <c r="IB130" i="44"/>
  <c r="ID130" i="44"/>
  <c r="IE130" i="44"/>
  <c r="IF130" i="44"/>
  <c r="IG130" i="44"/>
  <c r="HT131" i="44"/>
  <c r="HU131" i="44"/>
  <c r="HX131" i="44"/>
  <c r="HZ131" i="44"/>
  <c r="IB131" i="44"/>
  <c r="ID131" i="44"/>
  <c r="IE131" i="44"/>
  <c r="IF131" i="44"/>
  <c r="IG131" i="44"/>
  <c r="HT132" i="44"/>
  <c r="HU132" i="44"/>
  <c r="HX132" i="44"/>
  <c r="HZ132" i="44"/>
  <c r="IB132" i="44"/>
  <c r="ID132" i="44"/>
  <c r="IE132" i="44"/>
  <c r="IF132" i="44"/>
  <c r="IG132" i="44"/>
  <c r="HT133" i="44"/>
  <c r="HU133" i="44"/>
  <c r="HX133" i="44"/>
  <c r="HZ133" i="44"/>
  <c r="IB133" i="44"/>
  <c r="ID133" i="44"/>
  <c r="IE133" i="44"/>
  <c r="IF133" i="44"/>
  <c r="IG133" i="44"/>
  <c r="HT134" i="44"/>
  <c r="HU134" i="44"/>
  <c r="HX134" i="44"/>
  <c r="HZ134" i="44"/>
  <c r="IB134" i="44"/>
  <c r="ID134" i="44"/>
  <c r="IE134" i="44"/>
  <c r="IF134" i="44"/>
  <c r="IG134" i="44"/>
  <c r="HT135" i="44"/>
  <c r="HU135" i="44"/>
  <c r="HX135" i="44"/>
  <c r="HZ135" i="44"/>
  <c r="IB135" i="44"/>
  <c r="ID135" i="44"/>
  <c r="IE135" i="44"/>
  <c r="IF135" i="44"/>
  <c r="IG135" i="44"/>
  <c r="HT136" i="44"/>
  <c r="HU136" i="44"/>
  <c r="HX136" i="44"/>
  <c r="HZ136" i="44"/>
  <c r="IB136" i="44"/>
  <c r="ID136" i="44"/>
  <c r="IE136" i="44"/>
  <c r="IF136" i="44"/>
  <c r="IG136" i="44"/>
  <c r="HT137" i="44"/>
  <c r="HU137" i="44"/>
  <c r="HX137" i="44"/>
  <c r="HZ137" i="44"/>
  <c r="IB137" i="44"/>
  <c r="ID137" i="44"/>
  <c r="IE137" i="44"/>
  <c r="IF137" i="44"/>
  <c r="IG137" i="44"/>
  <c r="HT138" i="44"/>
  <c r="HU138" i="44"/>
  <c r="HX138" i="44"/>
  <c r="HZ138" i="44"/>
  <c r="IB138" i="44"/>
  <c r="ID138" i="44"/>
  <c r="IE138" i="44"/>
  <c r="IF138" i="44"/>
  <c r="IG138" i="44"/>
  <c r="HT139" i="44"/>
  <c r="HU139" i="44"/>
  <c r="HX139" i="44"/>
  <c r="HZ139" i="44"/>
  <c r="IB139" i="44"/>
  <c r="ID139" i="44"/>
  <c r="IE139" i="44"/>
  <c r="IF139" i="44"/>
  <c r="IG139" i="44"/>
  <c r="HT140" i="44"/>
  <c r="HU140" i="44"/>
  <c r="HX140" i="44"/>
  <c r="HZ140" i="44"/>
  <c r="IB140" i="44"/>
  <c r="ID140" i="44"/>
  <c r="IE140" i="44"/>
  <c r="IF140" i="44"/>
  <c r="IG140" i="44"/>
  <c r="HT141" i="44"/>
  <c r="HU141" i="44"/>
  <c r="HX141" i="44"/>
  <c r="HZ141" i="44"/>
  <c r="IB141" i="44"/>
  <c r="ID141" i="44"/>
  <c r="IE141" i="44"/>
  <c r="IF141" i="44"/>
  <c r="IG141" i="44"/>
  <c r="HT142" i="44"/>
  <c r="HU142" i="44"/>
  <c r="HX142" i="44"/>
  <c r="HZ142" i="44"/>
  <c r="IB142" i="44"/>
  <c r="ID142" i="44"/>
  <c r="IE142" i="44"/>
  <c r="IF142" i="44"/>
  <c r="IG142" i="44"/>
  <c r="HT143" i="44"/>
  <c r="HU143" i="44"/>
  <c r="HX143" i="44"/>
  <c r="HZ143" i="44"/>
  <c r="IB143" i="44"/>
  <c r="ID143" i="44"/>
  <c r="IE143" i="44"/>
  <c r="IF143" i="44"/>
  <c r="IG143" i="44"/>
  <c r="HT144" i="44"/>
  <c r="HU144" i="44"/>
  <c r="HX144" i="44"/>
  <c r="HZ144" i="44"/>
  <c r="IB144" i="44"/>
  <c r="ID144" i="44"/>
  <c r="IE144" i="44"/>
  <c r="IF144" i="44"/>
  <c r="IG144" i="44"/>
  <c r="HT145" i="44"/>
  <c r="HU145" i="44"/>
  <c r="HX145" i="44"/>
  <c r="HZ145" i="44"/>
  <c r="IB145" i="44"/>
  <c r="ID145" i="44"/>
  <c r="IE145" i="44"/>
  <c r="IF145" i="44"/>
  <c r="IG145" i="44"/>
  <c r="HT146" i="44"/>
  <c r="HU146" i="44"/>
  <c r="HX146" i="44"/>
  <c r="HZ146" i="44"/>
  <c r="IB146" i="44"/>
  <c r="ID146" i="44"/>
  <c r="IE146" i="44"/>
  <c r="IF146" i="44"/>
  <c r="IG146" i="44"/>
  <c r="HT147" i="44"/>
  <c r="HU147" i="44"/>
  <c r="HX147" i="44"/>
  <c r="HZ147" i="44"/>
  <c r="IB147" i="44"/>
  <c r="ID147" i="44"/>
  <c r="IE147" i="44"/>
  <c r="IF147" i="44"/>
  <c r="IG147" i="44"/>
  <c r="HT148" i="44"/>
  <c r="HU148" i="44"/>
  <c r="HX148" i="44"/>
  <c r="HZ148" i="44"/>
  <c r="IB148" i="44"/>
  <c r="ID148" i="44"/>
  <c r="IE148" i="44"/>
  <c r="IF148" i="44"/>
  <c r="IG148" i="44"/>
  <c r="HT149" i="44"/>
  <c r="HU149" i="44"/>
  <c r="HX149" i="44"/>
  <c r="HZ149" i="44"/>
  <c r="IB149" i="44"/>
  <c r="ID149" i="44"/>
  <c r="IE149" i="44"/>
  <c r="IF149" i="44"/>
  <c r="IG149" i="44"/>
  <c r="HT150" i="44"/>
  <c r="HU150" i="44"/>
  <c r="HX150" i="44"/>
  <c r="HZ150" i="44"/>
  <c r="IB150" i="44"/>
  <c r="ID150" i="44"/>
  <c r="IE150" i="44"/>
  <c r="IF150" i="44"/>
  <c r="IG150" i="44"/>
  <c r="HT151" i="44"/>
  <c r="HU151" i="44"/>
  <c r="HX151" i="44"/>
  <c r="HZ151" i="44"/>
  <c r="IB151" i="44"/>
  <c r="ID151" i="44"/>
  <c r="IE151" i="44"/>
  <c r="IF151" i="44"/>
  <c r="IG151" i="44"/>
  <c r="HT152" i="44"/>
  <c r="HU152" i="44"/>
  <c r="HX152" i="44"/>
  <c r="HZ152" i="44"/>
  <c r="IB152" i="44"/>
  <c r="ID152" i="44"/>
  <c r="IE152" i="44"/>
  <c r="IF152" i="44"/>
  <c r="IG152" i="44"/>
  <c r="HT153" i="44"/>
  <c r="HU153" i="44"/>
  <c r="HX153" i="44"/>
  <c r="HZ153" i="44"/>
  <c r="IB153" i="44"/>
  <c r="ID153" i="44"/>
  <c r="IE153" i="44"/>
  <c r="IF153" i="44"/>
  <c r="IG153" i="44"/>
  <c r="HT154" i="44"/>
  <c r="HU154" i="44"/>
  <c r="HX154" i="44"/>
  <c r="HZ154" i="44"/>
  <c r="IB154" i="44"/>
  <c r="ID154" i="44"/>
  <c r="IE154" i="44"/>
  <c r="IF154" i="44"/>
  <c r="IG154" i="44"/>
  <c r="HT155" i="44"/>
  <c r="HU155" i="44"/>
  <c r="HX155" i="44"/>
  <c r="HZ155" i="44"/>
  <c r="IB155" i="44"/>
  <c r="ID155" i="44"/>
  <c r="IE155" i="44"/>
  <c r="IF155" i="44"/>
  <c r="IG155" i="44"/>
  <c r="HT156" i="44"/>
  <c r="HU156" i="44"/>
  <c r="HX156" i="44"/>
  <c r="HZ156" i="44"/>
  <c r="IB156" i="44"/>
  <c r="ID156" i="44"/>
  <c r="IE156" i="44"/>
  <c r="IF156" i="44"/>
  <c r="IG156" i="44"/>
  <c r="HT157" i="44"/>
  <c r="HU157" i="44"/>
  <c r="HX157" i="44"/>
  <c r="HZ157" i="44"/>
  <c r="IB157" i="44"/>
  <c r="ID157" i="44"/>
  <c r="IE157" i="44"/>
  <c r="IF157" i="44"/>
  <c r="IG157" i="44"/>
  <c r="HT158" i="44"/>
  <c r="HU158" i="44"/>
  <c r="HX158" i="44"/>
  <c r="HZ158" i="44"/>
  <c r="IB158" i="44"/>
  <c r="ID158" i="44"/>
  <c r="IE158" i="44"/>
  <c r="IF158" i="44"/>
  <c r="IG158" i="44"/>
  <c r="HT159" i="44"/>
  <c r="HU159" i="44"/>
  <c r="HX159" i="44"/>
  <c r="HZ159" i="44"/>
  <c r="IB159" i="44"/>
  <c r="ID159" i="44"/>
  <c r="IE159" i="44"/>
  <c r="IF159" i="44"/>
  <c r="IG159" i="44"/>
  <c r="HT160" i="44"/>
  <c r="HU160" i="44"/>
  <c r="HX160" i="44"/>
  <c r="HZ160" i="44"/>
  <c r="IB160" i="44"/>
  <c r="ID160" i="44"/>
  <c r="IE160" i="44"/>
  <c r="IF160" i="44"/>
  <c r="IG160" i="44"/>
  <c r="HT161" i="44"/>
  <c r="HU161" i="44"/>
  <c r="HX161" i="44"/>
  <c r="HZ161" i="44"/>
  <c r="IB161" i="44"/>
  <c r="ID161" i="44"/>
  <c r="IE161" i="44"/>
  <c r="IF161" i="44"/>
  <c r="IG161" i="44"/>
  <c r="HT162" i="44"/>
  <c r="HU162" i="44"/>
  <c r="HX162" i="44"/>
  <c r="HZ162" i="44"/>
  <c r="IB162" i="44"/>
  <c r="ID162" i="44"/>
  <c r="IE162" i="44"/>
  <c r="IF162" i="44"/>
  <c r="IG162" i="44"/>
  <c r="HT163" i="44"/>
  <c r="HU163" i="44"/>
  <c r="HX163" i="44"/>
  <c r="HZ163" i="44"/>
  <c r="IB163" i="44"/>
  <c r="ID163" i="44"/>
  <c r="IE163" i="44"/>
  <c r="IF163" i="44"/>
  <c r="IG163" i="44"/>
  <c r="HT164" i="44"/>
  <c r="HU164" i="44"/>
  <c r="HX164" i="44"/>
  <c r="HZ164" i="44"/>
  <c r="IB164" i="44"/>
  <c r="ID164" i="44"/>
  <c r="IE164" i="44"/>
  <c r="IF164" i="44"/>
  <c r="IG164" i="44"/>
  <c r="HT165" i="44"/>
  <c r="HU165" i="44"/>
  <c r="HX165" i="44"/>
  <c r="HZ165" i="44"/>
  <c r="IB165" i="44"/>
  <c r="ID165" i="44"/>
  <c r="IE165" i="44"/>
  <c r="IF165" i="44"/>
  <c r="IG165" i="44"/>
  <c r="HT166" i="44"/>
  <c r="HU166" i="44"/>
  <c r="HX166" i="44"/>
  <c r="HZ166" i="44"/>
  <c r="IB166" i="44"/>
  <c r="ID166" i="44"/>
  <c r="IE166" i="44"/>
  <c r="IF166" i="44"/>
  <c r="IG166" i="44"/>
  <c r="HT167" i="44"/>
  <c r="HU167" i="44"/>
  <c r="HX167" i="44"/>
  <c r="HZ167" i="44"/>
  <c r="IB167" i="44"/>
  <c r="ID167" i="44"/>
  <c r="IE167" i="44"/>
  <c r="IF167" i="44"/>
  <c r="IG167" i="44"/>
  <c r="HT168" i="44"/>
  <c r="HU168" i="44"/>
  <c r="HX168" i="44"/>
  <c r="HZ168" i="44"/>
  <c r="IB168" i="44"/>
  <c r="ID168" i="44"/>
  <c r="IE168" i="44"/>
  <c r="IF168" i="44"/>
  <c r="IG168" i="44"/>
  <c r="HT169" i="44"/>
  <c r="HU169" i="44"/>
  <c r="HX169" i="44"/>
  <c r="HZ169" i="44"/>
  <c r="IB169" i="44"/>
  <c r="ID169" i="44"/>
  <c r="IE169" i="44"/>
  <c r="IF169" i="44"/>
  <c r="IG169" i="44"/>
  <c r="HT170" i="44"/>
  <c r="HU170" i="44"/>
  <c r="HX170" i="44"/>
  <c r="HZ170" i="44"/>
  <c r="IB170" i="44"/>
  <c r="ID170" i="44"/>
  <c r="IE170" i="44"/>
  <c r="IF170" i="44"/>
  <c r="IG170" i="44"/>
  <c r="HT171" i="44"/>
  <c r="HU171" i="44"/>
  <c r="HX171" i="44"/>
  <c r="HZ171" i="44"/>
  <c r="IB171" i="44"/>
  <c r="ID171" i="44"/>
  <c r="IE171" i="44"/>
  <c r="IF171" i="44"/>
  <c r="IG171" i="44"/>
  <c r="HT172" i="44"/>
  <c r="HU172" i="44"/>
  <c r="HX172" i="44"/>
  <c r="HZ172" i="44"/>
  <c r="IB172" i="44"/>
  <c r="ID172" i="44"/>
  <c r="IE172" i="44"/>
  <c r="IF172" i="44"/>
  <c r="IG172" i="44"/>
  <c r="HT173" i="44"/>
  <c r="HU173" i="44"/>
  <c r="HX173" i="44"/>
  <c r="HZ173" i="44"/>
  <c r="IB173" i="44"/>
  <c r="ID173" i="44"/>
  <c r="IE173" i="44"/>
  <c r="IF173" i="44"/>
  <c r="IG173" i="44"/>
  <c r="HT174" i="44"/>
  <c r="HU174" i="44"/>
  <c r="HX174" i="44"/>
  <c r="HZ174" i="44"/>
  <c r="IB174" i="44"/>
  <c r="ID174" i="44"/>
  <c r="IE174" i="44"/>
  <c r="IF174" i="44"/>
  <c r="IG174" i="44"/>
  <c r="HT175" i="44"/>
  <c r="HU175" i="44"/>
  <c r="HX175" i="44"/>
  <c r="HZ175" i="44"/>
  <c r="IB175" i="44"/>
  <c r="ID175" i="44"/>
  <c r="IE175" i="44"/>
  <c r="IF175" i="44"/>
  <c r="IG175" i="44"/>
  <c r="HT176" i="44"/>
  <c r="HU176" i="44"/>
  <c r="HX176" i="44"/>
  <c r="HZ176" i="44"/>
  <c r="IB176" i="44"/>
  <c r="ID176" i="44"/>
  <c r="IE176" i="44"/>
  <c r="IF176" i="44"/>
  <c r="IG176" i="44"/>
  <c r="HT177" i="44"/>
  <c r="HU177" i="44"/>
  <c r="HX177" i="44"/>
  <c r="HZ177" i="44"/>
  <c r="IB177" i="44"/>
  <c r="ID177" i="44"/>
  <c r="IE177" i="44"/>
  <c r="IF177" i="44"/>
  <c r="IG177" i="44"/>
  <c r="HT178" i="44"/>
  <c r="HU178" i="44"/>
  <c r="HX178" i="44"/>
  <c r="HZ178" i="44"/>
  <c r="IB178" i="44"/>
  <c r="ID178" i="44"/>
  <c r="IE178" i="44"/>
  <c r="IF178" i="44"/>
  <c r="IG178" i="44"/>
  <c r="HT179" i="44"/>
  <c r="HU179" i="44"/>
  <c r="HX179" i="44"/>
  <c r="HZ179" i="44"/>
  <c r="IB179" i="44"/>
  <c r="ID179" i="44"/>
  <c r="IE179" i="44"/>
  <c r="IF179" i="44"/>
  <c r="IG179" i="44"/>
  <c r="HT180" i="44"/>
  <c r="HU180" i="44"/>
  <c r="HX180" i="44"/>
  <c r="HZ180" i="44"/>
  <c r="IB180" i="44"/>
  <c r="ID180" i="44"/>
  <c r="IE180" i="44"/>
  <c r="IF180" i="44"/>
  <c r="IG180" i="44"/>
  <c r="HT181" i="44"/>
  <c r="HU181" i="44"/>
  <c r="HX181" i="44"/>
  <c r="HZ181" i="44"/>
  <c r="IB181" i="44"/>
  <c r="ID181" i="44"/>
  <c r="IE181" i="44"/>
  <c r="IF181" i="44"/>
  <c r="IG181" i="44"/>
  <c r="HT182" i="44"/>
  <c r="HU182" i="44"/>
  <c r="HX182" i="44"/>
  <c r="HZ182" i="44"/>
  <c r="IB182" i="44"/>
  <c r="ID182" i="44"/>
  <c r="IE182" i="44"/>
  <c r="IF182" i="44"/>
  <c r="IG182" i="44"/>
  <c r="HT183" i="44"/>
  <c r="HU183" i="44"/>
  <c r="HX183" i="44"/>
  <c r="HZ183" i="44"/>
  <c r="IB183" i="44"/>
  <c r="ID183" i="44"/>
  <c r="IE183" i="44"/>
  <c r="IF183" i="44"/>
  <c r="IG183" i="44"/>
  <c r="HT184" i="44"/>
  <c r="HU184" i="44"/>
  <c r="HX184" i="44"/>
  <c r="HZ184" i="44"/>
  <c r="IB184" i="44"/>
  <c r="ID184" i="44"/>
  <c r="IE184" i="44"/>
  <c r="IF184" i="44"/>
  <c r="IG184" i="44"/>
  <c r="HT185" i="44"/>
  <c r="HU185" i="44"/>
  <c r="HX185" i="44"/>
  <c r="HZ185" i="44"/>
  <c r="IB185" i="44"/>
  <c r="ID185" i="44"/>
  <c r="IE185" i="44"/>
  <c r="IF185" i="44"/>
  <c r="IG185" i="44"/>
  <c r="HT186" i="44"/>
  <c r="HU186" i="44"/>
  <c r="HX186" i="44"/>
  <c r="HZ186" i="44"/>
  <c r="IB186" i="44"/>
  <c r="ID186" i="44"/>
  <c r="IE186" i="44"/>
  <c r="IF186" i="44"/>
  <c r="IG186" i="44"/>
  <c r="HT187" i="44"/>
  <c r="HU187" i="44"/>
  <c r="HX187" i="44"/>
  <c r="HZ187" i="44"/>
  <c r="IB187" i="44"/>
  <c r="ID187" i="44"/>
  <c r="IE187" i="44"/>
  <c r="IF187" i="44"/>
  <c r="IG187" i="44"/>
  <c r="HT188" i="44"/>
  <c r="HU188" i="44"/>
  <c r="HX188" i="44"/>
  <c r="HZ188" i="44"/>
  <c r="IB188" i="44"/>
  <c r="ID188" i="44"/>
  <c r="IE188" i="44"/>
  <c r="IF188" i="44"/>
  <c r="IG188" i="44"/>
  <c r="HT189" i="44"/>
  <c r="HU189" i="44"/>
  <c r="HX189" i="44"/>
  <c r="HZ189" i="44"/>
  <c r="IB189" i="44"/>
  <c r="ID189" i="44"/>
  <c r="IE189" i="44"/>
  <c r="IF189" i="44"/>
  <c r="IG189" i="44"/>
  <c r="HT190" i="44"/>
  <c r="HU190" i="44"/>
  <c r="HX190" i="44"/>
  <c r="HZ190" i="44"/>
  <c r="IB190" i="44"/>
  <c r="ID190" i="44"/>
  <c r="IE190" i="44"/>
  <c r="IF190" i="44"/>
  <c r="IG190" i="44"/>
  <c r="HT191" i="44"/>
  <c r="HU191" i="44"/>
  <c r="HX191" i="44"/>
  <c r="HZ191" i="44"/>
  <c r="IB191" i="44"/>
  <c r="ID191" i="44"/>
  <c r="IE191" i="44"/>
  <c r="IF191" i="44"/>
  <c r="IG191" i="44"/>
  <c r="HT192" i="44"/>
  <c r="HU192" i="44"/>
  <c r="HX192" i="44"/>
  <c r="HZ192" i="44"/>
  <c r="IB192" i="44"/>
  <c r="ID192" i="44"/>
  <c r="IE192" i="44"/>
  <c r="IF192" i="44"/>
  <c r="IG192" i="44"/>
  <c r="HT193" i="44"/>
  <c r="HU193" i="44"/>
  <c r="HX193" i="44"/>
  <c r="HZ193" i="44"/>
  <c r="IB193" i="44"/>
  <c r="ID193" i="44"/>
  <c r="IE193" i="44"/>
  <c r="IF193" i="44"/>
  <c r="IG193" i="44"/>
  <c r="HT194" i="44"/>
  <c r="HU194" i="44"/>
  <c r="HX194" i="44"/>
  <c r="HZ194" i="44"/>
  <c r="IB194" i="44"/>
  <c r="ID194" i="44"/>
  <c r="IE194" i="44"/>
  <c r="IF194" i="44"/>
  <c r="IG194" i="44"/>
  <c r="HT195" i="44"/>
  <c r="HU195" i="44"/>
  <c r="HX195" i="44"/>
  <c r="HZ195" i="44"/>
  <c r="IB195" i="44"/>
  <c r="ID195" i="44"/>
  <c r="IE195" i="44"/>
  <c r="IF195" i="44"/>
  <c r="IG195" i="44"/>
  <c r="HT196" i="44"/>
  <c r="HU196" i="44"/>
  <c r="HX196" i="44"/>
  <c r="HZ196" i="44"/>
  <c r="IB196" i="44"/>
  <c r="ID196" i="44"/>
  <c r="IE196" i="44"/>
  <c r="IF196" i="44"/>
  <c r="IG196" i="44"/>
  <c r="HT197" i="44"/>
  <c r="HU197" i="44"/>
  <c r="HX197" i="44"/>
  <c r="HZ197" i="44"/>
  <c r="IB197" i="44"/>
  <c r="ID197" i="44"/>
  <c r="IE197" i="44"/>
  <c r="IF197" i="44"/>
  <c r="IG197" i="44"/>
  <c r="HT198" i="44"/>
  <c r="HU198" i="44"/>
  <c r="HX198" i="44"/>
  <c r="HZ198" i="44"/>
  <c r="IB198" i="44"/>
  <c r="ID198" i="44"/>
  <c r="IE198" i="44"/>
  <c r="IF198" i="44"/>
  <c r="IG198" i="44"/>
  <c r="HT199" i="44"/>
  <c r="HU199" i="44"/>
  <c r="HX199" i="44"/>
  <c r="HZ199" i="44"/>
  <c r="IB199" i="44"/>
  <c r="ID199" i="44"/>
  <c r="IE199" i="44"/>
  <c r="IF199" i="44"/>
  <c r="IG199" i="44"/>
  <c r="HT200" i="44"/>
  <c r="HU200" i="44"/>
  <c r="HX200" i="44"/>
  <c r="HZ200" i="44"/>
  <c r="IB200" i="44"/>
  <c r="ID200" i="44"/>
  <c r="IE200" i="44"/>
  <c r="IF200" i="44"/>
  <c r="IG200" i="44"/>
  <c r="HT201" i="44"/>
  <c r="HU201" i="44"/>
  <c r="HX201" i="44"/>
  <c r="HZ201" i="44"/>
  <c r="IB201" i="44"/>
  <c r="ID201" i="44"/>
  <c r="IE201" i="44"/>
  <c r="IF201" i="44"/>
  <c r="IG201" i="44"/>
  <c r="HT202" i="44"/>
  <c r="HU202" i="44"/>
  <c r="HX202" i="44"/>
  <c r="HZ202" i="44"/>
  <c r="IB202" i="44"/>
  <c r="ID202" i="44"/>
  <c r="IE202" i="44"/>
  <c r="IF202" i="44"/>
  <c r="IG202" i="44"/>
  <c r="HT203" i="44"/>
  <c r="HU203" i="44"/>
  <c r="HX203" i="44"/>
  <c r="HZ203" i="44"/>
  <c r="IB203" i="44"/>
  <c r="ID203" i="44"/>
  <c r="IE203" i="44"/>
  <c r="IF203" i="44"/>
  <c r="IG203" i="44"/>
  <c r="HT204" i="44"/>
  <c r="HU204" i="44"/>
  <c r="HX204" i="44"/>
  <c r="HZ204" i="44"/>
  <c r="IB204" i="44"/>
  <c r="ID204" i="44"/>
  <c r="IE204" i="44"/>
  <c r="IF204" i="44"/>
  <c r="IG204" i="44"/>
  <c r="HT205" i="44"/>
  <c r="HU205" i="44"/>
  <c r="HX205" i="44"/>
  <c r="HZ205" i="44"/>
  <c r="IB205" i="44"/>
  <c r="ID205" i="44"/>
  <c r="IE205" i="44"/>
  <c r="IF205" i="44"/>
  <c r="IG205" i="44"/>
  <c r="HT206" i="44"/>
  <c r="HU206" i="44"/>
  <c r="HX206" i="44"/>
  <c r="HZ206" i="44"/>
  <c r="IB206" i="44"/>
  <c r="ID206" i="44"/>
  <c r="IE206" i="44"/>
  <c r="IF206" i="44"/>
  <c r="IG206" i="44"/>
  <c r="HT207" i="44"/>
  <c r="HU207" i="44"/>
  <c r="HX207" i="44"/>
  <c r="HZ207" i="44"/>
  <c r="IB207" i="44"/>
  <c r="ID207" i="44"/>
  <c r="IE207" i="44"/>
  <c r="IF207" i="44"/>
  <c r="IG207" i="44"/>
  <c r="HT208" i="44"/>
  <c r="HU208" i="44"/>
  <c r="HX208" i="44"/>
  <c r="HZ208" i="44"/>
  <c r="IB208" i="44"/>
  <c r="ID208" i="44"/>
  <c r="IE208" i="44"/>
  <c r="IF208" i="44"/>
  <c r="IG208" i="44"/>
  <c r="HT209" i="44"/>
  <c r="HU209" i="44"/>
  <c r="HX209" i="44"/>
  <c r="HZ209" i="44"/>
  <c r="IB209" i="44"/>
  <c r="ID209" i="44"/>
  <c r="IE209" i="44"/>
  <c r="IF209" i="44"/>
  <c r="IG209" i="44"/>
  <c r="HT210" i="44"/>
  <c r="HU210" i="44"/>
  <c r="HX210" i="44"/>
  <c r="HZ210" i="44"/>
  <c r="IB210" i="44"/>
  <c r="ID210" i="44"/>
  <c r="IE210" i="44"/>
  <c r="IF210" i="44"/>
  <c r="IG210" i="44"/>
  <c r="HT211" i="44"/>
  <c r="HU211" i="44"/>
  <c r="HX211" i="44"/>
  <c r="HZ211" i="44"/>
  <c r="IB211" i="44"/>
  <c r="ID211" i="44"/>
  <c r="IE211" i="44"/>
  <c r="IF211" i="44"/>
  <c r="IG211" i="44"/>
  <c r="HT212" i="44"/>
  <c r="HU212" i="44"/>
  <c r="HX212" i="44"/>
  <c r="HZ212" i="44"/>
  <c r="IB212" i="44"/>
  <c r="ID212" i="44"/>
  <c r="IE212" i="44"/>
  <c r="IF212" i="44"/>
  <c r="IG212" i="44"/>
  <c r="HT213" i="44"/>
  <c r="HU213" i="44"/>
  <c r="HX213" i="44"/>
  <c r="HZ213" i="44"/>
  <c r="IB213" i="44"/>
  <c r="ID213" i="44"/>
  <c r="IE213" i="44"/>
  <c r="IF213" i="44"/>
  <c r="IG213" i="44"/>
  <c r="HT214" i="44"/>
  <c r="HU214" i="44"/>
  <c r="HX214" i="44"/>
  <c r="HZ214" i="44"/>
  <c r="IB214" i="44"/>
  <c r="ID214" i="44"/>
  <c r="IE214" i="44"/>
  <c r="IF214" i="44"/>
  <c r="IG214" i="44"/>
  <c r="HT215" i="44"/>
  <c r="HU215" i="44"/>
  <c r="HX215" i="44"/>
  <c r="HZ215" i="44"/>
  <c r="IB215" i="44"/>
  <c r="ID215" i="44"/>
  <c r="IE215" i="44"/>
  <c r="IF215" i="44"/>
  <c r="IG215" i="44"/>
  <c r="HT216" i="44"/>
  <c r="HU216" i="44"/>
  <c r="HX216" i="44"/>
  <c r="HZ216" i="44"/>
  <c r="IB216" i="44"/>
  <c r="ID216" i="44"/>
  <c r="IE216" i="44"/>
  <c r="IF216" i="44"/>
  <c r="IG216" i="44"/>
  <c r="HT217" i="44"/>
  <c r="HU217" i="44"/>
  <c r="HX217" i="44"/>
  <c r="HZ217" i="44"/>
  <c r="IB217" i="44"/>
  <c r="ID217" i="44"/>
  <c r="IE217" i="44"/>
  <c r="IF217" i="44"/>
  <c r="IG217" i="44"/>
  <c r="HT218" i="44"/>
  <c r="HU218" i="44"/>
  <c r="HX218" i="44"/>
  <c r="HZ218" i="44"/>
  <c r="IB218" i="44"/>
  <c r="ID218" i="44"/>
  <c r="IE218" i="44"/>
  <c r="IF218" i="44"/>
  <c r="IG218" i="44"/>
  <c r="HT219" i="44"/>
  <c r="HU219" i="44"/>
  <c r="HX219" i="44"/>
  <c r="HZ219" i="44"/>
  <c r="IB219" i="44"/>
  <c r="ID219" i="44"/>
  <c r="IE219" i="44"/>
  <c r="IF219" i="44"/>
  <c r="IG219" i="44"/>
  <c r="HT220" i="44"/>
  <c r="HU220" i="44"/>
  <c r="HX220" i="44"/>
  <c r="HZ220" i="44"/>
  <c r="IB220" i="44"/>
  <c r="ID220" i="44"/>
  <c r="IE220" i="44"/>
  <c r="IF220" i="44"/>
  <c r="IG220" i="44"/>
  <c r="HT221" i="44"/>
  <c r="HU221" i="44"/>
  <c r="HX221" i="44"/>
  <c r="HZ221" i="44"/>
  <c r="IB221" i="44"/>
  <c r="ID221" i="44"/>
  <c r="IE221" i="44"/>
  <c r="IF221" i="44"/>
  <c r="IG221" i="44"/>
  <c r="HT222" i="44"/>
  <c r="HU222" i="44"/>
  <c r="HX222" i="44"/>
  <c r="HZ222" i="44"/>
  <c r="IB222" i="44"/>
  <c r="ID222" i="44"/>
  <c r="IE222" i="44"/>
  <c r="IF222" i="44"/>
  <c r="IG222" i="44"/>
  <c r="HT223" i="44"/>
  <c r="HU223" i="44"/>
  <c r="HX223" i="44"/>
  <c r="HZ223" i="44"/>
  <c r="IB223" i="44"/>
  <c r="ID223" i="44"/>
  <c r="IE223" i="44"/>
  <c r="IF223" i="44"/>
  <c r="IG223" i="44"/>
  <c r="HT224" i="44"/>
  <c r="HU224" i="44"/>
  <c r="HX224" i="44"/>
  <c r="HZ224" i="44"/>
  <c r="IB224" i="44"/>
  <c r="ID224" i="44"/>
  <c r="IE224" i="44"/>
  <c r="IF224" i="44"/>
  <c r="IG224" i="44"/>
  <c r="HT225" i="44"/>
  <c r="HU225" i="44"/>
  <c r="HX225" i="44"/>
  <c r="HZ225" i="44"/>
  <c r="IB225" i="44"/>
  <c r="ID225" i="44"/>
  <c r="IE225" i="44"/>
  <c r="IF225" i="44"/>
  <c r="IG225" i="44"/>
  <c r="HT226" i="44"/>
  <c r="HU226" i="44"/>
  <c r="HX226" i="44"/>
  <c r="HZ226" i="44"/>
  <c r="IB226" i="44"/>
  <c r="ID226" i="44"/>
  <c r="IE226" i="44"/>
  <c r="IF226" i="44"/>
  <c r="IG226" i="44"/>
  <c r="HT227" i="44"/>
  <c r="HU227" i="44"/>
  <c r="HX227" i="44"/>
  <c r="HZ227" i="44"/>
  <c r="IB227" i="44"/>
  <c r="ID227" i="44"/>
  <c r="IE227" i="44"/>
  <c r="IF227" i="44"/>
  <c r="IG227" i="44"/>
  <c r="HT228" i="44"/>
  <c r="HU228" i="44"/>
  <c r="HX228" i="44"/>
  <c r="HZ228" i="44"/>
  <c r="IB228" i="44"/>
  <c r="ID228" i="44"/>
  <c r="IE228" i="44"/>
  <c r="IF228" i="44"/>
  <c r="IG22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M228" i="44"/>
  <c r="IU228" i="44"/>
  <c r="IV228" i="44"/>
  <c r="IW2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08" i="44"/>
  <c r="IW28" i="44"/>
  <c r="Q22" i="44"/>
  <c r="Q23" i="44"/>
  <c r="IV200" i="44"/>
  <c r="D232" i="44"/>
  <c r="E232" i="44"/>
  <c r="F232" i="44"/>
  <c r="G232" i="44"/>
  <c r="H232" i="44"/>
  <c r="I232" i="44"/>
  <c r="J232" i="44"/>
  <c r="K232" i="44"/>
  <c r="L232" i="44"/>
  <c r="M232" i="44"/>
  <c r="N232" i="44"/>
  <c r="C232" i="44"/>
  <c r="DF187" i="88" l="1"/>
  <c r="BO79" i="88"/>
  <c r="DA172" i="88"/>
  <c r="BU172" i="88"/>
  <c r="CJ172" i="88"/>
  <c r="JC205" i="87"/>
  <c r="BS205" i="87" s="1"/>
  <c r="CE79" i="88"/>
  <c r="CE61" i="88"/>
  <c r="CU75" i="88"/>
  <c r="CE75" i="88"/>
  <c r="BO61" i="88"/>
  <c r="CZ172" i="88"/>
  <c r="DI165" i="87"/>
  <c r="CZ133" i="88"/>
  <c r="BO142" i="88"/>
  <c r="CZ28" i="88"/>
  <c r="BO53" i="88"/>
  <c r="CG34" i="88"/>
  <c r="BT34" i="88"/>
  <c r="CX137" i="88"/>
  <c r="CU180" i="88"/>
  <c r="CU96" i="88"/>
  <c r="BO151" i="88"/>
  <c r="CZ82" i="88"/>
  <c r="CU150" i="88"/>
  <c r="BO59" i="88"/>
  <c r="BT171" i="88"/>
  <c r="BR113" i="88"/>
  <c r="CU57" i="88"/>
  <c r="BT118" i="88"/>
  <c r="BR221" i="88"/>
  <c r="BT167" i="88"/>
  <c r="CE206" i="88"/>
  <c r="BR141" i="88"/>
  <c r="BR83" i="88"/>
  <c r="BR173" i="88"/>
  <c r="BO57" i="88"/>
  <c r="BQ61" i="88"/>
  <c r="CH221" i="88"/>
  <c r="BR70" i="88"/>
  <c r="BO167" i="88"/>
  <c r="CJ226" i="88"/>
  <c r="BT182" i="88"/>
  <c r="CJ118" i="88"/>
  <c r="BT90" i="88"/>
  <c r="CG53" i="88"/>
  <c r="CU154" i="88"/>
  <c r="CU59" i="88"/>
  <c r="CZ177" i="88"/>
  <c r="BT162" i="88"/>
  <c r="CW38" i="88"/>
  <c r="BR53" i="88"/>
  <c r="CZ41" i="88"/>
  <c r="BR197" i="88"/>
  <c r="CX113" i="88"/>
  <c r="CE96" i="88"/>
  <c r="BR209" i="88"/>
  <c r="CH137" i="88"/>
  <c r="BR142" i="88"/>
  <c r="BT40" i="88"/>
  <c r="CE171" i="88"/>
  <c r="BO72" i="88"/>
  <c r="BT102" i="88"/>
  <c r="CU190" i="88"/>
  <c r="BO132" i="88"/>
  <c r="BO94" i="88"/>
  <c r="BS221" i="88"/>
  <c r="BQ213" i="88"/>
  <c r="CZ155" i="88"/>
  <c r="CJ133" i="88"/>
  <c r="DA29" i="88"/>
  <c r="BT72" i="88"/>
  <c r="CX53" i="88"/>
  <c r="CJ41" i="88"/>
  <c r="CH141" i="88"/>
  <c r="CX173" i="88"/>
  <c r="CX97" i="88"/>
  <c r="CW129" i="88"/>
  <c r="CW61" i="88"/>
  <c r="CX209" i="88"/>
  <c r="CX142" i="88"/>
  <c r="BO171" i="88"/>
  <c r="BO95" i="88"/>
  <c r="CJ182" i="88"/>
  <c r="BO182" i="88"/>
  <c r="CU66" i="88"/>
  <c r="BT209" i="88"/>
  <c r="CZ162" i="88"/>
  <c r="BT73" i="88"/>
  <c r="CZ72" i="88"/>
  <c r="CK63" i="88"/>
  <c r="CH83" i="88"/>
  <c r="CX197" i="88"/>
  <c r="CH97" i="88"/>
  <c r="CE180" i="88"/>
  <c r="BR86" i="88"/>
  <c r="CZ40" i="88"/>
  <c r="CU215" i="88"/>
  <c r="CE195" i="88"/>
  <c r="CU167" i="88"/>
  <c r="CU129" i="88"/>
  <c r="CY197" i="88"/>
  <c r="BT226" i="88"/>
  <c r="CZ167" i="88"/>
  <c r="CZ102" i="88"/>
  <c r="CZ90" i="88"/>
  <c r="CJ82" i="88"/>
  <c r="DF191" i="88"/>
  <c r="CU201" i="88"/>
  <c r="CU182" i="88"/>
  <c r="CE150" i="88"/>
  <c r="CU47" i="88"/>
  <c r="CY221" i="88"/>
  <c r="CH31" i="88"/>
  <c r="CZ209" i="88"/>
  <c r="CZ171" i="88"/>
  <c r="CJ155" i="88"/>
  <c r="CZ73" i="88"/>
  <c r="CV31" i="88"/>
  <c r="CV33" i="88"/>
  <c r="CX86" i="88"/>
  <c r="CE215" i="88"/>
  <c r="BO195" i="88"/>
  <c r="CE72" i="88"/>
  <c r="CE40" i="88"/>
  <c r="CW181" i="88"/>
  <c r="BQ101" i="88"/>
  <c r="CP191" i="88"/>
  <c r="BO190" i="88"/>
  <c r="BO170" i="88"/>
  <c r="CE132" i="88"/>
  <c r="BO64" i="88"/>
  <c r="BZ52" i="88"/>
  <c r="CU224" i="88"/>
  <c r="CU53" i="88"/>
  <c r="CJ28" i="88"/>
  <c r="CE224" i="88"/>
  <c r="CI29" i="88"/>
  <c r="CZ34" i="88"/>
  <c r="BS224" i="88"/>
  <c r="CG30" i="88"/>
  <c r="CZ32" i="88"/>
  <c r="DA63" i="88"/>
  <c r="CJ215" i="88"/>
  <c r="CI197" i="88"/>
  <c r="DA39" i="88"/>
  <c r="CW226" i="88"/>
  <c r="BS122" i="88"/>
  <c r="CQ36" i="88"/>
  <c r="CX70" i="88"/>
  <c r="CH121" i="88"/>
  <c r="CA36" i="88"/>
  <c r="BT109" i="88"/>
  <c r="CU142" i="88"/>
  <c r="BY37" i="88"/>
  <c r="CW34" i="88"/>
  <c r="CU31" i="88"/>
  <c r="CF142" i="88"/>
  <c r="BU55" i="88"/>
  <c r="CF185" i="88"/>
  <c r="CV129" i="88"/>
  <c r="CF86" i="88"/>
  <c r="CV39" i="88"/>
  <c r="BP105" i="88"/>
  <c r="CV81" i="88"/>
  <c r="CO29" i="88"/>
  <c r="CL95" i="88"/>
  <c r="DB89" i="88"/>
  <c r="DB189" i="88"/>
  <c r="DB71" i="88"/>
  <c r="BU112" i="88"/>
  <c r="BU203" i="88"/>
  <c r="DA33" i="88"/>
  <c r="DA37" i="88"/>
  <c r="BU38" i="88"/>
  <c r="CY224" i="88"/>
  <c r="BS63" i="88"/>
  <c r="BS206" i="88"/>
  <c r="CY206" i="88"/>
  <c r="CY173" i="88"/>
  <c r="CF224" i="88"/>
  <c r="CF194" i="88"/>
  <c r="BP86" i="88"/>
  <c r="CF39" i="88"/>
  <c r="BP224" i="88"/>
  <c r="CV201" i="88"/>
  <c r="BP185" i="88"/>
  <c r="CV158" i="88"/>
  <c r="CV142" i="88"/>
  <c r="CF129" i="88"/>
  <c r="CV97" i="88"/>
  <c r="CF81" i="88"/>
  <c r="BP31" i="88"/>
  <c r="CF33" i="88"/>
  <c r="BP194" i="88"/>
  <c r="CF201" i="88"/>
  <c r="CF158" i="88"/>
  <c r="CV105" i="88"/>
  <c r="CF97" i="88"/>
  <c r="BQ81" i="88"/>
  <c r="CG39" i="88"/>
  <c r="CG50" i="88"/>
  <c r="BQ170" i="88"/>
  <c r="BQ159" i="88"/>
  <c r="CG181" i="88"/>
  <c r="BQ158" i="88"/>
  <c r="CW132" i="88"/>
  <c r="CW101" i="88"/>
  <c r="CG224" i="88"/>
  <c r="BQ193" i="88"/>
  <c r="BQ157" i="88"/>
  <c r="BQ69" i="88"/>
  <c r="BQ48" i="88"/>
  <c r="CG33" i="88"/>
  <c r="CG38" i="88"/>
  <c r="CW170" i="88"/>
  <c r="CW158" i="88"/>
  <c r="BQ124" i="88"/>
  <c r="BQ53" i="88"/>
  <c r="CW213" i="88"/>
  <c r="BQ135" i="88"/>
  <c r="BQ39" i="88"/>
  <c r="CW48" i="88"/>
  <c r="BQ33" i="88"/>
  <c r="BQ43" i="88"/>
  <c r="CW162" i="88"/>
  <c r="CG147" i="88"/>
  <c r="CG43" i="88"/>
  <c r="BQ226" i="88"/>
  <c r="CG128" i="88"/>
  <c r="CW206" i="88"/>
  <c r="CU76" i="88"/>
  <c r="CU151" i="88"/>
  <c r="CE129" i="88"/>
  <c r="CU95" i="88"/>
  <c r="CU40" i="88"/>
  <c r="CU206" i="88"/>
  <c r="CE201" i="88"/>
  <c r="CU170" i="88"/>
  <c r="CE154" i="88"/>
  <c r="CU94" i="88"/>
  <c r="BO66" i="88"/>
  <c r="CE47" i="88"/>
  <c r="CU64" i="88"/>
  <c r="CE111" i="88"/>
  <c r="BO65" i="88"/>
  <c r="BO76" i="88"/>
  <c r="CE147" i="88"/>
  <c r="CE31" i="88"/>
  <c r="CU147" i="88"/>
  <c r="BO111" i="88"/>
  <c r="CE65" i="88"/>
  <c r="DF190" i="88"/>
  <c r="CP190" i="88"/>
  <c r="BZ210" i="88"/>
  <c r="BZ179" i="88"/>
  <c r="DF57" i="88"/>
  <c r="CP153" i="88"/>
  <c r="DF196" i="88"/>
  <c r="DF225" i="88"/>
  <c r="DF95" i="88"/>
  <c r="CP104" i="88"/>
  <c r="DF130" i="88"/>
  <c r="BZ153" i="88"/>
  <c r="BZ221" i="88"/>
  <c r="CP130" i="88"/>
  <c r="CP196" i="88"/>
  <c r="CP145" i="88"/>
  <c r="CP213" i="88"/>
  <c r="DF221" i="88"/>
  <c r="BZ104" i="88"/>
  <c r="DF207" i="88"/>
  <c r="BZ220" i="88"/>
  <c r="DF108" i="88"/>
  <c r="BZ115" i="88"/>
  <c r="BZ180" i="88"/>
  <c r="CP139" i="88"/>
  <c r="BZ213" i="88"/>
  <c r="DF85" i="88"/>
  <c r="CP149" i="88"/>
  <c r="CP225" i="88"/>
  <c r="CP220" i="88"/>
  <c r="DF115" i="88"/>
  <c r="DF180" i="88"/>
  <c r="CP207" i="88"/>
  <c r="BZ149" i="88"/>
  <c r="CP108" i="88"/>
  <c r="CP57" i="88"/>
  <c r="CP223" i="88"/>
  <c r="CO40" i="88"/>
  <c r="DE34" i="88"/>
  <c r="DE29" i="88"/>
  <c r="DE40" i="88"/>
  <c r="DE46" i="88"/>
  <c r="BY169" i="88"/>
  <c r="CO137" i="88"/>
  <c r="DE82" i="88"/>
  <c r="BY170" i="88"/>
  <c r="DE166" i="88"/>
  <c r="DE209" i="88"/>
  <c r="DE37" i="88"/>
  <c r="CO166" i="88"/>
  <c r="BY137" i="88"/>
  <c r="BY203" i="88"/>
  <c r="BY136" i="88"/>
  <c r="CO43" i="88"/>
  <c r="BY226" i="88"/>
  <c r="CO111" i="88"/>
  <c r="BY82" i="88"/>
  <c r="BY89" i="88"/>
  <c r="DE170" i="88"/>
  <c r="DE226" i="88"/>
  <c r="CO214" i="88"/>
  <c r="DE189" i="88"/>
  <c r="DE169" i="88"/>
  <c r="CO125" i="88"/>
  <c r="CO224" i="88"/>
  <c r="DE144" i="88"/>
  <c r="CO34" i="88"/>
  <c r="BY36" i="88"/>
  <c r="BY214" i="88"/>
  <c r="CO189" i="88"/>
  <c r="BY125" i="88"/>
  <c r="CO221" i="88"/>
  <c r="BY103" i="88"/>
  <c r="DE36" i="88"/>
  <c r="BY224" i="88"/>
  <c r="DE203" i="88"/>
  <c r="CO144" i="88"/>
  <c r="DE89" i="88"/>
  <c r="DE41" i="88"/>
  <c r="BY184" i="88"/>
  <c r="CO136" i="88"/>
  <c r="CO117" i="88"/>
  <c r="CO41" i="88"/>
  <c r="CO28" i="88"/>
  <c r="DE32" i="88"/>
  <c r="BY111" i="88"/>
  <c r="BY221" i="88"/>
  <c r="CO209" i="88"/>
  <c r="BY117" i="88"/>
  <c r="DE103" i="88"/>
  <c r="BY43" i="88"/>
  <c r="DE184" i="88"/>
  <c r="DE61" i="88"/>
  <c r="BY61" i="88"/>
  <c r="CO33" i="88"/>
  <c r="CN192" i="88"/>
  <c r="DD39" i="88"/>
  <c r="DD45" i="88"/>
  <c r="DD43" i="88"/>
  <c r="BX192" i="88"/>
  <c r="CN72" i="88"/>
  <c r="CN39" i="88"/>
  <c r="CN45" i="88"/>
  <c r="CN43" i="88"/>
  <c r="DD72" i="88"/>
  <c r="DC31" i="88"/>
  <c r="CM31" i="88"/>
  <c r="CM137" i="88"/>
  <c r="CM150" i="88"/>
  <c r="CM101" i="88"/>
  <c r="DC203" i="88"/>
  <c r="CM118" i="88"/>
  <c r="CM106" i="88"/>
  <c r="DC175" i="88"/>
  <c r="DC151" i="88"/>
  <c r="CM79" i="88"/>
  <c r="DC69" i="88"/>
  <c r="BW65" i="88"/>
  <c r="CM211" i="88"/>
  <c r="BW130" i="88"/>
  <c r="BW207" i="88"/>
  <c r="CM129" i="88"/>
  <c r="BW63" i="88"/>
  <c r="BW226" i="88"/>
  <c r="CM94" i="88"/>
  <c r="CM59" i="88"/>
  <c r="BW78" i="88"/>
  <c r="DC91" i="88"/>
  <c r="DC228" i="88"/>
  <c r="DC191" i="88"/>
  <c r="CM110" i="88"/>
  <c r="CM182" i="88"/>
  <c r="CM30" i="88"/>
  <c r="BV163" i="88"/>
  <c r="BV162" i="88"/>
  <c r="BV178" i="88"/>
  <c r="DB63" i="88"/>
  <c r="CL107" i="88"/>
  <c r="CL183" i="88"/>
  <c r="DB178" i="88"/>
  <c r="DB107" i="88"/>
  <c r="DB183" i="88"/>
  <c r="DB163" i="88"/>
  <c r="BV95" i="88"/>
  <c r="DB133" i="88"/>
  <c r="DB134" i="88"/>
  <c r="CL189" i="88"/>
  <c r="DB162" i="88"/>
  <c r="BV89" i="88"/>
  <c r="CL133" i="88"/>
  <c r="CL134" i="88"/>
  <c r="CL63" i="88"/>
  <c r="CL52" i="88"/>
  <c r="BV52" i="88"/>
  <c r="BU52" i="88"/>
  <c r="DA55" i="88"/>
  <c r="CK168" i="88"/>
  <c r="CK225" i="88"/>
  <c r="DA85" i="88"/>
  <c r="BU217" i="88"/>
  <c r="DA181" i="88"/>
  <c r="CK153" i="88"/>
  <c r="BU32" i="88"/>
  <c r="BU167" i="88"/>
  <c r="DA225" i="88"/>
  <c r="DA184" i="88"/>
  <c r="CK181" i="88"/>
  <c r="CK130" i="88"/>
  <c r="DA112" i="88"/>
  <c r="CK85" i="88"/>
  <c r="DA32" i="88"/>
  <c r="BU168" i="88"/>
  <c r="DA167" i="88"/>
  <c r="DA217" i="88"/>
  <c r="CK184" i="88"/>
  <c r="BU153" i="88"/>
  <c r="BU130" i="88"/>
  <c r="BU29" i="88"/>
  <c r="BU39" i="88"/>
  <c r="CJ221" i="88"/>
  <c r="CZ109" i="88"/>
  <c r="CJ97" i="88"/>
  <c r="BT221" i="88"/>
  <c r="BT177" i="88"/>
  <c r="BT97" i="88"/>
  <c r="BT33" i="88"/>
  <c r="CJ32" i="88"/>
  <c r="BS35" i="88"/>
  <c r="CY29" i="88"/>
  <c r="CX225" i="88"/>
  <c r="BR31" i="88"/>
  <c r="CH132" i="88"/>
  <c r="CX121" i="88"/>
  <c r="BR225" i="88"/>
  <c r="BR216" i="88"/>
  <c r="CH52" i="88"/>
  <c r="CX77" i="88"/>
  <c r="CG159" i="88"/>
  <c r="BQ129" i="88"/>
  <c r="CG162" i="88"/>
  <c r="CG132" i="88"/>
  <c r="CG124" i="88"/>
  <c r="CW86" i="88"/>
  <c r="CW193" i="88"/>
  <c r="CG157" i="88"/>
  <c r="BQ147" i="88"/>
  <c r="CW97" i="88"/>
  <c r="CG81" i="88"/>
  <c r="CG58" i="88"/>
  <c r="CW44" i="88"/>
  <c r="CG86" i="88"/>
  <c r="CW224" i="88"/>
  <c r="CG135" i="88"/>
  <c r="CG97" i="88"/>
  <c r="CW69" i="88"/>
  <c r="CG44" i="88"/>
  <c r="BQ50" i="88"/>
  <c r="BQ165" i="88"/>
  <c r="BQ206" i="88"/>
  <c r="BQ30" i="88"/>
  <c r="CG194" i="88"/>
  <c r="CW165" i="88"/>
  <c r="CE220" i="88"/>
  <c r="CE228" i="88"/>
  <c r="BZ139" i="88"/>
  <c r="DF179" i="88"/>
  <c r="BZ223" i="88"/>
  <c r="DF52" i="88"/>
  <c r="CP210" i="88"/>
  <c r="CP95" i="88"/>
  <c r="BY33" i="88"/>
  <c r="BX28" i="88"/>
  <c r="DD28" i="88"/>
  <c r="CM228" i="88"/>
  <c r="CM207" i="88"/>
  <c r="CM191" i="88"/>
  <c r="CM151" i="88"/>
  <c r="BW129" i="88"/>
  <c r="BW110" i="88"/>
  <c r="CM91" i="88"/>
  <c r="DC65" i="88"/>
  <c r="CM63" i="88"/>
  <c r="DC226" i="88"/>
  <c r="CM198" i="88"/>
  <c r="BW182" i="88"/>
  <c r="BW150" i="88"/>
  <c r="DC117" i="88"/>
  <c r="DC101" i="88"/>
  <c r="BW94" i="88"/>
  <c r="DC46" i="88"/>
  <c r="DC30" i="88"/>
  <c r="CM69" i="88"/>
  <c r="DC130" i="88"/>
  <c r="CM175" i="88"/>
  <c r="DC211" i="88"/>
  <c r="BW198" i="88"/>
  <c r="CM117" i="88"/>
  <c r="DC78" i="88"/>
  <c r="CM46" i="88"/>
  <c r="DC59" i="88"/>
  <c r="BV130" i="88"/>
  <c r="CL158" i="88"/>
  <c r="DA203" i="88"/>
  <c r="DA38" i="88"/>
  <c r="CK37" i="88"/>
  <c r="CK33" i="88"/>
  <c r="CZ215" i="88"/>
  <c r="CJ166" i="88"/>
  <c r="CY113" i="88"/>
  <c r="CY208" i="88"/>
  <c r="BS211" i="88"/>
  <c r="CI116" i="88"/>
  <c r="BS161" i="88"/>
  <c r="BS59" i="88"/>
  <c r="CY62" i="88"/>
  <c r="BS176" i="88"/>
  <c r="BS100" i="88"/>
  <c r="BS200" i="88"/>
  <c r="CY225" i="88"/>
  <c r="CY136" i="88"/>
  <c r="BS36" i="88"/>
  <c r="CY172" i="88"/>
  <c r="CY76" i="88"/>
  <c r="CY148" i="88"/>
  <c r="CY39" i="88"/>
  <c r="CY200" i="88"/>
  <c r="CI68" i="88"/>
  <c r="CY177" i="88"/>
  <c r="CI161" i="88"/>
  <c r="BS157" i="88"/>
  <c r="CY59" i="88"/>
  <c r="CY36" i="88"/>
  <c r="BS62" i="88"/>
  <c r="CI176" i="88"/>
  <c r="BS172" i="88"/>
  <c r="BS164" i="88"/>
  <c r="CY116" i="88"/>
  <c r="CI100" i="88"/>
  <c r="BS84" i="88"/>
  <c r="CI39" i="88"/>
  <c r="CI35" i="88"/>
  <c r="BS68" i="88"/>
  <c r="BS225" i="88"/>
  <c r="CY211" i="88"/>
  <c r="CI177" i="88"/>
  <c r="CY157" i="88"/>
  <c r="CI136" i="88"/>
  <c r="CI113" i="88"/>
  <c r="CI208" i="88"/>
  <c r="CY164" i="88"/>
  <c r="CI148" i="88"/>
  <c r="CI84" i="88"/>
  <c r="CI76" i="88"/>
  <c r="CU207" i="88"/>
  <c r="CU228" i="88"/>
  <c r="BY201" i="88"/>
  <c r="CE128" i="88"/>
  <c r="CY122" i="88"/>
  <c r="CW105" i="88"/>
  <c r="BQ74" i="88"/>
  <c r="BU188" i="88"/>
  <c r="BT166" i="88"/>
  <c r="BY28" i="88"/>
  <c r="DE201" i="88"/>
  <c r="BO220" i="88"/>
  <c r="BU164" i="88"/>
  <c r="CI165" i="88"/>
  <c r="BT218" i="88"/>
  <c r="CZ144" i="88"/>
  <c r="CW133" i="88"/>
  <c r="CG123" i="88"/>
  <c r="CZ137" i="88"/>
  <c r="BQ225" i="88"/>
  <c r="BW33" i="88"/>
  <c r="BV155" i="88"/>
  <c r="CP92" i="88"/>
  <c r="DD49" i="88"/>
  <c r="DF195" i="88"/>
  <c r="CP68" i="88"/>
  <c r="CI150" i="88"/>
  <c r="BQ166" i="88"/>
  <c r="BR80" i="88"/>
  <c r="CE179" i="88"/>
  <c r="CU32" i="88"/>
  <c r="DC66" i="88"/>
  <c r="DA28" i="88"/>
  <c r="CJ49" i="88"/>
  <c r="BQ60" i="88"/>
  <c r="CX205" i="88"/>
  <c r="BZ86" i="88"/>
  <c r="CP81" i="88"/>
  <c r="CP65" i="88"/>
  <c r="CL125" i="88"/>
  <c r="BX38" i="88"/>
  <c r="CE216" i="88"/>
  <c r="BQ137" i="88"/>
  <c r="BO223" i="88"/>
  <c r="BO137" i="88"/>
  <c r="BS145" i="88"/>
  <c r="BW199" i="88"/>
  <c r="DC33" i="88"/>
  <c r="CX65" i="88"/>
  <c r="BR77" i="88"/>
  <c r="BZ81" i="88"/>
  <c r="BP34" i="88"/>
  <c r="CZ49" i="88"/>
  <c r="CX71" i="88"/>
  <c r="CL155" i="88"/>
  <c r="DF163" i="88"/>
  <c r="BR124" i="88"/>
  <c r="DB125" i="88"/>
  <c r="BZ195" i="88"/>
  <c r="DF91" i="88"/>
  <c r="CW60" i="88"/>
  <c r="CN38" i="88"/>
  <c r="BO116" i="88"/>
  <c r="CY150" i="88"/>
  <c r="BW222" i="88"/>
  <c r="CG137" i="88"/>
  <c r="BZ97" i="88"/>
  <c r="BR205" i="88"/>
  <c r="CX105" i="88"/>
  <c r="DF60" i="88"/>
  <c r="CE137" i="88"/>
  <c r="CI145" i="88"/>
  <c r="DC213" i="88"/>
  <c r="DC137" i="88"/>
  <c r="BW66" i="88"/>
  <c r="CG225" i="88"/>
  <c r="BU28" i="88"/>
  <c r="CH65" i="88"/>
  <c r="CV34" i="88"/>
  <c r="CH71" i="88"/>
  <c r="CP163" i="88"/>
  <c r="BZ92" i="88"/>
  <c r="BZ65" i="88"/>
  <c r="CN49" i="88"/>
  <c r="CX124" i="88"/>
  <c r="CP91" i="88"/>
  <c r="BZ68" i="88"/>
  <c r="BO216" i="88"/>
  <c r="CW166" i="88"/>
  <c r="DA128" i="88"/>
  <c r="CH80" i="88"/>
  <c r="CP208" i="88"/>
  <c r="DD41" i="88"/>
  <c r="CL150" i="88"/>
  <c r="CP86" i="88"/>
  <c r="CU223" i="88"/>
  <c r="BO179" i="88"/>
  <c r="CE87" i="88"/>
  <c r="BO32" i="88"/>
  <c r="CY149" i="88"/>
  <c r="DC199" i="88"/>
  <c r="BW118" i="88"/>
  <c r="BQ172" i="88"/>
  <c r="CU116" i="88"/>
  <c r="CY110" i="88"/>
  <c r="CM222" i="88"/>
  <c r="CK128" i="88"/>
  <c r="CP97" i="88"/>
  <c r="BZ208" i="88"/>
  <c r="CN41" i="88"/>
  <c r="BR105" i="88"/>
  <c r="BV150" i="88"/>
  <c r="BZ60" i="88"/>
  <c r="CU87" i="88"/>
  <c r="CI149" i="88"/>
  <c r="BW213" i="88"/>
  <c r="CG221" i="88"/>
  <c r="BQ113" i="88"/>
  <c r="CG28" i="88"/>
  <c r="BZ181" i="88"/>
  <c r="BR148" i="88"/>
  <c r="BZ170" i="88"/>
  <c r="BZ107" i="88"/>
  <c r="CW121" i="88"/>
  <c r="CH84" i="88"/>
  <c r="BZ175" i="88"/>
  <c r="CN34" i="88"/>
  <c r="CZ42" i="88"/>
  <c r="BO125" i="88"/>
  <c r="CM147" i="88"/>
  <c r="BY57" i="88"/>
  <c r="CH212" i="88"/>
  <c r="BR128" i="88"/>
  <c r="DB59" i="88"/>
  <c r="BT44" i="88"/>
  <c r="BO191" i="88"/>
  <c r="BS153" i="88"/>
  <c r="BS60" i="88"/>
  <c r="CY40" i="88"/>
  <c r="DC125" i="88"/>
  <c r="CM126" i="88"/>
  <c r="CK228" i="88"/>
  <c r="CP211" i="88"/>
  <c r="DF135" i="88"/>
  <c r="CE92" i="88"/>
  <c r="CH143" i="88"/>
  <c r="BT38" i="88"/>
  <c r="CL185" i="88"/>
  <c r="CU143" i="88"/>
  <c r="CE91" i="88"/>
  <c r="CE48" i="88"/>
  <c r="CI203" i="88"/>
  <c r="BS28" i="88"/>
  <c r="BY133" i="88"/>
  <c r="CW197" i="88"/>
  <c r="CG105" i="88"/>
  <c r="BP77" i="88"/>
  <c r="BQ123" i="88"/>
  <c r="BQ36" i="88"/>
  <c r="CH73" i="88"/>
  <c r="DF186" i="88"/>
  <c r="BO128" i="88"/>
  <c r="CG197" i="88"/>
  <c r="BT163" i="88"/>
  <c r="CY188" i="88"/>
  <c r="DD29" i="88"/>
  <c r="CW36" i="88"/>
  <c r="CN31" i="88"/>
  <c r="CO32" i="88"/>
  <c r="CU63" i="88"/>
  <c r="DC71" i="88"/>
  <c r="CY43" i="88"/>
  <c r="CK110" i="88"/>
  <c r="CV186" i="88"/>
  <c r="BP186" i="88"/>
  <c r="BP66" i="88"/>
  <c r="CV66" i="88"/>
  <c r="CZ46" i="88"/>
  <c r="BT46" i="88"/>
  <c r="CY196" i="88"/>
  <c r="CI196" i="88"/>
  <c r="CY156" i="88"/>
  <c r="BS156" i="88"/>
  <c r="CY108" i="88"/>
  <c r="BS108" i="88"/>
  <c r="BQ140" i="88"/>
  <c r="CG140" i="88"/>
  <c r="BU174" i="88"/>
  <c r="DA174" i="88"/>
  <c r="DA109" i="88"/>
  <c r="BU109" i="88"/>
  <c r="DE94" i="88"/>
  <c r="BY94" i="88"/>
  <c r="DE66" i="88"/>
  <c r="CO66" i="88"/>
  <c r="CM138" i="88"/>
  <c r="DC138" i="88"/>
  <c r="BZ204" i="88"/>
  <c r="DF204" i="88"/>
  <c r="CP204" i="88"/>
  <c r="BZ131" i="88"/>
  <c r="CP131" i="88"/>
  <c r="CO114" i="88"/>
  <c r="DE114" i="88"/>
  <c r="BY114" i="88"/>
  <c r="BR140" i="88"/>
  <c r="CH140" i="88"/>
  <c r="CX79" i="88"/>
  <c r="BR79" i="88"/>
  <c r="BV226" i="88"/>
  <c r="CL226" i="88"/>
  <c r="DB226" i="88"/>
  <c r="CL198" i="88"/>
  <c r="DB198" i="88"/>
  <c r="DB169" i="88"/>
  <c r="BV169" i="88"/>
  <c r="BV77" i="88"/>
  <c r="CL77" i="88"/>
  <c r="CP228" i="88"/>
  <c r="DF228" i="88"/>
  <c r="BZ228" i="88"/>
  <c r="CP122" i="88"/>
  <c r="DF122" i="88"/>
  <c r="CO154" i="88"/>
  <c r="DE154" i="88"/>
  <c r="CI105" i="88"/>
  <c r="CY105" i="88"/>
  <c r="CM159" i="88"/>
  <c r="DC159" i="88"/>
  <c r="DC102" i="88"/>
  <c r="CM102" i="88"/>
  <c r="DE197" i="88"/>
  <c r="BY197" i="88"/>
  <c r="BY181" i="88"/>
  <c r="CO181" i="88"/>
  <c r="DE181" i="88"/>
  <c r="CO129" i="88"/>
  <c r="DE129" i="88"/>
  <c r="CG94" i="88"/>
  <c r="CW94" i="88"/>
  <c r="BQ94" i="88"/>
  <c r="DA220" i="88"/>
  <c r="BU220" i="88"/>
  <c r="CL199" i="88"/>
  <c r="DB199" i="88"/>
  <c r="CX165" i="88"/>
  <c r="BR165" i="88"/>
  <c r="CH165" i="88"/>
  <c r="CH129" i="88"/>
  <c r="CX129" i="88"/>
  <c r="DB146" i="88"/>
  <c r="BV146" i="88"/>
  <c r="CL146" i="88"/>
  <c r="CG114" i="88"/>
  <c r="CW114" i="88"/>
  <c r="BQ114" i="88"/>
  <c r="CH177" i="88"/>
  <c r="BR177" i="88"/>
  <c r="CX177" i="88"/>
  <c r="CE162" i="88"/>
  <c r="BO162" i="88"/>
  <c r="DC219" i="88"/>
  <c r="BW219" i="88"/>
  <c r="DC183" i="88"/>
  <c r="BW183" i="88"/>
  <c r="DC87" i="88"/>
  <c r="CM87" i="88"/>
  <c r="BZ103" i="88"/>
  <c r="DF103" i="88"/>
  <c r="CP103" i="88"/>
  <c r="CK54" i="88"/>
  <c r="DA54" i="88"/>
  <c r="BY151" i="88"/>
  <c r="CO151" i="88"/>
  <c r="CG56" i="88"/>
  <c r="BQ56" i="88"/>
  <c r="CH189" i="88"/>
  <c r="CX189" i="88"/>
  <c r="BV55" i="88"/>
  <c r="CL55" i="88"/>
  <c r="BO159" i="88"/>
  <c r="CE159" i="88"/>
  <c r="CE119" i="88"/>
  <c r="CU119" i="88"/>
  <c r="CM75" i="88"/>
  <c r="DC75" i="88"/>
  <c r="BW39" i="88"/>
  <c r="CM39" i="88"/>
  <c r="CE210" i="88"/>
  <c r="BO210" i="88"/>
  <c r="BS212" i="88"/>
  <c r="CY212" i="88"/>
  <c r="CI72" i="88"/>
  <c r="CY72" i="88"/>
  <c r="BS72" i="88"/>
  <c r="DA135" i="88"/>
  <c r="BU135" i="88"/>
  <c r="CK135" i="88"/>
  <c r="CJ202" i="88"/>
  <c r="CZ202" i="88"/>
  <c r="CJ174" i="88"/>
  <c r="BT174" i="88"/>
  <c r="BT110" i="88"/>
  <c r="CJ110" i="88"/>
  <c r="CZ110" i="88"/>
  <c r="BT98" i="88"/>
  <c r="CJ98" i="88"/>
  <c r="CZ98" i="88"/>
  <c r="CU88" i="88"/>
  <c r="CE88" i="88"/>
  <c r="CE187" i="88"/>
  <c r="CU187" i="88"/>
  <c r="CE28" i="88"/>
  <c r="CU28" i="88"/>
  <c r="BS169" i="88"/>
  <c r="CI169" i="88"/>
  <c r="BS142" i="88"/>
  <c r="CI142" i="88"/>
  <c r="BQ190" i="88"/>
  <c r="CG190" i="88"/>
  <c r="CE218" i="88"/>
  <c r="BO218" i="88"/>
  <c r="CU218" i="88"/>
  <c r="CU174" i="88"/>
  <c r="CE174" i="88"/>
  <c r="BO140" i="88"/>
  <c r="CE140" i="88"/>
  <c r="BS192" i="88"/>
  <c r="CI192" i="88"/>
  <c r="CY192" i="88"/>
  <c r="CH58" i="88"/>
  <c r="BR58" i="88"/>
  <c r="BO44" i="88"/>
  <c r="CU44" i="88"/>
  <c r="CM47" i="88"/>
  <c r="DC47" i="88"/>
  <c r="CM218" i="88"/>
  <c r="BW218" i="88"/>
  <c r="CF186" i="88"/>
  <c r="CK174" i="88"/>
  <c r="BY154" i="88"/>
  <c r="BY66" i="88"/>
  <c r="CM38" i="88"/>
  <c r="CK109" i="88"/>
  <c r="CO94" i="88"/>
  <c r="CH79" i="88"/>
  <c r="DC162" i="88"/>
  <c r="CF66" i="88"/>
  <c r="CW140" i="88"/>
  <c r="BU54" i="88"/>
  <c r="CI110" i="88"/>
  <c r="CW113" i="88"/>
  <c r="BQ28" i="88"/>
  <c r="BQ221" i="88"/>
  <c r="CG172" i="88"/>
  <c r="BQ41" i="88"/>
  <c r="CP217" i="88"/>
  <c r="CP123" i="88"/>
  <c r="CE212" i="88"/>
  <c r="DC214" i="88"/>
  <c r="CL151" i="88"/>
  <c r="CF50" i="88"/>
  <c r="CX156" i="88"/>
  <c r="CU219" i="88"/>
  <c r="CU211" i="88"/>
  <c r="CE155" i="88"/>
  <c r="CM35" i="88"/>
  <c r="BQ214" i="88"/>
  <c r="CJ218" i="88"/>
  <c r="DF80" i="88"/>
  <c r="CU198" i="88"/>
  <c r="BT77" i="88"/>
  <c r="BQ35" i="88"/>
  <c r="CE204" i="88"/>
  <c r="BV142" i="88"/>
  <c r="DF51" i="88"/>
  <c r="BS64" i="88"/>
  <c r="BO175" i="88"/>
  <c r="CU83" i="88"/>
  <c r="CY228" i="88"/>
  <c r="BW95" i="88"/>
  <c r="CF70" i="88"/>
  <c r="BU131" i="88"/>
  <c r="CL30" i="88"/>
  <c r="CJ106" i="88"/>
  <c r="CE214" i="88"/>
  <c r="CE158" i="88"/>
  <c r="CE98" i="88"/>
  <c r="DC61" i="88"/>
  <c r="CW201" i="88"/>
  <c r="CO213" i="88"/>
  <c r="BT159" i="88"/>
  <c r="BQ40" i="88"/>
  <c r="CF32" i="88"/>
  <c r="CW49" i="88"/>
  <c r="CE112" i="88"/>
  <c r="BU113" i="88"/>
  <c r="BR59" i="88"/>
  <c r="BR168" i="88"/>
  <c r="CF37" i="88"/>
  <c r="CU133" i="88"/>
  <c r="BO115" i="88"/>
  <c r="CI140" i="88"/>
  <c r="CY44" i="88"/>
  <c r="CG186" i="88"/>
  <c r="CK211" i="88"/>
  <c r="BT94" i="88"/>
  <c r="BO136" i="88"/>
  <c r="CE70" i="88"/>
  <c r="CU39" i="88"/>
  <c r="CO74" i="88"/>
  <c r="CJ89" i="88"/>
  <c r="BQ32" i="88"/>
  <c r="CS229" i="88"/>
  <c r="DI229" i="88"/>
  <c r="DI230" i="88"/>
  <c r="BO204" i="88"/>
  <c r="BP38" i="88"/>
  <c r="CX125" i="88"/>
  <c r="DF200" i="88"/>
  <c r="CP116" i="88"/>
  <c r="CW65" i="88"/>
  <c r="CL222" i="88"/>
  <c r="DB142" i="88"/>
  <c r="BZ87" i="88"/>
  <c r="BO112" i="88"/>
  <c r="CE52" i="88"/>
  <c r="CI64" i="88"/>
  <c r="CM214" i="88"/>
  <c r="DA164" i="88"/>
  <c r="DA113" i="88"/>
  <c r="BR73" i="88"/>
  <c r="DB223" i="88"/>
  <c r="DB138" i="88"/>
  <c r="BZ173" i="88"/>
  <c r="CX168" i="88"/>
  <c r="CP186" i="88"/>
  <c r="CP99" i="88"/>
  <c r="BP37" i="88"/>
  <c r="BO211" i="88"/>
  <c r="CU183" i="88"/>
  <c r="CU175" i="88"/>
  <c r="BO155" i="88"/>
  <c r="CE133" i="88"/>
  <c r="BO83" i="88"/>
  <c r="BO63" i="88"/>
  <c r="BS228" i="88"/>
  <c r="BS223" i="88"/>
  <c r="BS165" i="88"/>
  <c r="BS140" i="88"/>
  <c r="CY48" i="88"/>
  <c r="CI44" i="88"/>
  <c r="CM71" i="88"/>
  <c r="DC35" i="88"/>
  <c r="BQ186" i="88"/>
  <c r="DA131" i="88"/>
  <c r="CZ198" i="88"/>
  <c r="CJ144" i="88"/>
  <c r="BT106" i="88"/>
  <c r="BO158" i="88"/>
  <c r="BO98" i="88"/>
  <c r="CE39" i="88"/>
  <c r="CY202" i="88"/>
  <c r="CI188" i="88"/>
  <c r="CI47" i="88"/>
  <c r="CI43" i="88"/>
  <c r="CI31" i="88"/>
  <c r="BW61" i="88"/>
  <c r="CG201" i="88"/>
  <c r="CW74" i="88"/>
  <c r="BY213" i="88"/>
  <c r="CJ213" i="88"/>
  <c r="CJ137" i="88"/>
  <c r="BT89" i="88"/>
  <c r="CW35" i="88"/>
  <c r="CN29" i="88"/>
  <c r="CW32" i="88"/>
  <c r="CW40" i="88"/>
  <c r="BU48" i="88"/>
  <c r="CW41" i="88"/>
  <c r="CG49" i="88"/>
  <c r="CH125" i="88"/>
  <c r="CL99" i="88"/>
  <c r="CP200" i="88"/>
  <c r="BZ116" i="88"/>
  <c r="BQ65" i="88"/>
  <c r="BV193" i="88"/>
  <c r="CP87" i="88"/>
  <c r="BO212" i="88"/>
  <c r="CU52" i="88"/>
  <c r="CG133" i="88"/>
  <c r="CL223" i="88"/>
  <c r="CL138" i="88"/>
  <c r="CH156" i="88"/>
  <c r="BV121" i="88"/>
  <c r="CL71" i="88"/>
  <c r="BZ99" i="88"/>
  <c r="CE219" i="88"/>
  <c r="CE183" i="88"/>
  <c r="CU115" i="88"/>
  <c r="CY223" i="88"/>
  <c r="CI48" i="88"/>
  <c r="CM215" i="88"/>
  <c r="DC95" i="88"/>
  <c r="CW214" i="88"/>
  <c r="DA211" i="88"/>
  <c r="BV30" i="88"/>
  <c r="CJ198" i="88"/>
  <c r="CZ163" i="88"/>
  <c r="CZ94" i="88"/>
  <c r="BZ80" i="88"/>
  <c r="BO214" i="88"/>
  <c r="CE198" i="88"/>
  <c r="CU136" i="88"/>
  <c r="BO70" i="88"/>
  <c r="CI202" i="88"/>
  <c r="CY47" i="88"/>
  <c r="CY31" i="88"/>
  <c r="DA188" i="88"/>
  <c r="BU110" i="88"/>
  <c r="BY74" i="88"/>
  <c r="BT213" i="88"/>
  <c r="CZ159" i="88"/>
  <c r="CZ77" i="88"/>
  <c r="CV32" i="88"/>
  <c r="DA48" i="88"/>
  <c r="DD31" i="88"/>
  <c r="BZ120" i="88"/>
  <c r="CH75" i="88"/>
  <c r="CG90" i="88"/>
  <c r="DC210" i="88"/>
  <c r="CK141" i="88"/>
  <c r="CP205" i="88"/>
  <c r="DF181" i="88"/>
  <c r="CP93" i="88"/>
  <c r="CZ45" i="88"/>
  <c r="CO57" i="88"/>
  <c r="DF211" i="88"/>
  <c r="DF176" i="88"/>
  <c r="CP135" i="88"/>
  <c r="BZ53" i="88"/>
  <c r="BR212" i="88"/>
  <c r="BR181" i="88"/>
  <c r="CX148" i="88"/>
  <c r="CL206" i="88"/>
  <c r="BV158" i="88"/>
  <c r="CL113" i="88"/>
  <c r="DF170" i="88"/>
  <c r="BZ145" i="88"/>
  <c r="DF107" i="88"/>
  <c r="CE172" i="88"/>
  <c r="BO92" i="88"/>
  <c r="CY63" i="88"/>
  <c r="BQ155" i="88"/>
  <c r="CG121" i="88"/>
  <c r="CZ83" i="88"/>
  <c r="CX84" i="88"/>
  <c r="CX143" i="88"/>
  <c r="CP96" i="88"/>
  <c r="CP69" i="88"/>
  <c r="CL218" i="88"/>
  <c r="BV185" i="88"/>
  <c r="CP203" i="88"/>
  <c r="CP175" i="88"/>
  <c r="CP161" i="88"/>
  <c r="BX34" i="88"/>
  <c r="CJ42" i="88"/>
  <c r="BO207" i="88"/>
  <c r="CU191" i="88"/>
  <c r="CU163" i="88"/>
  <c r="CE143" i="88"/>
  <c r="CU125" i="88"/>
  <c r="BO91" i="88"/>
  <c r="BO67" i="88"/>
  <c r="CU48" i="88"/>
  <c r="CU36" i="88"/>
  <c r="BS203" i="88"/>
  <c r="CY132" i="88"/>
  <c r="CY109" i="88"/>
  <c r="CI60" i="88"/>
  <c r="BS40" i="88"/>
  <c r="BS67" i="88"/>
  <c r="CM203" i="88"/>
  <c r="BW187" i="88"/>
  <c r="BW147" i="88"/>
  <c r="CM125" i="88"/>
  <c r="DC106" i="88"/>
  <c r="CW128" i="88"/>
  <c r="DA228" i="88"/>
  <c r="CG143" i="88"/>
  <c r="BW210" i="88"/>
  <c r="BU141" i="88"/>
  <c r="BZ85" i="88"/>
  <c r="BZ205" i="88"/>
  <c r="BZ93" i="88"/>
  <c r="CJ45" i="88"/>
  <c r="DB130" i="88"/>
  <c r="BZ176" i="88"/>
  <c r="CP53" i="88"/>
  <c r="CX181" i="88"/>
  <c r="CX128" i="88"/>
  <c r="BV206" i="88"/>
  <c r="BV113" i="88"/>
  <c r="CL59" i="88"/>
  <c r="CZ44" i="88"/>
  <c r="BO172" i="88"/>
  <c r="CW155" i="88"/>
  <c r="CJ83" i="88"/>
  <c r="BZ96" i="88"/>
  <c r="BZ69" i="88"/>
  <c r="CZ38" i="88"/>
  <c r="BV218" i="88"/>
  <c r="BZ203" i="88"/>
  <c r="BZ161" i="88"/>
  <c r="CE163" i="88"/>
  <c r="CU67" i="88"/>
  <c r="CE36" i="88"/>
  <c r="CI173" i="88"/>
  <c r="CY153" i="88"/>
  <c r="CI132" i="88"/>
  <c r="CI109" i="88"/>
  <c r="CI28" i="88"/>
  <c r="CY67" i="88"/>
  <c r="DC187" i="88"/>
  <c r="BW126" i="88"/>
  <c r="DE185" i="88"/>
  <c r="DC79" i="88"/>
  <c r="CW194" i="88"/>
  <c r="BQ153" i="88"/>
  <c r="CO185" i="88"/>
  <c r="DE133" i="88"/>
  <c r="CM42" i="88"/>
  <c r="BW64" i="88"/>
  <c r="CW219" i="88"/>
  <c r="CJ129" i="88"/>
  <c r="CJ105" i="88"/>
  <c r="CJ93" i="88"/>
  <c r="DG32" i="88"/>
  <c r="CA32" i="88"/>
  <c r="CV190" i="88"/>
  <c r="BP190" i="88"/>
  <c r="BP82" i="88"/>
  <c r="CF82" i="88"/>
  <c r="CF217" i="88"/>
  <c r="CV217" i="88"/>
  <c r="BP197" i="88"/>
  <c r="CV197" i="88"/>
  <c r="CF181" i="88"/>
  <c r="BP181" i="88"/>
  <c r="BP154" i="88"/>
  <c r="CV154" i="88"/>
  <c r="CF161" i="88"/>
  <c r="BP161" i="88"/>
  <c r="CV117" i="88"/>
  <c r="BP117" i="88"/>
  <c r="CF117" i="88"/>
  <c r="BP101" i="88"/>
  <c r="CF101" i="88"/>
  <c r="CV101" i="88"/>
  <c r="BP93" i="88"/>
  <c r="CV93" i="88"/>
  <c r="DD188" i="88"/>
  <c r="CN188" i="88"/>
  <c r="CP73" i="88"/>
  <c r="DF73" i="88"/>
  <c r="BP46" i="88"/>
  <c r="CF46" i="88"/>
  <c r="BO90" i="88"/>
  <c r="CU90" i="88"/>
  <c r="BS205" i="88"/>
  <c r="CI205" i="88"/>
  <c r="CY205" i="88"/>
  <c r="CY160" i="88"/>
  <c r="BS160" i="88"/>
  <c r="BS139" i="88"/>
  <c r="CI139" i="88"/>
  <c r="CY139" i="88"/>
  <c r="BS112" i="88"/>
  <c r="CI112" i="88"/>
  <c r="CI96" i="88"/>
  <c r="CY96" i="88"/>
  <c r="CI70" i="88"/>
  <c r="CY70" i="88"/>
  <c r="CM174" i="88"/>
  <c r="DC174" i="88"/>
  <c r="BW140" i="88"/>
  <c r="CM140" i="88"/>
  <c r="DC140" i="88"/>
  <c r="BW113" i="88"/>
  <c r="CM113" i="88"/>
  <c r="DC113" i="88"/>
  <c r="CM124" i="88"/>
  <c r="BW124" i="88"/>
  <c r="BW74" i="88"/>
  <c r="DC74" i="88"/>
  <c r="DA123" i="88"/>
  <c r="CK123" i="88"/>
  <c r="CO98" i="88"/>
  <c r="DE98" i="88"/>
  <c r="BY70" i="88"/>
  <c r="DE70" i="88"/>
  <c r="DE196" i="88"/>
  <c r="CO196" i="88"/>
  <c r="CO180" i="88"/>
  <c r="BY180" i="88"/>
  <c r="DE132" i="88"/>
  <c r="CO132" i="88"/>
  <c r="BV91" i="88"/>
  <c r="CL91" i="88"/>
  <c r="DD47" i="88"/>
  <c r="BX47" i="88"/>
  <c r="CO118" i="88"/>
  <c r="DE118" i="88"/>
  <c r="CH76" i="88"/>
  <c r="CX76" i="88"/>
  <c r="BR215" i="88"/>
  <c r="CH215" i="88"/>
  <c r="CX215" i="88"/>
  <c r="BR152" i="88"/>
  <c r="CH152" i="88"/>
  <c r="CX109" i="88"/>
  <c r="BR109" i="88"/>
  <c r="CH109" i="88"/>
  <c r="BR72" i="88"/>
  <c r="CH72" i="88"/>
  <c r="BR66" i="88"/>
  <c r="CX66" i="88"/>
  <c r="BV129" i="88"/>
  <c r="CL129" i="88"/>
  <c r="DB103" i="88"/>
  <c r="CL103" i="88"/>
  <c r="DB86" i="88"/>
  <c r="BV86" i="88"/>
  <c r="DE158" i="88"/>
  <c r="BY158" i="88"/>
  <c r="CY55" i="88"/>
  <c r="BS55" i="88"/>
  <c r="DC194" i="88"/>
  <c r="BW194" i="88"/>
  <c r="DC178" i="88"/>
  <c r="BW178" i="88"/>
  <c r="DE225" i="88"/>
  <c r="BY225" i="88"/>
  <c r="BY113" i="88"/>
  <c r="DE113" i="88"/>
  <c r="DE85" i="88"/>
  <c r="CO85" i="88"/>
  <c r="CW151" i="88"/>
  <c r="BQ151" i="88"/>
  <c r="CG196" i="88"/>
  <c r="BQ196" i="88"/>
  <c r="BU210" i="88"/>
  <c r="CK210" i="88"/>
  <c r="DA145" i="88"/>
  <c r="CK145" i="88"/>
  <c r="CK117" i="88"/>
  <c r="DA117" i="88"/>
  <c r="BT205" i="88"/>
  <c r="CZ205" i="88"/>
  <c r="DB207" i="88"/>
  <c r="BV207" i="88"/>
  <c r="CL207" i="88"/>
  <c r="BV159" i="88"/>
  <c r="CL159" i="88"/>
  <c r="CH133" i="88"/>
  <c r="CX133" i="88"/>
  <c r="CL174" i="88"/>
  <c r="BV174" i="88"/>
  <c r="CW118" i="88"/>
  <c r="BQ118" i="88"/>
  <c r="BO166" i="88"/>
  <c r="CE166" i="88"/>
  <c r="BU213" i="88"/>
  <c r="CK213" i="88"/>
  <c r="DA213" i="88"/>
  <c r="BU177" i="88"/>
  <c r="DA177" i="88"/>
  <c r="CK97" i="88"/>
  <c r="DA97" i="88"/>
  <c r="DA81" i="88"/>
  <c r="CK81" i="88"/>
  <c r="BY165" i="88"/>
  <c r="CO165" i="88"/>
  <c r="CG55" i="88"/>
  <c r="CW55" i="88"/>
  <c r="CM170" i="88"/>
  <c r="DC170" i="88"/>
  <c r="CG54" i="88"/>
  <c r="CW54" i="88"/>
  <c r="CO62" i="88"/>
  <c r="DE62" i="88"/>
  <c r="DA169" i="88"/>
  <c r="CK169" i="88"/>
  <c r="CO56" i="88"/>
  <c r="BY56" i="88"/>
  <c r="BU47" i="88"/>
  <c r="DA47" i="88"/>
  <c r="DB209" i="88"/>
  <c r="BV209" i="88"/>
  <c r="CZ31" i="88"/>
  <c r="CJ31" i="88"/>
  <c r="CG79" i="88"/>
  <c r="CW79" i="88"/>
  <c r="DE79" i="88"/>
  <c r="BY79" i="88"/>
  <c r="BR193" i="88"/>
  <c r="CH193" i="88"/>
  <c r="CX93" i="88"/>
  <c r="BR93" i="88"/>
  <c r="CW189" i="88"/>
  <c r="BQ189" i="88"/>
  <c r="BQ131" i="88"/>
  <c r="CW131" i="88"/>
  <c r="BQ93" i="88"/>
  <c r="CG93" i="88"/>
  <c r="CW93" i="88"/>
  <c r="CK219" i="88"/>
  <c r="BU219" i="88"/>
  <c r="CZ201" i="88"/>
  <c r="CJ201" i="88"/>
  <c r="CJ143" i="88"/>
  <c r="BT143" i="88"/>
  <c r="DF100" i="88"/>
  <c r="BZ100" i="88"/>
  <c r="CP100" i="88"/>
  <c r="CO65" i="88"/>
  <c r="BY65" i="88"/>
  <c r="DE124" i="88"/>
  <c r="BY124" i="88"/>
  <c r="BW43" i="88"/>
  <c r="DC43" i="88"/>
  <c r="BO226" i="88"/>
  <c r="CU226" i="88"/>
  <c r="CU186" i="88"/>
  <c r="BO186" i="88"/>
  <c r="BS216" i="88"/>
  <c r="CI216" i="88"/>
  <c r="CI144" i="88"/>
  <c r="CY144" i="88"/>
  <c r="BQ227" i="88"/>
  <c r="CG227" i="88"/>
  <c r="DE45" i="88"/>
  <c r="CO45" i="88"/>
  <c r="CG45" i="88"/>
  <c r="BQ45" i="88"/>
  <c r="DC224" i="88"/>
  <c r="BW224" i="88"/>
  <c r="DA139" i="88"/>
  <c r="BU139" i="88"/>
  <c r="CK204" i="88"/>
  <c r="BU204" i="88"/>
  <c r="BT206" i="88"/>
  <c r="CZ206" i="88"/>
  <c r="CZ178" i="88"/>
  <c r="BT178" i="88"/>
  <c r="CZ114" i="88"/>
  <c r="BT114" i="88"/>
  <c r="BT125" i="88"/>
  <c r="CZ125" i="88"/>
  <c r="BT151" i="88"/>
  <c r="CZ151" i="88"/>
  <c r="CM70" i="88"/>
  <c r="DC70" i="88"/>
  <c r="CW154" i="88"/>
  <c r="BQ154" i="88"/>
  <c r="CE222" i="88"/>
  <c r="CU222" i="88"/>
  <c r="CU178" i="88"/>
  <c r="BO178" i="88"/>
  <c r="CE146" i="88"/>
  <c r="CU146" i="88"/>
  <c r="CU118" i="88"/>
  <c r="BO118" i="88"/>
  <c r="CE86" i="88"/>
  <c r="BO86" i="88"/>
  <c r="CE51" i="88"/>
  <c r="CU51" i="88"/>
  <c r="CY61" i="88"/>
  <c r="CI61" i="88"/>
  <c r="CO44" i="88"/>
  <c r="BY44" i="88"/>
  <c r="BU40" i="88"/>
  <c r="DA40" i="88"/>
  <c r="BO35" i="88"/>
  <c r="CE35" i="88"/>
  <c r="CI184" i="88"/>
  <c r="CY184" i="88"/>
  <c r="DD33" i="88"/>
  <c r="BX33" i="88"/>
  <c r="BR39" i="88"/>
  <c r="CX39" i="88"/>
  <c r="CE123" i="88"/>
  <c r="CU123" i="88"/>
  <c r="BY172" i="88"/>
  <c r="DE172" i="88"/>
  <c r="CO172" i="88"/>
  <c r="CU43" i="88"/>
  <c r="CE43" i="88"/>
  <c r="BU30" i="88"/>
  <c r="CK30" i="88"/>
  <c r="DE30" i="88"/>
  <c r="BY30" i="88"/>
  <c r="CO30" i="88"/>
  <c r="CK35" i="88"/>
  <c r="DA35" i="88"/>
  <c r="CH117" i="88"/>
  <c r="CX117" i="88"/>
  <c r="BU36" i="88"/>
  <c r="CK36" i="88"/>
  <c r="BS121" i="88"/>
  <c r="CI121" i="88"/>
  <c r="CI156" i="88"/>
  <c r="BS135" i="88"/>
  <c r="CI108" i="88"/>
  <c r="BS92" i="88"/>
  <c r="BW158" i="88"/>
  <c r="DC38" i="88"/>
  <c r="CQ28" i="88"/>
  <c r="DG28" i="88"/>
  <c r="CV209" i="88"/>
  <c r="CF209" i="88"/>
  <c r="BP193" i="88"/>
  <c r="CF193" i="88"/>
  <c r="CV193" i="88"/>
  <c r="CF173" i="88"/>
  <c r="BP173" i="88"/>
  <c r="CF150" i="88"/>
  <c r="CV150" i="88"/>
  <c r="BP150" i="88"/>
  <c r="CF137" i="88"/>
  <c r="CV137" i="88"/>
  <c r="BP113" i="88"/>
  <c r="CF113" i="88"/>
  <c r="CV124" i="88"/>
  <c r="CF124" i="88"/>
  <c r="BP89" i="88"/>
  <c r="CV89" i="88"/>
  <c r="CV73" i="88"/>
  <c r="CF73" i="88"/>
  <c r="CN184" i="88"/>
  <c r="BX184" i="88"/>
  <c r="BO78" i="88"/>
  <c r="CE78" i="88"/>
  <c r="CY58" i="88"/>
  <c r="BS58" i="88"/>
  <c r="CM136" i="88"/>
  <c r="DC136" i="88"/>
  <c r="BW109" i="88"/>
  <c r="CM109" i="88"/>
  <c r="BW62" i="88"/>
  <c r="DC62" i="88"/>
  <c r="CO192" i="88"/>
  <c r="DE192" i="88"/>
  <c r="BY192" i="88"/>
  <c r="CO162" i="88"/>
  <c r="BY162" i="88"/>
  <c r="BY128" i="88"/>
  <c r="DE128" i="88"/>
  <c r="CZ65" i="88"/>
  <c r="BT65" i="88"/>
  <c r="DB154" i="88"/>
  <c r="CL154" i="88"/>
  <c r="DB98" i="88"/>
  <c r="CL98" i="88"/>
  <c r="DF138" i="88"/>
  <c r="CP138" i="88"/>
  <c r="CM206" i="88"/>
  <c r="BW206" i="88"/>
  <c r="DC190" i="88"/>
  <c r="BW190" i="88"/>
  <c r="CM141" i="88"/>
  <c r="DC141" i="88"/>
  <c r="BY97" i="88"/>
  <c r="DE97" i="88"/>
  <c r="DE81" i="88"/>
  <c r="BY81" i="88"/>
  <c r="CO81" i="88"/>
  <c r="CW180" i="88"/>
  <c r="CG180" i="88"/>
  <c r="CG104" i="88"/>
  <c r="CW104" i="88"/>
  <c r="DA161" i="88"/>
  <c r="BU161" i="88"/>
  <c r="CK161" i="88"/>
  <c r="DA138" i="88"/>
  <c r="CK138" i="88"/>
  <c r="CK105" i="88"/>
  <c r="BU105" i="88"/>
  <c r="BT185" i="88"/>
  <c r="CJ185" i="88"/>
  <c r="CZ185" i="88"/>
  <c r="BR160" i="88"/>
  <c r="CX160" i="88"/>
  <c r="CL202" i="88"/>
  <c r="BV202" i="88"/>
  <c r="CW127" i="88"/>
  <c r="CG127" i="88"/>
  <c r="CK205" i="88"/>
  <c r="BU205" i="88"/>
  <c r="BU162" i="88"/>
  <c r="CK162" i="88"/>
  <c r="CK93" i="88"/>
  <c r="BU93" i="88"/>
  <c r="CK77" i="88"/>
  <c r="BU77" i="88"/>
  <c r="DE147" i="88"/>
  <c r="BY147" i="88"/>
  <c r="CO147" i="88"/>
  <c r="CY88" i="88"/>
  <c r="CI88" i="88"/>
  <c r="BW166" i="88"/>
  <c r="CM166" i="88"/>
  <c r="DA64" i="88"/>
  <c r="BU64" i="88"/>
  <c r="CO54" i="88"/>
  <c r="DE54" i="88"/>
  <c r="CO167" i="88"/>
  <c r="BY167" i="88"/>
  <c r="DA49" i="88"/>
  <c r="BU49" i="88"/>
  <c r="CK49" i="88"/>
  <c r="CP162" i="88"/>
  <c r="DF162" i="88"/>
  <c r="DE206" i="88"/>
  <c r="BY206" i="88"/>
  <c r="BR81" i="88"/>
  <c r="CH81" i="88"/>
  <c r="BQ185" i="88"/>
  <c r="CW185" i="88"/>
  <c r="CG149" i="88"/>
  <c r="BQ149" i="88"/>
  <c r="CG117" i="88"/>
  <c r="CW117" i="88"/>
  <c r="CG89" i="88"/>
  <c r="CW89" i="88"/>
  <c r="CK151" i="88"/>
  <c r="DA151" i="88"/>
  <c r="BT197" i="88"/>
  <c r="CZ197" i="88"/>
  <c r="CJ117" i="88"/>
  <c r="CZ117" i="88"/>
  <c r="BT117" i="88"/>
  <c r="BT101" i="88"/>
  <c r="CJ101" i="88"/>
  <c r="CJ81" i="88"/>
  <c r="CZ81" i="88"/>
  <c r="BT81" i="88"/>
  <c r="CG42" i="88"/>
  <c r="CW42" i="88"/>
  <c r="CZ30" i="88"/>
  <c r="BT30" i="88"/>
  <c r="DA122" i="88"/>
  <c r="CK122" i="88"/>
  <c r="CO78" i="88"/>
  <c r="DE78" i="88"/>
  <c r="BO110" i="88"/>
  <c r="CE110" i="88"/>
  <c r="DE49" i="88"/>
  <c r="BY49" i="88"/>
  <c r="CO49" i="88"/>
  <c r="CW47" i="88"/>
  <c r="BQ47" i="88"/>
  <c r="DC212" i="88"/>
  <c r="BW212" i="88"/>
  <c r="BU192" i="88"/>
  <c r="CK192" i="88"/>
  <c r="CZ217" i="88"/>
  <c r="BT217" i="88"/>
  <c r="CJ189" i="88"/>
  <c r="BT189" i="88"/>
  <c r="BT147" i="88"/>
  <c r="CZ147" i="88"/>
  <c r="CZ85" i="88"/>
  <c r="CJ85" i="88"/>
  <c r="BQ78" i="88"/>
  <c r="CW78" i="88"/>
  <c r="CE114" i="88"/>
  <c r="CU114" i="88"/>
  <c r="CU82" i="88"/>
  <c r="CE82" i="88"/>
  <c r="CI168" i="88"/>
  <c r="CY168" i="88"/>
  <c r="CM123" i="88"/>
  <c r="DC123" i="88"/>
  <c r="DE48" i="88"/>
  <c r="BY48" i="88"/>
  <c r="CO48" i="88"/>
  <c r="DA44" i="88"/>
  <c r="BU44" i="88"/>
  <c r="CK44" i="88"/>
  <c r="CY128" i="88"/>
  <c r="BS128" i="88"/>
  <c r="CN30" i="88"/>
  <c r="DD30" i="88"/>
  <c r="CF29" i="88"/>
  <c r="BP29" i="88"/>
  <c r="BQ209" i="88"/>
  <c r="CG209" i="88"/>
  <c r="DF199" i="88"/>
  <c r="BZ199" i="88"/>
  <c r="CP199" i="88"/>
  <c r="CI222" i="88"/>
  <c r="CY222" i="88"/>
  <c r="BQ31" i="88"/>
  <c r="CG31" i="88"/>
  <c r="CW31" i="88"/>
  <c r="BT170" i="88"/>
  <c r="CJ170" i="88"/>
  <c r="DA31" i="88"/>
  <c r="CK31" i="88"/>
  <c r="CO38" i="88"/>
  <c r="DE38" i="88"/>
  <c r="BP28" i="88"/>
  <c r="CV28" i="88"/>
  <c r="CG37" i="88"/>
  <c r="CW37" i="88"/>
  <c r="CJ48" i="88"/>
  <c r="CZ48" i="88"/>
  <c r="BT48" i="88"/>
  <c r="BS196" i="88"/>
  <c r="CI58" i="88"/>
  <c r="CM162" i="88"/>
  <c r="DC109" i="88"/>
  <c r="DC90" i="88"/>
  <c r="CA28" i="88"/>
  <c r="CV113" i="88"/>
  <c r="BP73" i="88"/>
  <c r="BQ180" i="88"/>
  <c r="BQ127" i="88"/>
  <c r="BQ117" i="88"/>
  <c r="BQ89" i="88"/>
  <c r="DA205" i="88"/>
  <c r="BU138" i="88"/>
  <c r="DA105" i="88"/>
  <c r="DA77" i="88"/>
  <c r="BY78" i="88"/>
  <c r="CZ189" i="88"/>
  <c r="DB67" i="88"/>
  <c r="BY54" i="88"/>
  <c r="BX30" i="88"/>
  <c r="CV29" i="88"/>
  <c r="CJ46" i="88"/>
  <c r="CU78" i="88"/>
  <c r="CI135" i="88"/>
  <c r="CI92" i="88"/>
  <c r="CM190" i="88"/>
  <c r="CM158" i="88"/>
  <c r="BW141" i="88"/>
  <c r="BW90" i="88"/>
  <c r="BU122" i="88"/>
  <c r="CO206" i="88"/>
  <c r="DE167" i="88"/>
  <c r="BZ162" i="88"/>
  <c r="CK64" i="88"/>
  <c r="DE39" i="88"/>
  <c r="BZ217" i="88"/>
  <c r="DF120" i="88"/>
  <c r="BV99" i="88"/>
  <c r="BZ123" i="88"/>
  <c r="BR75" i="88"/>
  <c r="BV222" i="88"/>
  <c r="BZ219" i="88"/>
  <c r="DC134" i="88"/>
  <c r="CH64" i="88"/>
  <c r="CX59" i="88"/>
  <c r="DB186" i="88"/>
  <c r="BV151" i="88"/>
  <c r="CP173" i="88"/>
  <c r="CL94" i="88"/>
  <c r="DC114" i="88"/>
  <c r="CV38" i="88"/>
  <c r="DB193" i="88"/>
  <c r="DF219" i="88"/>
  <c r="BZ51" i="88"/>
  <c r="CM134" i="88"/>
  <c r="BR64" i="88"/>
  <c r="CL186" i="88"/>
  <c r="BV94" i="88"/>
  <c r="CF177" i="88"/>
  <c r="DB121" i="88"/>
  <c r="DC133" i="88"/>
  <c r="CK52" i="88"/>
  <c r="BV87" i="88"/>
  <c r="BZ64" i="88"/>
  <c r="BU45" i="88"/>
  <c r="BY196" i="88"/>
  <c r="BY132" i="88"/>
  <c r="CO113" i="88"/>
  <c r="BY112" i="88"/>
  <c r="CJ225" i="88"/>
  <c r="CJ205" i="88"/>
  <c r="BT201" i="88"/>
  <c r="CJ193" i="88"/>
  <c r="CJ151" i="88"/>
  <c r="BT105" i="88"/>
  <c r="BT123" i="88"/>
  <c r="BT93" i="88"/>
  <c r="CX72" i="88"/>
  <c r="CL87" i="88"/>
  <c r="CL86" i="88"/>
  <c r="DF126" i="88"/>
  <c r="DF64" i="88"/>
  <c r="BQ54" i="88"/>
  <c r="BY62" i="88"/>
  <c r="DA45" i="88"/>
  <c r="CK47" i="88"/>
  <c r="CH51" i="88"/>
  <c r="BY47" i="88"/>
  <c r="CO39" i="88"/>
  <c r="CW45" i="88"/>
  <c r="DC124" i="88"/>
  <c r="CM74" i="88"/>
  <c r="DC42" i="88"/>
  <c r="DC64" i="88"/>
  <c r="CF197" i="88"/>
  <c r="CV181" i="88"/>
  <c r="CF154" i="88"/>
  <c r="CV161" i="88"/>
  <c r="CF93" i="88"/>
  <c r="CV77" i="88"/>
  <c r="BX188" i="88"/>
  <c r="CG219" i="88"/>
  <c r="CW196" i="88"/>
  <c r="CW153" i="88"/>
  <c r="CG131" i="88"/>
  <c r="CW143" i="88"/>
  <c r="DA219" i="88"/>
  <c r="DA204" i="88"/>
  <c r="BU169" i="88"/>
  <c r="BU145" i="88"/>
  <c r="BU81" i="88"/>
  <c r="DE180" i="88"/>
  <c r="CO124" i="88"/>
  <c r="DE112" i="88"/>
  <c r="BY85" i="88"/>
  <c r="BT225" i="88"/>
  <c r="BT193" i="88"/>
  <c r="CZ143" i="88"/>
  <c r="BT129" i="88"/>
  <c r="CJ123" i="88"/>
  <c r="CH66" i="88"/>
  <c r="CP126" i="88"/>
  <c r="BR51" i="88"/>
  <c r="BY45" i="88"/>
  <c r="DE47" i="88"/>
  <c r="BT31" i="88"/>
  <c r="DE44" i="88"/>
  <c r="BY50" i="88"/>
  <c r="BP35" i="88"/>
  <c r="CH174" i="88"/>
  <c r="BV213" i="88"/>
  <c r="CL117" i="88"/>
  <c r="CJ33" i="88"/>
  <c r="BU43" i="88"/>
  <c r="BV117" i="88"/>
  <c r="CW58" i="88"/>
  <c r="DA43" i="88"/>
  <c r="CX132" i="88"/>
  <c r="DF77" i="88"/>
  <c r="BR52" i="88"/>
  <c r="CK56" i="88"/>
  <c r="BU56" i="88"/>
  <c r="DD32" i="88"/>
  <c r="BX32" i="88"/>
  <c r="CO31" i="88"/>
  <c r="BY31" i="88"/>
  <c r="CV205" i="88"/>
  <c r="CF205" i="88"/>
  <c r="CF189" i="88"/>
  <c r="CV189" i="88"/>
  <c r="CF176" i="88"/>
  <c r="CV176" i="88"/>
  <c r="BP176" i="88"/>
  <c r="BP146" i="88"/>
  <c r="CF146" i="88"/>
  <c r="CV146" i="88"/>
  <c r="CF133" i="88"/>
  <c r="CV133" i="88"/>
  <c r="BP133" i="88"/>
  <c r="BP109" i="88"/>
  <c r="CF109" i="88"/>
  <c r="CV109" i="88"/>
  <c r="CV123" i="88"/>
  <c r="BP123" i="88"/>
  <c r="CF123" i="88"/>
  <c r="BP85" i="88"/>
  <c r="CF85" i="88"/>
  <c r="CV85" i="88"/>
  <c r="BX212" i="88"/>
  <c r="CN212" i="88"/>
  <c r="BX121" i="88"/>
  <c r="CN121" i="88"/>
  <c r="BZ89" i="88"/>
  <c r="DF89" i="88"/>
  <c r="BP42" i="88"/>
  <c r="CF42" i="88"/>
  <c r="CV42" i="88"/>
  <c r="BX36" i="88"/>
  <c r="CN36" i="88"/>
  <c r="DD36" i="88"/>
  <c r="CJ50" i="88"/>
  <c r="CZ50" i="88"/>
  <c r="CE74" i="88"/>
  <c r="CU74" i="88"/>
  <c r="BS180" i="88"/>
  <c r="CI180" i="88"/>
  <c r="CI152" i="88"/>
  <c r="CY152" i="88"/>
  <c r="BS131" i="88"/>
  <c r="CI131" i="88"/>
  <c r="CY131" i="88"/>
  <c r="CY104" i="88"/>
  <c r="BS104" i="88"/>
  <c r="BS80" i="88"/>
  <c r="CY80" i="88"/>
  <c r="BS66" i="88"/>
  <c r="CI66" i="88"/>
  <c r="BW154" i="88"/>
  <c r="CM154" i="88"/>
  <c r="DC132" i="88"/>
  <c r="BW132" i="88"/>
  <c r="BW105" i="88"/>
  <c r="DC105" i="88"/>
  <c r="CM105" i="88"/>
  <c r="DC82" i="88"/>
  <c r="CM82" i="88"/>
  <c r="BW50" i="88"/>
  <c r="DC50" i="88"/>
  <c r="CM50" i="88"/>
  <c r="BW34" i="88"/>
  <c r="CM34" i="88"/>
  <c r="DC34" i="88"/>
  <c r="CW136" i="88"/>
  <c r="CG136" i="88"/>
  <c r="DA163" i="88"/>
  <c r="BU163" i="88"/>
  <c r="CO200" i="88"/>
  <c r="DE200" i="88"/>
  <c r="DE90" i="88"/>
  <c r="BY90" i="88"/>
  <c r="CK126" i="88"/>
  <c r="DA126" i="88"/>
  <c r="BY188" i="88"/>
  <c r="CO188" i="88"/>
  <c r="DE188" i="88"/>
  <c r="BY140" i="88"/>
  <c r="CO140" i="88"/>
  <c r="CO120" i="88"/>
  <c r="DE120" i="88"/>
  <c r="BY120" i="88"/>
  <c r="DF112" i="88"/>
  <c r="BZ112" i="88"/>
  <c r="CP157" i="88"/>
  <c r="DF157" i="88"/>
  <c r="BT36" i="88"/>
  <c r="CJ36" i="88"/>
  <c r="CZ36" i="88"/>
  <c r="CM98" i="88"/>
  <c r="DC98" i="88"/>
  <c r="BR201" i="88"/>
  <c r="CH201" i="88"/>
  <c r="BR136" i="88"/>
  <c r="CH136" i="88"/>
  <c r="CH146" i="88"/>
  <c r="CX146" i="88"/>
  <c r="CH101" i="88"/>
  <c r="CX101" i="88"/>
  <c r="DB165" i="88"/>
  <c r="BV165" i="88"/>
  <c r="BV137" i="88"/>
  <c r="CL137" i="88"/>
  <c r="DB73" i="88"/>
  <c r="BV73" i="88"/>
  <c r="CL73" i="88"/>
  <c r="CP134" i="88"/>
  <c r="DF134" i="88"/>
  <c r="DF111" i="88"/>
  <c r="BZ111" i="88"/>
  <c r="CP111" i="88"/>
  <c r="CY120" i="88"/>
  <c r="BS120" i="88"/>
  <c r="BW202" i="88"/>
  <c r="CM202" i="88"/>
  <c r="CM186" i="88"/>
  <c r="DC186" i="88"/>
  <c r="CM86" i="88"/>
  <c r="BW86" i="88"/>
  <c r="CO193" i="88"/>
  <c r="DE193" i="88"/>
  <c r="DE177" i="88"/>
  <c r="CO177" i="88"/>
  <c r="DE145" i="88"/>
  <c r="BY145" i="88"/>
  <c r="CO153" i="88"/>
  <c r="DE153" i="88"/>
  <c r="CO93" i="88"/>
  <c r="DE93" i="88"/>
  <c r="BY93" i="88"/>
  <c r="DE69" i="88"/>
  <c r="CO69" i="88"/>
  <c r="BU127" i="88"/>
  <c r="DA127" i="88"/>
  <c r="CK127" i="88"/>
  <c r="CW171" i="88"/>
  <c r="BQ171" i="88"/>
  <c r="CG100" i="88"/>
  <c r="CW100" i="88"/>
  <c r="BQ100" i="88"/>
  <c r="CK157" i="88"/>
  <c r="DA157" i="88"/>
  <c r="BU157" i="88"/>
  <c r="DA134" i="88"/>
  <c r="BU134" i="88"/>
  <c r="CK101" i="88"/>
  <c r="DA101" i="88"/>
  <c r="BT57" i="88"/>
  <c r="CZ57" i="88"/>
  <c r="CJ57" i="88"/>
  <c r="CL195" i="88"/>
  <c r="DB195" i="88"/>
  <c r="CH149" i="88"/>
  <c r="CX149" i="88"/>
  <c r="CL182" i="88"/>
  <c r="DB182" i="88"/>
  <c r="BV182" i="88"/>
  <c r="CE194" i="88"/>
  <c r="CU194" i="88"/>
  <c r="CE126" i="88"/>
  <c r="CU126" i="88"/>
  <c r="BO126" i="88"/>
  <c r="CG111" i="88"/>
  <c r="CW111" i="88"/>
  <c r="BU197" i="88"/>
  <c r="CK197" i="88"/>
  <c r="CK148" i="88"/>
  <c r="DA148" i="88"/>
  <c r="CK89" i="88"/>
  <c r="DA89" i="88"/>
  <c r="CK73" i="88"/>
  <c r="DA73" i="88"/>
  <c r="CO107" i="88"/>
  <c r="DE107" i="88"/>
  <c r="BY107" i="88"/>
  <c r="CI56" i="88"/>
  <c r="BS56" i="88"/>
  <c r="CY56" i="88"/>
  <c r="DF50" i="88"/>
  <c r="BZ50" i="88"/>
  <c r="CP50" i="88"/>
  <c r="CK60" i="88"/>
  <c r="BU60" i="88"/>
  <c r="DA60" i="88"/>
  <c r="CG163" i="88"/>
  <c r="CW163" i="88"/>
  <c r="CO157" i="88"/>
  <c r="DE157" i="88"/>
  <c r="BY157" i="88"/>
  <c r="BT29" i="88"/>
  <c r="CZ29" i="88"/>
  <c r="CK41" i="88"/>
  <c r="DA41" i="88"/>
  <c r="BU41" i="88"/>
  <c r="CH50" i="88"/>
  <c r="CX50" i="88"/>
  <c r="CL109" i="88"/>
  <c r="DB109" i="88"/>
  <c r="DF194" i="88"/>
  <c r="BZ194" i="88"/>
  <c r="DF119" i="88"/>
  <c r="BZ119" i="88"/>
  <c r="CP119" i="88"/>
  <c r="DA46" i="88"/>
  <c r="BU46" i="88"/>
  <c r="DE121" i="88"/>
  <c r="BY121" i="88"/>
  <c r="CO42" i="88"/>
  <c r="DE42" i="88"/>
  <c r="CZ86" i="88"/>
  <c r="BT86" i="88"/>
  <c r="BR185" i="88"/>
  <c r="CH185" i="88"/>
  <c r="CX185" i="88"/>
  <c r="CG217" i="88"/>
  <c r="CW217" i="88"/>
  <c r="CG161" i="88"/>
  <c r="CW161" i="88"/>
  <c r="BQ161" i="88"/>
  <c r="CW139" i="88"/>
  <c r="BQ139" i="88"/>
  <c r="BQ109" i="88"/>
  <c r="CG109" i="88"/>
  <c r="CG85" i="88"/>
  <c r="CW85" i="88"/>
  <c r="BQ85" i="88"/>
  <c r="BY217" i="88"/>
  <c r="CO217" i="88"/>
  <c r="CJ181" i="88"/>
  <c r="CZ181" i="88"/>
  <c r="CZ113" i="88"/>
  <c r="BT113" i="88"/>
  <c r="BT124" i="88"/>
  <c r="CJ124" i="88"/>
  <c r="DB147" i="88"/>
  <c r="BV147" i="88"/>
  <c r="BZ61" i="88"/>
  <c r="CP61" i="88"/>
  <c r="CG46" i="88"/>
  <c r="CW46" i="88"/>
  <c r="CV50" i="88"/>
  <c r="DF214" i="88"/>
  <c r="CY117" i="88"/>
  <c r="CY101" i="88"/>
  <c r="CM195" i="88"/>
  <c r="CM179" i="88"/>
  <c r="DC155" i="88"/>
  <c r="CM133" i="88"/>
  <c r="CM114" i="88"/>
  <c r="CM83" i="88"/>
  <c r="CV70" i="88"/>
  <c r="BQ136" i="88"/>
  <c r="BY177" i="88"/>
  <c r="CO145" i="88"/>
  <c r="CL147" i="88"/>
  <c r="CX136" i="88"/>
  <c r="BO74" i="88"/>
  <c r="BS152" i="88"/>
  <c r="CI120" i="88"/>
  <c r="BW186" i="88"/>
  <c r="DC86" i="88"/>
  <c r="BP189" i="88"/>
  <c r="CG139" i="88"/>
  <c r="DA197" i="88"/>
  <c r="CP194" i="88"/>
  <c r="DA56" i="88"/>
  <c r="CJ29" i="88"/>
  <c r="BQ46" i="88"/>
  <c r="CP214" i="88"/>
  <c r="CI117" i="88"/>
  <c r="CI101" i="88"/>
  <c r="BW215" i="88"/>
  <c r="BW195" i="88"/>
  <c r="BW179" i="88"/>
  <c r="CM155" i="88"/>
  <c r="DC83" i="88"/>
  <c r="BP177" i="88"/>
  <c r="BQ98" i="88"/>
  <c r="CK163" i="88"/>
  <c r="BY200" i="88"/>
  <c r="CJ86" i="88"/>
  <c r="BR146" i="88"/>
  <c r="CI80" i="88"/>
  <c r="BW98" i="88"/>
  <c r="BW82" i="88"/>
  <c r="DD121" i="88"/>
  <c r="CG171" i="88"/>
  <c r="BU101" i="88"/>
  <c r="BU73" i="88"/>
  <c r="BY69" i="88"/>
  <c r="CJ113" i="88"/>
  <c r="CX201" i="88"/>
  <c r="BR101" i="88"/>
  <c r="CL165" i="88"/>
  <c r="BR50" i="88"/>
  <c r="CK46" i="88"/>
  <c r="CK50" i="88"/>
  <c r="BY42" i="88"/>
  <c r="CG98" i="88"/>
  <c r="BQ90" i="88"/>
  <c r="BY193" i="88"/>
  <c r="CO90" i="88"/>
  <c r="BV195" i="88"/>
  <c r="CP112" i="88"/>
  <c r="DF61" i="88"/>
  <c r="BZ157" i="88"/>
  <c r="CY180" i="88"/>
  <c r="CI104" i="88"/>
  <c r="DC202" i="88"/>
  <c r="DC154" i="88"/>
  <c r="BP205" i="88"/>
  <c r="BQ163" i="88"/>
  <c r="BQ111" i="88"/>
  <c r="BT181" i="88"/>
  <c r="CZ124" i="88"/>
  <c r="BT50" i="88"/>
  <c r="DB202" i="88"/>
  <c r="BV154" i="88"/>
  <c r="BV98" i="88"/>
  <c r="CP166" i="88"/>
  <c r="BZ138" i="88"/>
  <c r="CJ65" i="88"/>
  <c r="CH160" i="88"/>
  <c r="CL67" i="88"/>
  <c r="BZ166" i="88"/>
  <c r="CV35" i="88"/>
  <c r="CV30" i="88"/>
  <c r="BQ29" i="88"/>
  <c r="DA42" i="88"/>
  <c r="BY35" i="88"/>
  <c r="BY58" i="88"/>
  <c r="CX216" i="88"/>
  <c r="BR174" i="88"/>
  <c r="DB213" i="88"/>
  <c r="CP77" i="88"/>
  <c r="DA34" i="88"/>
  <c r="CN32" i="88"/>
  <c r="DE31" i="88"/>
  <c r="BU50" i="88"/>
  <c r="DE58" i="88"/>
  <c r="CK34" i="88"/>
  <c r="DE35" i="88"/>
  <c r="BQ62" i="88"/>
  <c r="CG62" i="88"/>
  <c r="BP30" i="88"/>
  <c r="CG29" i="88"/>
  <c r="BU42" i="88"/>
  <c r="CR229" i="88"/>
  <c r="DH229" i="88"/>
  <c r="CR230" i="88"/>
  <c r="CB229" i="88"/>
  <c r="CC230" i="88"/>
  <c r="BO221" i="88"/>
  <c r="CU221" i="88"/>
  <c r="CE221" i="88"/>
  <c r="CU197" i="88"/>
  <c r="BO197" i="88"/>
  <c r="CE197" i="88"/>
  <c r="CU181" i="88"/>
  <c r="BO181" i="88"/>
  <c r="CE181" i="88"/>
  <c r="BO165" i="88"/>
  <c r="CE165" i="88"/>
  <c r="CU165" i="88"/>
  <c r="BO149" i="88"/>
  <c r="CE149" i="88"/>
  <c r="CU149" i="88"/>
  <c r="BO131" i="88"/>
  <c r="CE131" i="88"/>
  <c r="CU131" i="88"/>
  <c r="BO113" i="88"/>
  <c r="CE113" i="88"/>
  <c r="CU113" i="88"/>
  <c r="BO93" i="88"/>
  <c r="CE93" i="88"/>
  <c r="CU93" i="88"/>
  <c r="BO77" i="88"/>
  <c r="CE77" i="88"/>
  <c r="CU77" i="88"/>
  <c r="BO46" i="88"/>
  <c r="CE46" i="88"/>
  <c r="CU46" i="88"/>
  <c r="BO30" i="88"/>
  <c r="CU30" i="88"/>
  <c r="CE30" i="88"/>
  <c r="BS220" i="88"/>
  <c r="CI220" i="88"/>
  <c r="CY220" i="88"/>
  <c r="CI210" i="88"/>
  <c r="BS210" i="88"/>
  <c r="CY210" i="88"/>
  <c r="CI191" i="88"/>
  <c r="CY191" i="88"/>
  <c r="BS191" i="88"/>
  <c r="BS171" i="88"/>
  <c r="CI171" i="88"/>
  <c r="CY171" i="88"/>
  <c r="BS159" i="88"/>
  <c r="CI159" i="88"/>
  <c r="CY159" i="88"/>
  <c r="CY143" i="88"/>
  <c r="BS143" i="88"/>
  <c r="CI143" i="88"/>
  <c r="CI126" i="88"/>
  <c r="CY126" i="88"/>
  <c r="BS126" i="88"/>
  <c r="BS107" i="88"/>
  <c r="CI107" i="88"/>
  <c r="CY107" i="88"/>
  <c r="BS95" i="88"/>
  <c r="CI95" i="88"/>
  <c r="CY95" i="88"/>
  <c r="BS79" i="88"/>
  <c r="CI79" i="88"/>
  <c r="CY79" i="88"/>
  <c r="BS50" i="88"/>
  <c r="CI50" i="88"/>
  <c r="CY50" i="88"/>
  <c r="BS34" i="88"/>
  <c r="CY34" i="88"/>
  <c r="CI34" i="88"/>
  <c r="CI69" i="88"/>
  <c r="CY69" i="88"/>
  <c r="BS69" i="88"/>
  <c r="CM217" i="88"/>
  <c r="DC217" i="88"/>
  <c r="BW217" i="88"/>
  <c r="DC209" i="88"/>
  <c r="BW209" i="88"/>
  <c r="CM209" i="88"/>
  <c r="CM193" i="88"/>
  <c r="DC193" i="88"/>
  <c r="BW193" i="88"/>
  <c r="DC177" i="88"/>
  <c r="BW177" i="88"/>
  <c r="CM177" i="88"/>
  <c r="BW161" i="88"/>
  <c r="CM161" i="88"/>
  <c r="DC161" i="88"/>
  <c r="BW135" i="88"/>
  <c r="CM135" i="88"/>
  <c r="DC135" i="88"/>
  <c r="BW116" i="88"/>
  <c r="CM116" i="88"/>
  <c r="DC116" i="88"/>
  <c r="BW100" i="88"/>
  <c r="DC100" i="88"/>
  <c r="CM100" i="88"/>
  <c r="BW89" i="88"/>
  <c r="DC89" i="88"/>
  <c r="CM89" i="88"/>
  <c r="BW73" i="88"/>
  <c r="CM73" i="88"/>
  <c r="DC73" i="88"/>
  <c r="BW45" i="88"/>
  <c r="DC45" i="88"/>
  <c r="CM45" i="88"/>
  <c r="CM60" i="88"/>
  <c r="DC60" i="88"/>
  <c r="BW60" i="88"/>
  <c r="DG219" i="88"/>
  <c r="CA219" i="88"/>
  <c r="CQ219" i="88"/>
  <c r="CA202" i="88"/>
  <c r="CQ202" i="88"/>
  <c r="DG202" i="88"/>
  <c r="CQ187" i="88"/>
  <c r="DG187" i="88"/>
  <c r="CA187" i="88"/>
  <c r="DG182" i="88"/>
  <c r="CA182" i="88"/>
  <c r="CQ182" i="88"/>
  <c r="CA155" i="88"/>
  <c r="CQ155" i="88"/>
  <c r="DG155" i="88"/>
  <c r="CA138" i="88"/>
  <c r="CQ138" i="88"/>
  <c r="DG138" i="88"/>
  <c r="CA119" i="88"/>
  <c r="CQ119" i="88"/>
  <c r="DG119" i="88"/>
  <c r="CA103" i="88"/>
  <c r="CQ103" i="88"/>
  <c r="DG103" i="88"/>
  <c r="CA91" i="88"/>
  <c r="CQ91" i="88"/>
  <c r="DG91" i="88"/>
  <c r="CA75" i="88"/>
  <c r="CQ75" i="88"/>
  <c r="DG75" i="88"/>
  <c r="CQ55" i="88"/>
  <c r="CA55" i="88"/>
  <c r="DG55" i="88"/>
  <c r="CA35" i="88"/>
  <c r="CQ35" i="88"/>
  <c r="DG35" i="88"/>
  <c r="CV227" i="88"/>
  <c r="CF227" i="88"/>
  <c r="BP227" i="88"/>
  <c r="CV212" i="88"/>
  <c r="BP212" i="88"/>
  <c r="CF212" i="88"/>
  <c r="BP196" i="88"/>
  <c r="CF196" i="88"/>
  <c r="CV196" i="88"/>
  <c r="BP180" i="88"/>
  <c r="CF180" i="88"/>
  <c r="CV180" i="88"/>
  <c r="CF175" i="88"/>
  <c r="CV175" i="88"/>
  <c r="BP175" i="88"/>
  <c r="BP145" i="88"/>
  <c r="CF145" i="88"/>
  <c r="CV145" i="88"/>
  <c r="CF132" i="88"/>
  <c r="CV132" i="88"/>
  <c r="BP132" i="88"/>
  <c r="BP108" i="88"/>
  <c r="CF108" i="88"/>
  <c r="CV108" i="88"/>
  <c r="CV121" i="88"/>
  <c r="BP121" i="88"/>
  <c r="CF121" i="88"/>
  <c r="BP84" i="88"/>
  <c r="CF84" i="88"/>
  <c r="CV84" i="88"/>
  <c r="BP68" i="88"/>
  <c r="CV68" i="88"/>
  <c r="CF68" i="88"/>
  <c r="BP52" i="88"/>
  <c r="CF52" i="88"/>
  <c r="CV52" i="88"/>
  <c r="DD215" i="88"/>
  <c r="BX215" i="88"/>
  <c r="CN215" i="88"/>
  <c r="BX199" i="88"/>
  <c r="CN199" i="88"/>
  <c r="DD199" i="88"/>
  <c r="BX183" i="88"/>
  <c r="CN183" i="88"/>
  <c r="DD183" i="88"/>
  <c r="BX164" i="88"/>
  <c r="CN164" i="88"/>
  <c r="DD164" i="88"/>
  <c r="BX149" i="88"/>
  <c r="CN149" i="88"/>
  <c r="DD149" i="88"/>
  <c r="CN135" i="88"/>
  <c r="DD135" i="88"/>
  <c r="BX135" i="88"/>
  <c r="BX110" i="88"/>
  <c r="CN110" i="88"/>
  <c r="DD110" i="88"/>
  <c r="DD127" i="88"/>
  <c r="BX127" i="88"/>
  <c r="CN127" i="88"/>
  <c r="BX87" i="88"/>
  <c r="CN87" i="88"/>
  <c r="DD87" i="88"/>
  <c r="BX71" i="88"/>
  <c r="DD71" i="88"/>
  <c r="CN71" i="88"/>
  <c r="BX55" i="88"/>
  <c r="DD55" i="88"/>
  <c r="CN55" i="88"/>
  <c r="BQ223" i="88"/>
  <c r="CG223" i="88"/>
  <c r="CW223" i="88"/>
  <c r="CG211" i="88"/>
  <c r="BQ211" i="88"/>
  <c r="CW211" i="88"/>
  <c r="BQ192" i="88"/>
  <c r="CG192" i="88"/>
  <c r="CW192" i="88"/>
  <c r="CG168" i="88"/>
  <c r="CW168" i="88"/>
  <c r="BQ168" i="88"/>
  <c r="CG160" i="88"/>
  <c r="CW160" i="88"/>
  <c r="BQ160" i="88"/>
  <c r="CW138" i="88"/>
  <c r="BQ138" i="88"/>
  <c r="CG138" i="88"/>
  <c r="BQ122" i="88"/>
  <c r="CW122" i="88"/>
  <c r="CG122" i="88"/>
  <c r="CG112" i="88"/>
  <c r="CW112" i="88"/>
  <c r="BQ112" i="88"/>
  <c r="CG96" i="88"/>
  <c r="CW96" i="88"/>
  <c r="BQ96" i="88"/>
  <c r="CG80" i="88"/>
  <c r="CW80" i="88"/>
  <c r="BQ80" i="88"/>
  <c r="DA227" i="88"/>
  <c r="BU227" i="88"/>
  <c r="CK227" i="88"/>
  <c r="BU212" i="88"/>
  <c r="CK212" i="88"/>
  <c r="DA212" i="88"/>
  <c r="BU200" i="88"/>
  <c r="CK200" i="88"/>
  <c r="DA200" i="88"/>
  <c r="BU180" i="88"/>
  <c r="CK180" i="88"/>
  <c r="DA180" i="88"/>
  <c r="CK156" i="88"/>
  <c r="DA156" i="88"/>
  <c r="BU156" i="88"/>
  <c r="DA137" i="88"/>
  <c r="BU137" i="88"/>
  <c r="CK137" i="88"/>
  <c r="BU121" i="88"/>
  <c r="DA121" i="88"/>
  <c r="CK121" i="88"/>
  <c r="CK116" i="88"/>
  <c r="DA116" i="88"/>
  <c r="BU116" i="88"/>
  <c r="CK111" i="88"/>
  <c r="DA111" i="88"/>
  <c r="BU111" i="88"/>
  <c r="CK84" i="88"/>
  <c r="DA84" i="88"/>
  <c r="BU84" i="88"/>
  <c r="CK68" i="88"/>
  <c r="BU68" i="88"/>
  <c r="DA68" i="88"/>
  <c r="BY216" i="88"/>
  <c r="CO216" i="88"/>
  <c r="DE216" i="88"/>
  <c r="BY195" i="88"/>
  <c r="CO195" i="88"/>
  <c r="DE195" i="88"/>
  <c r="BY191" i="88"/>
  <c r="CO191" i="88"/>
  <c r="DE191" i="88"/>
  <c r="BY175" i="88"/>
  <c r="DE175" i="88"/>
  <c r="CO175" i="88"/>
  <c r="CO160" i="88"/>
  <c r="DE160" i="88"/>
  <c r="BY160" i="88"/>
  <c r="DE139" i="88"/>
  <c r="BY139" i="88"/>
  <c r="CO139" i="88"/>
  <c r="BY123" i="88"/>
  <c r="CO123" i="88"/>
  <c r="DE123" i="88"/>
  <c r="CO109" i="88"/>
  <c r="DE109" i="88"/>
  <c r="BY109" i="88"/>
  <c r="CO96" i="88"/>
  <c r="DE96" i="88"/>
  <c r="BY96" i="88"/>
  <c r="CO80" i="88"/>
  <c r="DE80" i="88"/>
  <c r="BY80" i="88"/>
  <c r="DB29" i="88"/>
  <c r="BV29" i="88"/>
  <c r="CL29" i="88"/>
  <c r="DB37" i="88"/>
  <c r="BV37" i="88"/>
  <c r="CL37" i="88"/>
  <c r="DB45" i="88"/>
  <c r="CL45" i="88"/>
  <c r="BV45" i="88"/>
  <c r="CZ224" i="88"/>
  <c r="BT224" i="88"/>
  <c r="CJ224" i="88"/>
  <c r="BT208" i="88"/>
  <c r="CJ208" i="88"/>
  <c r="CZ208" i="88"/>
  <c r="CZ192" i="88"/>
  <c r="BT192" i="88"/>
  <c r="CJ192" i="88"/>
  <c r="BT169" i="88"/>
  <c r="CJ169" i="88"/>
  <c r="CZ169" i="88"/>
  <c r="BT158" i="88"/>
  <c r="CJ158" i="88"/>
  <c r="CZ158" i="88"/>
  <c r="BT142" i="88"/>
  <c r="CJ142" i="88"/>
  <c r="CZ142" i="88"/>
  <c r="BT120" i="88"/>
  <c r="CJ120" i="88"/>
  <c r="CZ120" i="88"/>
  <c r="BT104" i="88"/>
  <c r="CJ104" i="88"/>
  <c r="CZ104" i="88"/>
  <c r="BT96" i="88"/>
  <c r="CJ96" i="88"/>
  <c r="CZ96" i="88"/>
  <c r="BT80" i="88"/>
  <c r="CJ80" i="88"/>
  <c r="CZ80" i="88"/>
  <c r="BT56" i="88"/>
  <c r="CZ56" i="88"/>
  <c r="CJ56" i="88"/>
  <c r="CX218" i="88"/>
  <c r="CH218" i="88"/>
  <c r="BR218" i="88"/>
  <c r="BR200" i="88"/>
  <c r="CX200" i="88"/>
  <c r="CH200" i="88"/>
  <c r="BR184" i="88"/>
  <c r="CH184" i="88"/>
  <c r="CX184" i="88"/>
  <c r="CX167" i="88"/>
  <c r="BR167" i="88"/>
  <c r="CH167" i="88"/>
  <c r="CX151" i="88"/>
  <c r="BR151" i="88"/>
  <c r="CH151" i="88"/>
  <c r="BR131" i="88"/>
  <c r="CH131" i="88"/>
  <c r="CX131" i="88"/>
  <c r="CX120" i="88"/>
  <c r="BR120" i="88"/>
  <c r="CH120" i="88"/>
  <c r="CX104" i="88"/>
  <c r="BR104" i="88"/>
  <c r="CH104" i="88"/>
  <c r="CX82" i="88"/>
  <c r="CH82" i="88"/>
  <c r="BR82" i="88"/>
  <c r="CX69" i="88"/>
  <c r="BR69" i="88"/>
  <c r="CH69" i="88"/>
  <c r="CX61" i="88"/>
  <c r="BR61" i="88"/>
  <c r="CH61" i="88"/>
  <c r="DB221" i="88"/>
  <c r="CL221" i="88"/>
  <c r="BV221" i="88"/>
  <c r="DB205" i="88"/>
  <c r="CL205" i="88"/>
  <c r="BV205" i="88"/>
  <c r="BV188" i="88"/>
  <c r="CL188" i="88"/>
  <c r="DB188" i="88"/>
  <c r="CL173" i="88"/>
  <c r="BV173" i="88"/>
  <c r="DB173" i="88"/>
  <c r="DB157" i="88"/>
  <c r="BV157" i="88"/>
  <c r="CL157" i="88"/>
  <c r="BV140" i="88"/>
  <c r="CL140" i="88"/>
  <c r="DB140" i="88"/>
  <c r="BV124" i="88"/>
  <c r="CL124" i="88"/>
  <c r="DB124" i="88"/>
  <c r="DB108" i="88"/>
  <c r="CL108" i="88"/>
  <c r="BV108" i="88"/>
  <c r="DB102" i="88"/>
  <c r="CL102" i="88"/>
  <c r="BV102" i="88"/>
  <c r="DB85" i="88"/>
  <c r="CL85" i="88"/>
  <c r="BV85" i="88"/>
  <c r="DB58" i="88"/>
  <c r="BV58" i="88"/>
  <c r="CL58" i="88"/>
  <c r="DF222" i="88"/>
  <c r="BZ222" i="88"/>
  <c r="CP222" i="88"/>
  <c r="DF206" i="88"/>
  <c r="BZ206" i="88"/>
  <c r="CP206" i="88"/>
  <c r="CP172" i="88"/>
  <c r="BZ172" i="88"/>
  <c r="DF172" i="88"/>
  <c r="DF156" i="88"/>
  <c r="BZ156" i="88"/>
  <c r="CP156" i="88"/>
  <c r="BZ137" i="88"/>
  <c r="CP137" i="88"/>
  <c r="DF137" i="88"/>
  <c r="BZ121" i="88"/>
  <c r="CP121" i="88"/>
  <c r="DF121" i="88"/>
  <c r="DF110" i="88"/>
  <c r="BZ110" i="88"/>
  <c r="CP110" i="88"/>
  <c r="DF94" i="88"/>
  <c r="BZ94" i="88"/>
  <c r="CP94" i="88"/>
  <c r="DF67" i="88"/>
  <c r="BZ67" i="88"/>
  <c r="CP67" i="88"/>
  <c r="DF83" i="88"/>
  <c r="CP83" i="88"/>
  <c r="BZ83" i="88"/>
  <c r="CO60" i="88"/>
  <c r="BY60" i="88"/>
  <c r="DE60" i="88"/>
  <c r="BT35" i="88"/>
  <c r="CJ35" i="88"/>
  <c r="CZ35" i="88"/>
  <c r="BP41" i="88"/>
  <c r="CF41" i="88"/>
  <c r="CV41" i="88"/>
  <c r="BP45" i="88"/>
  <c r="CF45" i="88"/>
  <c r="CV45" i="88"/>
  <c r="BP49" i="88"/>
  <c r="CF49" i="88"/>
  <c r="CV49" i="88"/>
  <c r="CK59" i="88"/>
  <c r="BU59" i="88"/>
  <c r="DA59" i="88"/>
  <c r="BR187" i="88"/>
  <c r="CH187" i="88"/>
  <c r="CX187" i="88"/>
  <c r="CX150" i="88"/>
  <c r="BR150" i="88"/>
  <c r="CH150" i="88"/>
  <c r="CX119" i="88"/>
  <c r="BR119" i="88"/>
  <c r="CH119" i="88"/>
  <c r="CX87" i="88"/>
  <c r="CH87" i="88"/>
  <c r="BR87" i="88"/>
  <c r="CX68" i="88"/>
  <c r="BR68" i="88"/>
  <c r="CH68" i="88"/>
  <c r="CL216" i="88"/>
  <c r="DB216" i="88"/>
  <c r="BV216" i="88"/>
  <c r="BV187" i="88"/>
  <c r="CL187" i="88"/>
  <c r="DB187" i="88"/>
  <c r="DB156" i="88"/>
  <c r="BV156" i="88"/>
  <c r="CL156" i="88"/>
  <c r="BV123" i="88"/>
  <c r="CL123" i="88"/>
  <c r="DB123" i="88"/>
  <c r="DB101" i="88"/>
  <c r="CL101" i="88"/>
  <c r="BV101" i="88"/>
  <c r="DB57" i="88"/>
  <c r="BV57" i="88"/>
  <c r="CL57" i="88"/>
  <c r="DF147" i="88"/>
  <c r="BZ147" i="88"/>
  <c r="CP147" i="88"/>
  <c r="DF101" i="88"/>
  <c r="BZ101" i="88"/>
  <c r="CP101" i="88"/>
  <c r="DF62" i="88"/>
  <c r="BZ62" i="88"/>
  <c r="CP62" i="88"/>
  <c r="BR213" i="88"/>
  <c r="CH213" i="88"/>
  <c r="CX213" i="88"/>
  <c r="CX169" i="88"/>
  <c r="BR169" i="88"/>
  <c r="CH169" i="88"/>
  <c r="CX118" i="88"/>
  <c r="BR118" i="88"/>
  <c r="CH118" i="88"/>
  <c r="DB203" i="88"/>
  <c r="BV203" i="88"/>
  <c r="CL203" i="88"/>
  <c r="DB74" i="88"/>
  <c r="BV74" i="88"/>
  <c r="CL74" i="88"/>
  <c r="DH230" i="88"/>
  <c r="BO203" i="88"/>
  <c r="CE203" i="88"/>
  <c r="CU203" i="88"/>
  <c r="CE188" i="88"/>
  <c r="CU188" i="88"/>
  <c r="BO188" i="88"/>
  <c r="BO156" i="88"/>
  <c r="CE156" i="88"/>
  <c r="CU156" i="88"/>
  <c r="BO138" i="88"/>
  <c r="CE138" i="88"/>
  <c r="CU138" i="88"/>
  <c r="BO120" i="88"/>
  <c r="CE120" i="88"/>
  <c r="CU120" i="88"/>
  <c r="CE122" i="88"/>
  <c r="CU122" i="88"/>
  <c r="BO122" i="88"/>
  <c r="CE68" i="88"/>
  <c r="CU68" i="88"/>
  <c r="BO68" i="88"/>
  <c r="BO37" i="88"/>
  <c r="CE37" i="88"/>
  <c r="CU37" i="88"/>
  <c r="CY209" i="88"/>
  <c r="BS209" i="88"/>
  <c r="CI209" i="88"/>
  <c r="CI190" i="88"/>
  <c r="CY190" i="88"/>
  <c r="BS190" i="88"/>
  <c r="CI186" i="88"/>
  <c r="CY186" i="88"/>
  <c r="BS186" i="88"/>
  <c r="BS158" i="88"/>
  <c r="CI158" i="88"/>
  <c r="CY158" i="88"/>
  <c r="BS133" i="88"/>
  <c r="CI133" i="88"/>
  <c r="CY133" i="88"/>
  <c r="BS114" i="88"/>
  <c r="CI114" i="88"/>
  <c r="CY114" i="88"/>
  <c r="BS106" i="88"/>
  <c r="CI106" i="88"/>
  <c r="CY106" i="88"/>
  <c r="BS94" i="88"/>
  <c r="CI94" i="88"/>
  <c r="CY94" i="88"/>
  <c r="BS78" i="88"/>
  <c r="CI78" i="88"/>
  <c r="CY78" i="88"/>
  <c r="BS49" i="88"/>
  <c r="CI49" i="88"/>
  <c r="CY49" i="88"/>
  <c r="BS33" i="88"/>
  <c r="CI33" i="88"/>
  <c r="CY33" i="88"/>
  <c r="BS51" i="88"/>
  <c r="CI51" i="88"/>
  <c r="CY51" i="88"/>
  <c r="BW204" i="88"/>
  <c r="CM204" i="88"/>
  <c r="DC204" i="88"/>
  <c r="CM188" i="88"/>
  <c r="DC188" i="88"/>
  <c r="BW188" i="88"/>
  <c r="DC172" i="88"/>
  <c r="BW172" i="88"/>
  <c r="CM172" i="88"/>
  <c r="BW156" i="88"/>
  <c r="CM156" i="88"/>
  <c r="DC156" i="88"/>
  <c r="BW119" i="88"/>
  <c r="CM119" i="88"/>
  <c r="DC119" i="88"/>
  <c r="BW103" i="88"/>
  <c r="DC103" i="88"/>
  <c r="CM103" i="88"/>
  <c r="BW92" i="88"/>
  <c r="CM92" i="88"/>
  <c r="DC92" i="88"/>
  <c r="BW76" i="88"/>
  <c r="CM76" i="88"/>
  <c r="DC76" i="88"/>
  <c r="BW48" i="88"/>
  <c r="DC48" i="88"/>
  <c r="CM48" i="88"/>
  <c r="BW32" i="88"/>
  <c r="DC32" i="88"/>
  <c r="CM32" i="88"/>
  <c r="BW51" i="88"/>
  <c r="CM51" i="88"/>
  <c r="DC51" i="88"/>
  <c r="DG209" i="88"/>
  <c r="CA209" i="88"/>
  <c r="CQ209" i="88"/>
  <c r="DG198" i="88"/>
  <c r="CA198" i="88"/>
  <c r="CQ198" i="88"/>
  <c r="DG181" i="88"/>
  <c r="CA181" i="88"/>
  <c r="CQ181" i="88"/>
  <c r="CA166" i="88"/>
  <c r="CQ166" i="88"/>
  <c r="DG166" i="88"/>
  <c r="CA150" i="88"/>
  <c r="CQ150" i="88"/>
  <c r="DG150" i="88"/>
  <c r="CA133" i="88"/>
  <c r="CQ133" i="88"/>
  <c r="DG133" i="88"/>
  <c r="CA114" i="88"/>
  <c r="CQ114" i="88"/>
  <c r="DG114" i="88"/>
  <c r="CQ125" i="88"/>
  <c r="DG125" i="88"/>
  <c r="CA125" i="88"/>
  <c r="CA86" i="88"/>
  <c r="DG86" i="88"/>
  <c r="CQ86" i="88"/>
  <c r="CQ64" i="88"/>
  <c r="CA64" i="88"/>
  <c r="DG64" i="88"/>
  <c r="CA46" i="88"/>
  <c r="DG46" i="88"/>
  <c r="CQ46" i="88"/>
  <c r="CA30" i="88"/>
  <c r="CQ30" i="88"/>
  <c r="DG30" i="88"/>
  <c r="CF228" i="88"/>
  <c r="BP228" i="88"/>
  <c r="CV228" i="88"/>
  <c r="CV211" i="88"/>
  <c r="BP211" i="88"/>
  <c r="CF211" i="88"/>
  <c r="BP195" i="88"/>
  <c r="CF195" i="88"/>
  <c r="CV195" i="88"/>
  <c r="BP179" i="88"/>
  <c r="CF179" i="88"/>
  <c r="CV179" i="88"/>
  <c r="BP160" i="88"/>
  <c r="CF160" i="88"/>
  <c r="CV160" i="88"/>
  <c r="BP144" i="88"/>
  <c r="CF144" i="88"/>
  <c r="CV144" i="88"/>
  <c r="CF131" i="88"/>
  <c r="CV131" i="88"/>
  <c r="BP131" i="88"/>
  <c r="BP107" i="88"/>
  <c r="CF107" i="88"/>
  <c r="CV107" i="88"/>
  <c r="BP99" i="88"/>
  <c r="CF99" i="88"/>
  <c r="CV99" i="88"/>
  <c r="BP83" i="88"/>
  <c r="CF83" i="88"/>
  <c r="CV83" i="88"/>
  <c r="BP67" i="88"/>
  <c r="CV67" i="88"/>
  <c r="CF67" i="88"/>
  <c r="BP51" i="88"/>
  <c r="CV51" i="88"/>
  <c r="CF51" i="88"/>
  <c r="DD214" i="88"/>
  <c r="BX214" i="88"/>
  <c r="CN214" i="88"/>
  <c r="BX198" i="88"/>
  <c r="CN198" i="88"/>
  <c r="DD198" i="88"/>
  <c r="BX182" i="88"/>
  <c r="CN182" i="88"/>
  <c r="DD182" i="88"/>
  <c r="BX163" i="88"/>
  <c r="CN163" i="88"/>
  <c r="DD163" i="88"/>
  <c r="BX148" i="88"/>
  <c r="CN148" i="88"/>
  <c r="DD148" i="88"/>
  <c r="CN134" i="88"/>
  <c r="DD134" i="88"/>
  <c r="BX134" i="88"/>
  <c r="BX109" i="88"/>
  <c r="CN109" i="88"/>
  <c r="DD109" i="88"/>
  <c r="DD125" i="88"/>
  <c r="BX125" i="88"/>
  <c r="CN125" i="88"/>
  <c r="BX86" i="88"/>
  <c r="CN86" i="88"/>
  <c r="DD86" i="88"/>
  <c r="BX70" i="88"/>
  <c r="DD70" i="88"/>
  <c r="CN70" i="88"/>
  <c r="BX54" i="88"/>
  <c r="DD54" i="88"/>
  <c r="CN54" i="88"/>
  <c r="CG222" i="88"/>
  <c r="CW222" i="88"/>
  <c r="BQ222" i="88"/>
  <c r="CG205" i="88"/>
  <c r="CW205" i="88"/>
  <c r="BQ205" i="88"/>
  <c r="BQ191" i="88"/>
  <c r="CG191" i="88"/>
  <c r="CW191" i="88"/>
  <c r="BQ174" i="88"/>
  <c r="CW174" i="88"/>
  <c r="CG174" i="88"/>
  <c r="CG148" i="88"/>
  <c r="CW148" i="88"/>
  <c r="BQ148" i="88"/>
  <c r="CG119" i="88"/>
  <c r="CW119" i="88"/>
  <c r="BQ119" i="88"/>
  <c r="CG102" i="88"/>
  <c r="CW102" i="88"/>
  <c r="BQ102" i="88"/>
  <c r="CG87" i="88"/>
  <c r="CW87" i="88"/>
  <c r="BQ87" i="88"/>
  <c r="CG71" i="88"/>
  <c r="BQ71" i="88"/>
  <c r="CW71" i="88"/>
  <c r="CK221" i="88"/>
  <c r="DA221" i="88"/>
  <c r="BU221" i="88"/>
  <c r="BU199" i="88"/>
  <c r="CK199" i="88"/>
  <c r="DA199" i="88"/>
  <c r="BU186" i="88"/>
  <c r="CK186" i="88"/>
  <c r="DA186" i="88"/>
  <c r="CK171" i="88"/>
  <c r="DA171" i="88"/>
  <c r="BU171" i="88"/>
  <c r="CK166" i="88"/>
  <c r="DA166" i="88"/>
  <c r="BU166" i="88"/>
  <c r="CK143" i="88"/>
  <c r="BU143" i="88"/>
  <c r="DA143" i="88"/>
  <c r="CK120" i="88"/>
  <c r="DA120" i="88"/>
  <c r="BU120" i="88"/>
  <c r="CK103" i="88"/>
  <c r="DA103" i="88"/>
  <c r="BU103" i="88"/>
  <c r="CK99" i="88"/>
  <c r="DA99" i="88"/>
  <c r="BU99" i="88"/>
  <c r="CK83" i="88"/>
  <c r="DA83" i="88"/>
  <c r="BU83" i="88"/>
  <c r="CK67" i="88"/>
  <c r="BU67" i="88"/>
  <c r="DA67" i="88"/>
  <c r="BY215" i="88"/>
  <c r="CO215" i="88"/>
  <c r="DE215" i="88"/>
  <c r="CO204" i="88"/>
  <c r="DE204" i="88"/>
  <c r="BY204" i="88"/>
  <c r="BY194" i="88"/>
  <c r="CO194" i="88"/>
  <c r="DE194" i="88"/>
  <c r="CO159" i="88"/>
  <c r="DE159" i="88"/>
  <c r="BY159" i="88"/>
  <c r="DE138" i="88"/>
  <c r="BY138" i="88"/>
  <c r="CO138" i="88"/>
  <c r="BY122" i="88"/>
  <c r="DE122" i="88"/>
  <c r="CO122" i="88"/>
  <c r="CO110" i="88"/>
  <c r="DE110" i="88"/>
  <c r="BY110" i="88"/>
  <c r="CO95" i="88"/>
  <c r="DE95" i="88"/>
  <c r="BY95" i="88"/>
  <c r="CO72" i="88"/>
  <c r="BY72" i="88"/>
  <c r="DE72" i="88"/>
  <c r="CH28" i="88"/>
  <c r="BR28" i="88"/>
  <c r="CX28" i="88"/>
  <c r="CH32" i="88"/>
  <c r="CX32" i="88"/>
  <c r="BR32" i="88"/>
  <c r="CX36" i="88"/>
  <c r="CH36" i="88"/>
  <c r="BR36" i="88"/>
  <c r="CX40" i="88"/>
  <c r="BR40" i="88"/>
  <c r="CH40" i="88"/>
  <c r="CX44" i="88"/>
  <c r="BR44" i="88"/>
  <c r="CH44" i="88"/>
  <c r="CX48" i="88"/>
  <c r="BR48" i="88"/>
  <c r="CH48" i="88"/>
  <c r="CG52" i="88"/>
  <c r="BQ52" i="88"/>
  <c r="CW52" i="88"/>
  <c r="CZ223" i="88"/>
  <c r="BT223" i="88"/>
  <c r="CJ223" i="88"/>
  <c r="BT199" i="88"/>
  <c r="CJ199" i="88"/>
  <c r="CZ199" i="88"/>
  <c r="BT183" i="88"/>
  <c r="CJ183" i="88"/>
  <c r="CZ183" i="88"/>
  <c r="CJ175" i="88"/>
  <c r="BT175" i="88"/>
  <c r="CZ175" i="88"/>
  <c r="BT149" i="88"/>
  <c r="CJ149" i="88"/>
  <c r="CZ149" i="88"/>
  <c r="CJ135" i="88"/>
  <c r="CZ135" i="88"/>
  <c r="BT135" i="88"/>
  <c r="BT111" i="88"/>
  <c r="CJ111" i="88"/>
  <c r="CZ111" i="88"/>
  <c r="CZ128" i="88"/>
  <c r="BT128" i="88"/>
  <c r="CJ128" i="88"/>
  <c r="BT87" i="88"/>
  <c r="CJ87" i="88"/>
  <c r="CZ87" i="88"/>
  <c r="BT79" i="88"/>
  <c r="CJ79" i="88"/>
  <c r="CZ79" i="88"/>
  <c r="BT63" i="88"/>
  <c r="CZ63" i="88"/>
  <c r="CJ63" i="88"/>
  <c r="CH228" i="88"/>
  <c r="CX228" i="88"/>
  <c r="BR228" i="88"/>
  <c r="BR210" i="88"/>
  <c r="CX210" i="88"/>
  <c r="CH210" i="88"/>
  <c r="CH195" i="88"/>
  <c r="CX195" i="88"/>
  <c r="BR195" i="88"/>
  <c r="CX170" i="88"/>
  <c r="BR170" i="88"/>
  <c r="CH170" i="88"/>
  <c r="BR134" i="88"/>
  <c r="CH134" i="88"/>
  <c r="CX134" i="88"/>
  <c r="CX107" i="88"/>
  <c r="BR107" i="88"/>
  <c r="CH107" i="88"/>
  <c r="CX56" i="88"/>
  <c r="BR56" i="88"/>
  <c r="CH56" i="88"/>
  <c r="BV200" i="88"/>
  <c r="CL200" i="88"/>
  <c r="DB200" i="88"/>
  <c r="DB152" i="88"/>
  <c r="BV152" i="88"/>
  <c r="CL152" i="88"/>
  <c r="DB119" i="88"/>
  <c r="BV119" i="88"/>
  <c r="CL119" i="88"/>
  <c r="DB79" i="88"/>
  <c r="BV79" i="88"/>
  <c r="CL79" i="88"/>
  <c r="DB53" i="88"/>
  <c r="BV53" i="88"/>
  <c r="CL53" i="88"/>
  <c r="CP216" i="88"/>
  <c r="DF216" i="88"/>
  <c r="BZ216" i="88"/>
  <c r="DF168" i="88"/>
  <c r="BZ168" i="88"/>
  <c r="CP168" i="88"/>
  <c r="BZ132" i="88"/>
  <c r="CP132" i="88"/>
  <c r="DF132" i="88"/>
  <c r="DF105" i="88"/>
  <c r="BZ105" i="88"/>
  <c r="CP105" i="88"/>
  <c r="DF84" i="88"/>
  <c r="CP84" i="88"/>
  <c r="BZ84" i="88"/>
  <c r="DF58" i="88"/>
  <c r="BZ58" i="88"/>
  <c r="CP58" i="88"/>
  <c r="BX37" i="88"/>
  <c r="CN37" i="88"/>
  <c r="DD37" i="88"/>
  <c r="BR186" i="88"/>
  <c r="CH186" i="88"/>
  <c r="CX186" i="88"/>
  <c r="CL175" i="88"/>
  <c r="BV175" i="88"/>
  <c r="DB175" i="88"/>
  <c r="DB80" i="88"/>
  <c r="CL80" i="88"/>
  <c r="BV80" i="88"/>
  <c r="DF183" i="88"/>
  <c r="BZ183" i="88"/>
  <c r="CP183" i="88"/>
  <c r="DF90" i="88"/>
  <c r="CP90" i="88"/>
  <c r="BZ90" i="88"/>
  <c r="CI217" i="88"/>
  <c r="CY217" i="88"/>
  <c r="BS217" i="88"/>
  <c r="CI213" i="88"/>
  <c r="CY213" i="88"/>
  <c r="BS213" i="88"/>
  <c r="CY181" i="88"/>
  <c r="BS181" i="88"/>
  <c r="CI181" i="88"/>
  <c r="BS97" i="88"/>
  <c r="CI97" i="88"/>
  <c r="CY97" i="88"/>
  <c r="BS81" i="88"/>
  <c r="CY81" i="88"/>
  <c r="CI81" i="88"/>
  <c r="CM227" i="88"/>
  <c r="DC227" i="88"/>
  <c r="BW227" i="88"/>
  <c r="BW163" i="88"/>
  <c r="CM163" i="88"/>
  <c r="DC163" i="88"/>
  <c r="CA228" i="88"/>
  <c r="DG228" i="88"/>
  <c r="CQ228" i="88"/>
  <c r="CQ214" i="88"/>
  <c r="DG214" i="88"/>
  <c r="CA214" i="88"/>
  <c r="DG197" i="88"/>
  <c r="CA197" i="88"/>
  <c r="CQ197" i="88"/>
  <c r="DG180" i="88"/>
  <c r="CA180" i="88"/>
  <c r="CQ180" i="88"/>
  <c r="CA165" i="88"/>
  <c r="CQ165" i="88"/>
  <c r="DG165" i="88"/>
  <c r="CA149" i="88"/>
  <c r="CQ149" i="88"/>
  <c r="DG149" i="88"/>
  <c r="CA132" i="88"/>
  <c r="CQ132" i="88"/>
  <c r="DG132" i="88"/>
  <c r="CA113" i="88"/>
  <c r="CQ113" i="88"/>
  <c r="DG113" i="88"/>
  <c r="CQ123" i="88"/>
  <c r="DG123" i="88"/>
  <c r="CA123" i="88"/>
  <c r="CA85" i="88"/>
  <c r="DG85" i="88"/>
  <c r="CQ85" i="88"/>
  <c r="CQ60" i="88"/>
  <c r="CA60" i="88"/>
  <c r="DG60" i="88"/>
  <c r="CA45" i="88"/>
  <c r="CQ45" i="88"/>
  <c r="DG45" i="88"/>
  <c r="CA29" i="88"/>
  <c r="CQ29" i="88"/>
  <c r="DG29" i="88"/>
  <c r="CV226" i="88"/>
  <c r="BP226" i="88"/>
  <c r="CF226" i="88"/>
  <c r="CV210" i="88"/>
  <c r="BP210" i="88"/>
  <c r="CF210" i="88"/>
  <c r="BP165" i="88"/>
  <c r="CF165" i="88"/>
  <c r="CV165" i="88"/>
  <c r="BP159" i="88"/>
  <c r="CF159" i="88"/>
  <c r="CV159" i="88"/>
  <c r="BP143" i="88"/>
  <c r="CF143" i="88"/>
  <c r="CV143" i="88"/>
  <c r="CF130" i="88"/>
  <c r="CV130" i="88"/>
  <c r="BP130" i="88"/>
  <c r="BP106" i="88"/>
  <c r="CF106" i="88"/>
  <c r="CV106" i="88"/>
  <c r="BP98" i="88"/>
  <c r="CF98" i="88"/>
  <c r="CV98" i="88"/>
  <c r="DD217" i="88"/>
  <c r="BX217" i="88"/>
  <c r="CN217" i="88"/>
  <c r="BX201" i="88"/>
  <c r="CN201" i="88"/>
  <c r="DD201" i="88"/>
  <c r="DD185" i="88"/>
  <c r="BX185" i="88"/>
  <c r="CN185" i="88"/>
  <c r="BX166" i="88"/>
  <c r="CN166" i="88"/>
  <c r="DD166" i="88"/>
  <c r="BX151" i="88"/>
  <c r="CN151" i="88"/>
  <c r="DD151" i="88"/>
  <c r="CN137" i="88"/>
  <c r="DD137" i="88"/>
  <c r="BX137" i="88"/>
  <c r="BX112" i="88"/>
  <c r="CN112" i="88"/>
  <c r="DD112" i="88"/>
  <c r="DD122" i="88"/>
  <c r="CN122" i="88"/>
  <c r="BX122" i="88"/>
  <c r="BX89" i="88"/>
  <c r="CN89" i="88"/>
  <c r="DD89" i="88"/>
  <c r="BX73" i="88"/>
  <c r="CN73" i="88"/>
  <c r="DD73" i="88"/>
  <c r="BX57" i="88"/>
  <c r="DD57" i="88"/>
  <c r="CN57" i="88"/>
  <c r="CG207" i="88"/>
  <c r="CW207" i="88"/>
  <c r="BQ207" i="88"/>
  <c r="CG203" i="88"/>
  <c r="CW203" i="88"/>
  <c r="BQ203" i="88"/>
  <c r="BQ173" i="88"/>
  <c r="CW173" i="88"/>
  <c r="CG173" i="88"/>
  <c r="BU198" i="88"/>
  <c r="CK198" i="88"/>
  <c r="DA198" i="88"/>
  <c r="BU193" i="88"/>
  <c r="CK193" i="88"/>
  <c r="DA193" i="88"/>
  <c r="BU178" i="88"/>
  <c r="CK178" i="88"/>
  <c r="DA178" i="88"/>
  <c r="CK142" i="88"/>
  <c r="DA142" i="88"/>
  <c r="BU142" i="88"/>
  <c r="CK152" i="88"/>
  <c r="DA152" i="88"/>
  <c r="BU152" i="88"/>
  <c r="CK102" i="88"/>
  <c r="DA102" i="88"/>
  <c r="BU102" i="88"/>
  <c r="CK98" i="88"/>
  <c r="DA98" i="88"/>
  <c r="BU98" i="88"/>
  <c r="CK82" i="88"/>
  <c r="DA82" i="88"/>
  <c r="BU82" i="88"/>
  <c r="CK66" i="88"/>
  <c r="DA66" i="88"/>
  <c r="BU66" i="88"/>
  <c r="CO205" i="88"/>
  <c r="BY205" i="88"/>
  <c r="DE205" i="88"/>
  <c r="CO100" i="88"/>
  <c r="DE100" i="88"/>
  <c r="BY100" i="88"/>
  <c r="BV28" i="88"/>
  <c r="CL28" i="88"/>
  <c r="DB28" i="88"/>
  <c r="BV32" i="88"/>
  <c r="CL32" i="88"/>
  <c r="DB32" i="88"/>
  <c r="DB40" i="88"/>
  <c r="CL40" i="88"/>
  <c r="BV40" i="88"/>
  <c r="DB48" i="88"/>
  <c r="CL48" i="88"/>
  <c r="BV48" i="88"/>
  <c r="CO63" i="88"/>
  <c r="DE63" i="88"/>
  <c r="BY63" i="88"/>
  <c r="BT156" i="88"/>
  <c r="CJ156" i="88"/>
  <c r="CZ156" i="88"/>
  <c r="BT70" i="88"/>
  <c r="CZ70" i="88"/>
  <c r="CJ70" i="88"/>
  <c r="BT54" i="88"/>
  <c r="CZ54" i="88"/>
  <c r="CJ54" i="88"/>
  <c r="CH182" i="88"/>
  <c r="CX182" i="88"/>
  <c r="BR182" i="88"/>
  <c r="CX85" i="88"/>
  <c r="CH85" i="88"/>
  <c r="BR85" i="88"/>
  <c r="BV194" i="88"/>
  <c r="CL194" i="88"/>
  <c r="DB194" i="88"/>
  <c r="DB110" i="88"/>
  <c r="BV110" i="88"/>
  <c r="CL110" i="88"/>
  <c r="DB78" i="88"/>
  <c r="BV78" i="88"/>
  <c r="CL78" i="88"/>
  <c r="DF218" i="88"/>
  <c r="BZ218" i="88"/>
  <c r="CP218" i="88"/>
  <c r="DF146" i="88"/>
  <c r="BZ146" i="88"/>
  <c r="CP146" i="88"/>
  <c r="DG220" i="88"/>
  <c r="CA220" i="88"/>
  <c r="CQ220" i="88"/>
  <c r="CA203" i="88"/>
  <c r="CQ203" i="88"/>
  <c r="DG203" i="88"/>
  <c r="CQ188" i="88"/>
  <c r="DG188" i="88"/>
  <c r="CA188" i="88"/>
  <c r="CA171" i="88"/>
  <c r="CQ171" i="88"/>
  <c r="DG171" i="88"/>
  <c r="CA156" i="88"/>
  <c r="CQ156" i="88"/>
  <c r="DG156" i="88"/>
  <c r="CA139" i="88"/>
  <c r="CQ139" i="88"/>
  <c r="DG139" i="88"/>
  <c r="CA120" i="88"/>
  <c r="CQ120" i="88"/>
  <c r="DG120" i="88"/>
  <c r="CA104" i="88"/>
  <c r="CQ104" i="88"/>
  <c r="DG104" i="88"/>
  <c r="CA92" i="88"/>
  <c r="CQ92" i="88"/>
  <c r="DG92" i="88"/>
  <c r="CA76" i="88"/>
  <c r="CQ76" i="88"/>
  <c r="DG76" i="88"/>
  <c r="CQ59" i="88"/>
  <c r="DG59" i="88"/>
  <c r="CA59" i="88"/>
  <c r="BP220" i="88"/>
  <c r="CV220" i="88"/>
  <c r="CF220" i="88"/>
  <c r="CV213" i="88"/>
  <c r="BP213" i="88"/>
  <c r="CF213" i="88"/>
  <c r="BP168" i="88"/>
  <c r="CF168" i="88"/>
  <c r="CV168" i="88"/>
  <c r="BP61" i="88"/>
  <c r="CV61" i="88"/>
  <c r="CF61" i="88"/>
  <c r="DD223" i="88"/>
  <c r="BX223" i="88"/>
  <c r="CN223" i="88"/>
  <c r="DD200" i="88"/>
  <c r="BX200" i="88"/>
  <c r="CN200" i="88"/>
  <c r="CN176" i="88"/>
  <c r="DD176" i="88"/>
  <c r="BX176" i="88"/>
  <c r="BX158" i="88"/>
  <c r="CN158" i="88"/>
  <c r="DD158" i="88"/>
  <c r="BX142" i="88"/>
  <c r="CN142" i="88"/>
  <c r="DD142" i="88"/>
  <c r="BX119" i="88"/>
  <c r="CN119" i="88"/>
  <c r="DD119" i="88"/>
  <c r="BX103" i="88"/>
  <c r="CN103" i="88"/>
  <c r="DD103" i="88"/>
  <c r="BX88" i="88"/>
  <c r="CN88" i="88"/>
  <c r="DD88" i="88"/>
  <c r="BX64" i="88"/>
  <c r="DD64" i="88"/>
  <c r="CN64" i="88"/>
  <c r="BR33" i="88"/>
  <c r="CH33" i="88"/>
  <c r="CX33" i="88"/>
  <c r="CX37" i="88"/>
  <c r="CH37" i="88"/>
  <c r="BR37" i="88"/>
  <c r="CX43" i="88"/>
  <c r="CH43" i="88"/>
  <c r="BR43" i="88"/>
  <c r="CX47" i="88"/>
  <c r="CH47" i="88"/>
  <c r="BR47" i="88"/>
  <c r="CK61" i="88"/>
  <c r="DA61" i="88"/>
  <c r="BU61" i="88"/>
  <c r="CS230" i="88"/>
  <c r="CE217" i="88"/>
  <c r="CU217" i="88"/>
  <c r="BO217" i="88"/>
  <c r="CE193" i="88"/>
  <c r="CU193" i="88"/>
  <c r="BO193" i="88"/>
  <c r="CU177" i="88"/>
  <c r="BO177" i="88"/>
  <c r="CE177" i="88"/>
  <c r="BO161" i="88"/>
  <c r="CE161" i="88"/>
  <c r="CU161" i="88"/>
  <c r="BO145" i="88"/>
  <c r="CE145" i="88"/>
  <c r="CU145" i="88"/>
  <c r="BO141" i="88"/>
  <c r="CE141" i="88"/>
  <c r="CU141" i="88"/>
  <c r="BO89" i="88"/>
  <c r="CU89" i="88"/>
  <c r="CE89" i="88"/>
  <c r="BO73" i="88"/>
  <c r="CE73" i="88"/>
  <c r="CU73" i="88"/>
  <c r="BO42" i="88"/>
  <c r="CU42" i="88"/>
  <c r="CE42" i="88"/>
  <c r="CE60" i="88"/>
  <c r="CU60" i="88"/>
  <c r="BO60" i="88"/>
  <c r="CY219" i="88"/>
  <c r="BS219" i="88"/>
  <c r="CI219" i="88"/>
  <c r="BS201" i="88"/>
  <c r="CI201" i="88"/>
  <c r="CY201" i="88"/>
  <c r="CI187" i="88"/>
  <c r="CY187" i="88"/>
  <c r="BS187" i="88"/>
  <c r="BS183" i="88"/>
  <c r="CI183" i="88"/>
  <c r="CY183" i="88"/>
  <c r="BS155" i="88"/>
  <c r="CI155" i="88"/>
  <c r="CY155" i="88"/>
  <c r="BS138" i="88"/>
  <c r="CI138" i="88"/>
  <c r="CY138" i="88"/>
  <c r="BS119" i="88"/>
  <c r="CI119" i="88"/>
  <c r="CY119" i="88"/>
  <c r="BS103" i="88"/>
  <c r="CI103" i="88"/>
  <c r="CY103" i="88"/>
  <c r="BS91" i="88"/>
  <c r="CI91" i="88"/>
  <c r="CY91" i="88"/>
  <c r="BS75" i="88"/>
  <c r="CI75" i="88"/>
  <c r="CY75" i="88"/>
  <c r="BS46" i="88"/>
  <c r="CY46" i="88"/>
  <c r="CI46" i="88"/>
  <c r="CI57" i="88"/>
  <c r="BS57" i="88"/>
  <c r="CY57" i="88"/>
  <c r="DC205" i="88"/>
  <c r="BW205" i="88"/>
  <c r="CM205" i="88"/>
  <c r="CM189" i="88"/>
  <c r="DC189" i="88"/>
  <c r="BW189" i="88"/>
  <c r="DC173" i="88"/>
  <c r="BW173" i="88"/>
  <c r="CM173" i="88"/>
  <c r="BW157" i="88"/>
  <c r="CM157" i="88"/>
  <c r="DC157" i="88"/>
  <c r="BW131" i="88"/>
  <c r="CM131" i="88"/>
  <c r="DC131" i="88"/>
  <c r="BW112" i="88"/>
  <c r="CM112" i="88"/>
  <c r="DC112" i="88"/>
  <c r="CM122" i="88"/>
  <c r="DC122" i="88"/>
  <c r="BW122" i="88"/>
  <c r="BW85" i="88"/>
  <c r="DC85" i="88"/>
  <c r="CM85" i="88"/>
  <c r="CM58" i="88"/>
  <c r="BW58" i="88"/>
  <c r="DC58" i="88"/>
  <c r="BW41" i="88"/>
  <c r="DC41" i="88"/>
  <c r="CM41" i="88"/>
  <c r="CM55" i="88"/>
  <c r="BW55" i="88"/>
  <c r="DC55" i="88"/>
  <c r="CQ215" i="88"/>
  <c r="DG215" i="88"/>
  <c r="CA215" i="88"/>
  <c r="DG199" i="88"/>
  <c r="CA199" i="88"/>
  <c r="CQ199" i="88"/>
  <c r="CQ183" i="88"/>
  <c r="DG183" i="88"/>
  <c r="CA183" i="88"/>
  <c r="CA167" i="88"/>
  <c r="CQ167" i="88"/>
  <c r="DG167" i="88"/>
  <c r="CA151" i="88"/>
  <c r="CQ151" i="88"/>
  <c r="DG151" i="88"/>
  <c r="CA134" i="88"/>
  <c r="CQ134" i="88"/>
  <c r="DG134" i="88"/>
  <c r="CA115" i="88"/>
  <c r="CQ115" i="88"/>
  <c r="DG115" i="88"/>
  <c r="CQ127" i="88"/>
  <c r="DG127" i="88"/>
  <c r="CA127" i="88"/>
  <c r="CA87" i="88"/>
  <c r="DG87" i="88"/>
  <c r="CQ87" i="88"/>
  <c r="CA72" i="88"/>
  <c r="CQ72" i="88"/>
  <c r="DG72" i="88"/>
  <c r="CA47" i="88"/>
  <c r="DG47" i="88"/>
  <c r="CQ47" i="88"/>
  <c r="CA31" i="88"/>
  <c r="DG31" i="88"/>
  <c r="CQ31" i="88"/>
  <c r="CV223" i="88"/>
  <c r="BP223" i="88"/>
  <c r="CF223" i="88"/>
  <c r="BP208" i="88"/>
  <c r="CF208" i="88"/>
  <c r="CV208" i="88"/>
  <c r="CV192" i="88"/>
  <c r="BP192" i="88"/>
  <c r="CF192" i="88"/>
  <c r="BP171" i="88"/>
  <c r="CF171" i="88"/>
  <c r="CV171" i="88"/>
  <c r="BP157" i="88"/>
  <c r="CF157" i="88"/>
  <c r="CV157" i="88"/>
  <c r="CF141" i="88"/>
  <c r="CV141" i="88"/>
  <c r="BP141" i="88"/>
  <c r="BP120" i="88"/>
  <c r="CF120" i="88"/>
  <c r="CV120" i="88"/>
  <c r="BP104" i="88"/>
  <c r="CF104" i="88"/>
  <c r="CV104" i="88"/>
  <c r="BP96" i="88"/>
  <c r="CF96" i="88"/>
  <c r="CV96" i="88"/>
  <c r="BP80" i="88"/>
  <c r="CF80" i="88"/>
  <c r="CV80" i="88"/>
  <c r="BP64" i="88"/>
  <c r="CV64" i="88"/>
  <c r="CF64" i="88"/>
  <c r="DD227" i="88"/>
  <c r="CN227" i="88"/>
  <c r="BX227" i="88"/>
  <c r="DD211" i="88"/>
  <c r="BX211" i="88"/>
  <c r="CN211" i="88"/>
  <c r="BX195" i="88"/>
  <c r="CN195" i="88"/>
  <c r="DD195" i="88"/>
  <c r="BX179" i="88"/>
  <c r="CN179" i="88"/>
  <c r="DD179" i="88"/>
  <c r="BX171" i="88"/>
  <c r="CN171" i="88"/>
  <c r="DD171" i="88"/>
  <c r="BX145" i="88"/>
  <c r="CN145" i="88"/>
  <c r="DD145" i="88"/>
  <c r="CN131" i="88"/>
  <c r="DD131" i="88"/>
  <c r="BX131" i="88"/>
  <c r="BX106" i="88"/>
  <c r="CN106" i="88"/>
  <c r="DD106" i="88"/>
  <c r="BX99" i="88"/>
  <c r="CN99" i="88"/>
  <c r="DD99" i="88"/>
  <c r="BX83" i="88"/>
  <c r="CN83" i="88"/>
  <c r="DD83" i="88"/>
  <c r="BX67" i="88"/>
  <c r="DD67" i="88"/>
  <c r="CN67" i="88"/>
  <c r="BX51" i="88"/>
  <c r="CN51" i="88"/>
  <c r="DD51" i="88"/>
  <c r="CG218" i="88"/>
  <c r="BQ218" i="88"/>
  <c r="CW218" i="88"/>
  <c r="BQ199" i="88"/>
  <c r="CG199" i="88"/>
  <c r="CW199" i="88"/>
  <c r="BQ188" i="88"/>
  <c r="CG188" i="88"/>
  <c r="CW188" i="88"/>
  <c r="CG156" i="88"/>
  <c r="CW156" i="88"/>
  <c r="BQ156" i="88"/>
  <c r="CW134" i="88"/>
  <c r="BQ134" i="88"/>
  <c r="CG134" i="88"/>
  <c r="CG146" i="88"/>
  <c r="CW146" i="88"/>
  <c r="BQ146" i="88"/>
  <c r="CG107" i="88"/>
  <c r="CW107" i="88"/>
  <c r="BQ107" i="88"/>
  <c r="CG92" i="88"/>
  <c r="CW92" i="88"/>
  <c r="BQ92" i="88"/>
  <c r="CG77" i="88"/>
  <c r="CW77" i="88"/>
  <c r="BQ77" i="88"/>
  <c r="BU224" i="88"/>
  <c r="CK224" i="88"/>
  <c r="DA224" i="88"/>
  <c r="BU209" i="88"/>
  <c r="CK209" i="88"/>
  <c r="DA209" i="88"/>
  <c r="BU191" i="88"/>
  <c r="CK191" i="88"/>
  <c r="DA191" i="88"/>
  <c r="BU176" i="88"/>
  <c r="DA176" i="88"/>
  <c r="CK176" i="88"/>
  <c r="CK165" i="88"/>
  <c r="DA165" i="88"/>
  <c r="BU165" i="88"/>
  <c r="CK149" i="88"/>
  <c r="DA149" i="88"/>
  <c r="BU149" i="88"/>
  <c r="DA133" i="88"/>
  <c r="BU133" i="88"/>
  <c r="CK133" i="88"/>
  <c r="CK108" i="88"/>
  <c r="DA108" i="88"/>
  <c r="BU108" i="88"/>
  <c r="CK96" i="88"/>
  <c r="DA96" i="88"/>
  <c r="BU96" i="88"/>
  <c r="CK80" i="88"/>
  <c r="DA80" i="88"/>
  <c r="BU80" i="88"/>
  <c r="DE228" i="88"/>
  <c r="CO228" i="88"/>
  <c r="BY228" i="88"/>
  <c r="BY212" i="88"/>
  <c r="CO212" i="88"/>
  <c r="DE212" i="88"/>
  <c r="BY187" i="88"/>
  <c r="CO187" i="88"/>
  <c r="DE187" i="88"/>
  <c r="CO171" i="88"/>
  <c r="DE171" i="88"/>
  <c r="BY171" i="88"/>
  <c r="CO156" i="88"/>
  <c r="DE156" i="88"/>
  <c r="BY156" i="88"/>
  <c r="DE135" i="88"/>
  <c r="BY135" i="88"/>
  <c r="CO135" i="88"/>
  <c r="CO149" i="88"/>
  <c r="DE149" i="88"/>
  <c r="BY149" i="88"/>
  <c r="CO106" i="88"/>
  <c r="DE106" i="88"/>
  <c r="BY106" i="88"/>
  <c r="CO92" i="88"/>
  <c r="DE92" i="88"/>
  <c r="BY92" i="88"/>
  <c r="CO77" i="88"/>
  <c r="DE77" i="88"/>
  <c r="BY77" i="88"/>
  <c r="BV31" i="88"/>
  <c r="CL31" i="88"/>
  <c r="DB31" i="88"/>
  <c r="DB39" i="88"/>
  <c r="BV39" i="88"/>
  <c r="CL39" i="88"/>
  <c r="DB47" i="88"/>
  <c r="BV47" i="88"/>
  <c r="CL47" i="88"/>
  <c r="BT220" i="88"/>
  <c r="CJ220" i="88"/>
  <c r="CZ220" i="88"/>
  <c r="BT204" i="88"/>
  <c r="CJ204" i="88"/>
  <c r="CZ204" i="88"/>
  <c r="CZ188" i="88"/>
  <c r="BT188" i="88"/>
  <c r="CJ188" i="88"/>
  <c r="BT165" i="88"/>
  <c r="CJ165" i="88"/>
  <c r="CZ165" i="88"/>
  <c r="BT154" i="88"/>
  <c r="CJ154" i="88"/>
  <c r="CZ154" i="88"/>
  <c r="CJ140" i="88"/>
  <c r="CZ140" i="88"/>
  <c r="BT140" i="88"/>
  <c r="BT116" i="88"/>
  <c r="CJ116" i="88"/>
  <c r="CZ116" i="88"/>
  <c r="BT100" i="88"/>
  <c r="CJ100" i="88"/>
  <c r="CZ100" i="88"/>
  <c r="BT92" i="88"/>
  <c r="CJ92" i="88"/>
  <c r="CZ92" i="88"/>
  <c r="BT76" i="88"/>
  <c r="CJ76" i="88"/>
  <c r="CZ76" i="88"/>
  <c r="BT68" i="88"/>
  <c r="CZ68" i="88"/>
  <c r="CJ68" i="88"/>
  <c r="BT52" i="88"/>
  <c r="CJ52" i="88"/>
  <c r="CZ52" i="88"/>
  <c r="CH227" i="88"/>
  <c r="CX227" i="88"/>
  <c r="BR227" i="88"/>
  <c r="BR211" i="88"/>
  <c r="CX211" i="88"/>
  <c r="CH211" i="88"/>
  <c r="CH196" i="88"/>
  <c r="CX196" i="88"/>
  <c r="BR196" i="88"/>
  <c r="CH180" i="88"/>
  <c r="CX180" i="88"/>
  <c r="BR180" i="88"/>
  <c r="CX161" i="88"/>
  <c r="BR161" i="88"/>
  <c r="CH161" i="88"/>
  <c r="CX147" i="88"/>
  <c r="BR147" i="88"/>
  <c r="CH147" i="88"/>
  <c r="BR127" i="88"/>
  <c r="CH127" i="88"/>
  <c r="CX127" i="88"/>
  <c r="CX116" i="88"/>
  <c r="BR116" i="88"/>
  <c r="CH116" i="88"/>
  <c r="CX100" i="88"/>
  <c r="BR100" i="88"/>
  <c r="CH100" i="88"/>
  <c r="CX88" i="88"/>
  <c r="CH88" i="88"/>
  <c r="BR88" i="88"/>
  <c r="CX57" i="88"/>
  <c r="BR57" i="88"/>
  <c r="CH57" i="88"/>
  <c r="BV217" i="88"/>
  <c r="CL217" i="88"/>
  <c r="DB217" i="88"/>
  <c r="DB201" i="88"/>
  <c r="BV201" i="88"/>
  <c r="CL201" i="88"/>
  <c r="BV184" i="88"/>
  <c r="CL184" i="88"/>
  <c r="DB184" i="88"/>
  <c r="DB168" i="88"/>
  <c r="BV168" i="88"/>
  <c r="CL168" i="88"/>
  <c r="DB153" i="88"/>
  <c r="BV153" i="88"/>
  <c r="CL153" i="88"/>
  <c r="BV136" i="88"/>
  <c r="CL136" i="88"/>
  <c r="DB136" i="88"/>
  <c r="BV141" i="88"/>
  <c r="CL141" i="88"/>
  <c r="DB141" i="88"/>
  <c r="DB97" i="88"/>
  <c r="BV97" i="88"/>
  <c r="CL97" i="88"/>
  <c r="DB83" i="88"/>
  <c r="CL83" i="88"/>
  <c r="BV83" i="88"/>
  <c r="DB70" i="88"/>
  <c r="BV70" i="88"/>
  <c r="CL70" i="88"/>
  <c r="DB54" i="88"/>
  <c r="BV54" i="88"/>
  <c r="CL54" i="88"/>
  <c r="DF202" i="88"/>
  <c r="BZ202" i="88"/>
  <c r="CP202" i="88"/>
  <c r="BZ185" i="88"/>
  <c r="CP185" i="88"/>
  <c r="DF185" i="88"/>
  <c r="DF169" i="88"/>
  <c r="BZ169" i="88"/>
  <c r="CP169" i="88"/>
  <c r="DF152" i="88"/>
  <c r="BZ152" i="88"/>
  <c r="CP152" i="88"/>
  <c r="BZ133" i="88"/>
  <c r="CP133" i="88"/>
  <c r="DF133" i="88"/>
  <c r="DF144" i="88"/>
  <c r="BZ144" i="88"/>
  <c r="CP144" i="88"/>
  <c r="DF106" i="88"/>
  <c r="BZ106" i="88"/>
  <c r="CP106" i="88"/>
  <c r="DF88" i="88"/>
  <c r="CP88" i="88"/>
  <c r="BZ88" i="88"/>
  <c r="DF82" i="88"/>
  <c r="CP82" i="88"/>
  <c r="BZ82" i="88"/>
  <c r="DF63" i="88"/>
  <c r="BZ63" i="88"/>
  <c r="CP63" i="88"/>
  <c r="BT37" i="88"/>
  <c r="CJ37" i="88"/>
  <c r="CZ37" i="88"/>
  <c r="BX42" i="88"/>
  <c r="CN42" i="88"/>
  <c r="DD42" i="88"/>
  <c r="BX46" i="88"/>
  <c r="CN46" i="88"/>
  <c r="DD46" i="88"/>
  <c r="BX50" i="88"/>
  <c r="CN50" i="88"/>
  <c r="DD50" i="88"/>
  <c r="CH175" i="88"/>
  <c r="BR175" i="88"/>
  <c r="CX175" i="88"/>
  <c r="BR138" i="88"/>
  <c r="CH138" i="88"/>
  <c r="CX138" i="88"/>
  <c r="CX111" i="88"/>
  <c r="BR111" i="88"/>
  <c r="CH111" i="88"/>
  <c r="CX60" i="88"/>
  <c r="BR60" i="88"/>
  <c r="CH60" i="88"/>
  <c r="BV211" i="88"/>
  <c r="DB211" i="88"/>
  <c r="CL211" i="88"/>
  <c r="CL180" i="88"/>
  <c r="DB180" i="88"/>
  <c r="BV180" i="88"/>
  <c r="DB148" i="88"/>
  <c r="BV148" i="88"/>
  <c r="CL148" i="88"/>
  <c r="DB115" i="88"/>
  <c r="BV115" i="88"/>
  <c r="CL115" i="88"/>
  <c r="DB75" i="88"/>
  <c r="BV75" i="88"/>
  <c r="CL75" i="88"/>
  <c r="DF171" i="88"/>
  <c r="BZ171" i="88"/>
  <c r="CP171" i="88"/>
  <c r="BZ136" i="88"/>
  <c r="CP136" i="88"/>
  <c r="DF136" i="88"/>
  <c r="DF54" i="88"/>
  <c r="BZ54" i="88"/>
  <c r="CP54" i="88"/>
  <c r="BX35" i="88"/>
  <c r="CN35" i="88"/>
  <c r="DD35" i="88"/>
  <c r="CX202" i="88"/>
  <c r="BR202" i="88"/>
  <c r="CH202" i="88"/>
  <c r="CX157" i="88"/>
  <c r="BR157" i="88"/>
  <c r="CH157" i="88"/>
  <c r="CX110" i="88"/>
  <c r="BR110" i="88"/>
  <c r="CH110" i="88"/>
  <c r="CX55" i="88"/>
  <c r="BR55" i="88"/>
  <c r="CH55" i="88"/>
  <c r="BV190" i="88"/>
  <c r="CL190" i="88"/>
  <c r="DB190" i="88"/>
  <c r="DB68" i="88"/>
  <c r="BV68" i="88"/>
  <c r="CL68" i="88"/>
  <c r="CC229" i="88"/>
  <c r="CE205" i="88"/>
  <c r="BO205" i="88"/>
  <c r="CU205" i="88"/>
  <c r="CE184" i="88"/>
  <c r="CU184" i="88"/>
  <c r="BO184" i="88"/>
  <c r="CU176" i="88"/>
  <c r="BO176" i="88"/>
  <c r="CE176" i="88"/>
  <c r="BO168" i="88"/>
  <c r="CE168" i="88"/>
  <c r="CU168" i="88"/>
  <c r="BO152" i="88"/>
  <c r="CE152" i="88"/>
  <c r="CU152" i="88"/>
  <c r="BO134" i="88"/>
  <c r="CE134" i="88"/>
  <c r="CU134" i="88"/>
  <c r="CE58" i="88"/>
  <c r="BO58" i="88"/>
  <c r="CU58" i="88"/>
  <c r="BO49" i="88"/>
  <c r="CU49" i="88"/>
  <c r="CE49" i="88"/>
  <c r="BO33" i="88"/>
  <c r="CU33" i="88"/>
  <c r="CE33" i="88"/>
  <c r="CI214" i="88"/>
  <c r="CY214" i="88"/>
  <c r="BS214" i="88"/>
  <c r="CY182" i="88"/>
  <c r="BS182" i="88"/>
  <c r="CI182" i="88"/>
  <c r="BS170" i="88"/>
  <c r="CI170" i="88"/>
  <c r="CY170" i="88"/>
  <c r="BS154" i="88"/>
  <c r="CI154" i="88"/>
  <c r="CY154" i="88"/>
  <c r="BS146" i="88"/>
  <c r="CI146" i="88"/>
  <c r="CY146" i="88"/>
  <c r="BS129" i="88"/>
  <c r="CI129" i="88"/>
  <c r="CY129" i="88"/>
  <c r="BS102" i="88"/>
  <c r="CI102" i="88"/>
  <c r="CY102" i="88"/>
  <c r="BS90" i="88"/>
  <c r="CY90" i="88"/>
  <c r="CI90" i="88"/>
  <c r="BS74" i="88"/>
  <c r="CI74" i="88"/>
  <c r="CY74" i="88"/>
  <c r="BS45" i="88"/>
  <c r="CI45" i="88"/>
  <c r="CY45" i="88"/>
  <c r="CM200" i="88"/>
  <c r="DC200" i="88"/>
  <c r="BW200" i="88"/>
  <c r="CM184" i="88"/>
  <c r="DC184" i="88"/>
  <c r="BW184" i="88"/>
  <c r="BW168" i="88"/>
  <c r="CM168" i="88"/>
  <c r="DC168" i="88"/>
  <c r="BW152" i="88"/>
  <c r="CM152" i="88"/>
  <c r="DC152" i="88"/>
  <c r="BW115" i="88"/>
  <c r="CM115" i="88"/>
  <c r="DC115" i="88"/>
  <c r="CM128" i="88"/>
  <c r="DC128" i="88"/>
  <c r="BW128" i="88"/>
  <c r="BW88" i="88"/>
  <c r="DC88" i="88"/>
  <c r="CM88" i="88"/>
  <c r="CM72" i="88"/>
  <c r="DC72" i="88"/>
  <c r="BW72" i="88"/>
  <c r="BW44" i="88"/>
  <c r="DC44" i="88"/>
  <c r="CM44" i="88"/>
  <c r="BW28" i="88"/>
  <c r="CM28" i="88"/>
  <c r="DC28" i="88"/>
  <c r="CQ225" i="88"/>
  <c r="DG225" i="88"/>
  <c r="CA225" i="88"/>
  <c r="CQ211" i="88"/>
  <c r="DG211" i="88"/>
  <c r="CA211" i="88"/>
  <c r="CQ194" i="88"/>
  <c r="DG194" i="88"/>
  <c r="CA194" i="88"/>
  <c r="DG177" i="88"/>
  <c r="CA177" i="88"/>
  <c r="CQ177" i="88"/>
  <c r="CA162" i="88"/>
  <c r="DG162" i="88"/>
  <c r="CQ162" i="88"/>
  <c r="CA146" i="88"/>
  <c r="CQ146" i="88"/>
  <c r="DG146" i="88"/>
  <c r="CA129" i="88"/>
  <c r="CQ129" i="88"/>
  <c r="DG129" i="88"/>
  <c r="CA110" i="88"/>
  <c r="CQ110" i="88"/>
  <c r="DG110" i="88"/>
  <c r="CA98" i="88"/>
  <c r="CQ98" i="88"/>
  <c r="DG98" i="88"/>
  <c r="CA82" i="88"/>
  <c r="DG82" i="88"/>
  <c r="CQ82" i="88"/>
  <c r="CQ70" i="88"/>
  <c r="DG70" i="88"/>
  <c r="CA70" i="88"/>
  <c r="CA42" i="88"/>
  <c r="CQ42" i="88"/>
  <c r="DG42" i="88"/>
  <c r="CQ58" i="88"/>
  <c r="DG58" i="88"/>
  <c r="CA58" i="88"/>
  <c r="BP222" i="88"/>
  <c r="CF222" i="88"/>
  <c r="CV222" i="88"/>
  <c r="BP207" i="88"/>
  <c r="CV207" i="88"/>
  <c r="CF207" i="88"/>
  <c r="CV191" i="88"/>
  <c r="BP191" i="88"/>
  <c r="CF191" i="88"/>
  <c r="BP170" i="88"/>
  <c r="CF170" i="88"/>
  <c r="CV170" i="88"/>
  <c r="BP156" i="88"/>
  <c r="CF156" i="88"/>
  <c r="CV156" i="88"/>
  <c r="CF162" i="88"/>
  <c r="CV162" i="88"/>
  <c r="BP162" i="88"/>
  <c r="BP119" i="88"/>
  <c r="CF119" i="88"/>
  <c r="CV119" i="88"/>
  <c r="BP103" i="88"/>
  <c r="CF103" i="88"/>
  <c r="CV103" i="88"/>
  <c r="BP95" i="88"/>
  <c r="CF95" i="88"/>
  <c r="CV95" i="88"/>
  <c r="BP79" i="88"/>
  <c r="CF79" i="88"/>
  <c r="CV79" i="88"/>
  <c r="BP63" i="88"/>
  <c r="CV63" i="88"/>
  <c r="CF63" i="88"/>
  <c r="BX226" i="88"/>
  <c r="CN226" i="88"/>
  <c r="DD226" i="88"/>
  <c r="DD210" i="88"/>
  <c r="BX210" i="88"/>
  <c r="CN210" i="88"/>
  <c r="DD194" i="88"/>
  <c r="BX194" i="88"/>
  <c r="CN194" i="88"/>
  <c r="BX178" i="88"/>
  <c r="CN178" i="88"/>
  <c r="DD178" i="88"/>
  <c r="BX160" i="88"/>
  <c r="CN160" i="88"/>
  <c r="DD160" i="88"/>
  <c r="BX144" i="88"/>
  <c r="CN144" i="88"/>
  <c r="DD144" i="88"/>
  <c r="CN130" i="88"/>
  <c r="DD130" i="88"/>
  <c r="BX130" i="88"/>
  <c r="BX105" i="88"/>
  <c r="CN105" i="88"/>
  <c r="DD105" i="88"/>
  <c r="BX98" i="88"/>
  <c r="CN98" i="88"/>
  <c r="DD98" i="88"/>
  <c r="BX82" i="88"/>
  <c r="CN82" i="88"/>
  <c r="DD82" i="88"/>
  <c r="BX66" i="88"/>
  <c r="DD66" i="88"/>
  <c r="CN66" i="88"/>
  <c r="CG220" i="88"/>
  <c r="BQ220" i="88"/>
  <c r="CW220" i="88"/>
  <c r="BQ198" i="88"/>
  <c r="CG198" i="88"/>
  <c r="CW198" i="88"/>
  <c r="BQ187" i="88"/>
  <c r="CG187" i="88"/>
  <c r="CW187" i="88"/>
  <c r="CG167" i="88"/>
  <c r="CW167" i="88"/>
  <c r="BQ167" i="88"/>
  <c r="CW141" i="88"/>
  <c r="BQ141" i="88"/>
  <c r="CG141" i="88"/>
  <c r="CG115" i="88"/>
  <c r="CW115" i="88"/>
  <c r="BQ115" i="88"/>
  <c r="CG99" i="88"/>
  <c r="CW99" i="88"/>
  <c r="BQ99" i="88"/>
  <c r="CG83" i="88"/>
  <c r="CW83" i="88"/>
  <c r="BQ83" i="88"/>
  <c r="CG67" i="88"/>
  <c r="BQ67" i="88"/>
  <c r="CW67" i="88"/>
  <c r="BU215" i="88"/>
  <c r="CK215" i="88"/>
  <c r="DA215" i="88"/>
  <c r="CK195" i="88"/>
  <c r="DA195" i="88"/>
  <c r="BU195" i="88"/>
  <c r="BU194" i="88"/>
  <c r="CK194" i="88"/>
  <c r="DA194" i="88"/>
  <c r="CK159" i="88"/>
  <c r="DA159" i="88"/>
  <c r="BU159" i="88"/>
  <c r="DA140" i="88"/>
  <c r="BU140" i="88"/>
  <c r="CK140" i="88"/>
  <c r="CK119" i="88"/>
  <c r="DA119" i="88"/>
  <c r="BU119" i="88"/>
  <c r="CK95" i="88"/>
  <c r="DA95" i="88"/>
  <c r="BU95" i="88"/>
  <c r="CK79" i="88"/>
  <c r="DA79" i="88"/>
  <c r="BU79" i="88"/>
  <c r="BY227" i="88"/>
  <c r="DE227" i="88"/>
  <c r="CO227" i="88"/>
  <c r="CO210" i="88"/>
  <c r="BY210" i="88"/>
  <c r="DE210" i="88"/>
  <c r="CO202" i="88"/>
  <c r="DE202" i="88"/>
  <c r="BY202" i="88"/>
  <c r="BY178" i="88"/>
  <c r="CO178" i="88"/>
  <c r="DE178" i="88"/>
  <c r="CO155" i="88"/>
  <c r="DE155" i="88"/>
  <c r="BY155" i="88"/>
  <c r="DE134" i="88"/>
  <c r="BY134" i="88"/>
  <c r="CO134" i="88"/>
  <c r="CO146" i="88"/>
  <c r="DE146" i="88"/>
  <c r="BY146" i="88"/>
  <c r="CO105" i="88"/>
  <c r="DE105" i="88"/>
  <c r="BY105" i="88"/>
  <c r="CO91" i="88"/>
  <c r="DE91" i="88"/>
  <c r="BY91" i="88"/>
  <c r="CO76" i="88"/>
  <c r="DE76" i="88"/>
  <c r="BY76" i="88"/>
  <c r="CP29" i="88"/>
  <c r="BZ29" i="88"/>
  <c r="DF29" i="88"/>
  <c r="BZ33" i="88"/>
  <c r="CP33" i="88"/>
  <c r="DF33" i="88"/>
  <c r="DF37" i="88"/>
  <c r="CP37" i="88"/>
  <c r="BZ37" i="88"/>
  <c r="DF41" i="88"/>
  <c r="BZ41" i="88"/>
  <c r="CP41" i="88"/>
  <c r="DF45" i="88"/>
  <c r="BZ45" i="88"/>
  <c r="CP45" i="88"/>
  <c r="DF49" i="88"/>
  <c r="BZ49" i="88"/>
  <c r="CP49" i="88"/>
  <c r="CK53" i="88"/>
  <c r="DA53" i="88"/>
  <c r="BU53" i="88"/>
  <c r="BT219" i="88"/>
  <c r="CJ219" i="88"/>
  <c r="CZ219" i="88"/>
  <c r="CZ211" i="88"/>
  <c r="BT211" i="88"/>
  <c r="CJ211" i="88"/>
  <c r="BT195" i="88"/>
  <c r="CJ195" i="88"/>
  <c r="CZ195" i="88"/>
  <c r="BT179" i="88"/>
  <c r="CJ179" i="88"/>
  <c r="CZ179" i="88"/>
  <c r="BT161" i="88"/>
  <c r="CJ161" i="88"/>
  <c r="CZ161" i="88"/>
  <c r="BT145" i="88"/>
  <c r="CJ145" i="88"/>
  <c r="CZ145" i="88"/>
  <c r="CJ131" i="88"/>
  <c r="CZ131" i="88"/>
  <c r="BT131" i="88"/>
  <c r="BT107" i="88"/>
  <c r="CJ107" i="88"/>
  <c r="CZ107" i="88"/>
  <c r="BT99" i="88"/>
  <c r="CJ99" i="88"/>
  <c r="CZ99" i="88"/>
  <c r="BT75" i="88"/>
  <c r="CJ75" i="88"/>
  <c r="CZ75" i="88"/>
  <c r="BT59" i="88"/>
  <c r="CZ59" i="88"/>
  <c r="CJ59" i="88"/>
  <c r="BR223" i="88"/>
  <c r="CH223" i="88"/>
  <c r="CX223" i="88"/>
  <c r="CX207" i="88"/>
  <c r="BR207" i="88"/>
  <c r="CH207" i="88"/>
  <c r="BR191" i="88"/>
  <c r="CH191" i="88"/>
  <c r="CX191" i="88"/>
  <c r="CX164" i="88"/>
  <c r="BR164" i="88"/>
  <c r="CH164" i="88"/>
  <c r="BR126" i="88"/>
  <c r="CH126" i="88"/>
  <c r="CX126" i="88"/>
  <c r="CX99" i="88"/>
  <c r="BR99" i="88"/>
  <c r="CH99" i="88"/>
  <c r="DB227" i="88"/>
  <c r="CL227" i="88"/>
  <c r="BV227" i="88"/>
  <c r="BV191" i="88"/>
  <c r="CL191" i="88"/>
  <c r="DB191" i="88"/>
  <c r="CL176" i="88"/>
  <c r="BV176" i="88"/>
  <c r="DB176" i="88"/>
  <c r="DB144" i="88"/>
  <c r="BV144" i="88"/>
  <c r="CL144" i="88"/>
  <c r="DB111" i="88"/>
  <c r="BV111" i="88"/>
  <c r="CL111" i="88"/>
  <c r="DB84" i="88"/>
  <c r="CL84" i="88"/>
  <c r="BV84" i="88"/>
  <c r="BZ215" i="88"/>
  <c r="CP215" i="88"/>
  <c r="DF215" i="88"/>
  <c r="DF159" i="88"/>
  <c r="BZ159" i="88"/>
  <c r="CP159" i="88"/>
  <c r="BZ124" i="88"/>
  <c r="CP124" i="88"/>
  <c r="DF124" i="88"/>
  <c r="DF79" i="88"/>
  <c r="BZ79" i="88"/>
  <c r="CP79" i="88"/>
  <c r="DF72" i="88"/>
  <c r="BZ72" i="88"/>
  <c r="CP72" i="88"/>
  <c r="CK58" i="88"/>
  <c r="DA58" i="88"/>
  <c r="BU58" i="88"/>
  <c r="BT43" i="88"/>
  <c r="CJ43" i="88"/>
  <c r="CZ43" i="88"/>
  <c r="CH172" i="88"/>
  <c r="BR172" i="88"/>
  <c r="CX172" i="88"/>
  <c r="CX106" i="88"/>
  <c r="BR106" i="88"/>
  <c r="CH106" i="88"/>
  <c r="BV210" i="88"/>
  <c r="DB210" i="88"/>
  <c r="CL210" i="88"/>
  <c r="DB64" i="88"/>
  <c r="BV64" i="88"/>
  <c r="CL64" i="88"/>
  <c r="CP174" i="88"/>
  <c r="DF174" i="88"/>
  <c r="BZ174" i="88"/>
  <c r="BZ141" i="88"/>
  <c r="CP141" i="88"/>
  <c r="DF141" i="88"/>
  <c r="CB230" i="88"/>
  <c r="BO202" i="88"/>
  <c r="CE202" i="88"/>
  <c r="CU202" i="88"/>
  <c r="BS93" i="88"/>
  <c r="CI93" i="88"/>
  <c r="CY93" i="88"/>
  <c r="BS77" i="88"/>
  <c r="CI77" i="88"/>
  <c r="CY77" i="88"/>
  <c r="BS32" i="88"/>
  <c r="CI32" i="88"/>
  <c r="CY32" i="88"/>
  <c r="CI65" i="88"/>
  <c r="BS65" i="88"/>
  <c r="CY65" i="88"/>
  <c r="BW220" i="88"/>
  <c r="CM220" i="88"/>
  <c r="DC220" i="88"/>
  <c r="DG226" i="88"/>
  <c r="CA226" i="88"/>
  <c r="CQ226" i="88"/>
  <c r="CA208" i="88"/>
  <c r="CQ208" i="88"/>
  <c r="DG208" i="88"/>
  <c r="CQ193" i="88"/>
  <c r="DG193" i="88"/>
  <c r="CA193" i="88"/>
  <c r="DG176" i="88"/>
  <c r="CA176" i="88"/>
  <c r="CQ176" i="88"/>
  <c r="CA161" i="88"/>
  <c r="CQ161" i="88"/>
  <c r="DG161" i="88"/>
  <c r="CA145" i="88"/>
  <c r="CQ145" i="88"/>
  <c r="DG145" i="88"/>
  <c r="CA141" i="88"/>
  <c r="CQ141" i="88"/>
  <c r="DG141" i="88"/>
  <c r="CA109" i="88"/>
  <c r="CQ109" i="88"/>
  <c r="DG109" i="88"/>
  <c r="CA97" i="88"/>
  <c r="CQ97" i="88"/>
  <c r="DG97" i="88"/>
  <c r="CA81" i="88"/>
  <c r="DG81" i="88"/>
  <c r="CQ81" i="88"/>
  <c r="CQ69" i="88"/>
  <c r="DG69" i="88"/>
  <c r="CA69" i="88"/>
  <c r="CA41" i="88"/>
  <c r="DG41" i="88"/>
  <c r="CQ41" i="88"/>
  <c r="CQ54" i="88"/>
  <c r="DG54" i="88"/>
  <c r="CA54" i="88"/>
  <c r="BP221" i="88"/>
  <c r="CF221" i="88"/>
  <c r="CV221" i="88"/>
  <c r="BP206" i="88"/>
  <c r="CV206" i="88"/>
  <c r="CF206" i="88"/>
  <c r="BP182" i="88"/>
  <c r="CF182" i="88"/>
  <c r="CV182" i="88"/>
  <c r="BP155" i="88"/>
  <c r="CF155" i="88"/>
  <c r="CV155" i="88"/>
  <c r="CF174" i="88"/>
  <c r="BP174" i="88"/>
  <c r="CV174" i="88"/>
  <c r="BP118" i="88"/>
  <c r="CF118" i="88"/>
  <c r="CV118" i="88"/>
  <c r="BP102" i="88"/>
  <c r="CF102" i="88"/>
  <c r="CV102" i="88"/>
  <c r="BP94" i="88"/>
  <c r="CF94" i="88"/>
  <c r="CV94" i="88"/>
  <c r="BP78" i="88"/>
  <c r="CF78" i="88"/>
  <c r="CV78" i="88"/>
  <c r="BP62" i="88"/>
  <c r="CV62" i="88"/>
  <c r="CF62" i="88"/>
  <c r="DD213" i="88"/>
  <c r="BX213" i="88"/>
  <c r="CN213" i="88"/>
  <c r="BX197" i="88"/>
  <c r="CN197" i="88"/>
  <c r="DD197" i="88"/>
  <c r="BX181" i="88"/>
  <c r="CN181" i="88"/>
  <c r="DD181" i="88"/>
  <c r="CN162" i="88"/>
  <c r="BX162" i="88"/>
  <c r="DD162" i="88"/>
  <c r="BX147" i="88"/>
  <c r="CN147" i="88"/>
  <c r="DD147" i="88"/>
  <c r="CN133" i="88"/>
  <c r="DD133" i="88"/>
  <c r="BX133" i="88"/>
  <c r="BX108" i="88"/>
  <c r="CN108" i="88"/>
  <c r="DD108" i="88"/>
  <c r="DD123" i="88"/>
  <c r="BX123" i="88"/>
  <c r="CN123" i="88"/>
  <c r="BX85" i="88"/>
  <c r="CN85" i="88"/>
  <c r="DD85" i="88"/>
  <c r="BX69" i="88"/>
  <c r="DD69" i="88"/>
  <c r="CN69" i="88"/>
  <c r="BX53" i="88"/>
  <c r="DD53" i="88"/>
  <c r="CN53" i="88"/>
  <c r="CG144" i="88"/>
  <c r="CW144" i="88"/>
  <c r="BQ144" i="88"/>
  <c r="CG82" i="88"/>
  <c r="CW82" i="88"/>
  <c r="BQ82" i="88"/>
  <c r="CG75" i="88"/>
  <c r="CW75" i="88"/>
  <c r="BQ75" i="88"/>
  <c r="BU189" i="88"/>
  <c r="CK189" i="88"/>
  <c r="DA189" i="88"/>
  <c r="CK158" i="88"/>
  <c r="DA158" i="88"/>
  <c r="BU158" i="88"/>
  <c r="CK118" i="88"/>
  <c r="DA118" i="88"/>
  <c r="BU118" i="88"/>
  <c r="CK94" i="88"/>
  <c r="DA94" i="88"/>
  <c r="BU94" i="88"/>
  <c r="CK78" i="88"/>
  <c r="DA78" i="88"/>
  <c r="BU78" i="88"/>
  <c r="CO163" i="88"/>
  <c r="DE163" i="88"/>
  <c r="BY163" i="88"/>
  <c r="CO75" i="88"/>
  <c r="DE75" i="88"/>
  <c r="BY75" i="88"/>
  <c r="DB34" i="88"/>
  <c r="BV34" i="88"/>
  <c r="CL34" i="88"/>
  <c r="DB42" i="88"/>
  <c r="CL42" i="88"/>
  <c r="BV42" i="88"/>
  <c r="CK65" i="88"/>
  <c r="DA65" i="88"/>
  <c r="BU65" i="88"/>
  <c r="CZ194" i="88"/>
  <c r="BT194" i="88"/>
  <c r="CJ194" i="88"/>
  <c r="BT152" i="88"/>
  <c r="CJ152" i="88"/>
  <c r="CZ152" i="88"/>
  <c r="CJ138" i="88"/>
  <c r="CZ138" i="88"/>
  <c r="BT138" i="88"/>
  <c r="BT66" i="88"/>
  <c r="CZ66" i="88"/>
  <c r="CJ66" i="88"/>
  <c r="BR217" i="88"/>
  <c r="CH217" i="88"/>
  <c r="CX217" i="88"/>
  <c r="CX114" i="88"/>
  <c r="BR114" i="88"/>
  <c r="CH114" i="88"/>
  <c r="CL219" i="88"/>
  <c r="DB219" i="88"/>
  <c r="BV219" i="88"/>
  <c r="DB170" i="88"/>
  <c r="BV170" i="88"/>
  <c r="CL170" i="88"/>
  <c r="DB72" i="88"/>
  <c r="BV72" i="88"/>
  <c r="CL72" i="88"/>
  <c r="CO64" i="88"/>
  <c r="DE64" i="88"/>
  <c r="BY64" i="88"/>
  <c r="BP40" i="88"/>
  <c r="CF40" i="88"/>
  <c r="CV40" i="88"/>
  <c r="DG216" i="88"/>
  <c r="CA216" i="88"/>
  <c r="CQ216" i="88"/>
  <c r="CQ206" i="88"/>
  <c r="DG206" i="88"/>
  <c r="CA206" i="88"/>
  <c r="CQ184" i="88"/>
  <c r="DG184" i="88"/>
  <c r="CA184" i="88"/>
  <c r="CA168" i="88"/>
  <c r="CQ168" i="88"/>
  <c r="DG168" i="88"/>
  <c r="CA152" i="88"/>
  <c r="CQ152" i="88"/>
  <c r="DG152" i="88"/>
  <c r="CA135" i="88"/>
  <c r="CQ135" i="88"/>
  <c r="DG135" i="88"/>
  <c r="CA116" i="88"/>
  <c r="CQ116" i="88"/>
  <c r="DG116" i="88"/>
  <c r="CA100" i="88"/>
  <c r="CQ100" i="88"/>
  <c r="DG100" i="88"/>
  <c r="CA88" i="88"/>
  <c r="DG88" i="88"/>
  <c r="CQ88" i="88"/>
  <c r="CQ71" i="88"/>
  <c r="DG71" i="88"/>
  <c r="CA71" i="88"/>
  <c r="CA48" i="88"/>
  <c r="CQ48" i="88"/>
  <c r="DG48" i="88"/>
  <c r="CA52" i="88"/>
  <c r="CQ52" i="88"/>
  <c r="DG52" i="88"/>
  <c r="BP164" i="88"/>
  <c r="CF164" i="88"/>
  <c r="CV164" i="88"/>
  <c r="BP57" i="88"/>
  <c r="CV57" i="88"/>
  <c r="CF57" i="88"/>
  <c r="BX220" i="88"/>
  <c r="CN220" i="88"/>
  <c r="DD220" i="88"/>
  <c r="BX196" i="88"/>
  <c r="CN196" i="88"/>
  <c r="DD196" i="88"/>
  <c r="BX169" i="88"/>
  <c r="CN169" i="88"/>
  <c r="DD169" i="88"/>
  <c r="BX154" i="88"/>
  <c r="CN154" i="88"/>
  <c r="DD154" i="88"/>
  <c r="CN140" i="88"/>
  <c r="DD140" i="88"/>
  <c r="BX140" i="88"/>
  <c r="BX115" i="88"/>
  <c r="CN115" i="88"/>
  <c r="DD115" i="88"/>
  <c r="DD128" i="88"/>
  <c r="CN128" i="88"/>
  <c r="BX128" i="88"/>
  <c r="BX84" i="88"/>
  <c r="CN84" i="88"/>
  <c r="DD84" i="88"/>
  <c r="BX60" i="88"/>
  <c r="DD60" i="88"/>
  <c r="CN60" i="88"/>
  <c r="CP28" i="88"/>
  <c r="BZ28" i="88"/>
  <c r="DF28" i="88"/>
  <c r="DF34" i="88"/>
  <c r="CP34" i="88"/>
  <c r="BZ34" i="88"/>
  <c r="DF38" i="88"/>
  <c r="CP38" i="88"/>
  <c r="BZ38" i="88"/>
  <c r="DF40" i="88"/>
  <c r="BZ40" i="88"/>
  <c r="CP40" i="88"/>
  <c r="DF44" i="88"/>
  <c r="BZ44" i="88"/>
  <c r="CP44" i="88"/>
  <c r="DF48" i="88"/>
  <c r="BZ48" i="88"/>
  <c r="CP48" i="88"/>
  <c r="CE213" i="88"/>
  <c r="CU213" i="88"/>
  <c r="BO213" i="88"/>
  <c r="CE189" i="88"/>
  <c r="CU189" i="88"/>
  <c r="BO189" i="88"/>
  <c r="CU173" i="88"/>
  <c r="BO173" i="88"/>
  <c r="CE173" i="88"/>
  <c r="BO157" i="88"/>
  <c r="CE157" i="88"/>
  <c r="CU157" i="88"/>
  <c r="BO139" i="88"/>
  <c r="CE139" i="88"/>
  <c r="CU139" i="88"/>
  <c r="CE121" i="88"/>
  <c r="CU121" i="88"/>
  <c r="BO121" i="88"/>
  <c r="CE124" i="88"/>
  <c r="CU124" i="88"/>
  <c r="BO124" i="88"/>
  <c r="BO85" i="88"/>
  <c r="CU85" i="88"/>
  <c r="CE85" i="88"/>
  <c r="CE69" i="88"/>
  <c r="CU69" i="88"/>
  <c r="BO69" i="88"/>
  <c r="BO38" i="88"/>
  <c r="CE38" i="88"/>
  <c r="CU38" i="88"/>
  <c r="CE55" i="88"/>
  <c r="BO55" i="88"/>
  <c r="CU55" i="88"/>
  <c r="CI215" i="88"/>
  <c r="CY215" i="88"/>
  <c r="BS215" i="88"/>
  <c r="CY199" i="88"/>
  <c r="BS199" i="88"/>
  <c r="CI199" i="88"/>
  <c r="CY179" i="88"/>
  <c r="BS179" i="88"/>
  <c r="CI179" i="88"/>
  <c r="BS167" i="88"/>
  <c r="CI167" i="88"/>
  <c r="CY167" i="88"/>
  <c r="BS151" i="88"/>
  <c r="CI151" i="88"/>
  <c r="CY151" i="88"/>
  <c r="BS134" i="88"/>
  <c r="CI134" i="88"/>
  <c r="CY134" i="88"/>
  <c r="BS115" i="88"/>
  <c r="CI115" i="88"/>
  <c r="CY115" i="88"/>
  <c r="CI127" i="88"/>
  <c r="CY127" i="88"/>
  <c r="BS127" i="88"/>
  <c r="BS87" i="88"/>
  <c r="CY87" i="88"/>
  <c r="CI87" i="88"/>
  <c r="CI71" i="88"/>
  <c r="CY71" i="88"/>
  <c r="BS71" i="88"/>
  <c r="BS42" i="88"/>
  <c r="CI42" i="88"/>
  <c r="CY42" i="88"/>
  <c r="CI54" i="88"/>
  <c r="CY54" i="88"/>
  <c r="BS54" i="88"/>
  <c r="CM225" i="88"/>
  <c r="DC225" i="88"/>
  <c r="BW225" i="88"/>
  <c r="BW201" i="88"/>
  <c r="CM201" i="88"/>
  <c r="DC201" i="88"/>
  <c r="CM185" i="88"/>
  <c r="DC185" i="88"/>
  <c r="BW185" i="88"/>
  <c r="BW169" i="88"/>
  <c r="CM169" i="88"/>
  <c r="DC169" i="88"/>
  <c r="BW153" i="88"/>
  <c r="CM153" i="88"/>
  <c r="DC153" i="88"/>
  <c r="BW142" i="88"/>
  <c r="CM142" i="88"/>
  <c r="DC142" i="88"/>
  <c r="BW108" i="88"/>
  <c r="DC108" i="88"/>
  <c r="CM108" i="88"/>
  <c r="BW97" i="88"/>
  <c r="CM97" i="88"/>
  <c r="DC97" i="88"/>
  <c r="BW81" i="88"/>
  <c r="DC81" i="88"/>
  <c r="CM81" i="88"/>
  <c r="CM57" i="88"/>
  <c r="BW57" i="88"/>
  <c r="DC57" i="88"/>
  <c r="BW37" i="88"/>
  <c r="CM37" i="88"/>
  <c r="DC37" i="88"/>
  <c r="BW29" i="88"/>
  <c r="DC29" i="88"/>
  <c r="CM29" i="88"/>
  <c r="DG227" i="88"/>
  <c r="CQ227" i="88"/>
  <c r="CA227" i="88"/>
  <c r="CQ212" i="88"/>
  <c r="DG212" i="88"/>
  <c r="CA212" i="88"/>
  <c r="DG195" i="88"/>
  <c r="CA195" i="88"/>
  <c r="CQ195" i="88"/>
  <c r="DG178" i="88"/>
  <c r="CA178" i="88"/>
  <c r="CQ178" i="88"/>
  <c r="CA163" i="88"/>
  <c r="CQ163" i="88"/>
  <c r="DG163" i="88"/>
  <c r="CA147" i="88"/>
  <c r="CQ147" i="88"/>
  <c r="DG147" i="88"/>
  <c r="CA130" i="88"/>
  <c r="CQ130" i="88"/>
  <c r="DG130" i="88"/>
  <c r="CA111" i="88"/>
  <c r="CQ111" i="88"/>
  <c r="DG111" i="88"/>
  <c r="CA99" i="88"/>
  <c r="CQ99" i="88"/>
  <c r="DG99" i="88"/>
  <c r="CA83" i="88"/>
  <c r="DG83" i="88"/>
  <c r="CQ83" i="88"/>
  <c r="DG51" i="88"/>
  <c r="CA51" i="88"/>
  <c r="CQ51" i="88"/>
  <c r="CA43" i="88"/>
  <c r="CQ43" i="88"/>
  <c r="DG43" i="88"/>
  <c r="CQ62" i="88"/>
  <c r="DG62" i="88"/>
  <c r="CA62" i="88"/>
  <c r="CV225" i="88"/>
  <c r="CF225" i="88"/>
  <c r="BP225" i="88"/>
  <c r="BP204" i="88"/>
  <c r="CF204" i="88"/>
  <c r="CV204" i="88"/>
  <c r="CV188" i="88"/>
  <c r="BP188" i="88"/>
  <c r="CF188" i="88"/>
  <c r="BP167" i="88"/>
  <c r="CF167" i="88"/>
  <c r="CV167" i="88"/>
  <c r="BP153" i="88"/>
  <c r="CF153" i="88"/>
  <c r="CV153" i="88"/>
  <c r="CF140" i="88"/>
  <c r="CV140" i="88"/>
  <c r="BP140" i="88"/>
  <c r="BP116" i="88"/>
  <c r="CF116" i="88"/>
  <c r="CV116" i="88"/>
  <c r="BP100" i="88"/>
  <c r="CF100" i="88"/>
  <c r="CV100" i="88"/>
  <c r="BP92" i="88"/>
  <c r="CF92" i="88"/>
  <c r="CV92" i="88"/>
  <c r="BP76" i="88"/>
  <c r="CF76" i="88"/>
  <c r="CV76" i="88"/>
  <c r="BP60" i="88"/>
  <c r="CV60" i="88"/>
  <c r="CF60" i="88"/>
  <c r="DD222" i="88"/>
  <c r="BX222" i="88"/>
  <c r="CN222" i="88"/>
  <c r="BX207" i="88"/>
  <c r="DD207" i="88"/>
  <c r="CN207" i="88"/>
  <c r="DD191" i="88"/>
  <c r="BX191" i="88"/>
  <c r="CN191" i="88"/>
  <c r="CN175" i="88"/>
  <c r="DD175" i="88"/>
  <c r="BX175" i="88"/>
  <c r="BX157" i="88"/>
  <c r="CN157" i="88"/>
  <c r="DD157" i="88"/>
  <c r="CN141" i="88"/>
  <c r="DD141" i="88"/>
  <c r="BX141" i="88"/>
  <c r="BX118" i="88"/>
  <c r="CN118" i="88"/>
  <c r="DD118" i="88"/>
  <c r="BX102" i="88"/>
  <c r="CN102" i="88"/>
  <c r="DD102" i="88"/>
  <c r="BX95" i="88"/>
  <c r="CN95" i="88"/>
  <c r="DD95" i="88"/>
  <c r="BX79" i="88"/>
  <c r="CN79" i="88"/>
  <c r="DD79" i="88"/>
  <c r="BX63" i="88"/>
  <c r="DD63" i="88"/>
  <c r="CN63" i="88"/>
  <c r="BQ216" i="88"/>
  <c r="CG216" i="88"/>
  <c r="CW216" i="88"/>
  <c r="CG195" i="88"/>
  <c r="CW195" i="88"/>
  <c r="BQ195" i="88"/>
  <c r="BQ184" i="88"/>
  <c r="CG184" i="88"/>
  <c r="CW184" i="88"/>
  <c r="CG152" i="88"/>
  <c r="CW152" i="88"/>
  <c r="BQ152" i="88"/>
  <c r="CW130" i="88"/>
  <c r="BQ130" i="88"/>
  <c r="CG130" i="88"/>
  <c r="CG120" i="88"/>
  <c r="CW120" i="88"/>
  <c r="BQ120" i="88"/>
  <c r="CG103" i="88"/>
  <c r="CW103" i="88"/>
  <c r="BQ103" i="88"/>
  <c r="CG88" i="88"/>
  <c r="CW88" i="88"/>
  <c r="BQ88" i="88"/>
  <c r="CG73" i="88"/>
  <c r="CW73" i="88"/>
  <c r="BQ73" i="88"/>
  <c r="CK218" i="88"/>
  <c r="BU218" i="88"/>
  <c r="DA218" i="88"/>
  <c r="CK202" i="88"/>
  <c r="DA202" i="88"/>
  <c r="BU202" i="88"/>
  <c r="BU187" i="88"/>
  <c r="CK187" i="88"/>
  <c r="DA187" i="88"/>
  <c r="CK170" i="88"/>
  <c r="DA170" i="88"/>
  <c r="BU170" i="88"/>
  <c r="CK144" i="88"/>
  <c r="DA144" i="88"/>
  <c r="BU144" i="88"/>
  <c r="DA129" i="88"/>
  <c r="BU129" i="88"/>
  <c r="CK129" i="88"/>
  <c r="CK104" i="88"/>
  <c r="DA104" i="88"/>
  <c r="BU104" i="88"/>
  <c r="CK92" i="88"/>
  <c r="DA92" i="88"/>
  <c r="BU92" i="88"/>
  <c r="CK76" i="88"/>
  <c r="DA76" i="88"/>
  <c r="BU76" i="88"/>
  <c r="BY223" i="88"/>
  <c r="CO223" i="88"/>
  <c r="DE223" i="88"/>
  <c r="CO211" i="88"/>
  <c r="BY211" i="88"/>
  <c r="DE211" i="88"/>
  <c r="CO183" i="88"/>
  <c r="BY183" i="88"/>
  <c r="DE183" i="88"/>
  <c r="CO161" i="88"/>
  <c r="DE161" i="88"/>
  <c r="BY161" i="88"/>
  <c r="CO150" i="88"/>
  <c r="DE150" i="88"/>
  <c r="BY150" i="88"/>
  <c r="DE131" i="88"/>
  <c r="BY131" i="88"/>
  <c r="CO131" i="88"/>
  <c r="CO143" i="88"/>
  <c r="BY143" i="88"/>
  <c r="DE143" i="88"/>
  <c r="CO102" i="88"/>
  <c r="DE102" i="88"/>
  <c r="BY102" i="88"/>
  <c r="CO88" i="88"/>
  <c r="DE88" i="88"/>
  <c r="BY88" i="88"/>
  <c r="CO73" i="88"/>
  <c r="DE73" i="88"/>
  <c r="BY73" i="88"/>
  <c r="CL33" i="88"/>
  <c r="DB33" i="88"/>
  <c r="BV33" i="88"/>
  <c r="DB41" i="88"/>
  <c r="CL41" i="88"/>
  <c r="BV41" i="88"/>
  <c r="DB49" i="88"/>
  <c r="CL49" i="88"/>
  <c r="BV49" i="88"/>
  <c r="BT216" i="88"/>
  <c r="CJ216" i="88"/>
  <c r="CZ216" i="88"/>
  <c r="CZ200" i="88"/>
  <c r="BT200" i="88"/>
  <c r="CJ200" i="88"/>
  <c r="CZ184" i="88"/>
  <c r="BT184" i="88"/>
  <c r="CJ184" i="88"/>
  <c r="CJ176" i="88"/>
  <c r="CZ176" i="88"/>
  <c r="BT176" i="88"/>
  <c r="BT150" i="88"/>
  <c r="CJ150" i="88"/>
  <c r="CZ150" i="88"/>
  <c r="CJ136" i="88"/>
  <c r="CZ136" i="88"/>
  <c r="BT136" i="88"/>
  <c r="BT112" i="88"/>
  <c r="CJ112" i="88"/>
  <c r="CZ112" i="88"/>
  <c r="CZ121" i="88"/>
  <c r="CJ121" i="88"/>
  <c r="BT121" i="88"/>
  <c r="BT88" i="88"/>
  <c r="CJ88" i="88"/>
  <c r="CZ88" i="88"/>
  <c r="BT64" i="88"/>
  <c r="CZ64" i="88"/>
  <c r="CJ64" i="88"/>
  <c r="BR224" i="88"/>
  <c r="CH224" i="88"/>
  <c r="CX224" i="88"/>
  <c r="CX208" i="88"/>
  <c r="BR208" i="88"/>
  <c r="CH208" i="88"/>
  <c r="BR192" i="88"/>
  <c r="CH192" i="88"/>
  <c r="CX192" i="88"/>
  <c r="CH176" i="88"/>
  <c r="BR176" i="88"/>
  <c r="CX176" i="88"/>
  <c r="CX159" i="88"/>
  <c r="BR159" i="88"/>
  <c r="CH159" i="88"/>
  <c r="BR139" i="88"/>
  <c r="CH139" i="88"/>
  <c r="CX139" i="88"/>
  <c r="BR123" i="88"/>
  <c r="CH123" i="88"/>
  <c r="CX123" i="88"/>
  <c r="CX112" i="88"/>
  <c r="BR112" i="88"/>
  <c r="CH112" i="88"/>
  <c r="CX96" i="88"/>
  <c r="BR96" i="88"/>
  <c r="CH96" i="88"/>
  <c r="CX78" i="88"/>
  <c r="BR78" i="88"/>
  <c r="CH78" i="88"/>
  <c r="BV212" i="88"/>
  <c r="CL212" i="88"/>
  <c r="DB212" i="88"/>
  <c r="CL197" i="88"/>
  <c r="DB197" i="88"/>
  <c r="BV197" i="88"/>
  <c r="CL181" i="88"/>
  <c r="DB181" i="88"/>
  <c r="BV181" i="88"/>
  <c r="DB171" i="88"/>
  <c r="BV171" i="88"/>
  <c r="CL171" i="88"/>
  <c r="DB149" i="88"/>
  <c r="BV149" i="88"/>
  <c r="CL149" i="88"/>
  <c r="BV132" i="88"/>
  <c r="CL132" i="88"/>
  <c r="DB132" i="88"/>
  <c r="DB116" i="88"/>
  <c r="BV116" i="88"/>
  <c r="CL116" i="88"/>
  <c r="DB93" i="88"/>
  <c r="BV93" i="88"/>
  <c r="CL93" i="88"/>
  <c r="DB76" i="88"/>
  <c r="BV76" i="88"/>
  <c r="CL76" i="88"/>
  <c r="DB66" i="88"/>
  <c r="BV66" i="88"/>
  <c r="CL66" i="88"/>
  <c r="DB82" i="88"/>
  <c r="CL82" i="88"/>
  <c r="BV82" i="88"/>
  <c r="CP198" i="88"/>
  <c r="DF198" i="88"/>
  <c r="BZ198" i="88"/>
  <c r="CP182" i="88"/>
  <c r="DF182" i="88"/>
  <c r="BZ182" i="88"/>
  <c r="DF165" i="88"/>
  <c r="BZ165" i="88"/>
  <c r="CP165" i="88"/>
  <c r="DF148" i="88"/>
  <c r="BZ148" i="88"/>
  <c r="CP148" i="88"/>
  <c r="BZ129" i="88"/>
  <c r="CP129" i="88"/>
  <c r="DF129" i="88"/>
  <c r="DF118" i="88"/>
  <c r="BZ118" i="88"/>
  <c r="CP118" i="88"/>
  <c r="DF102" i="88"/>
  <c r="BZ102" i="88"/>
  <c r="CP102" i="88"/>
  <c r="DF76" i="88"/>
  <c r="BZ76" i="88"/>
  <c r="CP76" i="88"/>
  <c r="DF59" i="88"/>
  <c r="BZ59" i="88"/>
  <c r="CP59" i="88"/>
  <c r="BT39" i="88"/>
  <c r="CJ39" i="88"/>
  <c r="CZ39" i="88"/>
  <c r="BP43" i="88"/>
  <c r="CF43" i="88"/>
  <c r="CV43" i="88"/>
  <c r="BP47" i="88"/>
  <c r="CF47" i="88"/>
  <c r="CV47" i="88"/>
  <c r="CG51" i="88"/>
  <c r="BQ51" i="88"/>
  <c r="CW51" i="88"/>
  <c r="CX166" i="88"/>
  <c r="BR166" i="88"/>
  <c r="CH166" i="88"/>
  <c r="BR130" i="88"/>
  <c r="CH130" i="88"/>
  <c r="CX130" i="88"/>
  <c r="CX103" i="88"/>
  <c r="BR103" i="88"/>
  <c r="CH103" i="88"/>
  <c r="CX89" i="88"/>
  <c r="CH89" i="88"/>
  <c r="BR89" i="88"/>
  <c r="DB204" i="88"/>
  <c r="BV204" i="88"/>
  <c r="CL204" i="88"/>
  <c r="CL172" i="88"/>
  <c r="DB172" i="88"/>
  <c r="BV172" i="88"/>
  <c r="BV139" i="88"/>
  <c r="CL139" i="88"/>
  <c r="DB139" i="88"/>
  <c r="DB120" i="88"/>
  <c r="BV120" i="88"/>
  <c r="CL120" i="88"/>
  <c r="DB81" i="88"/>
  <c r="CL81" i="88"/>
  <c r="BV81" i="88"/>
  <c r="BZ212" i="88"/>
  <c r="CP212" i="88"/>
  <c r="DF212" i="88"/>
  <c r="CP197" i="88"/>
  <c r="DF197" i="88"/>
  <c r="BZ197" i="88"/>
  <c r="DF164" i="88"/>
  <c r="BZ164" i="88"/>
  <c r="CP164" i="88"/>
  <c r="BZ128" i="88"/>
  <c r="CP128" i="88"/>
  <c r="DF128" i="88"/>
  <c r="DF117" i="88"/>
  <c r="BZ117" i="88"/>
  <c r="CP117" i="88"/>
  <c r="BR190" i="88"/>
  <c r="CH190" i="88"/>
  <c r="CX190" i="88"/>
  <c r="CX98" i="88"/>
  <c r="BR98" i="88"/>
  <c r="CH98" i="88"/>
  <c r="BV228" i="88"/>
  <c r="DB228" i="88"/>
  <c r="CL228" i="88"/>
  <c r="CL179" i="88"/>
  <c r="DB179" i="88"/>
  <c r="BV179" i="88"/>
  <c r="DB56" i="88"/>
  <c r="BV56" i="88"/>
  <c r="CL56" i="88"/>
  <c r="CK51" i="88"/>
  <c r="DA51" i="88"/>
  <c r="BU51" i="88"/>
  <c r="BP44" i="88"/>
  <c r="CF44" i="88"/>
  <c r="CV44" i="88"/>
  <c r="BP48" i="88"/>
  <c r="CF48" i="88"/>
  <c r="CV48" i="88"/>
  <c r="CU227" i="88"/>
  <c r="BO227" i="88"/>
  <c r="CE227" i="88"/>
  <c r="CU196" i="88"/>
  <c r="BO196" i="88"/>
  <c r="CE196" i="88"/>
  <c r="BO164" i="88"/>
  <c r="CE164" i="88"/>
  <c r="CU164" i="88"/>
  <c r="BO148" i="88"/>
  <c r="CE148" i="88"/>
  <c r="CU148" i="88"/>
  <c r="BO130" i="88"/>
  <c r="CE130" i="88"/>
  <c r="CU130" i="88"/>
  <c r="BO84" i="88"/>
  <c r="CU84" i="88"/>
  <c r="CE84" i="88"/>
  <c r="BO45" i="88"/>
  <c r="CU45" i="88"/>
  <c r="CE45" i="88"/>
  <c r="BO29" i="88"/>
  <c r="CE29" i="88"/>
  <c r="CU29" i="88"/>
  <c r="BS204" i="88"/>
  <c r="CI204" i="88"/>
  <c r="CY204" i="88"/>
  <c r="CY198" i="88"/>
  <c r="BS198" i="88"/>
  <c r="CI198" i="88"/>
  <c r="CY178" i="88"/>
  <c r="BS178" i="88"/>
  <c r="CI178" i="88"/>
  <c r="BS166" i="88"/>
  <c r="CI166" i="88"/>
  <c r="CY166" i="88"/>
  <c r="BS141" i="88"/>
  <c r="CI141" i="88"/>
  <c r="CY141" i="88"/>
  <c r="CI124" i="88"/>
  <c r="CY124" i="88"/>
  <c r="BS124" i="88"/>
  <c r="CI125" i="88"/>
  <c r="CY125" i="88"/>
  <c r="BS125" i="88"/>
  <c r="BS86" i="88"/>
  <c r="CY86" i="88"/>
  <c r="CI86" i="88"/>
  <c r="BS41" i="88"/>
  <c r="CI41" i="88"/>
  <c r="CY41" i="88"/>
  <c r="DC196" i="88"/>
  <c r="BW196" i="88"/>
  <c r="CM196" i="88"/>
  <c r="DC180" i="88"/>
  <c r="BW180" i="88"/>
  <c r="CM180" i="88"/>
  <c r="BW164" i="88"/>
  <c r="CM164" i="88"/>
  <c r="DC164" i="88"/>
  <c r="BW148" i="88"/>
  <c r="CM148" i="88"/>
  <c r="DC148" i="88"/>
  <c r="BW111" i="88"/>
  <c r="CM111" i="88"/>
  <c r="DC111" i="88"/>
  <c r="BW120" i="88"/>
  <c r="CM120" i="88"/>
  <c r="DC120" i="88"/>
  <c r="BW84" i="88"/>
  <c r="DC84" i="88"/>
  <c r="CM84" i="88"/>
  <c r="CM54" i="88"/>
  <c r="BW54" i="88"/>
  <c r="DC54" i="88"/>
  <c r="BW40" i="88"/>
  <c r="CM40" i="88"/>
  <c r="DC40" i="88"/>
  <c r="CM67" i="88"/>
  <c r="DC67" i="88"/>
  <c r="BW67" i="88"/>
  <c r="DG222" i="88"/>
  <c r="CA222" i="88"/>
  <c r="CQ222" i="88"/>
  <c r="CQ205" i="88"/>
  <c r="DG205" i="88"/>
  <c r="CA205" i="88"/>
  <c r="CQ190" i="88"/>
  <c r="DG190" i="88"/>
  <c r="CA190" i="88"/>
  <c r="DG173" i="88"/>
  <c r="CA173" i="88"/>
  <c r="CQ173" i="88"/>
  <c r="CA158" i="88"/>
  <c r="CQ158" i="88"/>
  <c r="DG158" i="88"/>
  <c r="DG142" i="88"/>
  <c r="CA142" i="88"/>
  <c r="CQ142" i="88"/>
  <c r="CQ124" i="88"/>
  <c r="DG124" i="88"/>
  <c r="CA124" i="88"/>
  <c r="CA106" i="88"/>
  <c r="CQ106" i="88"/>
  <c r="DG106" i="88"/>
  <c r="CA94" i="88"/>
  <c r="CQ94" i="88"/>
  <c r="DG94" i="88"/>
  <c r="CA78" i="88"/>
  <c r="CQ78" i="88"/>
  <c r="DG78" i="88"/>
  <c r="CQ66" i="88"/>
  <c r="DG66" i="88"/>
  <c r="CA66" i="88"/>
  <c r="CA38" i="88"/>
  <c r="DG38" i="88"/>
  <c r="CQ38" i="88"/>
  <c r="CQ61" i="88"/>
  <c r="CA61" i="88"/>
  <c r="DG61" i="88"/>
  <c r="BP219" i="88"/>
  <c r="CF219" i="88"/>
  <c r="CV219" i="88"/>
  <c r="BP203" i="88"/>
  <c r="CF203" i="88"/>
  <c r="CV203" i="88"/>
  <c r="CV187" i="88"/>
  <c r="BP187" i="88"/>
  <c r="CF187" i="88"/>
  <c r="BP166" i="88"/>
  <c r="CF166" i="88"/>
  <c r="CV166" i="88"/>
  <c r="BP152" i="88"/>
  <c r="CF152" i="88"/>
  <c r="CV152" i="88"/>
  <c r="CF139" i="88"/>
  <c r="CV139" i="88"/>
  <c r="BP139" i="88"/>
  <c r="BP115" i="88"/>
  <c r="CF115" i="88"/>
  <c r="CV115" i="88"/>
  <c r="CV128" i="88"/>
  <c r="CF128" i="88"/>
  <c r="BP128" i="88"/>
  <c r="BP91" i="88"/>
  <c r="CF91" i="88"/>
  <c r="CV91" i="88"/>
  <c r="BP75" i="88"/>
  <c r="CF75" i="88"/>
  <c r="CV75" i="88"/>
  <c r="BP59" i="88"/>
  <c r="CV59" i="88"/>
  <c r="CF59" i="88"/>
  <c r="DD225" i="88"/>
  <c r="BX225" i="88"/>
  <c r="CN225" i="88"/>
  <c r="BX206" i="88"/>
  <c r="DD206" i="88"/>
  <c r="CN206" i="88"/>
  <c r="DD190" i="88"/>
  <c r="BX190" i="88"/>
  <c r="CN190" i="88"/>
  <c r="CN173" i="88"/>
  <c r="BX173" i="88"/>
  <c r="DD173" i="88"/>
  <c r="BX156" i="88"/>
  <c r="CN156" i="88"/>
  <c r="DD156" i="88"/>
  <c r="CN174" i="88"/>
  <c r="BX174" i="88"/>
  <c r="DD174" i="88"/>
  <c r="BX117" i="88"/>
  <c r="CN117" i="88"/>
  <c r="DD117" i="88"/>
  <c r="BX101" i="88"/>
  <c r="CN101" i="88"/>
  <c r="DD101" i="88"/>
  <c r="BX94" i="88"/>
  <c r="CN94" i="88"/>
  <c r="DD94" i="88"/>
  <c r="BX78" i="88"/>
  <c r="CN78" i="88"/>
  <c r="DD78" i="88"/>
  <c r="BX62" i="88"/>
  <c r="DD62" i="88"/>
  <c r="CN62" i="88"/>
  <c r="BQ215" i="88"/>
  <c r="CG215" i="88"/>
  <c r="CW215" i="88"/>
  <c r="CG202" i="88"/>
  <c r="CW202" i="88"/>
  <c r="BQ202" i="88"/>
  <c r="CG183" i="88"/>
  <c r="CW183" i="88"/>
  <c r="BQ183" i="88"/>
  <c r="CG169" i="88"/>
  <c r="CW169" i="88"/>
  <c r="BQ169" i="88"/>
  <c r="CG108" i="88"/>
  <c r="CW108" i="88"/>
  <c r="BQ108" i="88"/>
  <c r="CG95" i="88"/>
  <c r="CW95" i="88"/>
  <c r="BQ95" i="88"/>
  <c r="CG72" i="88"/>
  <c r="BQ72" i="88"/>
  <c r="CW72" i="88"/>
  <c r="BU226" i="88"/>
  <c r="DA226" i="88"/>
  <c r="CK226" i="88"/>
  <c r="CK208" i="88"/>
  <c r="DA208" i="88"/>
  <c r="BU208" i="88"/>
  <c r="CK201" i="88"/>
  <c r="DA201" i="88"/>
  <c r="BU201" i="88"/>
  <c r="BU179" i="88"/>
  <c r="CK179" i="88"/>
  <c r="DA179" i="88"/>
  <c r="CK155" i="88"/>
  <c r="DA155" i="88"/>
  <c r="BU155" i="88"/>
  <c r="DA136" i="88"/>
  <c r="BU136" i="88"/>
  <c r="CK136" i="88"/>
  <c r="CK115" i="88"/>
  <c r="DA115" i="88"/>
  <c r="BU115" i="88"/>
  <c r="CK91" i="88"/>
  <c r="DA91" i="88"/>
  <c r="BU91" i="88"/>
  <c r="CK75" i="88"/>
  <c r="DA75" i="88"/>
  <c r="BU75" i="88"/>
  <c r="CO222" i="88"/>
  <c r="DE222" i="88"/>
  <c r="BY222" i="88"/>
  <c r="CO207" i="88"/>
  <c r="DE207" i="88"/>
  <c r="BY207" i="88"/>
  <c r="BY190" i="88"/>
  <c r="CO190" i="88"/>
  <c r="DE190" i="88"/>
  <c r="BY174" i="88"/>
  <c r="DE174" i="88"/>
  <c r="CO174" i="88"/>
  <c r="DE141" i="88"/>
  <c r="BY141" i="88"/>
  <c r="CO141" i="88"/>
  <c r="DE130" i="88"/>
  <c r="BY130" i="88"/>
  <c r="CO130" i="88"/>
  <c r="CO119" i="88"/>
  <c r="DE119" i="88"/>
  <c r="BY119" i="88"/>
  <c r="CO101" i="88"/>
  <c r="DE101" i="88"/>
  <c r="BY101" i="88"/>
  <c r="CO87" i="88"/>
  <c r="DE87" i="88"/>
  <c r="BY87" i="88"/>
  <c r="CO71" i="88"/>
  <c r="BY71" i="88"/>
  <c r="DE71" i="88"/>
  <c r="BR30" i="88"/>
  <c r="CH30" i="88"/>
  <c r="CX30" i="88"/>
  <c r="CX34" i="88"/>
  <c r="CH34" i="88"/>
  <c r="BR34" i="88"/>
  <c r="CX38" i="88"/>
  <c r="CH38" i="88"/>
  <c r="BR38" i="88"/>
  <c r="CX42" i="88"/>
  <c r="BR42" i="88"/>
  <c r="CH42" i="88"/>
  <c r="CX46" i="88"/>
  <c r="CH46" i="88"/>
  <c r="BR46" i="88"/>
  <c r="DB50" i="88"/>
  <c r="CL50" i="88"/>
  <c r="BV50" i="88"/>
  <c r="CG63" i="88"/>
  <c r="CW63" i="88"/>
  <c r="BQ63" i="88"/>
  <c r="BT207" i="88"/>
  <c r="CZ207" i="88"/>
  <c r="CJ207" i="88"/>
  <c r="CZ191" i="88"/>
  <c r="BT191" i="88"/>
  <c r="CJ191" i="88"/>
  <c r="BT168" i="88"/>
  <c r="CJ168" i="88"/>
  <c r="CZ168" i="88"/>
  <c r="BT157" i="88"/>
  <c r="CJ157" i="88"/>
  <c r="CZ157" i="88"/>
  <c r="CJ141" i="88"/>
  <c r="CZ141" i="88"/>
  <c r="BT141" i="88"/>
  <c r="BT119" i="88"/>
  <c r="CJ119" i="88"/>
  <c r="CZ119" i="88"/>
  <c r="BT103" i="88"/>
  <c r="CJ103" i="88"/>
  <c r="CZ103" i="88"/>
  <c r="BT95" i="88"/>
  <c r="CJ95" i="88"/>
  <c r="CZ95" i="88"/>
  <c r="BT71" i="88"/>
  <c r="CZ71" i="88"/>
  <c r="CJ71" i="88"/>
  <c r="BT55" i="88"/>
  <c r="CZ55" i="88"/>
  <c r="CJ55" i="88"/>
  <c r="CH219" i="88"/>
  <c r="CX219" i="88"/>
  <c r="BR219" i="88"/>
  <c r="CX203" i="88"/>
  <c r="BR203" i="88"/>
  <c r="CH203" i="88"/>
  <c r="CX183" i="88"/>
  <c r="BR183" i="88"/>
  <c r="CH183" i="88"/>
  <c r="CX154" i="88"/>
  <c r="BR154" i="88"/>
  <c r="CH154" i="88"/>
  <c r="CX144" i="88"/>
  <c r="BR144" i="88"/>
  <c r="CH144" i="88"/>
  <c r="CX91" i="88"/>
  <c r="BR91" i="88"/>
  <c r="CH91" i="88"/>
  <c r="DB220" i="88"/>
  <c r="BV220" i="88"/>
  <c r="CL220" i="88"/>
  <c r="DB167" i="88"/>
  <c r="BV167" i="88"/>
  <c r="CL167" i="88"/>
  <c r="BV135" i="88"/>
  <c r="CL135" i="88"/>
  <c r="DB135" i="88"/>
  <c r="DB96" i="88"/>
  <c r="BV96" i="88"/>
  <c r="CL96" i="88"/>
  <c r="DB69" i="88"/>
  <c r="BV69" i="88"/>
  <c r="CL69" i="88"/>
  <c r="DF201" i="88"/>
  <c r="BZ201" i="88"/>
  <c r="CP201" i="88"/>
  <c r="BZ184" i="88"/>
  <c r="CP184" i="88"/>
  <c r="DF184" i="88"/>
  <c r="DF151" i="88"/>
  <c r="BZ151" i="88"/>
  <c r="CP151" i="88"/>
  <c r="DF143" i="88"/>
  <c r="BZ143" i="88"/>
  <c r="CP143" i="88"/>
  <c r="DF70" i="88"/>
  <c r="BZ70" i="88"/>
  <c r="CP70" i="88"/>
  <c r="CG64" i="88"/>
  <c r="CW64" i="88"/>
  <c r="BQ64" i="88"/>
  <c r="BT47" i="88"/>
  <c r="CJ47" i="88"/>
  <c r="CZ47" i="88"/>
  <c r="CX163" i="88"/>
  <c r="BR163" i="88"/>
  <c r="CH163" i="88"/>
  <c r="CX94" i="88"/>
  <c r="BR94" i="88"/>
  <c r="CH94" i="88"/>
  <c r="CX67" i="88"/>
  <c r="BR67" i="88"/>
  <c r="CH67" i="88"/>
  <c r="BV126" i="88"/>
  <c r="CL126" i="88"/>
  <c r="DB126" i="88"/>
  <c r="DB90" i="88"/>
  <c r="CL90" i="88"/>
  <c r="BV90" i="88"/>
  <c r="DF158" i="88"/>
  <c r="BZ158" i="88"/>
  <c r="CP158" i="88"/>
  <c r="CX54" i="88"/>
  <c r="BR54" i="88"/>
  <c r="CH54" i="88"/>
  <c r="CU199" i="88"/>
  <c r="BO199" i="88"/>
  <c r="CE199" i="88"/>
  <c r="CE54" i="88"/>
  <c r="BO54" i="88"/>
  <c r="CU54" i="88"/>
  <c r="CI193" i="88"/>
  <c r="CY193" i="88"/>
  <c r="BS193" i="88"/>
  <c r="BS89" i="88"/>
  <c r="CY89" i="88"/>
  <c r="CI89" i="88"/>
  <c r="BS73" i="88"/>
  <c r="CI73" i="88"/>
  <c r="CY73" i="88"/>
  <c r="BW171" i="88"/>
  <c r="CM171" i="88"/>
  <c r="DC171" i="88"/>
  <c r="BW99" i="88"/>
  <c r="CM99" i="88"/>
  <c r="DC99" i="88"/>
  <c r="CA221" i="88"/>
  <c r="CQ221" i="88"/>
  <c r="DG221" i="88"/>
  <c r="CA204" i="88"/>
  <c r="CQ204" i="88"/>
  <c r="DG204" i="88"/>
  <c r="CQ189" i="88"/>
  <c r="DG189" i="88"/>
  <c r="CA189" i="88"/>
  <c r="DG172" i="88"/>
  <c r="CA172" i="88"/>
  <c r="CQ172" i="88"/>
  <c r="CA157" i="88"/>
  <c r="CQ157" i="88"/>
  <c r="DG157" i="88"/>
  <c r="CA140" i="88"/>
  <c r="CQ140" i="88"/>
  <c r="DG140" i="88"/>
  <c r="CQ122" i="88"/>
  <c r="DG122" i="88"/>
  <c r="CA122" i="88"/>
  <c r="CA105" i="88"/>
  <c r="CQ105" i="88"/>
  <c r="DG105" i="88"/>
  <c r="CA93" i="88"/>
  <c r="CQ93" i="88"/>
  <c r="DG93" i="88"/>
  <c r="CA77" i="88"/>
  <c r="CQ77" i="88"/>
  <c r="DG77" i="88"/>
  <c r="CQ63" i="88"/>
  <c r="CA63" i="88"/>
  <c r="DG63" i="88"/>
  <c r="CA37" i="88"/>
  <c r="DG37" i="88"/>
  <c r="CQ37" i="88"/>
  <c r="CQ57" i="88"/>
  <c r="CA57" i="88"/>
  <c r="DG57" i="88"/>
  <c r="BP218" i="88"/>
  <c r="CF218" i="88"/>
  <c r="CV218" i="88"/>
  <c r="BP202" i="88"/>
  <c r="CF202" i="88"/>
  <c r="CV202" i="88"/>
  <c r="BP178" i="88"/>
  <c r="CF178" i="88"/>
  <c r="CV178" i="88"/>
  <c r="BP151" i="88"/>
  <c r="CF151" i="88"/>
  <c r="CV151" i="88"/>
  <c r="CF138" i="88"/>
  <c r="CV138" i="88"/>
  <c r="BP138" i="88"/>
  <c r="BP114" i="88"/>
  <c r="CF114" i="88"/>
  <c r="CV114" i="88"/>
  <c r="CV126" i="88"/>
  <c r="CF126" i="88"/>
  <c r="BP126" i="88"/>
  <c r="BP90" i="88"/>
  <c r="CF90" i="88"/>
  <c r="CV90" i="88"/>
  <c r="BP74" i="88"/>
  <c r="CF74" i="88"/>
  <c r="CV74" i="88"/>
  <c r="BP58" i="88"/>
  <c r="CV58" i="88"/>
  <c r="CF58" i="88"/>
  <c r="DD224" i="88"/>
  <c r="BX224" i="88"/>
  <c r="CN224" i="88"/>
  <c r="BX209" i="88"/>
  <c r="CN209" i="88"/>
  <c r="DD209" i="88"/>
  <c r="DD193" i="88"/>
  <c r="BX193" i="88"/>
  <c r="CN193" i="88"/>
  <c r="CN177" i="88"/>
  <c r="DD177" i="88"/>
  <c r="BX177" i="88"/>
  <c r="BX159" i="88"/>
  <c r="CN159" i="88"/>
  <c r="DD159" i="88"/>
  <c r="BX143" i="88"/>
  <c r="DD143" i="88"/>
  <c r="CN143" i="88"/>
  <c r="CN129" i="88"/>
  <c r="DD129" i="88"/>
  <c r="BX129" i="88"/>
  <c r="BX104" i="88"/>
  <c r="CN104" i="88"/>
  <c r="DD104" i="88"/>
  <c r="BX97" i="88"/>
  <c r="CN97" i="88"/>
  <c r="DD97" i="88"/>
  <c r="BX81" i="88"/>
  <c r="CN81" i="88"/>
  <c r="DD81" i="88"/>
  <c r="BX65" i="88"/>
  <c r="DD65" i="88"/>
  <c r="CN65" i="88"/>
  <c r="CG142" i="88"/>
  <c r="BQ142" i="88"/>
  <c r="CW142" i="88"/>
  <c r="CG70" i="88"/>
  <c r="BQ70" i="88"/>
  <c r="CW70" i="88"/>
  <c r="BU185" i="88"/>
  <c r="CK185" i="88"/>
  <c r="DA185" i="88"/>
  <c r="CK154" i="88"/>
  <c r="DA154" i="88"/>
  <c r="BU154" i="88"/>
  <c r="CK114" i="88"/>
  <c r="DA114" i="88"/>
  <c r="BU114" i="88"/>
  <c r="CK90" i="88"/>
  <c r="DA90" i="88"/>
  <c r="BU90" i="88"/>
  <c r="CK74" i="88"/>
  <c r="DA74" i="88"/>
  <c r="BU74" i="88"/>
  <c r="BY173" i="88"/>
  <c r="DE173" i="88"/>
  <c r="CO173" i="88"/>
  <c r="CO86" i="88"/>
  <c r="DE86" i="88"/>
  <c r="BY86" i="88"/>
  <c r="DB36" i="88"/>
  <c r="BV36" i="88"/>
  <c r="CL36" i="88"/>
  <c r="DB44" i="88"/>
  <c r="CL44" i="88"/>
  <c r="BV44" i="88"/>
  <c r="BT222" i="88"/>
  <c r="CJ222" i="88"/>
  <c r="CZ222" i="88"/>
  <c r="CZ214" i="88"/>
  <c r="BT214" i="88"/>
  <c r="CJ214" i="88"/>
  <c r="CZ190" i="88"/>
  <c r="BT190" i="88"/>
  <c r="CJ190" i="88"/>
  <c r="BT148" i="88"/>
  <c r="CJ148" i="88"/>
  <c r="CZ148" i="88"/>
  <c r="CJ134" i="88"/>
  <c r="CZ134" i="88"/>
  <c r="BT134" i="88"/>
  <c r="CZ126" i="88"/>
  <c r="BT126" i="88"/>
  <c r="CJ126" i="88"/>
  <c r="BT78" i="88"/>
  <c r="CJ78" i="88"/>
  <c r="CZ78" i="88"/>
  <c r="BT62" i="88"/>
  <c r="CZ62" i="88"/>
  <c r="CJ62" i="88"/>
  <c r="CX206" i="88"/>
  <c r="BR206" i="88"/>
  <c r="CH206" i="88"/>
  <c r="CX102" i="88"/>
  <c r="BR102" i="88"/>
  <c r="CH102" i="88"/>
  <c r="DB60" i="88"/>
  <c r="BV60" i="88"/>
  <c r="CL60" i="88"/>
  <c r="DF167" i="88"/>
  <c r="BZ167" i="88"/>
  <c r="CP167" i="88"/>
  <c r="DF74" i="88"/>
  <c r="BZ74" i="88"/>
  <c r="CP74" i="88"/>
  <c r="CO52" i="88"/>
  <c r="DE52" i="88"/>
  <c r="BY52" i="88"/>
  <c r="DF56" i="88"/>
  <c r="BZ56" i="88"/>
  <c r="CP56" i="88"/>
  <c r="CQ213" i="88"/>
  <c r="DG213" i="88"/>
  <c r="CA213" i="88"/>
  <c r="DG196" i="88"/>
  <c r="CA196" i="88"/>
  <c r="CQ196" i="88"/>
  <c r="DG179" i="88"/>
  <c r="CA179" i="88"/>
  <c r="CQ179" i="88"/>
  <c r="CA164" i="88"/>
  <c r="CQ164" i="88"/>
  <c r="DG164" i="88"/>
  <c r="CA148" i="88"/>
  <c r="CQ148" i="88"/>
  <c r="DG148" i="88"/>
  <c r="CA131" i="88"/>
  <c r="CQ131" i="88"/>
  <c r="DG131" i="88"/>
  <c r="CA112" i="88"/>
  <c r="CQ112" i="88"/>
  <c r="DG112" i="88"/>
  <c r="CQ121" i="88"/>
  <c r="DG121" i="88"/>
  <c r="CA121" i="88"/>
  <c r="CA84" i="88"/>
  <c r="DG84" i="88"/>
  <c r="CQ84" i="88"/>
  <c r="CQ56" i="88"/>
  <c r="CA56" i="88"/>
  <c r="DG56" i="88"/>
  <c r="CA44" i="88"/>
  <c r="CQ44" i="88"/>
  <c r="DG44" i="88"/>
  <c r="CQ53" i="88"/>
  <c r="DG53" i="88"/>
  <c r="CA53" i="88"/>
  <c r="BP69" i="88"/>
  <c r="CV69" i="88"/>
  <c r="CF69" i="88"/>
  <c r="BP53" i="88"/>
  <c r="CV53" i="88"/>
  <c r="CF53" i="88"/>
  <c r="BX216" i="88"/>
  <c r="CN216" i="88"/>
  <c r="DD216" i="88"/>
  <c r="BX208" i="88"/>
  <c r="CN208" i="88"/>
  <c r="DD208" i="88"/>
  <c r="BX165" i="88"/>
  <c r="CN165" i="88"/>
  <c r="DD165" i="88"/>
  <c r="BX150" i="88"/>
  <c r="CN150" i="88"/>
  <c r="DD150" i="88"/>
  <c r="CN136" i="88"/>
  <c r="DD136" i="88"/>
  <c r="BX136" i="88"/>
  <c r="BX111" i="88"/>
  <c r="CN111" i="88"/>
  <c r="DD111" i="88"/>
  <c r="BX120" i="88"/>
  <c r="CN120" i="88"/>
  <c r="DD120" i="88"/>
  <c r="BX96" i="88"/>
  <c r="CN96" i="88"/>
  <c r="DD96" i="88"/>
  <c r="BX80" i="88"/>
  <c r="CN80" i="88"/>
  <c r="DD80" i="88"/>
  <c r="BX56" i="88"/>
  <c r="DD56" i="88"/>
  <c r="CN56" i="88"/>
  <c r="CK69" i="88"/>
  <c r="BU69" i="88"/>
  <c r="DA69" i="88"/>
  <c r="CH29" i="88"/>
  <c r="BR29" i="88"/>
  <c r="CX29" i="88"/>
  <c r="CX35" i="88"/>
  <c r="BR35" i="88"/>
  <c r="CH35" i="88"/>
  <c r="CX41" i="88"/>
  <c r="BR41" i="88"/>
  <c r="CH41" i="88"/>
  <c r="CX45" i="88"/>
  <c r="BR45" i="88"/>
  <c r="CH45" i="88"/>
  <c r="CX49" i="88"/>
  <c r="BR49" i="88"/>
  <c r="CH49" i="88"/>
  <c r="CK62" i="88"/>
  <c r="DA62" i="88"/>
  <c r="BU62" i="88"/>
  <c r="CE225" i="88"/>
  <c r="BO225" i="88"/>
  <c r="CU225" i="88"/>
  <c r="CU209" i="88"/>
  <c r="BO209" i="88"/>
  <c r="CE209" i="88"/>
  <c r="CE200" i="88"/>
  <c r="BO200" i="88"/>
  <c r="CU200" i="88"/>
  <c r="CE185" i="88"/>
  <c r="CU185" i="88"/>
  <c r="BO185" i="88"/>
  <c r="BO169" i="88"/>
  <c r="CE169" i="88"/>
  <c r="CU169" i="88"/>
  <c r="BO153" i="88"/>
  <c r="CE153" i="88"/>
  <c r="CU153" i="88"/>
  <c r="BO135" i="88"/>
  <c r="CE135" i="88"/>
  <c r="CU135" i="88"/>
  <c r="BO117" i="88"/>
  <c r="CE117" i="88"/>
  <c r="CU117" i="88"/>
  <c r="BO97" i="88"/>
  <c r="CE97" i="88"/>
  <c r="CU97" i="88"/>
  <c r="BO81" i="88"/>
  <c r="CU81" i="88"/>
  <c r="CE81" i="88"/>
  <c r="CE62" i="88"/>
  <c r="BO62" i="88"/>
  <c r="CU62" i="88"/>
  <c r="BO50" i="88"/>
  <c r="CU50" i="88"/>
  <c r="CE50" i="88"/>
  <c r="BO34" i="88"/>
  <c r="CE34" i="88"/>
  <c r="CU34" i="88"/>
  <c r="CY226" i="88"/>
  <c r="BS226" i="88"/>
  <c r="CI226" i="88"/>
  <c r="CI207" i="88"/>
  <c r="BS207" i="88"/>
  <c r="CY207" i="88"/>
  <c r="CY195" i="88"/>
  <c r="BS195" i="88"/>
  <c r="CI195" i="88"/>
  <c r="CY175" i="88"/>
  <c r="BS175" i="88"/>
  <c r="CI175" i="88"/>
  <c r="BS163" i="88"/>
  <c r="CI163" i="88"/>
  <c r="CY163" i="88"/>
  <c r="BS147" i="88"/>
  <c r="CI147" i="88"/>
  <c r="CY147" i="88"/>
  <c r="BS130" i="88"/>
  <c r="CI130" i="88"/>
  <c r="CY130" i="88"/>
  <c r="BS111" i="88"/>
  <c r="CI111" i="88"/>
  <c r="CY111" i="88"/>
  <c r="BS99" i="88"/>
  <c r="CI99" i="88"/>
  <c r="CY99" i="88"/>
  <c r="BS83" i="88"/>
  <c r="CY83" i="88"/>
  <c r="CI83" i="88"/>
  <c r="CY52" i="88"/>
  <c r="CI52" i="88"/>
  <c r="BS52" i="88"/>
  <c r="BS38" i="88"/>
  <c r="CY38" i="88"/>
  <c r="CI38" i="88"/>
  <c r="CM223" i="88"/>
  <c r="DC223" i="88"/>
  <c r="BW223" i="88"/>
  <c r="DC197" i="88"/>
  <c r="BW197" i="88"/>
  <c r="CM197" i="88"/>
  <c r="DC181" i="88"/>
  <c r="BW181" i="88"/>
  <c r="CM181" i="88"/>
  <c r="BW165" i="88"/>
  <c r="CM165" i="88"/>
  <c r="DC165" i="88"/>
  <c r="BW149" i="88"/>
  <c r="CM149" i="88"/>
  <c r="DC149" i="88"/>
  <c r="BW139" i="88"/>
  <c r="CM139" i="88"/>
  <c r="DC139" i="88"/>
  <c r="CM121" i="88"/>
  <c r="DC121" i="88"/>
  <c r="BW121" i="88"/>
  <c r="BW104" i="88"/>
  <c r="DC104" i="88"/>
  <c r="CM104" i="88"/>
  <c r="BW93" i="88"/>
  <c r="CM93" i="88"/>
  <c r="DC93" i="88"/>
  <c r="BW77" i="88"/>
  <c r="CM77" i="88"/>
  <c r="DC77" i="88"/>
  <c r="BW49" i="88"/>
  <c r="DC49" i="88"/>
  <c r="CM49" i="88"/>
  <c r="CM68" i="88"/>
  <c r="DC68" i="88"/>
  <c r="BW68" i="88"/>
  <c r="CQ223" i="88"/>
  <c r="DG223" i="88"/>
  <c r="CA223" i="88"/>
  <c r="CQ210" i="88"/>
  <c r="CA210" i="88"/>
  <c r="DG210" i="88"/>
  <c r="CQ191" i="88"/>
  <c r="DG191" i="88"/>
  <c r="CA191" i="88"/>
  <c r="DG174" i="88"/>
  <c r="CA174" i="88"/>
  <c r="CQ174" i="88"/>
  <c r="CA159" i="88"/>
  <c r="CQ159" i="88"/>
  <c r="DG159" i="88"/>
  <c r="CA143" i="88"/>
  <c r="CQ143" i="88"/>
  <c r="DG143" i="88"/>
  <c r="CQ126" i="88"/>
  <c r="DG126" i="88"/>
  <c r="CA126" i="88"/>
  <c r="CA107" i="88"/>
  <c r="CQ107" i="88"/>
  <c r="DG107" i="88"/>
  <c r="CA95" i="88"/>
  <c r="CQ95" i="88"/>
  <c r="DG95" i="88"/>
  <c r="CA79" i="88"/>
  <c r="CQ79" i="88"/>
  <c r="DG79" i="88"/>
  <c r="CQ67" i="88"/>
  <c r="DG67" i="88"/>
  <c r="CA67" i="88"/>
  <c r="CA39" i="88"/>
  <c r="DG39" i="88"/>
  <c r="CQ39" i="88"/>
  <c r="CQ65" i="88"/>
  <c r="CA65" i="88"/>
  <c r="DG65" i="88"/>
  <c r="BP216" i="88"/>
  <c r="CF216" i="88"/>
  <c r="CV216" i="88"/>
  <c r="CV200" i="88"/>
  <c r="BP200" i="88"/>
  <c r="CF200" i="88"/>
  <c r="CV184" i="88"/>
  <c r="BP184" i="88"/>
  <c r="CF184" i="88"/>
  <c r="BP163" i="88"/>
  <c r="CF163" i="88"/>
  <c r="CV163" i="88"/>
  <c r="BP149" i="88"/>
  <c r="CF149" i="88"/>
  <c r="CV149" i="88"/>
  <c r="CF136" i="88"/>
  <c r="CV136" i="88"/>
  <c r="BP136" i="88"/>
  <c r="BP112" i="88"/>
  <c r="CF112" i="88"/>
  <c r="CV112" i="88"/>
  <c r="CV122" i="88"/>
  <c r="CF122" i="88"/>
  <c r="BP122" i="88"/>
  <c r="BP88" i="88"/>
  <c r="CF88" i="88"/>
  <c r="CV88" i="88"/>
  <c r="BP72" i="88"/>
  <c r="CF72" i="88"/>
  <c r="CV72" i="88"/>
  <c r="BP56" i="88"/>
  <c r="CV56" i="88"/>
  <c r="CF56" i="88"/>
  <c r="BX219" i="88"/>
  <c r="CN219" i="88"/>
  <c r="DD219" i="88"/>
  <c r="BX203" i="88"/>
  <c r="CN203" i="88"/>
  <c r="DD203" i="88"/>
  <c r="DD187" i="88"/>
  <c r="BX187" i="88"/>
  <c r="CN187" i="88"/>
  <c r="BX168" i="88"/>
  <c r="CN168" i="88"/>
  <c r="DD168" i="88"/>
  <c r="BX153" i="88"/>
  <c r="CN153" i="88"/>
  <c r="DD153" i="88"/>
  <c r="CN139" i="88"/>
  <c r="DD139" i="88"/>
  <c r="BX139" i="88"/>
  <c r="BX114" i="88"/>
  <c r="CN114" i="88"/>
  <c r="DD114" i="88"/>
  <c r="DD126" i="88"/>
  <c r="CN126" i="88"/>
  <c r="BX126" i="88"/>
  <c r="BX91" i="88"/>
  <c r="CN91" i="88"/>
  <c r="DD91" i="88"/>
  <c r="BX75" i="88"/>
  <c r="CN75" i="88"/>
  <c r="DD75" i="88"/>
  <c r="BX59" i="88"/>
  <c r="DD59" i="88"/>
  <c r="CN59" i="88"/>
  <c r="CW228" i="88"/>
  <c r="BQ228" i="88"/>
  <c r="CG228" i="88"/>
  <c r="BQ212" i="88"/>
  <c r="CG212" i="88"/>
  <c r="CW212" i="88"/>
  <c r="CG204" i="88"/>
  <c r="CW204" i="88"/>
  <c r="BQ204" i="88"/>
  <c r="BQ179" i="88"/>
  <c r="CG179" i="88"/>
  <c r="CW179" i="88"/>
  <c r="BQ182" i="88"/>
  <c r="CG182" i="88"/>
  <c r="CW182" i="88"/>
  <c r="CG150" i="88"/>
  <c r="CW150" i="88"/>
  <c r="BQ150" i="88"/>
  <c r="BQ126" i="88"/>
  <c r="CW126" i="88"/>
  <c r="CG126" i="88"/>
  <c r="CG116" i="88"/>
  <c r="CW116" i="88"/>
  <c r="BQ116" i="88"/>
  <c r="CG110" i="88"/>
  <c r="CW110" i="88"/>
  <c r="BQ110" i="88"/>
  <c r="CG84" i="88"/>
  <c r="CW84" i="88"/>
  <c r="BQ84" i="88"/>
  <c r="CG68" i="88"/>
  <c r="BQ68" i="88"/>
  <c r="CW68" i="88"/>
  <c r="BU216" i="88"/>
  <c r="CK216" i="88"/>
  <c r="DA216" i="88"/>
  <c r="BU196" i="88"/>
  <c r="CK196" i="88"/>
  <c r="DA196" i="88"/>
  <c r="CK183" i="88"/>
  <c r="BU183" i="88"/>
  <c r="DA183" i="88"/>
  <c r="CK160" i="88"/>
  <c r="DA160" i="88"/>
  <c r="BU160" i="88"/>
  <c r="CK147" i="88"/>
  <c r="DA147" i="88"/>
  <c r="BU147" i="88"/>
  <c r="BU125" i="88"/>
  <c r="DA125" i="88"/>
  <c r="CK125" i="88"/>
  <c r="CK100" i="88"/>
  <c r="DA100" i="88"/>
  <c r="BU100" i="88"/>
  <c r="CK88" i="88"/>
  <c r="DA88" i="88"/>
  <c r="BU88" i="88"/>
  <c r="CK72" i="88"/>
  <c r="BU72" i="88"/>
  <c r="DA72" i="88"/>
  <c r="BY219" i="88"/>
  <c r="CO219" i="88"/>
  <c r="DE219" i="88"/>
  <c r="BY199" i="88"/>
  <c r="CO199" i="88"/>
  <c r="DE199" i="88"/>
  <c r="BY179" i="88"/>
  <c r="CO179" i="88"/>
  <c r="DE179" i="88"/>
  <c r="CO168" i="88"/>
  <c r="DE168" i="88"/>
  <c r="BY168" i="88"/>
  <c r="CO152" i="88"/>
  <c r="DE152" i="88"/>
  <c r="BY152" i="88"/>
  <c r="BY127" i="88"/>
  <c r="CO127" i="88"/>
  <c r="DE127" i="88"/>
  <c r="CO116" i="88"/>
  <c r="DE116" i="88"/>
  <c r="BY116" i="88"/>
  <c r="CO108" i="88"/>
  <c r="DE108" i="88"/>
  <c r="BY108" i="88"/>
  <c r="CO84" i="88"/>
  <c r="DE84" i="88"/>
  <c r="BY84" i="88"/>
  <c r="CO68" i="88"/>
  <c r="BY68" i="88"/>
  <c r="DE68" i="88"/>
  <c r="DB35" i="88"/>
  <c r="CL35" i="88"/>
  <c r="BV35" i="88"/>
  <c r="DB43" i="88"/>
  <c r="BV43" i="88"/>
  <c r="CL43" i="88"/>
  <c r="CO59" i="88"/>
  <c r="DE59" i="88"/>
  <c r="BY59" i="88"/>
  <c r="CJ228" i="88"/>
  <c r="CZ228" i="88"/>
  <c r="BT228" i="88"/>
  <c r="CZ212" i="88"/>
  <c r="BT212" i="88"/>
  <c r="CJ212" i="88"/>
  <c r="BT196" i="88"/>
  <c r="CJ196" i="88"/>
  <c r="CZ196" i="88"/>
  <c r="BT180" i="88"/>
  <c r="CJ180" i="88"/>
  <c r="CZ180" i="88"/>
  <c r="CJ173" i="88"/>
  <c r="CZ173" i="88"/>
  <c r="BT173" i="88"/>
  <c r="BT146" i="88"/>
  <c r="CJ146" i="88"/>
  <c r="CZ146" i="88"/>
  <c r="CJ132" i="88"/>
  <c r="CZ132" i="88"/>
  <c r="BT132" i="88"/>
  <c r="BT108" i="88"/>
  <c r="CJ108" i="88"/>
  <c r="CZ108" i="88"/>
  <c r="CZ122" i="88"/>
  <c r="BT122" i="88"/>
  <c r="CJ122" i="88"/>
  <c r="BT84" i="88"/>
  <c r="CJ84" i="88"/>
  <c r="CZ84" i="88"/>
  <c r="BT60" i="88"/>
  <c r="CZ60" i="88"/>
  <c r="CJ60" i="88"/>
  <c r="CX220" i="88"/>
  <c r="BR220" i="88"/>
  <c r="CH220" i="88"/>
  <c r="CX204" i="88"/>
  <c r="BR204" i="88"/>
  <c r="CH204" i="88"/>
  <c r="BR188" i="88"/>
  <c r="CH188" i="88"/>
  <c r="CX188" i="88"/>
  <c r="CX171" i="88"/>
  <c r="BR171" i="88"/>
  <c r="CH171" i="88"/>
  <c r="CX155" i="88"/>
  <c r="BR155" i="88"/>
  <c r="CH155" i="88"/>
  <c r="BR135" i="88"/>
  <c r="CH135" i="88"/>
  <c r="CX135" i="88"/>
  <c r="CX145" i="88"/>
  <c r="BR145" i="88"/>
  <c r="CH145" i="88"/>
  <c r="CX108" i="88"/>
  <c r="BR108" i="88"/>
  <c r="CH108" i="88"/>
  <c r="CX92" i="88"/>
  <c r="BR92" i="88"/>
  <c r="CH92" i="88"/>
  <c r="CX74" i="88"/>
  <c r="BR74" i="88"/>
  <c r="CH74" i="88"/>
  <c r="BV225" i="88"/>
  <c r="DB225" i="88"/>
  <c r="CL225" i="88"/>
  <c r="BV215" i="88"/>
  <c r="CL215" i="88"/>
  <c r="DB215" i="88"/>
  <c r="BV192" i="88"/>
  <c r="CL192" i="88"/>
  <c r="DB192" i="88"/>
  <c r="CL177" i="88"/>
  <c r="BV177" i="88"/>
  <c r="DB177" i="88"/>
  <c r="DB161" i="88"/>
  <c r="BV161" i="88"/>
  <c r="CL161" i="88"/>
  <c r="DB145" i="88"/>
  <c r="BV145" i="88"/>
  <c r="CL145" i="88"/>
  <c r="BV128" i="88"/>
  <c r="CL128" i="88"/>
  <c r="DB128" i="88"/>
  <c r="DB112" i="88"/>
  <c r="BV112" i="88"/>
  <c r="CL112" i="88"/>
  <c r="DB106" i="88"/>
  <c r="CL106" i="88"/>
  <c r="BV106" i="88"/>
  <c r="DB88" i="88"/>
  <c r="CL88" i="88"/>
  <c r="BV88" i="88"/>
  <c r="DB62" i="88"/>
  <c r="BV62" i="88"/>
  <c r="CL62" i="88"/>
  <c r="CP226" i="88"/>
  <c r="DF226" i="88"/>
  <c r="BZ226" i="88"/>
  <c r="CP209" i="88"/>
  <c r="DF209" i="88"/>
  <c r="BZ209" i="88"/>
  <c r="CP178" i="88"/>
  <c r="DF178" i="88"/>
  <c r="BZ178" i="88"/>
  <c r="DF160" i="88"/>
  <c r="BZ160" i="88"/>
  <c r="CP160" i="88"/>
  <c r="DF142" i="88"/>
  <c r="CP142" i="88"/>
  <c r="BZ142" i="88"/>
  <c r="BZ125" i="88"/>
  <c r="CP125" i="88"/>
  <c r="DF125" i="88"/>
  <c r="DF114" i="88"/>
  <c r="BZ114" i="88"/>
  <c r="CP114" i="88"/>
  <c r="DF98" i="88"/>
  <c r="BZ98" i="88"/>
  <c r="CP98" i="88"/>
  <c r="DF71" i="88"/>
  <c r="BZ71" i="88"/>
  <c r="CP71" i="88"/>
  <c r="DF55" i="88"/>
  <c r="BZ55" i="88"/>
  <c r="CP55" i="88"/>
  <c r="BX40" i="88"/>
  <c r="CN40" i="88"/>
  <c r="DD40" i="88"/>
  <c r="BX44" i="88"/>
  <c r="CN44" i="88"/>
  <c r="DD44" i="88"/>
  <c r="BX48" i="88"/>
  <c r="CN48" i="88"/>
  <c r="DD48" i="88"/>
  <c r="CO53" i="88"/>
  <c r="BY53" i="88"/>
  <c r="DE53" i="88"/>
  <c r="CG57" i="88"/>
  <c r="BQ57" i="88"/>
  <c r="CW57" i="88"/>
  <c r="CX158" i="88"/>
  <c r="BR158" i="88"/>
  <c r="CH158" i="88"/>
  <c r="BR122" i="88"/>
  <c r="CH122" i="88"/>
  <c r="CX122" i="88"/>
  <c r="CX95" i="88"/>
  <c r="BR95" i="88"/>
  <c r="CH95" i="88"/>
  <c r="BV224" i="88"/>
  <c r="CL224" i="88"/>
  <c r="DB224" i="88"/>
  <c r="CL196" i="88"/>
  <c r="DB196" i="88"/>
  <c r="BV196" i="88"/>
  <c r="DB164" i="88"/>
  <c r="BV164" i="88"/>
  <c r="CL164" i="88"/>
  <c r="BV131" i="88"/>
  <c r="CL131" i="88"/>
  <c r="DB131" i="88"/>
  <c r="DB92" i="88"/>
  <c r="BV92" i="88"/>
  <c r="CL92" i="88"/>
  <c r="DB65" i="88"/>
  <c r="BV65" i="88"/>
  <c r="CL65" i="88"/>
  <c r="DF155" i="88"/>
  <c r="BZ155" i="88"/>
  <c r="CP155" i="88"/>
  <c r="DF109" i="88"/>
  <c r="BZ109" i="88"/>
  <c r="CP109" i="88"/>
  <c r="DF75" i="88"/>
  <c r="BZ75" i="88"/>
  <c r="CP75" i="88"/>
  <c r="CH226" i="88"/>
  <c r="BR226" i="88"/>
  <c r="CX226" i="88"/>
  <c r="CH178" i="88"/>
  <c r="CX178" i="88"/>
  <c r="BR178" i="88"/>
  <c r="BV214" i="88"/>
  <c r="CL214" i="88"/>
  <c r="DB214" i="88"/>
  <c r="DB166" i="88"/>
  <c r="BV166" i="88"/>
  <c r="CL166" i="88"/>
  <c r="DB143" i="88"/>
  <c r="BV143" i="88"/>
  <c r="CL143" i="88"/>
  <c r="DB118" i="88"/>
  <c r="BV118" i="88"/>
  <c r="CL118" i="88"/>
  <c r="DB104" i="88"/>
  <c r="CL104" i="88"/>
  <c r="BV104" i="88"/>
  <c r="BZ224" i="88"/>
  <c r="CP224" i="88"/>
  <c r="DF224" i="88"/>
  <c r="DF150" i="88"/>
  <c r="BZ150" i="88"/>
  <c r="CP150" i="88"/>
  <c r="DF78" i="88"/>
  <c r="BZ78" i="88"/>
  <c r="CP78" i="88"/>
  <c r="CX62" i="88"/>
  <c r="BR62" i="88"/>
  <c r="CH62" i="88"/>
  <c r="BO208" i="88"/>
  <c r="CE208" i="88"/>
  <c r="CU208" i="88"/>
  <c r="CE192" i="88"/>
  <c r="CU192" i="88"/>
  <c r="BO192" i="88"/>
  <c r="BO160" i="88"/>
  <c r="CE160" i="88"/>
  <c r="CU160" i="88"/>
  <c r="BO144" i="88"/>
  <c r="CE144" i="88"/>
  <c r="CU144" i="88"/>
  <c r="CE127" i="88"/>
  <c r="CU127" i="88"/>
  <c r="BO127" i="88"/>
  <c r="BO80" i="88"/>
  <c r="CU80" i="88"/>
  <c r="CE80" i="88"/>
  <c r="CE71" i="88"/>
  <c r="CU71" i="88"/>
  <c r="BO71" i="88"/>
  <c r="BO41" i="88"/>
  <c r="CU41" i="88"/>
  <c r="CE41" i="88"/>
  <c r="CE56" i="88"/>
  <c r="CU56" i="88"/>
  <c r="BO56" i="88"/>
  <c r="CI227" i="88"/>
  <c r="BS227" i="88"/>
  <c r="CY227" i="88"/>
  <c r="CY218" i="88"/>
  <c r="BS218" i="88"/>
  <c r="CI218" i="88"/>
  <c r="CI194" i="88"/>
  <c r="CY194" i="88"/>
  <c r="BS194" i="88"/>
  <c r="CY174" i="88"/>
  <c r="BS174" i="88"/>
  <c r="CI174" i="88"/>
  <c r="BS162" i="88"/>
  <c r="CI162" i="88"/>
  <c r="CY162" i="88"/>
  <c r="BS137" i="88"/>
  <c r="CI137" i="88"/>
  <c r="CY137" i="88"/>
  <c r="BS118" i="88"/>
  <c r="CI118" i="88"/>
  <c r="CY118" i="88"/>
  <c r="BS98" i="88"/>
  <c r="CI98" i="88"/>
  <c r="CY98" i="88"/>
  <c r="BS82" i="88"/>
  <c r="CY82" i="88"/>
  <c r="CI82" i="88"/>
  <c r="BS37" i="88"/>
  <c r="CY37" i="88"/>
  <c r="CI37" i="88"/>
  <c r="BS53" i="88"/>
  <c r="CY53" i="88"/>
  <c r="CI53" i="88"/>
  <c r="BW221" i="88"/>
  <c r="CM221" i="88"/>
  <c r="DC221" i="88"/>
  <c r="DC216" i="88"/>
  <c r="BW216" i="88"/>
  <c r="CM216" i="88"/>
  <c r="BW208" i="88"/>
  <c r="CM208" i="88"/>
  <c r="DC208" i="88"/>
  <c r="CM192" i="88"/>
  <c r="DC192" i="88"/>
  <c r="BW192" i="88"/>
  <c r="DC176" i="88"/>
  <c r="BW176" i="88"/>
  <c r="CM176" i="88"/>
  <c r="BW160" i="88"/>
  <c r="CM160" i="88"/>
  <c r="DC160" i="88"/>
  <c r="CM127" i="88"/>
  <c r="DC127" i="88"/>
  <c r="BW127" i="88"/>
  <c r="BW107" i="88"/>
  <c r="DC107" i="88"/>
  <c r="CM107" i="88"/>
  <c r="BW96" i="88"/>
  <c r="CM96" i="88"/>
  <c r="DC96" i="88"/>
  <c r="BW80" i="88"/>
  <c r="DC80" i="88"/>
  <c r="CM80" i="88"/>
  <c r="CM53" i="88"/>
  <c r="BW53" i="88"/>
  <c r="DC53" i="88"/>
  <c r="BW36" i="88"/>
  <c r="CM36" i="88"/>
  <c r="DC36" i="88"/>
  <c r="CM56" i="88"/>
  <c r="DC56" i="88"/>
  <c r="BW56" i="88"/>
  <c r="CA218" i="88"/>
  <c r="CQ218" i="88"/>
  <c r="DG218" i="88"/>
  <c r="CA201" i="88"/>
  <c r="CQ201" i="88"/>
  <c r="DG201" i="88"/>
  <c r="CQ186" i="88"/>
  <c r="DG186" i="88"/>
  <c r="CA186" i="88"/>
  <c r="CA170" i="88"/>
  <c r="CQ170" i="88"/>
  <c r="DG170" i="88"/>
  <c r="CA154" i="88"/>
  <c r="CQ154" i="88"/>
  <c r="DG154" i="88"/>
  <c r="CA137" i="88"/>
  <c r="CQ137" i="88"/>
  <c r="DG137" i="88"/>
  <c r="CA118" i="88"/>
  <c r="CQ118" i="88"/>
  <c r="DG118" i="88"/>
  <c r="CA102" i="88"/>
  <c r="CQ102" i="88"/>
  <c r="DG102" i="88"/>
  <c r="CA90" i="88"/>
  <c r="DG90" i="88"/>
  <c r="CQ90" i="88"/>
  <c r="CA74" i="88"/>
  <c r="CQ74" i="88"/>
  <c r="DG74" i="88"/>
  <c r="CA50" i="88"/>
  <c r="CQ50" i="88"/>
  <c r="DG50" i="88"/>
  <c r="CA34" i="88"/>
  <c r="DG34" i="88"/>
  <c r="CQ34" i="88"/>
  <c r="CV215" i="88"/>
  <c r="BP215" i="88"/>
  <c r="CF215" i="88"/>
  <c r="BP199" i="88"/>
  <c r="CF199" i="88"/>
  <c r="CV199" i="88"/>
  <c r="BP183" i="88"/>
  <c r="CF183" i="88"/>
  <c r="CV183" i="88"/>
  <c r="CF172" i="88"/>
  <c r="BP172" i="88"/>
  <c r="CV172" i="88"/>
  <c r="BP148" i="88"/>
  <c r="CF148" i="88"/>
  <c r="CV148" i="88"/>
  <c r="CF135" i="88"/>
  <c r="CV135" i="88"/>
  <c r="BP135" i="88"/>
  <c r="BP111" i="88"/>
  <c r="CF111" i="88"/>
  <c r="CV111" i="88"/>
  <c r="CV127" i="88"/>
  <c r="BP127" i="88"/>
  <c r="CF127" i="88"/>
  <c r="BP87" i="88"/>
  <c r="CF87" i="88"/>
  <c r="CV87" i="88"/>
  <c r="BP71" i="88"/>
  <c r="CV71" i="88"/>
  <c r="CF71" i="88"/>
  <c r="BP55" i="88"/>
  <c r="CV55" i="88"/>
  <c r="CF55" i="88"/>
  <c r="BX218" i="88"/>
  <c r="DD218" i="88"/>
  <c r="CN218" i="88"/>
  <c r="BX202" i="88"/>
  <c r="CN202" i="88"/>
  <c r="DD202" i="88"/>
  <c r="DD186" i="88"/>
  <c r="BX186" i="88"/>
  <c r="CN186" i="88"/>
  <c r="BX167" i="88"/>
  <c r="CN167" i="88"/>
  <c r="DD167" i="88"/>
  <c r="BX152" i="88"/>
  <c r="CN152" i="88"/>
  <c r="DD152" i="88"/>
  <c r="CN138" i="88"/>
  <c r="DD138" i="88"/>
  <c r="BX138" i="88"/>
  <c r="BX113" i="88"/>
  <c r="CN113" i="88"/>
  <c r="DD113" i="88"/>
  <c r="DD124" i="88"/>
  <c r="CN124" i="88"/>
  <c r="BX124" i="88"/>
  <c r="BX90" i="88"/>
  <c r="CN90" i="88"/>
  <c r="DD90" i="88"/>
  <c r="BX74" i="88"/>
  <c r="CN74" i="88"/>
  <c r="DD74" i="88"/>
  <c r="BX58" i="88"/>
  <c r="DD58" i="88"/>
  <c r="CN58" i="88"/>
  <c r="CG210" i="88"/>
  <c r="BQ210" i="88"/>
  <c r="CW210" i="88"/>
  <c r="CG200" i="88"/>
  <c r="CW200" i="88"/>
  <c r="BQ200" i="88"/>
  <c r="BQ178" i="88"/>
  <c r="CG178" i="88"/>
  <c r="CW178" i="88"/>
  <c r="BQ125" i="88"/>
  <c r="CG125" i="88"/>
  <c r="CW125" i="88"/>
  <c r="CG145" i="88"/>
  <c r="CW145" i="88"/>
  <c r="BQ145" i="88"/>
  <c r="CG106" i="88"/>
  <c r="CW106" i="88"/>
  <c r="BQ106" i="88"/>
  <c r="CG91" i="88"/>
  <c r="CW91" i="88"/>
  <c r="BQ91" i="88"/>
  <c r="CG76" i="88"/>
  <c r="CW76" i="88"/>
  <c r="BQ76" i="88"/>
  <c r="BU223" i="88"/>
  <c r="CK223" i="88"/>
  <c r="DA223" i="88"/>
  <c r="CK207" i="88"/>
  <c r="BU207" i="88"/>
  <c r="DA207" i="88"/>
  <c r="BU190" i="88"/>
  <c r="CK190" i="88"/>
  <c r="DA190" i="88"/>
  <c r="BU175" i="88"/>
  <c r="DA175" i="88"/>
  <c r="CK175" i="88"/>
  <c r="CK150" i="88"/>
  <c r="DA150" i="88"/>
  <c r="BU150" i="88"/>
  <c r="DA132" i="88"/>
  <c r="BU132" i="88"/>
  <c r="CK132" i="88"/>
  <c r="BU124" i="88"/>
  <c r="CK124" i="88"/>
  <c r="DA124" i="88"/>
  <c r="CK107" i="88"/>
  <c r="DA107" i="88"/>
  <c r="BU107" i="88"/>
  <c r="CK87" i="88"/>
  <c r="DA87" i="88"/>
  <c r="BU87" i="88"/>
  <c r="CK71" i="88"/>
  <c r="BU71" i="88"/>
  <c r="DA71" i="88"/>
  <c r="CO218" i="88"/>
  <c r="BY218" i="88"/>
  <c r="DE218" i="88"/>
  <c r="BY198" i="88"/>
  <c r="CO198" i="88"/>
  <c r="DE198" i="88"/>
  <c r="BY186" i="88"/>
  <c r="CO186" i="88"/>
  <c r="DE186" i="88"/>
  <c r="BY182" i="88"/>
  <c r="CO182" i="88"/>
  <c r="DE182" i="88"/>
  <c r="CO164" i="88"/>
  <c r="DE164" i="88"/>
  <c r="BY164" i="88"/>
  <c r="CO148" i="88"/>
  <c r="DE148" i="88"/>
  <c r="BY148" i="88"/>
  <c r="BY126" i="88"/>
  <c r="DE126" i="88"/>
  <c r="CO126" i="88"/>
  <c r="CO115" i="88"/>
  <c r="DE115" i="88"/>
  <c r="BY115" i="88"/>
  <c r="CO99" i="88"/>
  <c r="DE99" i="88"/>
  <c r="BY99" i="88"/>
  <c r="CO83" i="88"/>
  <c r="DE83" i="88"/>
  <c r="BY83" i="88"/>
  <c r="CO67" i="88"/>
  <c r="BY67" i="88"/>
  <c r="DE67" i="88"/>
  <c r="CP31" i="88"/>
  <c r="DF31" i="88"/>
  <c r="BZ31" i="88"/>
  <c r="DF35" i="88"/>
  <c r="CP35" i="88"/>
  <c r="BZ35" i="88"/>
  <c r="DF39" i="88"/>
  <c r="CP39" i="88"/>
  <c r="BZ39" i="88"/>
  <c r="DF43" i="88"/>
  <c r="BZ43" i="88"/>
  <c r="CP43" i="88"/>
  <c r="DF47" i="88"/>
  <c r="CP47" i="88"/>
  <c r="BZ47" i="88"/>
  <c r="CO51" i="88"/>
  <c r="BY51" i="88"/>
  <c r="DE51" i="88"/>
  <c r="CZ227" i="88"/>
  <c r="CJ227" i="88"/>
  <c r="BT227" i="88"/>
  <c r="BT203" i="88"/>
  <c r="CJ203" i="88"/>
  <c r="CZ203" i="88"/>
  <c r="CZ187" i="88"/>
  <c r="BT187" i="88"/>
  <c r="CJ187" i="88"/>
  <c r="BT164" i="88"/>
  <c r="CJ164" i="88"/>
  <c r="CZ164" i="88"/>
  <c r="BT153" i="88"/>
  <c r="CJ153" i="88"/>
  <c r="CZ153" i="88"/>
  <c r="CJ139" i="88"/>
  <c r="CZ139" i="88"/>
  <c r="BT139" i="88"/>
  <c r="BT115" i="88"/>
  <c r="CJ115" i="88"/>
  <c r="CZ115" i="88"/>
  <c r="CZ127" i="88"/>
  <c r="CJ127" i="88"/>
  <c r="BT127" i="88"/>
  <c r="BT91" i="88"/>
  <c r="CJ91" i="88"/>
  <c r="CZ91" i="88"/>
  <c r="BT67" i="88"/>
  <c r="CZ67" i="88"/>
  <c r="CJ67" i="88"/>
  <c r="BT51" i="88"/>
  <c r="CJ51" i="88"/>
  <c r="CZ51" i="88"/>
  <c r="BR214" i="88"/>
  <c r="CH214" i="88"/>
  <c r="CX214" i="88"/>
  <c r="CH199" i="88"/>
  <c r="CX199" i="88"/>
  <c r="BR199" i="88"/>
  <c r="CH179" i="88"/>
  <c r="CX179" i="88"/>
  <c r="BR179" i="88"/>
  <c r="BR162" i="88"/>
  <c r="CH162" i="88"/>
  <c r="CX162" i="88"/>
  <c r="CX115" i="88"/>
  <c r="BR115" i="88"/>
  <c r="CH115" i="88"/>
  <c r="DB208" i="88"/>
  <c r="BV208" i="88"/>
  <c r="CL208" i="88"/>
  <c r="DB160" i="88"/>
  <c r="BV160" i="88"/>
  <c r="CL160" i="88"/>
  <c r="BV127" i="88"/>
  <c r="CL127" i="88"/>
  <c r="DB127" i="88"/>
  <c r="DB105" i="88"/>
  <c r="CL105" i="88"/>
  <c r="BV105" i="88"/>
  <c r="DB61" i="88"/>
  <c r="BV61" i="88"/>
  <c r="CL61" i="88"/>
  <c r="CP177" i="88"/>
  <c r="BZ177" i="88"/>
  <c r="DF177" i="88"/>
  <c r="BZ140" i="88"/>
  <c r="CP140" i="88"/>
  <c r="DF140" i="88"/>
  <c r="DF113" i="88"/>
  <c r="BZ113" i="88"/>
  <c r="CP113" i="88"/>
  <c r="DF66" i="88"/>
  <c r="BZ66" i="88"/>
  <c r="CP66" i="88"/>
  <c r="BP36" i="88"/>
  <c r="CF36" i="88"/>
  <c r="CV36" i="88"/>
  <c r="DB51" i="88"/>
  <c r="BV51" i="88"/>
  <c r="CL51" i="88"/>
  <c r="CX222" i="88"/>
  <c r="BR222" i="88"/>
  <c r="CH222" i="88"/>
  <c r="CH198" i="88"/>
  <c r="CX198" i="88"/>
  <c r="BR198" i="88"/>
  <c r="CX153" i="88"/>
  <c r="BR153" i="88"/>
  <c r="CH153" i="88"/>
  <c r="DB114" i="88"/>
  <c r="BV114" i="88"/>
  <c r="CL114" i="88"/>
  <c r="DB100" i="88"/>
  <c r="CL100" i="88"/>
  <c r="BV100" i="88"/>
  <c r="CI189" i="88"/>
  <c r="CY189" i="88"/>
  <c r="BS189" i="88"/>
  <c r="CI185" i="88"/>
  <c r="CY185" i="88"/>
  <c r="BS185" i="88"/>
  <c r="CI123" i="88"/>
  <c r="CY123" i="88"/>
  <c r="BS123" i="88"/>
  <c r="BS85" i="88"/>
  <c r="CY85" i="88"/>
  <c r="CI85" i="88"/>
  <c r="BW167" i="88"/>
  <c r="CM167" i="88"/>
  <c r="DC167" i="88"/>
  <c r="CM52" i="88"/>
  <c r="DC52" i="88"/>
  <c r="BW52" i="88"/>
  <c r="CQ217" i="88"/>
  <c r="DG217" i="88"/>
  <c r="CA217" i="88"/>
  <c r="CQ200" i="88"/>
  <c r="CA200" i="88"/>
  <c r="DG200" i="88"/>
  <c r="CQ185" i="88"/>
  <c r="DG185" i="88"/>
  <c r="CA185" i="88"/>
  <c r="CA169" i="88"/>
  <c r="CQ169" i="88"/>
  <c r="DG169" i="88"/>
  <c r="CA153" i="88"/>
  <c r="CQ153" i="88"/>
  <c r="DG153" i="88"/>
  <c r="CA136" i="88"/>
  <c r="CQ136" i="88"/>
  <c r="DG136" i="88"/>
  <c r="CA117" i="88"/>
  <c r="CQ117" i="88"/>
  <c r="DG117" i="88"/>
  <c r="CA101" i="88"/>
  <c r="CQ101" i="88"/>
  <c r="DG101" i="88"/>
  <c r="CA89" i="88"/>
  <c r="DG89" i="88"/>
  <c r="CQ89" i="88"/>
  <c r="CA73" i="88"/>
  <c r="CQ73" i="88"/>
  <c r="DG73" i="88"/>
  <c r="CA49" i="88"/>
  <c r="DG49" i="88"/>
  <c r="CQ49" i="88"/>
  <c r="CA33" i="88"/>
  <c r="CQ33" i="88"/>
  <c r="DG33" i="88"/>
  <c r="CV214" i="88"/>
  <c r="BP214" i="88"/>
  <c r="CF214" i="88"/>
  <c r="BP198" i="88"/>
  <c r="CF198" i="88"/>
  <c r="CV198" i="88"/>
  <c r="BP169" i="88"/>
  <c r="CF169" i="88"/>
  <c r="CV169" i="88"/>
  <c r="BP147" i="88"/>
  <c r="CF147" i="88"/>
  <c r="CV147" i="88"/>
  <c r="CF134" i="88"/>
  <c r="CV134" i="88"/>
  <c r="BP134" i="88"/>
  <c r="BP110" i="88"/>
  <c r="CF110" i="88"/>
  <c r="CV110" i="88"/>
  <c r="CV125" i="88"/>
  <c r="BP125" i="88"/>
  <c r="CF125" i="88"/>
  <c r="BP54" i="88"/>
  <c r="CV54" i="88"/>
  <c r="CF54" i="88"/>
  <c r="BX221" i="88"/>
  <c r="CN221" i="88"/>
  <c r="DD221" i="88"/>
  <c r="BX205" i="88"/>
  <c r="CN205" i="88"/>
  <c r="DD205" i="88"/>
  <c r="DD189" i="88"/>
  <c r="BX189" i="88"/>
  <c r="CN189" i="88"/>
  <c r="BX170" i="88"/>
  <c r="CN170" i="88"/>
  <c r="DD170" i="88"/>
  <c r="BX155" i="88"/>
  <c r="CN155" i="88"/>
  <c r="DD155" i="88"/>
  <c r="BX161" i="88"/>
  <c r="CN161" i="88"/>
  <c r="DD161" i="88"/>
  <c r="BX116" i="88"/>
  <c r="CN116" i="88"/>
  <c r="DD116" i="88"/>
  <c r="BX100" i="88"/>
  <c r="CN100" i="88"/>
  <c r="DD100" i="88"/>
  <c r="BX93" i="88"/>
  <c r="CN93" i="88"/>
  <c r="DD93" i="88"/>
  <c r="BX77" i="88"/>
  <c r="CN77" i="88"/>
  <c r="DD77" i="88"/>
  <c r="BX61" i="88"/>
  <c r="DD61" i="88"/>
  <c r="CN61" i="88"/>
  <c r="CG208" i="88"/>
  <c r="CW208" i="88"/>
  <c r="BQ208" i="88"/>
  <c r="CG164" i="88"/>
  <c r="CW164" i="88"/>
  <c r="BQ164" i="88"/>
  <c r="CG66" i="88"/>
  <c r="BQ66" i="88"/>
  <c r="CW66" i="88"/>
  <c r="CK222" i="88"/>
  <c r="DA222" i="88"/>
  <c r="BU222" i="88"/>
  <c r="BU214" i="88"/>
  <c r="CK214" i="88"/>
  <c r="DA214" i="88"/>
  <c r="CK206" i="88"/>
  <c r="BU206" i="88"/>
  <c r="DA206" i="88"/>
  <c r="BU182" i="88"/>
  <c r="CK182" i="88"/>
  <c r="DA182" i="88"/>
  <c r="CK146" i="88"/>
  <c r="DA146" i="88"/>
  <c r="BU146" i="88"/>
  <c r="CK106" i="88"/>
  <c r="DA106" i="88"/>
  <c r="BU106" i="88"/>
  <c r="CK86" i="88"/>
  <c r="DA86" i="88"/>
  <c r="BU86" i="88"/>
  <c r="CK70" i="88"/>
  <c r="BU70" i="88"/>
  <c r="DA70" i="88"/>
  <c r="CO220" i="88"/>
  <c r="BY220" i="88"/>
  <c r="DE220" i="88"/>
  <c r="CO208" i="88"/>
  <c r="DE208" i="88"/>
  <c r="BY208" i="88"/>
  <c r="CO142" i="88"/>
  <c r="BY142" i="88"/>
  <c r="DE142" i="88"/>
  <c r="CO104" i="88"/>
  <c r="DE104" i="88"/>
  <c r="BY104" i="88"/>
  <c r="DB38" i="88"/>
  <c r="BV38" i="88"/>
  <c r="CL38" i="88"/>
  <c r="DB46" i="88"/>
  <c r="BV46" i="88"/>
  <c r="CL46" i="88"/>
  <c r="CK57" i="88"/>
  <c r="DA57" i="88"/>
  <c r="BU57" i="88"/>
  <c r="CZ210" i="88"/>
  <c r="BT210" i="88"/>
  <c r="CJ210" i="88"/>
  <c r="CZ186" i="88"/>
  <c r="BT186" i="88"/>
  <c r="CJ186" i="88"/>
  <c r="BT160" i="88"/>
  <c r="CJ160" i="88"/>
  <c r="CZ160" i="88"/>
  <c r="CJ130" i="88"/>
  <c r="CZ130" i="88"/>
  <c r="BT130" i="88"/>
  <c r="BT74" i="88"/>
  <c r="CJ74" i="88"/>
  <c r="CZ74" i="88"/>
  <c r="BT58" i="88"/>
  <c r="CZ58" i="88"/>
  <c r="CJ58" i="88"/>
  <c r="BR194" i="88"/>
  <c r="CH194" i="88"/>
  <c r="CX194" i="88"/>
  <c r="CX90" i="88"/>
  <c r="CH90" i="88"/>
  <c r="BR90" i="88"/>
  <c r="CX63" i="88"/>
  <c r="BR63" i="88"/>
  <c r="CH63" i="88"/>
  <c r="BV122" i="88"/>
  <c r="CL122" i="88"/>
  <c r="DB122" i="88"/>
  <c r="DF227" i="88"/>
  <c r="CP227" i="88"/>
  <c r="BZ227" i="88"/>
  <c r="DF154" i="88"/>
  <c r="BZ154" i="88"/>
  <c r="CP154" i="88"/>
  <c r="BZ127" i="88"/>
  <c r="CP127" i="88"/>
  <c r="DF127" i="88"/>
  <c r="CQ224" i="88"/>
  <c r="DG224" i="88"/>
  <c r="CA224" i="88"/>
  <c r="CQ207" i="88"/>
  <c r="CA207" i="88"/>
  <c r="DG207" i="88"/>
  <c r="CQ192" i="88"/>
  <c r="DG192" i="88"/>
  <c r="CA192" i="88"/>
  <c r="DG175" i="88"/>
  <c r="CA175" i="88"/>
  <c r="CQ175" i="88"/>
  <c r="CA160" i="88"/>
  <c r="CQ160" i="88"/>
  <c r="DG160" i="88"/>
  <c r="CA144" i="88"/>
  <c r="CQ144" i="88"/>
  <c r="DG144" i="88"/>
  <c r="CQ128" i="88"/>
  <c r="DG128" i="88"/>
  <c r="CA128" i="88"/>
  <c r="CA108" i="88"/>
  <c r="CQ108" i="88"/>
  <c r="DG108" i="88"/>
  <c r="CA96" i="88"/>
  <c r="CQ96" i="88"/>
  <c r="DG96" i="88"/>
  <c r="CA80" i="88"/>
  <c r="DG80" i="88"/>
  <c r="CQ80" i="88"/>
  <c r="CQ68" i="88"/>
  <c r="DG68" i="88"/>
  <c r="CA68" i="88"/>
  <c r="CA40" i="88"/>
  <c r="DG40" i="88"/>
  <c r="CQ40" i="88"/>
  <c r="BP65" i="88"/>
  <c r="CV65" i="88"/>
  <c r="CF65" i="88"/>
  <c r="CN228" i="88"/>
  <c r="DD228" i="88"/>
  <c r="BX228" i="88"/>
  <c r="BX204" i="88"/>
  <c r="CN204" i="88"/>
  <c r="DD204" i="88"/>
  <c r="BX180" i="88"/>
  <c r="CN180" i="88"/>
  <c r="DD180" i="88"/>
  <c r="CN172" i="88"/>
  <c r="BX172" i="88"/>
  <c r="DD172" i="88"/>
  <c r="BX146" i="88"/>
  <c r="CN146" i="88"/>
  <c r="DD146" i="88"/>
  <c r="CN132" i="88"/>
  <c r="DD132" i="88"/>
  <c r="BX132" i="88"/>
  <c r="BX107" i="88"/>
  <c r="CN107" i="88"/>
  <c r="DD107" i="88"/>
  <c r="BX92" i="88"/>
  <c r="CN92" i="88"/>
  <c r="DD92" i="88"/>
  <c r="BX76" i="88"/>
  <c r="CN76" i="88"/>
  <c r="DD76" i="88"/>
  <c r="BX68" i="88"/>
  <c r="DD68" i="88"/>
  <c r="CN68" i="88"/>
  <c r="BX52" i="88"/>
  <c r="DD52" i="88"/>
  <c r="CN52" i="88"/>
  <c r="BZ30" i="88"/>
  <c r="CP30" i="88"/>
  <c r="DF30" i="88"/>
  <c r="DF32" i="88"/>
  <c r="BZ32" i="88"/>
  <c r="CP32" i="88"/>
  <c r="DF36" i="88"/>
  <c r="CP36" i="88"/>
  <c r="BZ36" i="88"/>
  <c r="DF42" i="88"/>
  <c r="BZ42" i="88"/>
  <c r="CP42" i="88"/>
  <c r="DF46" i="88"/>
  <c r="CP46" i="88"/>
  <c r="BZ46" i="88"/>
  <c r="CO55" i="88"/>
  <c r="DE55" i="88"/>
  <c r="BY55" i="88"/>
  <c r="CG59" i="88"/>
  <c r="CW59" i="88"/>
  <c r="BQ59" i="88"/>
  <c r="BT69" i="88"/>
  <c r="CZ69" i="88"/>
  <c r="CJ69" i="88"/>
  <c r="BT61" i="88"/>
  <c r="CZ61" i="88"/>
  <c r="CJ61" i="88"/>
  <c r="BT53" i="88"/>
  <c r="CZ53" i="88"/>
  <c r="CJ53" i="88"/>
  <c r="CS205" i="87"/>
  <c r="DI211" i="87"/>
  <c r="DI227" i="87"/>
  <c r="DI76" i="87"/>
  <c r="CS227" i="87"/>
  <c r="CC76" i="87"/>
  <c r="CS211" i="87"/>
  <c r="CC165" i="87"/>
  <c r="CC151" i="87"/>
  <c r="JC195" i="87"/>
  <c r="BS195" i="87" s="1"/>
  <c r="JC211" i="87"/>
  <c r="BS211" i="87" s="1"/>
  <c r="JC204" i="87"/>
  <c r="CI204" i="87" s="1"/>
  <c r="JC196" i="87"/>
  <c r="CI196" i="87" s="1"/>
  <c r="JC200" i="87"/>
  <c r="CI200" i="87" s="1"/>
  <c r="JH208" i="87"/>
  <c r="CN208" i="87" s="1"/>
  <c r="JC192" i="87"/>
  <c r="BS192" i="87" s="1"/>
  <c r="JC194" i="87"/>
  <c r="CY194" i="87" s="1"/>
  <c r="JC193" i="87"/>
  <c r="CY193" i="87" s="1"/>
  <c r="DI52" i="87"/>
  <c r="CC63" i="87"/>
  <c r="CS173" i="87"/>
  <c r="CC64" i="87"/>
  <c r="CS134" i="87"/>
  <c r="CC92" i="87"/>
  <c r="CC79" i="87"/>
  <c r="DI57" i="87"/>
  <c r="CS178" i="87"/>
  <c r="CC126" i="87"/>
  <c r="CC73" i="87"/>
  <c r="CS49" i="87"/>
  <c r="CS163" i="87"/>
  <c r="DI148" i="87"/>
  <c r="CC118" i="87"/>
  <c r="DI79" i="87"/>
  <c r="CS160" i="87"/>
  <c r="DI132" i="87"/>
  <c r="CS133" i="87"/>
  <c r="DI118" i="87"/>
  <c r="CS94" i="87"/>
  <c r="CC58" i="87"/>
  <c r="DI73" i="87"/>
  <c r="DI63" i="87"/>
  <c r="CS55" i="87"/>
  <c r="CC49" i="87"/>
  <c r="DI173" i="87"/>
  <c r="CC153" i="87"/>
  <c r="CC160" i="87"/>
  <c r="CC134" i="87"/>
  <c r="DI126" i="87"/>
  <c r="CC98" i="87"/>
  <c r="DI92" i="87"/>
  <c r="DI77" i="87"/>
  <c r="CS57" i="87"/>
  <c r="CC55" i="87"/>
  <c r="CC210" i="87"/>
  <c r="CC178" i="87"/>
  <c r="CC148" i="87"/>
  <c r="DI98" i="87"/>
  <c r="CC119" i="87"/>
  <c r="CC77" i="87"/>
  <c r="DI99" i="87"/>
  <c r="CS60" i="87"/>
  <c r="CS88" i="87"/>
  <c r="CC141" i="87"/>
  <c r="CS113" i="87"/>
  <c r="CR49" i="87"/>
  <c r="CB44" i="87"/>
  <c r="CC38" i="87"/>
  <c r="GK32" i="44"/>
  <c r="GJ28" i="44"/>
  <c r="FT199" i="44"/>
  <c r="JD147" i="87"/>
  <c r="CZ147" i="87" s="1"/>
  <c r="GI221" i="44"/>
  <c r="GI220" i="44"/>
  <c r="GI227" i="44"/>
  <c r="GI209" i="44"/>
  <c r="GI226" i="44"/>
  <c r="GI208" i="44"/>
  <c r="GI225" i="44"/>
  <c r="GI217" i="44"/>
  <c r="GI197" i="44"/>
  <c r="GI228" i="44"/>
  <c r="GI224" i="44"/>
  <c r="GI216" i="44"/>
  <c r="GI196" i="44"/>
  <c r="GI223" i="44"/>
  <c r="GI219" i="44"/>
  <c r="GI213" i="44"/>
  <c r="GI205" i="44"/>
  <c r="GI185" i="44"/>
  <c r="GI222" i="44"/>
  <c r="GI218" i="44"/>
  <c r="GI212" i="44"/>
  <c r="GI204" i="44"/>
  <c r="GI184" i="44"/>
  <c r="GI215" i="44"/>
  <c r="GI211" i="44"/>
  <c r="GI207" i="44"/>
  <c r="GI201" i="44"/>
  <c r="GI193" i="44"/>
  <c r="GI176" i="44"/>
  <c r="GI214" i="44"/>
  <c r="GI210" i="44"/>
  <c r="GI206" i="44"/>
  <c r="GI200" i="44"/>
  <c r="GI192" i="44"/>
  <c r="GI175" i="44"/>
  <c r="GI203" i="44"/>
  <c r="GI199" i="44"/>
  <c r="GI195" i="44"/>
  <c r="GI189" i="44"/>
  <c r="GI181" i="44"/>
  <c r="GI165" i="44"/>
  <c r="GI202" i="44"/>
  <c r="GI198" i="44"/>
  <c r="GI194" i="44"/>
  <c r="GI188" i="44"/>
  <c r="GI180" i="44"/>
  <c r="GI164" i="44"/>
  <c r="GI191" i="44"/>
  <c r="GI187" i="44"/>
  <c r="GI183" i="44"/>
  <c r="GI179" i="44"/>
  <c r="GI172" i="44"/>
  <c r="GI155" i="44"/>
  <c r="GI190" i="44"/>
  <c r="GI186" i="44"/>
  <c r="GI182" i="44"/>
  <c r="GI177" i="44"/>
  <c r="GI171" i="44"/>
  <c r="GI154" i="44"/>
  <c r="GI178" i="44"/>
  <c r="GI174" i="44"/>
  <c r="GI169" i="44"/>
  <c r="GI161" i="44"/>
  <c r="GI144" i="44"/>
  <c r="GI173" i="44"/>
  <c r="GI168" i="44"/>
  <c r="GI160" i="44"/>
  <c r="GI143" i="44"/>
  <c r="GI167" i="44"/>
  <c r="GI163" i="44"/>
  <c r="GI159" i="44"/>
  <c r="GI151" i="44"/>
  <c r="GI134" i="44"/>
  <c r="GI170" i="44"/>
  <c r="GI166" i="44"/>
  <c r="GI162" i="44"/>
  <c r="GI158" i="44"/>
  <c r="GI149" i="44"/>
  <c r="GI133" i="44"/>
  <c r="GI157" i="44"/>
  <c r="GI153" i="44"/>
  <c r="GI148" i="44"/>
  <c r="GI140" i="44"/>
  <c r="GI123" i="44"/>
  <c r="GI156" i="44"/>
  <c r="GI152" i="44"/>
  <c r="GI147" i="44"/>
  <c r="GI139" i="44"/>
  <c r="GI122" i="44"/>
  <c r="GI150" i="44"/>
  <c r="GI146" i="44"/>
  <c r="GI142" i="44"/>
  <c r="GI138" i="44"/>
  <c r="GI130" i="44"/>
  <c r="GI115" i="44"/>
  <c r="GI145" i="44"/>
  <c r="GI141" i="44"/>
  <c r="GI137" i="44"/>
  <c r="GI128" i="44"/>
  <c r="GI114" i="44"/>
  <c r="GI136" i="44"/>
  <c r="GI132" i="44"/>
  <c r="GI127" i="44"/>
  <c r="GI119" i="44"/>
  <c r="GI111" i="44"/>
  <c r="GI135" i="44"/>
  <c r="GI131" i="44"/>
  <c r="GI126" i="44"/>
  <c r="GI118" i="44"/>
  <c r="GI110" i="44"/>
  <c r="GI129" i="44"/>
  <c r="GI125" i="44"/>
  <c r="GI121" i="44"/>
  <c r="GI117" i="44"/>
  <c r="GI113" i="44"/>
  <c r="GI105" i="44"/>
  <c r="GI124" i="44"/>
  <c r="GI120" i="44"/>
  <c r="GI116" i="44"/>
  <c r="GI112" i="44"/>
  <c r="GI104" i="44"/>
  <c r="GI109" i="44"/>
  <c r="GI99" i="44"/>
  <c r="GI108" i="44"/>
  <c r="GI98" i="44"/>
  <c r="GI89" i="44"/>
  <c r="GI88" i="44"/>
  <c r="GI107" i="44"/>
  <c r="GI103" i="44"/>
  <c r="GI95" i="44"/>
  <c r="GI80" i="44"/>
  <c r="GI106" i="44"/>
  <c r="GI102" i="44"/>
  <c r="GI94" i="44"/>
  <c r="GI79" i="44"/>
  <c r="GI101" i="44"/>
  <c r="GI97" i="44"/>
  <c r="GI93" i="44"/>
  <c r="GI85" i="44"/>
  <c r="GI69" i="44"/>
  <c r="GI100" i="44"/>
  <c r="GI96" i="44"/>
  <c r="GI92" i="44"/>
  <c r="GI84" i="44"/>
  <c r="GI68" i="44"/>
  <c r="GI91" i="44"/>
  <c r="GI87" i="44"/>
  <c r="GI83" i="44"/>
  <c r="GI76" i="44"/>
  <c r="GI61" i="44"/>
  <c r="GI90" i="44"/>
  <c r="GI86" i="44"/>
  <c r="GI81" i="44"/>
  <c r="GI74" i="44"/>
  <c r="GI58" i="44"/>
  <c r="GI82" i="44"/>
  <c r="GI78" i="44"/>
  <c r="GI73" i="44"/>
  <c r="GI65" i="44"/>
  <c r="GI53" i="44"/>
  <c r="GI77" i="44"/>
  <c r="GI72" i="44"/>
  <c r="GI64" i="44"/>
  <c r="GI48" i="44"/>
  <c r="GI75" i="44"/>
  <c r="GI71" i="44"/>
  <c r="GI67" i="44"/>
  <c r="GI63" i="44"/>
  <c r="GI57" i="44"/>
  <c r="GI45" i="44"/>
  <c r="GI70" i="44"/>
  <c r="GI66" i="44"/>
  <c r="GI62" i="44"/>
  <c r="GI54" i="44"/>
  <c r="GI35" i="44"/>
  <c r="GI60" i="44"/>
  <c r="GI56" i="44"/>
  <c r="GI52" i="44"/>
  <c r="GI43" i="44"/>
  <c r="GI32" i="44"/>
  <c r="FS190" i="44"/>
  <c r="GI59" i="44"/>
  <c r="GI55" i="44"/>
  <c r="GI49" i="44"/>
  <c r="GI38" i="44"/>
  <c r="GI31" i="44"/>
  <c r="GI51" i="44"/>
  <c r="GI47" i="44"/>
  <c r="GI42" i="44"/>
  <c r="GI34" i="44"/>
  <c r="FS158" i="44"/>
  <c r="GI50" i="44"/>
  <c r="GI46" i="44"/>
  <c r="GI39" i="44"/>
  <c r="GI28" i="44"/>
  <c r="GI41" i="44"/>
  <c r="GI37" i="44"/>
  <c r="GI33" i="44"/>
  <c r="GI30" i="44"/>
  <c r="FS222" i="44"/>
  <c r="FS126" i="44"/>
  <c r="GI44" i="44"/>
  <c r="GI40" i="44"/>
  <c r="GI36" i="44"/>
  <c r="DH92" i="87"/>
  <c r="DI68" i="87"/>
  <c r="CS172" i="87"/>
  <c r="DI152" i="87"/>
  <c r="CC147" i="87"/>
  <c r="DI131" i="87"/>
  <c r="DI72" i="87"/>
  <c r="CS209" i="87"/>
  <c r="DI202" i="87"/>
  <c r="CS161" i="87"/>
  <c r="DI54" i="87"/>
  <c r="CC209" i="87"/>
  <c r="CC202" i="87"/>
  <c r="CS176" i="87"/>
  <c r="CC144" i="87"/>
  <c r="CS129" i="87"/>
  <c r="CC109" i="87"/>
  <c r="CS90" i="87"/>
  <c r="CS72" i="87"/>
  <c r="CC66" i="87"/>
  <c r="CS54" i="87"/>
  <c r="CC50" i="87"/>
  <c r="CC174" i="87"/>
  <c r="CS179" i="87"/>
  <c r="DI171" i="87"/>
  <c r="CS142" i="87"/>
  <c r="CS140" i="87"/>
  <c r="CC129" i="87"/>
  <c r="DI109" i="87"/>
  <c r="CC90" i="87"/>
  <c r="DI48" i="87"/>
  <c r="CS213" i="87"/>
  <c r="CC176" i="87"/>
  <c r="CS170" i="87"/>
  <c r="DI120" i="87"/>
  <c r="CC114" i="87"/>
  <c r="CC95" i="87"/>
  <c r="CS190" i="87"/>
  <c r="CC139" i="87"/>
  <c r="DI93" i="87"/>
  <c r="CS52" i="87"/>
  <c r="CR201" i="87"/>
  <c r="DH151" i="87"/>
  <c r="DH141" i="87"/>
  <c r="CR197" i="87"/>
  <c r="CR120" i="87"/>
  <c r="CB86" i="87"/>
  <c r="CR91" i="87"/>
  <c r="DH68" i="87"/>
  <c r="CR135" i="87"/>
  <c r="DH123" i="87"/>
  <c r="DH216" i="87"/>
  <c r="CR114" i="87"/>
  <c r="CR83" i="87"/>
  <c r="CR96" i="87"/>
  <c r="DH60" i="87"/>
  <c r="CR219" i="87"/>
  <c r="CR163" i="87"/>
  <c r="CR158" i="87"/>
  <c r="DH115" i="87"/>
  <c r="DH107" i="87"/>
  <c r="CR52" i="87"/>
  <c r="DH195" i="87"/>
  <c r="CR153" i="87"/>
  <c r="DH134" i="87"/>
  <c r="CR105" i="87"/>
  <c r="DH105" i="87"/>
  <c r="CR84" i="87"/>
  <c r="DH88" i="87"/>
  <c r="CR50" i="87"/>
  <c r="CB167" i="87"/>
  <c r="DH130" i="87"/>
  <c r="DH103" i="87"/>
  <c r="CB94" i="87"/>
  <c r="DH66" i="87"/>
  <c r="DH61" i="87"/>
  <c r="CB214" i="87"/>
  <c r="CR205" i="87"/>
  <c r="CB201" i="87"/>
  <c r="CB112" i="87"/>
  <c r="CB228" i="87"/>
  <c r="CB215" i="87"/>
  <c r="CR89" i="87"/>
  <c r="CB147" i="87"/>
  <c r="CR210" i="87"/>
  <c r="DH160" i="87"/>
  <c r="CR108" i="87"/>
  <c r="CR93" i="87"/>
  <c r="CB216" i="87"/>
  <c r="CB202" i="87"/>
  <c r="CR199" i="87"/>
  <c r="DH163" i="87"/>
  <c r="CB158" i="87"/>
  <c r="DH153" i="87"/>
  <c r="DH135" i="87"/>
  <c r="CB127" i="87"/>
  <c r="DH121" i="87"/>
  <c r="CB115" i="87"/>
  <c r="CR106" i="87"/>
  <c r="DH114" i="87"/>
  <c r="CB107" i="87"/>
  <c r="DH91" i="87"/>
  <c r="DH83" i="87"/>
  <c r="DH84" i="87"/>
  <c r="DH96" i="87"/>
  <c r="CB68" i="87"/>
  <c r="CB60" i="87"/>
  <c r="DH52" i="87"/>
  <c r="CB219" i="87"/>
  <c r="DH206" i="87"/>
  <c r="CR188" i="87"/>
  <c r="CR195" i="87"/>
  <c r="DH155" i="87"/>
  <c r="DH143" i="87"/>
  <c r="CR134" i="87"/>
  <c r="DH127" i="87"/>
  <c r="CR123" i="87"/>
  <c r="CB106" i="87"/>
  <c r="CR88" i="87"/>
  <c r="CR202" i="87"/>
  <c r="CR206" i="87"/>
  <c r="CB188" i="87"/>
  <c r="DH199" i="87"/>
  <c r="CR155" i="87"/>
  <c r="CR143" i="87"/>
  <c r="CB121" i="87"/>
  <c r="DH131" i="87"/>
  <c r="CB119" i="87"/>
  <c r="CR111" i="87"/>
  <c r="CR208" i="87"/>
  <c r="CR150" i="87"/>
  <c r="CB191" i="87"/>
  <c r="DH128" i="87"/>
  <c r="CR87" i="87"/>
  <c r="DH203" i="87"/>
  <c r="DH192" i="87"/>
  <c r="DH146" i="87"/>
  <c r="DH65" i="87"/>
  <c r="CR109" i="87"/>
  <c r="DH99" i="87"/>
  <c r="CR70" i="87"/>
  <c r="DH209" i="87"/>
  <c r="CR198" i="87"/>
  <c r="DH137" i="87"/>
  <c r="CR122" i="87"/>
  <c r="CB126" i="87"/>
  <c r="CR62" i="87"/>
  <c r="CB54" i="87"/>
  <c r="DH57" i="87"/>
  <c r="GJ188" i="44"/>
  <c r="GK194" i="44"/>
  <c r="GK160" i="44"/>
  <c r="GK224" i="44"/>
  <c r="GK128" i="44"/>
  <c r="GK207" i="44"/>
  <c r="GK96" i="44"/>
  <c r="GK64" i="44"/>
  <c r="GK226" i="44"/>
  <c r="GK220" i="44"/>
  <c r="GK209" i="44"/>
  <c r="GK196" i="44"/>
  <c r="GK185" i="44"/>
  <c r="GK175" i="44"/>
  <c r="GK162" i="44"/>
  <c r="GK153" i="44"/>
  <c r="GK143" i="44"/>
  <c r="GK130" i="44"/>
  <c r="GK121" i="44"/>
  <c r="GK111" i="44"/>
  <c r="GK98" i="44"/>
  <c r="GK89" i="44"/>
  <c r="GK79" i="44"/>
  <c r="GK66" i="44"/>
  <c r="GK57" i="44"/>
  <c r="GK47" i="44"/>
  <c r="GK34" i="44"/>
  <c r="GK217" i="44"/>
  <c r="GK211" i="44"/>
  <c r="GK202" i="44"/>
  <c r="GK187" i="44"/>
  <c r="GK177" i="44"/>
  <c r="GK164" i="44"/>
  <c r="GK155" i="44"/>
  <c r="GK145" i="44"/>
  <c r="GK132" i="44"/>
  <c r="GK123" i="44"/>
  <c r="GK113" i="44"/>
  <c r="GK100" i="44"/>
  <c r="GK91" i="44"/>
  <c r="GK81" i="44"/>
  <c r="GK68" i="44"/>
  <c r="GK59" i="44"/>
  <c r="GK49" i="44"/>
  <c r="GK36" i="44"/>
  <c r="GK227" i="44"/>
  <c r="GK219" i="44"/>
  <c r="GK213" i="44"/>
  <c r="GK192" i="44"/>
  <c r="GK170" i="44"/>
  <c r="GK138" i="44"/>
  <c r="GK106" i="44"/>
  <c r="GK74" i="44"/>
  <c r="GK42" i="44"/>
  <c r="GJ156" i="44"/>
  <c r="GJ100" i="44"/>
  <c r="GJ124" i="44"/>
  <c r="GJ196" i="44"/>
  <c r="GJ164" i="44"/>
  <c r="GJ132" i="44"/>
  <c r="GJ84" i="44"/>
  <c r="GJ227" i="44"/>
  <c r="GJ225" i="44"/>
  <c r="GJ220" i="44"/>
  <c r="GJ212" i="44"/>
  <c r="GJ204" i="44"/>
  <c r="GJ172" i="44"/>
  <c r="GJ140" i="44"/>
  <c r="GJ180" i="44"/>
  <c r="GJ148" i="44"/>
  <c r="GJ116" i="44"/>
  <c r="GJ92" i="44"/>
  <c r="GJ108" i="44"/>
  <c r="GJ76" i="44"/>
  <c r="GJ60" i="44"/>
  <c r="GJ68" i="44"/>
  <c r="GJ44" i="44"/>
  <c r="GJ36" i="44"/>
  <c r="FT226" i="44"/>
  <c r="FT222" i="44"/>
  <c r="FT214" i="44"/>
  <c r="FT227" i="44"/>
  <c r="FT215" i="44"/>
  <c r="FT225" i="44"/>
  <c r="FT219" i="44"/>
  <c r="FT210" i="44"/>
  <c r="FT178" i="44"/>
  <c r="FT228" i="44"/>
  <c r="FT224" i="44"/>
  <c r="FT218" i="44"/>
  <c r="FT207" i="44"/>
  <c r="FT221" i="44"/>
  <c r="FT217" i="44"/>
  <c r="FT213" i="44"/>
  <c r="FT206" i="44"/>
  <c r="FT196" i="44"/>
  <c r="FT175" i="44"/>
  <c r="FT223" i="44"/>
  <c r="FT220" i="44"/>
  <c r="FT216" i="44"/>
  <c r="FT211" i="44"/>
  <c r="FT203" i="44"/>
  <c r="FT190" i="44"/>
  <c r="FT202" i="44"/>
  <c r="FT209" i="44"/>
  <c r="FT205" i="44"/>
  <c r="FT201" i="44"/>
  <c r="FT195" i="44"/>
  <c r="FT186" i="44"/>
  <c r="FT163" i="44"/>
  <c r="FT212" i="44"/>
  <c r="FT208" i="44"/>
  <c r="FT204" i="44"/>
  <c r="FT200" i="44"/>
  <c r="FT192" i="44"/>
  <c r="FT183" i="44"/>
  <c r="FT198" i="44"/>
  <c r="FT194" i="44"/>
  <c r="FT182" i="44"/>
  <c r="FT174" i="44"/>
  <c r="FT158" i="44"/>
  <c r="FT197" i="44"/>
  <c r="FT193" i="44"/>
  <c r="FT187" i="44"/>
  <c r="FT179" i="44"/>
  <c r="FT171" i="44"/>
  <c r="FT168" i="44"/>
  <c r="FT189" i="44"/>
  <c r="FT185" i="44"/>
  <c r="FT181" i="44"/>
  <c r="FT177" i="44"/>
  <c r="FT173" i="44"/>
  <c r="FT167" i="44"/>
  <c r="FT191" i="44"/>
  <c r="FT188" i="44"/>
  <c r="FT184" i="44"/>
  <c r="FT180" i="44"/>
  <c r="FT176" i="44"/>
  <c r="FT172" i="44"/>
  <c r="FT164" i="44"/>
  <c r="FT151" i="44"/>
  <c r="FT150" i="44"/>
  <c r="FT138" i="44"/>
  <c r="FT170" i="44"/>
  <c r="FT166" i="44"/>
  <c r="FT162" i="44"/>
  <c r="FT155" i="44"/>
  <c r="FT147" i="44"/>
  <c r="FT133" i="44"/>
  <c r="FT169" i="44"/>
  <c r="FT165" i="44"/>
  <c r="FT161" i="44"/>
  <c r="FT154" i="44"/>
  <c r="FT146" i="44"/>
  <c r="FT126" i="44"/>
  <c r="FT141" i="44"/>
  <c r="FT160" i="44"/>
  <c r="FT157" i="44"/>
  <c r="FT153" i="44"/>
  <c r="FT149" i="44"/>
  <c r="FT145" i="44"/>
  <c r="FT137" i="44"/>
  <c r="FT91" i="44"/>
  <c r="FT159" i="44"/>
  <c r="FT156" i="44"/>
  <c r="FT152" i="44"/>
  <c r="FT148" i="44"/>
  <c r="FT142" i="44"/>
  <c r="FT134" i="44"/>
  <c r="FT115" i="44"/>
  <c r="FT144" i="44"/>
  <c r="FT140" i="44"/>
  <c r="FT136" i="44"/>
  <c r="FT130" i="44"/>
  <c r="FT123" i="44"/>
  <c r="FT105" i="44"/>
  <c r="FT86" i="44"/>
  <c r="FT143" i="44"/>
  <c r="FT139" i="44"/>
  <c r="FT135" i="44"/>
  <c r="FT129" i="44"/>
  <c r="FT120" i="44"/>
  <c r="FT100" i="44"/>
  <c r="FT132" i="44"/>
  <c r="FT128" i="44"/>
  <c r="FT125" i="44"/>
  <c r="FT119" i="44"/>
  <c r="FT111" i="44"/>
  <c r="FT97" i="44"/>
  <c r="FT62" i="44"/>
  <c r="FT131" i="44"/>
  <c r="FT127" i="44"/>
  <c r="FT124" i="44"/>
  <c r="FT116" i="44"/>
  <c r="FT108" i="44"/>
  <c r="FT122" i="44"/>
  <c r="FT118" i="44"/>
  <c r="FT114" i="44"/>
  <c r="FT110" i="44"/>
  <c r="FT104" i="44"/>
  <c r="FT96" i="44"/>
  <c r="FT83" i="44"/>
  <c r="FT50" i="44"/>
  <c r="FT121" i="44"/>
  <c r="FT117" i="44"/>
  <c r="FT113" i="44"/>
  <c r="FT109" i="44"/>
  <c r="FT101" i="44"/>
  <c r="FT78" i="44"/>
  <c r="FT73" i="44"/>
  <c r="FT107" i="44"/>
  <c r="FT103" i="44"/>
  <c r="FT99" i="44"/>
  <c r="FT95" i="44"/>
  <c r="FT90" i="44"/>
  <c r="FT82" i="44"/>
  <c r="FT70" i="44"/>
  <c r="FT41" i="44"/>
  <c r="FT106" i="44"/>
  <c r="FT102" i="44"/>
  <c r="FT98" i="44"/>
  <c r="FT94" i="44"/>
  <c r="FT87" i="44"/>
  <c r="FT79" i="44"/>
  <c r="FT65" i="44"/>
  <c r="FT34" i="44"/>
  <c r="FT57" i="44"/>
  <c r="FT93" i="44"/>
  <c r="FT89" i="44"/>
  <c r="FT85" i="44"/>
  <c r="FT81" i="44"/>
  <c r="FT77" i="44"/>
  <c r="FT69" i="44"/>
  <c r="FT61" i="44"/>
  <c r="FT49" i="44"/>
  <c r="FT33" i="44"/>
  <c r="FT92" i="44"/>
  <c r="FT88" i="44"/>
  <c r="FT84" i="44"/>
  <c r="FT80" i="44"/>
  <c r="FT74" i="44"/>
  <c r="FT66" i="44"/>
  <c r="FT58" i="44"/>
  <c r="FT42" i="44"/>
  <c r="FT76" i="44"/>
  <c r="FT72" i="44"/>
  <c r="FT68" i="44"/>
  <c r="FT64" i="44"/>
  <c r="FT60" i="44"/>
  <c r="FT54" i="44"/>
  <c r="FT46" i="44"/>
  <c r="FT38" i="44"/>
  <c r="FT29" i="44"/>
  <c r="FT75" i="44"/>
  <c r="FT71" i="44"/>
  <c r="FT67" i="44"/>
  <c r="FT63" i="44"/>
  <c r="FT59" i="44"/>
  <c r="FT53" i="44"/>
  <c r="FT45" i="44"/>
  <c r="FT37" i="44"/>
  <c r="FT56" i="44"/>
  <c r="FT52" i="44"/>
  <c r="FT48" i="44"/>
  <c r="FT44" i="44"/>
  <c r="FT40" i="44"/>
  <c r="FT36" i="44"/>
  <c r="FT32" i="44"/>
  <c r="FT28" i="44"/>
  <c r="FT55" i="44"/>
  <c r="FT51" i="44"/>
  <c r="FT47" i="44"/>
  <c r="FT43" i="44"/>
  <c r="FT39" i="44"/>
  <c r="FT35" i="44"/>
  <c r="FT31" i="44"/>
  <c r="DI155" i="87"/>
  <c r="JK226" i="44"/>
  <c r="DG226" i="44" s="1"/>
  <c r="JK222" i="44"/>
  <c r="DG222" i="44" s="1"/>
  <c r="JK218" i="44"/>
  <c r="CA218" i="44" s="1"/>
  <c r="JK214" i="44"/>
  <c r="DG214" i="44" s="1"/>
  <c r="JK210" i="44"/>
  <c r="DG210" i="44" s="1"/>
  <c r="JG192" i="87"/>
  <c r="BW192" i="87" s="1"/>
  <c r="JG196" i="87"/>
  <c r="CM196" i="87" s="1"/>
  <c r="JG200" i="87"/>
  <c r="BW200" i="87" s="1"/>
  <c r="IZ29" i="87"/>
  <c r="CF29" i="87" s="1"/>
  <c r="IY211" i="87"/>
  <c r="CE211" i="87" s="1"/>
  <c r="IY213" i="87"/>
  <c r="CU213" i="87" s="1"/>
  <c r="JD28" i="87"/>
  <c r="BT28" i="87" s="1"/>
  <c r="JF39" i="87"/>
  <c r="CL39" i="87" s="1"/>
  <c r="JH42" i="87"/>
  <c r="CN42" i="87" s="1"/>
  <c r="IY176" i="87"/>
  <c r="CU176" i="87" s="1"/>
  <c r="JC209" i="87"/>
  <c r="BS209" i="87" s="1"/>
  <c r="JG109" i="87"/>
  <c r="BW109" i="87" s="1"/>
  <c r="JG113" i="87"/>
  <c r="CM113" i="87" s="1"/>
  <c r="JG117" i="87"/>
  <c r="CM117" i="87" s="1"/>
  <c r="JD31" i="87"/>
  <c r="CJ31" i="87" s="1"/>
  <c r="JH28" i="87"/>
  <c r="BX28" i="87" s="1"/>
  <c r="JG111" i="87"/>
  <c r="BW111" i="87" s="1"/>
  <c r="JG115" i="87"/>
  <c r="JG119" i="87"/>
  <c r="CM119" i="87" s="1"/>
  <c r="JG147" i="87"/>
  <c r="BW147" i="87" s="1"/>
  <c r="JC182" i="87"/>
  <c r="CY182" i="87" s="1"/>
  <c r="JC218" i="87"/>
  <c r="IY103" i="87"/>
  <c r="CU103" i="87" s="1"/>
  <c r="IY107" i="87"/>
  <c r="CU107" i="87" s="1"/>
  <c r="JG129" i="87"/>
  <c r="BW129" i="87" s="1"/>
  <c r="JG173" i="87"/>
  <c r="CM173" i="87" s="1"/>
  <c r="JG181" i="87"/>
  <c r="BW181" i="87" s="1"/>
  <c r="JG216" i="87"/>
  <c r="CM216" i="87" s="1"/>
  <c r="IY195" i="87"/>
  <c r="BO195" i="87" s="1"/>
  <c r="JC98" i="87"/>
  <c r="CY98" i="87" s="1"/>
  <c r="JC166" i="87"/>
  <c r="BS166" i="87" s="1"/>
  <c r="JC147" i="87"/>
  <c r="CY147" i="87" s="1"/>
  <c r="JC155" i="87"/>
  <c r="BS155" i="87" s="1"/>
  <c r="JC222" i="87"/>
  <c r="BS222" i="87" s="1"/>
  <c r="JD97" i="87"/>
  <c r="CJ97" i="87" s="1"/>
  <c r="IZ126" i="87"/>
  <c r="BP126" i="87" s="1"/>
  <c r="IZ130" i="87"/>
  <c r="CF130" i="87" s="1"/>
  <c r="IZ166" i="87"/>
  <c r="CF166" i="87" s="1"/>
  <c r="IZ170" i="87"/>
  <c r="BP170" i="87" s="1"/>
  <c r="IZ178" i="87"/>
  <c r="CV178" i="87" s="1"/>
  <c r="JF33" i="87"/>
  <c r="DB33" i="87" s="1"/>
  <c r="JF41" i="87"/>
  <c r="BV41" i="87" s="1"/>
  <c r="IZ28" i="87"/>
  <c r="CF28" i="87" s="1"/>
  <c r="JD146" i="87"/>
  <c r="CJ146" i="87" s="1"/>
  <c r="JD162" i="87"/>
  <c r="BT162" i="87" s="1"/>
  <c r="IZ149" i="87"/>
  <c r="IZ157" i="87"/>
  <c r="CF157" i="87" s="1"/>
  <c r="JD46" i="87"/>
  <c r="BT46" i="87" s="1"/>
  <c r="JH148" i="87"/>
  <c r="BX148" i="87" s="1"/>
  <c r="JH156" i="87"/>
  <c r="BX156" i="87" s="1"/>
  <c r="JH218" i="87"/>
  <c r="BX218" i="87" s="1"/>
  <c r="JD145" i="87"/>
  <c r="BT145" i="87" s="1"/>
  <c r="JD208" i="87"/>
  <c r="BT208" i="87" s="1"/>
  <c r="IZ49" i="87"/>
  <c r="BP49" i="87" s="1"/>
  <c r="IZ53" i="87"/>
  <c r="CF53" i="87" s="1"/>
  <c r="IZ57" i="87"/>
  <c r="CV57" i="87" s="1"/>
  <c r="IZ61" i="87"/>
  <c r="CV61" i="87" s="1"/>
  <c r="IZ65" i="87"/>
  <c r="BP65" i="87" s="1"/>
  <c r="IZ69" i="87"/>
  <c r="BP69" i="87" s="1"/>
  <c r="IZ73" i="87"/>
  <c r="CV73" i="87" s="1"/>
  <c r="IZ105" i="87"/>
  <c r="BP105" i="87" s="1"/>
  <c r="IZ109" i="87"/>
  <c r="BP109" i="87" s="1"/>
  <c r="IZ113" i="87"/>
  <c r="CF113" i="87" s="1"/>
  <c r="IZ117" i="87"/>
  <c r="CF117" i="87" s="1"/>
  <c r="CC228" i="87"/>
  <c r="CS208" i="87"/>
  <c r="DI210" i="87"/>
  <c r="CC205" i="87"/>
  <c r="CC177" i="87"/>
  <c r="CS132" i="87"/>
  <c r="CS112" i="87"/>
  <c r="DI119" i="87"/>
  <c r="CC94" i="87"/>
  <c r="DI86" i="87"/>
  <c r="CC99" i="87"/>
  <c r="DI64" i="87"/>
  <c r="DI58" i="87"/>
  <c r="DI75" i="87"/>
  <c r="CC45" i="87"/>
  <c r="CC208" i="87"/>
  <c r="CC169" i="87"/>
  <c r="CC167" i="87"/>
  <c r="CC133" i="87"/>
  <c r="CC112" i="87"/>
  <c r="CS86" i="87"/>
  <c r="CC75" i="87"/>
  <c r="CC53" i="87"/>
  <c r="DI45" i="87"/>
  <c r="DI163" i="87"/>
  <c r="CC61" i="87"/>
  <c r="DI82" i="87"/>
  <c r="CC69" i="87"/>
  <c r="CS116" i="87"/>
  <c r="CC111" i="87"/>
  <c r="DI91" i="87"/>
  <c r="CS56" i="87"/>
  <c r="CS84" i="87"/>
  <c r="CS156" i="87"/>
  <c r="CC135" i="87"/>
  <c r="CC97" i="87"/>
  <c r="CS89" i="87"/>
  <c r="DI47" i="87"/>
  <c r="CS185" i="87"/>
  <c r="CS175" i="87"/>
  <c r="CC136" i="87"/>
  <c r="CC70" i="87"/>
  <c r="DI65" i="87"/>
  <c r="CS216" i="87"/>
  <c r="DI219" i="87"/>
  <c r="CC212" i="87"/>
  <c r="CC185" i="87"/>
  <c r="DI181" i="87"/>
  <c r="CC156" i="87"/>
  <c r="CS150" i="87"/>
  <c r="CS141" i="87"/>
  <c r="DI136" i="87"/>
  <c r="CC137" i="87"/>
  <c r="DI135" i="87"/>
  <c r="DI127" i="87"/>
  <c r="CC116" i="87"/>
  <c r="CC122" i="87"/>
  <c r="CC113" i="87"/>
  <c r="DI111" i="87"/>
  <c r="CS91" i="87"/>
  <c r="CC89" i="87"/>
  <c r="DI78" i="87"/>
  <c r="CC85" i="87"/>
  <c r="DI70" i="87"/>
  <c r="CS62" i="87"/>
  <c r="CC56" i="87"/>
  <c r="DI224" i="87"/>
  <c r="CS219" i="87"/>
  <c r="DI212" i="87"/>
  <c r="CC180" i="87"/>
  <c r="CC181" i="87"/>
  <c r="DI175" i="87"/>
  <c r="CC150" i="87"/>
  <c r="DI137" i="87"/>
  <c r="CS127" i="87"/>
  <c r="DI122" i="87"/>
  <c r="DI97" i="87"/>
  <c r="CS78" i="87"/>
  <c r="DI85" i="87"/>
  <c r="CS68" i="87"/>
  <c r="CC62" i="87"/>
  <c r="CC84" i="87"/>
  <c r="CS65" i="87"/>
  <c r="CC224" i="87"/>
  <c r="CS180" i="87"/>
  <c r="CC159" i="87"/>
  <c r="CC47" i="87"/>
  <c r="CC40" i="87"/>
  <c r="CC46" i="87"/>
  <c r="DI40" i="87"/>
  <c r="DI46" i="87"/>
  <c r="CC44" i="87"/>
  <c r="CC32" i="87"/>
  <c r="DI225" i="87"/>
  <c r="CC225" i="87"/>
  <c r="DI44" i="87"/>
  <c r="CS228" i="87"/>
  <c r="DI190" i="87"/>
  <c r="CC157" i="87"/>
  <c r="CS147" i="87"/>
  <c r="DI144" i="87"/>
  <c r="DI139" i="87"/>
  <c r="DI108" i="87"/>
  <c r="DI71" i="87"/>
  <c r="CS226" i="87"/>
  <c r="DI158" i="87"/>
  <c r="CS130" i="87"/>
  <c r="DI125" i="87"/>
  <c r="CS108" i="87"/>
  <c r="CS93" i="87"/>
  <c r="CS71" i="87"/>
  <c r="DI67" i="87"/>
  <c r="DI59" i="87"/>
  <c r="CC187" i="87"/>
  <c r="CS125" i="87"/>
  <c r="CS80" i="87"/>
  <c r="CC37" i="87"/>
  <c r="CS29" i="87"/>
  <c r="CS38" i="87"/>
  <c r="CC29" i="87"/>
  <c r="CS121" i="87"/>
  <c r="CS151" i="87"/>
  <c r="CS153" i="87"/>
  <c r="DI168" i="87"/>
  <c r="CC226" i="87"/>
  <c r="CC213" i="87"/>
  <c r="DI189" i="87"/>
  <c r="CS174" i="87"/>
  <c r="CC171" i="87"/>
  <c r="CS167" i="87"/>
  <c r="CS154" i="87"/>
  <c r="CS131" i="87"/>
  <c r="DI114" i="87"/>
  <c r="CS115" i="87"/>
  <c r="CC74" i="87"/>
  <c r="DI96" i="87"/>
  <c r="CC88" i="87"/>
  <c r="CS83" i="87"/>
  <c r="DI66" i="87"/>
  <c r="CC60" i="87"/>
  <c r="DI50" i="87"/>
  <c r="CS82" i="87"/>
  <c r="DI51" i="87"/>
  <c r="CC31" i="87"/>
  <c r="DI37" i="87"/>
  <c r="DI179" i="87"/>
  <c r="CC149" i="87"/>
  <c r="CC154" i="87"/>
  <c r="CS143" i="87"/>
  <c r="CC128" i="87"/>
  <c r="CC123" i="87"/>
  <c r="CS120" i="87"/>
  <c r="DI100" i="87"/>
  <c r="DI95" i="87"/>
  <c r="CS48" i="87"/>
  <c r="CC35" i="87"/>
  <c r="CS41" i="87"/>
  <c r="CS35" i="87"/>
  <c r="DI186" i="87"/>
  <c r="CC170" i="87"/>
  <c r="CC155" i="87"/>
  <c r="DI140" i="87"/>
  <c r="DI74" i="87"/>
  <c r="CC39" i="87"/>
  <c r="CC41" i="87"/>
  <c r="CC34" i="87"/>
  <c r="CS39" i="87"/>
  <c r="DI149" i="87"/>
  <c r="DI157" i="87"/>
  <c r="DI32" i="87"/>
  <c r="DI218" i="87"/>
  <c r="CC216" i="87"/>
  <c r="CS189" i="87"/>
  <c r="CS186" i="87"/>
  <c r="CS177" i="87"/>
  <c r="CS169" i="87"/>
  <c r="CC146" i="87"/>
  <c r="CC130" i="87"/>
  <c r="DI123" i="87"/>
  <c r="CS110" i="87"/>
  <c r="CC124" i="87"/>
  <c r="CS107" i="87"/>
  <c r="CS117" i="87"/>
  <c r="CC115" i="87"/>
  <c r="CS100" i="87"/>
  <c r="CS96" i="87"/>
  <c r="CC80" i="87"/>
  <c r="DI87" i="87"/>
  <c r="DI81" i="87"/>
  <c r="DI69" i="87"/>
  <c r="DI61" i="87"/>
  <c r="DI53" i="87"/>
  <c r="CC42" i="87"/>
  <c r="CC36" i="87"/>
  <c r="DI34" i="87"/>
  <c r="CS31" i="87"/>
  <c r="CS218" i="87"/>
  <c r="DI187" i="87"/>
  <c r="CC161" i="87"/>
  <c r="DI146" i="87"/>
  <c r="CS158" i="87"/>
  <c r="CS152" i="87"/>
  <c r="DI142" i="87"/>
  <c r="CC143" i="87"/>
  <c r="DI128" i="87"/>
  <c r="CC110" i="87"/>
  <c r="DI124" i="87"/>
  <c r="CC107" i="87"/>
  <c r="CC117" i="87"/>
  <c r="CS87" i="87"/>
  <c r="CS81" i="87"/>
  <c r="CC83" i="87"/>
  <c r="CS67" i="87"/>
  <c r="CS59" i="87"/>
  <c r="CS51" i="87"/>
  <c r="DI28" i="87"/>
  <c r="CC172" i="87"/>
  <c r="CS30" i="87"/>
  <c r="CC121" i="87"/>
  <c r="CS28" i="87"/>
  <c r="CC33" i="87"/>
  <c r="DI30" i="87"/>
  <c r="CS138" i="87"/>
  <c r="CS36" i="87"/>
  <c r="DI33" i="87"/>
  <c r="DI138" i="87"/>
  <c r="DI159" i="87"/>
  <c r="CS42" i="87"/>
  <c r="CC168" i="87"/>
  <c r="DI201" i="87"/>
  <c r="CS201" i="87"/>
  <c r="CC182" i="87"/>
  <c r="DI182" i="87"/>
  <c r="CS182" i="87"/>
  <c r="CS101" i="87"/>
  <c r="DI101" i="87"/>
  <c r="CC101" i="87"/>
  <c r="CC220" i="87"/>
  <c r="CS220" i="87"/>
  <c r="CS145" i="87"/>
  <c r="CC145" i="87"/>
  <c r="DI145" i="87"/>
  <c r="DI43" i="87"/>
  <c r="CS43" i="87"/>
  <c r="JF38" i="87"/>
  <c r="CL38" i="87" s="1"/>
  <c r="JH35" i="87"/>
  <c r="CR224" i="87"/>
  <c r="CB204" i="87"/>
  <c r="DH200" i="87"/>
  <c r="CR149" i="87"/>
  <c r="CB226" i="87"/>
  <c r="CR131" i="87"/>
  <c r="CR128" i="87"/>
  <c r="DH124" i="87"/>
  <c r="DH119" i="87"/>
  <c r="CB118" i="87"/>
  <c r="CB92" i="87"/>
  <c r="CB224" i="87"/>
  <c r="DH211" i="87"/>
  <c r="DH204" i="87"/>
  <c r="DH208" i="87"/>
  <c r="DH194" i="87"/>
  <c r="CR159" i="87"/>
  <c r="DH150" i="87"/>
  <c r="DH226" i="87"/>
  <c r="DH139" i="87"/>
  <c r="CR124" i="87"/>
  <c r="CB111" i="87"/>
  <c r="CB110" i="87"/>
  <c r="CB95" i="87"/>
  <c r="JH43" i="87"/>
  <c r="BX43" i="87" s="1"/>
  <c r="IZ38" i="87"/>
  <c r="CF38" i="87" s="1"/>
  <c r="IY221" i="87"/>
  <c r="BO221" i="87" s="1"/>
  <c r="CR211" i="87"/>
  <c r="CR191" i="87"/>
  <c r="CB194" i="87"/>
  <c r="CB139" i="87"/>
  <c r="CR110" i="87"/>
  <c r="JE34" i="87"/>
  <c r="DA34" i="87" s="1"/>
  <c r="JB201" i="87"/>
  <c r="BR201" i="87" s="1"/>
  <c r="JG124" i="87"/>
  <c r="CM124" i="87" s="1"/>
  <c r="JG189" i="87"/>
  <c r="JG195" i="87"/>
  <c r="BW195" i="87" s="1"/>
  <c r="JG199" i="87"/>
  <c r="DC199" i="87" s="1"/>
  <c r="JC172" i="87"/>
  <c r="CI172" i="87" s="1"/>
  <c r="IY111" i="87"/>
  <c r="IY115" i="87"/>
  <c r="BO115" i="87" s="1"/>
  <c r="IY119" i="87"/>
  <c r="CU119" i="87" s="1"/>
  <c r="IY123" i="87"/>
  <c r="BO123" i="87" s="1"/>
  <c r="IY127" i="87"/>
  <c r="CE127" i="87" s="1"/>
  <c r="IY131" i="87"/>
  <c r="BO131" i="87" s="1"/>
  <c r="IY145" i="87"/>
  <c r="CU145" i="87" s="1"/>
  <c r="IY150" i="87"/>
  <c r="CU150" i="87" s="1"/>
  <c r="IY158" i="87"/>
  <c r="IY191" i="87"/>
  <c r="BO191" i="87" s="1"/>
  <c r="IY198" i="87"/>
  <c r="BO198" i="87" s="1"/>
  <c r="IY216" i="87"/>
  <c r="CU216" i="87" s="1"/>
  <c r="IY223" i="87"/>
  <c r="BO223" i="87" s="1"/>
  <c r="JG49" i="87"/>
  <c r="DC49" i="87" s="1"/>
  <c r="JG53" i="87"/>
  <c r="BW53" i="87" s="1"/>
  <c r="JG57" i="87"/>
  <c r="CM57" i="87" s="1"/>
  <c r="JG61" i="87"/>
  <c r="JG65" i="87"/>
  <c r="BW65" i="87" s="1"/>
  <c r="JG69" i="87"/>
  <c r="DC69" i="87" s="1"/>
  <c r="JG73" i="87"/>
  <c r="CM73" i="87" s="1"/>
  <c r="JG97" i="87"/>
  <c r="JG125" i="87"/>
  <c r="DC125" i="87" s="1"/>
  <c r="JG161" i="87"/>
  <c r="BW161" i="87" s="1"/>
  <c r="JG222" i="87"/>
  <c r="BW222" i="87" s="1"/>
  <c r="JC75" i="87"/>
  <c r="CI75" i="87" s="1"/>
  <c r="JC79" i="87"/>
  <c r="BS79" i="87" s="1"/>
  <c r="JC83" i="87"/>
  <c r="BS83" i="87" s="1"/>
  <c r="JC87" i="87"/>
  <c r="BS87" i="87" s="1"/>
  <c r="JC91" i="87"/>
  <c r="JC95" i="87"/>
  <c r="CY95" i="87" s="1"/>
  <c r="JC103" i="87"/>
  <c r="CI103" i="87" s="1"/>
  <c r="JC107" i="87"/>
  <c r="CI107" i="87" s="1"/>
  <c r="JC125" i="87"/>
  <c r="JC129" i="87"/>
  <c r="CI129" i="87" s="1"/>
  <c r="JC139" i="87"/>
  <c r="BS139" i="87" s="1"/>
  <c r="JC145" i="87"/>
  <c r="CY145" i="87" s="1"/>
  <c r="JC221" i="87"/>
  <c r="IY99" i="87"/>
  <c r="CU99" i="87" s="1"/>
  <c r="IY139" i="87"/>
  <c r="CE139" i="87" s="1"/>
  <c r="IY163" i="87"/>
  <c r="CE163" i="87" s="1"/>
  <c r="IY169" i="87"/>
  <c r="IY177" i="87"/>
  <c r="CE177" i="87" s="1"/>
  <c r="JG50" i="87"/>
  <c r="DC50" i="87" s="1"/>
  <c r="JG54" i="87"/>
  <c r="DC54" i="87" s="1"/>
  <c r="JG58" i="87"/>
  <c r="BW58" i="87" s="1"/>
  <c r="JG62" i="87"/>
  <c r="BW62" i="87" s="1"/>
  <c r="JG66" i="87"/>
  <c r="CM66" i="87" s="1"/>
  <c r="JG70" i="87"/>
  <c r="DC70" i="87" s="1"/>
  <c r="JG110" i="87"/>
  <c r="BW110" i="87" s="1"/>
  <c r="JG114" i="87"/>
  <c r="BW114" i="87" s="1"/>
  <c r="JG118" i="87"/>
  <c r="DC118" i="87" s="1"/>
  <c r="JG146" i="87"/>
  <c r="DC146" i="87" s="1"/>
  <c r="JC122" i="87"/>
  <c r="CI122" i="87" s="1"/>
  <c r="JC126" i="87"/>
  <c r="CY126" i="87" s="1"/>
  <c r="JC130" i="87"/>
  <c r="BS130" i="87" s="1"/>
  <c r="JC174" i="87"/>
  <c r="CI174" i="87" s="1"/>
  <c r="JC170" i="87"/>
  <c r="BS170" i="87" s="1"/>
  <c r="JC186" i="87"/>
  <c r="BS186" i="87" s="1"/>
  <c r="JC210" i="87"/>
  <c r="CI210" i="87" s="1"/>
  <c r="IY102" i="87"/>
  <c r="CE102" i="87" s="1"/>
  <c r="IY106" i="87"/>
  <c r="CU106" i="87" s="1"/>
  <c r="IY79" i="87"/>
  <c r="CU79" i="87" s="1"/>
  <c r="IY83" i="87"/>
  <c r="CE83" i="87" s="1"/>
  <c r="IY138" i="87"/>
  <c r="CE138" i="87" s="1"/>
  <c r="IY166" i="87"/>
  <c r="CE166" i="87" s="1"/>
  <c r="IY148" i="87"/>
  <c r="BO148" i="87" s="1"/>
  <c r="IY171" i="87"/>
  <c r="CE171" i="87" s="1"/>
  <c r="IY179" i="87"/>
  <c r="BO179" i="87" s="1"/>
  <c r="IY185" i="87"/>
  <c r="CU185" i="87" s="1"/>
  <c r="IY189" i="87"/>
  <c r="BO189" i="87" s="1"/>
  <c r="IY210" i="87"/>
  <c r="BO210" i="87" s="1"/>
  <c r="IY226" i="87"/>
  <c r="BO226" i="87" s="1"/>
  <c r="JE36" i="87"/>
  <c r="CK36" i="87" s="1"/>
  <c r="JF31" i="87"/>
  <c r="BV31" i="87" s="1"/>
  <c r="JB103" i="87"/>
  <c r="BR103" i="87" s="1"/>
  <c r="JB107" i="87"/>
  <c r="CX107" i="87" s="1"/>
  <c r="JB111" i="87"/>
  <c r="JB115" i="87"/>
  <c r="BR115" i="87" s="1"/>
  <c r="JB119" i="87"/>
  <c r="CH119" i="87" s="1"/>
  <c r="JB190" i="87"/>
  <c r="CH190" i="87" s="1"/>
  <c r="CB43" i="87"/>
  <c r="JC109" i="87"/>
  <c r="BS109" i="87" s="1"/>
  <c r="JC113" i="87"/>
  <c r="CI113" i="87" s="1"/>
  <c r="JC117" i="87"/>
  <c r="BS117" i="87" s="1"/>
  <c r="JC133" i="87"/>
  <c r="BS133" i="87" s="1"/>
  <c r="JC137" i="87"/>
  <c r="CY137" i="87" s="1"/>
  <c r="JC141" i="87"/>
  <c r="CY141" i="87" s="1"/>
  <c r="JC207" i="87"/>
  <c r="CI207" i="87" s="1"/>
  <c r="JC217" i="87"/>
  <c r="CY217" i="87" s="1"/>
  <c r="IY109" i="87"/>
  <c r="BO109" i="87" s="1"/>
  <c r="IY113" i="87"/>
  <c r="BO113" i="87" s="1"/>
  <c r="IY117" i="87"/>
  <c r="CE117" i="87" s="1"/>
  <c r="IY121" i="87"/>
  <c r="BO121" i="87" s="1"/>
  <c r="IY129" i="87"/>
  <c r="CU129" i="87" s="1"/>
  <c r="IY152" i="87"/>
  <c r="CU152" i="87" s="1"/>
  <c r="IY160" i="87"/>
  <c r="BO160" i="87" s="1"/>
  <c r="JD223" i="87"/>
  <c r="BT223" i="87" s="1"/>
  <c r="IZ97" i="87"/>
  <c r="CF97" i="87" s="1"/>
  <c r="IZ220" i="87"/>
  <c r="CV220" i="87" s="1"/>
  <c r="JC188" i="87"/>
  <c r="BS188" i="87" s="1"/>
  <c r="IY206" i="87"/>
  <c r="JB222" i="87"/>
  <c r="BR222" i="87" s="1"/>
  <c r="JA157" i="87"/>
  <c r="BQ157" i="87" s="1"/>
  <c r="JD45" i="87"/>
  <c r="CZ45" i="87" s="1"/>
  <c r="IZ48" i="87"/>
  <c r="CF48" i="87" s="1"/>
  <c r="IZ52" i="87"/>
  <c r="CV52" i="87" s="1"/>
  <c r="IZ56" i="87"/>
  <c r="BP56" i="87" s="1"/>
  <c r="IZ60" i="87"/>
  <c r="CV60" i="87" s="1"/>
  <c r="IZ64" i="87"/>
  <c r="IZ68" i="87"/>
  <c r="CF68" i="87" s="1"/>
  <c r="IZ72" i="87"/>
  <c r="BP72" i="87" s="1"/>
  <c r="IZ108" i="87"/>
  <c r="CV108" i="87" s="1"/>
  <c r="IZ112" i="87"/>
  <c r="CF112" i="87" s="1"/>
  <c r="IZ116" i="87"/>
  <c r="CF116" i="87" s="1"/>
  <c r="IZ120" i="87"/>
  <c r="BP120" i="87" s="1"/>
  <c r="JG126" i="87"/>
  <c r="CM126" i="87" s="1"/>
  <c r="JG130" i="87"/>
  <c r="BW130" i="87" s="1"/>
  <c r="JG166" i="87"/>
  <c r="CM166" i="87" s="1"/>
  <c r="JG174" i="87"/>
  <c r="DC174" i="87" s="1"/>
  <c r="JG193" i="87"/>
  <c r="CM193" i="87" s="1"/>
  <c r="JG197" i="87"/>
  <c r="DC197" i="87" s="1"/>
  <c r="JG218" i="87"/>
  <c r="DC218" i="87" s="1"/>
  <c r="JC74" i="87"/>
  <c r="CI74" i="87" s="1"/>
  <c r="JC165" i="87"/>
  <c r="BS165" i="87" s="1"/>
  <c r="JC173" i="87"/>
  <c r="CI173" i="87" s="1"/>
  <c r="JC181" i="87"/>
  <c r="CI181" i="87" s="1"/>
  <c r="JC190" i="87"/>
  <c r="BS190" i="87" s="1"/>
  <c r="IY75" i="87"/>
  <c r="CU75" i="87" s="1"/>
  <c r="IY135" i="87"/>
  <c r="BO135" i="87" s="1"/>
  <c r="IY204" i="87"/>
  <c r="BO204" i="87" s="1"/>
  <c r="IY222" i="87"/>
  <c r="BO222" i="87" s="1"/>
  <c r="DH31" i="87"/>
  <c r="JF35" i="87"/>
  <c r="JH123" i="87"/>
  <c r="BX123" i="87" s="1"/>
  <c r="JH135" i="87"/>
  <c r="CN135" i="87" s="1"/>
  <c r="JH166" i="87"/>
  <c r="BX166" i="87" s="1"/>
  <c r="JH174" i="87"/>
  <c r="CN174" i="87" s="1"/>
  <c r="JD76" i="87"/>
  <c r="BT76" i="87" s="1"/>
  <c r="JD80" i="87"/>
  <c r="BT80" i="87" s="1"/>
  <c r="JD84" i="87"/>
  <c r="CJ84" i="87" s="1"/>
  <c r="JD88" i="87"/>
  <c r="CJ88" i="87" s="1"/>
  <c r="JD92" i="87"/>
  <c r="CZ92" i="87" s="1"/>
  <c r="JD96" i="87"/>
  <c r="BT96" i="87" s="1"/>
  <c r="JD100" i="87"/>
  <c r="CZ100" i="87" s="1"/>
  <c r="JD124" i="87"/>
  <c r="CJ124" i="87" s="1"/>
  <c r="JD136" i="87"/>
  <c r="CJ136" i="87" s="1"/>
  <c r="JD157" i="87"/>
  <c r="CZ157" i="87" s="1"/>
  <c r="JD180" i="87"/>
  <c r="CJ180" i="87" s="1"/>
  <c r="JD212" i="87"/>
  <c r="CZ212" i="87" s="1"/>
  <c r="IZ85" i="87"/>
  <c r="CF85" i="87" s="1"/>
  <c r="IZ101" i="87"/>
  <c r="CV101" i="87" s="1"/>
  <c r="IZ125" i="87"/>
  <c r="CF125" i="87" s="1"/>
  <c r="IZ129" i="87"/>
  <c r="BP129" i="87" s="1"/>
  <c r="IZ133" i="87"/>
  <c r="BP133" i="87" s="1"/>
  <c r="IZ137" i="87"/>
  <c r="CV137" i="87" s="1"/>
  <c r="IZ146" i="87"/>
  <c r="CF146" i="87" s="1"/>
  <c r="IZ154" i="87"/>
  <c r="CF154" i="87" s="1"/>
  <c r="IZ194" i="87"/>
  <c r="BP194" i="87" s="1"/>
  <c r="IZ198" i="87"/>
  <c r="CF198" i="87" s="1"/>
  <c r="IZ216" i="87"/>
  <c r="BP216" i="87" s="1"/>
  <c r="JC227" i="87"/>
  <c r="BS227" i="87" s="1"/>
  <c r="IY49" i="87"/>
  <c r="CE49" i="87" s="1"/>
  <c r="IY53" i="87"/>
  <c r="BO53" i="87" s="1"/>
  <c r="IY57" i="87"/>
  <c r="CU57" i="87" s="1"/>
  <c r="IY61" i="87"/>
  <c r="IY65" i="87"/>
  <c r="CE65" i="87" s="1"/>
  <c r="IY69" i="87"/>
  <c r="CU69" i="87" s="1"/>
  <c r="IY73" i="87"/>
  <c r="CU73" i="87" s="1"/>
  <c r="IY149" i="87"/>
  <c r="BO149" i="87" s="1"/>
  <c r="IY228" i="87"/>
  <c r="CE228" i="87" s="1"/>
  <c r="JH144" i="87"/>
  <c r="BX144" i="87" s="1"/>
  <c r="JH171" i="87"/>
  <c r="DD171" i="87" s="1"/>
  <c r="JH179" i="87"/>
  <c r="CN179" i="87" s="1"/>
  <c r="IZ98" i="87"/>
  <c r="CF98" i="87" s="1"/>
  <c r="IZ147" i="87"/>
  <c r="BP147" i="87" s="1"/>
  <c r="IZ155" i="87"/>
  <c r="CF155" i="87" s="1"/>
  <c r="IZ148" i="87"/>
  <c r="CF148" i="87" s="1"/>
  <c r="IZ156" i="87"/>
  <c r="CF156" i="87" s="1"/>
  <c r="IZ209" i="87"/>
  <c r="CV209" i="87" s="1"/>
  <c r="JC176" i="87"/>
  <c r="CY176" i="87" s="1"/>
  <c r="JC153" i="87"/>
  <c r="IY187" i="87"/>
  <c r="CU187" i="87" s="1"/>
  <c r="IY208" i="87"/>
  <c r="CU208" i="87" s="1"/>
  <c r="JA32" i="87"/>
  <c r="BQ32" i="87" s="1"/>
  <c r="JA48" i="87"/>
  <c r="JA52" i="87"/>
  <c r="CW52" i="87" s="1"/>
  <c r="JA56" i="87"/>
  <c r="BQ56" i="87" s="1"/>
  <c r="JA60" i="87"/>
  <c r="CG60" i="87" s="1"/>
  <c r="JA64" i="87"/>
  <c r="BQ64" i="87" s="1"/>
  <c r="JA68" i="87"/>
  <c r="CW68" i="87" s="1"/>
  <c r="JA72" i="87"/>
  <c r="BQ72" i="87" s="1"/>
  <c r="JE86" i="87"/>
  <c r="JA175" i="87"/>
  <c r="CG175" i="87" s="1"/>
  <c r="JA164" i="87"/>
  <c r="CG164" i="87" s="1"/>
  <c r="JA172" i="87"/>
  <c r="JA180" i="87"/>
  <c r="JA185" i="87"/>
  <c r="BQ185" i="87" s="1"/>
  <c r="JA205" i="87"/>
  <c r="BQ205" i="87" s="1"/>
  <c r="JA211" i="87"/>
  <c r="JH222" i="87"/>
  <c r="BX222" i="87" s="1"/>
  <c r="JD150" i="87"/>
  <c r="JD158" i="87"/>
  <c r="CJ158" i="87" s="1"/>
  <c r="JF32" i="87"/>
  <c r="JD34" i="87"/>
  <c r="CZ34" i="87" s="1"/>
  <c r="JH219" i="87"/>
  <c r="DD219" i="87" s="1"/>
  <c r="JD85" i="87"/>
  <c r="BT85" i="87" s="1"/>
  <c r="JD101" i="87"/>
  <c r="CZ101" i="87" s="1"/>
  <c r="JD105" i="87"/>
  <c r="CZ105" i="87" s="1"/>
  <c r="JD109" i="87"/>
  <c r="BT109" i="87" s="1"/>
  <c r="JD113" i="87"/>
  <c r="CJ113" i="87" s="1"/>
  <c r="JD117" i="87"/>
  <c r="JD121" i="87"/>
  <c r="JD125" i="87"/>
  <c r="BT125" i="87" s="1"/>
  <c r="JD129" i="87"/>
  <c r="CJ129" i="87" s="1"/>
  <c r="JD154" i="87"/>
  <c r="JD161" i="87"/>
  <c r="CJ161" i="87" s="1"/>
  <c r="JD184" i="87"/>
  <c r="CZ184" i="87" s="1"/>
  <c r="JD188" i="87"/>
  <c r="CJ188" i="87" s="1"/>
  <c r="JD192" i="87"/>
  <c r="JD196" i="87"/>
  <c r="BT196" i="87" s="1"/>
  <c r="JD200" i="87"/>
  <c r="BT200" i="87" s="1"/>
  <c r="JD224" i="87"/>
  <c r="CZ224" i="87" s="1"/>
  <c r="IZ78" i="87"/>
  <c r="IZ82" i="87"/>
  <c r="IZ90" i="87"/>
  <c r="CV90" i="87" s="1"/>
  <c r="IZ94" i="87"/>
  <c r="BP94" i="87" s="1"/>
  <c r="IZ139" i="87"/>
  <c r="IZ162" i="87"/>
  <c r="BP162" i="87" s="1"/>
  <c r="IZ195" i="87"/>
  <c r="BP195" i="87" s="1"/>
  <c r="IZ199" i="87"/>
  <c r="BP199" i="87" s="1"/>
  <c r="IZ184" i="87"/>
  <c r="CF184" i="87" s="1"/>
  <c r="IZ188" i="87"/>
  <c r="IZ207" i="87"/>
  <c r="IZ222" i="87"/>
  <c r="CV222" i="87" s="1"/>
  <c r="IZ224" i="87"/>
  <c r="CR209" i="87"/>
  <c r="CB210" i="87"/>
  <c r="DH207" i="87"/>
  <c r="CR203" i="87"/>
  <c r="CR192" i="87"/>
  <c r="CR187" i="87"/>
  <c r="CB160" i="87"/>
  <c r="CR146" i="87"/>
  <c r="DH147" i="87"/>
  <c r="DH136" i="87"/>
  <c r="CR137" i="87"/>
  <c r="DH129" i="87"/>
  <c r="CB122" i="87"/>
  <c r="CB117" i="87"/>
  <c r="CB116" i="87"/>
  <c r="CB93" i="87"/>
  <c r="DH90" i="87"/>
  <c r="DH85" i="87"/>
  <c r="DH54" i="87"/>
  <c r="IZ32" i="87"/>
  <c r="BP32" i="87" s="1"/>
  <c r="IZ165" i="87"/>
  <c r="CF165" i="87" s="1"/>
  <c r="IZ217" i="87"/>
  <c r="CV217" i="87" s="1"/>
  <c r="CR65" i="87"/>
  <c r="CR57" i="87"/>
  <c r="JC180" i="87"/>
  <c r="CI180" i="87" s="1"/>
  <c r="IY76" i="87"/>
  <c r="IY108" i="87"/>
  <c r="BO108" i="87" s="1"/>
  <c r="IY112" i="87"/>
  <c r="IY116" i="87"/>
  <c r="CU116" i="87" s="1"/>
  <c r="IY120" i="87"/>
  <c r="CU120" i="87" s="1"/>
  <c r="IY124" i="87"/>
  <c r="CE124" i="87" s="1"/>
  <c r="IY128" i="87"/>
  <c r="IY132" i="87"/>
  <c r="BO132" i="87" s="1"/>
  <c r="IY168" i="87"/>
  <c r="IY155" i="87"/>
  <c r="CU155" i="87" s="1"/>
  <c r="IY207" i="87"/>
  <c r="IY220" i="87"/>
  <c r="BO220" i="87" s="1"/>
  <c r="IY227" i="87"/>
  <c r="CR225" i="87"/>
  <c r="CR220" i="87"/>
  <c r="CR207" i="87"/>
  <c r="CB198" i="87"/>
  <c r="CB187" i="87"/>
  <c r="DH157" i="87"/>
  <c r="CR136" i="87"/>
  <c r="CR129" i="87"/>
  <c r="DH126" i="87"/>
  <c r="DH117" i="87"/>
  <c r="CB109" i="87"/>
  <c r="DH116" i="87"/>
  <c r="CB108" i="87"/>
  <c r="DH73" i="87"/>
  <c r="CR90" i="87"/>
  <c r="CR85" i="87"/>
  <c r="CB70" i="87"/>
  <c r="CB62" i="87"/>
  <c r="JD173" i="87"/>
  <c r="CZ173" i="87" s="1"/>
  <c r="JD181" i="87"/>
  <c r="BT181" i="87" s="1"/>
  <c r="JD213" i="87"/>
  <c r="CJ213" i="87" s="1"/>
  <c r="JD217" i="87"/>
  <c r="IZ74" i="87"/>
  <c r="CV74" i="87" s="1"/>
  <c r="IZ86" i="87"/>
  <c r="CF86" i="87" s="1"/>
  <c r="IZ122" i="87"/>
  <c r="CV122" i="87" s="1"/>
  <c r="IZ134" i="87"/>
  <c r="IZ143" i="87"/>
  <c r="CV143" i="87" s="1"/>
  <c r="IZ174" i="87"/>
  <c r="IZ201" i="87"/>
  <c r="CV201" i="87" s="1"/>
  <c r="IZ205" i="87"/>
  <c r="IZ213" i="87"/>
  <c r="CV213" i="87" s="1"/>
  <c r="IZ221" i="87"/>
  <c r="CV221" i="87" s="1"/>
  <c r="CB49" i="87"/>
  <c r="JC76" i="87"/>
  <c r="CY76" i="87" s="1"/>
  <c r="JC80" i="87"/>
  <c r="CI80" i="87" s="1"/>
  <c r="JC88" i="87"/>
  <c r="BS88" i="87" s="1"/>
  <c r="JC92" i="87"/>
  <c r="CI92" i="87" s="1"/>
  <c r="JC96" i="87"/>
  <c r="BS96" i="87" s="1"/>
  <c r="JC104" i="87"/>
  <c r="CY104" i="87" s="1"/>
  <c r="JC151" i="87"/>
  <c r="BS151" i="87" s="1"/>
  <c r="JC159" i="87"/>
  <c r="BS159" i="87" s="1"/>
  <c r="JC203" i="87"/>
  <c r="CY203" i="87" s="1"/>
  <c r="IY100" i="87"/>
  <c r="CE100" i="87" s="1"/>
  <c r="IY172" i="87"/>
  <c r="BO172" i="87" s="1"/>
  <c r="IY180" i="87"/>
  <c r="BO180" i="87" s="1"/>
  <c r="IY212" i="87"/>
  <c r="CE212" i="87" s="1"/>
  <c r="DH225" i="87"/>
  <c r="CB220" i="87"/>
  <c r="CR157" i="87"/>
  <c r="JH39" i="87"/>
  <c r="JB228" i="87"/>
  <c r="BR228" i="87" s="1"/>
  <c r="JD185" i="87"/>
  <c r="JD193" i="87"/>
  <c r="CJ193" i="87" s="1"/>
  <c r="JD197" i="87"/>
  <c r="JD225" i="87"/>
  <c r="CJ225" i="87" s="1"/>
  <c r="IZ189" i="87"/>
  <c r="JC212" i="87"/>
  <c r="BS212" i="87" s="1"/>
  <c r="JC216" i="87"/>
  <c r="IY80" i="87"/>
  <c r="CE80" i="87" s="1"/>
  <c r="IY84" i="87"/>
  <c r="BO84" i="87" s="1"/>
  <c r="IY88" i="87"/>
  <c r="CU88" i="87" s="1"/>
  <c r="IY92" i="87"/>
  <c r="BO92" i="87" s="1"/>
  <c r="IY96" i="87"/>
  <c r="IY140" i="87"/>
  <c r="BO140" i="87" s="1"/>
  <c r="IY144" i="87"/>
  <c r="BO144" i="87" s="1"/>
  <c r="IY182" i="87"/>
  <c r="IY186" i="87"/>
  <c r="IY190" i="87"/>
  <c r="CU190" i="87" s="1"/>
  <c r="JH170" i="87"/>
  <c r="DD170" i="87" s="1"/>
  <c r="JH178" i="87"/>
  <c r="CN178" i="87" s="1"/>
  <c r="JH84" i="87"/>
  <c r="JH140" i="87"/>
  <c r="CN140" i="87" s="1"/>
  <c r="JH151" i="87"/>
  <c r="BX151" i="87" s="1"/>
  <c r="JH159" i="87"/>
  <c r="JH212" i="87"/>
  <c r="DD212" i="87" s="1"/>
  <c r="JG79" i="87"/>
  <c r="BW79" i="87" s="1"/>
  <c r="JG83" i="87"/>
  <c r="CM83" i="87" s="1"/>
  <c r="JG202" i="87"/>
  <c r="DC202" i="87" s="1"/>
  <c r="JG214" i="87"/>
  <c r="BW214" i="87" s="1"/>
  <c r="JG228" i="87"/>
  <c r="DC228" i="87" s="1"/>
  <c r="JH142" i="87"/>
  <c r="CN142" i="87" s="1"/>
  <c r="JH107" i="87"/>
  <c r="BX107" i="87" s="1"/>
  <c r="JH127" i="87"/>
  <c r="BX127" i="87" s="1"/>
  <c r="JH131" i="87"/>
  <c r="CN131" i="87" s="1"/>
  <c r="JG104" i="87"/>
  <c r="BW104" i="87" s="1"/>
  <c r="JG140" i="87"/>
  <c r="JG136" i="87"/>
  <c r="BW136" i="87" s="1"/>
  <c r="JG182" i="87"/>
  <c r="DC182" i="87" s="1"/>
  <c r="JG157" i="87"/>
  <c r="BW157" i="87" s="1"/>
  <c r="JG164" i="87"/>
  <c r="JG172" i="87"/>
  <c r="CM172" i="87" s="1"/>
  <c r="JG180" i="87"/>
  <c r="JG186" i="87"/>
  <c r="CM186" i="87" s="1"/>
  <c r="JG205" i="87"/>
  <c r="JG208" i="87"/>
  <c r="DC208" i="87" s="1"/>
  <c r="JC150" i="87"/>
  <c r="JC158" i="87"/>
  <c r="CI158" i="87" s="1"/>
  <c r="JG100" i="87"/>
  <c r="DC100" i="87" s="1"/>
  <c r="JG150" i="87"/>
  <c r="BW150" i="87" s="1"/>
  <c r="JG158" i="87"/>
  <c r="BW158" i="87" s="1"/>
  <c r="JG84" i="87"/>
  <c r="BW84" i="87" s="1"/>
  <c r="JG88" i="87"/>
  <c r="DC88" i="87" s="1"/>
  <c r="JG92" i="87"/>
  <c r="BW92" i="87" s="1"/>
  <c r="JG96" i="87"/>
  <c r="JG144" i="87"/>
  <c r="BW144" i="87" s="1"/>
  <c r="JG215" i="87"/>
  <c r="CM215" i="87" s="1"/>
  <c r="JC140" i="87"/>
  <c r="BS140" i="87" s="1"/>
  <c r="JC164" i="87"/>
  <c r="CY164" i="87" s="1"/>
  <c r="JH182" i="87"/>
  <c r="BX182" i="87" s="1"/>
  <c r="JH190" i="87"/>
  <c r="CN190" i="87" s="1"/>
  <c r="JG133" i="87"/>
  <c r="CM133" i="87" s="1"/>
  <c r="JG137" i="87"/>
  <c r="BW137" i="87" s="1"/>
  <c r="JG165" i="87"/>
  <c r="CM165" i="87" s="1"/>
  <c r="JG183" i="87"/>
  <c r="BW183" i="87" s="1"/>
  <c r="JG187" i="87"/>
  <c r="BW187" i="87" s="1"/>
  <c r="JG206" i="87"/>
  <c r="BW206" i="87" s="1"/>
  <c r="JG209" i="87"/>
  <c r="BW209" i="87" s="1"/>
  <c r="JG212" i="87"/>
  <c r="BW212" i="87" s="1"/>
  <c r="JG223" i="87"/>
  <c r="DC223" i="87" s="1"/>
  <c r="CB38" i="87"/>
  <c r="CR31" i="87"/>
  <c r="JG169" i="87"/>
  <c r="DC169" i="87" s="1"/>
  <c r="JG177" i="87"/>
  <c r="BW177" i="87" s="1"/>
  <c r="JC49" i="87"/>
  <c r="JC53" i="87"/>
  <c r="BS53" i="87" s="1"/>
  <c r="JC57" i="87"/>
  <c r="JC61" i="87"/>
  <c r="CY61" i="87" s="1"/>
  <c r="JC65" i="87"/>
  <c r="BS65" i="87" s="1"/>
  <c r="JC69" i="87"/>
  <c r="BS69" i="87" s="1"/>
  <c r="JC73" i="87"/>
  <c r="JC77" i="87"/>
  <c r="CI77" i="87" s="1"/>
  <c r="JC81" i="87"/>
  <c r="CI81" i="87" s="1"/>
  <c r="JC85" i="87"/>
  <c r="CI85" i="87" s="1"/>
  <c r="JC89" i="87"/>
  <c r="JC93" i="87"/>
  <c r="CY93" i="87" s="1"/>
  <c r="JC101" i="87"/>
  <c r="BS101" i="87" s="1"/>
  <c r="JC105" i="87"/>
  <c r="BS105" i="87" s="1"/>
  <c r="JG85" i="87"/>
  <c r="JG89" i="87"/>
  <c r="CM89" i="87" s="1"/>
  <c r="JG93" i="87"/>
  <c r="DH39" i="87"/>
  <c r="CR45" i="87"/>
  <c r="CR37" i="87"/>
  <c r="JF195" i="87"/>
  <c r="CL195" i="87" s="1"/>
  <c r="JB33" i="87"/>
  <c r="BR33" i="87" s="1"/>
  <c r="JB41" i="87"/>
  <c r="JB45" i="87"/>
  <c r="DH38" i="87"/>
  <c r="CB45" i="87"/>
  <c r="CB37" i="87"/>
  <c r="CR99" i="87"/>
  <c r="JB31" i="87"/>
  <c r="CX31" i="87" s="1"/>
  <c r="JB35" i="87"/>
  <c r="CX35" i="87" s="1"/>
  <c r="JB39" i="87"/>
  <c r="JB202" i="87"/>
  <c r="BR202" i="87" s="1"/>
  <c r="JB99" i="87"/>
  <c r="CX99" i="87" s="1"/>
  <c r="JB135" i="87"/>
  <c r="BR135" i="87" s="1"/>
  <c r="JB162" i="87"/>
  <c r="BR162" i="87" s="1"/>
  <c r="CB40" i="87"/>
  <c r="DH228" i="87"/>
  <c r="CR227" i="87"/>
  <c r="DH214" i="87"/>
  <c r="DH215" i="87"/>
  <c r="DH193" i="87"/>
  <c r="DH156" i="87"/>
  <c r="DH154" i="87"/>
  <c r="DH152" i="87"/>
  <c r="CR151" i="87"/>
  <c r="CB141" i="87"/>
  <c r="CR130" i="87"/>
  <c r="DH125" i="87"/>
  <c r="CB113" i="87"/>
  <c r="CR104" i="87"/>
  <c r="DH112" i="87"/>
  <c r="CB104" i="87"/>
  <c r="CB89" i="87"/>
  <c r="CR82" i="87"/>
  <c r="JD37" i="87"/>
  <c r="IZ35" i="87"/>
  <c r="CV35" i="87" s="1"/>
  <c r="JA29" i="87"/>
  <c r="CG29" i="87" s="1"/>
  <c r="IY28" i="87"/>
  <c r="CE28" i="87" s="1"/>
  <c r="JB189" i="87"/>
  <c r="CX189" i="87" s="1"/>
  <c r="CR66" i="87"/>
  <c r="CB58" i="87"/>
  <c r="JA152" i="87"/>
  <c r="CW152" i="87" s="1"/>
  <c r="CB69" i="87"/>
  <c r="CR61" i="87"/>
  <c r="CB53" i="87"/>
  <c r="JG201" i="87"/>
  <c r="BW201" i="87" s="1"/>
  <c r="JG224" i="87"/>
  <c r="CM224" i="87" s="1"/>
  <c r="JC178" i="87"/>
  <c r="BS178" i="87" s="1"/>
  <c r="IY98" i="87"/>
  <c r="CE98" i="87" s="1"/>
  <c r="IY110" i="87"/>
  <c r="CE110" i="87" s="1"/>
  <c r="IY114" i="87"/>
  <c r="CE114" i="87" s="1"/>
  <c r="IY118" i="87"/>
  <c r="CU118" i="87" s="1"/>
  <c r="IY122" i="87"/>
  <c r="BO122" i="87" s="1"/>
  <c r="IY126" i="87"/>
  <c r="BO126" i="87" s="1"/>
  <c r="IY130" i="87"/>
  <c r="BO130" i="87" s="1"/>
  <c r="IY142" i="87"/>
  <c r="BO142" i="87" s="1"/>
  <c r="IY162" i="87"/>
  <c r="CU162" i="87" s="1"/>
  <c r="IY218" i="87"/>
  <c r="BO218" i="87" s="1"/>
  <c r="DH43" i="87"/>
  <c r="DH44" i="87"/>
  <c r="CB46" i="87"/>
  <c r="DH40" i="87"/>
  <c r="CB227" i="87"/>
  <c r="CB205" i="87"/>
  <c r="DH196" i="87"/>
  <c r="CR193" i="87"/>
  <c r="DH183" i="87"/>
  <c r="CB156" i="87"/>
  <c r="CB154" i="87"/>
  <c r="CB152" i="87"/>
  <c r="DH144" i="87"/>
  <c r="CR133" i="87"/>
  <c r="CR125" i="87"/>
  <c r="DH113" i="87"/>
  <c r="CR103" i="87"/>
  <c r="CB120" i="87"/>
  <c r="DH94" i="87"/>
  <c r="DH82" i="87"/>
  <c r="DH86" i="87"/>
  <c r="JB170" i="87"/>
  <c r="BR170" i="87" s="1"/>
  <c r="JB178" i="87"/>
  <c r="DH58" i="87"/>
  <c r="CB50" i="87"/>
  <c r="JD30" i="87"/>
  <c r="CZ30" i="87" s="1"/>
  <c r="JA189" i="87"/>
  <c r="CG189" i="87" s="1"/>
  <c r="DH69" i="87"/>
  <c r="DH53" i="87"/>
  <c r="DH46" i="87"/>
  <c r="CR196" i="87"/>
  <c r="DH197" i="87"/>
  <c r="CB183" i="87"/>
  <c r="CR167" i="87"/>
  <c r="CB144" i="87"/>
  <c r="CB133" i="87"/>
  <c r="JB191" i="87"/>
  <c r="JB148" i="87"/>
  <c r="CH148" i="87" s="1"/>
  <c r="JB183" i="87"/>
  <c r="CH183" i="87" s="1"/>
  <c r="JH46" i="87"/>
  <c r="CN46" i="87" s="1"/>
  <c r="JE171" i="87"/>
  <c r="CK171" i="87" s="1"/>
  <c r="JE179" i="87"/>
  <c r="BU179" i="87" s="1"/>
  <c r="JA138" i="87"/>
  <c r="CW138" i="87" s="1"/>
  <c r="JA169" i="87"/>
  <c r="BQ169" i="87" s="1"/>
  <c r="JA166" i="87"/>
  <c r="JA174" i="87"/>
  <c r="CW174" i="87" s="1"/>
  <c r="JH99" i="87"/>
  <c r="CN99" i="87" s="1"/>
  <c r="JH103" i="87"/>
  <c r="CN103" i="87" s="1"/>
  <c r="JH162" i="87"/>
  <c r="DD162" i="87" s="1"/>
  <c r="JH191" i="87"/>
  <c r="CN191" i="87" s="1"/>
  <c r="JH211" i="87"/>
  <c r="BX211" i="87" s="1"/>
  <c r="JD164" i="87"/>
  <c r="CJ164" i="87" s="1"/>
  <c r="JD172" i="87"/>
  <c r="BT172" i="87" s="1"/>
  <c r="JD183" i="87"/>
  <c r="CJ183" i="87" s="1"/>
  <c r="JD187" i="87"/>
  <c r="BT187" i="87" s="1"/>
  <c r="JD201" i="87"/>
  <c r="CJ201" i="87" s="1"/>
  <c r="JD219" i="87"/>
  <c r="BT219" i="87" s="1"/>
  <c r="IZ77" i="87"/>
  <c r="BP77" i="87" s="1"/>
  <c r="IZ81" i="87"/>
  <c r="CV81" i="87" s="1"/>
  <c r="IZ89" i="87"/>
  <c r="CV89" i="87" s="1"/>
  <c r="IZ93" i="87"/>
  <c r="CV93" i="87" s="1"/>
  <c r="IZ121" i="87"/>
  <c r="CF121" i="87" s="1"/>
  <c r="IZ138" i="87"/>
  <c r="BP138" i="87" s="1"/>
  <c r="IZ142" i="87"/>
  <c r="BP142" i="87" s="1"/>
  <c r="IZ169" i="87"/>
  <c r="BP169" i="87" s="1"/>
  <c r="IZ177" i="87"/>
  <c r="BP177" i="87" s="1"/>
  <c r="IZ183" i="87"/>
  <c r="BP183" i="87" s="1"/>
  <c r="IZ187" i="87"/>
  <c r="BP187" i="87" s="1"/>
  <c r="IZ191" i="87"/>
  <c r="BP191" i="87" s="1"/>
  <c r="IZ203" i="87"/>
  <c r="CF203" i="87" s="1"/>
  <c r="JH79" i="87"/>
  <c r="JF193" i="87"/>
  <c r="DB193" i="87" s="1"/>
  <c r="JF166" i="87"/>
  <c r="JF174" i="87"/>
  <c r="CL174" i="87" s="1"/>
  <c r="DH97" i="87"/>
  <c r="JB36" i="87"/>
  <c r="CH36" i="87" s="1"/>
  <c r="JI143" i="87"/>
  <c r="BY143" i="87" s="1"/>
  <c r="JI156" i="87"/>
  <c r="DE156" i="87" s="1"/>
  <c r="JJ204" i="87"/>
  <c r="JJ228" i="87"/>
  <c r="BZ228" i="87" s="1"/>
  <c r="JE170" i="87"/>
  <c r="CK170" i="87" s="1"/>
  <c r="JE178" i="87"/>
  <c r="BU178" i="87" s="1"/>
  <c r="JA45" i="87"/>
  <c r="JJ136" i="87"/>
  <c r="BZ136" i="87" s="1"/>
  <c r="JI101" i="87"/>
  <c r="JH83" i="87"/>
  <c r="DD83" i="87" s="1"/>
  <c r="CR97" i="87"/>
  <c r="JJ134" i="87"/>
  <c r="DF134" i="87" s="1"/>
  <c r="JB134" i="87"/>
  <c r="JE156" i="87"/>
  <c r="BU156" i="87" s="1"/>
  <c r="JA76" i="87"/>
  <c r="CG76" i="87" s="1"/>
  <c r="JA80" i="87"/>
  <c r="CG80" i="87" s="1"/>
  <c r="JA88" i="87"/>
  <c r="CG88" i="87" s="1"/>
  <c r="JA92" i="87"/>
  <c r="CG92" i="87" s="1"/>
  <c r="JA96" i="87"/>
  <c r="CW96" i="87" s="1"/>
  <c r="JH204" i="87"/>
  <c r="CN204" i="87" s="1"/>
  <c r="JD174" i="87"/>
  <c r="JD41" i="87"/>
  <c r="CJ41" i="87" s="1"/>
  <c r="JH44" i="87"/>
  <c r="DD44" i="87" s="1"/>
  <c r="JH87" i="87"/>
  <c r="CN87" i="87" s="1"/>
  <c r="JH91" i="87"/>
  <c r="CN91" i="87" s="1"/>
  <c r="JH95" i="87"/>
  <c r="BX95" i="87" s="1"/>
  <c r="JH185" i="87"/>
  <c r="BX185" i="87" s="1"/>
  <c r="JH189" i="87"/>
  <c r="DD189" i="87" s="1"/>
  <c r="JH225" i="87"/>
  <c r="BX225" i="87" s="1"/>
  <c r="JD128" i="87"/>
  <c r="CZ128" i="87" s="1"/>
  <c r="JD132" i="87"/>
  <c r="BT132" i="87" s="1"/>
  <c r="JD168" i="87"/>
  <c r="CZ168" i="87" s="1"/>
  <c r="JH76" i="87"/>
  <c r="DD76" i="87" s="1"/>
  <c r="JH80" i="87"/>
  <c r="DD80" i="87" s="1"/>
  <c r="JH104" i="87"/>
  <c r="JH108" i="87"/>
  <c r="CN108" i="87" s="1"/>
  <c r="JH112" i="87"/>
  <c r="JH116" i="87"/>
  <c r="BX116" i="87" s="1"/>
  <c r="JH120" i="87"/>
  <c r="DD120" i="87" s="1"/>
  <c r="JH124" i="87"/>
  <c r="CN124" i="87" s="1"/>
  <c r="JH128" i="87"/>
  <c r="JH132" i="87"/>
  <c r="CN132" i="87" s="1"/>
  <c r="JH136" i="87"/>
  <c r="JH163" i="87"/>
  <c r="CN163" i="87" s="1"/>
  <c r="JD49" i="87"/>
  <c r="JD53" i="87"/>
  <c r="JD57" i="87"/>
  <c r="JD61" i="87"/>
  <c r="CJ61" i="87" s="1"/>
  <c r="JD65" i="87"/>
  <c r="JD69" i="87"/>
  <c r="BT69" i="87" s="1"/>
  <c r="JD73" i="87"/>
  <c r="JD77" i="87"/>
  <c r="BT77" i="87" s="1"/>
  <c r="JD81" i="87"/>
  <c r="JD89" i="87"/>
  <c r="CZ89" i="87" s="1"/>
  <c r="JD93" i="87"/>
  <c r="JD133" i="87"/>
  <c r="CZ133" i="87" s="1"/>
  <c r="JD148" i="87"/>
  <c r="JD165" i="87"/>
  <c r="CR39" i="87"/>
  <c r="JJ35" i="87"/>
  <c r="BZ35" i="87" s="1"/>
  <c r="JJ39" i="87"/>
  <c r="JH88" i="87"/>
  <c r="BX88" i="87" s="1"/>
  <c r="JH92" i="87"/>
  <c r="JH96" i="87"/>
  <c r="BX96" i="87" s="1"/>
  <c r="JJ36" i="87"/>
  <c r="CP36" i="87" s="1"/>
  <c r="JJ40" i="87"/>
  <c r="CP40" i="87" s="1"/>
  <c r="JI41" i="87"/>
  <c r="JJ28" i="87"/>
  <c r="CP28" i="87" s="1"/>
  <c r="JF28" i="87"/>
  <c r="CL28" i="87" s="1"/>
  <c r="JA28" i="87"/>
  <c r="BQ28" i="87" s="1"/>
  <c r="JB28" i="87"/>
  <c r="JC45" i="87"/>
  <c r="CY45" i="87" s="1"/>
  <c r="JE214" i="87"/>
  <c r="JA86" i="87"/>
  <c r="BQ86" i="87" s="1"/>
  <c r="JA177" i="87"/>
  <c r="CW177" i="87" s="1"/>
  <c r="JA183" i="87"/>
  <c r="BQ183" i="87" s="1"/>
  <c r="JA187" i="87"/>
  <c r="CW187" i="87" s="1"/>
  <c r="JA209" i="87"/>
  <c r="CW209" i="87" s="1"/>
  <c r="JD43" i="87"/>
  <c r="CJ43" i="87" s="1"/>
  <c r="JH158" i="87"/>
  <c r="CN158" i="87" s="1"/>
  <c r="JH186" i="87"/>
  <c r="BX186" i="87" s="1"/>
  <c r="JH223" i="87"/>
  <c r="CN223" i="87" s="1"/>
  <c r="JD137" i="87"/>
  <c r="JD153" i="87"/>
  <c r="CJ153" i="87" s="1"/>
  <c r="JD138" i="87"/>
  <c r="CJ138" i="87" s="1"/>
  <c r="JD142" i="87"/>
  <c r="CZ142" i="87" s="1"/>
  <c r="JD169" i="87"/>
  <c r="JD177" i="87"/>
  <c r="BT177" i="87" s="1"/>
  <c r="JD202" i="87"/>
  <c r="BT202" i="87" s="1"/>
  <c r="JD209" i="87"/>
  <c r="BT209" i="87" s="1"/>
  <c r="JD221" i="87"/>
  <c r="IZ50" i="87"/>
  <c r="BP50" i="87" s="1"/>
  <c r="IZ54" i="87"/>
  <c r="IZ58" i="87"/>
  <c r="IZ62" i="87"/>
  <c r="CF62" i="87" s="1"/>
  <c r="IZ66" i="87"/>
  <c r="CF66" i="87" s="1"/>
  <c r="IZ70" i="87"/>
  <c r="IZ102" i="87"/>
  <c r="CV102" i="87" s="1"/>
  <c r="IZ106" i="87"/>
  <c r="IZ110" i="87"/>
  <c r="CV110" i="87" s="1"/>
  <c r="IZ114" i="87"/>
  <c r="BP114" i="87" s="1"/>
  <c r="IZ118" i="87"/>
  <c r="JA42" i="87"/>
  <c r="CG42" i="87" s="1"/>
  <c r="JB40" i="87"/>
  <c r="CX40" i="87" s="1"/>
  <c r="JE194" i="87"/>
  <c r="BU194" i="87" s="1"/>
  <c r="JE198" i="87"/>
  <c r="BU198" i="87" s="1"/>
  <c r="JE202" i="87"/>
  <c r="JE226" i="87"/>
  <c r="BU226" i="87" s="1"/>
  <c r="JA75" i="87"/>
  <c r="CW75" i="87" s="1"/>
  <c r="JA219" i="87"/>
  <c r="CG219" i="87" s="1"/>
  <c r="JI38" i="87"/>
  <c r="DE38" i="87" s="1"/>
  <c r="JK28" i="87"/>
  <c r="DG28" i="87" s="1"/>
  <c r="JB37" i="87"/>
  <c r="JB84" i="87"/>
  <c r="CH84" i="87" s="1"/>
  <c r="JB88" i="87"/>
  <c r="CH88" i="87" s="1"/>
  <c r="JB92" i="87"/>
  <c r="CH92" i="87" s="1"/>
  <c r="JB96" i="87"/>
  <c r="CH96" i="87" s="1"/>
  <c r="JB124" i="87"/>
  <c r="BR124" i="87" s="1"/>
  <c r="JB128" i="87"/>
  <c r="JB132" i="87"/>
  <c r="CH132" i="87" s="1"/>
  <c r="JB157" i="87"/>
  <c r="CX157" i="87" s="1"/>
  <c r="JB204" i="87"/>
  <c r="CH204" i="87" s="1"/>
  <c r="JB208" i="87"/>
  <c r="JB219" i="87"/>
  <c r="BR219" i="87" s="1"/>
  <c r="JB223" i="87"/>
  <c r="BR223" i="87" s="1"/>
  <c r="IZ42" i="87"/>
  <c r="BP42" i="87" s="1"/>
  <c r="JH32" i="87"/>
  <c r="JA103" i="87"/>
  <c r="BQ103" i="87" s="1"/>
  <c r="JA123" i="87"/>
  <c r="BQ123" i="87" s="1"/>
  <c r="JA150" i="87"/>
  <c r="CW150" i="87" s="1"/>
  <c r="JA158" i="87"/>
  <c r="JA225" i="87"/>
  <c r="BQ225" i="87" s="1"/>
  <c r="JF201" i="87"/>
  <c r="JF198" i="87"/>
  <c r="DB198" i="87" s="1"/>
  <c r="JF218" i="87"/>
  <c r="BV218" i="87" s="1"/>
  <c r="JF222" i="87"/>
  <c r="BV222" i="87" s="1"/>
  <c r="JB76" i="87"/>
  <c r="BR76" i="87" s="1"/>
  <c r="JB80" i="87"/>
  <c r="BR80" i="87" s="1"/>
  <c r="JB145" i="87"/>
  <c r="BR145" i="87" s="1"/>
  <c r="JB175" i="87"/>
  <c r="CH175" i="87" s="1"/>
  <c r="JB187" i="87"/>
  <c r="CX187" i="87" s="1"/>
  <c r="JB194" i="87"/>
  <c r="CX194" i="87" s="1"/>
  <c r="JB198" i="87"/>
  <c r="JB211" i="87"/>
  <c r="BR211" i="87" s="1"/>
  <c r="JB227" i="87"/>
  <c r="CX227" i="87" s="1"/>
  <c r="JE29" i="87"/>
  <c r="JE127" i="87"/>
  <c r="BU127" i="87" s="1"/>
  <c r="JE131" i="87"/>
  <c r="BU131" i="87" s="1"/>
  <c r="JB215" i="87"/>
  <c r="JE123" i="87"/>
  <c r="DA123" i="87" s="1"/>
  <c r="JJ222" i="87"/>
  <c r="DF222" i="87" s="1"/>
  <c r="JF76" i="87"/>
  <c r="CL76" i="87" s="1"/>
  <c r="JF80" i="87"/>
  <c r="JF84" i="87"/>
  <c r="BV84" i="87" s="1"/>
  <c r="JF88" i="87"/>
  <c r="CL88" i="87" s="1"/>
  <c r="JF92" i="87"/>
  <c r="CL92" i="87" s="1"/>
  <c r="JF96" i="87"/>
  <c r="CL96" i="87" s="1"/>
  <c r="JF124" i="87"/>
  <c r="CL124" i="87" s="1"/>
  <c r="JF128" i="87"/>
  <c r="CL128" i="87" s="1"/>
  <c r="JF132" i="87"/>
  <c r="BV132" i="87" s="1"/>
  <c r="JF136" i="87"/>
  <c r="JF149" i="87"/>
  <c r="DB149" i="87" s="1"/>
  <c r="JF154" i="87"/>
  <c r="CL154" i="87" s="1"/>
  <c r="JF173" i="87"/>
  <c r="DB173" i="87" s="1"/>
  <c r="JF181" i="87"/>
  <c r="JF157" i="87"/>
  <c r="CL157" i="87" s="1"/>
  <c r="JF165" i="87"/>
  <c r="DB165" i="87" s="1"/>
  <c r="JF191" i="87"/>
  <c r="BV191" i="87" s="1"/>
  <c r="JF208" i="87"/>
  <c r="JF217" i="87"/>
  <c r="CL217" i="87" s="1"/>
  <c r="JF224" i="87"/>
  <c r="CL224" i="87" s="1"/>
  <c r="JB142" i="87"/>
  <c r="CX142" i="87" s="1"/>
  <c r="JB146" i="87"/>
  <c r="JB161" i="87"/>
  <c r="CX161" i="87" s="1"/>
  <c r="JB149" i="87"/>
  <c r="JB169" i="87"/>
  <c r="CH169" i="87" s="1"/>
  <c r="JB177" i="87"/>
  <c r="BR177" i="87" s="1"/>
  <c r="JB213" i="87"/>
  <c r="CH213" i="87" s="1"/>
  <c r="JI191" i="87"/>
  <c r="JI199" i="87"/>
  <c r="DE199" i="87" s="1"/>
  <c r="JI212" i="87"/>
  <c r="CO212" i="87" s="1"/>
  <c r="JH146" i="87"/>
  <c r="BX146" i="87" s="1"/>
  <c r="JH154" i="87"/>
  <c r="CN154" i="87" s="1"/>
  <c r="JH165" i="87"/>
  <c r="BX165" i="87" s="1"/>
  <c r="JH173" i="87"/>
  <c r="JH181" i="87"/>
  <c r="BX181" i="87" s="1"/>
  <c r="JH210" i="87"/>
  <c r="BX210" i="87" s="1"/>
  <c r="JI32" i="87"/>
  <c r="CO32" i="87" s="1"/>
  <c r="JH194" i="87"/>
  <c r="BX194" i="87" s="1"/>
  <c r="JH198" i="87"/>
  <c r="CN198" i="87" s="1"/>
  <c r="JH227" i="87"/>
  <c r="JF163" i="87"/>
  <c r="DB163" i="87" s="1"/>
  <c r="JF187" i="87"/>
  <c r="BV187" i="87" s="1"/>
  <c r="JF199" i="87"/>
  <c r="BV199" i="87" s="1"/>
  <c r="JF204" i="87"/>
  <c r="DB204" i="87" s="1"/>
  <c r="JI227" i="87"/>
  <c r="BY227" i="87" s="1"/>
  <c r="JJ194" i="87"/>
  <c r="BZ194" i="87" s="1"/>
  <c r="JJ198" i="87"/>
  <c r="CP198" i="87" s="1"/>
  <c r="JJ219" i="87"/>
  <c r="BZ219" i="87" s="1"/>
  <c r="JF78" i="87"/>
  <c r="DB78" i="87" s="1"/>
  <c r="JF82" i="87"/>
  <c r="JI208" i="87"/>
  <c r="DE208" i="87" s="1"/>
  <c r="JJ191" i="87"/>
  <c r="JJ203" i="87"/>
  <c r="DF203" i="87" s="1"/>
  <c r="JJ104" i="87"/>
  <c r="JJ108" i="87"/>
  <c r="BZ108" i="87" s="1"/>
  <c r="JJ112" i="87"/>
  <c r="JJ116" i="87"/>
  <c r="DF116" i="87" s="1"/>
  <c r="JJ120" i="87"/>
  <c r="CP120" i="87" s="1"/>
  <c r="JJ128" i="87"/>
  <c r="CP128" i="87" s="1"/>
  <c r="JJ132" i="87"/>
  <c r="CP132" i="87" s="1"/>
  <c r="JJ147" i="87"/>
  <c r="DF147" i="87" s="1"/>
  <c r="JJ184" i="87"/>
  <c r="CP184" i="87" s="1"/>
  <c r="JJ188" i="87"/>
  <c r="CP188" i="87" s="1"/>
  <c r="JJ208" i="87"/>
  <c r="JJ212" i="87"/>
  <c r="DF212" i="87" s="1"/>
  <c r="JJ223" i="87"/>
  <c r="CP223" i="87" s="1"/>
  <c r="JF47" i="87"/>
  <c r="BV47" i="87" s="1"/>
  <c r="JF51" i="87"/>
  <c r="JF55" i="87"/>
  <c r="BV55" i="87" s="1"/>
  <c r="JF59" i="87"/>
  <c r="JF63" i="87"/>
  <c r="CL63" i="87" s="1"/>
  <c r="JF67" i="87"/>
  <c r="DB67" i="87" s="1"/>
  <c r="JF71" i="87"/>
  <c r="BV71" i="87" s="1"/>
  <c r="JF99" i="87"/>
  <c r="JF103" i="87"/>
  <c r="BV103" i="87" s="1"/>
  <c r="JF107" i="87"/>
  <c r="DB107" i="87" s="1"/>
  <c r="JF111" i="87"/>
  <c r="BV111" i="87" s="1"/>
  <c r="JF115" i="87"/>
  <c r="JF119" i="87"/>
  <c r="CL119" i="87" s="1"/>
  <c r="JF140" i="87"/>
  <c r="DB140" i="87" s="1"/>
  <c r="JF144" i="87"/>
  <c r="DB144" i="87" s="1"/>
  <c r="JF188" i="87"/>
  <c r="CL188" i="87" s="1"/>
  <c r="JF214" i="87"/>
  <c r="CL214" i="87" s="1"/>
  <c r="JF223" i="87"/>
  <c r="JF228" i="87"/>
  <c r="BV228" i="87" s="1"/>
  <c r="JB77" i="87"/>
  <c r="CX77" i="87" s="1"/>
  <c r="JB81" i="87"/>
  <c r="CX81" i="87" s="1"/>
  <c r="JB49" i="87"/>
  <c r="JB53" i="87"/>
  <c r="BR53" i="87" s="1"/>
  <c r="JB57" i="87"/>
  <c r="BR57" i="87" s="1"/>
  <c r="JB61" i="87"/>
  <c r="CH61" i="87" s="1"/>
  <c r="JB65" i="87"/>
  <c r="JB69" i="87"/>
  <c r="CH69" i="87" s="1"/>
  <c r="JB73" i="87"/>
  <c r="CH73" i="87" s="1"/>
  <c r="JB154" i="87"/>
  <c r="BR154" i="87" s="1"/>
  <c r="JB188" i="87"/>
  <c r="JB195" i="87"/>
  <c r="BR195" i="87" s="1"/>
  <c r="JB199" i="87"/>
  <c r="BR199" i="87" s="1"/>
  <c r="JB224" i="87"/>
  <c r="CH224" i="87" s="1"/>
  <c r="CR67" i="87"/>
  <c r="DH67" i="87"/>
  <c r="CR59" i="87"/>
  <c r="DH59" i="87"/>
  <c r="CB59" i="87"/>
  <c r="DH51" i="87"/>
  <c r="CB51" i="87"/>
  <c r="CR41" i="87"/>
  <c r="DH41" i="87"/>
  <c r="DH221" i="87"/>
  <c r="CR221" i="87"/>
  <c r="CR100" i="87"/>
  <c r="CB100" i="87"/>
  <c r="CR42" i="87"/>
  <c r="DH42" i="87"/>
  <c r="CB75" i="87"/>
  <c r="DH75" i="87"/>
  <c r="DH29" i="87"/>
  <c r="CB29" i="87"/>
  <c r="CB140" i="87"/>
  <c r="CR140" i="87"/>
  <c r="DH140" i="87"/>
  <c r="CB72" i="87"/>
  <c r="CR72" i="87"/>
  <c r="CB64" i="87"/>
  <c r="CR64" i="87"/>
  <c r="CB56" i="87"/>
  <c r="CR56" i="87"/>
  <c r="CB48" i="87"/>
  <c r="CR48" i="87"/>
  <c r="CR200" i="87"/>
  <c r="DH159" i="87"/>
  <c r="DH149" i="87"/>
  <c r="CR102" i="87"/>
  <c r="CR118" i="87"/>
  <c r="CB102" i="87"/>
  <c r="CR95" i="87"/>
  <c r="CB87" i="87"/>
  <c r="JJ99" i="87"/>
  <c r="DF99" i="87" s="1"/>
  <c r="JJ103" i="87"/>
  <c r="DF103" i="87" s="1"/>
  <c r="JJ107" i="87"/>
  <c r="DF107" i="87" s="1"/>
  <c r="JJ111" i="87"/>
  <c r="BZ111" i="87" s="1"/>
  <c r="JJ115" i="87"/>
  <c r="CP115" i="87" s="1"/>
  <c r="JJ119" i="87"/>
  <c r="BZ119" i="87" s="1"/>
  <c r="JJ127" i="87"/>
  <c r="JJ131" i="87"/>
  <c r="BZ131" i="87" s="1"/>
  <c r="JJ141" i="87"/>
  <c r="JJ161" i="87"/>
  <c r="BZ161" i="87" s="1"/>
  <c r="JJ195" i="87"/>
  <c r="JJ199" i="87"/>
  <c r="CP199" i="87" s="1"/>
  <c r="JJ207" i="87"/>
  <c r="DH72" i="87"/>
  <c r="DH56" i="87"/>
  <c r="CR30" i="87"/>
  <c r="DH30" i="87"/>
  <c r="CB67" i="87"/>
  <c r="DH35" i="87"/>
  <c r="CB35" i="87"/>
  <c r="CR51" i="87"/>
  <c r="CB42" i="87"/>
  <c r="CR29" i="87"/>
  <c r="CB41" i="87"/>
  <c r="IZ39" i="87"/>
  <c r="BP39" i="87" s="1"/>
  <c r="JG28" i="87"/>
  <c r="BW28" i="87" s="1"/>
  <c r="JJ101" i="87"/>
  <c r="JJ105" i="87"/>
  <c r="BZ105" i="87" s="1"/>
  <c r="JJ109" i="87"/>
  <c r="JJ113" i="87"/>
  <c r="BZ113" i="87" s="1"/>
  <c r="JJ117" i="87"/>
  <c r="CP117" i="87" s="1"/>
  <c r="JJ129" i="87"/>
  <c r="DF129" i="87" s="1"/>
  <c r="JB85" i="87"/>
  <c r="CH85" i="87" s="1"/>
  <c r="JD40" i="87"/>
  <c r="CJ40" i="87" s="1"/>
  <c r="JD36" i="87"/>
  <c r="CZ36" i="87" s="1"/>
  <c r="JE30" i="87"/>
  <c r="CK30" i="87" s="1"/>
  <c r="JI99" i="87"/>
  <c r="JI166" i="87"/>
  <c r="BY166" i="87" s="1"/>
  <c r="JI198" i="87"/>
  <c r="CO198" i="87" s="1"/>
  <c r="JI201" i="87"/>
  <c r="CO201" i="87" s="1"/>
  <c r="JE75" i="87"/>
  <c r="BU75" i="87" s="1"/>
  <c r="JE99" i="87"/>
  <c r="CK99" i="87" s="1"/>
  <c r="JE87" i="87"/>
  <c r="DA87" i="87" s="1"/>
  <c r="JE91" i="87"/>
  <c r="DA91" i="87" s="1"/>
  <c r="JE95" i="87"/>
  <c r="CK95" i="87" s="1"/>
  <c r="JE139" i="87"/>
  <c r="DA139" i="87" s="1"/>
  <c r="JE149" i="87"/>
  <c r="DA149" i="87" s="1"/>
  <c r="JE157" i="87"/>
  <c r="DA157" i="87" s="1"/>
  <c r="JE162" i="87"/>
  <c r="DA162" i="87" s="1"/>
  <c r="JA124" i="87"/>
  <c r="CG124" i="87" s="1"/>
  <c r="JA135" i="87"/>
  <c r="CW135" i="87" s="1"/>
  <c r="JA128" i="87"/>
  <c r="CW128" i="87" s="1"/>
  <c r="JA132" i="87"/>
  <c r="CG132" i="87" s="1"/>
  <c r="JA144" i="87"/>
  <c r="BQ144" i="87" s="1"/>
  <c r="JA149" i="87"/>
  <c r="CG149" i="87" s="1"/>
  <c r="JA163" i="87"/>
  <c r="BQ163" i="87" s="1"/>
  <c r="JA208" i="87"/>
  <c r="BQ208" i="87" s="1"/>
  <c r="JA228" i="87"/>
  <c r="BQ228" i="87" s="1"/>
  <c r="JG75" i="87"/>
  <c r="DC75" i="87" s="1"/>
  <c r="JG87" i="87"/>
  <c r="CM87" i="87" s="1"/>
  <c r="JG91" i="87"/>
  <c r="DC91" i="87" s="1"/>
  <c r="JG95" i="87"/>
  <c r="BW95" i="87" s="1"/>
  <c r="JG143" i="87"/>
  <c r="CM143" i="87" s="1"/>
  <c r="JG162" i="87"/>
  <c r="BW162" i="87" s="1"/>
  <c r="JG175" i="87"/>
  <c r="BW175" i="87" s="1"/>
  <c r="JG154" i="87"/>
  <c r="CM154" i="87" s="1"/>
  <c r="JC48" i="87"/>
  <c r="BS48" i="87" s="1"/>
  <c r="JC52" i="87"/>
  <c r="BS52" i="87" s="1"/>
  <c r="JC56" i="87"/>
  <c r="BS56" i="87" s="1"/>
  <c r="JC60" i="87"/>
  <c r="CI60" i="87" s="1"/>
  <c r="JC64" i="87"/>
  <c r="BS64" i="87" s="1"/>
  <c r="JC68" i="87"/>
  <c r="BS68" i="87" s="1"/>
  <c r="JC72" i="87"/>
  <c r="BS72" i="87" s="1"/>
  <c r="JC84" i="87"/>
  <c r="CY84" i="87" s="1"/>
  <c r="JC226" i="87"/>
  <c r="CI226" i="87" s="1"/>
  <c r="IY48" i="87"/>
  <c r="BO48" i="87" s="1"/>
  <c r="IY52" i="87"/>
  <c r="BO52" i="87" s="1"/>
  <c r="IY56" i="87"/>
  <c r="CE56" i="87" s="1"/>
  <c r="IY60" i="87"/>
  <c r="BO60" i="87" s="1"/>
  <c r="IY64" i="87"/>
  <c r="BO64" i="87" s="1"/>
  <c r="IY68" i="87"/>
  <c r="CE68" i="87" s="1"/>
  <c r="IY72" i="87"/>
  <c r="CE72" i="87" s="1"/>
  <c r="IY87" i="87"/>
  <c r="CU87" i="87" s="1"/>
  <c r="IY91" i="87"/>
  <c r="CE91" i="87" s="1"/>
  <c r="IY95" i="87"/>
  <c r="BO95" i="87" s="1"/>
  <c r="IY125" i="87"/>
  <c r="CU125" i="87" s="1"/>
  <c r="IY141" i="87"/>
  <c r="CE141" i="87" s="1"/>
  <c r="IY161" i="87"/>
  <c r="BO161" i="87" s="1"/>
  <c r="IY156" i="87"/>
  <c r="BO156" i="87" s="1"/>
  <c r="IY192" i="87"/>
  <c r="CU192" i="87" s="1"/>
  <c r="IY196" i="87"/>
  <c r="CU196" i="87" s="1"/>
  <c r="IY200" i="87"/>
  <c r="BO200" i="87" s="1"/>
  <c r="IY217" i="87"/>
  <c r="CU217" i="87" s="1"/>
  <c r="JI140" i="87"/>
  <c r="BY140" i="87" s="1"/>
  <c r="JE166" i="87"/>
  <c r="JE191" i="87"/>
  <c r="BU191" i="87" s="1"/>
  <c r="JE195" i="87"/>
  <c r="JE199" i="87"/>
  <c r="CK199" i="87" s="1"/>
  <c r="JA100" i="87"/>
  <c r="CG100" i="87" s="1"/>
  <c r="JA107" i="87"/>
  <c r="CG107" i="87" s="1"/>
  <c r="JA111" i="87"/>
  <c r="JA115" i="87"/>
  <c r="BQ115" i="87" s="1"/>
  <c r="JA119" i="87"/>
  <c r="JG155" i="87"/>
  <c r="BW155" i="87" s="1"/>
  <c r="JG184" i="87"/>
  <c r="DC184" i="87" s="1"/>
  <c r="JC110" i="87"/>
  <c r="JC114" i="87"/>
  <c r="BS114" i="87" s="1"/>
  <c r="JC118" i="87"/>
  <c r="BS118" i="87" s="1"/>
  <c r="JC134" i="87"/>
  <c r="CY134" i="87" s="1"/>
  <c r="JC144" i="87"/>
  <c r="BS144" i="87" s="1"/>
  <c r="JC168" i="87"/>
  <c r="JC152" i="87"/>
  <c r="CY152" i="87" s="1"/>
  <c r="JC160" i="87"/>
  <c r="JC187" i="87"/>
  <c r="JC191" i="87"/>
  <c r="JC223" i="87"/>
  <c r="BS223" i="87" s="1"/>
  <c r="IY174" i="87"/>
  <c r="IY165" i="87"/>
  <c r="CU165" i="87" s="1"/>
  <c r="IY173" i="87"/>
  <c r="CU173" i="87" s="1"/>
  <c r="IY181" i="87"/>
  <c r="CE181" i="87" s="1"/>
  <c r="JF42" i="87"/>
  <c r="DB42" i="87" s="1"/>
  <c r="JF79" i="87"/>
  <c r="BV79" i="87" s="1"/>
  <c r="JF83" i="87"/>
  <c r="DB83" i="87" s="1"/>
  <c r="JF121" i="87"/>
  <c r="BV121" i="87" s="1"/>
  <c r="JF135" i="87"/>
  <c r="BV135" i="87" s="1"/>
  <c r="JF152" i="87"/>
  <c r="CL152" i="87" s="1"/>
  <c r="JF160" i="87"/>
  <c r="BV160" i="87" s="1"/>
  <c r="JF155" i="87"/>
  <c r="CL155" i="87" s="1"/>
  <c r="JF194" i="87"/>
  <c r="BV194" i="87" s="1"/>
  <c r="JB141" i="87"/>
  <c r="CX141" i="87" s="1"/>
  <c r="JB152" i="87"/>
  <c r="JB160" i="87"/>
  <c r="CH160" i="87" s="1"/>
  <c r="JB147" i="87"/>
  <c r="BR147" i="87" s="1"/>
  <c r="JB155" i="87"/>
  <c r="CX155" i="87" s="1"/>
  <c r="JB184" i="87"/>
  <c r="CH184" i="87" s="1"/>
  <c r="JB176" i="87"/>
  <c r="CH176" i="87" s="1"/>
  <c r="JB186" i="87"/>
  <c r="CH186" i="87" s="1"/>
  <c r="JB203" i="87"/>
  <c r="CH203" i="87" s="1"/>
  <c r="JB207" i="87"/>
  <c r="BR207" i="87" s="1"/>
  <c r="JB218" i="87"/>
  <c r="CH218" i="87" s="1"/>
  <c r="JB216" i="87"/>
  <c r="BR216" i="87" s="1"/>
  <c r="JH45" i="87"/>
  <c r="CN45" i="87" s="1"/>
  <c r="JA142" i="87"/>
  <c r="BQ142" i="87" s="1"/>
  <c r="JA210" i="87"/>
  <c r="CW210" i="87" s="1"/>
  <c r="JA221" i="87"/>
  <c r="JH139" i="87"/>
  <c r="DD139" i="87" s="1"/>
  <c r="JH193" i="87"/>
  <c r="CN193" i="87" s="1"/>
  <c r="JH197" i="87"/>
  <c r="BX197" i="87" s="1"/>
  <c r="JH215" i="87"/>
  <c r="BX215" i="87" s="1"/>
  <c r="JD48" i="87"/>
  <c r="CJ48" i="87" s="1"/>
  <c r="JD52" i="87"/>
  <c r="BT52" i="87" s="1"/>
  <c r="JD56" i="87"/>
  <c r="CZ56" i="87" s="1"/>
  <c r="JD60" i="87"/>
  <c r="CZ60" i="87" s="1"/>
  <c r="JD64" i="87"/>
  <c r="CZ64" i="87" s="1"/>
  <c r="JD68" i="87"/>
  <c r="CJ68" i="87" s="1"/>
  <c r="JD72" i="87"/>
  <c r="BT72" i="87" s="1"/>
  <c r="IZ153" i="87"/>
  <c r="CV153" i="87" s="1"/>
  <c r="IZ161" i="87"/>
  <c r="CV161" i="87" s="1"/>
  <c r="IZ173" i="87"/>
  <c r="BP173" i="87" s="1"/>
  <c r="IZ181" i="87"/>
  <c r="CF181" i="87" s="1"/>
  <c r="IZ212" i="87"/>
  <c r="BP212" i="87" s="1"/>
  <c r="IZ223" i="87"/>
  <c r="CF223" i="87" s="1"/>
  <c r="JG108" i="87"/>
  <c r="BW108" i="87" s="1"/>
  <c r="JG112" i="87"/>
  <c r="CM112" i="87" s="1"/>
  <c r="JG116" i="87"/>
  <c r="JG120" i="87"/>
  <c r="BW120" i="87" s="1"/>
  <c r="JG128" i="87"/>
  <c r="DC128" i="87" s="1"/>
  <c r="JG132" i="87"/>
  <c r="DC132" i="87" s="1"/>
  <c r="JG141" i="87"/>
  <c r="JG217" i="87"/>
  <c r="BW217" i="87" s="1"/>
  <c r="JG225" i="87"/>
  <c r="BW225" i="87" s="1"/>
  <c r="JC97" i="87"/>
  <c r="CY97" i="87" s="1"/>
  <c r="JC121" i="87"/>
  <c r="JC161" i="87"/>
  <c r="BS161" i="87" s="1"/>
  <c r="JC169" i="87"/>
  <c r="BS169" i="87" s="1"/>
  <c r="JC177" i="87"/>
  <c r="CY177" i="87" s="1"/>
  <c r="JC183" i="87"/>
  <c r="CI183" i="87" s="1"/>
  <c r="JC208" i="87"/>
  <c r="CY208" i="87" s="1"/>
  <c r="JC219" i="87"/>
  <c r="CY219" i="87" s="1"/>
  <c r="IY104" i="87"/>
  <c r="CE104" i="87" s="1"/>
  <c r="IY77" i="87"/>
  <c r="IY81" i="87"/>
  <c r="CU81" i="87" s="1"/>
  <c r="IY137" i="87"/>
  <c r="JJ166" i="87"/>
  <c r="DF166" i="87" s="1"/>
  <c r="JJ142" i="87"/>
  <c r="DF142" i="87" s="1"/>
  <c r="JI82" i="87"/>
  <c r="BY82" i="87" s="1"/>
  <c r="JI142" i="87"/>
  <c r="JI154" i="87"/>
  <c r="DE154" i="87" s="1"/>
  <c r="JH48" i="87"/>
  <c r="JH52" i="87"/>
  <c r="BX52" i="87" s="1"/>
  <c r="JH56" i="87"/>
  <c r="JH60" i="87"/>
  <c r="CN60" i="87" s="1"/>
  <c r="JH64" i="87"/>
  <c r="JH68" i="87"/>
  <c r="DD68" i="87" s="1"/>
  <c r="JH72" i="87"/>
  <c r="JH150" i="87"/>
  <c r="DD150" i="87" s="1"/>
  <c r="JI123" i="87"/>
  <c r="JI139" i="87"/>
  <c r="BY139" i="87" s="1"/>
  <c r="JI150" i="87"/>
  <c r="JI158" i="87"/>
  <c r="DE158" i="87" s="1"/>
  <c r="JF43" i="87"/>
  <c r="JH40" i="87"/>
  <c r="DD40" i="87" s="1"/>
  <c r="JD33" i="87"/>
  <c r="CJ33" i="87" s="1"/>
  <c r="JD42" i="87"/>
  <c r="CZ42" i="87" s="1"/>
  <c r="JE42" i="87"/>
  <c r="IZ46" i="87"/>
  <c r="CF46" i="87" s="1"/>
  <c r="JI40" i="87"/>
  <c r="JH31" i="87"/>
  <c r="CN31" i="87" s="1"/>
  <c r="IZ31" i="87"/>
  <c r="BP31" i="87" s="1"/>
  <c r="JA40" i="87"/>
  <c r="JE136" i="87"/>
  <c r="BU136" i="87" s="1"/>
  <c r="JE141" i="87"/>
  <c r="DA141" i="87" s="1"/>
  <c r="JG105" i="87"/>
  <c r="CM105" i="87" s="1"/>
  <c r="JG101" i="87"/>
  <c r="DC101" i="87" s="1"/>
  <c r="JG122" i="87"/>
  <c r="BW122" i="87" s="1"/>
  <c r="JI131" i="87"/>
  <c r="DE131" i="87" s="1"/>
  <c r="JI149" i="87"/>
  <c r="DE149" i="87" s="1"/>
  <c r="JI157" i="87"/>
  <c r="CO157" i="87" s="1"/>
  <c r="JI174" i="87"/>
  <c r="DE174" i="87" s="1"/>
  <c r="JI195" i="87"/>
  <c r="DE195" i="87" s="1"/>
  <c r="JI215" i="87"/>
  <c r="CO215" i="87" s="1"/>
  <c r="JI218" i="87"/>
  <c r="JE97" i="87"/>
  <c r="BU97" i="87" s="1"/>
  <c r="JE121" i="87"/>
  <c r="BU121" i="87" s="1"/>
  <c r="JE133" i="87"/>
  <c r="BU133" i="87" s="1"/>
  <c r="JE169" i="87"/>
  <c r="DA169" i="87" s="1"/>
  <c r="JE177" i="87"/>
  <c r="JE183" i="87"/>
  <c r="BU183" i="87" s="1"/>
  <c r="JE187" i="87"/>
  <c r="CK187" i="87" s="1"/>
  <c r="JE212" i="87"/>
  <c r="JE216" i="87"/>
  <c r="JE224" i="87"/>
  <c r="DA224" i="87" s="1"/>
  <c r="JJ145" i="87"/>
  <c r="DF145" i="87" s="1"/>
  <c r="JJ154" i="87"/>
  <c r="DF154" i="87" s="1"/>
  <c r="JJ176" i="87"/>
  <c r="DF176" i="87" s="1"/>
  <c r="JJ167" i="87"/>
  <c r="CP167" i="87" s="1"/>
  <c r="JJ175" i="87"/>
  <c r="BZ175" i="87" s="1"/>
  <c r="JJ211" i="87"/>
  <c r="CP211" i="87" s="1"/>
  <c r="JJ221" i="87"/>
  <c r="DF221" i="87" s="1"/>
  <c r="JF46" i="87"/>
  <c r="CL46" i="87" s="1"/>
  <c r="JF50" i="87"/>
  <c r="DB50" i="87" s="1"/>
  <c r="JF54" i="87"/>
  <c r="DB54" i="87" s="1"/>
  <c r="JF58" i="87"/>
  <c r="DB58" i="87" s="1"/>
  <c r="JF62" i="87"/>
  <c r="DB62" i="87" s="1"/>
  <c r="JF66" i="87"/>
  <c r="JF70" i="87"/>
  <c r="BV70" i="87" s="1"/>
  <c r="JF102" i="87"/>
  <c r="JF106" i="87"/>
  <c r="BV106" i="87" s="1"/>
  <c r="JF110" i="87"/>
  <c r="JF114" i="87"/>
  <c r="DB114" i="87" s="1"/>
  <c r="JF118" i="87"/>
  <c r="BV118" i="87" s="1"/>
  <c r="JF139" i="87"/>
  <c r="CL139" i="87" s="1"/>
  <c r="JF184" i="87"/>
  <c r="BV184" i="87" s="1"/>
  <c r="JF203" i="87"/>
  <c r="BV203" i="87" s="1"/>
  <c r="JF207" i="87"/>
  <c r="BV207" i="87" s="1"/>
  <c r="JB83" i="87"/>
  <c r="BR83" i="87" s="1"/>
  <c r="JB87" i="87"/>
  <c r="JB91" i="87"/>
  <c r="BR91" i="87" s="1"/>
  <c r="JB95" i="87"/>
  <c r="CH95" i="87" s="1"/>
  <c r="JB121" i="87"/>
  <c r="CH121" i="87" s="1"/>
  <c r="JB123" i="87"/>
  <c r="CX123" i="87" s="1"/>
  <c r="JJ88" i="87"/>
  <c r="BZ88" i="87" s="1"/>
  <c r="JJ92" i="87"/>
  <c r="BZ92" i="87" s="1"/>
  <c r="JJ96" i="87"/>
  <c r="CP96" i="87" s="1"/>
  <c r="JJ124" i="87"/>
  <c r="JJ135" i="87"/>
  <c r="DF135" i="87" s="1"/>
  <c r="JJ162" i="87"/>
  <c r="DF162" i="87" s="1"/>
  <c r="JJ214" i="87"/>
  <c r="BZ214" i="87" s="1"/>
  <c r="JI75" i="87"/>
  <c r="BY75" i="87" s="1"/>
  <c r="JI79" i="87"/>
  <c r="BY79" i="87" s="1"/>
  <c r="JI47" i="87"/>
  <c r="JI51" i="87"/>
  <c r="CO51" i="87" s="1"/>
  <c r="JI55" i="87"/>
  <c r="JI59" i="87"/>
  <c r="CO59" i="87" s="1"/>
  <c r="JI63" i="87"/>
  <c r="DE63" i="87" s="1"/>
  <c r="JI67" i="87"/>
  <c r="DE67" i="87" s="1"/>
  <c r="JI71" i="87"/>
  <c r="DE71" i="87" s="1"/>
  <c r="JI87" i="87"/>
  <c r="DE87" i="87" s="1"/>
  <c r="JI91" i="87"/>
  <c r="JI95" i="87"/>
  <c r="CO95" i="87" s="1"/>
  <c r="JI127" i="87"/>
  <c r="CO127" i="87" s="1"/>
  <c r="JH47" i="87"/>
  <c r="CN47" i="87" s="1"/>
  <c r="JH51" i="87"/>
  <c r="DD51" i="87" s="1"/>
  <c r="JH55" i="87"/>
  <c r="DD55" i="87" s="1"/>
  <c r="JH59" i="87"/>
  <c r="DD59" i="87" s="1"/>
  <c r="JH63" i="87"/>
  <c r="DD63" i="87" s="1"/>
  <c r="JH67" i="87"/>
  <c r="JH71" i="87"/>
  <c r="CN71" i="87" s="1"/>
  <c r="JH75" i="87"/>
  <c r="CN75" i="87" s="1"/>
  <c r="JI155" i="87"/>
  <c r="CO155" i="87" s="1"/>
  <c r="JI194" i="87"/>
  <c r="CO194" i="87" s="1"/>
  <c r="JI214" i="87"/>
  <c r="DE214" i="87" s="1"/>
  <c r="JI217" i="87"/>
  <c r="CO217" i="87" s="1"/>
  <c r="JI226" i="87"/>
  <c r="DE226" i="87" s="1"/>
  <c r="JE84" i="87"/>
  <c r="CB36" i="87"/>
  <c r="CR36" i="87"/>
  <c r="CR71" i="87"/>
  <c r="DH71" i="87"/>
  <c r="CB71" i="87"/>
  <c r="CR63" i="87"/>
  <c r="DH63" i="87"/>
  <c r="CB63" i="87"/>
  <c r="CR55" i="87"/>
  <c r="DH55" i="87"/>
  <c r="CB55" i="87"/>
  <c r="CB47" i="87"/>
  <c r="CR47" i="87"/>
  <c r="DH47" i="87"/>
  <c r="DH33" i="87"/>
  <c r="CB33" i="87"/>
  <c r="CR32" i="87"/>
  <c r="DH32" i="87"/>
  <c r="CB32" i="87"/>
  <c r="DH28" i="87"/>
  <c r="CB28" i="87"/>
  <c r="CB164" i="87"/>
  <c r="DH164" i="87"/>
  <c r="JE40" i="87"/>
  <c r="DA40" i="87" s="1"/>
  <c r="JJ31" i="87"/>
  <c r="BZ31" i="87" s="1"/>
  <c r="JJ144" i="87"/>
  <c r="JF37" i="87"/>
  <c r="DB37" i="87" s="1"/>
  <c r="JF122" i="87"/>
  <c r="BV122" i="87" s="1"/>
  <c r="JB105" i="87"/>
  <c r="CH105" i="87" s="1"/>
  <c r="JB109" i="87"/>
  <c r="JB113" i="87"/>
  <c r="CX113" i="87" s="1"/>
  <c r="JB117" i="87"/>
  <c r="BR117" i="87" s="1"/>
  <c r="JB221" i="87"/>
  <c r="CH221" i="87" s="1"/>
  <c r="JH38" i="87"/>
  <c r="JI37" i="87"/>
  <c r="DE37" i="87" s="1"/>
  <c r="JE35" i="87"/>
  <c r="JI74" i="87"/>
  <c r="BY74" i="87" s="1"/>
  <c r="JI102" i="87"/>
  <c r="JI106" i="87"/>
  <c r="JI110" i="87"/>
  <c r="DE110" i="87" s="1"/>
  <c r="JI114" i="87"/>
  <c r="CO114" i="87" s="1"/>
  <c r="JI118" i="87"/>
  <c r="JI134" i="87"/>
  <c r="JI147" i="87"/>
  <c r="JI161" i="87"/>
  <c r="CO161" i="87" s="1"/>
  <c r="JI169" i="87"/>
  <c r="DE169" i="87" s="1"/>
  <c r="JI177" i="87"/>
  <c r="CO177" i="87" s="1"/>
  <c r="JI183" i="87"/>
  <c r="JI187" i="87"/>
  <c r="BY187" i="87" s="1"/>
  <c r="JI222" i="87"/>
  <c r="JE83" i="87"/>
  <c r="BU83" i="87" s="1"/>
  <c r="JE79" i="87"/>
  <c r="CK79" i="87" s="1"/>
  <c r="JE88" i="87"/>
  <c r="CK88" i="87" s="1"/>
  <c r="JE92" i="87"/>
  <c r="JE96" i="87"/>
  <c r="CK96" i="87" s="1"/>
  <c r="JE103" i="87"/>
  <c r="JE107" i="87"/>
  <c r="CK107" i="87" s="1"/>
  <c r="JE111" i="87"/>
  <c r="JE115" i="87"/>
  <c r="JE119" i="87"/>
  <c r="JE128" i="87"/>
  <c r="BU128" i="87" s="1"/>
  <c r="JE132" i="87"/>
  <c r="JE140" i="87"/>
  <c r="BU140" i="87" s="1"/>
  <c r="JE144" i="87"/>
  <c r="JE151" i="87"/>
  <c r="DA151" i="87" s="1"/>
  <c r="JE159" i="87"/>
  <c r="JE150" i="87"/>
  <c r="JE158" i="87"/>
  <c r="CK158" i="87" s="1"/>
  <c r="JE203" i="87"/>
  <c r="BU203" i="87" s="1"/>
  <c r="JE207" i="87"/>
  <c r="BU207" i="87" s="1"/>
  <c r="JE220" i="87"/>
  <c r="DA220" i="87" s="1"/>
  <c r="JE228" i="87"/>
  <c r="JA77" i="87"/>
  <c r="CG77" i="87" s="1"/>
  <c r="JA81" i="87"/>
  <c r="BQ81" i="87" s="1"/>
  <c r="JA49" i="87"/>
  <c r="CW49" i="87" s="1"/>
  <c r="JA53" i="87"/>
  <c r="JA57" i="87"/>
  <c r="BQ57" i="87" s="1"/>
  <c r="JA61" i="87"/>
  <c r="CG61" i="87" s="1"/>
  <c r="JA65" i="87"/>
  <c r="CG65" i="87" s="1"/>
  <c r="JA69" i="87"/>
  <c r="JA73" i="87"/>
  <c r="BQ73" i="87" s="1"/>
  <c r="JA85" i="87"/>
  <c r="JA97" i="87"/>
  <c r="BQ97" i="87" s="1"/>
  <c r="JA89" i="87"/>
  <c r="JA93" i="87"/>
  <c r="CG93" i="87" s="1"/>
  <c r="JA134" i="87"/>
  <c r="JA129" i="87"/>
  <c r="JA137" i="87"/>
  <c r="JA156" i="87"/>
  <c r="CW156" i="87" s="1"/>
  <c r="JA154" i="87"/>
  <c r="JA161" i="87"/>
  <c r="CW161" i="87" s="1"/>
  <c r="JA165" i="87"/>
  <c r="BQ165" i="87" s="1"/>
  <c r="JA193" i="87"/>
  <c r="BQ193" i="87" s="1"/>
  <c r="JA197" i="87"/>
  <c r="BQ197" i="87" s="1"/>
  <c r="JA201" i="87"/>
  <c r="CG201" i="87" s="1"/>
  <c r="JA213" i="87"/>
  <c r="JA223" i="87"/>
  <c r="CG223" i="87" s="1"/>
  <c r="DH36" i="87"/>
  <c r="CB34" i="87"/>
  <c r="CR34" i="87"/>
  <c r="JJ44" i="87"/>
  <c r="DF44" i="87" s="1"/>
  <c r="JJ48" i="87"/>
  <c r="JJ52" i="87"/>
  <c r="DF52" i="87" s="1"/>
  <c r="JJ56" i="87"/>
  <c r="BZ56" i="87" s="1"/>
  <c r="JJ60" i="87"/>
  <c r="BZ60" i="87" s="1"/>
  <c r="JJ64" i="87"/>
  <c r="JJ68" i="87"/>
  <c r="BZ68" i="87" s="1"/>
  <c r="JJ72" i="87"/>
  <c r="DF72" i="87" s="1"/>
  <c r="JJ83" i="87"/>
  <c r="CP83" i="87" s="1"/>
  <c r="JJ217" i="87"/>
  <c r="JF87" i="87"/>
  <c r="BV87" i="87" s="1"/>
  <c r="JF91" i="87"/>
  <c r="JF95" i="87"/>
  <c r="BV95" i="87" s="1"/>
  <c r="JF123" i="87"/>
  <c r="CL123" i="87" s="1"/>
  <c r="JF127" i="87"/>
  <c r="CL127" i="87" s="1"/>
  <c r="JF131" i="87"/>
  <c r="JF167" i="87"/>
  <c r="DB167" i="87" s="1"/>
  <c r="JF143" i="87"/>
  <c r="CL143" i="87" s="1"/>
  <c r="JF211" i="87"/>
  <c r="BV211" i="87" s="1"/>
  <c r="JF227" i="87"/>
  <c r="JB44" i="87"/>
  <c r="CH44" i="87" s="1"/>
  <c r="JB48" i="87"/>
  <c r="JB52" i="87"/>
  <c r="BR52" i="87" s="1"/>
  <c r="JB56" i="87"/>
  <c r="CX56" i="87" s="1"/>
  <c r="JB60" i="87"/>
  <c r="CH60" i="87" s="1"/>
  <c r="JB64" i="87"/>
  <c r="JB68" i="87"/>
  <c r="CH68" i="87" s="1"/>
  <c r="JB72" i="87"/>
  <c r="JE104" i="87"/>
  <c r="BU104" i="87" s="1"/>
  <c r="JE124" i="87"/>
  <c r="JE164" i="87"/>
  <c r="BU164" i="87" s="1"/>
  <c r="JA78" i="87"/>
  <c r="CW78" i="87" s="1"/>
  <c r="JA82" i="87"/>
  <c r="CW82" i="87" s="1"/>
  <c r="JA90" i="87"/>
  <c r="CW90" i="87" s="1"/>
  <c r="JA94" i="87"/>
  <c r="CW94" i="87" s="1"/>
  <c r="JH111" i="87"/>
  <c r="JH115" i="87"/>
  <c r="BX115" i="87" s="1"/>
  <c r="JH119" i="87"/>
  <c r="DD119" i="87" s="1"/>
  <c r="JH143" i="87"/>
  <c r="BX143" i="87" s="1"/>
  <c r="JH149" i="87"/>
  <c r="BX149" i="87" s="1"/>
  <c r="JH157" i="87"/>
  <c r="BX157" i="87" s="1"/>
  <c r="JH228" i="87"/>
  <c r="CN228" i="87" s="1"/>
  <c r="JD104" i="87"/>
  <c r="BT104" i="87" s="1"/>
  <c r="JD108" i="87"/>
  <c r="BT108" i="87" s="1"/>
  <c r="JD112" i="87"/>
  <c r="BT112" i="87" s="1"/>
  <c r="JD116" i="87"/>
  <c r="BT116" i="87" s="1"/>
  <c r="JD120" i="87"/>
  <c r="CZ120" i="87" s="1"/>
  <c r="JD152" i="87"/>
  <c r="CJ152" i="87" s="1"/>
  <c r="JD160" i="87"/>
  <c r="CJ160" i="87" s="1"/>
  <c r="JD141" i="87"/>
  <c r="BT141" i="87" s="1"/>
  <c r="JD191" i="87"/>
  <c r="CZ191" i="87" s="1"/>
  <c r="JD195" i="87"/>
  <c r="BT195" i="87" s="1"/>
  <c r="JD199" i="87"/>
  <c r="CJ199" i="87" s="1"/>
  <c r="JD216" i="87"/>
  <c r="CZ216" i="87" s="1"/>
  <c r="JD228" i="87"/>
  <c r="BT228" i="87" s="1"/>
  <c r="CR28" i="87"/>
  <c r="JE148" i="87"/>
  <c r="CK148" i="87" s="1"/>
  <c r="JE168" i="87"/>
  <c r="BU168" i="87" s="1"/>
  <c r="JE176" i="87"/>
  <c r="DA176" i="87" s="1"/>
  <c r="JE167" i="87"/>
  <c r="DA167" i="87" s="1"/>
  <c r="JE175" i="87"/>
  <c r="BU175" i="87" s="1"/>
  <c r="JE182" i="87"/>
  <c r="DA182" i="87" s="1"/>
  <c r="JE186" i="87"/>
  <c r="DA186" i="87" s="1"/>
  <c r="JE190" i="87"/>
  <c r="CK190" i="87" s="1"/>
  <c r="JE206" i="87"/>
  <c r="CK206" i="87" s="1"/>
  <c r="JE210" i="87"/>
  <c r="DA210" i="87" s="1"/>
  <c r="JE215" i="87"/>
  <c r="CK215" i="87" s="1"/>
  <c r="JE219" i="87"/>
  <c r="CK219" i="87" s="1"/>
  <c r="JE223" i="87"/>
  <c r="CK223" i="87" s="1"/>
  <c r="JA44" i="87"/>
  <c r="BQ44" i="87" s="1"/>
  <c r="JA101" i="87"/>
  <c r="CW101" i="87" s="1"/>
  <c r="JA102" i="87"/>
  <c r="BQ102" i="87" s="1"/>
  <c r="JA106" i="87"/>
  <c r="BQ106" i="87" s="1"/>
  <c r="JA110" i="87"/>
  <c r="BQ110" i="87" s="1"/>
  <c r="JA114" i="87"/>
  <c r="BQ114" i="87" s="1"/>
  <c r="JA118" i="87"/>
  <c r="CG118" i="87" s="1"/>
  <c r="JA139" i="87"/>
  <c r="BQ139" i="87" s="1"/>
  <c r="JA147" i="87"/>
  <c r="CG147" i="87" s="1"/>
  <c r="JA148" i="87"/>
  <c r="CG148" i="87" s="1"/>
  <c r="JA155" i="87"/>
  <c r="CG155" i="87" s="1"/>
  <c r="JA162" i="87"/>
  <c r="BQ162" i="87" s="1"/>
  <c r="JA170" i="87"/>
  <c r="CW170" i="87" s="1"/>
  <c r="JA178" i="87"/>
  <c r="BQ178" i="87" s="1"/>
  <c r="JA184" i="87"/>
  <c r="CG184" i="87" s="1"/>
  <c r="JA188" i="87"/>
  <c r="CW188" i="87" s="1"/>
  <c r="JA192" i="87"/>
  <c r="BQ192" i="87" s="1"/>
  <c r="JA196" i="87"/>
  <c r="BQ196" i="87" s="1"/>
  <c r="JA200" i="87"/>
  <c r="JA204" i="87"/>
  <c r="CW204" i="87" s="1"/>
  <c r="JA212" i="87"/>
  <c r="CW212" i="87" s="1"/>
  <c r="JA216" i="87"/>
  <c r="CW216" i="87" s="1"/>
  <c r="JA224" i="87"/>
  <c r="JH213" i="87"/>
  <c r="BX213" i="87" s="1"/>
  <c r="JD220" i="87"/>
  <c r="JG67" i="87"/>
  <c r="BW67" i="87" s="1"/>
  <c r="JG71" i="87"/>
  <c r="DC71" i="87" s="1"/>
  <c r="JG102" i="87"/>
  <c r="BW102" i="87" s="1"/>
  <c r="JG106" i="87"/>
  <c r="BW106" i="87" s="1"/>
  <c r="JG121" i="87"/>
  <c r="DC121" i="87" s="1"/>
  <c r="JG123" i="87"/>
  <c r="JG127" i="87"/>
  <c r="BW127" i="87" s="1"/>
  <c r="JG131" i="87"/>
  <c r="JG134" i="87"/>
  <c r="DC134" i="87" s="1"/>
  <c r="JG138" i="87"/>
  <c r="JG163" i="87"/>
  <c r="BW163" i="87" s="1"/>
  <c r="JG151" i="87"/>
  <c r="DC151" i="87" s="1"/>
  <c r="JG159" i="87"/>
  <c r="JG168" i="87"/>
  <c r="JG176" i="87"/>
  <c r="CM176" i="87" s="1"/>
  <c r="JG188" i="87"/>
  <c r="BW188" i="87" s="1"/>
  <c r="JG194" i="87"/>
  <c r="CM194" i="87" s="1"/>
  <c r="JG198" i="87"/>
  <c r="JG203" i="87"/>
  <c r="CM203" i="87" s="1"/>
  <c r="JG207" i="87"/>
  <c r="DC207" i="87" s="1"/>
  <c r="JG210" i="87"/>
  <c r="BW210" i="87" s="1"/>
  <c r="JG219" i="87"/>
  <c r="JG226" i="87"/>
  <c r="BW226" i="87" s="1"/>
  <c r="JC99" i="87"/>
  <c r="JC123" i="87"/>
  <c r="CY123" i="87" s="1"/>
  <c r="JC127" i="87"/>
  <c r="JC131" i="87"/>
  <c r="CI131" i="87" s="1"/>
  <c r="JC148" i="87"/>
  <c r="BS148" i="87" s="1"/>
  <c r="JC156" i="87"/>
  <c r="JC167" i="87"/>
  <c r="JC175" i="87"/>
  <c r="CI175" i="87" s="1"/>
  <c r="IY136" i="87"/>
  <c r="IY153" i="87"/>
  <c r="CU153" i="87" s="1"/>
  <c r="IY157" i="87"/>
  <c r="CU157" i="87" s="1"/>
  <c r="IY193" i="87"/>
  <c r="CE193" i="87" s="1"/>
  <c r="IY197" i="87"/>
  <c r="CU197" i="87" s="1"/>
  <c r="IY201" i="87"/>
  <c r="CE201" i="87" s="1"/>
  <c r="IY205" i="87"/>
  <c r="BO205" i="87" s="1"/>
  <c r="IY215" i="87"/>
  <c r="BO215" i="87" s="1"/>
  <c r="JD135" i="87"/>
  <c r="JD163" i="87"/>
  <c r="CZ163" i="87" s="1"/>
  <c r="IZ193" i="87"/>
  <c r="CF193" i="87" s="1"/>
  <c r="IZ197" i="87"/>
  <c r="BP197" i="87" s="1"/>
  <c r="JG48" i="87"/>
  <c r="JG52" i="87"/>
  <c r="CM52" i="87" s="1"/>
  <c r="JG56" i="87"/>
  <c r="JG60" i="87"/>
  <c r="BW60" i="87" s="1"/>
  <c r="JG64" i="87"/>
  <c r="JG68" i="87"/>
  <c r="DC68" i="87" s="1"/>
  <c r="JG72" i="87"/>
  <c r="BW72" i="87" s="1"/>
  <c r="JG77" i="87"/>
  <c r="CM77" i="87" s="1"/>
  <c r="JG81" i="87"/>
  <c r="BW81" i="87" s="1"/>
  <c r="JG152" i="87"/>
  <c r="BW152" i="87" s="1"/>
  <c r="JG160" i="87"/>
  <c r="BW160" i="87" s="1"/>
  <c r="JG185" i="87"/>
  <c r="BW185" i="87" s="1"/>
  <c r="JG211" i="87"/>
  <c r="JG220" i="87"/>
  <c r="BW220" i="87" s="1"/>
  <c r="JC111" i="87"/>
  <c r="JC115" i="87"/>
  <c r="CY115" i="87" s="1"/>
  <c r="JC119" i="87"/>
  <c r="JC124" i="87"/>
  <c r="CI124" i="87" s="1"/>
  <c r="JC128" i="87"/>
  <c r="CY128" i="87" s="1"/>
  <c r="JC132" i="87"/>
  <c r="CI132" i="87" s="1"/>
  <c r="JC135" i="87"/>
  <c r="JC184" i="87"/>
  <c r="CI184" i="87" s="1"/>
  <c r="JC213" i="87"/>
  <c r="CY213" i="87" s="1"/>
  <c r="JC224" i="87"/>
  <c r="BS224" i="87" s="1"/>
  <c r="IY85" i="87"/>
  <c r="IY89" i="87"/>
  <c r="BO89" i="87" s="1"/>
  <c r="IY93" i="87"/>
  <c r="IY97" i="87"/>
  <c r="CE97" i="87" s="1"/>
  <c r="IY101" i="87"/>
  <c r="IY133" i="87"/>
  <c r="CE133" i="87" s="1"/>
  <c r="IY143" i="87"/>
  <c r="CU143" i="87" s="1"/>
  <c r="IY164" i="87"/>
  <c r="BO164" i="87" s="1"/>
  <c r="IY167" i="87"/>
  <c r="IY175" i="87"/>
  <c r="BO175" i="87" s="1"/>
  <c r="IY183" i="87"/>
  <c r="CU183" i="87" s="1"/>
  <c r="JG149" i="87"/>
  <c r="BW149" i="87" s="1"/>
  <c r="JG190" i="87"/>
  <c r="JG227" i="87"/>
  <c r="DC227" i="87" s="1"/>
  <c r="JC47" i="87"/>
  <c r="BS47" i="87" s="1"/>
  <c r="JC51" i="87"/>
  <c r="CY51" i="87" s="1"/>
  <c r="JC55" i="87"/>
  <c r="JC59" i="87"/>
  <c r="BS59" i="87" s="1"/>
  <c r="JC63" i="87"/>
  <c r="CY63" i="87" s="1"/>
  <c r="JC67" i="87"/>
  <c r="CY67" i="87" s="1"/>
  <c r="JC71" i="87"/>
  <c r="JC100" i="87"/>
  <c r="CY100" i="87" s="1"/>
  <c r="JC108" i="87"/>
  <c r="JC112" i="87"/>
  <c r="CI112" i="87" s="1"/>
  <c r="JC116" i="87"/>
  <c r="JC120" i="87"/>
  <c r="CY120" i="87" s="1"/>
  <c r="JC136" i="87"/>
  <c r="CY136" i="87" s="1"/>
  <c r="JC143" i="87"/>
  <c r="CI143" i="87" s="1"/>
  <c r="JC228" i="87"/>
  <c r="IY105" i="87"/>
  <c r="BO105" i="87" s="1"/>
  <c r="IY209" i="87"/>
  <c r="BO209" i="87" s="1"/>
  <c r="IY224" i="87"/>
  <c r="BO224" i="87" s="1"/>
  <c r="JJ76" i="87"/>
  <c r="JJ80" i="87"/>
  <c r="CP80" i="87" s="1"/>
  <c r="JJ87" i="87"/>
  <c r="JJ91" i="87"/>
  <c r="CP91" i="87" s="1"/>
  <c r="JJ95" i="87"/>
  <c r="JJ123" i="87"/>
  <c r="DF123" i="87" s="1"/>
  <c r="JJ139" i="87"/>
  <c r="JJ153" i="87"/>
  <c r="BZ153" i="87" s="1"/>
  <c r="JJ146" i="87"/>
  <c r="DF146" i="87" s="1"/>
  <c r="JJ164" i="87"/>
  <c r="DF164" i="87" s="1"/>
  <c r="JJ190" i="87"/>
  <c r="DF190" i="87" s="1"/>
  <c r="JJ182" i="87"/>
  <c r="DF182" i="87" s="1"/>
  <c r="JJ213" i="87"/>
  <c r="JJ227" i="87"/>
  <c r="BZ227" i="87" s="1"/>
  <c r="JF75" i="87"/>
  <c r="JF171" i="87"/>
  <c r="BV171" i="87" s="1"/>
  <c r="JF179" i="87"/>
  <c r="DB179" i="87" s="1"/>
  <c r="JF161" i="87"/>
  <c r="CL161" i="87" s="1"/>
  <c r="JF164" i="87"/>
  <c r="BV164" i="87" s="1"/>
  <c r="JF172" i="87"/>
  <c r="DB172" i="87" s="1"/>
  <c r="JF180" i="87"/>
  <c r="CL180" i="87" s="1"/>
  <c r="JF213" i="87"/>
  <c r="BV213" i="87" s="1"/>
  <c r="JB102" i="87"/>
  <c r="CX102" i="87" s="1"/>
  <c r="JB106" i="87"/>
  <c r="BR106" i="87" s="1"/>
  <c r="JB110" i="87"/>
  <c r="CH110" i="87" s="1"/>
  <c r="JB114" i="87"/>
  <c r="CX114" i="87" s="1"/>
  <c r="JB118" i="87"/>
  <c r="CX118" i="87" s="1"/>
  <c r="JB127" i="87"/>
  <c r="CX127" i="87" s="1"/>
  <c r="JB131" i="87"/>
  <c r="BR131" i="87" s="1"/>
  <c r="JB138" i="87"/>
  <c r="BR138" i="87" s="1"/>
  <c r="JB168" i="87"/>
  <c r="CH168" i="87" s="1"/>
  <c r="JJ100" i="87"/>
  <c r="DF100" i="87" s="1"/>
  <c r="JJ148" i="87"/>
  <c r="JJ156" i="87"/>
  <c r="DF156" i="87" s="1"/>
  <c r="JJ170" i="87"/>
  <c r="DF170" i="87" s="1"/>
  <c r="JJ178" i="87"/>
  <c r="CP178" i="87" s="1"/>
  <c r="JJ169" i="87"/>
  <c r="JJ177" i="87"/>
  <c r="CP177" i="87" s="1"/>
  <c r="JJ209" i="87"/>
  <c r="CP209" i="87" s="1"/>
  <c r="JB100" i="87"/>
  <c r="CH100" i="87" s="1"/>
  <c r="JB151" i="87"/>
  <c r="CX151" i="87" s="1"/>
  <c r="JB159" i="87"/>
  <c r="CX159" i="87" s="1"/>
  <c r="JI78" i="87"/>
  <c r="BY78" i="87" s="1"/>
  <c r="JI50" i="87"/>
  <c r="DE50" i="87" s="1"/>
  <c r="JI54" i="87"/>
  <c r="DE54" i="87" s="1"/>
  <c r="JI58" i="87"/>
  <c r="BY58" i="87" s="1"/>
  <c r="JI62" i="87"/>
  <c r="BY62" i="87" s="1"/>
  <c r="JI66" i="87"/>
  <c r="CO66" i="87" s="1"/>
  <c r="JI70" i="87"/>
  <c r="JI84" i="87"/>
  <c r="BY84" i="87" s="1"/>
  <c r="JI86" i="87"/>
  <c r="BY86" i="87" s="1"/>
  <c r="JI90" i="87"/>
  <c r="CO90" i="87" s="1"/>
  <c r="JI94" i="87"/>
  <c r="CO94" i="87" s="1"/>
  <c r="JI124" i="87"/>
  <c r="CO124" i="87" s="1"/>
  <c r="JI126" i="87"/>
  <c r="JI130" i="87"/>
  <c r="DE130" i="87" s="1"/>
  <c r="JI146" i="87"/>
  <c r="JI167" i="87"/>
  <c r="BY167" i="87" s="1"/>
  <c r="JI175" i="87"/>
  <c r="CO175" i="87" s="1"/>
  <c r="JI205" i="87"/>
  <c r="BY205" i="87" s="1"/>
  <c r="JE50" i="87"/>
  <c r="BU50" i="87" s="1"/>
  <c r="JE54" i="87"/>
  <c r="BU54" i="87" s="1"/>
  <c r="JE58" i="87"/>
  <c r="CK58" i="87" s="1"/>
  <c r="JE62" i="87"/>
  <c r="BU62" i="87" s="1"/>
  <c r="JE66" i="87"/>
  <c r="BU66" i="87" s="1"/>
  <c r="JE70" i="87"/>
  <c r="BU70" i="87" s="1"/>
  <c r="JE78" i="87"/>
  <c r="JE82" i="87"/>
  <c r="BU82" i="87" s="1"/>
  <c r="JE102" i="87"/>
  <c r="CK102" i="87" s="1"/>
  <c r="JE106" i="87"/>
  <c r="CK106" i="87" s="1"/>
  <c r="JE110" i="87"/>
  <c r="CK110" i="87" s="1"/>
  <c r="JE114" i="87"/>
  <c r="BU114" i="87" s="1"/>
  <c r="JE118" i="87"/>
  <c r="BU118" i="87" s="1"/>
  <c r="JI97" i="87"/>
  <c r="JI121" i="87"/>
  <c r="DE121" i="87" s="1"/>
  <c r="JI141" i="87"/>
  <c r="DE141" i="87" s="1"/>
  <c r="JI202" i="87"/>
  <c r="JI206" i="87"/>
  <c r="CO206" i="87" s="1"/>
  <c r="JE47" i="87"/>
  <c r="JE51" i="87"/>
  <c r="DA51" i="87" s="1"/>
  <c r="JE55" i="87"/>
  <c r="DA55" i="87" s="1"/>
  <c r="JE59" i="87"/>
  <c r="JE63" i="87"/>
  <c r="JE67" i="87"/>
  <c r="DA67" i="87" s="1"/>
  <c r="JE71" i="87"/>
  <c r="CK71" i="87" s="1"/>
  <c r="JJ84" i="87"/>
  <c r="CP84" i="87" s="1"/>
  <c r="JJ155" i="87"/>
  <c r="JI197" i="87"/>
  <c r="CO197" i="87" s="1"/>
  <c r="JI220" i="87"/>
  <c r="JH100" i="87"/>
  <c r="JH167" i="87"/>
  <c r="DD167" i="87" s="1"/>
  <c r="JH175" i="87"/>
  <c r="DD175" i="87" s="1"/>
  <c r="JH202" i="87"/>
  <c r="BX202" i="87" s="1"/>
  <c r="JH216" i="87"/>
  <c r="JI85" i="87"/>
  <c r="CO85" i="87" s="1"/>
  <c r="JI105" i="87"/>
  <c r="DE105" i="87" s="1"/>
  <c r="JI109" i="87"/>
  <c r="DE109" i="87" s="1"/>
  <c r="JI113" i="87"/>
  <c r="DE113" i="87" s="1"/>
  <c r="JI117" i="87"/>
  <c r="DE117" i="87" s="1"/>
  <c r="JI133" i="87"/>
  <c r="CO133" i="87" s="1"/>
  <c r="JI145" i="87"/>
  <c r="JI172" i="87"/>
  <c r="CO172" i="87" s="1"/>
  <c r="JI180" i="87"/>
  <c r="CO180" i="87" s="1"/>
  <c r="JI182" i="87"/>
  <c r="DE182" i="87" s="1"/>
  <c r="JI186" i="87"/>
  <c r="JI190" i="87"/>
  <c r="BY190" i="87" s="1"/>
  <c r="JI209" i="87"/>
  <c r="CO209" i="87" s="1"/>
  <c r="JI221" i="87"/>
  <c r="CO221" i="87" s="1"/>
  <c r="JG47" i="87"/>
  <c r="BW47" i="87" s="1"/>
  <c r="JG51" i="87"/>
  <c r="DC51" i="87" s="1"/>
  <c r="JG55" i="87"/>
  <c r="JG59" i="87"/>
  <c r="BW59" i="87" s="1"/>
  <c r="JG63" i="87"/>
  <c r="DC63" i="87" s="1"/>
  <c r="JG76" i="87"/>
  <c r="DC76" i="87" s="1"/>
  <c r="JG80" i="87"/>
  <c r="CR75" i="87"/>
  <c r="CB212" i="87"/>
  <c r="CR212" i="87"/>
  <c r="CB221" i="87"/>
  <c r="CB73" i="87"/>
  <c r="CB168" i="87"/>
  <c r="DH168" i="87"/>
  <c r="CB178" i="87"/>
  <c r="DH178" i="87"/>
  <c r="CB170" i="87"/>
  <c r="DH170" i="87"/>
  <c r="CB176" i="87"/>
  <c r="DH176" i="87"/>
  <c r="CB166" i="87"/>
  <c r="CR166" i="87"/>
  <c r="JB32" i="87"/>
  <c r="IZ44" i="87"/>
  <c r="CV44" i="87" s="1"/>
  <c r="CB180" i="87"/>
  <c r="DH180" i="87"/>
  <c r="JI46" i="87"/>
  <c r="CB172" i="87"/>
  <c r="DH172" i="87"/>
  <c r="CB174" i="87"/>
  <c r="DH174" i="87"/>
  <c r="JI43" i="87"/>
  <c r="JE43" i="87"/>
  <c r="BQ220" i="87"/>
  <c r="CG220" i="87"/>
  <c r="CW220" i="87"/>
  <c r="GG228" i="87"/>
  <c r="GG227" i="87"/>
  <c r="GG226" i="87"/>
  <c r="GG225" i="87"/>
  <c r="GG224" i="87"/>
  <c r="GG222" i="87"/>
  <c r="GG221" i="87"/>
  <c r="GG220" i="87"/>
  <c r="GG223" i="87"/>
  <c r="GG216" i="87"/>
  <c r="GG215" i="87"/>
  <c r="GG214" i="87"/>
  <c r="GG213" i="87"/>
  <c r="GG218" i="87"/>
  <c r="GG217" i="87"/>
  <c r="GG219" i="87"/>
  <c r="GG211" i="87"/>
  <c r="GG210" i="87"/>
  <c r="GG209" i="87"/>
  <c r="GG208" i="87"/>
  <c r="GG207" i="87"/>
  <c r="GG206" i="87"/>
  <c r="GG205" i="87"/>
  <c r="GG204" i="87"/>
  <c r="GG203" i="87"/>
  <c r="GG202" i="87"/>
  <c r="GG212" i="87"/>
  <c r="GG201" i="87"/>
  <c r="GG200" i="87"/>
  <c r="GG199" i="87"/>
  <c r="GG198" i="87"/>
  <c r="GG197" i="87"/>
  <c r="GG196" i="87"/>
  <c r="GG195" i="87"/>
  <c r="GG194" i="87"/>
  <c r="GG193" i="87"/>
  <c r="GG192" i="87"/>
  <c r="GG189" i="87"/>
  <c r="GG185" i="87"/>
  <c r="GG190" i="87"/>
  <c r="GG186" i="87"/>
  <c r="GG184" i="87"/>
  <c r="GG183" i="87"/>
  <c r="GG181" i="87"/>
  <c r="GG179" i="87"/>
  <c r="GG177" i="87"/>
  <c r="GG175" i="87"/>
  <c r="GG173" i="87"/>
  <c r="GG171" i="87"/>
  <c r="GG169" i="87"/>
  <c r="GG167" i="87"/>
  <c r="GG165" i="87"/>
  <c r="GG163" i="87"/>
  <c r="GG161" i="87"/>
  <c r="GG188" i="87"/>
  <c r="GG187" i="87"/>
  <c r="GG166" i="87"/>
  <c r="GG160" i="87"/>
  <c r="GG158" i="87"/>
  <c r="GG156" i="87"/>
  <c r="GG154" i="87"/>
  <c r="GG152" i="87"/>
  <c r="GG150" i="87"/>
  <c r="GG148" i="87"/>
  <c r="GG146" i="87"/>
  <c r="GG164" i="87"/>
  <c r="GG162" i="87"/>
  <c r="GG182" i="87"/>
  <c r="GG159" i="87"/>
  <c r="GG157" i="87"/>
  <c r="GG155" i="87"/>
  <c r="GG153" i="87"/>
  <c r="GG151" i="87"/>
  <c r="GG149" i="87"/>
  <c r="GG147" i="87"/>
  <c r="GG145" i="87"/>
  <c r="GG144" i="87"/>
  <c r="GG143" i="87"/>
  <c r="GG142" i="87"/>
  <c r="GG141" i="87"/>
  <c r="GG176" i="87"/>
  <c r="GG168" i="87"/>
  <c r="GG178" i="87"/>
  <c r="GG170" i="87"/>
  <c r="GG191" i="87"/>
  <c r="GG180" i="87"/>
  <c r="GG172" i="87"/>
  <c r="GG174" i="87"/>
  <c r="GG140" i="87"/>
  <c r="GG138" i="87"/>
  <c r="GG139" i="87"/>
  <c r="GG137" i="87"/>
  <c r="GG136" i="87"/>
  <c r="GG135" i="87"/>
  <c r="GG134" i="87"/>
  <c r="GG133" i="87"/>
  <c r="GG132" i="87"/>
  <c r="GG131" i="87"/>
  <c r="GG130" i="87"/>
  <c r="GG129" i="87"/>
  <c r="GG128" i="87"/>
  <c r="GG127" i="87"/>
  <c r="GG126" i="87"/>
  <c r="GG125" i="87"/>
  <c r="GG124" i="87"/>
  <c r="GG123" i="87"/>
  <c r="GG122" i="87"/>
  <c r="GG121" i="87"/>
  <c r="GG120" i="87"/>
  <c r="GG119" i="87"/>
  <c r="GG118" i="87"/>
  <c r="GG117" i="87"/>
  <c r="GG116" i="87"/>
  <c r="GG115" i="87"/>
  <c r="GG114" i="87"/>
  <c r="GG113" i="87"/>
  <c r="GG112" i="87"/>
  <c r="GG111" i="87"/>
  <c r="GG110" i="87"/>
  <c r="GG109" i="87"/>
  <c r="GG108" i="87"/>
  <c r="GG107" i="87"/>
  <c r="GG106" i="87"/>
  <c r="GG105" i="87"/>
  <c r="GG104" i="87"/>
  <c r="GG103" i="87"/>
  <c r="GG102" i="87"/>
  <c r="GG101" i="87"/>
  <c r="GG100" i="87"/>
  <c r="GG98" i="87"/>
  <c r="GG99" i="87"/>
  <c r="GG97" i="87"/>
  <c r="GG96" i="87"/>
  <c r="GG95" i="87"/>
  <c r="GG94" i="87"/>
  <c r="GG93" i="87"/>
  <c r="GG92" i="87"/>
  <c r="GG91" i="87"/>
  <c r="GG90" i="87"/>
  <c r="GG89" i="87"/>
  <c r="GG88" i="87"/>
  <c r="GG87" i="87"/>
  <c r="GG86" i="87"/>
  <c r="GG85" i="87"/>
  <c r="GG84" i="87"/>
  <c r="GG83" i="87"/>
  <c r="GG82" i="87"/>
  <c r="GG76" i="87"/>
  <c r="GG74" i="87"/>
  <c r="GG73" i="87"/>
  <c r="GG72" i="87"/>
  <c r="GG71" i="87"/>
  <c r="GG70" i="87"/>
  <c r="GG69" i="87"/>
  <c r="GG68" i="87"/>
  <c r="GG67" i="87"/>
  <c r="GG66" i="87"/>
  <c r="GG65" i="87"/>
  <c r="GG64" i="87"/>
  <c r="GG63" i="87"/>
  <c r="GG62" i="87"/>
  <c r="GG61" i="87"/>
  <c r="GG60" i="87"/>
  <c r="GG59" i="87"/>
  <c r="GG58" i="87"/>
  <c r="GG57" i="87"/>
  <c r="GG56" i="87"/>
  <c r="GG55" i="87"/>
  <c r="GG54" i="87"/>
  <c r="GG53" i="87"/>
  <c r="GG52" i="87"/>
  <c r="GG51" i="87"/>
  <c r="GG50" i="87"/>
  <c r="GG49" i="87"/>
  <c r="GG48" i="87"/>
  <c r="GG47" i="87"/>
  <c r="GG46" i="87"/>
  <c r="GG45" i="87"/>
  <c r="GG44" i="87"/>
  <c r="GG43" i="87"/>
  <c r="GG42" i="87"/>
  <c r="GG41" i="87"/>
  <c r="GG40" i="87"/>
  <c r="GG39" i="87"/>
  <c r="GG38" i="87"/>
  <c r="GG37" i="87"/>
  <c r="GG36" i="87"/>
  <c r="GG35" i="87"/>
  <c r="GG34" i="87"/>
  <c r="GG33" i="87"/>
  <c r="GG32" i="87"/>
  <c r="GG31" i="87"/>
  <c r="GG30" i="87"/>
  <c r="GG81" i="87"/>
  <c r="GG80" i="87"/>
  <c r="GG79" i="87"/>
  <c r="GG78" i="87"/>
  <c r="GG77" i="87"/>
  <c r="GG75" i="87"/>
  <c r="GG29" i="87"/>
  <c r="GG28" i="87"/>
  <c r="FY228" i="87"/>
  <c r="FY227" i="87"/>
  <c r="FY226" i="87"/>
  <c r="FY225" i="87"/>
  <c r="FY222" i="87"/>
  <c r="FY221" i="87"/>
  <c r="FY220" i="87"/>
  <c r="FY224" i="87"/>
  <c r="FY223" i="87"/>
  <c r="FY216" i="87"/>
  <c r="FY215" i="87"/>
  <c r="FY214" i="87"/>
  <c r="FY213" i="87"/>
  <c r="FY219" i="87"/>
  <c r="FY217" i="87"/>
  <c r="FY212" i="87"/>
  <c r="FY218" i="87"/>
  <c r="FY211" i="87"/>
  <c r="FY210" i="87"/>
  <c r="FY209" i="87"/>
  <c r="FY208" i="87"/>
  <c r="FY207" i="87"/>
  <c r="FY206" i="87"/>
  <c r="FY205" i="87"/>
  <c r="FY204" i="87"/>
  <c r="FY203" i="87"/>
  <c r="FY202" i="87"/>
  <c r="FY200" i="87"/>
  <c r="FY199" i="87"/>
  <c r="FY198" i="87"/>
  <c r="FY197" i="87"/>
  <c r="FY196" i="87"/>
  <c r="FY195" i="87"/>
  <c r="FY194" i="87"/>
  <c r="FY193" i="87"/>
  <c r="FY192" i="87"/>
  <c r="FY201" i="87"/>
  <c r="FY191" i="87"/>
  <c r="FY187" i="87"/>
  <c r="FY188" i="87"/>
  <c r="FY184" i="87"/>
  <c r="FY189" i="87"/>
  <c r="FY180" i="87"/>
  <c r="FY178" i="87"/>
  <c r="FY176" i="87"/>
  <c r="FY174" i="87"/>
  <c r="FY172" i="87"/>
  <c r="FY170" i="87"/>
  <c r="FY168" i="87"/>
  <c r="FY166" i="87"/>
  <c r="FY164" i="87"/>
  <c r="FY162" i="87"/>
  <c r="FY186" i="87"/>
  <c r="FY183" i="87"/>
  <c r="FY182" i="87"/>
  <c r="FY181" i="87"/>
  <c r="FY179" i="87"/>
  <c r="FY177" i="87"/>
  <c r="FY175" i="87"/>
  <c r="FY173" i="87"/>
  <c r="FY171" i="87"/>
  <c r="FY169" i="87"/>
  <c r="FY167" i="87"/>
  <c r="FY163" i="87"/>
  <c r="FY159" i="87"/>
  <c r="FY157" i="87"/>
  <c r="FY155" i="87"/>
  <c r="FY153" i="87"/>
  <c r="FY151" i="87"/>
  <c r="FY149" i="87"/>
  <c r="FY147" i="87"/>
  <c r="FY190" i="87"/>
  <c r="FY185" i="87"/>
  <c r="FY165" i="87"/>
  <c r="FY161" i="87"/>
  <c r="FY160" i="87"/>
  <c r="FY158" i="87"/>
  <c r="FY156" i="87"/>
  <c r="FY154" i="87"/>
  <c r="FY152" i="87"/>
  <c r="FY150" i="87"/>
  <c r="FY148" i="87"/>
  <c r="FY146" i="87"/>
  <c r="FY145" i="87"/>
  <c r="FY144" i="87"/>
  <c r="FY143" i="87"/>
  <c r="FY142" i="87"/>
  <c r="FY141" i="87"/>
  <c r="FY139" i="87"/>
  <c r="FY140" i="87"/>
  <c r="FY138" i="87"/>
  <c r="FY137" i="87"/>
  <c r="FY136" i="87"/>
  <c r="FY135" i="87"/>
  <c r="FY134" i="87"/>
  <c r="FY133" i="87"/>
  <c r="FY132" i="87"/>
  <c r="FY131" i="87"/>
  <c r="FY130" i="87"/>
  <c r="FY129" i="87"/>
  <c r="FY128" i="87"/>
  <c r="FY127" i="87"/>
  <c r="FY126" i="87"/>
  <c r="FY125" i="87"/>
  <c r="FY124" i="87"/>
  <c r="FY123" i="87"/>
  <c r="FY122" i="87"/>
  <c r="FY120" i="87"/>
  <c r="FY119" i="87"/>
  <c r="FY118" i="87"/>
  <c r="FY117" i="87"/>
  <c r="FY116" i="87"/>
  <c r="FY115" i="87"/>
  <c r="FY114" i="87"/>
  <c r="FY113" i="87"/>
  <c r="FY112" i="87"/>
  <c r="FY111" i="87"/>
  <c r="FY110" i="87"/>
  <c r="FY109" i="87"/>
  <c r="FY108" i="87"/>
  <c r="FY107" i="87"/>
  <c r="FY106" i="87"/>
  <c r="FY105" i="87"/>
  <c r="FY104" i="87"/>
  <c r="FY103" i="87"/>
  <c r="FY102" i="87"/>
  <c r="FY101" i="87"/>
  <c r="FY100" i="87"/>
  <c r="FY121" i="87"/>
  <c r="FY99" i="87"/>
  <c r="FY97" i="87"/>
  <c r="FY98" i="87"/>
  <c r="FY96" i="87"/>
  <c r="FY95" i="87"/>
  <c r="FY94" i="87"/>
  <c r="FY93" i="87"/>
  <c r="FY92" i="87"/>
  <c r="FY91" i="87"/>
  <c r="FY90" i="87"/>
  <c r="FY89" i="87"/>
  <c r="FY88" i="87"/>
  <c r="FY87" i="87"/>
  <c r="FY86" i="87"/>
  <c r="FY85" i="87"/>
  <c r="FY84" i="87"/>
  <c r="FY83" i="87"/>
  <c r="FY82" i="87"/>
  <c r="FY75" i="87"/>
  <c r="FY73" i="87"/>
  <c r="FY72" i="87"/>
  <c r="FY71" i="87"/>
  <c r="FY70" i="87"/>
  <c r="FY69" i="87"/>
  <c r="FY68" i="87"/>
  <c r="FY67" i="87"/>
  <c r="FY66" i="87"/>
  <c r="FY65" i="87"/>
  <c r="FY64" i="87"/>
  <c r="FY63" i="87"/>
  <c r="FY62" i="87"/>
  <c r="FY61" i="87"/>
  <c r="FY60" i="87"/>
  <c r="FY59" i="87"/>
  <c r="FY58" i="87"/>
  <c r="FY57" i="87"/>
  <c r="FY56" i="87"/>
  <c r="FY55" i="87"/>
  <c r="FY54" i="87"/>
  <c r="FY53" i="87"/>
  <c r="FY52" i="87"/>
  <c r="FY51" i="87"/>
  <c r="FY50" i="87"/>
  <c r="FY49" i="87"/>
  <c r="FY48" i="87"/>
  <c r="FY47" i="87"/>
  <c r="FY46" i="87"/>
  <c r="FY45" i="87"/>
  <c r="FY44" i="87"/>
  <c r="FY43" i="87"/>
  <c r="FY42" i="87"/>
  <c r="FY41" i="87"/>
  <c r="FY40" i="87"/>
  <c r="FY39" i="87"/>
  <c r="FY38" i="87"/>
  <c r="FY37" i="87"/>
  <c r="FY36" i="87"/>
  <c r="FY35" i="87"/>
  <c r="FY34" i="87"/>
  <c r="FY33" i="87"/>
  <c r="FY32" i="87"/>
  <c r="FY31" i="87"/>
  <c r="FY30" i="87"/>
  <c r="FY81" i="87"/>
  <c r="FY80" i="87"/>
  <c r="FY79" i="87"/>
  <c r="FY78" i="87"/>
  <c r="FY77" i="87"/>
  <c r="FY76" i="87"/>
  <c r="FY74" i="87"/>
  <c r="FY28" i="87"/>
  <c r="FY29" i="87"/>
  <c r="JD35" i="87"/>
  <c r="JI34" i="87"/>
  <c r="IZ33" i="87"/>
  <c r="JA30" i="87"/>
  <c r="CN206" i="87"/>
  <c r="DD206" i="87"/>
  <c r="BX206" i="87"/>
  <c r="IZ40" i="87"/>
  <c r="JA39" i="87"/>
  <c r="JE37" i="87"/>
  <c r="JH30" i="87"/>
  <c r="JF29" i="87"/>
  <c r="JK74" i="87"/>
  <c r="JK31" i="87"/>
  <c r="JK35" i="87"/>
  <c r="JK39" i="87"/>
  <c r="JK43" i="87"/>
  <c r="JK47" i="87"/>
  <c r="JK51" i="87"/>
  <c r="JK55" i="87"/>
  <c r="JK59" i="87"/>
  <c r="JK63" i="87"/>
  <c r="JK67" i="87"/>
  <c r="JK71" i="87"/>
  <c r="JK100" i="87"/>
  <c r="JK79" i="87"/>
  <c r="JK83" i="87"/>
  <c r="JK87" i="87"/>
  <c r="JK91" i="87"/>
  <c r="JK95" i="87"/>
  <c r="JK99" i="87"/>
  <c r="JK105" i="87"/>
  <c r="JK108" i="87"/>
  <c r="JK112" i="87"/>
  <c r="JK116" i="87"/>
  <c r="JK120" i="87"/>
  <c r="JK125" i="87"/>
  <c r="JK129" i="87"/>
  <c r="JK138" i="87"/>
  <c r="JK136" i="87"/>
  <c r="JK143" i="87"/>
  <c r="JK142" i="87"/>
  <c r="JK169" i="87"/>
  <c r="JK177" i="87"/>
  <c r="JK182" i="87"/>
  <c r="JK148" i="87"/>
  <c r="JK152" i="87"/>
  <c r="JK156" i="87"/>
  <c r="JK160" i="87"/>
  <c r="JK168" i="87"/>
  <c r="JK176" i="87"/>
  <c r="JK185" i="87"/>
  <c r="JK189" i="87"/>
  <c r="JK191" i="87"/>
  <c r="JK195" i="87"/>
  <c r="JK199" i="87"/>
  <c r="JK204" i="87"/>
  <c r="JK214" i="87"/>
  <c r="JK211" i="87"/>
  <c r="JK216" i="87"/>
  <c r="JK221" i="87"/>
  <c r="JK225" i="87"/>
  <c r="JG31" i="87"/>
  <c r="JG35" i="87"/>
  <c r="JG39" i="87"/>
  <c r="JG43" i="87"/>
  <c r="JC29" i="87"/>
  <c r="JC33" i="87"/>
  <c r="JC37" i="87"/>
  <c r="JC41" i="87"/>
  <c r="BS197" i="87"/>
  <c r="CI197" i="87"/>
  <c r="CY197" i="87"/>
  <c r="IY29" i="87"/>
  <c r="IY33" i="87"/>
  <c r="IY37" i="87"/>
  <c r="IY41" i="87"/>
  <c r="IY45" i="87"/>
  <c r="CB218" i="87"/>
  <c r="CR218" i="87"/>
  <c r="DH218" i="87"/>
  <c r="CB213" i="87"/>
  <c r="CR213" i="87"/>
  <c r="DH213" i="87"/>
  <c r="CS162" i="87"/>
  <c r="CC162" i="87"/>
  <c r="DI162" i="87"/>
  <c r="CS166" i="87"/>
  <c r="DI166" i="87"/>
  <c r="CC166" i="87"/>
  <c r="JJ77" i="87"/>
  <c r="JJ33" i="87"/>
  <c r="JJ53" i="87"/>
  <c r="JJ65" i="87"/>
  <c r="JJ73" i="87"/>
  <c r="JJ192" i="87"/>
  <c r="JJ200" i="87"/>
  <c r="CC222" i="87"/>
  <c r="CS222" i="87"/>
  <c r="DI222" i="87"/>
  <c r="DH217" i="87"/>
  <c r="CB217" i="87"/>
  <c r="CR217" i="87"/>
  <c r="CC215" i="87"/>
  <c r="CS215" i="87"/>
  <c r="DI215" i="87"/>
  <c r="DI203" i="87"/>
  <c r="CC203" i="87"/>
  <c r="CS203" i="87"/>
  <c r="DI206" i="87"/>
  <c r="CC206" i="87"/>
  <c r="CS206" i="87"/>
  <c r="DI198" i="87"/>
  <c r="CC198" i="87"/>
  <c r="CS198" i="87"/>
  <c r="DI194" i="87"/>
  <c r="CC194" i="87"/>
  <c r="CS194" i="87"/>
  <c r="CB185" i="87"/>
  <c r="DH185" i="87"/>
  <c r="CR185" i="87"/>
  <c r="CB190" i="87"/>
  <c r="CR190" i="87"/>
  <c r="DH190" i="87"/>
  <c r="CB181" i="87"/>
  <c r="CR181" i="87"/>
  <c r="DH181" i="87"/>
  <c r="CB173" i="87"/>
  <c r="CR173" i="87"/>
  <c r="DH173" i="87"/>
  <c r="CB161" i="87"/>
  <c r="CR161" i="87"/>
  <c r="DH161" i="87"/>
  <c r="CB165" i="87"/>
  <c r="CR165" i="87"/>
  <c r="DH165" i="87"/>
  <c r="CS164" i="87"/>
  <c r="DI164" i="87"/>
  <c r="CC164" i="87"/>
  <c r="CR148" i="87"/>
  <c r="DH148" i="87"/>
  <c r="CB148" i="87"/>
  <c r="CB132" i="87"/>
  <c r="CR132" i="87"/>
  <c r="DH132" i="87"/>
  <c r="DH101" i="87"/>
  <c r="CB101" i="87"/>
  <c r="CR101" i="87"/>
  <c r="CB98" i="87"/>
  <c r="CR98" i="87"/>
  <c r="DH98" i="87"/>
  <c r="CB74" i="87"/>
  <c r="CR74" i="87"/>
  <c r="DH74" i="87"/>
  <c r="JA38" i="87"/>
  <c r="JJ78" i="87"/>
  <c r="JJ30" i="87"/>
  <c r="JJ34" i="87"/>
  <c r="JJ38" i="87"/>
  <c r="JJ42" i="87"/>
  <c r="JJ46" i="87"/>
  <c r="JJ50" i="87"/>
  <c r="JJ54" i="87"/>
  <c r="JJ58" i="87"/>
  <c r="JJ62" i="87"/>
  <c r="JJ66" i="87"/>
  <c r="JJ70" i="87"/>
  <c r="JJ74" i="87"/>
  <c r="JJ85" i="87"/>
  <c r="JJ89" i="87"/>
  <c r="JJ93" i="87"/>
  <c r="JJ97" i="87"/>
  <c r="JJ121" i="87"/>
  <c r="JJ125" i="87"/>
  <c r="JJ138" i="87"/>
  <c r="JJ189" i="87"/>
  <c r="JJ143" i="87"/>
  <c r="JJ149" i="87"/>
  <c r="JJ157" i="87"/>
  <c r="JJ168" i="87"/>
  <c r="JJ150" i="87"/>
  <c r="JJ158" i="87"/>
  <c r="JJ172" i="87"/>
  <c r="JJ180" i="87"/>
  <c r="JJ186" i="87"/>
  <c r="JJ171" i="87"/>
  <c r="JJ179" i="87"/>
  <c r="JJ183" i="87"/>
  <c r="JJ193" i="87"/>
  <c r="JJ197" i="87"/>
  <c r="JJ201" i="87"/>
  <c r="JJ205" i="87"/>
  <c r="JJ218" i="87"/>
  <c r="JJ215" i="87"/>
  <c r="JJ224" i="87"/>
  <c r="JJ225" i="87"/>
  <c r="JF36" i="87"/>
  <c r="JF40" i="87"/>
  <c r="JF44" i="87"/>
  <c r="JF48" i="87"/>
  <c r="JF52" i="87"/>
  <c r="JF56" i="87"/>
  <c r="JF60" i="87"/>
  <c r="JF64" i="87"/>
  <c r="JF68" i="87"/>
  <c r="JF72" i="87"/>
  <c r="JF77" i="87"/>
  <c r="JF81" i="87"/>
  <c r="JF85" i="87"/>
  <c r="JF89" i="87"/>
  <c r="JF93" i="87"/>
  <c r="JF98" i="87"/>
  <c r="JF100" i="87"/>
  <c r="JF104" i="87"/>
  <c r="JF108" i="87"/>
  <c r="JF112" i="87"/>
  <c r="JF116" i="87"/>
  <c r="JF120" i="87"/>
  <c r="JF125" i="87"/>
  <c r="JF129" i="87"/>
  <c r="JF133" i="87"/>
  <c r="JF137" i="87"/>
  <c r="JF146" i="87"/>
  <c r="JF156" i="87"/>
  <c r="JF147" i="87"/>
  <c r="JF141" i="87"/>
  <c r="JF145" i="87"/>
  <c r="JF175" i="87"/>
  <c r="JF151" i="87"/>
  <c r="JF159" i="87"/>
  <c r="JF183" i="87"/>
  <c r="JF168" i="87"/>
  <c r="JF176" i="87"/>
  <c r="JF182" i="87"/>
  <c r="JF186" i="87"/>
  <c r="JF192" i="87"/>
  <c r="JF196" i="87"/>
  <c r="JF200" i="87"/>
  <c r="JF205" i="87"/>
  <c r="JF209" i="87"/>
  <c r="JF212" i="87"/>
  <c r="JF215" i="87"/>
  <c r="JF220" i="87"/>
  <c r="JF225" i="87"/>
  <c r="JB78" i="87"/>
  <c r="JB30" i="87"/>
  <c r="JB34" i="87"/>
  <c r="JB38" i="87"/>
  <c r="JB42" i="87"/>
  <c r="JB46" i="87"/>
  <c r="JB50" i="87"/>
  <c r="JB54" i="87"/>
  <c r="JB58" i="87"/>
  <c r="JB62" i="87"/>
  <c r="JB66" i="87"/>
  <c r="JB70" i="87"/>
  <c r="JB75" i="87"/>
  <c r="JB89" i="87"/>
  <c r="JB93" i="87"/>
  <c r="JB98" i="87"/>
  <c r="JB104" i="87"/>
  <c r="JB108" i="87"/>
  <c r="JB112" i="87"/>
  <c r="JB116" i="87"/>
  <c r="JB120" i="87"/>
  <c r="JB125" i="87"/>
  <c r="JB129" i="87"/>
  <c r="JB133" i="87"/>
  <c r="JB136" i="87"/>
  <c r="JB143" i="87"/>
  <c r="JB156" i="87"/>
  <c r="JB163" i="87"/>
  <c r="JB171" i="87"/>
  <c r="JB179" i="87"/>
  <c r="JB164" i="87"/>
  <c r="JB172" i="87"/>
  <c r="JB180" i="87"/>
  <c r="JB192" i="87"/>
  <c r="JB196" i="87"/>
  <c r="JB200" i="87"/>
  <c r="JB205" i="87"/>
  <c r="JB209" i="87"/>
  <c r="JB212" i="87"/>
  <c r="JB214" i="87"/>
  <c r="JB220" i="87"/>
  <c r="JB225" i="87"/>
  <c r="GD228" i="87"/>
  <c r="GD227" i="87"/>
  <c r="GD226" i="87"/>
  <c r="GD225" i="87"/>
  <c r="GD224" i="87"/>
  <c r="GD223" i="87"/>
  <c r="GD222" i="87"/>
  <c r="GD221" i="87"/>
  <c r="GD219" i="87"/>
  <c r="GD218" i="87"/>
  <c r="GD216" i="87"/>
  <c r="GD213" i="87"/>
  <c r="GD212" i="87"/>
  <c r="GD211" i="87"/>
  <c r="GD210" i="87"/>
  <c r="GD209" i="87"/>
  <c r="GD208" i="87"/>
  <c r="GD214" i="87"/>
  <c r="GD207" i="87"/>
  <c r="GD206" i="87"/>
  <c r="GD205" i="87"/>
  <c r="GD204" i="87"/>
  <c r="GD203" i="87"/>
  <c r="GD220" i="87"/>
  <c r="GD217" i="87"/>
  <c r="GD215" i="87"/>
  <c r="GD200" i="87"/>
  <c r="GD199" i="87"/>
  <c r="GD198" i="87"/>
  <c r="GD197" i="87"/>
  <c r="GD196" i="87"/>
  <c r="GD195" i="87"/>
  <c r="GD194" i="87"/>
  <c r="GD193" i="87"/>
  <c r="GD192" i="87"/>
  <c r="GD202" i="87"/>
  <c r="GD191" i="87"/>
  <c r="GD190" i="87"/>
  <c r="GD189" i="87"/>
  <c r="GD188" i="87"/>
  <c r="GD187" i="87"/>
  <c r="GD186" i="87"/>
  <c r="GD185" i="87"/>
  <c r="GD201" i="87"/>
  <c r="GD182" i="87"/>
  <c r="GD183" i="87"/>
  <c r="GD180" i="87"/>
  <c r="GD178" i="87"/>
  <c r="GD176" i="87"/>
  <c r="GD174" i="87"/>
  <c r="GD172" i="87"/>
  <c r="GD170" i="87"/>
  <c r="GD168" i="87"/>
  <c r="GD166" i="87"/>
  <c r="GD164" i="87"/>
  <c r="GD162" i="87"/>
  <c r="GD160" i="87"/>
  <c r="GD159" i="87"/>
  <c r="GD158" i="87"/>
  <c r="GD157" i="87"/>
  <c r="GD156" i="87"/>
  <c r="GD155" i="87"/>
  <c r="GD154" i="87"/>
  <c r="GD153" i="87"/>
  <c r="GD152" i="87"/>
  <c r="GD151" i="87"/>
  <c r="GD150" i="87"/>
  <c r="GD149" i="87"/>
  <c r="GD148" i="87"/>
  <c r="GD147" i="87"/>
  <c r="GD146" i="87"/>
  <c r="GD184" i="87"/>
  <c r="GD163" i="87"/>
  <c r="GD167" i="87"/>
  <c r="GD161" i="87"/>
  <c r="GD181" i="87"/>
  <c r="GD173" i="87"/>
  <c r="GD165" i="87"/>
  <c r="GD175" i="87"/>
  <c r="GD177" i="87"/>
  <c r="GD169" i="87"/>
  <c r="GD179" i="87"/>
  <c r="GD171" i="87"/>
  <c r="GD142" i="87"/>
  <c r="GD145" i="87"/>
  <c r="GD141" i="87"/>
  <c r="GD144" i="87"/>
  <c r="GD143" i="87"/>
  <c r="GD139" i="87"/>
  <c r="GD137" i="87"/>
  <c r="GD136" i="87"/>
  <c r="GD135" i="87"/>
  <c r="GD134" i="87"/>
  <c r="GD133" i="87"/>
  <c r="GD140" i="87"/>
  <c r="GD138" i="87"/>
  <c r="GD132" i="87"/>
  <c r="GD131" i="87"/>
  <c r="GD130" i="87"/>
  <c r="GD129" i="87"/>
  <c r="GD128" i="87"/>
  <c r="GD127" i="87"/>
  <c r="GD126" i="87"/>
  <c r="GD125" i="87"/>
  <c r="GD124" i="87"/>
  <c r="GD123" i="87"/>
  <c r="GD122" i="87"/>
  <c r="GD120" i="87"/>
  <c r="GD119" i="87"/>
  <c r="GD118" i="87"/>
  <c r="GD117" i="87"/>
  <c r="GD116" i="87"/>
  <c r="GD115" i="87"/>
  <c r="GD114" i="87"/>
  <c r="GD113" i="87"/>
  <c r="GD112" i="87"/>
  <c r="GD111" i="87"/>
  <c r="GD110" i="87"/>
  <c r="GD109" i="87"/>
  <c r="GD108" i="87"/>
  <c r="GD121" i="87"/>
  <c r="GD107" i="87"/>
  <c r="GD106" i="87"/>
  <c r="GD105" i="87"/>
  <c r="GD104" i="87"/>
  <c r="GD103" i="87"/>
  <c r="GD102" i="87"/>
  <c r="GD99" i="87"/>
  <c r="GD97" i="87"/>
  <c r="GD101" i="87"/>
  <c r="GD96" i="87"/>
  <c r="GD95" i="87"/>
  <c r="GD94" i="87"/>
  <c r="GD93" i="87"/>
  <c r="GD92" i="87"/>
  <c r="GD91" i="87"/>
  <c r="GD90" i="87"/>
  <c r="GD89" i="87"/>
  <c r="GD88" i="87"/>
  <c r="GD87" i="87"/>
  <c r="GD86" i="87"/>
  <c r="GD85" i="87"/>
  <c r="GD84" i="87"/>
  <c r="GD83" i="87"/>
  <c r="GD82" i="87"/>
  <c r="GD81" i="87"/>
  <c r="GD80" i="87"/>
  <c r="GD79" i="87"/>
  <c r="GD78" i="87"/>
  <c r="GD77" i="87"/>
  <c r="GD100" i="87"/>
  <c r="GD98" i="87"/>
  <c r="GD73" i="87"/>
  <c r="GD72" i="87"/>
  <c r="GD71" i="87"/>
  <c r="GD70" i="87"/>
  <c r="GD69" i="87"/>
  <c r="GD68" i="87"/>
  <c r="GD67" i="87"/>
  <c r="GD66" i="87"/>
  <c r="GD65" i="87"/>
  <c r="GD64" i="87"/>
  <c r="GD63" i="87"/>
  <c r="GD62" i="87"/>
  <c r="GD61" i="87"/>
  <c r="GD60" i="87"/>
  <c r="GD59" i="87"/>
  <c r="GD58" i="87"/>
  <c r="GD57" i="87"/>
  <c r="GD56" i="87"/>
  <c r="GD55" i="87"/>
  <c r="GD54" i="87"/>
  <c r="GD53" i="87"/>
  <c r="GD52" i="87"/>
  <c r="GD51" i="87"/>
  <c r="GD50" i="87"/>
  <c r="GD49" i="87"/>
  <c r="GD48" i="87"/>
  <c r="GD47" i="87"/>
  <c r="GD46" i="87"/>
  <c r="GD45" i="87"/>
  <c r="GD44" i="87"/>
  <c r="GD43" i="87"/>
  <c r="GD42" i="87"/>
  <c r="GD41" i="87"/>
  <c r="GD40" i="87"/>
  <c r="GD39" i="87"/>
  <c r="GD38" i="87"/>
  <c r="GD37" i="87"/>
  <c r="GD36" i="87"/>
  <c r="GD35" i="87"/>
  <c r="GD34" i="87"/>
  <c r="GD33" i="87"/>
  <c r="GD32" i="87"/>
  <c r="GD31" i="87"/>
  <c r="GD30" i="87"/>
  <c r="GD29" i="87"/>
  <c r="GD75" i="87"/>
  <c r="GD76" i="87"/>
  <c r="GD74" i="87"/>
  <c r="GD28" i="87"/>
  <c r="JA41" i="87"/>
  <c r="JA37" i="87"/>
  <c r="JI33" i="87"/>
  <c r="JI29" i="87"/>
  <c r="JI76" i="87"/>
  <c r="JI80" i="87"/>
  <c r="JI44" i="87"/>
  <c r="JI48" i="87"/>
  <c r="JI52" i="87"/>
  <c r="JI56" i="87"/>
  <c r="JI60" i="87"/>
  <c r="JI64" i="87"/>
  <c r="JI68" i="87"/>
  <c r="JI72" i="87"/>
  <c r="JI83" i="87"/>
  <c r="JI88" i="87"/>
  <c r="JI92" i="87"/>
  <c r="JI96" i="87"/>
  <c r="JI103" i="87"/>
  <c r="JI107" i="87"/>
  <c r="JI111" i="87"/>
  <c r="JI115" i="87"/>
  <c r="JI119" i="87"/>
  <c r="JI122" i="87"/>
  <c r="JI137" i="87"/>
  <c r="JI128" i="87"/>
  <c r="JI132" i="87"/>
  <c r="JI138" i="87"/>
  <c r="JI148" i="87"/>
  <c r="JI151" i="87"/>
  <c r="JI159" i="87"/>
  <c r="JI168" i="87"/>
  <c r="JI176" i="87"/>
  <c r="JI152" i="87"/>
  <c r="JI160" i="87"/>
  <c r="JI163" i="87"/>
  <c r="JI171" i="87"/>
  <c r="JI179" i="87"/>
  <c r="JI184" i="87"/>
  <c r="JI188" i="87"/>
  <c r="JI192" i="87"/>
  <c r="JI196" i="87"/>
  <c r="JI200" i="87"/>
  <c r="JI203" i="87"/>
  <c r="JI207" i="87"/>
  <c r="JI211" i="87"/>
  <c r="JI216" i="87"/>
  <c r="JI219" i="87"/>
  <c r="JI224" i="87"/>
  <c r="JI228" i="87"/>
  <c r="JE44" i="87"/>
  <c r="JE48" i="87"/>
  <c r="JE52" i="87"/>
  <c r="JE56" i="87"/>
  <c r="JE60" i="87"/>
  <c r="JE64" i="87"/>
  <c r="JE68" i="87"/>
  <c r="JE72" i="87"/>
  <c r="JE76" i="87"/>
  <c r="JE80" i="87"/>
  <c r="JE74" i="87"/>
  <c r="JE100" i="87"/>
  <c r="JE89" i="87"/>
  <c r="JE93" i="87"/>
  <c r="JE98" i="87"/>
  <c r="JE108" i="87"/>
  <c r="JE112" i="87"/>
  <c r="JE116" i="87"/>
  <c r="JE120" i="87"/>
  <c r="JE135" i="87"/>
  <c r="JE129" i="87"/>
  <c r="JE134" i="87"/>
  <c r="JE142" i="87"/>
  <c r="JE145" i="87"/>
  <c r="JE153" i="87"/>
  <c r="JE209" i="87"/>
  <c r="JE152" i="87"/>
  <c r="JE160" i="87"/>
  <c r="JE172" i="87"/>
  <c r="JE180" i="87"/>
  <c r="JE184" i="87"/>
  <c r="JE188" i="87"/>
  <c r="JE192" i="87"/>
  <c r="JE196" i="87"/>
  <c r="JE200" i="87"/>
  <c r="JE204" i="87"/>
  <c r="JE211" i="87"/>
  <c r="JE213" i="87"/>
  <c r="JE217" i="87"/>
  <c r="JE221" i="87"/>
  <c r="JE227" i="87"/>
  <c r="JA83" i="87"/>
  <c r="JA46" i="87"/>
  <c r="JA50" i="87"/>
  <c r="JA54" i="87"/>
  <c r="JA58" i="87"/>
  <c r="JA62" i="87"/>
  <c r="JA66" i="87"/>
  <c r="JA70" i="87"/>
  <c r="JA84" i="87"/>
  <c r="JA99" i="87"/>
  <c r="JA121" i="87"/>
  <c r="JA104" i="87"/>
  <c r="JA108" i="87"/>
  <c r="JA112" i="87"/>
  <c r="JA116" i="87"/>
  <c r="JA120" i="87"/>
  <c r="JA133" i="87"/>
  <c r="JA126" i="87"/>
  <c r="JA130" i="87"/>
  <c r="JA160" i="87"/>
  <c r="JA143" i="87"/>
  <c r="JA171" i="87"/>
  <c r="JA173" i="87"/>
  <c r="JA151" i="87"/>
  <c r="JA159" i="87"/>
  <c r="JA182" i="87"/>
  <c r="JA186" i="87"/>
  <c r="JA190" i="87"/>
  <c r="JA194" i="87"/>
  <c r="JA198" i="87"/>
  <c r="JA202" i="87"/>
  <c r="JA206" i="87"/>
  <c r="JA214" i="87"/>
  <c r="JA217" i="87"/>
  <c r="JA226" i="87"/>
  <c r="JD44" i="87"/>
  <c r="JD39" i="87"/>
  <c r="JH37" i="87"/>
  <c r="JI36" i="87"/>
  <c r="JA34" i="87"/>
  <c r="JE32" i="87"/>
  <c r="JH49" i="87"/>
  <c r="JH53" i="87"/>
  <c r="JH57" i="87"/>
  <c r="JH61" i="87"/>
  <c r="JH65" i="87"/>
  <c r="JH69" i="87"/>
  <c r="JH73" i="87"/>
  <c r="JH77" i="87"/>
  <c r="JH81" i="87"/>
  <c r="JH85" i="87"/>
  <c r="JH89" i="87"/>
  <c r="JH93" i="87"/>
  <c r="JH97" i="87"/>
  <c r="JH101" i="87"/>
  <c r="JH105" i="87"/>
  <c r="JH109" i="87"/>
  <c r="JH113" i="87"/>
  <c r="JH117" i="87"/>
  <c r="JH121" i="87"/>
  <c r="JH125" i="87"/>
  <c r="JH129" i="87"/>
  <c r="JH133" i="87"/>
  <c r="JH137" i="87"/>
  <c r="JH152" i="87"/>
  <c r="JH160" i="87"/>
  <c r="JH141" i="87"/>
  <c r="JH145" i="87"/>
  <c r="JH153" i="87"/>
  <c r="CN207" i="87"/>
  <c r="DD207" i="87"/>
  <c r="BX207" i="87"/>
  <c r="JH164" i="87"/>
  <c r="JH168" i="87"/>
  <c r="JH172" i="87"/>
  <c r="JH176" i="87"/>
  <c r="JH180" i="87"/>
  <c r="JH183" i="87"/>
  <c r="JH187" i="87"/>
  <c r="DD203" i="87"/>
  <c r="CN203" i="87"/>
  <c r="BX203" i="87"/>
  <c r="JH195" i="87"/>
  <c r="JH199" i="87"/>
  <c r="JH209" i="87"/>
  <c r="JH217" i="87"/>
  <c r="JH220" i="87"/>
  <c r="BX224" i="87"/>
  <c r="CN224" i="87"/>
  <c r="DD224" i="87"/>
  <c r="JD50" i="87"/>
  <c r="JD54" i="87"/>
  <c r="JD58" i="87"/>
  <c r="JD62" i="87"/>
  <c r="JD66" i="87"/>
  <c r="JD70" i="87"/>
  <c r="JD74" i="87"/>
  <c r="JD78" i="87"/>
  <c r="JD82" i="87"/>
  <c r="JD86" i="87"/>
  <c r="JD90" i="87"/>
  <c r="JD94" i="87"/>
  <c r="JD98" i="87"/>
  <c r="JD102" i="87"/>
  <c r="JD106" i="87"/>
  <c r="JD110" i="87"/>
  <c r="JD114" i="87"/>
  <c r="JD118" i="87"/>
  <c r="JD122" i="87"/>
  <c r="JD126" i="87"/>
  <c r="JD130" i="87"/>
  <c r="JD134" i="87"/>
  <c r="JD155" i="87"/>
  <c r="JD149" i="87"/>
  <c r="JD156" i="87"/>
  <c r="JD139" i="87"/>
  <c r="JD143" i="87"/>
  <c r="JD166" i="87"/>
  <c r="JD170" i="87"/>
  <c r="JD178" i="87"/>
  <c r="JD204" i="87"/>
  <c r="JD189" i="87"/>
  <c r="JD205" i="87"/>
  <c r="JD203" i="87"/>
  <c r="JD210" i="87"/>
  <c r="JD214" i="87"/>
  <c r="JD222" i="87"/>
  <c r="IZ47" i="87"/>
  <c r="IZ51" i="87"/>
  <c r="IZ55" i="87"/>
  <c r="IZ59" i="87"/>
  <c r="IZ63" i="87"/>
  <c r="IZ67" i="87"/>
  <c r="IZ71" i="87"/>
  <c r="IZ75" i="87"/>
  <c r="IZ79" i="87"/>
  <c r="IZ83" i="87"/>
  <c r="IZ87" i="87"/>
  <c r="IZ91" i="87"/>
  <c r="IZ95" i="87"/>
  <c r="IZ99" i="87"/>
  <c r="IZ103" i="87"/>
  <c r="IZ107" i="87"/>
  <c r="IZ111" i="87"/>
  <c r="IZ115" i="87"/>
  <c r="IZ119" i="87"/>
  <c r="IZ123" i="87"/>
  <c r="IZ127" i="87"/>
  <c r="IZ131" i="87"/>
  <c r="IZ135" i="87"/>
  <c r="IZ140" i="87"/>
  <c r="IZ144" i="87"/>
  <c r="IZ150" i="87"/>
  <c r="IZ158" i="87"/>
  <c r="IZ163" i="87"/>
  <c r="IZ167" i="87"/>
  <c r="IZ171" i="87"/>
  <c r="IZ175" i="87"/>
  <c r="IZ179" i="87"/>
  <c r="IZ192" i="87"/>
  <c r="IZ196" i="87"/>
  <c r="IZ200" i="87"/>
  <c r="IZ185" i="87"/>
  <c r="IZ202" i="87"/>
  <c r="IZ204" i="87"/>
  <c r="IZ210" i="87"/>
  <c r="IZ214" i="87"/>
  <c r="IZ218" i="87"/>
  <c r="IZ225" i="87"/>
  <c r="IZ228" i="87"/>
  <c r="JH34" i="87"/>
  <c r="JD32" i="87"/>
  <c r="JI31" i="87"/>
  <c r="IZ30" i="87"/>
  <c r="JK75" i="87"/>
  <c r="JK32" i="87"/>
  <c r="JK36" i="87"/>
  <c r="JK40" i="87"/>
  <c r="JK44" i="87"/>
  <c r="JK48" i="87"/>
  <c r="JK52" i="87"/>
  <c r="JK56" i="87"/>
  <c r="JK60" i="87"/>
  <c r="JK64" i="87"/>
  <c r="JK68" i="87"/>
  <c r="JK72" i="87"/>
  <c r="JK76" i="87"/>
  <c r="JK80" i="87"/>
  <c r="JK84" i="87"/>
  <c r="JK88" i="87"/>
  <c r="JK92" i="87"/>
  <c r="JK96" i="87"/>
  <c r="JK102" i="87"/>
  <c r="JK106" i="87"/>
  <c r="JK109" i="87"/>
  <c r="JK113" i="87"/>
  <c r="JK117" i="87"/>
  <c r="JK122" i="87"/>
  <c r="JK126" i="87"/>
  <c r="JK130" i="87"/>
  <c r="JK133" i="87"/>
  <c r="JK137" i="87"/>
  <c r="JK144" i="87"/>
  <c r="JK165" i="87"/>
  <c r="JK171" i="87"/>
  <c r="JK179" i="87"/>
  <c r="JK183" i="87"/>
  <c r="JK149" i="87"/>
  <c r="JK153" i="87"/>
  <c r="JK157" i="87"/>
  <c r="JK162" i="87"/>
  <c r="JK170" i="87"/>
  <c r="JK178" i="87"/>
  <c r="JK186" i="87"/>
  <c r="JK190" i="87"/>
  <c r="JK192" i="87"/>
  <c r="JK196" i="87"/>
  <c r="JK200" i="87"/>
  <c r="JK205" i="87"/>
  <c r="JK208" i="87"/>
  <c r="JK212" i="87"/>
  <c r="JK220" i="87"/>
  <c r="JK222" i="87"/>
  <c r="JK226" i="87"/>
  <c r="JG74" i="87"/>
  <c r="JG32" i="87"/>
  <c r="JG36" i="87"/>
  <c r="JG40" i="87"/>
  <c r="JG44" i="87"/>
  <c r="JG98" i="87"/>
  <c r="JG103" i="87"/>
  <c r="JG107" i="87"/>
  <c r="JG135" i="87"/>
  <c r="JG145" i="87"/>
  <c r="JG167" i="87"/>
  <c r="JG171" i="87"/>
  <c r="JG179" i="87"/>
  <c r="JG148" i="87"/>
  <c r="JG156" i="87"/>
  <c r="JG170" i="87"/>
  <c r="JG178" i="87"/>
  <c r="JG191" i="87"/>
  <c r="JG204" i="87"/>
  <c r="JG213" i="87"/>
  <c r="JC30" i="87"/>
  <c r="JC34" i="87"/>
  <c r="JC38" i="87"/>
  <c r="JC42" i="87"/>
  <c r="JC46" i="87"/>
  <c r="JC50" i="87"/>
  <c r="JC54" i="87"/>
  <c r="JC58" i="87"/>
  <c r="JC62" i="87"/>
  <c r="JC66" i="87"/>
  <c r="JC70" i="87"/>
  <c r="JC78" i="87"/>
  <c r="JC82" i="87"/>
  <c r="JC86" i="87"/>
  <c r="JC90" i="87"/>
  <c r="JC94" i="87"/>
  <c r="JC102" i="87"/>
  <c r="JC106" i="87"/>
  <c r="JC138" i="87"/>
  <c r="JC142" i="87"/>
  <c r="JC149" i="87"/>
  <c r="JC157" i="87"/>
  <c r="JC201" i="87"/>
  <c r="BS198" i="87"/>
  <c r="CI198" i="87"/>
  <c r="CY198" i="87"/>
  <c r="JC215" i="87"/>
  <c r="IY30" i="87"/>
  <c r="IY34" i="87"/>
  <c r="IY38" i="87"/>
  <c r="IY42" i="87"/>
  <c r="IY46" i="87"/>
  <c r="IY50" i="87"/>
  <c r="IY54" i="87"/>
  <c r="IY58" i="87"/>
  <c r="IY62" i="87"/>
  <c r="IY66" i="87"/>
  <c r="IY70" i="87"/>
  <c r="IY74" i="87"/>
  <c r="IY146" i="87"/>
  <c r="IY154" i="87"/>
  <c r="IY194" i="87"/>
  <c r="IY214" i="87"/>
  <c r="IY219" i="87"/>
  <c r="IY225" i="87"/>
  <c r="FD27" i="87"/>
  <c r="FT27" i="87" s="1"/>
  <c r="GJ27" i="87" s="1"/>
  <c r="GZ27" i="87" s="1"/>
  <c r="HP27" i="87" s="1"/>
  <c r="IF27" i="87" s="1"/>
  <c r="IV27" i="87" s="1"/>
  <c r="JL27" i="87" s="1"/>
  <c r="EN27" i="87"/>
  <c r="DH222" i="87"/>
  <c r="CB222" i="87"/>
  <c r="CR222" i="87"/>
  <c r="DI199" i="87"/>
  <c r="CC199" i="87"/>
  <c r="CS199" i="87"/>
  <c r="DI195" i="87"/>
  <c r="CC195" i="87"/>
  <c r="CS195" i="87"/>
  <c r="CC184" i="87"/>
  <c r="CS184" i="87"/>
  <c r="DI184" i="87"/>
  <c r="CB189" i="87"/>
  <c r="CR189" i="87"/>
  <c r="DH189" i="87"/>
  <c r="CB175" i="87"/>
  <c r="CR175" i="87"/>
  <c r="DH175" i="87"/>
  <c r="CC106" i="87"/>
  <c r="CS106" i="87"/>
  <c r="DI106" i="87"/>
  <c r="CC104" i="87"/>
  <c r="CS104" i="87"/>
  <c r="DI104" i="87"/>
  <c r="CC102" i="87"/>
  <c r="CS102" i="87"/>
  <c r="DI102" i="87"/>
  <c r="CB80" i="87"/>
  <c r="CR80" i="87"/>
  <c r="DH80" i="87"/>
  <c r="CB78" i="87"/>
  <c r="CR78" i="87"/>
  <c r="DH78" i="87"/>
  <c r="CB76" i="87"/>
  <c r="CR76" i="87"/>
  <c r="DH76" i="87"/>
  <c r="JJ29" i="87"/>
  <c r="JJ81" i="87"/>
  <c r="JJ37" i="87"/>
  <c r="JJ41" i="87"/>
  <c r="JJ45" i="87"/>
  <c r="JJ49" i="87"/>
  <c r="JJ57" i="87"/>
  <c r="JJ61" i="87"/>
  <c r="JJ69" i="87"/>
  <c r="JJ196" i="87"/>
  <c r="CS223" i="87"/>
  <c r="DI223" i="87"/>
  <c r="CC223" i="87"/>
  <c r="CB223" i="87"/>
  <c r="CR223" i="87"/>
  <c r="DH223" i="87"/>
  <c r="CC221" i="87"/>
  <c r="DI221" i="87"/>
  <c r="CS221" i="87"/>
  <c r="DI204" i="87"/>
  <c r="CC204" i="87"/>
  <c r="CS204" i="87"/>
  <c r="DI207" i="87"/>
  <c r="CC207" i="87"/>
  <c r="CS207" i="87"/>
  <c r="DI197" i="87"/>
  <c r="CC197" i="87"/>
  <c r="CS197" i="87"/>
  <c r="DI193" i="87"/>
  <c r="CC193" i="87"/>
  <c r="CS193" i="87"/>
  <c r="CB184" i="87"/>
  <c r="DH184" i="87"/>
  <c r="CR184" i="87"/>
  <c r="CB179" i="87"/>
  <c r="CR179" i="87"/>
  <c r="DH179" i="87"/>
  <c r="CB171" i="87"/>
  <c r="CR171" i="87"/>
  <c r="DH171" i="87"/>
  <c r="CB145" i="87"/>
  <c r="DH145" i="87"/>
  <c r="CR145" i="87"/>
  <c r="CB138" i="87"/>
  <c r="CR138" i="87"/>
  <c r="DH138" i="87"/>
  <c r="CC105" i="87"/>
  <c r="CS105" i="87"/>
  <c r="DI105" i="87"/>
  <c r="CC103" i="87"/>
  <c r="CS103" i="87"/>
  <c r="DI103" i="87"/>
  <c r="CB81" i="87"/>
  <c r="CR81" i="87"/>
  <c r="DH81" i="87"/>
  <c r="CB79" i="87"/>
  <c r="CR79" i="87"/>
  <c r="DH79" i="87"/>
  <c r="CB77" i="87"/>
  <c r="CR77" i="87"/>
  <c r="DH77" i="87"/>
  <c r="JI42" i="87"/>
  <c r="JC28" i="87"/>
  <c r="JJ75" i="87"/>
  <c r="JJ79" i="87"/>
  <c r="JJ43" i="87"/>
  <c r="JJ47" i="87"/>
  <c r="JJ51" i="87"/>
  <c r="JJ55" i="87"/>
  <c r="JJ59" i="87"/>
  <c r="JJ63" i="87"/>
  <c r="JJ67" i="87"/>
  <c r="JJ71" i="87"/>
  <c r="JJ82" i="87"/>
  <c r="JJ86" i="87"/>
  <c r="JJ90" i="87"/>
  <c r="JJ94" i="87"/>
  <c r="JJ98" i="87"/>
  <c r="JJ102" i="87"/>
  <c r="JJ106" i="87"/>
  <c r="JJ110" i="87"/>
  <c r="JJ114" i="87"/>
  <c r="JJ118" i="87"/>
  <c r="JJ122" i="87"/>
  <c r="JJ126" i="87"/>
  <c r="JJ130" i="87"/>
  <c r="JJ133" i="87"/>
  <c r="JJ137" i="87"/>
  <c r="JJ140" i="87"/>
  <c r="JJ151" i="87"/>
  <c r="JJ159" i="87"/>
  <c r="JJ163" i="87"/>
  <c r="JJ152" i="87"/>
  <c r="JJ160" i="87"/>
  <c r="JJ174" i="87"/>
  <c r="JJ185" i="87"/>
  <c r="JJ165" i="87"/>
  <c r="JJ173" i="87"/>
  <c r="JJ181" i="87"/>
  <c r="JJ187" i="87"/>
  <c r="JJ202" i="87"/>
  <c r="JJ206" i="87"/>
  <c r="JJ210" i="87"/>
  <c r="JJ216" i="87"/>
  <c r="JJ220" i="87"/>
  <c r="JJ226" i="87"/>
  <c r="JF74" i="87"/>
  <c r="JF45" i="87"/>
  <c r="JF49" i="87"/>
  <c r="JF53" i="87"/>
  <c r="JF57" i="87"/>
  <c r="JF61" i="87"/>
  <c r="JF65" i="87"/>
  <c r="JF69" i="87"/>
  <c r="JF73" i="87"/>
  <c r="JF86" i="87"/>
  <c r="JF90" i="87"/>
  <c r="JF94" i="87"/>
  <c r="JF97" i="87"/>
  <c r="JF101" i="87"/>
  <c r="JF105" i="87"/>
  <c r="JF109" i="87"/>
  <c r="JF113" i="87"/>
  <c r="JF117" i="87"/>
  <c r="JF126" i="87"/>
  <c r="JF130" i="87"/>
  <c r="JF134" i="87"/>
  <c r="JF138" i="87"/>
  <c r="JF150" i="87"/>
  <c r="JF158" i="87"/>
  <c r="JF148" i="87"/>
  <c r="JF142" i="87"/>
  <c r="JF169" i="87"/>
  <c r="JF177" i="87"/>
  <c r="JF153" i="87"/>
  <c r="JF185" i="87"/>
  <c r="JF162" i="87"/>
  <c r="JF170" i="87"/>
  <c r="JF178" i="87"/>
  <c r="JF189" i="87"/>
  <c r="JF190" i="87"/>
  <c r="JF197" i="87"/>
  <c r="JF202" i="87"/>
  <c r="JF206" i="87"/>
  <c r="JF210" i="87"/>
  <c r="JF219" i="87"/>
  <c r="JF216" i="87"/>
  <c r="JF221" i="87"/>
  <c r="JF226" i="87"/>
  <c r="JB74" i="87"/>
  <c r="JB79" i="87"/>
  <c r="JB43" i="87"/>
  <c r="JB47" i="87"/>
  <c r="JB51" i="87"/>
  <c r="JB55" i="87"/>
  <c r="JB59" i="87"/>
  <c r="JB63" i="87"/>
  <c r="JB67" i="87"/>
  <c r="JB71" i="87"/>
  <c r="JB82" i="87"/>
  <c r="JB86" i="87"/>
  <c r="JB90" i="87"/>
  <c r="JB94" i="87"/>
  <c r="JB97" i="87"/>
  <c r="JB101" i="87"/>
  <c r="JB122" i="87"/>
  <c r="JB126" i="87"/>
  <c r="JB130" i="87"/>
  <c r="JB139" i="87"/>
  <c r="JB137" i="87"/>
  <c r="JB140" i="87"/>
  <c r="JB144" i="87"/>
  <c r="JB150" i="87"/>
  <c r="JB158" i="87"/>
  <c r="JB165" i="87"/>
  <c r="JB153" i="87"/>
  <c r="JB167" i="87"/>
  <c r="JB173" i="87"/>
  <c r="JB181" i="87"/>
  <c r="JB166" i="87"/>
  <c r="JB174" i="87"/>
  <c r="JB182" i="87"/>
  <c r="JB185" i="87"/>
  <c r="JB193" i="87"/>
  <c r="JB197" i="87"/>
  <c r="JB206" i="87"/>
  <c r="JB210" i="87"/>
  <c r="JB217" i="87"/>
  <c r="JB226" i="87"/>
  <c r="JE39" i="87"/>
  <c r="JA33" i="87"/>
  <c r="JE31" i="87"/>
  <c r="JD29" i="87"/>
  <c r="JI77" i="87"/>
  <c r="JI81" i="87"/>
  <c r="JI45" i="87"/>
  <c r="JI49" i="87"/>
  <c r="JI53" i="87"/>
  <c r="JI57" i="87"/>
  <c r="JI61" i="87"/>
  <c r="JI65" i="87"/>
  <c r="JI69" i="87"/>
  <c r="JI73" i="87"/>
  <c r="JI98" i="87"/>
  <c r="JI89" i="87"/>
  <c r="JI93" i="87"/>
  <c r="JI100" i="87"/>
  <c r="JI104" i="87"/>
  <c r="JI108" i="87"/>
  <c r="JI112" i="87"/>
  <c r="JI116" i="87"/>
  <c r="JI120" i="87"/>
  <c r="JI125" i="87"/>
  <c r="JI136" i="87"/>
  <c r="JI129" i="87"/>
  <c r="JI135" i="87"/>
  <c r="JI144" i="87"/>
  <c r="JI153" i="87"/>
  <c r="JI162" i="87"/>
  <c r="JI170" i="87"/>
  <c r="JI178" i="87"/>
  <c r="JI164" i="87"/>
  <c r="JI165" i="87"/>
  <c r="JI173" i="87"/>
  <c r="JI181" i="87"/>
  <c r="JI185" i="87"/>
  <c r="JI189" i="87"/>
  <c r="JI193" i="87"/>
  <c r="JI210" i="87"/>
  <c r="JI204" i="87"/>
  <c r="JI213" i="87"/>
  <c r="JI223" i="87"/>
  <c r="JI225" i="87"/>
  <c r="JE45" i="87"/>
  <c r="JE49" i="87"/>
  <c r="JE53" i="87"/>
  <c r="JE57" i="87"/>
  <c r="JE61" i="87"/>
  <c r="JE65" i="87"/>
  <c r="JE69" i="87"/>
  <c r="JE73" i="87"/>
  <c r="JE77" i="87"/>
  <c r="JE81" i="87"/>
  <c r="JE85" i="87"/>
  <c r="JE101" i="87"/>
  <c r="JE90" i="87"/>
  <c r="JE94" i="87"/>
  <c r="JE105" i="87"/>
  <c r="JE109" i="87"/>
  <c r="JE113" i="87"/>
  <c r="JE117" i="87"/>
  <c r="JE122" i="87"/>
  <c r="JE137" i="87"/>
  <c r="JE126" i="87"/>
  <c r="JE130" i="87"/>
  <c r="JE138" i="87"/>
  <c r="JE143" i="87"/>
  <c r="JE147" i="87"/>
  <c r="JE155" i="87"/>
  <c r="JE161" i="87"/>
  <c r="JE146" i="87"/>
  <c r="JE154" i="87"/>
  <c r="JE163" i="87"/>
  <c r="JE174" i="87"/>
  <c r="JE165" i="87"/>
  <c r="JE173" i="87"/>
  <c r="JE181" i="87"/>
  <c r="JE185" i="87"/>
  <c r="JE189" i="87"/>
  <c r="JE193" i="87"/>
  <c r="JE197" i="87"/>
  <c r="JE201" i="87"/>
  <c r="JE205" i="87"/>
  <c r="JE208" i="87"/>
  <c r="JE218" i="87"/>
  <c r="JE222" i="87"/>
  <c r="JE225" i="87"/>
  <c r="JA74" i="87"/>
  <c r="JA79" i="87"/>
  <c r="JA43" i="87"/>
  <c r="JA47" i="87"/>
  <c r="JA51" i="87"/>
  <c r="JA55" i="87"/>
  <c r="JA59" i="87"/>
  <c r="JA63" i="87"/>
  <c r="JA67" i="87"/>
  <c r="JA71" i="87"/>
  <c r="JA98" i="87"/>
  <c r="JA87" i="87"/>
  <c r="JA91" i="87"/>
  <c r="JA95" i="87"/>
  <c r="JA122" i="87"/>
  <c r="JA105" i="87"/>
  <c r="JA109" i="87"/>
  <c r="JA113" i="87"/>
  <c r="JA117" i="87"/>
  <c r="JA125" i="87"/>
  <c r="JA136" i="87"/>
  <c r="JA127" i="87"/>
  <c r="JA131" i="87"/>
  <c r="JA140" i="87"/>
  <c r="JA141" i="87"/>
  <c r="JA145" i="87"/>
  <c r="JA146" i="87"/>
  <c r="JA179" i="87"/>
  <c r="JA181" i="87"/>
  <c r="JA153" i="87"/>
  <c r="JA167" i="87"/>
  <c r="JA168" i="87"/>
  <c r="JA176" i="87"/>
  <c r="JA191" i="87"/>
  <c r="JA195" i="87"/>
  <c r="JA199" i="87"/>
  <c r="JA203" i="87"/>
  <c r="JA207" i="87"/>
  <c r="JA215" i="87"/>
  <c r="JA218" i="87"/>
  <c r="JA222" i="87"/>
  <c r="JA227" i="87"/>
  <c r="GC228" i="87"/>
  <c r="GC227" i="87"/>
  <c r="GC226" i="87"/>
  <c r="GC225" i="87"/>
  <c r="GC222" i="87"/>
  <c r="GC221" i="87"/>
  <c r="GC220" i="87"/>
  <c r="GC224" i="87"/>
  <c r="GC223" i="87"/>
  <c r="GC219" i="87"/>
  <c r="GC217" i="87"/>
  <c r="GC216" i="87"/>
  <c r="GC215" i="87"/>
  <c r="GC214" i="87"/>
  <c r="GC213" i="87"/>
  <c r="GC218" i="87"/>
  <c r="GC212" i="87"/>
  <c r="GC211" i="87"/>
  <c r="GC210" i="87"/>
  <c r="GC209" i="87"/>
  <c r="GC208" i="87"/>
  <c r="GC207" i="87"/>
  <c r="GC206" i="87"/>
  <c r="GC205" i="87"/>
  <c r="GC204" i="87"/>
  <c r="GC203" i="87"/>
  <c r="GC202" i="87"/>
  <c r="GC201" i="87"/>
  <c r="GC200" i="87"/>
  <c r="GC199" i="87"/>
  <c r="GC198" i="87"/>
  <c r="GC197" i="87"/>
  <c r="GC196" i="87"/>
  <c r="GC195" i="87"/>
  <c r="GC194" i="87"/>
  <c r="GC193" i="87"/>
  <c r="GC192" i="87"/>
  <c r="GC188" i="87"/>
  <c r="GC183" i="87"/>
  <c r="GC189" i="87"/>
  <c r="GC185" i="87"/>
  <c r="GC182" i="87"/>
  <c r="GC191" i="87"/>
  <c r="GC184" i="87"/>
  <c r="GC181" i="87"/>
  <c r="GC179" i="87"/>
  <c r="GC177" i="87"/>
  <c r="GC175" i="87"/>
  <c r="GC173" i="87"/>
  <c r="GC171" i="87"/>
  <c r="GC169" i="87"/>
  <c r="GC167" i="87"/>
  <c r="GC165" i="87"/>
  <c r="GC186" i="87"/>
  <c r="GC190" i="87"/>
  <c r="GC180" i="87"/>
  <c r="GC178" i="87"/>
  <c r="GC176" i="87"/>
  <c r="GC174" i="87"/>
  <c r="GC172" i="87"/>
  <c r="GC170" i="87"/>
  <c r="GC187" i="87"/>
  <c r="GC168" i="87"/>
  <c r="GC166" i="87"/>
  <c r="GC159" i="87"/>
  <c r="GC157" i="87"/>
  <c r="GC155" i="87"/>
  <c r="GC153" i="87"/>
  <c r="GC151" i="87"/>
  <c r="GC164" i="87"/>
  <c r="GC163" i="87"/>
  <c r="GC145" i="87"/>
  <c r="GC144" i="87"/>
  <c r="GC143" i="87"/>
  <c r="GC142" i="87"/>
  <c r="GC141" i="87"/>
  <c r="GC147" i="87"/>
  <c r="GC146" i="87"/>
  <c r="GC161" i="87"/>
  <c r="GC149" i="87"/>
  <c r="GC162" i="87"/>
  <c r="GC154" i="87"/>
  <c r="GC158" i="87"/>
  <c r="GC152" i="87"/>
  <c r="GC150" i="87"/>
  <c r="GC148" i="87"/>
  <c r="GC160" i="87"/>
  <c r="GC156" i="87"/>
  <c r="GC139" i="87"/>
  <c r="GC137" i="87"/>
  <c r="GC136" i="87"/>
  <c r="GC135" i="87"/>
  <c r="GC134" i="87"/>
  <c r="GC133" i="87"/>
  <c r="GC140" i="87"/>
  <c r="GC138" i="87"/>
  <c r="GC132" i="87"/>
  <c r="GC131" i="87"/>
  <c r="GC130" i="87"/>
  <c r="GC129" i="87"/>
  <c r="GC128" i="87"/>
  <c r="GC127" i="87"/>
  <c r="GC126" i="87"/>
  <c r="GC125" i="87"/>
  <c r="GC124" i="87"/>
  <c r="GC123" i="87"/>
  <c r="GC122" i="87"/>
  <c r="GC121" i="87"/>
  <c r="GC120" i="87"/>
  <c r="GC119" i="87"/>
  <c r="GC118" i="87"/>
  <c r="GC117" i="87"/>
  <c r="GC116" i="87"/>
  <c r="GC115" i="87"/>
  <c r="GC114" i="87"/>
  <c r="GC113" i="87"/>
  <c r="GC112" i="87"/>
  <c r="GC111" i="87"/>
  <c r="GC110" i="87"/>
  <c r="GC109" i="87"/>
  <c r="GC108" i="87"/>
  <c r="GC107" i="87"/>
  <c r="GC106" i="87"/>
  <c r="GC105" i="87"/>
  <c r="GC104" i="87"/>
  <c r="GC103" i="87"/>
  <c r="GC102" i="87"/>
  <c r="GC101" i="87"/>
  <c r="GC100" i="87"/>
  <c r="GC98" i="87"/>
  <c r="GC99" i="87"/>
  <c r="GC97" i="87"/>
  <c r="GC96" i="87"/>
  <c r="GC95" i="87"/>
  <c r="GC94" i="87"/>
  <c r="GC93" i="87"/>
  <c r="GC92" i="87"/>
  <c r="GC91" i="87"/>
  <c r="GC90" i="87"/>
  <c r="GC89" i="87"/>
  <c r="GC88" i="87"/>
  <c r="GC87" i="87"/>
  <c r="GC86" i="87"/>
  <c r="GC85" i="87"/>
  <c r="GC84" i="87"/>
  <c r="GC83" i="87"/>
  <c r="GC82" i="87"/>
  <c r="GC76" i="87"/>
  <c r="GC74" i="87"/>
  <c r="GC81" i="87"/>
  <c r="GC80" i="87"/>
  <c r="GC79" i="87"/>
  <c r="GC78" i="87"/>
  <c r="GC77" i="87"/>
  <c r="GC73" i="87"/>
  <c r="GC72" i="87"/>
  <c r="GC71" i="87"/>
  <c r="GC70" i="87"/>
  <c r="GC69" i="87"/>
  <c r="GC68" i="87"/>
  <c r="GC67" i="87"/>
  <c r="GC66" i="87"/>
  <c r="GC65" i="87"/>
  <c r="GC64" i="87"/>
  <c r="GC63" i="87"/>
  <c r="GC62" i="87"/>
  <c r="GC61" i="87"/>
  <c r="GC60" i="87"/>
  <c r="GC59" i="87"/>
  <c r="GC58" i="87"/>
  <c r="GC57" i="87"/>
  <c r="GC56" i="87"/>
  <c r="GC55" i="87"/>
  <c r="GC54" i="87"/>
  <c r="GC53" i="87"/>
  <c r="GC52" i="87"/>
  <c r="GC51" i="87"/>
  <c r="GC50" i="87"/>
  <c r="GC49" i="87"/>
  <c r="GC48" i="87"/>
  <c r="GC47" i="87"/>
  <c r="GC46" i="87"/>
  <c r="GC45" i="87"/>
  <c r="GC44" i="87"/>
  <c r="GC43" i="87"/>
  <c r="GC42" i="87"/>
  <c r="GC41" i="87"/>
  <c r="GC40" i="87"/>
  <c r="GC39" i="87"/>
  <c r="GC38" i="87"/>
  <c r="GC37" i="87"/>
  <c r="GC36" i="87"/>
  <c r="GC35" i="87"/>
  <c r="GC34" i="87"/>
  <c r="GC33" i="87"/>
  <c r="GC32" i="87"/>
  <c r="GC31" i="87"/>
  <c r="GC30" i="87"/>
  <c r="GC75" i="87"/>
  <c r="GC28" i="87"/>
  <c r="GC29" i="87"/>
  <c r="JH41" i="87"/>
  <c r="IZ37" i="87"/>
  <c r="JA36" i="87"/>
  <c r="JH29" i="87"/>
  <c r="JI28" i="87"/>
  <c r="JH50" i="87"/>
  <c r="JH54" i="87"/>
  <c r="JH58" i="87"/>
  <c r="JH62" i="87"/>
  <c r="JH66" i="87"/>
  <c r="JH70" i="87"/>
  <c r="JH74" i="87"/>
  <c r="JH78" i="87"/>
  <c r="JH82" i="87"/>
  <c r="JH86" i="87"/>
  <c r="JH90" i="87"/>
  <c r="JH94" i="87"/>
  <c r="JH98" i="87"/>
  <c r="JH102" i="87"/>
  <c r="JH106" i="87"/>
  <c r="JH110" i="87"/>
  <c r="JH114" i="87"/>
  <c r="JH118" i="87"/>
  <c r="JH122" i="87"/>
  <c r="JH126" i="87"/>
  <c r="JH130" i="87"/>
  <c r="JH134" i="87"/>
  <c r="JH138" i="87"/>
  <c r="JH147" i="87"/>
  <c r="JH155" i="87"/>
  <c r="JH161" i="87"/>
  <c r="JH169" i="87"/>
  <c r="JH177" i="87"/>
  <c r="JH184" i="87"/>
  <c r="JH188" i="87"/>
  <c r="JH192" i="87"/>
  <c r="JH196" i="87"/>
  <c r="JH200" i="87"/>
  <c r="JH201" i="87"/>
  <c r="JH214" i="87"/>
  <c r="JH221" i="87"/>
  <c r="JH226" i="87"/>
  <c r="JD47" i="87"/>
  <c r="JD51" i="87"/>
  <c r="JD55" i="87"/>
  <c r="JD59" i="87"/>
  <c r="JD63" i="87"/>
  <c r="JD67" i="87"/>
  <c r="JD71" i="87"/>
  <c r="JD75" i="87"/>
  <c r="JD79" i="87"/>
  <c r="JD83" i="87"/>
  <c r="JD87" i="87"/>
  <c r="JD91" i="87"/>
  <c r="JD95" i="87"/>
  <c r="JD99" i="87"/>
  <c r="JD103" i="87"/>
  <c r="JD107" i="87"/>
  <c r="JD111" i="87"/>
  <c r="JD115" i="87"/>
  <c r="JD119" i="87"/>
  <c r="JD123" i="87"/>
  <c r="JD127" i="87"/>
  <c r="JD131" i="87"/>
  <c r="JD151" i="87"/>
  <c r="JD159" i="87"/>
  <c r="JD140" i="87"/>
  <c r="JD144" i="87"/>
  <c r="JD167" i="87"/>
  <c r="JD171" i="87"/>
  <c r="JD175" i="87"/>
  <c r="JD179" i="87"/>
  <c r="JD182" i="87"/>
  <c r="JD186" i="87"/>
  <c r="JD190" i="87"/>
  <c r="JD194" i="87"/>
  <c r="JD198" i="87"/>
  <c r="JD206" i="87"/>
  <c r="JD207" i="87"/>
  <c r="JD211" i="87"/>
  <c r="JD215" i="87"/>
  <c r="JD218" i="87"/>
  <c r="JD226" i="87"/>
  <c r="JD227" i="87"/>
  <c r="IZ76" i="87"/>
  <c r="IZ80" i="87"/>
  <c r="IZ84" i="87"/>
  <c r="IZ88" i="87"/>
  <c r="IZ92" i="87"/>
  <c r="IZ96" i="87"/>
  <c r="IZ100" i="87"/>
  <c r="IZ104" i="87"/>
  <c r="IZ124" i="87"/>
  <c r="IZ128" i="87"/>
  <c r="IZ132" i="87"/>
  <c r="IZ136" i="87"/>
  <c r="IZ151" i="87"/>
  <c r="IZ159" i="87"/>
  <c r="IZ141" i="87"/>
  <c r="IZ145" i="87"/>
  <c r="IZ152" i="87"/>
  <c r="IZ160" i="87"/>
  <c r="IZ164" i="87"/>
  <c r="IZ168" i="87"/>
  <c r="IZ172" i="87"/>
  <c r="IZ176" i="87"/>
  <c r="IZ180" i="87"/>
  <c r="IZ182" i="87"/>
  <c r="IZ186" i="87"/>
  <c r="IZ190" i="87"/>
  <c r="IZ206" i="87"/>
  <c r="IZ208" i="87"/>
  <c r="IZ211" i="87"/>
  <c r="IZ215" i="87"/>
  <c r="IZ219" i="87"/>
  <c r="IZ226" i="87"/>
  <c r="IZ227" i="87"/>
  <c r="IZ45" i="87"/>
  <c r="IZ43" i="87"/>
  <c r="JD38" i="87"/>
  <c r="JH36" i="87"/>
  <c r="JI35" i="87"/>
  <c r="IZ34" i="87"/>
  <c r="JA31" i="87"/>
  <c r="JK29" i="87"/>
  <c r="JK33" i="87"/>
  <c r="JK37" i="87"/>
  <c r="JK41" i="87"/>
  <c r="JK45" i="87"/>
  <c r="JK49" i="87"/>
  <c r="JK53" i="87"/>
  <c r="JK57" i="87"/>
  <c r="JK61" i="87"/>
  <c r="JK65" i="87"/>
  <c r="JK69" i="87"/>
  <c r="JK73" i="87"/>
  <c r="JK77" i="87"/>
  <c r="JK81" i="87"/>
  <c r="JK85" i="87"/>
  <c r="JK89" i="87"/>
  <c r="JK93" i="87"/>
  <c r="JK101" i="87"/>
  <c r="JK103" i="87"/>
  <c r="JK107" i="87"/>
  <c r="JK110" i="87"/>
  <c r="JK114" i="87"/>
  <c r="JK118" i="87"/>
  <c r="JK123" i="87"/>
  <c r="JK127" i="87"/>
  <c r="JK131" i="87"/>
  <c r="JK134" i="87"/>
  <c r="JK140" i="87"/>
  <c r="JK145" i="87"/>
  <c r="JK161" i="87"/>
  <c r="JK173" i="87"/>
  <c r="JK181" i="87"/>
  <c r="JK146" i="87"/>
  <c r="JK150" i="87"/>
  <c r="JK154" i="87"/>
  <c r="JK158" i="87"/>
  <c r="JK164" i="87"/>
  <c r="JK172" i="87"/>
  <c r="JK180" i="87"/>
  <c r="JK187" i="87"/>
  <c r="JK201" i="87"/>
  <c r="JK193" i="87"/>
  <c r="JK197" i="87"/>
  <c r="JK215" i="87"/>
  <c r="JK206" i="87"/>
  <c r="JK209" i="87"/>
  <c r="JK213" i="87"/>
  <c r="JK218" i="87"/>
  <c r="JK223" i="87"/>
  <c r="JK227" i="87"/>
  <c r="JG29" i="87"/>
  <c r="JG33" i="87"/>
  <c r="JG37" i="87"/>
  <c r="JG41" i="87"/>
  <c r="JG45" i="87"/>
  <c r="JG78" i="87"/>
  <c r="JG82" i="87"/>
  <c r="JG86" i="87"/>
  <c r="JG90" i="87"/>
  <c r="JG94" i="87"/>
  <c r="JG99" i="87"/>
  <c r="JG139" i="87"/>
  <c r="JG142" i="87"/>
  <c r="JG153" i="87"/>
  <c r="JG221" i="87"/>
  <c r="JC31" i="87"/>
  <c r="JC35" i="87"/>
  <c r="JC39" i="87"/>
  <c r="JC43" i="87"/>
  <c r="JC162" i="87"/>
  <c r="JC146" i="87"/>
  <c r="JC154" i="87"/>
  <c r="JC163" i="87"/>
  <c r="JC171" i="87"/>
  <c r="JC179" i="87"/>
  <c r="JC185" i="87"/>
  <c r="JC189" i="87"/>
  <c r="JC202" i="87"/>
  <c r="BS199" i="87"/>
  <c r="CI199" i="87"/>
  <c r="CY199" i="87"/>
  <c r="JC220" i="87"/>
  <c r="JC206" i="87"/>
  <c r="JC214" i="87"/>
  <c r="JC225" i="87"/>
  <c r="IY31" i="87"/>
  <c r="IY35" i="87"/>
  <c r="IY39" i="87"/>
  <c r="IY43" i="87"/>
  <c r="IY47" i="87"/>
  <c r="IY51" i="87"/>
  <c r="IY55" i="87"/>
  <c r="IY59" i="87"/>
  <c r="IY63" i="87"/>
  <c r="IY67" i="87"/>
  <c r="IY71" i="87"/>
  <c r="IY78" i="87"/>
  <c r="IY82" i="87"/>
  <c r="IY86" i="87"/>
  <c r="IY90" i="87"/>
  <c r="IY94" i="87"/>
  <c r="IY134" i="87"/>
  <c r="IY170" i="87"/>
  <c r="IY178" i="87"/>
  <c r="IY147" i="87"/>
  <c r="IY151" i="87"/>
  <c r="IY159" i="87"/>
  <c r="IY184" i="87"/>
  <c r="IY188" i="87"/>
  <c r="IY202" i="87"/>
  <c r="IY199" i="87"/>
  <c r="IY203" i="87"/>
  <c r="CC217" i="87"/>
  <c r="CS217" i="87"/>
  <c r="DI217" i="87"/>
  <c r="CC214" i="87"/>
  <c r="CS214" i="87"/>
  <c r="DI214" i="87"/>
  <c r="CC191" i="87"/>
  <c r="CS191" i="87"/>
  <c r="DI191" i="87"/>
  <c r="DI200" i="87"/>
  <c r="CC200" i="87"/>
  <c r="CS200" i="87"/>
  <c r="DI196" i="87"/>
  <c r="CC196" i="87"/>
  <c r="CS196" i="87"/>
  <c r="DI192" i="87"/>
  <c r="CC192" i="87"/>
  <c r="CS192" i="87"/>
  <c r="CC183" i="87"/>
  <c r="CS183" i="87"/>
  <c r="DI183" i="87"/>
  <c r="CB186" i="87"/>
  <c r="CR186" i="87"/>
  <c r="DH186" i="87"/>
  <c r="DH182" i="87"/>
  <c r="CR182" i="87"/>
  <c r="CB182" i="87"/>
  <c r="CB177" i="87"/>
  <c r="CR177" i="87"/>
  <c r="DH177" i="87"/>
  <c r="CB169" i="87"/>
  <c r="CR169" i="87"/>
  <c r="DH169" i="87"/>
  <c r="CC188" i="87"/>
  <c r="CS188" i="87"/>
  <c r="DI188" i="87"/>
  <c r="CB162" i="87"/>
  <c r="DH162" i="87"/>
  <c r="CR162" i="87"/>
  <c r="CB142" i="87"/>
  <c r="DH142" i="87"/>
  <c r="CR142" i="87"/>
  <c r="JJ32" i="87"/>
  <c r="JF30" i="87"/>
  <c r="JF34" i="87"/>
  <c r="GH228" i="87"/>
  <c r="GH226" i="87"/>
  <c r="GH227" i="87"/>
  <c r="GH225" i="87"/>
  <c r="GH224" i="87"/>
  <c r="GH223" i="87"/>
  <c r="GH221" i="87"/>
  <c r="GH222" i="87"/>
  <c r="GH220" i="87"/>
  <c r="GH219" i="87"/>
  <c r="GH218" i="87"/>
  <c r="GH217" i="87"/>
  <c r="GH213" i="87"/>
  <c r="GH214" i="87"/>
  <c r="GH211" i="87"/>
  <c r="GH210" i="87"/>
  <c r="GH209" i="87"/>
  <c r="GH208" i="87"/>
  <c r="GH215" i="87"/>
  <c r="GH212" i="87"/>
  <c r="GH207" i="87"/>
  <c r="GH206" i="87"/>
  <c r="GH205" i="87"/>
  <c r="GH204" i="87"/>
  <c r="GH203" i="87"/>
  <c r="GH216" i="87"/>
  <c r="GH201" i="87"/>
  <c r="GH200" i="87"/>
  <c r="GH199" i="87"/>
  <c r="GH198" i="87"/>
  <c r="GH197" i="87"/>
  <c r="GH196" i="87"/>
  <c r="GH195" i="87"/>
  <c r="GH194" i="87"/>
  <c r="GH193" i="87"/>
  <c r="GH192" i="87"/>
  <c r="GH202" i="87"/>
  <c r="GH191" i="87"/>
  <c r="GH190" i="87"/>
  <c r="GH189" i="87"/>
  <c r="GH188" i="87"/>
  <c r="GH187" i="87"/>
  <c r="GH186" i="87"/>
  <c r="GH185" i="87"/>
  <c r="GH184" i="87"/>
  <c r="GH183" i="87"/>
  <c r="GH181" i="87"/>
  <c r="GH179" i="87"/>
  <c r="GH177" i="87"/>
  <c r="GH175" i="87"/>
  <c r="GH173" i="87"/>
  <c r="GH171" i="87"/>
  <c r="GH169" i="87"/>
  <c r="GH167" i="87"/>
  <c r="GH165" i="87"/>
  <c r="GH160" i="87"/>
  <c r="GH159" i="87"/>
  <c r="GH158" i="87"/>
  <c r="GH157" i="87"/>
  <c r="GH156" i="87"/>
  <c r="GH155" i="87"/>
  <c r="GH154" i="87"/>
  <c r="GH153" i="87"/>
  <c r="GH152" i="87"/>
  <c r="GH151" i="87"/>
  <c r="GH150" i="87"/>
  <c r="GH149" i="87"/>
  <c r="GH148" i="87"/>
  <c r="GH147" i="87"/>
  <c r="GH146" i="87"/>
  <c r="GH182" i="87"/>
  <c r="GH180" i="87"/>
  <c r="GH178" i="87"/>
  <c r="GH176" i="87"/>
  <c r="GH174" i="87"/>
  <c r="GH172" i="87"/>
  <c r="GH170" i="87"/>
  <c r="GH164" i="87"/>
  <c r="GH162" i="87"/>
  <c r="GH161" i="87"/>
  <c r="GH168" i="87"/>
  <c r="GH145" i="87"/>
  <c r="GH144" i="87"/>
  <c r="GH166" i="87"/>
  <c r="GH163" i="87"/>
  <c r="GH143" i="87"/>
  <c r="GH142" i="87"/>
  <c r="GH141" i="87"/>
  <c r="GH139" i="87"/>
  <c r="GH137" i="87"/>
  <c r="GH136" i="87"/>
  <c r="GH135" i="87"/>
  <c r="GH134" i="87"/>
  <c r="GH133" i="87"/>
  <c r="GH140" i="87"/>
  <c r="GH138" i="87"/>
  <c r="GH132" i="87"/>
  <c r="GH131" i="87"/>
  <c r="GH130" i="87"/>
  <c r="GH129" i="87"/>
  <c r="GH128" i="87"/>
  <c r="GH127" i="87"/>
  <c r="GH126" i="87"/>
  <c r="GH125" i="87"/>
  <c r="GH124" i="87"/>
  <c r="GH123" i="87"/>
  <c r="GH122" i="87"/>
  <c r="GH121" i="87"/>
  <c r="GH120" i="87"/>
  <c r="GH119" i="87"/>
  <c r="GH118" i="87"/>
  <c r="GH117" i="87"/>
  <c r="GH116" i="87"/>
  <c r="GH115" i="87"/>
  <c r="GH114" i="87"/>
  <c r="GH113" i="87"/>
  <c r="GH112" i="87"/>
  <c r="GH111" i="87"/>
  <c r="GH110" i="87"/>
  <c r="GH109" i="87"/>
  <c r="GH108" i="87"/>
  <c r="GH101" i="87"/>
  <c r="GH98" i="87"/>
  <c r="GH100" i="87"/>
  <c r="GH99" i="87"/>
  <c r="GH97" i="87"/>
  <c r="GH96" i="87"/>
  <c r="GH95" i="87"/>
  <c r="GH94" i="87"/>
  <c r="GH93" i="87"/>
  <c r="GH92" i="87"/>
  <c r="GH91" i="87"/>
  <c r="GH90" i="87"/>
  <c r="GH89" i="87"/>
  <c r="GH88" i="87"/>
  <c r="GH87" i="87"/>
  <c r="GH86" i="87"/>
  <c r="GH85" i="87"/>
  <c r="GH84" i="87"/>
  <c r="GH83" i="87"/>
  <c r="GH82" i="87"/>
  <c r="GH81" i="87"/>
  <c r="GH80" i="87"/>
  <c r="GH79" i="87"/>
  <c r="GH78" i="87"/>
  <c r="GH77" i="87"/>
  <c r="GH107" i="87"/>
  <c r="GH106" i="87"/>
  <c r="GH105" i="87"/>
  <c r="GH104" i="87"/>
  <c r="GH103" i="87"/>
  <c r="GH102" i="87"/>
  <c r="GH76" i="87"/>
  <c r="GH74" i="87"/>
  <c r="GH73" i="87"/>
  <c r="GH72" i="87"/>
  <c r="GH71" i="87"/>
  <c r="GH70" i="87"/>
  <c r="GH69" i="87"/>
  <c r="GH68" i="87"/>
  <c r="GH67" i="87"/>
  <c r="GH66" i="87"/>
  <c r="GH65" i="87"/>
  <c r="GH64" i="87"/>
  <c r="GH63" i="87"/>
  <c r="GH62" i="87"/>
  <c r="GH61" i="87"/>
  <c r="GH60" i="87"/>
  <c r="GH59" i="87"/>
  <c r="GH58" i="87"/>
  <c r="GH57" i="87"/>
  <c r="GH56" i="87"/>
  <c r="GH55" i="87"/>
  <c r="GH54" i="87"/>
  <c r="GH53" i="87"/>
  <c r="GH52" i="87"/>
  <c r="GH51" i="87"/>
  <c r="GH50" i="87"/>
  <c r="GH49" i="87"/>
  <c r="GH48" i="87"/>
  <c r="GH47" i="87"/>
  <c r="GH46" i="87"/>
  <c r="GH45" i="87"/>
  <c r="GH44" i="87"/>
  <c r="GH43" i="87"/>
  <c r="GH42" i="87"/>
  <c r="GH41" i="87"/>
  <c r="GH40" i="87"/>
  <c r="GH39" i="87"/>
  <c r="GH38" i="87"/>
  <c r="GH37" i="87"/>
  <c r="GH36" i="87"/>
  <c r="GH35" i="87"/>
  <c r="GH34" i="87"/>
  <c r="GH33" i="87"/>
  <c r="GH32" i="87"/>
  <c r="GH31" i="87"/>
  <c r="GH30" i="87"/>
  <c r="GH29" i="87"/>
  <c r="GH75" i="87"/>
  <c r="GH28" i="87"/>
  <c r="FZ228" i="87"/>
  <c r="FZ226" i="87"/>
  <c r="FZ227" i="87"/>
  <c r="FZ225" i="87"/>
  <c r="FZ224" i="87"/>
  <c r="FZ223" i="87"/>
  <c r="FZ221" i="87"/>
  <c r="FZ220" i="87"/>
  <c r="FZ219" i="87"/>
  <c r="FZ218" i="87"/>
  <c r="FZ222" i="87"/>
  <c r="FZ217" i="87"/>
  <c r="FZ215" i="87"/>
  <c r="FZ212" i="87"/>
  <c r="FZ216" i="87"/>
  <c r="FZ211" i="87"/>
  <c r="FZ210" i="87"/>
  <c r="FZ209" i="87"/>
  <c r="FZ208" i="87"/>
  <c r="FZ213" i="87"/>
  <c r="FZ207" i="87"/>
  <c r="FZ206" i="87"/>
  <c r="FZ205" i="87"/>
  <c r="FZ204" i="87"/>
  <c r="FZ203" i="87"/>
  <c r="FZ214" i="87"/>
  <c r="FZ200" i="87"/>
  <c r="FZ199" i="87"/>
  <c r="FZ198" i="87"/>
  <c r="FZ197" i="87"/>
  <c r="FZ196" i="87"/>
  <c r="FZ195" i="87"/>
  <c r="FZ194" i="87"/>
  <c r="FZ193" i="87"/>
  <c r="FZ192" i="87"/>
  <c r="FZ201" i="87"/>
  <c r="FZ191" i="87"/>
  <c r="FZ190" i="87"/>
  <c r="FZ189" i="87"/>
  <c r="FZ188" i="87"/>
  <c r="FZ187" i="87"/>
  <c r="FZ186" i="87"/>
  <c r="FZ185" i="87"/>
  <c r="FZ184" i="87"/>
  <c r="FZ183" i="87"/>
  <c r="FZ202" i="87"/>
  <c r="FZ180" i="87"/>
  <c r="FZ178" i="87"/>
  <c r="FZ176" i="87"/>
  <c r="FZ174" i="87"/>
  <c r="FZ172" i="87"/>
  <c r="FZ170" i="87"/>
  <c r="FZ168" i="87"/>
  <c r="FZ166" i="87"/>
  <c r="FZ164" i="87"/>
  <c r="FZ182" i="87"/>
  <c r="FZ160" i="87"/>
  <c r="FZ159" i="87"/>
  <c r="FZ158" i="87"/>
  <c r="FZ157" i="87"/>
  <c r="FZ156" i="87"/>
  <c r="FZ155" i="87"/>
  <c r="FZ154" i="87"/>
  <c r="FZ153" i="87"/>
  <c r="FZ152" i="87"/>
  <c r="FZ151" i="87"/>
  <c r="FZ150" i="87"/>
  <c r="FZ149" i="87"/>
  <c r="FZ148" i="87"/>
  <c r="FZ147" i="87"/>
  <c r="FZ146" i="87"/>
  <c r="FZ181" i="87"/>
  <c r="FZ179" i="87"/>
  <c r="FZ177" i="87"/>
  <c r="FZ175" i="87"/>
  <c r="FZ173" i="87"/>
  <c r="FZ171" i="87"/>
  <c r="FZ169" i="87"/>
  <c r="FZ165" i="87"/>
  <c r="FZ161" i="87"/>
  <c r="FZ162" i="87"/>
  <c r="FZ167" i="87"/>
  <c r="FZ163" i="87"/>
  <c r="FZ145" i="87"/>
  <c r="FZ144" i="87"/>
  <c r="FZ143" i="87"/>
  <c r="FZ142" i="87"/>
  <c r="FZ141" i="87"/>
  <c r="FZ140" i="87"/>
  <c r="FZ138" i="87"/>
  <c r="FZ137" i="87"/>
  <c r="FZ136" i="87"/>
  <c r="FZ135" i="87"/>
  <c r="FZ134" i="87"/>
  <c r="FZ133" i="87"/>
  <c r="FZ139" i="87"/>
  <c r="FZ132" i="87"/>
  <c r="FZ131" i="87"/>
  <c r="FZ130" i="87"/>
  <c r="FZ129" i="87"/>
  <c r="FZ128" i="87"/>
  <c r="FZ127" i="87"/>
  <c r="FZ126" i="87"/>
  <c r="FZ125" i="87"/>
  <c r="FZ124" i="87"/>
  <c r="FZ123" i="87"/>
  <c r="FZ122" i="87"/>
  <c r="FZ120" i="87"/>
  <c r="FZ119" i="87"/>
  <c r="FZ118" i="87"/>
  <c r="FZ117" i="87"/>
  <c r="FZ116" i="87"/>
  <c r="FZ115" i="87"/>
  <c r="FZ114" i="87"/>
  <c r="FZ113" i="87"/>
  <c r="FZ112" i="87"/>
  <c r="FZ111" i="87"/>
  <c r="FZ110" i="87"/>
  <c r="FZ109" i="87"/>
  <c r="FZ108" i="87"/>
  <c r="FZ121" i="87"/>
  <c r="FZ101" i="87"/>
  <c r="FZ99" i="87"/>
  <c r="FZ97" i="87"/>
  <c r="FZ107" i="87"/>
  <c r="FZ106" i="87"/>
  <c r="FZ105" i="87"/>
  <c r="FZ104" i="87"/>
  <c r="FZ103" i="87"/>
  <c r="FZ102" i="87"/>
  <c r="FZ100" i="87"/>
  <c r="FZ98" i="87"/>
  <c r="FZ96" i="87"/>
  <c r="FZ95" i="87"/>
  <c r="FZ94" i="87"/>
  <c r="FZ93" i="87"/>
  <c r="FZ92" i="87"/>
  <c r="FZ91" i="87"/>
  <c r="FZ90" i="87"/>
  <c r="FZ89" i="87"/>
  <c r="FZ88" i="87"/>
  <c r="FZ87" i="87"/>
  <c r="FZ86" i="87"/>
  <c r="FZ85" i="87"/>
  <c r="FZ84" i="87"/>
  <c r="FZ83" i="87"/>
  <c r="FZ82" i="87"/>
  <c r="FZ81" i="87"/>
  <c r="FZ80" i="87"/>
  <c r="FZ79" i="87"/>
  <c r="FZ78" i="87"/>
  <c r="FZ77" i="87"/>
  <c r="FZ75" i="87"/>
  <c r="FZ73" i="87"/>
  <c r="FZ72" i="87"/>
  <c r="FZ71" i="87"/>
  <c r="FZ70" i="87"/>
  <c r="FZ69" i="87"/>
  <c r="FZ68" i="87"/>
  <c r="FZ67" i="87"/>
  <c r="FZ66" i="87"/>
  <c r="FZ65" i="87"/>
  <c r="FZ64" i="87"/>
  <c r="FZ63" i="87"/>
  <c r="FZ62" i="87"/>
  <c r="FZ61" i="87"/>
  <c r="FZ60" i="87"/>
  <c r="FZ59" i="87"/>
  <c r="FZ58" i="87"/>
  <c r="FZ57" i="87"/>
  <c r="FZ56" i="87"/>
  <c r="FZ55" i="87"/>
  <c r="FZ54" i="87"/>
  <c r="FZ53" i="87"/>
  <c r="FZ52" i="87"/>
  <c r="FZ51" i="87"/>
  <c r="FZ50" i="87"/>
  <c r="FZ49" i="87"/>
  <c r="FZ48" i="87"/>
  <c r="FZ47" i="87"/>
  <c r="FZ46" i="87"/>
  <c r="FZ45" i="87"/>
  <c r="FZ44" i="87"/>
  <c r="FZ43" i="87"/>
  <c r="FZ42" i="87"/>
  <c r="FZ41" i="87"/>
  <c r="FZ40" i="87"/>
  <c r="FZ39" i="87"/>
  <c r="FZ38" i="87"/>
  <c r="FZ37" i="87"/>
  <c r="FZ36" i="87"/>
  <c r="FZ35" i="87"/>
  <c r="FZ34" i="87"/>
  <c r="FZ33" i="87"/>
  <c r="FZ32" i="87"/>
  <c r="FZ31" i="87"/>
  <c r="FZ30" i="87"/>
  <c r="FZ29" i="87"/>
  <c r="FZ76" i="87"/>
  <c r="FZ74" i="87"/>
  <c r="FZ28" i="87"/>
  <c r="JE46" i="87"/>
  <c r="CK125" i="87"/>
  <c r="DA125" i="87"/>
  <c r="BU125" i="87"/>
  <c r="IZ41" i="87"/>
  <c r="JE38" i="87"/>
  <c r="JH33" i="87"/>
  <c r="JI30" i="87"/>
  <c r="JB29" i="87"/>
  <c r="JE28" i="87"/>
  <c r="CN205" i="87"/>
  <c r="DD205" i="87"/>
  <c r="BX205" i="87"/>
  <c r="BT176" i="87"/>
  <c r="CJ176" i="87"/>
  <c r="CZ176" i="87"/>
  <c r="GF228" i="87"/>
  <c r="GF226" i="87"/>
  <c r="GF225" i="87"/>
  <c r="GF227" i="87"/>
  <c r="GF224" i="87"/>
  <c r="GF223" i="87"/>
  <c r="GF222" i="87"/>
  <c r="GF221" i="87"/>
  <c r="GF220" i="87"/>
  <c r="GF219" i="87"/>
  <c r="GF218" i="87"/>
  <c r="GF217" i="87"/>
  <c r="GF216" i="87"/>
  <c r="GF215" i="87"/>
  <c r="GF214" i="87"/>
  <c r="GF213" i="87"/>
  <c r="GF212" i="87"/>
  <c r="GF209" i="87"/>
  <c r="GF210" i="87"/>
  <c r="GF211" i="87"/>
  <c r="GF207" i="87"/>
  <c r="GF206" i="87"/>
  <c r="GF205" i="87"/>
  <c r="GF204" i="87"/>
  <c r="GF203" i="87"/>
  <c r="GF202" i="87"/>
  <c r="GF201" i="87"/>
  <c r="GF208" i="87"/>
  <c r="GF200" i="87"/>
  <c r="GF199" i="87"/>
  <c r="GF198" i="87"/>
  <c r="GF197" i="87"/>
  <c r="GF196" i="87"/>
  <c r="GF195" i="87"/>
  <c r="GF194" i="87"/>
  <c r="GF193" i="87"/>
  <c r="GF192" i="87"/>
  <c r="GF191" i="87"/>
  <c r="GF190" i="87"/>
  <c r="GF189" i="87"/>
  <c r="GF188" i="87"/>
  <c r="GF187" i="87"/>
  <c r="GF186" i="87"/>
  <c r="GF185" i="87"/>
  <c r="GF184" i="87"/>
  <c r="GF183" i="87"/>
  <c r="GF182" i="87"/>
  <c r="GF180" i="87"/>
  <c r="GF178" i="87"/>
  <c r="GF176" i="87"/>
  <c r="GF174" i="87"/>
  <c r="GF172" i="87"/>
  <c r="GF170" i="87"/>
  <c r="GF168" i="87"/>
  <c r="GF166" i="87"/>
  <c r="GF164" i="87"/>
  <c r="GF181" i="87"/>
  <c r="GF179" i="87"/>
  <c r="GF177" i="87"/>
  <c r="GF175" i="87"/>
  <c r="GF173" i="87"/>
  <c r="GF171" i="87"/>
  <c r="GF169" i="87"/>
  <c r="GF163" i="87"/>
  <c r="GF167" i="87"/>
  <c r="GF161" i="87"/>
  <c r="GF160" i="87"/>
  <c r="GF158" i="87"/>
  <c r="GF156" i="87"/>
  <c r="GF154" i="87"/>
  <c r="GF152" i="87"/>
  <c r="GF150" i="87"/>
  <c r="GF165" i="87"/>
  <c r="GF162" i="87"/>
  <c r="GF149" i="87"/>
  <c r="GF148" i="87"/>
  <c r="GF145" i="87"/>
  <c r="GF147" i="87"/>
  <c r="GF146" i="87"/>
  <c r="GF141" i="87"/>
  <c r="GF159" i="87"/>
  <c r="GF155" i="87"/>
  <c r="GF153" i="87"/>
  <c r="GF144" i="87"/>
  <c r="GF143" i="87"/>
  <c r="GF157" i="87"/>
  <c r="GF151" i="87"/>
  <c r="GF142" i="87"/>
  <c r="GF140" i="87"/>
  <c r="GF138" i="87"/>
  <c r="GF139" i="87"/>
  <c r="GF137" i="87"/>
  <c r="GF133" i="87"/>
  <c r="GF132" i="87"/>
  <c r="GF131" i="87"/>
  <c r="GF130" i="87"/>
  <c r="GF129" i="87"/>
  <c r="GF128" i="87"/>
  <c r="GF127" i="87"/>
  <c r="GF126" i="87"/>
  <c r="GF134" i="87"/>
  <c r="GF135" i="87"/>
  <c r="GF136" i="87"/>
  <c r="GF123" i="87"/>
  <c r="GF124" i="87"/>
  <c r="GF125" i="87"/>
  <c r="GF121" i="87"/>
  <c r="GF120" i="87"/>
  <c r="GF119" i="87"/>
  <c r="GF118" i="87"/>
  <c r="GF117" i="87"/>
  <c r="GF116" i="87"/>
  <c r="GF115" i="87"/>
  <c r="GF114" i="87"/>
  <c r="GF113" i="87"/>
  <c r="GF112" i="87"/>
  <c r="GF111" i="87"/>
  <c r="GF110" i="87"/>
  <c r="GF109" i="87"/>
  <c r="GF108" i="87"/>
  <c r="GF107" i="87"/>
  <c r="GF106" i="87"/>
  <c r="GF105" i="87"/>
  <c r="GF104" i="87"/>
  <c r="GF103" i="87"/>
  <c r="GF102" i="87"/>
  <c r="GF122" i="87"/>
  <c r="GF99" i="87"/>
  <c r="GF97" i="87"/>
  <c r="GF96" i="87"/>
  <c r="GF95" i="87"/>
  <c r="GF94" i="87"/>
  <c r="GF93" i="87"/>
  <c r="GF92" i="87"/>
  <c r="GF91" i="87"/>
  <c r="GF90" i="87"/>
  <c r="GF89" i="87"/>
  <c r="GF88" i="87"/>
  <c r="GF87" i="87"/>
  <c r="GF101" i="87"/>
  <c r="GF100" i="87"/>
  <c r="GF98" i="87"/>
  <c r="GF84" i="87"/>
  <c r="GF81" i="87"/>
  <c r="GF80" i="87"/>
  <c r="GF79" i="87"/>
  <c r="GF78" i="87"/>
  <c r="GF77" i="87"/>
  <c r="GF75" i="87"/>
  <c r="GF85" i="87"/>
  <c r="GF86" i="87"/>
  <c r="GF82" i="87"/>
  <c r="GF76" i="87"/>
  <c r="GF74" i="87"/>
  <c r="GF73" i="87"/>
  <c r="GF72" i="87"/>
  <c r="GF71" i="87"/>
  <c r="GF70" i="87"/>
  <c r="GF69" i="87"/>
  <c r="GF68" i="87"/>
  <c r="GF67" i="87"/>
  <c r="GF66" i="87"/>
  <c r="GF65" i="87"/>
  <c r="GF64" i="87"/>
  <c r="GF63" i="87"/>
  <c r="GF62" i="87"/>
  <c r="GF61" i="87"/>
  <c r="GF60" i="87"/>
  <c r="GF59" i="87"/>
  <c r="GF58" i="87"/>
  <c r="GF57" i="87"/>
  <c r="GF56" i="87"/>
  <c r="GF55" i="87"/>
  <c r="GF54" i="87"/>
  <c r="GF53" i="87"/>
  <c r="GF52" i="87"/>
  <c r="GF51" i="87"/>
  <c r="GF50" i="87"/>
  <c r="GF49" i="87"/>
  <c r="GF48" i="87"/>
  <c r="GF47" i="87"/>
  <c r="GF46" i="87"/>
  <c r="GF45" i="87"/>
  <c r="GF44" i="87"/>
  <c r="GF43" i="87"/>
  <c r="GF83" i="87"/>
  <c r="GF39" i="87"/>
  <c r="GF35" i="87"/>
  <c r="GF31" i="87"/>
  <c r="GF42" i="87"/>
  <c r="GF38" i="87"/>
  <c r="GF32" i="87"/>
  <c r="GF29" i="87"/>
  <c r="GF41" i="87"/>
  <c r="GF37" i="87"/>
  <c r="GF33" i="87"/>
  <c r="GF28" i="87"/>
  <c r="GF40" i="87"/>
  <c r="GF36" i="87"/>
  <c r="GF34" i="87"/>
  <c r="GF30" i="87"/>
  <c r="GB228" i="87"/>
  <c r="GB227" i="87"/>
  <c r="GB226" i="87"/>
  <c r="GB225" i="87"/>
  <c r="GB224" i="87"/>
  <c r="GB222" i="87"/>
  <c r="GB221" i="87"/>
  <c r="GB220" i="87"/>
  <c r="GB223" i="87"/>
  <c r="GB219" i="87"/>
  <c r="GB218" i="87"/>
  <c r="GB217" i="87"/>
  <c r="GB216" i="87"/>
  <c r="GB215" i="87"/>
  <c r="GB214" i="87"/>
  <c r="GB213" i="87"/>
  <c r="GB209" i="87"/>
  <c r="GB208" i="87"/>
  <c r="GB210" i="87"/>
  <c r="GB207" i="87"/>
  <c r="GB206" i="87"/>
  <c r="GB205" i="87"/>
  <c r="GB204" i="87"/>
  <c r="GB203" i="87"/>
  <c r="GB202" i="87"/>
  <c r="GB201" i="87"/>
  <c r="GB211" i="87"/>
  <c r="GB200" i="87"/>
  <c r="GB199" i="87"/>
  <c r="GB198" i="87"/>
  <c r="GB197" i="87"/>
  <c r="GB196" i="87"/>
  <c r="GB195" i="87"/>
  <c r="GB194" i="87"/>
  <c r="GB193" i="87"/>
  <c r="GB192" i="87"/>
  <c r="GB191" i="87"/>
  <c r="GB190" i="87"/>
  <c r="GB189" i="87"/>
  <c r="GB188" i="87"/>
  <c r="GB187" i="87"/>
  <c r="GB186" i="87"/>
  <c r="GB185" i="87"/>
  <c r="GB184" i="87"/>
  <c r="GB183" i="87"/>
  <c r="GB182" i="87"/>
  <c r="GB212" i="87"/>
  <c r="GB181" i="87"/>
  <c r="GB179" i="87"/>
  <c r="GB177" i="87"/>
  <c r="GB175" i="87"/>
  <c r="GB173" i="87"/>
  <c r="GB171" i="87"/>
  <c r="GB169" i="87"/>
  <c r="GB167" i="87"/>
  <c r="GB165" i="87"/>
  <c r="GB163" i="87"/>
  <c r="GB161" i="87"/>
  <c r="GB180" i="87"/>
  <c r="GB178" i="87"/>
  <c r="GB176" i="87"/>
  <c r="GB174" i="87"/>
  <c r="GB172" i="87"/>
  <c r="GB170" i="87"/>
  <c r="GB162" i="87"/>
  <c r="GB160" i="87"/>
  <c r="GB158" i="87"/>
  <c r="GB156" i="87"/>
  <c r="GB154" i="87"/>
  <c r="GB152" i="87"/>
  <c r="GB150" i="87"/>
  <c r="GB148" i="87"/>
  <c r="GB146" i="87"/>
  <c r="GB168" i="87"/>
  <c r="GB166" i="87"/>
  <c r="GB159" i="87"/>
  <c r="GB157" i="87"/>
  <c r="GB155" i="87"/>
  <c r="GB153" i="87"/>
  <c r="GB151" i="87"/>
  <c r="GB149" i="87"/>
  <c r="GB147" i="87"/>
  <c r="GB164" i="87"/>
  <c r="GB144" i="87"/>
  <c r="GB143" i="87"/>
  <c r="GB142" i="87"/>
  <c r="GB145" i="87"/>
  <c r="GB141" i="87"/>
  <c r="GB140" i="87"/>
  <c r="GB138" i="87"/>
  <c r="GB139" i="87"/>
  <c r="GB136" i="87"/>
  <c r="GB132" i="87"/>
  <c r="GB131" i="87"/>
  <c r="GB130" i="87"/>
  <c r="GB129" i="87"/>
  <c r="GB128" i="87"/>
  <c r="GB127" i="87"/>
  <c r="GB126" i="87"/>
  <c r="GB137" i="87"/>
  <c r="GB134" i="87"/>
  <c r="GB133" i="87"/>
  <c r="GB135" i="87"/>
  <c r="GB122" i="87"/>
  <c r="GB123" i="87"/>
  <c r="GB121" i="87"/>
  <c r="GB124" i="87"/>
  <c r="GB120" i="87"/>
  <c r="GB119" i="87"/>
  <c r="GB118" i="87"/>
  <c r="GB117" i="87"/>
  <c r="GB116" i="87"/>
  <c r="GB115" i="87"/>
  <c r="GB114" i="87"/>
  <c r="GB113" i="87"/>
  <c r="GB112" i="87"/>
  <c r="GB111" i="87"/>
  <c r="GB110" i="87"/>
  <c r="GB109" i="87"/>
  <c r="GB108" i="87"/>
  <c r="GB107" i="87"/>
  <c r="GB106" i="87"/>
  <c r="GB105" i="87"/>
  <c r="GB104" i="87"/>
  <c r="GB103" i="87"/>
  <c r="GB102" i="87"/>
  <c r="GB125" i="87"/>
  <c r="GB100" i="87"/>
  <c r="GB96" i="87"/>
  <c r="GB95" i="87"/>
  <c r="GB94" i="87"/>
  <c r="GB93" i="87"/>
  <c r="GB92" i="87"/>
  <c r="GB91" i="87"/>
  <c r="GB90" i="87"/>
  <c r="GB89" i="87"/>
  <c r="GB88" i="87"/>
  <c r="GB87" i="87"/>
  <c r="GB98" i="87"/>
  <c r="GB101" i="87"/>
  <c r="GB99" i="87"/>
  <c r="GB97" i="87"/>
  <c r="GB83" i="87"/>
  <c r="GB84" i="87"/>
  <c r="GB76" i="87"/>
  <c r="GB74" i="87"/>
  <c r="GB85" i="87"/>
  <c r="GB81" i="87"/>
  <c r="GB80" i="87"/>
  <c r="GB79" i="87"/>
  <c r="GB78" i="87"/>
  <c r="GB77" i="87"/>
  <c r="GB73" i="87"/>
  <c r="GB72" i="87"/>
  <c r="GB71" i="87"/>
  <c r="GB70" i="87"/>
  <c r="GB69" i="87"/>
  <c r="GB68" i="87"/>
  <c r="GB67" i="87"/>
  <c r="GB66" i="87"/>
  <c r="GB65" i="87"/>
  <c r="GB64" i="87"/>
  <c r="GB63" i="87"/>
  <c r="GB62" i="87"/>
  <c r="GB61" i="87"/>
  <c r="GB60" i="87"/>
  <c r="GB59" i="87"/>
  <c r="GB58" i="87"/>
  <c r="GB57" i="87"/>
  <c r="GB56" i="87"/>
  <c r="GB55" i="87"/>
  <c r="GB54" i="87"/>
  <c r="GB53" i="87"/>
  <c r="GB52" i="87"/>
  <c r="GB51" i="87"/>
  <c r="GB50" i="87"/>
  <c r="GB49" i="87"/>
  <c r="GB48" i="87"/>
  <c r="GB47" i="87"/>
  <c r="GB46" i="87"/>
  <c r="GB45" i="87"/>
  <c r="GB44" i="87"/>
  <c r="GB43" i="87"/>
  <c r="GB86" i="87"/>
  <c r="GB82" i="87"/>
  <c r="GB75" i="87"/>
  <c r="GB41" i="87"/>
  <c r="GB37" i="87"/>
  <c r="GB33" i="87"/>
  <c r="GB29" i="87"/>
  <c r="GB40" i="87"/>
  <c r="GB36" i="87"/>
  <c r="GB34" i="87"/>
  <c r="GB30" i="87"/>
  <c r="GB39" i="87"/>
  <c r="GB35" i="87"/>
  <c r="GB31" i="87"/>
  <c r="GB28" i="87"/>
  <c r="GB42" i="87"/>
  <c r="GB38" i="87"/>
  <c r="GB32" i="87"/>
  <c r="FX228" i="87"/>
  <c r="FX226" i="87"/>
  <c r="FX225" i="87"/>
  <c r="FX224" i="87"/>
  <c r="FX227" i="87"/>
  <c r="FX223" i="87"/>
  <c r="FX222" i="87"/>
  <c r="FX221" i="87"/>
  <c r="FX220" i="87"/>
  <c r="FX219" i="87"/>
  <c r="FX218" i="87"/>
  <c r="FX217" i="87"/>
  <c r="FX216" i="87"/>
  <c r="FX215" i="87"/>
  <c r="FX214" i="87"/>
  <c r="FX213" i="87"/>
  <c r="FX212" i="87"/>
  <c r="FX211" i="87"/>
  <c r="FX209" i="87"/>
  <c r="FX207" i="87"/>
  <c r="FX206" i="87"/>
  <c r="FX205" i="87"/>
  <c r="FX204" i="87"/>
  <c r="FX203" i="87"/>
  <c r="FX202" i="87"/>
  <c r="FX201" i="87"/>
  <c r="FX210" i="87"/>
  <c r="FX208" i="87"/>
  <c r="FX200" i="87"/>
  <c r="FX199" i="87"/>
  <c r="FX198" i="87"/>
  <c r="FX197" i="87"/>
  <c r="FX196" i="87"/>
  <c r="FX195" i="87"/>
  <c r="FX194" i="87"/>
  <c r="FX193" i="87"/>
  <c r="FX192" i="87"/>
  <c r="FX191" i="87"/>
  <c r="FX190" i="87"/>
  <c r="FX189" i="87"/>
  <c r="FX188" i="87"/>
  <c r="FX187" i="87"/>
  <c r="FX186" i="87"/>
  <c r="FX185" i="87"/>
  <c r="FX184" i="87"/>
  <c r="FX183" i="87"/>
  <c r="FX182" i="87"/>
  <c r="FX181" i="87"/>
  <c r="FX179" i="87"/>
  <c r="FX177" i="87"/>
  <c r="FX175" i="87"/>
  <c r="FX173" i="87"/>
  <c r="FX171" i="87"/>
  <c r="FX169" i="87"/>
  <c r="FX167" i="87"/>
  <c r="FX165" i="87"/>
  <c r="FX180" i="87"/>
  <c r="FX178" i="87"/>
  <c r="FX176" i="87"/>
  <c r="FX174" i="87"/>
  <c r="FX172" i="87"/>
  <c r="FX170" i="87"/>
  <c r="FX164" i="87"/>
  <c r="FX163" i="87"/>
  <c r="FX159" i="87"/>
  <c r="FX157" i="87"/>
  <c r="FX155" i="87"/>
  <c r="FX153" i="87"/>
  <c r="FX151" i="87"/>
  <c r="FX168" i="87"/>
  <c r="FX162" i="87"/>
  <c r="FX161" i="87"/>
  <c r="FX166" i="87"/>
  <c r="FX160" i="87"/>
  <c r="FX158" i="87"/>
  <c r="FX156" i="87"/>
  <c r="FX154" i="87"/>
  <c r="FX152" i="87"/>
  <c r="FX150" i="87"/>
  <c r="FX149" i="87"/>
  <c r="FX148" i="87"/>
  <c r="FX147" i="87"/>
  <c r="FX145" i="87"/>
  <c r="FX141" i="87"/>
  <c r="FX146" i="87"/>
  <c r="FX144" i="87"/>
  <c r="FX143" i="87"/>
  <c r="FX142" i="87"/>
  <c r="FX139" i="87"/>
  <c r="FX135" i="87"/>
  <c r="FX133" i="87"/>
  <c r="FX132" i="87"/>
  <c r="FX131" i="87"/>
  <c r="FX130" i="87"/>
  <c r="FX129" i="87"/>
  <c r="FX128" i="87"/>
  <c r="FX127" i="87"/>
  <c r="FX126" i="87"/>
  <c r="FX136" i="87"/>
  <c r="FX137" i="87"/>
  <c r="FX140" i="87"/>
  <c r="FX138" i="87"/>
  <c r="FX134" i="87"/>
  <c r="FX125" i="87"/>
  <c r="FX121" i="87"/>
  <c r="FX122" i="87"/>
  <c r="FX123" i="87"/>
  <c r="FX120" i="87"/>
  <c r="FX119" i="87"/>
  <c r="FX118" i="87"/>
  <c r="FX117" i="87"/>
  <c r="FX116" i="87"/>
  <c r="FX115" i="87"/>
  <c r="FX114" i="87"/>
  <c r="FX113" i="87"/>
  <c r="FX112" i="87"/>
  <c r="FX111" i="87"/>
  <c r="FX110" i="87"/>
  <c r="FX109" i="87"/>
  <c r="FX108" i="87"/>
  <c r="FX107" i="87"/>
  <c r="FX106" i="87"/>
  <c r="FX105" i="87"/>
  <c r="FX104" i="87"/>
  <c r="FX103" i="87"/>
  <c r="FX102" i="87"/>
  <c r="FX124" i="87"/>
  <c r="FX98" i="87"/>
  <c r="FX96" i="87"/>
  <c r="FX95" i="87"/>
  <c r="FX94" i="87"/>
  <c r="FX93" i="87"/>
  <c r="FX92" i="87"/>
  <c r="FX91" i="87"/>
  <c r="FX90" i="87"/>
  <c r="FX89" i="87"/>
  <c r="FX88" i="87"/>
  <c r="FX87" i="87"/>
  <c r="FX101" i="87"/>
  <c r="FX100" i="87"/>
  <c r="FX99" i="87"/>
  <c r="FX97" i="87"/>
  <c r="FX86" i="87"/>
  <c r="FX82" i="87"/>
  <c r="FX81" i="87"/>
  <c r="FX80" i="87"/>
  <c r="FX79" i="87"/>
  <c r="FX78" i="87"/>
  <c r="FX77" i="87"/>
  <c r="FX76" i="87"/>
  <c r="FX74" i="87"/>
  <c r="FX83" i="87"/>
  <c r="FX84" i="87"/>
  <c r="FX75" i="87"/>
  <c r="FX73" i="87"/>
  <c r="FX72" i="87"/>
  <c r="FX71" i="87"/>
  <c r="FX70" i="87"/>
  <c r="FX69" i="87"/>
  <c r="FX68" i="87"/>
  <c r="FX67" i="87"/>
  <c r="FX66" i="87"/>
  <c r="FX65" i="87"/>
  <c r="FX64" i="87"/>
  <c r="FX63" i="87"/>
  <c r="FX62" i="87"/>
  <c r="FX61" i="87"/>
  <c r="FX60" i="87"/>
  <c r="FX59" i="87"/>
  <c r="FX58" i="87"/>
  <c r="FX57" i="87"/>
  <c r="FX56" i="87"/>
  <c r="FX55" i="87"/>
  <c r="FX54" i="87"/>
  <c r="FX53" i="87"/>
  <c r="FX52" i="87"/>
  <c r="FX51" i="87"/>
  <c r="FX50" i="87"/>
  <c r="FX49" i="87"/>
  <c r="FX48" i="87"/>
  <c r="FX47" i="87"/>
  <c r="FX46" i="87"/>
  <c r="FX45" i="87"/>
  <c r="FX44" i="87"/>
  <c r="FX43" i="87"/>
  <c r="FX85" i="87"/>
  <c r="FX39" i="87"/>
  <c r="FX35" i="87"/>
  <c r="FX31" i="87"/>
  <c r="FX42" i="87"/>
  <c r="FX38" i="87"/>
  <c r="FX32" i="87"/>
  <c r="FX41" i="87"/>
  <c r="FX37" i="87"/>
  <c r="FX33" i="87"/>
  <c r="FX28" i="87"/>
  <c r="FX40" i="87"/>
  <c r="FX36" i="87"/>
  <c r="FX34" i="87"/>
  <c r="FX30" i="87"/>
  <c r="FX29" i="87"/>
  <c r="JE41" i="87"/>
  <c r="JI39" i="87"/>
  <c r="IZ36" i="87"/>
  <c r="JA35" i="87"/>
  <c r="JE33" i="87"/>
  <c r="JK30" i="87"/>
  <c r="JK34" i="87"/>
  <c r="JK38" i="87"/>
  <c r="JK42" i="87"/>
  <c r="JK46" i="87"/>
  <c r="JK50" i="87"/>
  <c r="JK54" i="87"/>
  <c r="JK58" i="87"/>
  <c r="JK62" i="87"/>
  <c r="JK66" i="87"/>
  <c r="JK70" i="87"/>
  <c r="JK98" i="87"/>
  <c r="JK78" i="87"/>
  <c r="JK82" i="87"/>
  <c r="JK86" i="87"/>
  <c r="JK90" i="87"/>
  <c r="JK94" i="87"/>
  <c r="JK97" i="87"/>
  <c r="JK104" i="87"/>
  <c r="JK121" i="87"/>
  <c r="JK111" i="87"/>
  <c r="JK115" i="87"/>
  <c r="JK119" i="87"/>
  <c r="JK124" i="87"/>
  <c r="JK128" i="87"/>
  <c r="JK132" i="87"/>
  <c r="JK135" i="87"/>
  <c r="JK139" i="87"/>
  <c r="JK141" i="87"/>
  <c r="JK167" i="87"/>
  <c r="JK175" i="87"/>
  <c r="JK163" i="87"/>
  <c r="JK147" i="87"/>
  <c r="JK151" i="87"/>
  <c r="JK155" i="87"/>
  <c r="JK159" i="87"/>
  <c r="JK166" i="87"/>
  <c r="JK174" i="87"/>
  <c r="JK184" i="87"/>
  <c r="JK188" i="87"/>
  <c r="JK202" i="87"/>
  <c r="JK194" i="87"/>
  <c r="JK198" i="87"/>
  <c r="JK203" i="87"/>
  <c r="JK207" i="87"/>
  <c r="JK210" i="87"/>
  <c r="JK217" i="87"/>
  <c r="JK219" i="87"/>
  <c r="JK224" i="87"/>
  <c r="JK228" i="87"/>
  <c r="JG30" i="87"/>
  <c r="JG34" i="87"/>
  <c r="JG38" i="87"/>
  <c r="JG42" i="87"/>
  <c r="JG46" i="87"/>
  <c r="JC32" i="87"/>
  <c r="JC36" i="87"/>
  <c r="JC40" i="87"/>
  <c r="JC44" i="87"/>
  <c r="IY32" i="87"/>
  <c r="IY36" i="87"/>
  <c r="IY40" i="87"/>
  <c r="IY44" i="87"/>
  <c r="GE227" i="87"/>
  <c r="GE228" i="87"/>
  <c r="GE225" i="87"/>
  <c r="GE224" i="87"/>
  <c r="GE223" i="87"/>
  <c r="GE226" i="87"/>
  <c r="GE222" i="87"/>
  <c r="GE221" i="87"/>
  <c r="GE219" i="87"/>
  <c r="GE218" i="87"/>
  <c r="GE220" i="87"/>
  <c r="GE217" i="87"/>
  <c r="GE216" i="87"/>
  <c r="GE215" i="87"/>
  <c r="GE214" i="87"/>
  <c r="GE213" i="87"/>
  <c r="GE212" i="87"/>
  <c r="GE211" i="87"/>
  <c r="GE210" i="87"/>
  <c r="GE209" i="87"/>
  <c r="GE208" i="87"/>
  <c r="GE204" i="87"/>
  <c r="GE202" i="87"/>
  <c r="GE207" i="87"/>
  <c r="GE203" i="87"/>
  <c r="GE206" i="87"/>
  <c r="GE201" i="87"/>
  <c r="GE205" i="87"/>
  <c r="GE191" i="87"/>
  <c r="GE190" i="87"/>
  <c r="GE189" i="87"/>
  <c r="GE188" i="87"/>
  <c r="GE187" i="87"/>
  <c r="GE186" i="87"/>
  <c r="GE185" i="87"/>
  <c r="GE184" i="87"/>
  <c r="GE183" i="87"/>
  <c r="GE182" i="87"/>
  <c r="GE200" i="87"/>
  <c r="GE199" i="87"/>
  <c r="GE198" i="87"/>
  <c r="GE197" i="87"/>
  <c r="GE196" i="87"/>
  <c r="GE195" i="87"/>
  <c r="GE194" i="87"/>
  <c r="GE193" i="87"/>
  <c r="GE192" i="87"/>
  <c r="GE181" i="87"/>
  <c r="GE180" i="87"/>
  <c r="GE179" i="87"/>
  <c r="GE178" i="87"/>
  <c r="GE177" i="87"/>
  <c r="GE176" i="87"/>
  <c r="GE175" i="87"/>
  <c r="GE174" i="87"/>
  <c r="GE173" i="87"/>
  <c r="GE172" i="87"/>
  <c r="GE171" i="87"/>
  <c r="GE170" i="87"/>
  <c r="GE169" i="87"/>
  <c r="GE168" i="87"/>
  <c r="GE167" i="87"/>
  <c r="GE166" i="87"/>
  <c r="GE165" i="87"/>
  <c r="GE164" i="87"/>
  <c r="GE163" i="87"/>
  <c r="GE162" i="87"/>
  <c r="GE161" i="87"/>
  <c r="GE159" i="87"/>
  <c r="GE157" i="87"/>
  <c r="GE155" i="87"/>
  <c r="GE153" i="87"/>
  <c r="GE151" i="87"/>
  <c r="GE149" i="87"/>
  <c r="GE147" i="87"/>
  <c r="GE145" i="87"/>
  <c r="GE144" i="87"/>
  <c r="GE143" i="87"/>
  <c r="GE142" i="87"/>
  <c r="GE141" i="87"/>
  <c r="GE140" i="87"/>
  <c r="GE139" i="87"/>
  <c r="GE138" i="87"/>
  <c r="GE160" i="87"/>
  <c r="GE158" i="87"/>
  <c r="GE156" i="87"/>
  <c r="GE154" i="87"/>
  <c r="GE152" i="87"/>
  <c r="GE150" i="87"/>
  <c r="GE148" i="87"/>
  <c r="GE146" i="87"/>
  <c r="GE137" i="87"/>
  <c r="GE136" i="87"/>
  <c r="GE135" i="87"/>
  <c r="GE134" i="87"/>
  <c r="GE133" i="87"/>
  <c r="GE132" i="87"/>
  <c r="GE131" i="87"/>
  <c r="GE130" i="87"/>
  <c r="GE129" i="87"/>
  <c r="GE128" i="87"/>
  <c r="GE127" i="87"/>
  <c r="GE126" i="87"/>
  <c r="GE125" i="87"/>
  <c r="GE124" i="87"/>
  <c r="GE123" i="87"/>
  <c r="GE122" i="87"/>
  <c r="GE121" i="87"/>
  <c r="GE120" i="87"/>
  <c r="GE119" i="87"/>
  <c r="GE118" i="87"/>
  <c r="GE117" i="87"/>
  <c r="GE116" i="87"/>
  <c r="GE115" i="87"/>
  <c r="GE114" i="87"/>
  <c r="GE113" i="87"/>
  <c r="GE112" i="87"/>
  <c r="GE111" i="87"/>
  <c r="GE110" i="87"/>
  <c r="GE109" i="87"/>
  <c r="GE108" i="87"/>
  <c r="GE107" i="87"/>
  <c r="GE106" i="87"/>
  <c r="GE105" i="87"/>
  <c r="GE104" i="87"/>
  <c r="GE103" i="87"/>
  <c r="GE102" i="87"/>
  <c r="GE101" i="87"/>
  <c r="GE100" i="87"/>
  <c r="GE99" i="87"/>
  <c r="GE98" i="87"/>
  <c r="GE97" i="87"/>
  <c r="GE96" i="87"/>
  <c r="GE95" i="87"/>
  <c r="GE94" i="87"/>
  <c r="GE93" i="87"/>
  <c r="GE92" i="87"/>
  <c r="GE91" i="87"/>
  <c r="GE90" i="87"/>
  <c r="GE89" i="87"/>
  <c r="GE88" i="87"/>
  <c r="GE87" i="87"/>
  <c r="GE86" i="87"/>
  <c r="GE85" i="87"/>
  <c r="GE84" i="87"/>
  <c r="GE83" i="87"/>
  <c r="GE82" i="87"/>
  <c r="GE81" i="87"/>
  <c r="GE80" i="87"/>
  <c r="GE79" i="87"/>
  <c r="GE78" i="87"/>
  <c r="GE77" i="87"/>
  <c r="GE76" i="87"/>
  <c r="GE75" i="87"/>
  <c r="GE74" i="87"/>
  <c r="GE73" i="87"/>
  <c r="GE72" i="87"/>
  <c r="GE71" i="87"/>
  <c r="GE70" i="87"/>
  <c r="GE69" i="87"/>
  <c r="GE68" i="87"/>
  <c r="GE67" i="87"/>
  <c r="GE66" i="87"/>
  <c r="GE65" i="87"/>
  <c r="GE64" i="87"/>
  <c r="GE63" i="87"/>
  <c r="GE62" i="87"/>
  <c r="GE61" i="87"/>
  <c r="GE60" i="87"/>
  <c r="GE59" i="87"/>
  <c r="GE58" i="87"/>
  <c r="GE57" i="87"/>
  <c r="GE56" i="87"/>
  <c r="GE55" i="87"/>
  <c r="GE54" i="87"/>
  <c r="GE53" i="87"/>
  <c r="GE52" i="87"/>
  <c r="GE51" i="87"/>
  <c r="GE50" i="87"/>
  <c r="GE49" i="87"/>
  <c r="GE48" i="87"/>
  <c r="GE40" i="87"/>
  <c r="GE36" i="87"/>
  <c r="GE34" i="87"/>
  <c r="GE30" i="87"/>
  <c r="GE39" i="87"/>
  <c r="GE35" i="87"/>
  <c r="GE31" i="87"/>
  <c r="GE42" i="87"/>
  <c r="GE38" i="87"/>
  <c r="GE32" i="87"/>
  <c r="GE29" i="87"/>
  <c r="GE47" i="87"/>
  <c r="GE46" i="87"/>
  <c r="GE45" i="87"/>
  <c r="GE44" i="87"/>
  <c r="GE43" i="87"/>
  <c r="GE41" i="87"/>
  <c r="GE37" i="87"/>
  <c r="GE33" i="87"/>
  <c r="GE28" i="87"/>
  <c r="GA227" i="87"/>
  <c r="GA228" i="87"/>
  <c r="GA226" i="87"/>
  <c r="GA224" i="87"/>
  <c r="GA223" i="87"/>
  <c r="GA225" i="87"/>
  <c r="GA222" i="87"/>
  <c r="GA220" i="87"/>
  <c r="GA219" i="87"/>
  <c r="GA218" i="87"/>
  <c r="GA217" i="87"/>
  <c r="GA221" i="87"/>
  <c r="GA216" i="87"/>
  <c r="GA215" i="87"/>
  <c r="GA214" i="87"/>
  <c r="GA213" i="87"/>
  <c r="GA212" i="87"/>
  <c r="GA211" i="87"/>
  <c r="GA210" i="87"/>
  <c r="GA209" i="87"/>
  <c r="GA208" i="87"/>
  <c r="GA205" i="87"/>
  <c r="GA204" i="87"/>
  <c r="GA201" i="87"/>
  <c r="GA207" i="87"/>
  <c r="GA203" i="87"/>
  <c r="GA202" i="87"/>
  <c r="GA206" i="87"/>
  <c r="GA191" i="87"/>
  <c r="GA190" i="87"/>
  <c r="GA189" i="87"/>
  <c r="GA188" i="87"/>
  <c r="GA187" i="87"/>
  <c r="GA186" i="87"/>
  <c r="GA185" i="87"/>
  <c r="GA184" i="87"/>
  <c r="GA183" i="87"/>
  <c r="GA182" i="87"/>
  <c r="GA200" i="87"/>
  <c r="GA196" i="87"/>
  <c r="GA192" i="87"/>
  <c r="GA197" i="87"/>
  <c r="GA193" i="87"/>
  <c r="GA181" i="87"/>
  <c r="GA180" i="87"/>
  <c r="GA179" i="87"/>
  <c r="GA178" i="87"/>
  <c r="GA177" i="87"/>
  <c r="GA176" i="87"/>
  <c r="GA175" i="87"/>
  <c r="GA174" i="87"/>
  <c r="GA173" i="87"/>
  <c r="GA172" i="87"/>
  <c r="GA171" i="87"/>
  <c r="GA170" i="87"/>
  <c r="GA169" i="87"/>
  <c r="GA168" i="87"/>
  <c r="GA167" i="87"/>
  <c r="GA166" i="87"/>
  <c r="GA165" i="87"/>
  <c r="GA164" i="87"/>
  <c r="GA163" i="87"/>
  <c r="GA162" i="87"/>
  <c r="GA161" i="87"/>
  <c r="GA199" i="87"/>
  <c r="GA195" i="87"/>
  <c r="GA198" i="87"/>
  <c r="GA194" i="87"/>
  <c r="GA145" i="87"/>
  <c r="GA144" i="87"/>
  <c r="GA143" i="87"/>
  <c r="GA142" i="87"/>
  <c r="GA141" i="87"/>
  <c r="GA140" i="87"/>
  <c r="GA139" i="87"/>
  <c r="GA138" i="87"/>
  <c r="GA160" i="87"/>
  <c r="GA158" i="87"/>
  <c r="GA156" i="87"/>
  <c r="GA154" i="87"/>
  <c r="GA152" i="87"/>
  <c r="GA150" i="87"/>
  <c r="GA159" i="87"/>
  <c r="GA157" i="87"/>
  <c r="GA155" i="87"/>
  <c r="GA153" i="87"/>
  <c r="GA151" i="87"/>
  <c r="GA148" i="87"/>
  <c r="GA147" i="87"/>
  <c r="GA146" i="87"/>
  <c r="GA149" i="87"/>
  <c r="GA137" i="87"/>
  <c r="GA136" i="87"/>
  <c r="GA135" i="87"/>
  <c r="GA134" i="87"/>
  <c r="GA133" i="87"/>
  <c r="GA132" i="87"/>
  <c r="GA131" i="87"/>
  <c r="GA130" i="87"/>
  <c r="GA129" i="87"/>
  <c r="GA128" i="87"/>
  <c r="GA127" i="87"/>
  <c r="GA126" i="87"/>
  <c r="GA125" i="87"/>
  <c r="GA124" i="87"/>
  <c r="GA123" i="87"/>
  <c r="GA122" i="87"/>
  <c r="GA121" i="87"/>
  <c r="GA120" i="87"/>
  <c r="GA119" i="87"/>
  <c r="GA118" i="87"/>
  <c r="GA117" i="87"/>
  <c r="GA116" i="87"/>
  <c r="GA115" i="87"/>
  <c r="GA114" i="87"/>
  <c r="GA113" i="87"/>
  <c r="GA112" i="87"/>
  <c r="GA111" i="87"/>
  <c r="GA110" i="87"/>
  <c r="GA109" i="87"/>
  <c r="GA108" i="87"/>
  <c r="GA107" i="87"/>
  <c r="GA106" i="87"/>
  <c r="GA105" i="87"/>
  <c r="GA104" i="87"/>
  <c r="GA103" i="87"/>
  <c r="GA102" i="87"/>
  <c r="GA101" i="87"/>
  <c r="GA100" i="87"/>
  <c r="GA99" i="87"/>
  <c r="GA98" i="87"/>
  <c r="GA97" i="87"/>
  <c r="GA96" i="87"/>
  <c r="GA95" i="87"/>
  <c r="GA94" i="87"/>
  <c r="GA93" i="87"/>
  <c r="GA92" i="87"/>
  <c r="GA91" i="87"/>
  <c r="GA90" i="87"/>
  <c r="GA89" i="87"/>
  <c r="GA88" i="87"/>
  <c r="GA87" i="87"/>
  <c r="GA86" i="87"/>
  <c r="GA85" i="87"/>
  <c r="GA84" i="87"/>
  <c r="GA83" i="87"/>
  <c r="GA82" i="87"/>
  <c r="GA81" i="87"/>
  <c r="GA80" i="87"/>
  <c r="GA79" i="87"/>
  <c r="GA78" i="87"/>
  <c r="GA77" i="87"/>
  <c r="GA76" i="87"/>
  <c r="GA75" i="87"/>
  <c r="GA74" i="87"/>
  <c r="GA73" i="87"/>
  <c r="GA72" i="87"/>
  <c r="GA71" i="87"/>
  <c r="GA70" i="87"/>
  <c r="GA69" i="87"/>
  <c r="GA68" i="87"/>
  <c r="GA67" i="87"/>
  <c r="GA66" i="87"/>
  <c r="GA65" i="87"/>
  <c r="GA64" i="87"/>
  <c r="GA63" i="87"/>
  <c r="GA62" i="87"/>
  <c r="GA61" i="87"/>
  <c r="GA60" i="87"/>
  <c r="GA59" i="87"/>
  <c r="GA58" i="87"/>
  <c r="GA57" i="87"/>
  <c r="GA56" i="87"/>
  <c r="GA55" i="87"/>
  <c r="GA54" i="87"/>
  <c r="GA53" i="87"/>
  <c r="GA52" i="87"/>
  <c r="GA51" i="87"/>
  <c r="GA50" i="87"/>
  <c r="GA49" i="87"/>
  <c r="GA48" i="87"/>
  <c r="GA47" i="87"/>
  <c r="GA46" i="87"/>
  <c r="GA45" i="87"/>
  <c r="GA44" i="87"/>
  <c r="GA43" i="87"/>
  <c r="GA42" i="87"/>
  <c r="GA38" i="87"/>
  <c r="GA32" i="87"/>
  <c r="GA41" i="87"/>
  <c r="GA37" i="87"/>
  <c r="GA33" i="87"/>
  <c r="GA29" i="87"/>
  <c r="GA40" i="87"/>
  <c r="GA36" i="87"/>
  <c r="GA34" i="87"/>
  <c r="GA30" i="87"/>
  <c r="GA39" i="87"/>
  <c r="GA35" i="87"/>
  <c r="GA31" i="87"/>
  <c r="GA28" i="87"/>
  <c r="FW227" i="87"/>
  <c r="FW228" i="87"/>
  <c r="FW226" i="87"/>
  <c r="FW225" i="87"/>
  <c r="FW224" i="87"/>
  <c r="FW223" i="87"/>
  <c r="FW222" i="87"/>
  <c r="FW221" i="87"/>
  <c r="FW219" i="87"/>
  <c r="FW218" i="87"/>
  <c r="FW220" i="87"/>
  <c r="FW217" i="87"/>
  <c r="FW216" i="87"/>
  <c r="FW215" i="87"/>
  <c r="FW214" i="87"/>
  <c r="FW213" i="87"/>
  <c r="FW212" i="87"/>
  <c r="FW211" i="87"/>
  <c r="FW210" i="87"/>
  <c r="FW209" i="87"/>
  <c r="FW208" i="87"/>
  <c r="FW206" i="87"/>
  <c r="FW202" i="87"/>
  <c r="FW201" i="87"/>
  <c r="FW205" i="87"/>
  <c r="FW204" i="87"/>
  <c r="FW200" i="87"/>
  <c r="FW199" i="87"/>
  <c r="FW198" i="87"/>
  <c r="FW197" i="87"/>
  <c r="FW196" i="87"/>
  <c r="FW195" i="87"/>
  <c r="FW194" i="87"/>
  <c r="FW193" i="87"/>
  <c r="FW192" i="87"/>
  <c r="FW203" i="87"/>
  <c r="FW191" i="87"/>
  <c r="FW190" i="87"/>
  <c r="FW189" i="87"/>
  <c r="FW188" i="87"/>
  <c r="FW187" i="87"/>
  <c r="FW186" i="87"/>
  <c r="FW185" i="87"/>
  <c r="FW184" i="87"/>
  <c r="FW183" i="87"/>
  <c r="FW182" i="87"/>
  <c r="FW181" i="87"/>
  <c r="FW180" i="87"/>
  <c r="FW179" i="87"/>
  <c r="FW178" i="87"/>
  <c r="FW177" i="87"/>
  <c r="FW176" i="87"/>
  <c r="FW175" i="87"/>
  <c r="FW174" i="87"/>
  <c r="FW173" i="87"/>
  <c r="FW172" i="87"/>
  <c r="FW171" i="87"/>
  <c r="FW170" i="87"/>
  <c r="FW169" i="87"/>
  <c r="FW168" i="87"/>
  <c r="FW167" i="87"/>
  <c r="FW166" i="87"/>
  <c r="FW165" i="87"/>
  <c r="FW164" i="87"/>
  <c r="FW163" i="87"/>
  <c r="FW162" i="87"/>
  <c r="FW161" i="87"/>
  <c r="FW207" i="87"/>
  <c r="FW160" i="87"/>
  <c r="FW158" i="87"/>
  <c r="FW156" i="87"/>
  <c r="FW154" i="87"/>
  <c r="FW152" i="87"/>
  <c r="FW150" i="87"/>
  <c r="FW148" i="87"/>
  <c r="FW146" i="87"/>
  <c r="FW145" i="87"/>
  <c r="FW144" i="87"/>
  <c r="FW143" i="87"/>
  <c r="FW142" i="87"/>
  <c r="FW141" i="87"/>
  <c r="FW140" i="87"/>
  <c r="FW139" i="87"/>
  <c r="FW138" i="87"/>
  <c r="FW159" i="87"/>
  <c r="FW157" i="87"/>
  <c r="FW155" i="87"/>
  <c r="FW153" i="87"/>
  <c r="FW151" i="87"/>
  <c r="FW149" i="87"/>
  <c r="FW147" i="87"/>
  <c r="FW137" i="87"/>
  <c r="FW136" i="87"/>
  <c r="FW135" i="87"/>
  <c r="FW134" i="87"/>
  <c r="FW133" i="87"/>
  <c r="FW132" i="87"/>
  <c r="FW131" i="87"/>
  <c r="FW130" i="87"/>
  <c r="FW129" i="87"/>
  <c r="FW128" i="87"/>
  <c r="FW127" i="87"/>
  <c r="FW126" i="87"/>
  <c r="FW125" i="87"/>
  <c r="FW124" i="87"/>
  <c r="FW123" i="87"/>
  <c r="FW122" i="87"/>
  <c r="FW121" i="87"/>
  <c r="FW120" i="87"/>
  <c r="FW119" i="87"/>
  <c r="FW118" i="87"/>
  <c r="FW117" i="87"/>
  <c r="FW116" i="87"/>
  <c r="FW115" i="87"/>
  <c r="FW114" i="87"/>
  <c r="FW113" i="87"/>
  <c r="FW112" i="87"/>
  <c r="FW111" i="87"/>
  <c r="FW110" i="87"/>
  <c r="FW109" i="87"/>
  <c r="FW108" i="87"/>
  <c r="FW107" i="87"/>
  <c r="FW106" i="87"/>
  <c r="FW105" i="87"/>
  <c r="FW104" i="87"/>
  <c r="FW103" i="87"/>
  <c r="FW102" i="87"/>
  <c r="FW101" i="87"/>
  <c r="FW100" i="87"/>
  <c r="FW99" i="87"/>
  <c r="FW98" i="87"/>
  <c r="FW97" i="87"/>
  <c r="FW96" i="87"/>
  <c r="FW95" i="87"/>
  <c r="FW94" i="87"/>
  <c r="FW93" i="87"/>
  <c r="FW92" i="87"/>
  <c r="FW91" i="87"/>
  <c r="FW90" i="87"/>
  <c r="FW89" i="87"/>
  <c r="FW88" i="87"/>
  <c r="FW87" i="87"/>
  <c r="FW86" i="87"/>
  <c r="FW85" i="87"/>
  <c r="FW84" i="87"/>
  <c r="FW83" i="87"/>
  <c r="FW82" i="87"/>
  <c r="FW81" i="87"/>
  <c r="FW80" i="87"/>
  <c r="FW79" i="87"/>
  <c r="FW78" i="87"/>
  <c r="FW77" i="87"/>
  <c r="FW76" i="87"/>
  <c r="FW75" i="87"/>
  <c r="FW74" i="87"/>
  <c r="FW73" i="87"/>
  <c r="FW72" i="87"/>
  <c r="FW71" i="87"/>
  <c r="FW70" i="87"/>
  <c r="FW69" i="87"/>
  <c r="FW68" i="87"/>
  <c r="FW67" i="87"/>
  <c r="FW66" i="87"/>
  <c r="FW65" i="87"/>
  <c r="FW64" i="87"/>
  <c r="FW63" i="87"/>
  <c r="FW62" i="87"/>
  <c r="FW61" i="87"/>
  <c r="FW60" i="87"/>
  <c r="FW59" i="87"/>
  <c r="FW58" i="87"/>
  <c r="FW57" i="87"/>
  <c r="FW56" i="87"/>
  <c r="FW55" i="87"/>
  <c r="FW54" i="87"/>
  <c r="FW53" i="87"/>
  <c r="FW52" i="87"/>
  <c r="FW51" i="87"/>
  <c r="FW50" i="87"/>
  <c r="FW49" i="87"/>
  <c r="FW48" i="87"/>
  <c r="FW40" i="87"/>
  <c r="FW36" i="87"/>
  <c r="FW34" i="87"/>
  <c r="FW30" i="87"/>
  <c r="FW29" i="87"/>
  <c r="FW47" i="87"/>
  <c r="FW46" i="87"/>
  <c r="FW45" i="87"/>
  <c r="FW44" i="87"/>
  <c r="FW43" i="87"/>
  <c r="FW39" i="87"/>
  <c r="FW35" i="87"/>
  <c r="FW31" i="87"/>
  <c r="FW42" i="87"/>
  <c r="FW38" i="87"/>
  <c r="FW32" i="87"/>
  <c r="FW41" i="87"/>
  <c r="FW37" i="87"/>
  <c r="FW33" i="87"/>
  <c r="FW28" i="87"/>
  <c r="FE27" i="87"/>
  <c r="FU27" i="87" s="1"/>
  <c r="GK27" i="87" s="1"/>
  <c r="HA27" i="87" s="1"/>
  <c r="HQ27" i="87" s="1"/>
  <c r="IG27" i="87" s="1"/>
  <c r="IW27" i="87" s="1"/>
  <c r="JM27" i="87" s="1"/>
  <c r="EO27" i="87"/>
  <c r="JL227" i="44"/>
  <c r="JL223" i="44"/>
  <c r="JL219" i="44"/>
  <c r="JL215" i="44"/>
  <c r="JL211" i="44"/>
  <c r="JL228" i="44"/>
  <c r="JK227" i="44"/>
  <c r="JL224" i="44"/>
  <c r="JK223" i="44"/>
  <c r="JL220" i="44"/>
  <c r="JK219" i="44"/>
  <c r="JL216" i="44"/>
  <c r="JK215" i="44"/>
  <c r="JL212" i="44"/>
  <c r="JK211" i="44"/>
  <c r="JL200" i="44"/>
  <c r="JK228" i="44"/>
  <c r="JL225" i="44"/>
  <c r="JK224" i="44"/>
  <c r="JL221" i="44"/>
  <c r="JK220" i="44"/>
  <c r="JL217" i="44"/>
  <c r="JK216" i="44"/>
  <c r="JL213" i="44"/>
  <c r="JK212" i="44"/>
  <c r="JL209" i="44"/>
  <c r="JL226" i="44"/>
  <c r="JK225" i="44"/>
  <c r="JL222" i="44"/>
  <c r="JK221" i="44"/>
  <c r="JL218" i="44"/>
  <c r="JK217" i="44"/>
  <c r="JL214" i="44"/>
  <c r="JK213" i="44"/>
  <c r="JL210" i="44"/>
  <c r="JK209" i="44"/>
  <c r="GK198" i="44"/>
  <c r="GK188" i="44"/>
  <c r="GK181" i="44"/>
  <c r="GK179" i="44"/>
  <c r="GK166" i="44"/>
  <c r="GK156" i="44"/>
  <c r="GK149" i="44"/>
  <c r="GK147" i="44"/>
  <c r="GK134" i="44"/>
  <c r="GK124" i="44"/>
  <c r="GK117" i="44"/>
  <c r="GK115" i="44"/>
  <c r="GK102" i="44"/>
  <c r="GK92" i="44"/>
  <c r="GK85" i="44"/>
  <c r="GK83" i="44"/>
  <c r="GK70" i="44"/>
  <c r="GK60" i="44"/>
  <c r="GK53" i="44"/>
  <c r="GK51" i="44"/>
  <c r="GK38" i="44"/>
  <c r="GK28" i="44"/>
  <c r="GK222" i="44"/>
  <c r="GK215" i="44"/>
  <c r="GK205" i="44"/>
  <c r="GK200" i="44"/>
  <c r="GK190" i="44"/>
  <c r="GK183" i="44"/>
  <c r="GK173" i="44"/>
  <c r="GK168" i="44"/>
  <c r="GK158" i="44"/>
  <c r="GK151" i="44"/>
  <c r="GK141" i="44"/>
  <c r="GK136" i="44"/>
  <c r="GK126" i="44"/>
  <c r="GK119" i="44"/>
  <c r="GK109" i="44"/>
  <c r="GK104" i="44"/>
  <c r="GK94" i="44"/>
  <c r="GK87" i="44"/>
  <c r="GK77" i="44"/>
  <c r="GK72" i="44"/>
  <c r="GK62" i="44"/>
  <c r="GK55" i="44"/>
  <c r="GK45" i="44"/>
  <c r="GK40" i="44"/>
  <c r="GK30" i="44"/>
  <c r="JM207" i="44"/>
  <c r="DI207" i="44" s="1"/>
  <c r="JM203" i="44"/>
  <c r="CS203" i="44" s="1"/>
  <c r="JM199" i="44"/>
  <c r="CC199" i="44" s="1"/>
  <c r="JM195" i="44"/>
  <c r="CS195" i="44" s="1"/>
  <c r="JM191" i="44"/>
  <c r="DI191" i="44" s="1"/>
  <c r="JM187" i="44"/>
  <c r="DI187" i="44" s="1"/>
  <c r="JM183" i="44"/>
  <c r="CC183" i="44" s="1"/>
  <c r="JM179" i="44"/>
  <c r="CS179" i="44" s="1"/>
  <c r="JM175" i="44"/>
  <c r="CC175" i="44" s="1"/>
  <c r="JM171" i="44"/>
  <c r="DI171" i="44" s="1"/>
  <c r="JM167" i="44"/>
  <c r="CS167" i="44" s="1"/>
  <c r="JM163" i="44"/>
  <c r="DI163" i="44" s="1"/>
  <c r="JM159" i="44"/>
  <c r="DI159" i="44" s="1"/>
  <c r="JM155" i="44"/>
  <c r="CS155" i="44" s="1"/>
  <c r="JM151" i="44"/>
  <c r="CC151" i="44" s="1"/>
  <c r="JM147" i="44"/>
  <c r="DI147" i="44" s="1"/>
  <c r="JM143" i="44"/>
  <c r="DI143" i="44" s="1"/>
  <c r="JM139" i="44"/>
  <c r="CS139" i="44" s="1"/>
  <c r="JM135" i="44"/>
  <c r="CS135" i="44" s="1"/>
  <c r="JM131" i="44"/>
  <c r="CS131" i="44" s="1"/>
  <c r="JM127" i="44"/>
  <c r="CC127" i="44" s="1"/>
  <c r="JM123" i="44"/>
  <c r="CC123" i="44" s="1"/>
  <c r="JM119" i="44"/>
  <c r="DI119" i="44" s="1"/>
  <c r="JM115" i="44"/>
  <c r="DI115" i="44" s="1"/>
  <c r="JM111" i="44"/>
  <c r="CS111" i="44" s="1"/>
  <c r="JM107" i="44"/>
  <c r="CS107" i="44" s="1"/>
  <c r="JM103" i="44"/>
  <c r="DI103" i="44" s="1"/>
  <c r="JM99" i="44"/>
  <c r="DI99" i="44" s="1"/>
  <c r="JM95" i="44"/>
  <c r="DI95" i="44" s="1"/>
  <c r="JM91" i="44"/>
  <c r="CC91" i="44" s="1"/>
  <c r="JM87" i="44"/>
  <c r="CS87" i="44" s="1"/>
  <c r="JM83" i="44"/>
  <c r="CS83" i="44" s="1"/>
  <c r="JM79" i="44"/>
  <c r="CC79" i="44" s="1"/>
  <c r="JM75" i="44"/>
  <c r="CS75" i="44" s="1"/>
  <c r="JM71" i="44"/>
  <c r="CS71" i="44" s="1"/>
  <c r="JM67" i="44"/>
  <c r="CS67" i="44" s="1"/>
  <c r="JM63" i="44"/>
  <c r="DI63" i="44" s="1"/>
  <c r="JM59" i="44"/>
  <c r="DI59" i="44" s="1"/>
  <c r="JM55" i="44"/>
  <c r="DI55" i="44" s="1"/>
  <c r="JM51" i="44"/>
  <c r="CC51" i="44" s="1"/>
  <c r="JM47" i="44"/>
  <c r="DI47" i="44" s="1"/>
  <c r="JM43" i="44"/>
  <c r="CC43" i="44" s="1"/>
  <c r="JM39" i="44"/>
  <c r="CS39" i="44" s="1"/>
  <c r="JM35" i="44"/>
  <c r="CC35" i="44" s="1"/>
  <c r="JM31" i="44"/>
  <c r="DI31" i="44" s="1"/>
  <c r="JM219" i="44"/>
  <c r="JM228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3" i="44"/>
  <c r="JM211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JM227" i="44"/>
  <c r="JM215" i="44"/>
  <c r="JM226" i="44"/>
  <c r="JM222" i="44"/>
  <c r="JM218" i="44"/>
  <c r="JM214" i="44"/>
  <c r="JM210" i="44"/>
  <c r="JM206" i="44"/>
  <c r="JM202" i="44"/>
  <c r="JM198" i="44"/>
  <c r="JM194" i="44"/>
  <c r="JM190" i="44"/>
  <c r="JM186" i="44"/>
  <c r="JM182" i="44"/>
  <c r="JM178" i="44"/>
  <c r="JM174" i="44"/>
  <c r="JM170" i="44"/>
  <c r="JM166" i="44"/>
  <c r="JM162" i="44"/>
  <c r="JM158" i="44"/>
  <c r="JM154" i="44"/>
  <c r="JM150" i="44"/>
  <c r="JM146" i="44"/>
  <c r="JM142" i="44"/>
  <c r="JM138" i="44"/>
  <c r="JM134" i="44"/>
  <c r="JM130" i="44"/>
  <c r="JM126" i="44"/>
  <c r="JM122" i="44"/>
  <c r="JM118" i="44"/>
  <c r="JM114" i="44"/>
  <c r="JM110" i="44"/>
  <c r="JM106" i="44"/>
  <c r="JM102" i="44"/>
  <c r="JM98" i="44"/>
  <c r="JM94" i="44"/>
  <c r="JM90" i="44"/>
  <c r="JM86" i="44"/>
  <c r="JM82" i="44"/>
  <c r="JM78" i="44"/>
  <c r="JM74" i="44"/>
  <c r="JM70" i="44"/>
  <c r="JM66" i="44"/>
  <c r="JM62" i="44"/>
  <c r="JM58" i="44"/>
  <c r="JM54" i="44"/>
  <c r="JM50" i="44"/>
  <c r="JM46" i="44"/>
  <c r="JM42" i="44"/>
  <c r="JM38" i="44"/>
  <c r="JM34" i="44"/>
  <c r="JM30" i="44"/>
  <c r="FP34" i="44"/>
  <c r="FL136" i="44"/>
  <c r="FS32" i="44"/>
  <c r="GK225" i="44"/>
  <c r="GK218" i="44"/>
  <c r="GK216" i="44"/>
  <c r="GK214" i="44"/>
  <c r="GK212" i="44"/>
  <c r="GK203" i="44"/>
  <c r="GK201" i="44"/>
  <c r="GK199" i="44"/>
  <c r="GK197" i="44"/>
  <c r="GK186" i="44"/>
  <c r="GK184" i="44"/>
  <c r="GK182" i="44"/>
  <c r="GK180" i="44"/>
  <c r="GK171" i="44"/>
  <c r="GK169" i="44"/>
  <c r="GK167" i="44"/>
  <c r="GK165" i="44"/>
  <c r="GK154" i="44"/>
  <c r="GK152" i="44"/>
  <c r="GK150" i="44"/>
  <c r="GK148" i="44"/>
  <c r="GK139" i="44"/>
  <c r="GK137" i="44"/>
  <c r="GK135" i="44"/>
  <c r="GK133" i="44"/>
  <c r="GK122" i="44"/>
  <c r="GK120" i="44"/>
  <c r="GK118" i="44"/>
  <c r="GK116" i="44"/>
  <c r="GK107" i="44"/>
  <c r="GK105" i="44"/>
  <c r="GK103" i="44"/>
  <c r="GK101" i="44"/>
  <c r="GK90" i="44"/>
  <c r="GK88" i="44"/>
  <c r="GK86" i="44"/>
  <c r="GK84" i="44"/>
  <c r="GK75" i="44"/>
  <c r="GK73" i="44"/>
  <c r="GK71" i="44"/>
  <c r="GK69" i="44"/>
  <c r="GK58" i="44"/>
  <c r="GK56" i="44"/>
  <c r="GK54" i="44"/>
  <c r="GK52" i="44"/>
  <c r="GK43" i="44"/>
  <c r="GK41" i="44"/>
  <c r="GK39" i="44"/>
  <c r="GK37" i="44"/>
  <c r="GK228" i="44"/>
  <c r="GK223" i="44"/>
  <c r="GK221" i="44"/>
  <c r="GK210" i="44"/>
  <c r="GK208" i="44"/>
  <c r="GK206" i="44"/>
  <c r="GK204" i="44"/>
  <c r="GK195" i="44"/>
  <c r="GK193" i="44"/>
  <c r="GK191" i="44"/>
  <c r="GK189" i="44"/>
  <c r="GK178" i="44"/>
  <c r="GK176" i="44"/>
  <c r="GK174" i="44"/>
  <c r="GK172" i="44"/>
  <c r="GK163" i="44"/>
  <c r="GK161" i="44"/>
  <c r="GK159" i="44"/>
  <c r="GK157" i="44"/>
  <c r="GK146" i="44"/>
  <c r="GK144" i="44"/>
  <c r="GK142" i="44"/>
  <c r="GK140" i="44"/>
  <c r="GK131" i="44"/>
  <c r="GK129" i="44"/>
  <c r="GK127" i="44"/>
  <c r="GK125" i="44"/>
  <c r="GK114" i="44"/>
  <c r="GK112" i="44"/>
  <c r="GK110" i="44"/>
  <c r="GK108" i="44"/>
  <c r="GK99" i="44"/>
  <c r="GK97" i="44"/>
  <c r="GK95" i="44"/>
  <c r="GK93" i="44"/>
  <c r="GK82" i="44"/>
  <c r="GK80" i="44"/>
  <c r="GK78" i="44"/>
  <c r="GK76" i="44"/>
  <c r="GK67" i="44"/>
  <c r="GK65" i="44"/>
  <c r="GK63" i="44"/>
  <c r="GK61" i="44"/>
  <c r="GK50" i="44"/>
  <c r="GK48" i="44"/>
  <c r="GK46" i="44"/>
  <c r="GK44" i="44"/>
  <c r="GK35" i="44"/>
  <c r="GK33" i="44"/>
  <c r="GK31" i="44"/>
  <c r="FU66" i="44"/>
  <c r="FS30" i="44"/>
  <c r="FU192" i="44"/>
  <c r="FU151" i="44"/>
  <c r="FU64" i="44"/>
  <c r="FU216" i="44"/>
  <c r="FU143" i="44"/>
  <c r="FU88" i="44"/>
  <c r="FU208" i="44"/>
  <c r="FU135" i="44"/>
  <c r="FU80" i="44"/>
  <c r="FU200" i="44"/>
  <c r="FU127" i="44"/>
  <c r="FU72" i="44"/>
  <c r="FU218" i="44"/>
  <c r="FU210" i="44"/>
  <c r="FU202" i="44"/>
  <c r="FU194" i="44"/>
  <c r="FU153" i="44"/>
  <c r="FU145" i="44"/>
  <c r="FU137" i="44"/>
  <c r="FU129" i="44"/>
  <c r="FU90" i="44"/>
  <c r="FU82" i="44"/>
  <c r="FU74" i="44"/>
  <c r="FU30" i="44"/>
  <c r="FU32" i="44"/>
  <c r="FU29" i="44"/>
  <c r="FU31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61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189" i="44"/>
  <c r="FU222" i="44"/>
  <c r="FU224" i="44"/>
  <c r="FU226" i="44"/>
  <c r="FU228" i="44"/>
  <c r="FU28" i="44"/>
  <c r="FU63" i="44"/>
  <c r="FU65" i="44"/>
  <c r="FU67" i="44"/>
  <c r="FU69" i="44"/>
  <c r="FU71" i="44"/>
  <c r="FU73" i="44"/>
  <c r="FU75" i="44"/>
  <c r="FU77" i="44"/>
  <c r="FU79" i="44"/>
  <c r="FU81" i="44"/>
  <c r="FU83" i="44"/>
  <c r="FU85" i="44"/>
  <c r="FU87" i="44"/>
  <c r="FU89" i="44"/>
  <c r="FU91" i="44"/>
  <c r="FU93" i="44"/>
  <c r="FU126" i="44"/>
  <c r="FU128" i="44"/>
  <c r="FU130" i="44"/>
  <c r="FU132" i="44"/>
  <c r="FU134" i="44"/>
  <c r="FU136" i="44"/>
  <c r="FU138" i="44"/>
  <c r="FU140" i="44"/>
  <c r="FU142" i="44"/>
  <c r="FU144" i="44"/>
  <c r="FU146" i="44"/>
  <c r="FU148" i="44"/>
  <c r="FU150" i="44"/>
  <c r="FU152" i="44"/>
  <c r="FU154" i="44"/>
  <c r="FU156" i="44"/>
  <c r="FU191" i="44"/>
  <c r="FU193" i="44"/>
  <c r="FU195" i="44"/>
  <c r="FU197" i="44"/>
  <c r="FU199" i="44"/>
  <c r="FU201" i="44"/>
  <c r="FU203" i="44"/>
  <c r="FU205" i="44"/>
  <c r="FU207" i="44"/>
  <c r="FU209" i="44"/>
  <c r="FU211" i="44"/>
  <c r="FU213" i="44"/>
  <c r="FU215" i="44"/>
  <c r="FU217" i="44"/>
  <c r="FU219" i="44"/>
  <c r="FU221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25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3" i="44"/>
  <c r="FU225" i="44"/>
  <c r="FU227" i="44"/>
  <c r="FU220" i="44"/>
  <c r="FU212" i="44"/>
  <c r="FU204" i="44"/>
  <c r="FU196" i="44"/>
  <c r="FU155" i="44"/>
  <c r="FU147" i="44"/>
  <c r="FU139" i="44"/>
  <c r="FU131" i="44"/>
  <c r="FU92" i="44"/>
  <c r="FU84" i="44"/>
  <c r="FU76" i="44"/>
  <c r="FU68" i="44"/>
  <c r="FU214" i="44"/>
  <c r="FU206" i="44"/>
  <c r="FU198" i="44"/>
  <c r="FU190" i="44"/>
  <c r="FU157" i="44"/>
  <c r="FU149" i="44"/>
  <c r="FU141" i="44"/>
  <c r="FU133" i="44"/>
  <c r="FU86" i="44"/>
  <c r="FU78" i="44"/>
  <c r="FU70" i="44"/>
  <c r="FU62" i="44"/>
  <c r="FS214" i="44"/>
  <c r="FS182" i="44"/>
  <c r="FS150" i="44"/>
  <c r="FS118" i="44"/>
  <c r="FS86" i="44"/>
  <c r="FS54" i="44"/>
  <c r="FS206" i="44"/>
  <c r="FS174" i="44"/>
  <c r="FS142" i="44"/>
  <c r="FS110" i="44"/>
  <c r="FS78" i="44"/>
  <c r="FS46" i="44"/>
  <c r="FS198" i="44"/>
  <c r="FS166" i="44"/>
  <c r="FS134" i="44"/>
  <c r="FS102" i="44"/>
  <c r="FS70" i="44"/>
  <c r="FS38" i="44"/>
  <c r="FR142" i="44"/>
  <c r="FR121" i="44"/>
  <c r="FR152" i="44"/>
  <c r="FR202" i="44"/>
  <c r="FR43" i="44"/>
  <c r="FR170" i="44"/>
  <c r="FR216" i="44"/>
  <c r="FR57" i="44"/>
  <c r="FR107" i="44"/>
  <c r="FR138" i="44"/>
  <c r="FR184" i="44"/>
  <c r="FN68" i="44"/>
  <c r="FN71" i="44"/>
  <c r="FN118" i="44"/>
  <c r="FN213" i="44"/>
  <c r="FN181" i="44"/>
  <c r="FN54" i="44"/>
  <c r="FN149" i="44"/>
  <c r="FJ82" i="44"/>
  <c r="FJ128" i="44"/>
  <c r="FJ163" i="44"/>
  <c r="FJ177" i="44"/>
  <c r="FJ145" i="44"/>
  <c r="FJ227" i="44"/>
  <c r="FJ64" i="44"/>
  <c r="FJ209" i="44"/>
  <c r="FJ195" i="44"/>
  <c r="FQ79" i="44"/>
  <c r="FQ47" i="44"/>
  <c r="FQ157" i="44"/>
  <c r="FQ160" i="44"/>
  <c r="FQ111" i="44"/>
  <c r="FQ221" i="44"/>
  <c r="FQ224" i="44"/>
  <c r="FQ189" i="44"/>
  <c r="FQ192" i="44"/>
  <c r="FM146" i="44"/>
  <c r="FM203" i="44"/>
  <c r="FM171" i="44"/>
  <c r="FM217" i="44"/>
  <c r="FM139" i="44"/>
  <c r="FM185" i="44"/>
  <c r="FM153" i="44"/>
  <c r="FI69" i="44"/>
  <c r="FI37" i="44"/>
  <c r="FI214" i="44"/>
  <c r="FI101" i="44"/>
  <c r="FI182" i="44"/>
  <c r="FI150" i="44"/>
  <c r="FI199" i="44"/>
  <c r="FI167" i="44"/>
  <c r="FO148" i="44"/>
  <c r="FO67" i="44"/>
  <c r="FO198" i="44"/>
  <c r="FO212" i="44"/>
  <c r="FO166" i="44"/>
  <c r="FO180" i="44"/>
  <c r="FK194" i="44"/>
  <c r="FK208" i="44"/>
  <c r="FK162" i="44"/>
  <c r="FK176" i="44"/>
  <c r="FK81" i="44"/>
  <c r="FK144" i="44"/>
  <c r="FK131" i="44"/>
  <c r="FK226" i="44"/>
  <c r="FH28" i="44"/>
  <c r="FH31" i="44"/>
  <c r="FH35" i="44"/>
  <c r="FH42" i="44"/>
  <c r="FH46" i="44"/>
  <c r="FH49" i="44"/>
  <c r="FH53" i="44"/>
  <c r="FH56" i="44"/>
  <c r="FH60" i="44"/>
  <c r="FH63" i="44"/>
  <c r="FH67" i="44"/>
  <c r="FH74" i="44"/>
  <c r="FH78" i="44"/>
  <c r="FH81" i="44"/>
  <c r="FH85" i="44"/>
  <c r="FH88" i="44"/>
  <c r="FH92" i="44"/>
  <c r="FH95" i="44"/>
  <c r="FH99" i="44"/>
  <c r="FH106" i="44"/>
  <c r="FH110" i="44"/>
  <c r="FH113" i="44"/>
  <c r="FH117" i="44"/>
  <c r="FH120" i="44"/>
  <c r="FH124" i="44"/>
  <c r="FH127" i="44"/>
  <c r="FH29" i="44"/>
  <c r="FH32" i="44"/>
  <c r="FH36" i="44"/>
  <c r="FH39" i="44"/>
  <c r="FH43" i="44"/>
  <c r="FH50" i="44"/>
  <c r="FH54" i="44"/>
  <c r="FH57" i="44"/>
  <c r="FH61" i="44"/>
  <c r="FH64" i="44"/>
  <c r="FH68" i="44"/>
  <c r="FH71" i="44"/>
  <c r="FH75" i="44"/>
  <c r="FH82" i="44"/>
  <c r="FH86" i="44"/>
  <c r="FH89" i="44"/>
  <c r="FH93" i="44"/>
  <c r="FH96" i="44"/>
  <c r="FH100" i="44"/>
  <c r="FH103" i="44"/>
  <c r="FH107" i="44"/>
  <c r="FH114" i="44"/>
  <c r="FH118" i="44"/>
  <c r="FH121" i="44"/>
  <c r="FH125" i="44"/>
  <c r="FH128" i="44"/>
  <c r="FH132" i="44"/>
  <c r="FH135" i="44"/>
  <c r="FH30" i="44"/>
  <c r="FH33" i="44"/>
  <c r="FH37" i="44"/>
  <c r="FH40" i="44"/>
  <c r="FH44" i="44"/>
  <c r="FH47" i="44"/>
  <c r="FH51" i="44"/>
  <c r="FH58" i="44"/>
  <c r="FH62" i="44"/>
  <c r="FH65" i="44"/>
  <c r="FH69" i="44"/>
  <c r="FH72" i="44"/>
  <c r="FH76" i="44"/>
  <c r="FH79" i="44"/>
  <c r="FH83" i="44"/>
  <c r="FH90" i="44"/>
  <c r="FH94" i="44"/>
  <c r="FH97" i="44"/>
  <c r="FH101" i="44"/>
  <c r="FH104" i="44"/>
  <c r="FH108" i="44"/>
  <c r="FH111" i="44"/>
  <c r="FH115" i="44"/>
  <c r="FH122" i="44"/>
  <c r="FH126" i="44"/>
  <c r="FH129" i="44"/>
  <c r="FH133" i="44"/>
  <c r="FH38" i="44"/>
  <c r="FH41" i="44"/>
  <c r="FH55" i="44"/>
  <c r="FH70" i="44"/>
  <c r="FH73" i="44"/>
  <c r="FH87" i="44"/>
  <c r="FH102" i="44"/>
  <c r="FH105" i="44"/>
  <c r="FH119" i="44"/>
  <c r="FH134" i="44"/>
  <c r="FH137" i="44"/>
  <c r="FH141" i="44"/>
  <c r="FH144" i="44"/>
  <c r="FH148" i="44"/>
  <c r="FH151" i="44"/>
  <c r="FH155" i="44"/>
  <c r="FH162" i="44"/>
  <c r="FH166" i="44"/>
  <c r="FH169" i="44"/>
  <c r="FH173" i="44"/>
  <c r="FH176" i="44"/>
  <c r="FH180" i="44"/>
  <c r="FH183" i="44"/>
  <c r="FH187" i="44"/>
  <c r="FH194" i="44"/>
  <c r="FH198" i="44"/>
  <c r="FH201" i="44"/>
  <c r="FH205" i="44"/>
  <c r="FH208" i="44"/>
  <c r="FH212" i="44"/>
  <c r="FH215" i="44"/>
  <c r="FH219" i="44"/>
  <c r="FH226" i="44"/>
  <c r="FH34" i="44"/>
  <c r="FH52" i="44"/>
  <c r="FH66" i="44"/>
  <c r="FH84" i="44"/>
  <c r="FH98" i="44"/>
  <c r="FH116" i="44"/>
  <c r="FH130" i="44"/>
  <c r="FH138" i="44"/>
  <c r="FH142" i="44"/>
  <c r="FH145" i="44"/>
  <c r="FH149" i="44"/>
  <c r="FH152" i="44"/>
  <c r="FH156" i="44"/>
  <c r="FH159" i="44"/>
  <c r="FH163" i="44"/>
  <c r="FH170" i="44"/>
  <c r="FH174" i="44"/>
  <c r="FH177" i="44"/>
  <c r="FH181" i="44"/>
  <c r="FH184" i="44"/>
  <c r="FH188" i="44"/>
  <c r="FH191" i="44"/>
  <c r="FH195" i="44"/>
  <c r="FH202" i="44"/>
  <c r="FH206" i="44"/>
  <c r="FH209" i="44"/>
  <c r="FH213" i="44"/>
  <c r="FH216" i="44"/>
  <c r="FH220" i="44"/>
  <c r="FH223" i="44"/>
  <c r="FH227" i="44"/>
  <c r="FH48" i="44"/>
  <c r="FH80" i="44"/>
  <c r="FH112" i="44"/>
  <c r="FH131" i="44"/>
  <c r="FH139" i="44"/>
  <c r="FH146" i="44"/>
  <c r="FH150" i="44"/>
  <c r="FH153" i="44"/>
  <c r="FH157" i="44"/>
  <c r="FH160" i="44"/>
  <c r="FH164" i="44"/>
  <c r="FH167" i="44"/>
  <c r="FH171" i="44"/>
  <c r="FH178" i="44"/>
  <c r="FH182" i="44"/>
  <c r="FH185" i="44"/>
  <c r="FH189" i="44"/>
  <c r="FH192" i="44"/>
  <c r="FH196" i="44"/>
  <c r="FH199" i="44"/>
  <c r="FH203" i="44"/>
  <c r="FH210" i="44"/>
  <c r="FH214" i="44"/>
  <c r="FH217" i="44"/>
  <c r="FH221" i="44"/>
  <c r="FH224" i="44"/>
  <c r="FH228" i="44"/>
  <c r="FL193" i="44"/>
  <c r="FP165" i="44"/>
  <c r="FL158" i="44"/>
  <c r="FH154" i="44"/>
  <c r="FH91" i="44"/>
  <c r="FH77" i="44"/>
  <c r="FO29" i="44"/>
  <c r="FO32" i="44"/>
  <c r="FO36" i="44"/>
  <c r="FO39" i="44"/>
  <c r="FO43" i="44"/>
  <c r="FO50" i="44"/>
  <c r="FO54" i="44"/>
  <c r="FO57" i="44"/>
  <c r="FO61" i="44"/>
  <c r="FO64" i="44"/>
  <c r="FO68" i="44"/>
  <c r="FO71" i="44"/>
  <c r="FO75" i="44"/>
  <c r="FO82" i="44"/>
  <c r="FO86" i="44"/>
  <c r="FO89" i="44"/>
  <c r="FO93" i="44"/>
  <c r="FO96" i="44"/>
  <c r="FO100" i="44"/>
  <c r="FO103" i="44"/>
  <c r="FO107" i="44"/>
  <c r="FO114" i="44"/>
  <c r="FO118" i="44"/>
  <c r="FO121" i="44"/>
  <c r="FO125" i="44"/>
  <c r="FO128" i="44"/>
  <c r="FO30" i="44"/>
  <c r="FO33" i="44"/>
  <c r="FO37" i="44"/>
  <c r="FO40" i="44"/>
  <c r="FO44" i="44"/>
  <c r="FO47" i="44"/>
  <c r="FO51" i="44"/>
  <c r="FO58" i="44"/>
  <c r="FO62" i="44"/>
  <c r="FO65" i="44"/>
  <c r="FO69" i="44"/>
  <c r="FO72" i="44"/>
  <c r="FO76" i="44"/>
  <c r="FO79" i="44"/>
  <c r="FO83" i="44"/>
  <c r="FO90" i="44"/>
  <c r="FO94" i="44"/>
  <c r="FO97" i="44"/>
  <c r="FO101" i="44"/>
  <c r="FO104" i="44"/>
  <c r="FO108" i="44"/>
  <c r="FO111" i="44"/>
  <c r="FO115" i="44"/>
  <c r="FO122" i="44"/>
  <c r="FO126" i="44"/>
  <c r="FO129" i="44"/>
  <c r="FO133" i="44"/>
  <c r="FO34" i="44"/>
  <c r="FO38" i="44"/>
  <c r="FO41" i="44"/>
  <c r="FO45" i="44"/>
  <c r="FO48" i="44"/>
  <c r="FO52" i="44"/>
  <c r="FO55" i="44"/>
  <c r="FO59" i="44"/>
  <c r="FO66" i="44"/>
  <c r="FO70" i="44"/>
  <c r="FO73" i="44"/>
  <c r="FO77" i="44"/>
  <c r="FO80" i="44"/>
  <c r="FO84" i="44"/>
  <c r="FO87" i="44"/>
  <c r="FO91" i="44"/>
  <c r="FO98" i="44"/>
  <c r="FO102" i="44"/>
  <c r="FO105" i="44"/>
  <c r="FO109" i="44"/>
  <c r="FO112" i="44"/>
  <c r="FO116" i="44"/>
  <c r="FO119" i="44"/>
  <c r="FO123" i="44"/>
  <c r="FO130" i="44"/>
  <c r="FO134" i="44"/>
  <c r="FO31" i="44"/>
  <c r="FO49" i="44"/>
  <c r="FO63" i="44"/>
  <c r="FO81" i="44"/>
  <c r="FO95" i="44"/>
  <c r="FO113" i="44"/>
  <c r="FO127" i="44"/>
  <c r="FO132" i="44"/>
  <c r="FO138" i="44"/>
  <c r="FO142" i="44"/>
  <c r="FO145" i="44"/>
  <c r="FO149" i="44"/>
  <c r="FO152" i="44"/>
  <c r="FO156" i="44"/>
  <c r="FO159" i="44"/>
  <c r="FO163" i="44"/>
  <c r="FO170" i="44"/>
  <c r="FO174" i="44"/>
  <c r="FO177" i="44"/>
  <c r="FO181" i="44"/>
  <c r="FO184" i="44"/>
  <c r="FO188" i="44"/>
  <c r="FO191" i="44"/>
  <c r="FO195" i="44"/>
  <c r="FO202" i="44"/>
  <c r="FO206" i="44"/>
  <c r="FO209" i="44"/>
  <c r="FO213" i="44"/>
  <c r="FO216" i="44"/>
  <c r="FO220" i="44"/>
  <c r="FO223" i="44"/>
  <c r="FO227" i="44"/>
  <c r="FO28" i="44"/>
  <c r="FO46" i="44"/>
  <c r="FO60" i="44"/>
  <c r="FO78" i="44"/>
  <c r="FO92" i="44"/>
  <c r="FO110" i="44"/>
  <c r="FO124" i="44"/>
  <c r="FO131" i="44"/>
  <c r="FO135" i="44"/>
  <c r="FO139" i="44"/>
  <c r="FO146" i="44"/>
  <c r="FO150" i="44"/>
  <c r="FO153" i="44"/>
  <c r="FO157" i="44"/>
  <c r="FO160" i="44"/>
  <c r="FO164" i="44"/>
  <c r="FO167" i="44"/>
  <c r="FO171" i="44"/>
  <c r="FO178" i="44"/>
  <c r="FO182" i="44"/>
  <c r="FO185" i="44"/>
  <c r="FO189" i="44"/>
  <c r="FO192" i="44"/>
  <c r="FO196" i="44"/>
  <c r="FO199" i="44"/>
  <c r="FO203" i="44"/>
  <c r="FO210" i="44"/>
  <c r="FO214" i="44"/>
  <c r="FO217" i="44"/>
  <c r="FO221" i="44"/>
  <c r="FO224" i="44"/>
  <c r="FO228" i="44"/>
  <c r="FO42" i="44"/>
  <c r="FO56" i="44"/>
  <c r="FO74" i="44"/>
  <c r="FO88" i="44"/>
  <c r="FO106" i="44"/>
  <c r="FO120" i="44"/>
  <c r="FO136" i="44"/>
  <c r="FO140" i="44"/>
  <c r="FO143" i="44"/>
  <c r="FO147" i="44"/>
  <c r="FO154" i="44"/>
  <c r="FO158" i="44"/>
  <c r="FO161" i="44"/>
  <c r="FO165" i="44"/>
  <c r="FO168" i="44"/>
  <c r="FO172" i="44"/>
  <c r="FO175" i="44"/>
  <c r="FO179" i="44"/>
  <c r="FO186" i="44"/>
  <c r="FO190" i="44"/>
  <c r="FO193" i="44"/>
  <c r="FO197" i="44"/>
  <c r="FO200" i="44"/>
  <c r="FO204" i="44"/>
  <c r="FO207" i="44"/>
  <c r="FO211" i="44"/>
  <c r="FO218" i="44"/>
  <c r="FO222" i="44"/>
  <c r="FO225" i="44"/>
  <c r="FK29" i="44"/>
  <c r="FK32" i="44"/>
  <c r="FK36" i="44"/>
  <c r="FK39" i="44"/>
  <c r="FK43" i="44"/>
  <c r="FK50" i="44"/>
  <c r="FK54" i="44"/>
  <c r="FK57" i="44"/>
  <c r="FK61" i="44"/>
  <c r="FK64" i="44"/>
  <c r="FK68" i="44"/>
  <c r="FK71" i="44"/>
  <c r="FK75" i="44"/>
  <c r="FK82" i="44"/>
  <c r="FK86" i="44"/>
  <c r="FK89" i="44"/>
  <c r="FK93" i="44"/>
  <c r="FK96" i="44"/>
  <c r="FK100" i="44"/>
  <c r="FK103" i="44"/>
  <c r="FK107" i="44"/>
  <c r="FK114" i="44"/>
  <c r="FK118" i="44"/>
  <c r="FK121" i="44"/>
  <c r="FK125" i="44"/>
  <c r="FK128" i="44"/>
  <c r="FK30" i="44"/>
  <c r="FK33" i="44"/>
  <c r="FK37" i="44"/>
  <c r="FK40" i="44"/>
  <c r="FK44" i="44"/>
  <c r="FK47" i="44"/>
  <c r="FK51" i="44"/>
  <c r="FK58" i="44"/>
  <c r="FK62" i="44"/>
  <c r="FK65" i="44"/>
  <c r="FK69" i="44"/>
  <c r="FK72" i="44"/>
  <c r="FK76" i="44"/>
  <c r="FK79" i="44"/>
  <c r="FK83" i="44"/>
  <c r="FK90" i="44"/>
  <c r="FK94" i="44"/>
  <c r="FK97" i="44"/>
  <c r="FK101" i="44"/>
  <c r="FK104" i="44"/>
  <c r="FK108" i="44"/>
  <c r="FK111" i="44"/>
  <c r="FK115" i="44"/>
  <c r="FK122" i="44"/>
  <c r="FK126" i="44"/>
  <c r="FK129" i="44"/>
  <c r="FK133" i="44"/>
  <c r="FK34" i="44"/>
  <c r="FK38" i="44"/>
  <c r="FK41" i="44"/>
  <c r="FK45" i="44"/>
  <c r="FK48" i="44"/>
  <c r="FK52" i="44"/>
  <c r="FK55" i="44"/>
  <c r="FK59" i="44"/>
  <c r="FK66" i="44"/>
  <c r="FK70" i="44"/>
  <c r="FK73" i="44"/>
  <c r="FK77" i="44"/>
  <c r="FK80" i="44"/>
  <c r="FK84" i="44"/>
  <c r="FK87" i="44"/>
  <c r="FK91" i="44"/>
  <c r="FK98" i="44"/>
  <c r="FK102" i="44"/>
  <c r="FK105" i="44"/>
  <c r="FK109" i="44"/>
  <c r="FK112" i="44"/>
  <c r="FK116" i="44"/>
  <c r="FK119" i="44"/>
  <c r="FK123" i="44"/>
  <c r="FK130" i="44"/>
  <c r="FK134" i="44"/>
  <c r="FK28" i="44"/>
  <c r="FK46" i="44"/>
  <c r="FK60" i="44"/>
  <c r="FK78" i="44"/>
  <c r="FK92" i="44"/>
  <c r="FK110" i="44"/>
  <c r="FK124" i="44"/>
  <c r="FK138" i="44"/>
  <c r="FK142" i="44"/>
  <c r="FK145" i="44"/>
  <c r="FK149" i="44"/>
  <c r="FK152" i="44"/>
  <c r="FK156" i="44"/>
  <c r="FK159" i="44"/>
  <c r="FK163" i="44"/>
  <c r="FK170" i="44"/>
  <c r="FK174" i="44"/>
  <c r="FK177" i="44"/>
  <c r="FK181" i="44"/>
  <c r="FK184" i="44"/>
  <c r="FK188" i="44"/>
  <c r="FK191" i="44"/>
  <c r="FK195" i="44"/>
  <c r="FK202" i="44"/>
  <c r="FK206" i="44"/>
  <c r="FK209" i="44"/>
  <c r="FK213" i="44"/>
  <c r="FK216" i="44"/>
  <c r="FK220" i="44"/>
  <c r="FK223" i="44"/>
  <c r="FK227" i="44"/>
  <c r="FK42" i="44"/>
  <c r="FK56" i="44"/>
  <c r="FK74" i="44"/>
  <c r="FK88" i="44"/>
  <c r="FK106" i="44"/>
  <c r="FK120" i="44"/>
  <c r="FK139" i="44"/>
  <c r="FK146" i="44"/>
  <c r="FK150" i="44"/>
  <c r="FK153" i="44"/>
  <c r="FK157" i="44"/>
  <c r="FK160" i="44"/>
  <c r="FK164" i="44"/>
  <c r="FK167" i="44"/>
  <c r="FK171" i="44"/>
  <c r="FK178" i="44"/>
  <c r="FK182" i="44"/>
  <c r="FK185" i="44"/>
  <c r="FK189" i="44"/>
  <c r="FK192" i="44"/>
  <c r="FK196" i="44"/>
  <c r="FK199" i="44"/>
  <c r="FK203" i="44"/>
  <c r="FK210" i="44"/>
  <c r="FK214" i="44"/>
  <c r="FK217" i="44"/>
  <c r="FK221" i="44"/>
  <c r="FK224" i="44"/>
  <c r="FK228" i="44"/>
  <c r="FK35" i="44"/>
  <c r="FK53" i="44"/>
  <c r="FK67" i="44"/>
  <c r="FK85" i="44"/>
  <c r="FK99" i="44"/>
  <c r="FK117" i="44"/>
  <c r="FK132" i="44"/>
  <c r="FK135" i="44"/>
  <c r="FK136" i="44"/>
  <c r="FK140" i="44"/>
  <c r="FK143" i="44"/>
  <c r="FK147" i="44"/>
  <c r="FK154" i="44"/>
  <c r="FK158" i="44"/>
  <c r="FK161" i="44"/>
  <c r="FK165" i="44"/>
  <c r="FK168" i="44"/>
  <c r="FK172" i="44"/>
  <c r="FK175" i="44"/>
  <c r="FK179" i="44"/>
  <c r="FK186" i="44"/>
  <c r="FK190" i="44"/>
  <c r="FK193" i="44"/>
  <c r="FK197" i="44"/>
  <c r="FK200" i="44"/>
  <c r="FK204" i="44"/>
  <c r="FK207" i="44"/>
  <c r="FK211" i="44"/>
  <c r="FK218" i="44"/>
  <c r="FK222" i="44"/>
  <c r="FK225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Q228" i="44"/>
  <c r="FH225" i="44"/>
  <c r="FM224" i="44"/>
  <c r="FR223" i="44"/>
  <c r="FH222" i="44"/>
  <c r="FM221" i="44"/>
  <c r="FR220" i="44"/>
  <c r="FI217" i="44"/>
  <c r="FN216" i="44"/>
  <c r="FO215" i="44"/>
  <c r="FJ213" i="44"/>
  <c r="FK212" i="44"/>
  <c r="FL211" i="44"/>
  <c r="FQ210" i="44"/>
  <c r="FH207" i="44"/>
  <c r="FR206" i="44"/>
  <c r="FI203" i="44"/>
  <c r="FN202" i="44"/>
  <c r="FO201" i="44"/>
  <c r="FP200" i="44"/>
  <c r="FK198" i="44"/>
  <c r="FL197" i="44"/>
  <c r="FQ196" i="44"/>
  <c r="FH193" i="44"/>
  <c r="FM192" i="44"/>
  <c r="FR191" i="44"/>
  <c r="FH190" i="44"/>
  <c r="FM189" i="44"/>
  <c r="FR188" i="44"/>
  <c r="FI185" i="44"/>
  <c r="FN184" i="44"/>
  <c r="FO183" i="44"/>
  <c r="FJ181" i="44"/>
  <c r="FK180" i="44"/>
  <c r="FL179" i="44"/>
  <c r="FQ178" i="44"/>
  <c r="FH175" i="44"/>
  <c r="FR174" i="44"/>
  <c r="FI171" i="44"/>
  <c r="FN170" i="44"/>
  <c r="FO169" i="44"/>
  <c r="FP168" i="44"/>
  <c r="FK166" i="44"/>
  <c r="FL165" i="44"/>
  <c r="FQ164" i="44"/>
  <c r="FH161" i="44"/>
  <c r="FM160" i="44"/>
  <c r="FR159" i="44"/>
  <c r="FH158" i="44"/>
  <c r="FM157" i="44"/>
  <c r="FR156" i="44"/>
  <c r="FI153" i="44"/>
  <c r="FN152" i="44"/>
  <c r="FO151" i="44"/>
  <c r="FJ149" i="44"/>
  <c r="FK148" i="44"/>
  <c r="FL147" i="44"/>
  <c r="FQ146" i="44"/>
  <c r="FH143" i="44"/>
  <c r="FI139" i="44"/>
  <c r="FN138" i="44"/>
  <c r="FO137" i="44"/>
  <c r="FP136" i="44"/>
  <c r="FN132" i="44"/>
  <c r="FM122" i="44"/>
  <c r="FL112" i="44"/>
  <c r="FM108" i="44"/>
  <c r="FP98" i="44"/>
  <c r="FK95" i="44"/>
  <c r="FQ94" i="44"/>
  <c r="FO85" i="44"/>
  <c r="FI72" i="44"/>
  <c r="FM58" i="44"/>
  <c r="FL48" i="44"/>
  <c r="FM44" i="44"/>
  <c r="FK31" i="44"/>
  <c r="FQ30" i="44"/>
  <c r="FP28" i="44"/>
  <c r="FP31" i="44"/>
  <c r="FP35" i="44"/>
  <c r="FP42" i="44"/>
  <c r="FP46" i="44"/>
  <c r="FP49" i="44"/>
  <c r="FP53" i="44"/>
  <c r="FP56" i="44"/>
  <c r="FP60" i="44"/>
  <c r="FP63" i="44"/>
  <c r="FP67" i="44"/>
  <c r="FP74" i="44"/>
  <c r="FP78" i="44"/>
  <c r="FP81" i="44"/>
  <c r="FP85" i="44"/>
  <c r="FP88" i="44"/>
  <c r="FP92" i="44"/>
  <c r="FP95" i="44"/>
  <c r="FP99" i="44"/>
  <c r="FP106" i="44"/>
  <c r="FP110" i="44"/>
  <c r="FP113" i="44"/>
  <c r="FP117" i="44"/>
  <c r="FP120" i="44"/>
  <c r="FP124" i="44"/>
  <c r="FP127" i="44"/>
  <c r="FP29" i="44"/>
  <c r="FP32" i="44"/>
  <c r="FP36" i="44"/>
  <c r="FP39" i="44"/>
  <c r="FP43" i="44"/>
  <c r="FP50" i="44"/>
  <c r="FP54" i="44"/>
  <c r="FP57" i="44"/>
  <c r="FP61" i="44"/>
  <c r="FP64" i="44"/>
  <c r="FP68" i="44"/>
  <c r="FP71" i="44"/>
  <c r="FP75" i="44"/>
  <c r="FP82" i="44"/>
  <c r="FP86" i="44"/>
  <c r="FP89" i="44"/>
  <c r="FP93" i="44"/>
  <c r="FP96" i="44"/>
  <c r="FP100" i="44"/>
  <c r="FP103" i="44"/>
  <c r="FP107" i="44"/>
  <c r="FP114" i="44"/>
  <c r="FP118" i="44"/>
  <c r="FP121" i="44"/>
  <c r="FP125" i="44"/>
  <c r="FP128" i="44"/>
  <c r="FP132" i="44"/>
  <c r="FP30" i="44"/>
  <c r="FP33" i="44"/>
  <c r="FP37" i="44"/>
  <c r="FP40" i="44"/>
  <c r="FP44" i="44"/>
  <c r="FP47" i="44"/>
  <c r="FP51" i="44"/>
  <c r="FP58" i="44"/>
  <c r="FP62" i="44"/>
  <c r="FP65" i="44"/>
  <c r="FP69" i="44"/>
  <c r="FP72" i="44"/>
  <c r="FP76" i="44"/>
  <c r="FP79" i="44"/>
  <c r="FP83" i="44"/>
  <c r="FP90" i="44"/>
  <c r="FP94" i="44"/>
  <c r="FP97" i="44"/>
  <c r="FP101" i="44"/>
  <c r="FP104" i="44"/>
  <c r="FP108" i="44"/>
  <c r="FP111" i="44"/>
  <c r="FP115" i="44"/>
  <c r="FP122" i="44"/>
  <c r="FP126" i="44"/>
  <c r="FP129" i="44"/>
  <c r="FP133" i="44"/>
  <c r="FP48" i="44"/>
  <c r="FP80" i="44"/>
  <c r="FP112" i="44"/>
  <c r="FP134" i="44"/>
  <c r="FP137" i="44"/>
  <c r="FP141" i="44"/>
  <c r="FP144" i="44"/>
  <c r="FP148" i="44"/>
  <c r="FP151" i="44"/>
  <c r="FP155" i="44"/>
  <c r="FP162" i="44"/>
  <c r="FP166" i="44"/>
  <c r="FP169" i="44"/>
  <c r="FP173" i="44"/>
  <c r="FP176" i="44"/>
  <c r="FP180" i="44"/>
  <c r="FP183" i="44"/>
  <c r="FP187" i="44"/>
  <c r="FP194" i="44"/>
  <c r="FP198" i="44"/>
  <c r="FP201" i="44"/>
  <c r="FP205" i="44"/>
  <c r="FP208" i="44"/>
  <c r="FP212" i="44"/>
  <c r="FP215" i="44"/>
  <c r="FP219" i="44"/>
  <c r="FP226" i="44"/>
  <c r="FP45" i="44"/>
  <c r="FP59" i="44"/>
  <c r="FP77" i="44"/>
  <c r="FP91" i="44"/>
  <c r="FP109" i="44"/>
  <c r="FP123" i="44"/>
  <c r="FP138" i="44"/>
  <c r="FP142" i="44"/>
  <c r="FP145" i="44"/>
  <c r="FP149" i="44"/>
  <c r="FP152" i="44"/>
  <c r="FP156" i="44"/>
  <c r="FP159" i="44"/>
  <c r="FP163" i="44"/>
  <c r="FP170" i="44"/>
  <c r="FP174" i="44"/>
  <c r="FP177" i="44"/>
  <c r="FP181" i="44"/>
  <c r="FP184" i="44"/>
  <c r="FP188" i="44"/>
  <c r="FP191" i="44"/>
  <c r="FP195" i="44"/>
  <c r="FP202" i="44"/>
  <c r="FP206" i="44"/>
  <c r="FP209" i="44"/>
  <c r="FP213" i="44"/>
  <c r="FP216" i="44"/>
  <c r="FP220" i="44"/>
  <c r="FP223" i="44"/>
  <c r="FP227" i="44"/>
  <c r="FP38" i="44"/>
  <c r="FP41" i="44"/>
  <c r="FP55" i="44"/>
  <c r="FP70" i="44"/>
  <c r="FP73" i="44"/>
  <c r="FP87" i="44"/>
  <c r="FP102" i="44"/>
  <c r="FP105" i="44"/>
  <c r="FP119" i="44"/>
  <c r="FP131" i="44"/>
  <c r="FP135" i="44"/>
  <c r="FP139" i="44"/>
  <c r="FP146" i="44"/>
  <c r="FP150" i="44"/>
  <c r="FP153" i="44"/>
  <c r="FP157" i="44"/>
  <c r="FP160" i="44"/>
  <c r="FP164" i="44"/>
  <c r="FP167" i="44"/>
  <c r="FP171" i="44"/>
  <c r="FP178" i="44"/>
  <c r="FP182" i="44"/>
  <c r="FP185" i="44"/>
  <c r="FP189" i="44"/>
  <c r="FP192" i="44"/>
  <c r="FP196" i="44"/>
  <c r="FP199" i="44"/>
  <c r="FP203" i="44"/>
  <c r="FP210" i="44"/>
  <c r="FP214" i="44"/>
  <c r="FP217" i="44"/>
  <c r="FP221" i="44"/>
  <c r="FP224" i="44"/>
  <c r="FP228" i="44"/>
  <c r="FL225" i="44"/>
  <c r="FH218" i="44"/>
  <c r="FL161" i="44"/>
  <c r="FL143" i="44"/>
  <c r="FH140" i="44"/>
  <c r="FP84" i="44"/>
  <c r="FR30" i="44"/>
  <c r="FR33" i="44"/>
  <c r="FR37" i="44"/>
  <c r="FR40" i="44"/>
  <c r="FR44" i="44"/>
  <c r="FR47" i="44"/>
  <c r="FR51" i="44"/>
  <c r="FR58" i="44"/>
  <c r="FR62" i="44"/>
  <c r="FR65" i="44"/>
  <c r="FR69" i="44"/>
  <c r="FR72" i="44"/>
  <c r="FR76" i="44"/>
  <c r="FR79" i="44"/>
  <c r="FR83" i="44"/>
  <c r="FR90" i="44"/>
  <c r="FR94" i="44"/>
  <c r="FR97" i="44"/>
  <c r="FR101" i="44"/>
  <c r="FR104" i="44"/>
  <c r="FR108" i="44"/>
  <c r="FR111" i="44"/>
  <c r="FR115" i="44"/>
  <c r="FR122" i="44"/>
  <c r="FR126" i="44"/>
  <c r="FR129" i="44"/>
  <c r="FR34" i="44"/>
  <c r="FR38" i="44"/>
  <c r="FR41" i="44"/>
  <c r="FR45" i="44"/>
  <c r="FR48" i="44"/>
  <c r="FR52" i="44"/>
  <c r="FR55" i="44"/>
  <c r="FR59" i="44"/>
  <c r="FR66" i="44"/>
  <c r="FR70" i="44"/>
  <c r="FR73" i="44"/>
  <c r="FR77" i="44"/>
  <c r="FR80" i="44"/>
  <c r="FR84" i="44"/>
  <c r="FR87" i="44"/>
  <c r="FR91" i="44"/>
  <c r="FR98" i="44"/>
  <c r="FR102" i="44"/>
  <c r="FR105" i="44"/>
  <c r="FR109" i="44"/>
  <c r="FR112" i="44"/>
  <c r="FR116" i="44"/>
  <c r="FR119" i="44"/>
  <c r="FR123" i="44"/>
  <c r="FR130" i="44"/>
  <c r="FR134" i="44"/>
  <c r="FR28" i="44"/>
  <c r="FR31" i="44"/>
  <c r="FR35" i="44"/>
  <c r="FR42" i="44"/>
  <c r="FR46" i="44"/>
  <c r="FR49" i="44"/>
  <c r="FR53" i="44"/>
  <c r="FR56" i="44"/>
  <c r="FR60" i="44"/>
  <c r="FR63" i="44"/>
  <c r="FR67" i="44"/>
  <c r="FR74" i="44"/>
  <c r="FR78" i="44"/>
  <c r="FR81" i="44"/>
  <c r="FR85" i="44"/>
  <c r="FR88" i="44"/>
  <c r="FR92" i="44"/>
  <c r="FR95" i="44"/>
  <c r="FR99" i="44"/>
  <c r="FR106" i="44"/>
  <c r="FR110" i="44"/>
  <c r="FR113" i="44"/>
  <c r="FR117" i="44"/>
  <c r="FR120" i="44"/>
  <c r="FR124" i="44"/>
  <c r="FR127" i="44"/>
  <c r="FR131" i="44"/>
  <c r="FR36" i="44"/>
  <c r="FR39" i="44"/>
  <c r="FR54" i="44"/>
  <c r="FR68" i="44"/>
  <c r="FR71" i="44"/>
  <c r="FR86" i="44"/>
  <c r="FR100" i="44"/>
  <c r="FR103" i="44"/>
  <c r="FR118" i="44"/>
  <c r="FR135" i="44"/>
  <c r="FR139" i="44"/>
  <c r="FR146" i="44"/>
  <c r="FR150" i="44"/>
  <c r="FR153" i="44"/>
  <c r="FR157" i="44"/>
  <c r="FR160" i="44"/>
  <c r="FR164" i="44"/>
  <c r="FR167" i="44"/>
  <c r="FR171" i="44"/>
  <c r="FR178" i="44"/>
  <c r="FR182" i="44"/>
  <c r="FR185" i="44"/>
  <c r="FR189" i="44"/>
  <c r="FR192" i="44"/>
  <c r="FR196" i="44"/>
  <c r="FR199" i="44"/>
  <c r="FR203" i="44"/>
  <c r="FR210" i="44"/>
  <c r="FR214" i="44"/>
  <c r="FR217" i="44"/>
  <c r="FR221" i="44"/>
  <c r="FR224" i="44"/>
  <c r="FR228" i="44"/>
  <c r="FR32" i="44"/>
  <c r="FR50" i="44"/>
  <c r="FR64" i="44"/>
  <c r="FR82" i="44"/>
  <c r="FR96" i="44"/>
  <c r="FR114" i="44"/>
  <c r="FR128" i="44"/>
  <c r="FR132" i="44"/>
  <c r="FR133" i="44"/>
  <c r="FR136" i="44"/>
  <c r="FR140" i="44"/>
  <c r="FR143" i="44"/>
  <c r="FR147" i="44"/>
  <c r="FR154" i="44"/>
  <c r="FR158" i="44"/>
  <c r="FR161" i="44"/>
  <c r="FR165" i="44"/>
  <c r="FR168" i="44"/>
  <c r="FR172" i="44"/>
  <c r="FR175" i="44"/>
  <c r="FR179" i="44"/>
  <c r="FR186" i="44"/>
  <c r="FR190" i="44"/>
  <c r="FR193" i="44"/>
  <c r="FR197" i="44"/>
  <c r="FR200" i="44"/>
  <c r="FR204" i="44"/>
  <c r="FR207" i="44"/>
  <c r="FR211" i="44"/>
  <c r="FR218" i="44"/>
  <c r="FR222" i="44"/>
  <c r="FR225" i="44"/>
  <c r="FR29" i="44"/>
  <c r="FR61" i="44"/>
  <c r="FR93" i="44"/>
  <c r="FR125" i="44"/>
  <c r="FR137" i="44"/>
  <c r="FR141" i="44"/>
  <c r="FR144" i="44"/>
  <c r="FR148" i="44"/>
  <c r="FR151" i="44"/>
  <c r="FR155" i="44"/>
  <c r="FR162" i="44"/>
  <c r="FR166" i="44"/>
  <c r="FR169" i="44"/>
  <c r="FR173" i="44"/>
  <c r="FR176" i="44"/>
  <c r="FR180" i="44"/>
  <c r="FR183" i="44"/>
  <c r="FR187" i="44"/>
  <c r="FR194" i="44"/>
  <c r="FR198" i="44"/>
  <c r="FR201" i="44"/>
  <c r="FR205" i="44"/>
  <c r="FR208" i="44"/>
  <c r="FR212" i="44"/>
  <c r="FR215" i="44"/>
  <c r="FR219" i="44"/>
  <c r="FR226" i="44"/>
  <c r="FN30" i="44"/>
  <c r="FN33" i="44"/>
  <c r="FN37" i="44"/>
  <c r="FN40" i="44"/>
  <c r="FN44" i="44"/>
  <c r="FN47" i="44"/>
  <c r="FN51" i="44"/>
  <c r="FN58" i="44"/>
  <c r="FN62" i="44"/>
  <c r="FN65" i="44"/>
  <c r="FN69" i="44"/>
  <c r="FN72" i="44"/>
  <c r="FN76" i="44"/>
  <c r="FN79" i="44"/>
  <c r="FN83" i="44"/>
  <c r="FN90" i="44"/>
  <c r="FN94" i="44"/>
  <c r="FN97" i="44"/>
  <c r="FN101" i="44"/>
  <c r="FN104" i="44"/>
  <c r="FN108" i="44"/>
  <c r="FN111" i="44"/>
  <c r="FN115" i="44"/>
  <c r="FN122" i="44"/>
  <c r="FN126" i="44"/>
  <c r="FN129" i="44"/>
  <c r="FN34" i="44"/>
  <c r="FN38" i="44"/>
  <c r="FN41" i="44"/>
  <c r="FN45" i="44"/>
  <c r="FN48" i="44"/>
  <c r="FN52" i="44"/>
  <c r="FN55" i="44"/>
  <c r="FN59" i="44"/>
  <c r="FN66" i="44"/>
  <c r="FN70" i="44"/>
  <c r="FN73" i="44"/>
  <c r="FN77" i="44"/>
  <c r="FN80" i="44"/>
  <c r="FN84" i="44"/>
  <c r="FN87" i="44"/>
  <c r="FN91" i="44"/>
  <c r="FN98" i="44"/>
  <c r="FN102" i="44"/>
  <c r="FN105" i="44"/>
  <c r="FN109" i="44"/>
  <c r="FN112" i="44"/>
  <c r="FN116" i="44"/>
  <c r="FN119" i="44"/>
  <c r="FN123" i="44"/>
  <c r="FN130" i="44"/>
  <c r="FN134" i="44"/>
  <c r="FN28" i="44"/>
  <c r="FN31" i="44"/>
  <c r="FN35" i="44"/>
  <c r="FN42" i="44"/>
  <c r="FN46" i="44"/>
  <c r="FN49" i="44"/>
  <c r="FN53" i="44"/>
  <c r="FN56" i="44"/>
  <c r="FN60" i="44"/>
  <c r="FN63" i="44"/>
  <c r="FN67" i="44"/>
  <c r="FN74" i="44"/>
  <c r="FN78" i="44"/>
  <c r="FN81" i="44"/>
  <c r="FN85" i="44"/>
  <c r="FN88" i="44"/>
  <c r="FN92" i="44"/>
  <c r="FN95" i="44"/>
  <c r="FN99" i="44"/>
  <c r="FN106" i="44"/>
  <c r="FN110" i="44"/>
  <c r="FN113" i="44"/>
  <c r="FN117" i="44"/>
  <c r="FN120" i="44"/>
  <c r="FN124" i="44"/>
  <c r="FN127" i="44"/>
  <c r="FN131" i="44"/>
  <c r="FN32" i="44"/>
  <c r="FN50" i="44"/>
  <c r="FN64" i="44"/>
  <c r="FN82" i="44"/>
  <c r="FN96" i="44"/>
  <c r="FN114" i="44"/>
  <c r="FN128" i="44"/>
  <c r="FN135" i="44"/>
  <c r="FN139" i="44"/>
  <c r="FN146" i="44"/>
  <c r="FN150" i="44"/>
  <c r="FN153" i="44"/>
  <c r="FN157" i="44"/>
  <c r="FN160" i="44"/>
  <c r="FN164" i="44"/>
  <c r="FN167" i="44"/>
  <c r="FN171" i="44"/>
  <c r="FN178" i="44"/>
  <c r="FN182" i="44"/>
  <c r="FN185" i="44"/>
  <c r="FN189" i="44"/>
  <c r="FN192" i="44"/>
  <c r="FN196" i="44"/>
  <c r="FN199" i="44"/>
  <c r="FN203" i="44"/>
  <c r="FN210" i="44"/>
  <c r="FN214" i="44"/>
  <c r="FN217" i="44"/>
  <c r="FN221" i="44"/>
  <c r="FN224" i="44"/>
  <c r="FN228" i="44"/>
  <c r="FN29" i="44"/>
  <c r="FN61" i="44"/>
  <c r="FN93" i="44"/>
  <c r="FN125" i="44"/>
  <c r="FN136" i="44"/>
  <c r="FN140" i="44"/>
  <c r="FN143" i="44"/>
  <c r="FN147" i="44"/>
  <c r="FN154" i="44"/>
  <c r="FN158" i="44"/>
  <c r="FN161" i="44"/>
  <c r="FN165" i="44"/>
  <c r="FN168" i="44"/>
  <c r="FN172" i="44"/>
  <c r="FN175" i="44"/>
  <c r="FN179" i="44"/>
  <c r="FN186" i="44"/>
  <c r="FN190" i="44"/>
  <c r="FN193" i="44"/>
  <c r="FN197" i="44"/>
  <c r="FN200" i="44"/>
  <c r="FN204" i="44"/>
  <c r="FN207" i="44"/>
  <c r="FN211" i="44"/>
  <c r="FN218" i="44"/>
  <c r="FN222" i="44"/>
  <c r="FN225" i="44"/>
  <c r="FN43" i="44"/>
  <c r="FN57" i="44"/>
  <c r="FN75" i="44"/>
  <c r="FN89" i="44"/>
  <c r="FN107" i="44"/>
  <c r="FN121" i="44"/>
  <c r="FN137" i="44"/>
  <c r="FN141" i="44"/>
  <c r="FN144" i="44"/>
  <c r="FN148" i="44"/>
  <c r="FN151" i="44"/>
  <c r="FN155" i="44"/>
  <c r="FN162" i="44"/>
  <c r="FN166" i="44"/>
  <c r="FN169" i="44"/>
  <c r="FN173" i="44"/>
  <c r="FN176" i="44"/>
  <c r="FN180" i="44"/>
  <c r="FN183" i="44"/>
  <c r="FN187" i="44"/>
  <c r="FN194" i="44"/>
  <c r="FN198" i="44"/>
  <c r="FN201" i="44"/>
  <c r="FN205" i="44"/>
  <c r="FN208" i="44"/>
  <c r="FN212" i="44"/>
  <c r="FN215" i="44"/>
  <c r="FN219" i="44"/>
  <c r="FN226" i="44"/>
  <c r="FJ30" i="44"/>
  <c r="FJ33" i="44"/>
  <c r="FJ37" i="44"/>
  <c r="FJ40" i="44"/>
  <c r="FJ44" i="44"/>
  <c r="FJ47" i="44"/>
  <c r="FJ51" i="44"/>
  <c r="FJ58" i="44"/>
  <c r="FJ62" i="44"/>
  <c r="FJ65" i="44"/>
  <c r="FJ69" i="44"/>
  <c r="FJ72" i="44"/>
  <c r="FJ76" i="44"/>
  <c r="FJ79" i="44"/>
  <c r="FJ83" i="44"/>
  <c r="FJ90" i="44"/>
  <c r="FJ94" i="44"/>
  <c r="FJ97" i="44"/>
  <c r="FJ101" i="44"/>
  <c r="FJ104" i="44"/>
  <c r="FJ108" i="44"/>
  <c r="FJ111" i="44"/>
  <c r="FJ115" i="44"/>
  <c r="FJ122" i="44"/>
  <c r="FJ126" i="44"/>
  <c r="FJ129" i="44"/>
  <c r="FJ34" i="44"/>
  <c r="FJ38" i="44"/>
  <c r="FJ41" i="44"/>
  <c r="FJ45" i="44"/>
  <c r="FJ48" i="44"/>
  <c r="FJ52" i="44"/>
  <c r="FJ55" i="44"/>
  <c r="FJ59" i="44"/>
  <c r="FJ66" i="44"/>
  <c r="FJ70" i="44"/>
  <c r="FJ73" i="44"/>
  <c r="FJ77" i="44"/>
  <c r="FJ80" i="44"/>
  <c r="FJ84" i="44"/>
  <c r="FJ87" i="44"/>
  <c r="FJ91" i="44"/>
  <c r="FJ98" i="44"/>
  <c r="FJ102" i="44"/>
  <c r="FJ105" i="44"/>
  <c r="FJ109" i="44"/>
  <c r="FJ112" i="44"/>
  <c r="FJ116" i="44"/>
  <c r="FJ119" i="44"/>
  <c r="FJ123" i="44"/>
  <c r="FJ130" i="44"/>
  <c r="FJ134" i="44"/>
  <c r="FJ28" i="44"/>
  <c r="FJ31" i="44"/>
  <c r="FJ35" i="44"/>
  <c r="FJ42" i="44"/>
  <c r="FJ46" i="44"/>
  <c r="FJ49" i="44"/>
  <c r="FJ53" i="44"/>
  <c r="FJ56" i="44"/>
  <c r="FJ60" i="44"/>
  <c r="FJ63" i="44"/>
  <c r="FJ67" i="44"/>
  <c r="FJ74" i="44"/>
  <c r="FJ78" i="44"/>
  <c r="FJ81" i="44"/>
  <c r="FJ85" i="44"/>
  <c r="FJ88" i="44"/>
  <c r="FJ92" i="44"/>
  <c r="FJ95" i="44"/>
  <c r="FJ99" i="44"/>
  <c r="FJ106" i="44"/>
  <c r="FJ110" i="44"/>
  <c r="FJ113" i="44"/>
  <c r="FJ117" i="44"/>
  <c r="FJ120" i="44"/>
  <c r="FJ124" i="44"/>
  <c r="FJ127" i="44"/>
  <c r="FJ131" i="44"/>
  <c r="FJ29" i="44"/>
  <c r="FJ61" i="44"/>
  <c r="FJ93" i="44"/>
  <c r="FJ125" i="44"/>
  <c r="FJ139" i="44"/>
  <c r="FJ146" i="44"/>
  <c r="FJ150" i="44"/>
  <c r="FJ153" i="44"/>
  <c r="FJ157" i="44"/>
  <c r="FJ160" i="44"/>
  <c r="FJ164" i="44"/>
  <c r="FJ167" i="44"/>
  <c r="FJ171" i="44"/>
  <c r="FJ178" i="44"/>
  <c r="FJ182" i="44"/>
  <c r="FJ185" i="44"/>
  <c r="FJ189" i="44"/>
  <c r="FJ192" i="44"/>
  <c r="FJ196" i="44"/>
  <c r="FJ199" i="44"/>
  <c r="FJ203" i="44"/>
  <c r="FJ210" i="44"/>
  <c r="FJ214" i="44"/>
  <c r="FJ217" i="44"/>
  <c r="FJ221" i="44"/>
  <c r="FJ224" i="44"/>
  <c r="FJ228" i="44"/>
  <c r="FJ43" i="44"/>
  <c r="FJ57" i="44"/>
  <c r="FJ75" i="44"/>
  <c r="FJ89" i="44"/>
  <c r="FJ107" i="44"/>
  <c r="FJ121" i="44"/>
  <c r="FJ132" i="44"/>
  <c r="FJ133" i="44"/>
  <c r="FJ135" i="44"/>
  <c r="FJ136" i="44"/>
  <c r="FJ140" i="44"/>
  <c r="FJ143" i="44"/>
  <c r="FJ147" i="44"/>
  <c r="FJ154" i="44"/>
  <c r="FJ158" i="44"/>
  <c r="FJ161" i="44"/>
  <c r="FJ165" i="44"/>
  <c r="FJ168" i="44"/>
  <c r="FJ172" i="44"/>
  <c r="FJ175" i="44"/>
  <c r="FJ179" i="44"/>
  <c r="FJ186" i="44"/>
  <c r="FJ190" i="44"/>
  <c r="FJ193" i="44"/>
  <c r="FJ197" i="44"/>
  <c r="FJ200" i="44"/>
  <c r="FJ204" i="44"/>
  <c r="FJ207" i="44"/>
  <c r="FJ211" i="44"/>
  <c r="FJ218" i="44"/>
  <c r="FJ222" i="44"/>
  <c r="FJ225" i="44"/>
  <c r="FJ36" i="44"/>
  <c r="FJ39" i="44"/>
  <c r="FJ54" i="44"/>
  <c r="FJ68" i="44"/>
  <c r="FJ71" i="44"/>
  <c r="FJ86" i="44"/>
  <c r="FJ100" i="44"/>
  <c r="FJ103" i="44"/>
  <c r="FJ118" i="44"/>
  <c r="FJ137" i="44"/>
  <c r="FJ141" i="44"/>
  <c r="FJ144" i="44"/>
  <c r="FJ148" i="44"/>
  <c r="FJ151" i="44"/>
  <c r="FJ155" i="44"/>
  <c r="FJ162" i="44"/>
  <c r="FJ166" i="44"/>
  <c r="FJ169" i="44"/>
  <c r="FJ173" i="44"/>
  <c r="FJ176" i="44"/>
  <c r="FJ180" i="44"/>
  <c r="FJ183" i="44"/>
  <c r="FJ187" i="44"/>
  <c r="FJ194" i="44"/>
  <c r="FJ198" i="44"/>
  <c r="FJ201" i="44"/>
  <c r="FJ205" i="44"/>
  <c r="FJ208" i="44"/>
  <c r="FJ212" i="44"/>
  <c r="FJ215" i="44"/>
  <c r="FJ219" i="44"/>
  <c r="FJ226" i="44"/>
  <c r="FM228" i="44"/>
  <c r="FR227" i="44"/>
  <c r="FI224" i="44"/>
  <c r="FN223" i="44"/>
  <c r="FI221" i="44"/>
  <c r="FN220" i="44"/>
  <c r="FO219" i="44"/>
  <c r="FP218" i="44"/>
  <c r="FJ216" i="44"/>
  <c r="FK215" i="44"/>
  <c r="FQ214" i="44"/>
  <c r="FH211" i="44"/>
  <c r="FM210" i="44"/>
  <c r="FR209" i="44"/>
  <c r="FN206" i="44"/>
  <c r="FO205" i="44"/>
  <c r="FP204" i="44"/>
  <c r="FJ202" i="44"/>
  <c r="FK201" i="44"/>
  <c r="FL200" i="44"/>
  <c r="FQ199" i="44"/>
  <c r="FH197" i="44"/>
  <c r="FM196" i="44"/>
  <c r="FR195" i="44"/>
  <c r="FI192" i="44"/>
  <c r="FN191" i="44"/>
  <c r="FI189" i="44"/>
  <c r="FN188" i="44"/>
  <c r="FO187" i="44"/>
  <c r="FP186" i="44"/>
  <c r="FJ184" i="44"/>
  <c r="FK183" i="44"/>
  <c r="FQ182" i="44"/>
  <c r="FH179" i="44"/>
  <c r="FM178" i="44"/>
  <c r="FR177" i="44"/>
  <c r="FN174" i="44"/>
  <c r="FO173" i="44"/>
  <c r="FP172" i="44"/>
  <c r="FJ170" i="44"/>
  <c r="FK169" i="44"/>
  <c r="FL168" i="44"/>
  <c r="FQ167" i="44"/>
  <c r="FH165" i="44"/>
  <c r="FM164" i="44"/>
  <c r="FR163" i="44"/>
  <c r="FI160" i="44"/>
  <c r="FN159" i="44"/>
  <c r="FI157" i="44"/>
  <c r="FN156" i="44"/>
  <c r="FO155" i="44"/>
  <c r="FP154" i="44"/>
  <c r="FJ152" i="44"/>
  <c r="FK151" i="44"/>
  <c r="FQ150" i="44"/>
  <c r="FH147" i="44"/>
  <c r="FR145" i="44"/>
  <c r="FN142" i="44"/>
  <c r="FO141" i="44"/>
  <c r="FP140" i="44"/>
  <c r="FJ138" i="44"/>
  <c r="FK137" i="44"/>
  <c r="FQ135" i="44"/>
  <c r="FN133" i="44"/>
  <c r="FH123" i="44"/>
  <c r="FP116" i="44"/>
  <c r="FK113" i="44"/>
  <c r="FH109" i="44"/>
  <c r="FN103" i="44"/>
  <c r="FO99" i="44"/>
  <c r="FJ96" i="44"/>
  <c r="FR89" i="44"/>
  <c r="FN86" i="44"/>
  <c r="FR75" i="44"/>
  <c r="FH59" i="44"/>
  <c r="FP52" i="44"/>
  <c r="FK49" i="44"/>
  <c r="FH45" i="44"/>
  <c r="FN39" i="44"/>
  <c r="FO35" i="44"/>
  <c r="FJ32" i="44"/>
  <c r="FL28" i="44"/>
  <c r="FL31" i="44"/>
  <c r="FL35" i="44"/>
  <c r="FL42" i="44"/>
  <c r="FL46" i="44"/>
  <c r="FL49" i="44"/>
  <c r="FL53" i="44"/>
  <c r="FL56" i="44"/>
  <c r="FL60" i="44"/>
  <c r="FL63" i="44"/>
  <c r="FL67" i="44"/>
  <c r="FL74" i="44"/>
  <c r="FL78" i="44"/>
  <c r="FL81" i="44"/>
  <c r="FL85" i="44"/>
  <c r="FL88" i="44"/>
  <c r="FL92" i="44"/>
  <c r="FL95" i="44"/>
  <c r="FL99" i="44"/>
  <c r="FL106" i="44"/>
  <c r="FL110" i="44"/>
  <c r="FL113" i="44"/>
  <c r="FL117" i="44"/>
  <c r="FL120" i="44"/>
  <c r="FL124" i="44"/>
  <c r="FL127" i="44"/>
  <c r="FL29" i="44"/>
  <c r="FL32" i="44"/>
  <c r="FL36" i="44"/>
  <c r="FL39" i="44"/>
  <c r="FL43" i="44"/>
  <c r="FL50" i="44"/>
  <c r="FL54" i="44"/>
  <c r="FL57" i="44"/>
  <c r="FL61" i="44"/>
  <c r="FL64" i="44"/>
  <c r="FL68" i="44"/>
  <c r="FL71" i="44"/>
  <c r="FL75" i="44"/>
  <c r="FL82" i="44"/>
  <c r="FL86" i="44"/>
  <c r="FL89" i="44"/>
  <c r="FL93" i="44"/>
  <c r="FL96" i="44"/>
  <c r="FL100" i="44"/>
  <c r="FL103" i="44"/>
  <c r="FL107" i="44"/>
  <c r="FL114" i="44"/>
  <c r="FL118" i="44"/>
  <c r="FL121" i="44"/>
  <c r="FL125" i="44"/>
  <c r="FL128" i="44"/>
  <c r="FL132" i="44"/>
  <c r="FL135" i="44"/>
  <c r="FL30" i="44"/>
  <c r="FL33" i="44"/>
  <c r="FL37" i="44"/>
  <c r="FL40" i="44"/>
  <c r="FL44" i="44"/>
  <c r="FL47" i="44"/>
  <c r="FL51" i="44"/>
  <c r="FL58" i="44"/>
  <c r="FL62" i="44"/>
  <c r="FL65" i="44"/>
  <c r="FL69" i="44"/>
  <c r="FL72" i="44"/>
  <c r="FL76" i="44"/>
  <c r="FL79" i="44"/>
  <c r="FL83" i="44"/>
  <c r="FL90" i="44"/>
  <c r="FL94" i="44"/>
  <c r="FL97" i="44"/>
  <c r="FL101" i="44"/>
  <c r="FL104" i="44"/>
  <c r="FL108" i="44"/>
  <c r="FL111" i="44"/>
  <c r="FL115" i="44"/>
  <c r="FL122" i="44"/>
  <c r="FL126" i="44"/>
  <c r="FL129" i="44"/>
  <c r="FL133" i="44"/>
  <c r="FL45" i="44"/>
  <c r="FL59" i="44"/>
  <c r="FL77" i="44"/>
  <c r="FL91" i="44"/>
  <c r="FL109" i="44"/>
  <c r="FL123" i="44"/>
  <c r="FL131" i="44"/>
  <c r="FL137" i="44"/>
  <c r="FL141" i="44"/>
  <c r="FL144" i="44"/>
  <c r="FL148" i="44"/>
  <c r="FL151" i="44"/>
  <c r="FL155" i="44"/>
  <c r="FL162" i="44"/>
  <c r="FL166" i="44"/>
  <c r="FL169" i="44"/>
  <c r="FL173" i="44"/>
  <c r="FL176" i="44"/>
  <c r="FL180" i="44"/>
  <c r="FL183" i="44"/>
  <c r="FL187" i="44"/>
  <c r="FL194" i="44"/>
  <c r="FL198" i="44"/>
  <c r="FL201" i="44"/>
  <c r="FL205" i="44"/>
  <c r="FL208" i="44"/>
  <c r="FL212" i="44"/>
  <c r="FL215" i="44"/>
  <c r="FL219" i="44"/>
  <c r="FL226" i="44"/>
  <c r="FL38" i="44"/>
  <c r="FL41" i="44"/>
  <c r="FL55" i="44"/>
  <c r="FL70" i="44"/>
  <c r="FL73" i="44"/>
  <c r="FL87" i="44"/>
  <c r="FL102" i="44"/>
  <c r="FL105" i="44"/>
  <c r="FL119" i="44"/>
  <c r="FL138" i="44"/>
  <c r="FL142" i="44"/>
  <c r="FL145" i="44"/>
  <c r="FL149" i="44"/>
  <c r="FL152" i="44"/>
  <c r="FL156" i="44"/>
  <c r="FL159" i="44"/>
  <c r="FL163" i="44"/>
  <c r="FL170" i="44"/>
  <c r="FL174" i="44"/>
  <c r="FL177" i="44"/>
  <c r="FL181" i="44"/>
  <c r="FL184" i="44"/>
  <c r="FL188" i="44"/>
  <c r="FL191" i="44"/>
  <c r="FL195" i="44"/>
  <c r="FL202" i="44"/>
  <c r="FL206" i="44"/>
  <c r="FL209" i="44"/>
  <c r="FL213" i="44"/>
  <c r="FL216" i="44"/>
  <c r="FL220" i="44"/>
  <c r="FL223" i="44"/>
  <c r="FL227" i="44"/>
  <c r="FL34" i="44"/>
  <c r="FL52" i="44"/>
  <c r="FL66" i="44"/>
  <c r="FL84" i="44"/>
  <c r="FL98" i="44"/>
  <c r="FL116" i="44"/>
  <c r="FL130" i="44"/>
  <c r="FL134" i="44"/>
  <c r="FL139" i="44"/>
  <c r="FL146" i="44"/>
  <c r="FL150" i="44"/>
  <c r="FL153" i="44"/>
  <c r="FL157" i="44"/>
  <c r="FL160" i="44"/>
  <c r="FL164" i="44"/>
  <c r="FL167" i="44"/>
  <c r="FL171" i="44"/>
  <c r="FL178" i="44"/>
  <c r="FL182" i="44"/>
  <c r="FL185" i="44"/>
  <c r="FL189" i="44"/>
  <c r="FL192" i="44"/>
  <c r="FL196" i="44"/>
  <c r="FL199" i="44"/>
  <c r="FL203" i="44"/>
  <c r="FL210" i="44"/>
  <c r="FL214" i="44"/>
  <c r="FL217" i="44"/>
  <c r="FL221" i="44"/>
  <c r="FL224" i="44"/>
  <c r="FL228" i="44"/>
  <c r="FL222" i="44"/>
  <c r="FP211" i="44"/>
  <c r="FL207" i="44"/>
  <c r="FH204" i="44"/>
  <c r="FP197" i="44"/>
  <c r="FL190" i="44"/>
  <c r="FH186" i="44"/>
  <c r="FP179" i="44"/>
  <c r="FL175" i="44"/>
  <c r="FH172" i="44"/>
  <c r="FP147" i="44"/>
  <c r="FQ34" i="44"/>
  <c r="FQ38" i="44"/>
  <c r="FQ41" i="44"/>
  <c r="FQ45" i="44"/>
  <c r="FQ48" i="44"/>
  <c r="FQ52" i="44"/>
  <c r="FQ55" i="44"/>
  <c r="FQ59" i="44"/>
  <c r="FQ66" i="44"/>
  <c r="FQ70" i="44"/>
  <c r="FQ73" i="44"/>
  <c r="FQ77" i="44"/>
  <c r="FQ80" i="44"/>
  <c r="FQ84" i="44"/>
  <c r="FQ87" i="44"/>
  <c r="FQ91" i="44"/>
  <c r="FQ98" i="44"/>
  <c r="FQ102" i="44"/>
  <c r="FQ105" i="44"/>
  <c r="FQ109" i="44"/>
  <c r="FQ112" i="44"/>
  <c r="FQ116" i="44"/>
  <c r="FQ119" i="44"/>
  <c r="FQ123" i="44"/>
  <c r="FQ130" i="44"/>
  <c r="FQ28" i="44"/>
  <c r="FQ31" i="44"/>
  <c r="FQ35" i="44"/>
  <c r="FQ42" i="44"/>
  <c r="FQ46" i="44"/>
  <c r="FQ49" i="44"/>
  <c r="FQ53" i="44"/>
  <c r="FQ56" i="44"/>
  <c r="FQ60" i="44"/>
  <c r="FQ63" i="44"/>
  <c r="FQ67" i="44"/>
  <c r="FQ74" i="44"/>
  <c r="FQ78" i="44"/>
  <c r="FQ81" i="44"/>
  <c r="FQ85" i="44"/>
  <c r="FQ88" i="44"/>
  <c r="FQ92" i="44"/>
  <c r="FQ95" i="44"/>
  <c r="FQ99" i="44"/>
  <c r="FQ106" i="44"/>
  <c r="FQ110" i="44"/>
  <c r="FQ113" i="44"/>
  <c r="FQ117" i="44"/>
  <c r="FQ120" i="44"/>
  <c r="FQ124" i="44"/>
  <c r="FQ127" i="44"/>
  <c r="FQ131" i="44"/>
  <c r="FQ29" i="44"/>
  <c r="FQ32" i="44"/>
  <c r="FQ36" i="44"/>
  <c r="FQ39" i="44"/>
  <c r="FQ43" i="44"/>
  <c r="FQ50" i="44"/>
  <c r="FQ54" i="44"/>
  <c r="FQ57" i="44"/>
  <c r="FQ61" i="44"/>
  <c r="FQ64" i="44"/>
  <c r="FQ68" i="44"/>
  <c r="FQ71" i="44"/>
  <c r="FQ75" i="44"/>
  <c r="FQ82" i="44"/>
  <c r="FQ86" i="44"/>
  <c r="FQ89" i="44"/>
  <c r="FQ93" i="44"/>
  <c r="FQ96" i="44"/>
  <c r="FQ100" i="44"/>
  <c r="FQ103" i="44"/>
  <c r="FQ107" i="44"/>
  <c r="FQ114" i="44"/>
  <c r="FQ118" i="44"/>
  <c r="FQ121" i="44"/>
  <c r="FQ125" i="44"/>
  <c r="FQ128" i="44"/>
  <c r="FQ132" i="44"/>
  <c r="FQ44" i="44"/>
  <c r="FQ58" i="44"/>
  <c r="FQ76" i="44"/>
  <c r="FQ90" i="44"/>
  <c r="FQ108" i="44"/>
  <c r="FQ122" i="44"/>
  <c r="FQ133" i="44"/>
  <c r="FQ136" i="44"/>
  <c r="FQ140" i="44"/>
  <c r="FQ143" i="44"/>
  <c r="FQ147" i="44"/>
  <c r="FQ154" i="44"/>
  <c r="FQ158" i="44"/>
  <c r="FQ161" i="44"/>
  <c r="FQ165" i="44"/>
  <c r="FQ168" i="44"/>
  <c r="FQ172" i="44"/>
  <c r="FQ175" i="44"/>
  <c r="FQ179" i="44"/>
  <c r="FQ186" i="44"/>
  <c r="FQ190" i="44"/>
  <c r="FQ193" i="44"/>
  <c r="FQ197" i="44"/>
  <c r="FQ200" i="44"/>
  <c r="FQ204" i="44"/>
  <c r="FQ207" i="44"/>
  <c r="FQ211" i="44"/>
  <c r="FQ218" i="44"/>
  <c r="FQ222" i="44"/>
  <c r="FQ225" i="44"/>
  <c r="FQ37" i="44"/>
  <c r="FQ40" i="44"/>
  <c r="FQ69" i="44"/>
  <c r="FQ72" i="44"/>
  <c r="FQ101" i="44"/>
  <c r="FQ104" i="44"/>
  <c r="FQ134" i="44"/>
  <c r="FQ137" i="44"/>
  <c r="FQ141" i="44"/>
  <c r="FQ144" i="44"/>
  <c r="FQ148" i="44"/>
  <c r="FQ151" i="44"/>
  <c r="FQ155" i="44"/>
  <c r="FQ162" i="44"/>
  <c r="FQ166" i="44"/>
  <c r="FQ169" i="44"/>
  <c r="FQ173" i="44"/>
  <c r="FQ176" i="44"/>
  <c r="FQ180" i="44"/>
  <c r="FQ183" i="44"/>
  <c r="FQ187" i="44"/>
  <c r="FQ194" i="44"/>
  <c r="FQ198" i="44"/>
  <c r="FQ201" i="44"/>
  <c r="FQ205" i="44"/>
  <c r="FQ208" i="44"/>
  <c r="FQ212" i="44"/>
  <c r="FQ215" i="44"/>
  <c r="FQ219" i="44"/>
  <c r="FQ226" i="44"/>
  <c r="FQ33" i="44"/>
  <c r="FQ51" i="44"/>
  <c r="FQ65" i="44"/>
  <c r="FQ83" i="44"/>
  <c r="FQ97" i="44"/>
  <c r="FQ115" i="44"/>
  <c r="FQ129" i="44"/>
  <c r="FQ138" i="44"/>
  <c r="FQ142" i="44"/>
  <c r="FQ145" i="44"/>
  <c r="FQ149" i="44"/>
  <c r="FQ152" i="44"/>
  <c r="FQ156" i="44"/>
  <c r="FQ159" i="44"/>
  <c r="FQ163" i="44"/>
  <c r="FQ170" i="44"/>
  <c r="FQ174" i="44"/>
  <c r="FQ177" i="44"/>
  <c r="FQ181" i="44"/>
  <c r="FQ184" i="44"/>
  <c r="FQ188" i="44"/>
  <c r="FQ191" i="44"/>
  <c r="FQ195" i="44"/>
  <c r="FQ202" i="44"/>
  <c r="FQ206" i="44"/>
  <c r="FQ209" i="44"/>
  <c r="FQ213" i="44"/>
  <c r="FQ216" i="44"/>
  <c r="FQ220" i="44"/>
  <c r="FQ223" i="44"/>
  <c r="FQ227" i="44"/>
  <c r="FM34" i="44"/>
  <c r="FM38" i="44"/>
  <c r="FM41" i="44"/>
  <c r="FM45" i="44"/>
  <c r="FM48" i="44"/>
  <c r="FM52" i="44"/>
  <c r="FM55" i="44"/>
  <c r="FM59" i="44"/>
  <c r="FM66" i="44"/>
  <c r="FM70" i="44"/>
  <c r="FM73" i="44"/>
  <c r="FM77" i="44"/>
  <c r="FM80" i="44"/>
  <c r="FM84" i="44"/>
  <c r="FM87" i="44"/>
  <c r="FM91" i="44"/>
  <c r="FM98" i="44"/>
  <c r="FM102" i="44"/>
  <c r="FM105" i="44"/>
  <c r="FM109" i="44"/>
  <c r="FM112" i="44"/>
  <c r="FM116" i="44"/>
  <c r="FM119" i="44"/>
  <c r="FM123" i="44"/>
  <c r="FM130" i="44"/>
  <c r="FM28" i="44"/>
  <c r="FM31" i="44"/>
  <c r="FM35" i="44"/>
  <c r="FM42" i="44"/>
  <c r="FM46" i="44"/>
  <c r="FM49" i="44"/>
  <c r="FM53" i="44"/>
  <c r="FM56" i="44"/>
  <c r="FM60" i="44"/>
  <c r="FM63" i="44"/>
  <c r="FM67" i="44"/>
  <c r="FM74" i="44"/>
  <c r="FM78" i="44"/>
  <c r="FM81" i="44"/>
  <c r="FM85" i="44"/>
  <c r="FM88" i="44"/>
  <c r="FM92" i="44"/>
  <c r="FM95" i="44"/>
  <c r="FM99" i="44"/>
  <c r="FM106" i="44"/>
  <c r="FM110" i="44"/>
  <c r="FM113" i="44"/>
  <c r="FM117" i="44"/>
  <c r="FM120" i="44"/>
  <c r="FM124" i="44"/>
  <c r="FM127" i="44"/>
  <c r="FM131" i="44"/>
  <c r="FM29" i="44"/>
  <c r="FM32" i="44"/>
  <c r="FM36" i="44"/>
  <c r="FM39" i="44"/>
  <c r="FM43" i="44"/>
  <c r="FM50" i="44"/>
  <c r="FM54" i="44"/>
  <c r="FM57" i="44"/>
  <c r="FM61" i="44"/>
  <c r="FM64" i="44"/>
  <c r="FM68" i="44"/>
  <c r="FM71" i="44"/>
  <c r="FM75" i="44"/>
  <c r="FM82" i="44"/>
  <c r="FM86" i="44"/>
  <c r="FM89" i="44"/>
  <c r="FM93" i="44"/>
  <c r="FM96" i="44"/>
  <c r="FM100" i="44"/>
  <c r="FM103" i="44"/>
  <c r="FM107" i="44"/>
  <c r="FM114" i="44"/>
  <c r="FM118" i="44"/>
  <c r="FM121" i="44"/>
  <c r="FM125" i="44"/>
  <c r="FM128" i="44"/>
  <c r="FM132" i="44"/>
  <c r="FM37" i="44"/>
  <c r="FM40" i="44"/>
  <c r="FM69" i="44"/>
  <c r="FM72" i="44"/>
  <c r="FM101" i="44"/>
  <c r="FM104" i="44"/>
  <c r="FM136" i="44"/>
  <c r="FM140" i="44"/>
  <c r="FM143" i="44"/>
  <c r="FM147" i="44"/>
  <c r="FM154" i="44"/>
  <c r="FM158" i="44"/>
  <c r="FM161" i="44"/>
  <c r="FM165" i="44"/>
  <c r="FM168" i="44"/>
  <c r="FM172" i="44"/>
  <c r="FM175" i="44"/>
  <c r="FM179" i="44"/>
  <c r="FM186" i="44"/>
  <c r="FM190" i="44"/>
  <c r="FM193" i="44"/>
  <c r="FM197" i="44"/>
  <c r="FM200" i="44"/>
  <c r="FM204" i="44"/>
  <c r="FM207" i="44"/>
  <c r="FM211" i="44"/>
  <c r="FM218" i="44"/>
  <c r="FM222" i="44"/>
  <c r="FM225" i="44"/>
  <c r="FM33" i="44"/>
  <c r="FM51" i="44"/>
  <c r="FM65" i="44"/>
  <c r="FM83" i="44"/>
  <c r="FM97" i="44"/>
  <c r="FM115" i="44"/>
  <c r="FM129" i="44"/>
  <c r="FM137" i="44"/>
  <c r="FM141" i="44"/>
  <c r="FM144" i="44"/>
  <c r="FM148" i="44"/>
  <c r="FM151" i="44"/>
  <c r="FM155" i="44"/>
  <c r="FM162" i="44"/>
  <c r="FM166" i="44"/>
  <c r="FM169" i="44"/>
  <c r="FM173" i="44"/>
  <c r="FM176" i="44"/>
  <c r="FM180" i="44"/>
  <c r="FM183" i="44"/>
  <c r="FM187" i="44"/>
  <c r="FM194" i="44"/>
  <c r="FM198" i="44"/>
  <c r="FM201" i="44"/>
  <c r="FM205" i="44"/>
  <c r="FM208" i="44"/>
  <c r="FM212" i="44"/>
  <c r="FM215" i="44"/>
  <c r="FM219" i="44"/>
  <c r="FM226" i="44"/>
  <c r="FM30" i="44"/>
  <c r="FM47" i="44"/>
  <c r="FM62" i="44"/>
  <c r="FM79" i="44"/>
  <c r="FM94" i="44"/>
  <c r="FM111" i="44"/>
  <c r="FM126" i="44"/>
  <c r="FM133" i="44"/>
  <c r="FM138" i="44"/>
  <c r="FM142" i="44"/>
  <c r="FM145" i="44"/>
  <c r="FM149" i="44"/>
  <c r="FM152" i="44"/>
  <c r="FM156" i="44"/>
  <c r="FM159" i="44"/>
  <c r="FM163" i="44"/>
  <c r="FM170" i="44"/>
  <c r="FM174" i="44"/>
  <c r="FM177" i="44"/>
  <c r="FM181" i="44"/>
  <c r="FM184" i="44"/>
  <c r="FM188" i="44"/>
  <c r="FM191" i="44"/>
  <c r="FM195" i="44"/>
  <c r="FM202" i="44"/>
  <c r="FM206" i="44"/>
  <c r="FM209" i="44"/>
  <c r="FM213" i="44"/>
  <c r="FM216" i="44"/>
  <c r="FM220" i="44"/>
  <c r="FM223" i="44"/>
  <c r="FM227" i="44"/>
  <c r="FI34" i="44"/>
  <c r="FI38" i="44"/>
  <c r="FI41" i="44"/>
  <c r="FI45" i="44"/>
  <c r="FI48" i="44"/>
  <c r="FI52" i="44"/>
  <c r="FI55" i="44"/>
  <c r="FI59" i="44"/>
  <c r="FI66" i="44"/>
  <c r="FI70" i="44"/>
  <c r="FI73" i="44"/>
  <c r="FI77" i="44"/>
  <c r="FI80" i="44"/>
  <c r="FI84" i="44"/>
  <c r="FI87" i="44"/>
  <c r="FI91" i="44"/>
  <c r="FI98" i="44"/>
  <c r="FI102" i="44"/>
  <c r="FI105" i="44"/>
  <c r="FI109" i="44"/>
  <c r="FI112" i="44"/>
  <c r="FI116" i="44"/>
  <c r="FI119" i="44"/>
  <c r="FI123" i="44"/>
  <c r="FI130" i="44"/>
  <c r="FI28" i="44"/>
  <c r="FI31" i="44"/>
  <c r="FI35" i="44"/>
  <c r="FI42" i="44"/>
  <c r="FI46" i="44"/>
  <c r="FI49" i="44"/>
  <c r="FI53" i="44"/>
  <c r="FI56" i="44"/>
  <c r="FI60" i="44"/>
  <c r="FI63" i="44"/>
  <c r="FI67" i="44"/>
  <c r="FI74" i="44"/>
  <c r="FI78" i="44"/>
  <c r="FI81" i="44"/>
  <c r="FI85" i="44"/>
  <c r="FI88" i="44"/>
  <c r="FI92" i="44"/>
  <c r="FI95" i="44"/>
  <c r="FI99" i="44"/>
  <c r="FI106" i="44"/>
  <c r="FI110" i="44"/>
  <c r="FI113" i="44"/>
  <c r="FI117" i="44"/>
  <c r="FI120" i="44"/>
  <c r="FI124" i="44"/>
  <c r="FI127" i="44"/>
  <c r="FI131" i="44"/>
  <c r="FI29" i="44"/>
  <c r="FI32" i="44"/>
  <c r="FI36" i="44"/>
  <c r="FI39" i="44"/>
  <c r="FI43" i="44"/>
  <c r="FI50" i="44"/>
  <c r="FI54" i="44"/>
  <c r="FI57" i="44"/>
  <c r="FI61" i="44"/>
  <c r="FI64" i="44"/>
  <c r="FI68" i="44"/>
  <c r="FI71" i="44"/>
  <c r="FI75" i="44"/>
  <c r="FI82" i="44"/>
  <c r="FI86" i="44"/>
  <c r="FI89" i="44"/>
  <c r="FI93" i="44"/>
  <c r="FI96" i="44"/>
  <c r="FI100" i="44"/>
  <c r="FI103" i="44"/>
  <c r="FI107" i="44"/>
  <c r="FI114" i="44"/>
  <c r="FI118" i="44"/>
  <c r="FI121" i="44"/>
  <c r="FI125" i="44"/>
  <c r="FI128" i="44"/>
  <c r="FI132" i="44"/>
  <c r="FI135" i="44"/>
  <c r="FI33" i="44"/>
  <c r="FI51" i="44"/>
  <c r="FI65" i="44"/>
  <c r="FI83" i="44"/>
  <c r="FI97" i="44"/>
  <c r="FI115" i="44"/>
  <c r="FI129" i="44"/>
  <c r="FI133" i="44"/>
  <c r="FI136" i="44"/>
  <c r="FI140" i="44"/>
  <c r="FI143" i="44"/>
  <c r="FI147" i="44"/>
  <c r="FI154" i="44"/>
  <c r="FI158" i="44"/>
  <c r="FI161" i="44"/>
  <c r="FI165" i="44"/>
  <c r="FI168" i="44"/>
  <c r="FI172" i="44"/>
  <c r="FI175" i="44"/>
  <c r="FI179" i="44"/>
  <c r="FI186" i="44"/>
  <c r="FI190" i="44"/>
  <c r="FI193" i="44"/>
  <c r="FI197" i="44"/>
  <c r="FI200" i="44"/>
  <c r="FI204" i="44"/>
  <c r="FI207" i="44"/>
  <c r="FI211" i="44"/>
  <c r="FI218" i="44"/>
  <c r="FI222" i="44"/>
  <c r="FI225" i="44"/>
  <c r="FI30" i="44"/>
  <c r="FI47" i="44"/>
  <c r="FI62" i="44"/>
  <c r="FI79" i="44"/>
  <c r="FI94" i="44"/>
  <c r="FI111" i="44"/>
  <c r="FI126" i="44"/>
  <c r="FI134" i="44"/>
  <c r="FI137" i="44"/>
  <c r="FI141" i="44"/>
  <c r="FI144" i="44"/>
  <c r="FI148" i="44"/>
  <c r="FI151" i="44"/>
  <c r="FI155" i="44"/>
  <c r="FI162" i="44"/>
  <c r="FI166" i="44"/>
  <c r="FI169" i="44"/>
  <c r="FI173" i="44"/>
  <c r="FI176" i="44"/>
  <c r="FI180" i="44"/>
  <c r="FI183" i="44"/>
  <c r="FI187" i="44"/>
  <c r="FI194" i="44"/>
  <c r="FI198" i="44"/>
  <c r="FI201" i="44"/>
  <c r="FI205" i="44"/>
  <c r="FI208" i="44"/>
  <c r="FI212" i="44"/>
  <c r="FI215" i="44"/>
  <c r="FI219" i="44"/>
  <c r="FI226" i="44"/>
  <c r="FI44" i="44"/>
  <c r="FI58" i="44"/>
  <c r="FI76" i="44"/>
  <c r="FI90" i="44"/>
  <c r="FI108" i="44"/>
  <c r="FI122" i="44"/>
  <c r="FI138" i="44"/>
  <c r="FI142" i="44"/>
  <c r="FI145" i="44"/>
  <c r="FI149" i="44"/>
  <c r="FI152" i="44"/>
  <c r="FI156" i="44"/>
  <c r="FI159" i="44"/>
  <c r="FI163" i="44"/>
  <c r="FI170" i="44"/>
  <c r="FI174" i="44"/>
  <c r="FI177" i="44"/>
  <c r="FI181" i="44"/>
  <c r="FI184" i="44"/>
  <c r="FI188" i="44"/>
  <c r="FI191" i="44"/>
  <c r="FI195" i="44"/>
  <c r="FI202" i="44"/>
  <c r="FI206" i="44"/>
  <c r="FI209" i="44"/>
  <c r="FI213" i="44"/>
  <c r="FI216" i="44"/>
  <c r="FI220" i="44"/>
  <c r="FI223" i="44"/>
  <c r="FI227" i="44"/>
  <c r="HM228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FI228" i="44"/>
  <c r="FN227" i="44"/>
  <c r="FO226" i="44"/>
  <c r="FP225" i="44"/>
  <c r="FJ223" i="44"/>
  <c r="FP222" i="44"/>
  <c r="FJ220" i="44"/>
  <c r="FK219" i="44"/>
  <c r="FL218" i="44"/>
  <c r="FQ217" i="44"/>
  <c r="FM214" i="44"/>
  <c r="FR213" i="44"/>
  <c r="FI210" i="44"/>
  <c r="FN209" i="44"/>
  <c r="FO208" i="44"/>
  <c r="FP207" i="44"/>
  <c r="FJ206" i="44"/>
  <c r="FK205" i="44"/>
  <c r="FL204" i="44"/>
  <c r="FQ203" i="44"/>
  <c r="FH200" i="44"/>
  <c r="FM199" i="44"/>
  <c r="FI196" i="44"/>
  <c r="FN195" i="44"/>
  <c r="FO194" i="44"/>
  <c r="FP193" i="44"/>
  <c r="FJ191" i="44"/>
  <c r="FP190" i="44"/>
  <c r="FJ188" i="44"/>
  <c r="FK187" i="44"/>
  <c r="FL186" i="44"/>
  <c r="FQ185" i="44"/>
  <c r="FM182" i="44"/>
  <c r="FR181" i="44"/>
  <c r="FI178" i="44"/>
  <c r="FN177" i="44"/>
  <c r="FO176" i="44"/>
  <c r="FP175" i="44"/>
  <c r="FJ174" i="44"/>
  <c r="FK173" i="44"/>
  <c r="FL172" i="44"/>
  <c r="FQ171" i="44"/>
  <c r="FH168" i="44"/>
  <c r="FM167" i="44"/>
  <c r="FI164" i="44"/>
  <c r="FN163" i="44"/>
  <c r="FO162" i="44"/>
  <c r="FP161" i="44"/>
  <c r="FJ159" i="44"/>
  <c r="FP158" i="44"/>
  <c r="FJ156" i="44"/>
  <c r="FK155" i="44"/>
  <c r="FL154" i="44"/>
  <c r="FQ153" i="44"/>
  <c r="FM150" i="44"/>
  <c r="FR149" i="44"/>
  <c r="FI146" i="44"/>
  <c r="FN145" i="44"/>
  <c r="FO144" i="44"/>
  <c r="FP143" i="44"/>
  <c r="FJ142" i="44"/>
  <c r="FK141" i="44"/>
  <c r="FL140" i="44"/>
  <c r="FQ139" i="44"/>
  <c r="FH136" i="44"/>
  <c r="FM135" i="44"/>
  <c r="FM134" i="44"/>
  <c r="FP130" i="44"/>
  <c r="FK127" i="44"/>
  <c r="FQ126" i="44"/>
  <c r="FO117" i="44"/>
  <c r="FJ114" i="44"/>
  <c r="FI104" i="44"/>
  <c r="FN100" i="44"/>
  <c r="FM90" i="44"/>
  <c r="FL80" i="44"/>
  <c r="FM76" i="44"/>
  <c r="FP66" i="44"/>
  <c r="FK63" i="44"/>
  <c r="FQ62" i="44"/>
  <c r="FO53" i="44"/>
  <c r="FJ50" i="44"/>
  <c r="FI40" i="44"/>
  <c r="FN36" i="44"/>
  <c r="GJ222" i="44"/>
  <c r="GJ214" i="44"/>
  <c r="GJ206" i="44"/>
  <c r="GJ198" i="44"/>
  <c r="GJ190" i="44"/>
  <c r="GJ182" i="44"/>
  <c r="GJ174" i="44"/>
  <c r="GJ166" i="44"/>
  <c r="GJ158" i="44"/>
  <c r="GJ150" i="44"/>
  <c r="GJ142" i="44"/>
  <c r="GJ134" i="44"/>
  <c r="GJ126" i="44"/>
  <c r="GJ118" i="44"/>
  <c r="GJ110" i="44"/>
  <c r="GJ102" i="44"/>
  <c r="GJ94" i="44"/>
  <c r="GJ86" i="44"/>
  <c r="GJ78" i="44"/>
  <c r="GJ70" i="44"/>
  <c r="GJ62" i="44"/>
  <c r="GJ54" i="44"/>
  <c r="GJ46" i="44"/>
  <c r="GJ38" i="44"/>
  <c r="GJ30" i="44"/>
  <c r="FS224" i="44"/>
  <c r="FS216" i="44"/>
  <c r="FS208" i="44"/>
  <c r="FS200" i="44"/>
  <c r="FS192" i="44"/>
  <c r="FS184" i="44"/>
  <c r="FS176" i="44"/>
  <c r="FS168" i="44"/>
  <c r="FS160" i="44"/>
  <c r="FS152" i="44"/>
  <c r="FS144" i="44"/>
  <c r="FS136" i="44"/>
  <c r="FS128" i="44"/>
  <c r="FS120" i="44"/>
  <c r="FS112" i="44"/>
  <c r="FS104" i="44"/>
  <c r="FS96" i="44"/>
  <c r="FS88" i="44"/>
  <c r="FS80" i="44"/>
  <c r="FS72" i="44"/>
  <c r="FS64" i="44"/>
  <c r="FS56" i="44"/>
  <c r="FS48" i="44"/>
  <c r="FS40" i="44"/>
  <c r="FS29" i="44"/>
  <c r="FS31" i="44"/>
  <c r="FS33" i="44"/>
  <c r="FS35" i="44"/>
  <c r="FS37" i="44"/>
  <c r="FS39" i="44"/>
  <c r="FS41" i="44"/>
  <c r="FS43" i="44"/>
  <c r="FS45" i="44"/>
  <c r="FS47" i="44"/>
  <c r="FS49" i="44"/>
  <c r="FS51" i="44"/>
  <c r="FS53" i="44"/>
  <c r="FS55" i="44"/>
  <c r="FS57" i="44"/>
  <c r="FS59" i="44"/>
  <c r="FS61" i="44"/>
  <c r="FS63" i="44"/>
  <c r="FS65" i="44"/>
  <c r="FS67" i="44"/>
  <c r="FS69" i="44"/>
  <c r="FS71" i="44"/>
  <c r="FS73" i="44"/>
  <c r="FS75" i="44"/>
  <c r="FS77" i="44"/>
  <c r="FS79" i="44"/>
  <c r="FS81" i="44"/>
  <c r="FS83" i="44"/>
  <c r="FS85" i="44"/>
  <c r="FS87" i="44"/>
  <c r="FS89" i="44"/>
  <c r="FS91" i="44"/>
  <c r="FS93" i="44"/>
  <c r="FS95" i="44"/>
  <c r="FS97" i="44"/>
  <c r="FS99" i="44"/>
  <c r="FS101" i="44"/>
  <c r="FS103" i="44"/>
  <c r="FS105" i="44"/>
  <c r="FS107" i="44"/>
  <c r="FS109" i="44"/>
  <c r="FS111" i="44"/>
  <c r="FS113" i="44"/>
  <c r="FS115" i="44"/>
  <c r="FS117" i="44"/>
  <c r="FS119" i="44"/>
  <c r="FS121" i="44"/>
  <c r="FS123" i="44"/>
  <c r="FS125" i="44"/>
  <c r="FS127" i="44"/>
  <c r="FS129" i="44"/>
  <c r="FS131" i="44"/>
  <c r="FS133" i="44"/>
  <c r="FS135" i="44"/>
  <c r="FS137" i="44"/>
  <c r="FS139" i="44"/>
  <c r="FS141" i="44"/>
  <c r="FS143" i="44"/>
  <c r="FS145" i="44"/>
  <c r="FS147" i="44"/>
  <c r="FS149" i="44"/>
  <c r="FS151" i="44"/>
  <c r="FS153" i="44"/>
  <c r="FS155" i="44"/>
  <c r="FS157" i="44"/>
  <c r="FS159" i="44"/>
  <c r="FS161" i="44"/>
  <c r="FS163" i="44"/>
  <c r="FS165" i="44"/>
  <c r="FS167" i="44"/>
  <c r="FS169" i="44"/>
  <c r="FS171" i="44"/>
  <c r="FS173" i="44"/>
  <c r="FS175" i="44"/>
  <c r="FS177" i="44"/>
  <c r="FS179" i="44"/>
  <c r="FS181" i="44"/>
  <c r="FS183" i="44"/>
  <c r="FS185" i="44"/>
  <c r="FS187" i="44"/>
  <c r="FS189" i="44"/>
  <c r="FS191" i="44"/>
  <c r="FS193" i="44"/>
  <c r="FS195" i="44"/>
  <c r="FS197" i="44"/>
  <c r="FS199" i="44"/>
  <c r="FS201" i="44"/>
  <c r="FS203" i="44"/>
  <c r="FS205" i="44"/>
  <c r="FS207" i="44"/>
  <c r="FS209" i="44"/>
  <c r="FS211" i="44"/>
  <c r="FS213" i="44"/>
  <c r="FS215" i="44"/>
  <c r="FS217" i="44"/>
  <c r="FS219" i="44"/>
  <c r="FS221" i="44"/>
  <c r="FS223" i="44"/>
  <c r="FS225" i="44"/>
  <c r="FS227" i="44"/>
  <c r="GJ228" i="44"/>
  <c r="GJ226" i="44"/>
  <c r="GJ224" i="44"/>
  <c r="GJ216" i="44"/>
  <c r="GJ208" i="44"/>
  <c r="GJ200" i="44"/>
  <c r="GJ192" i="44"/>
  <c r="GJ184" i="44"/>
  <c r="GJ176" i="44"/>
  <c r="GJ168" i="44"/>
  <c r="GJ160" i="44"/>
  <c r="GJ152" i="44"/>
  <c r="GJ144" i="44"/>
  <c r="GJ136" i="44"/>
  <c r="GJ128" i="44"/>
  <c r="GJ120" i="44"/>
  <c r="GJ112" i="44"/>
  <c r="GJ104" i="44"/>
  <c r="GJ96" i="44"/>
  <c r="GJ88" i="44"/>
  <c r="GJ80" i="44"/>
  <c r="GJ72" i="44"/>
  <c r="GJ64" i="44"/>
  <c r="GJ56" i="44"/>
  <c r="GJ48" i="44"/>
  <c r="GJ40" i="44"/>
  <c r="GJ32" i="44"/>
  <c r="FS226" i="44"/>
  <c r="FS218" i="44"/>
  <c r="FS210" i="44"/>
  <c r="FS202" i="44"/>
  <c r="FS194" i="44"/>
  <c r="FS186" i="44"/>
  <c r="FS178" i="44"/>
  <c r="FS170" i="44"/>
  <c r="FS162" i="44"/>
  <c r="FS154" i="44"/>
  <c r="FS146" i="44"/>
  <c r="FS138" i="44"/>
  <c r="FS130" i="44"/>
  <c r="FS122" i="44"/>
  <c r="FS114" i="44"/>
  <c r="FS106" i="44"/>
  <c r="FS98" i="44"/>
  <c r="FS90" i="44"/>
  <c r="FS82" i="44"/>
  <c r="FS74" i="44"/>
  <c r="FS66" i="44"/>
  <c r="FS58" i="44"/>
  <c r="FS50" i="44"/>
  <c r="FS42" i="44"/>
  <c r="FS34" i="44"/>
  <c r="GJ29" i="44"/>
  <c r="GJ31" i="44"/>
  <c r="GJ33" i="44"/>
  <c r="GJ35" i="44"/>
  <c r="GJ37" i="44"/>
  <c r="GJ39" i="44"/>
  <c r="GJ41" i="44"/>
  <c r="GJ43" i="44"/>
  <c r="GJ45" i="44"/>
  <c r="GJ47" i="44"/>
  <c r="GJ49" i="44"/>
  <c r="GJ51" i="44"/>
  <c r="GJ53" i="44"/>
  <c r="GJ55" i="44"/>
  <c r="GJ57" i="44"/>
  <c r="GJ59" i="44"/>
  <c r="GJ61" i="44"/>
  <c r="GJ63" i="44"/>
  <c r="GJ65" i="44"/>
  <c r="GJ67" i="44"/>
  <c r="GJ69" i="44"/>
  <c r="GJ71" i="44"/>
  <c r="GJ73" i="44"/>
  <c r="GJ75" i="44"/>
  <c r="GJ77" i="44"/>
  <c r="GJ79" i="44"/>
  <c r="GJ81" i="44"/>
  <c r="GJ83" i="44"/>
  <c r="GJ85" i="44"/>
  <c r="GJ87" i="44"/>
  <c r="GJ89" i="44"/>
  <c r="GJ91" i="44"/>
  <c r="GJ93" i="44"/>
  <c r="GJ95" i="44"/>
  <c r="GJ97" i="44"/>
  <c r="GJ99" i="44"/>
  <c r="GJ101" i="44"/>
  <c r="GJ103" i="44"/>
  <c r="GJ105" i="44"/>
  <c r="GJ107" i="44"/>
  <c r="GJ109" i="44"/>
  <c r="GJ111" i="44"/>
  <c r="GJ113" i="44"/>
  <c r="GJ115" i="44"/>
  <c r="GJ117" i="44"/>
  <c r="GJ119" i="44"/>
  <c r="GJ121" i="44"/>
  <c r="GJ123" i="44"/>
  <c r="GJ125" i="44"/>
  <c r="GJ127" i="44"/>
  <c r="GJ129" i="44"/>
  <c r="GJ131" i="44"/>
  <c r="GJ133" i="44"/>
  <c r="GJ135" i="44"/>
  <c r="GJ137" i="44"/>
  <c r="GJ139" i="44"/>
  <c r="GJ141" i="44"/>
  <c r="GJ143" i="44"/>
  <c r="GJ145" i="44"/>
  <c r="GJ147" i="44"/>
  <c r="GJ149" i="44"/>
  <c r="GJ151" i="44"/>
  <c r="GJ153" i="44"/>
  <c r="GJ155" i="44"/>
  <c r="GJ157" i="44"/>
  <c r="GJ159" i="44"/>
  <c r="GJ161" i="44"/>
  <c r="GJ163" i="44"/>
  <c r="GJ165" i="44"/>
  <c r="GJ167" i="44"/>
  <c r="GJ169" i="44"/>
  <c r="GJ171" i="44"/>
  <c r="GJ173" i="44"/>
  <c r="GJ175" i="44"/>
  <c r="GJ177" i="44"/>
  <c r="GJ179" i="44"/>
  <c r="GJ181" i="44"/>
  <c r="GJ183" i="44"/>
  <c r="GJ185" i="44"/>
  <c r="GJ187" i="44"/>
  <c r="GJ189" i="44"/>
  <c r="GJ191" i="44"/>
  <c r="GJ193" i="44"/>
  <c r="GJ195" i="44"/>
  <c r="GJ197" i="44"/>
  <c r="GJ199" i="44"/>
  <c r="GJ201" i="44"/>
  <c r="GJ203" i="44"/>
  <c r="GJ205" i="44"/>
  <c r="GJ207" i="44"/>
  <c r="GJ209" i="44"/>
  <c r="GJ211" i="44"/>
  <c r="GJ213" i="44"/>
  <c r="GJ215" i="44"/>
  <c r="GJ217" i="44"/>
  <c r="GJ219" i="44"/>
  <c r="GJ221" i="44"/>
  <c r="GJ223" i="44"/>
  <c r="GJ218" i="44"/>
  <c r="GJ210" i="44"/>
  <c r="GJ202" i="44"/>
  <c r="GJ194" i="44"/>
  <c r="GJ186" i="44"/>
  <c r="GJ178" i="44"/>
  <c r="GJ170" i="44"/>
  <c r="GJ162" i="44"/>
  <c r="GJ154" i="44"/>
  <c r="GJ146" i="44"/>
  <c r="GJ138" i="44"/>
  <c r="GJ130" i="44"/>
  <c r="GJ122" i="44"/>
  <c r="GJ114" i="44"/>
  <c r="GJ106" i="44"/>
  <c r="GJ98" i="44"/>
  <c r="GJ90" i="44"/>
  <c r="GJ82" i="44"/>
  <c r="GJ74" i="44"/>
  <c r="GJ66" i="44"/>
  <c r="GJ58" i="44"/>
  <c r="GJ50" i="44"/>
  <c r="GJ42" i="44"/>
  <c r="GJ34" i="44"/>
  <c r="FS228" i="44"/>
  <c r="FS220" i="44"/>
  <c r="FS212" i="44"/>
  <c r="FS204" i="44"/>
  <c r="FS196" i="44"/>
  <c r="FS188" i="44"/>
  <c r="FS180" i="44"/>
  <c r="FS172" i="44"/>
  <c r="FS164" i="44"/>
  <c r="FS156" i="44"/>
  <c r="FS148" i="44"/>
  <c r="FS140" i="44"/>
  <c r="FS132" i="44"/>
  <c r="FS124" i="44"/>
  <c r="FS116" i="44"/>
  <c r="FS108" i="44"/>
  <c r="FS100" i="44"/>
  <c r="FS92" i="44"/>
  <c r="FS84" i="44"/>
  <c r="FS76" i="44"/>
  <c r="FS68" i="44"/>
  <c r="FS60" i="44"/>
  <c r="FS52" i="44"/>
  <c r="FS44" i="44"/>
  <c r="FS36" i="44"/>
  <c r="FS28" i="44"/>
  <c r="P23" i="44"/>
  <c r="IV208" i="44"/>
  <c r="JL208" i="44" s="1"/>
  <c r="IV206" i="44"/>
  <c r="JL206" i="44" s="1"/>
  <c r="IV204" i="44"/>
  <c r="JL204" i="44" s="1"/>
  <c r="IV202" i="44"/>
  <c r="JL202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198" i="44"/>
  <c r="JL198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207" i="44"/>
  <c r="JL207" i="44" s="1"/>
  <c r="IV205" i="44"/>
  <c r="JL205" i="44" s="1"/>
  <c r="IV203" i="44"/>
  <c r="JL203" i="44" s="1"/>
  <c r="IV201" i="44"/>
  <c r="JL201" i="44" s="1"/>
  <c r="IV199" i="44"/>
  <c r="JL199" i="44" s="1"/>
  <c r="P22" i="44"/>
  <c r="M234" i="44"/>
  <c r="K233" i="44"/>
  <c r="G233" i="44"/>
  <c r="C233" i="44"/>
  <c r="FW192" i="44" s="1"/>
  <c r="N233" i="44"/>
  <c r="J233" i="44"/>
  <c r="F233" i="44"/>
  <c r="M233" i="44"/>
  <c r="I233" i="44"/>
  <c r="E233" i="44"/>
  <c r="L233" i="44"/>
  <c r="H233" i="44"/>
  <c r="D233" i="44"/>
  <c r="G231" i="44"/>
  <c r="F231" i="44"/>
  <c r="J231" i="44"/>
  <c r="N231" i="44"/>
  <c r="K231" i="44"/>
  <c r="D231" i="44"/>
  <c r="H231" i="44"/>
  <c r="L231" i="44"/>
  <c r="E231" i="44"/>
  <c r="I231" i="44"/>
  <c r="M231" i="44"/>
  <c r="G234" i="44"/>
  <c r="K234" i="44"/>
  <c r="H234" i="44"/>
  <c r="C231" i="44"/>
  <c r="L234" i="44"/>
  <c r="F234" i="44"/>
  <c r="E234" i="44"/>
  <c r="D234" i="44"/>
  <c r="J234" i="44"/>
  <c r="C234" i="44"/>
  <c r="I234" i="44"/>
  <c r="N234" i="44"/>
  <c r="FG219" i="44"/>
  <c r="FG159" i="44"/>
  <c r="FG160" i="44"/>
  <c r="FG53" i="44"/>
  <c r="FG47" i="44"/>
  <c r="FG29" i="44"/>
  <c r="FG30" i="44"/>
  <c r="FG31" i="44"/>
  <c r="FG51" i="44"/>
  <c r="FG152" i="44"/>
  <c r="FG164" i="44"/>
  <c r="FG201" i="44"/>
  <c r="FG206" i="44"/>
  <c r="FG211" i="44"/>
  <c r="FG39" i="44"/>
  <c r="FG156" i="44"/>
  <c r="FG184" i="44"/>
  <c r="FG43" i="44"/>
  <c r="FG143" i="44"/>
  <c r="FG144" i="44"/>
  <c r="FG149" i="44"/>
  <c r="FG171" i="44"/>
  <c r="FG172" i="44"/>
  <c r="FG177" i="44"/>
  <c r="FG178" i="44"/>
  <c r="FG192" i="44"/>
  <c r="FG197" i="44"/>
  <c r="FG198" i="44"/>
  <c r="FG36" i="44"/>
  <c r="FG38" i="44"/>
  <c r="FG42" i="44"/>
  <c r="FG46" i="44"/>
  <c r="FG50" i="44"/>
  <c r="FG52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2" i="44"/>
  <c r="FG151" i="44"/>
  <c r="FG155" i="44"/>
  <c r="FG158" i="44"/>
  <c r="FG163" i="44"/>
  <c r="FG166" i="44"/>
  <c r="FG169" i="44"/>
  <c r="FG170" i="44"/>
  <c r="FG174" i="44"/>
  <c r="FG180" i="44"/>
  <c r="FG181" i="44"/>
  <c r="FG183" i="44"/>
  <c r="FG186" i="44"/>
  <c r="FG189" i="44"/>
  <c r="FG191" i="44"/>
  <c r="FG194" i="44"/>
  <c r="FG196" i="44"/>
  <c r="FG200" i="44"/>
  <c r="FG203" i="44"/>
  <c r="FG208" i="44"/>
  <c r="FG213" i="44"/>
  <c r="FG221" i="44"/>
  <c r="FG33" i="44"/>
  <c r="FG35" i="44"/>
  <c r="FG37" i="44"/>
  <c r="FG41" i="44"/>
  <c r="FG45" i="44"/>
  <c r="FG49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45" i="44"/>
  <c r="FG147" i="44"/>
  <c r="FG148" i="44"/>
  <c r="FG153" i="44"/>
  <c r="FG157" i="44"/>
  <c r="FG161" i="44"/>
  <c r="FG165" i="44"/>
  <c r="FG168" i="44"/>
  <c r="FG173" i="44"/>
  <c r="FG176" i="44"/>
  <c r="FG179" i="44"/>
  <c r="FG185" i="44"/>
  <c r="FG188" i="44"/>
  <c r="FG199" i="44"/>
  <c r="FG202" i="44"/>
  <c r="FG205" i="44"/>
  <c r="FG207" i="44"/>
  <c r="FG210" i="44"/>
  <c r="FG212" i="44"/>
  <c r="FG220" i="44"/>
  <c r="FG28" i="44"/>
  <c r="FG32" i="44"/>
  <c r="FG34" i="44"/>
  <c r="FG40" i="44"/>
  <c r="FG44" i="44"/>
  <c r="FG48" i="44"/>
  <c r="FG54" i="44"/>
  <c r="FG146" i="44"/>
  <c r="FG150" i="44"/>
  <c r="FG154" i="44"/>
  <c r="FG162" i="44"/>
  <c r="FG167" i="44"/>
  <c r="FG175" i="44"/>
  <c r="FG182" i="44"/>
  <c r="FG187" i="44"/>
  <c r="FG190" i="44"/>
  <c r="FG193" i="44"/>
  <c r="FG195" i="44"/>
  <c r="FG204" i="44"/>
  <c r="FG209" i="44"/>
  <c r="FG222" i="44"/>
  <c r="FG217" i="44"/>
  <c r="FG228" i="44"/>
  <c r="FG227" i="44"/>
  <c r="FG225" i="44"/>
  <c r="FG223" i="44"/>
  <c r="FG226" i="44"/>
  <c r="FG224" i="44"/>
  <c r="FG216" i="44"/>
  <c r="FG214" i="44"/>
  <c r="FG218" i="44"/>
  <c r="FG215" i="44"/>
  <c r="CY205" i="87" l="1"/>
  <c r="CI205" i="87"/>
  <c r="CI193" i="87"/>
  <c r="EO224" i="88"/>
  <c r="FE62" i="88"/>
  <c r="FE80" i="88"/>
  <c r="FE46" i="88"/>
  <c r="FE31" i="88"/>
  <c r="FE102" i="88"/>
  <c r="DX226" i="88"/>
  <c r="DI167" i="44"/>
  <c r="FE110" i="88"/>
  <c r="FE38" i="88"/>
  <c r="FE54" i="88"/>
  <c r="FE70" i="88"/>
  <c r="FE95" i="88"/>
  <c r="FE118" i="88"/>
  <c r="FE42" i="88"/>
  <c r="FE58" i="88"/>
  <c r="FE75" i="88"/>
  <c r="FE128" i="88"/>
  <c r="FE135" i="88"/>
  <c r="FE34" i="88"/>
  <c r="FE50" i="88"/>
  <c r="FE66" i="88"/>
  <c r="FE87" i="88"/>
  <c r="FE224" i="88"/>
  <c r="FE175" i="88"/>
  <c r="FE148" i="88"/>
  <c r="FE156" i="88"/>
  <c r="FE164" i="88"/>
  <c r="FE174" i="88"/>
  <c r="FE183" i="88"/>
  <c r="FE191" i="88"/>
  <c r="FE199" i="88"/>
  <c r="FE207" i="88"/>
  <c r="FE214" i="88"/>
  <c r="FE223" i="88"/>
  <c r="FE28" i="88"/>
  <c r="FE30" i="88"/>
  <c r="FE36" i="88"/>
  <c r="FE40" i="88"/>
  <c r="FE44" i="88"/>
  <c r="FE48" i="88"/>
  <c r="FE52" i="88"/>
  <c r="FE56" i="88"/>
  <c r="FE60" i="88"/>
  <c r="FE64" i="88"/>
  <c r="FE68" i="88"/>
  <c r="FE72" i="88"/>
  <c r="FE77" i="88"/>
  <c r="FE83" i="88"/>
  <c r="FE91" i="88"/>
  <c r="FE99" i="88"/>
  <c r="FE127" i="88"/>
  <c r="FE106" i="88"/>
  <c r="FE114" i="88"/>
  <c r="FE131" i="88"/>
  <c r="FE139" i="88"/>
  <c r="FE144" i="88"/>
  <c r="FE152" i="88"/>
  <c r="FE160" i="88"/>
  <c r="FE168" i="88"/>
  <c r="FE179" i="88"/>
  <c r="FE187" i="88"/>
  <c r="FE195" i="88"/>
  <c r="FE203" i="88"/>
  <c r="FE210" i="88"/>
  <c r="FE219" i="88"/>
  <c r="FE228" i="88"/>
  <c r="FE29" i="88"/>
  <c r="FE32" i="88"/>
  <c r="FE37" i="88"/>
  <c r="FE41" i="88"/>
  <c r="FE45" i="88"/>
  <c r="FE49" i="88"/>
  <c r="FE53" i="88"/>
  <c r="FE57" i="88"/>
  <c r="FE61" i="88"/>
  <c r="FE65" i="88"/>
  <c r="FE69" i="88"/>
  <c r="FE73" i="88"/>
  <c r="FE79" i="88"/>
  <c r="FE84" i="88"/>
  <c r="FE92" i="88"/>
  <c r="FE122" i="88"/>
  <c r="FE129" i="88"/>
  <c r="FE107" i="88"/>
  <c r="FE115" i="88"/>
  <c r="FE132" i="88"/>
  <c r="FE140" i="88"/>
  <c r="FE145" i="88"/>
  <c r="FE153" i="88"/>
  <c r="FE172" i="88"/>
  <c r="FE169" i="88"/>
  <c r="FE180" i="88"/>
  <c r="FE188" i="88"/>
  <c r="FE196" i="88"/>
  <c r="FE204" i="88"/>
  <c r="FE211" i="88"/>
  <c r="FE220" i="88"/>
  <c r="FE227" i="88"/>
  <c r="FE33" i="88"/>
  <c r="FE35" i="88"/>
  <c r="FE39" i="88"/>
  <c r="FE43" i="88"/>
  <c r="FE47" i="88"/>
  <c r="FE51" i="88"/>
  <c r="FE55" i="88"/>
  <c r="FE59" i="88"/>
  <c r="FE63" i="88"/>
  <c r="FE67" i="88"/>
  <c r="FE71" i="88"/>
  <c r="FE76" i="88"/>
  <c r="FE81" i="88"/>
  <c r="FE88" i="88"/>
  <c r="FE96" i="88"/>
  <c r="FE121" i="88"/>
  <c r="FE103" i="88"/>
  <c r="FE111" i="88"/>
  <c r="FE119" i="88"/>
  <c r="FE136" i="88"/>
  <c r="FE141" i="88"/>
  <c r="FE149" i="88"/>
  <c r="FE157" i="88"/>
  <c r="FE165" i="88"/>
  <c r="FE176" i="88"/>
  <c r="FE184" i="88"/>
  <c r="FE192" i="88"/>
  <c r="FE200" i="88"/>
  <c r="FE208" i="88"/>
  <c r="FE216" i="88"/>
  <c r="FE226" i="88"/>
  <c r="FE85" i="88"/>
  <c r="FE89" i="88"/>
  <c r="FE93" i="88"/>
  <c r="FE97" i="88"/>
  <c r="FE124" i="88"/>
  <c r="FE123" i="88"/>
  <c r="FE100" i="88"/>
  <c r="FE104" i="88"/>
  <c r="FE108" i="88"/>
  <c r="FE112" i="88"/>
  <c r="FE116" i="88"/>
  <c r="FE120" i="88"/>
  <c r="FE133" i="88"/>
  <c r="FE137" i="88"/>
  <c r="FE161" i="88"/>
  <c r="FE142" i="88"/>
  <c r="FE146" i="88"/>
  <c r="FE150" i="88"/>
  <c r="FE154" i="88"/>
  <c r="FE158" i="88"/>
  <c r="FE173" i="88"/>
  <c r="FE166" i="88"/>
  <c r="FE170" i="88"/>
  <c r="FE177" i="88"/>
  <c r="FE181" i="88"/>
  <c r="FE185" i="88"/>
  <c r="FE189" i="88"/>
  <c r="FE193" i="88"/>
  <c r="FE197" i="88"/>
  <c r="FE201" i="88"/>
  <c r="FE205" i="88"/>
  <c r="FE215" i="88"/>
  <c r="FE212" i="88"/>
  <c r="FE217" i="88"/>
  <c r="FE221" i="88"/>
  <c r="FE225" i="88"/>
  <c r="FE74" i="88"/>
  <c r="FE78" i="88"/>
  <c r="FE82" i="88"/>
  <c r="FE86" i="88"/>
  <c r="FE90" i="88"/>
  <c r="FE94" i="88"/>
  <c r="FE98" i="88"/>
  <c r="FE126" i="88"/>
  <c r="FE125" i="88"/>
  <c r="FE101" i="88"/>
  <c r="FE105" i="88"/>
  <c r="FE109" i="88"/>
  <c r="FE113" i="88"/>
  <c r="FE117" i="88"/>
  <c r="FE130" i="88"/>
  <c r="FE134" i="88"/>
  <c r="FE138" i="88"/>
  <c r="FE162" i="88"/>
  <c r="FE143" i="88"/>
  <c r="FE147" i="88"/>
  <c r="FE151" i="88"/>
  <c r="FE155" i="88"/>
  <c r="FE159" i="88"/>
  <c r="FE163" i="88"/>
  <c r="FE167" i="88"/>
  <c r="FE171" i="88"/>
  <c r="FE178" i="88"/>
  <c r="FE182" i="88"/>
  <c r="FE186" i="88"/>
  <c r="FE190" i="88"/>
  <c r="FE194" i="88"/>
  <c r="FE198" i="88"/>
  <c r="FE202" i="88"/>
  <c r="FE206" i="88"/>
  <c r="FE209" i="88"/>
  <c r="FE213" i="88"/>
  <c r="FE218" i="88"/>
  <c r="FE222" i="88"/>
  <c r="EN133" i="88"/>
  <c r="EN222" i="88"/>
  <c r="EN197" i="88"/>
  <c r="EN69" i="88"/>
  <c r="EN85" i="88"/>
  <c r="EN147" i="88"/>
  <c r="EN217" i="88"/>
  <c r="EN37" i="88"/>
  <c r="EN124" i="88"/>
  <c r="EN173" i="88"/>
  <c r="EN53" i="88"/>
  <c r="EN108" i="88"/>
  <c r="EN181" i="88"/>
  <c r="FD228" i="88"/>
  <c r="EN41" i="88"/>
  <c r="EN57" i="88"/>
  <c r="EN73" i="88"/>
  <c r="EN89" i="88"/>
  <c r="EN123" i="88"/>
  <c r="EN112" i="88"/>
  <c r="EN137" i="88"/>
  <c r="EN151" i="88"/>
  <c r="EN166" i="88"/>
  <c r="EN185" i="88"/>
  <c r="EN201" i="88"/>
  <c r="EN225" i="88"/>
  <c r="EN29" i="88"/>
  <c r="EN45" i="88"/>
  <c r="EN61" i="88"/>
  <c r="EN77" i="88"/>
  <c r="EN93" i="88"/>
  <c r="EN100" i="88"/>
  <c r="EN116" i="88"/>
  <c r="EN175" i="88"/>
  <c r="EN155" i="88"/>
  <c r="EN170" i="88"/>
  <c r="EN189" i="88"/>
  <c r="EN215" i="88"/>
  <c r="EN32" i="88"/>
  <c r="EN49" i="88"/>
  <c r="EN65" i="88"/>
  <c r="EN81" i="88"/>
  <c r="EN97" i="88"/>
  <c r="EN104" i="88"/>
  <c r="EN120" i="88"/>
  <c r="EN143" i="88"/>
  <c r="EN159" i="88"/>
  <c r="EN177" i="88"/>
  <c r="EN193" i="88"/>
  <c r="EN208" i="88"/>
  <c r="EN31" i="88"/>
  <c r="EN34" i="88"/>
  <c r="EN38" i="88"/>
  <c r="EN42" i="88"/>
  <c r="EN46" i="88"/>
  <c r="EN50" i="88"/>
  <c r="EN54" i="88"/>
  <c r="EN58" i="88"/>
  <c r="EN62" i="88"/>
  <c r="EN66" i="88"/>
  <c r="EN70" i="88"/>
  <c r="EN74" i="88"/>
  <c r="EN78" i="88"/>
  <c r="EN82" i="88"/>
  <c r="EN86" i="88"/>
  <c r="EN90" i="88"/>
  <c r="EN94" i="88"/>
  <c r="EN98" i="88"/>
  <c r="EN126" i="88"/>
  <c r="EN125" i="88"/>
  <c r="EN101" i="88"/>
  <c r="EN105" i="88"/>
  <c r="EN109" i="88"/>
  <c r="EN113" i="88"/>
  <c r="EN117" i="88"/>
  <c r="EN130" i="88"/>
  <c r="EN134" i="88"/>
  <c r="EN138" i="88"/>
  <c r="EN162" i="88"/>
  <c r="EN144" i="88"/>
  <c r="EN148" i="88"/>
  <c r="EN152" i="88"/>
  <c r="EN156" i="88"/>
  <c r="EN160" i="88"/>
  <c r="EN163" i="88"/>
  <c r="EN167" i="88"/>
  <c r="EN171" i="88"/>
  <c r="EN178" i="88"/>
  <c r="EN182" i="88"/>
  <c r="EN186" i="88"/>
  <c r="EN190" i="88"/>
  <c r="EN194" i="88"/>
  <c r="EN198" i="88"/>
  <c r="EN202" i="88"/>
  <c r="EN205" i="88"/>
  <c r="EN209" i="88"/>
  <c r="EN218" i="88"/>
  <c r="EN226" i="88"/>
  <c r="EN33" i="88"/>
  <c r="EN35" i="88"/>
  <c r="EN39" i="88"/>
  <c r="EN43" i="88"/>
  <c r="EN47" i="88"/>
  <c r="EN51" i="88"/>
  <c r="EN55" i="88"/>
  <c r="EN59" i="88"/>
  <c r="EN63" i="88"/>
  <c r="EN67" i="88"/>
  <c r="EN71" i="88"/>
  <c r="EN75" i="88"/>
  <c r="EN79" i="88"/>
  <c r="EN83" i="88"/>
  <c r="EN87" i="88"/>
  <c r="EN91" i="88"/>
  <c r="EN95" i="88"/>
  <c r="EN99" i="88"/>
  <c r="EN128" i="88"/>
  <c r="EN127" i="88"/>
  <c r="EN102" i="88"/>
  <c r="EN106" i="88"/>
  <c r="EN110" i="88"/>
  <c r="EN114" i="88"/>
  <c r="EN118" i="88"/>
  <c r="EN131" i="88"/>
  <c r="EN135" i="88"/>
  <c r="EN139" i="88"/>
  <c r="EN141" i="88"/>
  <c r="EN145" i="88"/>
  <c r="EN149" i="88"/>
  <c r="EN153" i="88"/>
  <c r="EN157" i="88"/>
  <c r="EN161" i="88"/>
  <c r="EN164" i="88"/>
  <c r="EN168" i="88"/>
  <c r="EN174" i="88"/>
  <c r="EN179" i="88"/>
  <c r="EN183" i="88"/>
  <c r="EN187" i="88"/>
  <c r="EN191" i="88"/>
  <c r="EN195" i="88"/>
  <c r="EN199" i="88"/>
  <c r="EN203" i="88"/>
  <c r="EN206" i="88"/>
  <c r="EN212" i="88"/>
  <c r="EN221" i="88"/>
  <c r="EN228" i="88"/>
  <c r="EN28" i="88"/>
  <c r="EN30" i="88"/>
  <c r="EN36" i="88"/>
  <c r="EN40" i="88"/>
  <c r="EN44" i="88"/>
  <c r="EN48" i="88"/>
  <c r="EN52" i="88"/>
  <c r="EN56" i="88"/>
  <c r="EN60" i="88"/>
  <c r="EN64" i="88"/>
  <c r="EN68" i="88"/>
  <c r="EN72" i="88"/>
  <c r="EN76" i="88"/>
  <c r="EN80" i="88"/>
  <c r="EN84" i="88"/>
  <c r="EN88" i="88"/>
  <c r="EN92" i="88"/>
  <c r="EN96" i="88"/>
  <c r="EN122" i="88"/>
  <c r="EN121" i="88"/>
  <c r="EN129" i="88"/>
  <c r="EN103" i="88"/>
  <c r="EN107" i="88"/>
  <c r="EN111" i="88"/>
  <c r="EN115" i="88"/>
  <c r="EN119" i="88"/>
  <c r="EN132" i="88"/>
  <c r="EN136" i="88"/>
  <c r="EN140" i="88"/>
  <c r="EN142" i="88"/>
  <c r="EN146" i="88"/>
  <c r="EN150" i="88"/>
  <c r="EN154" i="88"/>
  <c r="EN158" i="88"/>
  <c r="EN172" i="88"/>
  <c r="EN165" i="88"/>
  <c r="EN169" i="88"/>
  <c r="EN176" i="88"/>
  <c r="EN180" i="88"/>
  <c r="EN184" i="88"/>
  <c r="EN188" i="88"/>
  <c r="EN192" i="88"/>
  <c r="EN196" i="88"/>
  <c r="EN200" i="88"/>
  <c r="EN204" i="88"/>
  <c r="EN207" i="88"/>
  <c r="EN213" i="88"/>
  <c r="CF230" i="88"/>
  <c r="BQ229" i="88"/>
  <c r="EN210" i="88"/>
  <c r="EN214" i="88"/>
  <c r="EN219" i="88"/>
  <c r="EN223" i="88"/>
  <c r="EN227" i="88"/>
  <c r="EN211" i="88"/>
  <c r="EN216" i="88"/>
  <c r="EN220" i="88"/>
  <c r="EN224" i="88"/>
  <c r="BO230" i="88"/>
  <c r="CN230" i="88"/>
  <c r="CY229" i="88"/>
  <c r="BO229" i="88"/>
  <c r="DG230" i="88"/>
  <c r="CZ230" i="88"/>
  <c r="DD230" i="88"/>
  <c r="CU230" i="88"/>
  <c r="CK230" i="88"/>
  <c r="BQ230" i="88"/>
  <c r="CQ230" i="88"/>
  <c r="CY230" i="88"/>
  <c r="BP230" i="88"/>
  <c r="DE230" i="88"/>
  <c r="BT230" i="88"/>
  <c r="CA230" i="88"/>
  <c r="CJ229" i="88"/>
  <c r="CF229" i="88"/>
  <c r="DG229" i="88"/>
  <c r="DA230" i="88"/>
  <c r="BY230" i="88"/>
  <c r="CI230" i="88"/>
  <c r="CG229" i="88"/>
  <c r="BX229" i="88"/>
  <c r="CE230" i="88"/>
  <c r="BU230" i="88"/>
  <c r="CW230" i="88"/>
  <c r="CJ230" i="88"/>
  <c r="CN229" i="88"/>
  <c r="CV230" i="88"/>
  <c r="CO229" i="88"/>
  <c r="BS230" i="88"/>
  <c r="DE229" i="88"/>
  <c r="DA229" i="88"/>
  <c r="CG230" i="88"/>
  <c r="BT229" i="88"/>
  <c r="BP229" i="88"/>
  <c r="CP230" i="88"/>
  <c r="CP229" i="88"/>
  <c r="CU229" i="88"/>
  <c r="CK229" i="88"/>
  <c r="CA229" i="88"/>
  <c r="BS229" i="88"/>
  <c r="CX229" i="88"/>
  <c r="CX230" i="88"/>
  <c r="DX33" i="88"/>
  <c r="DX44" i="88"/>
  <c r="DX55" i="88"/>
  <c r="DX60" i="88"/>
  <c r="DX34" i="88"/>
  <c r="DX39" i="88"/>
  <c r="DX47" i="88"/>
  <c r="DX57" i="88"/>
  <c r="DX54" i="88"/>
  <c r="DX67" i="88"/>
  <c r="DX71" i="88"/>
  <c r="DX76" i="88"/>
  <c r="DX72" i="88"/>
  <c r="DX83" i="88"/>
  <c r="DX87" i="88"/>
  <c r="DX91" i="88"/>
  <c r="DX95" i="88"/>
  <c r="DX99" i="88"/>
  <c r="DX101" i="88"/>
  <c r="DX105" i="88"/>
  <c r="DX112" i="88"/>
  <c r="DX115" i="88"/>
  <c r="DX119" i="88"/>
  <c r="DX146" i="88"/>
  <c r="DX123" i="88"/>
  <c r="DX127" i="88"/>
  <c r="DX131" i="88"/>
  <c r="DX135" i="88"/>
  <c r="DX139" i="88"/>
  <c r="DX149" i="88"/>
  <c r="DX147" i="88"/>
  <c r="DX155" i="88"/>
  <c r="DX159" i="88"/>
  <c r="DX164" i="88"/>
  <c r="DX167" i="88"/>
  <c r="DX170" i="88"/>
  <c r="DX174" i="88"/>
  <c r="DX178" i="88"/>
  <c r="DX182" i="88"/>
  <c r="DX187" i="88"/>
  <c r="DX191" i="88"/>
  <c r="DX203" i="88"/>
  <c r="DX195" i="88"/>
  <c r="DX199" i="88"/>
  <c r="DX206" i="88"/>
  <c r="DX211" i="88"/>
  <c r="DX214" i="88"/>
  <c r="DX221" i="88"/>
  <c r="DX225" i="88"/>
  <c r="DX227" i="88"/>
  <c r="EO32" i="88"/>
  <c r="EO39" i="88"/>
  <c r="EO47" i="88"/>
  <c r="EO56" i="88"/>
  <c r="EO31" i="88"/>
  <c r="EO40" i="88"/>
  <c r="EO48" i="88"/>
  <c r="EO53" i="88"/>
  <c r="EO51" i="88"/>
  <c r="EO66" i="88"/>
  <c r="EO70" i="88"/>
  <c r="EO75" i="88"/>
  <c r="EO79" i="88"/>
  <c r="EO82" i="88"/>
  <c r="EO86" i="88"/>
  <c r="EO90" i="88"/>
  <c r="EO94" i="88"/>
  <c r="EO98" i="88"/>
  <c r="EO100" i="88"/>
  <c r="EO104" i="88"/>
  <c r="EO108" i="88"/>
  <c r="EO114" i="88"/>
  <c r="EO118" i="88"/>
  <c r="EO144" i="88"/>
  <c r="EO121" i="88"/>
  <c r="EO125" i="88"/>
  <c r="EO129" i="88"/>
  <c r="EO133" i="88"/>
  <c r="EO137" i="88"/>
  <c r="EO141" i="88"/>
  <c r="EO142" i="88"/>
  <c r="EO154" i="88"/>
  <c r="EO158" i="88"/>
  <c r="EO163" i="88"/>
  <c r="EO168" i="88"/>
  <c r="EO166" i="88"/>
  <c r="EO173" i="88"/>
  <c r="EO177" i="88"/>
  <c r="EO181" i="88"/>
  <c r="EO186" i="88"/>
  <c r="EO190" i="88"/>
  <c r="EO194" i="88"/>
  <c r="EO195" i="88"/>
  <c r="EO199" i="88"/>
  <c r="EO205" i="88"/>
  <c r="EO210" i="88"/>
  <c r="EO213" i="88"/>
  <c r="EO217" i="88"/>
  <c r="EO225" i="88"/>
  <c r="EO228" i="88"/>
  <c r="FD56" i="88"/>
  <c r="FD61" i="88"/>
  <c r="FD68" i="88"/>
  <c r="FD64" i="88"/>
  <c r="FD31" i="88"/>
  <c r="FD35" i="88"/>
  <c r="FD39" i="88"/>
  <c r="FD43" i="88"/>
  <c r="FD47" i="88"/>
  <c r="FD51" i="88"/>
  <c r="FD55" i="88"/>
  <c r="FD73" i="88"/>
  <c r="FD77" i="88"/>
  <c r="FD81" i="88"/>
  <c r="FD85" i="88"/>
  <c r="FD89" i="88"/>
  <c r="FD93" i="88"/>
  <c r="FD97" i="88"/>
  <c r="FD123" i="88"/>
  <c r="FD101" i="88"/>
  <c r="FD105" i="88"/>
  <c r="FD109" i="88"/>
  <c r="FD113" i="88"/>
  <c r="FD117" i="88"/>
  <c r="FD122" i="88"/>
  <c r="FD141" i="88"/>
  <c r="FD131" i="88"/>
  <c r="FD135" i="88"/>
  <c r="FD139" i="88"/>
  <c r="FD145" i="88"/>
  <c r="FD149" i="88"/>
  <c r="FD153" i="88"/>
  <c r="FD157" i="88"/>
  <c r="FD161" i="88"/>
  <c r="FD165" i="88"/>
  <c r="FD169" i="88"/>
  <c r="FD173" i="88"/>
  <c r="FD177" i="88"/>
  <c r="FD181" i="88"/>
  <c r="FD186" i="88"/>
  <c r="FD189" i="88"/>
  <c r="FD193" i="88"/>
  <c r="FD197" i="88"/>
  <c r="FD200" i="88"/>
  <c r="FD204" i="88"/>
  <c r="FD209" i="88"/>
  <c r="FD214" i="88"/>
  <c r="FD217" i="88"/>
  <c r="FD222" i="88"/>
  <c r="FD227" i="88"/>
  <c r="CQ229" i="88"/>
  <c r="CE229" i="88"/>
  <c r="BY229" i="88"/>
  <c r="BU229" i="88"/>
  <c r="BX230" i="88"/>
  <c r="DC230" i="88"/>
  <c r="DC229" i="88"/>
  <c r="DY227" i="88"/>
  <c r="DY228" i="88"/>
  <c r="DY226" i="88"/>
  <c r="DY225" i="88"/>
  <c r="DY224" i="88"/>
  <c r="DY223" i="88"/>
  <c r="DY222" i="88"/>
  <c r="DY221" i="88"/>
  <c r="DY220" i="88"/>
  <c r="DY219" i="88"/>
  <c r="DY217" i="88"/>
  <c r="DY218" i="88"/>
  <c r="DY214" i="88"/>
  <c r="DY213" i="88"/>
  <c r="DY212" i="88"/>
  <c r="DY211" i="88"/>
  <c r="DY210" i="88"/>
  <c r="DY216" i="88"/>
  <c r="DY215" i="88"/>
  <c r="DY209" i="88"/>
  <c r="DY208" i="88"/>
  <c r="DY207" i="88"/>
  <c r="DY206" i="88"/>
  <c r="DY205" i="88"/>
  <c r="DY204" i="88"/>
  <c r="DY203" i="88"/>
  <c r="DY202" i="88"/>
  <c r="DY201" i="88"/>
  <c r="DY200" i="88"/>
  <c r="DY199" i="88"/>
  <c r="DY198" i="88"/>
  <c r="DY197" i="88"/>
  <c r="DY196" i="88"/>
  <c r="DY195" i="88"/>
  <c r="DY194" i="88"/>
  <c r="DY193" i="88"/>
  <c r="DY192" i="88"/>
  <c r="DY191" i="88"/>
  <c r="DY190" i="88"/>
  <c r="DY189" i="88"/>
  <c r="DY188" i="88"/>
  <c r="DY187" i="88"/>
  <c r="DY186" i="88"/>
  <c r="DY185" i="88"/>
  <c r="DY184" i="88"/>
  <c r="DY183" i="88"/>
  <c r="DY182" i="88"/>
  <c r="DY181" i="88"/>
  <c r="DY180" i="88"/>
  <c r="DY179" i="88"/>
  <c r="DY178" i="88"/>
  <c r="DY177" i="88"/>
  <c r="DY176" i="88"/>
  <c r="DY173" i="88"/>
  <c r="DY172" i="88"/>
  <c r="DY175" i="88"/>
  <c r="DY171" i="88"/>
  <c r="DY170" i="88"/>
  <c r="DY169" i="88"/>
  <c r="DY168" i="88"/>
  <c r="DY167" i="88"/>
  <c r="DY166" i="88"/>
  <c r="DY174" i="88"/>
  <c r="DY165" i="88"/>
  <c r="DY164" i="88"/>
  <c r="DY163" i="88"/>
  <c r="DY161" i="88"/>
  <c r="DY160" i="88"/>
  <c r="DY159" i="88"/>
  <c r="DY158" i="88"/>
  <c r="DY157" i="88"/>
  <c r="DY156" i="88"/>
  <c r="DY155" i="88"/>
  <c r="DY154" i="88"/>
  <c r="DY153" i="88"/>
  <c r="DY152" i="88"/>
  <c r="DY151" i="88"/>
  <c r="DY150" i="88"/>
  <c r="DY149" i="88"/>
  <c r="DY148" i="88"/>
  <c r="DY147" i="88"/>
  <c r="DY162" i="88"/>
  <c r="DY143" i="88"/>
  <c r="DY141" i="88"/>
  <c r="DY140" i="88"/>
  <c r="DY139" i="88"/>
  <c r="DY138" i="88"/>
  <c r="DY137" i="88"/>
  <c r="DY136" i="88"/>
  <c r="DY135" i="88"/>
  <c r="DY134" i="88"/>
  <c r="DY133" i="88"/>
  <c r="DY132" i="88"/>
  <c r="DY131" i="88"/>
  <c r="DY130" i="88"/>
  <c r="DY129" i="88"/>
  <c r="DY128" i="88"/>
  <c r="DY127" i="88"/>
  <c r="DY126" i="88"/>
  <c r="DY125" i="88"/>
  <c r="DY124" i="88"/>
  <c r="DY123" i="88"/>
  <c r="DY122" i="88"/>
  <c r="DY121" i="88"/>
  <c r="DY146" i="88"/>
  <c r="DY145" i="88"/>
  <c r="DY144" i="88"/>
  <c r="DY142" i="88"/>
  <c r="DY120" i="88"/>
  <c r="DY119" i="88"/>
  <c r="DY118" i="88"/>
  <c r="DY117" i="88"/>
  <c r="DY116" i="88"/>
  <c r="DY115" i="88"/>
  <c r="DY114" i="88"/>
  <c r="DY113" i="88"/>
  <c r="DY112" i="88"/>
  <c r="DY111" i="88"/>
  <c r="DY110" i="88"/>
  <c r="DY109" i="88"/>
  <c r="DY108" i="88"/>
  <c r="DY107" i="88"/>
  <c r="DY106" i="88"/>
  <c r="DY105" i="88"/>
  <c r="DY104" i="88"/>
  <c r="DY103" i="88"/>
  <c r="DY102" i="88"/>
  <c r="DY101" i="88"/>
  <c r="DY100" i="88"/>
  <c r="DY99" i="88"/>
  <c r="DY98" i="88"/>
  <c r="DY97" i="88"/>
  <c r="DY96" i="88"/>
  <c r="DY95" i="88"/>
  <c r="DY94" i="88"/>
  <c r="DY93" i="88"/>
  <c r="DY92" i="88"/>
  <c r="DY91" i="88"/>
  <c r="DY89" i="88"/>
  <c r="DY85" i="88"/>
  <c r="DY81" i="88"/>
  <c r="DY90" i="88"/>
  <c r="DY86" i="88"/>
  <c r="DY82" i="88"/>
  <c r="DY72" i="88"/>
  <c r="DY87" i="88"/>
  <c r="DY83" i="88"/>
  <c r="DY79" i="88"/>
  <c r="DY78" i="88"/>
  <c r="DY77" i="88"/>
  <c r="DY76" i="88"/>
  <c r="DY75" i="88"/>
  <c r="DY74" i="88"/>
  <c r="DY73" i="88"/>
  <c r="DY71" i="88"/>
  <c r="DY70" i="88"/>
  <c r="DY69" i="88"/>
  <c r="DY68" i="88"/>
  <c r="DY67" i="88"/>
  <c r="DY66" i="88"/>
  <c r="DY65" i="88"/>
  <c r="DY64" i="88"/>
  <c r="DY63" i="88"/>
  <c r="DY62" i="88"/>
  <c r="DY61" i="88"/>
  <c r="DY60" i="88"/>
  <c r="DY59" i="88"/>
  <c r="DY58" i="88"/>
  <c r="DY57" i="88"/>
  <c r="DY56" i="88"/>
  <c r="DY55" i="88"/>
  <c r="DY54" i="88"/>
  <c r="DY53" i="88"/>
  <c r="DY88" i="88"/>
  <c r="DY84" i="88"/>
  <c r="DY80" i="88"/>
  <c r="DY52" i="88"/>
  <c r="DY50" i="88"/>
  <c r="DY49" i="88"/>
  <c r="DY48" i="88"/>
  <c r="DY47" i="88"/>
  <c r="DY46" i="88"/>
  <c r="DY45" i="88"/>
  <c r="DY44" i="88"/>
  <c r="DY43" i="88"/>
  <c r="DY42" i="88"/>
  <c r="DY41" i="88"/>
  <c r="DY40" i="88"/>
  <c r="DY39" i="88"/>
  <c r="DY38" i="88"/>
  <c r="DY37" i="88"/>
  <c r="DY36" i="88"/>
  <c r="DY35" i="88"/>
  <c r="DY34" i="88"/>
  <c r="DY33" i="88"/>
  <c r="DY32" i="88"/>
  <c r="BM32" i="88" s="1"/>
  <c r="AG32" i="88" s="1"/>
  <c r="AW32" i="88" s="1"/>
  <c r="DY31" i="88"/>
  <c r="DY30" i="88"/>
  <c r="DY29" i="88"/>
  <c r="DY28" i="88"/>
  <c r="DY51" i="88"/>
  <c r="CO230" i="88"/>
  <c r="CW229" i="88"/>
  <c r="DB229" i="88"/>
  <c r="DB230" i="88"/>
  <c r="BR230" i="88"/>
  <c r="BR229" i="88"/>
  <c r="DX29" i="88"/>
  <c r="DX35" i="88"/>
  <c r="DX46" i="88"/>
  <c r="DX63" i="88"/>
  <c r="DX64" i="88"/>
  <c r="DX36" i="88"/>
  <c r="DX40" i="88"/>
  <c r="DX49" i="88"/>
  <c r="DX61" i="88"/>
  <c r="DX58" i="88"/>
  <c r="DX68" i="88"/>
  <c r="DX73" i="88"/>
  <c r="DX77" i="88"/>
  <c r="DX80" i="88"/>
  <c r="DX84" i="88"/>
  <c r="DX88" i="88"/>
  <c r="DX92" i="88"/>
  <c r="DX96" i="88"/>
  <c r="DX109" i="88"/>
  <c r="DX102" i="88"/>
  <c r="DX106" i="88"/>
  <c r="DX111" i="88"/>
  <c r="DX116" i="88"/>
  <c r="DX120" i="88"/>
  <c r="DX150" i="88"/>
  <c r="DX124" i="88"/>
  <c r="DX128" i="88"/>
  <c r="DX132" i="88"/>
  <c r="DX136" i="88"/>
  <c r="DX140" i="88"/>
  <c r="DX148" i="88"/>
  <c r="DX151" i="88"/>
  <c r="DX156" i="88"/>
  <c r="DX160" i="88"/>
  <c r="DX165" i="88"/>
  <c r="DX171" i="88"/>
  <c r="DX183" i="88"/>
  <c r="DX175" i="88"/>
  <c r="DX179" i="88"/>
  <c r="DX184" i="88"/>
  <c r="DX188" i="88"/>
  <c r="DX192" i="88"/>
  <c r="DX202" i="88"/>
  <c r="DX196" i="88"/>
  <c r="DX200" i="88"/>
  <c r="DX208" i="88"/>
  <c r="DX215" i="88"/>
  <c r="DX218" i="88"/>
  <c r="DX219" i="88"/>
  <c r="DX223" i="88"/>
  <c r="DX228" i="88"/>
  <c r="EO35" i="88"/>
  <c r="EO41" i="88"/>
  <c r="EO55" i="88"/>
  <c r="EO60" i="88"/>
  <c r="EO33" i="88"/>
  <c r="EO44" i="88"/>
  <c r="EO49" i="88"/>
  <c r="EO57" i="88"/>
  <c r="EO54" i="88"/>
  <c r="EO67" i="88"/>
  <c r="EO71" i="88"/>
  <c r="EO76" i="88"/>
  <c r="EO72" i="88"/>
  <c r="EO83" i="88"/>
  <c r="EO87" i="88"/>
  <c r="EO91" i="88"/>
  <c r="EO95" i="88"/>
  <c r="EO99" i="88"/>
  <c r="EO101" i="88"/>
  <c r="EO105" i="88"/>
  <c r="EO112" i="88"/>
  <c r="EO115" i="88"/>
  <c r="EO119" i="88"/>
  <c r="EO145" i="88"/>
  <c r="EO122" i="88"/>
  <c r="EO126" i="88"/>
  <c r="EO130" i="88"/>
  <c r="EO134" i="88"/>
  <c r="EO138" i="88"/>
  <c r="EO149" i="88"/>
  <c r="EO147" i="88"/>
  <c r="EO155" i="88"/>
  <c r="EO159" i="88"/>
  <c r="EO164" i="88"/>
  <c r="EO167" i="88"/>
  <c r="EO170" i="88"/>
  <c r="EO174" i="88"/>
  <c r="EO178" i="88"/>
  <c r="EO182" i="88"/>
  <c r="EO187" i="88"/>
  <c r="EO191" i="88"/>
  <c r="EO203" i="88"/>
  <c r="EO196" i="88"/>
  <c r="EO200" i="88"/>
  <c r="EO206" i="88"/>
  <c r="EO211" i="88"/>
  <c r="EO214" i="88"/>
  <c r="EO221" i="88"/>
  <c r="EO222" i="88"/>
  <c r="EO226" i="88"/>
  <c r="FD60" i="88"/>
  <c r="FD65" i="88"/>
  <c r="FD69" i="88"/>
  <c r="FD28" i="88"/>
  <c r="FD32" i="88"/>
  <c r="FD36" i="88"/>
  <c r="FD40" i="88"/>
  <c r="FD44" i="88"/>
  <c r="FD48" i="88"/>
  <c r="FD54" i="88"/>
  <c r="FD59" i="88"/>
  <c r="FD74" i="88"/>
  <c r="FD78" i="88"/>
  <c r="FD82" i="88"/>
  <c r="FD86" i="88"/>
  <c r="FD90" i="88"/>
  <c r="FD94" i="88"/>
  <c r="FD98" i="88"/>
  <c r="FD125" i="88"/>
  <c r="FD102" i="88"/>
  <c r="FD106" i="88"/>
  <c r="FD110" i="88"/>
  <c r="FD114" i="88"/>
  <c r="FD118" i="88"/>
  <c r="FD124" i="88"/>
  <c r="FD142" i="88"/>
  <c r="FD132" i="88"/>
  <c r="FD136" i="88"/>
  <c r="FD140" i="88"/>
  <c r="FD146" i="88"/>
  <c r="FD150" i="88"/>
  <c r="FD154" i="88"/>
  <c r="FD158" i="88"/>
  <c r="FD162" i="88"/>
  <c r="FD166" i="88"/>
  <c r="FD170" i="88"/>
  <c r="FD174" i="88"/>
  <c r="FD178" i="88"/>
  <c r="FD183" i="88"/>
  <c r="FD187" i="88"/>
  <c r="FD190" i="88"/>
  <c r="FD194" i="88"/>
  <c r="FD198" i="88"/>
  <c r="FD201" i="88"/>
  <c r="FD206" i="88"/>
  <c r="FD210" i="88"/>
  <c r="FD211" i="88"/>
  <c r="FD218" i="88"/>
  <c r="FD223" i="88"/>
  <c r="FD225" i="88"/>
  <c r="CZ229" i="88"/>
  <c r="CV229" i="88"/>
  <c r="DD229" i="88"/>
  <c r="CI229" i="88"/>
  <c r="DF229" i="88"/>
  <c r="DF230" i="88"/>
  <c r="CM230" i="88"/>
  <c r="CM229" i="88"/>
  <c r="CL230" i="88"/>
  <c r="CL229" i="88"/>
  <c r="CH230" i="88"/>
  <c r="CH229" i="88"/>
  <c r="DX30" i="88"/>
  <c r="DX42" i="88"/>
  <c r="DX48" i="88"/>
  <c r="DX52" i="88"/>
  <c r="DX28" i="88"/>
  <c r="DX37" i="88"/>
  <c r="DX41" i="88"/>
  <c r="DX59" i="88"/>
  <c r="DX65" i="88"/>
  <c r="DX62" i="88"/>
  <c r="DX69" i="88"/>
  <c r="DX74" i="88"/>
  <c r="DX78" i="88"/>
  <c r="DX81" i="88"/>
  <c r="DX85" i="88"/>
  <c r="DX89" i="88"/>
  <c r="DX93" i="88"/>
  <c r="DX97" i="88"/>
  <c r="DX113" i="88"/>
  <c r="DX103" i="88"/>
  <c r="DX107" i="88"/>
  <c r="DX110" i="88"/>
  <c r="DX117" i="88"/>
  <c r="DX144" i="88"/>
  <c r="DX121" i="88"/>
  <c r="DX125" i="88"/>
  <c r="DX129" i="88"/>
  <c r="DX133" i="88"/>
  <c r="DX137" i="88"/>
  <c r="DX141" i="88"/>
  <c r="DX152" i="88"/>
  <c r="DX153" i="88"/>
  <c r="DX157" i="88"/>
  <c r="DX161" i="88"/>
  <c r="DX169" i="88"/>
  <c r="DX162" i="88"/>
  <c r="DX172" i="88"/>
  <c r="DX176" i="88"/>
  <c r="DX180" i="88"/>
  <c r="DX185" i="88"/>
  <c r="DX189" i="88"/>
  <c r="DX193" i="88"/>
  <c r="DX207" i="88"/>
  <c r="DX197" i="88"/>
  <c r="DX204" i="88"/>
  <c r="DX210" i="88"/>
  <c r="DX212" i="88"/>
  <c r="DX216" i="88"/>
  <c r="DX220" i="88"/>
  <c r="DX224" i="88"/>
  <c r="EO29" i="88"/>
  <c r="EO36" i="88"/>
  <c r="EO42" i="88"/>
  <c r="EO63" i="88"/>
  <c r="EO64" i="88"/>
  <c r="EO34" i="88"/>
  <c r="EO45" i="88"/>
  <c r="EO50" i="88"/>
  <c r="EO61" i="88"/>
  <c r="EO58" i="88"/>
  <c r="EO68" i="88"/>
  <c r="EO73" i="88"/>
  <c r="EO77" i="88"/>
  <c r="EO80" i="88"/>
  <c r="EO84" i="88"/>
  <c r="EO88" i="88"/>
  <c r="EO92" i="88"/>
  <c r="EO96" i="88"/>
  <c r="EO109" i="88"/>
  <c r="EO102" i="88"/>
  <c r="EO106" i="88"/>
  <c r="EO111" i="88"/>
  <c r="EO116" i="88"/>
  <c r="EO120" i="88"/>
  <c r="EO146" i="88"/>
  <c r="EO123" i="88"/>
  <c r="EO127" i="88"/>
  <c r="EO131" i="88"/>
  <c r="EO135" i="88"/>
  <c r="EO139" i="88"/>
  <c r="EO148" i="88"/>
  <c r="EO151" i="88"/>
  <c r="EO156" i="88"/>
  <c r="EO160" i="88"/>
  <c r="EO165" i="88"/>
  <c r="EO171" i="88"/>
  <c r="EO183" i="88"/>
  <c r="EO175" i="88"/>
  <c r="EO179" i="88"/>
  <c r="EO184" i="88"/>
  <c r="EO188" i="88"/>
  <c r="EO192" i="88"/>
  <c r="EO202" i="88"/>
  <c r="EO197" i="88"/>
  <c r="EO204" i="88"/>
  <c r="EO208" i="88"/>
  <c r="EO215" i="88"/>
  <c r="EO218" i="88"/>
  <c r="EO219" i="88"/>
  <c r="EO223" i="88"/>
  <c r="EO227" i="88"/>
  <c r="FD53" i="88"/>
  <c r="FD66" i="88"/>
  <c r="FD70" i="88"/>
  <c r="FD29" i="88"/>
  <c r="FD33" i="88"/>
  <c r="FD37" i="88"/>
  <c r="FD41" i="88"/>
  <c r="FD45" i="88"/>
  <c r="FD49" i="88"/>
  <c r="FD58" i="88"/>
  <c r="FD63" i="88"/>
  <c r="FD75" i="88"/>
  <c r="FD79" i="88"/>
  <c r="FD83" i="88"/>
  <c r="FD87" i="88"/>
  <c r="FD91" i="88"/>
  <c r="FD95" i="88"/>
  <c r="FD99" i="88"/>
  <c r="FD127" i="88"/>
  <c r="FD103" i="88"/>
  <c r="FD107" i="88"/>
  <c r="FD111" i="88"/>
  <c r="FD115" i="88"/>
  <c r="FD119" i="88"/>
  <c r="FD126" i="88"/>
  <c r="FD129" i="88"/>
  <c r="FD133" i="88"/>
  <c r="FD137" i="88"/>
  <c r="FD143" i="88"/>
  <c r="FD147" i="88"/>
  <c r="FD151" i="88"/>
  <c r="FD155" i="88"/>
  <c r="FD159" i="88"/>
  <c r="FD163" i="88"/>
  <c r="FD167" i="88"/>
  <c r="FD171" i="88"/>
  <c r="FD175" i="88"/>
  <c r="FD179" i="88"/>
  <c r="FD184" i="88"/>
  <c r="FD182" i="88"/>
  <c r="FD191" i="88"/>
  <c r="FD195" i="88"/>
  <c r="FD199" i="88"/>
  <c r="FD202" i="88"/>
  <c r="FD207" i="88"/>
  <c r="FD212" i="88"/>
  <c r="FD215" i="88"/>
  <c r="FD219" i="88"/>
  <c r="FD224" i="88"/>
  <c r="FD226" i="88"/>
  <c r="BZ230" i="88"/>
  <c r="BZ229" i="88"/>
  <c r="BW230" i="88"/>
  <c r="BW229" i="88"/>
  <c r="BV230" i="88"/>
  <c r="BV229" i="88"/>
  <c r="DX32" i="88"/>
  <c r="DX43" i="88"/>
  <c r="DX50" i="88"/>
  <c r="DX56" i="88"/>
  <c r="DX31" i="88"/>
  <c r="DX38" i="88"/>
  <c r="DX45" i="88"/>
  <c r="DX53" i="88"/>
  <c r="DX51" i="88"/>
  <c r="DX66" i="88"/>
  <c r="DX70" i="88"/>
  <c r="DX75" i="88"/>
  <c r="DX79" i="88"/>
  <c r="DX82" i="88"/>
  <c r="DX86" i="88"/>
  <c r="DX90" i="88"/>
  <c r="DX94" i="88"/>
  <c r="DX98" i="88"/>
  <c r="DX100" i="88"/>
  <c r="DX104" i="88"/>
  <c r="DX108" i="88"/>
  <c r="DX114" i="88"/>
  <c r="DX118" i="88"/>
  <c r="DX145" i="88"/>
  <c r="DX122" i="88"/>
  <c r="DX126" i="88"/>
  <c r="DX130" i="88"/>
  <c r="DX134" i="88"/>
  <c r="DX138" i="88"/>
  <c r="DX143" i="88"/>
  <c r="DX142" i="88"/>
  <c r="DX154" i="88"/>
  <c r="DX158" i="88"/>
  <c r="DX163" i="88"/>
  <c r="DX168" i="88"/>
  <c r="DX166" i="88"/>
  <c r="DX173" i="88"/>
  <c r="DX177" i="88"/>
  <c r="DX181" i="88"/>
  <c r="DX186" i="88"/>
  <c r="DX190" i="88"/>
  <c r="DX194" i="88"/>
  <c r="DX201" i="88"/>
  <c r="DX198" i="88"/>
  <c r="DX205" i="88"/>
  <c r="DX209" i="88"/>
  <c r="DX213" i="88"/>
  <c r="DX217" i="88"/>
  <c r="DX222" i="88"/>
  <c r="EO30" i="88"/>
  <c r="EO38" i="88"/>
  <c r="EO43" i="88"/>
  <c r="EO52" i="88"/>
  <c r="EO28" i="88"/>
  <c r="EO37" i="88"/>
  <c r="EO46" i="88"/>
  <c r="EO59" i="88"/>
  <c r="EO65" i="88"/>
  <c r="EO62" i="88"/>
  <c r="EO69" i="88"/>
  <c r="EO74" i="88"/>
  <c r="EO78" i="88"/>
  <c r="EO81" i="88"/>
  <c r="EO85" i="88"/>
  <c r="EO89" i="88"/>
  <c r="EO93" i="88"/>
  <c r="EO97" i="88"/>
  <c r="EO113" i="88"/>
  <c r="EO103" i="88"/>
  <c r="EO107" i="88"/>
  <c r="EO110" i="88"/>
  <c r="EO117" i="88"/>
  <c r="EO143" i="88"/>
  <c r="EO150" i="88"/>
  <c r="EO124" i="88"/>
  <c r="EO128" i="88"/>
  <c r="EO132" i="88"/>
  <c r="EO136" i="88"/>
  <c r="EO140" i="88"/>
  <c r="EO152" i="88"/>
  <c r="EO153" i="88"/>
  <c r="EO157" i="88"/>
  <c r="EO161" i="88"/>
  <c r="EO169" i="88"/>
  <c r="EO162" i="88"/>
  <c r="EO172" i="88"/>
  <c r="EO176" i="88"/>
  <c r="EO180" i="88"/>
  <c r="EO185" i="88"/>
  <c r="EO189" i="88"/>
  <c r="EO193" i="88"/>
  <c r="EO201" i="88"/>
  <c r="EO198" i="88"/>
  <c r="EO207" i="88"/>
  <c r="EO209" i="88"/>
  <c r="EO212" i="88"/>
  <c r="EO216" i="88"/>
  <c r="EO220" i="88"/>
  <c r="FD52" i="88"/>
  <c r="FD57" i="88"/>
  <c r="FD67" i="88"/>
  <c r="FD71" i="88"/>
  <c r="FD30" i="88"/>
  <c r="FD34" i="88"/>
  <c r="FD38" i="88"/>
  <c r="FD42" i="88"/>
  <c r="FD46" i="88"/>
  <c r="FD50" i="88"/>
  <c r="FD62" i="88"/>
  <c r="FD72" i="88"/>
  <c r="FD76" i="88"/>
  <c r="FD80" i="88"/>
  <c r="FD84" i="88"/>
  <c r="FD88" i="88"/>
  <c r="FD92" i="88"/>
  <c r="FD96" i="88"/>
  <c r="FD121" i="88"/>
  <c r="FD100" i="88"/>
  <c r="FD104" i="88"/>
  <c r="FD108" i="88"/>
  <c r="FD112" i="88"/>
  <c r="FD116" i="88"/>
  <c r="FD120" i="88"/>
  <c r="FD128" i="88"/>
  <c r="FD130" i="88"/>
  <c r="FD134" i="88"/>
  <c r="FD138" i="88"/>
  <c r="FD144" i="88"/>
  <c r="FD148" i="88"/>
  <c r="FD152" i="88"/>
  <c r="FD156" i="88"/>
  <c r="FD160" i="88"/>
  <c r="FD164" i="88"/>
  <c r="FD168" i="88"/>
  <c r="FD172" i="88"/>
  <c r="FD176" i="88"/>
  <c r="FD180" i="88"/>
  <c r="FD185" i="88"/>
  <c r="FD188" i="88"/>
  <c r="FD192" i="88"/>
  <c r="FD196" i="88"/>
  <c r="FD205" i="88"/>
  <c r="FD203" i="88"/>
  <c r="FD208" i="88"/>
  <c r="FD213" i="88"/>
  <c r="FD216" i="88"/>
  <c r="FD220" i="88"/>
  <c r="FD221" i="88"/>
  <c r="CY211" i="87"/>
  <c r="CI211" i="87"/>
  <c r="CY195" i="87"/>
  <c r="CI195" i="87"/>
  <c r="CY204" i="87"/>
  <c r="BS204" i="87"/>
  <c r="BS196" i="87"/>
  <c r="CY196" i="87"/>
  <c r="CY200" i="87"/>
  <c r="DD208" i="87"/>
  <c r="BS200" i="87"/>
  <c r="BX208" i="87"/>
  <c r="CY192" i="87"/>
  <c r="CI192" i="87"/>
  <c r="BT147" i="87"/>
  <c r="CI194" i="87"/>
  <c r="BS194" i="87"/>
  <c r="BS193" i="87"/>
  <c r="DE84" i="87"/>
  <c r="CJ147" i="87"/>
  <c r="BS210" i="87"/>
  <c r="CA210" i="44"/>
  <c r="CF61" i="87"/>
  <c r="CF35" i="87"/>
  <c r="BP146" i="87"/>
  <c r="CE195" i="87"/>
  <c r="CY174" i="87"/>
  <c r="CI87" i="87"/>
  <c r="CN148" i="87"/>
  <c r="CN83" i="87"/>
  <c r="BX42" i="87"/>
  <c r="CU102" i="87"/>
  <c r="CF161" i="87"/>
  <c r="CW124" i="87"/>
  <c r="CN139" i="87"/>
  <c r="BS104" i="87"/>
  <c r="BX191" i="87"/>
  <c r="CU117" i="87"/>
  <c r="CF216" i="87"/>
  <c r="CV105" i="87"/>
  <c r="CN143" i="87"/>
  <c r="DD95" i="87"/>
  <c r="CO139" i="87"/>
  <c r="CU132" i="87"/>
  <c r="BS180" i="87"/>
  <c r="DC73" i="87"/>
  <c r="CF108" i="87"/>
  <c r="DD222" i="87"/>
  <c r="CE123" i="87"/>
  <c r="CN63" i="87"/>
  <c r="CO166" i="87"/>
  <c r="BO138" i="87"/>
  <c r="CY207" i="87"/>
  <c r="BW133" i="87"/>
  <c r="BP223" i="87"/>
  <c r="CV121" i="87"/>
  <c r="DD166" i="87"/>
  <c r="DD127" i="87"/>
  <c r="BY155" i="87"/>
  <c r="BZ103" i="87"/>
  <c r="CN146" i="87"/>
  <c r="CE175" i="87"/>
  <c r="FW123" i="44"/>
  <c r="CQ214" i="44"/>
  <c r="CY190" i="87"/>
  <c r="CI76" i="87"/>
  <c r="CW72" i="87"/>
  <c r="CY139" i="87"/>
  <c r="CY130" i="87"/>
  <c r="CP129" i="87"/>
  <c r="CI147" i="87"/>
  <c r="BS113" i="87"/>
  <c r="BS74" i="87"/>
  <c r="CF73" i="87"/>
  <c r="CG56" i="87"/>
  <c r="BS103" i="87"/>
  <c r="CX201" i="87"/>
  <c r="BO83" i="87"/>
  <c r="CI203" i="87"/>
  <c r="CF137" i="87"/>
  <c r="CJ145" i="87"/>
  <c r="CH201" i="87"/>
  <c r="CX103" i="87"/>
  <c r="CE210" i="87"/>
  <c r="BS141" i="87"/>
  <c r="CY96" i="87"/>
  <c r="CY83" i="87"/>
  <c r="DE172" i="87"/>
  <c r="BO68" i="87"/>
  <c r="BY124" i="87"/>
  <c r="CU133" i="87"/>
  <c r="CG196" i="87"/>
  <c r="DE190" i="87"/>
  <c r="DE58" i="87"/>
  <c r="DE167" i="87"/>
  <c r="DE82" i="87"/>
  <c r="BW196" i="87"/>
  <c r="CY173" i="87"/>
  <c r="DC200" i="87"/>
  <c r="CM200" i="87"/>
  <c r="CW162" i="87"/>
  <c r="BO72" i="87"/>
  <c r="DD143" i="87"/>
  <c r="CN95" i="87"/>
  <c r="BX47" i="87"/>
  <c r="BY156" i="87"/>
  <c r="CX68" i="87"/>
  <c r="CO208" i="87"/>
  <c r="CO82" i="87"/>
  <c r="CX61" i="87"/>
  <c r="CY184" i="87"/>
  <c r="CY124" i="87"/>
  <c r="BX45" i="87"/>
  <c r="CO190" i="87"/>
  <c r="CO167" i="87"/>
  <c r="BY172" i="87"/>
  <c r="DE155" i="87"/>
  <c r="CO113" i="87"/>
  <c r="DE124" i="87"/>
  <c r="CO84" i="87"/>
  <c r="CG209" i="87"/>
  <c r="CE179" i="87"/>
  <c r="BO100" i="87"/>
  <c r="CI155" i="87"/>
  <c r="CV203" i="87"/>
  <c r="CF77" i="87"/>
  <c r="DD191" i="87"/>
  <c r="CN166" i="87"/>
  <c r="DD148" i="87"/>
  <c r="CN127" i="87"/>
  <c r="BX63" i="87"/>
  <c r="DD47" i="87"/>
  <c r="CW228" i="87"/>
  <c r="CW148" i="87"/>
  <c r="BQ92" i="87"/>
  <c r="BY226" i="87"/>
  <c r="DE166" i="87"/>
  <c r="CO156" i="87"/>
  <c r="DE139" i="87"/>
  <c r="BY113" i="87"/>
  <c r="CO58" i="87"/>
  <c r="DD42" i="87"/>
  <c r="CP164" i="87"/>
  <c r="CU163" i="87"/>
  <c r="CY107" i="87"/>
  <c r="CI59" i="87"/>
  <c r="BP60" i="87"/>
  <c r="CN222" i="87"/>
  <c r="CN181" i="87"/>
  <c r="DD146" i="87"/>
  <c r="BY208" i="87"/>
  <c r="BO216" i="87"/>
  <c r="CE150" i="87"/>
  <c r="CU89" i="87"/>
  <c r="CY188" i="87"/>
  <c r="CY172" i="87"/>
  <c r="DC220" i="87"/>
  <c r="CG174" i="87"/>
  <c r="DD45" i="87"/>
  <c r="CL47" i="87"/>
  <c r="CU211" i="87"/>
  <c r="CY60" i="87"/>
  <c r="BX139" i="87"/>
  <c r="BX83" i="87"/>
  <c r="CW114" i="87"/>
  <c r="CO226" i="87"/>
  <c r="DF211" i="87"/>
  <c r="BZ52" i="87"/>
  <c r="DD181" i="87"/>
  <c r="CU160" i="87"/>
  <c r="BO56" i="87"/>
  <c r="CI117" i="87"/>
  <c r="CY80" i="87"/>
  <c r="CM187" i="87"/>
  <c r="CF177" i="87"/>
  <c r="CV125" i="87"/>
  <c r="BQ219" i="87"/>
  <c r="CG144" i="87"/>
  <c r="DF80" i="87"/>
  <c r="BR204" i="87"/>
  <c r="CH170" i="87"/>
  <c r="BZ135" i="87"/>
  <c r="CX228" i="87"/>
  <c r="BX193" i="87"/>
  <c r="DD174" i="87"/>
  <c r="BO213" i="87"/>
  <c r="CI222" i="87"/>
  <c r="CW184" i="87"/>
  <c r="DC196" i="87"/>
  <c r="CQ28" i="87"/>
  <c r="CA28" i="87"/>
  <c r="BR119" i="87"/>
  <c r="CE53" i="87"/>
  <c r="CF178" i="87"/>
  <c r="CX119" i="87"/>
  <c r="CH103" i="87"/>
  <c r="BV39" i="87"/>
  <c r="CA214" i="44"/>
  <c r="CA222" i="44"/>
  <c r="CQ226" i="44"/>
  <c r="CA226" i="44"/>
  <c r="CQ210" i="44"/>
  <c r="CQ218" i="44"/>
  <c r="DG218" i="44"/>
  <c r="CQ222" i="44"/>
  <c r="BX60" i="87"/>
  <c r="DD215" i="87"/>
  <c r="BX135" i="87"/>
  <c r="CN144" i="87"/>
  <c r="DD28" i="87"/>
  <c r="CN225" i="87"/>
  <c r="DD144" i="87"/>
  <c r="CN28" i="87"/>
  <c r="DD225" i="87"/>
  <c r="DD135" i="87"/>
  <c r="CN215" i="87"/>
  <c r="DC154" i="87"/>
  <c r="DC95" i="87"/>
  <c r="DC192" i="87"/>
  <c r="BW113" i="87"/>
  <c r="DC57" i="87"/>
  <c r="CM111" i="87"/>
  <c r="CM150" i="87"/>
  <c r="CM192" i="87"/>
  <c r="CM136" i="87"/>
  <c r="DC124" i="87"/>
  <c r="DC193" i="87"/>
  <c r="BW146" i="87"/>
  <c r="DC129" i="87"/>
  <c r="CM152" i="87"/>
  <c r="CM120" i="87"/>
  <c r="DC52" i="87"/>
  <c r="CM202" i="87"/>
  <c r="BW66" i="87"/>
  <c r="CM199" i="87"/>
  <c r="DC109" i="87"/>
  <c r="CM69" i="87"/>
  <c r="CM118" i="87"/>
  <c r="BW105" i="87"/>
  <c r="CM50" i="87"/>
  <c r="DC212" i="87"/>
  <c r="DC183" i="87"/>
  <c r="DC175" i="87"/>
  <c r="BW100" i="87"/>
  <c r="DC161" i="87"/>
  <c r="DC53" i="87"/>
  <c r="BW216" i="87"/>
  <c r="CM223" i="87"/>
  <c r="DC214" i="87"/>
  <c r="BW193" i="87"/>
  <c r="DC187" i="87"/>
  <c r="BW154" i="87"/>
  <c r="CM146" i="87"/>
  <c r="DC133" i="87"/>
  <c r="BW126" i="87"/>
  <c r="BW101" i="87"/>
  <c r="CM95" i="87"/>
  <c r="CM70" i="87"/>
  <c r="CM54" i="87"/>
  <c r="BW227" i="87"/>
  <c r="DC222" i="87"/>
  <c r="CM208" i="87"/>
  <c r="BW172" i="87"/>
  <c r="CM129" i="87"/>
  <c r="DC113" i="87"/>
  <c r="BW73" i="87"/>
  <c r="BW57" i="87"/>
  <c r="CM220" i="87"/>
  <c r="DC217" i="87"/>
  <c r="BW124" i="87"/>
  <c r="BW89" i="87"/>
  <c r="CM68" i="87"/>
  <c r="BW52" i="87"/>
  <c r="DC28" i="87"/>
  <c r="BW223" i="87"/>
  <c r="CM214" i="87"/>
  <c r="DC150" i="87"/>
  <c r="DC126" i="87"/>
  <c r="CM101" i="87"/>
  <c r="BW70" i="87"/>
  <c r="BW54" i="87"/>
  <c r="CM227" i="87"/>
  <c r="CM222" i="87"/>
  <c r="BW208" i="87"/>
  <c r="DC172" i="87"/>
  <c r="DC136" i="87"/>
  <c r="CM217" i="87"/>
  <c r="DC152" i="87"/>
  <c r="DC120" i="87"/>
  <c r="DC89" i="87"/>
  <c r="BW68" i="87"/>
  <c r="DC111" i="87"/>
  <c r="BV54" i="87"/>
  <c r="CL211" i="87"/>
  <c r="BV174" i="87"/>
  <c r="DB127" i="87"/>
  <c r="CL79" i="87"/>
  <c r="CL37" i="87"/>
  <c r="BV198" i="87"/>
  <c r="CL149" i="87"/>
  <c r="DB161" i="87"/>
  <c r="DB70" i="87"/>
  <c r="BV149" i="87"/>
  <c r="DB47" i="87"/>
  <c r="DB203" i="87"/>
  <c r="CL114" i="87"/>
  <c r="BV38" i="87"/>
  <c r="BV37" i="87"/>
  <c r="DB191" i="87"/>
  <c r="CL213" i="87"/>
  <c r="CL198" i="87"/>
  <c r="BV127" i="87"/>
  <c r="CL87" i="87"/>
  <c r="CL54" i="87"/>
  <c r="DB214" i="87"/>
  <c r="DB157" i="87"/>
  <c r="CL84" i="87"/>
  <c r="DB103" i="87"/>
  <c r="CL203" i="87"/>
  <c r="DB152" i="87"/>
  <c r="BV114" i="87"/>
  <c r="CL70" i="87"/>
  <c r="BV33" i="87"/>
  <c r="BV157" i="87"/>
  <c r="DB124" i="87"/>
  <c r="BV119" i="87"/>
  <c r="DB213" i="87"/>
  <c r="DB211" i="87"/>
  <c r="BV161" i="87"/>
  <c r="BV152" i="87"/>
  <c r="DB87" i="87"/>
  <c r="DB79" i="87"/>
  <c r="DB38" i="87"/>
  <c r="CL33" i="87"/>
  <c r="BV214" i="87"/>
  <c r="DB174" i="87"/>
  <c r="BV124" i="87"/>
  <c r="DB84" i="87"/>
  <c r="DB199" i="87"/>
  <c r="BV63" i="87"/>
  <c r="BV217" i="87"/>
  <c r="CL103" i="87"/>
  <c r="CK198" i="87"/>
  <c r="DA164" i="87"/>
  <c r="CK54" i="87"/>
  <c r="CK156" i="87"/>
  <c r="CK70" i="87"/>
  <c r="BU139" i="87"/>
  <c r="DA106" i="87"/>
  <c r="BU123" i="87"/>
  <c r="DA179" i="87"/>
  <c r="DA215" i="87"/>
  <c r="BU99" i="87"/>
  <c r="CK114" i="87"/>
  <c r="CZ145" i="87"/>
  <c r="CJ157" i="87"/>
  <c r="CJ80" i="87"/>
  <c r="CZ219" i="87"/>
  <c r="CZ96" i="87"/>
  <c r="CZ46" i="87"/>
  <c r="BT146" i="87"/>
  <c r="CZ208" i="87"/>
  <c r="CZ172" i="87"/>
  <c r="CZ80" i="87"/>
  <c r="CJ46" i="87"/>
  <c r="BT100" i="87"/>
  <c r="BT84" i="87"/>
  <c r="CJ45" i="87"/>
  <c r="CJ216" i="87"/>
  <c r="BT157" i="87"/>
  <c r="CJ96" i="87"/>
  <c r="CJ64" i="87"/>
  <c r="CZ146" i="87"/>
  <c r="CZ40" i="87"/>
  <c r="CZ228" i="87"/>
  <c r="BT34" i="87"/>
  <c r="CZ225" i="87"/>
  <c r="CZ180" i="87"/>
  <c r="BT120" i="87"/>
  <c r="CJ219" i="87"/>
  <c r="CJ172" i="87"/>
  <c r="CJ141" i="87"/>
  <c r="CJ104" i="87"/>
  <c r="CJ162" i="87"/>
  <c r="CZ48" i="87"/>
  <c r="CJ195" i="87"/>
  <c r="BT158" i="87"/>
  <c r="CZ153" i="87"/>
  <c r="BT199" i="87"/>
  <c r="CJ168" i="87"/>
  <c r="BT136" i="87"/>
  <c r="CJ92" i="87"/>
  <c r="BT31" i="87"/>
  <c r="BT97" i="87"/>
  <c r="BT164" i="87"/>
  <c r="CJ76" i="87"/>
  <c r="CJ56" i="87"/>
  <c r="CZ112" i="87"/>
  <c r="CZ72" i="87"/>
  <c r="CZ187" i="87"/>
  <c r="BS147" i="87"/>
  <c r="CI141" i="87"/>
  <c r="CY72" i="87"/>
  <c r="CY56" i="87"/>
  <c r="CY74" i="87"/>
  <c r="CI139" i="87"/>
  <c r="CY103" i="87"/>
  <c r="CI83" i="87"/>
  <c r="CY210" i="87"/>
  <c r="BS203" i="87"/>
  <c r="CI190" i="87"/>
  <c r="CI130" i="87"/>
  <c r="CY113" i="87"/>
  <c r="CI96" i="87"/>
  <c r="BS76" i="87"/>
  <c r="CI72" i="87"/>
  <c r="CI56" i="87"/>
  <c r="CX211" i="87"/>
  <c r="CH222" i="87"/>
  <c r="CX138" i="87"/>
  <c r="CX80" i="87"/>
  <c r="CX124" i="87"/>
  <c r="BR203" i="87"/>
  <c r="BR155" i="87"/>
  <c r="CX224" i="87"/>
  <c r="CH154" i="87"/>
  <c r="BR141" i="87"/>
  <c r="CH52" i="87"/>
  <c r="CH202" i="87"/>
  <c r="CH161" i="87"/>
  <c r="BR81" i="87"/>
  <c r="CX190" i="87"/>
  <c r="CG163" i="87"/>
  <c r="CG139" i="87"/>
  <c r="CW106" i="87"/>
  <c r="BQ80" i="87"/>
  <c r="CG210" i="87"/>
  <c r="CG169" i="87"/>
  <c r="CG188" i="87"/>
  <c r="CG128" i="87"/>
  <c r="CG152" i="87"/>
  <c r="CW219" i="87"/>
  <c r="CG216" i="87"/>
  <c r="CW196" i="87"/>
  <c r="CW178" i="87"/>
  <c r="BQ148" i="87"/>
  <c r="CW144" i="87"/>
  <c r="CG114" i="87"/>
  <c r="CW92" i="87"/>
  <c r="BQ101" i="87"/>
  <c r="BQ60" i="87"/>
  <c r="BQ209" i="87"/>
  <c r="CW86" i="87"/>
  <c r="BQ174" i="87"/>
  <c r="CG94" i="87"/>
  <c r="CG228" i="87"/>
  <c r="BQ216" i="87"/>
  <c r="CG178" i="87"/>
  <c r="BQ124" i="87"/>
  <c r="CG101" i="87"/>
  <c r="CW60" i="87"/>
  <c r="CG86" i="87"/>
  <c r="BQ94" i="87"/>
  <c r="CV169" i="87"/>
  <c r="CF101" i="87"/>
  <c r="CV120" i="87"/>
  <c r="CV56" i="87"/>
  <c r="CF147" i="87"/>
  <c r="BP93" i="87"/>
  <c r="CF57" i="87"/>
  <c r="BP29" i="87"/>
  <c r="BP198" i="87"/>
  <c r="BP117" i="87"/>
  <c r="CV72" i="87"/>
  <c r="CF209" i="87"/>
  <c r="CF220" i="87"/>
  <c r="CV212" i="87"/>
  <c r="CV191" i="87"/>
  <c r="CV198" i="87"/>
  <c r="CF169" i="87"/>
  <c r="BP153" i="87"/>
  <c r="BP137" i="87"/>
  <c r="CV117" i="87"/>
  <c r="BP101" i="87"/>
  <c r="CF120" i="87"/>
  <c r="CF72" i="87"/>
  <c r="CF56" i="87"/>
  <c r="BP38" i="87"/>
  <c r="BP209" i="87"/>
  <c r="BP178" i="87"/>
  <c r="CV126" i="87"/>
  <c r="CV29" i="87"/>
  <c r="BP220" i="87"/>
  <c r="CF212" i="87"/>
  <c r="CF191" i="87"/>
  <c r="CF153" i="87"/>
  <c r="BP73" i="87"/>
  <c r="BP57" i="87"/>
  <c r="CV38" i="87"/>
  <c r="CV147" i="87"/>
  <c r="CF126" i="87"/>
  <c r="CF93" i="87"/>
  <c r="CF133" i="87"/>
  <c r="BP89" i="87"/>
  <c r="CU226" i="87"/>
  <c r="CE192" i="87"/>
  <c r="CU179" i="87"/>
  <c r="CU138" i="87"/>
  <c r="CE125" i="87"/>
  <c r="BO117" i="87"/>
  <c r="CU72" i="87"/>
  <c r="CU56" i="87"/>
  <c r="CE75" i="87"/>
  <c r="CE220" i="87"/>
  <c r="BO163" i="87"/>
  <c r="CE132" i="87"/>
  <c r="CE116" i="87"/>
  <c r="CU105" i="87"/>
  <c r="CE216" i="87"/>
  <c r="CU175" i="87"/>
  <c r="BO150" i="87"/>
  <c r="BO133" i="87"/>
  <c r="CE89" i="87"/>
  <c r="CE81" i="87"/>
  <c r="CU221" i="87"/>
  <c r="BO211" i="87"/>
  <c r="CE226" i="87"/>
  <c r="BO192" i="87"/>
  <c r="CE160" i="87"/>
  <c r="BO125" i="87"/>
  <c r="CU100" i="87"/>
  <c r="BO102" i="87"/>
  <c r="BO75" i="87"/>
  <c r="CU220" i="87"/>
  <c r="CU195" i="87"/>
  <c r="BO116" i="87"/>
  <c r="CE105" i="87"/>
  <c r="CU123" i="87"/>
  <c r="BO81" i="87"/>
  <c r="CE221" i="87"/>
  <c r="CE213" i="87"/>
  <c r="CE121" i="87"/>
  <c r="CP203" i="87"/>
  <c r="BZ91" i="87"/>
  <c r="BZ147" i="87"/>
  <c r="DE133" i="87"/>
  <c r="CO214" i="87"/>
  <c r="CN218" i="87"/>
  <c r="BW165" i="87"/>
  <c r="DC114" i="87"/>
  <c r="DC209" i="87"/>
  <c r="DC166" i="87"/>
  <c r="DC181" i="87"/>
  <c r="DC195" i="87"/>
  <c r="BW87" i="87"/>
  <c r="CM125" i="87"/>
  <c r="BW119" i="87"/>
  <c r="BW218" i="87"/>
  <c r="BW83" i="87"/>
  <c r="DC65" i="87"/>
  <c r="DC185" i="87"/>
  <c r="DC162" i="87"/>
  <c r="BW186" i="87"/>
  <c r="DC104" i="87"/>
  <c r="CM49" i="87"/>
  <c r="CL62" i="87"/>
  <c r="BV46" i="87"/>
  <c r="BV76" i="87"/>
  <c r="DB121" i="87"/>
  <c r="CL78" i="87"/>
  <c r="DB132" i="87"/>
  <c r="CL171" i="87"/>
  <c r="BV139" i="87"/>
  <c r="DB95" i="87"/>
  <c r="CL193" i="87"/>
  <c r="DB39" i="87"/>
  <c r="DB222" i="87"/>
  <c r="CL172" i="87"/>
  <c r="BV155" i="87"/>
  <c r="CL167" i="87"/>
  <c r="DB139" i="87"/>
  <c r="DB106" i="87"/>
  <c r="CL121" i="87"/>
  <c r="CL95" i="87"/>
  <c r="BV62" i="87"/>
  <c r="BV193" i="87"/>
  <c r="BV78" i="87"/>
  <c r="DB228" i="87"/>
  <c r="CL191" i="87"/>
  <c r="CL163" i="87"/>
  <c r="CL132" i="87"/>
  <c r="BV92" i="87"/>
  <c r="DB76" i="87"/>
  <c r="CL144" i="87"/>
  <c r="CL222" i="87"/>
  <c r="DB155" i="87"/>
  <c r="BV167" i="87"/>
  <c r="CL106" i="87"/>
  <c r="DB46" i="87"/>
  <c r="CL228" i="87"/>
  <c r="BV163" i="87"/>
  <c r="DB92" i="87"/>
  <c r="DB111" i="87"/>
  <c r="CJ224" i="87"/>
  <c r="CJ133" i="87"/>
  <c r="CZ77" i="87"/>
  <c r="CZ28" i="87"/>
  <c r="BT213" i="87"/>
  <c r="BT129" i="87"/>
  <c r="BT61" i="87"/>
  <c r="BT188" i="87"/>
  <c r="CJ228" i="87"/>
  <c r="CJ208" i="87"/>
  <c r="CJ191" i="87"/>
  <c r="CZ183" i="87"/>
  <c r="BT180" i="87"/>
  <c r="CJ128" i="87"/>
  <c r="CJ120" i="87"/>
  <c r="CZ104" i="87"/>
  <c r="CZ84" i="87"/>
  <c r="BT64" i="87"/>
  <c r="CJ163" i="87"/>
  <c r="BT45" i="87"/>
  <c r="CJ34" i="87"/>
  <c r="BT225" i="87"/>
  <c r="BT191" i="87"/>
  <c r="BT183" i="87"/>
  <c r="BT128" i="87"/>
  <c r="CJ100" i="87"/>
  <c r="BT48" i="87"/>
  <c r="BT40" i="87"/>
  <c r="BT163" i="87"/>
  <c r="CZ162" i="87"/>
  <c r="BT41" i="87"/>
  <c r="CY186" i="87"/>
  <c r="BS92" i="87"/>
  <c r="CY52" i="87"/>
  <c r="CX203" i="87"/>
  <c r="CH194" i="87"/>
  <c r="CH138" i="87"/>
  <c r="CH114" i="87"/>
  <c r="CX91" i="87"/>
  <c r="BR68" i="87"/>
  <c r="CH80" i="87"/>
  <c r="CX202" i="87"/>
  <c r="CH113" i="87"/>
  <c r="CX204" i="87"/>
  <c r="CX170" i="87"/>
  <c r="CH124" i="87"/>
  <c r="CH107" i="87"/>
  <c r="BR84" i="87"/>
  <c r="BR61" i="87"/>
  <c r="CH159" i="87"/>
  <c r="CX148" i="87"/>
  <c r="CX213" i="87"/>
  <c r="BR194" i="87"/>
  <c r="CH155" i="87"/>
  <c r="CH141" i="87"/>
  <c r="BR114" i="87"/>
  <c r="CH91" i="87"/>
  <c r="CX52" i="87"/>
  <c r="BR113" i="87"/>
  <c r="BR224" i="87"/>
  <c r="BR161" i="87"/>
  <c r="BR107" i="87"/>
  <c r="CX84" i="87"/>
  <c r="CH81" i="87"/>
  <c r="BR148" i="87"/>
  <c r="BR190" i="87"/>
  <c r="CX154" i="87"/>
  <c r="BR213" i="87"/>
  <c r="CX83" i="87"/>
  <c r="CX60" i="87"/>
  <c r="CH40" i="87"/>
  <c r="CX218" i="87"/>
  <c r="BR175" i="87"/>
  <c r="BR40" i="87"/>
  <c r="CH211" i="87"/>
  <c r="CX160" i="87"/>
  <c r="CX36" i="87"/>
  <c r="CG157" i="87"/>
  <c r="CG208" i="87"/>
  <c r="CW208" i="87"/>
  <c r="CW132" i="87"/>
  <c r="CW56" i="87"/>
  <c r="CW157" i="87"/>
  <c r="BQ170" i="87"/>
  <c r="BQ132" i="87"/>
  <c r="CG72" i="87"/>
  <c r="CF109" i="87"/>
  <c r="CF65" i="87"/>
  <c r="DD197" i="87"/>
  <c r="CN170" i="87"/>
  <c r="BX103" i="87"/>
  <c r="DD142" i="87"/>
  <c r="CN157" i="87"/>
  <c r="DD123" i="87"/>
  <c r="BX87" i="87"/>
  <c r="BX71" i="87"/>
  <c r="CN55" i="87"/>
  <c r="BX150" i="87"/>
  <c r="CN189" i="87"/>
  <c r="DD115" i="87"/>
  <c r="CN182" i="87"/>
  <c r="BX124" i="87"/>
  <c r="DD163" i="87"/>
  <c r="DD96" i="87"/>
  <c r="DD43" i="87"/>
  <c r="CN151" i="87"/>
  <c r="DD158" i="87"/>
  <c r="CM218" i="87"/>
  <c r="CM209" i="87"/>
  <c r="CM162" i="87"/>
  <c r="CM114" i="87"/>
  <c r="DC87" i="87"/>
  <c r="DC62" i="87"/>
  <c r="DC186" i="87"/>
  <c r="CM157" i="87"/>
  <c r="CM149" i="87"/>
  <c r="CM181" i="87"/>
  <c r="BW125" i="87"/>
  <c r="CM104" i="87"/>
  <c r="CM65" i="87"/>
  <c r="BW49" i="87"/>
  <c r="CM195" i="87"/>
  <c r="BW166" i="87"/>
  <c r="DC165" i="87"/>
  <c r="DC83" i="87"/>
  <c r="CM62" i="87"/>
  <c r="DC157" i="87"/>
  <c r="DC149" i="87"/>
  <c r="BW112" i="87"/>
  <c r="DC77" i="87"/>
  <c r="DC79" i="87"/>
  <c r="CM212" i="87"/>
  <c r="BW202" i="87"/>
  <c r="CM174" i="87"/>
  <c r="CM175" i="87"/>
  <c r="BW118" i="87"/>
  <c r="DC105" i="87"/>
  <c r="CM100" i="87"/>
  <c r="CM91" i="87"/>
  <c r="BW50" i="87"/>
  <c r="DC216" i="87"/>
  <c r="CM161" i="87"/>
  <c r="CM109" i="87"/>
  <c r="BW69" i="87"/>
  <c r="CM53" i="87"/>
  <c r="BW199" i="87"/>
  <c r="CM147" i="87"/>
  <c r="CM183" i="87"/>
  <c r="BW174" i="87"/>
  <c r="BW91" i="87"/>
  <c r="DC66" i="87"/>
  <c r="DC147" i="87"/>
  <c r="CL173" i="87"/>
  <c r="BV144" i="87"/>
  <c r="CL111" i="87"/>
  <c r="DB71" i="87"/>
  <c r="DB55" i="87"/>
  <c r="DB31" i="87"/>
  <c r="BV173" i="87"/>
  <c r="CL71" i="87"/>
  <c r="CL55" i="87"/>
  <c r="CL31" i="87"/>
  <c r="BU206" i="87"/>
  <c r="BU148" i="87"/>
  <c r="CK157" i="87"/>
  <c r="CK91" i="87"/>
  <c r="DA226" i="87"/>
  <c r="CK175" i="87"/>
  <c r="BU141" i="87"/>
  <c r="BT201" i="87"/>
  <c r="CZ199" i="87"/>
  <c r="BT168" i="87"/>
  <c r="BT160" i="87"/>
  <c r="CJ112" i="87"/>
  <c r="BT92" i="87"/>
  <c r="CZ76" i="87"/>
  <c r="CJ72" i="87"/>
  <c r="CZ31" i="87"/>
  <c r="CZ158" i="87"/>
  <c r="BT193" i="87"/>
  <c r="BT224" i="87"/>
  <c r="CJ177" i="87"/>
  <c r="BT153" i="87"/>
  <c r="BT133" i="87"/>
  <c r="BT113" i="87"/>
  <c r="CZ85" i="87"/>
  <c r="CJ77" i="87"/>
  <c r="CZ61" i="87"/>
  <c r="CJ28" i="87"/>
  <c r="CZ201" i="87"/>
  <c r="CZ164" i="87"/>
  <c r="CZ160" i="87"/>
  <c r="CZ136" i="87"/>
  <c r="BT56" i="87"/>
  <c r="CZ193" i="87"/>
  <c r="CZ213" i="87"/>
  <c r="CZ188" i="87"/>
  <c r="CZ177" i="87"/>
  <c r="CZ129" i="87"/>
  <c r="CZ113" i="87"/>
  <c r="CZ97" i="87"/>
  <c r="CJ85" i="87"/>
  <c r="CH83" i="87"/>
  <c r="CH35" i="87"/>
  <c r="BR176" i="87"/>
  <c r="BR160" i="87"/>
  <c r="BR60" i="87"/>
  <c r="CX44" i="87"/>
  <c r="CX121" i="87"/>
  <c r="BR121" i="87"/>
  <c r="CX222" i="87"/>
  <c r="BR218" i="87"/>
  <c r="CX176" i="87"/>
  <c r="CX175" i="87"/>
  <c r="BR36" i="87"/>
  <c r="BR105" i="87"/>
  <c r="CX219" i="87"/>
  <c r="BR69" i="87"/>
  <c r="CX53" i="87"/>
  <c r="CX135" i="87"/>
  <c r="BR127" i="87"/>
  <c r="BR44" i="87"/>
  <c r="BR221" i="87"/>
  <c r="BR169" i="87"/>
  <c r="CV223" i="87"/>
  <c r="CV216" i="87"/>
  <c r="BP203" i="87"/>
  <c r="CV165" i="87"/>
  <c r="BP161" i="87"/>
  <c r="BP125" i="87"/>
  <c r="CF105" i="87"/>
  <c r="BP61" i="87"/>
  <c r="BP35" i="87"/>
  <c r="BP108" i="87"/>
  <c r="CF60" i="87"/>
  <c r="CV130" i="87"/>
  <c r="CV177" i="87"/>
  <c r="BP165" i="87"/>
  <c r="CV146" i="87"/>
  <c r="BP121" i="87"/>
  <c r="CV77" i="87"/>
  <c r="CF197" i="87"/>
  <c r="CF183" i="87"/>
  <c r="CF187" i="87"/>
  <c r="CF194" i="87"/>
  <c r="CV142" i="87"/>
  <c r="CV113" i="87"/>
  <c r="BP68" i="87"/>
  <c r="CF199" i="87"/>
  <c r="CF170" i="87"/>
  <c r="CF69" i="87"/>
  <c r="BP53" i="87"/>
  <c r="CV116" i="87"/>
  <c r="CV94" i="87"/>
  <c r="BP156" i="87"/>
  <c r="CV66" i="87"/>
  <c r="BP28" i="87"/>
  <c r="BP157" i="87"/>
  <c r="BP222" i="87"/>
  <c r="BP122" i="87"/>
  <c r="CF50" i="87"/>
  <c r="CU204" i="87"/>
  <c r="BO79" i="87"/>
  <c r="CU64" i="87"/>
  <c r="CE48" i="87"/>
  <c r="CE108" i="87"/>
  <c r="CE115" i="87"/>
  <c r="CE88" i="87"/>
  <c r="BZ199" i="87"/>
  <c r="CP134" i="87"/>
  <c r="BZ83" i="87"/>
  <c r="BZ167" i="87"/>
  <c r="DF131" i="87"/>
  <c r="DF31" i="87"/>
  <c r="DF214" i="87"/>
  <c r="CP116" i="87"/>
  <c r="DF136" i="87"/>
  <c r="CP44" i="87"/>
  <c r="DF105" i="87"/>
  <c r="BY201" i="87"/>
  <c r="BY154" i="87"/>
  <c r="BY214" i="87"/>
  <c r="DE201" i="87"/>
  <c r="CO154" i="87"/>
  <c r="DE221" i="87"/>
  <c r="DE205" i="87"/>
  <c r="DE90" i="87"/>
  <c r="BY50" i="87"/>
  <c r="DE227" i="87"/>
  <c r="BY131" i="87"/>
  <c r="CO199" i="87"/>
  <c r="BY32" i="87"/>
  <c r="CO195" i="87"/>
  <c r="DE32" i="87"/>
  <c r="BY158" i="87"/>
  <c r="DD218" i="87"/>
  <c r="CN197" i="87"/>
  <c r="BX189" i="87"/>
  <c r="BX170" i="87"/>
  <c r="CN123" i="87"/>
  <c r="CN115" i="87"/>
  <c r="DD103" i="87"/>
  <c r="DD71" i="87"/>
  <c r="DD165" i="87"/>
  <c r="BX142" i="87"/>
  <c r="BX204" i="87"/>
  <c r="CN43" i="87"/>
  <c r="BX46" i="87"/>
  <c r="DD182" i="87"/>
  <c r="BX163" i="87"/>
  <c r="BX158" i="87"/>
  <c r="CN150" i="87"/>
  <c r="BX108" i="87"/>
  <c r="CN96" i="87"/>
  <c r="DD60" i="87"/>
  <c r="DD157" i="87"/>
  <c r="DD87" i="87"/>
  <c r="BX55" i="87"/>
  <c r="CN165" i="87"/>
  <c r="DD204" i="87"/>
  <c r="DD46" i="87"/>
  <c r="DD151" i="87"/>
  <c r="DD124" i="87"/>
  <c r="DD108" i="87"/>
  <c r="CM155" i="87"/>
  <c r="CM144" i="87"/>
  <c r="CM158" i="87"/>
  <c r="CM137" i="87"/>
  <c r="CM132" i="87"/>
  <c r="BW77" i="87"/>
  <c r="CM60" i="87"/>
  <c r="DC201" i="87"/>
  <c r="DC155" i="87"/>
  <c r="DC84" i="87"/>
  <c r="CM185" i="87"/>
  <c r="BW132" i="87"/>
  <c r="DC112" i="87"/>
  <c r="CM201" i="87"/>
  <c r="DC144" i="87"/>
  <c r="DC119" i="87"/>
  <c r="CM84" i="87"/>
  <c r="BW203" i="87"/>
  <c r="CM102" i="87"/>
  <c r="CK194" i="87"/>
  <c r="CK66" i="87"/>
  <c r="DA194" i="87"/>
  <c r="BU162" i="87"/>
  <c r="DA95" i="87"/>
  <c r="DA75" i="87"/>
  <c r="CK162" i="87"/>
  <c r="BU95" i="87"/>
  <c r="CK75" i="87"/>
  <c r="DA121" i="87"/>
  <c r="BU30" i="87"/>
  <c r="BU215" i="87"/>
  <c r="DA198" i="87"/>
  <c r="CK186" i="87"/>
  <c r="BU176" i="87"/>
  <c r="DA156" i="87"/>
  <c r="CK139" i="87"/>
  <c r="BU106" i="87"/>
  <c r="DA70" i="87"/>
  <c r="DA54" i="87"/>
  <c r="CK123" i="87"/>
  <c r="CK179" i="87"/>
  <c r="CK164" i="87"/>
  <c r="BU186" i="87"/>
  <c r="CK176" i="87"/>
  <c r="DA99" i="87"/>
  <c r="BU223" i="87"/>
  <c r="DA206" i="87"/>
  <c r="DA148" i="87"/>
  <c r="BU157" i="87"/>
  <c r="CK141" i="87"/>
  <c r="DA131" i="87"/>
  <c r="BU91" i="87"/>
  <c r="DA104" i="87"/>
  <c r="CK34" i="87"/>
  <c r="DA30" i="87"/>
  <c r="CK226" i="87"/>
  <c r="DA223" i="87"/>
  <c r="DA175" i="87"/>
  <c r="CK131" i="87"/>
  <c r="BU34" i="87"/>
  <c r="DA191" i="87"/>
  <c r="DA62" i="87"/>
  <c r="CY53" i="87"/>
  <c r="CI67" i="87"/>
  <c r="BS132" i="87"/>
  <c r="BS158" i="87"/>
  <c r="BS129" i="87"/>
  <c r="CI177" i="87"/>
  <c r="CY118" i="87"/>
  <c r="CI45" i="87"/>
  <c r="CI166" i="87"/>
  <c r="BS112" i="87"/>
  <c r="CI51" i="87"/>
  <c r="CI115" i="87"/>
  <c r="CY223" i="87"/>
  <c r="CY105" i="87"/>
  <c r="CI137" i="87"/>
  <c r="CY109" i="87"/>
  <c r="CY79" i="87"/>
  <c r="CY224" i="87"/>
  <c r="CI152" i="87"/>
  <c r="BS85" i="87"/>
  <c r="BS181" i="87"/>
  <c r="CY159" i="87"/>
  <c r="CY166" i="87"/>
  <c r="BS137" i="87"/>
  <c r="CI126" i="87"/>
  <c r="CI109" i="87"/>
  <c r="CY92" i="87"/>
  <c r="CY68" i="87"/>
  <c r="CI52" i="87"/>
  <c r="CY209" i="87"/>
  <c r="CY143" i="87"/>
  <c r="CY129" i="87"/>
  <c r="CI95" i="87"/>
  <c r="CI79" i="87"/>
  <c r="BS67" i="87"/>
  <c r="BS51" i="87"/>
  <c r="CY132" i="87"/>
  <c r="BS115" i="87"/>
  <c r="CI97" i="87"/>
  <c r="CI223" i="87"/>
  <c r="CY212" i="87"/>
  <c r="BS152" i="87"/>
  <c r="CI118" i="87"/>
  <c r="CI105" i="87"/>
  <c r="CY69" i="87"/>
  <c r="CI53" i="87"/>
  <c r="BS45" i="87"/>
  <c r="CI186" i="87"/>
  <c r="CY181" i="87"/>
  <c r="CI159" i="87"/>
  <c r="BS126" i="87"/>
  <c r="CI68" i="87"/>
  <c r="CI209" i="87"/>
  <c r="CY158" i="87"/>
  <c r="BS143" i="87"/>
  <c r="CY112" i="87"/>
  <c r="BS95" i="87"/>
  <c r="CI224" i="87"/>
  <c r="BS177" i="87"/>
  <c r="BS97" i="87"/>
  <c r="CI212" i="87"/>
  <c r="BS175" i="87"/>
  <c r="CY85" i="87"/>
  <c r="CI69" i="87"/>
  <c r="BS131" i="87"/>
  <c r="BS207" i="87"/>
  <c r="CY165" i="87"/>
  <c r="BS174" i="87"/>
  <c r="CI104" i="87"/>
  <c r="CI84" i="87"/>
  <c r="BS80" i="87"/>
  <c r="BS60" i="87"/>
  <c r="CY180" i="87"/>
  <c r="BS145" i="87"/>
  <c r="CI120" i="87"/>
  <c r="CY87" i="87"/>
  <c r="BS100" i="87"/>
  <c r="CI208" i="87"/>
  <c r="CI188" i="87"/>
  <c r="CI161" i="87"/>
  <c r="BS184" i="87"/>
  <c r="CI176" i="87"/>
  <c r="BS172" i="87"/>
  <c r="BS124" i="87"/>
  <c r="CI182" i="87"/>
  <c r="CI165" i="87"/>
  <c r="CY155" i="87"/>
  <c r="CY117" i="87"/>
  <c r="BS84" i="87"/>
  <c r="CI145" i="87"/>
  <c r="BS120" i="87"/>
  <c r="BS107" i="87"/>
  <c r="CI100" i="87"/>
  <c r="CY59" i="87"/>
  <c r="BS208" i="87"/>
  <c r="CY161" i="87"/>
  <c r="BS176" i="87"/>
  <c r="BS182" i="87"/>
  <c r="CX115" i="87"/>
  <c r="BR35" i="87"/>
  <c r="CH219" i="87"/>
  <c r="CX169" i="87"/>
  <c r="BR132" i="87"/>
  <c r="CH53" i="87"/>
  <c r="CX33" i="87"/>
  <c r="CX195" i="87"/>
  <c r="CH115" i="87"/>
  <c r="CX221" i="87"/>
  <c r="CX105" i="87"/>
  <c r="CX132" i="87"/>
  <c r="CX69" i="87"/>
  <c r="CH135" i="87"/>
  <c r="CH33" i="87"/>
  <c r="CH195" i="87"/>
  <c r="BR92" i="87"/>
  <c r="CH106" i="87"/>
  <c r="CH142" i="87"/>
  <c r="CG204" i="87"/>
  <c r="BQ188" i="87"/>
  <c r="CG162" i="87"/>
  <c r="BQ152" i="87"/>
  <c r="BQ128" i="87"/>
  <c r="CG106" i="87"/>
  <c r="CG68" i="87"/>
  <c r="CG52" i="87"/>
  <c r="CW80" i="87"/>
  <c r="CW183" i="87"/>
  <c r="BQ204" i="87"/>
  <c r="CW163" i="87"/>
  <c r="CW139" i="87"/>
  <c r="BQ68" i="87"/>
  <c r="BQ52" i="87"/>
  <c r="CG183" i="87"/>
  <c r="BQ210" i="87"/>
  <c r="CW169" i="87"/>
  <c r="CG82" i="87"/>
  <c r="CW225" i="87"/>
  <c r="CW205" i="87"/>
  <c r="CW103" i="87"/>
  <c r="CG225" i="87"/>
  <c r="BQ164" i="87"/>
  <c r="CG103" i="87"/>
  <c r="CG205" i="87"/>
  <c r="CW164" i="87"/>
  <c r="BQ107" i="87"/>
  <c r="CV187" i="87"/>
  <c r="CV194" i="87"/>
  <c r="BP181" i="87"/>
  <c r="CF142" i="87"/>
  <c r="CV133" i="87"/>
  <c r="BP113" i="87"/>
  <c r="BP97" i="87"/>
  <c r="CF89" i="87"/>
  <c r="BP85" i="87"/>
  <c r="CV69" i="87"/>
  <c r="CV197" i="87"/>
  <c r="BP116" i="87"/>
  <c r="CF52" i="87"/>
  <c r="CV157" i="87"/>
  <c r="CF222" i="87"/>
  <c r="CV199" i="87"/>
  <c r="CF201" i="87"/>
  <c r="CV170" i="87"/>
  <c r="CV156" i="87"/>
  <c r="CF122" i="87"/>
  <c r="CF110" i="87"/>
  <c r="BP98" i="87"/>
  <c r="BP66" i="87"/>
  <c r="CV50" i="87"/>
  <c r="CF44" i="87"/>
  <c r="CV181" i="87"/>
  <c r="CV97" i="87"/>
  <c r="CV85" i="87"/>
  <c r="CV53" i="87"/>
  <c r="CV68" i="87"/>
  <c r="BP52" i="87"/>
  <c r="BP201" i="87"/>
  <c r="BP110" i="87"/>
  <c r="CV98" i="87"/>
  <c r="CF94" i="87"/>
  <c r="CV28" i="87"/>
  <c r="CE180" i="87"/>
  <c r="CE129" i="87"/>
  <c r="CE109" i="87"/>
  <c r="CU177" i="87"/>
  <c r="BO155" i="87"/>
  <c r="BO99" i="87"/>
  <c r="CE187" i="87"/>
  <c r="BO228" i="87"/>
  <c r="CU218" i="87"/>
  <c r="CU215" i="87"/>
  <c r="CE148" i="87"/>
  <c r="CU104" i="87"/>
  <c r="CU181" i="87"/>
  <c r="CE200" i="87"/>
  <c r="CE161" i="87"/>
  <c r="CU91" i="87"/>
  <c r="CE164" i="87"/>
  <c r="CU97" i="87"/>
  <c r="BO212" i="87"/>
  <c r="CU156" i="87"/>
  <c r="CE113" i="87"/>
  <c r="CE52" i="87"/>
  <c r="BO152" i="87"/>
  <c r="CE95" i="87"/>
  <c r="CE107" i="87"/>
  <c r="BO217" i="87"/>
  <c r="CU139" i="87"/>
  <c r="CE198" i="87"/>
  <c r="CU200" i="87"/>
  <c r="CU189" i="87"/>
  <c r="CU180" i="87"/>
  <c r="CU161" i="87"/>
  <c r="CU109" i="87"/>
  <c r="BO91" i="87"/>
  <c r="CE79" i="87"/>
  <c r="CU48" i="87"/>
  <c r="BO28" i="87"/>
  <c r="CU224" i="87"/>
  <c r="BO177" i="87"/>
  <c r="CE155" i="87"/>
  <c r="BO124" i="87"/>
  <c r="CU108" i="87"/>
  <c r="CE99" i="87"/>
  <c r="CU191" i="87"/>
  <c r="CU164" i="87"/>
  <c r="CU131" i="87"/>
  <c r="CU115" i="87"/>
  <c r="BO97" i="87"/>
  <c r="BO104" i="87"/>
  <c r="CE218" i="87"/>
  <c r="BO181" i="87"/>
  <c r="CE144" i="87"/>
  <c r="CU126" i="87"/>
  <c r="BO110" i="87"/>
  <c r="CE103" i="87"/>
  <c r="BO65" i="87"/>
  <c r="BO49" i="87"/>
  <c r="CE204" i="87"/>
  <c r="CE189" i="87"/>
  <c r="CU148" i="87"/>
  <c r="BO129" i="87"/>
  <c r="CE64" i="87"/>
  <c r="CU28" i="87"/>
  <c r="CE224" i="87"/>
  <c r="CU124" i="87"/>
  <c r="CE191" i="87"/>
  <c r="BO187" i="87"/>
  <c r="CE131" i="87"/>
  <c r="CU228" i="87"/>
  <c r="BO193" i="87"/>
  <c r="CU144" i="87"/>
  <c r="CE126" i="87"/>
  <c r="CU110" i="87"/>
  <c r="BO88" i="87"/>
  <c r="BO103" i="87"/>
  <c r="CU65" i="87"/>
  <c r="CU49" i="87"/>
  <c r="CE176" i="87"/>
  <c r="BO196" i="87"/>
  <c r="CU222" i="87"/>
  <c r="CE217" i="87"/>
  <c r="CU212" i="87"/>
  <c r="BO171" i="87"/>
  <c r="CE152" i="87"/>
  <c r="CU95" i="87"/>
  <c r="CU83" i="87"/>
  <c r="CU68" i="87"/>
  <c r="CE208" i="87"/>
  <c r="BO145" i="87"/>
  <c r="CE119" i="87"/>
  <c r="BO107" i="87"/>
  <c r="CE69" i="87"/>
  <c r="CE222" i="87"/>
  <c r="CU210" i="87"/>
  <c r="CU171" i="87"/>
  <c r="CE156" i="87"/>
  <c r="CU113" i="87"/>
  <c r="CU52" i="87"/>
  <c r="BO139" i="87"/>
  <c r="BO208" i="87"/>
  <c r="CU198" i="87"/>
  <c r="CE145" i="87"/>
  <c r="BO119" i="87"/>
  <c r="BO69" i="87"/>
  <c r="CU53" i="87"/>
  <c r="CP227" i="87"/>
  <c r="CP119" i="87"/>
  <c r="CP68" i="87"/>
  <c r="CP88" i="87"/>
  <c r="BZ154" i="87"/>
  <c r="BZ188" i="87"/>
  <c r="DF161" i="87"/>
  <c r="CP123" i="87"/>
  <c r="BZ40" i="87"/>
  <c r="BZ156" i="87"/>
  <c r="CP108" i="87"/>
  <c r="DF227" i="87"/>
  <c r="BZ211" i="87"/>
  <c r="CP154" i="87"/>
  <c r="CP161" i="87"/>
  <c r="DF119" i="87"/>
  <c r="CP103" i="87"/>
  <c r="DF68" i="87"/>
  <c r="CP52" i="87"/>
  <c r="DF40" i="87"/>
  <c r="BZ80" i="87"/>
  <c r="BZ198" i="87"/>
  <c r="CP156" i="87"/>
  <c r="CP135" i="87"/>
  <c r="DF108" i="87"/>
  <c r="DF88" i="87"/>
  <c r="DF113" i="87"/>
  <c r="BZ164" i="87"/>
  <c r="BZ123" i="87"/>
  <c r="DF198" i="87"/>
  <c r="DF188" i="87"/>
  <c r="BZ128" i="87"/>
  <c r="DF128" i="87"/>
  <c r="BZ203" i="87"/>
  <c r="BZ182" i="87"/>
  <c r="DF167" i="87"/>
  <c r="BZ134" i="87"/>
  <c r="CP131" i="87"/>
  <c r="DF111" i="87"/>
  <c r="DF91" i="87"/>
  <c r="DF83" i="87"/>
  <c r="DF60" i="87"/>
  <c r="BZ44" i="87"/>
  <c r="DF35" i="87"/>
  <c r="CP31" i="87"/>
  <c r="DF228" i="87"/>
  <c r="CP214" i="87"/>
  <c r="CP166" i="87"/>
  <c r="BZ116" i="87"/>
  <c r="BZ100" i="87"/>
  <c r="CP105" i="87"/>
  <c r="CP212" i="87"/>
  <c r="DF199" i="87"/>
  <c r="CP111" i="87"/>
  <c r="CP60" i="87"/>
  <c r="CP35" i="87"/>
  <c r="CP228" i="87"/>
  <c r="CP147" i="87"/>
  <c r="BZ166" i="87"/>
  <c r="CP136" i="87"/>
  <c r="BZ129" i="87"/>
  <c r="BZ212" i="87"/>
  <c r="BZ28" i="87"/>
  <c r="CE172" i="87"/>
  <c r="CU141" i="87"/>
  <c r="CY170" i="87"/>
  <c r="CI48" i="87"/>
  <c r="DC206" i="87"/>
  <c r="BW197" i="87"/>
  <c r="BW75" i="87"/>
  <c r="CF173" i="87"/>
  <c r="CZ152" i="87"/>
  <c r="CJ108" i="87"/>
  <c r="BO176" i="87"/>
  <c r="CE135" i="87"/>
  <c r="CU60" i="87"/>
  <c r="CI151" i="87"/>
  <c r="DC110" i="87"/>
  <c r="CF217" i="87"/>
  <c r="CV138" i="87"/>
  <c r="BP81" i="87"/>
  <c r="CF49" i="87"/>
  <c r="CZ223" i="87"/>
  <c r="BT212" i="87"/>
  <c r="BT68" i="87"/>
  <c r="CJ52" i="87"/>
  <c r="DD211" i="87"/>
  <c r="CN156" i="87"/>
  <c r="CW64" i="87"/>
  <c r="BO185" i="87"/>
  <c r="CE87" i="87"/>
  <c r="CY226" i="87"/>
  <c r="CY133" i="87"/>
  <c r="CI64" i="87"/>
  <c r="DC143" i="87"/>
  <c r="CM122" i="87"/>
  <c r="CM58" i="87"/>
  <c r="BP154" i="87"/>
  <c r="CF129" i="87"/>
  <c r="CJ132" i="87"/>
  <c r="CE196" i="87"/>
  <c r="CE185" i="87"/>
  <c r="CU172" i="87"/>
  <c r="BO166" i="87"/>
  <c r="CU135" i="87"/>
  <c r="CU121" i="87"/>
  <c r="CE106" i="87"/>
  <c r="BS226" i="87"/>
  <c r="CY222" i="87"/>
  <c r="CI217" i="87"/>
  <c r="BS173" i="87"/>
  <c r="CY151" i="87"/>
  <c r="BS122" i="87"/>
  <c r="CI98" i="87"/>
  <c r="CY88" i="87"/>
  <c r="CY64" i="87"/>
  <c r="CY48" i="87"/>
  <c r="CM228" i="87"/>
  <c r="CM197" i="87"/>
  <c r="DC158" i="87"/>
  <c r="DC137" i="87"/>
  <c r="DC130" i="87"/>
  <c r="DC122" i="87"/>
  <c r="CM75" i="87"/>
  <c r="DC58" i="87"/>
  <c r="CV173" i="87"/>
  <c r="CV154" i="87"/>
  <c r="CV129" i="87"/>
  <c r="CV109" i="87"/>
  <c r="CF81" i="87"/>
  <c r="CV65" i="87"/>
  <c r="CV49" i="87"/>
  <c r="CJ212" i="87"/>
  <c r="CZ195" i="87"/>
  <c r="BT152" i="87"/>
  <c r="CZ132" i="87"/>
  <c r="BT124" i="87"/>
  <c r="CZ108" i="87"/>
  <c r="BT88" i="87"/>
  <c r="CZ52" i="87"/>
  <c r="CN185" i="87"/>
  <c r="DD156" i="87"/>
  <c r="BX99" i="87"/>
  <c r="CW149" i="87"/>
  <c r="CG64" i="87"/>
  <c r="CO46" i="87"/>
  <c r="BY46" i="87"/>
  <c r="BR32" i="87"/>
  <c r="CH32" i="87"/>
  <c r="CO117" i="87"/>
  <c r="BY117" i="87"/>
  <c r="BU78" i="87"/>
  <c r="DA78" i="87"/>
  <c r="DE126" i="87"/>
  <c r="BY126" i="87"/>
  <c r="CO62" i="87"/>
  <c r="DE62" i="87"/>
  <c r="BR168" i="87"/>
  <c r="CX168" i="87"/>
  <c r="DB75" i="87"/>
  <c r="BV75" i="87"/>
  <c r="BZ190" i="87"/>
  <c r="CP190" i="87"/>
  <c r="BZ139" i="87"/>
  <c r="DF139" i="87"/>
  <c r="CP139" i="87"/>
  <c r="BZ87" i="87"/>
  <c r="CP87" i="87"/>
  <c r="DF87" i="87"/>
  <c r="CY108" i="87"/>
  <c r="CI108" i="87"/>
  <c r="BS108" i="87"/>
  <c r="CE93" i="87"/>
  <c r="BO93" i="87"/>
  <c r="CU93" i="87"/>
  <c r="CY111" i="87"/>
  <c r="BS111" i="87"/>
  <c r="CI111" i="87"/>
  <c r="BQ224" i="87"/>
  <c r="CW224" i="87"/>
  <c r="CG200" i="87"/>
  <c r="CW200" i="87"/>
  <c r="DA219" i="87"/>
  <c r="BU219" i="87"/>
  <c r="BU190" i="87"/>
  <c r="DA190" i="87"/>
  <c r="DD149" i="87"/>
  <c r="CN149" i="87"/>
  <c r="CN111" i="87"/>
  <c r="BX111" i="87"/>
  <c r="BR72" i="87"/>
  <c r="CX72" i="87"/>
  <c r="DB227" i="87"/>
  <c r="CL227" i="87"/>
  <c r="BV227" i="87"/>
  <c r="CL131" i="87"/>
  <c r="BV131" i="87"/>
  <c r="DB131" i="87"/>
  <c r="CL91" i="87"/>
  <c r="BV91" i="87"/>
  <c r="DB91" i="87"/>
  <c r="CK84" i="87"/>
  <c r="BU84" i="87"/>
  <c r="DE194" i="87"/>
  <c r="BY194" i="87"/>
  <c r="BX67" i="87"/>
  <c r="CN67" i="87"/>
  <c r="BR95" i="87"/>
  <c r="CX95" i="87"/>
  <c r="DB102" i="87"/>
  <c r="CL102" i="87"/>
  <c r="BV102" i="87"/>
  <c r="BZ221" i="87"/>
  <c r="CP221" i="87"/>
  <c r="DE142" i="87"/>
  <c r="BY142" i="87"/>
  <c r="CO142" i="87"/>
  <c r="BO137" i="87"/>
  <c r="CE137" i="87"/>
  <c r="BR152" i="87"/>
  <c r="CX152" i="87"/>
  <c r="CH152" i="87"/>
  <c r="CJ36" i="87"/>
  <c r="BT36" i="87"/>
  <c r="CP101" i="87"/>
  <c r="DF101" i="87"/>
  <c r="BZ195" i="87"/>
  <c r="DF195" i="87"/>
  <c r="CP127" i="87"/>
  <c r="DF127" i="87"/>
  <c r="BZ127" i="87"/>
  <c r="CH188" i="87"/>
  <c r="BR188" i="87"/>
  <c r="BV51" i="87"/>
  <c r="DB51" i="87"/>
  <c r="CL51" i="87"/>
  <c r="BZ208" i="87"/>
  <c r="DF208" i="87"/>
  <c r="CP208" i="87"/>
  <c r="BZ191" i="87"/>
  <c r="CP191" i="87"/>
  <c r="DF191" i="87"/>
  <c r="BR198" i="87"/>
  <c r="CX198" i="87"/>
  <c r="CH198" i="87"/>
  <c r="CH145" i="87"/>
  <c r="CX145" i="87"/>
  <c r="BU202" i="87"/>
  <c r="DA202" i="87"/>
  <c r="CG177" i="87"/>
  <c r="BQ177" i="87"/>
  <c r="BX79" i="87"/>
  <c r="DD79" i="87"/>
  <c r="BR31" i="87"/>
  <c r="CH31" i="87"/>
  <c r="CM93" i="87"/>
  <c r="BW93" i="87"/>
  <c r="BS150" i="87"/>
  <c r="CI150" i="87"/>
  <c r="DC180" i="87"/>
  <c r="CM180" i="87"/>
  <c r="BW182" i="87"/>
  <c r="CM182" i="87"/>
  <c r="BX131" i="87"/>
  <c r="DD131" i="87"/>
  <c r="CF189" i="87"/>
  <c r="CV189" i="87"/>
  <c r="BP189" i="87"/>
  <c r="CZ185" i="87"/>
  <c r="CJ185" i="87"/>
  <c r="BO227" i="87"/>
  <c r="CU227" i="87"/>
  <c r="CE227" i="87"/>
  <c r="BO168" i="87"/>
  <c r="CE168" i="87"/>
  <c r="BO120" i="87"/>
  <c r="CE120" i="87"/>
  <c r="CU76" i="87"/>
  <c r="BO76" i="87"/>
  <c r="CZ150" i="87"/>
  <c r="BT150" i="87"/>
  <c r="CJ150" i="87"/>
  <c r="CG48" i="87"/>
  <c r="CW48" i="87"/>
  <c r="BS153" i="87"/>
  <c r="CI153" i="87"/>
  <c r="BV35" i="87"/>
  <c r="CL35" i="87"/>
  <c r="BP112" i="87"/>
  <c r="CV112" i="87"/>
  <c r="BP64" i="87"/>
  <c r="CV64" i="87"/>
  <c r="BP48" i="87"/>
  <c r="CV48" i="87"/>
  <c r="CU206" i="87"/>
  <c r="CE206" i="87"/>
  <c r="CX111" i="87"/>
  <c r="BR111" i="87"/>
  <c r="DA36" i="87"/>
  <c r="BU36" i="87"/>
  <c r="BO169" i="87"/>
  <c r="CE169" i="87"/>
  <c r="CU169" i="87"/>
  <c r="CI221" i="87"/>
  <c r="BS221" i="87"/>
  <c r="CI125" i="87"/>
  <c r="CY125" i="87"/>
  <c r="BS125" i="87"/>
  <c r="BS91" i="87"/>
  <c r="CI91" i="87"/>
  <c r="CY91" i="87"/>
  <c r="BS75" i="87"/>
  <c r="CY75" i="87"/>
  <c r="DC97" i="87"/>
  <c r="BW97" i="87"/>
  <c r="CM61" i="87"/>
  <c r="DC61" i="87"/>
  <c r="BW61" i="87"/>
  <c r="CU223" i="87"/>
  <c r="CE223" i="87"/>
  <c r="CE158" i="87"/>
  <c r="CU158" i="87"/>
  <c r="CU127" i="87"/>
  <c r="BO127" i="87"/>
  <c r="BO111" i="87"/>
  <c r="CE111" i="87"/>
  <c r="CM189" i="87"/>
  <c r="BW189" i="87"/>
  <c r="CN35" i="87"/>
  <c r="BX35" i="87"/>
  <c r="CF149" i="87"/>
  <c r="BP149" i="87"/>
  <c r="DB41" i="87"/>
  <c r="CL41" i="87"/>
  <c r="BP166" i="87"/>
  <c r="CV166" i="87"/>
  <c r="BW173" i="87"/>
  <c r="DC173" i="87"/>
  <c r="CI218" i="87"/>
  <c r="BS218" i="87"/>
  <c r="CM115" i="87"/>
  <c r="DC115" i="87"/>
  <c r="BW115" i="87"/>
  <c r="BW117" i="87"/>
  <c r="DC117" i="87"/>
  <c r="CU166" i="87"/>
  <c r="BO141" i="87"/>
  <c r="BO87" i="87"/>
  <c r="BO106" i="87"/>
  <c r="CE60" i="87"/>
  <c r="BS217" i="87"/>
  <c r="CI170" i="87"/>
  <c r="CI133" i="87"/>
  <c r="CY122" i="87"/>
  <c r="BS98" i="87"/>
  <c r="CI88" i="87"/>
  <c r="BW228" i="87"/>
  <c r="CM206" i="87"/>
  <c r="BW143" i="87"/>
  <c r="CM130" i="87"/>
  <c r="CM110" i="87"/>
  <c r="CM79" i="87"/>
  <c r="BP217" i="87"/>
  <c r="CV183" i="87"/>
  <c r="CF138" i="87"/>
  <c r="CJ223" i="87"/>
  <c r="CJ187" i="87"/>
  <c r="CZ124" i="87"/>
  <c r="CZ88" i="87"/>
  <c r="CZ68" i="87"/>
  <c r="CN211" i="87"/>
  <c r="DD193" i="87"/>
  <c r="BX174" i="87"/>
  <c r="DD111" i="87"/>
  <c r="BX51" i="87"/>
  <c r="CG224" i="87"/>
  <c r="BQ200" i="87"/>
  <c r="BQ184" i="87"/>
  <c r="BQ155" i="87"/>
  <c r="BQ135" i="87"/>
  <c r="BQ48" i="87"/>
  <c r="CK78" i="87"/>
  <c r="CX32" i="87"/>
  <c r="CL75" i="87"/>
  <c r="CU168" i="87"/>
  <c r="CE76" i="87"/>
  <c r="CY150" i="87"/>
  <c r="BW180" i="87"/>
  <c r="CF64" i="87"/>
  <c r="DD35" i="87"/>
  <c r="DB35" i="87"/>
  <c r="BO206" i="87"/>
  <c r="CU137" i="87"/>
  <c r="CY153" i="87"/>
  <c r="DC189" i="87"/>
  <c r="DC93" i="87"/>
  <c r="CV149" i="87"/>
  <c r="BT185" i="87"/>
  <c r="CH111" i="87"/>
  <c r="CY218" i="87"/>
  <c r="DD185" i="87"/>
  <c r="DD99" i="87"/>
  <c r="CN79" i="87"/>
  <c r="DD67" i="87"/>
  <c r="CN51" i="87"/>
  <c r="CW155" i="87"/>
  <c r="BQ149" i="87"/>
  <c r="CG135" i="87"/>
  <c r="CK202" i="87"/>
  <c r="DA84" i="87"/>
  <c r="CO126" i="87"/>
  <c r="DE46" i="87"/>
  <c r="CH72" i="87"/>
  <c r="CP195" i="87"/>
  <c r="CY221" i="87"/>
  <c r="CM97" i="87"/>
  <c r="BO158" i="87"/>
  <c r="CU111" i="87"/>
  <c r="BS213" i="87"/>
  <c r="DC60" i="87"/>
  <c r="DD213" i="87"/>
  <c r="CK104" i="87"/>
  <c r="BZ96" i="87"/>
  <c r="CE215" i="87"/>
  <c r="CY175" i="87"/>
  <c r="CY131" i="87"/>
  <c r="DC226" i="87"/>
  <c r="DC203" i="87"/>
  <c r="DA183" i="87"/>
  <c r="BY195" i="87"/>
  <c r="BY95" i="87"/>
  <c r="CN213" i="87"/>
  <c r="BQ82" i="87"/>
  <c r="DF96" i="87"/>
  <c r="CU193" i="87"/>
  <c r="CM226" i="87"/>
  <c r="CM163" i="87"/>
  <c r="BX175" i="87"/>
  <c r="CK224" i="87"/>
  <c r="CK183" i="87"/>
  <c r="CO67" i="87"/>
  <c r="CJ42" i="87"/>
  <c r="DC176" i="87"/>
  <c r="CM127" i="87"/>
  <c r="BU224" i="87"/>
  <c r="CO131" i="87"/>
  <c r="BY51" i="87"/>
  <c r="DE209" i="87"/>
  <c r="BY209" i="87"/>
  <c r="BY180" i="87"/>
  <c r="DE180" i="87"/>
  <c r="DE85" i="87"/>
  <c r="BY85" i="87"/>
  <c r="DA110" i="87"/>
  <c r="BU110" i="87"/>
  <c r="DA58" i="87"/>
  <c r="BU58" i="87"/>
  <c r="DE175" i="87"/>
  <c r="BY175" i="87"/>
  <c r="CO86" i="87"/>
  <c r="DE86" i="87"/>
  <c r="CO78" i="87"/>
  <c r="DE78" i="87"/>
  <c r="BR118" i="87"/>
  <c r="CH118" i="87"/>
  <c r="BR102" i="87"/>
  <c r="CH102" i="87"/>
  <c r="DB164" i="87"/>
  <c r="CL164" i="87"/>
  <c r="CE209" i="87"/>
  <c r="CU209" i="87"/>
  <c r="BS136" i="87"/>
  <c r="CI136" i="87"/>
  <c r="BS63" i="87"/>
  <c r="CI63" i="87"/>
  <c r="CI47" i="87"/>
  <c r="CY47" i="87"/>
  <c r="CE183" i="87"/>
  <c r="BO183" i="87"/>
  <c r="CE143" i="87"/>
  <c r="BO143" i="87"/>
  <c r="BS128" i="87"/>
  <c r="CI128" i="87"/>
  <c r="DC160" i="87"/>
  <c r="CM160" i="87"/>
  <c r="DC72" i="87"/>
  <c r="CM72" i="87"/>
  <c r="BW56" i="87"/>
  <c r="DC56" i="87"/>
  <c r="CV193" i="87"/>
  <c r="BP193" i="87"/>
  <c r="CW118" i="87"/>
  <c r="BQ118" i="87"/>
  <c r="CG102" i="87"/>
  <c r="CW102" i="87"/>
  <c r="CK167" i="87"/>
  <c r="BU167" i="87"/>
  <c r="CG78" i="87"/>
  <c r="BQ78" i="87"/>
  <c r="BR56" i="87"/>
  <c r="CH56" i="87"/>
  <c r="BZ72" i="87"/>
  <c r="CP72" i="87"/>
  <c r="CP56" i="87"/>
  <c r="DF56" i="87"/>
  <c r="CH117" i="87"/>
  <c r="CX117" i="87"/>
  <c r="DB122" i="87"/>
  <c r="CL122" i="87"/>
  <c r="BU40" i="87"/>
  <c r="CK40" i="87"/>
  <c r="CP92" i="87"/>
  <c r="DF92" i="87"/>
  <c r="CL207" i="87"/>
  <c r="DB207" i="87"/>
  <c r="CL118" i="87"/>
  <c r="DB118" i="87"/>
  <c r="BV58" i="87"/>
  <c r="CL58" i="87"/>
  <c r="BZ176" i="87"/>
  <c r="CP176" i="87"/>
  <c r="CK136" i="87"/>
  <c r="DA136" i="87"/>
  <c r="BS219" i="87"/>
  <c r="CI219" i="87"/>
  <c r="CI169" i="87"/>
  <c r="CY169" i="87"/>
  <c r="CM225" i="87"/>
  <c r="DC225" i="87"/>
  <c r="CM128" i="87"/>
  <c r="BW128" i="87"/>
  <c r="DC108" i="87"/>
  <c r="CM108" i="87"/>
  <c r="CG142" i="87"/>
  <c r="CW142" i="87"/>
  <c r="CH207" i="87"/>
  <c r="CX207" i="87"/>
  <c r="CX184" i="87"/>
  <c r="BR184" i="87"/>
  <c r="CL160" i="87"/>
  <c r="DB160" i="87"/>
  <c r="BV83" i="87"/>
  <c r="CL83" i="87"/>
  <c r="BU149" i="87"/>
  <c r="CK149" i="87"/>
  <c r="BU87" i="87"/>
  <c r="CK87" i="87"/>
  <c r="DE198" i="87"/>
  <c r="BY198" i="87"/>
  <c r="BZ107" i="87"/>
  <c r="CP107" i="87"/>
  <c r="BR49" i="87"/>
  <c r="CX49" i="87"/>
  <c r="BV223" i="87"/>
  <c r="DB223" i="87"/>
  <c r="BV140" i="87"/>
  <c r="CL140" i="87"/>
  <c r="BV107" i="87"/>
  <c r="CL107" i="87"/>
  <c r="BV67" i="87"/>
  <c r="CL67" i="87"/>
  <c r="CP219" i="87"/>
  <c r="DF219" i="87"/>
  <c r="BV204" i="87"/>
  <c r="CL204" i="87"/>
  <c r="CN210" i="87"/>
  <c r="DD210" i="87"/>
  <c r="BX154" i="87"/>
  <c r="DD154" i="87"/>
  <c r="BZ222" i="87"/>
  <c r="CP222" i="87"/>
  <c r="CK127" i="87"/>
  <c r="DA127" i="87"/>
  <c r="CL218" i="87"/>
  <c r="DB218" i="87"/>
  <c r="CW42" i="87"/>
  <c r="BQ42" i="87"/>
  <c r="CN44" i="87"/>
  <c r="BX44" i="87"/>
  <c r="BQ96" i="87"/>
  <c r="CG96" i="87"/>
  <c r="BQ76" i="87"/>
  <c r="CW76" i="87"/>
  <c r="BZ204" i="87"/>
  <c r="DF204" i="87"/>
  <c r="CG138" i="87"/>
  <c r="BQ138" i="87"/>
  <c r="BR183" i="87"/>
  <c r="CX183" i="87"/>
  <c r="CI213" i="87"/>
  <c r="CM56" i="87"/>
  <c r="BU151" i="87"/>
  <c r="CK128" i="87"/>
  <c r="BR159" i="87"/>
  <c r="CP113" i="87"/>
  <c r="CM28" i="87"/>
  <c r="CZ41" i="87"/>
  <c r="CH228" i="87"/>
  <c r="DB217" i="87"/>
  <c r="CL199" i="87"/>
  <c r="DB119" i="87"/>
  <c r="DB63" i="87"/>
  <c r="BZ84" i="87"/>
  <c r="BO201" i="87"/>
  <c r="BP130" i="87"/>
  <c r="BZ177" i="87"/>
  <c r="CU201" i="87"/>
  <c r="BT216" i="87"/>
  <c r="CZ141" i="87"/>
  <c r="CZ116" i="87"/>
  <c r="BX119" i="87"/>
  <c r="CG192" i="87"/>
  <c r="CG170" i="87"/>
  <c r="BQ147" i="87"/>
  <c r="CG110" i="87"/>
  <c r="DA66" i="87"/>
  <c r="CK50" i="87"/>
  <c r="CJ116" i="87"/>
  <c r="CN119" i="87"/>
  <c r="CW192" i="87"/>
  <c r="CW147" i="87"/>
  <c r="CW110" i="87"/>
  <c r="BU210" i="87"/>
  <c r="DA50" i="87"/>
  <c r="CK210" i="87"/>
  <c r="BZ117" i="87"/>
  <c r="BR88" i="87"/>
  <c r="BV154" i="87"/>
  <c r="BV195" i="87"/>
  <c r="BZ101" i="87"/>
  <c r="CX188" i="87"/>
  <c r="CH99" i="87"/>
  <c r="CX88" i="87"/>
  <c r="CH49" i="87"/>
  <c r="BV224" i="87"/>
  <c r="CL165" i="87"/>
  <c r="BV128" i="87"/>
  <c r="BV88" i="87"/>
  <c r="CP204" i="87"/>
  <c r="BY38" i="87"/>
  <c r="CU84" i="87"/>
  <c r="DF117" i="87"/>
  <c r="BR99" i="87"/>
  <c r="CL223" i="87"/>
  <c r="DB224" i="87"/>
  <c r="DB195" i="87"/>
  <c r="BV165" i="87"/>
  <c r="DB154" i="87"/>
  <c r="DB128" i="87"/>
  <c r="DB88" i="87"/>
  <c r="CU140" i="87"/>
  <c r="CE84" i="87"/>
  <c r="BZ209" i="87"/>
  <c r="CE157" i="87"/>
  <c r="CE140" i="87"/>
  <c r="BW80" i="87"/>
  <c r="CM80" i="87"/>
  <c r="BW55" i="87"/>
  <c r="CM55" i="87"/>
  <c r="BX167" i="87"/>
  <c r="CN167" i="87"/>
  <c r="BZ155" i="87"/>
  <c r="CP155" i="87"/>
  <c r="DA63" i="87"/>
  <c r="CK63" i="87"/>
  <c r="CK47" i="87"/>
  <c r="BU47" i="87"/>
  <c r="CE205" i="87"/>
  <c r="CU205" i="87"/>
  <c r="CI167" i="87"/>
  <c r="CY167" i="87"/>
  <c r="BS167" i="87"/>
  <c r="CI127" i="87"/>
  <c r="CY127" i="87"/>
  <c r="BW219" i="87"/>
  <c r="CM219" i="87"/>
  <c r="BW198" i="87"/>
  <c r="CM198" i="87"/>
  <c r="DC168" i="87"/>
  <c r="CM168" i="87"/>
  <c r="CM138" i="87"/>
  <c r="DC138" i="87"/>
  <c r="DC123" i="87"/>
  <c r="BW123" i="87"/>
  <c r="BW71" i="87"/>
  <c r="CM71" i="87"/>
  <c r="BQ213" i="87"/>
  <c r="CG213" i="87"/>
  <c r="CW213" i="87"/>
  <c r="CW165" i="87"/>
  <c r="CG165" i="87"/>
  <c r="CG137" i="87"/>
  <c r="CW137" i="87"/>
  <c r="BQ89" i="87"/>
  <c r="CG89" i="87"/>
  <c r="CW89" i="87"/>
  <c r="CW69" i="87"/>
  <c r="BQ69" i="87"/>
  <c r="CG53" i="87"/>
  <c r="CW53" i="87"/>
  <c r="BU228" i="87"/>
  <c r="CK228" i="87"/>
  <c r="DA228" i="87"/>
  <c r="DA158" i="87"/>
  <c r="BU158" i="87"/>
  <c r="DA144" i="87"/>
  <c r="CK144" i="87"/>
  <c r="DA119" i="87"/>
  <c r="BU119" i="87"/>
  <c r="DA103" i="87"/>
  <c r="BU103" i="87"/>
  <c r="CO183" i="87"/>
  <c r="BY183" i="87"/>
  <c r="CO147" i="87"/>
  <c r="DE147" i="87"/>
  <c r="CK35" i="87"/>
  <c r="BU35" i="87"/>
  <c r="CO91" i="87"/>
  <c r="BY91" i="87"/>
  <c r="BY47" i="87"/>
  <c r="DE47" i="87"/>
  <c r="CP162" i="87"/>
  <c r="BZ162" i="87"/>
  <c r="CK216" i="87"/>
  <c r="DA216" i="87"/>
  <c r="CK177" i="87"/>
  <c r="BU177" i="87"/>
  <c r="CK97" i="87"/>
  <c r="DA97" i="87"/>
  <c r="CO174" i="87"/>
  <c r="BY174" i="87"/>
  <c r="DE40" i="87"/>
  <c r="BY40" i="87"/>
  <c r="DE150" i="87"/>
  <c r="CO150" i="87"/>
  <c r="BY150" i="87"/>
  <c r="CN72" i="87"/>
  <c r="DD72" i="87"/>
  <c r="BX72" i="87"/>
  <c r="BX56" i="87"/>
  <c r="CN56" i="87"/>
  <c r="CY191" i="87"/>
  <c r="BS191" i="87"/>
  <c r="CI168" i="87"/>
  <c r="BS168" i="87"/>
  <c r="CI114" i="87"/>
  <c r="CY114" i="87"/>
  <c r="CG119" i="87"/>
  <c r="CW119" i="87"/>
  <c r="BQ100" i="87"/>
  <c r="CW100" i="87"/>
  <c r="DA166" i="87"/>
  <c r="CK166" i="87"/>
  <c r="CX65" i="87"/>
  <c r="BR65" i="87"/>
  <c r="CP112" i="87"/>
  <c r="DF112" i="87"/>
  <c r="DD227" i="87"/>
  <c r="CN227" i="87"/>
  <c r="BY191" i="87"/>
  <c r="CO191" i="87"/>
  <c r="CX149" i="87"/>
  <c r="BR149" i="87"/>
  <c r="CH149" i="87"/>
  <c r="CW158" i="87"/>
  <c r="BQ158" i="87"/>
  <c r="CG158" i="87"/>
  <c r="DD32" i="87"/>
  <c r="BX32" i="87"/>
  <c r="BR208" i="87"/>
  <c r="CH208" i="87"/>
  <c r="CX208" i="87"/>
  <c r="CH128" i="87"/>
  <c r="CX128" i="87"/>
  <c r="BR128" i="87"/>
  <c r="BP106" i="87"/>
  <c r="CF106" i="87"/>
  <c r="CV62" i="87"/>
  <c r="BP62" i="87"/>
  <c r="CZ221" i="87"/>
  <c r="CJ221" i="87"/>
  <c r="BT221" i="87"/>
  <c r="BT169" i="87"/>
  <c r="CZ169" i="87"/>
  <c r="CJ169" i="87"/>
  <c r="BT137" i="87"/>
  <c r="CJ137" i="87"/>
  <c r="CZ137" i="87"/>
  <c r="CZ43" i="87"/>
  <c r="BT43" i="87"/>
  <c r="BR28" i="87"/>
  <c r="CH28" i="87"/>
  <c r="BY41" i="87"/>
  <c r="CO41" i="87"/>
  <c r="BX92" i="87"/>
  <c r="CN92" i="87"/>
  <c r="BT93" i="87"/>
  <c r="CJ93" i="87"/>
  <c r="CZ73" i="87"/>
  <c r="BT73" i="87"/>
  <c r="CJ57" i="87"/>
  <c r="CZ57" i="87"/>
  <c r="BT57" i="87"/>
  <c r="BX136" i="87"/>
  <c r="CN136" i="87"/>
  <c r="DD136" i="87"/>
  <c r="BX120" i="87"/>
  <c r="CN120" i="87"/>
  <c r="BX104" i="87"/>
  <c r="CN104" i="87"/>
  <c r="BQ45" i="87"/>
  <c r="CG45" i="87"/>
  <c r="CW189" i="87"/>
  <c r="BQ189" i="87"/>
  <c r="BR178" i="87"/>
  <c r="CH178" i="87"/>
  <c r="CE162" i="87"/>
  <c r="BO162" i="87"/>
  <c r="CU122" i="87"/>
  <c r="CE122" i="87"/>
  <c r="CU98" i="87"/>
  <c r="BO98" i="87"/>
  <c r="CW29" i="87"/>
  <c r="BQ29" i="87"/>
  <c r="CI101" i="87"/>
  <c r="CY101" i="87"/>
  <c r="CY81" i="87"/>
  <c r="BS81" i="87"/>
  <c r="CI65" i="87"/>
  <c r="CY65" i="87"/>
  <c r="BS49" i="87"/>
  <c r="CI49" i="87"/>
  <c r="CY49" i="87"/>
  <c r="CI164" i="87"/>
  <c r="BS164" i="87"/>
  <c r="DC96" i="87"/>
  <c r="BW96" i="87"/>
  <c r="CM96" i="87"/>
  <c r="BX140" i="87"/>
  <c r="DD140" i="87"/>
  <c r="BO190" i="87"/>
  <c r="CE190" i="87"/>
  <c r="BP221" i="87"/>
  <c r="CF221" i="87"/>
  <c r="BP174" i="87"/>
  <c r="CF174" i="87"/>
  <c r="CV174" i="87"/>
  <c r="CV86" i="87"/>
  <c r="BP86" i="87"/>
  <c r="CZ181" i="87"/>
  <c r="CJ181" i="87"/>
  <c r="CF207" i="87"/>
  <c r="CV207" i="87"/>
  <c r="BP207" i="87"/>
  <c r="CF195" i="87"/>
  <c r="CV195" i="87"/>
  <c r="BP90" i="87"/>
  <c r="CF90" i="87"/>
  <c r="CJ200" i="87"/>
  <c r="CZ200" i="87"/>
  <c r="CJ184" i="87"/>
  <c r="BT184" i="87"/>
  <c r="CJ125" i="87"/>
  <c r="CZ125" i="87"/>
  <c r="CJ109" i="87"/>
  <c r="CZ109" i="87"/>
  <c r="BX219" i="87"/>
  <c r="CN219" i="87"/>
  <c r="CG185" i="87"/>
  <c r="CW185" i="87"/>
  <c r="BQ175" i="87"/>
  <c r="CW175" i="87"/>
  <c r="BP148" i="87"/>
  <c r="CV148" i="87"/>
  <c r="DD179" i="87"/>
  <c r="BX179" i="87"/>
  <c r="CU149" i="87"/>
  <c r="CE149" i="87"/>
  <c r="BO61" i="87"/>
  <c r="CE61" i="87"/>
  <c r="CU61" i="87"/>
  <c r="CI227" i="87"/>
  <c r="CY227" i="87"/>
  <c r="DF209" i="87"/>
  <c r="CP170" i="87"/>
  <c r="DF155" i="87"/>
  <c r="BO157" i="87"/>
  <c r="CI191" i="87"/>
  <c r="DC219" i="87"/>
  <c r="DC198" i="87"/>
  <c r="CZ93" i="87"/>
  <c r="CJ73" i="87"/>
  <c r="DD104" i="87"/>
  <c r="DD92" i="87"/>
  <c r="CG69" i="87"/>
  <c r="BU166" i="87"/>
  <c r="CN32" i="87"/>
  <c r="CX178" i="87"/>
  <c r="BZ170" i="87"/>
  <c r="BZ132" i="87"/>
  <c r="CE173" i="87"/>
  <c r="CM123" i="87"/>
  <c r="DC80" i="87"/>
  <c r="DC55" i="87"/>
  <c r="CV106" i="87"/>
  <c r="BX227" i="87"/>
  <c r="BQ137" i="87"/>
  <c r="BQ53" i="87"/>
  <c r="BU216" i="87"/>
  <c r="DA177" i="87"/>
  <c r="CK119" i="87"/>
  <c r="DE191" i="87"/>
  <c r="DE41" i="87"/>
  <c r="CH65" i="87"/>
  <c r="CX28" i="87"/>
  <c r="DF132" i="87"/>
  <c r="BZ112" i="87"/>
  <c r="CO38" i="87"/>
  <c r="BO173" i="87"/>
  <c r="CY168" i="87"/>
  <c r="BS127" i="87"/>
  <c r="BW168" i="87"/>
  <c r="BW138" i="87"/>
  <c r="DD56" i="87"/>
  <c r="BQ119" i="87"/>
  <c r="CW45" i="87"/>
  <c r="BU144" i="87"/>
  <c r="CK103" i="87"/>
  <c r="CW107" i="87"/>
  <c r="CK191" i="87"/>
  <c r="CK121" i="87"/>
  <c r="BU67" i="87"/>
  <c r="CO227" i="87"/>
  <c r="BY199" i="87"/>
  <c r="DE187" i="87"/>
  <c r="CO158" i="87"/>
  <c r="DE114" i="87"/>
  <c r="BY67" i="87"/>
  <c r="DE51" i="87"/>
  <c r="BR142" i="87"/>
  <c r="CX92" i="87"/>
  <c r="DF28" i="87"/>
  <c r="BX31" i="87"/>
  <c r="CW223" i="87"/>
  <c r="CG156" i="87"/>
  <c r="BQ77" i="87"/>
  <c r="DE95" i="87"/>
  <c r="BT42" i="87"/>
  <c r="DD31" i="87"/>
  <c r="BY161" i="87"/>
  <c r="CO74" i="87"/>
  <c r="DF177" i="87"/>
  <c r="DF84" i="87"/>
  <c r="BW76" i="87"/>
  <c r="CM76" i="87"/>
  <c r="BW51" i="87"/>
  <c r="CM51" i="87"/>
  <c r="DD216" i="87"/>
  <c r="BX216" i="87"/>
  <c r="CN216" i="87"/>
  <c r="DD100" i="87"/>
  <c r="BX100" i="87"/>
  <c r="CN100" i="87"/>
  <c r="DA59" i="87"/>
  <c r="BU59" i="87"/>
  <c r="CK59" i="87"/>
  <c r="DE206" i="87"/>
  <c r="BY206" i="87"/>
  <c r="CO97" i="87"/>
  <c r="BY97" i="87"/>
  <c r="BO153" i="87"/>
  <c r="CE153" i="87"/>
  <c r="BS156" i="87"/>
  <c r="CI156" i="87"/>
  <c r="CY156" i="87"/>
  <c r="BS123" i="87"/>
  <c r="CI123" i="87"/>
  <c r="CM210" i="87"/>
  <c r="DC210" i="87"/>
  <c r="DC194" i="87"/>
  <c r="BW194" i="87"/>
  <c r="BW159" i="87"/>
  <c r="DC159" i="87"/>
  <c r="CM159" i="87"/>
  <c r="BW134" i="87"/>
  <c r="CM134" i="87"/>
  <c r="BW121" i="87"/>
  <c r="CM121" i="87"/>
  <c r="CM67" i="87"/>
  <c r="DC67" i="87"/>
  <c r="CW201" i="87"/>
  <c r="BQ201" i="87"/>
  <c r="CG161" i="87"/>
  <c r="BQ161" i="87"/>
  <c r="BQ129" i="87"/>
  <c r="CG129" i="87"/>
  <c r="CW129" i="87"/>
  <c r="CG97" i="87"/>
  <c r="CW97" i="87"/>
  <c r="CW65" i="87"/>
  <c r="BQ65" i="87"/>
  <c r="BQ49" i="87"/>
  <c r="CG49" i="87"/>
  <c r="CK220" i="87"/>
  <c r="BU220" i="87"/>
  <c r="DA150" i="87"/>
  <c r="BU150" i="87"/>
  <c r="CK150" i="87"/>
  <c r="DA140" i="87"/>
  <c r="CK140" i="87"/>
  <c r="DA115" i="87"/>
  <c r="BU115" i="87"/>
  <c r="CK115" i="87"/>
  <c r="DA96" i="87"/>
  <c r="BU96" i="87"/>
  <c r="CK83" i="87"/>
  <c r="DA83" i="87"/>
  <c r="DE177" i="87"/>
  <c r="BY177" i="87"/>
  <c r="CO134" i="87"/>
  <c r="DE134" i="87"/>
  <c r="BY134" i="87"/>
  <c r="BY106" i="87"/>
  <c r="CO106" i="87"/>
  <c r="DE106" i="87"/>
  <c r="BY37" i="87"/>
  <c r="CO37" i="87"/>
  <c r="BY87" i="87"/>
  <c r="CO87" i="87"/>
  <c r="DE59" i="87"/>
  <c r="BY59" i="87"/>
  <c r="CO79" i="87"/>
  <c r="DE79" i="87"/>
  <c r="CK212" i="87"/>
  <c r="DA212" i="87"/>
  <c r="BU212" i="87"/>
  <c r="CK169" i="87"/>
  <c r="BU169" i="87"/>
  <c r="BY218" i="87"/>
  <c r="CO218" i="87"/>
  <c r="DE218" i="87"/>
  <c r="DE157" i="87"/>
  <c r="BY157" i="87"/>
  <c r="CW40" i="87"/>
  <c r="CG40" i="87"/>
  <c r="BQ40" i="87"/>
  <c r="CV46" i="87"/>
  <c r="BP46" i="87"/>
  <c r="BX40" i="87"/>
  <c r="CN40" i="87"/>
  <c r="BX68" i="87"/>
  <c r="CN68" i="87"/>
  <c r="CN52" i="87"/>
  <c r="DD52" i="87"/>
  <c r="CE165" i="87"/>
  <c r="BO165" i="87"/>
  <c r="CY187" i="87"/>
  <c r="BS187" i="87"/>
  <c r="CI187" i="87"/>
  <c r="CI144" i="87"/>
  <c r="CY144" i="87"/>
  <c r="BS110" i="87"/>
  <c r="CI110" i="87"/>
  <c r="CY110" i="87"/>
  <c r="CG115" i="87"/>
  <c r="CW115" i="87"/>
  <c r="DA199" i="87"/>
  <c r="BU199" i="87"/>
  <c r="DE140" i="87"/>
  <c r="CO140" i="87"/>
  <c r="DD198" i="87"/>
  <c r="BX198" i="87"/>
  <c r="DA29" i="87"/>
  <c r="BU29" i="87"/>
  <c r="CK29" i="87"/>
  <c r="BQ150" i="87"/>
  <c r="CG150" i="87"/>
  <c r="CF42" i="87"/>
  <c r="CV42" i="87"/>
  <c r="CF118" i="87"/>
  <c r="CV118" i="87"/>
  <c r="BP118" i="87"/>
  <c r="BP102" i="87"/>
  <c r="CF102" i="87"/>
  <c r="CF58" i="87"/>
  <c r="CV58" i="87"/>
  <c r="BP58" i="87"/>
  <c r="CJ209" i="87"/>
  <c r="CZ209" i="87"/>
  <c r="CJ142" i="87"/>
  <c r="BT142" i="87"/>
  <c r="DD223" i="87"/>
  <c r="BX223" i="87"/>
  <c r="CG28" i="87"/>
  <c r="CW28" i="87"/>
  <c r="CN88" i="87"/>
  <c r="DD88" i="87"/>
  <c r="BT165" i="87"/>
  <c r="CZ165" i="87"/>
  <c r="CJ165" i="87"/>
  <c r="BT89" i="87"/>
  <c r="CJ89" i="87"/>
  <c r="CJ69" i="87"/>
  <c r="CZ69" i="87"/>
  <c r="CJ53" i="87"/>
  <c r="CZ53" i="87"/>
  <c r="BT53" i="87"/>
  <c r="DD132" i="87"/>
  <c r="BX132" i="87"/>
  <c r="CN116" i="87"/>
  <c r="DD116" i="87"/>
  <c r="BX80" i="87"/>
  <c r="CN80" i="87"/>
  <c r="DA178" i="87"/>
  <c r="CK178" i="87"/>
  <c r="BT30" i="87"/>
  <c r="CJ30" i="87"/>
  <c r="CE142" i="87"/>
  <c r="CU142" i="87"/>
  <c r="BO118" i="87"/>
  <c r="CE118" i="87"/>
  <c r="CI178" i="87"/>
  <c r="CY178" i="87"/>
  <c r="BR45" i="87"/>
  <c r="CH45" i="87"/>
  <c r="CX45" i="87"/>
  <c r="BS93" i="87"/>
  <c r="CI93" i="87"/>
  <c r="CY77" i="87"/>
  <c r="BS77" i="87"/>
  <c r="BS61" i="87"/>
  <c r="CI61" i="87"/>
  <c r="CM177" i="87"/>
  <c r="DC177" i="87"/>
  <c r="CI140" i="87"/>
  <c r="CY140" i="87"/>
  <c r="CM92" i="87"/>
  <c r="DC92" i="87"/>
  <c r="BX212" i="87"/>
  <c r="CN212" i="87"/>
  <c r="BX84" i="87"/>
  <c r="CN84" i="87"/>
  <c r="DD84" i="87"/>
  <c r="CU186" i="87"/>
  <c r="BO186" i="87"/>
  <c r="CE186" i="87"/>
  <c r="CU96" i="87"/>
  <c r="BO96" i="87"/>
  <c r="CE96" i="87"/>
  <c r="CU80" i="87"/>
  <c r="BO80" i="87"/>
  <c r="BP213" i="87"/>
  <c r="CF213" i="87"/>
  <c r="CF143" i="87"/>
  <c r="BP143" i="87"/>
  <c r="BP74" i="87"/>
  <c r="CF74" i="87"/>
  <c r="CJ173" i="87"/>
  <c r="BT173" i="87"/>
  <c r="BP188" i="87"/>
  <c r="CF188" i="87"/>
  <c r="CV188" i="87"/>
  <c r="CV162" i="87"/>
  <c r="CF162" i="87"/>
  <c r="BP82" i="87"/>
  <c r="CF82" i="87"/>
  <c r="CV82" i="87"/>
  <c r="CJ196" i="87"/>
  <c r="CZ196" i="87"/>
  <c r="BT161" i="87"/>
  <c r="CZ161" i="87"/>
  <c r="CJ121" i="87"/>
  <c r="CZ121" i="87"/>
  <c r="BT121" i="87"/>
  <c r="BT105" i="87"/>
  <c r="CJ105" i="87"/>
  <c r="CG180" i="87"/>
  <c r="CW180" i="87"/>
  <c r="BQ180" i="87"/>
  <c r="CK86" i="87"/>
  <c r="DA86" i="87"/>
  <c r="BU86" i="87"/>
  <c r="CG32" i="87"/>
  <c r="CW32" i="87"/>
  <c r="BP155" i="87"/>
  <c r="CV155" i="87"/>
  <c r="BX171" i="87"/>
  <c r="CN171" i="87"/>
  <c r="BO73" i="87"/>
  <c r="CE73" i="87"/>
  <c r="BO57" i="87"/>
  <c r="CE57" i="87"/>
  <c r="BP44" i="87"/>
  <c r="DA114" i="87"/>
  <c r="DA82" i="87"/>
  <c r="CK62" i="87"/>
  <c r="BY221" i="87"/>
  <c r="CO205" i="87"/>
  <c r="CO182" i="87"/>
  <c r="CO130" i="87"/>
  <c r="CO105" i="87"/>
  <c r="BY90" i="87"/>
  <c r="BY66" i="87"/>
  <c r="CH127" i="87"/>
  <c r="DB171" i="87"/>
  <c r="CP182" i="87"/>
  <c r="BY197" i="87"/>
  <c r="BZ178" i="87"/>
  <c r="CP100" i="87"/>
  <c r="CX100" i="87"/>
  <c r="CK82" i="87"/>
  <c r="BY182" i="87"/>
  <c r="BY130" i="87"/>
  <c r="BY133" i="87"/>
  <c r="BY105" i="87"/>
  <c r="DE66" i="87"/>
  <c r="CO50" i="87"/>
  <c r="CX106" i="87"/>
  <c r="BV172" i="87"/>
  <c r="DF153" i="87"/>
  <c r="DE197" i="87"/>
  <c r="DF178" i="87"/>
  <c r="BR100" i="87"/>
  <c r="CP153" i="87"/>
  <c r="DC59" i="87"/>
  <c r="BU51" i="87"/>
  <c r="BU79" i="87"/>
  <c r="BU63" i="87"/>
  <c r="DA47" i="87"/>
  <c r="CO121" i="87"/>
  <c r="CO110" i="87"/>
  <c r="CO63" i="87"/>
  <c r="DA35" i="87"/>
  <c r="CO40" i="87"/>
  <c r="BT33" i="87"/>
  <c r="DA79" i="87"/>
  <c r="DE183" i="87"/>
  <c r="BY147" i="87"/>
  <c r="BY121" i="87"/>
  <c r="BY110" i="87"/>
  <c r="DE91" i="87"/>
  <c r="BY63" i="87"/>
  <c r="CO47" i="87"/>
  <c r="CZ33" i="87"/>
  <c r="BY186" i="87"/>
  <c r="CO186" i="87"/>
  <c r="DE186" i="87"/>
  <c r="DE145" i="87"/>
  <c r="BY145" i="87"/>
  <c r="BY109" i="87"/>
  <c r="CO109" i="87"/>
  <c r="BY220" i="87"/>
  <c r="CO220" i="87"/>
  <c r="DA118" i="87"/>
  <c r="CK118" i="87"/>
  <c r="BU102" i="87"/>
  <c r="DA102" i="87"/>
  <c r="DE146" i="87"/>
  <c r="CO146" i="87"/>
  <c r="BY146" i="87"/>
  <c r="DE94" i="87"/>
  <c r="BY94" i="87"/>
  <c r="BY70" i="87"/>
  <c r="CO70" i="87"/>
  <c r="BY54" i="87"/>
  <c r="CO54" i="87"/>
  <c r="BZ169" i="87"/>
  <c r="CP169" i="87"/>
  <c r="DF169" i="87"/>
  <c r="CP148" i="87"/>
  <c r="DF148" i="87"/>
  <c r="BZ148" i="87"/>
  <c r="CH131" i="87"/>
  <c r="CX131" i="87"/>
  <c r="CX110" i="87"/>
  <c r="BR110" i="87"/>
  <c r="BV180" i="87"/>
  <c r="DB180" i="87"/>
  <c r="BV179" i="87"/>
  <c r="CL179" i="87"/>
  <c r="CP213" i="87"/>
  <c r="DF213" i="87"/>
  <c r="BZ213" i="87"/>
  <c r="BZ146" i="87"/>
  <c r="CP146" i="87"/>
  <c r="DF95" i="87"/>
  <c r="BZ95" i="87"/>
  <c r="CP95" i="87"/>
  <c r="DF76" i="87"/>
  <c r="BZ76" i="87"/>
  <c r="CP76" i="87"/>
  <c r="CI228" i="87"/>
  <c r="CY228" i="87"/>
  <c r="BS228" i="87"/>
  <c r="CY116" i="87"/>
  <c r="BS116" i="87"/>
  <c r="CI116" i="87"/>
  <c r="BS71" i="87"/>
  <c r="CI71" i="87"/>
  <c r="CY71" i="87"/>
  <c r="BS55" i="87"/>
  <c r="CI55" i="87"/>
  <c r="CY55" i="87"/>
  <c r="DC190" i="87"/>
  <c r="BW190" i="87"/>
  <c r="CM190" i="87"/>
  <c r="BO167" i="87"/>
  <c r="CE167" i="87"/>
  <c r="CU167" i="87"/>
  <c r="CE101" i="87"/>
  <c r="BO101" i="87"/>
  <c r="CU101" i="87"/>
  <c r="BO85" i="87"/>
  <c r="CE85" i="87"/>
  <c r="CU85" i="87"/>
  <c r="CY135" i="87"/>
  <c r="BS135" i="87"/>
  <c r="CI135" i="87"/>
  <c r="CY119" i="87"/>
  <c r="BS119" i="87"/>
  <c r="BW211" i="87"/>
  <c r="CM211" i="87"/>
  <c r="DC211" i="87"/>
  <c r="CM81" i="87"/>
  <c r="DC81" i="87"/>
  <c r="CM64" i="87"/>
  <c r="DC64" i="87"/>
  <c r="BW64" i="87"/>
  <c r="CM48" i="87"/>
  <c r="DC48" i="87"/>
  <c r="BT135" i="87"/>
  <c r="CJ135" i="87"/>
  <c r="CZ135" i="87"/>
  <c r="CJ220" i="87"/>
  <c r="CZ220" i="87"/>
  <c r="BQ212" i="87"/>
  <c r="CG212" i="87"/>
  <c r="CG44" i="87"/>
  <c r="CW44" i="87"/>
  <c r="BU182" i="87"/>
  <c r="CK182" i="87"/>
  <c r="CK168" i="87"/>
  <c r="DA168" i="87"/>
  <c r="DD228" i="87"/>
  <c r="BX228" i="87"/>
  <c r="BU124" i="87"/>
  <c r="DA124" i="87"/>
  <c r="CK124" i="87"/>
  <c r="BR64" i="87"/>
  <c r="CH64" i="87"/>
  <c r="CX64" i="87"/>
  <c r="BR48" i="87"/>
  <c r="CH48" i="87"/>
  <c r="CX48" i="87"/>
  <c r="DB143" i="87"/>
  <c r="BV143" i="87"/>
  <c r="DB123" i="87"/>
  <c r="BV123" i="87"/>
  <c r="BZ217" i="87"/>
  <c r="CP217" i="87"/>
  <c r="DF217" i="87"/>
  <c r="BZ64" i="87"/>
  <c r="CP64" i="87"/>
  <c r="DF64" i="87"/>
  <c r="BZ48" i="87"/>
  <c r="CP48" i="87"/>
  <c r="CX109" i="87"/>
  <c r="BR109" i="87"/>
  <c r="CH109" i="87"/>
  <c r="DF144" i="87"/>
  <c r="BZ144" i="87"/>
  <c r="BY217" i="87"/>
  <c r="DE217" i="87"/>
  <c r="DD75" i="87"/>
  <c r="BX75" i="87"/>
  <c r="BX59" i="87"/>
  <c r="CN59" i="87"/>
  <c r="CP124" i="87"/>
  <c r="DF124" i="87"/>
  <c r="BR123" i="87"/>
  <c r="CH123" i="87"/>
  <c r="CH87" i="87"/>
  <c r="CX87" i="87"/>
  <c r="BR87" i="87"/>
  <c r="CL184" i="87"/>
  <c r="DB184" i="87"/>
  <c r="BV110" i="87"/>
  <c r="CL110" i="87"/>
  <c r="DB110" i="87"/>
  <c r="BV66" i="87"/>
  <c r="CL66" i="87"/>
  <c r="DB66" i="87"/>
  <c r="BV50" i="87"/>
  <c r="CL50" i="87"/>
  <c r="DF175" i="87"/>
  <c r="CP175" i="87"/>
  <c r="CP145" i="87"/>
  <c r="BZ145" i="87"/>
  <c r="BV43" i="87"/>
  <c r="CL43" i="87"/>
  <c r="DB43" i="87"/>
  <c r="CO123" i="87"/>
  <c r="DE123" i="87"/>
  <c r="BY123" i="87"/>
  <c r="CU77" i="87"/>
  <c r="BO77" i="87"/>
  <c r="CE77" i="87"/>
  <c r="BS183" i="87"/>
  <c r="CY183" i="87"/>
  <c r="BS121" i="87"/>
  <c r="CI121" i="87"/>
  <c r="CY121" i="87"/>
  <c r="CM141" i="87"/>
  <c r="BW141" i="87"/>
  <c r="DC141" i="87"/>
  <c r="BW116" i="87"/>
  <c r="CM116" i="87"/>
  <c r="DC116" i="87"/>
  <c r="CJ60" i="87"/>
  <c r="BT60" i="87"/>
  <c r="CG221" i="87"/>
  <c r="CW221" i="87"/>
  <c r="BQ221" i="87"/>
  <c r="CH216" i="87"/>
  <c r="CX216" i="87"/>
  <c r="CX186" i="87"/>
  <c r="BR186" i="87"/>
  <c r="CH147" i="87"/>
  <c r="CX147" i="87"/>
  <c r="CL194" i="87"/>
  <c r="DB194" i="87"/>
  <c r="CL135" i="87"/>
  <c r="DB135" i="87"/>
  <c r="CL42" i="87"/>
  <c r="BV42" i="87"/>
  <c r="CO99" i="87"/>
  <c r="BY99" i="87"/>
  <c r="DE99" i="87"/>
  <c r="DF109" i="87"/>
  <c r="BZ109" i="87"/>
  <c r="CP109" i="87"/>
  <c r="CP207" i="87"/>
  <c r="DF207" i="87"/>
  <c r="BZ207" i="87"/>
  <c r="BZ141" i="87"/>
  <c r="CP141" i="87"/>
  <c r="DF141" i="87"/>
  <c r="DF115" i="87"/>
  <c r="BZ115" i="87"/>
  <c r="CP99" i="87"/>
  <c r="BZ99" i="87"/>
  <c r="CX73" i="87"/>
  <c r="BR73" i="87"/>
  <c r="DB188" i="87"/>
  <c r="BV188" i="87"/>
  <c r="BV115" i="87"/>
  <c r="CL115" i="87"/>
  <c r="DB115" i="87"/>
  <c r="BV99" i="87"/>
  <c r="DB99" i="87"/>
  <c r="CL99" i="87"/>
  <c r="CL59" i="87"/>
  <c r="DB59" i="87"/>
  <c r="BV59" i="87"/>
  <c r="BV82" i="87"/>
  <c r="CL82" i="87"/>
  <c r="DB82" i="87"/>
  <c r="CP194" i="87"/>
  <c r="DF194" i="87"/>
  <c r="BX173" i="87"/>
  <c r="CN173" i="87"/>
  <c r="DD173" i="87"/>
  <c r="CX146" i="87"/>
  <c r="CH146" i="87"/>
  <c r="BR146" i="87"/>
  <c r="DB208" i="87"/>
  <c r="BV208" i="87"/>
  <c r="CL208" i="87"/>
  <c r="CL181" i="87"/>
  <c r="DB181" i="87"/>
  <c r="BV181" i="87"/>
  <c r="CL136" i="87"/>
  <c r="DB136" i="87"/>
  <c r="BV136" i="87"/>
  <c r="DB80" i="87"/>
  <c r="CL80" i="87"/>
  <c r="BV80" i="87"/>
  <c r="BR215" i="87"/>
  <c r="CH215" i="87"/>
  <c r="CX215" i="87"/>
  <c r="BR227" i="87"/>
  <c r="CH227" i="87"/>
  <c r="BR187" i="87"/>
  <c r="CH187" i="87"/>
  <c r="CH76" i="87"/>
  <c r="CX76" i="87"/>
  <c r="BV201" i="87"/>
  <c r="CL201" i="87"/>
  <c r="DB201" i="87"/>
  <c r="CH157" i="87"/>
  <c r="BR157" i="87"/>
  <c r="CX96" i="87"/>
  <c r="BR96" i="87"/>
  <c r="BR37" i="87"/>
  <c r="CH37" i="87"/>
  <c r="CX37" i="87"/>
  <c r="BQ75" i="87"/>
  <c r="CG75" i="87"/>
  <c r="BQ187" i="87"/>
  <c r="CG187" i="87"/>
  <c r="BU214" i="87"/>
  <c r="CK214" i="87"/>
  <c r="DA214" i="87"/>
  <c r="BZ36" i="87"/>
  <c r="DF36" i="87"/>
  <c r="DF39" i="87"/>
  <c r="BZ39" i="87"/>
  <c r="CP39" i="87"/>
  <c r="DD91" i="87"/>
  <c r="BX91" i="87"/>
  <c r="CZ174" i="87"/>
  <c r="BT174" i="87"/>
  <c r="CJ174" i="87"/>
  <c r="BQ88" i="87"/>
  <c r="CW88" i="87"/>
  <c r="CX134" i="87"/>
  <c r="BR134" i="87"/>
  <c r="CH134" i="87"/>
  <c r="DE101" i="87"/>
  <c r="CO101" i="87"/>
  <c r="BY101" i="87"/>
  <c r="DE143" i="87"/>
  <c r="CO143" i="87"/>
  <c r="DB166" i="87"/>
  <c r="BV166" i="87"/>
  <c r="CL166" i="87"/>
  <c r="BX162" i="87"/>
  <c r="CN162" i="87"/>
  <c r="BQ166" i="87"/>
  <c r="CG166" i="87"/>
  <c r="CW166" i="87"/>
  <c r="BR191" i="87"/>
  <c r="CX191" i="87"/>
  <c r="CH191" i="87"/>
  <c r="BR189" i="87"/>
  <c r="CH189" i="87"/>
  <c r="CJ37" i="87"/>
  <c r="CZ37" i="87"/>
  <c r="BT37" i="87"/>
  <c r="CX39" i="87"/>
  <c r="BR39" i="87"/>
  <c r="CH39" i="87"/>
  <c r="BR41" i="87"/>
  <c r="CH41" i="87"/>
  <c r="CX41" i="87"/>
  <c r="DC85" i="87"/>
  <c r="BW85" i="87"/>
  <c r="CM85" i="87"/>
  <c r="BW205" i="87"/>
  <c r="CM205" i="87"/>
  <c r="DC205" i="87"/>
  <c r="DC164" i="87"/>
  <c r="CM164" i="87"/>
  <c r="BW164" i="87"/>
  <c r="BW140" i="87"/>
  <c r="CM140" i="87"/>
  <c r="DC140" i="87"/>
  <c r="CN107" i="87"/>
  <c r="DD107" i="87"/>
  <c r="DD159" i="87"/>
  <c r="CN159" i="87"/>
  <c r="BX159" i="87"/>
  <c r="BX178" i="87"/>
  <c r="DD178" i="87"/>
  <c r="CU182" i="87"/>
  <c r="CE182" i="87"/>
  <c r="BO182" i="87"/>
  <c r="CE92" i="87"/>
  <c r="CU92" i="87"/>
  <c r="BS216" i="87"/>
  <c r="CI216" i="87"/>
  <c r="CY216" i="87"/>
  <c r="BT197" i="87"/>
  <c r="CJ197" i="87"/>
  <c r="CZ197" i="87"/>
  <c r="CN39" i="87"/>
  <c r="DD39" i="87"/>
  <c r="BX39" i="87"/>
  <c r="CF205" i="87"/>
  <c r="CV205" i="87"/>
  <c r="BP205" i="87"/>
  <c r="BP134" i="87"/>
  <c r="CF134" i="87"/>
  <c r="CV134" i="87"/>
  <c r="BT217" i="87"/>
  <c r="CJ217" i="87"/>
  <c r="CZ217" i="87"/>
  <c r="BO207" i="87"/>
  <c r="CE207" i="87"/>
  <c r="CU207" i="87"/>
  <c r="BO128" i="87"/>
  <c r="CE128" i="87"/>
  <c r="CU128" i="87"/>
  <c r="CE112" i="87"/>
  <c r="CU112" i="87"/>
  <c r="BO112" i="87"/>
  <c r="CF32" i="87"/>
  <c r="CV32" i="87"/>
  <c r="CV224" i="87"/>
  <c r="BP224" i="87"/>
  <c r="CF224" i="87"/>
  <c r="CV184" i="87"/>
  <c r="BP184" i="87"/>
  <c r="CF139" i="87"/>
  <c r="BP139" i="87"/>
  <c r="CV139" i="87"/>
  <c r="BP78" i="87"/>
  <c r="CF78" i="87"/>
  <c r="CV78" i="87"/>
  <c r="CZ192" i="87"/>
  <c r="BT192" i="87"/>
  <c r="CJ192" i="87"/>
  <c r="CJ154" i="87"/>
  <c r="CZ154" i="87"/>
  <c r="BT154" i="87"/>
  <c r="CZ117" i="87"/>
  <c r="BT117" i="87"/>
  <c r="CJ117" i="87"/>
  <c r="BT101" i="87"/>
  <c r="CJ101" i="87"/>
  <c r="BV32" i="87"/>
  <c r="DB32" i="87"/>
  <c r="CL32" i="87"/>
  <c r="CW211" i="87"/>
  <c r="BQ211" i="87"/>
  <c r="CG211" i="87"/>
  <c r="CG172" i="87"/>
  <c r="CW172" i="87"/>
  <c r="BQ172" i="87"/>
  <c r="DE220" i="87"/>
  <c r="CP144" i="87"/>
  <c r="BZ124" i="87"/>
  <c r="CO145" i="87"/>
  <c r="DE70" i="87"/>
  <c r="DF48" i="87"/>
  <c r="CI119" i="87"/>
  <c r="BW48" i="87"/>
  <c r="BT220" i="87"/>
  <c r="DE97" i="87"/>
  <c r="CM63" i="87"/>
  <c r="BW63" i="87"/>
  <c r="CM47" i="87"/>
  <c r="DC47" i="87"/>
  <c r="CN202" i="87"/>
  <c r="DD202" i="87"/>
  <c r="BU71" i="87"/>
  <c r="DA71" i="87"/>
  <c r="BU55" i="87"/>
  <c r="CK55" i="87"/>
  <c r="CO202" i="87"/>
  <c r="BY202" i="87"/>
  <c r="CH151" i="87"/>
  <c r="BR151" i="87"/>
  <c r="CE197" i="87"/>
  <c r="BO197" i="87"/>
  <c r="CU136" i="87"/>
  <c r="BO136" i="87"/>
  <c r="CE136" i="87"/>
  <c r="CI148" i="87"/>
  <c r="CY148" i="87"/>
  <c r="CY99" i="87"/>
  <c r="BS99" i="87"/>
  <c r="CI99" i="87"/>
  <c r="CM207" i="87"/>
  <c r="BW207" i="87"/>
  <c r="DC188" i="87"/>
  <c r="CM188" i="87"/>
  <c r="BW151" i="87"/>
  <c r="CM151" i="87"/>
  <c r="CM131" i="87"/>
  <c r="DC131" i="87"/>
  <c r="BW131" i="87"/>
  <c r="DC106" i="87"/>
  <c r="CM106" i="87"/>
  <c r="CG90" i="87"/>
  <c r="BQ90" i="87"/>
  <c r="CW197" i="87"/>
  <c r="CG197" i="87"/>
  <c r="CG154" i="87"/>
  <c r="CW154" i="87"/>
  <c r="BQ154" i="87"/>
  <c r="BQ134" i="87"/>
  <c r="CG134" i="87"/>
  <c r="CW134" i="87"/>
  <c r="CG85" i="87"/>
  <c r="BQ85" i="87"/>
  <c r="BQ61" i="87"/>
  <c r="CW61" i="87"/>
  <c r="CW81" i="87"/>
  <c r="CG81" i="87"/>
  <c r="DA207" i="87"/>
  <c r="CK207" i="87"/>
  <c r="BU159" i="87"/>
  <c r="CK159" i="87"/>
  <c r="CK132" i="87"/>
  <c r="BU132" i="87"/>
  <c r="BU111" i="87"/>
  <c r="DA111" i="87"/>
  <c r="DA92" i="87"/>
  <c r="BU92" i="87"/>
  <c r="CK92" i="87"/>
  <c r="DE222" i="87"/>
  <c r="BY222" i="87"/>
  <c r="CO222" i="87"/>
  <c r="CO169" i="87"/>
  <c r="BY169" i="87"/>
  <c r="BY118" i="87"/>
  <c r="DE118" i="87"/>
  <c r="CO102" i="87"/>
  <c r="DE102" i="87"/>
  <c r="DD38" i="87"/>
  <c r="BX38" i="87"/>
  <c r="BY127" i="87"/>
  <c r="DE127" i="87"/>
  <c r="BY71" i="87"/>
  <c r="CO71" i="87"/>
  <c r="BY55" i="87"/>
  <c r="CO55" i="87"/>
  <c r="CO75" i="87"/>
  <c r="DE75" i="87"/>
  <c r="BU187" i="87"/>
  <c r="DA187" i="87"/>
  <c r="DA133" i="87"/>
  <c r="CK133" i="87"/>
  <c r="BY215" i="87"/>
  <c r="DE215" i="87"/>
  <c r="CO149" i="87"/>
  <c r="BY149" i="87"/>
  <c r="CV31" i="87"/>
  <c r="CF31" i="87"/>
  <c r="BU42" i="87"/>
  <c r="DA42" i="87"/>
  <c r="CK42" i="87"/>
  <c r="BX64" i="87"/>
  <c r="CN64" i="87"/>
  <c r="DD64" i="87"/>
  <c r="BX48" i="87"/>
  <c r="CN48" i="87"/>
  <c r="DD48" i="87"/>
  <c r="BZ142" i="87"/>
  <c r="CP142" i="87"/>
  <c r="CU174" i="87"/>
  <c r="BO174" i="87"/>
  <c r="CE174" i="87"/>
  <c r="CY160" i="87"/>
  <c r="BS160" i="87"/>
  <c r="CI160" i="87"/>
  <c r="CI134" i="87"/>
  <c r="BS134" i="87"/>
  <c r="BW184" i="87"/>
  <c r="CM184" i="87"/>
  <c r="CG111" i="87"/>
  <c r="CW111" i="87"/>
  <c r="BQ111" i="87"/>
  <c r="CK195" i="87"/>
  <c r="DA195" i="87"/>
  <c r="BU195" i="87"/>
  <c r="BR85" i="87"/>
  <c r="CX85" i="87"/>
  <c r="CV39" i="87"/>
  <c r="CF39" i="87"/>
  <c r="CX199" i="87"/>
  <c r="CH199" i="87"/>
  <c r="CX57" i="87"/>
  <c r="CH57" i="87"/>
  <c r="BR77" i="87"/>
  <c r="CH77" i="87"/>
  <c r="BZ223" i="87"/>
  <c r="DF223" i="87"/>
  <c r="DF184" i="87"/>
  <c r="BZ184" i="87"/>
  <c r="BZ120" i="87"/>
  <c r="DF120" i="87"/>
  <c r="DF104" i="87"/>
  <c r="BZ104" i="87"/>
  <c r="CP104" i="87"/>
  <c r="DB187" i="87"/>
  <c r="CL187" i="87"/>
  <c r="DD194" i="87"/>
  <c r="CN194" i="87"/>
  <c r="DE212" i="87"/>
  <c r="BY212" i="87"/>
  <c r="CX177" i="87"/>
  <c r="CH177" i="87"/>
  <c r="BV96" i="87"/>
  <c r="DB96" i="87"/>
  <c r="CW123" i="87"/>
  <c r="CG123" i="87"/>
  <c r="CX223" i="87"/>
  <c r="CH223" i="87"/>
  <c r="CV114" i="87"/>
  <c r="CF114" i="87"/>
  <c r="BP70" i="87"/>
  <c r="CF70" i="87"/>
  <c r="CV70" i="87"/>
  <c r="BP54" i="87"/>
  <c r="CF54" i="87"/>
  <c r="CV54" i="87"/>
  <c r="CZ202" i="87"/>
  <c r="CJ202" i="87"/>
  <c r="BT138" i="87"/>
  <c r="CZ138" i="87"/>
  <c r="CN186" i="87"/>
  <c r="DD186" i="87"/>
  <c r="BV28" i="87"/>
  <c r="DB28" i="87"/>
  <c r="BT148" i="87"/>
  <c r="CJ148" i="87"/>
  <c r="CZ148" i="87"/>
  <c r="CZ81" i="87"/>
  <c r="BT81" i="87"/>
  <c r="CJ81" i="87"/>
  <c r="BT65" i="87"/>
  <c r="CJ65" i="87"/>
  <c r="CZ65" i="87"/>
  <c r="BT49" i="87"/>
  <c r="CJ49" i="87"/>
  <c r="CZ49" i="87"/>
  <c r="DD128" i="87"/>
  <c r="BX128" i="87"/>
  <c r="CN128" i="87"/>
  <c r="BX112" i="87"/>
  <c r="CN112" i="87"/>
  <c r="DD112" i="87"/>
  <c r="CN76" i="87"/>
  <c r="BX76" i="87"/>
  <c r="BU170" i="87"/>
  <c r="DA170" i="87"/>
  <c r="DA171" i="87"/>
  <c r="BU171" i="87"/>
  <c r="CU130" i="87"/>
  <c r="CE130" i="87"/>
  <c r="BO114" i="87"/>
  <c r="CU114" i="87"/>
  <c r="BW224" i="87"/>
  <c r="DC224" i="87"/>
  <c r="CH162" i="87"/>
  <c r="CX162" i="87"/>
  <c r="CI89" i="87"/>
  <c r="CY89" i="87"/>
  <c r="BS89" i="87"/>
  <c r="CY73" i="87"/>
  <c r="BS73" i="87"/>
  <c r="CI73" i="87"/>
  <c r="CY57" i="87"/>
  <c r="BS57" i="87"/>
  <c r="CI57" i="87"/>
  <c r="CM169" i="87"/>
  <c r="BW169" i="87"/>
  <c r="BX190" i="87"/>
  <c r="DD190" i="87"/>
  <c r="DC215" i="87"/>
  <c r="BW215" i="87"/>
  <c r="BW88" i="87"/>
  <c r="CM88" i="87"/>
  <c r="CW85" i="87"/>
  <c r="DA159" i="87"/>
  <c r="DA132" i="87"/>
  <c r="CK111" i="87"/>
  <c r="DE202" i="87"/>
  <c r="CO118" i="87"/>
  <c r="BY102" i="87"/>
  <c r="DE55" i="87"/>
  <c r="CN38" i="87"/>
  <c r="BW176" i="87"/>
  <c r="DC163" i="87"/>
  <c r="DC127" i="87"/>
  <c r="DC102" i="87"/>
  <c r="CN175" i="87"/>
  <c r="BQ223" i="87"/>
  <c r="CW193" i="87"/>
  <c r="BQ93" i="87"/>
  <c r="CW73" i="87"/>
  <c r="CW57" i="87"/>
  <c r="DA203" i="87"/>
  <c r="CK151" i="87"/>
  <c r="DA128" i="87"/>
  <c r="BU107" i="87"/>
  <c r="BU88" i="87"/>
  <c r="CK67" i="87"/>
  <c r="CK51" i="87"/>
  <c r="CO141" i="87"/>
  <c r="BY114" i="87"/>
  <c r="DE74" i="87"/>
  <c r="CM59" i="87"/>
  <c r="CG193" i="87"/>
  <c r="BQ156" i="87"/>
  <c r="CW93" i="87"/>
  <c r="CG73" i="87"/>
  <c r="CG57" i="87"/>
  <c r="CW77" i="87"/>
  <c r="CK203" i="87"/>
  <c r="DA107" i="87"/>
  <c r="DA88" i="87"/>
  <c r="CO187" i="87"/>
  <c r="DE161" i="87"/>
  <c r="BY141" i="87"/>
  <c r="DH230" i="87"/>
  <c r="DH229" i="87"/>
  <c r="CC230" i="87"/>
  <c r="CC229" i="87"/>
  <c r="DI229" i="87"/>
  <c r="CS229" i="87"/>
  <c r="CB229" i="87"/>
  <c r="CR230" i="87"/>
  <c r="DI230" i="87"/>
  <c r="CR229" i="87"/>
  <c r="BS36" i="87"/>
  <c r="CI36" i="87"/>
  <c r="CY36" i="87"/>
  <c r="CQ217" i="87"/>
  <c r="DG217" i="87"/>
  <c r="CA217" i="87"/>
  <c r="CA155" i="87"/>
  <c r="CQ155" i="87"/>
  <c r="DG155" i="87"/>
  <c r="BW42" i="87"/>
  <c r="CM42" i="87"/>
  <c r="DC42" i="87"/>
  <c r="CA194" i="87"/>
  <c r="CQ194" i="87"/>
  <c r="DG194" i="87"/>
  <c r="CA167" i="87"/>
  <c r="DG167" i="87"/>
  <c r="CQ167" i="87"/>
  <c r="CA115" i="87"/>
  <c r="CQ115" i="87"/>
  <c r="DG115" i="87"/>
  <c r="CA66" i="87"/>
  <c r="CQ66" i="87"/>
  <c r="DG66" i="87"/>
  <c r="CA34" i="87"/>
  <c r="CQ34" i="87"/>
  <c r="DG34" i="87"/>
  <c r="CN33" i="87"/>
  <c r="DD33" i="87"/>
  <c r="BX33" i="87"/>
  <c r="BZ32" i="87"/>
  <c r="CP32" i="87"/>
  <c r="DF32" i="87"/>
  <c r="CU184" i="87"/>
  <c r="BO184" i="87"/>
  <c r="CE184" i="87"/>
  <c r="BO134" i="87"/>
  <c r="CE134" i="87"/>
  <c r="CU134" i="87"/>
  <c r="BO82" i="87"/>
  <c r="CE82" i="87"/>
  <c r="CU82" i="87"/>
  <c r="BO71" i="87"/>
  <c r="CE71" i="87"/>
  <c r="CU71" i="87"/>
  <c r="BO39" i="87"/>
  <c r="CE39" i="87"/>
  <c r="CU39" i="87"/>
  <c r="CY185" i="87"/>
  <c r="BS185" i="87"/>
  <c r="CI185" i="87"/>
  <c r="BS162" i="87"/>
  <c r="CY162" i="87"/>
  <c r="CI162" i="87"/>
  <c r="BS39" i="87"/>
  <c r="CI39" i="87"/>
  <c r="CY39" i="87"/>
  <c r="DC90" i="87"/>
  <c r="BW90" i="87"/>
  <c r="CM90" i="87"/>
  <c r="BW33" i="87"/>
  <c r="CM33" i="87"/>
  <c r="DC33" i="87"/>
  <c r="DG218" i="87"/>
  <c r="CA218" i="87"/>
  <c r="CQ218" i="87"/>
  <c r="CQ215" i="87"/>
  <c r="DG215" i="87"/>
  <c r="CA215" i="87"/>
  <c r="DG187" i="87"/>
  <c r="CA187" i="87"/>
  <c r="CQ187" i="87"/>
  <c r="CA158" i="87"/>
  <c r="CQ158" i="87"/>
  <c r="DG158" i="87"/>
  <c r="CA181" i="87"/>
  <c r="CQ181" i="87"/>
  <c r="DG181" i="87"/>
  <c r="CA140" i="87"/>
  <c r="CQ140" i="87"/>
  <c r="DG140" i="87"/>
  <c r="CA123" i="87"/>
  <c r="CQ123" i="87"/>
  <c r="DG123" i="87"/>
  <c r="CQ107" i="87"/>
  <c r="DG107" i="87"/>
  <c r="CA107" i="87"/>
  <c r="DG89" i="87"/>
  <c r="CA89" i="87"/>
  <c r="CQ89" i="87"/>
  <c r="CA73" i="87"/>
  <c r="CQ73" i="87"/>
  <c r="DG73" i="87"/>
  <c r="CA57" i="87"/>
  <c r="CQ57" i="87"/>
  <c r="DG57" i="87"/>
  <c r="CA41" i="87"/>
  <c r="CQ41" i="87"/>
  <c r="DG41" i="87"/>
  <c r="CW31" i="87"/>
  <c r="BQ31" i="87"/>
  <c r="CG31" i="87"/>
  <c r="CJ38" i="87"/>
  <c r="CZ38" i="87"/>
  <c r="BT38" i="87"/>
  <c r="CF226" i="87"/>
  <c r="CV226" i="87"/>
  <c r="BP226" i="87"/>
  <c r="CF208" i="87"/>
  <c r="CV208" i="87"/>
  <c r="BP208" i="87"/>
  <c r="CV182" i="87"/>
  <c r="CF182" i="87"/>
  <c r="BP182" i="87"/>
  <c r="BP176" i="87"/>
  <c r="CF176" i="87"/>
  <c r="CV176" i="87"/>
  <c r="CF160" i="87"/>
  <c r="BP160" i="87"/>
  <c r="CV160" i="87"/>
  <c r="CF159" i="87"/>
  <c r="BP159" i="87"/>
  <c r="CV159" i="87"/>
  <c r="BP128" i="87"/>
  <c r="CF128" i="87"/>
  <c r="CV128" i="87"/>
  <c r="BP96" i="87"/>
  <c r="CF96" i="87"/>
  <c r="CV96" i="87"/>
  <c r="BP80" i="87"/>
  <c r="CF80" i="87"/>
  <c r="CV80" i="87"/>
  <c r="CJ226" i="87"/>
  <c r="CZ226" i="87"/>
  <c r="BT226" i="87"/>
  <c r="CJ207" i="87"/>
  <c r="CZ207" i="87"/>
  <c r="BT207" i="87"/>
  <c r="BT190" i="87"/>
  <c r="CJ190" i="87"/>
  <c r="CZ190" i="87"/>
  <c r="BT175" i="87"/>
  <c r="CZ175" i="87"/>
  <c r="CJ175" i="87"/>
  <c r="BT127" i="87"/>
  <c r="CJ127" i="87"/>
  <c r="CZ127" i="87"/>
  <c r="CJ111" i="87"/>
  <c r="CZ111" i="87"/>
  <c r="BT111" i="87"/>
  <c r="BT95" i="87"/>
  <c r="CJ95" i="87"/>
  <c r="CZ95" i="87"/>
  <c r="BT79" i="87"/>
  <c r="CJ79" i="87"/>
  <c r="CZ79" i="87"/>
  <c r="CJ63" i="87"/>
  <c r="CZ63" i="87"/>
  <c r="BT63" i="87"/>
  <c r="CJ47" i="87"/>
  <c r="CZ47" i="87"/>
  <c r="BT47" i="87"/>
  <c r="CN196" i="87"/>
  <c r="DD196" i="87"/>
  <c r="BX196" i="87"/>
  <c r="CN155" i="87"/>
  <c r="BX155" i="87"/>
  <c r="DD155" i="87"/>
  <c r="BX134" i="87"/>
  <c r="CN134" i="87"/>
  <c r="DD134" i="87"/>
  <c r="CN118" i="87"/>
  <c r="DD118" i="87"/>
  <c r="BX118" i="87"/>
  <c r="DD102" i="87"/>
  <c r="BX102" i="87"/>
  <c r="CN102" i="87"/>
  <c r="BX86" i="87"/>
  <c r="CN86" i="87"/>
  <c r="DD86" i="87"/>
  <c r="CN70" i="87"/>
  <c r="DD70" i="87"/>
  <c r="BX70" i="87"/>
  <c r="CN54" i="87"/>
  <c r="DD54" i="87"/>
  <c r="BX54" i="87"/>
  <c r="CW36" i="87"/>
  <c r="CG36" i="87"/>
  <c r="BQ36" i="87"/>
  <c r="BQ222" i="87"/>
  <c r="CG222" i="87"/>
  <c r="CW222" i="87"/>
  <c r="CW199" i="87"/>
  <c r="BQ199" i="87"/>
  <c r="CG199" i="87"/>
  <c r="CW153" i="87"/>
  <c r="CG153" i="87"/>
  <c r="BQ153" i="87"/>
  <c r="CG141" i="87"/>
  <c r="CW141" i="87"/>
  <c r="BQ141" i="87"/>
  <c r="CG136" i="87"/>
  <c r="CW136" i="87"/>
  <c r="BQ136" i="87"/>
  <c r="CW109" i="87"/>
  <c r="BQ109" i="87"/>
  <c r="CG109" i="87"/>
  <c r="BQ91" i="87"/>
  <c r="CG91" i="87"/>
  <c r="CW91" i="87"/>
  <c r="CW63" i="87"/>
  <c r="BQ63" i="87"/>
  <c r="CG63" i="87"/>
  <c r="CW47" i="87"/>
  <c r="BQ47" i="87"/>
  <c r="CG47" i="87"/>
  <c r="BU225" i="87"/>
  <c r="DA225" i="87"/>
  <c r="CK225" i="87"/>
  <c r="DA201" i="87"/>
  <c r="BU201" i="87"/>
  <c r="CK201" i="87"/>
  <c r="BU185" i="87"/>
  <c r="CK185" i="87"/>
  <c r="DA185" i="87"/>
  <c r="CK174" i="87"/>
  <c r="BU174" i="87"/>
  <c r="DA174" i="87"/>
  <c r="CK161" i="87"/>
  <c r="BU161" i="87"/>
  <c r="DA161" i="87"/>
  <c r="CK138" i="87"/>
  <c r="DA138" i="87"/>
  <c r="BU138" i="87"/>
  <c r="CK122" i="87"/>
  <c r="DA122" i="87"/>
  <c r="BU122" i="87"/>
  <c r="BU105" i="87"/>
  <c r="CK105" i="87"/>
  <c r="DA105" i="87"/>
  <c r="BU94" i="87"/>
  <c r="CK94" i="87"/>
  <c r="DA94" i="87"/>
  <c r="CK81" i="87"/>
  <c r="DA81" i="87"/>
  <c r="BU81" i="87"/>
  <c r="DA65" i="87"/>
  <c r="BU65" i="87"/>
  <c r="CK65" i="87"/>
  <c r="DA49" i="87"/>
  <c r="BU49" i="87"/>
  <c r="CK49" i="87"/>
  <c r="BY225" i="87"/>
  <c r="CO225" i="87"/>
  <c r="DE225" i="87"/>
  <c r="CO223" i="87"/>
  <c r="DE223" i="87"/>
  <c r="BY223" i="87"/>
  <c r="BY185" i="87"/>
  <c r="CO185" i="87"/>
  <c r="DE185" i="87"/>
  <c r="CO164" i="87"/>
  <c r="BY164" i="87"/>
  <c r="DE164" i="87"/>
  <c r="CO178" i="87"/>
  <c r="BY178" i="87"/>
  <c r="DE178" i="87"/>
  <c r="CO135" i="87"/>
  <c r="DE135" i="87"/>
  <c r="BY135" i="87"/>
  <c r="DE120" i="87"/>
  <c r="BY120" i="87"/>
  <c r="CO120" i="87"/>
  <c r="BY104" i="87"/>
  <c r="CO104" i="87"/>
  <c r="DE104" i="87"/>
  <c r="CO98" i="87"/>
  <c r="DE98" i="87"/>
  <c r="BY98" i="87"/>
  <c r="DE73" i="87"/>
  <c r="BY73" i="87"/>
  <c r="CO73" i="87"/>
  <c r="DE57" i="87"/>
  <c r="BY57" i="87"/>
  <c r="CO57" i="87"/>
  <c r="CO81" i="87"/>
  <c r="DE81" i="87"/>
  <c r="BY81" i="87"/>
  <c r="CW33" i="87"/>
  <c r="BQ33" i="87"/>
  <c r="CG33" i="87"/>
  <c r="DA39" i="87"/>
  <c r="BU39" i="87"/>
  <c r="CK39" i="87"/>
  <c r="BR217" i="87"/>
  <c r="CH217" i="87"/>
  <c r="CX217" i="87"/>
  <c r="CH185" i="87"/>
  <c r="CX185" i="87"/>
  <c r="BR185" i="87"/>
  <c r="CX181" i="87"/>
  <c r="BR181" i="87"/>
  <c r="CH181" i="87"/>
  <c r="CX165" i="87"/>
  <c r="BR165" i="87"/>
  <c r="CH165" i="87"/>
  <c r="CX140" i="87"/>
  <c r="CH140" i="87"/>
  <c r="BR140" i="87"/>
  <c r="CH126" i="87"/>
  <c r="CX126" i="87"/>
  <c r="BR126" i="87"/>
  <c r="CH94" i="87"/>
  <c r="CX94" i="87"/>
  <c r="BR94" i="87"/>
  <c r="BR71" i="87"/>
  <c r="CH71" i="87"/>
  <c r="CX71" i="87"/>
  <c r="BR55" i="87"/>
  <c r="CH55" i="87"/>
  <c r="CX55" i="87"/>
  <c r="BV221" i="87"/>
  <c r="CL221" i="87"/>
  <c r="DB221" i="87"/>
  <c r="BV206" i="87"/>
  <c r="CL206" i="87"/>
  <c r="DB206" i="87"/>
  <c r="DB178" i="87"/>
  <c r="CL178" i="87"/>
  <c r="BV178" i="87"/>
  <c r="CL153" i="87"/>
  <c r="DB153" i="87"/>
  <c r="BV153" i="87"/>
  <c r="CL148" i="87"/>
  <c r="DB148" i="87"/>
  <c r="BV148" i="87"/>
  <c r="DB134" i="87"/>
  <c r="BV134" i="87"/>
  <c r="CL134" i="87"/>
  <c r="BV109" i="87"/>
  <c r="CL109" i="87"/>
  <c r="DB109" i="87"/>
  <c r="CL94" i="87"/>
  <c r="DB94" i="87"/>
  <c r="BV94" i="87"/>
  <c r="BV61" i="87"/>
  <c r="CL61" i="87"/>
  <c r="DB61" i="87"/>
  <c r="BV45" i="87"/>
  <c r="CL45" i="87"/>
  <c r="DB45" i="87"/>
  <c r="CP220" i="87"/>
  <c r="DF220" i="87"/>
  <c r="BZ220" i="87"/>
  <c r="DF173" i="87"/>
  <c r="BZ173" i="87"/>
  <c r="CP173" i="87"/>
  <c r="DF160" i="87"/>
  <c r="BZ160" i="87"/>
  <c r="CP160" i="87"/>
  <c r="BZ151" i="87"/>
  <c r="CP151" i="87"/>
  <c r="DF151" i="87"/>
  <c r="DF140" i="87"/>
  <c r="BZ140" i="87"/>
  <c r="CP140" i="87"/>
  <c r="CP126" i="87"/>
  <c r="DF126" i="87"/>
  <c r="BZ126" i="87"/>
  <c r="BZ110" i="87"/>
  <c r="CP110" i="87"/>
  <c r="DF110" i="87"/>
  <c r="CP94" i="87"/>
  <c r="DF94" i="87"/>
  <c r="BZ94" i="87"/>
  <c r="BZ71" i="87"/>
  <c r="CP71" i="87"/>
  <c r="DF71" i="87"/>
  <c r="BZ55" i="87"/>
  <c r="CP55" i="87"/>
  <c r="DF55" i="87"/>
  <c r="BZ57" i="87"/>
  <c r="CP57" i="87"/>
  <c r="DF57" i="87"/>
  <c r="BZ37" i="87"/>
  <c r="CP37" i="87"/>
  <c r="DF37" i="87"/>
  <c r="BO194" i="87"/>
  <c r="CE194" i="87"/>
  <c r="CU194" i="87"/>
  <c r="CU74" i="87"/>
  <c r="BO74" i="87"/>
  <c r="CE74" i="87"/>
  <c r="BO58" i="87"/>
  <c r="CE58" i="87"/>
  <c r="CU58" i="87"/>
  <c r="BO42" i="87"/>
  <c r="CE42" i="87"/>
  <c r="CU42" i="87"/>
  <c r="CI215" i="87"/>
  <c r="CY215" i="87"/>
  <c r="BS215" i="87"/>
  <c r="BS201" i="87"/>
  <c r="CI201" i="87"/>
  <c r="CY201" i="87"/>
  <c r="BS157" i="87"/>
  <c r="CI157" i="87"/>
  <c r="CY157" i="87"/>
  <c r="BS149" i="87"/>
  <c r="CI149" i="87"/>
  <c r="CY149" i="87"/>
  <c r="CI106" i="87"/>
  <c r="CY106" i="87"/>
  <c r="BS106" i="87"/>
  <c r="BS86" i="87"/>
  <c r="CI86" i="87"/>
  <c r="CY86" i="87"/>
  <c r="BS62" i="87"/>
  <c r="CI62" i="87"/>
  <c r="CY62" i="87"/>
  <c r="BS46" i="87"/>
  <c r="CI46" i="87"/>
  <c r="CY46" i="87"/>
  <c r="BS30" i="87"/>
  <c r="CI30" i="87"/>
  <c r="CY30" i="87"/>
  <c r="BW204" i="87"/>
  <c r="CM204" i="87"/>
  <c r="DC204" i="87"/>
  <c r="BW179" i="87"/>
  <c r="CM179" i="87"/>
  <c r="DC179" i="87"/>
  <c r="BW44" i="87"/>
  <c r="CM44" i="87"/>
  <c r="DC44" i="87"/>
  <c r="BW74" i="87"/>
  <c r="CM74" i="87"/>
  <c r="DC74" i="87"/>
  <c r="CA212" i="87"/>
  <c r="CQ212" i="87"/>
  <c r="DG212" i="87"/>
  <c r="CA196" i="87"/>
  <c r="CQ196" i="87"/>
  <c r="DG196" i="87"/>
  <c r="CQ178" i="87"/>
  <c r="DG178" i="87"/>
  <c r="CA178" i="87"/>
  <c r="CA153" i="87"/>
  <c r="CQ153" i="87"/>
  <c r="DG153" i="87"/>
  <c r="CA171" i="87"/>
  <c r="CQ171" i="87"/>
  <c r="DG171" i="87"/>
  <c r="CA133" i="87"/>
  <c r="CQ133" i="87"/>
  <c r="DG133" i="87"/>
  <c r="CA117" i="87"/>
  <c r="CQ117" i="87"/>
  <c r="DG117" i="87"/>
  <c r="CQ102" i="87"/>
  <c r="DG102" i="87"/>
  <c r="CA102" i="87"/>
  <c r="CA84" i="87"/>
  <c r="CQ84" i="87"/>
  <c r="DG84" i="87"/>
  <c r="CA68" i="87"/>
  <c r="CQ68" i="87"/>
  <c r="DG68" i="87"/>
  <c r="CA52" i="87"/>
  <c r="CQ52" i="87"/>
  <c r="DG52" i="87"/>
  <c r="CA36" i="87"/>
  <c r="CQ36" i="87"/>
  <c r="DG36" i="87"/>
  <c r="DE31" i="87"/>
  <c r="BY31" i="87"/>
  <c r="CO31" i="87"/>
  <c r="CV225" i="87"/>
  <c r="BP225" i="87"/>
  <c r="CF225" i="87"/>
  <c r="CF204" i="87"/>
  <c r="CV204" i="87"/>
  <c r="BP204" i="87"/>
  <c r="CF192" i="87"/>
  <c r="CV192" i="87"/>
  <c r="BP192" i="87"/>
  <c r="BP167" i="87"/>
  <c r="CV167" i="87"/>
  <c r="CF167" i="87"/>
  <c r="BP144" i="87"/>
  <c r="CV144" i="87"/>
  <c r="CF144" i="87"/>
  <c r="BP135" i="87"/>
  <c r="CF135" i="87"/>
  <c r="CV135" i="87"/>
  <c r="CF119" i="87"/>
  <c r="CV119" i="87"/>
  <c r="BP119" i="87"/>
  <c r="CV103" i="87"/>
  <c r="BP103" i="87"/>
  <c r="CF103" i="87"/>
  <c r="BP87" i="87"/>
  <c r="CF87" i="87"/>
  <c r="CV87" i="87"/>
  <c r="CF71" i="87"/>
  <c r="CV71" i="87"/>
  <c r="BP71" i="87"/>
  <c r="CF55" i="87"/>
  <c r="CV55" i="87"/>
  <c r="BP55" i="87"/>
  <c r="CZ203" i="87"/>
  <c r="BT203" i="87"/>
  <c r="CJ203" i="87"/>
  <c r="BT189" i="87"/>
  <c r="CJ189" i="87"/>
  <c r="CZ189" i="87"/>
  <c r="CJ204" i="87"/>
  <c r="CZ204" i="87"/>
  <c r="BT204" i="87"/>
  <c r="CJ156" i="87"/>
  <c r="CZ156" i="87"/>
  <c r="BT156" i="87"/>
  <c r="BT126" i="87"/>
  <c r="CJ126" i="87"/>
  <c r="CZ126" i="87"/>
  <c r="CJ110" i="87"/>
  <c r="CZ110" i="87"/>
  <c r="BT110" i="87"/>
  <c r="BT94" i="87"/>
  <c r="CJ94" i="87"/>
  <c r="CZ94" i="87"/>
  <c r="BT78" i="87"/>
  <c r="CJ78" i="87"/>
  <c r="CZ78" i="87"/>
  <c r="CJ62" i="87"/>
  <c r="CZ62" i="87"/>
  <c r="BT62" i="87"/>
  <c r="BX183" i="87"/>
  <c r="DD183" i="87"/>
  <c r="CN183" i="87"/>
  <c r="BX168" i="87"/>
  <c r="DD168" i="87"/>
  <c r="CN168" i="87"/>
  <c r="CN160" i="87"/>
  <c r="BX160" i="87"/>
  <c r="DD160" i="87"/>
  <c r="BX129" i="87"/>
  <c r="CN129" i="87"/>
  <c r="DD129" i="87"/>
  <c r="CN113" i="87"/>
  <c r="DD113" i="87"/>
  <c r="BX113" i="87"/>
  <c r="BX97" i="87"/>
  <c r="CN97" i="87"/>
  <c r="DD97" i="87"/>
  <c r="BX81" i="87"/>
  <c r="CN81" i="87"/>
  <c r="DD81" i="87"/>
  <c r="CN65" i="87"/>
  <c r="DD65" i="87"/>
  <c r="BX65" i="87"/>
  <c r="CN49" i="87"/>
  <c r="DD49" i="87"/>
  <c r="BX49" i="87"/>
  <c r="CN37" i="87"/>
  <c r="DD37" i="87"/>
  <c r="BX37" i="87"/>
  <c r="BQ214" i="87"/>
  <c r="CG214" i="87"/>
  <c r="CW214" i="87"/>
  <c r="CW206" i="87"/>
  <c r="BQ206" i="87"/>
  <c r="CG206" i="87"/>
  <c r="BQ190" i="87"/>
  <c r="CG190" i="87"/>
  <c r="CW190" i="87"/>
  <c r="CG143" i="87"/>
  <c r="BQ143" i="87"/>
  <c r="CW143" i="87"/>
  <c r="CW160" i="87"/>
  <c r="BQ160" i="87"/>
  <c r="CG160" i="87"/>
  <c r="BQ130" i="87"/>
  <c r="CG130" i="87"/>
  <c r="CW130" i="87"/>
  <c r="CW116" i="87"/>
  <c r="BQ116" i="87"/>
  <c r="CG116" i="87"/>
  <c r="CW121" i="87"/>
  <c r="BQ121" i="87"/>
  <c r="CG121" i="87"/>
  <c r="CG84" i="87"/>
  <c r="CW84" i="87"/>
  <c r="BQ84" i="87"/>
  <c r="CW70" i="87"/>
  <c r="BQ70" i="87"/>
  <c r="CG70" i="87"/>
  <c r="CW54" i="87"/>
  <c r="BQ54" i="87"/>
  <c r="CG54" i="87"/>
  <c r="BU213" i="87"/>
  <c r="CK213" i="87"/>
  <c r="DA213" i="87"/>
  <c r="DA196" i="87"/>
  <c r="BU196" i="87"/>
  <c r="CK196" i="87"/>
  <c r="DA160" i="87"/>
  <c r="BU160" i="87"/>
  <c r="CK160" i="87"/>
  <c r="CK142" i="87"/>
  <c r="BU142" i="87"/>
  <c r="DA142" i="87"/>
  <c r="DA116" i="87"/>
  <c r="BU116" i="87"/>
  <c r="CK116" i="87"/>
  <c r="BU89" i="87"/>
  <c r="CK89" i="87"/>
  <c r="DA89" i="87"/>
  <c r="CK76" i="87"/>
  <c r="BU76" i="87"/>
  <c r="DA76" i="87"/>
  <c r="DA60" i="87"/>
  <c r="BU60" i="87"/>
  <c r="CK60" i="87"/>
  <c r="DA44" i="87"/>
  <c r="BU44" i="87"/>
  <c r="CK44" i="87"/>
  <c r="BY216" i="87"/>
  <c r="CO216" i="87"/>
  <c r="DE216" i="87"/>
  <c r="DE200" i="87"/>
  <c r="BY200" i="87"/>
  <c r="CO200" i="87"/>
  <c r="BY184" i="87"/>
  <c r="CO184" i="87"/>
  <c r="DE184" i="87"/>
  <c r="DE160" i="87"/>
  <c r="CO160" i="87"/>
  <c r="BY160" i="87"/>
  <c r="DE159" i="87"/>
  <c r="BY159" i="87"/>
  <c r="CO159" i="87"/>
  <c r="BY132" i="87"/>
  <c r="CO132" i="87"/>
  <c r="DE132" i="87"/>
  <c r="DE119" i="87"/>
  <c r="BY119" i="87"/>
  <c r="CO119" i="87"/>
  <c r="BY103" i="87"/>
  <c r="CO103" i="87"/>
  <c r="DE103" i="87"/>
  <c r="DE72" i="87"/>
  <c r="BY72" i="87"/>
  <c r="CO72" i="87"/>
  <c r="DE56" i="87"/>
  <c r="BY56" i="87"/>
  <c r="CO56" i="87"/>
  <c r="CO80" i="87"/>
  <c r="DE80" i="87"/>
  <c r="BY80" i="87"/>
  <c r="CH220" i="87"/>
  <c r="BR220" i="87"/>
  <c r="CX220" i="87"/>
  <c r="BR205" i="87"/>
  <c r="CH205" i="87"/>
  <c r="CX205" i="87"/>
  <c r="CX172" i="87"/>
  <c r="BR172" i="87"/>
  <c r="CH172" i="87"/>
  <c r="CX133" i="87"/>
  <c r="BR133" i="87"/>
  <c r="CH133" i="87"/>
  <c r="BR116" i="87"/>
  <c r="CH116" i="87"/>
  <c r="CX116" i="87"/>
  <c r="CH93" i="87"/>
  <c r="CX93" i="87"/>
  <c r="BR93" i="87"/>
  <c r="BR62" i="87"/>
  <c r="CH62" i="87"/>
  <c r="CX62" i="87"/>
  <c r="BR46" i="87"/>
  <c r="CH46" i="87"/>
  <c r="CX46" i="87"/>
  <c r="BR30" i="87"/>
  <c r="CX30" i="87"/>
  <c r="CH30" i="87"/>
  <c r="BV225" i="87"/>
  <c r="CL225" i="87"/>
  <c r="DB225" i="87"/>
  <c r="DB209" i="87"/>
  <c r="BV209" i="87"/>
  <c r="CL209" i="87"/>
  <c r="BV192" i="87"/>
  <c r="CL192" i="87"/>
  <c r="DB192" i="87"/>
  <c r="DB168" i="87"/>
  <c r="CL168" i="87"/>
  <c r="BV168" i="87"/>
  <c r="DB175" i="87"/>
  <c r="BV175" i="87"/>
  <c r="CL175" i="87"/>
  <c r="BV156" i="87"/>
  <c r="CL156" i="87"/>
  <c r="DB156" i="87"/>
  <c r="CL129" i="87"/>
  <c r="DB129" i="87"/>
  <c r="BV129" i="87"/>
  <c r="BV112" i="87"/>
  <c r="CL112" i="87"/>
  <c r="DB112" i="87"/>
  <c r="DB98" i="87"/>
  <c r="BV98" i="87"/>
  <c r="CL98" i="87"/>
  <c r="DB81" i="87"/>
  <c r="BV81" i="87"/>
  <c r="CL81" i="87"/>
  <c r="BV64" i="87"/>
  <c r="CL64" i="87"/>
  <c r="DB64" i="87"/>
  <c r="BV48" i="87"/>
  <c r="CL48" i="87"/>
  <c r="DB48" i="87"/>
  <c r="CP218" i="87"/>
  <c r="DF218" i="87"/>
  <c r="BZ218" i="87"/>
  <c r="BZ205" i="87"/>
  <c r="CP205" i="87"/>
  <c r="DF205" i="87"/>
  <c r="CP183" i="87"/>
  <c r="DF183" i="87"/>
  <c r="BZ183" i="87"/>
  <c r="DF180" i="87"/>
  <c r="BZ180" i="87"/>
  <c r="CP180" i="87"/>
  <c r="DF168" i="87"/>
  <c r="BZ168" i="87"/>
  <c r="CP168" i="87"/>
  <c r="CP189" i="87"/>
  <c r="DF189" i="87"/>
  <c r="BZ189" i="87"/>
  <c r="DF138" i="87"/>
  <c r="BZ138" i="87"/>
  <c r="CP138" i="87"/>
  <c r="DF125" i="87"/>
  <c r="BZ125" i="87"/>
  <c r="CP125" i="87"/>
  <c r="DF85" i="87"/>
  <c r="BZ85" i="87"/>
  <c r="CP85" i="87"/>
  <c r="BZ62" i="87"/>
  <c r="CP62" i="87"/>
  <c r="DF62" i="87"/>
  <c r="BZ46" i="87"/>
  <c r="CP46" i="87"/>
  <c r="DF46" i="87"/>
  <c r="BZ30" i="87"/>
  <c r="DF30" i="87"/>
  <c r="CP30" i="87"/>
  <c r="BZ192" i="87"/>
  <c r="CP192" i="87"/>
  <c r="DF192" i="87"/>
  <c r="BZ73" i="87"/>
  <c r="CP73" i="87"/>
  <c r="DF73" i="87"/>
  <c r="DF77" i="87"/>
  <c r="BZ77" i="87"/>
  <c r="CP77" i="87"/>
  <c r="BO45" i="87"/>
  <c r="CE45" i="87"/>
  <c r="CU45" i="87"/>
  <c r="BO29" i="87"/>
  <c r="CE29" i="87"/>
  <c r="CU29" i="87"/>
  <c r="BS37" i="87"/>
  <c r="CI37" i="87"/>
  <c r="CY37" i="87"/>
  <c r="BW31" i="87"/>
  <c r="CM31" i="87"/>
  <c r="DC31" i="87"/>
  <c r="CQ221" i="87"/>
  <c r="DG221" i="87"/>
  <c r="CA221" i="87"/>
  <c r="CA204" i="87"/>
  <c r="CQ204" i="87"/>
  <c r="DG204" i="87"/>
  <c r="DG189" i="87"/>
  <c r="CA189" i="87"/>
  <c r="CQ189" i="87"/>
  <c r="CA160" i="87"/>
  <c r="CQ160" i="87"/>
  <c r="DG160" i="87"/>
  <c r="DG182" i="87"/>
  <c r="CQ182" i="87"/>
  <c r="CA182" i="87"/>
  <c r="CQ143" i="87"/>
  <c r="CA143" i="87"/>
  <c r="DG143" i="87"/>
  <c r="CA125" i="87"/>
  <c r="CQ125" i="87"/>
  <c r="DG125" i="87"/>
  <c r="CA108" i="87"/>
  <c r="CQ108" i="87"/>
  <c r="DG108" i="87"/>
  <c r="DG91" i="87"/>
  <c r="CA91" i="87"/>
  <c r="CQ91" i="87"/>
  <c r="CQ100" i="87"/>
  <c r="CA100" i="87"/>
  <c r="DG100" i="87"/>
  <c r="CA59" i="87"/>
  <c r="CQ59" i="87"/>
  <c r="DG59" i="87"/>
  <c r="CA43" i="87"/>
  <c r="CQ43" i="87"/>
  <c r="DG43" i="87"/>
  <c r="CA74" i="87"/>
  <c r="CQ74" i="87"/>
  <c r="DG74" i="87"/>
  <c r="CW39" i="87"/>
  <c r="BQ39" i="87"/>
  <c r="CG39" i="87"/>
  <c r="CF33" i="87"/>
  <c r="CV33" i="87"/>
  <c r="BP33" i="87"/>
  <c r="BW30" i="87"/>
  <c r="CM30" i="87"/>
  <c r="DC30" i="87"/>
  <c r="CA198" i="87"/>
  <c r="CQ198" i="87"/>
  <c r="DG198" i="87"/>
  <c r="CA175" i="87"/>
  <c r="CQ175" i="87"/>
  <c r="DG175" i="87"/>
  <c r="CA119" i="87"/>
  <c r="CQ119" i="87"/>
  <c r="DG119" i="87"/>
  <c r="CA86" i="87"/>
  <c r="CQ86" i="87"/>
  <c r="DG86" i="87"/>
  <c r="CA54" i="87"/>
  <c r="CQ54" i="87"/>
  <c r="DG54" i="87"/>
  <c r="CW35" i="87"/>
  <c r="BQ35" i="87"/>
  <c r="CG35" i="87"/>
  <c r="BO40" i="87"/>
  <c r="CE40" i="87"/>
  <c r="CU40" i="87"/>
  <c r="BS32" i="87"/>
  <c r="CI32" i="87"/>
  <c r="CY32" i="87"/>
  <c r="CQ228" i="87"/>
  <c r="DG228" i="87"/>
  <c r="CA228" i="87"/>
  <c r="CA210" i="87"/>
  <c r="CQ210" i="87"/>
  <c r="DG210" i="87"/>
  <c r="CA151" i="87"/>
  <c r="CQ151" i="87"/>
  <c r="DG151" i="87"/>
  <c r="DG132" i="87"/>
  <c r="CA132" i="87"/>
  <c r="CQ132" i="87"/>
  <c r="CA82" i="87"/>
  <c r="CQ82" i="87"/>
  <c r="DG82" i="87"/>
  <c r="DE30" i="87"/>
  <c r="CO30" i="87"/>
  <c r="BY30" i="87"/>
  <c r="BO147" i="87"/>
  <c r="CU147" i="87"/>
  <c r="CE147" i="87"/>
  <c r="BO55" i="87"/>
  <c r="CE55" i="87"/>
  <c r="CU55" i="87"/>
  <c r="CS230" i="87"/>
  <c r="BO36" i="87"/>
  <c r="CE36" i="87"/>
  <c r="CU36" i="87"/>
  <c r="BS44" i="87"/>
  <c r="CI44" i="87"/>
  <c r="CY44" i="87"/>
  <c r="BW38" i="87"/>
  <c r="CM38" i="87"/>
  <c r="DC38" i="87"/>
  <c r="DG224" i="87"/>
  <c r="CA224" i="87"/>
  <c r="CQ224" i="87"/>
  <c r="CA207" i="87"/>
  <c r="CQ207" i="87"/>
  <c r="DG207" i="87"/>
  <c r="DG202" i="87"/>
  <c r="CA202" i="87"/>
  <c r="CQ202" i="87"/>
  <c r="CQ166" i="87"/>
  <c r="DG166" i="87"/>
  <c r="CA166" i="87"/>
  <c r="CA147" i="87"/>
  <c r="CQ147" i="87"/>
  <c r="DG147" i="87"/>
  <c r="CQ141" i="87"/>
  <c r="CA141" i="87"/>
  <c r="DG141" i="87"/>
  <c r="DG128" i="87"/>
  <c r="CA128" i="87"/>
  <c r="CQ128" i="87"/>
  <c r="CA111" i="87"/>
  <c r="CQ111" i="87"/>
  <c r="DG111" i="87"/>
  <c r="DG94" i="87"/>
  <c r="CA94" i="87"/>
  <c r="CQ94" i="87"/>
  <c r="CA78" i="87"/>
  <c r="CQ78" i="87"/>
  <c r="DG78" i="87"/>
  <c r="CA62" i="87"/>
  <c r="CQ62" i="87"/>
  <c r="DG62" i="87"/>
  <c r="CA46" i="87"/>
  <c r="CQ46" i="87"/>
  <c r="DG46" i="87"/>
  <c r="CA30" i="87"/>
  <c r="CQ30" i="87"/>
  <c r="DG30" i="87"/>
  <c r="DE39" i="87"/>
  <c r="BY39" i="87"/>
  <c r="CO39" i="87"/>
  <c r="DA38" i="87"/>
  <c r="CK38" i="87"/>
  <c r="BU38" i="87"/>
  <c r="BV34" i="87"/>
  <c r="CL34" i="87"/>
  <c r="DB34" i="87"/>
  <c r="CB230" i="87"/>
  <c r="CE203" i="87"/>
  <c r="CU203" i="87"/>
  <c r="BO203" i="87"/>
  <c r="BO178" i="87"/>
  <c r="CE178" i="87"/>
  <c r="CU178" i="87"/>
  <c r="CU94" i="87"/>
  <c r="BO94" i="87"/>
  <c r="CE94" i="87"/>
  <c r="BO78" i="87"/>
  <c r="CE78" i="87"/>
  <c r="CU78" i="87"/>
  <c r="BO67" i="87"/>
  <c r="CE67" i="87"/>
  <c r="CU67" i="87"/>
  <c r="BO51" i="87"/>
  <c r="CE51" i="87"/>
  <c r="CU51" i="87"/>
  <c r="BO35" i="87"/>
  <c r="CE35" i="87"/>
  <c r="CU35" i="87"/>
  <c r="CI179" i="87"/>
  <c r="CY179" i="87"/>
  <c r="BS179" i="87"/>
  <c r="BS35" i="87"/>
  <c r="CI35" i="87"/>
  <c r="CY35" i="87"/>
  <c r="CM221" i="87"/>
  <c r="DC221" i="87"/>
  <c r="BW221" i="87"/>
  <c r="BW153" i="87"/>
  <c r="DC153" i="87"/>
  <c r="CM153" i="87"/>
  <c r="CM142" i="87"/>
  <c r="DC142" i="87"/>
  <c r="BW142" i="87"/>
  <c r="BW86" i="87"/>
  <c r="CM86" i="87"/>
  <c r="DC86" i="87"/>
  <c r="BW45" i="87"/>
  <c r="CM45" i="87"/>
  <c r="DC45" i="87"/>
  <c r="BW29" i="87"/>
  <c r="CM29" i="87"/>
  <c r="DC29" i="87"/>
  <c r="DG213" i="87"/>
  <c r="CA213" i="87"/>
  <c r="CQ213" i="87"/>
  <c r="CA197" i="87"/>
  <c r="CQ197" i="87"/>
  <c r="DG197" i="87"/>
  <c r="CQ180" i="87"/>
  <c r="DG180" i="87"/>
  <c r="CA180" i="87"/>
  <c r="CA154" i="87"/>
  <c r="CQ154" i="87"/>
  <c r="DG154" i="87"/>
  <c r="CA173" i="87"/>
  <c r="CQ173" i="87"/>
  <c r="DG173" i="87"/>
  <c r="CA134" i="87"/>
  <c r="CQ134" i="87"/>
  <c r="DG134" i="87"/>
  <c r="CA118" i="87"/>
  <c r="CQ118" i="87"/>
  <c r="DG118" i="87"/>
  <c r="CQ103" i="87"/>
  <c r="DG103" i="87"/>
  <c r="CA103" i="87"/>
  <c r="CA85" i="87"/>
  <c r="CQ85" i="87"/>
  <c r="DG85" i="87"/>
  <c r="CA69" i="87"/>
  <c r="CQ69" i="87"/>
  <c r="DG69" i="87"/>
  <c r="CA53" i="87"/>
  <c r="CQ53" i="87"/>
  <c r="DG53" i="87"/>
  <c r="CA37" i="87"/>
  <c r="CQ37" i="87"/>
  <c r="DG37" i="87"/>
  <c r="CF34" i="87"/>
  <c r="CV34" i="87"/>
  <c r="BP34" i="87"/>
  <c r="CF43" i="87"/>
  <c r="CV43" i="87"/>
  <c r="BP43" i="87"/>
  <c r="BP219" i="87"/>
  <c r="CF219" i="87"/>
  <c r="CV219" i="87"/>
  <c r="CF206" i="87"/>
  <c r="CV206" i="87"/>
  <c r="BP206" i="87"/>
  <c r="BP172" i="87"/>
  <c r="CF172" i="87"/>
  <c r="CV172" i="87"/>
  <c r="CF152" i="87"/>
  <c r="BP152" i="87"/>
  <c r="CV152" i="87"/>
  <c r="CF151" i="87"/>
  <c r="BP151" i="87"/>
  <c r="CV151" i="87"/>
  <c r="BP124" i="87"/>
  <c r="CF124" i="87"/>
  <c r="CV124" i="87"/>
  <c r="BP92" i="87"/>
  <c r="CF92" i="87"/>
  <c r="CV92" i="87"/>
  <c r="BP76" i="87"/>
  <c r="CF76" i="87"/>
  <c r="CV76" i="87"/>
  <c r="BT218" i="87"/>
  <c r="CZ218" i="87"/>
  <c r="CJ218" i="87"/>
  <c r="CJ206" i="87"/>
  <c r="CZ206" i="87"/>
  <c r="BT206" i="87"/>
  <c r="BT186" i="87"/>
  <c r="CJ186" i="87"/>
  <c r="CZ186" i="87"/>
  <c r="BT171" i="87"/>
  <c r="CZ171" i="87"/>
  <c r="CJ171" i="87"/>
  <c r="BT123" i="87"/>
  <c r="CJ123" i="87"/>
  <c r="CZ123" i="87"/>
  <c r="CZ107" i="87"/>
  <c r="BT107" i="87"/>
  <c r="CJ107" i="87"/>
  <c r="BT91" i="87"/>
  <c r="CJ91" i="87"/>
  <c r="CZ91" i="87"/>
  <c r="BT75" i="87"/>
  <c r="CJ75" i="87"/>
  <c r="CZ75" i="87"/>
  <c r="CJ59" i="87"/>
  <c r="CZ59" i="87"/>
  <c r="BT59" i="87"/>
  <c r="CN226" i="87"/>
  <c r="DD226" i="87"/>
  <c r="BX226" i="87"/>
  <c r="DD221" i="87"/>
  <c r="BX221" i="87"/>
  <c r="CN221" i="87"/>
  <c r="CN192" i="87"/>
  <c r="DD192" i="87"/>
  <c r="BX192" i="87"/>
  <c r="CN147" i="87"/>
  <c r="BX147" i="87"/>
  <c r="DD147" i="87"/>
  <c r="BX138" i="87"/>
  <c r="CN138" i="87"/>
  <c r="DD138" i="87"/>
  <c r="BX130" i="87"/>
  <c r="CN130" i="87"/>
  <c r="DD130" i="87"/>
  <c r="CN114" i="87"/>
  <c r="DD114" i="87"/>
  <c r="BX114" i="87"/>
  <c r="BX98" i="87"/>
  <c r="CN98" i="87"/>
  <c r="DD98" i="87"/>
  <c r="BX82" i="87"/>
  <c r="CN82" i="87"/>
  <c r="DD82" i="87"/>
  <c r="CN66" i="87"/>
  <c r="DD66" i="87"/>
  <c r="BX66" i="87"/>
  <c r="CN50" i="87"/>
  <c r="DD50" i="87"/>
  <c r="BX50" i="87"/>
  <c r="CF37" i="87"/>
  <c r="CV37" i="87"/>
  <c r="BP37" i="87"/>
  <c r="BQ218" i="87"/>
  <c r="CG218" i="87"/>
  <c r="CW218" i="87"/>
  <c r="CW195" i="87"/>
  <c r="BQ195" i="87"/>
  <c r="CG195" i="87"/>
  <c r="CG176" i="87"/>
  <c r="CW176" i="87"/>
  <c r="BQ176" i="87"/>
  <c r="CG181" i="87"/>
  <c r="BQ181" i="87"/>
  <c r="CW181" i="87"/>
  <c r="CG179" i="87"/>
  <c r="BQ179" i="87"/>
  <c r="CW179" i="87"/>
  <c r="CG140" i="87"/>
  <c r="BQ140" i="87"/>
  <c r="CW140" i="87"/>
  <c r="CG125" i="87"/>
  <c r="CW125" i="87"/>
  <c r="BQ125" i="87"/>
  <c r="BQ105" i="87"/>
  <c r="CG105" i="87"/>
  <c r="CW105" i="87"/>
  <c r="BQ87" i="87"/>
  <c r="CG87" i="87"/>
  <c r="CW87" i="87"/>
  <c r="CW59" i="87"/>
  <c r="BQ59" i="87"/>
  <c r="CG59" i="87"/>
  <c r="CW43" i="87"/>
  <c r="BQ43" i="87"/>
  <c r="CG43" i="87"/>
  <c r="BU222" i="87"/>
  <c r="CK222" i="87"/>
  <c r="DA222" i="87"/>
  <c r="DA197" i="87"/>
  <c r="BU197" i="87"/>
  <c r="CK197" i="87"/>
  <c r="CK181" i="87"/>
  <c r="BU181" i="87"/>
  <c r="DA181" i="87"/>
  <c r="CK163" i="87"/>
  <c r="DA163" i="87"/>
  <c r="BU163" i="87"/>
  <c r="DA155" i="87"/>
  <c r="BU155" i="87"/>
  <c r="CK155" i="87"/>
  <c r="BU130" i="87"/>
  <c r="CK130" i="87"/>
  <c r="DA130" i="87"/>
  <c r="DA117" i="87"/>
  <c r="BU117" i="87"/>
  <c r="CK117" i="87"/>
  <c r="BU90" i="87"/>
  <c r="CK90" i="87"/>
  <c r="DA90" i="87"/>
  <c r="CK77" i="87"/>
  <c r="DA77" i="87"/>
  <c r="BU77" i="87"/>
  <c r="DA61" i="87"/>
  <c r="BU61" i="87"/>
  <c r="CK61" i="87"/>
  <c r="DA45" i="87"/>
  <c r="BU45" i="87"/>
  <c r="CK45" i="87"/>
  <c r="BY213" i="87"/>
  <c r="CO213" i="87"/>
  <c r="DE213" i="87"/>
  <c r="DE204" i="87"/>
  <c r="BY204" i="87"/>
  <c r="CO204" i="87"/>
  <c r="CO181" i="87"/>
  <c r="DE181" i="87"/>
  <c r="BY181" i="87"/>
  <c r="CO170" i="87"/>
  <c r="BY170" i="87"/>
  <c r="DE170" i="87"/>
  <c r="BY129" i="87"/>
  <c r="CO129" i="87"/>
  <c r="DE129" i="87"/>
  <c r="DE116" i="87"/>
  <c r="BY116" i="87"/>
  <c r="CO116" i="87"/>
  <c r="CO100" i="87"/>
  <c r="BY100" i="87"/>
  <c r="DE100" i="87"/>
  <c r="DE69" i="87"/>
  <c r="BY69" i="87"/>
  <c r="CO69" i="87"/>
  <c r="DE53" i="87"/>
  <c r="BY53" i="87"/>
  <c r="CO53" i="87"/>
  <c r="CO77" i="87"/>
  <c r="DE77" i="87"/>
  <c r="BY77" i="87"/>
  <c r="BR226" i="87"/>
  <c r="CH226" i="87"/>
  <c r="CX226" i="87"/>
  <c r="CX210" i="87"/>
  <c r="BR210" i="87"/>
  <c r="CH210" i="87"/>
  <c r="CH182" i="87"/>
  <c r="CX182" i="87"/>
  <c r="BR182" i="87"/>
  <c r="CX173" i="87"/>
  <c r="BR173" i="87"/>
  <c r="CH173" i="87"/>
  <c r="BR158" i="87"/>
  <c r="CH158" i="87"/>
  <c r="CX158" i="87"/>
  <c r="CX137" i="87"/>
  <c r="BR137" i="87"/>
  <c r="CH137" i="87"/>
  <c r="CX122" i="87"/>
  <c r="BR122" i="87"/>
  <c r="CH122" i="87"/>
  <c r="CH90" i="87"/>
  <c r="CX90" i="87"/>
  <c r="BR90" i="87"/>
  <c r="BR67" i="87"/>
  <c r="CH67" i="87"/>
  <c r="CX67" i="87"/>
  <c r="BR51" i="87"/>
  <c r="CH51" i="87"/>
  <c r="CX51" i="87"/>
  <c r="CX79" i="87"/>
  <c r="BR79" i="87"/>
  <c r="CH79" i="87"/>
  <c r="BV216" i="87"/>
  <c r="CL216" i="87"/>
  <c r="DB216" i="87"/>
  <c r="CL202" i="87"/>
  <c r="BV202" i="87"/>
  <c r="DB202" i="87"/>
  <c r="DB170" i="87"/>
  <c r="CL170" i="87"/>
  <c r="BV170" i="87"/>
  <c r="DB177" i="87"/>
  <c r="BV177" i="87"/>
  <c r="CL177" i="87"/>
  <c r="BV158" i="87"/>
  <c r="CL158" i="87"/>
  <c r="DB158" i="87"/>
  <c r="CL130" i="87"/>
  <c r="DB130" i="87"/>
  <c r="BV130" i="87"/>
  <c r="BV105" i="87"/>
  <c r="CL105" i="87"/>
  <c r="DB105" i="87"/>
  <c r="CL90" i="87"/>
  <c r="DB90" i="87"/>
  <c r="BV90" i="87"/>
  <c r="BV73" i="87"/>
  <c r="CL73" i="87"/>
  <c r="DB73" i="87"/>
  <c r="BV57" i="87"/>
  <c r="CL57" i="87"/>
  <c r="DB57" i="87"/>
  <c r="BZ216" i="87"/>
  <c r="CP216" i="87"/>
  <c r="DF216" i="87"/>
  <c r="DF210" i="87"/>
  <c r="BZ210" i="87"/>
  <c r="CP210" i="87"/>
  <c r="DF165" i="87"/>
  <c r="CP165" i="87"/>
  <c r="BZ165" i="87"/>
  <c r="DF152" i="87"/>
  <c r="BZ152" i="87"/>
  <c r="CP152" i="87"/>
  <c r="DF137" i="87"/>
  <c r="BZ137" i="87"/>
  <c r="CP137" i="87"/>
  <c r="DF122" i="87"/>
  <c r="CP122" i="87"/>
  <c r="BZ122" i="87"/>
  <c r="BZ106" i="87"/>
  <c r="CP106" i="87"/>
  <c r="DF106" i="87"/>
  <c r="CP90" i="87"/>
  <c r="DF90" i="87"/>
  <c r="BZ90" i="87"/>
  <c r="BZ67" i="87"/>
  <c r="CP67" i="87"/>
  <c r="DF67" i="87"/>
  <c r="BZ51" i="87"/>
  <c r="CP51" i="87"/>
  <c r="DF51" i="87"/>
  <c r="DF79" i="87"/>
  <c r="BZ79" i="87"/>
  <c r="CP79" i="87"/>
  <c r="BZ49" i="87"/>
  <c r="CP49" i="87"/>
  <c r="DF49" i="87"/>
  <c r="DF81" i="87"/>
  <c r="BZ81" i="87"/>
  <c r="CP81" i="87"/>
  <c r="BO70" i="87"/>
  <c r="CE70" i="87"/>
  <c r="CU70" i="87"/>
  <c r="BO54" i="87"/>
  <c r="CE54" i="87"/>
  <c r="CU54" i="87"/>
  <c r="BO38" i="87"/>
  <c r="CE38" i="87"/>
  <c r="CU38" i="87"/>
  <c r="CI102" i="87"/>
  <c r="CY102" i="87"/>
  <c r="BS102" i="87"/>
  <c r="BS82" i="87"/>
  <c r="CI82" i="87"/>
  <c r="CY82" i="87"/>
  <c r="BS58" i="87"/>
  <c r="CI58" i="87"/>
  <c r="CY58" i="87"/>
  <c r="BS42" i="87"/>
  <c r="CI42" i="87"/>
  <c r="CY42" i="87"/>
  <c r="BW171" i="87"/>
  <c r="CM171" i="87"/>
  <c r="DC171" i="87"/>
  <c r="CM107" i="87"/>
  <c r="DC107" i="87"/>
  <c r="BW107" i="87"/>
  <c r="BW40" i="87"/>
  <c r="CM40" i="87"/>
  <c r="DC40" i="87"/>
  <c r="CA226" i="87"/>
  <c r="CQ226" i="87"/>
  <c r="DG226" i="87"/>
  <c r="CA208" i="87"/>
  <c r="DG208" i="87"/>
  <c r="CQ208" i="87"/>
  <c r="CA192" i="87"/>
  <c r="CQ192" i="87"/>
  <c r="DG192" i="87"/>
  <c r="CQ170" i="87"/>
  <c r="DG170" i="87"/>
  <c r="CA170" i="87"/>
  <c r="CA149" i="87"/>
  <c r="CQ149" i="87"/>
  <c r="DG149" i="87"/>
  <c r="CA165" i="87"/>
  <c r="DG165" i="87"/>
  <c r="CQ165" i="87"/>
  <c r="DG130" i="87"/>
  <c r="CA130" i="87"/>
  <c r="CQ130" i="87"/>
  <c r="CA113" i="87"/>
  <c r="CQ113" i="87"/>
  <c r="DG113" i="87"/>
  <c r="DG96" i="87"/>
  <c r="CA96" i="87"/>
  <c r="CQ96" i="87"/>
  <c r="CA80" i="87"/>
  <c r="CQ80" i="87"/>
  <c r="DG80" i="87"/>
  <c r="CA64" i="87"/>
  <c r="CQ64" i="87"/>
  <c r="DG64" i="87"/>
  <c r="CA48" i="87"/>
  <c r="CQ48" i="87"/>
  <c r="DG48" i="87"/>
  <c r="CA32" i="87"/>
  <c r="CQ32" i="87"/>
  <c r="DG32" i="87"/>
  <c r="CJ32" i="87"/>
  <c r="CZ32" i="87"/>
  <c r="BT32" i="87"/>
  <c r="BP218" i="87"/>
  <c r="CV218" i="87"/>
  <c r="CF218" i="87"/>
  <c r="CV202" i="87"/>
  <c r="BP202" i="87"/>
  <c r="CF202" i="87"/>
  <c r="BP185" i="87"/>
  <c r="CF185" i="87"/>
  <c r="CV185" i="87"/>
  <c r="BP179" i="87"/>
  <c r="CF179" i="87"/>
  <c r="CV179" i="87"/>
  <c r="BP163" i="87"/>
  <c r="CV163" i="87"/>
  <c r="CF163" i="87"/>
  <c r="BP140" i="87"/>
  <c r="CF140" i="87"/>
  <c r="CV140" i="87"/>
  <c r="BP131" i="87"/>
  <c r="CF131" i="87"/>
  <c r="CV131" i="87"/>
  <c r="CF115" i="87"/>
  <c r="CV115" i="87"/>
  <c r="BP115" i="87"/>
  <c r="BP99" i="87"/>
  <c r="CF99" i="87"/>
  <c r="CV99" i="87"/>
  <c r="BP83" i="87"/>
  <c r="CF83" i="87"/>
  <c r="CV83" i="87"/>
  <c r="CF67" i="87"/>
  <c r="CV67" i="87"/>
  <c r="BP67" i="87"/>
  <c r="CF51" i="87"/>
  <c r="CV51" i="87"/>
  <c r="BP51" i="87"/>
  <c r="CJ205" i="87"/>
  <c r="CZ205" i="87"/>
  <c r="BT205" i="87"/>
  <c r="BT178" i="87"/>
  <c r="CJ178" i="87"/>
  <c r="CZ178" i="87"/>
  <c r="BT170" i="87"/>
  <c r="CJ170" i="87"/>
  <c r="CZ170" i="87"/>
  <c r="CJ149" i="87"/>
  <c r="CZ149" i="87"/>
  <c r="BT149" i="87"/>
  <c r="BT122" i="87"/>
  <c r="CJ122" i="87"/>
  <c r="CZ122" i="87"/>
  <c r="CZ106" i="87"/>
  <c r="BT106" i="87"/>
  <c r="CJ106" i="87"/>
  <c r="BT90" i="87"/>
  <c r="CJ90" i="87"/>
  <c r="CZ90" i="87"/>
  <c r="BT74" i="87"/>
  <c r="CZ74" i="87"/>
  <c r="CJ74" i="87"/>
  <c r="CJ58" i="87"/>
  <c r="CZ58" i="87"/>
  <c r="BT58" i="87"/>
  <c r="BX220" i="87"/>
  <c r="CN220" i="87"/>
  <c r="DD220" i="87"/>
  <c r="BX180" i="87"/>
  <c r="CN180" i="87"/>
  <c r="DD180" i="87"/>
  <c r="BX164" i="87"/>
  <c r="DD164" i="87"/>
  <c r="CN164" i="87"/>
  <c r="CN153" i="87"/>
  <c r="BX153" i="87"/>
  <c r="DD153" i="87"/>
  <c r="CN152" i="87"/>
  <c r="BX152" i="87"/>
  <c r="DD152" i="87"/>
  <c r="BX125" i="87"/>
  <c r="CN125" i="87"/>
  <c r="DD125" i="87"/>
  <c r="CN109" i="87"/>
  <c r="DD109" i="87"/>
  <c r="BX109" i="87"/>
  <c r="BX93" i="87"/>
  <c r="CN93" i="87"/>
  <c r="DD93" i="87"/>
  <c r="BX77" i="87"/>
  <c r="CN77" i="87"/>
  <c r="DD77" i="87"/>
  <c r="CN61" i="87"/>
  <c r="DD61" i="87"/>
  <c r="BX61" i="87"/>
  <c r="DA32" i="87"/>
  <c r="CK32" i="87"/>
  <c r="BU32" i="87"/>
  <c r="CJ39" i="87"/>
  <c r="CZ39" i="87"/>
  <c r="BT39" i="87"/>
  <c r="BQ202" i="87"/>
  <c r="CG202" i="87"/>
  <c r="CW202" i="87"/>
  <c r="BQ186" i="87"/>
  <c r="CG186" i="87"/>
  <c r="CW186" i="87"/>
  <c r="CW159" i="87"/>
  <c r="CG159" i="87"/>
  <c r="BQ159" i="87"/>
  <c r="BQ126" i="87"/>
  <c r="CG126" i="87"/>
  <c r="CW126" i="87"/>
  <c r="CW112" i="87"/>
  <c r="BQ112" i="87"/>
  <c r="CG112" i="87"/>
  <c r="CW66" i="87"/>
  <c r="BQ66" i="87"/>
  <c r="CG66" i="87"/>
  <c r="CW50" i="87"/>
  <c r="BQ50" i="87"/>
  <c r="CG50" i="87"/>
  <c r="BU227" i="87"/>
  <c r="CK227" i="87"/>
  <c r="DA227" i="87"/>
  <c r="CK211" i="87"/>
  <c r="DA211" i="87"/>
  <c r="BU211" i="87"/>
  <c r="DA192" i="87"/>
  <c r="BU192" i="87"/>
  <c r="CK192" i="87"/>
  <c r="DA152" i="87"/>
  <c r="BU152" i="87"/>
  <c r="CK152" i="87"/>
  <c r="CK134" i="87"/>
  <c r="DA134" i="87"/>
  <c r="BU134" i="87"/>
  <c r="DA112" i="87"/>
  <c r="BU112" i="87"/>
  <c r="CK112" i="87"/>
  <c r="CK100" i="87"/>
  <c r="DA100" i="87"/>
  <c r="BU100" i="87"/>
  <c r="DA72" i="87"/>
  <c r="BU72" i="87"/>
  <c r="CK72" i="87"/>
  <c r="DA56" i="87"/>
  <c r="BU56" i="87"/>
  <c r="CK56" i="87"/>
  <c r="BY228" i="87"/>
  <c r="DE228" i="87"/>
  <c r="CO228" i="87"/>
  <c r="CO211" i="87"/>
  <c r="DE211" i="87"/>
  <c r="BY211" i="87"/>
  <c r="DE196" i="87"/>
  <c r="BY196" i="87"/>
  <c r="CO196" i="87"/>
  <c r="CO179" i="87"/>
  <c r="DE179" i="87"/>
  <c r="BY179" i="87"/>
  <c r="DE152" i="87"/>
  <c r="CO152" i="87"/>
  <c r="BY152" i="87"/>
  <c r="DE151" i="87"/>
  <c r="BY151" i="87"/>
  <c r="CO151" i="87"/>
  <c r="BY128" i="87"/>
  <c r="CO128" i="87"/>
  <c r="DE128" i="87"/>
  <c r="DE115" i="87"/>
  <c r="BY115" i="87"/>
  <c r="CO115" i="87"/>
  <c r="BY96" i="87"/>
  <c r="CO96" i="87"/>
  <c r="DE96" i="87"/>
  <c r="DE68" i="87"/>
  <c r="BY68" i="87"/>
  <c r="CO68" i="87"/>
  <c r="DE52" i="87"/>
  <c r="BY52" i="87"/>
  <c r="CO52" i="87"/>
  <c r="CO76" i="87"/>
  <c r="DE76" i="87"/>
  <c r="BY76" i="87"/>
  <c r="BR214" i="87"/>
  <c r="CH214" i="87"/>
  <c r="CX214" i="87"/>
  <c r="BR200" i="87"/>
  <c r="CH200" i="87"/>
  <c r="CX200" i="87"/>
  <c r="CX164" i="87"/>
  <c r="CH164" i="87"/>
  <c r="BR164" i="87"/>
  <c r="CH129" i="87"/>
  <c r="CX129" i="87"/>
  <c r="BR129" i="87"/>
  <c r="BR112" i="87"/>
  <c r="CH112" i="87"/>
  <c r="CX112" i="87"/>
  <c r="CH89" i="87"/>
  <c r="CX89" i="87"/>
  <c r="BR89" i="87"/>
  <c r="CX75" i="87"/>
  <c r="BR75" i="87"/>
  <c r="CH75" i="87"/>
  <c r="BR58" i="87"/>
  <c r="CH58" i="87"/>
  <c r="CX58" i="87"/>
  <c r="BR42" i="87"/>
  <c r="CH42" i="87"/>
  <c r="CX42" i="87"/>
  <c r="CX78" i="87"/>
  <c r="BR78" i="87"/>
  <c r="CH78" i="87"/>
  <c r="CL220" i="87"/>
  <c r="BV220" i="87"/>
  <c r="DB220" i="87"/>
  <c r="BV205" i="87"/>
  <c r="CL205" i="87"/>
  <c r="DB205" i="87"/>
  <c r="CL186" i="87"/>
  <c r="DB186" i="87"/>
  <c r="BV186" i="87"/>
  <c r="CL183" i="87"/>
  <c r="DB183" i="87"/>
  <c r="BV183" i="87"/>
  <c r="DB145" i="87"/>
  <c r="BV145" i="87"/>
  <c r="CL145" i="87"/>
  <c r="CL146" i="87"/>
  <c r="BV146" i="87"/>
  <c r="DB146" i="87"/>
  <c r="DB125" i="87"/>
  <c r="BV125" i="87"/>
  <c r="CL125" i="87"/>
  <c r="BV108" i="87"/>
  <c r="CL108" i="87"/>
  <c r="DB108" i="87"/>
  <c r="CL93" i="87"/>
  <c r="DB93" i="87"/>
  <c r="BV93" i="87"/>
  <c r="DB77" i="87"/>
  <c r="BV77" i="87"/>
  <c r="CL77" i="87"/>
  <c r="BV60" i="87"/>
  <c r="CL60" i="87"/>
  <c r="DB60" i="87"/>
  <c r="BV44" i="87"/>
  <c r="CL44" i="87"/>
  <c r="DB44" i="87"/>
  <c r="BZ225" i="87"/>
  <c r="CP225" i="87"/>
  <c r="DF225" i="87"/>
  <c r="BZ201" i="87"/>
  <c r="CP201" i="87"/>
  <c r="DF201" i="87"/>
  <c r="DF179" i="87"/>
  <c r="BZ179" i="87"/>
  <c r="CP179" i="87"/>
  <c r="DF172" i="87"/>
  <c r="BZ172" i="87"/>
  <c r="CP172" i="87"/>
  <c r="BZ157" i="87"/>
  <c r="CP157" i="87"/>
  <c r="DF157" i="87"/>
  <c r="BZ121" i="87"/>
  <c r="CP121" i="87"/>
  <c r="DF121" i="87"/>
  <c r="CP97" i="87"/>
  <c r="DF97" i="87"/>
  <c r="BZ97" i="87"/>
  <c r="DF74" i="87"/>
  <c r="BZ74" i="87"/>
  <c r="CP74" i="87"/>
  <c r="BZ58" i="87"/>
  <c r="CP58" i="87"/>
  <c r="DF58" i="87"/>
  <c r="BZ42" i="87"/>
  <c r="CP42" i="87"/>
  <c r="DF42" i="87"/>
  <c r="DF78" i="87"/>
  <c r="BZ78" i="87"/>
  <c r="CP78" i="87"/>
  <c r="CW38" i="87"/>
  <c r="BQ38" i="87"/>
  <c r="CG38" i="87"/>
  <c r="BZ65" i="87"/>
  <c r="CP65" i="87"/>
  <c r="DF65" i="87"/>
  <c r="BO41" i="87"/>
  <c r="CE41" i="87"/>
  <c r="CU41" i="87"/>
  <c r="BS33" i="87"/>
  <c r="CI33" i="87"/>
  <c r="CY33" i="87"/>
  <c r="BW43" i="87"/>
  <c r="CM43" i="87"/>
  <c r="DC43" i="87"/>
  <c r="CQ216" i="87"/>
  <c r="DG216" i="87"/>
  <c r="CA216" i="87"/>
  <c r="CA199" i="87"/>
  <c r="CQ199" i="87"/>
  <c r="DG199" i="87"/>
  <c r="DG185" i="87"/>
  <c r="CQ185" i="87"/>
  <c r="CA185" i="87"/>
  <c r="CA156" i="87"/>
  <c r="CQ156" i="87"/>
  <c r="DG156" i="87"/>
  <c r="CA177" i="87"/>
  <c r="CQ177" i="87"/>
  <c r="DG177" i="87"/>
  <c r="CA136" i="87"/>
  <c r="CQ136" i="87"/>
  <c r="DG136" i="87"/>
  <c r="CA120" i="87"/>
  <c r="CQ120" i="87"/>
  <c r="DG120" i="87"/>
  <c r="CQ105" i="87"/>
  <c r="DG105" i="87"/>
  <c r="CA105" i="87"/>
  <c r="DG87" i="87"/>
  <c r="CA87" i="87"/>
  <c r="CQ87" i="87"/>
  <c r="CA71" i="87"/>
  <c r="CQ71" i="87"/>
  <c r="DG71" i="87"/>
  <c r="CA55" i="87"/>
  <c r="CQ55" i="87"/>
  <c r="DG55" i="87"/>
  <c r="CA39" i="87"/>
  <c r="CQ39" i="87"/>
  <c r="DG39" i="87"/>
  <c r="BV29" i="87"/>
  <c r="CL29" i="87"/>
  <c r="DB29" i="87"/>
  <c r="CF40" i="87"/>
  <c r="CV40" i="87"/>
  <c r="BP40" i="87"/>
  <c r="DE34" i="87"/>
  <c r="CO34" i="87"/>
  <c r="BY34" i="87"/>
  <c r="BO44" i="87"/>
  <c r="CE44" i="87"/>
  <c r="CU44" i="87"/>
  <c r="BW46" i="87"/>
  <c r="CM46" i="87"/>
  <c r="DC46" i="87"/>
  <c r="DG184" i="87"/>
  <c r="CQ184" i="87"/>
  <c r="CA184" i="87"/>
  <c r="CA135" i="87"/>
  <c r="CQ135" i="87"/>
  <c r="DG135" i="87"/>
  <c r="CQ104" i="87"/>
  <c r="DG104" i="87"/>
  <c r="CA104" i="87"/>
  <c r="CA70" i="87"/>
  <c r="CQ70" i="87"/>
  <c r="DG70" i="87"/>
  <c r="CA38" i="87"/>
  <c r="CQ38" i="87"/>
  <c r="DG38" i="87"/>
  <c r="CQ174" i="87"/>
  <c r="DG174" i="87"/>
  <c r="CA174" i="87"/>
  <c r="DG97" i="87"/>
  <c r="CA97" i="87"/>
  <c r="CQ97" i="87"/>
  <c r="CA50" i="87"/>
  <c r="CQ50" i="87"/>
  <c r="DG50" i="87"/>
  <c r="CF36" i="87"/>
  <c r="CV36" i="87"/>
  <c r="BP36" i="87"/>
  <c r="BO32" i="87"/>
  <c r="CE32" i="87"/>
  <c r="CU32" i="87"/>
  <c r="BS40" i="87"/>
  <c r="CI40" i="87"/>
  <c r="CY40" i="87"/>
  <c r="BW34" i="87"/>
  <c r="CM34" i="87"/>
  <c r="DC34" i="87"/>
  <c r="DG219" i="87"/>
  <c r="CA219" i="87"/>
  <c r="CQ219" i="87"/>
  <c r="CQ203" i="87"/>
  <c r="DG203" i="87"/>
  <c r="CA203" i="87"/>
  <c r="DG188" i="87"/>
  <c r="CA188" i="87"/>
  <c r="CQ188" i="87"/>
  <c r="CA159" i="87"/>
  <c r="CQ159" i="87"/>
  <c r="DG159" i="87"/>
  <c r="CA163" i="87"/>
  <c r="CQ163" i="87"/>
  <c r="DG163" i="87"/>
  <c r="DG139" i="87"/>
  <c r="CA139" i="87"/>
  <c r="CQ139" i="87"/>
  <c r="CA124" i="87"/>
  <c r="CQ124" i="87"/>
  <c r="DG124" i="87"/>
  <c r="CA121" i="87"/>
  <c r="CQ121" i="87"/>
  <c r="DG121" i="87"/>
  <c r="DG90" i="87"/>
  <c r="CA90" i="87"/>
  <c r="CQ90" i="87"/>
  <c r="CA98" i="87"/>
  <c r="CQ98" i="87"/>
  <c r="DG98" i="87"/>
  <c r="CA58" i="87"/>
  <c r="CQ58" i="87"/>
  <c r="DG58" i="87"/>
  <c r="CA42" i="87"/>
  <c r="CQ42" i="87"/>
  <c r="DG42" i="87"/>
  <c r="DA33" i="87"/>
  <c r="BU33" i="87"/>
  <c r="CK33" i="87"/>
  <c r="DA41" i="87"/>
  <c r="BU41" i="87"/>
  <c r="CK41" i="87"/>
  <c r="DA28" i="87"/>
  <c r="BU28" i="87"/>
  <c r="CK28" i="87"/>
  <c r="CF41" i="87"/>
  <c r="CV41" i="87"/>
  <c r="BP41" i="87"/>
  <c r="DA46" i="87"/>
  <c r="BU46" i="87"/>
  <c r="CK46" i="87"/>
  <c r="BV30" i="87"/>
  <c r="CL30" i="87"/>
  <c r="DB30" i="87"/>
  <c r="BO199" i="87"/>
  <c r="CE199" i="87"/>
  <c r="CU199" i="87"/>
  <c r="CU202" i="87"/>
  <c r="CE202" i="87"/>
  <c r="BO202" i="87"/>
  <c r="BO170" i="87"/>
  <c r="CE170" i="87"/>
  <c r="CU170" i="87"/>
  <c r="CU90" i="87"/>
  <c r="BO90" i="87"/>
  <c r="CE90" i="87"/>
  <c r="BO63" i="87"/>
  <c r="CE63" i="87"/>
  <c r="CU63" i="87"/>
  <c r="BO47" i="87"/>
  <c r="CE47" i="87"/>
  <c r="CU47" i="87"/>
  <c r="BO31" i="87"/>
  <c r="CE31" i="87"/>
  <c r="CU31" i="87"/>
  <c r="CI225" i="87"/>
  <c r="CY225" i="87"/>
  <c r="BS225" i="87"/>
  <c r="CI214" i="87"/>
  <c r="CY214" i="87"/>
  <c r="BS214" i="87"/>
  <c r="BS206" i="87"/>
  <c r="CI206" i="87"/>
  <c r="CY206" i="87"/>
  <c r="CY202" i="87"/>
  <c r="BS202" i="87"/>
  <c r="CI202" i="87"/>
  <c r="CI171" i="87"/>
  <c r="CY171" i="87"/>
  <c r="BS171" i="87"/>
  <c r="BS31" i="87"/>
  <c r="CI31" i="87"/>
  <c r="CY31" i="87"/>
  <c r="BW139" i="87"/>
  <c r="CM139" i="87"/>
  <c r="DC139" i="87"/>
  <c r="DC99" i="87"/>
  <c r="BW99" i="87"/>
  <c r="CM99" i="87"/>
  <c r="BW82" i="87"/>
  <c r="CM82" i="87"/>
  <c r="DC82" i="87"/>
  <c r="BW41" i="87"/>
  <c r="CM41" i="87"/>
  <c r="DC41" i="87"/>
  <c r="CQ227" i="87"/>
  <c r="CA227" i="87"/>
  <c r="DG227" i="87"/>
  <c r="CA209" i="87"/>
  <c r="CQ209" i="87"/>
  <c r="DG209" i="87"/>
  <c r="CA193" i="87"/>
  <c r="CQ193" i="87"/>
  <c r="DG193" i="87"/>
  <c r="CQ172" i="87"/>
  <c r="DG172" i="87"/>
  <c r="CA172" i="87"/>
  <c r="CA150" i="87"/>
  <c r="CQ150" i="87"/>
  <c r="DG150" i="87"/>
  <c r="CA161" i="87"/>
  <c r="DG161" i="87"/>
  <c r="CQ161" i="87"/>
  <c r="DG131" i="87"/>
  <c r="CA131" i="87"/>
  <c r="CQ131" i="87"/>
  <c r="CA114" i="87"/>
  <c r="CQ114" i="87"/>
  <c r="DG114" i="87"/>
  <c r="CQ101" i="87"/>
  <c r="DG101" i="87"/>
  <c r="CA101" i="87"/>
  <c r="CA81" i="87"/>
  <c r="CQ81" i="87"/>
  <c r="DG81" i="87"/>
  <c r="CA65" i="87"/>
  <c r="CQ65" i="87"/>
  <c r="DG65" i="87"/>
  <c r="CA49" i="87"/>
  <c r="CQ49" i="87"/>
  <c r="DG49" i="87"/>
  <c r="CA33" i="87"/>
  <c r="CQ33" i="87"/>
  <c r="DG33" i="87"/>
  <c r="DE35" i="87"/>
  <c r="BY35" i="87"/>
  <c r="CO35" i="87"/>
  <c r="CF45" i="87"/>
  <c r="CV45" i="87"/>
  <c r="BP45" i="87"/>
  <c r="CV215" i="87"/>
  <c r="BP215" i="87"/>
  <c r="CF215" i="87"/>
  <c r="BP190" i="87"/>
  <c r="CF190" i="87"/>
  <c r="CV190" i="87"/>
  <c r="BP168" i="87"/>
  <c r="CF168" i="87"/>
  <c r="CV168" i="87"/>
  <c r="BP145" i="87"/>
  <c r="CV145" i="87"/>
  <c r="CF145" i="87"/>
  <c r="BP136" i="87"/>
  <c r="CF136" i="87"/>
  <c r="CV136" i="87"/>
  <c r="CV104" i="87"/>
  <c r="BP104" i="87"/>
  <c r="CF104" i="87"/>
  <c r="BP88" i="87"/>
  <c r="CF88" i="87"/>
  <c r="CV88" i="87"/>
  <c r="CZ215" i="87"/>
  <c r="BT215" i="87"/>
  <c r="CJ215" i="87"/>
  <c r="CJ198" i="87"/>
  <c r="CZ198" i="87"/>
  <c r="BT198" i="87"/>
  <c r="CJ182" i="87"/>
  <c r="CZ182" i="87"/>
  <c r="BT182" i="87"/>
  <c r="BT167" i="87"/>
  <c r="CZ167" i="87"/>
  <c r="CJ167" i="87"/>
  <c r="BT144" i="87"/>
  <c r="CZ144" i="87"/>
  <c r="CJ144" i="87"/>
  <c r="CJ159" i="87"/>
  <c r="BT159" i="87"/>
  <c r="CZ159" i="87"/>
  <c r="CJ119" i="87"/>
  <c r="CZ119" i="87"/>
  <c r="BT119" i="87"/>
  <c r="CZ103" i="87"/>
  <c r="BT103" i="87"/>
  <c r="CJ103" i="87"/>
  <c r="BT87" i="87"/>
  <c r="CJ87" i="87"/>
  <c r="CZ87" i="87"/>
  <c r="CJ71" i="87"/>
  <c r="CZ71" i="87"/>
  <c r="BT71" i="87"/>
  <c r="CJ55" i="87"/>
  <c r="CZ55" i="87"/>
  <c r="BT55" i="87"/>
  <c r="DD214" i="87"/>
  <c r="BX214" i="87"/>
  <c r="CN214" i="87"/>
  <c r="CN201" i="87"/>
  <c r="DD201" i="87"/>
  <c r="BX201" i="87"/>
  <c r="BX188" i="87"/>
  <c r="CN188" i="87"/>
  <c r="DD188" i="87"/>
  <c r="BX126" i="87"/>
  <c r="CN126" i="87"/>
  <c r="DD126" i="87"/>
  <c r="CN110" i="87"/>
  <c r="DD110" i="87"/>
  <c r="BX110" i="87"/>
  <c r="BX94" i="87"/>
  <c r="CN94" i="87"/>
  <c r="DD94" i="87"/>
  <c r="BX78" i="87"/>
  <c r="CN78" i="87"/>
  <c r="DD78" i="87"/>
  <c r="CN62" i="87"/>
  <c r="DD62" i="87"/>
  <c r="BX62" i="87"/>
  <c r="DE28" i="87"/>
  <c r="BY28" i="87"/>
  <c r="CO28" i="87"/>
  <c r="CN41" i="87"/>
  <c r="DD41" i="87"/>
  <c r="BX41" i="87"/>
  <c r="BQ215" i="87"/>
  <c r="CG215" i="87"/>
  <c r="CW215" i="87"/>
  <c r="CW207" i="87"/>
  <c r="BQ207" i="87"/>
  <c r="CG207" i="87"/>
  <c r="BQ191" i="87"/>
  <c r="CG191" i="87"/>
  <c r="CW191" i="87"/>
  <c r="CG168" i="87"/>
  <c r="CW168" i="87"/>
  <c r="BQ168" i="87"/>
  <c r="CW146" i="87"/>
  <c r="CG146" i="87"/>
  <c r="BQ146" i="87"/>
  <c r="BQ131" i="87"/>
  <c r="CG131" i="87"/>
  <c r="CW131" i="87"/>
  <c r="CW117" i="87"/>
  <c r="BQ117" i="87"/>
  <c r="CG117" i="87"/>
  <c r="CG122" i="87"/>
  <c r="CW122" i="87"/>
  <c r="BQ122" i="87"/>
  <c r="CG98" i="87"/>
  <c r="BQ98" i="87"/>
  <c r="CW98" i="87"/>
  <c r="CW71" i="87"/>
  <c r="BQ71" i="87"/>
  <c r="CG71" i="87"/>
  <c r="CW55" i="87"/>
  <c r="BQ55" i="87"/>
  <c r="CG55" i="87"/>
  <c r="CG79" i="87"/>
  <c r="CW79" i="87"/>
  <c r="BQ79" i="87"/>
  <c r="BU218" i="87"/>
  <c r="CK218" i="87"/>
  <c r="DA218" i="87"/>
  <c r="DA208" i="87"/>
  <c r="CK208" i="87"/>
  <c r="BU208" i="87"/>
  <c r="DA193" i="87"/>
  <c r="BU193" i="87"/>
  <c r="CK193" i="87"/>
  <c r="CK173" i="87"/>
  <c r="BU173" i="87"/>
  <c r="DA173" i="87"/>
  <c r="DA154" i="87"/>
  <c r="BU154" i="87"/>
  <c r="CK154" i="87"/>
  <c r="DA147" i="87"/>
  <c r="BU147" i="87"/>
  <c r="CK147" i="87"/>
  <c r="BU126" i="87"/>
  <c r="CK126" i="87"/>
  <c r="DA126" i="87"/>
  <c r="DA113" i="87"/>
  <c r="BU113" i="87"/>
  <c r="CK113" i="87"/>
  <c r="CK101" i="87"/>
  <c r="BU101" i="87"/>
  <c r="DA101" i="87"/>
  <c r="DA73" i="87"/>
  <c r="BU73" i="87"/>
  <c r="CK73" i="87"/>
  <c r="DA57" i="87"/>
  <c r="BU57" i="87"/>
  <c r="CK57" i="87"/>
  <c r="CO210" i="87"/>
  <c r="DE210" i="87"/>
  <c r="BY210" i="87"/>
  <c r="DE193" i="87"/>
  <c r="BY193" i="87"/>
  <c r="CO193" i="87"/>
  <c r="CO173" i="87"/>
  <c r="DE173" i="87"/>
  <c r="BY173" i="87"/>
  <c r="CO162" i="87"/>
  <c r="BY162" i="87"/>
  <c r="DE162" i="87"/>
  <c r="CO136" i="87"/>
  <c r="DE136" i="87"/>
  <c r="BY136" i="87"/>
  <c r="DE112" i="87"/>
  <c r="BY112" i="87"/>
  <c r="CO112" i="87"/>
  <c r="BY93" i="87"/>
  <c r="CO93" i="87"/>
  <c r="DE93" i="87"/>
  <c r="DE65" i="87"/>
  <c r="BY65" i="87"/>
  <c r="CO65" i="87"/>
  <c r="DE49" i="87"/>
  <c r="BY49" i="87"/>
  <c r="CO49" i="87"/>
  <c r="CJ29" i="87"/>
  <c r="CZ29" i="87"/>
  <c r="BT29" i="87"/>
  <c r="BR206" i="87"/>
  <c r="CH206" i="87"/>
  <c r="CX206" i="87"/>
  <c r="BR197" i="87"/>
  <c r="CH197" i="87"/>
  <c r="CX197" i="87"/>
  <c r="CX174" i="87"/>
  <c r="BR174" i="87"/>
  <c r="CH174" i="87"/>
  <c r="CX167" i="87"/>
  <c r="BR167" i="87"/>
  <c r="CH167" i="87"/>
  <c r="BR150" i="87"/>
  <c r="CH150" i="87"/>
  <c r="CX150" i="87"/>
  <c r="CX139" i="87"/>
  <c r="BR139" i="87"/>
  <c r="CH139" i="87"/>
  <c r="BR101" i="87"/>
  <c r="CX101" i="87"/>
  <c r="CH101" i="87"/>
  <c r="CX86" i="87"/>
  <c r="BR86" i="87"/>
  <c r="CH86" i="87"/>
  <c r="BR63" i="87"/>
  <c r="CH63" i="87"/>
  <c r="CX63" i="87"/>
  <c r="BR47" i="87"/>
  <c r="CH47" i="87"/>
  <c r="CX47" i="87"/>
  <c r="CX74" i="87"/>
  <c r="BR74" i="87"/>
  <c r="CH74" i="87"/>
  <c r="CL219" i="87"/>
  <c r="DB219" i="87"/>
  <c r="BV219" i="87"/>
  <c r="BV197" i="87"/>
  <c r="CL197" i="87"/>
  <c r="DB197" i="87"/>
  <c r="CL190" i="87"/>
  <c r="DB190" i="87"/>
  <c r="BV190" i="87"/>
  <c r="DB162" i="87"/>
  <c r="CL162" i="87"/>
  <c r="BV162" i="87"/>
  <c r="DB169" i="87"/>
  <c r="BV169" i="87"/>
  <c r="CL169" i="87"/>
  <c r="BV150" i="87"/>
  <c r="CL150" i="87"/>
  <c r="DB150" i="87"/>
  <c r="CL126" i="87"/>
  <c r="DB126" i="87"/>
  <c r="BV126" i="87"/>
  <c r="BV117" i="87"/>
  <c r="CL117" i="87"/>
  <c r="DB117" i="87"/>
  <c r="BV101" i="87"/>
  <c r="DB101" i="87"/>
  <c r="CL101" i="87"/>
  <c r="DB86" i="87"/>
  <c r="BV86" i="87"/>
  <c r="CL86" i="87"/>
  <c r="BV69" i="87"/>
  <c r="CL69" i="87"/>
  <c r="DB69" i="87"/>
  <c r="BV53" i="87"/>
  <c r="CL53" i="87"/>
  <c r="DB53" i="87"/>
  <c r="DB74" i="87"/>
  <c r="BV74" i="87"/>
  <c r="CL74" i="87"/>
  <c r="BZ206" i="87"/>
  <c r="CP206" i="87"/>
  <c r="DF206" i="87"/>
  <c r="CP187" i="87"/>
  <c r="DF187" i="87"/>
  <c r="BZ187" i="87"/>
  <c r="CP185" i="87"/>
  <c r="DF185" i="87"/>
  <c r="BZ185" i="87"/>
  <c r="DF163" i="87"/>
  <c r="CP163" i="87"/>
  <c r="BZ163" i="87"/>
  <c r="DF133" i="87"/>
  <c r="BZ133" i="87"/>
  <c r="CP133" i="87"/>
  <c r="BZ118" i="87"/>
  <c r="CP118" i="87"/>
  <c r="DF118" i="87"/>
  <c r="BZ102" i="87"/>
  <c r="CP102" i="87"/>
  <c r="DF102" i="87"/>
  <c r="DF86" i="87"/>
  <c r="BZ86" i="87"/>
  <c r="CP86" i="87"/>
  <c r="BZ63" i="87"/>
  <c r="CP63" i="87"/>
  <c r="DF63" i="87"/>
  <c r="BZ47" i="87"/>
  <c r="CP47" i="87"/>
  <c r="DF47" i="87"/>
  <c r="DF75" i="87"/>
  <c r="BZ75" i="87"/>
  <c r="CP75" i="87"/>
  <c r="DE42" i="87"/>
  <c r="BY42" i="87"/>
  <c r="CO42" i="87"/>
  <c r="BZ69" i="87"/>
  <c r="CP69" i="87"/>
  <c r="DF69" i="87"/>
  <c r="BZ45" i="87"/>
  <c r="CP45" i="87"/>
  <c r="DF45" i="87"/>
  <c r="BZ29" i="87"/>
  <c r="CP29" i="87"/>
  <c r="DF29" i="87"/>
  <c r="CE225" i="87"/>
  <c r="CU225" i="87"/>
  <c r="BO225" i="87"/>
  <c r="CU219" i="87"/>
  <c r="BO219" i="87"/>
  <c r="CE219" i="87"/>
  <c r="BO66" i="87"/>
  <c r="CE66" i="87"/>
  <c r="CU66" i="87"/>
  <c r="BO50" i="87"/>
  <c r="CE50" i="87"/>
  <c r="CU50" i="87"/>
  <c r="BO34" i="87"/>
  <c r="CE34" i="87"/>
  <c r="CU34" i="87"/>
  <c r="CI142" i="87"/>
  <c r="BS142" i="87"/>
  <c r="CY142" i="87"/>
  <c r="CY94" i="87"/>
  <c r="BS94" i="87"/>
  <c r="CI94" i="87"/>
  <c r="BS78" i="87"/>
  <c r="CI78" i="87"/>
  <c r="CY78" i="87"/>
  <c r="BS70" i="87"/>
  <c r="CI70" i="87"/>
  <c r="CY70" i="87"/>
  <c r="BS54" i="87"/>
  <c r="CI54" i="87"/>
  <c r="CY54" i="87"/>
  <c r="BS38" i="87"/>
  <c r="CI38" i="87"/>
  <c r="CY38" i="87"/>
  <c r="DC178" i="87"/>
  <c r="BW178" i="87"/>
  <c r="CM178" i="87"/>
  <c r="BW167" i="87"/>
  <c r="CM167" i="87"/>
  <c r="DC167" i="87"/>
  <c r="CM103" i="87"/>
  <c r="DC103" i="87"/>
  <c r="BW103" i="87"/>
  <c r="BW36" i="87"/>
  <c r="CM36" i="87"/>
  <c r="DC36" i="87"/>
  <c r="CQ222" i="87"/>
  <c r="DG222" i="87"/>
  <c r="CA222" i="87"/>
  <c r="CA205" i="87"/>
  <c r="CQ205" i="87"/>
  <c r="DG205" i="87"/>
  <c r="DG190" i="87"/>
  <c r="CA190" i="87"/>
  <c r="CQ190" i="87"/>
  <c r="DG162" i="87"/>
  <c r="CQ162" i="87"/>
  <c r="CA162" i="87"/>
  <c r="DG183" i="87"/>
  <c r="CQ183" i="87"/>
  <c r="CA183" i="87"/>
  <c r="CQ144" i="87"/>
  <c r="DG144" i="87"/>
  <c r="CA144" i="87"/>
  <c r="DG126" i="87"/>
  <c r="CA126" i="87"/>
  <c r="CQ126" i="87"/>
  <c r="CA109" i="87"/>
  <c r="CQ109" i="87"/>
  <c r="DG109" i="87"/>
  <c r="DG92" i="87"/>
  <c r="CA92" i="87"/>
  <c r="CQ92" i="87"/>
  <c r="CA76" i="87"/>
  <c r="CQ76" i="87"/>
  <c r="DG76" i="87"/>
  <c r="CA60" i="87"/>
  <c r="CQ60" i="87"/>
  <c r="DG60" i="87"/>
  <c r="CA44" i="87"/>
  <c r="CQ44" i="87"/>
  <c r="DG44" i="87"/>
  <c r="CQ75" i="87"/>
  <c r="DG75" i="87"/>
  <c r="CA75" i="87"/>
  <c r="CN34" i="87"/>
  <c r="DD34" i="87"/>
  <c r="BX34" i="87"/>
  <c r="CV214" i="87"/>
  <c r="BP214" i="87"/>
  <c r="CF214" i="87"/>
  <c r="CF200" i="87"/>
  <c r="CV200" i="87"/>
  <c r="BP200" i="87"/>
  <c r="BP175" i="87"/>
  <c r="CF175" i="87"/>
  <c r="CV175" i="87"/>
  <c r="CF158" i="87"/>
  <c r="BP158" i="87"/>
  <c r="CV158" i="87"/>
  <c r="BP127" i="87"/>
  <c r="CF127" i="87"/>
  <c r="CV127" i="87"/>
  <c r="CF111" i="87"/>
  <c r="CV111" i="87"/>
  <c r="BP111" i="87"/>
  <c r="BP95" i="87"/>
  <c r="CF95" i="87"/>
  <c r="CV95" i="87"/>
  <c r="BP79" i="87"/>
  <c r="CF79" i="87"/>
  <c r="CV79" i="87"/>
  <c r="CF63" i="87"/>
  <c r="CV63" i="87"/>
  <c r="BP63" i="87"/>
  <c r="CF47" i="87"/>
  <c r="CV47" i="87"/>
  <c r="BP47" i="87"/>
  <c r="CZ222" i="87"/>
  <c r="BT222" i="87"/>
  <c r="CJ222" i="87"/>
  <c r="CZ214" i="87"/>
  <c r="BT214" i="87"/>
  <c r="CJ214" i="87"/>
  <c r="BT166" i="87"/>
  <c r="CJ166" i="87"/>
  <c r="CZ166" i="87"/>
  <c r="BT143" i="87"/>
  <c r="CZ143" i="87"/>
  <c r="CJ143" i="87"/>
  <c r="CJ155" i="87"/>
  <c r="BT155" i="87"/>
  <c r="CZ155" i="87"/>
  <c r="BT134" i="87"/>
  <c r="CJ134" i="87"/>
  <c r="CZ134" i="87"/>
  <c r="CJ118" i="87"/>
  <c r="CZ118" i="87"/>
  <c r="BT118" i="87"/>
  <c r="CZ102" i="87"/>
  <c r="BT102" i="87"/>
  <c r="CJ102" i="87"/>
  <c r="BT86" i="87"/>
  <c r="CJ86" i="87"/>
  <c r="CZ86" i="87"/>
  <c r="CJ70" i="87"/>
  <c r="CZ70" i="87"/>
  <c r="BT70" i="87"/>
  <c r="CJ54" i="87"/>
  <c r="CZ54" i="87"/>
  <c r="BT54" i="87"/>
  <c r="DD217" i="87"/>
  <c r="BX217" i="87"/>
  <c r="CN217" i="87"/>
  <c r="BX209" i="87"/>
  <c r="CN209" i="87"/>
  <c r="DD209" i="87"/>
  <c r="CN199" i="87"/>
  <c r="DD199" i="87"/>
  <c r="BX199" i="87"/>
  <c r="BX176" i="87"/>
  <c r="CN176" i="87"/>
  <c r="DD176" i="87"/>
  <c r="BX145" i="87"/>
  <c r="DD145" i="87"/>
  <c r="CN145" i="87"/>
  <c r="BX137" i="87"/>
  <c r="CN137" i="87"/>
  <c r="DD137" i="87"/>
  <c r="CN121" i="87"/>
  <c r="DD121" i="87"/>
  <c r="BX121" i="87"/>
  <c r="DD105" i="87"/>
  <c r="BX105" i="87"/>
  <c r="CN105" i="87"/>
  <c r="BX89" i="87"/>
  <c r="CN89" i="87"/>
  <c r="DD89" i="87"/>
  <c r="CN73" i="87"/>
  <c r="DD73" i="87"/>
  <c r="BX73" i="87"/>
  <c r="CN57" i="87"/>
  <c r="DD57" i="87"/>
  <c r="BX57" i="87"/>
  <c r="CW34" i="87"/>
  <c r="CG34" i="87"/>
  <c r="BQ34" i="87"/>
  <c r="CJ44" i="87"/>
  <c r="CZ44" i="87"/>
  <c r="BT44" i="87"/>
  <c r="CW198" i="87"/>
  <c r="BQ198" i="87"/>
  <c r="CG198" i="87"/>
  <c r="BQ182" i="87"/>
  <c r="CG182" i="87"/>
  <c r="CW182" i="87"/>
  <c r="CW151" i="87"/>
  <c r="CG151" i="87"/>
  <c r="BQ151" i="87"/>
  <c r="CG133" i="87"/>
  <c r="CW133" i="87"/>
  <c r="BQ133" i="87"/>
  <c r="CW108" i="87"/>
  <c r="BQ108" i="87"/>
  <c r="CG108" i="87"/>
  <c r="CW62" i="87"/>
  <c r="BQ62" i="87"/>
  <c r="CG62" i="87"/>
  <c r="CW46" i="87"/>
  <c r="BQ46" i="87"/>
  <c r="CG46" i="87"/>
  <c r="BU221" i="87"/>
  <c r="DA221" i="87"/>
  <c r="CK221" i="87"/>
  <c r="DA204" i="87"/>
  <c r="BU204" i="87"/>
  <c r="CK204" i="87"/>
  <c r="BU188" i="87"/>
  <c r="CK188" i="87"/>
  <c r="DA188" i="87"/>
  <c r="CK180" i="87"/>
  <c r="BU180" i="87"/>
  <c r="DA180" i="87"/>
  <c r="CK209" i="87"/>
  <c r="DA209" i="87"/>
  <c r="BU209" i="87"/>
  <c r="DA153" i="87"/>
  <c r="BU153" i="87"/>
  <c r="CK153" i="87"/>
  <c r="BU129" i="87"/>
  <c r="CK129" i="87"/>
  <c r="DA129" i="87"/>
  <c r="DA108" i="87"/>
  <c r="BU108" i="87"/>
  <c r="CK108" i="87"/>
  <c r="CK98" i="87"/>
  <c r="BU98" i="87"/>
  <c r="DA98" i="87"/>
  <c r="CK74" i="87"/>
  <c r="BU74" i="87"/>
  <c r="DA74" i="87"/>
  <c r="DA68" i="87"/>
  <c r="BU68" i="87"/>
  <c r="CK68" i="87"/>
  <c r="DA52" i="87"/>
  <c r="BU52" i="87"/>
  <c r="CK52" i="87"/>
  <c r="BY224" i="87"/>
  <c r="CO224" i="87"/>
  <c r="DE224" i="87"/>
  <c r="DE207" i="87"/>
  <c r="BY207" i="87"/>
  <c r="CO207" i="87"/>
  <c r="DE192" i="87"/>
  <c r="BY192" i="87"/>
  <c r="CO192" i="87"/>
  <c r="CO171" i="87"/>
  <c r="DE171" i="87"/>
  <c r="BY171" i="87"/>
  <c r="CO176" i="87"/>
  <c r="BY176" i="87"/>
  <c r="DE176" i="87"/>
  <c r="DE148" i="87"/>
  <c r="CO148" i="87"/>
  <c r="BY148" i="87"/>
  <c r="CO137" i="87"/>
  <c r="DE137" i="87"/>
  <c r="BY137" i="87"/>
  <c r="DE111" i="87"/>
  <c r="BY111" i="87"/>
  <c r="CO111" i="87"/>
  <c r="BY92" i="87"/>
  <c r="CO92" i="87"/>
  <c r="DE92" i="87"/>
  <c r="DE64" i="87"/>
  <c r="BY64" i="87"/>
  <c r="CO64" i="87"/>
  <c r="DE48" i="87"/>
  <c r="BY48" i="87"/>
  <c r="CO48" i="87"/>
  <c r="DE29" i="87"/>
  <c r="BY29" i="87"/>
  <c r="CO29" i="87"/>
  <c r="DE33" i="87"/>
  <c r="BY33" i="87"/>
  <c r="CO33" i="87"/>
  <c r="CX212" i="87"/>
  <c r="BR212" i="87"/>
  <c r="CH212" i="87"/>
  <c r="BR196" i="87"/>
  <c r="CH196" i="87"/>
  <c r="CX196" i="87"/>
  <c r="CX179" i="87"/>
  <c r="BR179" i="87"/>
  <c r="CH179" i="87"/>
  <c r="CX163" i="87"/>
  <c r="CH163" i="87"/>
  <c r="BR163" i="87"/>
  <c r="CX125" i="87"/>
  <c r="BR125" i="87"/>
  <c r="CH125" i="87"/>
  <c r="BR108" i="87"/>
  <c r="CH108" i="87"/>
  <c r="CX108" i="87"/>
  <c r="BR70" i="87"/>
  <c r="CH70" i="87"/>
  <c r="CX70" i="87"/>
  <c r="BR54" i="87"/>
  <c r="CH54" i="87"/>
  <c r="CX54" i="87"/>
  <c r="BR38" i="87"/>
  <c r="CH38" i="87"/>
  <c r="CX38" i="87"/>
  <c r="BV215" i="87"/>
  <c r="CL215" i="87"/>
  <c r="DB215" i="87"/>
  <c r="BV200" i="87"/>
  <c r="CL200" i="87"/>
  <c r="DB200" i="87"/>
  <c r="CL182" i="87"/>
  <c r="DB182" i="87"/>
  <c r="BV182" i="87"/>
  <c r="CL159" i="87"/>
  <c r="DB159" i="87"/>
  <c r="BV159" i="87"/>
  <c r="DB141" i="87"/>
  <c r="BV141" i="87"/>
  <c r="CL141" i="87"/>
  <c r="DB137" i="87"/>
  <c r="BV137" i="87"/>
  <c r="CL137" i="87"/>
  <c r="BV120" i="87"/>
  <c r="CL120" i="87"/>
  <c r="DB120" i="87"/>
  <c r="BV104" i="87"/>
  <c r="CL104" i="87"/>
  <c r="DB104" i="87"/>
  <c r="CL89" i="87"/>
  <c r="DB89" i="87"/>
  <c r="BV89" i="87"/>
  <c r="BV72" i="87"/>
  <c r="CL72" i="87"/>
  <c r="DB72" i="87"/>
  <c r="BV56" i="87"/>
  <c r="CL56" i="87"/>
  <c r="DB56" i="87"/>
  <c r="BV40" i="87"/>
  <c r="CL40" i="87"/>
  <c r="DB40" i="87"/>
  <c r="CP224" i="87"/>
  <c r="DF224" i="87"/>
  <c r="BZ224" i="87"/>
  <c r="BZ197" i="87"/>
  <c r="CP197" i="87"/>
  <c r="DF197" i="87"/>
  <c r="DF171" i="87"/>
  <c r="BZ171" i="87"/>
  <c r="CP171" i="87"/>
  <c r="DF158" i="87"/>
  <c r="BZ158" i="87"/>
  <c r="CP158" i="87"/>
  <c r="BZ149" i="87"/>
  <c r="DF149" i="87"/>
  <c r="CP149" i="87"/>
  <c r="CP93" i="87"/>
  <c r="DF93" i="87"/>
  <c r="BZ93" i="87"/>
  <c r="BZ70" i="87"/>
  <c r="CP70" i="87"/>
  <c r="DF70" i="87"/>
  <c r="BZ54" i="87"/>
  <c r="CP54" i="87"/>
  <c r="DF54" i="87"/>
  <c r="BZ38" i="87"/>
  <c r="CP38" i="87"/>
  <c r="DF38" i="87"/>
  <c r="BZ53" i="87"/>
  <c r="CP53" i="87"/>
  <c r="DF53" i="87"/>
  <c r="BO37" i="87"/>
  <c r="CE37" i="87"/>
  <c r="CU37" i="87"/>
  <c r="BS29" i="87"/>
  <c r="CI29" i="87"/>
  <c r="CY29" i="87"/>
  <c r="BW39" i="87"/>
  <c r="CM39" i="87"/>
  <c r="DC39" i="87"/>
  <c r="CA211" i="87"/>
  <c r="CQ211" i="87"/>
  <c r="DG211" i="87"/>
  <c r="CA195" i="87"/>
  <c r="CQ195" i="87"/>
  <c r="DG195" i="87"/>
  <c r="CQ176" i="87"/>
  <c r="DG176" i="87"/>
  <c r="CA176" i="87"/>
  <c r="CA152" i="87"/>
  <c r="CQ152" i="87"/>
  <c r="DG152" i="87"/>
  <c r="CA169" i="87"/>
  <c r="CQ169" i="87"/>
  <c r="DG169" i="87"/>
  <c r="CA138" i="87"/>
  <c r="CQ138" i="87"/>
  <c r="DG138" i="87"/>
  <c r="CA116" i="87"/>
  <c r="CQ116" i="87"/>
  <c r="DG116" i="87"/>
  <c r="CQ99" i="87"/>
  <c r="DG99" i="87"/>
  <c r="CA99" i="87"/>
  <c r="CA83" i="87"/>
  <c r="CQ83" i="87"/>
  <c r="DG83" i="87"/>
  <c r="CA67" i="87"/>
  <c r="CQ67" i="87"/>
  <c r="DG67" i="87"/>
  <c r="CA51" i="87"/>
  <c r="CQ51" i="87"/>
  <c r="DG51" i="87"/>
  <c r="CA35" i="87"/>
  <c r="CQ35" i="87"/>
  <c r="DG35" i="87"/>
  <c r="CN30" i="87"/>
  <c r="DD30" i="87"/>
  <c r="BX30" i="87"/>
  <c r="CJ35" i="87"/>
  <c r="CZ35" i="87"/>
  <c r="BT35" i="87"/>
  <c r="DA43" i="87"/>
  <c r="BU43" i="87"/>
  <c r="CK43" i="87"/>
  <c r="BR29" i="87"/>
  <c r="CH29" i="87"/>
  <c r="CX29" i="87"/>
  <c r="CU188" i="87"/>
  <c r="BO188" i="87"/>
  <c r="CE188" i="87"/>
  <c r="BO159" i="87"/>
  <c r="CE159" i="87"/>
  <c r="CU159" i="87"/>
  <c r="BO151" i="87"/>
  <c r="CE151" i="87"/>
  <c r="CU151" i="87"/>
  <c r="BO86" i="87"/>
  <c r="CE86" i="87"/>
  <c r="CU86" i="87"/>
  <c r="BO59" i="87"/>
  <c r="CE59" i="87"/>
  <c r="CU59" i="87"/>
  <c r="BO43" i="87"/>
  <c r="CE43" i="87"/>
  <c r="CU43" i="87"/>
  <c r="CY220" i="87"/>
  <c r="BS220" i="87"/>
  <c r="CI220" i="87"/>
  <c r="CY189" i="87"/>
  <c r="BS189" i="87"/>
  <c r="CI189" i="87"/>
  <c r="CY163" i="87"/>
  <c r="CI163" i="87"/>
  <c r="BS163" i="87"/>
  <c r="BS154" i="87"/>
  <c r="CI154" i="87"/>
  <c r="CY154" i="87"/>
  <c r="BS146" i="87"/>
  <c r="CI146" i="87"/>
  <c r="CY146" i="87"/>
  <c r="BS43" i="87"/>
  <c r="CI43" i="87"/>
  <c r="CY43" i="87"/>
  <c r="DC94" i="87"/>
  <c r="BW94" i="87"/>
  <c r="CM94" i="87"/>
  <c r="BW78" i="87"/>
  <c r="CM78" i="87"/>
  <c r="DC78" i="87"/>
  <c r="BW37" i="87"/>
  <c r="CM37" i="87"/>
  <c r="DC37" i="87"/>
  <c r="CA223" i="87"/>
  <c r="CQ223" i="87"/>
  <c r="DG223" i="87"/>
  <c r="CA206" i="87"/>
  <c r="CQ206" i="87"/>
  <c r="DG206" i="87"/>
  <c r="CA201" i="87"/>
  <c r="CQ201" i="87"/>
  <c r="DG201" i="87"/>
  <c r="CQ164" i="87"/>
  <c r="DG164" i="87"/>
  <c r="CA164" i="87"/>
  <c r="CA146" i="87"/>
  <c r="CQ146" i="87"/>
  <c r="DG146" i="87"/>
  <c r="CQ145" i="87"/>
  <c r="CA145" i="87"/>
  <c r="DG145" i="87"/>
  <c r="DG127" i="87"/>
  <c r="CA127" i="87"/>
  <c r="CQ127" i="87"/>
  <c r="CA110" i="87"/>
  <c r="CQ110" i="87"/>
  <c r="DG110" i="87"/>
  <c r="DG93" i="87"/>
  <c r="CA93" i="87"/>
  <c r="CQ93" i="87"/>
  <c r="CA77" i="87"/>
  <c r="CQ77" i="87"/>
  <c r="DG77" i="87"/>
  <c r="CA61" i="87"/>
  <c r="CQ61" i="87"/>
  <c r="DG61" i="87"/>
  <c r="CA45" i="87"/>
  <c r="CQ45" i="87"/>
  <c r="DG45" i="87"/>
  <c r="CA29" i="87"/>
  <c r="CQ29" i="87"/>
  <c r="DG29" i="87"/>
  <c r="CN36" i="87"/>
  <c r="DD36" i="87"/>
  <c r="BX36" i="87"/>
  <c r="CV227" i="87"/>
  <c r="BP227" i="87"/>
  <c r="CF227" i="87"/>
  <c r="BP211" i="87"/>
  <c r="CF211" i="87"/>
  <c r="CV211" i="87"/>
  <c r="BP186" i="87"/>
  <c r="CF186" i="87"/>
  <c r="CV186" i="87"/>
  <c r="BP180" i="87"/>
  <c r="CF180" i="87"/>
  <c r="CV180" i="87"/>
  <c r="BP164" i="87"/>
  <c r="CF164" i="87"/>
  <c r="CV164" i="87"/>
  <c r="BP141" i="87"/>
  <c r="CV141" i="87"/>
  <c r="CF141" i="87"/>
  <c r="BP132" i="87"/>
  <c r="CF132" i="87"/>
  <c r="CV132" i="87"/>
  <c r="CV100" i="87"/>
  <c r="BP100" i="87"/>
  <c r="CF100" i="87"/>
  <c r="BP84" i="87"/>
  <c r="CF84" i="87"/>
  <c r="CV84" i="87"/>
  <c r="CZ227" i="87"/>
  <c r="BT227" i="87"/>
  <c r="CJ227" i="87"/>
  <c r="BT211" i="87"/>
  <c r="CJ211" i="87"/>
  <c r="CZ211" i="87"/>
  <c r="CJ194" i="87"/>
  <c r="CZ194" i="87"/>
  <c r="BT194" i="87"/>
  <c r="BT179" i="87"/>
  <c r="CZ179" i="87"/>
  <c r="CJ179" i="87"/>
  <c r="BT140" i="87"/>
  <c r="CJ140" i="87"/>
  <c r="CZ140" i="87"/>
  <c r="CJ151" i="87"/>
  <c r="BT151" i="87"/>
  <c r="CZ151" i="87"/>
  <c r="BT131" i="87"/>
  <c r="CJ131" i="87"/>
  <c r="CZ131" i="87"/>
  <c r="CJ115" i="87"/>
  <c r="CZ115" i="87"/>
  <c r="BT115" i="87"/>
  <c r="BT99" i="87"/>
  <c r="CJ99" i="87"/>
  <c r="CZ99" i="87"/>
  <c r="BT83" i="87"/>
  <c r="CJ83" i="87"/>
  <c r="CZ83" i="87"/>
  <c r="CJ67" i="87"/>
  <c r="CZ67" i="87"/>
  <c r="BT67" i="87"/>
  <c r="CJ51" i="87"/>
  <c r="CZ51" i="87"/>
  <c r="BT51" i="87"/>
  <c r="CN200" i="87"/>
  <c r="DD200" i="87"/>
  <c r="BX200" i="87"/>
  <c r="BX184" i="87"/>
  <c r="CN184" i="87"/>
  <c r="DD184" i="87"/>
  <c r="BX177" i="87"/>
  <c r="CN177" i="87"/>
  <c r="DD177" i="87"/>
  <c r="BX169" i="87"/>
  <c r="CN169" i="87"/>
  <c r="DD169" i="87"/>
  <c r="BX161" i="87"/>
  <c r="DD161" i="87"/>
  <c r="CN161" i="87"/>
  <c r="BX122" i="87"/>
  <c r="CN122" i="87"/>
  <c r="DD122" i="87"/>
  <c r="DD106" i="87"/>
  <c r="BX106" i="87"/>
  <c r="CN106" i="87"/>
  <c r="BX90" i="87"/>
  <c r="CN90" i="87"/>
  <c r="DD90" i="87"/>
  <c r="BX74" i="87"/>
  <c r="CN74" i="87"/>
  <c r="DD74" i="87"/>
  <c r="CN58" i="87"/>
  <c r="DD58" i="87"/>
  <c r="BX58" i="87"/>
  <c r="CN29" i="87"/>
  <c r="DD29" i="87"/>
  <c r="BX29" i="87"/>
  <c r="BQ227" i="87"/>
  <c r="CG227" i="87"/>
  <c r="CW227" i="87"/>
  <c r="CW203" i="87"/>
  <c r="BQ203" i="87"/>
  <c r="CG203" i="87"/>
  <c r="CG167" i="87"/>
  <c r="BQ167" i="87"/>
  <c r="CW167" i="87"/>
  <c r="CG145" i="87"/>
  <c r="CW145" i="87"/>
  <c r="BQ145" i="87"/>
  <c r="BQ127" i="87"/>
  <c r="CG127" i="87"/>
  <c r="CW127" i="87"/>
  <c r="CW113" i="87"/>
  <c r="BQ113" i="87"/>
  <c r="CG113" i="87"/>
  <c r="BQ95" i="87"/>
  <c r="CG95" i="87"/>
  <c r="CW95" i="87"/>
  <c r="CW67" i="87"/>
  <c r="BQ67" i="87"/>
  <c r="CG67" i="87"/>
  <c r="CW51" i="87"/>
  <c r="BQ51" i="87"/>
  <c r="CG51" i="87"/>
  <c r="CG74" i="87"/>
  <c r="BQ74" i="87"/>
  <c r="CW74" i="87"/>
  <c r="DA205" i="87"/>
  <c r="BU205" i="87"/>
  <c r="CK205" i="87"/>
  <c r="BU189" i="87"/>
  <c r="CK189" i="87"/>
  <c r="DA189" i="87"/>
  <c r="CK165" i="87"/>
  <c r="DA165" i="87"/>
  <c r="BU165" i="87"/>
  <c r="DA146" i="87"/>
  <c r="BU146" i="87"/>
  <c r="CK146" i="87"/>
  <c r="CK143" i="87"/>
  <c r="DA143" i="87"/>
  <c r="BU143" i="87"/>
  <c r="CK137" i="87"/>
  <c r="DA137" i="87"/>
  <c r="BU137" i="87"/>
  <c r="DA109" i="87"/>
  <c r="BU109" i="87"/>
  <c r="CK109" i="87"/>
  <c r="CK85" i="87"/>
  <c r="DA85" i="87"/>
  <c r="BU85" i="87"/>
  <c r="DA69" i="87"/>
  <c r="BU69" i="87"/>
  <c r="CK69" i="87"/>
  <c r="DA53" i="87"/>
  <c r="BU53" i="87"/>
  <c r="CK53" i="87"/>
  <c r="BY189" i="87"/>
  <c r="CO189" i="87"/>
  <c r="DE189" i="87"/>
  <c r="CO165" i="87"/>
  <c r="DE165" i="87"/>
  <c r="BY165" i="87"/>
  <c r="DE153" i="87"/>
  <c r="BY153" i="87"/>
  <c r="CO153" i="87"/>
  <c r="CO144" i="87"/>
  <c r="BY144" i="87"/>
  <c r="DE144" i="87"/>
  <c r="CO125" i="87"/>
  <c r="DE125" i="87"/>
  <c r="BY125" i="87"/>
  <c r="DE108" i="87"/>
  <c r="BY108" i="87"/>
  <c r="CO108" i="87"/>
  <c r="BY89" i="87"/>
  <c r="CO89" i="87"/>
  <c r="DE89" i="87"/>
  <c r="DE61" i="87"/>
  <c r="BY61" i="87"/>
  <c r="CO61" i="87"/>
  <c r="DE45" i="87"/>
  <c r="BY45" i="87"/>
  <c r="CO45" i="87"/>
  <c r="DA31" i="87"/>
  <c r="BU31" i="87"/>
  <c r="CK31" i="87"/>
  <c r="BR193" i="87"/>
  <c r="CH193" i="87"/>
  <c r="CX193" i="87"/>
  <c r="CX166" i="87"/>
  <c r="BR166" i="87"/>
  <c r="CH166" i="87"/>
  <c r="CX153" i="87"/>
  <c r="BR153" i="87"/>
  <c r="CH153" i="87"/>
  <c r="CX144" i="87"/>
  <c r="BR144" i="87"/>
  <c r="CH144" i="87"/>
  <c r="CH130" i="87"/>
  <c r="CX130" i="87"/>
  <c r="BR130" i="87"/>
  <c r="CH97" i="87"/>
  <c r="CX97" i="87"/>
  <c r="BR97" i="87"/>
  <c r="CX82" i="87"/>
  <c r="BR82" i="87"/>
  <c r="CH82" i="87"/>
  <c r="BR59" i="87"/>
  <c r="CH59" i="87"/>
  <c r="CX59" i="87"/>
  <c r="BR43" i="87"/>
  <c r="CH43" i="87"/>
  <c r="CX43" i="87"/>
  <c r="BV226" i="87"/>
  <c r="CL226" i="87"/>
  <c r="DB226" i="87"/>
  <c r="DB210" i="87"/>
  <c r="BV210" i="87"/>
  <c r="CL210" i="87"/>
  <c r="CL189" i="87"/>
  <c r="DB189" i="87"/>
  <c r="BV189" i="87"/>
  <c r="CL185" i="87"/>
  <c r="DB185" i="87"/>
  <c r="BV185" i="87"/>
  <c r="DB142" i="87"/>
  <c r="BV142" i="87"/>
  <c r="CL142" i="87"/>
  <c r="DB138" i="87"/>
  <c r="BV138" i="87"/>
  <c r="CL138" i="87"/>
  <c r="BV113" i="87"/>
  <c r="CL113" i="87"/>
  <c r="DB113" i="87"/>
  <c r="CL97" i="87"/>
  <c r="DB97" i="87"/>
  <c r="BV97" i="87"/>
  <c r="BV65" i="87"/>
  <c r="CL65" i="87"/>
  <c r="DB65" i="87"/>
  <c r="BV49" i="87"/>
  <c r="CL49" i="87"/>
  <c r="DB49" i="87"/>
  <c r="BZ226" i="87"/>
  <c r="CP226" i="87"/>
  <c r="DF226" i="87"/>
  <c r="CP202" i="87"/>
  <c r="DF202" i="87"/>
  <c r="BZ202" i="87"/>
  <c r="DF181" i="87"/>
  <c r="BZ181" i="87"/>
  <c r="CP181" i="87"/>
  <c r="DF174" i="87"/>
  <c r="BZ174" i="87"/>
  <c r="CP174" i="87"/>
  <c r="BZ159" i="87"/>
  <c r="CP159" i="87"/>
  <c r="DF159" i="87"/>
  <c r="CP130" i="87"/>
  <c r="DF130" i="87"/>
  <c r="BZ130" i="87"/>
  <c r="BZ114" i="87"/>
  <c r="CP114" i="87"/>
  <c r="DF114" i="87"/>
  <c r="DF98" i="87"/>
  <c r="BZ98" i="87"/>
  <c r="CP98" i="87"/>
  <c r="DF82" i="87"/>
  <c r="BZ82" i="87"/>
  <c r="CP82" i="87"/>
  <c r="BZ59" i="87"/>
  <c r="CP59" i="87"/>
  <c r="DF59" i="87"/>
  <c r="BZ43" i="87"/>
  <c r="CP43" i="87"/>
  <c r="DF43" i="87"/>
  <c r="BS28" i="87"/>
  <c r="CI28" i="87"/>
  <c r="CY28" i="87"/>
  <c r="BZ196" i="87"/>
  <c r="CP196" i="87"/>
  <c r="DF196" i="87"/>
  <c r="BZ61" i="87"/>
  <c r="CP61" i="87"/>
  <c r="DF61" i="87"/>
  <c r="BZ41" i="87"/>
  <c r="CP41" i="87"/>
  <c r="DF41" i="87"/>
  <c r="CE214" i="87"/>
  <c r="CU214" i="87"/>
  <c r="BO214" i="87"/>
  <c r="BO154" i="87"/>
  <c r="CU154" i="87"/>
  <c r="CE154" i="87"/>
  <c r="BO146" i="87"/>
  <c r="CU146" i="87"/>
  <c r="CE146" i="87"/>
  <c r="BO62" i="87"/>
  <c r="CE62" i="87"/>
  <c r="CU62" i="87"/>
  <c r="BO46" i="87"/>
  <c r="CE46" i="87"/>
  <c r="CU46" i="87"/>
  <c r="BO30" i="87"/>
  <c r="CE30" i="87"/>
  <c r="CU30" i="87"/>
  <c r="BS138" i="87"/>
  <c r="CI138" i="87"/>
  <c r="CY138" i="87"/>
  <c r="CY90" i="87"/>
  <c r="BS90" i="87"/>
  <c r="CI90" i="87"/>
  <c r="BS66" i="87"/>
  <c r="CI66" i="87"/>
  <c r="CY66" i="87"/>
  <c r="BS50" i="87"/>
  <c r="CI50" i="87"/>
  <c r="CY50" i="87"/>
  <c r="BS34" i="87"/>
  <c r="CI34" i="87"/>
  <c r="CY34" i="87"/>
  <c r="DC213" i="87"/>
  <c r="BW213" i="87"/>
  <c r="CM213" i="87"/>
  <c r="DC191" i="87"/>
  <c r="BW191" i="87"/>
  <c r="CM191" i="87"/>
  <c r="DC170" i="87"/>
  <c r="BW170" i="87"/>
  <c r="CM170" i="87"/>
  <c r="BW156" i="87"/>
  <c r="CM156" i="87"/>
  <c r="DC156" i="87"/>
  <c r="BW148" i="87"/>
  <c r="DC148" i="87"/>
  <c r="CM148" i="87"/>
  <c r="CM145" i="87"/>
  <c r="BW145" i="87"/>
  <c r="DC145" i="87"/>
  <c r="BW135" i="87"/>
  <c r="CM135" i="87"/>
  <c r="DC135" i="87"/>
  <c r="BW98" i="87"/>
  <c r="CM98" i="87"/>
  <c r="DC98" i="87"/>
  <c r="BW32" i="87"/>
  <c r="CM32" i="87"/>
  <c r="DC32" i="87"/>
  <c r="DG220" i="87"/>
  <c r="CA220" i="87"/>
  <c r="CQ220" i="87"/>
  <c r="CA200" i="87"/>
  <c r="CQ200" i="87"/>
  <c r="DG200" i="87"/>
  <c r="DG186" i="87"/>
  <c r="CA186" i="87"/>
  <c r="CQ186" i="87"/>
  <c r="CA157" i="87"/>
  <c r="CQ157" i="87"/>
  <c r="DG157" i="87"/>
  <c r="CA179" i="87"/>
  <c r="CQ179" i="87"/>
  <c r="DG179" i="87"/>
  <c r="CA137" i="87"/>
  <c r="CQ137" i="87"/>
  <c r="DG137" i="87"/>
  <c r="CA122" i="87"/>
  <c r="CQ122" i="87"/>
  <c r="DG122" i="87"/>
  <c r="CQ106" i="87"/>
  <c r="DG106" i="87"/>
  <c r="CA106" i="87"/>
  <c r="DG88" i="87"/>
  <c r="CA88" i="87"/>
  <c r="CQ88" i="87"/>
  <c r="CA72" i="87"/>
  <c r="CQ72" i="87"/>
  <c r="DG72" i="87"/>
  <c r="CA56" i="87"/>
  <c r="CQ56" i="87"/>
  <c r="DG56" i="87"/>
  <c r="CA40" i="87"/>
  <c r="CQ40" i="87"/>
  <c r="DG40" i="87"/>
  <c r="CF30" i="87"/>
  <c r="CV30" i="87"/>
  <c r="BP30" i="87"/>
  <c r="CV228" i="87"/>
  <c r="CF228" i="87"/>
  <c r="BP228" i="87"/>
  <c r="BP210" i="87"/>
  <c r="CF210" i="87"/>
  <c r="CV210" i="87"/>
  <c r="CF196" i="87"/>
  <c r="CV196" i="87"/>
  <c r="BP196" i="87"/>
  <c r="BP171" i="87"/>
  <c r="CF171" i="87"/>
  <c r="CV171" i="87"/>
  <c r="CF150" i="87"/>
  <c r="BP150" i="87"/>
  <c r="CV150" i="87"/>
  <c r="BP123" i="87"/>
  <c r="CF123" i="87"/>
  <c r="CV123" i="87"/>
  <c r="CV107" i="87"/>
  <c r="BP107" i="87"/>
  <c r="CF107" i="87"/>
  <c r="BP91" i="87"/>
  <c r="CF91" i="87"/>
  <c r="CV91" i="87"/>
  <c r="BP75" i="87"/>
  <c r="CF75" i="87"/>
  <c r="CV75" i="87"/>
  <c r="CF59" i="87"/>
  <c r="CV59" i="87"/>
  <c r="BP59" i="87"/>
  <c r="BT210" i="87"/>
  <c r="CJ210" i="87"/>
  <c r="CZ210" i="87"/>
  <c r="BT139" i="87"/>
  <c r="CJ139" i="87"/>
  <c r="CZ139" i="87"/>
  <c r="BT130" i="87"/>
  <c r="CJ130" i="87"/>
  <c r="CZ130" i="87"/>
  <c r="CJ114" i="87"/>
  <c r="CZ114" i="87"/>
  <c r="BT114" i="87"/>
  <c r="BT98" i="87"/>
  <c r="CZ98" i="87"/>
  <c r="CJ98" i="87"/>
  <c r="BT82" i="87"/>
  <c r="CJ82" i="87"/>
  <c r="CZ82" i="87"/>
  <c r="CJ66" i="87"/>
  <c r="CZ66" i="87"/>
  <c r="BT66" i="87"/>
  <c r="CJ50" i="87"/>
  <c r="CZ50" i="87"/>
  <c r="BT50" i="87"/>
  <c r="CN195" i="87"/>
  <c r="DD195" i="87"/>
  <c r="BX195" i="87"/>
  <c r="BX187" i="87"/>
  <c r="CN187" i="87"/>
  <c r="DD187" i="87"/>
  <c r="BX172" i="87"/>
  <c r="CN172" i="87"/>
  <c r="DD172" i="87"/>
  <c r="BX141" i="87"/>
  <c r="DD141" i="87"/>
  <c r="CN141" i="87"/>
  <c r="BX133" i="87"/>
  <c r="CN133" i="87"/>
  <c r="DD133" i="87"/>
  <c r="CN117" i="87"/>
  <c r="DD117" i="87"/>
  <c r="BX117" i="87"/>
  <c r="DD101" i="87"/>
  <c r="BX101" i="87"/>
  <c r="CN101" i="87"/>
  <c r="BX85" i="87"/>
  <c r="CN85" i="87"/>
  <c r="DD85" i="87"/>
  <c r="CN69" i="87"/>
  <c r="DD69" i="87"/>
  <c r="BX69" i="87"/>
  <c r="CN53" i="87"/>
  <c r="DD53" i="87"/>
  <c r="BX53" i="87"/>
  <c r="DE36" i="87"/>
  <c r="CO36" i="87"/>
  <c r="BY36" i="87"/>
  <c r="CW226" i="87"/>
  <c r="BQ226" i="87"/>
  <c r="CG226" i="87"/>
  <c r="BQ217" i="87"/>
  <c r="CG217" i="87"/>
  <c r="CW217" i="87"/>
  <c r="CW194" i="87"/>
  <c r="BQ194" i="87"/>
  <c r="CG194" i="87"/>
  <c r="CG173" i="87"/>
  <c r="BQ173" i="87"/>
  <c r="CW173" i="87"/>
  <c r="CG171" i="87"/>
  <c r="BQ171" i="87"/>
  <c r="CW171" i="87"/>
  <c r="CW120" i="87"/>
  <c r="BQ120" i="87"/>
  <c r="CG120" i="87"/>
  <c r="BQ104" i="87"/>
  <c r="CG104" i="87"/>
  <c r="CW104" i="87"/>
  <c r="CG99" i="87"/>
  <c r="CW99" i="87"/>
  <c r="BQ99" i="87"/>
  <c r="CW58" i="87"/>
  <c r="BQ58" i="87"/>
  <c r="CG58" i="87"/>
  <c r="CG83" i="87"/>
  <c r="CW83" i="87"/>
  <c r="BQ83" i="87"/>
  <c r="BU217" i="87"/>
  <c r="CK217" i="87"/>
  <c r="DA217" i="87"/>
  <c r="DA200" i="87"/>
  <c r="BU200" i="87"/>
  <c r="CK200" i="87"/>
  <c r="BU184" i="87"/>
  <c r="CK184" i="87"/>
  <c r="DA184" i="87"/>
  <c r="CK172" i="87"/>
  <c r="BU172" i="87"/>
  <c r="DA172" i="87"/>
  <c r="CK145" i="87"/>
  <c r="BU145" i="87"/>
  <c r="DA145" i="87"/>
  <c r="CK135" i="87"/>
  <c r="DA135" i="87"/>
  <c r="BU135" i="87"/>
  <c r="DA120" i="87"/>
  <c r="BU120" i="87"/>
  <c r="CK120" i="87"/>
  <c r="BU93" i="87"/>
  <c r="CK93" i="87"/>
  <c r="DA93" i="87"/>
  <c r="CK80" i="87"/>
  <c r="DA80" i="87"/>
  <c r="BU80" i="87"/>
  <c r="DA64" i="87"/>
  <c r="BU64" i="87"/>
  <c r="CK64" i="87"/>
  <c r="DA48" i="87"/>
  <c r="BU48" i="87"/>
  <c r="CK48" i="87"/>
  <c r="BY219" i="87"/>
  <c r="CO219" i="87"/>
  <c r="DE219" i="87"/>
  <c r="DE203" i="87"/>
  <c r="BY203" i="87"/>
  <c r="CO203" i="87"/>
  <c r="BY188" i="87"/>
  <c r="CO188" i="87"/>
  <c r="DE188" i="87"/>
  <c r="CO163" i="87"/>
  <c r="DE163" i="87"/>
  <c r="BY163" i="87"/>
  <c r="CO168" i="87"/>
  <c r="BY168" i="87"/>
  <c r="DE168" i="87"/>
  <c r="CO138" i="87"/>
  <c r="DE138" i="87"/>
  <c r="BY138" i="87"/>
  <c r="CO122" i="87"/>
  <c r="DE122" i="87"/>
  <c r="BY122" i="87"/>
  <c r="BY107" i="87"/>
  <c r="CO107" i="87"/>
  <c r="DE107" i="87"/>
  <c r="BY88" i="87"/>
  <c r="CO88" i="87"/>
  <c r="DE88" i="87"/>
  <c r="CO83" i="87"/>
  <c r="DE83" i="87"/>
  <c r="BY83" i="87"/>
  <c r="DE60" i="87"/>
  <c r="BY60" i="87"/>
  <c r="CO60" i="87"/>
  <c r="DE44" i="87"/>
  <c r="BY44" i="87"/>
  <c r="CO44" i="87"/>
  <c r="CW37" i="87"/>
  <c r="BQ37" i="87"/>
  <c r="CG37" i="87"/>
  <c r="CW41" i="87"/>
  <c r="BQ41" i="87"/>
  <c r="CG41" i="87"/>
  <c r="BR225" i="87"/>
  <c r="CH225" i="87"/>
  <c r="CX225" i="87"/>
  <c r="CX209" i="87"/>
  <c r="BR209" i="87"/>
  <c r="CH209" i="87"/>
  <c r="BR192" i="87"/>
  <c r="CH192" i="87"/>
  <c r="CX192" i="87"/>
  <c r="CX180" i="87"/>
  <c r="BR180" i="87"/>
  <c r="CH180" i="87"/>
  <c r="CX171" i="87"/>
  <c r="BR171" i="87"/>
  <c r="CH171" i="87"/>
  <c r="BR156" i="87"/>
  <c r="CH156" i="87"/>
  <c r="CX156" i="87"/>
  <c r="CX143" i="87"/>
  <c r="BR143" i="87"/>
  <c r="CH143" i="87"/>
  <c r="CX136" i="87"/>
  <c r="BR136" i="87"/>
  <c r="CH136" i="87"/>
  <c r="BR120" i="87"/>
  <c r="CH120" i="87"/>
  <c r="CX120" i="87"/>
  <c r="BR104" i="87"/>
  <c r="CH104" i="87"/>
  <c r="CX104" i="87"/>
  <c r="CX98" i="87"/>
  <c r="BR98" i="87"/>
  <c r="CH98" i="87"/>
  <c r="BR66" i="87"/>
  <c r="CH66" i="87"/>
  <c r="CX66" i="87"/>
  <c r="BR50" i="87"/>
  <c r="CH50" i="87"/>
  <c r="CX50" i="87"/>
  <c r="BR34" i="87"/>
  <c r="CX34" i="87"/>
  <c r="CH34" i="87"/>
  <c r="DB212" i="87"/>
  <c r="BV212" i="87"/>
  <c r="CL212" i="87"/>
  <c r="BV196" i="87"/>
  <c r="CL196" i="87"/>
  <c r="DB196" i="87"/>
  <c r="DB176" i="87"/>
  <c r="CL176" i="87"/>
  <c r="BV176" i="87"/>
  <c r="CL151" i="87"/>
  <c r="DB151" i="87"/>
  <c r="BV151" i="87"/>
  <c r="CL147" i="87"/>
  <c r="BV147" i="87"/>
  <c r="DB147" i="87"/>
  <c r="DB133" i="87"/>
  <c r="BV133" i="87"/>
  <c r="CL133" i="87"/>
  <c r="BV116" i="87"/>
  <c r="CL116" i="87"/>
  <c r="DB116" i="87"/>
  <c r="BV100" i="87"/>
  <c r="DB100" i="87"/>
  <c r="CL100" i="87"/>
  <c r="DB85" i="87"/>
  <c r="BV85" i="87"/>
  <c r="CL85" i="87"/>
  <c r="BV68" i="87"/>
  <c r="CL68" i="87"/>
  <c r="DB68" i="87"/>
  <c r="BV52" i="87"/>
  <c r="CL52" i="87"/>
  <c r="DB52" i="87"/>
  <c r="BV36" i="87"/>
  <c r="CL36" i="87"/>
  <c r="DB36" i="87"/>
  <c r="BZ215" i="87"/>
  <c r="CP215" i="87"/>
  <c r="DF215" i="87"/>
  <c r="BZ193" i="87"/>
  <c r="CP193" i="87"/>
  <c r="DF193" i="87"/>
  <c r="CP186" i="87"/>
  <c r="DF186" i="87"/>
  <c r="BZ186" i="87"/>
  <c r="DF150" i="87"/>
  <c r="BZ150" i="87"/>
  <c r="CP150" i="87"/>
  <c r="DF143" i="87"/>
  <c r="BZ143" i="87"/>
  <c r="CP143" i="87"/>
  <c r="CP89" i="87"/>
  <c r="DF89" i="87"/>
  <c r="BZ89" i="87"/>
  <c r="BZ66" i="87"/>
  <c r="CP66" i="87"/>
  <c r="DF66" i="87"/>
  <c r="BZ50" i="87"/>
  <c r="CP50" i="87"/>
  <c r="DF50" i="87"/>
  <c r="BZ34" i="87"/>
  <c r="DF34" i="87"/>
  <c r="CP34" i="87"/>
  <c r="BZ200" i="87"/>
  <c r="CP200" i="87"/>
  <c r="DF200" i="87"/>
  <c r="BZ33" i="87"/>
  <c r="CP33" i="87"/>
  <c r="DF33" i="87"/>
  <c r="BO33" i="87"/>
  <c r="CE33" i="87"/>
  <c r="CU33" i="87"/>
  <c r="BS41" i="87"/>
  <c r="CI41" i="87"/>
  <c r="CY41" i="87"/>
  <c r="BW35" i="87"/>
  <c r="CM35" i="87"/>
  <c r="DC35" i="87"/>
  <c r="CQ225" i="87"/>
  <c r="DG225" i="87"/>
  <c r="CA225" i="87"/>
  <c r="CQ214" i="87"/>
  <c r="DG214" i="87"/>
  <c r="CA214" i="87"/>
  <c r="DG191" i="87"/>
  <c r="CA191" i="87"/>
  <c r="CQ191" i="87"/>
  <c r="CQ168" i="87"/>
  <c r="DG168" i="87"/>
  <c r="CA168" i="87"/>
  <c r="CA148" i="87"/>
  <c r="CQ148" i="87"/>
  <c r="DG148" i="87"/>
  <c r="CQ142" i="87"/>
  <c r="CA142" i="87"/>
  <c r="DG142" i="87"/>
  <c r="DG129" i="87"/>
  <c r="CA129" i="87"/>
  <c r="CQ129" i="87"/>
  <c r="CA112" i="87"/>
  <c r="CQ112" i="87"/>
  <c r="DG112" i="87"/>
  <c r="DG95" i="87"/>
  <c r="CA95" i="87"/>
  <c r="CQ95" i="87"/>
  <c r="CA79" i="87"/>
  <c r="CQ79" i="87"/>
  <c r="DG79" i="87"/>
  <c r="CA63" i="87"/>
  <c r="CQ63" i="87"/>
  <c r="DG63" i="87"/>
  <c r="CA47" i="87"/>
  <c r="CQ47" i="87"/>
  <c r="DG47" i="87"/>
  <c r="CA31" i="87"/>
  <c r="CQ31" i="87"/>
  <c r="DG31" i="87"/>
  <c r="DA37" i="87"/>
  <c r="BU37" i="87"/>
  <c r="CK37" i="87"/>
  <c r="CW30" i="87"/>
  <c r="CG30" i="87"/>
  <c r="BQ30" i="87"/>
  <c r="DE43" i="87"/>
  <c r="BY43" i="87"/>
  <c r="CO43" i="87"/>
  <c r="CC187" i="44"/>
  <c r="FW65" i="44"/>
  <c r="DI203" i="44"/>
  <c r="CC139" i="44"/>
  <c r="DH199" i="44"/>
  <c r="CR199" i="44"/>
  <c r="CB199" i="44"/>
  <c r="DH207" i="44"/>
  <c r="CR207" i="44"/>
  <c r="CB207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196" i="44"/>
  <c r="CR196" i="44"/>
  <c r="CB196" i="44"/>
  <c r="DH188" i="44"/>
  <c r="CR188" i="44"/>
  <c r="CB188" i="44"/>
  <c r="DH180" i="44"/>
  <c r="CR180" i="44"/>
  <c r="CB180" i="44"/>
  <c r="DH172" i="44"/>
  <c r="CR172" i="44"/>
  <c r="CB172" i="44"/>
  <c r="DH164" i="44"/>
  <c r="CR164" i="44"/>
  <c r="CB164" i="44"/>
  <c r="DH156" i="44"/>
  <c r="CR156" i="44"/>
  <c r="CB156" i="44"/>
  <c r="DH148" i="44"/>
  <c r="CR148" i="44"/>
  <c r="CB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02" i="44"/>
  <c r="CR202" i="44"/>
  <c r="CB202" i="44"/>
  <c r="DH201" i="44"/>
  <c r="CR201" i="44"/>
  <c r="CB201" i="44"/>
  <c r="DH28" i="44"/>
  <c r="CR28" i="44"/>
  <c r="CB28" i="44"/>
  <c r="DH191" i="44"/>
  <c r="CR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194" i="44"/>
  <c r="CR194" i="44"/>
  <c r="CB194" i="44"/>
  <c r="DH186" i="44"/>
  <c r="CR186" i="44"/>
  <c r="CB186" i="44"/>
  <c r="DH178" i="44"/>
  <c r="CR178" i="44"/>
  <c r="CB178" i="44"/>
  <c r="DH170" i="44"/>
  <c r="CR170" i="44"/>
  <c r="CB170" i="44"/>
  <c r="DH162" i="44"/>
  <c r="CR162" i="44"/>
  <c r="CB162" i="44"/>
  <c r="DH154" i="44"/>
  <c r="CR154" i="44"/>
  <c r="CB154" i="44"/>
  <c r="DH146" i="44"/>
  <c r="CR146" i="44"/>
  <c r="CB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204" i="44"/>
  <c r="CR204" i="44"/>
  <c r="CB204" i="44"/>
  <c r="DH203" i="44"/>
  <c r="CB203" i="44"/>
  <c r="CR203" i="44"/>
  <c r="DH197" i="44"/>
  <c r="CB197" i="44"/>
  <c r="CR197" i="44"/>
  <c r="DH189" i="44"/>
  <c r="CB189" i="44"/>
  <c r="CR189" i="44"/>
  <c r="DH181" i="44"/>
  <c r="CB181" i="44"/>
  <c r="CR181" i="44"/>
  <c r="DH173" i="44"/>
  <c r="CB173" i="44"/>
  <c r="CR173" i="44"/>
  <c r="DH165" i="44"/>
  <c r="CB165" i="44"/>
  <c r="CR165" i="44"/>
  <c r="DH157" i="44"/>
  <c r="CB157" i="44"/>
  <c r="CR157" i="44"/>
  <c r="DH149" i="44"/>
  <c r="CB149" i="44"/>
  <c r="CR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CR192" i="44"/>
  <c r="DH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206" i="44"/>
  <c r="CR206" i="44"/>
  <c r="CB206" i="44"/>
  <c r="DH205" i="44"/>
  <c r="CB205" i="44"/>
  <c r="CR205" i="44"/>
  <c r="DH195" i="44"/>
  <c r="CB195" i="44"/>
  <c r="CR195" i="44"/>
  <c r="DH187" i="44"/>
  <c r="CB187" i="44"/>
  <c r="CR187" i="44"/>
  <c r="DH179" i="44"/>
  <c r="CB179" i="44"/>
  <c r="CR179" i="44"/>
  <c r="DH171" i="44"/>
  <c r="CB171" i="44"/>
  <c r="CR171" i="44"/>
  <c r="DH163" i="44"/>
  <c r="CB163" i="44"/>
  <c r="CR163" i="44"/>
  <c r="DH155" i="44"/>
  <c r="CB155" i="44"/>
  <c r="CR155" i="44"/>
  <c r="DH147" i="44"/>
  <c r="CB147" i="44"/>
  <c r="CR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198" i="44"/>
  <c r="CR198" i="44"/>
  <c r="CB198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208" i="44"/>
  <c r="CR208" i="44"/>
  <c r="CB208" i="44"/>
  <c r="G22" i="44"/>
  <c r="K22" i="44"/>
  <c r="O22" i="44"/>
  <c r="D22" i="44"/>
  <c r="H22" i="44"/>
  <c r="L22" i="44"/>
  <c r="C22" i="44"/>
  <c r="E22" i="44"/>
  <c r="I22" i="44"/>
  <c r="M22" i="44"/>
  <c r="F22" i="44"/>
  <c r="J22" i="44"/>
  <c r="N22" i="44"/>
  <c r="DG213" i="44"/>
  <c r="CQ213" i="44"/>
  <c r="CA213" i="44"/>
  <c r="DG221" i="44"/>
  <c r="CQ221" i="44"/>
  <c r="CA221" i="44"/>
  <c r="DG212" i="44"/>
  <c r="CQ212" i="44"/>
  <c r="CA212" i="44"/>
  <c r="DG220" i="44"/>
  <c r="CQ220" i="44"/>
  <c r="CA220" i="44"/>
  <c r="DG228" i="44"/>
  <c r="CQ228" i="44"/>
  <c r="CA228" i="44"/>
  <c r="DG211" i="44"/>
  <c r="CQ211" i="44"/>
  <c r="CA211" i="44"/>
  <c r="DG219" i="44"/>
  <c r="CQ219" i="44"/>
  <c r="CA219" i="44"/>
  <c r="DG227" i="44"/>
  <c r="CQ227" i="44"/>
  <c r="CA227" i="44"/>
  <c r="F23" i="44"/>
  <c r="J23" i="44"/>
  <c r="N23" i="44"/>
  <c r="G23" i="44"/>
  <c r="K23" i="44"/>
  <c r="O23" i="44"/>
  <c r="D23" i="44"/>
  <c r="H23" i="44"/>
  <c r="L23" i="44"/>
  <c r="C23" i="44"/>
  <c r="E23" i="44"/>
  <c r="I23" i="44"/>
  <c r="M23" i="44"/>
  <c r="DH214" i="44"/>
  <c r="CR214" i="44"/>
  <c r="CB214" i="44"/>
  <c r="DH222" i="44"/>
  <c r="CR222" i="44"/>
  <c r="CB222" i="44"/>
  <c r="DH213" i="44"/>
  <c r="CB213" i="44"/>
  <c r="CR213" i="44"/>
  <c r="DH221" i="44"/>
  <c r="CB221" i="44"/>
  <c r="CR221" i="44"/>
  <c r="DH212" i="44"/>
  <c r="CR212" i="44"/>
  <c r="CB212" i="44"/>
  <c r="DH220" i="44"/>
  <c r="CR220" i="44"/>
  <c r="CB220" i="44"/>
  <c r="DH228" i="44"/>
  <c r="CR228" i="44"/>
  <c r="CB228" i="44"/>
  <c r="DG209" i="44"/>
  <c r="CQ209" i="44"/>
  <c r="CA209" i="44"/>
  <c r="DG217" i="44"/>
  <c r="CQ217" i="44"/>
  <c r="CA217" i="44"/>
  <c r="DG225" i="44"/>
  <c r="CQ225" i="44"/>
  <c r="CA225" i="44"/>
  <c r="DG216" i="44"/>
  <c r="CQ216" i="44"/>
  <c r="CA216" i="44"/>
  <c r="DG224" i="44"/>
  <c r="CQ224" i="44"/>
  <c r="CA224" i="44"/>
  <c r="DG215" i="44"/>
  <c r="CQ215" i="44"/>
  <c r="CA215" i="44"/>
  <c r="DG223" i="44"/>
  <c r="CQ223" i="44"/>
  <c r="CA223" i="44"/>
  <c r="DH210" i="44"/>
  <c r="CR210" i="44"/>
  <c r="CB210" i="44"/>
  <c r="DH218" i="44"/>
  <c r="CR218" i="44"/>
  <c r="CB218" i="44"/>
  <c r="DH226" i="44"/>
  <c r="CR226" i="44"/>
  <c r="CB226" i="44"/>
  <c r="DH209" i="44"/>
  <c r="CR209" i="44"/>
  <c r="CB209" i="44"/>
  <c r="DH217" i="44"/>
  <c r="CR217" i="44"/>
  <c r="CB217" i="44"/>
  <c r="DH225" i="44"/>
  <c r="CR225" i="44"/>
  <c r="CB225" i="44"/>
  <c r="DH200" i="44"/>
  <c r="CR200" i="44"/>
  <c r="CB200" i="44"/>
  <c r="DH216" i="44"/>
  <c r="CR216" i="44"/>
  <c r="CB216" i="44"/>
  <c r="DH224" i="44"/>
  <c r="CR224" i="44"/>
  <c r="CB224" i="44"/>
  <c r="DH211" i="44"/>
  <c r="CB211" i="44"/>
  <c r="CR211" i="44"/>
  <c r="DH215" i="44"/>
  <c r="CR215" i="44"/>
  <c r="CB215" i="44"/>
  <c r="DH219" i="44"/>
  <c r="CB219" i="44"/>
  <c r="CR219" i="44"/>
  <c r="DH223" i="44"/>
  <c r="CR223" i="44"/>
  <c r="CB223" i="44"/>
  <c r="DH227" i="44"/>
  <c r="CB227" i="44"/>
  <c r="CR227" i="44"/>
  <c r="CS199" i="44"/>
  <c r="DI135" i="44"/>
  <c r="CS151" i="44"/>
  <c r="CS183" i="44"/>
  <c r="CS103" i="44"/>
  <c r="DI151" i="44"/>
  <c r="DI199" i="44"/>
  <c r="DI183" i="44"/>
  <c r="CC167" i="44"/>
  <c r="CC135" i="44"/>
  <c r="DI71" i="44"/>
  <c r="DI87" i="44"/>
  <c r="CC103" i="44"/>
  <c r="CS119" i="44"/>
  <c r="CC75" i="44"/>
  <c r="CS55" i="44"/>
  <c r="DI91" i="44"/>
  <c r="CC155" i="44"/>
  <c r="CS123" i="44"/>
  <c r="DI107" i="44"/>
  <c r="DI75" i="44"/>
  <c r="DI139" i="44"/>
  <c r="CC171" i="44"/>
  <c r="CS187" i="44"/>
  <c r="DI123" i="44"/>
  <c r="DI155" i="44"/>
  <c r="CS91" i="44"/>
  <c r="CS171" i="44"/>
  <c r="CC203" i="44"/>
  <c r="CC59" i="44"/>
  <c r="CC107" i="44"/>
  <c r="CC39" i="44"/>
  <c r="DI39" i="44"/>
  <c r="CC71" i="44"/>
  <c r="CC55" i="44"/>
  <c r="CC119" i="44"/>
  <c r="CC87" i="44"/>
  <c r="DI79" i="44"/>
  <c r="CS159" i="44"/>
  <c r="DI51" i="44"/>
  <c r="CS59" i="44"/>
  <c r="CS43" i="44"/>
  <c r="DI43" i="44"/>
  <c r="CS31" i="44"/>
  <c r="CS175" i="44"/>
  <c r="CC207" i="44"/>
  <c r="CC63" i="44"/>
  <c r="DI127" i="44"/>
  <c r="CC111" i="44"/>
  <c r="CC31" i="44"/>
  <c r="CS63" i="44"/>
  <c r="CS47" i="44"/>
  <c r="CS95" i="44"/>
  <c r="CS143" i="44"/>
  <c r="CC159" i="44"/>
  <c r="DI175" i="44"/>
  <c r="DI111" i="44"/>
  <c r="CC191" i="44"/>
  <c r="CS207" i="44"/>
  <c r="CC47" i="44"/>
  <c r="CS79" i="44"/>
  <c r="CC95" i="44"/>
  <c r="CS127" i="44"/>
  <c r="CC143" i="44"/>
  <c r="CS191" i="44"/>
  <c r="CS115" i="44"/>
  <c r="CC163" i="44"/>
  <c r="DI195" i="44"/>
  <c r="CC83" i="44"/>
  <c r="CC131" i="44"/>
  <c r="CC67" i="44"/>
  <c r="DI35" i="44"/>
  <c r="DI83" i="44"/>
  <c r="CC115" i="44"/>
  <c r="DI131" i="44"/>
  <c r="CS163" i="44"/>
  <c r="DI67" i="44"/>
  <c r="CS99" i="44"/>
  <c r="CS147" i="44"/>
  <c r="CS51" i="44"/>
  <c r="CC195" i="44"/>
  <c r="CS35" i="44"/>
  <c r="CC99" i="44"/>
  <c r="CC147" i="44"/>
  <c r="CC179" i="44"/>
  <c r="DI179" i="44"/>
  <c r="CS30" i="44"/>
  <c r="DI30" i="44"/>
  <c r="CC30" i="44"/>
  <c r="CS46" i="44"/>
  <c r="DI46" i="44"/>
  <c r="CC46" i="44"/>
  <c r="CS62" i="44"/>
  <c r="DI62" i="44"/>
  <c r="CC62" i="44"/>
  <c r="CS78" i="44"/>
  <c r="DI78" i="44"/>
  <c r="CC78" i="44"/>
  <c r="CS94" i="44"/>
  <c r="DI94" i="44"/>
  <c r="CC94" i="44"/>
  <c r="CS110" i="44"/>
  <c r="DI110" i="44"/>
  <c r="CC110" i="44"/>
  <c r="CS126" i="44"/>
  <c r="DI126" i="44"/>
  <c r="CC126" i="44"/>
  <c r="CS142" i="44"/>
  <c r="DI142" i="44"/>
  <c r="CC142" i="44"/>
  <c r="CS158" i="44"/>
  <c r="DI158" i="44"/>
  <c r="CC158" i="44"/>
  <c r="DI174" i="44"/>
  <c r="CC174" i="44"/>
  <c r="CS174" i="44"/>
  <c r="DI190" i="44"/>
  <c r="CC190" i="44"/>
  <c r="CS190" i="44"/>
  <c r="DI206" i="44"/>
  <c r="CC206" i="44"/>
  <c r="CS206" i="44"/>
  <c r="DI222" i="44"/>
  <c r="CC222" i="44"/>
  <c r="CS222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S173" i="44"/>
  <c r="CC173" i="44"/>
  <c r="DI189" i="44"/>
  <c r="CS189" i="44"/>
  <c r="CC189" i="44"/>
  <c r="DI205" i="44"/>
  <c r="CS205" i="44"/>
  <c r="CC205" i="44"/>
  <c r="DI221" i="44"/>
  <c r="CS221" i="44"/>
  <c r="CC221" i="44"/>
  <c r="DI211" i="44"/>
  <c r="CS211" i="44"/>
  <c r="CC211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28" i="44"/>
  <c r="CS228" i="44"/>
  <c r="CC228" i="44"/>
  <c r="CS58" i="44"/>
  <c r="DI58" i="44"/>
  <c r="CC58" i="44"/>
  <c r="CS90" i="44"/>
  <c r="DI90" i="44"/>
  <c r="CC90" i="44"/>
  <c r="CS122" i="44"/>
  <c r="DI122" i="44"/>
  <c r="CC122" i="44"/>
  <c r="CS154" i="44"/>
  <c r="DI154" i="44"/>
  <c r="CC154" i="44"/>
  <c r="DI186" i="44"/>
  <c r="CC186" i="44"/>
  <c r="CS186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S185" i="44"/>
  <c r="CC185" i="44"/>
  <c r="CS32" i="44"/>
  <c r="DI32" i="44"/>
  <c r="CC32" i="44"/>
  <c r="CS64" i="44"/>
  <c r="DI64" i="44"/>
  <c r="CC64" i="44"/>
  <c r="CS96" i="44"/>
  <c r="DI96" i="44"/>
  <c r="CC96" i="44"/>
  <c r="CS128" i="44"/>
  <c r="DI128" i="44"/>
  <c r="CC128" i="44"/>
  <c r="CS160" i="44"/>
  <c r="DI160" i="44"/>
  <c r="CC160" i="44"/>
  <c r="DI192" i="44"/>
  <c r="CC192" i="44"/>
  <c r="CS192" i="44"/>
  <c r="DI224" i="44"/>
  <c r="CC224" i="44"/>
  <c r="CS224" i="44"/>
  <c r="CS34" i="44"/>
  <c r="DI34" i="44"/>
  <c r="CC34" i="44"/>
  <c r="CS50" i="44"/>
  <c r="DI50" i="44"/>
  <c r="CC50" i="44"/>
  <c r="CS66" i="44"/>
  <c r="DI66" i="44"/>
  <c r="CC66" i="44"/>
  <c r="CS82" i="44"/>
  <c r="DI82" i="44"/>
  <c r="CC82" i="44"/>
  <c r="CS98" i="44"/>
  <c r="DI98" i="44"/>
  <c r="CC98" i="44"/>
  <c r="CS114" i="44"/>
  <c r="DI114" i="44"/>
  <c r="CC114" i="44"/>
  <c r="CS130" i="44"/>
  <c r="DI130" i="44"/>
  <c r="CC130" i="44"/>
  <c r="CS146" i="44"/>
  <c r="DI146" i="44"/>
  <c r="CC146" i="44"/>
  <c r="DI162" i="44"/>
  <c r="CS162" i="44"/>
  <c r="CC162" i="44"/>
  <c r="DI178" i="44"/>
  <c r="CS178" i="44"/>
  <c r="CC178" i="44"/>
  <c r="DI194" i="44"/>
  <c r="CS194" i="44"/>
  <c r="CC194" i="44"/>
  <c r="DI210" i="44"/>
  <c r="CS210" i="44"/>
  <c r="CC210" i="44"/>
  <c r="DI226" i="44"/>
  <c r="CS226" i="44"/>
  <c r="CC226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CS161" i="44"/>
  <c r="DI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DI223" i="44"/>
  <c r="CS223" i="44"/>
  <c r="CC223" i="44"/>
  <c r="CS40" i="44"/>
  <c r="DI40" i="44"/>
  <c r="CC40" i="44"/>
  <c r="CS56" i="44"/>
  <c r="DI56" i="44"/>
  <c r="CC56" i="44"/>
  <c r="CS72" i="44"/>
  <c r="DI72" i="44"/>
  <c r="CC72" i="44"/>
  <c r="CS88" i="44"/>
  <c r="DI88" i="44"/>
  <c r="CC88" i="44"/>
  <c r="CS104" i="44"/>
  <c r="DI104" i="44"/>
  <c r="CC104" i="44"/>
  <c r="CS120" i="44"/>
  <c r="DI120" i="44"/>
  <c r="CC120" i="44"/>
  <c r="CS136" i="44"/>
  <c r="DI136" i="44"/>
  <c r="CC136" i="44"/>
  <c r="CS152" i="44"/>
  <c r="DI152" i="44"/>
  <c r="CC152" i="44"/>
  <c r="DI168" i="44"/>
  <c r="CC168" i="44"/>
  <c r="CS168" i="44"/>
  <c r="DI184" i="44"/>
  <c r="CC184" i="44"/>
  <c r="CS184" i="44"/>
  <c r="DI200" i="44"/>
  <c r="CC200" i="44"/>
  <c r="CS200" i="44"/>
  <c r="DI216" i="44"/>
  <c r="CC216" i="44"/>
  <c r="CS216" i="44"/>
  <c r="CS42" i="44"/>
  <c r="DI42" i="44"/>
  <c r="CC42" i="44"/>
  <c r="CS74" i="44"/>
  <c r="DI74" i="44"/>
  <c r="CC74" i="44"/>
  <c r="CS106" i="44"/>
  <c r="DI106" i="44"/>
  <c r="CC106" i="44"/>
  <c r="CS138" i="44"/>
  <c r="DI138" i="44"/>
  <c r="CC138" i="44"/>
  <c r="DI170" i="44"/>
  <c r="CC170" i="44"/>
  <c r="CS170" i="44"/>
  <c r="DI202" i="44"/>
  <c r="CC202" i="44"/>
  <c r="CS202" i="44"/>
  <c r="DI218" i="44"/>
  <c r="CC218" i="44"/>
  <c r="CS218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S169" i="44"/>
  <c r="CC169" i="44"/>
  <c r="DI201" i="44"/>
  <c r="CS201" i="44"/>
  <c r="CC201" i="44"/>
  <c r="DI217" i="44"/>
  <c r="CS217" i="44"/>
  <c r="CC217" i="44"/>
  <c r="CS48" i="44"/>
  <c r="DI48" i="44"/>
  <c r="CC48" i="44"/>
  <c r="CS80" i="44"/>
  <c r="DI80" i="44"/>
  <c r="CC80" i="44"/>
  <c r="CS112" i="44"/>
  <c r="DI112" i="44"/>
  <c r="CC112" i="44"/>
  <c r="CS144" i="44"/>
  <c r="DI144" i="44"/>
  <c r="CC144" i="44"/>
  <c r="DI176" i="44"/>
  <c r="CC176" i="44"/>
  <c r="CS176" i="44"/>
  <c r="DI208" i="44"/>
  <c r="CC208" i="44"/>
  <c r="CS208" i="44"/>
  <c r="CS38" i="44"/>
  <c r="DI38" i="44"/>
  <c r="CC38" i="44"/>
  <c r="CS54" i="44"/>
  <c r="DI54" i="44"/>
  <c r="CC54" i="44"/>
  <c r="CS70" i="44"/>
  <c r="DI70" i="44"/>
  <c r="CC70" i="44"/>
  <c r="CS86" i="44"/>
  <c r="DI86" i="44"/>
  <c r="CC86" i="44"/>
  <c r="CS102" i="44"/>
  <c r="DI102" i="44"/>
  <c r="CC102" i="44"/>
  <c r="CS118" i="44"/>
  <c r="DI118" i="44"/>
  <c r="CC118" i="44"/>
  <c r="CS134" i="44"/>
  <c r="DI134" i="44"/>
  <c r="CC134" i="44"/>
  <c r="CS150" i="44"/>
  <c r="DI150" i="44"/>
  <c r="CC150" i="44"/>
  <c r="DI166" i="44"/>
  <c r="CC166" i="44"/>
  <c r="CS166" i="44"/>
  <c r="DI182" i="44"/>
  <c r="CC182" i="44"/>
  <c r="CS182" i="44"/>
  <c r="DI198" i="44"/>
  <c r="CC198" i="44"/>
  <c r="CS198" i="44"/>
  <c r="DI214" i="44"/>
  <c r="CC214" i="44"/>
  <c r="CS214" i="44"/>
  <c r="DI215" i="44"/>
  <c r="CS215" i="44"/>
  <c r="CC215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S165" i="44"/>
  <c r="CC165" i="44"/>
  <c r="DI181" i="44"/>
  <c r="CS181" i="44"/>
  <c r="CC181" i="44"/>
  <c r="DI197" i="44"/>
  <c r="CS197" i="44"/>
  <c r="CC197" i="44"/>
  <c r="DI213" i="44"/>
  <c r="CS213" i="44"/>
  <c r="CC213" i="44"/>
  <c r="DI28" i="44"/>
  <c r="CC28" i="44"/>
  <c r="CS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CS188" i="44"/>
  <c r="DI188" i="44"/>
  <c r="CC188" i="44"/>
  <c r="CS204" i="44"/>
  <c r="DI204" i="44"/>
  <c r="CC204" i="44"/>
  <c r="CS220" i="44"/>
  <c r="DI220" i="44"/>
  <c r="CC220" i="44"/>
  <c r="DI219" i="44"/>
  <c r="CS219" i="44"/>
  <c r="CC219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143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221" i="44"/>
  <c r="HN224" i="44"/>
  <c r="HN226" i="44"/>
  <c r="HN228" i="44"/>
  <c r="HN222" i="44"/>
  <c r="HN223" i="44"/>
  <c r="HN225" i="44"/>
  <c r="HN227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29" i="44"/>
  <c r="HH31" i="44"/>
  <c r="HH33" i="44"/>
  <c r="HH35" i="44"/>
  <c r="HH37" i="44"/>
  <c r="HH39" i="44"/>
  <c r="HH41" i="44"/>
  <c r="HH43" i="44"/>
  <c r="HH45" i="44"/>
  <c r="HH47" i="44"/>
  <c r="HH49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2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98" i="44"/>
  <c r="HH143" i="44"/>
  <c r="HH144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2" i="44"/>
  <c r="HH223" i="44"/>
  <c r="HH225" i="44"/>
  <c r="HH227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4" i="44"/>
  <c r="HH226" i="44"/>
  <c r="HH228" i="44"/>
  <c r="IA28" i="44"/>
  <c r="IA30" i="44"/>
  <c r="IA32" i="44"/>
  <c r="IA34" i="44"/>
  <c r="IA36" i="44"/>
  <c r="IA38" i="44"/>
  <c r="IA40" i="44"/>
  <c r="IA42" i="44"/>
  <c r="IA44" i="44"/>
  <c r="IA46" i="44"/>
  <c r="IA48" i="44"/>
  <c r="IA50" i="44"/>
  <c r="IA52" i="44"/>
  <c r="IA54" i="44"/>
  <c r="IA56" i="44"/>
  <c r="IA58" i="44"/>
  <c r="IA29" i="44"/>
  <c r="IA31" i="44"/>
  <c r="IA33" i="44"/>
  <c r="IA35" i="44"/>
  <c r="IA37" i="44"/>
  <c r="IA39" i="44"/>
  <c r="IA41" i="44"/>
  <c r="IA43" i="44"/>
  <c r="IA45" i="44"/>
  <c r="IA47" i="44"/>
  <c r="IA49" i="44"/>
  <c r="IA51" i="44"/>
  <c r="IA53" i="44"/>
  <c r="IA55" i="44"/>
  <c r="IA57" i="44"/>
  <c r="IA59" i="44"/>
  <c r="IA61" i="44"/>
  <c r="IA63" i="44"/>
  <c r="IA65" i="44"/>
  <c r="IA67" i="44"/>
  <c r="IA69" i="44"/>
  <c r="IA71" i="44"/>
  <c r="IA73" i="44"/>
  <c r="IA75" i="44"/>
  <c r="IA77" i="44"/>
  <c r="IA79" i="44"/>
  <c r="IA81" i="44"/>
  <c r="IA83" i="44"/>
  <c r="IA85" i="44"/>
  <c r="IA87" i="44"/>
  <c r="IA89" i="44"/>
  <c r="IA91" i="44"/>
  <c r="IA93" i="44"/>
  <c r="IA95" i="44"/>
  <c r="IA97" i="44"/>
  <c r="IA99" i="44"/>
  <c r="IA101" i="44"/>
  <c r="IA103" i="44"/>
  <c r="IA105" i="44"/>
  <c r="IA107" i="44"/>
  <c r="IA109" i="44"/>
  <c r="IA111" i="44"/>
  <c r="IA113" i="44"/>
  <c r="IA115" i="44"/>
  <c r="IA117" i="44"/>
  <c r="IA119" i="44"/>
  <c r="IA121" i="44"/>
  <c r="IA123" i="44"/>
  <c r="IA125" i="44"/>
  <c r="IA127" i="44"/>
  <c r="IA129" i="44"/>
  <c r="IA131" i="44"/>
  <c r="IA133" i="44"/>
  <c r="IA135" i="44"/>
  <c r="IA137" i="44"/>
  <c r="IA139" i="44"/>
  <c r="IA141" i="44"/>
  <c r="IA143" i="44"/>
  <c r="IA145" i="44"/>
  <c r="IA147" i="44"/>
  <c r="IA149" i="44"/>
  <c r="IA151" i="44"/>
  <c r="IA153" i="44"/>
  <c r="IA155" i="44"/>
  <c r="IA157" i="44"/>
  <c r="IA159" i="44"/>
  <c r="IA161" i="44"/>
  <c r="IA163" i="44"/>
  <c r="IA165" i="44"/>
  <c r="IA167" i="44"/>
  <c r="IA169" i="44"/>
  <c r="IA171" i="44"/>
  <c r="IA173" i="44"/>
  <c r="IA175" i="44"/>
  <c r="IA177" i="44"/>
  <c r="IA179" i="44"/>
  <c r="IA181" i="44"/>
  <c r="IA183" i="44"/>
  <c r="IA185" i="44"/>
  <c r="IA187" i="44"/>
  <c r="IA189" i="44"/>
  <c r="IA191" i="44"/>
  <c r="IA193" i="44"/>
  <c r="IA195" i="44"/>
  <c r="IA197" i="44"/>
  <c r="IA199" i="44"/>
  <c r="IA201" i="44"/>
  <c r="IA203" i="44"/>
  <c r="IA205" i="44"/>
  <c r="IA207" i="44"/>
  <c r="IA209" i="44"/>
  <c r="IA211" i="44"/>
  <c r="IA213" i="44"/>
  <c r="IA215" i="44"/>
  <c r="IA217" i="44"/>
  <c r="IA219" i="44"/>
  <c r="IA221" i="44"/>
  <c r="IA223" i="44"/>
  <c r="IA225" i="44"/>
  <c r="IA227" i="44"/>
  <c r="IA60" i="44"/>
  <c r="IA62" i="44"/>
  <c r="IA64" i="44"/>
  <c r="IA66" i="44"/>
  <c r="IA68" i="44"/>
  <c r="IA70" i="44"/>
  <c r="IA72" i="44"/>
  <c r="IA74" i="44"/>
  <c r="IA76" i="44"/>
  <c r="IA78" i="44"/>
  <c r="IA80" i="44"/>
  <c r="IA82" i="44"/>
  <c r="IA84" i="44"/>
  <c r="IA86" i="44"/>
  <c r="IA88" i="44"/>
  <c r="IA90" i="44"/>
  <c r="IA92" i="44"/>
  <c r="IA94" i="44"/>
  <c r="IA96" i="44"/>
  <c r="IA98" i="44"/>
  <c r="IA100" i="44"/>
  <c r="IA102" i="44"/>
  <c r="IA104" i="44"/>
  <c r="IA106" i="44"/>
  <c r="IA108" i="44"/>
  <c r="IA110" i="44"/>
  <c r="IA112" i="44"/>
  <c r="IA114" i="44"/>
  <c r="IA116" i="44"/>
  <c r="IA118" i="44"/>
  <c r="IA120" i="44"/>
  <c r="IA122" i="44"/>
  <c r="IA124" i="44"/>
  <c r="IA126" i="44"/>
  <c r="IA128" i="44"/>
  <c r="IA130" i="44"/>
  <c r="IA132" i="44"/>
  <c r="IA134" i="44"/>
  <c r="IA136" i="44"/>
  <c r="IA138" i="44"/>
  <c r="IA140" i="44"/>
  <c r="IA142" i="44"/>
  <c r="IA144" i="44"/>
  <c r="IA146" i="44"/>
  <c r="IA148" i="44"/>
  <c r="IA150" i="44"/>
  <c r="IA152" i="44"/>
  <c r="IA154" i="44"/>
  <c r="IA156" i="44"/>
  <c r="IA158" i="44"/>
  <c r="IA160" i="44"/>
  <c r="IA162" i="44"/>
  <c r="IA164" i="44"/>
  <c r="IA166" i="44"/>
  <c r="IA168" i="44"/>
  <c r="IA170" i="44"/>
  <c r="IA172" i="44"/>
  <c r="IA174" i="44"/>
  <c r="IA176" i="44"/>
  <c r="IA178" i="44"/>
  <c r="IA180" i="44"/>
  <c r="IA182" i="44"/>
  <c r="IA184" i="44"/>
  <c r="IA186" i="44"/>
  <c r="IA188" i="44"/>
  <c r="IA190" i="44"/>
  <c r="IA192" i="44"/>
  <c r="IA194" i="44"/>
  <c r="IA196" i="44"/>
  <c r="IA198" i="44"/>
  <c r="IA200" i="44"/>
  <c r="IA202" i="44"/>
  <c r="IA204" i="44"/>
  <c r="IA206" i="44"/>
  <c r="IA208" i="44"/>
  <c r="IA210" i="44"/>
  <c r="IA212" i="44"/>
  <c r="IA214" i="44"/>
  <c r="IA216" i="44"/>
  <c r="IA218" i="44"/>
  <c r="IA220" i="44"/>
  <c r="IA222" i="44"/>
  <c r="IA224" i="44"/>
  <c r="IA226" i="44"/>
  <c r="IA22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IK228" i="44"/>
  <c r="GQ28" i="44"/>
  <c r="GQ32" i="44"/>
  <c r="GQ36" i="44"/>
  <c r="GQ40" i="44"/>
  <c r="GQ44" i="44"/>
  <c r="GQ48" i="44"/>
  <c r="GQ52" i="44"/>
  <c r="GQ56" i="44"/>
  <c r="GQ60" i="44"/>
  <c r="GQ29" i="44"/>
  <c r="GQ33" i="44"/>
  <c r="GQ37" i="44"/>
  <c r="GQ41" i="44"/>
  <c r="GQ45" i="44"/>
  <c r="GQ49" i="44"/>
  <c r="GQ53" i="44"/>
  <c r="GQ57" i="44"/>
  <c r="GQ30" i="44"/>
  <c r="GQ34" i="44"/>
  <c r="GQ38" i="44"/>
  <c r="GQ42" i="44"/>
  <c r="GQ46" i="44"/>
  <c r="GQ50" i="44"/>
  <c r="GQ54" i="44"/>
  <c r="GQ58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31" i="44"/>
  <c r="GQ39" i="44"/>
  <c r="GQ47" i="44"/>
  <c r="GQ55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177" i="44"/>
  <c r="GQ181" i="44"/>
  <c r="GQ185" i="44"/>
  <c r="GQ189" i="44"/>
  <c r="GQ193" i="44"/>
  <c r="GQ197" i="44"/>
  <c r="GQ61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35" i="44"/>
  <c r="GQ43" i="44"/>
  <c r="GQ51" i="44"/>
  <c r="GQ59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178" i="44"/>
  <c r="GQ186" i="44"/>
  <c r="GQ194" i="44"/>
  <c r="GQ200" i="44"/>
  <c r="GQ204" i="44"/>
  <c r="GQ208" i="44"/>
  <c r="GQ212" i="44"/>
  <c r="GQ216" i="44"/>
  <c r="GQ220" i="44"/>
  <c r="GQ224" i="44"/>
  <c r="GQ228" i="44"/>
  <c r="GQ201" i="44"/>
  <c r="GQ205" i="44"/>
  <c r="GQ209" i="44"/>
  <c r="GQ213" i="44"/>
  <c r="GQ217" i="44"/>
  <c r="GQ221" i="44"/>
  <c r="GQ225" i="44"/>
  <c r="GQ182" i="44"/>
  <c r="GQ190" i="44"/>
  <c r="GQ198" i="44"/>
  <c r="GQ202" i="44"/>
  <c r="GQ206" i="44"/>
  <c r="GQ210" i="44"/>
  <c r="GQ214" i="44"/>
  <c r="GQ218" i="44"/>
  <c r="GQ222" i="44"/>
  <c r="GQ226" i="44"/>
  <c r="GQ199" i="44"/>
  <c r="GQ203" i="44"/>
  <c r="GQ207" i="44"/>
  <c r="GQ211" i="44"/>
  <c r="GQ215" i="44"/>
  <c r="GQ219" i="44"/>
  <c r="GQ223" i="44"/>
  <c r="GQ227" i="44"/>
  <c r="HY29" i="44"/>
  <c r="HY31" i="44"/>
  <c r="HY33" i="44"/>
  <c r="HY35" i="44"/>
  <c r="HY37" i="44"/>
  <c r="HY39" i="44"/>
  <c r="HY41" i="44"/>
  <c r="HY43" i="44"/>
  <c r="HY45" i="44"/>
  <c r="HY47" i="44"/>
  <c r="HY49" i="44"/>
  <c r="HY51" i="44"/>
  <c r="HY53" i="44"/>
  <c r="HY55" i="44"/>
  <c r="HY57" i="44"/>
  <c r="HY59" i="44"/>
  <c r="HY28" i="44"/>
  <c r="HY30" i="44"/>
  <c r="HY32" i="44"/>
  <c r="HY34" i="44"/>
  <c r="HY36" i="44"/>
  <c r="HY38" i="44"/>
  <c r="HY40" i="44"/>
  <c r="HY42" i="44"/>
  <c r="HY44" i="44"/>
  <c r="HY46" i="44"/>
  <c r="HY48" i="44"/>
  <c r="HY50" i="44"/>
  <c r="HY52" i="44"/>
  <c r="HY54" i="44"/>
  <c r="HY56" i="44"/>
  <c r="HY58" i="44"/>
  <c r="HY60" i="44"/>
  <c r="HY62" i="44"/>
  <c r="HY64" i="44"/>
  <c r="HY66" i="44"/>
  <c r="HY68" i="44"/>
  <c r="HY70" i="44"/>
  <c r="HY72" i="44"/>
  <c r="HY74" i="44"/>
  <c r="HY76" i="44"/>
  <c r="HY78" i="44"/>
  <c r="HY80" i="44"/>
  <c r="HY82" i="44"/>
  <c r="HY84" i="44"/>
  <c r="HY86" i="44"/>
  <c r="HY88" i="44"/>
  <c r="HY90" i="44"/>
  <c r="HY92" i="44"/>
  <c r="HY94" i="44"/>
  <c r="HY96" i="44"/>
  <c r="HY98" i="44"/>
  <c r="HY100" i="44"/>
  <c r="HY102" i="44"/>
  <c r="HY104" i="44"/>
  <c r="HY106" i="44"/>
  <c r="HY108" i="44"/>
  <c r="HY110" i="44"/>
  <c r="HY112" i="44"/>
  <c r="HY114" i="44"/>
  <c r="HY116" i="44"/>
  <c r="HY118" i="44"/>
  <c r="HY120" i="44"/>
  <c r="HY122" i="44"/>
  <c r="HY124" i="44"/>
  <c r="HY126" i="44"/>
  <c r="HY128" i="44"/>
  <c r="HY130" i="44"/>
  <c r="HY132" i="44"/>
  <c r="HY134" i="44"/>
  <c r="HY136" i="44"/>
  <c r="HY138" i="44"/>
  <c r="HY140" i="44"/>
  <c r="HY142" i="44"/>
  <c r="HY144" i="44"/>
  <c r="HY146" i="44"/>
  <c r="HY148" i="44"/>
  <c r="HY150" i="44"/>
  <c r="HY152" i="44"/>
  <c r="HY154" i="44"/>
  <c r="HY156" i="44"/>
  <c r="HY158" i="44"/>
  <c r="HY160" i="44"/>
  <c r="HY162" i="44"/>
  <c r="HY164" i="44"/>
  <c r="HY166" i="44"/>
  <c r="HY168" i="44"/>
  <c r="HY170" i="44"/>
  <c r="HY172" i="44"/>
  <c r="HY174" i="44"/>
  <c r="HY176" i="44"/>
  <c r="HY178" i="44"/>
  <c r="HY180" i="44"/>
  <c r="HY182" i="44"/>
  <c r="HY184" i="44"/>
  <c r="HY186" i="44"/>
  <c r="HY188" i="44"/>
  <c r="HY190" i="44"/>
  <c r="HY192" i="44"/>
  <c r="HY194" i="44"/>
  <c r="HY196" i="44"/>
  <c r="HY198" i="44"/>
  <c r="HY200" i="44"/>
  <c r="HY202" i="44"/>
  <c r="HY204" i="44"/>
  <c r="HY206" i="44"/>
  <c r="HY208" i="44"/>
  <c r="HY210" i="44"/>
  <c r="HY212" i="44"/>
  <c r="HY214" i="44"/>
  <c r="HY216" i="44"/>
  <c r="HY218" i="44"/>
  <c r="HY220" i="44"/>
  <c r="HY222" i="44"/>
  <c r="HY224" i="44"/>
  <c r="HY226" i="44"/>
  <c r="HY228" i="44"/>
  <c r="HY61" i="44"/>
  <c r="HY63" i="44"/>
  <c r="HY65" i="44"/>
  <c r="HY67" i="44"/>
  <c r="HY69" i="44"/>
  <c r="HY71" i="44"/>
  <c r="HY73" i="44"/>
  <c r="HY75" i="44"/>
  <c r="HY77" i="44"/>
  <c r="HY79" i="44"/>
  <c r="HY81" i="44"/>
  <c r="HY83" i="44"/>
  <c r="HY85" i="44"/>
  <c r="HY87" i="44"/>
  <c r="HY89" i="44"/>
  <c r="HY91" i="44"/>
  <c r="HY93" i="44"/>
  <c r="HY95" i="44"/>
  <c r="HY97" i="44"/>
  <c r="HY99" i="44"/>
  <c r="HY101" i="44"/>
  <c r="HY103" i="44"/>
  <c r="HY105" i="44"/>
  <c r="HY107" i="44"/>
  <c r="HY109" i="44"/>
  <c r="HY111" i="44"/>
  <c r="HY113" i="44"/>
  <c r="HY115" i="44"/>
  <c r="HY117" i="44"/>
  <c r="HY119" i="44"/>
  <c r="HY121" i="44"/>
  <c r="HY123" i="44"/>
  <c r="HY125" i="44"/>
  <c r="HY127" i="44"/>
  <c r="HY129" i="44"/>
  <c r="HY131" i="44"/>
  <c r="HY133" i="44"/>
  <c r="HY135" i="44"/>
  <c r="HY137" i="44"/>
  <c r="HY139" i="44"/>
  <c r="HY141" i="44"/>
  <c r="HY143" i="44"/>
  <c r="HY145" i="44"/>
  <c r="HY147" i="44"/>
  <c r="HY149" i="44"/>
  <c r="HY151" i="44"/>
  <c r="HY153" i="44"/>
  <c r="HY155" i="44"/>
  <c r="HY157" i="44"/>
  <c r="HY159" i="44"/>
  <c r="HY161" i="44"/>
  <c r="HY163" i="44"/>
  <c r="HY165" i="44"/>
  <c r="HY167" i="44"/>
  <c r="HY169" i="44"/>
  <c r="HY171" i="44"/>
  <c r="HY173" i="44"/>
  <c r="HY175" i="44"/>
  <c r="HY177" i="44"/>
  <c r="HY179" i="44"/>
  <c r="HY181" i="44"/>
  <c r="HY183" i="44"/>
  <c r="HY185" i="44"/>
  <c r="HY187" i="44"/>
  <c r="HY189" i="44"/>
  <c r="HY191" i="44"/>
  <c r="HY193" i="44"/>
  <c r="HY195" i="44"/>
  <c r="HY197" i="44"/>
  <c r="HY199" i="44"/>
  <c r="HY201" i="44"/>
  <c r="HY203" i="44"/>
  <c r="HY205" i="44"/>
  <c r="HY207" i="44"/>
  <c r="HY209" i="44"/>
  <c r="HY211" i="44"/>
  <c r="HY213" i="44"/>
  <c r="HY215" i="44"/>
  <c r="HY217" i="44"/>
  <c r="HY219" i="44"/>
  <c r="HY221" i="44"/>
  <c r="HY223" i="44"/>
  <c r="HY225" i="44"/>
  <c r="HY2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143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144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223" i="44"/>
  <c r="HG224" i="44"/>
  <c r="HG226" i="44"/>
  <c r="HG228" i="44"/>
  <c r="HG225" i="44"/>
  <c r="HG227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Q22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IR228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29" i="44"/>
  <c r="GU33" i="44"/>
  <c r="GU37" i="44"/>
  <c r="GU41" i="44"/>
  <c r="GU45" i="44"/>
  <c r="GU49" i="44"/>
  <c r="GU53" i="44"/>
  <c r="GU57" i="44"/>
  <c r="GU61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30" i="44"/>
  <c r="GU38" i="44"/>
  <c r="GU46" i="44"/>
  <c r="GU54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176" i="44"/>
  <c r="GU180" i="44"/>
  <c r="GU184" i="44"/>
  <c r="GU188" i="44"/>
  <c r="GU192" i="44"/>
  <c r="GU196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34" i="44"/>
  <c r="GU42" i="44"/>
  <c r="GU50" i="44"/>
  <c r="GU58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177" i="44"/>
  <c r="GU185" i="44"/>
  <c r="GU193" i="44"/>
  <c r="GU199" i="44"/>
  <c r="GU203" i="44"/>
  <c r="GU207" i="44"/>
  <c r="GU211" i="44"/>
  <c r="GU215" i="44"/>
  <c r="GU219" i="44"/>
  <c r="GU223" i="44"/>
  <c r="GU227" i="44"/>
  <c r="GU200" i="44"/>
  <c r="GU204" i="44"/>
  <c r="GU208" i="44"/>
  <c r="GU212" i="44"/>
  <c r="GU216" i="44"/>
  <c r="GU220" i="44"/>
  <c r="GU224" i="44"/>
  <c r="GU228" i="44"/>
  <c r="GU181" i="44"/>
  <c r="GU189" i="44"/>
  <c r="GU197" i="44"/>
  <c r="GU201" i="44"/>
  <c r="GU205" i="44"/>
  <c r="GU209" i="44"/>
  <c r="GU213" i="44"/>
  <c r="GU217" i="44"/>
  <c r="GU221" i="44"/>
  <c r="GU225" i="44"/>
  <c r="GU198" i="44"/>
  <c r="GU202" i="44"/>
  <c r="GU206" i="44"/>
  <c r="GU210" i="44"/>
  <c r="GU214" i="44"/>
  <c r="GU218" i="44"/>
  <c r="GU222" i="44"/>
  <c r="GU226" i="44"/>
  <c r="IC29" i="44"/>
  <c r="IC31" i="44"/>
  <c r="IC33" i="44"/>
  <c r="IC35" i="44"/>
  <c r="IC37" i="44"/>
  <c r="IC39" i="44"/>
  <c r="IC41" i="44"/>
  <c r="IC43" i="44"/>
  <c r="IC45" i="44"/>
  <c r="IC47" i="44"/>
  <c r="IC49" i="44"/>
  <c r="IC51" i="44"/>
  <c r="IC53" i="44"/>
  <c r="IC55" i="44"/>
  <c r="IC57" i="44"/>
  <c r="IC59" i="44"/>
  <c r="IC28" i="44"/>
  <c r="IC30" i="44"/>
  <c r="IC32" i="44"/>
  <c r="IC34" i="44"/>
  <c r="IC36" i="44"/>
  <c r="IC38" i="44"/>
  <c r="IC40" i="44"/>
  <c r="IC42" i="44"/>
  <c r="IC44" i="44"/>
  <c r="IC46" i="44"/>
  <c r="IC48" i="44"/>
  <c r="IC50" i="44"/>
  <c r="IC52" i="44"/>
  <c r="IC54" i="44"/>
  <c r="IC56" i="44"/>
  <c r="IC58" i="44"/>
  <c r="IC60" i="44"/>
  <c r="IC62" i="44"/>
  <c r="IC64" i="44"/>
  <c r="IC66" i="44"/>
  <c r="IC68" i="44"/>
  <c r="IC70" i="44"/>
  <c r="IC72" i="44"/>
  <c r="IC74" i="44"/>
  <c r="IC76" i="44"/>
  <c r="IC78" i="44"/>
  <c r="IC80" i="44"/>
  <c r="IC82" i="44"/>
  <c r="IC84" i="44"/>
  <c r="IC86" i="44"/>
  <c r="IC88" i="44"/>
  <c r="IC90" i="44"/>
  <c r="IC92" i="44"/>
  <c r="IC94" i="44"/>
  <c r="IC96" i="44"/>
  <c r="IC98" i="44"/>
  <c r="IC100" i="44"/>
  <c r="IC102" i="44"/>
  <c r="IC104" i="44"/>
  <c r="IC106" i="44"/>
  <c r="IC108" i="44"/>
  <c r="IC110" i="44"/>
  <c r="IC112" i="44"/>
  <c r="IC114" i="44"/>
  <c r="IC116" i="44"/>
  <c r="IC118" i="44"/>
  <c r="IC120" i="44"/>
  <c r="IC122" i="44"/>
  <c r="IC124" i="44"/>
  <c r="IC126" i="44"/>
  <c r="IC128" i="44"/>
  <c r="IC130" i="44"/>
  <c r="IC132" i="44"/>
  <c r="IC134" i="44"/>
  <c r="IC136" i="44"/>
  <c r="IC138" i="44"/>
  <c r="IC140" i="44"/>
  <c r="IC142" i="44"/>
  <c r="IC144" i="44"/>
  <c r="IC146" i="44"/>
  <c r="IC148" i="44"/>
  <c r="IC150" i="44"/>
  <c r="IC152" i="44"/>
  <c r="IC154" i="44"/>
  <c r="IC156" i="44"/>
  <c r="IC158" i="44"/>
  <c r="IC160" i="44"/>
  <c r="IC162" i="44"/>
  <c r="IC164" i="44"/>
  <c r="IC166" i="44"/>
  <c r="IC168" i="44"/>
  <c r="IC170" i="44"/>
  <c r="IC172" i="44"/>
  <c r="IC174" i="44"/>
  <c r="IC176" i="44"/>
  <c r="IC178" i="44"/>
  <c r="IC180" i="44"/>
  <c r="IC182" i="44"/>
  <c r="IC184" i="44"/>
  <c r="IC186" i="44"/>
  <c r="IC188" i="44"/>
  <c r="IC190" i="44"/>
  <c r="IC192" i="44"/>
  <c r="IC194" i="44"/>
  <c r="IC196" i="44"/>
  <c r="IC198" i="44"/>
  <c r="IC200" i="44"/>
  <c r="IC202" i="44"/>
  <c r="IC204" i="44"/>
  <c r="IC206" i="44"/>
  <c r="IC208" i="44"/>
  <c r="IC210" i="44"/>
  <c r="IC212" i="44"/>
  <c r="IC214" i="44"/>
  <c r="IC216" i="44"/>
  <c r="IC218" i="44"/>
  <c r="IC220" i="44"/>
  <c r="IC222" i="44"/>
  <c r="IC224" i="44"/>
  <c r="IC226" i="44"/>
  <c r="IC228" i="44"/>
  <c r="IC61" i="44"/>
  <c r="IC63" i="44"/>
  <c r="IC65" i="44"/>
  <c r="IC67" i="44"/>
  <c r="IC69" i="44"/>
  <c r="IC71" i="44"/>
  <c r="IC73" i="44"/>
  <c r="IC75" i="44"/>
  <c r="IC77" i="44"/>
  <c r="IC79" i="44"/>
  <c r="IC81" i="44"/>
  <c r="IC83" i="44"/>
  <c r="IC85" i="44"/>
  <c r="IC87" i="44"/>
  <c r="IC89" i="44"/>
  <c r="IC91" i="44"/>
  <c r="IC93" i="44"/>
  <c r="IC95" i="44"/>
  <c r="IC97" i="44"/>
  <c r="IC99" i="44"/>
  <c r="IC101" i="44"/>
  <c r="IC103" i="44"/>
  <c r="IC105" i="44"/>
  <c r="IC107" i="44"/>
  <c r="IC109" i="44"/>
  <c r="IC111" i="44"/>
  <c r="IC113" i="44"/>
  <c r="IC115" i="44"/>
  <c r="IC117" i="44"/>
  <c r="IC119" i="44"/>
  <c r="IC121" i="44"/>
  <c r="IC123" i="44"/>
  <c r="IC125" i="44"/>
  <c r="IC127" i="44"/>
  <c r="IC129" i="44"/>
  <c r="IC131" i="44"/>
  <c r="IC133" i="44"/>
  <c r="IC135" i="44"/>
  <c r="IC137" i="44"/>
  <c r="IC139" i="44"/>
  <c r="IC141" i="44"/>
  <c r="IC143" i="44"/>
  <c r="IC145" i="44"/>
  <c r="IC147" i="44"/>
  <c r="IC149" i="44"/>
  <c r="IC151" i="44"/>
  <c r="IC153" i="44"/>
  <c r="IC155" i="44"/>
  <c r="IC157" i="44"/>
  <c r="IC159" i="44"/>
  <c r="IC161" i="44"/>
  <c r="IC163" i="44"/>
  <c r="IC165" i="44"/>
  <c r="IC167" i="44"/>
  <c r="IC169" i="44"/>
  <c r="IC171" i="44"/>
  <c r="IC173" i="44"/>
  <c r="IC175" i="44"/>
  <c r="IC177" i="44"/>
  <c r="IC179" i="44"/>
  <c r="IC181" i="44"/>
  <c r="IC183" i="44"/>
  <c r="IC185" i="44"/>
  <c r="IC187" i="44"/>
  <c r="IC189" i="44"/>
  <c r="IC191" i="44"/>
  <c r="IC193" i="44"/>
  <c r="IC195" i="44"/>
  <c r="IC197" i="44"/>
  <c r="IC199" i="44"/>
  <c r="IC201" i="44"/>
  <c r="IC203" i="44"/>
  <c r="IC205" i="44"/>
  <c r="IC207" i="44"/>
  <c r="IC209" i="44"/>
  <c r="IC211" i="44"/>
  <c r="IC213" i="44"/>
  <c r="IC215" i="44"/>
  <c r="IC217" i="44"/>
  <c r="IC219" i="44"/>
  <c r="IC221" i="44"/>
  <c r="IC223" i="44"/>
  <c r="IC225" i="44"/>
  <c r="IC227" i="44"/>
  <c r="HK29" i="44"/>
  <c r="HK31" i="44"/>
  <c r="HK33" i="44"/>
  <c r="HK35" i="44"/>
  <c r="HK37" i="44"/>
  <c r="HK39" i="44"/>
  <c r="HK41" i="44"/>
  <c r="HK43" i="44"/>
  <c r="HK45" i="44"/>
  <c r="HK47" i="44"/>
  <c r="HK49" i="44"/>
  <c r="HK28" i="44"/>
  <c r="HK30" i="44"/>
  <c r="HK32" i="44"/>
  <c r="HK34" i="44"/>
  <c r="HK36" i="44"/>
  <c r="HK38" i="44"/>
  <c r="HK40" i="44"/>
  <c r="HK42" i="44"/>
  <c r="HK44" i="44"/>
  <c r="HK46" i="44"/>
  <c r="HK48" i="44"/>
  <c r="HK5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119" i="44"/>
  <c r="HK52" i="44"/>
  <c r="HK54" i="44"/>
  <c r="HK56" i="44"/>
  <c r="HK58" i="44"/>
  <c r="HK60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142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97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224" i="44"/>
  <c r="HK226" i="44"/>
  <c r="HK228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HK222" i="44"/>
  <c r="HK223" i="44"/>
  <c r="HK225" i="44"/>
  <c r="HK22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S22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IN228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142" i="44"/>
  <c r="HJ144" i="44"/>
  <c r="HJ143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222" i="44"/>
  <c r="HJ223" i="44"/>
  <c r="HJ225" i="44"/>
  <c r="HJ227" i="44"/>
  <c r="HJ224" i="44"/>
  <c r="HJ226" i="44"/>
  <c r="HJ228" i="44"/>
  <c r="HV29" i="44"/>
  <c r="HV31" i="44"/>
  <c r="HV33" i="44"/>
  <c r="HV35" i="44"/>
  <c r="HV37" i="44"/>
  <c r="HV39" i="44"/>
  <c r="HV41" i="44"/>
  <c r="HV43" i="44"/>
  <c r="HV45" i="44"/>
  <c r="HV47" i="44"/>
  <c r="HV49" i="44"/>
  <c r="HV51" i="44"/>
  <c r="HV53" i="44"/>
  <c r="HV28" i="44"/>
  <c r="HV30" i="44"/>
  <c r="HV32" i="44"/>
  <c r="HV34" i="44"/>
  <c r="HV36" i="44"/>
  <c r="HV38" i="44"/>
  <c r="HV40" i="44"/>
  <c r="HV42" i="44"/>
  <c r="HV44" i="44"/>
  <c r="HV46" i="44"/>
  <c r="HV48" i="44"/>
  <c r="HV50" i="44"/>
  <c r="HV52" i="44"/>
  <c r="HV54" i="44"/>
  <c r="HV56" i="44"/>
  <c r="HV58" i="44"/>
  <c r="HV60" i="44"/>
  <c r="HV61" i="44"/>
  <c r="HV63" i="44"/>
  <c r="HV65" i="44"/>
  <c r="HV67" i="44"/>
  <c r="HV69" i="44"/>
  <c r="HV71" i="44"/>
  <c r="HV73" i="44"/>
  <c r="HV75" i="44"/>
  <c r="HV77" i="44"/>
  <c r="HV79" i="44"/>
  <c r="HV81" i="44"/>
  <c r="HV83" i="44"/>
  <c r="HV85" i="44"/>
  <c r="HV87" i="44"/>
  <c r="HV89" i="44"/>
  <c r="HV91" i="44"/>
  <c r="HV93" i="44"/>
  <c r="HV95" i="44"/>
  <c r="HV97" i="44"/>
  <c r="HV99" i="44"/>
  <c r="HV101" i="44"/>
  <c r="HV103" i="44"/>
  <c r="HV105" i="44"/>
  <c r="HV107" i="44"/>
  <c r="HV109" i="44"/>
  <c r="HV111" i="44"/>
  <c r="HV113" i="44"/>
  <c r="HV115" i="44"/>
  <c r="HV117" i="44"/>
  <c r="HV119" i="44"/>
  <c r="HV121" i="44"/>
  <c r="HV123" i="44"/>
  <c r="HV125" i="44"/>
  <c r="HV127" i="44"/>
  <c r="HV129" i="44"/>
  <c r="HV131" i="44"/>
  <c r="HV133" i="44"/>
  <c r="HV135" i="44"/>
  <c r="HV137" i="44"/>
  <c r="HV139" i="44"/>
  <c r="HV141" i="44"/>
  <c r="HV143" i="44"/>
  <c r="HV145" i="44"/>
  <c r="HV147" i="44"/>
  <c r="HV149" i="44"/>
  <c r="HV151" i="44"/>
  <c r="HV153" i="44"/>
  <c r="HV155" i="44"/>
  <c r="HV157" i="44"/>
  <c r="HV159" i="44"/>
  <c r="HV161" i="44"/>
  <c r="HV163" i="44"/>
  <c r="HV165" i="44"/>
  <c r="HV167" i="44"/>
  <c r="HV169" i="44"/>
  <c r="HV171" i="44"/>
  <c r="HV173" i="44"/>
  <c r="HV175" i="44"/>
  <c r="HV177" i="44"/>
  <c r="HV179" i="44"/>
  <c r="HV181" i="44"/>
  <c r="HV183" i="44"/>
  <c r="HV55" i="44"/>
  <c r="HV57" i="44"/>
  <c r="HV59" i="44"/>
  <c r="HV62" i="44"/>
  <c r="HV64" i="44"/>
  <c r="HV66" i="44"/>
  <c r="HV68" i="44"/>
  <c r="HV70" i="44"/>
  <c r="HV72" i="44"/>
  <c r="HV74" i="44"/>
  <c r="HV76" i="44"/>
  <c r="HV78" i="44"/>
  <c r="HV80" i="44"/>
  <c r="HV82" i="44"/>
  <c r="HV84" i="44"/>
  <c r="HV86" i="44"/>
  <c r="HV88" i="44"/>
  <c r="HV90" i="44"/>
  <c r="HV92" i="44"/>
  <c r="HV94" i="44"/>
  <c r="HV96" i="44"/>
  <c r="HV98" i="44"/>
  <c r="HV100" i="44"/>
  <c r="HV102" i="44"/>
  <c r="HV104" i="44"/>
  <c r="HV106" i="44"/>
  <c r="HV108" i="44"/>
  <c r="HV110" i="44"/>
  <c r="HV112" i="44"/>
  <c r="HV114" i="44"/>
  <c r="HV116" i="44"/>
  <c r="HV118" i="44"/>
  <c r="HV120" i="44"/>
  <c r="HV122" i="44"/>
  <c r="HV124" i="44"/>
  <c r="HV126" i="44"/>
  <c r="HV128" i="44"/>
  <c r="HV130" i="44"/>
  <c r="HV132" i="44"/>
  <c r="HV134" i="44"/>
  <c r="HV136" i="44"/>
  <c r="HV138" i="44"/>
  <c r="HV140" i="44"/>
  <c r="HV142" i="44"/>
  <c r="HV144" i="44"/>
  <c r="HV146" i="44"/>
  <c r="HV148" i="44"/>
  <c r="HV150" i="44"/>
  <c r="HV152" i="44"/>
  <c r="HV154" i="44"/>
  <c r="HV156" i="44"/>
  <c r="HV158" i="44"/>
  <c r="HV160" i="44"/>
  <c r="HV162" i="44"/>
  <c r="HV164" i="44"/>
  <c r="HV166" i="44"/>
  <c r="HV168" i="44"/>
  <c r="HV170" i="44"/>
  <c r="HV172" i="44"/>
  <c r="HV174" i="44"/>
  <c r="HV176" i="44"/>
  <c r="HV178" i="44"/>
  <c r="HV180" i="44"/>
  <c r="HV182" i="44"/>
  <c r="HV184" i="44"/>
  <c r="HV186" i="44"/>
  <c r="HV188" i="44"/>
  <c r="HV190" i="44"/>
  <c r="HV192" i="44"/>
  <c r="HV194" i="44"/>
  <c r="HV196" i="44"/>
  <c r="HV198" i="44"/>
  <c r="HV200" i="44"/>
  <c r="HV202" i="44"/>
  <c r="HV204" i="44"/>
  <c r="HV206" i="44"/>
  <c r="HV208" i="44"/>
  <c r="HV210" i="44"/>
  <c r="HV212" i="44"/>
  <c r="HV214" i="44"/>
  <c r="HV216" i="44"/>
  <c r="HV218" i="44"/>
  <c r="HV220" i="44"/>
  <c r="HV222" i="44"/>
  <c r="HV224" i="44"/>
  <c r="HV226" i="44"/>
  <c r="HV228" i="44"/>
  <c r="HV185" i="44"/>
  <c r="HV187" i="44"/>
  <c r="HV189" i="44"/>
  <c r="HV191" i="44"/>
  <c r="HV193" i="44"/>
  <c r="HV195" i="44"/>
  <c r="HV197" i="44"/>
  <c r="HV199" i="44"/>
  <c r="HV201" i="44"/>
  <c r="HV203" i="44"/>
  <c r="HV205" i="44"/>
  <c r="HV207" i="44"/>
  <c r="HV209" i="44"/>
  <c r="HV211" i="44"/>
  <c r="HV213" i="44"/>
  <c r="HV215" i="44"/>
  <c r="HV217" i="44"/>
  <c r="HV219" i="44"/>
  <c r="HV221" i="44"/>
  <c r="HV223" i="44"/>
  <c r="HV225" i="44"/>
  <c r="HV227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142" i="44"/>
  <c r="HD144" i="44"/>
  <c r="HD143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222" i="44"/>
  <c r="HD225" i="44"/>
  <c r="HD227" i="44"/>
  <c r="HD223" i="44"/>
  <c r="HD224" i="44"/>
  <c r="HD226" i="44"/>
  <c r="HD228" i="44"/>
  <c r="HW28" i="44"/>
  <c r="HW30" i="44"/>
  <c r="HW32" i="44"/>
  <c r="HW34" i="44"/>
  <c r="HW36" i="44"/>
  <c r="HW38" i="44"/>
  <c r="HW40" i="44"/>
  <c r="HW42" i="44"/>
  <c r="HW44" i="44"/>
  <c r="HW46" i="44"/>
  <c r="HW48" i="44"/>
  <c r="HW50" i="44"/>
  <c r="HW52" i="44"/>
  <c r="HW54" i="44"/>
  <c r="HW56" i="44"/>
  <c r="HW58" i="44"/>
  <c r="HW60" i="44"/>
  <c r="HW29" i="44"/>
  <c r="HW31" i="44"/>
  <c r="HW33" i="44"/>
  <c r="HW35" i="44"/>
  <c r="HW37" i="44"/>
  <c r="HW39" i="44"/>
  <c r="HW41" i="44"/>
  <c r="HW43" i="44"/>
  <c r="HW45" i="44"/>
  <c r="HW47" i="44"/>
  <c r="HW49" i="44"/>
  <c r="HW51" i="44"/>
  <c r="HW53" i="44"/>
  <c r="HW55" i="44"/>
  <c r="HW57" i="44"/>
  <c r="HW59" i="44"/>
  <c r="HW61" i="44"/>
  <c r="HW63" i="44"/>
  <c r="HW65" i="44"/>
  <c r="HW67" i="44"/>
  <c r="HW69" i="44"/>
  <c r="HW71" i="44"/>
  <c r="HW73" i="44"/>
  <c r="HW75" i="44"/>
  <c r="HW77" i="44"/>
  <c r="HW79" i="44"/>
  <c r="HW81" i="44"/>
  <c r="HW83" i="44"/>
  <c r="HW85" i="44"/>
  <c r="HW87" i="44"/>
  <c r="HW89" i="44"/>
  <c r="HW91" i="44"/>
  <c r="HW93" i="44"/>
  <c r="HW95" i="44"/>
  <c r="HW97" i="44"/>
  <c r="HW99" i="44"/>
  <c r="HW101" i="44"/>
  <c r="HW103" i="44"/>
  <c r="HW105" i="44"/>
  <c r="HW107" i="44"/>
  <c r="HW109" i="44"/>
  <c r="HW111" i="44"/>
  <c r="HW113" i="44"/>
  <c r="HW115" i="44"/>
  <c r="HW117" i="44"/>
  <c r="HW119" i="44"/>
  <c r="HW121" i="44"/>
  <c r="HW123" i="44"/>
  <c r="HW125" i="44"/>
  <c r="HW127" i="44"/>
  <c r="HW129" i="44"/>
  <c r="HW131" i="44"/>
  <c r="HW133" i="44"/>
  <c r="HW135" i="44"/>
  <c r="HW137" i="44"/>
  <c r="HW139" i="44"/>
  <c r="HW141" i="44"/>
  <c r="HW143" i="44"/>
  <c r="HW145" i="44"/>
  <c r="HW147" i="44"/>
  <c r="HW149" i="44"/>
  <c r="HW151" i="44"/>
  <c r="HW153" i="44"/>
  <c r="HW155" i="44"/>
  <c r="HW157" i="44"/>
  <c r="HW159" i="44"/>
  <c r="HW161" i="44"/>
  <c r="HW163" i="44"/>
  <c r="HW165" i="44"/>
  <c r="HW167" i="44"/>
  <c r="HW169" i="44"/>
  <c r="HW171" i="44"/>
  <c r="HW173" i="44"/>
  <c r="HW175" i="44"/>
  <c r="HW177" i="44"/>
  <c r="HW179" i="44"/>
  <c r="HW181" i="44"/>
  <c r="HW183" i="44"/>
  <c r="HW185" i="44"/>
  <c r="HW187" i="44"/>
  <c r="HW189" i="44"/>
  <c r="HW191" i="44"/>
  <c r="HW193" i="44"/>
  <c r="HW195" i="44"/>
  <c r="HW197" i="44"/>
  <c r="HW199" i="44"/>
  <c r="HW201" i="44"/>
  <c r="HW203" i="44"/>
  <c r="HW205" i="44"/>
  <c r="HW207" i="44"/>
  <c r="HW209" i="44"/>
  <c r="HW211" i="44"/>
  <c r="HW213" i="44"/>
  <c r="HW215" i="44"/>
  <c r="HW217" i="44"/>
  <c r="HW219" i="44"/>
  <c r="HW221" i="44"/>
  <c r="HW223" i="44"/>
  <c r="HW225" i="44"/>
  <c r="HW227" i="44"/>
  <c r="HW62" i="44"/>
  <c r="HW64" i="44"/>
  <c r="HW66" i="44"/>
  <c r="HW68" i="44"/>
  <c r="HW70" i="44"/>
  <c r="HW72" i="44"/>
  <c r="HW74" i="44"/>
  <c r="HW76" i="44"/>
  <c r="HW78" i="44"/>
  <c r="HW80" i="44"/>
  <c r="HW82" i="44"/>
  <c r="HW84" i="44"/>
  <c r="HW86" i="44"/>
  <c r="HW88" i="44"/>
  <c r="HW90" i="44"/>
  <c r="HW92" i="44"/>
  <c r="HW94" i="44"/>
  <c r="HW96" i="44"/>
  <c r="HW98" i="44"/>
  <c r="HW100" i="44"/>
  <c r="HW102" i="44"/>
  <c r="HW104" i="44"/>
  <c r="HW106" i="44"/>
  <c r="HW108" i="44"/>
  <c r="HW110" i="44"/>
  <c r="HW112" i="44"/>
  <c r="HW114" i="44"/>
  <c r="HW116" i="44"/>
  <c r="HW118" i="44"/>
  <c r="HW120" i="44"/>
  <c r="HW122" i="44"/>
  <c r="HW124" i="44"/>
  <c r="HW126" i="44"/>
  <c r="HW128" i="44"/>
  <c r="HW130" i="44"/>
  <c r="HW132" i="44"/>
  <c r="HW134" i="44"/>
  <c r="HW136" i="44"/>
  <c r="HW138" i="44"/>
  <c r="HW140" i="44"/>
  <c r="HW142" i="44"/>
  <c r="HW144" i="44"/>
  <c r="HW146" i="44"/>
  <c r="HW148" i="44"/>
  <c r="HW150" i="44"/>
  <c r="HW152" i="44"/>
  <c r="HW154" i="44"/>
  <c r="HW156" i="44"/>
  <c r="HW158" i="44"/>
  <c r="HW160" i="44"/>
  <c r="HW162" i="44"/>
  <c r="HW164" i="44"/>
  <c r="HW166" i="44"/>
  <c r="HW168" i="44"/>
  <c r="HW170" i="44"/>
  <c r="HW172" i="44"/>
  <c r="HW174" i="44"/>
  <c r="HW176" i="44"/>
  <c r="HW178" i="44"/>
  <c r="HW180" i="44"/>
  <c r="HW182" i="44"/>
  <c r="HW184" i="44"/>
  <c r="HW186" i="44"/>
  <c r="HW188" i="44"/>
  <c r="HW190" i="44"/>
  <c r="HW192" i="44"/>
  <c r="HW194" i="44"/>
  <c r="HW196" i="44"/>
  <c r="HW198" i="44"/>
  <c r="HW200" i="44"/>
  <c r="HW202" i="44"/>
  <c r="HW204" i="44"/>
  <c r="HW206" i="44"/>
  <c r="HW208" i="44"/>
  <c r="HW210" i="44"/>
  <c r="HW212" i="44"/>
  <c r="HW214" i="44"/>
  <c r="HW216" i="44"/>
  <c r="HW218" i="44"/>
  <c r="HW220" i="44"/>
  <c r="HW222" i="44"/>
  <c r="HW224" i="44"/>
  <c r="HW226" i="44"/>
  <c r="HW22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T228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28" i="44"/>
  <c r="IO209" i="44"/>
  <c r="IO210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IJ228" i="44"/>
  <c r="FX32" i="44"/>
  <c r="FX36" i="44"/>
  <c r="FX39" i="44"/>
  <c r="FX43" i="44"/>
  <c r="FX46" i="44"/>
  <c r="FX50" i="44"/>
  <c r="FX53" i="44"/>
  <c r="FX57" i="44"/>
  <c r="FX64" i="44"/>
  <c r="FX68" i="44"/>
  <c r="FX71" i="44"/>
  <c r="FX75" i="44"/>
  <c r="FX78" i="44"/>
  <c r="FX82" i="44"/>
  <c r="FX85" i="44"/>
  <c r="FX89" i="44"/>
  <c r="FX96" i="44"/>
  <c r="FX100" i="44"/>
  <c r="FX103" i="44"/>
  <c r="FX107" i="44"/>
  <c r="FX110" i="44"/>
  <c r="FX114" i="44"/>
  <c r="FX117" i="44"/>
  <c r="FX121" i="44"/>
  <c r="FX128" i="44"/>
  <c r="FX132" i="44"/>
  <c r="FX135" i="44"/>
  <c r="FX139" i="44"/>
  <c r="FX142" i="44"/>
  <c r="FX146" i="44"/>
  <c r="FX149" i="44"/>
  <c r="FX153" i="44"/>
  <c r="FX160" i="44"/>
  <c r="FX164" i="44"/>
  <c r="FX167" i="44"/>
  <c r="FX171" i="44"/>
  <c r="FX174" i="44"/>
  <c r="FX178" i="44"/>
  <c r="FX181" i="44"/>
  <c r="FX185" i="44"/>
  <c r="FX192" i="44"/>
  <c r="FX196" i="44"/>
  <c r="FX199" i="44"/>
  <c r="FX203" i="44"/>
  <c r="FX206" i="44"/>
  <c r="FX210" i="44"/>
  <c r="FX213" i="44"/>
  <c r="FX217" i="44"/>
  <c r="FX224" i="44"/>
  <c r="FX227" i="44"/>
  <c r="FX29" i="44"/>
  <c r="FX33" i="44"/>
  <c r="FX40" i="44"/>
  <c r="FX44" i="44"/>
  <c r="FX47" i="44"/>
  <c r="FX51" i="44"/>
  <c r="FX54" i="44"/>
  <c r="FX58" i="44"/>
  <c r="FX61" i="44"/>
  <c r="FX65" i="44"/>
  <c r="FX72" i="44"/>
  <c r="FX76" i="44"/>
  <c r="FX79" i="44"/>
  <c r="FX83" i="44"/>
  <c r="FX86" i="44"/>
  <c r="FX90" i="44"/>
  <c r="FX93" i="44"/>
  <c r="FX97" i="44"/>
  <c r="FX104" i="44"/>
  <c r="FX108" i="44"/>
  <c r="FX111" i="44"/>
  <c r="FX115" i="44"/>
  <c r="FX118" i="44"/>
  <c r="FX122" i="44"/>
  <c r="FX125" i="44"/>
  <c r="FX129" i="44"/>
  <c r="FX136" i="44"/>
  <c r="FX140" i="44"/>
  <c r="FX143" i="44"/>
  <c r="FX147" i="44"/>
  <c r="FX150" i="44"/>
  <c r="FX154" i="44"/>
  <c r="FX157" i="44"/>
  <c r="FX161" i="44"/>
  <c r="FX168" i="44"/>
  <c r="FX172" i="44"/>
  <c r="FX175" i="44"/>
  <c r="FX179" i="44"/>
  <c r="FX182" i="44"/>
  <c r="FX186" i="44"/>
  <c r="FX189" i="44"/>
  <c r="FX193" i="44"/>
  <c r="FX200" i="44"/>
  <c r="FX204" i="44"/>
  <c r="FX207" i="44"/>
  <c r="FX211" i="44"/>
  <c r="FX214" i="44"/>
  <c r="FX218" i="44"/>
  <c r="FX221" i="44"/>
  <c r="FX225" i="44"/>
  <c r="FX30" i="44"/>
  <c r="FX34" i="44"/>
  <c r="FX37" i="44"/>
  <c r="FX41" i="44"/>
  <c r="FX48" i="44"/>
  <c r="FX52" i="44"/>
  <c r="FX55" i="44"/>
  <c r="FX59" i="44"/>
  <c r="FX62" i="44"/>
  <c r="FX66" i="44"/>
  <c r="FX69" i="44"/>
  <c r="FX73" i="44"/>
  <c r="FX80" i="44"/>
  <c r="FX84" i="44"/>
  <c r="FX87" i="44"/>
  <c r="FX91" i="44"/>
  <c r="FX94" i="44"/>
  <c r="FX98" i="44"/>
  <c r="FX101" i="44"/>
  <c r="FX105" i="44"/>
  <c r="FX112" i="44"/>
  <c r="FX116" i="44"/>
  <c r="FX119" i="44"/>
  <c r="FX123" i="44"/>
  <c r="FX126" i="44"/>
  <c r="FX130" i="44"/>
  <c r="FX133" i="44"/>
  <c r="FX137" i="44"/>
  <c r="FX144" i="44"/>
  <c r="FX148" i="44"/>
  <c r="FX151" i="44"/>
  <c r="FX155" i="44"/>
  <c r="FX158" i="44"/>
  <c r="FX162" i="44"/>
  <c r="FX165" i="44"/>
  <c r="FX169" i="44"/>
  <c r="FX176" i="44"/>
  <c r="FX180" i="44"/>
  <c r="FX183" i="44"/>
  <c r="FX187" i="44"/>
  <c r="FX190" i="44"/>
  <c r="FX194" i="44"/>
  <c r="FX197" i="44"/>
  <c r="FX201" i="44"/>
  <c r="FX208" i="44"/>
  <c r="FX212" i="44"/>
  <c r="FX215" i="44"/>
  <c r="FX219" i="44"/>
  <c r="FX222" i="44"/>
  <c r="FX228" i="44"/>
  <c r="FX35" i="44"/>
  <c r="FX49" i="44"/>
  <c r="FX67" i="44"/>
  <c r="FX81" i="44"/>
  <c r="FX99" i="44"/>
  <c r="FX113" i="44"/>
  <c r="FX131" i="44"/>
  <c r="FX145" i="44"/>
  <c r="FX163" i="44"/>
  <c r="FX177" i="44"/>
  <c r="FX195" i="44"/>
  <c r="FX209" i="44"/>
  <c r="FX226" i="44"/>
  <c r="FX166" i="44"/>
  <c r="FX28" i="44"/>
  <c r="FX31" i="44"/>
  <c r="FX45" i="44"/>
  <c r="FX60" i="44"/>
  <c r="FX63" i="44"/>
  <c r="FX77" i="44"/>
  <c r="FX92" i="44"/>
  <c r="FX95" i="44"/>
  <c r="FX109" i="44"/>
  <c r="FX124" i="44"/>
  <c r="FX127" i="44"/>
  <c r="FX141" i="44"/>
  <c r="FX156" i="44"/>
  <c r="FX159" i="44"/>
  <c r="FX173" i="44"/>
  <c r="FX188" i="44"/>
  <c r="FX191" i="44"/>
  <c r="FX205" i="44"/>
  <c r="FX220" i="44"/>
  <c r="FX223" i="44"/>
  <c r="FX70" i="44"/>
  <c r="FX102" i="44"/>
  <c r="FX134" i="44"/>
  <c r="FX198" i="44"/>
  <c r="FX42" i="44"/>
  <c r="FX56" i="44"/>
  <c r="FX74" i="44"/>
  <c r="FX88" i="44"/>
  <c r="FX106" i="44"/>
  <c r="FX120" i="44"/>
  <c r="FX138" i="44"/>
  <c r="FX152" i="44"/>
  <c r="FX170" i="44"/>
  <c r="FX184" i="44"/>
  <c r="FX202" i="44"/>
  <c r="FX216" i="44"/>
  <c r="FX38" i="44"/>
  <c r="GC28" i="44"/>
  <c r="GC31" i="44"/>
  <c r="GC35" i="44"/>
  <c r="GC38" i="44"/>
  <c r="GC42" i="44"/>
  <c r="GC45" i="44"/>
  <c r="GC49" i="44"/>
  <c r="GC56" i="44"/>
  <c r="GC60" i="44"/>
  <c r="GC63" i="44"/>
  <c r="GC67" i="44"/>
  <c r="GC70" i="44"/>
  <c r="GC74" i="44"/>
  <c r="GC77" i="44"/>
  <c r="GC81" i="44"/>
  <c r="GC88" i="44"/>
  <c r="GC92" i="44"/>
  <c r="GC95" i="44"/>
  <c r="GC99" i="44"/>
  <c r="GC102" i="44"/>
  <c r="GC106" i="44"/>
  <c r="GC109" i="44"/>
  <c r="GC113" i="44"/>
  <c r="GC120" i="44"/>
  <c r="GC124" i="44"/>
  <c r="GC127" i="44"/>
  <c r="GC131" i="44"/>
  <c r="GC134" i="44"/>
  <c r="GC138" i="44"/>
  <c r="GC141" i="44"/>
  <c r="GC145" i="44"/>
  <c r="GC152" i="44"/>
  <c r="GC156" i="44"/>
  <c r="GC159" i="44"/>
  <c r="GC163" i="44"/>
  <c r="GC166" i="44"/>
  <c r="GC170" i="44"/>
  <c r="GC173" i="44"/>
  <c r="GC177" i="44"/>
  <c r="GC184" i="44"/>
  <c r="GC188" i="44"/>
  <c r="GC191" i="44"/>
  <c r="GC195" i="44"/>
  <c r="GC198" i="44"/>
  <c r="GC202" i="44"/>
  <c r="GC205" i="44"/>
  <c r="GC209" i="44"/>
  <c r="GC216" i="44"/>
  <c r="GC220" i="44"/>
  <c r="GC223" i="44"/>
  <c r="GC226" i="44"/>
  <c r="GC32" i="44"/>
  <c r="GC36" i="44"/>
  <c r="GC39" i="44"/>
  <c r="GC43" i="44"/>
  <c r="GC46" i="44"/>
  <c r="GC50" i="44"/>
  <c r="GC53" i="44"/>
  <c r="GC57" i="44"/>
  <c r="GC64" i="44"/>
  <c r="GC68" i="44"/>
  <c r="GC71" i="44"/>
  <c r="GC75" i="44"/>
  <c r="GC78" i="44"/>
  <c r="GC82" i="44"/>
  <c r="GC85" i="44"/>
  <c r="GC89" i="44"/>
  <c r="GC96" i="44"/>
  <c r="GC100" i="44"/>
  <c r="GC103" i="44"/>
  <c r="GC107" i="44"/>
  <c r="GC110" i="44"/>
  <c r="GC114" i="44"/>
  <c r="GC117" i="44"/>
  <c r="GC121" i="44"/>
  <c r="GC128" i="44"/>
  <c r="GC132" i="44"/>
  <c r="GC135" i="44"/>
  <c r="GC139" i="44"/>
  <c r="GC142" i="44"/>
  <c r="GC146" i="44"/>
  <c r="GC149" i="44"/>
  <c r="GC153" i="44"/>
  <c r="GC160" i="44"/>
  <c r="GC164" i="44"/>
  <c r="GC167" i="44"/>
  <c r="GC171" i="44"/>
  <c r="GC174" i="44"/>
  <c r="GC178" i="44"/>
  <c r="GC181" i="44"/>
  <c r="GC185" i="44"/>
  <c r="GC192" i="44"/>
  <c r="GC196" i="44"/>
  <c r="GC199" i="44"/>
  <c r="GC203" i="44"/>
  <c r="GC206" i="44"/>
  <c r="GC210" i="44"/>
  <c r="GC213" i="44"/>
  <c r="GC217" i="44"/>
  <c r="GC224" i="44"/>
  <c r="GC227" i="44"/>
  <c r="GC29" i="44"/>
  <c r="GC33" i="44"/>
  <c r="GC40" i="44"/>
  <c r="GC44" i="44"/>
  <c r="GC47" i="44"/>
  <c r="GC51" i="44"/>
  <c r="GC54" i="44"/>
  <c r="GC58" i="44"/>
  <c r="GC61" i="44"/>
  <c r="GC65" i="44"/>
  <c r="GC72" i="44"/>
  <c r="GC76" i="44"/>
  <c r="GC79" i="44"/>
  <c r="GC83" i="44"/>
  <c r="GC86" i="44"/>
  <c r="GC90" i="44"/>
  <c r="GC93" i="44"/>
  <c r="GC97" i="44"/>
  <c r="GC104" i="44"/>
  <c r="GC108" i="44"/>
  <c r="GC111" i="44"/>
  <c r="GC115" i="44"/>
  <c r="GC118" i="44"/>
  <c r="GC122" i="44"/>
  <c r="GC125" i="44"/>
  <c r="GC129" i="44"/>
  <c r="GC136" i="44"/>
  <c r="GC140" i="44"/>
  <c r="GC143" i="44"/>
  <c r="GC147" i="44"/>
  <c r="GC150" i="44"/>
  <c r="GC154" i="44"/>
  <c r="GC157" i="44"/>
  <c r="GC161" i="44"/>
  <c r="GC168" i="44"/>
  <c r="GC172" i="44"/>
  <c r="GC175" i="44"/>
  <c r="GC179" i="44"/>
  <c r="GC182" i="44"/>
  <c r="GC186" i="44"/>
  <c r="GC189" i="44"/>
  <c r="GC193" i="44"/>
  <c r="GC200" i="44"/>
  <c r="GC204" i="44"/>
  <c r="GC207" i="44"/>
  <c r="GC211" i="44"/>
  <c r="GC214" i="44"/>
  <c r="GC218" i="44"/>
  <c r="GC221" i="44"/>
  <c r="GC225" i="44"/>
  <c r="GC34" i="44"/>
  <c r="GC48" i="44"/>
  <c r="GC66" i="44"/>
  <c r="GC80" i="44"/>
  <c r="GC98" i="44"/>
  <c r="GC112" i="44"/>
  <c r="GC130" i="44"/>
  <c r="GC144" i="44"/>
  <c r="GC162" i="44"/>
  <c r="GC176" i="44"/>
  <c r="GC194" i="44"/>
  <c r="GC208" i="44"/>
  <c r="GC52" i="44"/>
  <c r="GC69" i="44"/>
  <c r="GC84" i="44"/>
  <c r="GC180" i="44"/>
  <c r="GC30" i="44"/>
  <c r="GC59" i="44"/>
  <c r="GC62" i="44"/>
  <c r="GC91" i="44"/>
  <c r="GC94" i="44"/>
  <c r="GC123" i="44"/>
  <c r="GC126" i="44"/>
  <c r="GC155" i="44"/>
  <c r="GC158" i="44"/>
  <c r="GC187" i="44"/>
  <c r="GC190" i="44"/>
  <c r="GC219" i="44"/>
  <c r="GC222" i="44"/>
  <c r="GC37" i="44"/>
  <c r="GC116" i="44"/>
  <c r="GC148" i="44"/>
  <c r="GC165" i="44"/>
  <c r="GC212" i="44"/>
  <c r="GC228" i="44"/>
  <c r="GC41" i="44"/>
  <c r="GC55" i="44"/>
  <c r="GC73" i="44"/>
  <c r="GC87" i="44"/>
  <c r="GC105" i="44"/>
  <c r="GC119" i="44"/>
  <c r="GC137" i="44"/>
  <c r="GC151" i="44"/>
  <c r="GC169" i="44"/>
  <c r="GC183" i="44"/>
  <c r="GC201" i="44"/>
  <c r="GC215" i="44"/>
  <c r="GC101" i="44"/>
  <c r="GC133" i="44"/>
  <c r="GC197" i="44"/>
  <c r="GH30" i="44"/>
  <c r="GH34" i="44"/>
  <c r="GH37" i="44"/>
  <c r="GH41" i="44"/>
  <c r="GH48" i="44"/>
  <c r="GH52" i="44"/>
  <c r="GH55" i="44"/>
  <c r="GH59" i="44"/>
  <c r="GH62" i="44"/>
  <c r="GH66" i="44"/>
  <c r="GH69" i="44"/>
  <c r="GH73" i="44"/>
  <c r="GH80" i="44"/>
  <c r="GH84" i="44"/>
  <c r="GH87" i="44"/>
  <c r="GH91" i="44"/>
  <c r="GH94" i="44"/>
  <c r="GH98" i="44"/>
  <c r="GH101" i="44"/>
  <c r="GH105" i="44"/>
  <c r="GH112" i="44"/>
  <c r="GH116" i="44"/>
  <c r="GH119" i="44"/>
  <c r="GH123" i="44"/>
  <c r="GH126" i="44"/>
  <c r="GH130" i="44"/>
  <c r="GH133" i="44"/>
  <c r="GH137" i="44"/>
  <c r="GH144" i="44"/>
  <c r="GH148" i="44"/>
  <c r="GH151" i="44"/>
  <c r="GH155" i="44"/>
  <c r="GH158" i="44"/>
  <c r="GH162" i="44"/>
  <c r="GH165" i="44"/>
  <c r="GH169" i="44"/>
  <c r="GH176" i="44"/>
  <c r="GH180" i="44"/>
  <c r="GH183" i="44"/>
  <c r="GH187" i="44"/>
  <c r="GH190" i="44"/>
  <c r="GH194" i="44"/>
  <c r="GH197" i="44"/>
  <c r="GH201" i="44"/>
  <c r="GH208" i="44"/>
  <c r="GH212" i="44"/>
  <c r="GH215" i="44"/>
  <c r="GH219" i="44"/>
  <c r="GH222" i="44"/>
  <c r="GH228" i="44"/>
  <c r="GH28" i="44"/>
  <c r="GH31" i="44"/>
  <c r="GH35" i="44"/>
  <c r="GH38" i="44"/>
  <c r="GH42" i="44"/>
  <c r="GH45" i="44"/>
  <c r="GH49" i="44"/>
  <c r="GH56" i="44"/>
  <c r="GH60" i="44"/>
  <c r="GH63" i="44"/>
  <c r="GH67" i="44"/>
  <c r="GH70" i="44"/>
  <c r="GH74" i="44"/>
  <c r="GH77" i="44"/>
  <c r="GH81" i="44"/>
  <c r="GH88" i="44"/>
  <c r="GH92" i="44"/>
  <c r="GH95" i="44"/>
  <c r="GH99" i="44"/>
  <c r="GH102" i="44"/>
  <c r="GH106" i="44"/>
  <c r="GH109" i="44"/>
  <c r="GH113" i="44"/>
  <c r="GH120" i="44"/>
  <c r="GH124" i="44"/>
  <c r="GH127" i="44"/>
  <c r="GH131" i="44"/>
  <c r="GH134" i="44"/>
  <c r="GH138" i="44"/>
  <c r="GH141" i="44"/>
  <c r="GH145" i="44"/>
  <c r="GH152" i="44"/>
  <c r="GH156" i="44"/>
  <c r="GH159" i="44"/>
  <c r="GH163" i="44"/>
  <c r="GH166" i="44"/>
  <c r="GH170" i="44"/>
  <c r="GH173" i="44"/>
  <c r="GH177" i="44"/>
  <c r="GH184" i="44"/>
  <c r="GH188" i="44"/>
  <c r="GH191" i="44"/>
  <c r="GH195" i="44"/>
  <c r="GH198" i="44"/>
  <c r="GH202" i="44"/>
  <c r="GH205" i="44"/>
  <c r="GH209" i="44"/>
  <c r="GH216" i="44"/>
  <c r="GH220" i="44"/>
  <c r="GH223" i="44"/>
  <c r="GH226" i="44"/>
  <c r="GH32" i="44"/>
  <c r="GH36" i="44"/>
  <c r="GH39" i="44"/>
  <c r="GH43" i="44"/>
  <c r="GH46" i="44"/>
  <c r="GH50" i="44"/>
  <c r="GH53" i="44"/>
  <c r="GH57" i="44"/>
  <c r="GH64" i="44"/>
  <c r="GH68" i="44"/>
  <c r="GH71" i="44"/>
  <c r="GH75" i="44"/>
  <c r="GH78" i="44"/>
  <c r="GH82" i="44"/>
  <c r="GH85" i="44"/>
  <c r="GH89" i="44"/>
  <c r="GH96" i="44"/>
  <c r="GH100" i="44"/>
  <c r="GH103" i="44"/>
  <c r="GH107" i="44"/>
  <c r="GH110" i="44"/>
  <c r="GH114" i="44"/>
  <c r="GH117" i="44"/>
  <c r="GH121" i="44"/>
  <c r="GH128" i="44"/>
  <c r="GH132" i="44"/>
  <c r="GH135" i="44"/>
  <c r="GH139" i="44"/>
  <c r="GH142" i="44"/>
  <c r="GH146" i="44"/>
  <c r="GH149" i="44"/>
  <c r="GH153" i="44"/>
  <c r="GH160" i="44"/>
  <c r="GH164" i="44"/>
  <c r="GH167" i="44"/>
  <c r="GH171" i="44"/>
  <c r="GH174" i="44"/>
  <c r="GH178" i="44"/>
  <c r="GH181" i="44"/>
  <c r="GH185" i="44"/>
  <c r="GH192" i="44"/>
  <c r="GH196" i="44"/>
  <c r="GH199" i="44"/>
  <c r="GH203" i="44"/>
  <c r="GH206" i="44"/>
  <c r="GH210" i="44"/>
  <c r="GH213" i="44"/>
  <c r="GH217" i="44"/>
  <c r="GH224" i="44"/>
  <c r="GH227" i="44"/>
  <c r="GH33" i="44"/>
  <c r="GH47" i="44"/>
  <c r="GH65" i="44"/>
  <c r="GH79" i="44"/>
  <c r="GH97" i="44"/>
  <c r="GH111" i="44"/>
  <c r="GH129" i="44"/>
  <c r="GH143" i="44"/>
  <c r="GH161" i="44"/>
  <c r="GH175" i="44"/>
  <c r="GH193" i="44"/>
  <c r="GH207" i="44"/>
  <c r="GH225" i="44"/>
  <c r="GH115" i="44"/>
  <c r="GH147" i="44"/>
  <c r="GH29" i="44"/>
  <c r="GH44" i="44"/>
  <c r="GH58" i="44"/>
  <c r="GH61" i="44"/>
  <c r="GH76" i="44"/>
  <c r="GH90" i="44"/>
  <c r="GH93" i="44"/>
  <c r="GH108" i="44"/>
  <c r="GH122" i="44"/>
  <c r="GH125" i="44"/>
  <c r="GH140" i="44"/>
  <c r="GH154" i="44"/>
  <c r="GH157" i="44"/>
  <c r="GH172" i="44"/>
  <c r="GH186" i="44"/>
  <c r="GH189" i="44"/>
  <c r="GH204" i="44"/>
  <c r="GH218" i="44"/>
  <c r="GH221" i="44"/>
  <c r="GH51" i="44"/>
  <c r="GH179" i="44"/>
  <c r="GH40" i="44"/>
  <c r="GH54" i="44"/>
  <c r="GH72" i="44"/>
  <c r="GH86" i="44"/>
  <c r="GH104" i="44"/>
  <c r="GH118" i="44"/>
  <c r="GH136" i="44"/>
  <c r="GH150" i="44"/>
  <c r="GH168" i="44"/>
  <c r="GH182" i="44"/>
  <c r="GH200" i="44"/>
  <c r="GH214" i="44"/>
  <c r="GH83" i="44"/>
  <c r="GH211" i="44"/>
  <c r="GX28" i="44"/>
  <c r="GX30" i="44"/>
  <c r="GX32" i="44"/>
  <c r="GX34" i="44"/>
  <c r="GX36" i="44"/>
  <c r="GX38" i="44"/>
  <c r="GX40" i="44"/>
  <c r="GX42" i="44"/>
  <c r="GX44" i="44"/>
  <c r="GX46" i="44"/>
  <c r="GX48" i="44"/>
  <c r="GX50" i="44"/>
  <c r="GX52" i="44"/>
  <c r="GX54" i="44"/>
  <c r="GX56" i="44"/>
  <c r="GX58" i="44"/>
  <c r="GX60" i="44"/>
  <c r="GX62" i="44"/>
  <c r="GX64" i="44"/>
  <c r="GX66" i="44"/>
  <c r="GX68" i="44"/>
  <c r="GX70" i="44"/>
  <c r="GX72" i="44"/>
  <c r="GX74" i="44"/>
  <c r="GX76" i="44"/>
  <c r="GX78" i="44"/>
  <c r="GX80" i="44"/>
  <c r="GX82" i="44"/>
  <c r="GX84" i="44"/>
  <c r="GX86" i="44"/>
  <c r="GX88" i="44"/>
  <c r="GX90" i="44"/>
  <c r="GX92" i="44"/>
  <c r="GX94" i="44"/>
  <c r="GX96" i="44"/>
  <c r="GX98" i="44"/>
  <c r="GX100" i="44"/>
  <c r="GX102" i="44"/>
  <c r="GX104" i="44"/>
  <c r="GX106" i="44"/>
  <c r="GX108" i="44"/>
  <c r="GX110" i="44"/>
  <c r="GX112" i="44"/>
  <c r="GX114" i="44"/>
  <c r="GX116" i="44"/>
  <c r="GX31" i="44"/>
  <c r="GX33" i="44"/>
  <c r="GX39" i="44"/>
  <c r="GX45" i="44"/>
  <c r="GX47" i="44"/>
  <c r="GX53" i="44"/>
  <c r="GX59" i="44"/>
  <c r="GX65" i="44"/>
  <c r="GX67" i="44"/>
  <c r="GX71" i="44"/>
  <c r="GX81" i="44"/>
  <c r="GX89" i="44"/>
  <c r="GX97" i="44"/>
  <c r="GX174" i="44"/>
  <c r="GX176" i="44"/>
  <c r="GX178" i="44"/>
  <c r="GX180" i="44"/>
  <c r="GX198" i="44"/>
  <c r="GX200" i="44"/>
  <c r="GX204" i="44"/>
  <c r="GX206" i="44"/>
  <c r="GX208" i="44"/>
  <c r="GX95" i="44"/>
  <c r="GX99" i="44"/>
  <c r="GX103" i="44"/>
  <c r="GX107" i="44"/>
  <c r="GX111" i="44"/>
  <c r="GX115" i="44"/>
  <c r="GX119" i="44"/>
  <c r="GX121" i="44"/>
  <c r="GX123" i="44"/>
  <c r="GX125" i="44"/>
  <c r="GX127" i="44"/>
  <c r="GX129" i="44"/>
  <c r="GX131" i="44"/>
  <c r="GX133" i="44"/>
  <c r="GX135" i="44"/>
  <c r="GX137" i="44"/>
  <c r="GX139" i="44"/>
  <c r="GX141" i="44"/>
  <c r="GX143" i="44"/>
  <c r="GX145" i="44"/>
  <c r="GX147" i="44"/>
  <c r="GX149" i="44"/>
  <c r="GX151" i="44"/>
  <c r="GX153" i="44"/>
  <c r="GX155" i="44"/>
  <c r="GX157" i="44"/>
  <c r="GX159" i="44"/>
  <c r="GX161" i="44"/>
  <c r="GX163" i="44"/>
  <c r="GX165" i="44"/>
  <c r="GX167" i="44"/>
  <c r="GX169" i="44"/>
  <c r="GX171" i="44"/>
  <c r="GX173" i="44"/>
  <c r="GX175" i="44"/>
  <c r="GX177" i="44"/>
  <c r="GX179" i="44"/>
  <c r="GX181" i="44"/>
  <c r="GX183" i="44"/>
  <c r="GX185" i="44"/>
  <c r="GX187" i="44"/>
  <c r="GX189" i="44"/>
  <c r="GX191" i="44"/>
  <c r="GX193" i="44"/>
  <c r="GX195" i="44"/>
  <c r="GX197" i="44"/>
  <c r="GX199" i="44"/>
  <c r="GX201" i="44"/>
  <c r="GX203" i="44"/>
  <c r="GX205" i="44"/>
  <c r="GX207" i="44"/>
  <c r="GX209" i="44"/>
  <c r="GX211" i="44"/>
  <c r="GX213" i="44"/>
  <c r="GX215" i="44"/>
  <c r="GX217" i="44"/>
  <c r="GX219" i="44"/>
  <c r="GX221" i="44"/>
  <c r="GX223" i="44"/>
  <c r="GX225" i="44"/>
  <c r="GX227" i="44"/>
  <c r="GX29" i="44"/>
  <c r="GX37" i="44"/>
  <c r="GX43" i="44"/>
  <c r="GX49" i="44"/>
  <c r="GX55" i="44"/>
  <c r="GX57" i="44"/>
  <c r="GX63" i="44"/>
  <c r="GX69" i="44"/>
  <c r="GX77" i="44"/>
  <c r="GX85" i="44"/>
  <c r="GX91" i="44"/>
  <c r="GX122" i="44"/>
  <c r="GX124" i="44"/>
  <c r="GX126" i="44"/>
  <c r="GX128" i="44"/>
  <c r="GX130" i="44"/>
  <c r="GX138" i="44"/>
  <c r="GX140" i="44"/>
  <c r="GX142" i="44"/>
  <c r="GX144" i="44"/>
  <c r="GX146" i="44"/>
  <c r="GX148" i="44"/>
  <c r="GX150" i="44"/>
  <c r="GX152" i="44"/>
  <c r="GX154" i="44"/>
  <c r="GX156" i="44"/>
  <c r="GX170" i="44"/>
  <c r="GX172" i="44"/>
  <c r="GX186" i="44"/>
  <c r="GX188" i="44"/>
  <c r="GX190" i="44"/>
  <c r="GX202" i="44"/>
  <c r="GX218" i="44"/>
  <c r="GX220" i="44"/>
  <c r="GX222" i="44"/>
  <c r="GX224" i="44"/>
  <c r="GX226" i="44"/>
  <c r="GX228" i="44"/>
  <c r="GX35" i="44"/>
  <c r="GX41" i="44"/>
  <c r="GX51" i="44"/>
  <c r="GX61" i="44"/>
  <c r="GX73" i="44"/>
  <c r="GX75" i="44"/>
  <c r="GX79" i="44"/>
  <c r="GX83" i="44"/>
  <c r="GX87" i="44"/>
  <c r="GX93" i="44"/>
  <c r="GX101" i="44"/>
  <c r="GX105" i="44"/>
  <c r="GX109" i="44"/>
  <c r="GX113" i="44"/>
  <c r="GX117" i="44"/>
  <c r="GX118" i="44"/>
  <c r="GX120" i="44"/>
  <c r="GX132" i="44"/>
  <c r="GX134" i="44"/>
  <c r="GX136" i="44"/>
  <c r="GX158" i="44"/>
  <c r="GX160" i="44"/>
  <c r="GX162" i="44"/>
  <c r="GX164" i="44"/>
  <c r="GX166" i="44"/>
  <c r="GX168" i="44"/>
  <c r="GX182" i="44"/>
  <c r="GX184" i="44"/>
  <c r="GX192" i="44"/>
  <c r="GX194" i="44"/>
  <c r="GX196" i="44"/>
  <c r="GX210" i="44"/>
  <c r="GX212" i="44"/>
  <c r="GX214" i="44"/>
  <c r="GX216" i="44"/>
  <c r="GB32" i="44"/>
  <c r="GB36" i="44"/>
  <c r="GB39" i="44"/>
  <c r="GB43" i="44"/>
  <c r="GB46" i="44"/>
  <c r="GB50" i="44"/>
  <c r="GB53" i="44"/>
  <c r="GB57" i="44"/>
  <c r="GB64" i="44"/>
  <c r="GB68" i="44"/>
  <c r="GB71" i="44"/>
  <c r="GB75" i="44"/>
  <c r="GB78" i="44"/>
  <c r="GB82" i="44"/>
  <c r="GB85" i="44"/>
  <c r="GB89" i="44"/>
  <c r="GB96" i="44"/>
  <c r="GB100" i="44"/>
  <c r="GB103" i="44"/>
  <c r="GB107" i="44"/>
  <c r="GB110" i="44"/>
  <c r="GB114" i="44"/>
  <c r="GB117" i="44"/>
  <c r="GB121" i="44"/>
  <c r="GB128" i="44"/>
  <c r="GB132" i="44"/>
  <c r="GB135" i="44"/>
  <c r="GB139" i="44"/>
  <c r="GB142" i="44"/>
  <c r="GB146" i="44"/>
  <c r="GB149" i="44"/>
  <c r="GB153" i="44"/>
  <c r="GB160" i="44"/>
  <c r="GB164" i="44"/>
  <c r="GB167" i="44"/>
  <c r="GB171" i="44"/>
  <c r="GB174" i="44"/>
  <c r="GB178" i="44"/>
  <c r="GB181" i="44"/>
  <c r="GB185" i="44"/>
  <c r="GB192" i="44"/>
  <c r="GB196" i="44"/>
  <c r="GB199" i="44"/>
  <c r="GB203" i="44"/>
  <c r="GB206" i="44"/>
  <c r="GB210" i="44"/>
  <c r="GB213" i="44"/>
  <c r="GB217" i="44"/>
  <c r="GB224" i="44"/>
  <c r="GB227" i="44"/>
  <c r="GB29" i="44"/>
  <c r="GB33" i="44"/>
  <c r="GB40" i="44"/>
  <c r="GB44" i="44"/>
  <c r="GB47" i="44"/>
  <c r="GB51" i="44"/>
  <c r="GB54" i="44"/>
  <c r="GB58" i="44"/>
  <c r="GB61" i="44"/>
  <c r="GB65" i="44"/>
  <c r="GB72" i="44"/>
  <c r="GB76" i="44"/>
  <c r="GB79" i="44"/>
  <c r="GB83" i="44"/>
  <c r="GB86" i="44"/>
  <c r="GB90" i="44"/>
  <c r="GB93" i="44"/>
  <c r="GB97" i="44"/>
  <c r="GB104" i="44"/>
  <c r="GB108" i="44"/>
  <c r="GB111" i="44"/>
  <c r="GB115" i="44"/>
  <c r="GB118" i="44"/>
  <c r="GB122" i="44"/>
  <c r="GB125" i="44"/>
  <c r="GB129" i="44"/>
  <c r="GB136" i="44"/>
  <c r="GB140" i="44"/>
  <c r="GB143" i="44"/>
  <c r="GB147" i="44"/>
  <c r="GB150" i="44"/>
  <c r="GB154" i="44"/>
  <c r="GB157" i="44"/>
  <c r="GB161" i="44"/>
  <c r="GB168" i="44"/>
  <c r="GB172" i="44"/>
  <c r="GB175" i="44"/>
  <c r="GB179" i="44"/>
  <c r="GB182" i="44"/>
  <c r="GB186" i="44"/>
  <c r="GB189" i="44"/>
  <c r="GB193" i="44"/>
  <c r="GB200" i="44"/>
  <c r="GB204" i="44"/>
  <c r="GB207" i="44"/>
  <c r="GB211" i="44"/>
  <c r="GB214" i="44"/>
  <c r="GB218" i="44"/>
  <c r="GB221" i="44"/>
  <c r="GB225" i="44"/>
  <c r="GB30" i="44"/>
  <c r="GB34" i="44"/>
  <c r="GB37" i="44"/>
  <c r="GB41" i="44"/>
  <c r="GB48" i="44"/>
  <c r="GB52" i="44"/>
  <c r="GB55" i="44"/>
  <c r="GB59" i="44"/>
  <c r="GB62" i="44"/>
  <c r="GB66" i="44"/>
  <c r="GB69" i="44"/>
  <c r="GB73" i="44"/>
  <c r="GB80" i="44"/>
  <c r="GB84" i="44"/>
  <c r="GB87" i="44"/>
  <c r="GB91" i="44"/>
  <c r="GB94" i="44"/>
  <c r="GB98" i="44"/>
  <c r="GB101" i="44"/>
  <c r="GB105" i="44"/>
  <c r="GB112" i="44"/>
  <c r="GB116" i="44"/>
  <c r="GB119" i="44"/>
  <c r="GB123" i="44"/>
  <c r="GB126" i="44"/>
  <c r="GB130" i="44"/>
  <c r="GB133" i="44"/>
  <c r="GB137" i="44"/>
  <c r="GB144" i="44"/>
  <c r="GB148" i="44"/>
  <c r="GB151" i="44"/>
  <c r="GB155" i="44"/>
  <c r="GB158" i="44"/>
  <c r="GB162" i="44"/>
  <c r="GB165" i="44"/>
  <c r="GB169" i="44"/>
  <c r="GB176" i="44"/>
  <c r="GB180" i="44"/>
  <c r="GB183" i="44"/>
  <c r="GB187" i="44"/>
  <c r="GB190" i="44"/>
  <c r="GB194" i="44"/>
  <c r="GB197" i="44"/>
  <c r="GB201" i="44"/>
  <c r="GB208" i="44"/>
  <c r="GB212" i="44"/>
  <c r="GB215" i="44"/>
  <c r="GB219" i="44"/>
  <c r="GB222" i="44"/>
  <c r="GB228" i="44"/>
  <c r="GB38" i="44"/>
  <c r="GB70" i="44"/>
  <c r="GB102" i="44"/>
  <c r="GB134" i="44"/>
  <c r="GB166" i="44"/>
  <c r="GB198" i="44"/>
  <c r="GB56" i="44"/>
  <c r="GB120" i="44"/>
  <c r="GB170" i="44"/>
  <c r="GB184" i="44"/>
  <c r="GB35" i="44"/>
  <c r="GB49" i="44"/>
  <c r="GB67" i="44"/>
  <c r="GB81" i="44"/>
  <c r="GB99" i="44"/>
  <c r="GB113" i="44"/>
  <c r="GB131" i="44"/>
  <c r="GB145" i="44"/>
  <c r="GB163" i="44"/>
  <c r="GB177" i="44"/>
  <c r="GB195" i="44"/>
  <c r="GB209" i="44"/>
  <c r="GB226" i="44"/>
  <c r="GB74" i="44"/>
  <c r="GB106" i="44"/>
  <c r="GB138" i="44"/>
  <c r="GB152" i="44"/>
  <c r="GB202" i="44"/>
  <c r="GB28" i="44"/>
  <c r="GB31" i="44"/>
  <c r="GB45" i="44"/>
  <c r="GB60" i="44"/>
  <c r="GB63" i="44"/>
  <c r="GB77" i="44"/>
  <c r="GB92" i="44"/>
  <c r="GB95" i="44"/>
  <c r="GB109" i="44"/>
  <c r="GB124" i="44"/>
  <c r="GB127" i="44"/>
  <c r="GB141" i="44"/>
  <c r="GB156" i="44"/>
  <c r="GB159" i="44"/>
  <c r="GB173" i="44"/>
  <c r="GB188" i="44"/>
  <c r="GB191" i="44"/>
  <c r="GB205" i="44"/>
  <c r="GB220" i="44"/>
  <c r="GB223" i="44"/>
  <c r="GB42" i="44"/>
  <c r="GB88" i="44"/>
  <c r="GB216" i="44"/>
  <c r="GG28" i="44"/>
  <c r="GG31" i="44"/>
  <c r="GG35" i="44"/>
  <c r="GG38" i="44"/>
  <c r="GG42" i="44"/>
  <c r="GG45" i="44"/>
  <c r="GG49" i="44"/>
  <c r="GG56" i="44"/>
  <c r="GG60" i="44"/>
  <c r="GG63" i="44"/>
  <c r="GG67" i="44"/>
  <c r="GG70" i="44"/>
  <c r="GG74" i="44"/>
  <c r="GG77" i="44"/>
  <c r="GG81" i="44"/>
  <c r="GG88" i="44"/>
  <c r="GG92" i="44"/>
  <c r="GG95" i="44"/>
  <c r="GG99" i="44"/>
  <c r="GG102" i="44"/>
  <c r="GG106" i="44"/>
  <c r="GG109" i="44"/>
  <c r="GG113" i="44"/>
  <c r="GG120" i="44"/>
  <c r="GG124" i="44"/>
  <c r="GG127" i="44"/>
  <c r="GG131" i="44"/>
  <c r="GG134" i="44"/>
  <c r="GG138" i="44"/>
  <c r="GG141" i="44"/>
  <c r="GG145" i="44"/>
  <c r="GG152" i="44"/>
  <c r="GG156" i="44"/>
  <c r="GG159" i="44"/>
  <c r="GG163" i="44"/>
  <c r="GG166" i="44"/>
  <c r="GG170" i="44"/>
  <c r="GG173" i="44"/>
  <c r="GG177" i="44"/>
  <c r="GG184" i="44"/>
  <c r="GG188" i="44"/>
  <c r="GG191" i="44"/>
  <c r="GG195" i="44"/>
  <c r="GG198" i="44"/>
  <c r="GG202" i="44"/>
  <c r="GG205" i="44"/>
  <c r="GG209" i="44"/>
  <c r="GG216" i="44"/>
  <c r="GG220" i="44"/>
  <c r="GG223" i="44"/>
  <c r="GG226" i="44"/>
  <c r="GG32" i="44"/>
  <c r="GG36" i="44"/>
  <c r="GG39" i="44"/>
  <c r="GG43" i="44"/>
  <c r="GG46" i="44"/>
  <c r="GG50" i="44"/>
  <c r="GG53" i="44"/>
  <c r="GG57" i="44"/>
  <c r="GG64" i="44"/>
  <c r="GG68" i="44"/>
  <c r="GG71" i="44"/>
  <c r="GG75" i="44"/>
  <c r="GG78" i="44"/>
  <c r="GG82" i="44"/>
  <c r="GG85" i="44"/>
  <c r="GG89" i="44"/>
  <c r="GG96" i="44"/>
  <c r="GG100" i="44"/>
  <c r="GG103" i="44"/>
  <c r="GG107" i="44"/>
  <c r="GG110" i="44"/>
  <c r="GG114" i="44"/>
  <c r="GG117" i="44"/>
  <c r="GG121" i="44"/>
  <c r="GG128" i="44"/>
  <c r="GG132" i="44"/>
  <c r="GG135" i="44"/>
  <c r="GG139" i="44"/>
  <c r="GG142" i="44"/>
  <c r="GG146" i="44"/>
  <c r="GG149" i="44"/>
  <c r="GG153" i="44"/>
  <c r="GG160" i="44"/>
  <c r="GG164" i="44"/>
  <c r="GG167" i="44"/>
  <c r="GG171" i="44"/>
  <c r="GG174" i="44"/>
  <c r="GG178" i="44"/>
  <c r="GG181" i="44"/>
  <c r="GG185" i="44"/>
  <c r="GG192" i="44"/>
  <c r="GG196" i="44"/>
  <c r="GG199" i="44"/>
  <c r="GG203" i="44"/>
  <c r="GG206" i="44"/>
  <c r="GG210" i="44"/>
  <c r="GG213" i="44"/>
  <c r="GG217" i="44"/>
  <c r="GG224" i="44"/>
  <c r="GG227" i="44"/>
  <c r="GG29" i="44"/>
  <c r="GG33" i="44"/>
  <c r="GG40" i="44"/>
  <c r="GG44" i="44"/>
  <c r="GG47" i="44"/>
  <c r="GG51" i="44"/>
  <c r="GG54" i="44"/>
  <c r="GG58" i="44"/>
  <c r="GG61" i="44"/>
  <c r="GG65" i="44"/>
  <c r="GG72" i="44"/>
  <c r="GG76" i="44"/>
  <c r="GG79" i="44"/>
  <c r="GG83" i="44"/>
  <c r="GG86" i="44"/>
  <c r="GG90" i="44"/>
  <c r="GG93" i="44"/>
  <c r="GG97" i="44"/>
  <c r="GG104" i="44"/>
  <c r="GG108" i="44"/>
  <c r="GG111" i="44"/>
  <c r="GG115" i="44"/>
  <c r="GG118" i="44"/>
  <c r="GG122" i="44"/>
  <c r="GG125" i="44"/>
  <c r="GG129" i="44"/>
  <c r="GG136" i="44"/>
  <c r="GG140" i="44"/>
  <c r="GG143" i="44"/>
  <c r="GG147" i="44"/>
  <c r="GG150" i="44"/>
  <c r="GG154" i="44"/>
  <c r="GG157" i="44"/>
  <c r="GG161" i="44"/>
  <c r="GG168" i="44"/>
  <c r="GG172" i="44"/>
  <c r="GG175" i="44"/>
  <c r="GG179" i="44"/>
  <c r="GG182" i="44"/>
  <c r="GG186" i="44"/>
  <c r="GG189" i="44"/>
  <c r="GG193" i="44"/>
  <c r="GG200" i="44"/>
  <c r="GG204" i="44"/>
  <c r="GG207" i="44"/>
  <c r="GG211" i="44"/>
  <c r="GG214" i="44"/>
  <c r="GG218" i="44"/>
  <c r="GG221" i="44"/>
  <c r="GG225" i="44"/>
  <c r="GG37" i="44"/>
  <c r="GG52" i="44"/>
  <c r="GG69" i="44"/>
  <c r="GG84" i="44"/>
  <c r="GG101" i="44"/>
  <c r="GG116" i="44"/>
  <c r="GG133" i="44"/>
  <c r="GG148" i="44"/>
  <c r="GG165" i="44"/>
  <c r="GG180" i="44"/>
  <c r="GG197" i="44"/>
  <c r="GG212" i="44"/>
  <c r="GG228" i="44"/>
  <c r="GG73" i="44"/>
  <c r="GG87" i="44"/>
  <c r="GG151" i="44"/>
  <c r="GG34" i="44"/>
  <c r="GG48" i="44"/>
  <c r="GG66" i="44"/>
  <c r="GG80" i="44"/>
  <c r="GG98" i="44"/>
  <c r="GG112" i="44"/>
  <c r="GG130" i="44"/>
  <c r="GG144" i="44"/>
  <c r="GG162" i="44"/>
  <c r="GG176" i="44"/>
  <c r="GG194" i="44"/>
  <c r="GG208" i="44"/>
  <c r="GG41" i="44"/>
  <c r="GG55" i="44"/>
  <c r="GG119" i="44"/>
  <c r="GG169" i="44"/>
  <c r="GG183" i="44"/>
  <c r="GG215" i="44"/>
  <c r="GG30" i="44"/>
  <c r="GG59" i="44"/>
  <c r="GG62" i="44"/>
  <c r="GG91" i="44"/>
  <c r="GG94" i="44"/>
  <c r="GG123" i="44"/>
  <c r="GG126" i="44"/>
  <c r="GG155" i="44"/>
  <c r="GG158" i="44"/>
  <c r="GG187" i="44"/>
  <c r="GG190" i="44"/>
  <c r="GG219" i="44"/>
  <c r="GG222" i="44"/>
  <c r="GG105" i="44"/>
  <c r="GG137" i="44"/>
  <c r="GG201" i="44"/>
  <c r="IP210" i="44"/>
  <c r="IP212" i="44"/>
  <c r="IP214" i="44"/>
  <c r="IP216" i="44"/>
  <c r="IP222" i="44"/>
  <c r="IP224" i="44"/>
  <c r="IP209" i="44"/>
  <c r="IP211" i="44"/>
  <c r="IP213" i="44"/>
  <c r="IP215" i="44"/>
  <c r="IP217" i="44"/>
  <c r="IP219" i="44"/>
  <c r="IP221" i="44"/>
  <c r="IP223" i="44"/>
  <c r="IP225" i="44"/>
  <c r="IP227" i="44"/>
  <c r="IP218" i="44"/>
  <c r="IP220" i="44"/>
  <c r="IP228" i="44"/>
  <c r="IP226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93" i="44"/>
  <c r="GR95" i="44"/>
  <c r="GR97" i="44"/>
  <c r="GR99" i="44"/>
  <c r="GR101" i="44"/>
  <c r="GR103" i="44"/>
  <c r="GR105" i="44"/>
  <c r="GR107" i="44"/>
  <c r="GR109" i="44"/>
  <c r="GR111" i="44"/>
  <c r="GR113" i="44"/>
  <c r="GR115" i="44"/>
  <c r="GR117" i="44"/>
  <c r="GR96" i="44"/>
  <c r="GR100" i="44"/>
  <c r="GR104" i="44"/>
  <c r="GR108" i="44"/>
  <c r="GR112" i="44"/>
  <c r="GR116" i="44"/>
  <c r="GR125" i="44"/>
  <c r="GR127" i="44"/>
  <c r="GR129" i="44"/>
  <c r="GR131" i="44"/>
  <c r="GR139" i="44"/>
  <c r="GR143" i="44"/>
  <c r="GR145" i="44"/>
  <c r="GR147" i="44"/>
  <c r="GR149" i="44"/>
  <c r="GR151" i="44"/>
  <c r="GR153" i="44"/>
  <c r="GR155" i="44"/>
  <c r="GR157" i="44"/>
  <c r="GR167" i="44"/>
  <c r="GR171" i="44"/>
  <c r="GR175" i="44"/>
  <c r="GR187" i="44"/>
  <c r="GR189" i="44"/>
  <c r="GR191" i="44"/>
  <c r="GR195" i="44"/>
  <c r="GR197" i="44"/>
  <c r="GR201" i="44"/>
  <c r="GR223" i="44"/>
  <c r="GR225" i="44"/>
  <c r="GR227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120" i="44"/>
  <c r="GR122" i="44"/>
  <c r="GR124" i="44"/>
  <c r="GR126" i="44"/>
  <c r="GR128" i="44"/>
  <c r="GR130" i="44"/>
  <c r="GR132" i="44"/>
  <c r="GR134" i="44"/>
  <c r="GR136" i="44"/>
  <c r="GR138" i="44"/>
  <c r="GR140" i="44"/>
  <c r="GR142" i="44"/>
  <c r="GR144" i="44"/>
  <c r="GR146" i="44"/>
  <c r="GR148" i="44"/>
  <c r="GR150" i="44"/>
  <c r="GR152" i="44"/>
  <c r="GR154" i="44"/>
  <c r="GR156" i="44"/>
  <c r="GR158" i="44"/>
  <c r="GR160" i="44"/>
  <c r="GR162" i="44"/>
  <c r="GR164" i="44"/>
  <c r="GR166" i="44"/>
  <c r="GR168" i="44"/>
  <c r="GR170" i="44"/>
  <c r="GR172" i="44"/>
  <c r="GR174" i="44"/>
  <c r="GR176" i="44"/>
  <c r="GR178" i="44"/>
  <c r="GR180" i="44"/>
  <c r="GR182" i="44"/>
  <c r="GR184" i="44"/>
  <c r="GR186" i="44"/>
  <c r="GR188" i="44"/>
  <c r="GR190" i="44"/>
  <c r="GR192" i="44"/>
  <c r="GR194" i="44"/>
  <c r="GR196" i="44"/>
  <c r="GR198" i="44"/>
  <c r="GR200" i="44"/>
  <c r="GR202" i="44"/>
  <c r="GR204" i="44"/>
  <c r="GR206" i="44"/>
  <c r="GR208" i="44"/>
  <c r="GR210" i="44"/>
  <c r="GR212" i="44"/>
  <c r="GR214" i="44"/>
  <c r="GR216" i="44"/>
  <c r="GR218" i="44"/>
  <c r="GR220" i="44"/>
  <c r="GR222" i="44"/>
  <c r="GR224" i="44"/>
  <c r="GR226" i="44"/>
  <c r="GR228" i="44"/>
  <c r="GR119" i="44"/>
  <c r="GR133" i="44"/>
  <c r="GR135" i="44"/>
  <c r="GR159" i="44"/>
  <c r="GR161" i="44"/>
  <c r="GR163" i="44"/>
  <c r="GR165" i="44"/>
  <c r="GR173" i="44"/>
  <c r="GR177" i="44"/>
  <c r="GR179" i="44"/>
  <c r="GR181" i="44"/>
  <c r="GR183" i="44"/>
  <c r="GR193" i="44"/>
  <c r="GR199" i="44"/>
  <c r="GR203" i="44"/>
  <c r="GR205" i="44"/>
  <c r="GR207" i="44"/>
  <c r="GR209" i="44"/>
  <c r="GR211" i="44"/>
  <c r="GR213" i="44"/>
  <c r="GR215" i="44"/>
  <c r="GR217" i="44"/>
  <c r="GR94" i="44"/>
  <c r="GR98" i="44"/>
  <c r="GR102" i="44"/>
  <c r="GR106" i="44"/>
  <c r="GR110" i="44"/>
  <c r="GR114" i="44"/>
  <c r="GR118" i="44"/>
  <c r="GR121" i="44"/>
  <c r="GR123" i="44"/>
  <c r="GR137" i="44"/>
  <c r="GR141" i="44"/>
  <c r="GR169" i="44"/>
  <c r="GR185" i="44"/>
  <c r="GR219" i="44"/>
  <c r="GR22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93" i="44"/>
  <c r="GW95" i="44"/>
  <c r="GW96" i="44"/>
  <c r="GW99" i="44"/>
  <c r="GW100" i="44"/>
  <c r="GW103" i="44"/>
  <c r="GW104" i="44"/>
  <c r="GW107" i="44"/>
  <c r="GW108" i="44"/>
  <c r="GW111" i="44"/>
  <c r="GW112" i="44"/>
  <c r="GW115" i="44"/>
  <c r="GW116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GW94" i="44"/>
  <c r="GW97" i="44"/>
  <c r="GW98" i="44"/>
  <c r="GW101" i="44"/>
  <c r="GW102" i="44"/>
  <c r="GW105" i="44"/>
  <c r="GW106" i="44"/>
  <c r="GW109" i="44"/>
  <c r="GW110" i="44"/>
  <c r="GW113" i="44"/>
  <c r="GW114" i="44"/>
  <c r="GW117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228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HE228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93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101" i="44"/>
  <c r="GS113" i="44"/>
  <c r="GS114" i="44"/>
  <c r="GS95" i="44"/>
  <c r="GS96" i="44"/>
  <c r="GS99" i="44"/>
  <c r="GS100" i="44"/>
  <c r="GS103" i="44"/>
  <c r="GS104" i="44"/>
  <c r="GS107" i="44"/>
  <c r="GS108" i="44"/>
  <c r="GS111" i="44"/>
  <c r="GS112" i="44"/>
  <c r="GS115" i="44"/>
  <c r="GS116" i="44"/>
  <c r="GS94" i="44"/>
  <c r="GS105" i="44"/>
  <c r="GS106" i="44"/>
  <c r="GS109" i="44"/>
  <c r="GS110" i="44"/>
  <c r="GS117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228" i="44"/>
  <c r="GS97" i="44"/>
  <c r="GS98" i="44"/>
  <c r="GS102" i="44"/>
  <c r="GF32" i="44"/>
  <c r="GF36" i="44"/>
  <c r="GF39" i="44"/>
  <c r="GF43" i="44"/>
  <c r="GF46" i="44"/>
  <c r="GF50" i="44"/>
  <c r="GF53" i="44"/>
  <c r="GF57" i="44"/>
  <c r="GF64" i="44"/>
  <c r="GF68" i="44"/>
  <c r="GF71" i="44"/>
  <c r="GF75" i="44"/>
  <c r="GF78" i="44"/>
  <c r="GF82" i="44"/>
  <c r="GF85" i="44"/>
  <c r="GF89" i="44"/>
  <c r="GF96" i="44"/>
  <c r="GF100" i="44"/>
  <c r="GF103" i="44"/>
  <c r="GF107" i="44"/>
  <c r="GF110" i="44"/>
  <c r="GF114" i="44"/>
  <c r="GF117" i="44"/>
  <c r="GF121" i="44"/>
  <c r="GF128" i="44"/>
  <c r="GF132" i="44"/>
  <c r="GF135" i="44"/>
  <c r="GF139" i="44"/>
  <c r="GF142" i="44"/>
  <c r="GF146" i="44"/>
  <c r="GF149" i="44"/>
  <c r="GF153" i="44"/>
  <c r="GF160" i="44"/>
  <c r="GF164" i="44"/>
  <c r="GF167" i="44"/>
  <c r="GF171" i="44"/>
  <c r="GF174" i="44"/>
  <c r="GF178" i="44"/>
  <c r="GF181" i="44"/>
  <c r="GF185" i="44"/>
  <c r="GF192" i="44"/>
  <c r="GF196" i="44"/>
  <c r="GF199" i="44"/>
  <c r="GF203" i="44"/>
  <c r="GF206" i="44"/>
  <c r="GF210" i="44"/>
  <c r="GF213" i="44"/>
  <c r="GF217" i="44"/>
  <c r="GF224" i="44"/>
  <c r="GF227" i="44"/>
  <c r="GF29" i="44"/>
  <c r="GF33" i="44"/>
  <c r="GF40" i="44"/>
  <c r="GF44" i="44"/>
  <c r="GF47" i="44"/>
  <c r="GF51" i="44"/>
  <c r="GF54" i="44"/>
  <c r="GF58" i="44"/>
  <c r="GF61" i="44"/>
  <c r="GF65" i="44"/>
  <c r="GF72" i="44"/>
  <c r="GF76" i="44"/>
  <c r="GF79" i="44"/>
  <c r="GF83" i="44"/>
  <c r="GF86" i="44"/>
  <c r="GF90" i="44"/>
  <c r="GF93" i="44"/>
  <c r="GF97" i="44"/>
  <c r="GF104" i="44"/>
  <c r="GF108" i="44"/>
  <c r="GF111" i="44"/>
  <c r="GF115" i="44"/>
  <c r="GF118" i="44"/>
  <c r="GF122" i="44"/>
  <c r="GF125" i="44"/>
  <c r="GF129" i="44"/>
  <c r="GF136" i="44"/>
  <c r="GF140" i="44"/>
  <c r="GF143" i="44"/>
  <c r="GF147" i="44"/>
  <c r="GF150" i="44"/>
  <c r="GF154" i="44"/>
  <c r="GF157" i="44"/>
  <c r="GF161" i="44"/>
  <c r="GF168" i="44"/>
  <c r="GF172" i="44"/>
  <c r="GF175" i="44"/>
  <c r="GF179" i="44"/>
  <c r="GF182" i="44"/>
  <c r="GF186" i="44"/>
  <c r="GF189" i="44"/>
  <c r="GF193" i="44"/>
  <c r="GF200" i="44"/>
  <c r="GF204" i="44"/>
  <c r="GF207" i="44"/>
  <c r="GF211" i="44"/>
  <c r="GF214" i="44"/>
  <c r="GF218" i="44"/>
  <c r="GF221" i="44"/>
  <c r="GF225" i="44"/>
  <c r="GF30" i="44"/>
  <c r="GF34" i="44"/>
  <c r="GF37" i="44"/>
  <c r="GF41" i="44"/>
  <c r="GF48" i="44"/>
  <c r="GF52" i="44"/>
  <c r="GF55" i="44"/>
  <c r="GF59" i="44"/>
  <c r="GF62" i="44"/>
  <c r="GF66" i="44"/>
  <c r="GF69" i="44"/>
  <c r="GF73" i="44"/>
  <c r="GF80" i="44"/>
  <c r="GF84" i="44"/>
  <c r="GF87" i="44"/>
  <c r="GF91" i="44"/>
  <c r="GF94" i="44"/>
  <c r="GF98" i="44"/>
  <c r="GF101" i="44"/>
  <c r="GF105" i="44"/>
  <c r="GF112" i="44"/>
  <c r="GF116" i="44"/>
  <c r="GF119" i="44"/>
  <c r="GF123" i="44"/>
  <c r="GF126" i="44"/>
  <c r="GF130" i="44"/>
  <c r="GF133" i="44"/>
  <c r="GF137" i="44"/>
  <c r="GF144" i="44"/>
  <c r="GF148" i="44"/>
  <c r="GF151" i="44"/>
  <c r="GF155" i="44"/>
  <c r="GF158" i="44"/>
  <c r="GF162" i="44"/>
  <c r="GF165" i="44"/>
  <c r="GF169" i="44"/>
  <c r="GF176" i="44"/>
  <c r="GF180" i="44"/>
  <c r="GF183" i="44"/>
  <c r="GF187" i="44"/>
  <c r="GF190" i="44"/>
  <c r="GF194" i="44"/>
  <c r="GF197" i="44"/>
  <c r="GF201" i="44"/>
  <c r="GF208" i="44"/>
  <c r="GF212" i="44"/>
  <c r="GF215" i="44"/>
  <c r="GF219" i="44"/>
  <c r="GF222" i="44"/>
  <c r="GF228" i="44"/>
  <c r="GF42" i="44"/>
  <c r="GF56" i="44"/>
  <c r="GF74" i="44"/>
  <c r="GF88" i="44"/>
  <c r="GF106" i="44"/>
  <c r="GF120" i="44"/>
  <c r="GF138" i="44"/>
  <c r="GF152" i="44"/>
  <c r="GF170" i="44"/>
  <c r="GF184" i="44"/>
  <c r="GF202" i="44"/>
  <c r="GF216" i="44"/>
  <c r="GF28" i="44"/>
  <c r="GF60" i="44"/>
  <c r="GF63" i="44"/>
  <c r="GF77" i="44"/>
  <c r="GF95" i="44"/>
  <c r="GF127" i="44"/>
  <c r="GF205" i="44"/>
  <c r="GF38" i="44"/>
  <c r="GF70" i="44"/>
  <c r="GF102" i="44"/>
  <c r="GF134" i="44"/>
  <c r="GF166" i="44"/>
  <c r="GF198" i="44"/>
  <c r="GF92" i="44"/>
  <c r="GF109" i="44"/>
  <c r="GF141" i="44"/>
  <c r="GF156" i="44"/>
  <c r="GF173" i="44"/>
  <c r="GF191" i="44"/>
  <c r="GF35" i="44"/>
  <c r="GF49" i="44"/>
  <c r="GF67" i="44"/>
  <c r="GF81" i="44"/>
  <c r="GF99" i="44"/>
  <c r="GF113" i="44"/>
  <c r="GF131" i="44"/>
  <c r="GF145" i="44"/>
  <c r="GF163" i="44"/>
  <c r="GF177" i="44"/>
  <c r="GF195" i="44"/>
  <c r="GF209" i="44"/>
  <c r="GF226" i="44"/>
  <c r="GF31" i="44"/>
  <c r="GF45" i="44"/>
  <c r="GF124" i="44"/>
  <c r="GF159" i="44"/>
  <c r="GF188" i="44"/>
  <c r="GF220" i="44"/>
  <c r="GF223" i="44"/>
  <c r="FZ30" i="44"/>
  <c r="FZ34" i="44"/>
  <c r="FZ37" i="44"/>
  <c r="FZ41" i="44"/>
  <c r="FZ48" i="44"/>
  <c r="FZ52" i="44"/>
  <c r="FZ55" i="44"/>
  <c r="FZ59" i="44"/>
  <c r="FZ62" i="44"/>
  <c r="FZ66" i="44"/>
  <c r="FZ69" i="44"/>
  <c r="FZ73" i="44"/>
  <c r="FZ80" i="44"/>
  <c r="FZ84" i="44"/>
  <c r="FZ87" i="44"/>
  <c r="FZ91" i="44"/>
  <c r="FZ94" i="44"/>
  <c r="FZ98" i="44"/>
  <c r="FZ101" i="44"/>
  <c r="FZ105" i="44"/>
  <c r="FZ112" i="44"/>
  <c r="FZ116" i="44"/>
  <c r="FZ119" i="44"/>
  <c r="FZ123" i="44"/>
  <c r="FZ126" i="44"/>
  <c r="FZ130" i="44"/>
  <c r="FZ133" i="44"/>
  <c r="FZ137" i="44"/>
  <c r="FZ144" i="44"/>
  <c r="FZ148" i="44"/>
  <c r="FZ151" i="44"/>
  <c r="FZ155" i="44"/>
  <c r="FZ158" i="44"/>
  <c r="FZ162" i="44"/>
  <c r="FZ165" i="44"/>
  <c r="FZ169" i="44"/>
  <c r="FZ176" i="44"/>
  <c r="FZ180" i="44"/>
  <c r="FZ183" i="44"/>
  <c r="FZ187" i="44"/>
  <c r="FZ190" i="44"/>
  <c r="FZ194" i="44"/>
  <c r="FZ197" i="44"/>
  <c r="FZ201" i="44"/>
  <c r="FZ208" i="44"/>
  <c r="FZ212" i="44"/>
  <c r="FZ215" i="44"/>
  <c r="FZ219" i="44"/>
  <c r="FZ222" i="44"/>
  <c r="FZ228" i="44"/>
  <c r="FZ28" i="44"/>
  <c r="FZ31" i="44"/>
  <c r="FZ35" i="44"/>
  <c r="FZ38" i="44"/>
  <c r="FZ42" i="44"/>
  <c r="FZ45" i="44"/>
  <c r="FZ49" i="44"/>
  <c r="FZ56" i="44"/>
  <c r="FZ60" i="44"/>
  <c r="FZ63" i="44"/>
  <c r="FZ67" i="44"/>
  <c r="FZ70" i="44"/>
  <c r="FZ74" i="44"/>
  <c r="FZ77" i="44"/>
  <c r="FZ81" i="44"/>
  <c r="FZ88" i="44"/>
  <c r="FZ92" i="44"/>
  <c r="FZ95" i="44"/>
  <c r="FZ99" i="44"/>
  <c r="FZ102" i="44"/>
  <c r="FZ106" i="44"/>
  <c r="FZ109" i="44"/>
  <c r="FZ113" i="44"/>
  <c r="FZ120" i="44"/>
  <c r="FZ124" i="44"/>
  <c r="FZ127" i="44"/>
  <c r="FZ131" i="44"/>
  <c r="FZ134" i="44"/>
  <c r="FZ138" i="44"/>
  <c r="FZ141" i="44"/>
  <c r="FZ145" i="44"/>
  <c r="FZ152" i="44"/>
  <c r="FZ156" i="44"/>
  <c r="FZ159" i="44"/>
  <c r="FZ163" i="44"/>
  <c r="FZ166" i="44"/>
  <c r="FZ170" i="44"/>
  <c r="FZ173" i="44"/>
  <c r="FZ177" i="44"/>
  <c r="FZ184" i="44"/>
  <c r="FZ188" i="44"/>
  <c r="FZ191" i="44"/>
  <c r="FZ195" i="44"/>
  <c r="FZ198" i="44"/>
  <c r="FZ202" i="44"/>
  <c r="FZ205" i="44"/>
  <c r="FZ209" i="44"/>
  <c r="FZ216" i="44"/>
  <c r="FZ220" i="44"/>
  <c r="FZ223" i="44"/>
  <c r="FZ226" i="44"/>
  <c r="FZ32" i="44"/>
  <c r="FZ36" i="44"/>
  <c r="FZ39" i="44"/>
  <c r="FZ43" i="44"/>
  <c r="FZ46" i="44"/>
  <c r="FZ50" i="44"/>
  <c r="FZ53" i="44"/>
  <c r="FZ57" i="44"/>
  <c r="FZ64" i="44"/>
  <c r="FZ68" i="44"/>
  <c r="FZ71" i="44"/>
  <c r="FZ75" i="44"/>
  <c r="FZ78" i="44"/>
  <c r="FZ82" i="44"/>
  <c r="FZ85" i="44"/>
  <c r="FZ89" i="44"/>
  <c r="FZ96" i="44"/>
  <c r="FZ100" i="44"/>
  <c r="FZ103" i="44"/>
  <c r="FZ107" i="44"/>
  <c r="FZ110" i="44"/>
  <c r="FZ114" i="44"/>
  <c r="FZ117" i="44"/>
  <c r="FZ121" i="44"/>
  <c r="FZ128" i="44"/>
  <c r="FZ132" i="44"/>
  <c r="FZ135" i="44"/>
  <c r="FZ139" i="44"/>
  <c r="FZ142" i="44"/>
  <c r="FZ146" i="44"/>
  <c r="FZ149" i="44"/>
  <c r="FZ153" i="44"/>
  <c r="FZ160" i="44"/>
  <c r="FZ164" i="44"/>
  <c r="FZ167" i="44"/>
  <c r="FZ171" i="44"/>
  <c r="FZ174" i="44"/>
  <c r="FZ178" i="44"/>
  <c r="FZ181" i="44"/>
  <c r="FZ185" i="44"/>
  <c r="FZ192" i="44"/>
  <c r="FZ196" i="44"/>
  <c r="FZ199" i="44"/>
  <c r="FZ203" i="44"/>
  <c r="FZ206" i="44"/>
  <c r="FZ210" i="44"/>
  <c r="FZ213" i="44"/>
  <c r="FZ217" i="44"/>
  <c r="FZ224" i="44"/>
  <c r="FZ227" i="44"/>
  <c r="FZ40" i="44"/>
  <c r="FZ54" i="44"/>
  <c r="FZ72" i="44"/>
  <c r="FZ86" i="44"/>
  <c r="FZ104" i="44"/>
  <c r="FZ118" i="44"/>
  <c r="FZ136" i="44"/>
  <c r="FZ150" i="44"/>
  <c r="FZ168" i="44"/>
  <c r="FZ182" i="44"/>
  <c r="FZ200" i="44"/>
  <c r="FZ214" i="44"/>
  <c r="FZ122" i="44"/>
  <c r="FZ125" i="44"/>
  <c r="FZ157" i="44"/>
  <c r="FZ172" i="44"/>
  <c r="FZ186" i="44"/>
  <c r="FZ189" i="44"/>
  <c r="FZ221" i="44"/>
  <c r="FZ51" i="44"/>
  <c r="FZ83" i="44"/>
  <c r="FZ115" i="44"/>
  <c r="FZ147" i="44"/>
  <c r="FZ179" i="44"/>
  <c r="FZ211" i="44"/>
  <c r="FZ29" i="44"/>
  <c r="FZ44" i="44"/>
  <c r="FZ204" i="44"/>
  <c r="FZ218" i="44"/>
  <c r="FZ33" i="44"/>
  <c r="FZ47" i="44"/>
  <c r="FZ65" i="44"/>
  <c r="FZ79" i="44"/>
  <c r="FZ97" i="44"/>
  <c r="FZ111" i="44"/>
  <c r="FZ129" i="44"/>
  <c r="FZ143" i="44"/>
  <c r="FZ161" i="44"/>
  <c r="FZ175" i="44"/>
  <c r="FZ193" i="44"/>
  <c r="FZ207" i="44"/>
  <c r="FZ225" i="44"/>
  <c r="FZ58" i="44"/>
  <c r="FZ61" i="44"/>
  <c r="FZ76" i="44"/>
  <c r="FZ90" i="44"/>
  <c r="FZ93" i="44"/>
  <c r="FZ108" i="44"/>
  <c r="FZ140" i="44"/>
  <c r="FZ154" i="44"/>
  <c r="GA29" i="44"/>
  <c r="GA33" i="44"/>
  <c r="GA40" i="44"/>
  <c r="GA44" i="44"/>
  <c r="GA47" i="44"/>
  <c r="GA51" i="44"/>
  <c r="GA54" i="44"/>
  <c r="GA58" i="44"/>
  <c r="GA61" i="44"/>
  <c r="GA65" i="44"/>
  <c r="GA72" i="44"/>
  <c r="GA76" i="44"/>
  <c r="GA79" i="44"/>
  <c r="GA83" i="44"/>
  <c r="GA86" i="44"/>
  <c r="GA90" i="44"/>
  <c r="GA93" i="44"/>
  <c r="GA97" i="44"/>
  <c r="GA104" i="44"/>
  <c r="GA108" i="44"/>
  <c r="GA111" i="44"/>
  <c r="GA115" i="44"/>
  <c r="GA118" i="44"/>
  <c r="GA122" i="44"/>
  <c r="GA125" i="44"/>
  <c r="GA129" i="44"/>
  <c r="GA136" i="44"/>
  <c r="GA140" i="44"/>
  <c r="GA143" i="44"/>
  <c r="GA147" i="44"/>
  <c r="GA150" i="44"/>
  <c r="GA154" i="44"/>
  <c r="GA157" i="44"/>
  <c r="GA161" i="44"/>
  <c r="GA168" i="44"/>
  <c r="GA172" i="44"/>
  <c r="GA175" i="44"/>
  <c r="GA179" i="44"/>
  <c r="GA182" i="44"/>
  <c r="GA186" i="44"/>
  <c r="GA189" i="44"/>
  <c r="GA193" i="44"/>
  <c r="GA200" i="44"/>
  <c r="GA204" i="44"/>
  <c r="GA207" i="44"/>
  <c r="GA211" i="44"/>
  <c r="GA214" i="44"/>
  <c r="GA218" i="44"/>
  <c r="GA221" i="44"/>
  <c r="GA225" i="44"/>
  <c r="GA30" i="44"/>
  <c r="GA34" i="44"/>
  <c r="GA37" i="44"/>
  <c r="GA41" i="44"/>
  <c r="GA48" i="44"/>
  <c r="GA52" i="44"/>
  <c r="GA55" i="44"/>
  <c r="GA59" i="44"/>
  <c r="GA62" i="44"/>
  <c r="GA66" i="44"/>
  <c r="GA69" i="44"/>
  <c r="GA73" i="44"/>
  <c r="GA80" i="44"/>
  <c r="GA84" i="44"/>
  <c r="GA87" i="44"/>
  <c r="GA91" i="44"/>
  <c r="GA94" i="44"/>
  <c r="GA98" i="44"/>
  <c r="GA101" i="44"/>
  <c r="GA105" i="44"/>
  <c r="GA112" i="44"/>
  <c r="GA116" i="44"/>
  <c r="GA119" i="44"/>
  <c r="GA123" i="44"/>
  <c r="GA126" i="44"/>
  <c r="GA130" i="44"/>
  <c r="GA133" i="44"/>
  <c r="GA137" i="44"/>
  <c r="GA144" i="44"/>
  <c r="GA148" i="44"/>
  <c r="GA151" i="44"/>
  <c r="GA155" i="44"/>
  <c r="GA158" i="44"/>
  <c r="GA162" i="44"/>
  <c r="GA165" i="44"/>
  <c r="GA169" i="44"/>
  <c r="GA176" i="44"/>
  <c r="GA180" i="44"/>
  <c r="GA183" i="44"/>
  <c r="GA187" i="44"/>
  <c r="GA190" i="44"/>
  <c r="GA194" i="44"/>
  <c r="GA197" i="44"/>
  <c r="GA201" i="44"/>
  <c r="GA208" i="44"/>
  <c r="GA212" i="44"/>
  <c r="GA215" i="44"/>
  <c r="GA219" i="44"/>
  <c r="GA222" i="44"/>
  <c r="GA228" i="44"/>
  <c r="GA28" i="44"/>
  <c r="GA31" i="44"/>
  <c r="GA35" i="44"/>
  <c r="GA38" i="44"/>
  <c r="GA42" i="44"/>
  <c r="GA45" i="44"/>
  <c r="GA49" i="44"/>
  <c r="GA56" i="44"/>
  <c r="GA60" i="44"/>
  <c r="GA63" i="44"/>
  <c r="GA67" i="44"/>
  <c r="GA70" i="44"/>
  <c r="GA74" i="44"/>
  <c r="GA77" i="44"/>
  <c r="GA81" i="44"/>
  <c r="GA88" i="44"/>
  <c r="GA92" i="44"/>
  <c r="GA95" i="44"/>
  <c r="GA99" i="44"/>
  <c r="GA102" i="44"/>
  <c r="GA106" i="44"/>
  <c r="GA109" i="44"/>
  <c r="GA113" i="44"/>
  <c r="GA120" i="44"/>
  <c r="GA124" i="44"/>
  <c r="GA127" i="44"/>
  <c r="GA131" i="44"/>
  <c r="GA134" i="44"/>
  <c r="GA138" i="44"/>
  <c r="GA141" i="44"/>
  <c r="GA145" i="44"/>
  <c r="GA152" i="44"/>
  <c r="GA156" i="44"/>
  <c r="GA159" i="44"/>
  <c r="GA163" i="44"/>
  <c r="GA166" i="44"/>
  <c r="GA170" i="44"/>
  <c r="GA173" i="44"/>
  <c r="GA177" i="44"/>
  <c r="GA184" i="44"/>
  <c r="GA188" i="44"/>
  <c r="GA191" i="44"/>
  <c r="GA195" i="44"/>
  <c r="GA198" i="44"/>
  <c r="GA202" i="44"/>
  <c r="GA205" i="44"/>
  <c r="GA209" i="44"/>
  <c r="GA216" i="44"/>
  <c r="GA220" i="44"/>
  <c r="GA223" i="44"/>
  <c r="GA226" i="44"/>
  <c r="GA39" i="44"/>
  <c r="GA53" i="44"/>
  <c r="GA71" i="44"/>
  <c r="GA85" i="44"/>
  <c r="GA103" i="44"/>
  <c r="GA117" i="44"/>
  <c r="GA135" i="44"/>
  <c r="GA149" i="44"/>
  <c r="GA167" i="44"/>
  <c r="GA181" i="44"/>
  <c r="GA199" i="44"/>
  <c r="GA213" i="44"/>
  <c r="GA75" i="44"/>
  <c r="GA89" i="44"/>
  <c r="GA153" i="44"/>
  <c r="GA171" i="44"/>
  <c r="GA36" i="44"/>
  <c r="GA50" i="44"/>
  <c r="GA68" i="44"/>
  <c r="GA82" i="44"/>
  <c r="GA100" i="44"/>
  <c r="GA114" i="44"/>
  <c r="GA132" i="44"/>
  <c r="GA146" i="44"/>
  <c r="GA164" i="44"/>
  <c r="GA178" i="44"/>
  <c r="GA196" i="44"/>
  <c r="GA210" i="44"/>
  <c r="GA227" i="44"/>
  <c r="GA57" i="44"/>
  <c r="GA121" i="44"/>
  <c r="GA185" i="44"/>
  <c r="GA32" i="44"/>
  <c r="GA46" i="44"/>
  <c r="GA64" i="44"/>
  <c r="GA78" i="44"/>
  <c r="GA96" i="44"/>
  <c r="GA110" i="44"/>
  <c r="GA128" i="44"/>
  <c r="GA142" i="44"/>
  <c r="GA160" i="44"/>
  <c r="GA174" i="44"/>
  <c r="GA192" i="44"/>
  <c r="GA206" i="44"/>
  <c r="GA224" i="44"/>
  <c r="GA43" i="44"/>
  <c r="GA107" i="44"/>
  <c r="GA139" i="44"/>
  <c r="GA203" i="44"/>
  <c r="GA217" i="44"/>
  <c r="IL218" i="44"/>
  <c r="IL226" i="44"/>
  <c r="IL209" i="44"/>
  <c r="IL211" i="44"/>
  <c r="IL213" i="44"/>
  <c r="IL215" i="44"/>
  <c r="IL217" i="44"/>
  <c r="IL219" i="44"/>
  <c r="IL221" i="44"/>
  <c r="IL223" i="44"/>
  <c r="IL225" i="44"/>
  <c r="IL227" i="44"/>
  <c r="IL216" i="44"/>
  <c r="IL222" i="44"/>
  <c r="IL224" i="44"/>
  <c r="IL210" i="44"/>
  <c r="IL212" i="44"/>
  <c r="IL214" i="44"/>
  <c r="IL220" i="44"/>
  <c r="IL228" i="44"/>
  <c r="GV29" i="44"/>
  <c r="GV31" i="44"/>
  <c r="GV33" i="44"/>
  <c r="GV35" i="44"/>
  <c r="GV37" i="44"/>
  <c r="GV39" i="44"/>
  <c r="GV41" i="44"/>
  <c r="GV43" i="44"/>
  <c r="GV45" i="44"/>
  <c r="GV47" i="44"/>
  <c r="GV49" i="44"/>
  <c r="GV51" i="44"/>
  <c r="GV53" i="44"/>
  <c r="GV55" i="44"/>
  <c r="GV57" i="44"/>
  <c r="GV59" i="44"/>
  <c r="GV61" i="44"/>
  <c r="GV63" i="44"/>
  <c r="GV65" i="44"/>
  <c r="GV67" i="44"/>
  <c r="GV69" i="44"/>
  <c r="GV71" i="44"/>
  <c r="GV73" i="44"/>
  <c r="GV75" i="44"/>
  <c r="GV77" i="44"/>
  <c r="GV79" i="44"/>
  <c r="GV81" i="44"/>
  <c r="GV83" i="44"/>
  <c r="GV85" i="44"/>
  <c r="GV87" i="44"/>
  <c r="GV89" i="44"/>
  <c r="GV91" i="44"/>
  <c r="GV93" i="44"/>
  <c r="GV95" i="44"/>
  <c r="GV97" i="44"/>
  <c r="GV99" i="44"/>
  <c r="GV101" i="44"/>
  <c r="GV103" i="44"/>
  <c r="GV105" i="44"/>
  <c r="GV107" i="44"/>
  <c r="GV109" i="44"/>
  <c r="GV111" i="44"/>
  <c r="GV113" i="44"/>
  <c r="GV115" i="44"/>
  <c r="GV117" i="44"/>
  <c r="GV30" i="44"/>
  <c r="GV36" i="44"/>
  <c r="GV42" i="44"/>
  <c r="GV50" i="44"/>
  <c r="GV56" i="44"/>
  <c r="GV62" i="44"/>
  <c r="GV70" i="44"/>
  <c r="GV72" i="44"/>
  <c r="GV84" i="44"/>
  <c r="GV90" i="44"/>
  <c r="GV100" i="44"/>
  <c r="GV169" i="44"/>
  <c r="GV177" i="44"/>
  <c r="GV179" i="44"/>
  <c r="GV199" i="44"/>
  <c r="GV203" i="44"/>
  <c r="GV205" i="44"/>
  <c r="GV207" i="44"/>
  <c r="GV209" i="44"/>
  <c r="GV94" i="44"/>
  <c r="GV98" i="44"/>
  <c r="GV102" i="44"/>
  <c r="GV106" i="44"/>
  <c r="GV110" i="44"/>
  <c r="GV114" i="44"/>
  <c r="GV118" i="44"/>
  <c r="GV120" i="44"/>
  <c r="GV122" i="44"/>
  <c r="GV124" i="44"/>
  <c r="GV126" i="44"/>
  <c r="GV128" i="44"/>
  <c r="GV130" i="44"/>
  <c r="GV132" i="44"/>
  <c r="GV134" i="44"/>
  <c r="GV136" i="44"/>
  <c r="GV138" i="44"/>
  <c r="GV140" i="44"/>
  <c r="GV142" i="44"/>
  <c r="GV144" i="44"/>
  <c r="GV146" i="44"/>
  <c r="GV148" i="44"/>
  <c r="GV150" i="44"/>
  <c r="GV152" i="44"/>
  <c r="GV154" i="44"/>
  <c r="GV156" i="44"/>
  <c r="GV158" i="44"/>
  <c r="GV160" i="44"/>
  <c r="GV162" i="44"/>
  <c r="GV164" i="44"/>
  <c r="GV166" i="44"/>
  <c r="GV168" i="44"/>
  <c r="GV170" i="44"/>
  <c r="GV172" i="44"/>
  <c r="GV174" i="44"/>
  <c r="GV176" i="44"/>
  <c r="GV178" i="44"/>
  <c r="GV180" i="44"/>
  <c r="GV182" i="44"/>
  <c r="GV184" i="44"/>
  <c r="GV186" i="44"/>
  <c r="GV188" i="44"/>
  <c r="GV190" i="44"/>
  <c r="GV192" i="44"/>
  <c r="GV194" i="44"/>
  <c r="GV196" i="44"/>
  <c r="GV198" i="44"/>
  <c r="GV200" i="44"/>
  <c r="GV202" i="44"/>
  <c r="GV204" i="44"/>
  <c r="GV206" i="44"/>
  <c r="GV208" i="44"/>
  <c r="GV210" i="44"/>
  <c r="GV212" i="44"/>
  <c r="GV214" i="44"/>
  <c r="GV216" i="44"/>
  <c r="GV218" i="44"/>
  <c r="GV220" i="44"/>
  <c r="GV222" i="44"/>
  <c r="GV224" i="44"/>
  <c r="GV226" i="44"/>
  <c r="GV228" i="44"/>
  <c r="GV28" i="44"/>
  <c r="GV32" i="44"/>
  <c r="GV40" i="44"/>
  <c r="GV46" i="44"/>
  <c r="GV52" i="44"/>
  <c r="GV60" i="44"/>
  <c r="GV66" i="44"/>
  <c r="GV76" i="44"/>
  <c r="GV82" i="44"/>
  <c r="GV88" i="44"/>
  <c r="GV112" i="44"/>
  <c r="GV121" i="44"/>
  <c r="GV123" i="44"/>
  <c r="GV125" i="44"/>
  <c r="GV127" i="44"/>
  <c r="GV129" i="44"/>
  <c r="GV137" i="44"/>
  <c r="GV139" i="44"/>
  <c r="GV141" i="44"/>
  <c r="GV143" i="44"/>
  <c r="GV145" i="44"/>
  <c r="GV147" i="44"/>
  <c r="GV149" i="44"/>
  <c r="GV151" i="44"/>
  <c r="GV153" i="44"/>
  <c r="GV155" i="44"/>
  <c r="GV171" i="44"/>
  <c r="GV175" i="44"/>
  <c r="GV185" i="44"/>
  <c r="GV187" i="44"/>
  <c r="GV189" i="44"/>
  <c r="GV201" i="44"/>
  <c r="GV219" i="44"/>
  <c r="GV221" i="44"/>
  <c r="GV223" i="44"/>
  <c r="GV225" i="44"/>
  <c r="GV227" i="44"/>
  <c r="GV34" i="44"/>
  <c r="GV38" i="44"/>
  <c r="GV44" i="44"/>
  <c r="GV48" i="44"/>
  <c r="GV54" i="44"/>
  <c r="GV58" i="44"/>
  <c r="GV64" i="44"/>
  <c r="GV68" i="44"/>
  <c r="GV74" i="44"/>
  <c r="GV78" i="44"/>
  <c r="GV80" i="44"/>
  <c r="GV86" i="44"/>
  <c r="GV92" i="44"/>
  <c r="GV96" i="44"/>
  <c r="GV104" i="44"/>
  <c r="GV108" i="44"/>
  <c r="GV116" i="44"/>
  <c r="GV119" i="44"/>
  <c r="GV131" i="44"/>
  <c r="GV133" i="44"/>
  <c r="GV135" i="44"/>
  <c r="GV157" i="44"/>
  <c r="GV159" i="44"/>
  <c r="GV161" i="44"/>
  <c r="GV163" i="44"/>
  <c r="GV165" i="44"/>
  <c r="GV167" i="44"/>
  <c r="GV173" i="44"/>
  <c r="GV181" i="44"/>
  <c r="GV183" i="44"/>
  <c r="GV191" i="44"/>
  <c r="GV193" i="44"/>
  <c r="GV195" i="44"/>
  <c r="GV197" i="44"/>
  <c r="GV211" i="44"/>
  <c r="GV213" i="44"/>
  <c r="GV215" i="44"/>
  <c r="GV217" i="44"/>
  <c r="GP28" i="44"/>
  <c r="GP30" i="44"/>
  <c r="GP32" i="44"/>
  <c r="GP34" i="44"/>
  <c r="GP36" i="44"/>
  <c r="GP38" i="44"/>
  <c r="GP40" i="44"/>
  <c r="GP42" i="44"/>
  <c r="GP44" i="44"/>
  <c r="GP46" i="44"/>
  <c r="GP48" i="44"/>
  <c r="GP50" i="44"/>
  <c r="GP52" i="44"/>
  <c r="GP54" i="44"/>
  <c r="GP56" i="44"/>
  <c r="GP58" i="44"/>
  <c r="GP60" i="44"/>
  <c r="GP62" i="44"/>
  <c r="GP64" i="44"/>
  <c r="GP66" i="44"/>
  <c r="GP68" i="44"/>
  <c r="GP70" i="44"/>
  <c r="GP72" i="44"/>
  <c r="GP74" i="44"/>
  <c r="GP76" i="44"/>
  <c r="GP78" i="44"/>
  <c r="GP80" i="44"/>
  <c r="GP82" i="44"/>
  <c r="GP84" i="44"/>
  <c r="GP86" i="44"/>
  <c r="GP88" i="44"/>
  <c r="GP90" i="44"/>
  <c r="GP92" i="44"/>
  <c r="GP94" i="44"/>
  <c r="GP96" i="44"/>
  <c r="GP98" i="44"/>
  <c r="GP100" i="44"/>
  <c r="GP102" i="44"/>
  <c r="GP104" i="44"/>
  <c r="GP106" i="44"/>
  <c r="GP108" i="44"/>
  <c r="GP110" i="44"/>
  <c r="GP112" i="44"/>
  <c r="GP114" i="44"/>
  <c r="GP116" i="44"/>
  <c r="GP118" i="44"/>
  <c r="GP35" i="44"/>
  <c r="GP41" i="44"/>
  <c r="GP49" i="44"/>
  <c r="GP55" i="44"/>
  <c r="GP61" i="44"/>
  <c r="GP69" i="44"/>
  <c r="GP83" i="44"/>
  <c r="GP95" i="44"/>
  <c r="GP103" i="44"/>
  <c r="GP107" i="44"/>
  <c r="GP111" i="44"/>
  <c r="GP115" i="44"/>
  <c r="GP120" i="44"/>
  <c r="GP122" i="44"/>
  <c r="GP128" i="44"/>
  <c r="GP130" i="44"/>
  <c r="GP132" i="44"/>
  <c r="GP134" i="44"/>
  <c r="GP136" i="44"/>
  <c r="GP140" i="44"/>
  <c r="GP142" i="44"/>
  <c r="GP144" i="44"/>
  <c r="GP148" i="44"/>
  <c r="GP156" i="44"/>
  <c r="GP158" i="44"/>
  <c r="GP160" i="44"/>
  <c r="GP162" i="44"/>
  <c r="GP164" i="44"/>
  <c r="GP172" i="44"/>
  <c r="GP182" i="44"/>
  <c r="GP184" i="44"/>
  <c r="GP186" i="44"/>
  <c r="GP188" i="44"/>
  <c r="GP190" i="44"/>
  <c r="GP192" i="44"/>
  <c r="GP194" i="44"/>
  <c r="GP196" i="44"/>
  <c r="GP212" i="44"/>
  <c r="GP214" i="44"/>
  <c r="GP216" i="44"/>
  <c r="GP218" i="44"/>
  <c r="GP220" i="44"/>
  <c r="GP224" i="44"/>
  <c r="GP226" i="44"/>
  <c r="GP97" i="44"/>
  <c r="GP101" i="44"/>
  <c r="GP105" i="44"/>
  <c r="GP109" i="44"/>
  <c r="GP113" i="44"/>
  <c r="GP117" i="44"/>
  <c r="GP119" i="44"/>
  <c r="GP121" i="44"/>
  <c r="GP123" i="44"/>
  <c r="GP125" i="44"/>
  <c r="GP127" i="44"/>
  <c r="GP129" i="44"/>
  <c r="GP131" i="44"/>
  <c r="GP133" i="44"/>
  <c r="GP135" i="44"/>
  <c r="GP137" i="44"/>
  <c r="GP139" i="44"/>
  <c r="GP141" i="44"/>
  <c r="GP143" i="44"/>
  <c r="GP145" i="44"/>
  <c r="GP147" i="44"/>
  <c r="GP149" i="44"/>
  <c r="GP151" i="44"/>
  <c r="GP153" i="44"/>
  <c r="GP155" i="44"/>
  <c r="GP157" i="44"/>
  <c r="GP159" i="44"/>
  <c r="GP161" i="44"/>
  <c r="GP163" i="44"/>
  <c r="GP165" i="44"/>
  <c r="GP167" i="44"/>
  <c r="GP169" i="44"/>
  <c r="GP171" i="44"/>
  <c r="GP173" i="44"/>
  <c r="GP175" i="44"/>
  <c r="GP177" i="44"/>
  <c r="GP179" i="44"/>
  <c r="GP181" i="44"/>
  <c r="GP183" i="44"/>
  <c r="GP185" i="44"/>
  <c r="GP187" i="44"/>
  <c r="GP189" i="44"/>
  <c r="GP191" i="44"/>
  <c r="GP193" i="44"/>
  <c r="GP195" i="44"/>
  <c r="GP197" i="44"/>
  <c r="GP199" i="44"/>
  <c r="GP201" i="44"/>
  <c r="GP203" i="44"/>
  <c r="GP205" i="44"/>
  <c r="GP207" i="44"/>
  <c r="GP209" i="44"/>
  <c r="GP211" i="44"/>
  <c r="GP213" i="44"/>
  <c r="GP215" i="44"/>
  <c r="GP217" i="44"/>
  <c r="GP219" i="44"/>
  <c r="GP221" i="44"/>
  <c r="GP223" i="44"/>
  <c r="GP225" i="44"/>
  <c r="GP227" i="44"/>
  <c r="GP31" i="44"/>
  <c r="GP39" i="44"/>
  <c r="GP45" i="44"/>
  <c r="GP51" i="44"/>
  <c r="GP59" i="44"/>
  <c r="GP65" i="44"/>
  <c r="GP71" i="44"/>
  <c r="GP73" i="44"/>
  <c r="GP75" i="44"/>
  <c r="GP79" i="44"/>
  <c r="GP81" i="44"/>
  <c r="GP87" i="44"/>
  <c r="GP93" i="44"/>
  <c r="GP99" i="44"/>
  <c r="GP166" i="44"/>
  <c r="GP168" i="44"/>
  <c r="GP29" i="44"/>
  <c r="GP33" i="44"/>
  <c r="GP37" i="44"/>
  <c r="GP43" i="44"/>
  <c r="GP47" i="44"/>
  <c r="GP53" i="44"/>
  <c r="GP57" i="44"/>
  <c r="GP63" i="44"/>
  <c r="GP67" i="44"/>
  <c r="GP77" i="44"/>
  <c r="GP85" i="44"/>
  <c r="GP89" i="44"/>
  <c r="GP91" i="44"/>
  <c r="GP124" i="44"/>
  <c r="GP126" i="44"/>
  <c r="GP138" i="44"/>
  <c r="GP146" i="44"/>
  <c r="GP150" i="44"/>
  <c r="GP152" i="44"/>
  <c r="GP154" i="44"/>
  <c r="GP170" i="44"/>
  <c r="GP174" i="44"/>
  <c r="GP176" i="44"/>
  <c r="GP178" i="44"/>
  <c r="GP180" i="44"/>
  <c r="GP198" i="44"/>
  <c r="GP200" i="44"/>
  <c r="GP202" i="44"/>
  <c r="GP204" i="44"/>
  <c r="GP206" i="44"/>
  <c r="GP208" i="44"/>
  <c r="GP210" i="44"/>
  <c r="GP222" i="44"/>
  <c r="GP228" i="44"/>
  <c r="GN29" i="44"/>
  <c r="GN31" i="44"/>
  <c r="GN33" i="44"/>
  <c r="GN35" i="44"/>
  <c r="GN37" i="44"/>
  <c r="GN39" i="44"/>
  <c r="GN41" i="44"/>
  <c r="GN43" i="44"/>
  <c r="GN45" i="44"/>
  <c r="GN47" i="44"/>
  <c r="GN49" i="44"/>
  <c r="GN51" i="44"/>
  <c r="GN53" i="44"/>
  <c r="GN55" i="44"/>
  <c r="GN57" i="44"/>
  <c r="GN59" i="44"/>
  <c r="GN61" i="44"/>
  <c r="GN63" i="44"/>
  <c r="GN65" i="44"/>
  <c r="GN67" i="44"/>
  <c r="GN69" i="44"/>
  <c r="GN71" i="44"/>
  <c r="GN73" i="44"/>
  <c r="GN75" i="44"/>
  <c r="GN77" i="44"/>
  <c r="GN79" i="44"/>
  <c r="GN81" i="44"/>
  <c r="GN83" i="44"/>
  <c r="GN85" i="44"/>
  <c r="GN87" i="44"/>
  <c r="GN89" i="44"/>
  <c r="GN91" i="44"/>
  <c r="GN93" i="44"/>
  <c r="GN95" i="44"/>
  <c r="GN97" i="44"/>
  <c r="GN99" i="44"/>
  <c r="GN101" i="44"/>
  <c r="GN103" i="44"/>
  <c r="GN105" i="44"/>
  <c r="GN107" i="44"/>
  <c r="GN109" i="44"/>
  <c r="GN111" i="44"/>
  <c r="GN113" i="44"/>
  <c r="GN115" i="44"/>
  <c r="GN117" i="44"/>
  <c r="GN28" i="44"/>
  <c r="GN38" i="44"/>
  <c r="GN44" i="44"/>
  <c r="GN52" i="44"/>
  <c r="GN58" i="44"/>
  <c r="GN64" i="44"/>
  <c r="GN74" i="44"/>
  <c r="GN76" i="44"/>
  <c r="GN78" i="44"/>
  <c r="GN80" i="44"/>
  <c r="GN86" i="44"/>
  <c r="GN88" i="44"/>
  <c r="GN92" i="44"/>
  <c r="GN94" i="44"/>
  <c r="GN102" i="44"/>
  <c r="GN106" i="44"/>
  <c r="GN110" i="44"/>
  <c r="GN118" i="44"/>
  <c r="GN119" i="44"/>
  <c r="GN121" i="44"/>
  <c r="GN123" i="44"/>
  <c r="GN133" i="44"/>
  <c r="GN135" i="44"/>
  <c r="GN137" i="44"/>
  <c r="GN141" i="44"/>
  <c r="GN159" i="44"/>
  <c r="GN161" i="44"/>
  <c r="GN163" i="44"/>
  <c r="GN165" i="44"/>
  <c r="GN173" i="44"/>
  <c r="GN183" i="44"/>
  <c r="GN185" i="44"/>
  <c r="GN193" i="44"/>
  <c r="GN211" i="44"/>
  <c r="GN213" i="44"/>
  <c r="GN215" i="44"/>
  <c r="GN217" i="44"/>
  <c r="GN219" i="44"/>
  <c r="GN221" i="44"/>
  <c r="GN96" i="44"/>
  <c r="GN100" i="44"/>
  <c r="GN104" i="44"/>
  <c r="GN108" i="44"/>
  <c r="GN112" i="44"/>
  <c r="GN116" i="44"/>
  <c r="GN120" i="44"/>
  <c r="GN122" i="44"/>
  <c r="GN124" i="44"/>
  <c r="GN126" i="44"/>
  <c r="GN128" i="44"/>
  <c r="GN130" i="44"/>
  <c r="GN132" i="44"/>
  <c r="GN134" i="44"/>
  <c r="GN136" i="44"/>
  <c r="GN138" i="44"/>
  <c r="GN140" i="44"/>
  <c r="GN142" i="44"/>
  <c r="GN144" i="44"/>
  <c r="GN146" i="44"/>
  <c r="GN148" i="44"/>
  <c r="GN150" i="44"/>
  <c r="GN152" i="44"/>
  <c r="GN154" i="44"/>
  <c r="GN156" i="44"/>
  <c r="GN158" i="44"/>
  <c r="GN160" i="44"/>
  <c r="GN162" i="44"/>
  <c r="GN164" i="44"/>
  <c r="GN166" i="44"/>
  <c r="GN168" i="44"/>
  <c r="GN170" i="44"/>
  <c r="GN172" i="44"/>
  <c r="GN174" i="44"/>
  <c r="GN176" i="44"/>
  <c r="GN178" i="44"/>
  <c r="GN180" i="44"/>
  <c r="GN182" i="44"/>
  <c r="GN184" i="44"/>
  <c r="GN186" i="44"/>
  <c r="GN188" i="44"/>
  <c r="GN190" i="44"/>
  <c r="GN192" i="44"/>
  <c r="GN194" i="44"/>
  <c r="GN196" i="44"/>
  <c r="GN198" i="44"/>
  <c r="GN200" i="44"/>
  <c r="GN202" i="44"/>
  <c r="GN204" i="44"/>
  <c r="GN206" i="44"/>
  <c r="GN208" i="44"/>
  <c r="GN210" i="44"/>
  <c r="GN212" i="44"/>
  <c r="GN214" i="44"/>
  <c r="GN216" i="44"/>
  <c r="GN218" i="44"/>
  <c r="GN220" i="44"/>
  <c r="GN222" i="44"/>
  <c r="GN224" i="44"/>
  <c r="GN226" i="44"/>
  <c r="GN228" i="44"/>
  <c r="GN34" i="44"/>
  <c r="GN36" i="44"/>
  <c r="GN42" i="44"/>
  <c r="GN48" i="44"/>
  <c r="GN54" i="44"/>
  <c r="GN62" i="44"/>
  <c r="GN68" i="44"/>
  <c r="GN84" i="44"/>
  <c r="GN90" i="44"/>
  <c r="GN98" i="44"/>
  <c r="GN114" i="44"/>
  <c r="GN167" i="44"/>
  <c r="GN169" i="44"/>
  <c r="GN195" i="44"/>
  <c r="GN197" i="44"/>
  <c r="GN30" i="44"/>
  <c r="GN32" i="44"/>
  <c r="GN40" i="44"/>
  <c r="GN46" i="44"/>
  <c r="GN50" i="44"/>
  <c r="GN56" i="44"/>
  <c r="GN60" i="44"/>
  <c r="GN66" i="44"/>
  <c r="GN70" i="44"/>
  <c r="GN72" i="44"/>
  <c r="GN82" i="44"/>
  <c r="GN125" i="44"/>
  <c r="GN127" i="44"/>
  <c r="GN129" i="44"/>
  <c r="GN131" i="44"/>
  <c r="GN139" i="44"/>
  <c r="GN143" i="44"/>
  <c r="GN145" i="44"/>
  <c r="GN147" i="44"/>
  <c r="GN149" i="44"/>
  <c r="GN151" i="44"/>
  <c r="GN153" i="44"/>
  <c r="GN155" i="44"/>
  <c r="GN157" i="44"/>
  <c r="GN171" i="44"/>
  <c r="GN175" i="44"/>
  <c r="GN177" i="44"/>
  <c r="GN179" i="44"/>
  <c r="GN181" i="44"/>
  <c r="GN187" i="44"/>
  <c r="GN189" i="44"/>
  <c r="GN191" i="44"/>
  <c r="GN199" i="44"/>
  <c r="GN201" i="44"/>
  <c r="GN203" i="44"/>
  <c r="GN205" i="44"/>
  <c r="GN207" i="44"/>
  <c r="GN209" i="44"/>
  <c r="GN223" i="44"/>
  <c r="GN225" i="44"/>
  <c r="GN227" i="44"/>
  <c r="FY28" i="44"/>
  <c r="FY31" i="44"/>
  <c r="FY35" i="44"/>
  <c r="FY38" i="44"/>
  <c r="FY42" i="44"/>
  <c r="FY45" i="44"/>
  <c r="FY49" i="44"/>
  <c r="FY56" i="44"/>
  <c r="FY60" i="44"/>
  <c r="FY63" i="44"/>
  <c r="FY67" i="44"/>
  <c r="FY70" i="44"/>
  <c r="FY74" i="44"/>
  <c r="FY77" i="44"/>
  <c r="FY81" i="44"/>
  <c r="FY88" i="44"/>
  <c r="FY92" i="44"/>
  <c r="FY95" i="44"/>
  <c r="FY99" i="44"/>
  <c r="FY102" i="44"/>
  <c r="FY106" i="44"/>
  <c r="FY109" i="44"/>
  <c r="FY113" i="44"/>
  <c r="FY120" i="44"/>
  <c r="FY124" i="44"/>
  <c r="FY127" i="44"/>
  <c r="FY131" i="44"/>
  <c r="FY134" i="44"/>
  <c r="FY138" i="44"/>
  <c r="FY141" i="44"/>
  <c r="FY145" i="44"/>
  <c r="FY152" i="44"/>
  <c r="FY156" i="44"/>
  <c r="FY159" i="44"/>
  <c r="FY163" i="44"/>
  <c r="FY166" i="44"/>
  <c r="FY170" i="44"/>
  <c r="FY173" i="44"/>
  <c r="FY177" i="44"/>
  <c r="FY184" i="44"/>
  <c r="FY188" i="44"/>
  <c r="FY191" i="44"/>
  <c r="FY195" i="44"/>
  <c r="FY198" i="44"/>
  <c r="FY202" i="44"/>
  <c r="FY205" i="44"/>
  <c r="FY209" i="44"/>
  <c r="FY216" i="44"/>
  <c r="FY220" i="44"/>
  <c r="FY223" i="44"/>
  <c r="FY226" i="44"/>
  <c r="FY32" i="44"/>
  <c r="FY36" i="44"/>
  <c r="FY39" i="44"/>
  <c r="FY43" i="44"/>
  <c r="FY46" i="44"/>
  <c r="FY50" i="44"/>
  <c r="FY53" i="44"/>
  <c r="FY57" i="44"/>
  <c r="FY64" i="44"/>
  <c r="FY68" i="44"/>
  <c r="FY71" i="44"/>
  <c r="FY75" i="44"/>
  <c r="FY78" i="44"/>
  <c r="FY82" i="44"/>
  <c r="FY85" i="44"/>
  <c r="FY89" i="44"/>
  <c r="FY96" i="44"/>
  <c r="FY100" i="44"/>
  <c r="FY103" i="44"/>
  <c r="FY107" i="44"/>
  <c r="FY110" i="44"/>
  <c r="FY114" i="44"/>
  <c r="FY117" i="44"/>
  <c r="FY121" i="44"/>
  <c r="FY128" i="44"/>
  <c r="FY132" i="44"/>
  <c r="FY135" i="44"/>
  <c r="FY139" i="44"/>
  <c r="FY142" i="44"/>
  <c r="FY146" i="44"/>
  <c r="FY149" i="44"/>
  <c r="FY153" i="44"/>
  <c r="FY160" i="44"/>
  <c r="FY164" i="44"/>
  <c r="FY167" i="44"/>
  <c r="FY171" i="44"/>
  <c r="FY174" i="44"/>
  <c r="FY178" i="44"/>
  <c r="FY181" i="44"/>
  <c r="FY185" i="44"/>
  <c r="FY192" i="44"/>
  <c r="FY196" i="44"/>
  <c r="FY199" i="44"/>
  <c r="FY203" i="44"/>
  <c r="FY206" i="44"/>
  <c r="FY210" i="44"/>
  <c r="FY213" i="44"/>
  <c r="FY217" i="44"/>
  <c r="FY224" i="44"/>
  <c r="FY227" i="44"/>
  <c r="FY29" i="44"/>
  <c r="FY33" i="44"/>
  <c r="FY40" i="44"/>
  <c r="FY44" i="44"/>
  <c r="FY47" i="44"/>
  <c r="FY51" i="44"/>
  <c r="FY54" i="44"/>
  <c r="FY58" i="44"/>
  <c r="FY61" i="44"/>
  <c r="FY65" i="44"/>
  <c r="FY72" i="44"/>
  <c r="FY76" i="44"/>
  <c r="FY79" i="44"/>
  <c r="FY83" i="44"/>
  <c r="FY86" i="44"/>
  <c r="FY90" i="44"/>
  <c r="FY93" i="44"/>
  <c r="FY97" i="44"/>
  <c r="FY104" i="44"/>
  <c r="FY108" i="44"/>
  <c r="FY111" i="44"/>
  <c r="FY115" i="44"/>
  <c r="FY118" i="44"/>
  <c r="FY122" i="44"/>
  <c r="FY125" i="44"/>
  <c r="FY129" i="44"/>
  <c r="FY136" i="44"/>
  <c r="FY140" i="44"/>
  <c r="FY143" i="44"/>
  <c r="FY147" i="44"/>
  <c r="FY150" i="44"/>
  <c r="FY154" i="44"/>
  <c r="FY157" i="44"/>
  <c r="FY161" i="44"/>
  <c r="FY168" i="44"/>
  <c r="FY172" i="44"/>
  <c r="FY175" i="44"/>
  <c r="FY179" i="44"/>
  <c r="FY182" i="44"/>
  <c r="FY186" i="44"/>
  <c r="FY189" i="44"/>
  <c r="FY193" i="44"/>
  <c r="FY200" i="44"/>
  <c r="FY204" i="44"/>
  <c r="FY207" i="44"/>
  <c r="FY211" i="44"/>
  <c r="FY214" i="44"/>
  <c r="FY218" i="44"/>
  <c r="FY221" i="44"/>
  <c r="FY225" i="44"/>
  <c r="FY30" i="44"/>
  <c r="FY59" i="44"/>
  <c r="FY62" i="44"/>
  <c r="FY91" i="44"/>
  <c r="FY94" i="44"/>
  <c r="FY123" i="44"/>
  <c r="FY126" i="44"/>
  <c r="FY155" i="44"/>
  <c r="FY158" i="44"/>
  <c r="FY187" i="44"/>
  <c r="FY190" i="44"/>
  <c r="FY219" i="44"/>
  <c r="FY222" i="44"/>
  <c r="FY48" i="44"/>
  <c r="FY66" i="44"/>
  <c r="FY80" i="44"/>
  <c r="FY176" i="44"/>
  <c r="FY41" i="44"/>
  <c r="FY55" i="44"/>
  <c r="FY73" i="44"/>
  <c r="FY87" i="44"/>
  <c r="FY105" i="44"/>
  <c r="FY119" i="44"/>
  <c r="FY137" i="44"/>
  <c r="FY151" i="44"/>
  <c r="FY169" i="44"/>
  <c r="FY183" i="44"/>
  <c r="FY201" i="44"/>
  <c r="FY215" i="44"/>
  <c r="FY112" i="44"/>
  <c r="FY130" i="44"/>
  <c r="FY144" i="44"/>
  <c r="FY194" i="44"/>
  <c r="FY37" i="44"/>
  <c r="FY52" i="44"/>
  <c r="FY69" i="44"/>
  <c r="FY84" i="44"/>
  <c r="FY101" i="44"/>
  <c r="FY116" i="44"/>
  <c r="FY133" i="44"/>
  <c r="FY148" i="44"/>
  <c r="FY165" i="44"/>
  <c r="FY180" i="44"/>
  <c r="FY197" i="44"/>
  <c r="FY212" i="44"/>
  <c r="FY228" i="44"/>
  <c r="FY34" i="44"/>
  <c r="FY98" i="44"/>
  <c r="FY162" i="44"/>
  <c r="FY208" i="44"/>
  <c r="GD30" i="44"/>
  <c r="GD34" i="44"/>
  <c r="GD37" i="44"/>
  <c r="GD41" i="44"/>
  <c r="GD48" i="44"/>
  <c r="GD52" i="44"/>
  <c r="GD55" i="44"/>
  <c r="GD59" i="44"/>
  <c r="GD62" i="44"/>
  <c r="GD66" i="44"/>
  <c r="GD69" i="44"/>
  <c r="GD73" i="44"/>
  <c r="GD80" i="44"/>
  <c r="GD84" i="44"/>
  <c r="GD87" i="44"/>
  <c r="GD91" i="44"/>
  <c r="GD94" i="44"/>
  <c r="GD98" i="44"/>
  <c r="GD101" i="44"/>
  <c r="GD105" i="44"/>
  <c r="GD112" i="44"/>
  <c r="GD116" i="44"/>
  <c r="GD119" i="44"/>
  <c r="GD123" i="44"/>
  <c r="GD126" i="44"/>
  <c r="GD130" i="44"/>
  <c r="GD133" i="44"/>
  <c r="GD137" i="44"/>
  <c r="GD144" i="44"/>
  <c r="GD148" i="44"/>
  <c r="GD151" i="44"/>
  <c r="GD155" i="44"/>
  <c r="GD158" i="44"/>
  <c r="GD162" i="44"/>
  <c r="GD165" i="44"/>
  <c r="GD169" i="44"/>
  <c r="GD176" i="44"/>
  <c r="GD180" i="44"/>
  <c r="GD183" i="44"/>
  <c r="GD187" i="44"/>
  <c r="GD190" i="44"/>
  <c r="GD194" i="44"/>
  <c r="GD197" i="44"/>
  <c r="GD201" i="44"/>
  <c r="GD208" i="44"/>
  <c r="GD212" i="44"/>
  <c r="GD215" i="44"/>
  <c r="GD219" i="44"/>
  <c r="GD222" i="44"/>
  <c r="GD228" i="44"/>
  <c r="GD28" i="44"/>
  <c r="GD31" i="44"/>
  <c r="GD35" i="44"/>
  <c r="GD38" i="44"/>
  <c r="GD42" i="44"/>
  <c r="GD45" i="44"/>
  <c r="GD49" i="44"/>
  <c r="GD56" i="44"/>
  <c r="GD60" i="44"/>
  <c r="GD63" i="44"/>
  <c r="GD67" i="44"/>
  <c r="GD70" i="44"/>
  <c r="GD74" i="44"/>
  <c r="GD77" i="44"/>
  <c r="GD81" i="44"/>
  <c r="GD88" i="44"/>
  <c r="GD92" i="44"/>
  <c r="GD95" i="44"/>
  <c r="GD99" i="44"/>
  <c r="GD102" i="44"/>
  <c r="GD106" i="44"/>
  <c r="GD109" i="44"/>
  <c r="GD113" i="44"/>
  <c r="GD120" i="44"/>
  <c r="GD124" i="44"/>
  <c r="GD127" i="44"/>
  <c r="GD131" i="44"/>
  <c r="GD134" i="44"/>
  <c r="GD138" i="44"/>
  <c r="GD141" i="44"/>
  <c r="GD145" i="44"/>
  <c r="GD152" i="44"/>
  <c r="GD156" i="44"/>
  <c r="GD159" i="44"/>
  <c r="GD163" i="44"/>
  <c r="GD166" i="44"/>
  <c r="GD170" i="44"/>
  <c r="GD173" i="44"/>
  <c r="GD177" i="44"/>
  <c r="GD184" i="44"/>
  <c r="GD188" i="44"/>
  <c r="GD191" i="44"/>
  <c r="GD195" i="44"/>
  <c r="GD198" i="44"/>
  <c r="GD202" i="44"/>
  <c r="GD205" i="44"/>
  <c r="GD209" i="44"/>
  <c r="GD216" i="44"/>
  <c r="GD220" i="44"/>
  <c r="GD223" i="44"/>
  <c r="GD226" i="44"/>
  <c r="GD32" i="44"/>
  <c r="GD36" i="44"/>
  <c r="GD39" i="44"/>
  <c r="GD43" i="44"/>
  <c r="GD46" i="44"/>
  <c r="GD50" i="44"/>
  <c r="GD53" i="44"/>
  <c r="GD57" i="44"/>
  <c r="GD64" i="44"/>
  <c r="GD68" i="44"/>
  <c r="GD71" i="44"/>
  <c r="GD75" i="44"/>
  <c r="GD78" i="44"/>
  <c r="GD82" i="44"/>
  <c r="GD85" i="44"/>
  <c r="GD89" i="44"/>
  <c r="GD96" i="44"/>
  <c r="GD100" i="44"/>
  <c r="GD103" i="44"/>
  <c r="GD107" i="44"/>
  <c r="GD110" i="44"/>
  <c r="GD114" i="44"/>
  <c r="GD117" i="44"/>
  <c r="GD121" i="44"/>
  <c r="GD128" i="44"/>
  <c r="GD132" i="44"/>
  <c r="GD135" i="44"/>
  <c r="GD139" i="44"/>
  <c r="GD142" i="44"/>
  <c r="GD146" i="44"/>
  <c r="GD149" i="44"/>
  <c r="GD153" i="44"/>
  <c r="GD160" i="44"/>
  <c r="GD164" i="44"/>
  <c r="GD167" i="44"/>
  <c r="GD171" i="44"/>
  <c r="GD174" i="44"/>
  <c r="GD178" i="44"/>
  <c r="GD181" i="44"/>
  <c r="GD185" i="44"/>
  <c r="GD192" i="44"/>
  <c r="GD196" i="44"/>
  <c r="GD199" i="44"/>
  <c r="GD203" i="44"/>
  <c r="GD206" i="44"/>
  <c r="GD210" i="44"/>
  <c r="GD213" i="44"/>
  <c r="GD217" i="44"/>
  <c r="GD224" i="44"/>
  <c r="GD227" i="44"/>
  <c r="GD29" i="44"/>
  <c r="GD44" i="44"/>
  <c r="GD58" i="44"/>
  <c r="GD61" i="44"/>
  <c r="GD76" i="44"/>
  <c r="GD90" i="44"/>
  <c r="GD93" i="44"/>
  <c r="GD108" i="44"/>
  <c r="GD122" i="44"/>
  <c r="GD125" i="44"/>
  <c r="GD140" i="44"/>
  <c r="GD154" i="44"/>
  <c r="GD157" i="44"/>
  <c r="GD172" i="44"/>
  <c r="GD186" i="44"/>
  <c r="GD189" i="44"/>
  <c r="GD204" i="44"/>
  <c r="GD218" i="44"/>
  <c r="GD221" i="44"/>
  <c r="GD33" i="44"/>
  <c r="GD97" i="44"/>
  <c r="GD161" i="44"/>
  <c r="GD175" i="44"/>
  <c r="GD225" i="44"/>
  <c r="GD40" i="44"/>
  <c r="GD54" i="44"/>
  <c r="GD72" i="44"/>
  <c r="GD86" i="44"/>
  <c r="GD104" i="44"/>
  <c r="GD118" i="44"/>
  <c r="GD136" i="44"/>
  <c r="GD150" i="44"/>
  <c r="GD168" i="44"/>
  <c r="GD182" i="44"/>
  <c r="GD200" i="44"/>
  <c r="GD214" i="44"/>
  <c r="GD47" i="44"/>
  <c r="GD65" i="44"/>
  <c r="GD207" i="44"/>
  <c r="GD51" i="44"/>
  <c r="GD83" i="44"/>
  <c r="GD115" i="44"/>
  <c r="GD147" i="44"/>
  <c r="GD179" i="44"/>
  <c r="GD211" i="44"/>
  <c r="GD79" i="44"/>
  <c r="GD111" i="44"/>
  <c r="GD129" i="44"/>
  <c r="GD143" i="44"/>
  <c r="GD193" i="44"/>
  <c r="GE29" i="44"/>
  <c r="GE33" i="44"/>
  <c r="GE40" i="44"/>
  <c r="GE44" i="44"/>
  <c r="GE47" i="44"/>
  <c r="GE51" i="44"/>
  <c r="GE54" i="44"/>
  <c r="GE58" i="44"/>
  <c r="GE61" i="44"/>
  <c r="GE65" i="44"/>
  <c r="GE72" i="44"/>
  <c r="GE76" i="44"/>
  <c r="GE79" i="44"/>
  <c r="GE83" i="44"/>
  <c r="GE86" i="44"/>
  <c r="GE90" i="44"/>
  <c r="GE93" i="44"/>
  <c r="GE97" i="44"/>
  <c r="GE104" i="44"/>
  <c r="GE108" i="44"/>
  <c r="GE111" i="44"/>
  <c r="GE115" i="44"/>
  <c r="GE118" i="44"/>
  <c r="GE122" i="44"/>
  <c r="GE125" i="44"/>
  <c r="GE129" i="44"/>
  <c r="GE136" i="44"/>
  <c r="GE140" i="44"/>
  <c r="GE143" i="44"/>
  <c r="GE147" i="44"/>
  <c r="GE150" i="44"/>
  <c r="GE154" i="44"/>
  <c r="GE157" i="44"/>
  <c r="GE161" i="44"/>
  <c r="GE168" i="44"/>
  <c r="GE172" i="44"/>
  <c r="GE175" i="44"/>
  <c r="GE179" i="44"/>
  <c r="GE182" i="44"/>
  <c r="GE186" i="44"/>
  <c r="GE189" i="44"/>
  <c r="GE193" i="44"/>
  <c r="GE200" i="44"/>
  <c r="GE204" i="44"/>
  <c r="GE207" i="44"/>
  <c r="GE211" i="44"/>
  <c r="GE214" i="44"/>
  <c r="GE218" i="44"/>
  <c r="GE221" i="44"/>
  <c r="GE225" i="44"/>
  <c r="GE30" i="44"/>
  <c r="GE34" i="44"/>
  <c r="GE37" i="44"/>
  <c r="GE41" i="44"/>
  <c r="GE48" i="44"/>
  <c r="GE52" i="44"/>
  <c r="GE55" i="44"/>
  <c r="GE59" i="44"/>
  <c r="GE62" i="44"/>
  <c r="GE66" i="44"/>
  <c r="GE69" i="44"/>
  <c r="GE73" i="44"/>
  <c r="GE80" i="44"/>
  <c r="GE84" i="44"/>
  <c r="GE87" i="44"/>
  <c r="GE91" i="44"/>
  <c r="GE94" i="44"/>
  <c r="GE98" i="44"/>
  <c r="GE101" i="44"/>
  <c r="GE105" i="44"/>
  <c r="GE112" i="44"/>
  <c r="GE116" i="44"/>
  <c r="GE119" i="44"/>
  <c r="GE123" i="44"/>
  <c r="GE126" i="44"/>
  <c r="GE130" i="44"/>
  <c r="GE133" i="44"/>
  <c r="GE137" i="44"/>
  <c r="GE144" i="44"/>
  <c r="GE148" i="44"/>
  <c r="GE151" i="44"/>
  <c r="GE155" i="44"/>
  <c r="GE158" i="44"/>
  <c r="GE162" i="44"/>
  <c r="GE165" i="44"/>
  <c r="GE169" i="44"/>
  <c r="GE176" i="44"/>
  <c r="GE180" i="44"/>
  <c r="GE183" i="44"/>
  <c r="GE187" i="44"/>
  <c r="GE190" i="44"/>
  <c r="GE194" i="44"/>
  <c r="GE197" i="44"/>
  <c r="GE201" i="44"/>
  <c r="GE208" i="44"/>
  <c r="GE212" i="44"/>
  <c r="GE215" i="44"/>
  <c r="GE219" i="44"/>
  <c r="GE222" i="44"/>
  <c r="GE228" i="44"/>
  <c r="GE28" i="44"/>
  <c r="GE31" i="44"/>
  <c r="GE35" i="44"/>
  <c r="GE38" i="44"/>
  <c r="GE42" i="44"/>
  <c r="GE45" i="44"/>
  <c r="GE49" i="44"/>
  <c r="GE56" i="44"/>
  <c r="GE60" i="44"/>
  <c r="GE63" i="44"/>
  <c r="GE67" i="44"/>
  <c r="GE70" i="44"/>
  <c r="GE74" i="44"/>
  <c r="GE77" i="44"/>
  <c r="GE81" i="44"/>
  <c r="GE88" i="44"/>
  <c r="GE92" i="44"/>
  <c r="GE95" i="44"/>
  <c r="GE99" i="44"/>
  <c r="GE102" i="44"/>
  <c r="GE106" i="44"/>
  <c r="GE109" i="44"/>
  <c r="GE113" i="44"/>
  <c r="GE120" i="44"/>
  <c r="GE124" i="44"/>
  <c r="GE127" i="44"/>
  <c r="GE131" i="44"/>
  <c r="GE134" i="44"/>
  <c r="GE138" i="44"/>
  <c r="GE141" i="44"/>
  <c r="GE145" i="44"/>
  <c r="GE152" i="44"/>
  <c r="GE156" i="44"/>
  <c r="GE159" i="44"/>
  <c r="GE163" i="44"/>
  <c r="GE166" i="44"/>
  <c r="GE170" i="44"/>
  <c r="GE173" i="44"/>
  <c r="GE177" i="44"/>
  <c r="GE184" i="44"/>
  <c r="GE188" i="44"/>
  <c r="GE191" i="44"/>
  <c r="GE195" i="44"/>
  <c r="GE198" i="44"/>
  <c r="GE202" i="44"/>
  <c r="GE205" i="44"/>
  <c r="GE209" i="44"/>
  <c r="GE216" i="44"/>
  <c r="GE220" i="44"/>
  <c r="GE223" i="44"/>
  <c r="GE226" i="44"/>
  <c r="GE43" i="44"/>
  <c r="GE57" i="44"/>
  <c r="GE75" i="44"/>
  <c r="GE89" i="44"/>
  <c r="GE107" i="44"/>
  <c r="GE121" i="44"/>
  <c r="GE139" i="44"/>
  <c r="GE153" i="44"/>
  <c r="GE171" i="44"/>
  <c r="GE185" i="44"/>
  <c r="GE203" i="44"/>
  <c r="GE217" i="44"/>
  <c r="GE32" i="44"/>
  <c r="GE46" i="44"/>
  <c r="GE110" i="44"/>
  <c r="GE142" i="44"/>
  <c r="GE192" i="44"/>
  <c r="GE39" i="44"/>
  <c r="GE53" i="44"/>
  <c r="GE71" i="44"/>
  <c r="GE85" i="44"/>
  <c r="GE103" i="44"/>
  <c r="GE117" i="44"/>
  <c r="GE135" i="44"/>
  <c r="GE149" i="44"/>
  <c r="GE167" i="44"/>
  <c r="GE181" i="44"/>
  <c r="GE199" i="44"/>
  <c r="GE213" i="44"/>
  <c r="GE78" i="44"/>
  <c r="GE128" i="44"/>
  <c r="GE160" i="44"/>
  <c r="GE224" i="44"/>
  <c r="GE36" i="44"/>
  <c r="GE50" i="44"/>
  <c r="GE68" i="44"/>
  <c r="GE82" i="44"/>
  <c r="GE100" i="44"/>
  <c r="GE114" i="44"/>
  <c r="GE132" i="44"/>
  <c r="GE146" i="44"/>
  <c r="GE164" i="44"/>
  <c r="GE178" i="44"/>
  <c r="GE196" i="44"/>
  <c r="GE210" i="44"/>
  <c r="GE227" i="44"/>
  <c r="GE64" i="44"/>
  <c r="GE96" i="44"/>
  <c r="GE174" i="44"/>
  <c r="GE206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I228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L30" i="44"/>
  <c r="HL38" i="44"/>
  <c r="HL44" i="44"/>
  <c r="HL52" i="44"/>
  <c r="HL58" i="44"/>
  <c r="HL66" i="44"/>
  <c r="HL72" i="44"/>
  <c r="HL80" i="44"/>
  <c r="HL86" i="44"/>
  <c r="HL92" i="44"/>
  <c r="HL102" i="44"/>
  <c r="HL106" i="44"/>
  <c r="HL110" i="44"/>
  <c r="HL116" i="44"/>
  <c r="HL122" i="44"/>
  <c r="HL128" i="44"/>
  <c r="HL134" i="44"/>
  <c r="HL140" i="44"/>
  <c r="HL148" i="44"/>
  <c r="HL152" i="44"/>
  <c r="HL160" i="44"/>
  <c r="HL166" i="44"/>
  <c r="HL172" i="44"/>
  <c r="HL178" i="44"/>
  <c r="HL182" i="44"/>
  <c r="HL186" i="44"/>
  <c r="HL194" i="44"/>
  <c r="HL198" i="44"/>
  <c r="HL206" i="44"/>
  <c r="HL210" i="44"/>
  <c r="HL220" i="44"/>
  <c r="HL226" i="44"/>
  <c r="HL29" i="44"/>
  <c r="HL31" i="44"/>
  <c r="HL33" i="44"/>
  <c r="HL35" i="44"/>
  <c r="HL37" i="44"/>
  <c r="HL39" i="44"/>
  <c r="HL41" i="44"/>
  <c r="HL43" i="44"/>
  <c r="HL45" i="44"/>
  <c r="HL47" i="44"/>
  <c r="HL49" i="44"/>
  <c r="HL51" i="44"/>
  <c r="HL53" i="44"/>
  <c r="HL55" i="44"/>
  <c r="HL57" i="44"/>
  <c r="HL59" i="44"/>
  <c r="HL61" i="44"/>
  <c r="HL63" i="44"/>
  <c r="HL65" i="44"/>
  <c r="HL67" i="44"/>
  <c r="HL69" i="44"/>
  <c r="HL71" i="44"/>
  <c r="HL73" i="44"/>
  <c r="HL75" i="44"/>
  <c r="HL77" i="44"/>
  <c r="HL79" i="44"/>
  <c r="HL81" i="44"/>
  <c r="HL83" i="44"/>
  <c r="HL85" i="44"/>
  <c r="HL87" i="44"/>
  <c r="HL89" i="44"/>
  <c r="HL91" i="44"/>
  <c r="HL93" i="44"/>
  <c r="HL95" i="44"/>
  <c r="HL97" i="44"/>
  <c r="HL99" i="44"/>
  <c r="HL101" i="44"/>
  <c r="HL103" i="44"/>
  <c r="HL105" i="44"/>
  <c r="HL107" i="44"/>
  <c r="HL109" i="44"/>
  <c r="HL111" i="44"/>
  <c r="HL113" i="44"/>
  <c r="HL115" i="44"/>
  <c r="HL117" i="44"/>
  <c r="HL119" i="44"/>
  <c r="HL121" i="44"/>
  <c r="HL123" i="44"/>
  <c r="HL125" i="44"/>
  <c r="HL127" i="44"/>
  <c r="HL129" i="44"/>
  <c r="HL131" i="44"/>
  <c r="HL133" i="44"/>
  <c r="HL135" i="44"/>
  <c r="HL137" i="44"/>
  <c r="HL139" i="44"/>
  <c r="HL141" i="44"/>
  <c r="HL143" i="44"/>
  <c r="HL145" i="44"/>
  <c r="HL147" i="44"/>
  <c r="HL149" i="44"/>
  <c r="HL151" i="44"/>
  <c r="HL153" i="44"/>
  <c r="HL155" i="44"/>
  <c r="HL157" i="44"/>
  <c r="HL159" i="44"/>
  <c r="HL161" i="44"/>
  <c r="HL163" i="44"/>
  <c r="HL165" i="44"/>
  <c r="HL167" i="44"/>
  <c r="HL169" i="44"/>
  <c r="HL171" i="44"/>
  <c r="HL173" i="44"/>
  <c r="HL175" i="44"/>
  <c r="HL177" i="44"/>
  <c r="HL179" i="44"/>
  <c r="HL181" i="44"/>
  <c r="HL183" i="44"/>
  <c r="HL185" i="44"/>
  <c r="HL187" i="44"/>
  <c r="HL189" i="44"/>
  <c r="HL191" i="44"/>
  <c r="HL193" i="44"/>
  <c r="HL195" i="44"/>
  <c r="HL197" i="44"/>
  <c r="HL199" i="44"/>
  <c r="HL201" i="44"/>
  <c r="HL203" i="44"/>
  <c r="HL205" i="44"/>
  <c r="HL207" i="44"/>
  <c r="HL209" i="44"/>
  <c r="HL211" i="44"/>
  <c r="HL213" i="44"/>
  <c r="HL215" i="44"/>
  <c r="HL217" i="44"/>
  <c r="HL219" i="44"/>
  <c r="HL221" i="44"/>
  <c r="HL223" i="44"/>
  <c r="HL225" i="44"/>
  <c r="HL227" i="44"/>
  <c r="HL28" i="44"/>
  <c r="HL34" i="44"/>
  <c r="HL36" i="44"/>
  <c r="HL42" i="44"/>
  <c r="HL48" i="44"/>
  <c r="HL50" i="44"/>
  <c r="HL56" i="44"/>
  <c r="HL62" i="44"/>
  <c r="HL64" i="44"/>
  <c r="HL70" i="44"/>
  <c r="HL76" i="44"/>
  <c r="HL82" i="44"/>
  <c r="HL84" i="44"/>
  <c r="HL90" i="44"/>
  <c r="HL96" i="44"/>
  <c r="HL100" i="44"/>
  <c r="HL104" i="44"/>
  <c r="HL108" i="44"/>
  <c r="HL112" i="44"/>
  <c r="HL114" i="44"/>
  <c r="HL120" i="44"/>
  <c r="HL126" i="44"/>
  <c r="HL130" i="44"/>
  <c r="HL132" i="44"/>
  <c r="HL138" i="44"/>
  <c r="HL144" i="44"/>
  <c r="HL146" i="44"/>
  <c r="HL154" i="44"/>
  <c r="HL158" i="44"/>
  <c r="HL162" i="44"/>
  <c r="HL168" i="44"/>
  <c r="HL170" i="44"/>
  <c r="HL176" i="44"/>
  <c r="HL180" i="44"/>
  <c r="HL184" i="44"/>
  <c r="HL188" i="44"/>
  <c r="HL192" i="44"/>
  <c r="HL196" i="44"/>
  <c r="HL200" i="44"/>
  <c r="HL204" i="44"/>
  <c r="HL208" i="44"/>
  <c r="HL212" i="44"/>
  <c r="HL216" i="44"/>
  <c r="HL218" i="44"/>
  <c r="HL222" i="44"/>
  <c r="HL228" i="44"/>
  <c r="HL32" i="44"/>
  <c r="HL40" i="44"/>
  <c r="HL46" i="44"/>
  <c r="HL54" i="44"/>
  <c r="HL60" i="44"/>
  <c r="HL68" i="44"/>
  <c r="HL74" i="44"/>
  <c r="HL78" i="44"/>
  <c r="HL88" i="44"/>
  <c r="HL94" i="44"/>
  <c r="HL98" i="44"/>
  <c r="HL118" i="44"/>
  <c r="HL124" i="44"/>
  <c r="HL136" i="44"/>
  <c r="HL142" i="44"/>
  <c r="HL150" i="44"/>
  <c r="HL156" i="44"/>
  <c r="HL164" i="44"/>
  <c r="HL174" i="44"/>
  <c r="HL190" i="44"/>
  <c r="HL202" i="44"/>
  <c r="HL214" i="44"/>
  <c r="HL224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93" i="44"/>
  <c r="GO94" i="44"/>
  <c r="GO97" i="44"/>
  <c r="GO98" i="44"/>
  <c r="GO101" i="44"/>
  <c r="GO102" i="44"/>
  <c r="GO105" i="44"/>
  <c r="GO106" i="44"/>
  <c r="GO109" i="44"/>
  <c r="GO110" i="44"/>
  <c r="GO113" i="44"/>
  <c r="GO114" i="44"/>
  <c r="GO117" i="44"/>
  <c r="GO118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O95" i="44"/>
  <c r="GO96" i="44"/>
  <c r="GO99" i="44"/>
  <c r="GO100" i="44"/>
  <c r="GO103" i="44"/>
  <c r="GO104" i="44"/>
  <c r="GO107" i="44"/>
  <c r="GO108" i="44"/>
  <c r="GO111" i="44"/>
  <c r="GO112" i="44"/>
  <c r="GO115" i="44"/>
  <c r="GO116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228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94" i="44"/>
  <c r="GT96" i="44"/>
  <c r="GT98" i="44"/>
  <c r="GT100" i="44"/>
  <c r="GT102" i="44"/>
  <c r="GT104" i="44"/>
  <c r="GT106" i="44"/>
  <c r="GT108" i="44"/>
  <c r="GT110" i="44"/>
  <c r="GT112" i="44"/>
  <c r="GT114" i="44"/>
  <c r="GT116" i="44"/>
  <c r="GT118" i="44"/>
  <c r="GT97" i="44"/>
  <c r="GT101" i="44"/>
  <c r="GT105" i="44"/>
  <c r="GT109" i="44"/>
  <c r="GT113" i="44"/>
  <c r="GT117" i="44"/>
  <c r="GT124" i="44"/>
  <c r="GT126" i="44"/>
  <c r="GT138" i="44"/>
  <c r="GT146" i="44"/>
  <c r="GT150" i="44"/>
  <c r="GT152" i="44"/>
  <c r="GT154" i="44"/>
  <c r="GT166" i="44"/>
  <c r="GT168" i="44"/>
  <c r="GT170" i="44"/>
  <c r="GT202" i="44"/>
  <c r="GT222" i="44"/>
  <c r="GT228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119" i="44"/>
  <c r="GT121" i="44"/>
  <c r="GT123" i="44"/>
  <c r="GT125" i="44"/>
  <c r="GT127" i="44"/>
  <c r="GT129" i="44"/>
  <c r="GT131" i="44"/>
  <c r="GT133" i="44"/>
  <c r="GT135" i="44"/>
  <c r="GT137" i="44"/>
  <c r="GT139" i="44"/>
  <c r="GT141" i="44"/>
  <c r="GT143" i="44"/>
  <c r="GT145" i="44"/>
  <c r="GT147" i="44"/>
  <c r="GT149" i="44"/>
  <c r="GT151" i="44"/>
  <c r="GT153" i="44"/>
  <c r="GT155" i="44"/>
  <c r="GT157" i="44"/>
  <c r="GT159" i="44"/>
  <c r="GT161" i="44"/>
  <c r="GT163" i="44"/>
  <c r="GT165" i="44"/>
  <c r="GT167" i="44"/>
  <c r="GT169" i="44"/>
  <c r="GT171" i="44"/>
  <c r="GT173" i="44"/>
  <c r="GT175" i="44"/>
  <c r="GT177" i="44"/>
  <c r="GT179" i="44"/>
  <c r="GT181" i="44"/>
  <c r="GT183" i="44"/>
  <c r="GT185" i="44"/>
  <c r="GT187" i="44"/>
  <c r="GT189" i="44"/>
  <c r="GT191" i="44"/>
  <c r="GT193" i="44"/>
  <c r="GT195" i="44"/>
  <c r="GT197" i="44"/>
  <c r="GT199" i="44"/>
  <c r="GT201" i="44"/>
  <c r="GT203" i="44"/>
  <c r="GT205" i="44"/>
  <c r="GT207" i="44"/>
  <c r="GT209" i="44"/>
  <c r="GT211" i="44"/>
  <c r="GT213" i="44"/>
  <c r="GT215" i="44"/>
  <c r="GT217" i="44"/>
  <c r="GT219" i="44"/>
  <c r="GT221" i="44"/>
  <c r="GT223" i="44"/>
  <c r="GT225" i="44"/>
  <c r="GT227" i="44"/>
  <c r="GT120" i="44"/>
  <c r="GT132" i="44"/>
  <c r="GT134" i="44"/>
  <c r="GT136" i="44"/>
  <c r="GT158" i="44"/>
  <c r="GT160" i="44"/>
  <c r="GT162" i="44"/>
  <c r="GT164" i="44"/>
  <c r="GT174" i="44"/>
  <c r="GT176" i="44"/>
  <c r="GT178" i="44"/>
  <c r="GT180" i="44"/>
  <c r="GT182" i="44"/>
  <c r="GT184" i="44"/>
  <c r="GT192" i="44"/>
  <c r="GT194" i="44"/>
  <c r="GT196" i="44"/>
  <c r="GT198" i="44"/>
  <c r="GT200" i="44"/>
  <c r="GT204" i="44"/>
  <c r="GT206" i="44"/>
  <c r="GT208" i="44"/>
  <c r="GT210" i="44"/>
  <c r="GT212" i="44"/>
  <c r="GT214" i="44"/>
  <c r="GT216" i="44"/>
  <c r="GT95" i="44"/>
  <c r="GT99" i="44"/>
  <c r="GT103" i="44"/>
  <c r="GT107" i="44"/>
  <c r="GT111" i="44"/>
  <c r="GT115" i="44"/>
  <c r="GT122" i="44"/>
  <c r="GT128" i="44"/>
  <c r="GT130" i="44"/>
  <c r="GT140" i="44"/>
  <c r="GT142" i="44"/>
  <c r="GT144" i="44"/>
  <c r="GT148" i="44"/>
  <c r="GT156" i="44"/>
  <c r="GT172" i="44"/>
  <c r="GT186" i="44"/>
  <c r="GT188" i="44"/>
  <c r="GT190" i="44"/>
  <c r="GT218" i="44"/>
  <c r="GT220" i="44"/>
  <c r="GT224" i="44"/>
  <c r="GT226" i="44"/>
  <c r="FW129" i="44"/>
  <c r="FW48" i="44"/>
  <c r="FW193" i="44"/>
  <c r="FW194" i="44"/>
  <c r="FW66" i="44"/>
  <c r="FW176" i="44"/>
  <c r="FW33" i="44"/>
  <c r="FW97" i="44"/>
  <c r="FW161" i="44"/>
  <c r="FW225" i="44"/>
  <c r="FW130" i="44"/>
  <c r="FW59" i="44"/>
  <c r="FW187" i="44"/>
  <c r="FW112" i="44"/>
  <c r="FW49" i="44"/>
  <c r="FW113" i="44"/>
  <c r="FW177" i="44"/>
  <c r="FW42" i="44"/>
  <c r="FW162" i="44"/>
  <c r="FW91" i="44"/>
  <c r="FW219" i="44"/>
  <c r="FW144" i="44"/>
  <c r="FW81" i="44"/>
  <c r="FW145" i="44"/>
  <c r="FW209" i="44"/>
  <c r="FW98" i="44"/>
  <c r="FW226" i="44"/>
  <c r="FW155" i="44"/>
  <c r="FW80" i="44"/>
  <c r="FW208" i="44"/>
  <c r="FW41" i="44"/>
  <c r="FW73" i="44"/>
  <c r="FW105" i="44"/>
  <c r="FW137" i="44"/>
  <c r="FW169" i="44"/>
  <c r="FW201" i="44"/>
  <c r="FW34" i="44"/>
  <c r="FW82" i="44"/>
  <c r="FW146" i="44"/>
  <c r="FW210" i="44"/>
  <c r="FW75" i="44"/>
  <c r="FW139" i="44"/>
  <c r="FW203" i="44"/>
  <c r="FW64" i="44"/>
  <c r="FW128" i="44"/>
  <c r="FW228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23" i="44"/>
  <c r="FW207" i="44"/>
  <c r="FW191" i="44"/>
  <c r="FW175" i="44"/>
  <c r="FW159" i="44"/>
  <c r="FW143" i="44"/>
  <c r="FW127" i="44"/>
  <c r="FW111" i="44"/>
  <c r="FW95" i="44"/>
  <c r="FW79" i="44"/>
  <c r="FW63" i="44"/>
  <c r="FW47" i="44"/>
  <c r="FW31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16" i="44"/>
  <c r="FW200" i="44"/>
  <c r="FW184" i="44"/>
  <c r="FW168" i="44"/>
  <c r="FW152" i="44"/>
  <c r="FW136" i="44"/>
  <c r="FW120" i="44"/>
  <c r="FW104" i="44"/>
  <c r="FW88" i="44"/>
  <c r="FW72" i="44"/>
  <c r="FW56" i="44"/>
  <c r="FW40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18" i="44"/>
  <c r="FW202" i="44"/>
  <c r="FW186" i="44"/>
  <c r="FW170" i="44"/>
  <c r="FW154" i="44"/>
  <c r="FW138" i="44"/>
  <c r="FW122" i="44"/>
  <c r="FW106" i="44"/>
  <c r="FW90" i="44"/>
  <c r="FW74" i="44"/>
  <c r="FW58" i="44"/>
  <c r="FW57" i="44"/>
  <c r="FW89" i="44"/>
  <c r="FW121" i="44"/>
  <c r="FW153" i="44"/>
  <c r="FW185" i="44"/>
  <c r="FW217" i="44"/>
  <c r="FW50" i="44"/>
  <c r="FW114" i="44"/>
  <c r="FW178" i="44"/>
  <c r="FW43" i="44"/>
  <c r="FW107" i="44"/>
  <c r="FW171" i="44"/>
  <c r="FW32" i="44"/>
  <c r="FW96" i="44"/>
  <c r="FW160" i="44"/>
  <c r="FW224" i="44"/>
  <c r="BM114" i="88" l="1"/>
  <c r="AG114" i="88" s="1"/>
  <c r="AW114" i="88" s="1"/>
  <c r="BL228" i="88"/>
  <c r="AF228" i="88" s="1"/>
  <c r="AV228" i="88" s="1"/>
  <c r="BM224" i="88"/>
  <c r="AG224" i="88" s="1"/>
  <c r="AW224" i="88" s="1"/>
  <c r="BM86" i="88"/>
  <c r="AG86" i="88" s="1"/>
  <c r="AW86" i="88" s="1"/>
  <c r="BM118" i="88"/>
  <c r="AG118" i="88" s="1"/>
  <c r="AW118" i="88" s="1"/>
  <c r="BM163" i="88"/>
  <c r="AG163" i="88" s="1"/>
  <c r="AW163" i="88" s="1"/>
  <c r="BM51" i="88"/>
  <c r="AG51" i="88" s="1"/>
  <c r="AW51" i="88" s="1"/>
  <c r="BM39" i="88"/>
  <c r="AG39" i="88" s="1"/>
  <c r="AW39" i="88" s="1"/>
  <c r="BM210" i="88"/>
  <c r="AG210" i="88" s="1"/>
  <c r="AW210" i="88" s="1"/>
  <c r="BM66" i="88"/>
  <c r="AG66" i="88" s="1"/>
  <c r="AW66" i="88" s="1"/>
  <c r="BM141" i="88"/>
  <c r="AG141" i="88" s="1"/>
  <c r="AW141" i="88" s="1"/>
  <c r="BM177" i="88"/>
  <c r="AG177" i="88" s="1"/>
  <c r="AW177" i="88" s="1"/>
  <c r="EB225" i="88"/>
  <c r="DM34" i="88"/>
  <c r="DM107" i="88"/>
  <c r="EB143" i="88"/>
  <c r="BM75" i="88"/>
  <c r="AG75" i="88" s="1"/>
  <c r="AW75" i="88" s="1"/>
  <c r="BM228" i="88"/>
  <c r="AG228" i="88" s="1"/>
  <c r="AW228" i="88" s="1"/>
  <c r="BM100" i="88"/>
  <c r="AG100" i="88" s="1"/>
  <c r="AW100" i="88" s="1"/>
  <c r="BM108" i="88"/>
  <c r="AG108" i="88" s="1"/>
  <c r="AW108" i="88" s="1"/>
  <c r="BM40" i="88"/>
  <c r="AG40" i="88" s="1"/>
  <c r="AW40" i="88" s="1"/>
  <c r="BM48" i="88"/>
  <c r="AG48" i="88" s="1"/>
  <c r="AW48" i="88" s="1"/>
  <c r="BM70" i="88"/>
  <c r="AG70" i="88" s="1"/>
  <c r="AW70" i="88" s="1"/>
  <c r="BM142" i="88"/>
  <c r="AG142" i="88" s="1"/>
  <c r="AW142" i="88" s="1"/>
  <c r="BM125" i="88"/>
  <c r="AG125" i="88" s="1"/>
  <c r="AW125" i="88" s="1"/>
  <c r="BM129" i="88"/>
  <c r="AG129" i="88" s="1"/>
  <c r="AW129" i="88" s="1"/>
  <c r="BM133" i="88"/>
  <c r="AG133" i="88" s="1"/>
  <c r="AW133" i="88" s="1"/>
  <c r="BM168" i="88"/>
  <c r="AG168" i="88" s="1"/>
  <c r="AW168" i="88" s="1"/>
  <c r="BM181" i="88"/>
  <c r="AG181" i="88" s="1"/>
  <c r="AW181" i="88" s="1"/>
  <c r="BM47" i="88"/>
  <c r="AG47" i="88" s="1"/>
  <c r="AW47" i="88" s="1"/>
  <c r="BM33" i="88"/>
  <c r="AG33" i="88" s="1"/>
  <c r="AW33" i="88" s="1"/>
  <c r="BM34" i="88"/>
  <c r="AG34" i="88" s="1"/>
  <c r="AW34" i="88" s="1"/>
  <c r="BM82" i="88"/>
  <c r="AG82" i="88" s="1"/>
  <c r="AW82" i="88" s="1"/>
  <c r="BM98" i="88"/>
  <c r="AG98" i="88" s="1"/>
  <c r="AW98" i="88" s="1"/>
  <c r="BM194" i="88"/>
  <c r="AG194" i="88" s="1"/>
  <c r="AW194" i="88" s="1"/>
  <c r="BM56" i="88"/>
  <c r="AG56" i="88" s="1"/>
  <c r="AW56" i="88" s="1"/>
  <c r="BM90" i="88"/>
  <c r="AG90" i="88" s="1"/>
  <c r="AW90" i="88" s="1"/>
  <c r="BM154" i="88"/>
  <c r="AG154" i="88" s="1"/>
  <c r="AW154" i="88" s="1"/>
  <c r="BM166" i="88"/>
  <c r="AG166" i="88" s="1"/>
  <c r="AW166" i="88" s="1"/>
  <c r="BM195" i="88"/>
  <c r="AG195" i="88" s="1"/>
  <c r="AW195" i="88" s="1"/>
  <c r="BM213" i="88"/>
  <c r="AG213" i="88" s="1"/>
  <c r="AW213" i="88" s="1"/>
  <c r="BM53" i="88"/>
  <c r="AG53" i="88" s="1"/>
  <c r="AW53" i="88" s="1"/>
  <c r="BM144" i="88"/>
  <c r="AG144" i="88" s="1"/>
  <c r="AW144" i="88" s="1"/>
  <c r="BM186" i="88"/>
  <c r="AG186" i="88" s="1"/>
  <c r="AW186" i="88" s="1"/>
  <c r="BM217" i="88"/>
  <c r="AG217" i="88" s="1"/>
  <c r="AW217" i="88" s="1"/>
  <c r="BM199" i="88"/>
  <c r="AG199" i="88" s="1"/>
  <c r="AW199" i="88" s="1"/>
  <c r="BM104" i="88"/>
  <c r="AG104" i="88" s="1"/>
  <c r="AW104" i="88" s="1"/>
  <c r="BM79" i="88"/>
  <c r="AG79" i="88" s="1"/>
  <c r="AW79" i="88" s="1"/>
  <c r="BM121" i="88"/>
  <c r="AG121" i="88" s="1"/>
  <c r="AW121" i="88" s="1"/>
  <c r="BM137" i="88"/>
  <c r="AG137" i="88" s="1"/>
  <c r="AW137" i="88" s="1"/>
  <c r="BM205" i="88"/>
  <c r="AG205" i="88" s="1"/>
  <c r="AW205" i="88" s="1"/>
  <c r="BM225" i="88"/>
  <c r="AG225" i="88" s="1"/>
  <c r="AW225" i="88" s="1"/>
  <c r="BM94" i="88"/>
  <c r="AG94" i="88" s="1"/>
  <c r="AW94" i="88" s="1"/>
  <c r="BM190" i="88"/>
  <c r="AG190" i="88" s="1"/>
  <c r="AW190" i="88" s="1"/>
  <c r="BM158" i="88"/>
  <c r="AG158" i="88" s="1"/>
  <c r="AW158" i="88" s="1"/>
  <c r="BM173" i="88"/>
  <c r="AG173" i="88" s="1"/>
  <c r="AW173" i="88" s="1"/>
  <c r="DM172" i="88"/>
  <c r="DM226" i="88"/>
  <c r="EB83" i="88"/>
  <c r="EB228" i="88"/>
  <c r="DK163" i="88"/>
  <c r="DK40" i="88"/>
  <c r="DK136" i="88"/>
  <c r="DK72" i="88"/>
  <c r="DK200" i="88"/>
  <c r="DK122" i="88"/>
  <c r="EU121" i="88"/>
  <c r="DM193" i="88"/>
  <c r="EU186" i="88"/>
  <c r="DM74" i="88"/>
  <c r="DM146" i="88"/>
  <c r="DM210" i="88"/>
  <c r="EU55" i="88"/>
  <c r="DM50" i="88"/>
  <c r="DM114" i="88"/>
  <c r="DM178" i="88"/>
  <c r="DM63" i="88"/>
  <c r="DM129" i="88"/>
  <c r="BL48" i="88"/>
  <c r="AF48" i="88" s="1"/>
  <c r="AV48" i="88" s="1"/>
  <c r="EU198" i="88"/>
  <c r="DM214" i="88"/>
  <c r="BL190" i="88"/>
  <c r="AF190" i="88" s="1"/>
  <c r="AV190" i="88" s="1"/>
  <c r="BL158" i="88"/>
  <c r="AF158" i="88" s="1"/>
  <c r="AV158" i="88" s="1"/>
  <c r="BL94" i="88"/>
  <c r="AF94" i="88" s="1"/>
  <c r="AV94" i="88" s="1"/>
  <c r="BL32" i="88"/>
  <c r="AF32" i="88" s="1"/>
  <c r="AV32" i="88" s="1"/>
  <c r="BL162" i="88"/>
  <c r="AF162" i="88" s="1"/>
  <c r="AV162" i="88" s="1"/>
  <c r="EU90" i="88"/>
  <c r="EU154" i="88"/>
  <c r="EU217" i="88"/>
  <c r="DM42" i="88"/>
  <c r="DM55" i="88"/>
  <c r="DM71" i="88"/>
  <c r="DM90" i="88"/>
  <c r="DM97" i="88"/>
  <c r="DM121" i="88"/>
  <c r="DM137" i="88"/>
  <c r="DM154" i="88"/>
  <c r="DM169" i="88"/>
  <c r="DM185" i="88"/>
  <c r="DM202" i="88"/>
  <c r="DM217" i="88"/>
  <c r="BL154" i="88"/>
  <c r="AF154" i="88" s="1"/>
  <c r="AV154" i="88" s="1"/>
  <c r="BL90" i="88"/>
  <c r="AF90" i="88" s="1"/>
  <c r="AV90" i="88" s="1"/>
  <c r="BL53" i="88"/>
  <c r="AF53" i="88" s="1"/>
  <c r="AV53" i="88" s="1"/>
  <c r="BL169" i="88"/>
  <c r="AF169" i="88" s="1"/>
  <c r="AV169" i="88" s="1"/>
  <c r="BL117" i="88"/>
  <c r="AF117" i="88" s="1"/>
  <c r="AV117" i="88" s="1"/>
  <c r="EU38" i="88"/>
  <c r="EU93" i="88"/>
  <c r="EU165" i="88"/>
  <c r="DM30" i="88"/>
  <c r="DM46" i="88"/>
  <c r="DM59" i="88"/>
  <c r="DM88" i="88"/>
  <c r="DM103" i="88"/>
  <c r="DM110" i="88"/>
  <c r="DM125" i="88"/>
  <c r="DM141" i="88"/>
  <c r="DM158" i="88"/>
  <c r="DM174" i="88"/>
  <c r="DM189" i="88"/>
  <c r="DM206" i="88"/>
  <c r="DM222" i="88"/>
  <c r="EU213" i="88"/>
  <c r="EU67" i="88"/>
  <c r="EU133" i="88"/>
  <c r="DM38" i="88"/>
  <c r="DM85" i="88"/>
  <c r="DM67" i="88"/>
  <c r="DM78" i="88"/>
  <c r="DM93" i="88"/>
  <c r="DM118" i="88"/>
  <c r="DM133" i="88"/>
  <c r="DM150" i="88"/>
  <c r="DM165" i="88"/>
  <c r="DM182" i="88"/>
  <c r="DM198" i="88"/>
  <c r="BL45" i="88"/>
  <c r="AF45" i="88" s="1"/>
  <c r="AV45" i="88" s="1"/>
  <c r="EU42" i="88"/>
  <c r="EU71" i="88"/>
  <c r="EU97" i="88"/>
  <c r="EU137" i="88"/>
  <c r="EU169" i="88"/>
  <c r="EU202" i="88"/>
  <c r="BL194" i="88"/>
  <c r="AF194" i="88" s="1"/>
  <c r="AV194" i="88" s="1"/>
  <c r="BL98" i="88"/>
  <c r="AF98" i="88" s="1"/>
  <c r="AV98" i="88" s="1"/>
  <c r="BL82" i="88"/>
  <c r="AF82" i="88" s="1"/>
  <c r="AV82" i="88" s="1"/>
  <c r="EU85" i="88"/>
  <c r="EU78" i="88"/>
  <c r="EU118" i="88"/>
  <c r="EU150" i="88"/>
  <c r="EU182" i="88"/>
  <c r="FC51" i="88"/>
  <c r="DK224" i="88"/>
  <c r="BL217" i="88"/>
  <c r="AF217" i="88" s="1"/>
  <c r="AV217" i="88" s="1"/>
  <c r="BL186" i="88"/>
  <c r="AF186" i="88" s="1"/>
  <c r="AV186" i="88" s="1"/>
  <c r="DK48" i="88"/>
  <c r="DK80" i="88"/>
  <c r="DK104" i="88"/>
  <c r="DK173" i="88"/>
  <c r="DK171" i="88"/>
  <c r="DK208" i="88"/>
  <c r="DK56" i="88"/>
  <c r="DK88" i="88"/>
  <c r="DK112" i="88"/>
  <c r="DK149" i="88"/>
  <c r="DK184" i="88"/>
  <c r="DK216" i="88"/>
  <c r="DK30" i="88"/>
  <c r="DK64" i="88"/>
  <c r="DK96" i="88"/>
  <c r="DK120" i="88"/>
  <c r="DK157" i="88"/>
  <c r="DK192" i="88"/>
  <c r="FC179" i="88"/>
  <c r="DK223" i="88"/>
  <c r="BL181" i="88"/>
  <c r="AF181" i="88" s="1"/>
  <c r="AV181" i="88" s="1"/>
  <c r="BL86" i="88"/>
  <c r="AF86" i="88" s="1"/>
  <c r="AV86" i="88" s="1"/>
  <c r="DK35" i="88"/>
  <c r="DK43" i="88"/>
  <c r="DK51" i="88"/>
  <c r="DK59" i="88"/>
  <c r="DK67" i="88"/>
  <c r="DK75" i="88"/>
  <c r="DK83" i="88"/>
  <c r="DK91" i="88"/>
  <c r="DK99" i="88"/>
  <c r="DK128" i="88"/>
  <c r="DK107" i="88"/>
  <c r="DK115" i="88"/>
  <c r="DK131" i="88"/>
  <c r="DK139" i="88"/>
  <c r="DK144" i="88"/>
  <c r="DK152" i="88"/>
  <c r="DK160" i="88"/>
  <c r="DK166" i="88"/>
  <c r="DK179" i="88"/>
  <c r="DK187" i="88"/>
  <c r="DK195" i="88"/>
  <c r="DK203" i="88"/>
  <c r="DK211" i="88"/>
  <c r="DK219" i="88"/>
  <c r="DK226" i="88"/>
  <c r="DK28" i="88"/>
  <c r="DK36" i="88"/>
  <c r="DK44" i="88"/>
  <c r="DK52" i="88"/>
  <c r="DK60" i="88"/>
  <c r="DK68" i="88"/>
  <c r="DK76" i="88"/>
  <c r="DK84" i="88"/>
  <c r="DK92" i="88"/>
  <c r="DK121" i="88"/>
  <c r="DK100" i="88"/>
  <c r="DK108" i="88"/>
  <c r="DK116" i="88"/>
  <c r="DK132" i="88"/>
  <c r="DK140" i="88"/>
  <c r="DK145" i="88"/>
  <c r="DK153" i="88"/>
  <c r="DK161" i="88"/>
  <c r="DK167" i="88"/>
  <c r="DK180" i="88"/>
  <c r="DK188" i="88"/>
  <c r="DK196" i="88"/>
  <c r="DK204" i="88"/>
  <c r="DK212" i="88"/>
  <c r="DK220" i="88"/>
  <c r="DK228" i="88"/>
  <c r="DK29" i="88"/>
  <c r="DK39" i="88"/>
  <c r="DK47" i="88"/>
  <c r="DK55" i="88"/>
  <c r="DK63" i="88"/>
  <c r="DK71" i="88"/>
  <c r="DK79" i="88"/>
  <c r="DK87" i="88"/>
  <c r="DK95" i="88"/>
  <c r="DK127" i="88"/>
  <c r="DK103" i="88"/>
  <c r="DK111" i="88"/>
  <c r="DK119" i="88"/>
  <c r="DK135" i="88"/>
  <c r="DK162" i="88"/>
  <c r="DK148" i="88"/>
  <c r="DK156" i="88"/>
  <c r="DK175" i="88"/>
  <c r="DK170" i="88"/>
  <c r="DK183" i="88"/>
  <c r="DK191" i="88"/>
  <c r="DK199" i="88"/>
  <c r="DK207" i="88"/>
  <c r="DK215" i="88"/>
  <c r="FC147" i="88"/>
  <c r="FC75" i="88"/>
  <c r="FC211" i="88"/>
  <c r="FC115" i="88"/>
  <c r="FC225" i="88"/>
  <c r="BL64" i="88"/>
  <c r="AF64" i="88" s="1"/>
  <c r="AV64" i="88" s="1"/>
  <c r="BL73" i="88"/>
  <c r="AF73" i="88" s="1"/>
  <c r="AV73" i="88" s="1"/>
  <c r="EF124" i="88"/>
  <c r="EB43" i="88"/>
  <c r="EB128" i="88"/>
  <c r="EB166" i="88"/>
  <c r="EJ82" i="88"/>
  <c r="EB51" i="88"/>
  <c r="EB107" i="88"/>
  <c r="EB179" i="88"/>
  <c r="EB75" i="88"/>
  <c r="EB139" i="88"/>
  <c r="EB216" i="88"/>
  <c r="EB59" i="88"/>
  <c r="EB91" i="88"/>
  <c r="EB115" i="88"/>
  <c r="EB151" i="88"/>
  <c r="EB187" i="88"/>
  <c r="EB35" i="88"/>
  <c r="EB67" i="88"/>
  <c r="EB99" i="88"/>
  <c r="EB131" i="88"/>
  <c r="EB159" i="88"/>
  <c r="EB200" i="88"/>
  <c r="FC47" i="88"/>
  <c r="FC89" i="88"/>
  <c r="FC111" i="88"/>
  <c r="FC143" i="88"/>
  <c r="FC175" i="88"/>
  <c r="FC207" i="88"/>
  <c r="EF228" i="88"/>
  <c r="EU227" i="88"/>
  <c r="BL201" i="88"/>
  <c r="AF201" i="88" s="1"/>
  <c r="AV201" i="88" s="1"/>
  <c r="BL118" i="88"/>
  <c r="AF118" i="88" s="1"/>
  <c r="AV118" i="88" s="1"/>
  <c r="FC31" i="88"/>
  <c r="FC61" i="88"/>
  <c r="FC104" i="88"/>
  <c r="FC126" i="88"/>
  <c r="FC159" i="88"/>
  <c r="FC191" i="88"/>
  <c r="FC223" i="88"/>
  <c r="DM225" i="88"/>
  <c r="EK227" i="88"/>
  <c r="FC35" i="88"/>
  <c r="FC65" i="88"/>
  <c r="FC108" i="88"/>
  <c r="FC130" i="88"/>
  <c r="FC161" i="88"/>
  <c r="FC195" i="88"/>
  <c r="FC227" i="88"/>
  <c r="EJ50" i="88"/>
  <c r="BL43" i="88"/>
  <c r="AF43" i="88" s="1"/>
  <c r="AV43" i="88" s="1"/>
  <c r="BL153" i="88"/>
  <c r="AF153" i="88" s="1"/>
  <c r="AV153" i="88" s="1"/>
  <c r="BL89" i="88"/>
  <c r="AF89" i="88" s="1"/>
  <c r="AV89" i="88" s="1"/>
  <c r="DM31" i="88"/>
  <c r="DM35" i="88"/>
  <c r="DM39" i="88"/>
  <c r="DM43" i="88"/>
  <c r="DM47" i="88"/>
  <c r="DM52" i="88"/>
  <c r="DM89" i="88"/>
  <c r="DM56" i="88"/>
  <c r="DM60" i="88"/>
  <c r="DM64" i="88"/>
  <c r="DM68" i="88"/>
  <c r="DM72" i="88"/>
  <c r="DM83" i="88"/>
  <c r="DM75" i="88"/>
  <c r="DM79" i="88"/>
  <c r="DM100" i="88"/>
  <c r="DM104" i="88"/>
  <c r="DM108" i="88"/>
  <c r="DM94" i="88"/>
  <c r="DM98" i="88"/>
  <c r="DM111" i="88"/>
  <c r="DM115" i="88"/>
  <c r="DM119" i="88"/>
  <c r="DM122" i="88"/>
  <c r="DM126" i="88"/>
  <c r="DM130" i="88"/>
  <c r="DM134" i="88"/>
  <c r="DM138" i="88"/>
  <c r="DM142" i="88"/>
  <c r="DM147" i="88"/>
  <c r="DM151" i="88"/>
  <c r="DM155" i="88"/>
  <c r="DM159" i="88"/>
  <c r="DM162" i="88"/>
  <c r="DM166" i="88"/>
  <c r="DM170" i="88"/>
  <c r="DM175" i="88"/>
  <c r="DM179" i="88"/>
  <c r="DM183" i="88"/>
  <c r="DM186" i="88"/>
  <c r="DM190" i="88"/>
  <c r="DM194" i="88"/>
  <c r="DM199" i="88"/>
  <c r="DM203" i="88"/>
  <c r="DM207" i="88"/>
  <c r="DM211" i="88"/>
  <c r="DM215" i="88"/>
  <c r="DM219" i="88"/>
  <c r="DM223" i="88"/>
  <c r="DM228" i="88"/>
  <c r="EJ115" i="88"/>
  <c r="EB28" i="88"/>
  <c r="EB38" i="88"/>
  <c r="EB46" i="88"/>
  <c r="EB54" i="88"/>
  <c r="EB62" i="88"/>
  <c r="EB70" i="88"/>
  <c r="EB78" i="88"/>
  <c r="EB86" i="88"/>
  <c r="EB94" i="88"/>
  <c r="EB125" i="88"/>
  <c r="EB102" i="88"/>
  <c r="EB110" i="88"/>
  <c r="EB118" i="88"/>
  <c r="EB134" i="88"/>
  <c r="EB177" i="88"/>
  <c r="EB146" i="88"/>
  <c r="EB154" i="88"/>
  <c r="EB174" i="88"/>
  <c r="EB169" i="88"/>
  <c r="EB182" i="88"/>
  <c r="EB190" i="88"/>
  <c r="EB206" i="88"/>
  <c r="EB218" i="88"/>
  <c r="EJ225" i="88"/>
  <c r="BL226" i="88"/>
  <c r="AF226" i="88" s="1"/>
  <c r="AV226" i="88" s="1"/>
  <c r="DM28" i="88"/>
  <c r="DM32" i="88"/>
  <c r="DM36" i="88"/>
  <c r="DM40" i="88"/>
  <c r="DM44" i="88"/>
  <c r="DM48" i="88"/>
  <c r="DM51" i="88"/>
  <c r="DM53" i="88"/>
  <c r="DM57" i="88"/>
  <c r="DM61" i="88"/>
  <c r="DM65" i="88"/>
  <c r="DM69" i="88"/>
  <c r="DM80" i="88"/>
  <c r="DM87" i="88"/>
  <c r="DM76" i="88"/>
  <c r="DM82" i="88"/>
  <c r="DM101" i="88"/>
  <c r="DM105" i="88"/>
  <c r="DM91" i="88"/>
  <c r="DM95" i="88"/>
  <c r="DM99" i="88"/>
  <c r="DM112" i="88"/>
  <c r="DM116" i="88"/>
  <c r="DM120" i="88"/>
  <c r="DM123" i="88"/>
  <c r="DM127" i="88"/>
  <c r="DM131" i="88"/>
  <c r="DM135" i="88"/>
  <c r="DM139" i="88"/>
  <c r="DM144" i="88"/>
  <c r="DM148" i="88"/>
  <c r="DM152" i="88"/>
  <c r="DM156" i="88"/>
  <c r="DM160" i="88"/>
  <c r="DM163" i="88"/>
  <c r="DM167" i="88"/>
  <c r="DM171" i="88"/>
  <c r="DM176" i="88"/>
  <c r="DM180" i="88"/>
  <c r="DM195" i="88"/>
  <c r="DM187" i="88"/>
  <c r="DM191" i="88"/>
  <c r="DM196" i="88"/>
  <c r="DM200" i="88"/>
  <c r="DM204" i="88"/>
  <c r="DM208" i="88"/>
  <c r="DM212" i="88"/>
  <c r="DM216" i="88"/>
  <c r="DM220" i="88"/>
  <c r="DM224" i="88"/>
  <c r="DM227" i="88"/>
  <c r="EJ29" i="88"/>
  <c r="EJ155" i="88"/>
  <c r="EB30" i="88"/>
  <c r="EB39" i="88"/>
  <c r="EB47" i="88"/>
  <c r="EB55" i="88"/>
  <c r="EB63" i="88"/>
  <c r="EB71" i="88"/>
  <c r="EB79" i="88"/>
  <c r="EB87" i="88"/>
  <c r="EB95" i="88"/>
  <c r="EB127" i="88"/>
  <c r="EB103" i="88"/>
  <c r="EB111" i="88"/>
  <c r="EB119" i="88"/>
  <c r="EB135" i="88"/>
  <c r="EB162" i="88"/>
  <c r="EB147" i="88"/>
  <c r="EB155" i="88"/>
  <c r="EB175" i="88"/>
  <c r="EB170" i="88"/>
  <c r="EB183" i="88"/>
  <c r="EB195" i="88"/>
  <c r="EB207" i="88"/>
  <c r="EB222" i="88"/>
  <c r="BL200" i="88"/>
  <c r="AF200" i="88" s="1"/>
  <c r="AV200" i="88" s="1"/>
  <c r="DM29" i="88"/>
  <c r="DM33" i="88"/>
  <c r="DM37" i="88"/>
  <c r="DM41" i="88"/>
  <c r="DM45" i="88"/>
  <c r="DM49" i="88"/>
  <c r="DM81" i="88"/>
  <c r="DM54" i="88"/>
  <c r="DM58" i="88"/>
  <c r="DM62" i="88"/>
  <c r="DM66" i="88"/>
  <c r="DM70" i="88"/>
  <c r="DM84" i="88"/>
  <c r="DM73" i="88"/>
  <c r="DM77" i="88"/>
  <c r="DM86" i="88"/>
  <c r="DM102" i="88"/>
  <c r="DM106" i="88"/>
  <c r="DM92" i="88"/>
  <c r="DM96" i="88"/>
  <c r="DM109" i="88"/>
  <c r="DM113" i="88"/>
  <c r="DM117" i="88"/>
  <c r="DM143" i="88"/>
  <c r="DM124" i="88"/>
  <c r="DM128" i="88"/>
  <c r="DM132" i="88"/>
  <c r="DM136" i="88"/>
  <c r="DM140" i="88"/>
  <c r="DM145" i="88"/>
  <c r="DM149" i="88"/>
  <c r="DM153" i="88"/>
  <c r="DM157" i="88"/>
  <c r="DM161" i="88"/>
  <c r="DM164" i="88"/>
  <c r="DM168" i="88"/>
  <c r="DM173" i="88"/>
  <c r="DM177" i="88"/>
  <c r="DM181" i="88"/>
  <c r="DM184" i="88"/>
  <c r="DM188" i="88"/>
  <c r="DM192" i="88"/>
  <c r="DM197" i="88"/>
  <c r="DM201" i="88"/>
  <c r="DM205" i="88"/>
  <c r="DM209" i="88"/>
  <c r="DM213" i="88"/>
  <c r="DM218" i="88"/>
  <c r="DM221" i="88"/>
  <c r="EB34" i="88"/>
  <c r="EB42" i="88"/>
  <c r="EB50" i="88"/>
  <c r="EB58" i="88"/>
  <c r="EB66" i="88"/>
  <c r="EB74" i="88"/>
  <c r="EB82" i="88"/>
  <c r="EB90" i="88"/>
  <c r="EB98" i="88"/>
  <c r="EB126" i="88"/>
  <c r="EB106" i="88"/>
  <c r="EB114" i="88"/>
  <c r="EB130" i="88"/>
  <c r="EB138" i="88"/>
  <c r="EB142" i="88"/>
  <c r="EB150" i="88"/>
  <c r="EB158" i="88"/>
  <c r="EB165" i="88"/>
  <c r="EB178" i="88"/>
  <c r="EB186" i="88"/>
  <c r="EB196" i="88"/>
  <c r="EB211" i="88"/>
  <c r="EB227" i="88"/>
  <c r="EJ66" i="88"/>
  <c r="EJ188" i="88"/>
  <c r="EB191" i="88"/>
  <c r="EB202" i="88"/>
  <c r="EB212" i="88"/>
  <c r="EB223" i="88"/>
  <c r="EJ38" i="88"/>
  <c r="EJ98" i="88"/>
  <c r="EJ220" i="88"/>
  <c r="EJ42" i="88"/>
  <c r="EJ70" i="88"/>
  <c r="EJ125" i="88"/>
  <c r="EJ174" i="88"/>
  <c r="EJ227" i="88"/>
  <c r="EJ30" i="88"/>
  <c r="EJ54" i="88"/>
  <c r="EJ86" i="88"/>
  <c r="EJ132" i="88"/>
  <c r="EJ196" i="88"/>
  <c r="DK225" i="88"/>
  <c r="DK32" i="88"/>
  <c r="DK34" i="88"/>
  <c r="DK38" i="88"/>
  <c r="DK42" i="88"/>
  <c r="DK46" i="88"/>
  <c r="DK50" i="88"/>
  <c r="DK54" i="88"/>
  <c r="DK58" i="88"/>
  <c r="DK62" i="88"/>
  <c r="DK66" i="88"/>
  <c r="DK70" i="88"/>
  <c r="DK74" i="88"/>
  <c r="DK78" i="88"/>
  <c r="DK82" i="88"/>
  <c r="DK86" i="88"/>
  <c r="DK90" i="88"/>
  <c r="DK94" i="88"/>
  <c r="DK98" i="88"/>
  <c r="DK125" i="88"/>
  <c r="DK126" i="88"/>
  <c r="DK102" i="88"/>
  <c r="DK106" i="88"/>
  <c r="DK110" i="88"/>
  <c r="DK114" i="88"/>
  <c r="DK118" i="88"/>
  <c r="DK130" i="88"/>
  <c r="DK134" i="88"/>
  <c r="DK138" i="88"/>
  <c r="DK176" i="88"/>
  <c r="DK143" i="88"/>
  <c r="DK147" i="88"/>
  <c r="DK151" i="88"/>
  <c r="DK155" i="88"/>
  <c r="DK159" i="88"/>
  <c r="DK174" i="88"/>
  <c r="DK165" i="88"/>
  <c r="DK169" i="88"/>
  <c r="DK178" i="88"/>
  <c r="DK182" i="88"/>
  <c r="DK186" i="88"/>
  <c r="DK190" i="88"/>
  <c r="DK194" i="88"/>
  <c r="DK198" i="88"/>
  <c r="DK202" i="88"/>
  <c r="DK206" i="88"/>
  <c r="DK210" i="88"/>
  <c r="DK214" i="88"/>
  <c r="DK218" i="88"/>
  <c r="DK222" i="88"/>
  <c r="DK227" i="88"/>
  <c r="EU34" i="88"/>
  <c r="EU50" i="88"/>
  <c r="EU63" i="88"/>
  <c r="EU74" i="88"/>
  <c r="EU107" i="88"/>
  <c r="EU114" i="88"/>
  <c r="EU129" i="88"/>
  <c r="EU146" i="88"/>
  <c r="EU172" i="88"/>
  <c r="EU178" i="88"/>
  <c r="EU194" i="88"/>
  <c r="EU215" i="88"/>
  <c r="EU226" i="88"/>
  <c r="FC43" i="88"/>
  <c r="FC57" i="88"/>
  <c r="FC86" i="88"/>
  <c r="FC100" i="88"/>
  <c r="FC98" i="88"/>
  <c r="FC122" i="88"/>
  <c r="FC138" i="88"/>
  <c r="FC155" i="88"/>
  <c r="FC170" i="88"/>
  <c r="FC187" i="88"/>
  <c r="FC202" i="88"/>
  <c r="FC219" i="88"/>
  <c r="EF69" i="88"/>
  <c r="EF197" i="88"/>
  <c r="EF133" i="88"/>
  <c r="DK31" i="88"/>
  <c r="DK33" i="88"/>
  <c r="DK37" i="88"/>
  <c r="DK41" i="88"/>
  <c r="DK45" i="88"/>
  <c r="DK49" i="88"/>
  <c r="DK53" i="88"/>
  <c r="DK57" i="88"/>
  <c r="DK61" i="88"/>
  <c r="DK65" i="88"/>
  <c r="DK69" i="88"/>
  <c r="DK73" i="88"/>
  <c r="DK77" i="88"/>
  <c r="DK81" i="88"/>
  <c r="DK85" i="88"/>
  <c r="DK89" i="88"/>
  <c r="DK93" i="88"/>
  <c r="DK97" i="88"/>
  <c r="DK123" i="88"/>
  <c r="DK124" i="88"/>
  <c r="DK101" i="88"/>
  <c r="DK105" i="88"/>
  <c r="DK109" i="88"/>
  <c r="DK113" i="88"/>
  <c r="DK117" i="88"/>
  <c r="DK129" i="88"/>
  <c r="DK133" i="88"/>
  <c r="DK137" i="88"/>
  <c r="DK141" i="88"/>
  <c r="DK142" i="88"/>
  <c r="DK146" i="88"/>
  <c r="DK150" i="88"/>
  <c r="DK154" i="88"/>
  <c r="DK158" i="88"/>
  <c r="DK177" i="88"/>
  <c r="DK164" i="88"/>
  <c r="DK168" i="88"/>
  <c r="DK172" i="88"/>
  <c r="DK181" i="88"/>
  <c r="DK185" i="88"/>
  <c r="DK189" i="88"/>
  <c r="DK193" i="88"/>
  <c r="DK197" i="88"/>
  <c r="DK201" i="88"/>
  <c r="DK205" i="88"/>
  <c r="DK209" i="88"/>
  <c r="DK213" i="88"/>
  <c r="DK217" i="88"/>
  <c r="DK221" i="88"/>
  <c r="EU30" i="88"/>
  <c r="EU46" i="88"/>
  <c r="EU59" i="88"/>
  <c r="EU88" i="88"/>
  <c r="EU103" i="88"/>
  <c r="EU110" i="88"/>
  <c r="EU125" i="88"/>
  <c r="EU142" i="88"/>
  <c r="EU158" i="88"/>
  <c r="EU174" i="88"/>
  <c r="EU190" i="88"/>
  <c r="EU206" i="88"/>
  <c r="EU222" i="88"/>
  <c r="FC39" i="88"/>
  <c r="FC53" i="88"/>
  <c r="FC69" i="88"/>
  <c r="FC79" i="88"/>
  <c r="FC94" i="88"/>
  <c r="FC119" i="88"/>
  <c r="FC134" i="88"/>
  <c r="FC151" i="88"/>
  <c r="FC166" i="88"/>
  <c r="FC182" i="88"/>
  <c r="FC199" i="88"/>
  <c r="FC215" i="88"/>
  <c r="EF37" i="88"/>
  <c r="EF176" i="88"/>
  <c r="BL78" i="88"/>
  <c r="AF78" i="88" s="1"/>
  <c r="AV78" i="88" s="1"/>
  <c r="EJ34" i="88"/>
  <c r="EJ45" i="88"/>
  <c r="EJ58" i="88"/>
  <c r="EJ74" i="88"/>
  <c r="EJ90" i="88"/>
  <c r="EJ128" i="88"/>
  <c r="EJ140" i="88"/>
  <c r="EJ167" i="88"/>
  <c r="EJ204" i="88"/>
  <c r="EJ37" i="88"/>
  <c r="EJ46" i="88"/>
  <c r="EJ62" i="88"/>
  <c r="EJ78" i="88"/>
  <c r="EJ94" i="88"/>
  <c r="EJ107" i="88"/>
  <c r="EJ147" i="88"/>
  <c r="EJ180" i="88"/>
  <c r="EJ212" i="88"/>
  <c r="EJ33" i="88"/>
  <c r="EJ41" i="88"/>
  <c r="EJ49" i="88"/>
  <c r="EJ57" i="88"/>
  <c r="EJ65" i="88"/>
  <c r="EJ73" i="88"/>
  <c r="EJ81" i="88"/>
  <c r="EJ89" i="88"/>
  <c r="EJ97" i="88"/>
  <c r="EJ124" i="88"/>
  <c r="EJ113" i="88"/>
  <c r="EJ138" i="88"/>
  <c r="EJ153" i="88"/>
  <c r="EJ165" i="88"/>
  <c r="EJ186" i="88"/>
  <c r="EJ202" i="88"/>
  <c r="EJ218" i="88"/>
  <c r="EJ53" i="88"/>
  <c r="EJ61" i="88"/>
  <c r="EJ69" i="88"/>
  <c r="EJ77" i="88"/>
  <c r="EJ85" i="88"/>
  <c r="EJ93" i="88"/>
  <c r="EJ123" i="88"/>
  <c r="EJ105" i="88"/>
  <c r="EJ130" i="88"/>
  <c r="EJ145" i="88"/>
  <c r="EJ161" i="88"/>
  <c r="EJ178" i="88"/>
  <c r="EJ194" i="88"/>
  <c r="EJ210" i="88"/>
  <c r="EJ226" i="88"/>
  <c r="BL197" i="88"/>
  <c r="AF197" i="88" s="1"/>
  <c r="AV197" i="88" s="1"/>
  <c r="BL165" i="88"/>
  <c r="AF165" i="88" s="1"/>
  <c r="AV165" i="88" s="1"/>
  <c r="BL68" i="88"/>
  <c r="AF68" i="88" s="1"/>
  <c r="AV68" i="88" s="1"/>
  <c r="BL113" i="88"/>
  <c r="AF113" i="88" s="1"/>
  <c r="AV113" i="88" s="1"/>
  <c r="BL85" i="88"/>
  <c r="AF85" i="88" s="1"/>
  <c r="AV85" i="88" s="1"/>
  <c r="BL198" i="88"/>
  <c r="AF198" i="88" s="1"/>
  <c r="AV198" i="88" s="1"/>
  <c r="BL166" i="88"/>
  <c r="AF166" i="88" s="1"/>
  <c r="AV166" i="88" s="1"/>
  <c r="BL145" i="88"/>
  <c r="AF145" i="88" s="1"/>
  <c r="AV145" i="88" s="1"/>
  <c r="BL193" i="88"/>
  <c r="AF193" i="88" s="1"/>
  <c r="AV193" i="88" s="1"/>
  <c r="BL161" i="88"/>
  <c r="AF161" i="88" s="1"/>
  <c r="AV161" i="88" s="1"/>
  <c r="BL141" i="88"/>
  <c r="AF141" i="88" s="1"/>
  <c r="AV141" i="88" s="1"/>
  <c r="BL97" i="88"/>
  <c r="AF97" i="88" s="1"/>
  <c r="AV97" i="88" s="1"/>
  <c r="BL81" i="88"/>
  <c r="AF81" i="88" s="1"/>
  <c r="AV81" i="88" s="1"/>
  <c r="EU29" i="88"/>
  <c r="EU33" i="88"/>
  <c r="EU37" i="88"/>
  <c r="EU41" i="88"/>
  <c r="EU45" i="88"/>
  <c r="EU49" i="88"/>
  <c r="EU81" i="88"/>
  <c r="EU54" i="88"/>
  <c r="EU58" i="88"/>
  <c r="EU62" i="88"/>
  <c r="EU66" i="88"/>
  <c r="EU70" i="88"/>
  <c r="EU84" i="88"/>
  <c r="EU73" i="88"/>
  <c r="EU77" i="88"/>
  <c r="EU86" i="88"/>
  <c r="EU102" i="88"/>
  <c r="EU106" i="88"/>
  <c r="EU92" i="88"/>
  <c r="EU96" i="88"/>
  <c r="EU109" i="88"/>
  <c r="EU113" i="88"/>
  <c r="EU117" i="88"/>
  <c r="EU141" i="88"/>
  <c r="EU124" i="88"/>
  <c r="EU128" i="88"/>
  <c r="EU132" i="88"/>
  <c r="EU136" i="88"/>
  <c r="EU140" i="88"/>
  <c r="EU145" i="88"/>
  <c r="EU149" i="88"/>
  <c r="EU153" i="88"/>
  <c r="EU157" i="88"/>
  <c r="EU161" i="88"/>
  <c r="EU164" i="88"/>
  <c r="EU168" i="88"/>
  <c r="EU173" i="88"/>
  <c r="EU177" i="88"/>
  <c r="EU181" i="88"/>
  <c r="EU185" i="88"/>
  <c r="EU189" i="88"/>
  <c r="EU193" i="88"/>
  <c r="EU197" i="88"/>
  <c r="EU201" i="88"/>
  <c r="EU205" i="88"/>
  <c r="EU209" i="88"/>
  <c r="EU212" i="88"/>
  <c r="EU216" i="88"/>
  <c r="EU221" i="88"/>
  <c r="EU225" i="88"/>
  <c r="EF31" i="88"/>
  <c r="EF61" i="88"/>
  <c r="EF93" i="88"/>
  <c r="EF116" i="88"/>
  <c r="EF156" i="88"/>
  <c r="EF189" i="88"/>
  <c r="EF221" i="88"/>
  <c r="BL209" i="88"/>
  <c r="AF209" i="88" s="1"/>
  <c r="AV209" i="88" s="1"/>
  <c r="BL177" i="88"/>
  <c r="AF177" i="88" s="1"/>
  <c r="AV177" i="88" s="1"/>
  <c r="DT226" i="88"/>
  <c r="EU31" i="88"/>
  <c r="EU35" i="88"/>
  <c r="EU39" i="88"/>
  <c r="EU43" i="88"/>
  <c r="EU47" i="88"/>
  <c r="EU52" i="88"/>
  <c r="EU89" i="88"/>
  <c r="EU56" i="88"/>
  <c r="EU60" i="88"/>
  <c r="EU64" i="88"/>
  <c r="EU68" i="88"/>
  <c r="EU72" i="88"/>
  <c r="EU83" i="88"/>
  <c r="EU75" i="88"/>
  <c r="EU79" i="88"/>
  <c r="EU100" i="88"/>
  <c r="EU104" i="88"/>
  <c r="EU108" i="88"/>
  <c r="EU94" i="88"/>
  <c r="EU98" i="88"/>
  <c r="EU111" i="88"/>
  <c r="EU115" i="88"/>
  <c r="EU119" i="88"/>
  <c r="EU122" i="88"/>
  <c r="EU126" i="88"/>
  <c r="EU130" i="88"/>
  <c r="EU134" i="88"/>
  <c r="EU138" i="88"/>
  <c r="EU143" i="88"/>
  <c r="EU147" i="88"/>
  <c r="EU151" i="88"/>
  <c r="EU155" i="88"/>
  <c r="EU159" i="88"/>
  <c r="EU162" i="88"/>
  <c r="EU166" i="88"/>
  <c r="EU170" i="88"/>
  <c r="EU175" i="88"/>
  <c r="EU179" i="88"/>
  <c r="EU183" i="88"/>
  <c r="EU187" i="88"/>
  <c r="EU191" i="88"/>
  <c r="EU195" i="88"/>
  <c r="EU199" i="88"/>
  <c r="EU203" i="88"/>
  <c r="EU207" i="88"/>
  <c r="EU210" i="88"/>
  <c r="EU214" i="88"/>
  <c r="EU219" i="88"/>
  <c r="EU223" i="88"/>
  <c r="EU228" i="88"/>
  <c r="EF45" i="88"/>
  <c r="EF77" i="88"/>
  <c r="EF100" i="88"/>
  <c r="EF162" i="88"/>
  <c r="EF168" i="88"/>
  <c r="EF205" i="88"/>
  <c r="BL51" i="88"/>
  <c r="AF51" i="88" s="1"/>
  <c r="AV51" i="88" s="1"/>
  <c r="EU28" i="88"/>
  <c r="EU32" i="88"/>
  <c r="EU36" i="88"/>
  <c r="EU40" i="88"/>
  <c r="EU44" i="88"/>
  <c r="EU48" i="88"/>
  <c r="EU51" i="88"/>
  <c r="EU53" i="88"/>
  <c r="EU57" i="88"/>
  <c r="EU61" i="88"/>
  <c r="EU65" i="88"/>
  <c r="EU69" i="88"/>
  <c r="EU80" i="88"/>
  <c r="EU87" i="88"/>
  <c r="EU76" i="88"/>
  <c r="EU82" i="88"/>
  <c r="EU101" i="88"/>
  <c r="EU105" i="88"/>
  <c r="EU91" i="88"/>
  <c r="EU95" i="88"/>
  <c r="EU99" i="88"/>
  <c r="EU112" i="88"/>
  <c r="EU116" i="88"/>
  <c r="EU120" i="88"/>
  <c r="EU123" i="88"/>
  <c r="EU127" i="88"/>
  <c r="EU131" i="88"/>
  <c r="EU135" i="88"/>
  <c r="EU139" i="88"/>
  <c r="EU144" i="88"/>
  <c r="EU148" i="88"/>
  <c r="EU152" i="88"/>
  <c r="EU156" i="88"/>
  <c r="EU160" i="88"/>
  <c r="EU163" i="88"/>
  <c r="EU167" i="88"/>
  <c r="EU171" i="88"/>
  <c r="EU176" i="88"/>
  <c r="EU180" i="88"/>
  <c r="EU184" i="88"/>
  <c r="EU188" i="88"/>
  <c r="EU192" i="88"/>
  <c r="EU196" i="88"/>
  <c r="EU200" i="88"/>
  <c r="EU204" i="88"/>
  <c r="EU208" i="88"/>
  <c r="EU211" i="88"/>
  <c r="EU218" i="88"/>
  <c r="EU220" i="88"/>
  <c r="EU224" i="88"/>
  <c r="EF53" i="88"/>
  <c r="EF85" i="88"/>
  <c r="EF108" i="88"/>
  <c r="EF148" i="88"/>
  <c r="EF181" i="88"/>
  <c r="EF213" i="88"/>
  <c r="BL106" i="88"/>
  <c r="AF106" i="88" s="1"/>
  <c r="AV106" i="88" s="1"/>
  <c r="EB29" i="88"/>
  <c r="EB31" i="88"/>
  <c r="EB36" i="88"/>
  <c r="EB40" i="88"/>
  <c r="EB44" i="88"/>
  <c r="EB48" i="88"/>
  <c r="EB52" i="88"/>
  <c r="EB56" i="88"/>
  <c r="EB60" i="88"/>
  <c r="EB64" i="88"/>
  <c r="EB68" i="88"/>
  <c r="EB72" i="88"/>
  <c r="EB76" i="88"/>
  <c r="EB80" i="88"/>
  <c r="EB84" i="88"/>
  <c r="EB88" i="88"/>
  <c r="EB92" i="88"/>
  <c r="EB96" i="88"/>
  <c r="EB121" i="88"/>
  <c r="EB122" i="88"/>
  <c r="EB100" i="88"/>
  <c r="EB104" i="88"/>
  <c r="EB108" i="88"/>
  <c r="EB112" i="88"/>
  <c r="EB116" i="88"/>
  <c r="EB120" i="88"/>
  <c r="EB132" i="88"/>
  <c r="EB136" i="88"/>
  <c r="EB140" i="88"/>
  <c r="EB176" i="88"/>
  <c r="EB144" i="88"/>
  <c r="EB148" i="88"/>
  <c r="EB152" i="88"/>
  <c r="EB156" i="88"/>
  <c r="EB160" i="88"/>
  <c r="EB163" i="88"/>
  <c r="EB167" i="88"/>
  <c r="EB171" i="88"/>
  <c r="EB180" i="88"/>
  <c r="EB184" i="88"/>
  <c r="EB188" i="88"/>
  <c r="EB192" i="88"/>
  <c r="EB198" i="88"/>
  <c r="EB203" i="88"/>
  <c r="EB208" i="88"/>
  <c r="EB214" i="88"/>
  <c r="EB219" i="88"/>
  <c r="EB224" i="88"/>
  <c r="EB32" i="88"/>
  <c r="EB33" i="88"/>
  <c r="EB37" i="88"/>
  <c r="EB41" i="88"/>
  <c r="EB45" i="88"/>
  <c r="EB49" i="88"/>
  <c r="EB53" i="88"/>
  <c r="EB57" i="88"/>
  <c r="EB61" i="88"/>
  <c r="EB65" i="88"/>
  <c r="EB69" i="88"/>
  <c r="EB73" i="88"/>
  <c r="EB77" i="88"/>
  <c r="EB81" i="88"/>
  <c r="EB85" i="88"/>
  <c r="EB89" i="88"/>
  <c r="EB93" i="88"/>
  <c r="EB97" i="88"/>
  <c r="EB123" i="88"/>
  <c r="EB124" i="88"/>
  <c r="EB101" i="88"/>
  <c r="EB105" i="88"/>
  <c r="EB109" i="88"/>
  <c r="EB113" i="88"/>
  <c r="EB117" i="88"/>
  <c r="EB129" i="88"/>
  <c r="EB133" i="88"/>
  <c r="EB137" i="88"/>
  <c r="EB173" i="88"/>
  <c r="EB141" i="88"/>
  <c r="EB145" i="88"/>
  <c r="EB149" i="88"/>
  <c r="EB153" i="88"/>
  <c r="EB157" i="88"/>
  <c r="EB161" i="88"/>
  <c r="EB164" i="88"/>
  <c r="EB168" i="88"/>
  <c r="EB172" i="88"/>
  <c r="EB181" i="88"/>
  <c r="EB185" i="88"/>
  <c r="EB189" i="88"/>
  <c r="EB194" i="88"/>
  <c r="EB199" i="88"/>
  <c r="EB204" i="88"/>
  <c r="EB210" i="88"/>
  <c r="EB215" i="88"/>
  <c r="EB220" i="88"/>
  <c r="EB226" i="88"/>
  <c r="BL75" i="88"/>
  <c r="AF75" i="88" s="1"/>
  <c r="AV75" i="88" s="1"/>
  <c r="BL125" i="88"/>
  <c r="AF125" i="88" s="1"/>
  <c r="AV125" i="88" s="1"/>
  <c r="BL61" i="88"/>
  <c r="AF61" i="88" s="1"/>
  <c r="AV61" i="88" s="1"/>
  <c r="EF28" i="88"/>
  <c r="EF36" i="88"/>
  <c r="EF44" i="88"/>
  <c r="EF52" i="88"/>
  <c r="EF60" i="88"/>
  <c r="EF68" i="88"/>
  <c r="EF76" i="88"/>
  <c r="EF84" i="88"/>
  <c r="EF92" i="88"/>
  <c r="EF122" i="88"/>
  <c r="EF127" i="88"/>
  <c r="EF107" i="88"/>
  <c r="EF115" i="88"/>
  <c r="EF132" i="88"/>
  <c r="EF140" i="88"/>
  <c r="EF147" i="88"/>
  <c r="EF155" i="88"/>
  <c r="EF172" i="88"/>
  <c r="EF167" i="88"/>
  <c r="EF180" i="88"/>
  <c r="EF188" i="88"/>
  <c r="EF196" i="88"/>
  <c r="EF204" i="88"/>
  <c r="EF212" i="88"/>
  <c r="EF220" i="88"/>
  <c r="EF227" i="88"/>
  <c r="EF223" i="88"/>
  <c r="EF219" i="88"/>
  <c r="EF215" i="88"/>
  <c r="EF211" i="88"/>
  <c r="EF207" i="88"/>
  <c r="EF203" i="88"/>
  <c r="EF199" i="88"/>
  <c r="EF195" i="88"/>
  <c r="EF191" i="88"/>
  <c r="EF187" i="88"/>
  <c r="EF183" i="88"/>
  <c r="EF179" i="88"/>
  <c r="EF170" i="88"/>
  <c r="EF166" i="88"/>
  <c r="EF173" i="88"/>
  <c r="EF175" i="88"/>
  <c r="EF158" i="88"/>
  <c r="EF154" i="88"/>
  <c r="EF150" i="88"/>
  <c r="EF146" i="88"/>
  <c r="EF142" i="88"/>
  <c r="EF139" i="88"/>
  <c r="EF135" i="88"/>
  <c r="EF131" i="88"/>
  <c r="EF118" i="88"/>
  <c r="EF114" i="88"/>
  <c r="EF110" i="88"/>
  <c r="EF106" i="88"/>
  <c r="EF102" i="88"/>
  <c r="EF125" i="88"/>
  <c r="EF128" i="88"/>
  <c r="EF99" i="88"/>
  <c r="EF95" i="88"/>
  <c r="EF91" i="88"/>
  <c r="EF87" i="88"/>
  <c r="EF83" i="88"/>
  <c r="EF79" i="88"/>
  <c r="EF75" i="88"/>
  <c r="EF71" i="88"/>
  <c r="EF67" i="88"/>
  <c r="EF63" i="88"/>
  <c r="EF59" i="88"/>
  <c r="EF55" i="88"/>
  <c r="EF51" i="88"/>
  <c r="EF47" i="88"/>
  <c r="EF43" i="88"/>
  <c r="EF39" i="88"/>
  <c r="EF35" i="88"/>
  <c r="EF29" i="88"/>
  <c r="EF226" i="88"/>
  <c r="EF222" i="88"/>
  <c r="EF218" i="88"/>
  <c r="EF214" i="88"/>
  <c r="EF210" i="88"/>
  <c r="EF206" i="88"/>
  <c r="EF202" i="88"/>
  <c r="EF198" i="88"/>
  <c r="EF194" i="88"/>
  <c r="EF190" i="88"/>
  <c r="EF186" i="88"/>
  <c r="EF182" i="88"/>
  <c r="EF178" i="88"/>
  <c r="EF169" i="88"/>
  <c r="EF165" i="88"/>
  <c r="EF177" i="88"/>
  <c r="EF161" i="88"/>
  <c r="EF157" i="88"/>
  <c r="EF153" i="88"/>
  <c r="EF149" i="88"/>
  <c r="EF145" i="88"/>
  <c r="EF141" i="88"/>
  <c r="EF138" i="88"/>
  <c r="EF134" i="88"/>
  <c r="EF130" i="88"/>
  <c r="EF117" i="88"/>
  <c r="EF113" i="88"/>
  <c r="EF109" i="88"/>
  <c r="EF105" i="88"/>
  <c r="EF101" i="88"/>
  <c r="EF123" i="88"/>
  <c r="EF126" i="88"/>
  <c r="EF98" i="88"/>
  <c r="EF94" i="88"/>
  <c r="EF90" i="88"/>
  <c r="EF86" i="88"/>
  <c r="EF82" i="88"/>
  <c r="EF78" i="88"/>
  <c r="EF74" i="88"/>
  <c r="EF70" i="88"/>
  <c r="EF66" i="88"/>
  <c r="EF62" i="88"/>
  <c r="EF58" i="88"/>
  <c r="EF54" i="88"/>
  <c r="EF50" i="88"/>
  <c r="EF46" i="88"/>
  <c r="EF42" i="88"/>
  <c r="EF38" i="88"/>
  <c r="EF34" i="88"/>
  <c r="EF33" i="88"/>
  <c r="BL114" i="88"/>
  <c r="AF114" i="88" s="1"/>
  <c r="AV114" i="88" s="1"/>
  <c r="BL59" i="88"/>
  <c r="AF59" i="88" s="1"/>
  <c r="AV59" i="88" s="1"/>
  <c r="BL109" i="88"/>
  <c r="AF109" i="88" s="1"/>
  <c r="AV109" i="88" s="1"/>
  <c r="EF30" i="88"/>
  <c r="EF40" i="88"/>
  <c r="EF48" i="88"/>
  <c r="EF56" i="88"/>
  <c r="EF64" i="88"/>
  <c r="EF72" i="88"/>
  <c r="EF80" i="88"/>
  <c r="EF88" i="88"/>
  <c r="EF96" i="88"/>
  <c r="EF129" i="88"/>
  <c r="EF103" i="88"/>
  <c r="EF111" i="88"/>
  <c r="EF119" i="88"/>
  <c r="EF136" i="88"/>
  <c r="EF143" i="88"/>
  <c r="EF151" i="88"/>
  <c r="EF159" i="88"/>
  <c r="EF163" i="88"/>
  <c r="EF171" i="88"/>
  <c r="EF184" i="88"/>
  <c r="EF192" i="88"/>
  <c r="EF200" i="88"/>
  <c r="EF208" i="88"/>
  <c r="EF216" i="88"/>
  <c r="EF224" i="88"/>
  <c r="BL35" i="88"/>
  <c r="AF35" i="88" s="1"/>
  <c r="AV35" i="88" s="1"/>
  <c r="EF32" i="88"/>
  <c r="EF41" i="88"/>
  <c r="EF49" i="88"/>
  <c r="EF57" i="88"/>
  <c r="EF65" i="88"/>
  <c r="EF73" i="88"/>
  <c r="EF81" i="88"/>
  <c r="EF89" i="88"/>
  <c r="EF97" i="88"/>
  <c r="EF121" i="88"/>
  <c r="EF104" i="88"/>
  <c r="EF112" i="88"/>
  <c r="EF120" i="88"/>
  <c r="EF137" i="88"/>
  <c r="EF144" i="88"/>
  <c r="EF152" i="88"/>
  <c r="EF160" i="88"/>
  <c r="EF164" i="88"/>
  <c r="EF174" i="88"/>
  <c r="EF185" i="88"/>
  <c r="EF193" i="88"/>
  <c r="EF201" i="88"/>
  <c r="EF209" i="88"/>
  <c r="EF217" i="88"/>
  <c r="EF225" i="88"/>
  <c r="EJ31" i="88"/>
  <c r="EJ35" i="88"/>
  <c r="EJ39" i="88"/>
  <c r="EJ43" i="88"/>
  <c r="EJ47" i="88"/>
  <c r="EJ51" i="88"/>
  <c r="EJ55" i="88"/>
  <c r="EJ59" i="88"/>
  <c r="EJ63" i="88"/>
  <c r="EJ67" i="88"/>
  <c r="EJ71" i="88"/>
  <c r="EJ75" i="88"/>
  <c r="EJ79" i="88"/>
  <c r="EJ83" i="88"/>
  <c r="EJ87" i="88"/>
  <c r="EJ91" i="88"/>
  <c r="EJ95" i="88"/>
  <c r="EJ99" i="88"/>
  <c r="EJ127" i="88"/>
  <c r="EJ101" i="88"/>
  <c r="EJ109" i="88"/>
  <c r="EJ117" i="88"/>
  <c r="EJ134" i="88"/>
  <c r="EJ141" i="88"/>
  <c r="EJ149" i="88"/>
  <c r="EJ157" i="88"/>
  <c r="EJ176" i="88"/>
  <c r="EJ169" i="88"/>
  <c r="EJ182" i="88"/>
  <c r="EJ190" i="88"/>
  <c r="EJ198" i="88"/>
  <c r="EJ206" i="88"/>
  <c r="EJ214" i="88"/>
  <c r="EJ222" i="88"/>
  <c r="EJ28" i="88"/>
  <c r="EJ32" i="88"/>
  <c r="EJ36" i="88"/>
  <c r="EJ40" i="88"/>
  <c r="EJ44" i="88"/>
  <c r="EJ48" i="88"/>
  <c r="EJ52" i="88"/>
  <c r="EJ56" i="88"/>
  <c r="EJ60" i="88"/>
  <c r="EJ64" i="88"/>
  <c r="EJ68" i="88"/>
  <c r="EJ72" i="88"/>
  <c r="EJ76" i="88"/>
  <c r="EJ80" i="88"/>
  <c r="EJ84" i="88"/>
  <c r="EJ88" i="88"/>
  <c r="EJ92" i="88"/>
  <c r="EJ96" i="88"/>
  <c r="EJ121" i="88"/>
  <c r="EJ129" i="88"/>
  <c r="EJ103" i="88"/>
  <c r="EJ111" i="88"/>
  <c r="EJ119" i="88"/>
  <c r="EJ136" i="88"/>
  <c r="EJ143" i="88"/>
  <c r="EJ151" i="88"/>
  <c r="EJ159" i="88"/>
  <c r="EJ163" i="88"/>
  <c r="EJ171" i="88"/>
  <c r="EJ184" i="88"/>
  <c r="EJ192" i="88"/>
  <c r="EJ200" i="88"/>
  <c r="EJ208" i="88"/>
  <c r="EJ216" i="88"/>
  <c r="EJ224" i="88"/>
  <c r="BL142" i="88"/>
  <c r="AF142" i="88" s="1"/>
  <c r="AV142" i="88" s="1"/>
  <c r="BL70" i="88"/>
  <c r="AF70" i="88" s="1"/>
  <c r="AV70" i="88" s="1"/>
  <c r="BL204" i="88"/>
  <c r="AF204" i="88" s="1"/>
  <c r="AV204" i="88" s="1"/>
  <c r="BL189" i="88"/>
  <c r="AF189" i="88" s="1"/>
  <c r="AV189" i="88" s="1"/>
  <c r="BL157" i="88"/>
  <c r="AF157" i="88" s="1"/>
  <c r="AV157" i="88" s="1"/>
  <c r="BL93" i="88"/>
  <c r="AF93" i="88" s="1"/>
  <c r="AV93" i="88" s="1"/>
  <c r="BL222" i="88"/>
  <c r="AF222" i="88" s="1"/>
  <c r="AV222" i="88" s="1"/>
  <c r="BL173" i="88"/>
  <c r="AF173" i="88" s="1"/>
  <c r="AV173" i="88" s="1"/>
  <c r="BL122" i="88"/>
  <c r="AF122" i="88" s="1"/>
  <c r="AV122" i="88" s="1"/>
  <c r="BL31" i="88"/>
  <c r="AF31" i="88" s="1"/>
  <c r="AV31" i="88" s="1"/>
  <c r="BL69" i="88"/>
  <c r="AF69" i="88" s="1"/>
  <c r="AV69" i="88" s="1"/>
  <c r="BL56" i="88"/>
  <c r="AF56" i="88" s="1"/>
  <c r="AV56" i="88" s="1"/>
  <c r="BL210" i="88"/>
  <c r="AF210" i="88" s="1"/>
  <c r="AV210" i="88" s="1"/>
  <c r="BL110" i="88"/>
  <c r="AF110" i="88" s="1"/>
  <c r="AV110" i="88" s="1"/>
  <c r="BL77" i="88"/>
  <c r="AF77" i="88" s="1"/>
  <c r="AV77" i="88" s="1"/>
  <c r="EJ126" i="88"/>
  <c r="EJ102" i="88"/>
  <c r="EJ106" i="88"/>
  <c r="EJ110" i="88"/>
  <c r="EJ114" i="88"/>
  <c r="EJ118" i="88"/>
  <c r="EJ131" i="88"/>
  <c r="EJ135" i="88"/>
  <c r="EJ139" i="88"/>
  <c r="EJ142" i="88"/>
  <c r="EJ146" i="88"/>
  <c r="EJ150" i="88"/>
  <c r="EJ154" i="88"/>
  <c r="EJ158" i="88"/>
  <c r="EJ162" i="88"/>
  <c r="EJ177" i="88"/>
  <c r="EJ166" i="88"/>
  <c r="EJ170" i="88"/>
  <c r="EJ179" i="88"/>
  <c r="EJ183" i="88"/>
  <c r="EJ187" i="88"/>
  <c r="EJ191" i="88"/>
  <c r="EJ195" i="88"/>
  <c r="EJ199" i="88"/>
  <c r="EJ203" i="88"/>
  <c r="EJ207" i="88"/>
  <c r="EJ211" i="88"/>
  <c r="EJ215" i="88"/>
  <c r="EJ219" i="88"/>
  <c r="EJ223" i="88"/>
  <c r="EJ228" i="88"/>
  <c r="FC30" i="88"/>
  <c r="FC34" i="88"/>
  <c r="FC38" i="88"/>
  <c r="FC42" i="88"/>
  <c r="FC46" i="88"/>
  <c r="FC50" i="88"/>
  <c r="FC87" i="88"/>
  <c r="FC56" i="88"/>
  <c r="FC60" i="88"/>
  <c r="FC64" i="88"/>
  <c r="FC68" i="88"/>
  <c r="FC82" i="88"/>
  <c r="FC85" i="88"/>
  <c r="FC74" i="88"/>
  <c r="FC78" i="88"/>
  <c r="FC88" i="88"/>
  <c r="FC103" i="88"/>
  <c r="FC107" i="88"/>
  <c r="FC93" i="88"/>
  <c r="FC97" i="88"/>
  <c r="FC110" i="88"/>
  <c r="FC114" i="88"/>
  <c r="FC118" i="88"/>
  <c r="FC121" i="88"/>
  <c r="FC125" i="88"/>
  <c r="FC129" i="88"/>
  <c r="FC133" i="88"/>
  <c r="FC137" i="88"/>
  <c r="FC141" i="88"/>
  <c r="FC146" i="88"/>
  <c r="FC150" i="88"/>
  <c r="FC154" i="88"/>
  <c r="FC158" i="88"/>
  <c r="FC172" i="88"/>
  <c r="FC165" i="88"/>
  <c r="FC169" i="88"/>
  <c r="FC174" i="88"/>
  <c r="FC178" i="88"/>
  <c r="FC183" i="88"/>
  <c r="FC186" i="88"/>
  <c r="FC190" i="88"/>
  <c r="FC194" i="88"/>
  <c r="FC198" i="88"/>
  <c r="FC201" i="88"/>
  <c r="FC206" i="88"/>
  <c r="FC210" i="88"/>
  <c r="FC214" i="88"/>
  <c r="FC218" i="88"/>
  <c r="FC222" i="88"/>
  <c r="FC226" i="88"/>
  <c r="EC226" i="88"/>
  <c r="EJ122" i="88"/>
  <c r="EJ100" i="88"/>
  <c r="EJ104" i="88"/>
  <c r="EJ108" i="88"/>
  <c r="EJ112" i="88"/>
  <c r="EJ116" i="88"/>
  <c r="EJ120" i="88"/>
  <c r="EJ133" i="88"/>
  <c r="EJ137" i="88"/>
  <c r="EJ173" i="88"/>
  <c r="EJ144" i="88"/>
  <c r="EJ148" i="88"/>
  <c r="EJ152" i="88"/>
  <c r="EJ156" i="88"/>
  <c r="EJ160" i="88"/>
  <c r="EJ175" i="88"/>
  <c r="EJ164" i="88"/>
  <c r="EJ168" i="88"/>
  <c r="EJ172" i="88"/>
  <c r="EJ181" i="88"/>
  <c r="EJ185" i="88"/>
  <c r="EJ189" i="88"/>
  <c r="EJ193" i="88"/>
  <c r="EJ197" i="88"/>
  <c r="EJ201" i="88"/>
  <c r="EJ205" i="88"/>
  <c r="EJ209" i="88"/>
  <c r="EJ213" i="88"/>
  <c r="EJ217" i="88"/>
  <c r="EJ221" i="88"/>
  <c r="FC28" i="88"/>
  <c r="FC32" i="88"/>
  <c r="FC36" i="88"/>
  <c r="FC40" i="88"/>
  <c r="FC44" i="88"/>
  <c r="FC48" i="88"/>
  <c r="FC52" i="88"/>
  <c r="FC54" i="88"/>
  <c r="FC58" i="88"/>
  <c r="FC62" i="88"/>
  <c r="FC66" i="88"/>
  <c r="FC70" i="88"/>
  <c r="FC90" i="88"/>
  <c r="FC72" i="88"/>
  <c r="FC76" i="88"/>
  <c r="FC80" i="88"/>
  <c r="FC101" i="88"/>
  <c r="FC105" i="88"/>
  <c r="FC91" i="88"/>
  <c r="FC95" i="88"/>
  <c r="FC99" i="88"/>
  <c r="FC112" i="88"/>
  <c r="FC116" i="88"/>
  <c r="FC120" i="88"/>
  <c r="FC123" i="88"/>
  <c r="FC127" i="88"/>
  <c r="FC131" i="88"/>
  <c r="FC135" i="88"/>
  <c r="FC139" i="88"/>
  <c r="FC144" i="88"/>
  <c r="FC148" i="88"/>
  <c r="FC152" i="88"/>
  <c r="FC156" i="88"/>
  <c r="FC160" i="88"/>
  <c r="FC163" i="88"/>
  <c r="FC167" i="88"/>
  <c r="FC171" i="88"/>
  <c r="FC176" i="88"/>
  <c r="FC180" i="88"/>
  <c r="FC184" i="88"/>
  <c r="FC188" i="88"/>
  <c r="FC192" i="88"/>
  <c r="FC196" i="88"/>
  <c r="FC205" i="88"/>
  <c r="FC203" i="88"/>
  <c r="FC208" i="88"/>
  <c r="FC212" i="88"/>
  <c r="FC216" i="88"/>
  <c r="FC220" i="88"/>
  <c r="FC224" i="88"/>
  <c r="FC228" i="88"/>
  <c r="FC29" i="88"/>
  <c r="FC33" i="88"/>
  <c r="FC37" i="88"/>
  <c r="FC41" i="88"/>
  <c r="FC45" i="88"/>
  <c r="FC49" i="88"/>
  <c r="FC83" i="88"/>
  <c r="FC55" i="88"/>
  <c r="FC59" i="88"/>
  <c r="FC63" i="88"/>
  <c r="FC67" i="88"/>
  <c r="FC71" i="88"/>
  <c r="FC81" i="88"/>
  <c r="FC73" i="88"/>
  <c r="FC77" i="88"/>
  <c r="FC84" i="88"/>
  <c r="FC102" i="88"/>
  <c r="FC106" i="88"/>
  <c r="FC92" i="88"/>
  <c r="FC96" i="88"/>
  <c r="FC109" i="88"/>
  <c r="FC113" i="88"/>
  <c r="FC117" i="88"/>
  <c r="FC142" i="88"/>
  <c r="FC124" i="88"/>
  <c r="FC128" i="88"/>
  <c r="FC132" i="88"/>
  <c r="FC136" i="88"/>
  <c r="FC140" i="88"/>
  <c r="FC145" i="88"/>
  <c r="FC149" i="88"/>
  <c r="FC153" i="88"/>
  <c r="FC157" i="88"/>
  <c r="FC162" i="88"/>
  <c r="FC164" i="88"/>
  <c r="FC168" i="88"/>
  <c r="FC173" i="88"/>
  <c r="FC177" i="88"/>
  <c r="FC181" i="88"/>
  <c r="FC185" i="88"/>
  <c r="FC189" i="88"/>
  <c r="FC193" i="88"/>
  <c r="FC197" i="88"/>
  <c r="FC200" i="88"/>
  <c r="FC204" i="88"/>
  <c r="FC209" i="88"/>
  <c r="FC213" i="88"/>
  <c r="FC217" i="88"/>
  <c r="FC221" i="88"/>
  <c r="BL143" i="88"/>
  <c r="AF143" i="88" s="1"/>
  <c r="AV143" i="88" s="1"/>
  <c r="BL126" i="88"/>
  <c r="AF126" i="88" s="1"/>
  <c r="AV126" i="88" s="1"/>
  <c r="BL74" i="88"/>
  <c r="AF74" i="88" s="1"/>
  <c r="AV74" i="88" s="1"/>
  <c r="BL65" i="88"/>
  <c r="AF65" i="88" s="1"/>
  <c r="AV65" i="88" s="1"/>
  <c r="BL134" i="88"/>
  <c r="AF134" i="88" s="1"/>
  <c r="AV134" i="88" s="1"/>
  <c r="BL183" i="88"/>
  <c r="AF183" i="88" s="1"/>
  <c r="AV183" i="88" s="1"/>
  <c r="BL150" i="88"/>
  <c r="AF150" i="88" s="1"/>
  <c r="AV150" i="88" s="1"/>
  <c r="EB193" i="88"/>
  <c r="EB197" i="88"/>
  <c r="EB201" i="88"/>
  <c r="EB205" i="88"/>
  <c r="EB209" i="88"/>
  <c r="EB213" i="88"/>
  <c r="EB217" i="88"/>
  <c r="EB221" i="88"/>
  <c r="BL104" i="88"/>
  <c r="AF104" i="88" s="1"/>
  <c r="AV104" i="88" s="1"/>
  <c r="BL37" i="88"/>
  <c r="AF37" i="88" s="1"/>
  <c r="AV37" i="88" s="1"/>
  <c r="BL213" i="88"/>
  <c r="AF213" i="88" s="1"/>
  <c r="AV213" i="88" s="1"/>
  <c r="BL130" i="88"/>
  <c r="AF130" i="88" s="1"/>
  <c r="AV130" i="88" s="1"/>
  <c r="BL28" i="88"/>
  <c r="AF28" i="88" s="1"/>
  <c r="AV28" i="88" s="1"/>
  <c r="BL163" i="88"/>
  <c r="AF163" i="88" s="1"/>
  <c r="AV163" i="88" s="1"/>
  <c r="BL66" i="88"/>
  <c r="AF66" i="88" s="1"/>
  <c r="AV66" i="88" s="1"/>
  <c r="DR228" i="88"/>
  <c r="DR227" i="88"/>
  <c r="DR226" i="88"/>
  <c r="DR225" i="88"/>
  <c r="DR222" i="88"/>
  <c r="DR221" i="88"/>
  <c r="DR224" i="88"/>
  <c r="DR223" i="88"/>
  <c r="DR220" i="88"/>
  <c r="DR219" i="88"/>
  <c r="DR218" i="88"/>
  <c r="DR217" i="88"/>
  <c r="DR216" i="88"/>
  <c r="DR210" i="88"/>
  <c r="DR209" i="88"/>
  <c r="DR208" i="88"/>
  <c r="DR215" i="88"/>
  <c r="DR214" i="88"/>
  <c r="DR213" i="88"/>
  <c r="DR212" i="88"/>
  <c r="DR211" i="88"/>
  <c r="DR205" i="88"/>
  <c r="DR204" i="88"/>
  <c r="DR203" i="88"/>
  <c r="DR202" i="88"/>
  <c r="DR201" i="88"/>
  <c r="DR200" i="88"/>
  <c r="DR207" i="88"/>
  <c r="DR199" i="88"/>
  <c r="DR198" i="88"/>
  <c r="DR197" i="88"/>
  <c r="DR196" i="88"/>
  <c r="DR195" i="88"/>
  <c r="DR206" i="88"/>
  <c r="DR194" i="88"/>
  <c r="DR193" i="88"/>
  <c r="DR192" i="88"/>
  <c r="DR191" i="88"/>
  <c r="DR190" i="88"/>
  <c r="DR189" i="88"/>
  <c r="DR188" i="88"/>
  <c r="DR183" i="88"/>
  <c r="DR182" i="88"/>
  <c r="DR181" i="88"/>
  <c r="DR180" i="88"/>
  <c r="DR179" i="88"/>
  <c r="DR178" i="88"/>
  <c r="DR177" i="88"/>
  <c r="DR176" i="88"/>
  <c r="DR175" i="88"/>
  <c r="DR174" i="88"/>
  <c r="DR173" i="88"/>
  <c r="DR172" i="88"/>
  <c r="DR187" i="88"/>
  <c r="DR186" i="88"/>
  <c r="DR185" i="88"/>
  <c r="DR184" i="88"/>
  <c r="DR171" i="88"/>
  <c r="DR170" i="88"/>
  <c r="DR169" i="88"/>
  <c r="DR168" i="88"/>
  <c r="DR167" i="88"/>
  <c r="DR166" i="88"/>
  <c r="DR165" i="88"/>
  <c r="DR164" i="88"/>
  <c r="DR163" i="88"/>
  <c r="DR162" i="88"/>
  <c r="DR161" i="88"/>
  <c r="DR160" i="88"/>
  <c r="DR159" i="88"/>
  <c r="DR158" i="88"/>
  <c r="DR157" i="88"/>
  <c r="DR156" i="88"/>
  <c r="DR155" i="88"/>
  <c r="DR154" i="88"/>
  <c r="DR153" i="88"/>
  <c r="DR152" i="88"/>
  <c r="DR151" i="88"/>
  <c r="DR150" i="88"/>
  <c r="DR149" i="88"/>
  <c r="DR148" i="88"/>
  <c r="DR147" i="88"/>
  <c r="DR146" i="88"/>
  <c r="DR145" i="88"/>
  <c r="DR144" i="88"/>
  <c r="DR142" i="88"/>
  <c r="DR141" i="88"/>
  <c r="DR140" i="88"/>
  <c r="DR139" i="88"/>
  <c r="DR138" i="88"/>
  <c r="DR137" i="88"/>
  <c r="DR136" i="88"/>
  <c r="DR135" i="88"/>
  <c r="DR134" i="88"/>
  <c r="DR133" i="88"/>
  <c r="DR132" i="88"/>
  <c r="DR131" i="88"/>
  <c r="DR130" i="88"/>
  <c r="DR129" i="88"/>
  <c r="DR143" i="88"/>
  <c r="DR127" i="88"/>
  <c r="DR125" i="88"/>
  <c r="DR123" i="88"/>
  <c r="DR121" i="88"/>
  <c r="DR120" i="88"/>
  <c r="DR119" i="88"/>
  <c r="DR118" i="88"/>
  <c r="DR117" i="88"/>
  <c r="DR116" i="88"/>
  <c r="DR115" i="88"/>
  <c r="DR114" i="88"/>
  <c r="DR113" i="88"/>
  <c r="DR112" i="88"/>
  <c r="DR111" i="88"/>
  <c r="DR110" i="88"/>
  <c r="DR109" i="88"/>
  <c r="DR108" i="88"/>
  <c r="DR107" i="88"/>
  <c r="DR106" i="88"/>
  <c r="DR105" i="88"/>
  <c r="DR104" i="88"/>
  <c r="DR103" i="88"/>
  <c r="DR102" i="88"/>
  <c r="DR101" i="88"/>
  <c r="DR100" i="88"/>
  <c r="DR128" i="88"/>
  <c r="DR126" i="88"/>
  <c r="DR124" i="88"/>
  <c r="DR122" i="88"/>
  <c r="DR99" i="88"/>
  <c r="DR98" i="88"/>
  <c r="DR97" i="88"/>
  <c r="DR96" i="88"/>
  <c r="DR95" i="88"/>
  <c r="DR94" i="88"/>
  <c r="DR93" i="88"/>
  <c r="DR92" i="88"/>
  <c r="DR91" i="88"/>
  <c r="DR90" i="88"/>
  <c r="DR89" i="88"/>
  <c r="DR88" i="88"/>
  <c r="DR87" i="88"/>
  <c r="DR86" i="88"/>
  <c r="DR85" i="88"/>
  <c r="DR84" i="88"/>
  <c r="DR83" i="88"/>
  <c r="DR82" i="88"/>
  <c r="DR81" i="88"/>
  <c r="DR80" i="88"/>
  <c r="DR79" i="88"/>
  <c r="DR78" i="88"/>
  <c r="DR77" i="88"/>
  <c r="DR76" i="88"/>
  <c r="DR75" i="88"/>
  <c r="DR74" i="88"/>
  <c r="DR73" i="88"/>
  <c r="DR72" i="88"/>
  <c r="DR65" i="88"/>
  <c r="DR61" i="88"/>
  <c r="DR57" i="88"/>
  <c r="DR53" i="88"/>
  <c r="DR51" i="88"/>
  <c r="DR64" i="88"/>
  <c r="DR60" i="88"/>
  <c r="DR56" i="88"/>
  <c r="DR50" i="88"/>
  <c r="DR49" i="88"/>
  <c r="DR48" i="88"/>
  <c r="DR47" i="88"/>
  <c r="DR46" i="88"/>
  <c r="DR45" i="88"/>
  <c r="DR44" i="88"/>
  <c r="DR43" i="88"/>
  <c r="DR42" i="88"/>
  <c r="DR41" i="88"/>
  <c r="DR40" i="88"/>
  <c r="DR39" i="88"/>
  <c r="DR38" i="88"/>
  <c r="DR37" i="88"/>
  <c r="DR36" i="88"/>
  <c r="DR35" i="88"/>
  <c r="DR34" i="88"/>
  <c r="DR33" i="88"/>
  <c r="DR32" i="88"/>
  <c r="DR31" i="88"/>
  <c r="DR30" i="88"/>
  <c r="DR29" i="88"/>
  <c r="DR28" i="88"/>
  <c r="DR68" i="88"/>
  <c r="DR67" i="88"/>
  <c r="DR62" i="88"/>
  <c r="DR58" i="88"/>
  <c r="DR54" i="88"/>
  <c r="DR63" i="88"/>
  <c r="DR59" i="88"/>
  <c r="DR55" i="88"/>
  <c r="DR52" i="88"/>
  <c r="DR71" i="88"/>
  <c r="DR70" i="88"/>
  <c r="DR69" i="88"/>
  <c r="DR66" i="88"/>
  <c r="DV228" i="88"/>
  <c r="DV227" i="88"/>
  <c r="DV226" i="88"/>
  <c r="DV225" i="88"/>
  <c r="DV221" i="88"/>
  <c r="DV224" i="88"/>
  <c r="DV223" i="88"/>
  <c r="DV222" i="88"/>
  <c r="DV220" i="88"/>
  <c r="DV219" i="88"/>
  <c r="DV218" i="88"/>
  <c r="DV217" i="88"/>
  <c r="DV216" i="88"/>
  <c r="DV215" i="88"/>
  <c r="DV211" i="88"/>
  <c r="DV214" i="88"/>
  <c r="DV213" i="88"/>
  <c r="DV212" i="88"/>
  <c r="DV210" i="88"/>
  <c r="DV209" i="88"/>
  <c r="DV208" i="88"/>
  <c r="DV207" i="88"/>
  <c r="DV206" i="88"/>
  <c r="DV204" i="88"/>
  <c r="DV203" i="88"/>
  <c r="DV202" i="88"/>
  <c r="DV201" i="88"/>
  <c r="DV200" i="88"/>
  <c r="DV205" i="88"/>
  <c r="DV199" i="88"/>
  <c r="DV198" i="88"/>
  <c r="DV197" i="88"/>
  <c r="DV196" i="88"/>
  <c r="DV195" i="88"/>
  <c r="DV194" i="88"/>
  <c r="DV193" i="88"/>
  <c r="DV192" i="88"/>
  <c r="DV191" i="88"/>
  <c r="DV190" i="88"/>
  <c r="DV189" i="88"/>
  <c r="DV188" i="88"/>
  <c r="DV187" i="88"/>
  <c r="DV186" i="88"/>
  <c r="DV185" i="88"/>
  <c r="DV184" i="88"/>
  <c r="DV183" i="88"/>
  <c r="DV182" i="88"/>
  <c r="DV181" i="88"/>
  <c r="DV180" i="88"/>
  <c r="DV179" i="88"/>
  <c r="DV178" i="88"/>
  <c r="DV177" i="88"/>
  <c r="DV176" i="88"/>
  <c r="DV175" i="88"/>
  <c r="DV174" i="88"/>
  <c r="DV173" i="88"/>
  <c r="DV172" i="88"/>
  <c r="DV171" i="88"/>
  <c r="DV170" i="88"/>
  <c r="DV169" i="88"/>
  <c r="DV168" i="88"/>
  <c r="DV167" i="88"/>
  <c r="DV166" i="88"/>
  <c r="DV165" i="88"/>
  <c r="DV164" i="88"/>
  <c r="DV163" i="88"/>
  <c r="DV162" i="88"/>
  <c r="DV161" i="88"/>
  <c r="DV160" i="88"/>
  <c r="DV159" i="88"/>
  <c r="DV158" i="88"/>
  <c r="DV157" i="88"/>
  <c r="DV156" i="88"/>
  <c r="DV155" i="88"/>
  <c r="DV154" i="88"/>
  <c r="DV153" i="88"/>
  <c r="DV152" i="88"/>
  <c r="DV151" i="88"/>
  <c r="DV150" i="88"/>
  <c r="DV149" i="88"/>
  <c r="DV148" i="88"/>
  <c r="DV147" i="88"/>
  <c r="DV146" i="88"/>
  <c r="DV145" i="88"/>
  <c r="DV144" i="88"/>
  <c r="DV141" i="88"/>
  <c r="DV140" i="88"/>
  <c r="DV139" i="88"/>
  <c r="DV138" i="88"/>
  <c r="DV137" i="88"/>
  <c r="DV136" i="88"/>
  <c r="DV135" i="88"/>
  <c r="DV134" i="88"/>
  <c r="DV133" i="88"/>
  <c r="DV132" i="88"/>
  <c r="DV131" i="88"/>
  <c r="DV130" i="88"/>
  <c r="DV129" i="88"/>
  <c r="DV142" i="88"/>
  <c r="DV143" i="88"/>
  <c r="DV128" i="88"/>
  <c r="DV126" i="88"/>
  <c r="DV124" i="88"/>
  <c r="DV122" i="88"/>
  <c r="DV120" i="88"/>
  <c r="DV119" i="88"/>
  <c r="DV118" i="88"/>
  <c r="DV117" i="88"/>
  <c r="DV116" i="88"/>
  <c r="DV115" i="88"/>
  <c r="DV114" i="88"/>
  <c r="DV113" i="88"/>
  <c r="DV112" i="88"/>
  <c r="DV111" i="88"/>
  <c r="DV110" i="88"/>
  <c r="DV109" i="88"/>
  <c r="DV108" i="88"/>
  <c r="DV107" i="88"/>
  <c r="DV106" i="88"/>
  <c r="DV105" i="88"/>
  <c r="DV104" i="88"/>
  <c r="DV103" i="88"/>
  <c r="DV102" i="88"/>
  <c r="DV101" i="88"/>
  <c r="DV100" i="88"/>
  <c r="DV127" i="88"/>
  <c r="DV125" i="88"/>
  <c r="DV123" i="88"/>
  <c r="DV121" i="88"/>
  <c r="DV99" i="88"/>
  <c r="DV98" i="88"/>
  <c r="DV97" i="88"/>
  <c r="DV96" i="88"/>
  <c r="DV95" i="88"/>
  <c r="DV94" i="88"/>
  <c r="DV93" i="88"/>
  <c r="DV92" i="88"/>
  <c r="DV91" i="88"/>
  <c r="DV90" i="88"/>
  <c r="DV89" i="88"/>
  <c r="DV88" i="88"/>
  <c r="DV87" i="88"/>
  <c r="DV86" i="88"/>
  <c r="DV85" i="88"/>
  <c r="DV84" i="88"/>
  <c r="DV83" i="88"/>
  <c r="DV82" i="88"/>
  <c r="DV81" i="88"/>
  <c r="DV80" i="88"/>
  <c r="DV79" i="88"/>
  <c r="DV78" i="88"/>
  <c r="DV77" i="88"/>
  <c r="DV76" i="88"/>
  <c r="DV75" i="88"/>
  <c r="DV74" i="88"/>
  <c r="DV73" i="88"/>
  <c r="DV72" i="88"/>
  <c r="DV63" i="88"/>
  <c r="DV59" i="88"/>
  <c r="DV55" i="88"/>
  <c r="DV62" i="88"/>
  <c r="DV58" i="88"/>
  <c r="DV54" i="88"/>
  <c r="DV51" i="88"/>
  <c r="DV50" i="88"/>
  <c r="DV49" i="88"/>
  <c r="DV48" i="88"/>
  <c r="DV47" i="88"/>
  <c r="DV46" i="88"/>
  <c r="DV45" i="88"/>
  <c r="DV44" i="88"/>
  <c r="DV43" i="88"/>
  <c r="DV42" i="88"/>
  <c r="DV41" i="88"/>
  <c r="DV40" i="88"/>
  <c r="DV39" i="88"/>
  <c r="DV38" i="88"/>
  <c r="DV37" i="88"/>
  <c r="DV36" i="88"/>
  <c r="DV35" i="88"/>
  <c r="DV34" i="88"/>
  <c r="DV33" i="88"/>
  <c r="DV32" i="88"/>
  <c r="DV31" i="88"/>
  <c r="DV30" i="88"/>
  <c r="DV29" i="88"/>
  <c r="DV28" i="88"/>
  <c r="DV64" i="88"/>
  <c r="DV71" i="88"/>
  <c r="DV70" i="88"/>
  <c r="DV69" i="88"/>
  <c r="DV68" i="88"/>
  <c r="DV67" i="88"/>
  <c r="DV66" i="88"/>
  <c r="DV65" i="88"/>
  <c r="DV61" i="88"/>
  <c r="DV57" i="88"/>
  <c r="DV53" i="88"/>
  <c r="DV60" i="88"/>
  <c r="DV56" i="88"/>
  <c r="DV52" i="88"/>
  <c r="BL224" i="88"/>
  <c r="AF224" i="88" s="1"/>
  <c r="AV224" i="88" s="1"/>
  <c r="BL176" i="88"/>
  <c r="AF176" i="88" s="1"/>
  <c r="AV176" i="88" s="1"/>
  <c r="BL62" i="88"/>
  <c r="AF62" i="88" s="1"/>
  <c r="AV62" i="88" s="1"/>
  <c r="BL42" i="88"/>
  <c r="AF42" i="88" s="1"/>
  <c r="AV42" i="88" s="1"/>
  <c r="EH227" i="88"/>
  <c r="EH228" i="88"/>
  <c r="EH226" i="88"/>
  <c r="EH225" i="88"/>
  <c r="EH224" i="88"/>
  <c r="EH223" i="88"/>
  <c r="EH222" i="88"/>
  <c r="EH221" i="88"/>
  <c r="EH220" i="88"/>
  <c r="EH219" i="88"/>
  <c r="EH217" i="88"/>
  <c r="EH218" i="88"/>
  <c r="EH214" i="88"/>
  <c r="EH213" i="88"/>
  <c r="EH212" i="88"/>
  <c r="EH211" i="88"/>
  <c r="EH210" i="88"/>
  <c r="EH216" i="88"/>
  <c r="EH215" i="88"/>
  <c r="EH209" i="88"/>
  <c r="EH208" i="88"/>
  <c r="EH207" i="88"/>
  <c r="EH206" i="88"/>
  <c r="EH205" i="88"/>
  <c r="EH204" i="88"/>
  <c r="EH203" i="88"/>
  <c r="EH202" i="88"/>
  <c r="EH201" i="88"/>
  <c r="EH200" i="88"/>
  <c r="EH199" i="88"/>
  <c r="EH198" i="88"/>
  <c r="EH197" i="88"/>
  <c r="EH196" i="88"/>
  <c r="EH195" i="88"/>
  <c r="EH194" i="88"/>
  <c r="EH193" i="88"/>
  <c r="EH192" i="88"/>
  <c r="EH191" i="88"/>
  <c r="EH190" i="88"/>
  <c r="EH189" i="88"/>
  <c r="EH188" i="88"/>
  <c r="EH187" i="88"/>
  <c r="EH186" i="88"/>
  <c r="EH185" i="88"/>
  <c r="EH184" i="88"/>
  <c r="EH183" i="88"/>
  <c r="EH182" i="88"/>
  <c r="EH181" i="88"/>
  <c r="EH180" i="88"/>
  <c r="EH179" i="88"/>
  <c r="EH178" i="88"/>
  <c r="EH177" i="88"/>
  <c r="EH176" i="88"/>
  <c r="EH173" i="88"/>
  <c r="EH172" i="88"/>
  <c r="EH175" i="88"/>
  <c r="EH171" i="88"/>
  <c r="EH170" i="88"/>
  <c r="EH169" i="88"/>
  <c r="EH168" i="88"/>
  <c r="EH167" i="88"/>
  <c r="EH166" i="88"/>
  <c r="EH174" i="88"/>
  <c r="EH162" i="88"/>
  <c r="EH165" i="88"/>
  <c r="EH164" i="88"/>
  <c r="EH163" i="88"/>
  <c r="EH161" i="88"/>
  <c r="EH160" i="88"/>
  <c r="EH159" i="88"/>
  <c r="EH158" i="88"/>
  <c r="EH157" i="88"/>
  <c r="EH156" i="88"/>
  <c r="EH155" i="88"/>
  <c r="EH154" i="88"/>
  <c r="EH153" i="88"/>
  <c r="EH152" i="88"/>
  <c r="EH151" i="88"/>
  <c r="EH150" i="88"/>
  <c r="EH149" i="88"/>
  <c r="EH148" i="88"/>
  <c r="EH147" i="88"/>
  <c r="EH142" i="88"/>
  <c r="EH140" i="88"/>
  <c r="EH139" i="88"/>
  <c r="EH138" i="88"/>
  <c r="EH137" i="88"/>
  <c r="EH136" i="88"/>
  <c r="EH135" i="88"/>
  <c r="EH134" i="88"/>
  <c r="EH133" i="88"/>
  <c r="EH132" i="88"/>
  <c r="EH131" i="88"/>
  <c r="EH130" i="88"/>
  <c r="EH129" i="88"/>
  <c r="EH128" i="88"/>
  <c r="EH127" i="88"/>
  <c r="EH126" i="88"/>
  <c r="EH125" i="88"/>
  <c r="EH124" i="88"/>
  <c r="EH123" i="88"/>
  <c r="EH122" i="88"/>
  <c r="EH121" i="88"/>
  <c r="EH146" i="88"/>
  <c r="EH145" i="88"/>
  <c r="EH144" i="88"/>
  <c r="EH143" i="88"/>
  <c r="EH141" i="88"/>
  <c r="EH120" i="88"/>
  <c r="EH119" i="88"/>
  <c r="EH118" i="88"/>
  <c r="EH117" i="88"/>
  <c r="EH116" i="88"/>
  <c r="EH115" i="88"/>
  <c r="EH114" i="88"/>
  <c r="EH113" i="88"/>
  <c r="EH112" i="88"/>
  <c r="EH111" i="88"/>
  <c r="EH110" i="88"/>
  <c r="EH109" i="88"/>
  <c r="EH108" i="88"/>
  <c r="EH107" i="88"/>
  <c r="EH106" i="88"/>
  <c r="EH105" i="88"/>
  <c r="EH104" i="88"/>
  <c r="EH103" i="88"/>
  <c r="EH102" i="88"/>
  <c r="EH101" i="88"/>
  <c r="EH100" i="88"/>
  <c r="EH99" i="88"/>
  <c r="EH98" i="88"/>
  <c r="EH97" i="88"/>
  <c r="EH96" i="88"/>
  <c r="EH95" i="88"/>
  <c r="EH94" i="88"/>
  <c r="EH93" i="88"/>
  <c r="EH92" i="88"/>
  <c r="EH91" i="88"/>
  <c r="EH87" i="88"/>
  <c r="EH83" i="88"/>
  <c r="EH88" i="88"/>
  <c r="EH84" i="88"/>
  <c r="EH80" i="88"/>
  <c r="EH89" i="88"/>
  <c r="EH85" i="88"/>
  <c r="EH81" i="88"/>
  <c r="EH79" i="88"/>
  <c r="EH78" i="88"/>
  <c r="EH77" i="88"/>
  <c r="EH76" i="88"/>
  <c r="EH75" i="88"/>
  <c r="EH74" i="88"/>
  <c r="EH73" i="88"/>
  <c r="EH71" i="88"/>
  <c r="EH70" i="88"/>
  <c r="EH69" i="88"/>
  <c r="EH68" i="88"/>
  <c r="EH67" i="88"/>
  <c r="EH66" i="88"/>
  <c r="EH65" i="88"/>
  <c r="EH64" i="88"/>
  <c r="EH63" i="88"/>
  <c r="EH62" i="88"/>
  <c r="EH61" i="88"/>
  <c r="EH60" i="88"/>
  <c r="EH59" i="88"/>
  <c r="EH58" i="88"/>
  <c r="EH57" i="88"/>
  <c r="EH56" i="88"/>
  <c r="EH55" i="88"/>
  <c r="EH54" i="88"/>
  <c r="EH53" i="88"/>
  <c r="EH90" i="88"/>
  <c r="EH86" i="88"/>
  <c r="EH82" i="88"/>
  <c r="EH72" i="88"/>
  <c r="EH51" i="88"/>
  <c r="EH50" i="88"/>
  <c r="EH49" i="88"/>
  <c r="EH48" i="88"/>
  <c r="EH47" i="88"/>
  <c r="EH46" i="88"/>
  <c r="EH45" i="88"/>
  <c r="EH44" i="88"/>
  <c r="EH43" i="88"/>
  <c r="EH42" i="88"/>
  <c r="EH41" i="88"/>
  <c r="EH40" i="88"/>
  <c r="EH39" i="88"/>
  <c r="EH38" i="88"/>
  <c r="EH37" i="88"/>
  <c r="EH36" i="88"/>
  <c r="EH35" i="88"/>
  <c r="EH34" i="88"/>
  <c r="EH33" i="88"/>
  <c r="EH32" i="88"/>
  <c r="EH31" i="88"/>
  <c r="EH30" i="88"/>
  <c r="EH29" i="88"/>
  <c r="EH28" i="88"/>
  <c r="EH52" i="88"/>
  <c r="ER228" i="88"/>
  <c r="ER227" i="88"/>
  <c r="ER226" i="88"/>
  <c r="ER225" i="88"/>
  <c r="ER222" i="88"/>
  <c r="ER224" i="88"/>
  <c r="ER223" i="88"/>
  <c r="ER221" i="88"/>
  <c r="ER220" i="88"/>
  <c r="ER219" i="88"/>
  <c r="ER218" i="88"/>
  <c r="ER217" i="88"/>
  <c r="ER216" i="88"/>
  <c r="ER215" i="88"/>
  <c r="ER210" i="88"/>
  <c r="ER214" i="88"/>
  <c r="ER213" i="88"/>
  <c r="ER212" i="88"/>
  <c r="ER208" i="88"/>
  <c r="ER211" i="88"/>
  <c r="ER209" i="88"/>
  <c r="ER204" i="88"/>
  <c r="ER203" i="88"/>
  <c r="ER202" i="88"/>
  <c r="ER201" i="88"/>
  <c r="ER200" i="88"/>
  <c r="ER207" i="88"/>
  <c r="ER206" i="88"/>
  <c r="ER205" i="88"/>
  <c r="ER199" i="88"/>
  <c r="ER198" i="88"/>
  <c r="ER197" i="88"/>
  <c r="ER196" i="88"/>
  <c r="ER195" i="88"/>
  <c r="ER194" i="88"/>
  <c r="ER193" i="88"/>
  <c r="ER192" i="88"/>
  <c r="ER191" i="88"/>
  <c r="ER190" i="88"/>
  <c r="ER189" i="88"/>
  <c r="ER188" i="88"/>
  <c r="ER187" i="88"/>
  <c r="ER186" i="88"/>
  <c r="ER185" i="88"/>
  <c r="ER184" i="88"/>
  <c r="ER182" i="88"/>
  <c r="ER181" i="88"/>
  <c r="ER180" i="88"/>
  <c r="ER179" i="88"/>
  <c r="ER178" i="88"/>
  <c r="ER177" i="88"/>
  <c r="ER176" i="88"/>
  <c r="ER175" i="88"/>
  <c r="ER174" i="88"/>
  <c r="ER173" i="88"/>
  <c r="ER172" i="88"/>
  <c r="ER183" i="88"/>
  <c r="ER171" i="88"/>
  <c r="ER170" i="88"/>
  <c r="ER169" i="88"/>
  <c r="ER168" i="88"/>
  <c r="ER167" i="88"/>
  <c r="ER166" i="88"/>
  <c r="ER165" i="88"/>
  <c r="ER164" i="88"/>
  <c r="ER163" i="88"/>
  <c r="ER162" i="88"/>
  <c r="ER161" i="88"/>
  <c r="ER160" i="88"/>
  <c r="ER159" i="88"/>
  <c r="ER158" i="88"/>
  <c r="ER157" i="88"/>
  <c r="ER156" i="88"/>
  <c r="ER155" i="88"/>
  <c r="ER154" i="88"/>
  <c r="ER153" i="88"/>
  <c r="ER152" i="88"/>
  <c r="ER151" i="88"/>
  <c r="ER150" i="88"/>
  <c r="ER149" i="88"/>
  <c r="ER148" i="88"/>
  <c r="ER147" i="88"/>
  <c r="ER146" i="88"/>
  <c r="ER145" i="88"/>
  <c r="ER144" i="88"/>
  <c r="ER143" i="88"/>
  <c r="ER141" i="88"/>
  <c r="ER140" i="88"/>
  <c r="ER139" i="88"/>
  <c r="ER138" i="88"/>
  <c r="ER137" i="88"/>
  <c r="ER136" i="88"/>
  <c r="ER135" i="88"/>
  <c r="ER134" i="88"/>
  <c r="ER133" i="88"/>
  <c r="ER132" i="88"/>
  <c r="ER131" i="88"/>
  <c r="ER130" i="88"/>
  <c r="ER129" i="88"/>
  <c r="ER142" i="88"/>
  <c r="ER127" i="88"/>
  <c r="ER125" i="88"/>
  <c r="ER123" i="88"/>
  <c r="ER121" i="88"/>
  <c r="ER120" i="88"/>
  <c r="ER119" i="88"/>
  <c r="ER118" i="88"/>
  <c r="ER117" i="88"/>
  <c r="ER116" i="88"/>
  <c r="ER115" i="88"/>
  <c r="ER114" i="88"/>
  <c r="ER113" i="88"/>
  <c r="ER112" i="88"/>
  <c r="ER111" i="88"/>
  <c r="ER110" i="88"/>
  <c r="ER109" i="88"/>
  <c r="ER108" i="88"/>
  <c r="ER107" i="88"/>
  <c r="ER106" i="88"/>
  <c r="ER105" i="88"/>
  <c r="ER104" i="88"/>
  <c r="ER103" i="88"/>
  <c r="ER102" i="88"/>
  <c r="ER101" i="88"/>
  <c r="ER100" i="88"/>
  <c r="ER128" i="88"/>
  <c r="ER126" i="88"/>
  <c r="ER124" i="88"/>
  <c r="ER122" i="88"/>
  <c r="ER99" i="88"/>
  <c r="ER98" i="88"/>
  <c r="ER97" i="88"/>
  <c r="ER96" i="88"/>
  <c r="ER95" i="88"/>
  <c r="ER94" i="88"/>
  <c r="ER93" i="88"/>
  <c r="ER92" i="88"/>
  <c r="ER91" i="88"/>
  <c r="ER90" i="88"/>
  <c r="ER89" i="88"/>
  <c r="ER88" i="88"/>
  <c r="ER87" i="88"/>
  <c r="ER86" i="88"/>
  <c r="ER85" i="88"/>
  <c r="ER84" i="88"/>
  <c r="ER83" i="88"/>
  <c r="ER82" i="88"/>
  <c r="ER81" i="88"/>
  <c r="ER80" i="88"/>
  <c r="ER79" i="88"/>
  <c r="ER78" i="88"/>
  <c r="ER77" i="88"/>
  <c r="ER76" i="88"/>
  <c r="ER75" i="88"/>
  <c r="ER74" i="88"/>
  <c r="ER73" i="88"/>
  <c r="ER72" i="88"/>
  <c r="ER65" i="88"/>
  <c r="ER61" i="88"/>
  <c r="ER57" i="88"/>
  <c r="ER53" i="88"/>
  <c r="ER52" i="88"/>
  <c r="ER71" i="88"/>
  <c r="ER70" i="88"/>
  <c r="ER69" i="88"/>
  <c r="ER68" i="88"/>
  <c r="ER67" i="88"/>
  <c r="ER66" i="88"/>
  <c r="ER64" i="88"/>
  <c r="ER60" i="88"/>
  <c r="ER56" i="88"/>
  <c r="ER50" i="88"/>
  <c r="ER49" i="88"/>
  <c r="ER48" i="88"/>
  <c r="ER47" i="88"/>
  <c r="ER46" i="88"/>
  <c r="ER45" i="88"/>
  <c r="ER44" i="88"/>
  <c r="ER43" i="88"/>
  <c r="ER42" i="88"/>
  <c r="ER41" i="88"/>
  <c r="ER40" i="88"/>
  <c r="ER39" i="88"/>
  <c r="ER38" i="88"/>
  <c r="ER37" i="88"/>
  <c r="ER36" i="88"/>
  <c r="ER35" i="88"/>
  <c r="ER34" i="88"/>
  <c r="ER33" i="88"/>
  <c r="ER32" i="88"/>
  <c r="ER31" i="88"/>
  <c r="ER30" i="88"/>
  <c r="ER29" i="88"/>
  <c r="ER28" i="88"/>
  <c r="ER63" i="88"/>
  <c r="ER59" i="88"/>
  <c r="ER55" i="88"/>
  <c r="ER51" i="88"/>
  <c r="ER62" i="88"/>
  <c r="ER58" i="88"/>
  <c r="ER54" i="88"/>
  <c r="BL219" i="88"/>
  <c r="AF219" i="88" s="1"/>
  <c r="AV219" i="88" s="1"/>
  <c r="BL188" i="88"/>
  <c r="AF188" i="88" s="1"/>
  <c r="AV188" i="88" s="1"/>
  <c r="BL156" i="88"/>
  <c r="AF156" i="88" s="1"/>
  <c r="AV156" i="88" s="1"/>
  <c r="BL136" i="88"/>
  <c r="AF136" i="88" s="1"/>
  <c r="AV136" i="88" s="1"/>
  <c r="BL92" i="88"/>
  <c r="AF92" i="88" s="1"/>
  <c r="AV92" i="88" s="1"/>
  <c r="BL29" i="88"/>
  <c r="AF29" i="88" s="1"/>
  <c r="AV29" i="88" s="1"/>
  <c r="EX228" i="88"/>
  <c r="EX226" i="88"/>
  <c r="EX227" i="88"/>
  <c r="EX224" i="88"/>
  <c r="EX223" i="88"/>
  <c r="EX222" i="88"/>
  <c r="EX225" i="88"/>
  <c r="EX219" i="88"/>
  <c r="EX221" i="88"/>
  <c r="EX220" i="88"/>
  <c r="EX218" i="88"/>
  <c r="EX217" i="88"/>
  <c r="EX216" i="88"/>
  <c r="EX215" i="88"/>
  <c r="EX214" i="88"/>
  <c r="EX213" i="88"/>
  <c r="EX212" i="88"/>
  <c r="EX211" i="88"/>
  <c r="EX210" i="88"/>
  <c r="EX209" i="88"/>
  <c r="EX206" i="88"/>
  <c r="EX208" i="88"/>
  <c r="EX202" i="88"/>
  <c r="EX199" i="88"/>
  <c r="EX198" i="88"/>
  <c r="EX197" i="88"/>
  <c r="EX196" i="88"/>
  <c r="EX195" i="88"/>
  <c r="EX203" i="88"/>
  <c r="EX204" i="88"/>
  <c r="EX200" i="88"/>
  <c r="EX207" i="88"/>
  <c r="EX205" i="88"/>
  <c r="EX201" i="88"/>
  <c r="EX194" i="88"/>
  <c r="EX193" i="88"/>
  <c r="EX192" i="88"/>
  <c r="EX191" i="88"/>
  <c r="EX190" i="88"/>
  <c r="EX189" i="88"/>
  <c r="EX188" i="88"/>
  <c r="EX187" i="88"/>
  <c r="EX186" i="88"/>
  <c r="EX185" i="88"/>
  <c r="EX184" i="88"/>
  <c r="EX181" i="88"/>
  <c r="EX180" i="88"/>
  <c r="EX179" i="88"/>
  <c r="EX178" i="88"/>
  <c r="EX177" i="88"/>
  <c r="EX176" i="88"/>
  <c r="EX175" i="88"/>
  <c r="EX174" i="88"/>
  <c r="EX173" i="88"/>
  <c r="EX172" i="88"/>
  <c r="EX182" i="88"/>
  <c r="EX183" i="88"/>
  <c r="EX168" i="88"/>
  <c r="EX161" i="88"/>
  <c r="EX169" i="88"/>
  <c r="EX170" i="88"/>
  <c r="EX166" i="88"/>
  <c r="EX162" i="88"/>
  <c r="EX171" i="88"/>
  <c r="EX167" i="88"/>
  <c r="EX165" i="88"/>
  <c r="EX164" i="88"/>
  <c r="EX163" i="88"/>
  <c r="EX160" i="88"/>
  <c r="EX159" i="88"/>
  <c r="EX158" i="88"/>
  <c r="EX157" i="88"/>
  <c r="EX156" i="88"/>
  <c r="EX155" i="88"/>
  <c r="EX154" i="88"/>
  <c r="EX153" i="88"/>
  <c r="EX149" i="88"/>
  <c r="EX141" i="88"/>
  <c r="EX150" i="88"/>
  <c r="EX151" i="88"/>
  <c r="EX147" i="88"/>
  <c r="EX142" i="88"/>
  <c r="EX140" i="88"/>
  <c r="EX139" i="88"/>
  <c r="EX138" i="88"/>
  <c r="EX137" i="88"/>
  <c r="EX136" i="88"/>
  <c r="EX135" i="88"/>
  <c r="EX134" i="88"/>
  <c r="EX133" i="88"/>
  <c r="EX132" i="88"/>
  <c r="EX131" i="88"/>
  <c r="EX130" i="88"/>
  <c r="EX129" i="88"/>
  <c r="EX128" i="88"/>
  <c r="EX127" i="88"/>
  <c r="EX126" i="88"/>
  <c r="EX125" i="88"/>
  <c r="EX124" i="88"/>
  <c r="EX123" i="88"/>
  <c r="EX122" i="88"/>
  <c r="EX121" i="88"/>
  <c r="EX152" i="88"/>
  <c r="EX148" i="88"/>
  <c r="EX146" i="88"/>
  <c r="EX145" i="88"/>
  <c r="EX144" i="88"/>
  <c r="EX143" i="88"/>
  <c r="EX120" i="88"/>
  <c r="EX119" i="88"/>
  <c r="EX118" i="88"/>
  <c r="EX117" i="88"/>
  <c r="EX116" i="88"/>
  <c r="EX115" i="88"/>
  <c r="EX114" i="88"/>
  <c r="EX112" i="88"/>
  <c r="EX113" i="88"/>
  <c r="EX109" i="88"/>
  <c r="EX110" i="88"/>
  <c r="EX108" i="88"/>
  <c r="EX107" i="88"/>
  <c r="EX106" i="88"/>
  <c r="EX105" i="88"/>
  <c r="EX104" i="88"/>
  <c r="EX103" i="88"/>
  <c r="EX102" i="88"/>
  <c r="EX101" i="88"/>
  <c r="EX100" i="88"/>
  <c r="EX111" i="88"/>
  <c r="EX99" i="88"/>
  <c r="EX98" i="88"/>
  <c r="EX97" i="88"/>
  <c r="EX96" i="88"/>
  <c r="EX95" i="88"/>
  <c r="EX94" i="88"/>
  <c r="EX93" i="88"/>
  <c r="EX92" i="88"/>
  <c r="EX91" i="88"/>
  <c r="EX90" i="88"/>
  <c r="EX89" i="88"/>
  <c r="EX88" i="88"/>
  <c r="EX87" i="88"/>
  <c r="EX86" i="88"/>
  <c r="EX85" i="88"/>
  <c r="EX84" i="88"/>
  <c r="EX83" i="88"/>
  <c r="EX82" i="88"/>
  <c r="EX81" i="88"/>
  <c r="EX80" i="88"/>
  <c r="EX72" i="88"/>
  <c r="EX79" i="88"/>
  <c r="EX78" i="88"/>
  <c r="EX77" i="88"/>
  <c r="EX76" i="88"/>
  <c r="EX75" i="88"/>
  <c r="EX74" i="88"/>
  <c r="EX73" i="88"/>
  <c r="EX71" i="88"/>
  <c r="EX70" i="88"/>
  <c r="EX69" i="88"/>
  <c r="EX68" i="88"/>
  <c r="EX67" i="88"/>
  <c r="EX66" i="88"/>
  <c r="EX62" i="88"/>
  <c r="EX58" i="88"/>
  <c r="EX54" i="88"/>
  <c r="EX52" i="88"/>
  <c r="EX65" i="88"/>
  <c r="EX61" i="88"/>
  <c r="EX57" i="88"/>
  <c r="EX53" i="88"/>
  <c r="EX63" i="88"/>
  <c r="EX55" i="88"/>
  <c r="EX50" i="88"/>
  <c r="EX49" i="88"/>
  <c r="EX48" i="88"/>
  <c r="EX46" i="88"/>
  <c r="EX45" i="88"/>
  <c r="EX44" i="88"/>
  <c r="EX40" i="88"/>
  <c r="EX33" i="88"/>
  <c r="EX31" i="88"/>
  <c r="EX29" i="88"/>
  <c r="EX28" i="88"/>
  <c r="EX64" i="88"/>
  <c r="EX60" i="88"/>
  <c r="EX56" i="88"/>
  <c r="EX51" i="88"/>
  <c r="EX59" i="88"/>
  <c r="EX47" i="88"/>
  <c r="EX43" i="88"/>
  <c r="EX42" i="88"/>
  <c r="EX41" i="88"/>
  <c r="EX39" i="88"/>
  <c r="EX38" i="88"/>
  <c r="EX37" i="88"/>
  <c r="EX36" i="88"/>
  <c r="EX35" i="88"/>
  <c r="EX34" i="88"/>
  <c r="EX32" i="88"/>
  <c r="EX30" i="88"/>
  <c r="BM36" i="88"/>
  <c r="AG36" i="88" s="1"/>
  <c r="AW36" i="88" s="1"/>
  <c r="BM44" i="88"/>
  <c r="AG44" i="88" s="1"/>
  <c r="AW44" i="88" s="1"/>
  <c r="BM80" i="88"/>
  <c r="AG80" i="88" s="1"/>
  <c r="AW80" i="88" s="1"/>
  <c r="BM54" i="88"/>
  <c r="AG54" i="88" s="1"/>
  <c r="AW54" i="88" s="1"/>
  <c r="BM58" i="88"/>
  <c r="AG58" i="88" s="1"/>
  <c r="AW58" i="88" s="1"/>
  <c r="BM62" i="88"/>
  <c r="AG62" i="88" s="1"/>
  <c r="AW62" i="88" s="1"/>
  <c r="BM85" i="88"/>
  <c r="AG85" i="88" s="1"/>
  <c r="AW85" i="88" s="1"/>
  <c r="BM93" i="88"/>
  <c r="AG93" i="88" s="1"/>
  <c r="AW93" i="88" s="1"/>
  <c r="BM97" i="88"/>
  <c r="AG97" i="88" s="1"/>
  <c r="AW97" i="88" s="1"/>
  <c r="BM101" i="88"/>
  <c r="AG101" i="88" s="1"/>
  <c r="AW101" i="88" s="1"/>
  <c r="BM105" i="88"/>
  <c r="AG105" i="88" s="1"/>
  <c r="AW105" i="88" s="1"/>
  <c r="BM109" i="88"/>
  <c r="AG109" i="88" s="1"/>
  <c r="AW109" i="88" s="1"/>
  <c r="BM113" i="88"/>
  <c r="AG113" i="88" s="1"/>
  <c r="AW113" i="88" s="1"/>
  <c r="BM117" i="88"/>
  <c r="AG117" i="88" s="1"/>
  <c r="AW117" i="88" s="1"/>
  <c r="BM148" i="88"/>
  <c r="AG148" i="88" s="1"/>
  <c r="AW148" i="88" s="1"/>
  <c r="BM152" i="88"/>
  <c r="AG152" i="88" s="1"/>
  <c r="AW152" i="88" s="1"/>
  <c r="BM156" i="88"/>
  <c r="AG156" i="88" s="1"/>
  <c r="AW156" i="88" s="1"/>
  <c r="BM160" i="88"/>
  <c r="AG160" i="88" s="1"/>
  <c r="AW160" i="88" s="1"/>
  <c r="BM165" i="88"/>
  <c r="AG165" i="88" s="1"/>
  <c r="AW165" i="88" s="1"/>
  <c r="BM175" i="88"/>
  <c r="AG175" i="88" s="1"/>
  <c r="AW175" i="88" s="1"/>
  <c r="BM185" i="88"/>
  <c r="AG185" i="88" s="1"/>
  <c r="AW185" i="88" s="1"/>
  <c r="BM189" i="88"/>
  <c r="AG189" i="88" s="1"/>
  <c r="AW189" i="88" s="1"/>
  <c r="BM193" i="88"/>
  <c r="AG193" i="88" s="1"/>
  <c r="AW193" i="88" s="1"/>
  <c r="BM197" i="88"/>
  <c r="AG197" i="88" s="1"/>
  <c r="AW197" i="88" s="1"/>
  <c r="BM201" i="88"/>
  <c r="AG201" i="88" s="1"/>
  <c r="AW201" i="88" s="1"/>
  <c r="BM209" i="88"/>
  <c r="AG209" i="88" s="1"/>
  <c r="AW209" i="88" s="1"/>
  <c r="BM211" i="88"/>
  <c r="AG211" i="88" s="1"/>
  <c r="AW211" i="88" s="1"/>
  <c r="BM218" i="88"/>
  <c r="AG218" i="88" s="1"/>
  <c r="AW218" i="88" s="1"/>
  <c r="BM221" i="88"/>
  <c r="AG221" i="88" s="1"/>
  <c r="AW221" i="88" s="1"/>
  <c r="EY227" i="88"/>
  <c r="EY228" i="88"/>
  <c r="EY226" i="88"/>
  <c r="EY225" i="88"/>
  <c r="EY224" i="88"/>
  <c r="EY223" i="88"/>
  <c r="EY222" i="88"/>
  <c r="EY221" i="88"/>
  <c r="EY220" i="88"/>
  <c r="EY219" i="88"/>
  <c r="EY217" i="88"/>
  <c r="EY216" i="88"/>
  <c r="EY218" i="88"/>
  <c r="EY214" i="88"/>
  <c r="EY213" i="88"/>
  <c r="EY212" i="88"/>
  <c r="EY211" i="88"/>
  <c r="EY210" i="88"/>
  <c r="EY215" i="88"/>
  <c r="EY209" i="88"/>
  <c r="EY208" i="88"/>
  <c r="EY207" i="88"/>
  <c r="EY206" i="88"/>
  <c r="EY205" i="88"/>
  <c r="EY204" i="88"/>
  <c r="EY203" i="88"/>
  <c r="EY202" i="88"/>
  <c r="EY201" i="88"/>
  <c r="EY200" i="88"/>
  <c r="EY199" i="88"/>
  <c r="EY198" i="88"/>
  <c r="EY197" i="88"/>
  <c r="EY196" i="88"/>
  <c r="EY195" i="88"/>
  <c r="EY194" i="88"/>
  <c r="EY193" i="88"/>
  <c r="EY192" i="88"/>
  <c r="EY191" i="88"/>
  <c r="EY190" i="88"/>
  <c r="EY189" i="88"/>
  <c r="EY188" i="88"/>
  <c r="EY187" i="88"/>
  <c r="EY186" i="88"/>
  <c r="EY185" i="88"/>
  <c r="EY184" i="88"/>
  <c r="EY182" i="88"/>
  <c r="EY183" i="88"/>
  <c r="EY181" i="88"/>
  <c r="EY180" i="88"/>
  <c r="EY179" i="88"/>
  <c r="EY178" i="88"/>
  <c r="EY177" i="88"/>
  <c r="EY176" i="88"/>
  <c r="EY173" i="88"/>
  <c r="EY172" i="88"/>
  <c r="EY175" i="88"/>
  <c r="EY171" i="88"/>
  <c r="EY170" i="88"/>
  <c r="EY169" i="88"/>
  <c r="EY168" i="88"/>
  <c r="EY167" i="88"/>
  <c r="EY166" i="88"/>
  <c r="EY162" i="88"/>
  <c r="EY165" i="88"/>
  <c r="EY164" i="88"/>
  <c r="EY163" i="88"/>
  <c r="EY160" i="88"/>
  <c r="EY159" i="88"/>
  <c r="EY158" i="88"/>
  <c r="EY157" i="88"/>
  <c r="EY156" i="88"/>
  <c r="EY155" i="88"/>
  <c r="EY154" i="88"/>
  <c r="EY153" i="88"/>
  <c r="EY152" i="88"/>
  <c r="EY151" i="88"/>
  <c r="EY150" i="88"/>
  <c r="EY149" i="88"/>
  <c r="EY148" i="88"/>
  <c r="EY147" i="88"/>
  <c r="EY174" i="88"/>
  <c r="EY161" i="88"/>
  <c r="EY142" i="88"/>
  <c r="EY140" i="88"/>
  <c r="EY139" i="88"/>
  <c r="EY138" i="88"/>
  <c r="EY137" i="88"/>
  <c r="EY136" i="88"/>
  <c r="EY135" i="88"/>
  <c r="EY134" i="88"/>
  <c r="EY133" i="88"/>
  <c r="EY132" i="88"/>
  <c r="EY131" i="88"/>
  <c r="EY130" i="88"/>
  <c r="EY129" i="88"/>
  <c r="EY128" i="88"/>
  <c r="EY127" i="88"/>
  <c r="EY126" i="88"/>
  <c r="EY125" i="88"/>
  <c r="EY124" i="88"/>
  <c r="EY123" i="88"/>
  <c r="EY122" i="88"/>
  <c r="EY121" i="88"/>
  <c r="EY146" i="88"/>
  <c r="EY145" i="88"/>
  <c r="EY144" i="88"/>
  <c r="EY143" i="88"/>
  <c r="EY141" i="88"/>
  <c r="EY120" i="88"/>
  <c r="EY119" i="88"/>
  <c r="EY118" i="88"/>
  <c r="EY117" i="88"/>
  <c r="EY116" i="88"/>
  <c r="EY115" i="88"/>
  <c r="EY114" i="88"/>
  <c r="EY113" i="88"/>
  <c r="EY112" i="88"/>
  <c r="EY111" i="88"/>
  <c r="EY110" i="88"/>
  <c r="EY109" i="88"/>
  <c r="EY108" i="88"/>
  <c r="EY107" i="88"/>
  <c r="EY106" i="88"/>
  <c r="EY105" i="88"/>
  <c r="EY104" i="88"/>
  <c r="EY103" i="88"/>
  <c r="EY102" i="88"/>
  <c r="EY101" i="88"/>
  <c r="EY100" i="88"/>
  <c r="EY99" i="88"/>
  <c r="EY98" i="88"/>
  <c r="EY97" i="88"/>
  <c r="EY96" i="88"/>
  <c r="EY95" i="88"/>
  <c r="EY94" i="88"/>
  <c r="EY93" i="88"/>
  <c r="EY92" i="88"/>
  <c r="EY91" i="88"/>
  <c r="EY87" i="88"/>
  <c r="EY83" i="88"/>
  <c r="EY88" i="88"/>
  <c r="EY84" i="88"/>
  <c r="EY80" i="88"/>
  <c r="EY89" i="88"/>
  <c r="EY85" i="88"/>
  <c r="EY81" i="88"/>
  <c r="EY79" i="88"/>
  <c r="EY78" i="88"/>
  <c r="EY77" i="88"/>
  <c r="EY76" i="88"/>
  <c r="EY75" i="88"/>
  <c r="EY74" i="88"/>
  <c r="EY73" i="88"/>
  <c r="EY71" i="88"/>
  <c r="EY70" i="88"/>
  <c r="EY69" i="88"/>
  <c r="EY68" i="88"/>
  <c r="EY67" i="88"/>
  <c r="EY66" i="88"/>
  <c r="EY65" i="88"/>
  <c r="EY64" i="88"/>
  <c r="EY63" i="88"/>
  <c r="EY62" i="88"/>
  <c r="EY61" i="88"/>
  <c r="EY60" i="88"/>
  <c r="EY59" i="88"/>
  <c r="EY58" i="88"/>
  <c r="EY57" i="88"/>
  <c r="EY56" i="88"/>
  <c r="EY55" i="88"/>
  <c r="EY54" i="88"/>
  <c r="EY53" i="88"/>
  <c r="EY90" i="88"/>
  <c r="EY86" i="88"/>
  <c r="EY82" i="88"/>
  <c r="EY72" i="88"/>
  <c r="EY51" i="88"/>
  <c r="EY52" i="88"/>
  <c r="EY50" i="88"/>
  <c r="EY49" i="88"/>
  <c r="EY48" i="88"/>
  <c r="EY47" i="88"/>
  <c r="EY46" i="88"/>
  <c r="EY45" i="88"/>
  <c r="EY44" i="88"/>
  <c r="EY43" i="88"/>
  <c r="EY42" i="88"/>
  <c r="EY41" i="88"/>
  <c r="EY40" i="88"/>
  <c r="EY39" i="88"/>
  <c r="EY38" i="88"/>
  <c r="EY37" i="88"/>
  <c r="EY36" i="88"/>
  <c r="EY35" i="88"/>
  <c r="EY34" i="88"/>
  <c r="EY33" i="88"/>
  <c r="EY32" i="88"/>
  <c r="EY31" i="88"/>
  <c r="EY30" i="88"/>
  <c r="EY29" i="88"/>
  <c r="EY28" i="88"/>
  <c r="DU228" i="88"/>
  <c r="DU227" i="88"/>
  <c r="DU226" i="88"/>
  <c r="DU225" i="88"/>
  <c r="DU224" i="88"/>
  <c r="DU223" i="88"/>
  <c r="DU222" i="88"/>
  <c r="DU221" i="88"/>
  <c r="DU220" i="88"/>
  <c r="DU219" i="88"/>
  <c r="DU218" i="88"/>
  <c r="DU217" i="88"/>
  <c r="DU215" i="88"/>
  <c r="DU214" i="88"/>
  <c r="DU213" i="88"/>
  <c r="DU212" i="88"/>
  <c r="DU211" i="88"/>
  <c r="DU210" i="88"/>
  <c r="DU216" i="88"/>
  <c r="DU209" i="88"/>
  <c r="DU208" i="88"/>
  <c r="DU207" i="88"/>
  <c r="DU206" i="88"/>
  <c r="DU204" i="88"/>
  <c r="DU203" i="88"/>
  <c r="DU202" i="88"/>
  <c r="DU201" i="88"/>
  <c r="DU200" i="88"/>
  <c r="DU205" i="88"/>
  <c r="DU199" i="88"/>
  <c r="DU198" i="88"/>
  <c r="DU197" i="88"/>
  <c r="DU196" i="88"/>
  <c r="DU195" i="88"/>
  <c r="DU194" i="88"/>
  <c r="DU193" i="88"/>
  <c r="DU192" i="88"/>
  <c r="DU191" i="88"/>
  <c r="DU190" i="88"/>
  <c r="DU189" i="88"/>
  <c r="DU188" i="88"/>
  <c r="DU187" i="88"/>
  <c r="DU186" i="88"/>
  <c r="DU185" i="88"/>
  <c r="DU184" i="88"/>
  <c r="DU183" i="88"/>
  <c r="DU182" i="88"/>
  <c r="DU181" i="88"/>
  <c r="DU180" i="88"/>
  <c r="DU179" i="88"/>
  <c r="DU178" i="88"/>
  <c r="DU177" i="88"/>
  <c r="DU176" i="88"/>
  <c r="DU175" i="88"/>
  <c r="DU174" i="88"/>
  <c r="DU173" i="88"/>
  <c r="DU171" i="88"/>
  <c r="DU170" i="88"/>
  <c r="DU169" i="88"/>
  <c r="DU168" i="88"/>
  <c r="DU167" i="88"/>
  <c r="DU166" i="88"/>
  <c r="DU165" i="88"/>
  <c r="DU164" i="88"/>
  <c r="DU163" i="88"/>
  <c r="DU172" i="88"/>
  <c r="DU162" i="88"/>
  <c r="DU161" i="88"/>
  <c r="DU160" i="88"/>
  <c r="DU159" i="88"/>
  <c r="DU158" i="88"/>
  <c r="DU157" i="88"/>
  <c r="DU156" i="88"/>
  <c r="DU155" i="88"/>
  <c r="DU154" i="88"/>
  <c r="DU153" i="88"/>
  <c r="DU152" i="88"/>
  <c r="DU151" i="88"/>
  <c r="DU150" i="88"/>
  <c r="DU149" i="88"/>
  <c r="DU148" i="88"/>
  <c r="DU147" i="88"/>
  <c r="DU146" i="88"/>
  <c r="DU145" i="88"/>
  <c r="DU144" i="88"/>
  <c r="DU143" i="88"/>
  <c r="DU141" i="88"/>
  <c r="DU140" i="88"/>
  <c r="DU139" i="88"/>
  <c r="DU138" i="88"/>
  <c r="DU137" i="88"/>
  <c r="DU136" i="88"/>
  <c r="DU135" i="88"/>
  <c r="DU134" i="88"/>
  <c r="DU133" i="88"/>
  <c r="DU132" i="88"/>
  <c r="DU131" i="88"/>
  <c r="DU130" i="88"/>
  <c r="DU129" i="88"/>
  <c r="DU128" i="88"/>
  <c r="DU127" i="88"/>
  <c r="DU126" i="88"/>
  <c r="DU125" i="88"/>
  <c r="DU124" i="88"/>
  <c r="DU123" i="88"/>
  <c r="DU122" i="88"/>
  <c r="DU121" i="88"/>
  <c r="DU142" i="88"/>
  <c r="DU120" i="88"/>
  <c r="DU119" i="88"/>
  <c r="DU118" i="88"/>
  <c r="DU117" i="88"/>
  <c r="DU116" i="88"/>
  <c r="DU115" i="88"/>
  <c r="DU114" i="88"/>
  <c r="DU113" i="88"/>
  <c r="DU112" i="88"/>
  <c r="DU111" i="88"/>
  <c r="DU110" i="88"/>
  <c r="DU109" i="88"/>
  <c r="DU99" i="88"/>
  <c r="DU98" i="88"/>
  <c r="DU97" i="88"/>
  <c r="DU96" i="88"/>
  <c r="DU95" i="88"/>
  <c r="DU94" i="88"/>
  <c r="DU93" i="88"/>
  <c r="DU92" i="88"/>
  <c r="DU91" i="88"/>
  <c r="DU108" i="88"/>
  <c r="DU107" i="88"/>
  <c r="DU106" i="88"/>
  <c r="DU105" i="88"/>
  <c r="DU104" i="88"/>
  <c r="DU103" i="88"/>
  <c r="DU102" i="88"/>
  <c r="DU101" i="88"/>
  <c r="DU100" i="88"/>
  <c r="DU88" i="88"/>
  <c r="DU84" i="88"/>
  <c r="DU80" i="88"/>
  <c r="DU79" i="88"/>
  <c r="DU78" i="88"/>
  <c r="DU77" i="88"/>
  <c r="DU76" i="88"/>
  <c r="DU75" i="88"/>
  <c r="DU74" i="88"/>
  <c r="DU73" i="88"/>
  <c r="DU72" i="88"/>
  <c r="DU89" i="88"/>
  <c r="DU85" i="88"/>
  <c r="DU81" i="88"/>
  <c r="DU90" i="88"/>
  <c r="DU86" i="88"/>
  <c r="DU82" i="88"/>
  <c r="DU71" i="88"/>
  <c r="DU70" i="88"/>
  <c r="DU69" i="88"/>
  <c r="DU68" i="88"/>
  <c r="DU67" i="88"/>
  <c r="DU66" i="88"/>
  <c r="DU65" i="88"/>
  <c r="DU64" i="88"/>
  <c r="DU63" i="88"/>
  <c r="DU62" i="88"/>
  <c r="DU61" i="88"/>
  <c r="DU60" i="88"/>
  <c r="DU59" i="88"/>
  <c r="DU58" i="88"/>
  <c r="DU57" i="88"/>
  <c r="DU56" i="88"/>
  <c r="DU55" i="88"/>
  <c r="DU54" i="88"/>
  <c r="DU53" i="88"/>
  <c r="DU87" i="88"/>
  <c r="DU83" i="88"/>
  <c r="DU52" i="88"/>
  <c r="DU51" i="88"/>
  <c r="DU50" i="88"/>
  <c r="DU49" i="88"/>
  <c r="DU48" i="88"/>
  <c r="DU47" i="88"/>
  <c r="DU46" i="88"/>
  <c r="DU45" i="88"/>
  <c r="DU44" i="88"/>
  <c r="DU43" i="88"/>
  <c r="DU42" i="88"/>
  <c r="DU41" i="88"/>
  <c r="DU40" i="88"/>
  <c r="DU39" i="88"/>
  <c r="DU38" i="88"/>
  <c r="DU37" i="88"/>
  <c r="DU36" i="88"/>
  <c r="DU35" i="88"/>
  <c r="DU34" i="88"/>
  <c r="DU33" i="88"/>
  <c r="DU32" i="88"/>
  <c r="DU31" i="88"/>
  <c r="DU30" i="88"/>
  <c r="DU29" i="88"/>
  <c r="DU28" i="88"/>
  <c r="BL214" i="88"/>
  <c r="AF214" i="88" s="1"/>
  <c r="AV214" i="88" s="1"/>
  <c r="BL195" i="88"/>
  <c r="AF195" i="88" s="1"/>
  <c r="AV195" i="88" s="1"/>
  <c r="BL182" i="88"/>
  <c r="AF182" i="88" s="1"/>
  <c r="AV182" i="88" s="1"/>
  <c r="BL167" i="88"/>
  <c r="AF167" i="88" s="1"/>
  <c r="AV167" i="88" s="1"/>
  <c r="BL147" i="88"/>
  <c r="AF147" i="88" s="1"/>
  <c r="AV147" i="88" s="1"/>
  <c r="BL131" i="88"/>
  <c r="AF131" i="88" s="1"/>
  <c r="AV131" i="88" s="1"/>
  <c r="BL119" i="88"/>
  <c r="AF119" i="88" s="1"/>
  <c r="AV119" i="88" s="1"/>
  <c r="BL101" i="88"/>
  <c r="AF101" i="88" s="1"/>
  <c r="AV101" i="88" s="1"/>
  <c r="BL87" i="88"/>
  <c r="AF87" i="88" s="1"/>
  <c r="AV87" i="88" s="1"/>
  <c r="BL71" i="88"/>
  <c r="AF71" i="88" s="1"/>
  <c r="AV71" i="88" s="1"/>
  <c r="BL47" i="88"/>
  <c r="AF47" i="88" s="1"/>
  <c r="AV47" i="88" s="1"/>
  <c r="BL55" i="88"/>
  <c r="AF55" i="88" s="1"/>
  <c r="AV55" i="88" s="1"/>
  <c r="ET228" i="88"/>
  <c r="ET227" i="88"/>
  <c r="ET226" i="88"/>
  <c r="ET225" i="88"/>
  <c r="ET224" i="88"/>
  <c r="ET223" i="88"/>
  <c r="ET222" i="88"/>
  <c r="ET219" i="88"/>
  <c r="ET220" i="88"/>
  <c r="ET221" i="88"/>
  <c r="ET217" i="88"/>
  <c r="ET216" i="88"/>
  <c r="ET218" i="88"/>
  <c r="ET214" i="88"/>
  <c r="ET213" i="88"/>
  <c r="ET212" i="88"/>
  <c r="ET215" i="88"/>
  <c r="ET211" i="88"/>
  <c r="ET209" i="88"/>
  <c r="ET210" i="88"/>
  <c r="ET207" i="88"/>
  <c r="ET206" i="88"/>
  <c r="ET205" i="88"/>
  <c r="ET201" i="88"/>
  <c r="ET199" i="88"/>
  <c r="ET198" i="88"/>
  <c r="ET197" i="88"/>
  <c r="ET196" i="88"/>
  <c r="ET195" i="88"/>
  <c r="ET208" i="88"/>
  <c r="ET202" i="88"/>
  <c r="ET203" i="88"/>
  <c r="ET204" i="88"/>
  <c r="ET200" i="88"/>
  <c r="ET194" i="88"/>
  <c r="ET193" i="88"/>
  <c r="ET192" i="88"/>
  <c r="ET191" i="88"/>
  <c r="ET190" i="88"/>
  <c r="ET189" i="88"/>
  <c r="ET188" i="88"/>
  <c r="ET187" i="88"/>
  <c r="ET186" i="88"/>
  <c r="ET185" i="88"/>
  <c r="ET184" i="88"/>
  <c r="ET182" i="88"/>
  <c r="ET181" i="88"/>
  <c r="ET180" i="88"/>
  <c r="ET179" i="88"/>
  <c r="ET178" i="88"/>
  <c r="ET177" i="88"/>
  <c r="ET176" i="88"/>
  <c r="ET175" i="88"/>
  <c r="ET174" i="88"/>
  <c r="ET173" i="88"/>
  <c r="ET172" i="88"/>
  <c r="ET183" i="88"/>
  <c r="ET171" i="88"/>
  <c r="ET167" i="88"/>
  <c r="ET168" i="88"/>
  <c r="ET165" i="88"/>
  <c r="ET164" i="88"/>
  <c r="ET163" i="88"/>
  <c r="ET162" i="88"/>
  <c r="ET169" i="88"/>
  <c r="ET170" i="88"/>
  <c r="ET166" i="88"/>
  <c r="ET161" i="88"/>
  <c r="ET160" i="88"/>
  <c r="ET159" i="88"/>
  <c r="ET158" i="88"/>
  <c r="ET157" i="88"/>
  <c r="ET156" i="88"/>
  <c r="ET155" i="88"/>
  <c r="ET154" i="88"/>
  <c r="ET153" i="88"/>
  <c r="ET152" i="88"/>
  <c r="ET148" i="88"/>
  <c r="ET149" i="88"/>
  <c r="ET146" i="88"/>
  <c r="ET145" i="88"/>
  <c r="ET144" i="88"/>
  <c r="ET143" i="88"/>
  <c r="ET142" i="88"/>
  <c r="ET150" i="88"/>
  <c r="ET140" i="88"/>
  <c r="ET139" i="88"/>
  <c r="ET138" i="88"/>
  <c r="ET137" i="88"/>
  <c r="ET136" i="88"/>
  <c r="ET135" i="88"/>
  <c r="ET134" i="88"/>
  <c r="ET133" i="88"/>
  <c r="ET132" i="88"/>
  <c r="ET131" i="88"/>
  <c r="ET130" i="88"/>
  <c r="ET129" i="88"/>
  <c r="ET128" i="88"/>
  <c r="ET127" i="88"/>
  <c r="ET126" i="88"/>
  <c r="ET125" i="88"/>
  <c r="ET124" i="88"/>
  <c r="ET123" i="88"/>
  <c r="ET122" i="88"/>
  <c r="ET121" i="88"/>
  <c r="ET151" i="88"/>
  <c r="ET147" i="88"/>
  <c r="ET141" i="88"/>
  <c r="ET120" i="88"/>
  <c r="ET119" i="88"/>
  <c r="ET118" i="88"/>
  <c r="ET117" i="88"/>
  <c r="ET116" i="88"/>
  <c r="ET115" i="88"/>
  <c r="ET114" i="88"/>
  <c r="ET111" i="88"/>
  <c r="ET108" i="88"/>
  <c r="ET107" i="88"/>
  <c r="ET106" i="88"/>
  <c r="ET105" i="88"/>
  <c r="ET104" i="88"/>
  <c r="ET103" i="88"/>
  <c r="ET102" i="88"/>
  <c r="ET101" i="88"/>
  <c r="ET100" i="88"/>
  <c r="ET112" i="88"/>
  <c r="ET113" i="88"/>
  <c r="ET109" i="88"/>
  <c r="ET110" i="88"/>
  <c r="ET99" i="88"/>
  <c r="ET98" i="88"/>
  <c r="ET97" i="88"/>
  <c r="ET96" i="88"/>
  <c r="ET95" i="88"/>
  <c r="ET94" i="88"/>
  <c r="ET93" i="88"/>
  <c r="ET92" i="88"/>
  <c r="ET91" i="88"/>
  <c r="ET90" i="88"/>
  <c r="ET89" i="88"/>
  <c r="ET88" i="88"/>
  <c r="ET87" i="88"/>
  <c r="ET86" i="88"/>
  <c r="ET85" i="88"/>
  <c r="ET84" i="88"/>
  <c r="ET83" i="88"/>
  <c r="ET82" i="88"/>
  <c r="ET81" i="88"/>
  <c r="ET80" i="88"/>
  <c r="ET79" i="88"/>
  <c r="ET78" i="88"/>
  <c r="ET77" i="88"/>
  <c r="ET76" i="88"/>
  <c r="ET75" i="88"/>
  <c r="ET74" i="88"/>
  <c r="ET73" i="88"/>
  <c r="ET72" i="88"/>
  <c r="ET71" i="88"/>
  <c r="ET70" i="88"/>
  <c r="ET69" i="88"/>
  <c r="ET68" i="88"/>
  <c r="ET67" i="88"/>
  <c r="ET66" i="88"/>
  <c r="ET64" i="88"/>
  <c r="ET60" i="88"/>
  <c r="ET56" i="88"/>
  <c r="ET63" i="88"/>
  <c r="ET59" i="88"/>
  <c r="ET55" i="88"/>
  <c r="ET51" i="88"/>
  <c r="ET57" i="88"/>
  <c r="ET53" i="88"/>
  <c r="ET50" i="88"/>
  <c r="ET49" i="88"/>
  <c r="ET48" i="88"/>
  <c r="ET46" i="88"/>
  <c r="ET45" i="88"/>
  <c r="ET44" i="88"/>
  <c r="ET40" i="88"/>
  <c r="ET33" i="88"/>
  <c r="ET31" i="88"/>
  <c r="ET29" i="88"/>
  <c r="ET28" i="88"/>
  <c r="ET62" i="88"/>
  <c r="ET58" i="88"/>
  <c r="ET54" i="88"/>
  <c r="ET65" i="88"/>
  <c r="ET61" i="88"/>
  <c r="ET52" i="88"/>
  <c r="ET47" i="88"/>
  <c r="ET43" i="88"/>
  <c r="ET42" i="88"/>
  <c r="ET41" i="88"/>
  <c r="ET39" i="88"/>
  <c r="ET38" i="88"/>
  <c r="ET37" i="88"/>
  <c r="ET36" i="88"/>
  <c r="ET35" i="88"/>
  <c r="ET34" i="88"/>
  <c r="ET32" i="88"/>
  <c r="ET30" i="88"/>
  <c r="EQ227" i="88"/>
  <c r="EQ228" i="88"/>
  <c r="EQ226" i="88"/>
  <c r="EQ225" i="88"/>
  <c r="EQ224" i="88"/>
  <c r="EQ223" i="88"/>
  <c r="EQ222" i="88"/>
  <c r="EQ221" i="88"/>
  <c r="EQ220" i="88"/>
  <c r="EQ219" i="88"/>
  <c r="EQ217" i="88"/>
  <c r="EQ216" i="88"/>
  <c r="EQ218" i="88"/>
  <c r="EQ214" i="88"/>
  <c r="EQ213" i="88"/>
  <c r="EQ212" i="88"/>
  <c r="EQ211" i="88"/>
  <c r="EQ210" i="88"/>
  <c r="EQ215" i="88"/>
  <c r="EQ209" i="88"/>
  <c r="EQ208" i="88"/>
  <c r="EQ207" i="88"/>
  <c r="EQ206" i="88"/>
  <c r="EQ205" i="88"/>
  <c r="EQ204" i="88"/>
  <c r="EQ203" i="88"/>
  <c r="EQ202" i="88"/>
  <c r="EQ201" i="88"/>
  <c r="EQ200" i="88"/>
  <c r="EQ199" i="88"/>
  <c r="EQ198" i="88"/>
  <c r="EQ197" i="88"/>
  <c r="EQ196" i="88"/>
  <c r="EQ195" i="88"/>
  <c r="EQ194" i="88"/>
  <c r="EQ193" i="88"/>
  <c r="EQ192" i="88"/>
  <c r="EQ191" i="88"/>
  <c r="EQ190" i="88"/>
  <c r="EQ189" i="88"/>
  <c r="EQ188" i="88"/>
  <c r="EQ187" i="88"/>
  <c r="EQ186" i="88"/>
  <c r="EQ185" i="88"/>
  <c r="EQ184" i="88"/>
  <c r="EQ183" i="88"/>
  <c r="EQ182" i="88"/>
  <c r="EQ181" i="88"/>
  <c r="EQ180" i="88"/>
  <c r="EQ179" i="88"/>
  <c r="EQ178" i="88"/>
  <c r="EQ177" i="88"/>
  <c r="EQ176" i="88"/>
  <c r="EQ173" i="88"/>
  <c r="EQ172" i="88"/>
  <c r="EQ175" i="88"/>
  <c r="EQ171" i="88"/>
  <c r="EQ170" i="88"/>
  <c r="EQ169" i="88"/>
  <c r="EQ168" i="88"/>
  <c r="EQ167" i="88"/>
  <c r="EQ166" i="88"/>
  <c r="EQ174" i="88"/>
  <c r="EQ165" i="88"/>
  <c r="EQ164" i="88"/>
  <c r="EQ163" i="88"/>
  <c r="EQ161" i="88"/>
  <c r="EQ160" i="88"/>
  <c r="EQ159" i="88"/>
  <c r="EQ158" i="88"/>
  <c r="EQ157" i="88"/>
  <c r="EQ156" i="88"/>
  <c r="EQ155" i="88"/>
  <c r="EQ154" i="88"/>
  <c r="EQ153" i="88"/>
  <c r="EQ152" i="88"/>
  <c r="EQ151" i="88"/>
  <c r="EQ150" i="88"/>
  <c r="EQ149" i="88"/>
  <c r="EQ148" i="88"/>
  <c r="EQ147" i="88"/>
  <c r="EQ162" i="88"/>
  <c r="EQ141" i="88"/>
  <c r="EQ140" i="88"/>
  <c r="EQ139" i="88"/>
  <c r="EQ138" i="88"/>
  <c r="EQ137" i="88"/>
  <c r="EQ136" i="88"/>
  <c r="EQ135" i="88"/>
  <c r="EQ134" i="88"/>
  <c r="EQ133" i="88"/>
  <c r="EQ132" i="88"/>
  <c r="EQ131" i="88"/>
  <c r="EQ130" i="88"/>
  <c r="EQ129" i="88"/>
  <c r="EQ128" i="88"/>
  <c r="EQ127" i="88"/>
  <c r="EQ126" i="88"/>
  <c r="EQ125" i="88"/>
  <c r="EQ124" i="88"/>
  <c r="EQ123" i="88"/>
  <c r="EQ122" i="88"/>
  <c r="EQ121" i="88"/>
  <c r="EQ146" i="88"/>
  <c r="EQ145" i="88"/>
  <c r="EQ144" i="88"/>
  <c r="EQ143" i="88"/>
  <c r="EQ142" i="88"/>
  <c r="EQ120" i="88"/>
  <c r="EQ119" i="88"/>
  <c r="EQ118" i="88"/>
  <c r="EQ117" i="88"/>
  <c r="EQ116" i="88"/>
  <c r="EQ115" i="88"/>
  <c r="EQ114" i="88"/>
  <c r="EQ113" i="88"/>
  <c r="EQ112" i="88"/>
  <c r="EQ111" i="88"/>
  <c r="EQ110" i="88"/>
  <c r="EQ109" i="88"/>
  <c r="EQ108" i="88"/>
  <c r="EQ107" i="88"/>
  <c r="EQ106" i="88"/>
  <c r="EQ105" i="88"/>
  <c r="EQ104" i="88"/>
  <c r="EQ103" i="88"/>
  <c r="EQ102" i="88"/>
  <c r="EQ101" i="88"/>
  <c r="EQ100" i="88"/>
  <c r="EQ99" i="88"/>
  <c r="EQ98" i="88"/>
  <c r="EQ97" i="88"/>
  <c r="EQ96" i="88"/>
  <c r="EQ95" i="88"/>
  <c r="EQ94" i="88"/>
  <c r="EQ93" i="88"/>
  <c r="EQ92" i="88"/>
  <c r="EQ91" i="88"/>
  <c r="EQ89" i="88"/>
  <c r="EQ85" i="88"/>
  <c r="EQ81" i="88"/>
  <c r="EQ90" i="88"/>
  <c r="EQ86" i="88"/>
  <c r="EQ82" i="88"/>
  <c r="EQ72" i="88"/>
  <c r="EQ87" i="88"/>
  <c r="EQ83" i="88"/>
  <c r="EQ79" i="88"/>
  <c r="EQ78" i="88"/>
  <c r="EQ77" i="88"/>
  <c r="EQ76" i="88"/>
  <c r="EQ75" i="88"/>
  <c r="EQ74" i="88"/>
  <c r="EQ73" i="88"/>
  <c r="EQ71" i="88"/>
  <c r="EQ70" i="88"/>
  <c r="EQ69" i="88"/>
  <c r="EQ68" i="88"/>
  <c r="EQ67" i="88"/>
  <c r="EQ66" i="88"/>
  <c r="EQ65" i="88"/>
  <c r="EQ64" i="88"/>
  <c r="EQ63" i="88"/>
  <c r="EQ62" i="88"/>
  <c r="EQ61" i="88"/>
  <c r="EQ60" i="88"/>
  <c r="EQ59" i="88"/>
  <c r="EQ58" i="88"/>
  <c r="EQ57" i="88"/>
  <c r="EQ56" i="88"/>
  <c r="EQ55" i="88"/>
  <c r="EQ54" i="88"/>
  <c r="EQ53" i="88"/>
  <c r="EQ88" i="88"/>
  <c r="EQ84" i="88"/>
  <c r="EQ80" i="88"/>
  <c r="EQ52" i="88"/>
  <c r="EQ50" i="88"/>
  <c r="EQ49" i="88"/>
  <c r="EQ48" i="88"/>
  <c r="EQ47" i="88"/>
  <c r="EQ46" i="88"/>
  <c r="EQ45" i="88"/>
  <c r="EQ44" i="88"/>
  <c r="EQ43" i="88"/>
  <c r="EQ42" i="88"/>
  <c r="EQ41" i="88"/>
  <c r="EQ40" i="88"/>
  <c r="EQ39" i="88"/>
  <c r="EQ38" i="88"/>
  <c r="EQ37" i="88"/>
  <c r="EQ36" i="88"/>
  <c r="EQ35" i="88"/>
  <c r="EQ34" i="88"/>
  <c r="EQ33" i="88"/>
  <c r="EQ32" i="88"/>
  <c r="EQ31" i="88"/>
  <c r="EQ30" i="88"/>
  <c r="EQ29" i="88"/>
  <c r="EQ28" i="88"/>
  <c r="EQ51" i="88"/>
  <c r="DP228" i="88"/>
  <c r="DP226" i="88"/>
  <c r="DP227" i="88"/>
  <c r="DP224" i="88"/>
  <c r="DP223" i="88"/>
  <c r="DP222" i="88"/>
  <c r="DP225" i="88"/>
  <c r="DP219" i="88"/>
  <c r="DP221" i="88"/>
  <c r="DP220" i="88"/>
  <c r="DP218" i="88"/>
  <c r="DP217" i="88"/>
  <c r="DP216" i="88"/>
  <c r="DP215" i="88"/>
  <c r="DP214" i="88"/>
  <c r="DP213" i="88"/>
  <c r="DP212" i="88"/>
  <c r="DP211" i="88"/>
  <c r="DP209" i="88"/>
  <c r="DP210" i="88"/>
  <c r="DP206" i="88"/>
  <c r="DP208" i="88"/>
  <c r="DP202" i="88"/>
  <c r="DP199" i="88"/>
  <c r="DP198" i="88"/>
  <c r="DP197" i="88"/>
  <c r="DP196" i="88"/>
  <c r="DP195" i="88"/>
  <c r="DP205" i="88"/>
  <c r="DP203" i="88"/>
  <c r="DP204" i="88"/>
  <c r="DP200" i="88"/>
  <c r="DP207" i="88"/>
  <c r="DP201" i="88"/>
  <c r="DP194" i="88"/>
  <c r="DP193" i="88"/>
  <c r="DP192" i="88"/>
  <c r="DP191" i="88"/>
  <c r="DP190" i="88"/>
  <c r="DP189" i="88"/>
  <c r="DP188" i="88"/>
  <c r="DP187" i="88"/>
  <c r="DP186" i="88"/>
  <c r="DP185" i="88"/>
  <c r="DP184" i="88"/>
  <c r="DP182" i="88"/>
  <c r="DP181" i="88"/>
  <c r="DP180" i="88"/>
  <c r="DP179" i="88"/>
  <c r="DP178" i="88"/>
  <c r="DP177" i="88"/>
  <c r="DP176" i="88"/>
  <c r="DP175" i="88"/>
  <c r="DP174" i="88"/>
  <c r="DP173" i="88"/>
  <c r="DP172" i="88"/>
  <c r="DP183" i="88"/>
  <c r="DP168" i="88"/>
  <c r="DP169" i="88"/>
  <c r="DP170" i="88"/>
  <c r="DP166" i="88"/>
  <c r="DP162" i="88"/>
  <c r="DP171" i="88"/>
  <c r="DP167" i="88"/>
  <c r="DP165" i="88"/>
  <c r="DP164" i="88"/>
  <c r="DP163" i="88"/>
  <c r="DP161" i="88"/>
  <c r="DP160" i="88"/>
  <c r="DP159" i="88"/>
  <c r="DP158" i="88"/>
  <c r="DP157" i="88"/>
  <c r="DP156" i="88"/>
  <c r="DP155" i="88"/>
  <c r="DP154" i="88"/>
  <c r="DP153" i="88"/>
  <c r="DP149" i="88"/>
  <c r="DP143" i="88"/>
  <c r="DP150" i="88"/>
  <c r="DP151" i="88"/>
  <c r="DP147" i="88"/>
  <c r="DP142" i="88"/>
  <c r="DP141" i="88"/>
  <c r="DP140" i="88"/>
  <c r="DP139" i="88"/>
  <c r="DP138" i="88"/>
  <c r="DP137" i="88"/>
  <c r="DP136" i="88"/>
  <c r="DP135" i="88"/>
  <c r="DP134" i="88"/>
  <c r="DP133" i="88"/>
  <c r="DP132" i="88"/>
  <c r="DP131" i="88"/>
  <c r="DP130" i="88"/>
  <c r="DP129" i="88"/>
  <c r="DP128" i="88"/>
  <c r="DP127" i="88"/>
  <c r="DP126" i="88"/>
  <c r="DP125" i="88"/>
  <c r="DP124" i="88"/>
  <c r="DP123" i="88"/>
  <c r="DP122" i="88"/>
  <c r="DP121" i="88"/>
  <c r="DP152" i="88"/>
  <c r="DP148" i="88"/>
  <c r="DP146" i="88"/>
  <c r="DP145" i="88"/>
  <c r="DP144" i="88"/>
  <c r="DP120" i="88"/>
  <c r="DP119" i="88"/>
  <c r="DP118" i="88"/>
  <c r="DP117" i="88"/>
  <c r="DP116" i="88"/>
  <c r="DP115" i="88"/>
  <c r="DP114" i="88"/>
  <c r="DP112" i="88"/>
  <c r="DP113" i="88"/>
  <c r="DP109" i="88"/>
  <c r="DP110" i="88"/>
  <c r="DP108" i="88"/>
  <c r="DP107" i="88"/>
  <c r="DP106" i="88"/>
  <c r="DP105" i="88"/>
  <c r="DP104" i="88"/>
  <c r="DP103" i="88"/>
  <c r="DP102" i="88"/>
  <c r="DP101" i="88"/>
  <c r="DP100" i="88"/>
  <c r="DP111" i="88"/>
  <c r="DP99" i="88"/>
  <c r="DP98" i="88"/>
  <c r="DP97" i="88"/>
  <c r="DP96" i="88"/>
  <c r="DP95" i="88"/>
  <c r="DP94" i="88"/>
  <c r="DP93" i="88"/>
  <c r="DP92" i="88"/>
  <c r="DP91" i="88"/>
  <c r="DP90" i="88"/>
  <c r="DP89" i="88"/>
  <c r="DP88" i="88"/>
  <c r="DP87" i="88"/>
  <c r="DP86" i="88"/>
  <c r="DP85" i="88"/>
  <c r="DP84" i="88"/>
  <c r="DP83" i="88"/>
  <c r="DP82" i="88"/>
  <c r="DP81" i="88"/>
  <c r="DP80" i="88"/>
  <c r="DP72" i="88"/>
  <c r="DP79" i="88"/>
  <c r="DP78" i="88"/>
  <c r="DP77" i="88"/>
  <c r="DP76" i="88"/>
  <c r="DP75" i="88"/>
  <c r="DP74" i="88"/>
  <c r="DP73" i="88"/>
  <c r="DP71" i="88"/>
  <c r="DP70" i="88"/>
  <c r="DP69" i="88"/>
  <c r="DP68" i="88"/>
  <c r="DP67" i="88"/>
  <c r="DP66" i="88"/>
  <c r="DP62" i="88"/>
  <c r="DP58" i="88"/>
  <c r="DP54" i="88"/>
  <c r="DP52" i="88"/>
  <c r="DP65" i="88"/>
  <c r="DP61" i="88"/>
  <c r="DP57" i="88"/>
  <c r="DP53" i="88"/>
  <c r="DP63" i="88"/>
  <c r="DP55" i="88"/>
  <c r="DP49" i="88"/>
  <c r="DP47" i="88"/>
  <c r="DP46" i="88"/>
  <c r="DP41" i="88"/>
  <c r="DP40" i="88"/>
  <c r="DP39" i="88"/>
  <c r="DP38" i="88"/>
  <c r="DP37" i="88"/>
  <c r="DP36" i="88"/>
  <c r="DP34" i="88"/>
  <c r="DP31" i="88"/>
  <c r="DP28" i="88"/>
  <c r="DP64" i="88"/>
  <c r="DP60" i="88"/>
  <c r="DP56" i="88"/>
  <c r="DP51" i="88"/>
  <c r="DP59" i="88"/>
  <c r="DP50" i="88"/>
  <c r="DP48" i="88"/>
  <c r="DP45" i="88"/>
  <c r="DP44" i="88"/>
  <c r="DP43" i="88"/>
  <c r="DP42" i="88"/>
  <c r="DP35" i="88"/>
  <c r="DP33" i="88"/>
  <c r="DP32" i="88"/>
  <c r="DP30" i="88"/>
  <c r="DP29" i="88"/>
  <c r="EK36" i="88"/>
  <c r="EK41" i="88"/>
  <c r="EK47" i="88"/>
  <c r="EK54" i="88"/>
  <c r="EK30" i="88"/>
  <c r="EK40" i="88"/>
  <c r="EK50" i="88"/>
  <c r="EK52" i="88"/>
  <c r="EK56" i="88"/>
  <c r="EK67" i="88"/>
  <c r="EK71" i="88"/>
  <c r="EK75" i="88"/>
  <c r="EK79" i="88"/>
  <c r="EK83" i="88"/>
  <c r="EK87" i="88"/>
  <c r="EK91" i="88"/>
  <c r="EK95" i="88"/>
  <c r="EK99" i="88"/>
  <c r="EK100" i="88"/>
  <c r="EK104" i="88"/>
  <c r="EK108" i="88"/>
  <c r="EK115" i="88"/>
  <c r="EK119" i="88"/>
  <c r="EK121" i="88"/>
  <c r="EK125" i="88"/>
  <c r="EK129" i="88"/>
  <c r="EK133" i="88"/>
  <c r="EK137" i="88"/>
  <c r="EK148" i="88"/>
  <c r="EK144" i="88"/>
  <c r="EK151" i="88"/>
  <c r="EK155" i="88"/>
  <c r="EK159" i="88"/>
  <c r="EK168" i="88"/>
  <c r="EK164" i="88"/>
  <c r="EK169" i="88"/>
  <c r="EK175" i="88"/>
  <c r="EK179" i="88"/>
  <c r="EK183" i="88"/>
  <c r="EK187" i="88"/>
  <c r="EK191" i="88"/>
  <c r="EK202" i="88"/>
  <c r="EK195" i="88"/>
  <c r="EK199" i="88"/>
  <c r="EK208" i="88"/>
  <c r="EK209" i="88"/>
  <c r="EK215" i="88"/>
  <c r="EK220" i="88"/>
  <c r="EK223" i="88"/>
  <c r="EK226" i="88"/>
  <c r="DT31" i="88"/>
  <c r="DT38" i="88"/>
  <c r="DT47" i="88"/>
  <c r="DT54" i="88"/>
  <c r="DT30" i="88"/>
  <c r="DT42" i="88"/>
  <c r="DT46" i="88"/>
  <c r="DT53" i="88"/>
  <c r="DT59" i="88"/>
  <c r="DT64" i="88"/>
  <c r="DT69" i="88"/>
  <c r="DT73" i="88"/>
  <c r="DT77" i="88"/>
  <c r="DT81" i="88"/>
  <c r="DT85" i="88"/>
  <c r="DT89" i="88"/>
  <c r="DT93" i="88"/>
  <c r="DT97" i="88"/>
  <c r="DT111" i="88"/>
  <c r="DT102" i="88"/>
  <c r="DT106" i="88"/>
  <c r="DT113" i="88"/>
  <c r="DT117" i="88"/>
  <c r="DT142" i="88"/>
  <c r="DT123" i="88"/>
  <c r="DT127" i="88"/>
  <c r="DT131" i="88"/>
  <c r="DT135" i="88"/>
  <c r="DT139" i="88"/>
  <c r="DT152" i="88"/>
  <c r="DT146" i="88"/>
  <c r="DT153" i="88"/>
  <c r="DT157" i="88"/>
  <c r="DT161" i="88"/>
  <c r="DT171" i="88"/>
  <c r="DT166" i="88"/>
  <c r="DT173" i="88"/>
  <c r="DT177" i="88"/>
  <c r="DT181" i="88"/>
  <c r="DT185" i="88"/>
  <c r="DT189" i="88"/>
  <c r="DT193" i="88"/>
  <c r="DT200" i="88"/>
  <c r="DT197" i="88"/>
  <c r="DT206" i="88"/>
  <c r="DT210" i="88"/>
  <c r="DT213" i="88"/>
  <c r="DT217" i="88"/>
  <c r="DT219" i="88"/>
  <c r="DT225" i="88"/>
  <c r="EC28" i="88"/>
  <c r="EC37" i="88"/>
  <c r="EC41" i="88"/>
  <c r="EC47" i="88"/>
  <c r="EC58" i="88"/>
  <c r="EC32" i="88"/>
  <c r="EC46" i="88"/>
  <c r="EC53" i="88"/>
  <c r="EC55" i="88"/>
  <c r="EC60" i="88"/>
  <c r="EC68" i="88"/>
  <c r="EC72" i="88"/>
  <c r="EC76" i="88"/>
  <c r="EC80" i="88"/>
  <c r="EC84" i="88"/>
  <c r="EC88" i="88"/>
  <c r="EC92" i="88"/>
  <c r="EC96" i="88"/>
  <c r="EC110" i="88"/>
  <c r="EC100" i="88"/>
  <c r="EC104" i="88"/>
  <c r="EC108" i="88"/>
  <c r="EC116" i="88"/>
  <c r="EC120" i="88"/>
  <c r="EC151" i="88"/>
  <c r="EC124" i="88"/>
  <c r="EC128" i="88"/>
  <c r="EC132" i="88"/>
  <c r="EC136" i="88"/>
  <c r="EC140" i="88"/>
  <c r="EC145" i="88"/>
  <c r="EC152" i="88"/>
  <c r="EC156" i="88"/>
  <c r="EC160" i="88"/>
  <c r="EC169" i="88"/>
  <c r="EC165" i="88"/>
  <c r="EC183" i="88"/>
  <c r="EC175" i="88"/>
  <c r="EC179" i="88"/>
  <c r="EC184" i="88"/>
  <c r="EC188" i="88"/>
  <c r="EC192" i="88"/>
  <c r="EC204" i="88"/>
  <c r="EC195" i="88"/>
  <c r="EC199" i="88"/>
  <c r="EC207" i="88"/>
  <c r="EC209" i="88"/>
  <c r="EC218" i="88"/>
  <c r="EC222" i="88"/>
  <c r="EC224" i="88"/>
  <c r="EC227" i="88"/>
  <c r="BL168" i="88"/>
  <c r="AF168" i="88" s="1"/>
  <c r="AV168" i="88" s="1"/>
  <c r="BL100" i="88"/>
  <c r="AF100" i="88" s="1"/>
  <c r="AV100" i="88" s="1"/>
  <c r="BL50" i="88"/>
  <c r="AF50" i="88" s="1"/>
  <c r="AV50" i="88" s="1"/>
  <c r="BL220" i="88"/>
  <c r="AF220" i="88" s="1"/>
  <c r="AV220" i="88" s="1"/>
  <c r="BL172" i="88"/>
  <c r="AF172" i="88" s="1"/>
  <c r="AV172" i="88" s="1"/>
  <c r="BL137" i="88"/>
  <c r="AF137" i="88" s="1"/>
  <c r="AV137" i="88" s="1"/>
  <c r="BL121" i="88"/>
  <c r="AF121" i="88" s="1"/>
  <c r="AV121" i="88" s="1"/>
  <c r="BL107" i="88"/>
  <c r="AF107" i="88" s="1"/>
  <c r="AV107" i="88" s="1"/>
  <c r="BL30" i="88"/>
  <c r="AF30" i="88" s="1"/>
  <c r="AV30" i="88" s="1"/>
  <c r="FB228" i="88"/>
  <c r="FB226" i="88"/>
  <c r="FB227" i="88"/>
  <c r="FB225" i="88"/>
  <c r="FB224" i="88"/>
  <c r="FB223" i="88"/>
  <c r="FB221" i="88"/>
  <c r="FB219" i="88"/>
  <c r="FB222" i="88"/>
  <c r="FB220" i="88"/>
  <c r="FB218" i="88"/>
  <c r="FB217" i="88"/>
  <c r="FB216" i="88"/>
  <c r="FB215" i="88"/>
  <c r="FB214" i="88"/>
  <c r="FB213" i="88"/>
  <c r="FB212" i="88"/>
  <c r="FB209" i="88"/>
  <c r="FB211" i="88"/>
  <c r="FB210" i="88"/>
  <c r="FB205" i="88"/>
  <c r="FB208" i="88"/>
  <c r="FB207" i="88"/>
  <c r="FB206" i="88"/>
  <c r="FB203" i="88"/>
  <c r="FB199" i="88"/>
  <c r="FB198" i="88"/>
  <c r="FB197" i="88"/>
  <c r="FB196" i="88"/>
  <c r="FB195" i="88"/>
  <c r="FB204" i="88"/>
  <c r="FB200" i="88"/>
  <c r="FB201" i="88"/>
  <c r="FB202" i="88"/>
  <c r="FB194" i="88"/>
  <c r="FB193" i="88"/>
  <c r="FB192" i="88"/>
  <c r="FB191" i="88"/>
  <c r="FB190" i="88"/>
  <c r="FB189" i="88"/>
  <c r="FB188" i="88"/>
  <c r="FB187" i="88"/>
  <c r="FB186" i="88"/>
  <c r="FB185" i="88"/>
  <c r="FB184" i="88"/>
  <c r="FB183" i="88"/>
  <c r="FB181" i="88"/>
  <c r="FB180" i="88"/>
  <c r="FB179" i="88"/>
  <c r="FB178" i="88"/>
  <c r="FB177" i="88"/>
  <c r="FB176" i="88"/>
  <c r="FB175" i="88"/>
  <c r="FB174" i="88"/>
  <c r="FB173" i="88"/>
  <c r="FB172" i="88"/>
  <c r="FB182" i="88"/>
  <c r="FB169" i="88"/>
  <c r="FB170" i="88"/>
  <c r="FB166" i="88"/>
  <c r="FB165" i="88"/>
  <c r="FB164" i="88"/>
  <c r="FB163" i="88"/>
  <c r="FB161" i="88"/>
  <c r="FB171" i="88"/>
  <c r="FB167" i="88"/>
  <c r="FB168" i="88"/>
  <c r="FB162" i="88"/>
  <c r="FB160" i="88"/>
  <c r="FB159" i="88"/>
  <c r="FB158" i="88"/>
  <c r="FB157" i="88"/>
  <c r="FB156" i="88"/>
  <c r="FB155" i="88"/>
  <c r="FB154" i="88"/>
  <c r="FB153" i="88"/>
  <c r="FB150" i="88"/>
  <c r="FB151" i="88"/>
  <c r="FB147" i="88"/>
  <c r="FB146" i="88"/>
  <c r="FB145" i="88"/>
  <c r="FB144" i="88"/>
  <c r="FB143" i="88"/>
  <c r="FB141" i="88"/>
  <c r="FB152" i="88"/>
  <c r="FB148" i="88"/>
  <c r="FB140" i="88"/>
  <c r="FB139" i="88"/>
  <c r="FB138" i="88"/>
  <c r="FB137" i="88"/>
  <c r="FB136" i="88"/>
  <c r="FB135" i="88"/>
  <c r="FB134" i="88"/>
  <c r="FB133" i="88"/>
  <c r="FB132" i="88"/>
  <c r="FB131" i="88"/>
  <c r="FB130" i="88"/>
  <c r="FB129" i="88"/>
  <c r="FB128" i="88"/>
  <c r="FB127" i="88"/>
  <c r="FB126" i="88"/>
  <c r="FB125" i="88"/>
  <c r="FB124" i="88"/>
  <c r="FB123" i="88"/>
  <c r="FB122" i="88"/>
  <c r="FB121" i="88"/>
  <c r="FB149" i="88"/>
  <c r="FB142" i="88"/>
  <c r="FB120" i="88"/>
  <c r="FB119" i="88"/>
  <c r="FB118" i="88"/>
  <c r="FB117" i="88"/>
  <c r="FB116" i="88"/>
  <c r="FB115" i="88"/>
  <c r="FB114" i="88"/>
  <c r="FB113" i="88"/>
  <c r="FB109" i="88"/>
  <c r="FB108" i="88"/>
  <c r="FB107" i="88"/>
  <c r="FB106" i="88"/>
  <c r="FB105" i="88"/>
  <c r="FB104" i="88"/>
  <c r="FB103" i="88"/>
  <c r="FB102" i="88"/>
  <c r="FB101" i="88"/>
  <c r="FB100" i="88"/>
  <c r="FB110" i="88"/>
  <c r="FB111" i="88"/>
  <c r="FB112" i="88"/>
  <c r="FB99" i="88"/>
  <c r="FB98" i="88"/>
  <c r="FB97" i="88"/>
  <c r="FB96" i="88"/>
  <c r="FB95" i="88"/>
  <c r="FB94" i="88"/>
  <c r="FB93" i="88"/>
  <c r="FB92" i="88"/>
  <c r="FB91" i="88"/>
  <c r="FB90" i="88"/>
  <c r="FB89" i="88"/>
  <c r="FB88" i="88"/>
  <c r="FB87" i="88"/>
  <c r="FB86" i="88"/>
  <c r="FB85" i="88"/>
  <c r="FB84" i="88"/>
  <c r="FB83" i="88"/>
  <c r="FB82" i="88"/>
  <c r="FB81" i="88"/>
  <c r="FB80" i="88"/>
  <c r="FB79" i="88"/>
  <c r="FB78" i="88"/>
  <c r="FB77" i="88"/>
  <c r="FB76" i="88"/>
  <c r="FB75" i="88"/>
  <c r="FB74" i="88"/>
  <c r="FB73" i="88"/>
  <c r="FB72" i="88"/>
  <c r="FB71" i="88"/>
  <c r="FB70" i="88"/>
  <c r="FB69" i="88"/>
  <c r="FB68" i="88"/>
  <c r="FB67" i="88"/>
  <c r="FB66" i="88"/>
  <c r="FB64" i="88"/>
  <c r="FB60" i="88"/>
  <c r="FB56" i="88"/>
  <c r="FB63" i="88"/>
  <c r="FB59" i="88"/>
  <c r="FB55" i="88"/>
  <c r="FB52" i="88"/>
  <c r="FB65" i="88"/>
  <c r="FB61" i="88"/>
  <c r="FB53" i="88"/>
  <c r="FB50" i="88"/>
  <c r="FB49" i="88"/>
  <c r="FB48" i="88"/>
  <c r="FB46" i="88"/>
  <c r="FB45" i="88"/>
  <c r="FB44" i="88"/>
  <c r="FB40" i="88"/>
  <c r="FB33" i="88"/>
  <c r="FB31" i="88"/>
  <c r="FB29" i="88"/>
  <c r="FB28" i="88"/>
  <c r="FB62" i="88"/>
  <c r="FB58" i="88"/>
  <c r="FB54" i="88"/>
  <c r="FB57" i="88"/>
  <c r="FB51" i="88"/>
  <c r="FB47" i="88"/>
  <c r="FB43" i="88"/>
  <c r="FB42" i="88"/>
  <c r="FB41" i="88"/>
  <c r="FB39" i="88"/>
  <c r="FB38" i="88"/>
  <c r="FB37" i="88"/>
  <c r="FB36" i="88"/>
  <c r="FB35" i="88"/>
  <c r="FB34" i="88"/>
  <c r="FB32" i="88"/>
  <c r="FB30" i="88"/>
  <c r="EV228" i="88"/>
  <c r="EV227" i="88"/>
  <c r="EV225" i="88"/>
  <c r="EV226" i="88"/>
  <c r="EV224" i="88"/>
  <c r="EV223" i="88"/>
  <c r="EV221" i="88"/>
  <c r="EV222" i="88"/>
  <c r="EV219" i="88"/>
  <c r="EV220" i="88"/>
  <c r="EV218" i="88"/>
  <c r="EV217" i="88"/>
  <c r="EV216" i="88"/>
  <c r="EV215" i="88"/>
  <c r="EV214" i="88"/>
  <c r="EV213" i="88"/>
  <c r="EV212" i="88"/>
  <c r="EV209" i="88"/>
  <c r="EV211" i="88"/>
  <c r="EV210" i="88"/>
  <c r="EV208" i="88"/>
  <c r="EV207" i="88"/>
  <c r="EV205" i="88"/>
  <c r="EV206" i="88"/>
  <c r="EV204" i="88"/>
  <c r="EV203" i="88"/>
  <c r="EV202" i="88"/>
  <c r="EV201" i="88"/>
  <c r="EV200" i="88"/>
  <c r="EV199" i="88"/>
  <c r="EV198" i="88"/>
  <c r="EV197" i="88"/>
  <c r="EV196" i="88"/>
  <c r="EV195" i="88"/>
  <c r="EV194" i="88"/>
  <c r="EV193" i="88"/>
  <c r="EV192" i="88"/>
  <c r="EV191" i="88"/>
  <c r="EV190" i="88"/>
  <c r="EV189" i="88"/>
  <c r="EV188" i="88"/>
  <c r="EV187" i="88"/>
  <c r="EV186" i="88"/>
  <c r="EV185" i="88"/>
  <c r="EV184" i="88"/>
  <c r="EV183" i="88"/>
  <c r="EV182" i="88"/>
  <c r="EV181" i="88"/>
  <c r="EV180" i="88"/>
  <c r="EV179" i="88"/>
  <c r="EV178" i="88"/>
  <c r="EV177" i="88"/>
  <c r="EV176" i="88"/>
  <c r="EV175" i="88"/>
  <c r="EV174" i="88"/>
  <c r="EV173" i="88"/>
  <c r="EV172" i="88"/>
  <c r="EV171" i="88"/>
  <c r="EV170" i="88"/>
  <c r="EV169" i="88"/>
  <c r="EV168" i="88"/>
  <c r="EV167" i="88"/>
  <c r="EV166" i="88"/>
  <c r="EV165" i="88"/>
  <c r="EV164" i="88"/>
  <c r="EV163" i="88"/>
  <c r="EV162" i="88"/>
  <c r="EV161" i="88"/>
  <c r="EV160" i="88"/>
  <c r="EV159" i="88"/>
  <c r="EV158" i="88"/>
  <c r="EV157" i="88"/>
  <c r="EV156" i="88"/>
  <c r="EV155" i="88"/>
  <c r="EV154" i="88"/>
  <c r="EV153" i="88"/>
  <c r="EV152" i="88"/>
  <c r="EV151" i="88"/>
  <c r="EV150" i="88"/>
  <c r="EV149" i="88"/>
  <c r="EV148" i="88"/>
  <c r="EV147" i="88"/>
  <c r="EV146" i="88"/>
  <c r="EV145" i="88"/>
  <c r="EV144" i="88"/>
  <c r="EV143" i="88"/>
  <c r="EV140" i="88"/>
  <c r="EV139" i="88"/>
  <c r="EV138" i="88"/>
  <c r="EV137" i="88"/>
  <c r="EV136" i="88"/>
  <c r="EV135" i="88"/>
  <c r="EV134" i="88"/>
  <c r="EV133" i="88"/>
  <c r="EV132" i="88"/>
  <c r="EV131" i="88"/>
  <c r="EV130" i="88"/>
  <c r="EV129" i="88"/>
  <c r="EV141" i="88"/>
  <c r="EV142" i="88"/>
  <c r="EV128" i="88"/>
  <c r="EV126" i="88"/>
  <c r="EV124" i="88"/>
  <c r="EV122" i="88"/>
  <c r="EV120" i="88"/>
  <c r="EV119" i="88"/>
  <c r="EV118" i="88"/>
  <c r="EV117" i="88"/>
  <c r="EV116" i="88"/>
  <c r="EV115" i="88"/>
  <c r="EV114" i="88"/>
  <c r="EV113" i="88"/>
  <c r="EV112" i="88"/>
  <c r="EV111" i="88"/>
  <c r="EV110" i="88"/>
  <c r="EV109" i="88"/>
  <c r="EV108" i="88"/>
  <c r="EV107" i="88"/>
  <c r="EV106" i="88"/>
  <c r="EV105" i="88"/>
  <c r="EV104" i="88"/>
  <c r="EV103" i="88"/>
  <c r="EV102" i="88"/>
  <c r="EV101" i="88"/>
  <c r="EV100" i="88"/>
  <c r="EV127" i="88"/>
  <c r="EV125" i="88"/>
  <c r="EV123" i="88"/>
  <c r="EV121" i="88"/>
  <c r="EV99" i="88"/>
  <c r="EV98" i="88"/>
  <c r="EV97" i="88"/>
  <c r="EV96" i="88"/>
  <c r="EV95" i="88"/>
  <c r="EV94" i="88"/>
  <c r="EV93" i="88"/>
  <c r="EV92" i="88"/>
  <c r="EV91" i="88"/>
  <c r="EV90" i="88"/>
  <c r="EV89" i="88"/>
  <c r="EV88" i="88"/>
  <c r="EV87" i="88"/>
  <c r="EV86" i="88"/>
  <c r="EV85" i="88"/>
  <c r="EV84" i="88"/>
  <c r="EV83" i="88"/>
  <c r="EV82" i="88"/>
  <c r="EV81" i="88"/>
  <c r="EV80" i="88"/>
  <c r="EV79" i="88"/>
  <c r="EV78" i="88"/>
  <c r="EV77" i="88"/>
  <c r="EV76" i="88"/>
  <c r="EV75" i="88"/>
  <c r="EV74" i="88"/>
  <c r="EV73" i="88"/>
  <c r="EV72" i="88"/>
  <c r="EV71" i="88"/>
  <c r="EV70" i="88"/>
  <c r="EV69" i="88"/>
  <c r="EV68" i="88"/>
  <c r="EV67" i="88"/>
  <c r="EV66" i="88"/>
  <c r="EV63" i="88"/>
  <c r="EV59" i="88"/>
  <c r="EV55" i="88"/>
  <c r="EV62" i="88"/>
  <c r="EV58" i="88"/>
  <c r="EV54" i="88"/>
  <c r="EV52" i="88"/>
  <c r="EV50" i="88"/>
  <c r="EV49" i="88"/>
  <c r="EV48" i="88"/>
  <c r="EV47" i="88"/>
  <c r="EV46" i="88"/>
  <c r="EV45" i="88"/>
  <c r="EV44" i="88"/>
  <c r="EV43" i="88"/>
  <c r="EV42" i="88"/>
  <c r="EV41" i="88"/>
  <c r="EV40" i="88"/>
  <c r="EV39" i="88"/>
  <c r="EV38" i="88"/>
  <c r="EV37" i="88"/>
  <c r="EV36" i="88"/>
  <c r="EV35" i="88"/>
  <c r="EV34" i="88"/>
  <c r="EV33" i="88"/>
  <c r="EV32" i="88"/>
  <c r="EV31" i="88"/>
  <c r="EV30" i="88"/>
  <c r="EV29" i="88"/>
  <c r="EV28" i="88"/>
  <c r="EV64" i="88"/>
  <c r="EV65" i="88"/>
  <c r="EV61" i="88"/>
  <c r="EV57" i="88"/>
  <c r="EV53" i="88"/>
  <c r="EV60" i="88"/>
  <c r="EV56" i="88"/>
  <c r="EV51" i="88"/>
  <c r="BL218" i="88"/>
  <c r="AF218" i="88" s="1"/>
  <c r="AV218" i="88" s="1"/>
  <c r="BL196" i="88"/>
  <c r="AF196" i="88" s="1"/>
  <c r="AV196" i="88" s="1"/>
  <c r="BL184" i="88"/>
  <c r="AF184" i="88" s="1"/>
  <c r="AV184" i="88" s="1"/>
  <c r="BL171" i="88"/>
  <c r="AF171" i="88" s="1"/>
  <c r="AV171" i="88" s="1"/>
  <c r="BL151" i="88"/>
  <c r="AF151" i="88" s="1"/>
  <c r="AV151" i="88" s="1"/>
  <c r="BL132" i="88"/>
  <c r="AF132" i="88" s="1"/>
  <c r="AV132" i="88" s="1"/>
  <c r="BL120" i="88"/>
  <c r="AF120" i="88" s="1"/>
  <c r="AV120" i="88" s="1"/>
  <c r="BL102" i="88"/>
  <c r="AF102" i="88" s="1"/>
  <c r="AV102" i="88" s="1"/>
  <c r="BL88" i="88"/>
  <c r="AF88" i="88" s="1"/>
  <c r="AV88" i="88" s="1"/>
  <c r="BL49" i="88"/>
  <c r="AF49" i="88" s="1"/>
  <c r="AV49" i="88" s="1"/>
  <c r="BL63" i="88"/>
  <c r="AF63" i="88" s="1"/>
  <c r="AV63" i="88" s="1"/>
  <c r="DN228" i="88"/>
  <c r="DN227" i="88"/>
  <c r="DN225" i="88"/>
  <c r="DN226" i="88"/>
  <c r="DN224" i="88"/>
  <c r="DN223" i="88"/>
  <c r="DN221" i="88"/>
  <c r="DN222" i="88"/>
  <c r="DN219" i="88"/>
  <c r="DN220" i="88"/>
  <c r="DN218" i="88"/>
  <c r="DN217" i="88"/>
  <c r="DN216" i="88"/>
  <c r="DN215" i="88"/>
  <c r="DN214" i="88"/>
  <c r="DN213" i="88"/>
  <c r="DN212" i="88"/>
  <c r="DN211" i="88"/>
  <c r="DN210" i="88"/>
  <c r="DN209" i="88"/>
  <c r="DN208" i="88"/>
  <c r="DN207" i="88"/>
  <c r="DN205" i="88"/>
  <c r="DN206" i="88"/>
  <c r="DN204" i="88"/>
  <c r="DN203" i="88"/>
  <c r="DN202" i="88"/>
  <c r="DN201" i="88"/>
  <c r="DN200" i="88"/>
  <c r="DN199" i="88"/>
  <c r="DN198" i="88"/>
  <c r="DN197" i="88"/>
  <c r="DN196" i="88"/>
  <c r="DN195" i="88"/>
  <c r="DN194" i="88"/>
  <c r="DN193" i="88"/>
  <c r="DN192" i="88"/>
  <c r="DN191" i="88"/>
  <c r="DN190" i="88"/>
  <c r="DN189" i="88"/>
  <c r="DN188" i="88"/>
  <c r="DN187" i="88"/>
  <c r="DN186" i="88"/>
  <c r="DN185" i="88"/>
  <c r="DN184" i="88"/>
  <c r="DN183" i="88"/>
  <c r="DN182" i="88"/>
  <c r="DN181" i="88"/>
  <c r="DN180" i="88"/>
  <c r="DN179" i="88"/>
  <c r="DN178" i="88"/>
  <c r="DN177" i="88"/>
  <c r="DN176" i="88"/>
  <c r="DN175" i="88"/>
  <c r="DN174" i="88"/>
  <c r="DN173" i="88"/>
  <c r="DN172" i="88"/>
  <c r="DN171" i="88"/>
  <c r="DN170" i="88"/>
  <c r="DN169" i="88"/>
  <c r="DN168" i="88"/>
  <c r="DN167" i="88"/>
  <c r="DN166" i="88"/>
  <c r="DN165" i="88"/>
  <c r="DN164" i="88"/>
  <c r="DN163" i="88"/>
  <c r="DN162" i="88"/>
  <c r="DN161" i="88"/>
  <c r="DN160" i="88"/>
  <c r="DN159" i="88"/>
  <c r="DN158" i="88"/>
  <c r="DN157" i="88"/>
  <c r="DN156" i="88"/>
  <c r="DN155" i="88"/>
  <c r="DN154" i="88"/>
  <c r="DN153" i="88"/>
  <c r="DN152" i="88"/>
  <c r="DN151" i="88"/>
  <c r="DN150" i="88"/>
  <c r="DN149" i="88"/>
  <c r="DN148" i="88"/>
  <c r="DN147" i="88"/>
  <c r="DN146" i="88"/>
  <c r="DN145" i="88"/>
  <c r="DN144" i="88"/>
  <c r="DN141" i="88"/>
  <c r="DN140" i="88"/>
  <c r="DN139" i="88"/>
  <c r="DN138" i="88"/>
  <c r="DN137" i="88"/>
  <c r="DN136" i="88"/>
  <c r="DN135" i="88"/>
  <c r="DN134" i="88"/>
  <c r="DN133" i="88"/>
  <c r="DN132" i="88"/>
  <c r="DN131" i="88"/>
  <c r="DN130" i="88"/>
  <c r="DN129" i="88"/>
  <c r="DN143" i="88"/>
  <c r="DN142" i="88"/>
  <c r="DN128" i="88"/>
  <c r="DN126" i="88"/>
  <c r="DN124" i="88"/>
  <c r="DN122" i="88"/>
  <c r="DN120" i="88"/>
  <c r="DN119" i="88"/>
  <c r="DN118" i="88"/>
  <c r="DN117" i="88"/>
  <c r="DN116" i="88"/>
  <c r="DN115" i="88"/>
  <c r="DN114" i="88"/>
  <c r="DN113" i="88"/>
  <c r="DN112" i="88"/>
  <c r="DN111" i="88"/>
  <c r="DN110" i="88"/>
  <c r="DN109" i="88"/>
  <c r="DN108" i="88"/>
  <c r="DN107" i="88"/>
  <c r="DN106" i="88"/>
  <c r="DN105" i="88"/>
  <c r="DN104" i="88"/>
  <c r="DN103" i="88"/>
  <c r="DN102" i="88"/>
  <c r="DN101" i="88"/>
  <c r="DN100" i="88"/>
  <c r="DN127" i="88"/>
  <c r="DN125" i="88"/>
  <c r="DN123" i="88"/>
  <c r="DN121" i="88"/>
  <c r="DN99" i="88"/>
  <c r="DN98" i="88"/>
  <c r="DN97" i="88"/>
  <c r="DN96" i="88"/>
  <c r="DN95" i="88"/>
  <c r="DN94" i="88"/>
  <c r="DN93" i="88"/>
  <c r="DN92" i="88"/>
  <c r="DN91" i="88"/>
  <c r="DN90" i="88"/>
  <c r="DN89" i="88"/>
  <c r="DN88" i="88"/>
  <c r="DN87" i="88"/>
  <c r="DN86" i="88"/>
  <c r="DN85" i="88"/>
  <c r="DN84" i="88"/>
  <c r="DN83" i="88"/>
  <c r="DN82" i="88"/>
  <c r="DN81" i="88"/>
  <c r="DN80" i="88"/>
  <c r="DN79" i="88"/>
  <c r="DN78" i="88"/>
  <c r="DN77" i="88"/>
  <c r="DN76" i="88"/>
  <c r="DN75" i="88"/>
  <c r="DN74" i="88"/>
  <c r="DN73" i="88"/>
  <c r="DN72" i="88"/>
  <c r="DN71" i="88"/>
  <c r="DN70" i="88"/>
  <c r="DN69" i="88"/>
  <c r="DN68" i="88"/>
  <c r="DN67" i="88"/>
  <c r="DN66" i="88"/>
  <c r="DN63" i="88"/>
  <c r="DN59" i="88"/>
  <c r="DN55" i="88"/>
  <c r="DN62" i="88"/>
  <c r="DN58" i="88"/>
  <c r="DN54" i="88"/>
  <c r="DN52" i="88"/>
  <c r="DN50" i="88"/>
  <c r="DN49" i="88"/>
  <c r="DN48" i="88"/>
  <c r="DN47" i="88"/>
  <c r="DN46" i="88"/>
  <c r="DN45" i="88"/>
  <c r="DN44" i="88"/>
  <c r="DN43" i="88"/>
  <c r="DN42" i="88"/>
  <c r="DN41" i="88"/>
  <c r="DN40" i="88"/>
  <c r="DN39" i="88"/>
  <c r="DN38" i="88"/>
  <c r="DN37" i="88"/>
  <c r="DN36" i="88"/>
  <c r="DN35" i="88"/>
  <c r="DN34" i="88"/>
  <c r="DN33" i="88"/>
  <c r="DN32" i="88"/>
  <c r="DN31" i="88"/>
  <c r="DN30" i="88"/>
  <c r="DN29" i="88"/>
  <c r="DN28" i="88"/>
  <c r="DN64" i="88"/>
  <c r="DN65" i="88"/>
  <c r="DN61" i="88"/>
  <c r="DN57" i="88"/>
  <c r="DN53" i="88"/>
  <c r="DN60" i="88"/>
  <c r="DN56" i="88"/>
  <c r="DN51" i="88"/>
  <c r="ES228" i="88"/>
  <c r="ES227" i="88"/>
  <c r="ES226" i="88"/>
  <c r="ES225" i="88"/>
  <c r="ES224" i="88"/>
  <c r="ES223" i="88"/>
  <c r="ES222" i="88"/>
  <c r="ES221" i="88"/>
  <c r="ES220" i="88"/>
  <c r="ES219" i="88"/>
  <c r="ES218" i="88"/>
  <c r="ES217" i="88"/>
  <c r="ES216" i="88"/>
  <c r="ES215" i="88"/>
  <c r="ES214" i="88"/>
  <c r="ES213" i="88"/>
  <c r="ES212" i="88"/>
  <c r="ES211" i="88"/>
  <c r="ES210" i="88"/>
  <c r="ES209" i="88"/>
  <c r="ES208" i="88"/>
  <c r="ES207" i="88"/>
  <c r="ES206" i="88"/>
  <c r="ES205" i="88"/>
  <c r="ES204" i="88"/>
  <c r="ES203" i="88"/>
  <c r="ES202" i="88"/>
  <c r="ES201" i="88"/>
  <c r="ES200" i="88"/>
  <c r="ES199" i="88"/>
  <c r="ES198" i="88"/>
  <c r="ES197" i="88"/>
  <c r="ES196" i="88"/>
  <c r="ES195" i="88"/>
  <c r="ES194" i="88"/>
  <c r="ES193" i="88"/>
  <c r="ES192" i="88"/>
  <c r="ES191" i="88"/>
  <c r="ES190" i="88"/>
  <c r="ES189" i="88"/>
  <c r="ES188" i="88"/>
  <c r="ES187" i="88"/>
  <c r="ES186" i="88"/>
  <c r="ES185" i="88"/>
  <c r="ES184" i="88"/>
  <c r="ES183" i="88"/>
  <c r="ES182" i="88"/>
  <c r="ES181" i="88"/>
  <c r="ES180" i="88"/>
  <c r="ES179" i="88"/>
  <c r="ES178" i="88"/>
  <c r="ES172" i="88"/>
  <c r="ES171" i="88"/>
  <c r="ES170" i="88"/>
  <c r="ES169" i="88"/>
  <c r="ES168" i="88"/>
  <c r="ES167" i="88"/>
  <c r="ES166" i="88"/>
  <c r="ES165" i="88"/>
  <c r="ES164" i="88"/>
  <c r="ES163" i="88"/>
  <c r="ES175" i="88"/>
  <c r="ES174" i="88"/>
  <c r="ES161" i="88"/>
  <c r="ES160" i="88"/>
  <c r="ES159" i="88"/>
  <c r="ES158" i="88"/>
  <c r="ES157" i="88"/>
  <c r="ES156" i="88"/>
  <c r="ES155" i="88"/>
  <c r="ES154" i="88"/>
  <c r="ES153" i="88"/>
  <c r="ES152" i="88"/>
  <c r="ES151" i="88"/>
  <c r="ES150" i="88"/>
  <c r="ES149" i="88"/>
  <c r="ES148" i="88"/>
  <c r="ES147" i="88"/>
  <c r="ES146" i="88"/>
  <c r="ES145" i="88"/>
  <c r="ES144" i="88"/>
  <c r="ES143" i="88"/>
  <c r="ES142" i="88"/>
  <c r="ES141" i="88"/>
  <c r="ES176" i="88"/>
  <c r="ES173" i="88"/>
  <c r="ES177" i="88"/>
  <c r="ES162" i="88"/>
  <c r="ES140" i="88"/>
  <c r="ES139" i="88"/>
  <c r="ES138" i="88"/>
  <c r="ES137" i="88"/>
  <c r="ES136" i="88"/>
  <c r="ES135" i="88"/>
  <c r="ES134" i="88"/>
  <c r="ES133" i="88"/>
  <c r="ES132" i="88"/>
  <c r="ES131" i="88"/>
  <c r="ES130" i="88"/>
  <c r="ES129" i="88"/>
  <c r="ES120" i="88"/>
  <c r="ES119" i="88"/>
  <c r="ES118" i="88"/>
  <c r="ES117" i="88"/>
  <c r="ES116" i="88"/>
  <c r="ES115" i="88"/>
  <c r="ES114" i="88"/>
  <c r="ES113" i="88"/>
  <c r="ES112" i="88"/>
  <c r="ES111" i="88"/>
  <c r="ES110" i="88"/>
  <c r="ES109" i="88"/>
  <c r="ES108" i="88"/>
  <c r="ES107" i="88"/>
  <c r="ES106" i="88"/>
  <c r="ES105" i="88"/>
  <c r="ES104" i="88"/>
  <c r="ES103" i="88"/>
  <c r="ES102" i="88"/>
  <c r="ES101" i="88"/>
  <c r="ES100" i="88"/>
  <c r="ES128" i="88"/>
  <c r="ES126" i="88"/>
  <c r="ES124" i="88"/>
  <c r="ES122" i="88"/>
  <c r="ES127" i="88"/>
  <c r="ES125" i="88"/>
  <c r="ES123" i="88"/>
  <c r="ES121" i="88"/>
  <c r="ES99" i="88"/>
  <c r="ES98" i="88"/>
  <c r="ES97" i="88"/>
  <c r="ES96" i="88"/>
  <c r="ES95" i="88"/>
  <c r="ES94" i="88"/>
  <c r="ES93" i="88"/>
  <c r="ES92" i="88"/>
  <c r="ES91" i="88"/>
  <c r="ES90" i="88"/>
  <c r="ES89" i="88"/>
  <c r="ES88" i="88"/>
  <c r="ES87" i="88"/>
  <c r="ES86" i="88"/>
  <c r="ES85" i="88"/>
  <c r="ES84" i="88"/>
  <c r="ES83" i="88"/>
  <c r="ES82" i="88"/>
  <c r="ES81" i="88"/>
  <c r="ES80" i="88"/>
  <c r="ES79" i="88"/>
  <c r="ES78" i="88"/>
  <c r="ES77" i="88"/>
  <c r="ES76" i="88"/>
  <c r="ES75" i="88"/>
  <c r="ES74" i="88"/>
  <c r="ES73" i="88"/>
  <c r="ES72" i="88"/>
  <c r="ES71" i="88"/>
  <c r="ES70" i="88"/>
  <c r="ES69" i="88"/>
  <c r="ES68" i="88"/>
  <c r="ES67" i="88"/>
  <c r="ES66" i="88"/>
  <c r="ES65" i="88"/>
  <c r="ES64" i="88"/>
  <c r="ES63" i="88"/>
  <c r="ES62" i="88"/>
  <c r="ES61" i="88"/>
  <c r="ES60" i="88"/>
  <c r="ES59" i="88"/>
  <c r="ES58" i="88"/>
  <c r="ES57" i="88"/>
  <c r="ES56" i="88"/>
  <c r="ES55" i="88"/>
  <c r="ES54" i="88"/>
  <c r="ES53" i="88"/>
  <c r="ES52" i="88"/>
  <c r="ES51" i="88"/>
  <c r="ES50" i="88"/>
  <c r="ES49" i="88"/>
  <c r="ES48" i="88"/>
  <c r="ES47" i="88"/>
  <c r="ES46" i="88"/>
  <c r="ES45" i="88"/>
  <c r="ES44" i="88"/>
  <c r="ES43" i="88"/>
  <c r="ES42" i="88"/>
  <c r="ES41" i="88"/>
  <c r="ES40" i="88"/>
  <c r="ES39" i="88"/>
  <c r="ES38" i="88"/>
  <c r="ES37" i="88"/>
  <c r="ES36" i="88"/>
  <c r="ES35" i="88"/>
  <c r="ES34" i="88"/>
  <c r="ES33" i="88"/>
  <c r="ES30" i="88"/>
  <c r="ES32" i="88"/>
  <c r="ES31" i="88"/>
  <c r="ES29" i="88"/>
  <c r="ES28" i="88"/>
  <c r="BM37" i="88"/>
  <c r="AG37" i="88" s="1"/>
  <c r="AW37" i="88" s="1"/>
  <c r="BM41" i="88"/>
  <c r="AG41" i="88" s="1"/>
  <c r="AW41" i="88" s="1"/>
  <c r="BM45" i="88"/>
  <c r="AG45" i="88" s="1"/>
  <c r="AW45" i="88" s="1"/>
  <c r="BM49" i="88"/>
  <c r="AG49" i="88" s="1"/>
  <c r="AW49" i="88" s="1"/>
  <c r="BM84" i="88"/>
  <c r="AG84" i="88" s="1"/>
  <c r="AW84" i="88" s="1"/>
  <c r="BM55" i="88"/>
  <c r="AG55" i="88" s="1"/>
  <c r="AW55" i="88" s="1"/>
  <c r="BM59" i="88"/>
  <c r="AG59" i="88" s="1"/>
  <c r="AW59" i="88" s="1"/>
  <c r="BM63" i="88"/>
  <c r="AG63" i="88" s="1"/>
  <c r="AW63" i="88" s="1"/>
  <c r="BM67" i="88"/>
  <c r="AG67" i="88" s="1"/>
  <c r="AW67" i="88" s="1"/>
  <c r="BM71" i="88"/>
  <c r="AG71" i="88" s="1"/>
  <c r="AW71" i="88" s="1"/>
  <c r="BM76" i="88"/>
  <c r="AG76" i="88" s="1"/>
  <c r="AW76" i="88" s="1"/>
  <c r="BM83" i="88"/>
  <c r="AG83" i="88" s="1"/>
  <c r="AW83" i="88" s="1"/>
  <c r="BM89" i="88"/>
  <c r="AG89" i="88" s="1"/>
  <c r="AW89" i="88" s="1"/>
  <c r="BM102" i="88"/>
  <c r="AG102" i="88" s="1"/>
  <c r="AW102" i="88" s="1"/>
  <c r="BM106" i="88"/>
  <c r="AG106" i="88" s="1"/>
  <c r="AW106" i="88" s="1"/>
  <c r="BM110" i="88"/>
  <c r="AG110" i="88" s="1"/>
  <c r="AW110" i="88" s="1"/>
  <c r="BM122" i="88"/>
  <c r="AG122" i="88" s="1"/>
  <c r="AW122" i="88" s="1"/>
  <c r="BM126" i="88"/>
  <c r="AG126" i="88" s="1"/>
  <c r="AW126" i="88" s="1"/>
  <c r="BM130" i="88"/>
  <c r="AG130" i="88" s="1"/>
  <c r="AW130" i="88" s="1"/>
  <c r="BM134" i="88"/>
  <c r="AG134" i="88" s="1"/>
  <c r="AW134" i="88" s="1"/>
  <c r="BM138" i="88"/>
  <c r="AG138" i="88" s="1"/>
  <c r="AW138" i="88" s="1"/>
  <c r="BM143" i="88"/>
  <c r="AG143" i="88" s="1"/>
  <c r="AW143" i="88" s="1"/>
  <c r="BM149" i="88"/>
  <c r="AG149" i="88" s="1"/>
  <c r="AW149" i="88" s="1"/>
  <c r="BM153" i="88"/>
  <c r="AG153" i="88" s="1"/>
  <c r="AW153" i="88" s="1"/>
  <c r="BM157" i="88"/>
  <c r="AG157" i="88" s="1"/>
  <c r="AW157" i="88" s="1"/>
  <c r="BM161" i="88"/>
  <c r="AG161" i="88" s="1"/>
  <c r="AW161" i="88" s="1"/>
  <c r="BM174" i="88"/>
  <c r="AG174" i="88" s="1"/>
  <c r="AW174" i="88" s="1"/>
  <c r="BM169" i="88"/>
  <c r="AG169" i="88" s="1"/>
  <c r="AW169" i="88" s="1"/>
  <c r="BM172" i="88"/>
  <c r="AG172" i="88" s="1"/>
  <c r="AW172" i="88" s="1"/>
  <c r="BM178" i="88"/>
  <c r="AG178" i="88" s="1"/>
  <c r="AW178" i="88" s="1"/>
  <c r="BM182" i="88"/>
  <c r="AG182" i="88" s="1"/>
  <c r="AW182" i="88" s="1"/>
  <c r="BM198" i="88"/>
  <c r="AG198" i="88" s="1"/>
  <c r="AW198" i="88" s="1"/>
  <c r="BM202" i="88"/>
  <c r="AG202" i="88" s="1"/>
  <c r="AW202" i="88" s="1"/>
  <c r="BM206" i="88"/>
  <c r="AG206" i="88" s="1"/>
  <c r="AW206" i="88" s="1"/>
  <c r="BM215" i="88"/>
  <c r="AG215" i="88" s="1"/>
  <c r="AW215" i="88" s="1"/>
  <c r="BM212" i="88"/>
  <c r="AG212" i="88" s="1"/>
  <c r="AW212" i="88" s="1"/>
  <c r="BM222" i="88"/>
  <c r="AG222" i="88" s="1"/>
  <c r="AW222" i="88" s="1"/>
  <c r="BM226" i="88"/>
  <c r="AG226" i="88" s="1"/>
  <c r="AW226" i="88" s="1"/>
  <c r="EA228" i="88"/>
  <c r="EA227" i="88"/>
  <c r="EA226" i="88"/>
  <c r="EA225" i="88"/>
  <c r="EA222" i="88"/>
  <c r="EA224" i="88"/>
  <c r="EA223" i="88"/>
  <c r="EA221" i="88"/>
  <c r="EA220" i="88"/>
  <c r="EA219" i="88"/>
  <c r="EA218" i="88"/>
  <c r="EA217" i="88"/>
  <c r="EA216" i="88"/>
  <c r="AY216" i="88" s="1"/>
  <c r="S216" i="88" s="1"/>
  <c r="AI216" i="88" s="1"/>
  <c r="EA215" i="88"/>
  <c r="EA210" i="88"/>
  <c r="EA214" i="88"/>
  <c r="EA213" i="88"/>
  <c r="EA212" i="88"/>
  <c r="EA209" i="88"/>
  <c r="EA208" i="88"/>
  <c r="EA211" i="88"/>
  <c r="EA204" i="88"/>
  <c r="EA203" i="88"/>
  <c r="EA202" i="88"/>
  <c r="EA201" i="88"/>
  <c r="EA200" i="88"/>
  <c r="EA207" i="88"/>
  <c r="EA206" i="88"/>
  <c r="EA199" i="88"/>
  <c r="EA198" i="88"/>
  <c r="EA197" i="88"/>
  <c r="EA196" i="88"/>
  <c r="EA195" i="88"/>
  <c r="EA205" i="88"/>
  <c r="EA194" i="88"/>
  <c r="EA193" i="88"/>
  <c r="EA192" i="88"/>
  <c r="EA191" i="88"/>
  <c r="EA190" i="88"/>
  <c r="EA189" i="88"/>
  <c r="EA188" i="88"/>
  <c r="EA187" i="88"/>
  <c r="EA186" i="88"/>
  <c r="EA185" i="88"/>
  <c r="EA184" i="88"/>
  <c r="EA182" i="88"/>
  <c r="EA181" i="88"/>
  <c r="EA180" i="88"/>
  <c r="EA179" i="88"/>
  <c r="EA178" i="88"/>
  <c r="EA177" i="88"/>
  <c r="EA176" i="88"/>
  <c r="EA175" i="88"/>
  <c r="EA174" i="88"/>
  <c r="EA173" i="88"/>
  <c r="EA172" i="88"/>
  <c r="EA183" i="88"/>
  <c r="EA171" i="88"/>
  <c r="AY171" i="88" s="1"/>
  <c r="S171" i="88" s="1"/>
  <c r="AI171" i="88" s="1"/>
  <c r="EA170" i="88"/>
  <c r="EA169" i="88"/>
  <c r="EA168" i="88"/>
  <c r="EA167" i="88"/>
  <c r="EA166" i="88"/>
  <c r="EA165" i="88"/>
  <c r="EA164" i="88"/>
  <c r="EA163" i="88"/>
  <c r="EA162" i="88"/>
  <c r="EA161" i="88"/>
  <c r="EA160" i="88"/>
  <c r="EA159" i="88"/>
  <c r="EA158" i="88"/>
  <c r="EA157" i="88"/>
  <c r="EA156" i="88"/>
  <c r="EA155" i="88"/>
  <c r="EA154" i="88"/>
  <c r="EA153" i="88"/>
  <c r="EA152" i="88"/>
  <c r="EA151" i="88"/>
  <c r="AY151" i="88" s="1"/>
  <c r="S151" i="88" s="1"/>
  <c r="AI151" i="88" s="1"/>
  <c r="EA150" i="88"/>
  <c r="EA149" i="88"/>
  <c r="EA148" i="88"/>
  <c r="EA147" i="88"/>
  <c r="EA146" i="88"/>
  <c r="EA145" i="88"/>
  <c r="EA144" i="88"/>
  <c r="EA143" i="88"/>
  <c r="EA141" i="88"/>
  <c r="EA140" i="88"/>
  <c r="EA139" i="88"/>
  <c r="EA138" i="88"/>
  <c r="EA137" i="88"/>
  <c r="EA136" i="88"/>
  <c r="EA135" i="88"/>
  <c r="EA134" i="88"/>
  <c r="EA133" i="88"/>
  <c r="EA132" i="88"/>
  <c r="EA131" i="88"/>
  <c r="EA130" i="88"/>
  <c r="EA129" i="88"/>
  <c r="EA142" i="88"/>
  <c r="EA127" i="88"/>
  <c r="EA125" i="88"/>
  <c r="EA123" i="88"/>
  <c r="EA121" i="88"/>
  <c r="EA120" i="88"/>
  <c r="EA119" i="88"/>
  <c r="EA118" i="88"/>
  <c r="EA117" i="88"/>
  <c r="EA116" i="88"/>
  <c r="EA115" i="88"/>
  <c r="EA114" i="88"/>
  <c r="EA113" i="88"/>
  <c r="EA112" i="88"/>
  <c r="EA111" i="88"/>
  <c r="EA110" i="88"/>
  <c r="EA109" i="88"/>
  <c r="EA108" i="88"/>
  <c r="EA107" i="88"/>
  <c r="EA106" i="88"/>
  <c r="EA105" i="88"/>
  <c r="EA104" i="88"/>
  <c r="EA103" i="88"/>
  <c r="EA102" i="88"/>
  <c r="EA101" i="88"/>
  <c r="EA100" i="88"/>
  <c r="EA128" i="88"/>
  <c r="EA126" i="88"/>
  <c r="EA124" i="88"/>
  <c r="EA122" i="88"/>
  <c r="EA99" i="88"/>
  <c r="EA98" i="88"/>
  <c r="EA97" i="88"/>
  <c r="EA96" i="88"/>
  <c r="EA95" i="88"/>
  <c r="EA94" i="88"/>
  <c r="EA93" i="88"/>
  <c r="EA92" i="88"/>
  <c r="EA91" i="88"/>
  <c r="EA90" i="88"/>
  <c r="EA89" i="88"/>
  <c r="EA88" i="88"/>
  <c r="EA87" i="88"/>
  <c r="EA86" i="88"/>
  <c r="EA85" i="88"/>
  <c r="EA84" i="88"/>
  <c r="EA83" i="88"/>
  <c r="EA82" i="88"/>
  <c r="EA81" i="88"/>
  <c r="EA80" i="88"/>
  <c r="EA79" i="88"/>
  <c r="EA78" i="88"/>
  <c r="EA77" i="88"/>
  <c r="EA76" i="88"/>
  <c r="EA75" i="88"/>
  <c r="EA74" i="88"/>
  <c r="EA73" i="88"/>
  <c r="EA72" i="88"/>
  <c r="EA65" i="88"/>
  <c r="AY65" i="88" s="1"/>
  <c r="S65" i="88" s="1"/>
  <c r="AI65" i="88" s="1"/>
  <c r="EA61" i="88"/>
  <c r="EA57" i="88"/>
  <c r="EA53" i="88"/>
  <c r="EA52" i="88"/>
  <c r="EA71" i="88"/>
  <c r="EA70" i="88"/>
  <c r="EA69" i="88"/>
  <c r="EA68" i="88"/>
  <c r="EA67" i="88"/>
  <c r="EA66" i="88"/>
  <c r="EA64" i="88"/>
  <c r="EA60" i="88"/>
  <c r="EA56" i="88"/>
  <c r="EA50" i="88"/>
  <c r="EA49" i="88"/>
  <c r="EA48" i="88"/>
  <c r="EA47" i="88"/>
  <c r="EA46" i="88"/>
  <c r="EA45" i="88"/>
  <c r="EA44" i="88"/>
  <c r="EA43" i="88"/>
  <c r="EA42" i="88"/>
  <c r="EA41" i="88"/>
  <c r="EA40" i="88"/>
  <c r="EA39" i="88"/>
  <c r="EA38" i="88"/>
  <c r="EA37" i="88"/>
  <c r="EA36" i="88"/>
  <c r="EA35" i="88"/>
  <c r="EA34" i="88"/>
  <c r="EA33" i="88"/>
  <c r="EA32" i="88"/>
  <c r="EA31" i="88"/>
  <c r="EA30" i="88"/>
  <c r="EA29" i="88"/>
  <c r="EA28" i="88"/>
  <c r="EA63" i="88"/>
  <c r="EA59" i="88"/>
  <c r="EA55" i="88"/>
  <c r="EA51" i="88"/>
  <c r="AY51" i="88" s="1"/>
  <c r="S51" i="88" s="1"/>
  <c r="AI51" i="88" s="1"/>
  <c r="EA62" i="88"/>
  <c r="EA58" i="88"/>
  <c r="EA54" i="88"/>
  <c r="AY54" i="88" s="1"/>
  <c r="S54" i="88" s="1"/>
  <c r="AI54" i="88" s="1"/>
  <c r="BL227" i="88"/>
  <c r="AF227" i="88" s="1"/>
  <c r="AV227" i="88" s="1"/>
  <c r="BL211" i="88"/>
  <c r="AF211" i="88" s="1"/>
  <c r="AV211" i="88" s="1"/>
  <c r="BL203" i="88"/>
  <c r="AF203" i="88" s="1"/>
  <c r="AV203" i="88" s="1"/>
  <c r="BL178" i="88"/>
  <c r="AF178" i="88" s="1"/>
  <c r="AV178" i="88" s="1"/>
  <c r="BL164" i="88"/>
  <c r="AF164" i="88" s="1"/>
  <c r="AV164" i="88" s="1"/>
  <c r="BL149" i="88"/>
  <c r="AF149" i="88" s="1"/>
  <c r="AV149" i="88" s="1"/>
  <c r="BL127" i="88"/>
  <c r="AF127" i="88" s="1"/>
  <c r="AV127" i="88" s="1"/>
  <c r="BL115" i="88"/>
  <c r="AF115" i="88" s="1"/>
  <c r="AV115" i="88" s="1"/>
  <c r="BL99" i="88"/>
  <c r="AF99" i="88" s="1"/>
  <c r="AV99" i="88" s="1"/>
  <c r="BL83" i="88"/>
  <c r="AF83" i="88" s="1"/>
  <c r="AV83" i="88" s="1"/>
  <c r="BL67" i="88"/>
  <c r="AF67" i="88" s="1"/>
  <c r="AV67" i="88" s="1"/>
  <c r="BL39" i="88"/>
  <c r="AF39" i="88" s="1"/>
  <c r="AV39" i="88" s="1"/>
  <c r="BL44" i="88"/>
  <c r="AF44" i="88" s="1"/>
  <c r="AV44" i="88" s="1"/>
  <c r="DO228" i="88"/>
  <c r="DO227" i="88"/>
  <c r="DO226" i="88"/>
  <c r="DO225" i="88"/>
  <c r="DO224" i="88"/>
  <c r="DO223" i="88"/>
  <c r="DO222" i="88"/>
  <c r="DO221" i="88"/>
  <c r="DO220" i="88"/>
  <c r="DO219" i="88"/>
  <c r="DO218" i="88"/>
  <c r="DO217" i="88"/>
  <c r="DO216" i="88"/>
  <c r="DO215" i="88"/>
  <c r="DO214" i="88"/>
  <c r="DO213" i="88"/>
  <c r="DO212" i="88"/>
  <c r="DO211" i="88"/>
  <c r="DO210" i="88"/>
  <c r="DO209" i="88"/>
  <c r="DO208" i="88"/>
  <c r="DO207" i="88"/>
  <c r="DO206" i="88"/>
  <c r="DO205" i="88"/>
  <c r="DO204" i="88"/>
  <c r="DO203" i="88"/>
  <c r="DO202" i="88"/>
  <c r="DO201" i="88"/>
  <c r="DO199" i="88"/>
  <c r="DO198" i="88"/>
  <c r="DO197" i="88"/>
  <c r="DO196" i="88"/>
  <c r="DO195" i="88"/>
  <c r="DO200" i="88"/>
  <c r="DO194" i="88"/>
  <c r="DO193" i="88"/>
  <c r="DO192" i="88"/>
  <c r="DO191" i="88"/>
  <c r="DO190" i="88"/>
  <c r="DO189" i="88"/>
  <c r="DO188" i="88"/>
  <c r="DO187" i="88"/>
  <c r="DO186" i="88"/>
  <c r="DO185" i="88"/>
  <c r="DO184" i="88"/>
  <c r="DO183" i="88"/>
  <c r="DO182" i="88"/>
  <c r="DO181" i="88"/>
  <c r="DO180" i="88"/>
  <c r="DO179" i="88"/>
  <c r="DO178" i="88"/>
  <c r="DO174" i="88"/>
  <c r="DO171" i="88"/>
  <c r="DO170" i="88"/>
  <c r="DO169" i="88"/>
  <c r="DO168" i="88"/>
  <c r="DO167" i="88"/>
  <c r="DO166" i="88"/>
  <c r="DO165" i="88"/>
  <c r="DO164" i="88"/>
  <c r="DO163" i="88"/>
  <c r="DO173" i="88"/>
  <c r="DO177" i="88"/>
  <c r="DO176" i="88"/>
  <c r="DO172" i="88"/>
  <c r="DO161" i="88"/>
  <c r="DO160" i="88"/>
  <c r="DO159" i="88"/>
  <c r="DO158" i="88"/>
  <c r="DO157" i="88"/>
  <c r="DO156" i="88"/>
  <c r="DO155" i="88"/>
  <c r="DO154" i="88"/>
  <c r="DO153" i="88"/>
  <c r="DO152" i="88"/>
  <c r="DO151" i="88"/>
  <c r="DO150" i="88"/>
  <c r="DO149" i="88"/>
  <c r="DO148" i="88"/>
  <c r="DO147" i="88"/>
  <c r="DO146" i="88"/>
  <c r="DO145" i="88"/>
  <c r="DO144" i="88"/>
  <c r="DO143" i="88"/>
  <c r="DO142" i="88"/>
  <c r="DO175" i="88"/>
  <c r="DO162" i="88"/>
  <c r="DO141" i="88"/>
  <c r="DO140" i="88"/>
  <c r="DO139" i="88"/>
  <c r="DO138" i="88"/>
  <c r="DO137" i="88"/>
  <c r="DO136" i="88"/>
  <c r="DO135" i="88"/>
  <c r="DO134" i="88"/>
  <c r="DO133" i="88"/>
  <c r="DO132" i="88"/>
  <c r="DO131" i="88"/>
  <c r="DO130" i="88"/>
  <c r="DO120" i="88"/>
  <c r="DO119" i="88"/>
  <c r="DO118" i="88"/>
  <c r="DO117" i="88"/>
  <c r="DO116" i="88"/>
  <c r="DO115" i="88"/>
  <c r="DO114" i="88"/>
  <c r="DO113" i="88"/>
  <c r="DO112" i="88"/>
  <c r="DO111" i="88"/>
  <c r="DO110" i="88"/>
  <c r="DO109" i="88"/>
  <c r="DO108" i="88"/>
  <c r="DO107" i="88"/>
  <c r="DO106" i="88"/>
  <c r="DO105" i="88"/>
  <c r="DO104" i="88"/>
  <c r="DO103" i="88"/>
  <c r="DO102" i="88"/>
  <c r="DO101" i="88"/>
  <c r="DO100" i="88"/>
  <c r="DO127" i="88"/>
  <c r="DO125" i="88"/>
  <c r="DO123" i="88"/>
  <c r="DO121" i="88"/>
  <c r="DO129" i="88"/>
  <c r="DO128" i="88"/>
  <c r="DO126" i="88"/>
  <c r="DO124" i="88"/>
  <c r="DO122" i="88"/>
  <c r="DO99" i="88"/>
  <c r="DO98" i="88"/>
  <c r="DO97" i="88"/>
  <c r="DO96" i="88"/>
  <c r="DO95" i="88"/>
  <c r="DO94" i="88"/>
  <c r="DO93" i="88"/>
  <c r="DO92" i="88"/>
  <c r="DO91" i="88"/>
  <c r="DO90" i="88"/>
  <c r="DO89" i="88"/>
  <c r="DO88" i="88"/>
  <c r="DO87" i="88"/>
  <c r="DO86" i="88"/>
  <c r="DO85" i="88"/>
  <c r="DO84" i="88"/>
  <c r="DO83" i="88"/>
  <c r="DO82" i="88"/>
  <c r="DO81" i="88"/>
  <c r="DO80" i="88"/>
  <c r="DO79" i="88"/>
  <c r="DO78" i="88"/>
  <c r="DO77" i="88"/>
  <c r="DO76" i="88"/>
  <c r="DO75" i="88"/>
  <c r="DO74" i="88"/>
  <c r="DO73" i="88"/>
  <c r="DO72" i="88"/>
  <c r="DO71" i="88"/>
  <c r="DO70" i="88"/>
  <c r="DO69" i="88"/>
  <c r="DO68" i="88"/>
  <c r="DO67" i="88"/>
  <c r="DO66" i="88"/>
  <c r="DO65" i="88"/>
  <c r="DO64" i="88"/>
  <c r="DO63" i="88"/>
  <c r="DO62" i="88"/>
  <c r="DO61" i="88"/>
  <c r="DO60" i="88"/>
  <c r="DO59" i="88"/>
  <c r="DO58" i="88"/>
  <c r="DO57" i="88"/>
  <c r="DO56" i="88"/>
  <c r="DO55" i="88"/>
  <c r="DO54" i="88"/>
  <c r="DO53" i="88"/>
  <c r="DO52" i="88"/>
  <c r="DO51" i="88"/>
  <c r="DO50" i="88"/>
  <c r="DO49" i="88"/>
  <c r="DO48" i="88"/>
  <c r="DO47" i="88"/>
  <c r="DO46" i="88"/>
  <c r="DO45" i="88"/>
  <c r="DO44" i="88"/>
  <c r="DO43" i="88"/>
  <c r="DO42" i="88"/>
  <c r="DO41" i="88"/>
  <c r="DO40" i="88"/>
  <c r="DO39" i="88"/>
  <c r="DO38" i="88"/>
  <c r="DO37" i="88"/>
  <c r="DO36" i="88"/>
  <c r="DO35" i="88"/>
  <c r="DO34" i="88"/>
  <c r="DO32" i="88"/>
  <c r="DO31" i="88"/>
  <c r="DO33" i="88"/>
  <c r="DO30" i="88"/>
  <c r="DO29" i="88"/>
  <c r="DO28" i="88"/>
  <c r="EL228" i="88"/>
  <c r="EL227" i="88"/>
  <c r="EL226" i="88"/>
  <c r="EL225" i="88"/>
  <c r="EL224" i="88"/>
  <c r="EL223" i="88"/>
  <c r="EL222" i="88"/>
  <c r="EL221" i="88"/>
  <c r="EL220" i="88"/>
  <c r="EL219" i="88"/>
  <c r="EL218" i="88"/>
  <c r="EL217" i="88"/>
  <c r="EL215" i="88"/>
  <c r="EL214" i="88"/>
  <c r="EL213" i="88"/>
  <c r="EL212" i="88"/>
  <c r="EL211" i="88"/>
  <c r="EL210" i="88"/>
  <c r="EL216" i="88"/>
  <c r="EL209" i="88"/>
  <c r="EL208" i="88"/>
  <c r="EL207" i="88"/>
  <c r="EL206" i="88"/>
  <c r="EL204" i="88"/>
  <c r="EL203" i="88"/>
  <c r="EL202" i="88"/>
  <c r="EL201" i="88"/>
  <c r="EL200" i="88"/>
  <c r="EL205" i="88"/>
  <c r="EL199" i="88"/>
  <c r="EL198" i="88"/>
  <c r="EL197" i="88"/>
  <c r="EL196" i="88"/>
  <c r="EL195" i="88"/>
  <c r="EL194" i="88"/>
  <c r="EL193" i="88"/>
  <c r="EL192" i="88"/>
  <c r="EL191" i="88"/>
  <c r="EL190" i="88"/>
  <c r="EL189" i="88"/>
  <c r="EL188" i="88"/>
  <c r="EL187" i="88"/>
  <c r="EL186" i="88"/>
  <c r="EL185" i="88"/>
  <c r="EL184" i="88"/>
  <c r="EL183" i="88"/>
  <c r="EL182" i="88"/>
  <c r="EL181" i="88"/>
  <c r="EL180" i="88"/>
  <c r="EL179" i="88"/>
  <c r="EL178" i="88"/>
  <c r="EL177" i="88"/>
  <c r="EL176" i="88"/>
  <c r="EL175" i="88"/>
  <c r="EL174" i="88"/>
  <c r="EL173" i="88"/>
  <c r="EL171" i="88"/>
  <c r="EL170" i="88"/>
  <c r="EL169" i="88"/>
  <c r="EL168" i="88"/>
  <c r="EL167" i="88"/>
  <c r="EL166" i="88"/>
  <c r="EL165" i="88"/>
  <c r="EL164" i="88"/>
  <c r="EL163" i="88"/>
  <c r="EL162" i="88"/>
  <c r="EL161" i="88"/>
  <c r="EL160" i="88"/>
  <c r="EL159" i="88"/>
  <c r="EL158" i="88"/>
  <c r="EL157" i="88"/>
  <c r="EL156" i="88"/>
  <c r="EL155" i="88"/>
  <c r="EL154" i="88"/>
  <c r="EL153" i="88"/>
  <c r="EL152" i="88"/>
  <c r="EL151" i="88"/>
  <c r="EL150" i="88"/>
  <c r="EL149" i="88"/>
  <c r="EL148" i="88"/>
  <c r="EL147" i="88"/>
  <c r="EL172" i="88"/>
  <c r="EL146" i="88"/>
  <c r="EL145" i="88"/>
  <c r="EL144" i="88"/>
  <c r="EL143" i="88"/>
  <c r="EL141" i="88"/>
  <c r="EL140" i="88"/>
  <c r="EL139" i="88"/>
  <c r="EL138" i="88"/>
  <c r="EL137" i="88"/>
  <c r="EL136" i="88"/>
  <c r="EL135" i="88"/>
  <c r="EL134" i="88"/>
  <c r="EL133" i="88"/>
  <c r="EL132" i="88"/>
  <c r="EL131" i="88"/>
  <c r="EL130" i="88"/>
  <c r="EL129" i="88"/>
  <c r="EL128" i="88"/>
  <c r="EL127" i="88"/>
  <c r="EL126" i="88"/>
  <c r="EL125" i="88"/>
  <c r="EL124" i="88"/>
  <c r="EL123" i="88"/>
  <c r="EL122" i="88"/>
  <c r="EL121" i="88"/>
  <c r="EL142" i="88"/>
  <c r="EL120" i="88"/>
  <c r="EL119" i="88"/>
  <c r="EL118" i="88"/>
  <c r="EL117" i="88"/>
  <c r="EL116" i="88"/>
  <c r="EL115" i="88"/>
  <c r="EL114" i="88"/>
  <c r="EL113" i="88"/>
  <c r="EL112" i="88"/>
  <c r="EL111" i="88"/>
  <c r="EL110" i="88"/>
  <c r="EL109" i="88"/>
  <c r="EL99" i="88"/>
  <c r="EL98" i="88"/>
  <c r="EL97" i="88"/>
  <c r="EL96" i="88"/>
  <c r="EL95" i="88"/>
  <c r="EL94" i="88"/>
  <c r="EL93" i="88"/>
  <c r="EL92" i="88"/>
  <c r="EL91" i="88"/>
  <c r="EL108" i="88"/>
  <c r="EL107" i="88"/>
  <c r="EL106" i="88"/>
  <c r="EL105" i="88"/>
  <c r="EL104" i="88"/>
  <c r="EL103" i="88"/>
  <c r="EL102" i="88"/>
  <c r="EL101" i="88"/>
  <c r="EL100" i="88"/>
  <c r="EL88" i="88"/>
  <c r="EL84" i="88"/>
  <c r="EL80" i="88"/>
  <c r="EL79" i="88"/>
  <c r="EL78" i="88"/>
  <c r="EL77" i="88"/>
  <c r="EL76" i="88"/>
  <c r="EL75" i="88"/>
  <c r="EL74" i="88"/>
  <c r="EL73" i="88"/>
  <c r="EL72" i="88"/>
  <c r="EL89" i="88"/>
  <c r="EL85" i="88"/>
  <c r="EL81" i="88"/>
  <c r="EL90" i="88"/>
  <c r="EL86" i="88"/>
  <c r="EL82" i="88"/>
  <c r="EL71" i="88"/>
  <c r="EL70" i="88"/>
  <c r="EL69" i="88"/>
  <c r="EL68" i="88"/>
  <c r="EL67" i="88"/>
  <c r="EL66" i="88"/>
  <c r="EL65" i="88"/>
  <c r="EL64" i="88"/>
  <c r="EL63" i="88"/>
  <c r="EL62" i="88"/>
  <c r="EL61" i="88"/>
  <c r="EL60" i="88"/>
  <c r="EL59" i="88"/>
  <c r="EL58" i="88"/>
  <c r="EL57" i="88"/>
  <c r="EL56" i="88"/>
  <c r="EL55" i="88"/>
  <c r="EL54" i="88"/>
  <c r="EL53" i="88"/>
  <c r="EL87" i="88"/>
  <c r="EL83" i="88"/>
  <c r="EL52" i="88"/>
  <c r="EL51" i="88"/>
  <c r="EL50" i="88"/>
  <c r="EL49" i="88"/>
  <c r="EL48" i="88"/>
  <c r="EL47" i="88"/>
  <c r="EL46" i="88"/>
  <c r="EL45" i="88"/>
  <c r="EL44" i="88"/>
  <c r="EL43" i="88"/>
  <c r="EL42" i="88"/>
  <c r="EL41" i="88"/>
  <c r="EL40" i="88"/>
  <c r="EL39" i="88"/>
  <c r="EL38" i="88"/>
  <c r="EL37" i="88"/>
  <c r="EL36" i="88"/>
  <c r="EL35" i="88"/>
  <c r="EL34" i="88"/>
  <c r="EL33" i="88"/>
  <c r="EL32" i="88"/>
  <c r="EL31" i="88"/>
  <c r="EL30" i="88"/>
  <c r="EL29" i="88"/>
  <c r="EL28" i="88"/>
  <c r="EK28" i="88"/>
  <c r="EK37" i="88"/>
  <c r="EK42" i="88"/>
  <c r="EK49" i="88"/>
  <c r="EK58" i="88"/>
  <c r="EK32" i="88"/>
  <c r="EK45" i="88"/>
  <c r="EK51" i="88"/>
  <c r="EK55" i="88"/>
  <c r="EK60" i="88"/>
  <c r="EK68" i="88"/>
  <c r="EK72" i="88"/>
  <c r="EK76" i="88"/>
  <c r="EK80" i="88"/>
  <c r="EK84" i="88"/>
  <c r="EK88" i="88"/>
  <c r="EK92" i="88"/>
  <c r="EK96" i="88"/>
  <c r="EK112" i="88"/>
  <c r="EK101" i="88"/>
  <c r="EK105" i="88"/>
  <c r="EK109" i="88"/>
  <c r="EK116" i="88"/>
  <c r="EK120" i="88"/>
  <c r="EK122" i="88"/>
  <c r="EK126" i="88"/>
  <c r="EK130" i="88"/>
  <c r="EK134" i="88"/>
  <c r="EK138" i="88"/>
  <c r="EK152" i="88"/>
  <c r="EK145" i="88"/>
  <c r="EK150" i="88"/>
  <c r="EK156" i="88"/>
  <c r="EK160" i="88"/>
  <c r="EK167" i="88"/>
  <c r="EK165" i="88"/>
  <c r="EK172" i="88"/>
  <c r="EK176" i="88"/>
  <c r="EK180" i="88"/>
  <c r="EK184" i="88"/>
  <c r="EK188" i="88"/>
  <c r="EK192" i="88"/>
  <c r="EK201" i="88"/>
  <c r="EK196" i="88"/>
  <c r="EK203" i="88"/>
  <c r="EK205" i="88"/>
  <c r="EK212" i="88"/>
  <c r="EK216" i="88"/>
  <c r="EK222" i="88"/>
  <c r="EK224" i="88"/>
  <c r="EK228" i="88"/>
  <c r="DT34" i="88"/>
  <c r="DT39" i="88"/>
  <c r="DT49" i="88"/>
  <c r="DT58" i="88"/>
  <c r="DT32" i="88"/>
  <c r="DT43" i="88"/>
  <c r="DT48" i="88"/>
  <c r="DT65" i="88"/>
  <c r="DT63" i="88"/>
  <c r="DT66" i="88"/>
  <c r="DT70" i="88"/>
  <c r="DT74" i="88"/>
  <c r="DT78" i="88"/>
  <c r="DT82" i="88"/>
  <c r="DT86" i="88"/>
  <c r="DT90" i="88"/>
  <c r="DT94" i="88"/>
  <c r="DT98" i="88"/>
  <c r="DT110" i="88"/>
  <c r="DT103" i="88"/>
  <c r="DT107" i="88"/>
  <c r="DT114" i="88"/>
  <c r="DT118" i="88"/>
  <c r="DT149" i="88"/>
  <c r="DT124" i="88"/>
  <c r="DT128" i="88"/>
  <c r="DT132" i="88"/>
  <c r="DT136" i="88"/>
  <c r="DT140" i="88"/>
  <c r="DT143" i="88"/>
  <c r="DT147" i="88"/>
  <c r="DT154" i="88"/>
  <c r="DT158" i="88"/>
  <c r="DT162" i="88"/>
  <c r="DT163" i="88"/>
  <c r="DT170" i="88"/>
  <c r="DT174" i="88"/>
  <c r="DT178" i="88"/>
  <c r="DT182" i="88"/>
  <c r="DT186" i="88"/>
  <c r="DT190" i="88"/>
  <c r="DT194" i="88"/>
  <c r="DT204" i="88"/>
  <c r="DT198" i="88"/>
  <c r="DT207" i="88"/>
  <c r="DT211" i="88"/>
  <c r="DT214" i="88"/>
  <c r="DT218" i="88"/>
  <c r="DT221" i="88"/>
  <c r="DT227" i="88"/>
  <c r="EC31" i="88"/>
  <c r="EC38" i="88"/>
  <c r="EC42" i="88"/>
  <c r="EC49" i="88"/>
  <c r="EC62" i="88"/>
  <c r="EC33" i="88"/>
  <c r="EC48" i="88"/>
  <c r="EC57" i="88"/>
  <c r="EC59" i="88"/>
  <c r="EC64" i="88"/>
  <c r="EC69" i="88"/>
  <c r="EC73" i="88"/>
  <c r="EC77" i="88"/>
  <c r="EC81" i="88"/>
  <c r="EC85" i="88"/>
  <c r="EC89" i="88"/>
  <c r="EC93" i="88"/>
  <c r="EC97" i="88"/>
  <c r="EC109" i="88"/>
  <c r="EC101" i="88"/>
  <c r="EC105" i="88"/>
  <c r="EC111" i="88"/>
  <c r="EC117" i="88"/>
  <c r="EC141" i="88"/>
  <c r="EC121" i="88"/>
  <c r="EC125" i="88"/>
  <c r="EC129" i="88"/>
  <c r="EC133" i="88"/>
  <c r="EC137" i="88"/>
  <c r="EC150" i="88"/>
  <c r="EC146" i="88"/>
  <c r="EC153" i="88"/>
  <c r="EC157" i="88"/>
  <c r="EC161" i="88"/>
  <c r="EC162" i="88"/>
  <c r="EC168" i="88"/>
  <c r="EC172" i="88"/>
  <c r="EC176" i="88"/>
  <c r="EC180" i="88"/>
  <c r="EC185" i="88"/>
  <c r="EC189" i="88"/>
  <c r="EC193" i="88"/>
  <c r="EC203" i="88"/>
  <c r="EC196" i="88"/>
  <c r="EC201" i="88"/>
  <c r="EC210" i="88"/>
  <c r="EC212" i="88"/>
  <c r="EC216" i="88"/>
  <c r="EC220" i="88"/>
  <c r="EC225" i="88"/>
  <c r="BL38" i="88"/>
  <c r="AF38" i="88" s="1"/>
  <c r="AV38" i="88" s="1"/>
  <c r="DS227" i="88"/>
  <c r="DS228" i="88"/>
  <c r="DS226" i="88"/>
  <c r="DS225" i="88"/>
  <c r="DS224" i="88"/>
  <c r="DS223" i="88"/>
  <c r="DS222" i="88"/>
  <c r="DS221" i="88"/>
  <c r="DS220" i="88"/>
  <c r="DS219" i="88"/>
  <c r="DS218" i="88"/>
  <c r="DS217" i="88"/>
  <c r="DS216" i="88"/>
  <c r="DS215" i="88"/>
  <c r="DS214" i="88"/>
  <c r="DS213" i="88"/>
  <c r="DS212" i="88"/>
  <c r="DS211" i="88"/>
  <c r="DS210" i="88"/>
  <c r="DS209" i="88"/>
  <c r="DS208" i="88"/>
  <c r="DS207" i="88"/>
  <c r="DS206" i="88"/>
  <c r="DS205" i="88"/>
  <c r="DS204" i="88"/>
  <c r="DS203" i="88"/>
  <c r="DS202" i="88"/>
  <c r="DS201" i="88"/>
  <c r="DS200" i="88"/>
  <c r="DS199" i="88"/>
  <c r="DS198" i="88"/>
  <c r="DS197" i="88"/>
  <c r="DS196" i="88"/>
  <c r="DS195" i="88"/>
  <c r="DS194" i="88"/>
  <c r="DS193" i="88"/>
  <c r="DS192" i="88"/>
  <c r="DS191" i="88"/>
  <c r="DS190" i="88"/>
  <c r="DS189" i="88"/>
  <c r="DS188" i="88"/>
  <c r="DS187" i="88"/>
  <c r="DS186" i="88"/>
  <c r="DS185" i="88"/>
  <c r="DS184" i="88"/>
  <c r="DS183" i="88"/>
  <c r="DS182" i="88"/>
  <c r="DS181" i="88"/>
  <c r="DS180" i="88"/>
  <c r="DS179" i="88"/>
  <c r="DS178" i="88"/>
  <c r="DS172" i="88"/>
  <c r="DS171" i="88"/>
  <c r="DS170" i="88"/>
  <c r="DS169" i="88"/>
  <c r="DS168" i="88"/>
  <c r="DS167" i="88"/>
  <c r="DS166" i="88"/>
  <c r="DS165" i="88"/>
  <c r="DS164" i="88"/>
  <c r="DS163" i="88"/>
  <c r="DS177" i="88"/>
  <c r="DS176" i="88"/>
  <c r="DS175" i="88"/>
  <c r="DS174" i="88"/>
  <c r="DS173" i="88"/>
  <c r="DS162" i="88"/>
  <c r="DS161" i="88"/>
  <c r="DS160" i="88"/>
  <c r="DS159" i="88"/>
  <c r="DS158" i="88"/>
  <c r="DS157" i="88"/>
  <c r="DS156" i="88"/>
  <c r="DS155" i="88"/>
  <c r="DS154" i="88"/>
  <c r="DS153" i="88"/>
  <c r="DS152" i="88"/>
  <c r="DS151" i="88"/>
  <c r="DS150" i="88"/>
  <c r="DS149" i="88"/>
  <c r="DS148" i="88"/>
  <c r="DS147" i="88"/>
  <c r="DS146" i="88"/>
  <c r="DS145" i="88"/>
  <c r="DS144" i="88"/>
  <c r="DS143" i="88"/>
  <c r="DS142" i="88"/>
  <c r="DS141" i="88"/>
  <c r="DS140" i="88"/>
  <c r="DS139" i="88"/>
  <c r="DS138" i="88"/>
  <c r="DS137" i="88"/>
  <c r="DS136" i="88"/>
  <c r="DS135" i="88"/>
  <c r="DS134" i="88"/>
  <c r="DS133" i="88"/>
  <c r="DS132" i="88"/>
  <c r="DS131" i="88"/>
  <c r="DS130" i="88"/>
  <c r="DS120" i="88"/>
  <c r="DS119" i="88"/>
  <c r="DS118" i="88"/>
  <c r="DS117" i="88"/>
  <c r="DS116" i="88"/>
  <c r="DS115" i="88"/>
  <c r="DS114" i="88"/>
  <c r="DS113" i="88"/>
  <c r="DS112" i="88"/>
  <c r="DS111" i="88"/>
  <c r="DS110" i="88"/>
  <c r="DS109" i="88"/>
  <c r="DS108" i="88"/>
  <c r="DS107" i="88"/>
  <c r="DS106" i="88"/>
  <c r="DS105" i="88"/>
  <c r="DS104" i="88"/>
  <c r="DS103" i="88"/>
  <c r="DS102" i="88"/>
  <c r="DS101" i="88"/>
  <c r="DS100" i="88"/>
  <c r="DS128" i="88"/>
  <c r="DS126" i="88"/>
  <c r="DS124" i="88"/>
  <c r="DS122" i="88"/>
  <c r="DS129" i="88"/>
  <c r="DS127" i="88"/>
  <c r="DS125" i="88"/>
  <c r="DS123" i="88"/>
  <c r="DS121" i="88"/>
  <c r="DS99" i="88"/>
  <c r="DS98" i="88"/>
  <c r="DS97" i="88"/>
  <c r="DS96" i="88"/>
  <c r="DS95" i="88"/>
  <c r="DS94" i="88"/>
  <c r="DS93" i="88"/>
  <c r="DS92" i="88"/>
  <c r="DS91" i="88"/>
  <c r="DS90" i="88"/>
  <c r="DS89" i="88"/>
  <c r="DS88" i="88"/>
  <c r="DS87" i="88"/>
  <c r="DS86" i="88"/>
  <c r="DS85" i="88"/>
  <c r="DS84" i="88"/>
  <c r="DS83" i="88"/>
  <c r="DS82" i="88"/>
  <c r="DS81" i="88"/>
  <c r="DS80" i="88"/>
  <c r="DS79" i="88"/>
  <c r="DS78" i="88"/>
  <c r="DS77" i="88"/>
  <c r="DS76" i="88"/>
  <c r="DS75" i="88"/>
  <c r="DS74" i="88"/>
  <c r="DS73" i="88"/>
  <c r="DS72" i="88"/>
  <c r="DS71" i="88"/>
  <c r="DS70" i="88"/>
  <c r="DS69" i="88"/>
  <c r="DS68" i="88"/>
  <c r="DS67" i="88"/>
  <c r="DS66" i="88"/>
  <c r="DS65" i="88"/>
  <c r="DS64" i="88"/>
  <c r="DS63" i="88"/>
  <c r="DS62" i="88"/>
  <c r="DS61" i="88"/>
  <c r="DS60" i="88"/>
  <c r="DS59" i="88"/>
  <c r="DS58" i="88"/>
  <c r="DS57" i="88"/>
  <c r="DS56" i="88"/>
  <c r="DS55" i="88"/>
  <c r="DS54" i="88"/>
  <c r="DS53" i="88"/>
  <c r="DS52" i="88"/>
  <c r="DS51" i="88"/>
  <c r="DS50" i="88"/>
  <c r="DS49" i="88"/>
  <c r="DS48" i="88"/>
  <c r="DS47" i="88"/>
  <c r="DS46" i="88"/>
  <c r="DS45" i="88"/>
  <c r="DS44" i="88"/>
  <c r="DS43" i="88"/>
  <c r="DS42" i="88"/>
  <c r="DS41" i="88"/>
  <c r="DS40" i="88"/>
  <c r="DS39" i="88"/>
  <c r="DS38" i="88"/>
  <c r="DS37" i="88"/>
  <c r="DS36" i="88"/>
  <c r="DS35" i="88"/>
  <c r="DS34" i="88"/>
  <c r="DS33" i="88"/>
  <c r="DS30" i="88"/>
  <c r="DS28" i="88"/>
  <c r="DS32" i="88"/>
  <c r="DS31" i="88"/>
  <c r="DS29" i="88"/>
  <c r="BL216" i="88"/>
  <c r="AF216" i="88" s="1"/>
  <c r="AV216" i="88" s="1"/>
  <c r="BL185" i="88"/>
  <c r="AF185" i="88" s="1"/>
  <c r="AV185" i="88" s="1"/>
  <c r="BL133" i="88"/>
  <c r="AF133" i="88" s="1"/>
  <c r="AV133" i="88" s="1"/>
  <c r="BL144" i="88"/>
  <c r="AF144" i="88" s="1"/>
  <c r="AV144" i="88" s="1"/>
  <c r="BL103" i="88"/>
  <c r="AF103" i="88" s="1"/>
  <c r="AV103" i="88" s="1"/>
  <c r="BL52" i="88"/>
  <c r="AF52" i="88" s="1"/>
  <c r="AV52" i="88" s="1"/>
  <c r="ED227" i="88"/>
  <c r="ED228" i="88"/>
  <c r="ED226" i="88"/>
  <c r="ED225" i="88"/>
  <c r="ED224" i="88"/>
  <c r="ED223" i="88"/>
  <c r="ED222" i="88"/>
  <c r="ED221" i="88"/>
  <c r="ED220" i="88"/>
  <c r="ED219" i="88"/>
  <c r="ED217" i="88"/>
  <c r="ED218" i="88"/>
  <c r="ED216" i="88"/>
  <c r="ED214" i="88"/>
  <c r="ED213" i="88"/>
  <c r="ED212" i="88"/>
  <c r="ED211" i="88"/>
  <c r="ED210" i="88"/>
  <c r="ED215" i="88"/>
  <c r="ED209" i="88"/>
  <c r="ED208" i="88"/>
  <c r="ED207" i="88"/>
  <c r="ED206" i="88"/>
  <c r="ED205" i="88"/>
  <c r="ED204" i="88"/>
  <c r="ED203" i="88"/>
  <c r="ED202" i="88"/>
  <c r="ED201" i="88"/>
  <c r="ED200" i="88"/>
  <c r="ED199" i="88"/>
  <c r="ED198" i="88"/>
  <c r="ED197" i="88"/>
  <c r="ED196" i="88"/>
  <c r="ED195" i="88"/>
  <c r="ED194" i="88"/>
  <c r="ED193" i="88"/>
  <c r="ED192" i="88"/>
  <c r="ED191" i="88"/>
  <c r="ED190" i="88"/>
  <c r="ED189" i="88"/>
  <c r="ED188" i="88"/>
  <c r="ED187" i="88"/>
  <c r="ED186" i="88"/>
  <c r="ED185" i="88"/>
  <c r="ED184" i="88"/>
  <c r="ED183" i="88"/>
  <c r="ED182" i="88"/>
  <c r="ED181" i="88"/>
  <c r="ED180" i="88"/>
  <c r="ED179" i="88"/>
  <c r="ED178" i="88"/>
  <c r="ED177" i="88"/>
  <c r="ED176" i="88"/>
  <c r="ED175" i="88"/>
  <c r="ED174" i="88"/>
  <c r="ED173" i="88"/>
  <c r="ED171" i="88"/>
  <c r="ED170" i="88"/>
  <c r="ED169" i="88"/>
  <c r="ED168" i="88"/>
  <c r="ED167" i="88"/>
  <c r="ED166" i="88"/>
  <c r="ED172" i="88"/>
  <c r="ED165" i="88"/>
  <c r="ED164" i="88"/>
  <c r="ED163" i="88"/>
  <c r="ED162" i="88"/>
  <c r="ED161" i="88"/>
  <c r="ED160" i="88"/>
  <c r="ED159" i="88"/>
  <c r="ED158" i="88"/>
  <c r="ED157" i="88"/>
  <c r="ED156" i="88"/>
  <c r="ED155" i="88"/>
  <c r="ED154" i="88"/>
  <c r="ED153" i="88"/>
  <c r="ED152" i="88"/>
  <c r="ED151" i="88"/>
  <c r="ED150" i="88"/>
  <c r="ED149" i="88"/>
  <c r="ED148" i="88"/>
  <c r="ED147" i="88"/>
  <c r="ED146" i="88"/>
  <c r="ED145" i="88"/>
  <c r="ED144" i="88"/>
  <c r="ED142" i="88"/>
  <c r="ED140" i="88"/>
  <c r="ED139" i="88"/>
  <c r="ED138" i="88"/>
  <c r="ED137" i="88"/>
  <c r="ED136" i="88"/>
  <c r="ED135" i="88"/>
  <c r="ED134" i="88"/>
  <c r="ED133" i="88"/>
  <c r="ED132" i="88"/>
  <c r="ED131" i="88"/>
  <c r="ED130" i="88"/>
  <c r="ED129" i="88"/>
  <c r="ED128" i="88"/>
  <c r="ED127" i="88"/>
  <c r="ED126" i="88"/>
  <c r="ED125" i="88"/>
  <c r="ED124" i="88"/>
  <c r="ED123" i="88"/>
  <c r="ED122" i="88"/>
  <c r="ED121" i="88"/>
  <c r="ED143" i="88"/>
  <c r="ED141" i="88"/>
  <c r="ED120" i="88"/>
  <c r="ED119" i="88"/>
  <c r="ED118" i="88"/>
  <c r="ED117" i="88"/>
  <c r="ED116" i="88"/>
  <c r="ED115" i="88"/>
  <c r="ED114" i="88"/>
  <c r="ED113" i="88"/>
  <c r="ED112" i="88"/>
  <c r="ED111" i="88"/>
  <c r="ED110" i="88"/>
  <c r="ED109" i="88"/>
  <c r="ED99" i="88"/>
  <c r="ED98" i="88"/>
  <c r="ED97" i="88"/>
  <c r="ED96" i="88"/>
  <c r="ED95" i="88"/>
  <c r="ED94" i="88"/>
  <c r="ED93" i="88"/>
  <c r="ED92" i="88"/>
  <c r="ED91" i="88"/>
  <c r="ED108" i="88"/>
  <c r="ED107" i="88"/>
  <c r="ED106" i="88"/>
  <c r="ED105" i="88"/>
  <c r="ED104" i="88"/>
  <c r="ED103" i="88"/>
  <c r="ED102" i="88"/>
  <c r="ED101" i="88"/>
  <c r="ED100" i="88"/>
  <c r="ED90" i="88"/>
  <c r="ED86" i="88"/>
  <c r="ED82" i="88"/>
  <c r="ED79" i="88"/>
  <c r="ED78" i="88"/>
  <c r="ED77" i="88"/>
  <c r="ED76" i="88"/>
  <c r="ED75" i="88"/>
  <c r="ED74" i="88"/>
  <c r="ED73" i="88"/>
  <c r="ED87" i="88"/>
  <c r="ED83" i="88"/>
  <c r="ED88" i="88"/>
  <c r="ED84" i="88"/>
  <c r="ED80" i="88"/>
  <c r="ED72" i="88"/>
  <c r="ED71" i="88"/>
  <c r="ED70" i="88"/>
  <c r="ED69" i="88"/>
  <c r="ED68" i="88"/>
  <c r="ED67" i="88"/>
  <c r="ED66" i="88"/>
  <c r="ED65" i="88"/>
  <c r="ED64" i="88"/>
  <c r="ED63" i="88"/>
  <c r="ED62" i="88"/>
  <c r="ED61" i="88"/>
  <c r="ED60" i="88"/>
  <c r="ED59" i="88"/>
  <c r="ED58" i="88"/>
  <c r="ED57" i="88"/>
  <c r="ED56" i="88"/>
  <c r="ED55" i="88"/>
  <c r="ED54" i="88"/>
  <c r="ED53" i="88"/>
  <c r="ED89" i="88"/>
  <c r="ED85" i="88"/>
  <c r="ED81" i="88"/>
  <c r="ED51" i="88"/>
  <c r="ED52" i="88"/>
  <c r="ED50" i="88"/>
  <c r="ED49" i="88"/>
  <c r="ED48" i="88"/>
  <c r="ED47" i="88"/>
  <c r="ED46" i="88"/>
  <c r="ED45" i="88"/>
  <c r="ED44" i="88"/>
  <c r="ED43" i="88"/>
  <c r="ED42" i="88"/>
  <c r="ED41" i="88"/>
  <c r="ED40" i="88"/>
  <c r="ED39" i="88"/>
  <c r="ED38" i="88"/>
  <c r="ED37" i="88"/>
  <c r="ED36" i="88"/>
  <c r="ED35" i="88"/>
  <c r="ED34" i="88"/>
  <c r="ED33" i="88"/>
  <c r="ED32" i="88"/>
  <c r="ED31" i="88"/>
  <c r="ED30" i="88"/>
  <c r="ED29" i="88"/>
  <c r="ED28" i="88"/>
  <c r="EI228" i="88"/>
  <c r="EI227" i="88"/>
  <c r="EI226" i="88"/>
  <c r="EI225" i="88"/>
  <c r="EI222" i="88"/>
  <c r="EI221" i="88"/>
  <c r="EI224" i="88"/>
  <c r="EI223" i="88"/>
  <c r="EI220" i="88"/>
  <c r="EI219" i="88"/>
  <c r="EI218" i="88"/>
  <c r="EI217" i="88"/>
  <c r="EI216" i="88"/>
  <c r="EI215" i="88"/>
  <c r="EI210" i="88"/>
  <c r="EI209" i="88"/>
  <c r="EI208" i="88"/>
  <c r="EI214" i="88"/>
  <c r="EI213" i="88"/>
  <c r="EI212" i="88"/>
  <c r="EI211" i="88"/>
  <c r="EI205" i="88"/>
  <c r="EI204" i="88"/>
  <c r="EI203" i="88"/>
  <c r="EI202" i="88"/>
  <c r="EI201" i="88"/>
  <c r="EI200" i="88"/>
  <c r="EI207" i="88"/>
  <c r="EI206" i="88"/>
  <c r="EI199" i="88"/>
  <c r="EI198" i="88"/>
  <c r="EI197" i="88"/>
  <c r="EI196" i="88"/>
  <c r="EI195" i="88"/>
  <c r="EI194" i="88"/>
  <c r="EI193" i="88"/>
  <c r="EI192" i="88"/>
  <c r="EI191" i="88"/>
  <c r="EI190" i="88"/>
  <c r="EI189" i="88"/>
  <c r="EI188" i="88"/>
  <c r="EI183" i="88"/>
  <c r="EI182" i="88"/>
  <c r="EI181" i="88"/>
  <c r="EI180" i="88"/>
  <c r="EI179" i="88"/>
  <c r="EI178" i="88"/>
  <c r="EI177" i="88"/>
  <c r="EI176" i="88"/>
  <c r="EI175" i="88"/>
  <c r="EI174" i="88"/>
  <c r="EI173" i="88"/>
  <c r="EI172" i="88"/>
  <c r="EI187" i="88"/>
  <c r="EI186" i="88"/>
  <c r="EI185" i="88"/>
  <c r="EI184" i="88"/>
  <c r="EI171" i="88"/>
  <c r="EI170" i="88"/>
  <c r="EI169" i="88"/>
  <c r="EI168" i="88"/>
  <c r="EI167" i="88"/>
  <c r="EI166" i="88"/>
  <c r="EI165" i="88"/>
  <c r="EI164" i="88"/>
  <c r="EI163" i="88"/>
  <c r="EI162" i="88"/>
  <c r="EI161" i="88"/>
  <c r="EI160" i="88"/>
  <c r="EI159" i="88"/>
  <c r="EI158" i="88"/>
  <c r="EI157" i="88"/>
  <c r="EI156" i="88"/>
  <c r="EI155" i="88"/>
  <c r="EI154" i="88"/>
  <c r="EI153" i="88"/>
  <c r="EI152" i="88"/>
  <c r="EI151" i="88"/>
  <c r="EI150" i="88"/>
  <c r="EI149" i="88"/>
  <c r="EI148" i="88"/>
  <c r="EI147" i="88"/>
  <c r="EI146" i="88"/>
  <c r="EI145" i="88"/>
  <c r="EI144" i="88"/>
  <c r="EI142" i="88"/>
  <c r="EI140" i="88"/>
  <c r="EI139" i="88"/>
  <c r="EI138" i="88"/>
  <c r="EI137" i="88"/>
  <c r="EI136" i="88"/>
  <c r="EI135" i="88"/>
  <c r="EI134" i="88"/>
  <c r="EI133" i="88"/>
  <c r="EI132" i="88"/>
  <c r="EI131" i="88"/>
  <c r="EI130" i="88"/>
  <c r="EI129" i="88"/>
  <c r="EI143" i="88"/>
  <c r="EI141" i="88"/>
  <c r="EI127" i="88"/>
  <c r="EI125" i="88"/>
  <c r="EI123" i="88"/>
  <c r="EI121" i="88"/>
  <c r="EI120" i="88"/>
  <c r="EI119" i="88"/>
  <c r="EI118" i="88"/>
  <c r="EI117" i="88"/>
  <c r="EI116" i="88"/>
  <c r="EI115" i="88"/>
  <c r="EI114" i="88"/>
  <c r="EI113" i="88"/>
  <c r="EI112" i="88"/>
  <c r="EI111" i="88"/>
  <c r="EI110" i="88"/>
  <c r="EI109" i="88"/>
  <c r="EI108" i="88"/>
  <c r="EI107" i="88"/>
  <c r="EI106" i="88"/>
  <c r="EI105" i="88"/>
  <c r="EI104" i="88"/>
  <c r="EI103" i="88"/>
  <c r="EI102" i="88"/>
  <c r="EI101" i="88"/>
  <c r="EI100" i="88"/>
  <c r="EI128" i="88"/>
  <c r="EI126" i="88"/>
  <c r="EI124" i="88"/>
  <c r="EI122" i="88"/>
  <c r="EI99" i="88"/>
  <c r="EI98" i="88"/>
  <c r="EI97" i="88"/>
  <c r="EI96" i="88"/>
  <c r="EI95" i="88"/>
  <c r="EI94" i="88"/>
  <c r="EI93" i="88"/>
  <c r="EI92" i="88"/>
  <c r="EI91" i="88"/>
  <c r="EI90" i="88"/>
  <c r="EI89" i="88"/>
  <c r="EI88" i="88"/>
  <c r="EI87" i="88"/>
  <c r="EI86" i="88"/>
  <c r="EI85" i="88"/>
  <c r="EI84" i="88"/>
  <c r="EI83" i="88"/>
  <c r="EI82" i="88"/>
  <c r="EI81" i="88"/>
  <c r="EI80" i="88"/>
  <c r="EI79" i="88"/>
  <c r="EI78" i="88"/>
  <c r="EI77" i="88"/>
  <c r="EI76" i="88"/>
  <c r="EI75" i="88"/>
  <c r="EI74" i="88"/>
  <c r="EI73" i="88"/>
  <c r="EI72" i="88"/>
  <c r="EI65" i="88"/>
  <c r="EI61" i="88"/>
  <c r="EI57" i="88"/>
  <c r="EI53" i="88"/>
  <c r="EI51" i="88"/>
  <c r="EI64" i="88"/>
  <c r="EI60" i="88"/>
  <c r="EI56" i="88"/>
  <c r="EI50" i="88"/>
  <c r="EI49" i="88"/>
  <c r="EI48" i="88"/>
  <c r="EI47" i="88"/>
  <c r="EI46" i="88"/>
  <c r="EI45" i="88"/>
  <c r="EI44" i="88"/>
  <c r="EI43" i="88"/>
  <c r="EI42" i="88"/>
  <c r="EI41" i="88"/>
  <c r="EI40" i="88"/>
  <c r="EI39" i="88"/>
  <c r="EI38" i="88"/>
  <c r="EI37" i="88"/>
  <c r="EI36" i="88"/>
  <c r="EI35" i="88"/>
  <c r="EI34" i="88"/>
  <c r="EI33" i="88"/>
  <c r="EI32" i="88"/>
  <c r="EI31" i="88"/>
  <c r="EI30" i="88"/>
  <c r="EI29" i="88"/>
  <c r="EI28" i="88"/>
  <c r="EI67" i="88"/>
  <c r="EI62" i="88"/>
  <c r="EI58" i="88"/>
  <c r="EI54" i="88"/>
  <c r="EI63" i="88"/>
  <c r="EI59" i="88"/>
  <c r="EI55" i="88"/>
  <c r="EI52" i="88"/>
  <c r="EI71" i="88"/>
  <c r="EI70" i="88"/>
  <c r="EI69" i="88"/>
  <c r="EI68" i="88"/>
  <c r="EI66" i="88"/>
  <c r="EE228" i="88"/>
  <c r="EE227" i="88"/>
  <c r="EE225" i="88"/>
  <c r="EE226" i="88"/>
  <c r="EE224" i="88"/>
  <c r="EE223" i="88"/>
  <c r="EE221" i="88"/>
  <c r="EE222" i="88"/>
  <c r="EE219" i="88"/>
  <c r="EE220" i="88"/>
  <c r="EE218" i="88"/>
  <c r="EE217" i="88"/>
  <c r="EE216" i="88"/>
  <c r="EE215" i="88"/>
  <c r="EE214" i="88"/>
  <c r="EE213" i="88"/>
  <c r="EE212" i="88"/>
  <c r="EE211" i="88"/>
  <c r="EE210" i="88"/>
  <c r="EE209" i="88"/>
  <c r="EE208" i="88"/>
  <c r="EE207" i="88"/>
  <c r="EE205" i="88"/>
  <c r="EE206" i="88"/>
  <c r="EE204" i="88"/>
  <c r="EE203" i="88"/>
  <c r="EE202" i="88"/>
  <c r="EE201" i="88"/>
  <c r="EE200" i="88"/>
  <c r="EE199" i="88"/>
  <c r="EE198" i="88"/>
  <c r="EE197" i="88"/>
  <c r="EE196" i="88"/>
  <c r="EE195" i="88"/>
  <c r="EE194" i="88"/>
  <c r="EE193" i="88"/>
  <c r="EE192" i="88"/>
  <c r="EE191" i="88"/>
  <c r="EE190" i="88"/>
  <c r="EE189" i="88"/>
  <c r="EE188" i="88"/>
  <c r="EE187" i="88"/>
  <c r="EE186" i="88"/>
  <c r="EE185" i="88"/>
  <c r="EE184" i="88"/>
  <c r="EE183" i="88"/>
  <c r="EE182" i="88"/>
  <c r="EE181" i="88"/>
  <c r="EE180" i="88"/>
  <c r="EE179" i="88"/>
  <c r="EE178" i="88"/>
  <c r="EE177" i="88"/>
  <c r="EE176" i="88"/>
  <c r="EE175" i="88"/>
  <c r="EE174" i="88"/>
  <c r="EE173" i="88"/>
  <c r="EE172" i="88"/>
  <c r="EE171" i="88"/>
  <c r="EE170" i="88"/>
  <c r="EE169" i="88"/>
  <c r="EE168" i="88"/>
  <c r="EE167" i="88"/>
  <c r="EE166" i="88"/>
  <c r="EE165" i="88"/>
  <c r="EE164" i="88"/>
  <c r="EE163" i="88"/>
  <c r="EE162" i="88"/>
  <c r="EE161" i="88"/>
  <c r="EE160" i="88"/>
  <c r="EE159" i="88"/>
  <c r="EE158" i="88"/>
  <c r="EE157" i="88"/>
  <c r="EE156" i="88"/>
  <c r="EE155" i="88"/>
  <c r="EE154" i="88"/>
  <c r="EE153" i="88"/>
  <c r="EE152" i="88"/>
  <c r="EE151" i="88"/>
  <c r="EE150" i="88"/>
  <c r="EE149" i="88"/>
  <c r="EE148" i="88"/>
  <c r="EE147" i="88"/>
  <c r="EE146" i="88"/>
  <c r="EE145" i="88"/>
  <c r="EE144" i="88"/>
  <c r="EE140" i="88"/>
  <c r="EE139" i="88"/>
  <c r="EE138" i="88"/>
  <c r="EE137" i="88"/>
  <c r="EE136" i="88"/>
  <c r="EE135" i="88"/>
  <c r="EE134" i="88"/>
  <c r="EE133" i="88"/>
  <c r="EE132" i="88"/>
  <c r="EE131" i="88"/>
  <c r="EE130" i="88"/>
  <c r="EE129" i="88"/>
  <c r="EE143" i="88"/>
  <c r="EE141" i="88"/>
  <c r="EE142" i="88"/>
  <c r="EE128" i="88"/>
  <c r="EE126" i="88"/>
  <c r="EE124" i="88"/>
  <c r="EE122" i="88"/>
  <c r="EE120" i="88"/>
  <c r="EE119" i="88"/>
  <c r="EE118" i="88"/>
  <c r="EE117" i="88"/>
  <c r="EE116" i="88"/>
  <c r="EE115" i="88"/>
  <c r="EE114" i="88"/>
  <c r="EE113" i="88"/>
  <c r="EE112" i="88"/>
  <c r="EE111" i="88"/>
  <c r="EE110" i="88"/>
  <c r="EE109" i="88"/>
  <c r="EE108" i="88"/>
  <c r="EE107" i="88"/>
  <c r="EE106" i="88"/>
  <c r="EE105" i="88"/>
  <c r="EE104" i="88"/>
  <c r="EE103" i="88"/>
  <c r="EE102" i="88"/>
  <c r="EE101" i="88"/>
  <c r="EE100" i="88"/>
  <c r="EE127" i="88"/>
  <c r="EE125" i="88"/>
  <c r="EE123" i="88"/>
  <c r="EE121" i="88"/>
  <c r="EE99" i="88"/>
  <c r="EE98" i="88"/>
  <c r="EE97" i="88"/>
  <c r="EE96" i="88"/>
  <c r="EE95" i="88"/>
  <c r="EE94" i="88"/>
  <c r="EE93" i="88"/>
  <c r="EE92" i="88"/>
  <c r="EE91" i="88"/>
  <c r="EE90" i="88"/>
  <c r="EE89" i="88"/>
  <c r="EE88" i="88"/>
  <c r="EE87" i="88"/>
  <c r="EE86" i="88"/>
  <c r="EE85" i="88"/>
  <c r="EE84" i="88"/>
  <c r="EE83" i="88"/>
  <c r="EE82" i="88"/>
  <c r="EE81" i="88"/>
  <c r="EE80" i="88"/>
  <c r="EE79" i="88"/>
  <c r="EE78" i="88"/>
  <c r="EE77" i="88"/>
  <c r="EE76" i="88"/>
  <c r="EE75" i="88"/>
  <c r="EE74" i="88"/>
  <c r="EE73" i="88"/>
  <c r="EE72" i="88"/>
  <c r="EE71" i="88"/>
  <c r="EE70" i="88"/>
  <c r="EE69" i="88"/>
  <c r="EE68" i="88"/>
  <c r="EE67" i="88"/>
  <c r="EE66" i="88"/>
  <c r="EE63" i="88"/>
  <c r="EE59" i="88"/>
  <c r="EE55" i="88"/>
  <c r="EE62" i="88"/>
  <c r="EE58" i="88"/>
  <c r="EE54" i="88"/>
  <c r="EE52" i="88"/>
  <c r="EE50" i="88"/>
  <c r="EE49" i="88"/>
  <c r="EE48" i="88"/>
  <c r="EE47" i="88"/>
  <c r="EE46" i="88"/>
  <c r="EE45" i="88"/>
  <c r="EE44" i="88"/>
  <c r="EE43" i="88"/>
  <c r="EE42" i="88"/>
  <c r="EE41" i="88"/>
  <c r="EE40" i="88"/>
  <c r="EE39" i="88"/>
  <c r="EE38" i="88"/>
  <c r="EE37" i="88"/>
  <c r="EE36" i="88"/>
  <c r="EE35" i="88"/>
  <c r="EE34" i="88"/>
  <c r="EE33" i="88"/>
  <c r="EE32" i="88"/>
  <c r="EE31" i="88"/>
  <c r="EE30" i="88"/>
  <c r="EE29" i="88"/>
  <c r="EE28" i="88"/>
  <c r="EE64" i="88"/>
  <c r="EE65" i="88"/>
  <c r="EE61" i="88"/>
  <c r="EE57" i="88"/>
  <c r="EE53" i="88"/>
  <c r="EE60" i="88"/>
  <c r="EE56" i="88"/>
  <c r="EE51" i="88"/>
  <c r="BL215" i="88"/>
  <c r="AF215" i="88" s="1"/>
  <c r="AV215" i="88" s="1"/>
  <c r="BL202" i="88"/>
  <c r="AF202" i="88" s="1"/>
  <c r="AV202" i="88" s="1"/>
  <c r="BL179" i="88"/>
  <c r="AF179" i="88" s="1"/>
  <c r="AV179" i="88" s="1"/>
  <c r="BL148" i="88"/>
  <c r="AF148" i="88" s="1"/>
  <c r="AV148" i="88" s="1"/>
  <c r="BL128" i="88"/>
  <c r="AF128" i="88" s="1"/>
  <c r="AV128" i="88" s="1"/>
  <c r="BL116" i="88"/>
  <c r="AF116" i="88" s="1"/>
  <c r="AV116" i="88" s="1"/>
  <c r="BL84" i="88"/>
  <c r="AF84" i="88" s="1"/>
  <c r="AV84" i="88" s="1"/>
  <c r="BL40" i="88"/>
  <c r="AF40" i="88" s="1"/>
  <c r="AV40" i="88" s="1"/>
  <c r="BL46" i="88"/>
  <c r="AF46" i="88" s="1"/>
  <c r="AV46" i="88" s="1"/>
  <c r="BM38" i="88"/>
  <c r="AG38" i="88" s="1"/>
  <c r="AW38" i="88" s="1"/>
  <c r="BM42" i="88"/>
  <c r="AG42" i="88" s="1"/>
  <c r="AW42" i="88" s="1"/>
  <c r="BM46" i="88"/>
  <c r="AG46" i="88" s="1"/>
  <c r="AW46" i="88" s="1"/>
  <c r="BM50" i="88"/>
  <c r="AG50" i="88" s="1"/>
  <c r="AW50" i="88" s="1"/>
  <c r="BM88" i="88"/>
  <c r="AG88" i="88" s="1"/>
  <c r="AW88" i="88" s="1"/>
  <c r="BM60" i="88"/>
  <c r="AG60" i="88" s="1"/>
  <c r="AW60" i="88" s="1"/>
  <c r="BM64" i="88"/>
  <c r="AG64" i="88" s="1"/>
  <c r="AW64" i="88" s="1"/>
  <c r="BM68" i="88"/>
  <c r="AG68" i="88" s="1"/>
  <c r="AW68" i="88" s="1"/>
  <c r="BM73" i="88"/>
  <c r="AG73" i="88" s="1"/>
  <c r="AW73" i="88" s="1"/>
  <c r="BM77" i="88"/>
  <c r="AG77" i="88" s="1"/>
  <c r="AW77" i="88" s="1"/>
  <c r="BM87" i="88"/>
  <c r="AG87" i="88" s="1"/>
  <c r="AW87" i="88" s="1"/>
  <c r="BM91" i="88"/>
  <c r="AG91" i="88" s="1"/>
  <c r="AW91" i="88" s="1"/>
  <c r="BM95" i="88"/>
  <c r="AG95" i="88" s="1"/>
  <c r="AW95" i="88" s="1"/>
  <c r="BM99" i="88"/>
  <c r="AG99" i="88" s="1"/>
  <c r="AW99" i="88" s="1"/>
  <c r="BM103" i="88"/>
  <c r="AG103" i="88" s="1"/>
  <c r="AW103" i="88" s="1"/>
  <c r="BM107" i="88"/>
  <c r="AG107" i="88" s="1"/>
  <c r="AW107" i="88" s="1"/>
  <c r="BM111" i="88"/>
  <c r="AG111" i="88" s="1"/>
  <c r="AW111" i="88" s="1"/>
  <c r="BM115" i="88"/>
  <c r="AG115" i="88" s="1"/>
  <c r="AW115" i="88" s="1"/>
  <c r="BM119" i="88"/>
  <c r="AG119" i="88" s="1"/>
  <c r="AW119" i="88" s="1"/>
  <c r="BM145" i="88"/>
  <c r="AG145" i="88" s="1"/>
  <c r="AW145" i="88" s="1"/>
  <c r="BM123" i="88"/>
  <c r="AG123" i="88" s="1"/>
  <c r="AW123" i="88" s="1"/>
  <c r="BM127" i="88"/>
  <c r="AG127" i="88" s="1"/>
  <c r="AW127" i="88" s="1"/>
  <c r="BM131" i="88"/>
  <c r="AG131" i="88" s="1"/>
  <c r="AW131" i="88" s="1"/>
  <c r="BM135" i="88"/>
  <c r="AG135" i="88" s="1"/>
  <c r="AW135" i="88" s="1"/>
  <c r="BM139" i="88"/>
  <c r="AG139" i="88" s="1"/>
  <c r="AW139" i="88" s="1"/>
  <c r="BM162" i="88"/>
  <c r="AG162" i="88" s="1"/>
  <c r="AW162" i="88" s="1"/>
  <c r="BM150" i="88"/>
  <c r="AG150" i="88" s="1"/>
  <c r="AW150" i="88" s="1"/>
  <c r="BM170" i="88"/>
  <c r="AG170" i="88" s="1"/>
  <c r="AW170" i="88" s="1"/>
  <c r="BM179" i="88"/>
  <c r="AG179" i="88" s="1"/>
  <c r="AW179" i="88" s="1"/>
  <c r="BM183" i="88"/>
  <c r="AG183" i="88" s="1"/>
  <c r="AW183" i="88" s="1"/>
  <c r="BM187" i="88"/>
  <c r="AG187" i="88" s="1"/>
  <c r="AW187" i="88" s="1"/>
  <c r="BM191" i="88"/>
  <c r="AG191" i="88" s="1"/>
  <c r="AW191" i="88" s="1"/>
  <c r="BM203" i="88"/>
  <c r="AG203" i="88" s="1"/>
  <c r="AW203" i="88" s="1"/>
  <c r="BM207" i="88"/>
  <c r="AG207" i="88" s="1"/>
  <c r="AW207" i="88" s="1"/>
  <c r="BM216" i="88"/>
  <c r="AG216" i="88" s="1"/>
  <c r="AW216" i="88" s="1"/>
  <c r="BM219" i="88"/>
  <c r="AG219" i="88" s="1"/>
  <c r="AW219" i="88" s="1"/>
  <c r="BM223" i="88"/>
  <c r="AG223" i="88" s="1"/>
  <c r="AW223" i="88" s="1"/>
  <c r="EM228" i="88"/>
  <c r="EM226" i="88"/>
  <c r="EM227" i="88"/>
  <c r="EM225" i="88"/>
  <c r="EM221" i="88"/>
  <c r="EM224" i="88"/>
  <c r="EM223" i="88"/>
  <c r="EM222" i="88"/>
  <c r="EM220" i="88"/>
  <c r="EM219" i="88"/>
  <c r="EM218" i="88"/>
  <c r="EM217" i="88"/>
  <c r="EM216" i="88"/>
  <c r="EM215" i="88"/>
  <c r="EM211" i="88"/>
  <c r="EM214" i="88"/>
  <c r="EM213" i="88"/>
  <c r="EM212" i="88"/>
  <c r="EM210" i="88"/>
  <c r="EM209" i="88"/>
  <c r="EM208" i="88"/>
  <c r="EM207" i="88"/>
  <c r="EM206" i="88"/>
  <c r="EM204" i="88"/>
  <c r="EM203" i="88"/>
  <c r="EM202" i="88"/>
  <c r="EM201" i="88"/>
  <c r="EM200" i="88"/>
  <c r="EM205" i="88"/>
  <c r="EM199" i="88"/>
  <c r="EM198" i="88"/>
  <c r="EM197" i="88"/>
  <c r="EM196" i="88"/>
  <c r="EM195" i="88"/>
  <c r="EM194" i="88"/>
  <c r="EM193" i="88"/>
  <c r="EM192" i="88"/>
  <c r="EM191" i="88"/>
  <c r="EM190" i="88"/>
  <c r="EM189" i="88"/>
  <c r="EM188" i="88"/>
  <c r="EM187" i="88"/>
  <c r="EM186" i="88"/>
  <c r="EM185" i="88"/>
  <c r="EM184" i="88"/>
  <c r="EM183" i="88"/>
  <c r="EM182" i="88"/>
  <c r="EM181" i="88"/>
  <c r="EM180" i="88"/>
  <c r="EM179" i="88"/>
  <c r="EM178" i="88"/>
  <c r="EM177" i="88"/>
  <c r="EM176" i="88"/>
  <c r="EM175" i="88"/>
  <c r="EM174" i="88"/>
  <c r="EM173" i="88"/>
  <c r="EM172" i="88"/>
  <c r="EM171" i="88"/>
  <c r="EM170" i="88"/>
  <c r="EM169" i="88"/>
  <c r="EM168" i="88"/>
  <c r="EM167" i="88"/>
  <c r="EM166" i="88"/>
  <c r="EM165" i="88"/>
  <c r="EM164" i="88"/>
  <c r="EM163" i="88"/>
  <c r="EM162" i="88"/>
  <c r="EM161" i="88"/>
  <c r="EM160" i="88"/>
  <c r="EM159" i="88"/>
  <c r="EM158" i="88"/>
  <c r="EM157" i="88"/>
  <c r="EM156" i="88"/>
  <c r="EM155" i="88"/>
  <c r="EM154" i="88"/>
  <c r="EM153" i="88"/>
  <c r="EM152" i="88"/>
  <c r="EM151" i="88"/>
  <c r="EM150" i="88"/>
  <c r="EM149" i="88"/>
  <c r="EM148" i="88"/>
  <c r="EM147" i="88"/>
  <c r="EM146" i="88"/>
  <c r="EM145" i="88"/>
  <c r="EM144" i="88"/>
  <c r="EM143" i="88"/>
  <c r="EM140" i="88"/>
  <c r="EM139" i="88"/>
  <c r="EM138" i="88"/>
  <c r="EM137" i="88"/>
  <c r="EM136" i="88"/>
  <c r="EM135" i="88"/>
  <c r="EM134" i="88"/>
  <c r="EM133" i="88"/>
  <c r="EM132" i="88"/>
  <c r="EM131" i="88"/>
  <c r="EM130" i="88"/>
  <c r="EM129" i="88"/>
  <c r="EM142" i="88"/>
  <c r="EM141" i="88"/>
  <c r="EM128" i="88"/>
  <c r="EM126" i="88"/>
  <c r="EM124" i="88"/>
  <c r="EM122" i="88"/>
  <c r="EM120" i="88"/>
  <c r="EM119" i="88"/>
  <c r="EM118" i="88"/>
  <c r="EM117" i="88"/>
  <c r="EM116" i="88"/>
  <c r="EM115" i="88"/>
  <c r="EM114" i="88"/>
  <c r="EM113" i="88"/>
  <c r="EM112" i="88"/>
  <c r="EM111" i="88"/>
  <c r="EM110" i="88"/>
  <c r="EM109" i="88"/>
  <c r="EM108" i="88"/>
  <c r="EM107" i="88"/>
  <c r="EM106" i="88"/>
  <c r="EM105" i="88"/>
  <c r="EM104" i="88"/>
  <c r="EM103" i="88"/>
  <c r="EM102" i="88"/>
  <c r="EM101" i="88"/>
  <c r="EM100" i="88"/>
  <c r="EM127" i="88"/>
  <c r="EM125" i="88"/>
  <c r="EM123" i="88"/>
  <c r="EM121" i="88"/>
  <c r="EM99" i="88"/>
  <c r="EM98" i="88"/>
  <c r="EM97" i="88"/>
  <c r="EM96" i="88"/>
  <c r="EM95" i="88"/>
  <c r="EM94" i="88"/>
  <c r="EM93" i="88"/>
  <c r="EM92" i="88"/>
  <c r="EM91" i="88"/>
  <c r="EM90" i="88"/>
  <c r="EM89" i="88"/>
  <c r="EM88" i="88"/>
  <c r="EM87" i="88"/>
  <c r="EM86" i="88"/>
  <c r="EM85" i="88"/>
  <c r="EM84" i="88"/>
  <c r="EM83" i="88"/>
  <c r="EM82" i="88"/>
  <c r="EM81" i="88"/>
  <c r="EM80" i="88"/>
  <c r="EM79" i="88"/>
  <c r="EM78" i="88"/>
  <c r="EM77" i="88"/>
  <c r="EM76" i="88"/>
  <c r="EM75" i="88"/>
  <c r="EM74" i="88"/>
  <c r="EM73" i="88"/>
  <c r="EM72" i="88"/>
  <c r="EM63" i="88"/>
  <c r="EM59" i="88"/>
  <c r="EM55" i="88"/>
  <c r="EM62" i="88"/>
  <c r="EM58" i="88"/>
  <c r="EM54" i="88"/>
  <c r="EM51" i="88"/>
  <c r="EM50" i="88"/>
  <c r="EM49" i="88"/>
  <c r="EM48" i="88"/>
  <c r="EM47" i="88"/>
  <c r="EM46" i="88"/>
  <c r="EM45" i="88"/>
  <c r="EM44" i="88"/>
  <c r="EM43" i="88"/>
  <c r="EM42" i="88"/>
  <c r="EM41" i="88"/>
  <c r="EM40" i="88"/>
  <c r="EM39" i="88"/>
  <c r="EM38" i="88"/>
  <c r="EM37" i="88"/>
  <c r="EM36" i="88"/>
  <c r="EM35" i="88"/>
  <c r="EM34" i="88"/>
  <c r="EM33" i="88"/>
  <c r="EM32" i="88"/>
  <c r="EM31" i="88"/>
  <c r="EM30" i="88"/>
  <c r="EM29" i="88"/>
  <c r="EM28" i="88"/>
  <c r="EM64" i="88"/>
  <c r="EM52" i="88"/>
  <c r="EM71" i="88"/>
  <c r="EM70" i="88"/>
  <c r="EM69" i="88"/>
  <c r="EM68" i="88"/>
  <c r="EM67" i="88"/>
  <c r="EM66" i="88"/>
  <c r="EM65" i="88"/>
  <c r="EM61" i="88"/>
  <c r="EM57" i="88"/>
  <c r="EM53" i="88"/>
  <c r="EM60" i="88"/>
  <c r="EM56" i="88"/>
  <c r="BL225" i="88"/>
  <c r="AF225" i="88" s="1"/>
  <c r="AV225" i="88" s="1"/>
  <c r="BL206" i="88"/>
  <c r="AF206" i="88" s="1"/>
  <c r="AV206" i="88" s="1"/>
  <c r="BL191" i="88"/>
  <c r="AF191" i="88" s="1"/>
  <c r="AV191" i="88" s="1"/>
  <c r="BL174" i="88"/>
  <c r="AF174" i="88" s="1"/>
  <c r="AV174" i="88" s="1"/>
  <c r="BL159" i="88"/>
  <c r="AF159" i="88" s="1"/>
  <c r="AV159" i="88" s="1"/>
  <c r="BL139" i="88"/>
  <c r="AF139" i="88" s="1"/>
  <c r="AV139" i="88" s="1"/>
  <c r="BL123" i="88"/>
  <c r="AF123" i="88" s="1"/>
  <c r="AV123" i="88" s="1"/>
  <c r="BL112" i="88"/>
  <c r="AF112" i="88" s="1"/>
  <c r="AV112" i="88" s="1"/>
  <c r="BL95" i="88"/>
  <c r="AF95" i="88" s="1"/>
  <c r="AV95" i="88" s="1"/>
  <c r="BL72" i="88"/>
  <c r="AF72" i="88" s="1"/>
  <c r="AV72" i="88" s="1"/>
  <c r="BL54" i="88"/>
  <c r="AF54" i="88" s="1"/>
  <c r="AV54" i="88" s="1"/>
  <c r="BL34" i="88"/>
  <c r="AF34" i="88" s="1"/>
  <c r="AV34" i="88" s="1"/>
  <c r="BL33" i="88"/>
  <c r="AF33" i="88" s="1"/>
  <c r="AV33" i="88" s="1"/>
  <c r="DW228" i="88"/>
  <c r="BK228" i="88" s="1"/>
  <c r="AE228" i="88" s="1"/>
  <c r="AU228" i="88" s="1"/>
  <c r="DW227" i="88"/>
  <c r="DW226" i="88"/>
  <c r="DW225" i="88"/>
  <c r="DW224" i="88"/>
  <c r="DW223" i="88"/>
  <c r="DW222" i="88"/>
  <c r="DW221" i="88"/>
  <c r="DW220" i="88"/>
  <c r="DW219" i="88"/>
  <c r="DW218" i="88"/>
  <c r="DW217" i="88"/>
  <c r="DW216" i="88"/>
  <c r="DW214" i="88"/>
  <c r="DW213" i="88"/>
  <c r="DW212" i="88"/>
  <c r="DW211" i="88"/>
  <c r="DW210" i="88"/>
  <c r="DW209" i="88"/>
  <c r="DW208" i="88"/>
  <c r="DW207" i="88"/>
  <c r="DW206" i="88"/>
  <c r="DW205" i="88"/>
  <c r="DW215" i="88"/>
  <c r="DW204" i="88"/>
  <c r="DW203" i="88"/>
  <c r="DW202" i="88"/>
  <c r="DW201" i="88"/>
  <c r="DW200" i="88"/>
  <c r="DW199" i="88"/>
  <c r="DW198" i="88"/>
  <c r="DW197" i="88"/>
  <c r="DW196" i="88"/>
  <c r="DW195" i="88"/>
  <c r="DW194" i="88"/>
  <c r="DW193" i="88"/>
  <c r="DW192" i="88"/>
  <c r="DW191" i="88"/>
  <c r="DW190" i="88"/>
  <c r="DW189" i="88"/>
  <c r="DW188" i="88"/>
  <c r="DW187" i="88"/>
  <c r="DW186" i="88"/>
  <c r="DW185" i="88"/>
  <c r="DW184" i="88"/>
  <c r="DW183" i="88"/>
  <c r="DW182" i="88"/>
  <c r="DW181" i="88"/>
  <c r="DW180" i="88"/>
  <c r="DW179" i="88"/>
  <c r="DW178" i="88"/>
  <c r="DW177" i="88"/>
  <c r="DW176" i="88"/>
  <c r="DW174" i="88"/>
  <c r="DW171" i="88"/>
  <c r="DW170" i="88"/>
  <c r="DW169" i="88"/>
  <c r="DW168" i="88"/>
  <c r="DW167" i="88"/>
  <c r="DW166" i="88"/>
  <c r="DW165" i="88"/>
  <c r="DW164" i="88"/>
  <c r="DW163" i="88"/>
  <c r="DW173" i="88"/>
  <c r="DW172" i="88"/>
  <c r="DW161" i="88"/>
  <c r="DW160" i="88"/>
  <c r="DW159" i="88"/>
  <c r="DW158" i="88"/>
  <c r="DW157" i="88"/>
  <c r="DW156" i="88"/>
  <c r="DW155" i="88"/>
  <c r="DW154" i="88"/>
  <c r="DW153" i="88"/>
  <c r="DW152" i="88"/>
  <c r="DW151" i="88"/>
  <c r="DW150" i="88"/>
  <c r="DW149" i="88"/>
  <c r="DW148" i="88"/>
  <c r="DW147" i="88"/>
  <c r="DW146" i="88"/>
  <c r="DW145" i="88"/>
  <c r="DW144" i="88"/>
  <c r="DW143" i="88"/>
  <c r="DW142" i="88"/>
  <c r="DW175" i="88"/>
  <c r="DW162" i="88"/>
  <c r="DW141" i="88"/>
  <c r="DW140" i="88"/>
  <c r="DW139" i="88"/>
  <c r="DW138" i="88"/>
  <c r="DW137" i="88"/>
  <c r="DW136" i="88"/>
  <c r="DW135" i="88"/>
  <c r="DW134" i="88"/>
  <c r="DW133" i="88"/>
  <c r="DW132" i="88"/>
  <c r="DW131" i="88"/>
  <c r="DW130" i="88"/>
  <c r="DW120" i="88"/>
  <c r="DW119" i="88"/>
  <c r="DW118" i="88"/>
  <c r="DW117" i="88"/>
  <c r="DW116" i="88"/>
  <c r="DW115" i="88"/>
  <c r="DW114" i="88"/>
  <c r="DW113" i="88"/>
  <c r="DW112" i="88"/>
  <c r="DW111" i="88"/>
  <c r="DW110" i="88"/>
  <c r="DW109" i="88"/>
  <c r="DW108" i="88"/>
  <c r="DW107" i="88"/>
  <c r="DW106" i="88"/>
  <c r="DW105" i="88"/>
  <c r="DW104" i="88"/>
  <c r="DW103" i="88"/>
  <c r="DW102" i="88"/>
  <c r="DW101" i="88"/>
  <c r="DW100" i="88"/>
  <c r="DW129" i="88"/>
  <c r="DW127" i="88"/>
  <c r="DW125" i="88"/>
  <c r="DW123" i="88"/>
  <c r="DW121" i="88"/>
  <c r="DW128" i="88"/>
  <c r="DW126" i="88"/>
  <c r="DW124" i="88"/>
  <c r="DW122" i="88"/>
  <c r="DW99" i="88"/>
  <c r="DW98" i="88"/>
  <c r="DW97" i="88"/>
  <c r="DW96" i="88"/>
  <c r="DW95" i="88"/>
  <c r="DW94" i="88"/>
  <c r="DW93" i="88"/>
  <c r="DW92" i="88"/>
  <c r="DW91" i="88"/>
  <c r="DW90" i="88"/>
  <c r="DW89" i="88"/>
  <c r="DW88" i="88"/>
  <c r="DW87" i="88"/>
  <c r="DW86" i="88"/>
  <c r="DW85" i="88"/>
  <c r="DW84" i="88"/>
  <c r="DW83" i="88"/>
  <c r="DW82" i="88"/>
  <c r="DW81" i="88"/>
  <c r="DW80" i="88"/>
  <c r="DW79" i="88"/>
  <c r="DW78" i="88"/>
  <c r="DW77" i="88"/>
  <c r="DW76" i="88"/>
  <c r="DW75" i="88"/>
  <c r="DW74" i="88"/>
  <c r="DW73" i="88"/>
  <c r="DW72" i="88"/>
  <c r="DW71" i="88"/>
  <c r="DW70" i="88"/>
  <c r="DW69" i="88"/>
  <c r="DW68" i="88"/>
  <c r="DW67" i="88"/>
  <c r="DW66" i="88"/>
  <c r="DW65" i="88"/>
  <c r="DW64" i="88"/>
  <c r="DW63" i="88"/>
  <c r="DW62" i="88"/>
  <c r="DW61" i="88"/>
  <c r="DW60" i="88"/>
  <c r="DW59" i="88"/>
  <c r="DW58" i="88"/>
  <c r="DW57" i="88"/>
  <c r="DW56" i="88"/>
  <c r="DW55" i="88"/>
  <c r="DW54" i="88"/>
  <c r="DW53" i="88"/>
  <c r="DW52" i="88"/>
  <c r="DW51" i="88"/>
  <c r="DW50" i="88"/>
  <c r="DW49" i="88"/>
  <c r="DW48" i="88"/>
  <c r="DW47" i="88"/>
  <c r="DW46" i="88"/>
  <c r="DW45" i="88"/>
  <c r="DW44" i="88"/>
  <c r="DW43" i="88"/>
  <c r="DW42" i="88"/>
  <c r="DW41" i="88"/>
  <c r="DW40" i="88"/>
  <c r="DW39" i="88"/>
  <c r="DW38" i="88"/>
  <c r="DW37" i="88"/>
  <c r="DW36" i="88"/>
  <c r="DW35" i="88"/>
  <c r="DW34" i="88"/>
  <c r="DW32" i="88"/>
  <c r="DW29" i="88"/>
  <c r="DW33" i="88"/>
  <c r="DW31" i="88"/>
  <c r="DW30" i="88"/>
  <c r="DW28" i="88"/>
  <c r="EW228" i="88"/>
  <c r="EW227" i="88"/>
  <c r="EW226" i="88"/>
  <c r="EW225" i="88"/>
  <c r="EW224" i="88"/>
  <c r="EW223" i="88"/>
  <c r="EW222" i="88"/>
  <c r="EW221" i="88"/>
  <c r="EW220" i="88"/>
  <c r="EW219" i="88"/>
  <c r="EW218" i="88"/>
  <c r="EW217" i="88"/>
  <c r="EW216" i="88"/>
  <c r="EW215" i="88"/>
  <c r="EW214" i="88"/>
  <c r="EW213" i="88"/>
  <c r="EW212" i="88"/>
  <c r="EW211" i="88"/>
  <c r="EW210" i="88"/>
  <c r="EW209" i="88"/>
  <c r="EW208" i="88"/>
  <c r="EW207" i="88"/>
  <c r="EW206" i="88"/>
  <c r="EW205" i="88"/>
  <c r="EW204" i="88"/>
  <c r="EW203" i="88"/>
  <c r="EW202" i="88"/>
  <c r="EW201" i="88"/>
  <c r="EW200" i="88"/>
  <c r="EW199" i="88"/>
  <c r="EW198" i="88"/>
  <c r="EW197" i="88"/>
  <c r="EW196" i="88"/>
  <c r="EW195" i="88"/>
  <c r="EW194" i="88"/>
  <c r="EW193" i="88"/>
  <c r="EW192" i="88"/>
  <c r="EW191" i="88"/>
  <c r="EW190" i="88"/>
  <c r="EW189" i="88"/>
  <c r="EW188" i="88"/>
  <c r="EW187" i="88"/>
  <c r="EW186" i="88"/>
  <c r="EW185" i="88"/>
  <c r="EW184" i="88"/>
  <c r="EW183" i="88"/>
  <c r="EW182" i="88"/>
  <c r="EW181" i="88"/>
  <c r="EW180" i="88"/>
  <c r="EW179" i="88"/>
  <c r="EW178" i="88"/>
  <c r="EW174" i="88"/>
  <c r="EW171" i="88"/>
  <c r="EW170" i="88"/>
  <c r="EW169" i="88"/>
  <c r="EW168" i="88"/>
  <c r="EW167" i="88"/>
  <c r="EW166" i="88"/>
  <c r="EW165" i="88"/>
  <c r="EW164" i="88"/>
  <c r="EW163" i="88"/>
  <c r="EW173" i="88"/>
  <c r="EW177" i="88"/>
  <c r="EW176" i="88"/>
  <c r="EW172" i="88"/>
  <c r="EW160" i="88"/>
  <c r="EW159" i="88"/>
  <c r="EW158" i="88"/>
  <c r="EW157" i="88"/>
  <c r="EW156" i="88"/>
  <c r="EW155" i="88"/>
  <c r="EW154" i="88"/>
  <c r="EW153" i="88"/>
  <c r="EW152" i="88"/>
  <c r="EW151" i="88"/>
  <c r="EW150" i="88"/>
  <c r="EW149" i="88"/>
  <c r="EW148" i="88"/>
  <c r="EW147" i="88"/>
  <c r="EW146" i="88"/>
  <c r="EW145" i="88"/>
  <c r="EW144" i="88"/>
  <c r="EW143" i="88"/>
  <c r="EW142" i="88"/>
  <c r="EW141" i="88"/>
  <c r="EW161" i="88"/>
  <c r="EW175" i="88"/>
  <c r="EW162" i="88"/>
  <c r="EW140" i="88"/>
  <c r="EW139" i="88"/>
  <c r="EW138" i="88"/>
  <c r="EW137" i="88"/>
  <c r="EW136" i="88"/>
  <c r="EW135" i="88"/>
  <c r="EW134" i="88"/>
  <c r="EW133" i="88"/>
  <c r="EW132" i="88"/>
  <c r="EW131" i="88"/>
  <c r="EW130" i="88"/>
  <c r="EW120" i="88"/>
  <c r="EW119" i="88"/>
  <c r="EW118" i="88"/>
  <c r="EW117" i="88"/>
  <c r="EW116" i="88"/>
  <c r="EW115" i="88"/>
  <c r="EW114" i="88"/>
  <c r="EW113" i="88"/>
  <c r="EW112" i="88"/>
  <c r="EW111" i="88"/>
  <c r="EW110" i="88"/>
  <c r="EW109" i="88"/>
  <c r="EW108" i="88"/>
  <c r="EW107" i="88"/>
  <c r="EW106" i="88"/>
  <c r="EW105" i="88"/>
  <c r="EW104" i="88"/>
  <c r="EW103" i="88"/>
  <c r="EW102" i="88"/>
  <c r="EW101" i="88"/>
  <c r="EW100" i="88"/>
  <c r="EW127" i="88"/>
  <c r="EW125" i="88"/>
  <c r="EW123" i="88"/>
  <c r="EW121" i="88"/>
  <c r="EW129" i="88"/>
  <c r="EW128" i="88"/>
  <c r="EW126" i="88"/>
  <c r="EW124" i="88"/>
  <c r="EW122" i="88"/>
  <c r="EW99" i="88"/>
  <c r="EW98" i="88"/>
  <c r="EW97" i="88"/>
  <c r="EW96" i="88"/>
  <c r="EW95" i="88"/>
  <c r="EW94" i="88"/>
  <c r="EW93" i="88"/>
  <c r="EW92" i="88"/>
  <c r="EW91" i="88"/>
  <c r="EW90" i="88"/>
  <c r="EW89" i="88"/>
  <c r="EW88" i="88"/>
  <c r="EW87" i="88"/>
  <c r="EW86" i="88"/>
  <c r="EW85" i="88"/>
  <c r="EW84" i="88"/>
  <c r="EW83" i="88"/>
  <c r="EW82" i="88"/>
  <c r="EW81" i="88"/>
  <c r="EW80" i="88"/>
  <c r="EW79" i="88"/>
  <c r="EW78" i="88"/>
  <c r="EW77" i="88"/>
  <c r="EW76" i="88"/>
  <c r="EW75" i="88"/>
  <c r="EW74" i="88"/>
  <c r="EW73" i="88"/>
  <c r="EW72" i="88"/>
  <c r="EW71" i="88"/>
  <c r="EW70" i="88"/>
  <c r="EW69" i="88"/>
  <c r="EW68" i="88"/>
  <c r="EW67" i="88"/>
  <c r="EW66" i="88"/>
  <c r="EW65" i="88"/>
  <c r="EW64" i="88"/>
  <c r="EW63" i="88"/>
  <c r="EW62" i="88"/>
  <c r="EW61" i="88"/>
  <c r="EW60" i="88"/>
  <c r="EW59" i="88"/>
  <c r="EW58" i="88"/>
  <c r="EW57" i="88"/>
  <c r="EW56" i="88"/>
  <c r="EW55" i="88"/>
  <c r="EW54" i="88"/>
  <c r="EW53" i="88"/>
  <c r="EW52" i="88"/>
  <c r="EW51" i="88"/>
  <c r="EW50" i="88"/>
  <c r="EW49" i="88"/>
  <c r="EW48" i="88"/>
  <c r="EW47" i="88"/>
  <c r="EW46" i="88"/>
  <c r="EW45" i="88"/>
  <c r="EW44" i="88"/>
  <c r="EW43" i="88"/>
  <c r="EW42" i="88"/>
  <c r="EW41" i="88"/>
  <c r="EW40" i="88"/>
  <c r="EW39" i="88"/>
  <c r="EW38" i="88"/>
  <c r="EW37" i="88"/>
  <c r="EW36" i="88"/>
  <c r="EW35" i="88"/>
  <c r="EW34" i="88"/>
  <c r="EW32" i="88"/>
  <c r="EW30" i="88"/>
  <c r="EW33" i="88"/>
  <c r="EW31" i="88"/>
  <c r="EW29" i="88"/>
  <c r="EW28" i="88"/>
  <c r="EK31" i="88"/>
  <c r="EK38" i="88"/>
  <c r="EK43" i="88"/>
  <c r="EK57" i="88"/>
  <c r="EK62" i="88"/>
  <c r="EK33" i="88"/>
  <c r="EK46" i="88"/>
  <c r="EK53" i="88"/>
  <c r="EK59" i="88"/>
  <c r="EK64" i="88"/>
  <c r="EK69" i="88"/>
  <c r="EK73" i="88"/>
  <c r="EK77" i="88"/>
  <c r="EK81" i="88"/>
  <c r="EK85" i="88"/>
  <c r="EK89" i="88"/>
  <c r="EK93" i="88"/>
  <c r="EK97" i="88"/>
  <c r="EK111" i="88"/>
  <c r="EK102" i="88"/>
  <c r="EK106" i="88"/>
  <c r="EK113" i="88"/>
  <c r="EK117" i="88"/>
  <c r="EK142" i="88"/>
  <c r="EK123" i="88"/>
  <c r="EK127" i="88"/>
  <c r="EK131" i="88"/>
  <c r="EK135" i="88"/>
  <c r="EK139" i="88"/>
  <c r="EK141" i="88"/>
  <c r="EK146" i="88"/>
  <c r="EK153" i="88"/>
  <c r="EK157" i="88"/>
  <c r="EK161" i="88"/>
  <c r="EK171" i="88"/>
  <c r="EK166" i="88"/>
  <c r="EK173" i="88"/>
  <c r="EK177" i="88"/>
  <c r="EK181" i="88"/>
  <c r="EK185" i="88"/>
  <c r="EK189" i="88"/>
  <c r="EK193" i="88"/>
  <c r="EK200" i="88"/>
  <c r="EK197" i="88"/>
  <c r="EK206" i="88"/>
  <c r="EK210" i="88"/>
  <c r="EK213" i="88"/>
  <c r="EK217" i="88"/>
  <c r="EK219" i="88"/>
  <c r="EK225" i="88"/>
  <c r="DT36" i="88"/>
  <c r="DT40" i="88"/>
  <c r="DT57" i="88"/>
  <c r="DT62" i="88"/>
  <c r="DT33" i="88"/>
  <c r="DT44" i="88"/>
  <c r="DT50" i="88"/>
  <c r="DT52" i="88"/>
  <c r="DT56" i="88"/>
  <c r="DT67" i="88"/>
  <c r="DT71" i="88"/>
  <c r="DT75" i="88"/>
  <c r="DT79" i="88"/>
  <c r="DT83" i="88"/>
  <c r="DT87" i="88"/>
  <c r="DT91" i="88"/>
  <c r="DT95" i="88"/>
  <c r="DT99" i="88"/>
  <c r="DT100" i="88"/>
  <c r="DT104" i="88"/>
  <c r="DT108" i="88"/>
  <c r="DT115" i="88"/>
  <c r="DT119" i="88"/>
  <c r="DT121" i="88"/>
  <c r="DT125" i="88"/>
  <c r="DT129" i="88"/>
  <c r="DT133" i="88"/>
  <c r="DT137" i="88"/>
  <c r="DT141" i="88"/>
  <c r="DT144" i="88"/>
  <c r="DT151" i="88"/>
  <c r="DT155" i="88"/>
  <c r="DT159" i="88"/>
  <c r="DT168" i="88"/>
  <c r="DT164" i="88"/>
  <c r="DT169" i="88"/>
  <c r="DT175" i="88"/>
  <c r="DT179" i="88"/>
  <c r="DT183" i="88"/>
  <c r="DT187" i="88"/>
  <c r="DT191" i="88"/>
  <c r="DT202" i="88"/>
  <c r="DT195" i="88"/>
  <c r="DT199" i="88"/>
  <c r="DT208" i="88"/>
  <c r="DT209" i="88"/>
  <c r="DT215" i="88"/>
  <c r="DT220" i="88"/>
  <c r="DT223" i="88"/>
  <c r="DT228" i="88"/>
  <c r="EC34" i="88"/>
  <c r="EC39" i="88"/>
  <c r="EC43" i="88"/>
  <c r="EC65" i="88"/>
  <c r="EC29" i="88"/>
  <c r="EC35" i="88"/>
  <c r="EC50" i="88"/>
  <c r="EC61" i="88"/>
  <c r="EC63" i="88"/>
  <c r="EC66" i="88"/>
  <c r="EC70" i="88"/>
  <c r="EC74" i="88"/>
  <c r="EC78" i="88"/>
  <c r="EC82" i="88"/>
  <c r="EC86" i="88"/>
  <c r="EC90" i="88"/>
  <c r="EC94" i="88"/>
  <c r="EC98" i="88"/>
  <c r="EC113" i="88"/>
  <c r="EC102" i="88"/>
  <c r="EC106" i="88"/>
  <c r="EC114" i="88"/>
  <c r="EC118" i="88"/>
  <c r="EC143" i="88"/>
  <c r="EC122" i="88"/>
  <c r="EC126" i="88"/>
  <c r="EC130" i="88"/>
  <c r="EC134" i="88"/>
  <c r="EC138" i="88"/>
  <c r="EC142" i="88"/>
  <c r="EC149" i="88"/>
  <c r="EC154" i="88"/>
  <c r="EC158" i="88"/>
  <c r="EC166" i="88"/>
  <c r="EC163" i="88"/>
  <c r="EC167" i="88"/>
  <c r="EC173" i="88"/>
  <c r="EC177" i="88"/>
  <c r="EC181" i="88"/>
  <c r="EC186" i="88"/>
  <c r="EC190" i="88"/>
  <c r="EC194" i="88"/>
  <c r="EC208" i="88"/>
  <c r="EC197" i="88"/>
  <c r="EC205" i="88"/>
  <c r="EC211" i="88"/>
  <c r="EC213" i="88"/>
  <c r="EC217" i="88"/>
  <c r="EC219" i="88"/>
  <c r="EC228" i="88"/>
  <c r="BL205" i="88"/>
  <c r="AF205" i="88" s="1"/>
  <c r="AV205" i="88" s="1"/>
  <c r="BL138" i="88"/>
  <c r="AF138" i="88" s="1"/>
  <c r="AV138" i="88" s="1"/>
  <c r="BL108" i="88"/>
  <c r="AF108" i="88" s="1"/>
  <c r="AV108" i="88" s="1"/>
  <c r="BL79" i="88"/>
  <c r="AF79" i="88" s="1"/>
  <c r="AV79" i="88" s="1"/>
  <c r="BL212" i="88"/>
  <c r="AF212" i="88" s="1"/>
  <c r="AV212" i="88" s="1"/>
  <c r="BL207" i="88"/>
  <c r="AF207" i="88" s="1"/>
  <c r="AV207" i="88" s="1"/>
  <c r="BL180" i="88"/>
  <c r="AF180" i="88" s="1"/>
  <c r="AV180" i="88" s="1"/>
  <c r="BL152" i="88"/>
  <c r="AF152" i="88" s="1"/>
  <c r="AV152" i="88" s="1"/>
  <c r="BL129" i="88"/>
  <c r="AF129" i="88" s="1"/>
  <c r="AV129" i="88" s="1"/>
  <c r="BL41" i="88"/>
  <c r="AF41" i="88" s="1"/>
  <c r="AV41" i="88" s="1"/>
  <c r="EZ228" i="88"/>
  <c r="EZ227" i="88"/>
  <c r="EZ226" i="88"/>
  <c r="EZ225" i="88"/>
  <c r="EZ222" i="88"/>
  <c r="EZ221" i="88"/>
  <c r="EZ224" i="88"/>
  <c r="EZ223" i="88"/>
  <c r="EZ220" i="88"/>
  <c r="EZ219" i="88"/>
  <c r="EZ218" i="88"/>
  <c r="EZ217" i="88"/>
  <c r="EZ216" i="88"/>
  <c r="EZ215" i="88"/>
  <c r="EZ210" i="88"/>
  <c r="EZ209" i="88"/>
  <c r="EZ208" i="88"/>
  <c r="EZ214" i="88"/>
  <c r="EZ213" i="88"/>
  <c r="EZ212" i="88"/>
  <c r="EZ211" i="88"/>
  <c r="EZ205" i="88"/>
  <c r="EZ204" i="88"/>
  <c r="EZ203" i="88"/>
  <c r="EZ202" i="88"/>
  <c r="EZ201" i="88"/>
  <c r="EZ200" i="88"/>
  <c r="EZ207" i="88"/>
  <c r="EZ199" i="88"/>
  <c r="EZ198" i="88"/>
  <c r="EZ197" i="88"/>
  <c r="EZ196" i="88"/>
  <c r="EZ195" i="88"/>
  <c r="EZ206" i="88"/>
  <c r="EZ194" i="88"/>
  <c r="EZ193" i="88"/>
  <c r="EZ192" i="88"/>
  <c r="EZ191" i="88"/>
  <c r="EZ190" i="88"/>
  <c r="EZ189" i="88"/>
  <c r="EZ188" i="88"/>
  <c r="EZ183" i="88"/>
  <c r="EZ181" i="88"/>
  <c r="EZ180" i="88"/>
  <c r="EZ179" i="88"/>
  <c r="EZ178" i="88"/>
  <c r="EZ177" i="88"/>
  <c r="EZ176" i="88"/>
  <c r="EZ175" i="88"/>
  <c r="EZ174" i="88"/>
  <c r="EZ173" i="88"/>
  <c r="EZ172" i="88"/>
  <c r="EZ187" i="88"/>
  <c r="EZ186" i="88"/>
  <c r="EZ185" i="88"/>
  <c r="EZ184" i="88"/>
  <c r="EZ182" i="88"/>
  <c r="EZ171" i="88"/>
  <c r="EZ170" i="88"/>
  <c r="EZ169" i="88"/>
  <c r="EZ168" i="88"/>
  <c r="EZ167" i="88"/>
  <c r="EZ166" i="88"/>
  <c r="EZ165" i="88"/>
  <c r="EZ164" i="88"/>
  <c r="EZ163" i="88"/>
  <c r="EZ162" i="88"/>
  <c r="EZ161" i="88"/>
  <c r="EZ160" i="88"/>
  <c r="EZ159" i="88"/>
  <c r="EZ158" i="88"/>
  <c r="EZ157" i="88"/>
  <c r="EZ156" i="88"/>
  <c r="EZ155" i="88"/>
  <c r="EZ154" i="88"/>
  <c r="EZ153" i="88"/>
  <c r="EZ152" i="88"/>
  <c r="EZ151" i="88"/>
  <c r="EZ150" i="88"/>
  <c r="EZ149" i="88"/>
  <c r="EZ148" i="88"/>
  <c r="EZ147" i="88"/>
  <c r="EZ146" i="88"/>
  <c r="EZ145" i="88"/>
  <c r="EZ144" i="88"/>
  <c r="EZ143" i="88"/>
  <c r="EZ142" i="88"/>
  <c r="EZ140" i="88"/>
  <c r="EZ139" i="88"/>
  <c r="EZ138" i="88"/>
  <c r="EZ137" i="88"/>
  <c r="EZ136" i="88"/>
  <c r="EZ135" i="88"/>
  <c r="EZ134" i="88"/>
  <c r="EZ133" i="88"/>
  <c r="EZ132" i="88"/>
  <c r="EZ131" i="88"/>
  <c r="EZ130" i="88"/>
  <c r="EZ129" i="88"/>
  <c r="EZ141" i="88"/>
  <c r="EZ127" i="88"/>
  <c r="EZ125" i="88"/>
  <c r="EZ123" i="88"/>
  <c r="EZ121" i="88"/>
  <c r="EZ120" i="88"/>
  <c r="EZ119" i="88"/>
  <c r="EZ118" i="88"/>
  <c r="EZ117" i="88"/>
  <c r="EZ116" i="88"/>
  <c r="EZ115" i="88"/>
  <c r="EZ114" i="88"/>
  <c r="EZ113" i="88"/>
  <c r="EZ112" i="88"/>
  <c r="EZ111" i="88"/>
  <c r="EZ110" i="88"/>
  <c r="EZ109" i="88"/>
  <c r="EZ108" i="88"/>
  <c r="EZ107" i="88"/>
  <c r="EZ106" i="88"/>
  <c r="EZ105" i="88"/>
  <c r="EZ104" i="88"/>
  <c r="EZ103" i="88"/>
  <c r="EZ102" i="88"/>
  <c r="EZ101" i="88"/>
  <c r="EZ100" i="88"/>
  <c r="EZ128" i="88"/>
  <c r="EZ126" i="88"/>
  <c r="EZ124" i="88"/>
  <c r="EZ122" i="88"/>
  <c r="EZ99" i="88"/>
  <c r="EZ98" i="88"/>
  <c r="EZ97" i="88"/>
  <c r="EZ96" i="88"/>
  <c r="EZ95" i="88"/>
  <c r="EZ94" i="88"/>
  <c r="EZ93" i="88"/>
  <c r="EZ92" i="88"/>
  <c r="EZ91" i="88"/>
  <c r="EZ90" i="88"/>
  <c r="EZ89" i="88"/>
  <c r="EZ88" i="88"/>
  <c r="EZ87" i="88"/>
  <c r="EZ86" i="88"/>
  <c r="EZ85" i="88"/>
  <c r="EZ84" i="88"/>
  <c r="EZ83" i="88"/>
  <c r="EZ82" i="88"/>
  <c r="EZ81" i="88"/>
  <c r="EZ80" i="88"/>
  <c r="EZ79" i="88"/>
  <c r="EZ78" i="88"/>
  <c r="EZ77" i="88"/>
  <c r="EZ76" i="88"/>
  <c r="EZ75" i="88"/>
  <c r="EZ74" i="88"/>
  <c r="EZ73" i="88"/>
  <c r="EZ72" i="88"/>
  <c r="EZ65" i="88"/>
  <c r="EZ61" i="88"/>
  <c r="EZ57" i="88"/>
  <c r="EZ53" i="88"/>
  <c r="EZ51" i="88"/>
  <c r="EZ64" i="88"/>
  <c r="EZ60" i="88"/>
  <c r="EZ56" i="88"/>
  <c r="EZ50" i="88"/>
  <c r="EZ49" i="88"/>
  <c r="EZ48" i="88"/>
  <c r="EZ47" i="88"/>
  <c r="EZ46" i="88"/>
  <c r="EZ45" i="88"/>
  <c r="EZ44" i="88"/>
  <c r="EZ43" i="88"/>
  <c r="EZ42" i="88"/>
  <c r="EZ41" i="88"/>
  <c r="EZ40" i="88"/>
  <c r="EZ39" i="88"/>
  <c r="EZ38" i="88"/>
  <c r="EZ37" i="88"/>
  <c r="EZ36" i="88"/>
  <c r="EZ35" i="88"/>
  <c r="EZ34" i="88"/>
  <c r="EZ33" i="88"/>
  <c r="EZ32" i="88"/>
  <c r="EZ31" i="88"/>
  <c r="EZ30" i="88"/>
  <c r="EZ29" i="88"/>
  <c r="EZ28" i="88"/>
  <c r="EZ67" i="88"/>
  <c r="EZ62" i="88"/>
  <c r="EZ58" i="88"/>
  <c r="EZ54" i="88"/>
  <c r="EZ63" i="88"/>
  <c r="EZ59" i="88"/>
  <c r="EZ55" i="88"/>
  <c r="EZ52" i="88"/>
  <c r="EZ71" i="88"/>
  <c r="EZ70" i="88"/>
  <c r="EZ69" i="88"/>
  <c r="EZ68" i="88"/>
  <c r="EZ66" i="88"/>
  <c r="BL223" i="88"/>
  <c r="AF223" i="88" s="1"/>
  <c r="AV223" i="88" s="1"/>
  <c r="BL208" i="88"/>
  <c r="AF208" i="88" s="1"/>
  <c r="AV208" i="88" s="1"/>
  <c r="BL192" i="88"/>
  <c r="AF192" i="88" s="1"/>
  <c r="AV192" i="88" s="1"/>
  <c r="BL175" i="88"/>
  <c r="AF175" i="88" s="1"/>
  <c r="AV175" i="88" s="1"/>
  <c r="BL160" i="88"/>
  <c r="AF160" i="88" s="1"/>
  <c r="AV160" i="88" s="1"/>
  <c r="BL140" i="88"/>
  <c r="AF140" i="88" s="1"/>
  <c r="AV140" i="88" s="1"/>
  <c r="BL124" i="88"/>
  <c r="AF124" i="88" s="1"/>
  <c r="AV124" i="88" s="1"/>
  <c r="BL111" i="88"/>
  <c r="AF111" i="88" s="1"/>
  <c r="AV111" i="88" s="1"/>
  <c r="BL96" i="88"/>
  <c r="AF96" i="88" s="1"/>
  <c r="AV96" i="88" s="1"/>
  <c r="BL80" i="88"/>
  <c r="AF80" i="88" s="1"/>
  <c r="AV80" i="88" s="1"/>
  <c r="BL58" i="88"/>
  <c r="AF58" i="88" s="1"/>
  <c r="AV58" i="88" s="1"/>
  <c r="BL36" i="88"/>
  <c r="AF36" i="88" s="1"/>
  <c r="AV36" i="88" s="1"/>
  <c r="BM35" i="88"/>
  <c r="AG35" i="88" s="1"/>
  <c r="AW35" i="88" s="1"/>
  <c r="BM43" i="88"/>
  <c r="AG43" i="88" s="1"/>
  <c r="AW43" i="88" s="1"/>
  <c r="BM52" i="88"/>
  <c r="AG52" i="88" s="1"/>
  <c r="AW52" i="88" s="1"/>
  <c r="BM57" i="88"/>
  <c r="AG57" i="88" s="1"/>
  <c r="AW57" i="88" s="1"/>
  <c r="BM61" i="88"/>
  <c r="AG61" i="88" s="1"/>
  <c r="AW61" i="88" s="1"/>
  <c r="BM65" i="88"/>
  <c r="AG65" i="88" s="1"/>
  <c r="AW65" i="88" s="1"/>
  <c r="BM69" i="88"/>
  <c r="AG69" i="88" s="1"/>
  <c r="AW69" i="88" s="1"/>
  <c r="BM74" i="88"/>
  <c r="AG74" i="88" s="1"/>
  <c r="AW74" i="88" s="1"/>
  <c r="BM78" i="88"/>
  <c r="AG78" i="88" s="1"/>
  <c r="AW78" i="88" s="1"/>
  <c r="BM72" i="88"/>
  <c r="AG72" i="88" s="1"/>
  <c r="AW72" i="88" s="1"/>
  <c r="BM81" i="88"/>
  <c r="AG81" i="88" s="1"/>
  <c r="AW81" i="88" s="1"/>
  <c r="BM92" i="88"/>
  <c r="AG92" i="88" s="1"/>
  <c r="AW92" i="88" s="1"/>
  <c r="BM96" i="88"/>
  <c r="AG96" i="88" s="1"/>
  <c r="AW96" i="88" s="1"/>
  <c r="BM112" i="88"/>
  <c r="AG112" i="88" s="1"/>
  <c r="AW112" i="88" s="1"/>
  <c r="BM116" i="88"/>
  <c r="AG116" i="88" s="1"/>
  <c r="AW116" i="88" s="1"/>
  <c r="BM120" i="88"/>
  <c r="AG120" i="88" s="1"/>
  <c r="AW120" i="88" s="1"/>
  <c r="BM146" i="88"/>
  <c r="AG146" i="88" s="1"/>
  <c r="AW146" i="88" s="1"/>
  <c r="BM124" i="88"/>
  <c r="AG124" i="88" s="1"/>
  <c r="AW124" i="88" s="1"/>
  <c r="BM128" i="88"/>
  <c r="AG128" i="88" s="1"/>
  <c r="AW128" i="88" s="1"/>
  <c r="BM132" i="88"/>
  <c r="AG132" i="88" s="1"/>
  <c r="AW132" i="88" s="1"/>
  <c r="BM136" i="88"/>
  <c r="AG136" i="88" s="1"/>
  <c r="AW136" i="88" s="1"/>
  <c r="BM140" i="88"/>
  <c r="AG140" i="88" s="1"/>
  <c r="AW140" i="88" s="1"/>
  <c r="BM147" i="88"/>
  <c r="AG147" i="88" s="1"/>
  <c r="AW147" i="88" s="1"/>
  <c r="BM151" i="88"/>
  <c r="AG151" i="88" s="1"/>
  <c r="AW151" i="88" s="1"/>
  <c r="BM155" i="88"/>
  <c r="AG155" i="88" s="1"/>
  <c r="AW155" i="88" s="1"/>
  <c r="BM159" i="88"/>
  <c r="AG159" i="88" s="1"/>
  <c r="AW159" i="88" s="1"/>
  <c r="BM164" i="88"/>
  <c r="AG164" i="88" s="1"/>
  <c r="AW164" i="88" s="1"/>
  <c r="BM167" i="88"/>
  <c r="AG167" i="88" s="1"/>
  <c r="AW167" i="88" s="1"/>
  <c r="BM171" i="88"/>
  <c r="AG171" i="88" s="1"/>
  <c r="AW171" i="88" s="1"/>
  <c r="BM176" i="88"/>
  <c r="AG176" i="88" s="1"/>
  <c r="AW176" i="88" s="1"/>
  <c r="BM180" i="88"/>
  <c r="AG180" i="88" s="1"/>
  <c r="AW180" i="88" s="1"/>
  <c r="BM184" i="88"/>
  <c r="AG184" i="88" s="1"/>
  <c r="AW184" i="88" s="1"/>
  <c r="BM188" i="88"/>
  <c r="AG188" i="88" s="1"/>
  <c r="AW188" i="88" s="1"/>
  <c r="BM192" i="88"/>
  <c r="AG192" i="88" s="1"/>
  <c r="AW192" i="88" s="1"/>
  <c r="BM196" i="88"/>
  <c r="AG196" i="88" s="1"/>
  <c r="AW196" i="88" s="1"/>
  <c r="BM200" i="88"/>
  <c r="AG200" i="88" s="1"/>
  <c r="AW200" i="88" s="1"/>
  <c r="BM204" i="88"/>
  <c r="AG204" i="88" s="1"/>
  <c r="AW204" i="88" s="1"/>
  <c r="BM208" i="88"/>
  <c r="AG208" i="88" s="1"/>
  <c r="AW208" i="88" s="1"/>
  <c r="BM214" i="88"/>
  <c r="AG214" i="88" s="1"/>
  <c r="AW214" i="88" s="1"/>
  <c r="BM220" i="88"/>
  <c r="AG220" i="88" s="1"/>
  <c r="AW220" i="88" s="1"/>
  <c r="BM227" i="88"/>
  <c r="AG227" i="88" s="1"/>
  <c r="AW227" i="88" s="1"/>
  <c r="DQ227" i="88"/>
  <c r="DQ228" i="88"/>
  <c r="DQ226" i="88"/>
  <c r="DQ225" i="88"/>
  <c r="DQ224" i="88"/>
  <c r="DQ223" i="88"/>
  <c r="DQ222" i="88"/>
  <c r="DQ221" i="88"/>
  <c r="DQ220" i="88"/>
  <c r="DQ219" i="88"/>
  <c r="DQ217" i="88"/>
  <c r="DQ218" i="88"/>
  <c r="DQ215" i="88"/>
  <c r="DQ214" i="88"/>
  <c r="DQ213" i="88"/>
  <c r="DQ212" i="88"/>
  <c r="DQ211" i="88"/>
  <c r="DQ210" i="88"/>
  <c r="DQ216" i="88"/>
  <c r="DQ209" i="88"/>
  <c r="DQ208" i="88"/>
  <c r="DQ207" i="88"/>
  <c r="DQ206" i="88"/>
  <c r="DQ205" i="88"/>
  <c r="DQ204" i="88"/>
  <c r="DQ203" i="88"/>
  <c r="DQ202" i="88"/>
  <c r="DQ201" i="88"/>
  <c r="DQ200" i="88"/>
  <c r="DQ199" i="88"/>
  <c r="DQ198" i="88"/>
  <c r="DQ197" i="88"/>
  <c r="DQ196" i="88"/>
  <c r="DQ194" i="88"/>
  <c r="DQ193" i="88"/>
  <c r="DQ192" i="88"/>
  <c r="DQ191" i="88"/>
  <c r="DQ190" i="88"/>
  <c r="DQ189" i="88"/>
  <c r="DQ188" i="88"/>
  <c r="DQ187" i="88"/>
  <c r="DQ186" i="88"/>
  <c r="DQ185" i="88"/>
  <c r="DQ184" i="88"/>
  <c r="DQ195" i="88"/>
  <c r="DQ183" i="88"/>
  <c r="DQ182" i="88"/>
  <c r="DQ181" i="88"/>
  <c r="DQ180" i="88"/>
  <c r="DQ179" i="88"/>
  <c r="DQ178" i="88"/>
  <c r="DQ177" i="88"/>
  <c r="DQ176" i="88"/>
  <c r="DQ173" i="88"/>
  <c r="DQ172" i="88"/>
  <c r="DQ175" i="88"/>
  <c r="DQ171" i="88"/>
  <c r="DQ170" i="88"/>
  <c r="DQ169" i="88"/>
  <c r="DQ168" i="88"/>
  <c r="DQ167" i="88"/>
  <c r="DQ166" i="88"/>
  <c r="DQ162" i="88"/>
  <c r="DQ165" i="88"/>
  <c r="DQ164" i="88"/>
  <c r="DQ163" i="88"/>
  <c r="DQ161" i="88"/>
  <c r="DQ160" i="88"/>
  <c r="DQ159" i="88"/>
  <c r="DQ158" i="88"/>
  <c r="DQ157" i="88"/>
  <c r="DQ156" i="88"/>
  <c r="DQ155" i="88"/>
  <c r="DQ154" i="88"/>
  <c r="DQ153" i="88"/>
  <c r="DQ152" i="88"/>
  <c r="DQ151" i="88"/>
  <c r="DQ150" i="88"/>
  <c r="DQ149" i="88"/>
  <c r="DQ148" i="88"/>
  <c r="DQ147" i="88"/>
  <c r="DQ174" i="88"/>
  <c r="DQ142" i="88"/>
  <c r="DQ141" i="88"/>
  <c r="DQ140" i="88"/>
  <c r="DQ139" i="88"/>
  <c r="DQ138" i="88"/>
  <c r="DQ137" i="88"/>
  <c r="DQ136" i="88"/>
  <c r="DQ135" i="88"/>
  <c r="DQ134" i="88"/>
  <c r="DQ133" i="88"/>
  <c r="DQ132" i="88"/>
  <c r="DQ131" i="88"/>
  <c r="DQ130" i="88"/>
  <c r="DQ129" i="88"/>
  <c r="DQ128" i="88"/>
  <c r="DQ127" i="88"/>
  <c r="DQ126" i="88"/>
  <c r="DQ125" i="88"/>
  <c r="DQ124" i="88"/>
  <c r="DQ123" i="88"/>
  <c r="DQ122" i="88"/>
  <c r="DQ121" i="88"/>
  <c r="DQ146" i="88"/>
  <c r="DQ145" i="88"/>
  <c r="DQ144" i="88"/>
  <c r="DQ143" i="88"/>
  <c r="DQ120" i="88"/>
  <c r="DQ119" i="88"/>
  <c r="DQ118" i="88"/>
  <c r="DQ117" i="88"/>
  <c r="DQ116" i="88"/>
  <c r="DQ115" i="88"/>
  <c r="DQ114" i="88"/>
  <c r="DQ113" i="88"/>
  <c r="DQ112" i="88"/>
  <c r="DQ111" i="88"/>
  <c r="DQ110" i="88"/>
  <c r="DQ109" i="88"/>
  <c r="DQ108" i="88"/>
  <c r="DQ107" i="88"/>
  <c r="DQ106" i="88"/>
  <c r="DQ105" i="88"/>
  <c r="DQ104" i="88"/>
  <c r="DQ103" i="88"/>
  <c r="DQ102" i="88"/>
  <c r="DQ101" i="88"/>
  <c r="DQ100" i="88"/>
  <c r="DQ99" i="88"/>
  <c r="DQ98" i="88"/>
  <c r="DQ97" i="88"/>
  <c r="DQ96" i="88"/>
  <c r="DQ95" i="88"/>
  <c r="DQ94" i="88"/>
  <c r="DQ93" i="88"/>
  <c r="DQ92" i="88"/>
  <c r="DQ91" i="88"/>
  <c r="DQ87" i="88"/>
  <c r="DQ83" i="88"/>
  <c r="DQ88" i="88"/>
  <c r="DQ84" i="88"/>
  <c r="DQ80" i="88"/>
  <c r="DQ89" i="88"/>
  <c r="DQ85" i="88"/>
  <c r="DQ81" i="88"/>
  <c r="DQ79" i="88"/>
  <c r="DQ78" i="88"/>
  <c r="DQ77" i="88"/>
  <c r="DQ76" i="88"/>
  <c r="DQ75" i="88"/>
  <c r="DQ74" i="88"/>
  <c r="DQ73" i="88"/>
  <c r="DQ71" i="88"/>
  <c r="DQ70" i="88"/>
  <c r="DQ69" i="88"/>
  <c r="DQ68" i="88"/>
  <c r="DQ67" i="88"/>
  <c r="DQ66" i="88"/>
  <c r="DQ65" i="88"/>
  <c r="DQ64" i="88"/>
  <c r="DQ63" i="88"/>
  <c r="DQ62" i="88"/>
  <c r="DQ61" i="88"/>
  <c r="DQ60" i="88"/>
  <c r="DQ59" i="88"/>
  <c r="DQ58" i="88"/>
  <c r="DQ57" i="88"/>
  <c r="DQ56" i="88"/>
  <c r="DQ55" i="88"/>
  <c r="DQ54" i="88"/>
  <c r="DQ53" i="88"/>
  <c r="DQ90" i="88"/>
  <c r="DQ86" i="88"/>
  <c r="DQ82" i="88"/>
  <c r="DQ72" i="88"/>
  <c r="DQ51" i="88"/>
  <c r="DQ52" i="88"/>
  <c r="DQ50" i="88"/>
  <c r="DQ49" i="88"/>
  <c r="DQ48" i="88"/>
  <c r="DQ47" i="88"/>
  <c r="DQ46" i="88"/>
  <c r="DQ45" i="88"/>
  <c r="DQ44" i="88"/>
  <c r="DQ43" i="88"/>
  <c r="DQ42" i="88"/>
  <c r="DQ41" i="88"/>
  <c r="DQ40" i="88"/>
  <c r="DQ39" i="88"/>
  <c r="DQ38" i="88"/>
  <c r="DQ37" i="88"/>
  <c r="DQ36" i="88"/>
  <c r="DQ35" i="88"/>
  <c r="DQ34" i="88"/>
  <c r="DQ33" i="88"/>
  <c r="DQ32" i="88"/>
  <c r="DQ31" i="88"/>
  <c r="DQ30" i="88"/>
  <c r="DQ29" i="88"/>
  <c r="DQ28" i="88"/>
  <c r="BL221" i="88"/>
  <c r="AF221" i="88" s="1"/>
  <c r="AV221" i="88" s="1"/>
  <c r="BL199" i="88"/>
  <c r="AF199" i="88" s="1"/>
  <c r="AV199" i="88" s="1"/>
  <c r="BL187" i="88"/>
  <c r="AF187" i="88" s="1"/>
  <c r="AV187" i="88" s="1"/>
  <c r="BL170" i="88"/>
  <c r="AF170" i="88" s="1"/>
  <c r="AV170" i="88" s="1"/>
  <c r="BL155" i="88"/>
  <c r="AF155" i="88" s="1"/>
  <c r="AV155" i="88" s="1"/>
  <c r="BL135" i="88"/>
  <c r="AF135" i="88" s="1"/>
  <c r="AV135" i="88" s="1"/>
  <c r="BL146" i="88"/>
  <c r="AF146" i="88" s="1"/>
  <c r="AV146" i="88" s="1"/>
  <c r="BL105" i="88"/>
  <c r="AF105" i="88" s="1"/>
  <c r="AV105" i="88" s="1"/>
  <c r="BL91" i="88"/>
  <c r="AF91" i="88" s="1"/>
  <c r="AV91" i="88" s="1"/>
  <c r="BL76" i="88"/>
  <c r="AF76" i="88" s="1"/>
  <c r="AV76" i="88" s="1"/>
  <c r="BL57" i="88"/>
  <c r="AF57" i="88" s="1"/>
  <c r="AV57" i="88" s="1"/>
  <c r="BL60" i="88"/>
  <c r="AF60" i="88" s="1"/>
  <c r="AV60" i="88" s="1"/>
  <c r="EG228" i="88"/>
  <c r="EG226" i="88"/>
  <c r="EG227" i="88"/>
  <c r="EG224" i="88"/>
  <c r="EG223" i="88"/>
  <c r="EG225" i="88"/>
  <c r="EG222" i="88"/>
  <c r="EG219" i="88"/>
  <c r="EG221" i="88"/>
  <c r="EG220" i="88"/>
  <c r="EG218" i="88"/>
  <c r="EG217" i="88"/>
  <c r="EG216" i="88"/>
  <c r="EG215" i="88"/>
  <c r="EG214" i="88"/>
  <c r="EG213" i="88"/>
  <c r="EG212" i="88"/>
  <c r="EG211" i="88"/>
  <c r="EG209" i="88"/>
  <c r="EG210" i="88"/>
  <c r="EG206" i="88"/>
  <c r="EG208" i="88"/>
  <c r="EG202" i="88"/>
  <c r="EG199" i="88"/>
  <c r="EG198" i="88"/>
  <c r="EG197" i="88"/>
  <c r="EG196" i="88"/>
  <c r="EG195" i="88"/>
  <c r="EG207" i="88"/>
  <c r="EG203" i="88"/>
  <c r="EG205" i="88"/>
  <c r="EG204" i="88"/>
  <c r="EG200" i="88"/>
  <c r="EG201" i="88"/>
  <c r="EG194" i="88"/>
  <c r="EG193" i="88"/>
  <c r="EG192" i="88"/>
  <c r="EG191" i="88"/>
  <c r="EG190" i="88"/>
  <c r="EG189" i="88"/>
  <c r="EG188" i="88"/>
  <c r="EG187" i="88"/>
  <c r="EG186" i="88"/>
  <c r="EG185" i="88"/>
  <c r="EG184" i="88"/>
  <c r="EG182" i="88"/>
  <c r="EG181" i="88"/>
  <c r="EG180" i="88"/>
  <c r="EG179" i="88"/>
  <c r="EG178" i="88"/>
  <c r="EG177" i="88"/>
  <c r="EG176" i="88"/>
  <c r="EG175" i="88"/>
  <c r="EG174" i="88"/>
  <c r="EG173" i="88"/>
  <c r="EG172" i="88"/>
  <c r="EG183" i="88"/>
  <c r="EG168" i="88"/>
  <c r="EG169" i="88"/>
  <c r="EG170" i="88"/>
  <c r="EG166" i="88"/>
  <c r="EG162" i="88"/>
  <c r="EG171" i="88"/>
  <c r="EG167" i="88"/>
  <c r="EG165" i="88"/>
  <c r="EG164" i="88"/>
  <c r="EG163" i="88"/>
  <c r="EG161" i="88"/>
  <c r="EG160" i="88"/>
  <c r="EG159" i="88"/>
  <c r="EG158" i="88"/>
  <c r="EG157" i="88"/>
  <c r="EG156" i="88"/>
  <c r="EG155" i="88"/>
  <c r="EG154" i="88"/>
  <c r="EG153" i="88"/>
  <c r="EG149" i="88"/>
  <c r="EG143" i="88"/>
  <c r="EG141" i="88"/>
  <c r="EG150" i="88"/>
  <c r="EG151" i="88"/>
  <c r="EG147" i="88"/>
  <c r="EG142" i="88"/>
  <c r="EG140" i="88"/>
  <c r="EG139" i="88"/>
  <c r="EG138" i="88"/>
  <c r="EG137" i="88"/>
  <c r="EG136" i="88"/>
  <c r="EG135" i="88"/>
  <c r="EG134" i="88"/>
  <c r="EG133" i="88"/>
  <c r="EG132" i="88"/>
  <c r="EG131" i="88"/>
  <c r="EG130" i="88"/>
  <c r="EG129" i="88"/>
  <c r="EG128" i="88"/>
  <c r="EG127" i="88"/>
  <c r="EG126" i="88"/>
  <c r="EG125" i="88"/>
  <c r="EG124" i="88"/>
  <c r="EG123" i="88"/>
  <c r="EG122" i="88"/>
  <c r="EG121" i="88"/>
  <c r="EG152" i="88"/>
  <c r="EG148" i="88"/>
  <c r="EG146" i="88"/>
  <c r="EG145" i="88"/>
  <c r="EG144" i="88"/>
  <c r="EG120" i="88"/>
  <c r="EG119" i="88"/>
  <c r="EG118" i="88"/>
  <c r="EG117" i="88"/>
  <c r="EG116" i="88"/>
  <c r="EG115" i="88"/>
  <c r="EG114" i="88"/>
  <c r="EG112" i="88"/>
  <c r="EG113" i="88"/>
  <c r="EG109" i="88"/>
  <c r="EG110" i="88"/>
  <c r="EG108" i="88"/>
  <c r="EG107" i="88"/>
  <c r="EG106" i="88"/>
  <c r="EG105" i="88"/>
  <c r="EG104" i="88"/>
  <c r="EG103" i="88"/>
  <c r="EG102" i="88"/>
  <c r="EG101" i="88"/>
  <c r="EG100" i="88"/>
  <c r="EG111" i="88"/>
  <c r="EG99" i="88"/>
  <c r="EG98" i="88"/>
  <c r="EG97" i="88"/>
  <c r="EG96" i="88"/>
  <c r="EG95" i="88"/>
  <c r="EG94" i="88"/>
  <c r="EG93" i="88"/>
  <c r="EG92" i="88"/>
  <c r="EG91" i="88"/>
  <c r="EG90" i="88"/>
  <c r="EG89" i="88"/>
  <c r="EG88" i="88"/>
  <c r="EG87" i="88"/>
  <c r="EG86" i="88"/>
  <c r="EG85" i="88"/>
  <c r="EG84" i="88"/>
  <c r="EG83" i="88"/>
  <c r="EG82" i="88"/>
  <c r="EG81" i="88"/>
  <c r="EG80" i="88"/>
  <c r="EG72" i="88"/>
  <c r="EG79" i="88"/>
  <c r="EG78" i="88"/>
  <c r="EG77" i="88"/>
  <c r="EG76" i="88"/>
  <c r="EG75" i="88"/>
  <c r="EG74" i="88"/>
  <c r="EG73" i="88"/>
  <c r="EG71" i="88"/>
  <c r="EG70" i="88"/>
  <c r="EG69" i="88"/>
  <c r="EG68" i="88"/>
  <c r="EG67" i="88"/>
  <c r="EG66" i="88"/>
  <c r="EG62" i="88"/>
  <c r="EG58" i="88"/>
  <c r="EG54" i="88"/>
  <c r="EG52" i="88"/>
  <c r="EG65" i="88"/>
  <c r="EG61" i="88"/>
  <c r="EG57" i="88"/>
  <c r="EG53" i="88"/>
  <c r="EG63" i="88"/>
  <c r="EG55" i="88"/>
  <c r="EG49" i="88"/>
  <c r="EG47" i="88"/>
  <c r="EG46" i="88"/>
  <c r="EG45" i="88"/>
  <c r="EG44" i="88"/>
  <c r="EG43" i="88"/>
  <c r="EG42" i="88"/>
  <c r="EG41" i="88"/>
  <c r="EG40" i="88"/>
  <c r="EG39" i="88"/>
  <c r="EG38" i="88"/>
  <c r="EG37" i="88"/>
  <c r="EG36" i="88"/>
  <c r="EG34" i="88"/>
  <c r="EG31" i="88"/>
  <c r="EG28" i="88"/>
  <c r="EG64" i="88"/>
  <c r="EG60" i="88"/>
  <c r="EG56" i="88"/>
  <c r="EG51" i="88"/>
  <c r="EG59" i="88"/>
  <c r="EG50" i="88"/>
  <c r="EG48" i="88"/>
  <c r="EG35" i="88"/>
  <c r="EG33" i="88"/>
  <c r="EG32" i="88"/>
  <c r="EG30" i="88"/>
  <c r="EG29" i="88"/>
  <c r="DL227" i="88"/>
  <c r="DL226" i="88"/>
  <c r="DL228" i="88"/>
  <c r="DL225" i="88"/>
  <c r="DL224" i="88"/>
  <c r="DL223" i="88"/>
  <c r="DL222" i="88"/>
  <c r="DL219" i="88"/>
  <c r="DL220" i="88"/>
  <c r="DL221" i="88"/>
  <c r="DL217" i="88"/>
  <c r="DL216" i="88"/>
  <c r="DL218" i="88"/>
  <c r="DL215" i="88"/>
  <c r="DL214" i="88"/>
  <c r="DL213" i="88"/>
  <c r="DL212" i="88"/>
  <c r="DL209" i="88"/>
  <c r="DL211" i="88"/>
  <c r="DL210" i="88"/>
  <c r="DL207" i="88"/>
  <c r="DL206" i="88"/>
  <c r="DL205" i="88"/>
  <c r="DL201" i="88"/>
  <c r="DL200" i="88"/>
  <c r="DL199" i="88"/>
  <c r="DL198" i="88"/>
  <c r="DL197" i="88"/>
  <c r="DL196" i="88"/>
  <c r="DL195" i="88"/>
  <c r="DL202" i="88"/>
  <c r="DL203" i="88"/>
  <c r="DL208" i="88"/>
  <c r="DL204" i="88"/>
  <c r="DL194" i="88"/>
  <c r="DL193" i="88"/>
  <c r="DL192" i="88"/>
  <c r="DL191" i="88"/>
  <c r="DL190" i="88"/>
  <c r="DL189" i="88"/>
  <c r="DL188" i="88"/>
  <c r="DL187" i="88"/>
  <c r="DL186" i="88"/>
  <c r="DL185" i="88"/>
  <c r="DL184" i="88"/>
  <c r="DL182" i="88"/>
  <c r="DL181" i="88"/>
  <c r="DL180" i="88"/>
  <c r="DL179" i="88"/>
  <c r="DL178" i="88"/>
  <c r="DL177" i="88"/>
  <c r="DL176" i="88"/>
  <c r="DL175" i="88"/>
  <c r="DL174" i="88"/>
  <c r="DL173" i="88"/>
  <c r="DL172" i="88"/>
  <c r="DL183" i="88"/>
  <c r="DL171" i="88"/>
  <c r="DL167" i="88"/>
  <c r="DL168" i="88"/>
  <c r="DL165" i="88"/>
  <c r="DL164" i="88"/>
  <c r="DL163" i="88"/>
  <c r="DL162" i="88"/>
  <c r="DL169" i="88"/>
  <c r="DL170" i="88"/>
  <c r="DL166" i="88"/>
  <c r="DL161" i="88"/>
  <c r="DL160" i="88"/>
  <c r="DL159" i="88"/>
  <c r="DL158" i="88"/>
  <c r="DL157" i="88"/>
  <c r="DL156" i="88"/>
  <c r="DL155" i="88"/>
  <c r="DL154" i="88"/>
  <c r="DL153" i="88"/>
  <c r="DL152" i="88"/>
  <c r="DL148" i="88"/>
  <c r="DL149" i="88"/>
  <c r="DL146" i="88"/>
  <c r="DL145" i="88"/>
  <c r="DL144" i="88"/>
  <c r="DL142" i="88"/>
  <c r="DL150" i="88"/>
  <c r="DL141" i="88"/>
  <c r="DL140" i="88"/>
  <c r="DL139" i="88"/>
  <c r="DL138" i="88"/>
  <c r="DL137" i="88"/>
  <c r="DL136" i="88"/>
  <c r="DL135" i="88"/>
  <c r="DL134" i="88"/>
  <c r="DL133" i="88"/>
  <c r="DL132" i="88"/>
  <c r="DL131" i="88"/>
  <c r="DL130" i="88"/>
  <c r="DL129" i="88"/>
  <c r="DL128" i="88"/>
  <c r="DL127" i="88"/>
  <c r="DL126" i="88"/>
  <c r="DL125" i="88"/>
  <c r="DL124" i="88"/>
  <c r="DL123" i="88"/>
  <c r="DL122" i="88"/>
  <c r="DL121" i="88"/>
  <c r="DL151" i="88"/>
  <c r="DL147" i="88"/>
  <c r="DL143" i="88"/>
  <c r="DL120" i="88"/>
  <c r="DL119" i="88"/>
  <c r="DL118" i="88"/>
  <c r="DL117" i="88"/>
  <c r="DL116" i="88"/>
  <c r="DL115" i="88"/>
  <c r="DL114" i="88"/>
  <c r="DL111" i="88"/>
  <c r="DL108" i="88"/>
  <c r="DL107" i="88"/>
  <c r="DL106" i="88"/>
  <c r="DL105" i="88"/>
  <c r="DL104" i="88"/>
  <c r="DL103" i="88"/>
  <c r="DL102" i="88"/>
  <c r="DL101" i="88"/>
  <c r="DL100" i="88"/>
  <c r="DL112" i="88"/>
  <c r="DL113" i="88"/>
  <c r="DL109" i="88"/>
  <c r="DL110" i="88"/>
  <c r="DL99" i="88"/>
  <c r="DL98" i="88"/>
  <c r="DL97" i="88"/>
  <c r="DL96" i="88"/>
  <c r="DL95" i="88"/>
  <c r="DL94" i="88"/>
  <c r="DL93" i="88"/>
  <c r="DL92" i="88"/>
  <c r="DL91" i="88"/>
  <c r="DL90" i="88"/>
  <c r="DL89" i="88"/>
  <c r="DL88" i="88"/>
  <c r="DL87" i="88"/>
  <c r="DL86" i="88"/>
  <c r="DL85" i="88"/>
  <c r="DL84" i="88"/>
  <c r="DL83" i="88"/>
  <c r="DL82" i="88"/>
  <c r="DL81" i="88"/>
  <c r="DL80" i="88"/>
  <c r="DL79" i="88"/>
  <c r="DL78" i="88"/>
  <c r="DL77" i="88"/>
  <c r="DL76" i="88"/>
  <c r="DL75" i="88"/>
  <c r="DL74" i="88"/>
  <c r="DL73" i="88"/>
  <c r="DL72" i="88"/>
  <c r="DL71" i="88"/>
  <c r="DL70" i="88"/>
  <c r="DL69" i="88"/>
  <c r="DL68" i="88"/>
  <c r="DL67" i="88"/>
  <c r="DL66" i="88"/>
  <c r="DL64" i="88"/>
  <c r="DL60" i="88"/>
  <c r="DL56" i="88"/>
  <c r="DL63" i="88"/>
  <c r="DL59" i="88"/>
  <c r="DL55" i="88"/>
  <c r="DL51" i="88"/>
  <c r="DL61" i="88"/>
  <c r="DL57" i="88"/>
  <c r="DL53" i="88"/>
  <c r="DL50" i="88"/>
  <c r="DL48" i="88"/>
  <c r="DL45" i="88"/>
  <c r="DL44" i="88"/>
  <c r="DL43" i="88"/>
  <c r="DL42" i="88"/>
  <c r="DL35" i="88"/>
  <c r="DL33" i="88"/>
  <c r="DL32" i="88"/>
  <c r="DL30" i="88"/>
  <c r="DL29" i="88"/>
  <c r="DL62" i="88"/>
  <c r="DL58" i="88"/>
  <c r="DL54" i="88"/>
  <c r="DL65" i="88"/>
  <c r="DL52" i="88"/>
  <c r="DL49" i="88"/>
  <c r="DL47" i="88"/>
  <c r="DL46" i="88"/>
  <c r="DL41" i="88"/>
  <c r="DL40" i="88"/>
  <c r="DL39" i="88"/>
  <c r="DL38" i="88"/>
  <c r="DL37" i="88"/>
  <c r="DL36" i="88"/>
  <c r="DL34" i="88"/>
  <c r="DL31" i="88"/>
  <c r="DL28" i="88"/>
  <c r="FA227" i="88"/>
  <c r="FA228" i="88"/>
  <c r="FA226" i="88"/>
  <c r="FA225" i="88"/>
  <c r="FA224" i="88"/>
  <c r="FA223" i="88"/>
  <c r="FA222" i="88"/>
  <c r="FA221" i="88"/>
  <c r="FA220" i="88"/>
  <c r="FA219" i="88"/>
  <c r="FA218" i="88"/>
  <c r="FA217" i="88"/>
  <c r="FA216" i="88"/>
  <c r="FA215" i="88"/>
  <c r="FA214" i="88"/>
  <c r="FA213" i="88"/>
  <c r="FA212" i="88"/>
  <c r="FA211" i="88"/>
  <c r="FA210" i="88"/>
  <c r="FA209" i="88"/>
  <c r="FA208" i="88"/>
  <c r="FA207" i="88"/>
  <c r="FA206" i="88"/>
  <c r="FA205" i="88"/>
  <c r="FA204" i="88"/>
  <c r="FA203" i="88"/>
  <c r="FA202" i="88"/>
  <c r="FA201" i="88"/>
  <c r="FA200" i="88"/>
  <c r="FA199" i="88"/>
  <c r="FA198" i="88"/>
  <c r="FA197" i="88"/>
  <c r="FA196" i="88"/>
  <c r="FA195" i="88"/>
  <c r="FA194" i="88"/>
  <c r="FA193" i="88"/>
  <c r="FA192" i="88"/>
  <c r="FA191" i="88"/>
  <c r="FA190" i="88"/>
  <c r="FA189" i="88"/>
  <c r="FA188" i="88"/>
  <c r="FA187" i="88"/>
  <c r="FA186" i="88"/>
  <c r="FA185" i="88"/>
  <c r="FA184" i="88"/>
  <c r="FA183" i="88"/>
  <c r="FA182" i="88"/>
  <c r="FA181" i="88"/>
  <c r="FA180" i="88"/>
  <c r="FA179" i="88"/>
  <c r="FA178" i="88"/>
  <c r="FA172" i="88"/>
  <c r="FA171" i="88"/>
  <c r="FA170" i="88"/>
  <c r="FA169" i="88"/>
  <c r="FA168" i="88"/>
  <c r="FA167" i="88"/>
  <c r="FA166" i="88"/>
  <c r="FA165" i="88"/>
  <c r="FA164" i="88"/>
  <c r="FA163" i="88"/>
  <c r="FA177" i="88"/>
  <c r="FA176" i="88"/>
  <c r="FA175" i="88"/>
  <c r="FA174" i="88"/>
  <c r="FA173" i="88"/>
  <c r="FA162" i="88"/>
  <c r="FA160" i="88"/>
  <c r="FA159" i="88"/>
  <c r="FA158" i="88"/>
  <c r="FA157" i="88"/>
  <c r="FA156" i="88"/>
  <c r="FA155" i="88"/>
  <c r="FA154" i="88"/>
  <c r="FA153" i="88"/>
  <c r="FA152" i="88"/>
  <c r="FA151" i="88"/>
  <c r="FA150" i="88"/>
  <c r="FA149" i="88"/>
  <c r="FA148" i="88"/>
  <c r="FA147" i="88"/>
  <c r="FA146" i="88"/>
  <c r="FA145" i="88"/>
  <c r="FA144" i="88"/>
  <c r="FA143" i="88"/>
  <c r="FA142" i="88"/>
  <c r="FA141" i="88"/>
  <c r="FA161" i="88"/>
  <c r="FA140" i="88"/>
  <c r="FA139" i="88"/>
  <c r="FA138" i="88"/>
  <c r="FA137" i="88"/>
  <c r="FA136" i="88"/>
  <c r="FA135" i="88"/>
  <c r="FA134" i="88"/>
  <c r="FA133" i="88"/>
  <c r="FA132" i="88"/>
  <c r="FA131" i="88"/>
  <c r="FA130" i="88"/>
  <c r="FA120" i="88"/>
  <c r="FA119" i="88"/>
  <c r="FA118" i="88"/>
  <c r="FA117" i="88"/>
  <c r="FA116" i="88"/>
  <c r="FA115" i="88"/>
  <c r="FA114" i="88"/>
  <c r="FA113" i="88"/>
  <c r="FA112" i="88"/>
  <c r="FA111" i="88"/>
  <c r="FA110" i="88"/>
  <c r="FA109" i="88"/>
  <c r="FA108" i="88"/>
  <c r="FA107" i="88"/>
  <c r="FA106" i="88"/>
  <c r="FA105" i="88"/>
  <c r="FA104" i="88"/>
  <c r="FA103" i="88"/>
  <c r="FA102" i="88"/>
  <c r="FA101" i="88"/>
  <c r="FA100" i="88"/>
  <c r="FA128" i="88"/>
  <c r="FA126" i="88"/>
  <c r="FA124" i="88"/>
  <c r="FA122" i="88"/>
  <c r="FA129" i="88"/>
  <c r="FA127" i="88"/>
  <c r="FA125" i="88"/>
  <c r="FA123" i="88"/>
  <c r="FA121" i="88"/>
  <c r="FA99" i="88"/>
  <c r="FA98" i="88"/>
  <c r="FA97" i="88"/>
  <c r="FA96" i="88"/>
  <c r="FA95" i="88"/>
  <c r="FA94" i="88"/>
  <c r="FA93" i="88"/>
  <c r="FA92" i="88"/>
  <c r="FA91" i="88"/>
  <c r="FA90" i="88"/>
  <c r="FA89" i="88"/>
  <c r="FA88" i="88"/>
  <c r="FA87" i="88"/>
  <c r="FA86" i="88"/>
  <c r="FA85" i="88"/>
  <c r="FA84" i="88"/>
  <c r="FA83" i="88"/>
  <c r="FA82" i="88"/>
  <c r="FA81" i="88"/>
  <c r="FA80" i="88"/>
  <c r="FA79" i="88"/>
  <c r="FA78" i="88"/>
  <c r="FA77" i="88"/>
  <c r="FA76" i="88"/>
  <c r="FA75" i="88"/>
  <c r="FA74" i="88"/>
  <c r="FA73" i="88"/>
  <c r="FA72" i="88"/>
  <c r="FA71" i="88"/>
  <c r="FA70" i="88"/>
  <c r="FA69" i="88"/>
  <c r="FA68" i="88"/>
  <c r="FA67" i="88"/>
  <c r="FA66" i="88"/>
  <c r="FA65" i="88"/>
  <c r="FA64" i="88"/>
  <c r="FA63" i="88"/>
  <c r="FA62" i="88"/>
  <c r="FA61" i="88"/>
  <c r="FA60" i="88"/>
  <c r="FA59" i="88"/>
  <c r="FA58" i="88"/>
  <c r="FA57" i="88"/>
  <c r="FA56" i="88"/>
  <c r="FA55" i="88"/>
  <c r="FA54" i="88"/>
  <c r="FA53" i="88"/>
  <c r="FA52" i="88"/>
  <c r="FA51" i="88"/>
  <c r="FA50" i="88"/>
  <c r="FA49" i="88"/>
  <c r="FA48" i="88"/>
  <c r="FA47" i="88"/>
  <c r="FA46" i="88"/>
  <c r="FA45" i="88"/>
  <c r="FA44" i="88"/>
  <c r="FA43" i="88"/>
  <c r="FA42" i="88"/>
  <c r="FA41" i="88"/>
  <c r="FA40" i="88"/>
  <c r="FA39" i="88"/>
  <c r="FA38" i="88"/>
  <c r="FA37" i="88"/>
  <c r="FA36" i="88"/>
  <c r="FA35" i="88"/>
  <c r="FA34" i="88"/>
  <c r="FA33" i="88"/>
  <c r="FA32" i="88"/>
  <c r="FA30" i="88"/>
  <c r="FA31" i="88"/>
  <c r="FA29" i="88"/>
  <c r="FA28" i="88"/>
  <c r="EK34" i="88"/>
  <c r="EK39" i="88"/>
  <c r="EK44" i="88"/>
  <c r="EK61" i="88"/>
  <c r="EK29" i="88"/>
  <c r="EK35" i="88"/>
  <c r="EK48" i="88"/>
  <c r="EK65" i="88"/>
  <c r="EK63" i="88"/>
  <c r="EK66" i="88"/>
  <c r="EK70" i="88"/>
  <c r="EK74" i="88"/>
  <c r="EK78" i="88"/>
  <c r="EK82" i="88"/>
  <c r="EK86" i="88"/>
  <c r="EK90" i="88"/>
  <c r="EK94" i="88"/>
  <c r="EK98" i="88"/>
  <c r="EK110" i="88"/>
  <c r="EK103" i="88"/>
  <c r="EK107" i="88"/>
  <c r="EK114" i="88"/>
  <c r="EK118" i="88"/>
  <c r="EK149" i="88"/>
  <c r="EK124" i="88"/>
  <c r="EK128" i="88"/>
  <c r="EK132" i="88"/>
  <c r="EK136" i="88"/>
  <c r="EK140" i="88"/>
  <c r="EK143" i="88"/>
  <c r="EK147" i="88"/>
  <c r="EK154" i="88"/>
  <c r="EK158" i="88"/>
  <c r="EK162" i="88"/>
  <c r="EK163" i="88"/>
  <c r="EK170" i="88"/>
  <c r="EK174" i="88"/>
  <c r="EK178" i="88"/>
  <c r="EK182" i="88"/>
  <c r="EK186" i="88"/>
  <c r="EK190" i="88"/>
  <c r="EK194" i="88"/>
  <c r="EK204" i="88"/>
  <c r="EK198" i="88"/>
  <c r="EK207" i="88"/>
  <c r="EK211" i="88"/>
  <c r="EK214" i="88"/>
  <c r="EK218" i="88"/>
  <c r="EK221" i="88"/>
  <c r="DT28" i="88"/>
  <c r="BH28" i="88" s="1"/>
  <c r="AB28" i="88" s="1"/>
  <c r="AR28" i="88" s="1"/>
  <c r="DT37" i="88"/>
  <c r="DT41" i="88"/>
  <c r="DT61" i="88"/>
  <c r="DT29" i="88"/>
  <c r="DT35" i="88"/>
  <c r="DT45" i="88"/>
  <c r="DT51" i="88"/>
  <c r="DT55" i="88"/>
  <c r="DT60" i="88"/>
  <c r="DT68" i="88"/>
  <c r="DT72" i="88"/>
  <c r="DT76" i="88"/>
  <c r="DT80" i="88"/>
  <c r="DT84" i="88"/>
  <c r="DT88" i="88"/>
  <c r="DT92" i="88"/>
  <c r="DT96" i="88"/>
  <c r="DT112" i="88"/>
  <c r="DT101" i="88"/>
  <c r="DT105" i="88"/>
  <c r="DT109" i="88"/>
  <c r="DT116" i="88"/>
  <c r="DT120" i="88"/>
  <c r="DT122" i="88"/>
  <c r="DT126" i="88"/>
  <c r="DT130" i="88"/>
  <c r="DT134" i="88"/>
  <c r="DT138" i="88"/>
  <c r="DT148" i="88"/>
  <c r="DT145" i="88"/>
  <c r="DT150" i="88"/>
  <c r="DT156" i="88"/>
  <c r="DT160" i="88"/>
  <c r="DT167" i="88"/>
  <c r="DT165" i="88"/>
  <c r="DT172" i="88"/>
  <c r="DT176" i="88"/>
  <c r="DT180" i="88"/>
  <c r="DT184" i="88"/>
  <c r="DT188" i="88"/>
  <c r="DT192" i="88"/>
  <c r="DT201" i="88"/>
  <c r="DT196" i="88"/>
  <c r="DT203" i="88"/>
  <c r="DT205" i="88"/>
  <c r="DT212" i="88"/>
  <c r="DT216" i="88"/>
  <c r="DT222" i="88"/>
  <c r="DT224" i="88"/>
  <c r="BH224" i="88" s="1"/>
  <c r="AB224" i="88" s="1"/>
  <c r="AR224" i="88" s="1"/>
  <c r="EC36" i="88"/>
  <c r="EC40" i="88"/>
  <c r="EC45" i="88"/>
  <c r="EC54" i="88"/>
  <c r="EC30" i="88"/>
  <c r="EC44" i="88"/>
  <c r="EC52" i="88"/>
  <c r="EC51" i="88"/>
  <c r="EC56" i="88"/>
  <c r="EC67" i="88"/>
  <c r="EC71" i="88"/>
  <c r="EC75" i="88"/>
  <c r="EC79" i="88"/>
  <c r="EC83" i="88"/>
  <c r="EC87" i="88"/>
  <c r="EC91" i="88"/>
  <c r="EC95" i="88"/>
  <c r="EC99" i="88"/>
  <c r="EC112" i="88"/>
  <c r="EC103" i="88"/>
  <c r="EC107" i="88"/>
  <c r="EC115" i="88"/>
  <c r="EC119" i="88"/>
  <c r="EC147" i="88"/>
  <c r="EC123" i="88"/>
  <c r="EC127" i="88"/>
  <c r="EC131" i="88"/>
  <c r="EC135" i="88"/>
  <c r="EC139" i="88"/>
  <c r="EC144" i="88"/>
  <c r="EC148" i="88"/>
  <c r="EC155" i="88"/>
  <c r="EC159" i="88"/>
  <c r="EC170" i="88"/>
  <c r="EC164" i="88"/>
  <c r="EC171" i="88"/>
  <c r="EC174" i="88"/>
  <c r="EC178" i="88"/>
  <c r="EC182" i="88"/>
  <c r="EC187" i="88"/>
  <c r="EC191" i="88"/>
  <c r="EC200" i="88"/>
  <c r="EC202" i="88"/>
  <c r="EC198" i="88"/>
  <c r="EC206" i="88"/>
  <c r="EC215" i="88"/>
  <c r="EC214" i="88"/>
  <c r="EC221" i="88"/>
  <c r="EC223" i="88"/>
  <c r="JD225" i="44"/>
  <c r="CZ225" i="44" s="1"/>
  <c r="FE228" i="87"/>
  <c r="JJ216" i="44"/>
  <c r="DF216" i="44" s="1"/>
  <c r="JJ227" i="44"/>
  <c r="DF227" i="44" s="1"/>
  <c r="JJ219" i="44"/>
  <c r="DF219" i="44" s="1"/>
  <c r="JJ211" i="44"/>
  <c r="BZ211" i="44" s="1"/>
  <c r="CR229" i="44"/>
  <c r="JD215" i="44"/>
  <c r="BT215" i="44" s="1"/>
  <c r="IZ220" i="44"/>
  <c r="CF220" i="44" s="1"/>
  <c r="IZ212" i="44"/>
  <c r="CV212" i="44" s="1"/>
  <c r="JA222" i="44"/>
  <c r="CG222" i="44" s="1"/>
  <c r="JA214" i="44"/>
  <c r="CG214" i="44" s="1"/>
  <c r="DY222" i="87"/>
  <c r="DY28" i="87"/>
  <c r="DY78" i="87"/>
  <c r="DY82" i="87"/>
  <c r="DY33" i="87"/>
  <c r="DY37" i="87"/>
  <c r="DY41" i="87"/>
  <c r="DY45" i="87"/>
  <c r="DY49" i="87"/>
  <c r="DY53" i="87"/>
  <c r="DY57" i="87"/>
  <c r="DY61" i="87"/>
  <c r="DY65" i="87"/>
  <c r="DY69" i="87"/>
  <c r="DY73" i="87"/>
  <c r="DY85" i="87"/>
  <c r="DY91" i="87"/>
  <c r="DY99" i="87"/>
  <c r="DY106" i="87"/>
  <c r="DY114" i="87"/>
  <c r="DY123" i="87"/>
  <c r="DY131" i="87"/>
  <c r="DY138" i="87"/>
  <c r="DY144" i="87"/>
  <c r="DY158" i="87"/>
  <c r="DY153" i="87"/>
  <c r="DY177" i="87"/>
  <c r="DY166" i="87"/>
  <c r="DY185" i="87"/>
  <c r="DY194" i="87"/>
  <c r="DY203" i="87"/>
  <c r="DY212" i="87"/>
  <c r="DY221" i="87"/>
  <c r="DY81" i="87"/>
  <c r="DY40" i="87"/>
  <c r="DY48" i="87"/>
  <c r="DY60" i="87"/>
  <c r="DY72" i="87"/>
  <c r="DY96" i="87"/>
  <c r="DY103" i="87"/>
  <c r="DY119" i="87"/>
  <c r="DY135" i="87"/>
  <c r="DY147" i="87"/>
  <c r="DY182" i="87"/>
  <c r="DY199" i="87"/>
  <c r="DY211" i="87"/>
  <c r="DY74" i="87"/>
  <c r="DY79" i="87"/>
  <c r="DY30" i="87"/>
  <c r="DY34" i="87"/>
  <c r="DY38" i="87"/>
  <c r="DY42" i="87"/>
  <c r="DY46" i="87"/>
  <c r="DY50" i="87"/>
  <c r="DY54" i="87"/>
  <c r="DY58" i="87"/>
  <c r="DY62" i="87"/>
  <c r="DY66" i="87"/>
  <c r="DY70" i="87"/>
  <c r="DY75" i="87"/>
  <c r="DY86" i="87"/>
  <c r="DY92" i="87"/>
  <c r="DY121" i="87"/>
  <c r="DY107" i="87"/>
  <c r="DY115" i="87"/>
  <c r="DY124" i="87"/>
  <c r="DY132" i="87"/>
  <c r="DY140" i="87"/>
  <c r="DY145" i="87"/>
  <c r="DY160" i="87"/>
  <c r="DY155" i="87"/>
  <c r="DY179" i="87"/>
  <c r="DY168" i="87"/>
  <c r="DY183" i="87"/>
  <c r="DY195" i="87"/>
  <c r="DY204" i="87"/>
  <c r="DY218" i="87"/>
  <c r="DY227" i="87"/>
  <c r="DY29" i="87"/>
  <c r="DY77" i="87"/>
  <c r="DY32" i="87"/>
  <c r="DY36" i="87"/>
  <c r="DY44" i="87"/>
  <c r="DY52" i="87"/>
  <c r="DY56" i="87"/>
  <c r="DY64" i="87"/>
  <c r="DY68" i="87"/>
  <c r="DY84" i="87"/>
  <c r="DY88" i="87"/>
  <c r="DY111" i="87"/>
  <c r="DY128" i="87"/>
  <c r="DY141" i="87"/>
  <c r="DY152" i="87"/>
  <c r="DY171" i="87"/>
  <c r="DY176" i="87"/>
  <c r="DY202" i="87"/>
  <c r="DY219" i="87"/>
  <c r="DY76" i="87"/>
  <c r="DY80" i="87"/>
  <c r="DY31" i="87"/>
  <c r="DY35" i="87"/>
  <c r="DY39" i="87"/>
  <c r="DY43" i="87"/>
  <c r="DY47" i="87"/>
  <c r="DY51" i="87"/>
  <c r="DY55" i="87"/>
  <c r="DY59" i="87"/>
  <c r="DY63" i="87"/>
  <c r="DY67" i="87"/>
  <c r="DY71" i="87"/>
  <c r="DY83" i="87"/>
  <c r="DY87" i="87"/>
  <c r="DY95" i="87"/>
  <c r="DY102" i="87"/>
  <c r="DY110" i="87"/>
  <c r="DY118" i="87"/>
  <c r="DY127" i="87"/>
  <c r="DY134" i="87"/>
  <c r="DY191" i="87"/>
  <c r="DY150" i="87"/>
  <c r="DY163" i="87"/>
  <c r="DY169" i="87"/>
  <c r="DY190" i="87"/>
  <c r="DY174" i="87"/>
  <c r="DY188" i="87"/>
  <c r="DY198" i="87"/>
  <c r="DY207" i="87"/>
  <c r="DY217" i="87"/>
  <c r="DY228" i="87"/>
  <c r="DY226" i="87"/>
  <c r="DY208" i="87"/>
  <c r="DY214" i="87"/>
  <c r="DY89" i="87"/>
  <c r="DY93" i="87"/>
  <c r="DY97" i="87"/>
  <c r="DY100" i="87"/>
  <c r="DY104" i="87"/>
  <c r="DY108" i="87"/>
  <c r="DY112" i="87"/>
  <c r="DY116" i="87"/>
  <c r="DY120" i="87"/>
  <c r="DY125" i="87"/>
  <c r="DY129" i="87"/>
  <c r="DY133" i="87"/>
  <c r="DY136" i="87"/>
  <c r="DY162" i="87"/>
  <c r="DY142" i="87"/>
  <c r="DY146" i="87"/>
  <c r="DY154" i="87"/>
  <c r="DY161" i="87"/>
  <c r="DY149" i="87"/>
  <c r="DY157" i="87"/>
  <c r="DY173" i="87"/>
  <c r="DY181" i="87"/>
  <c r="DY186" i="87"/>
  <c r="DY170" i="87"/>
  <c r="DY178" i="87"/>
  <c r="DY189" i="87"/>
  <c r="DY192" i="87"/>
  <c r="DY196" i="87"/>
  <c r="DY200" i="87"/>
  <c r="DY205" i="87"/>
  <c r="DY209" i="87"/>
  <c r="DY213" i="87"/>
  <c r="DY215" i="87"/>
  <c r="DY223" i="87"/>
  <c r="DY225" i="87"/>
  <c r="DY90" i="87"/>
  <c r="DY94" i="87"/>
  <c r="DY98" i="87"/>
  <c r="DY101" i="87"/>
  <c r="DY105" i="87"/>
  <c r="DY109" i="87"/>
  <c r="DY113" i="87"/>
  <c r="DY117" i="87"/>
  <c r="DY122" i="87"/>
  <c r="DY126" i="87"/>
  <c r="DY130" i="87"/>
  <c r="DY139" i="87"/>
  <c r="DY137" i="87"/>
  <c r="DY165" i="87"/>
  <c r="DY143" i="87"/>
  <c r="DY148" i="87"/>
  <c r="DY156" i="87"/>
  <c r="DY167" i="87"/>
  <c r="DY151" i="87"/>
  <c r="DY159" i="87"/>
  <c r="DY175" i="87"/>
  <c r="DY187" i="87"/>
  <c r="DY164" i="87"/>
  <c r="DY172" i="87"/>
  <c r="DY180" i="87"/>
  <c r="DY184" i="87"/>
  <c r="DY193" i="87"/>
  <c r="DY197" i="87"/>
  <c r="DY201" i="87"/>
  <c r="DY206" i="87"/>
  <c r="DY210" i="87"/>
  <c r="DY220" i="87"/>
  <c r="DY216" i="87"/>
  <c r="DY224" i="87"/>
  <c r="FE157" i="87"/>
  <c r="FE79" i="87"/>
  <c r="FE206" i="87"/>
  <c r="FE40" i="87"/>
  <c r="FE111" i="87"/>
  <c r="FE174" i="87"/>
  <c r="FE63" i="87"/>
  <c r="FE127" i="87"/>
  <c r="FE190" i="87"/>
  <c r="FE32" i="87"/>
  <c r="FE95" i="87"/>
  <c r="FE158" i="87"/>
  <c r="FE223" i="87"/>
  <c r="FE44" i="87"/>
  <c r="FE55" i="87"/>
  <c r="FE71" i="87"/>
  <c r="FE87" i="87"/>
  <c r="FE103" i="87"/>
  <c r="FE119" i="87"/>
  <c r="FE135" i="87"/>
  <c r="FE144" i="87"/>
  <c r="FE166" i="87"/>
  <c r="FE182" i="87"/>
  <c r="FE197" i="87"/>
  <c r="FE215" i="87"/>
  <c r="FE29" i="87"/>
  <c r="FE59" i="87"/>
  <c r="FE75" i="87"/>
  <c r="FE91" i="87"/>
  <c r="FE107" i="87"/>
  <c r="FE123" i="87"/>
  <c r="FE149" i="87"/>
  <c r="FE150" i="87"/>
  <c r="FE170" i="87"/>
  <c r="FE186" i="87"/>
  <c r="FE204" i="87"/>
  <c r="FE218" i="87"/>
  <c r="FE31" i="87"/>
  <c r="FE51" i="87"/>
  <c r="FE67" i="87"/>
  <c r="FE83" i="87"/>
  <c r="FE99" i="87"/>
  <c r="FE115" i="87"/>
  <c r="FE131" i="87"/>
  <c r="FE140" i="87"/>
  <c r="FE162" i="87"/>
  <c r="FE178" i="87"/>
  <c r="FE193" i="87"/>
  <c r="FE211" i="87"/>
  <c r="FE227" i="87"/>
  <c r="FE37" i="87"/>
  <c r="FE42" i="87"/>
  <c r="FE39" i="87"/>
  <c r="FE46" i="87"/>
  <c r="FE34" i="87"/>
  <c r="FE49" i="87"/>
  <c r="FE53" i="87"/>
  <c r="FE57" i="87"/>
  <c r="FE61" i="87"/>
  <c r="FE65" i="87"/>
  <c r="FE69" i="87"/>
  <c r="FE73" i="87"/>
  <c r="FE77" i="87"/>
  <c r="FE81" i="87"/>
  <c r="FE85" i="87"/>
  <c r="FE89" i="87"/>
  <c r="FE93" i="87"/>
  <c r="FE97" i="87"/>
  <c r="FE101" i="87"/>
  <c r="FE105" i="87"/>
  <c r="FE109" i="87"/>
  <c r="FE113" i="87"/>
  <c r="FE117" i="87"/>
  <c r="FE121" i="87"/>
  <c r="FE125" i="87"/>
  <c r="FE129" i="87"/>
  <c r="FE133" i="87"/>
  <c r="FE137" i="87"/>
  <c r="FE153" i="87"/>
  <c r="FE138" i="87"/>
  <c r="FE142" i="87"/>
  <c r="FE146" i="87"/>
  <c r="FE154" i="87"/>
  <c r="FE207" i="87"/>
  <c r="FE164" i="87"/>
  <c r="FE168" i="87"/>
  <c r="FE172" i="87"/>
  <c r="FE176" i="87"/>
  <c r="FE180" i="87"/>
  <c r="FE184" i="87"/>
  <c r="FE188" i="87"/>
  <c r="FE203" i="87"/>
  <c r="FE195" i="87"/>
  <c r="FE199" i="87"/>
  <c r="FE201" i="87"/>
  <c r="FE209" i="87"/>
  <c r="FE213" i="87"/>
  <c r="FE217" i="87"/>
  <c r="FE221" i="87"/>
  <c r="FE225" i="87"/>
  <c r="FE41" i="87"/>
  <c r="FE28" i="87"/>
  <c r="FE43" i="87"/>
  <c r="FE47" i="87"/>
  <c r="FE36" i="87"/>
  <c r="FE50" i="87"/>
  <c r="FE54" i="87"/>
  <c r="FE58" i="87"/>
  <c r="FE62" i="87"/>
  <c r="FE66" i="87"/>
  <c r="FE70" i="87"/>
  <c r="FE74" i="87"/>
  <c r="FE78" i="87"/>
  <c r="FE82" i="87"/>
  <c r="FE86" i="87"/>
  <c r="FE90" i="87"/>
  <c r="FE94" i="87"/>
  <c r="FE98" i="87"/>
  <c r="FE102" i="87"/>
  <c r="FE106" i="87"/>
  <c r="FE110" i="87"/>
  <c r="FE114" i="87"/>
  <c r="FE118" i="87"/>
  <c r="FE122" i="87"/>
  <c r="FE126" i="87"/>
  <c r="FE130" i="87"/>
  <c r="FE134" i="87"/>
  <c r="FE147" i="87"/>
  <c r="FE155" i="87"/>
  <c r="FE139" i="87"/>
  <c r="FE143" i="87"/>
  <c r="FE148" i="87"/>
  <c r="FE156" i="87"/>
  <c r="FE161" i="87"/>
  <c r="FE165" i="87"/>
  <c r="FE169" i="87"/>
  <c r="FE173" i="87"/>
  <c r="FE177" i="87"/>
  <c r="FE181" i="87"/>
  <c r="FE185" i="87"/>
  <c r="FE189" i="87"/>
  <c r="FE192" i="87"/>
  <c r="FE196" i="87"/>
  <c r="FE200" i="87"/>
  <c r="FE202" i="87"/>
  <c r="FE210" i="87"/>
  <c r="FE214" i="87"/>
  <c r="FE220" i="87"/>
  <c r="FE222" i="87"/>
  <c r="FE226" i="87"/>
  <c r="FE33" i="87"/>
  <c r="FE38" i="87"/>
  <c r="FE35" i="87"/>
  <c r="FE45" i="87"/>
  <c r="FE30" i="87"/>
  <c r="FE48" i="87"/>
  <c r="FE52" i="87"/>
  <c r="FE56" i="87"/>
  <c r="FE60" i="87"/>
  <c r="FE64" i="87"/>
  <c r="FE68" i="87"/>
  <c r="FE72" i="87"/>
  <c r="FE76" i="87"/>
  <c r="FE80" i="87"/>
  <c r="FE84" i="87"/>
  <c r="FE88" i="87"/>
  <c r="FE92" i="87"/>
  <c r="FE96" i="87"/>
  <c r="FE100" i="87"/>
  <c r="FE104" i="87"/>
  <c r="FE108" i="87"/>
  <c r="FE112" i="87"/>
  <c r="FE116" i="87"/>
  <c r="FE120" i="87"/>
  <c r="FE124" i="87"/>
  <c r="FE128" i="87"/>
  <c r="FE132" i="87"/>
  <c r="FE136" i="87"/>
  <c r="FE151" i="87"/>
  <c r="FE159" i="87"/>
  <c r="FE141" i="87"/>
  <c r="FE145" i="87"/>
  <c r="FE152" i="87"/>
  <c r="FE160" i="87"/>
  <c r="FE163" i="87"/>
  <c r="FE167" i="87"/>
  <c r="FE171" i="87"/>
  <c r="FE175" i="87"/>
  <c r="FE179" i="87"/>
  <c r="FE183" i="87"/>
  <c r="FE187" i="87"/>
  <c r="FE191" i="87"/>
  <c r="FE194" i="87"/>
  <c r="FE198" i="87"/>
  <c r="FE205" i="87"/>
  <c r="FE208" i="87"/>
  <c r="FE212" i="87"/>
  <c r="FE216" i="87"/>
  <c r="FE219" i="87"/>
  <c r="FE224" i="87"/>
  <c r="FD200" i="87"/>
  <c r="FD136" i="87"/>
  <c r="FD73" i="87"/>
  <c r="FD217" i="87"/>
  <c r="FD41" i="87"/>
  <c r="FD107" i="87"/>
  <c r="FD156" i="87"/>
  <c r="FD57" i="87"/>
  <c r="FD138" i="87"/>
  <c r="FD186" i="87"/>
  <c r="FD90" i="87"/>
  <c r="FD174" i="87"/>
  <c r="FD210" i="87"/>
  <c r="FD29" i="87"/>
  <c r="FD45" i="87"/>
  <c r="FD61" i="87"/>
  <c r="FD78" i="87"/>
  <c r="FD94" i="87"/>
  <c r="FD110" i="87"/>
  <c r="FD124" i="87"/>
  <c r="FD143" i="87"/>
  <c r="FD182" i="87"/>
  <c r="FD160" i="87"/>
  <c r="FD190" i="87"/>
  <c r="FD204" i="87"/>
  <c r="FD221" i="87"/>
  <c r="FD33" i="87"/>
  <c r="FD49" i="87"/>
  <c r="FD65" i="87"/>
  <c r="FD82" i="87"/>
  <c r="FD99" i="87"/>
  <c r="FD114" i="87"/>
  <c r="FD128" i="87"/>
  <c r="FD166" i="87"/>
  <c r="FD148" i="87"/>
  <c r="FD171" i="87"/>
  <c r="FD192" i="87"/>
  <c r="FD212" i="87"/>
  <c r="FD226" i="87"/>
  <c r="FD37" i="87"/>
  <c r="FD53" i="87"/>
  <c r="FD69" i="87"/>
  <c r="FD86" i="87"/>
  <c r="FD103" i="87"/>
  <c r="FD118" i="87"/>
  <c r="FD132" i="87"/>
  <c r="FD163" i="87"/>
  <c r="FD152" i="87"/>
  <c r="FD179" i="87"/>
  <c r="FD196" i="87"/>
  <c r="FD228" i="87"/>
  <c r="FD75" i="87"/>
  <c r="FD32" i="87"/>
  <c r="FD36" i="87"/>
  <c r="FD40" i="87"/>
  <c r="FD44" i="87"/>
  <c r="FD48" i="87"/>
  <c r="FD52" i="87"/>
  <c r="FD56" i="87"/>
  <c r="FD60" i="87"/>
  <c r="FD64" i="87"/>
  <c r="FD68" i="87"/>
  <c r="FD72" i="87"/>
  <c r="FD77" i="87"/>
  <c r="FD81" i="87"/>
  <c r="FD85" i="87"/>
  <c r="FD89" i="87"/>
  <c r="FD93" i="87"/>
  <c r="FD97" i="87"/>
  <c r="FD102" i="87"/>
  <c r="FD106" i="87"/>
  <c r="FD109" i="87"/>
  <c r="FD113" i="87"/>
  <c r="FD117" i="87"/>
  <c r="FD121" i="87"/>
  <c r="FD123" i="87"/>
  <c r="FD127" i="87"/>
  <c r="FD131" i="87"/>
  <c r="FD135" i="87"/>
  <c r="FD142" i="87"/>
  <c r="FD145" i="87"/>
  <c r="FD168" i="87"/>
  <c r="FD172" i="87"/>
  <c r="FD180" i="87"/>
  <c r="FD147" i="87"/>
  <c r="FD151" i="87"/>
  <c r="FD155" i="87"/>
  <c r="FD159" i="87"/>
  <c r="FD169" i="87"/>
  <c r="FD177" i="87"/>
  <c r="FD185" i="87"/>
  <c r="FD189" i="87"/>
  <c r="FD202" i="87"/>
  <c r="FD195" i="87"/>
  <c r="FD199" i="87"/>
  <c r="FD203" i="87"/>
  <c r="FD207" i="87"/>
  <c r="FD209" i="87"/>
  <c r="FD215" i="87"/>
  <c r="FD219" i="87"/>
  <c r="FD225" i="87"/>
  <c r="FD30" i="87"/>
  <c r="FD34" i="87"/>
  <c r="FD38" i="87"/>
  <c r="FD42" i="87"/>
  <c r="FD46" i="87"/>
  <c r="FD50" i="87"/>
  <c r="FD54" i="87"/>
  <c r="FD58" i="87"/>
  <c r="FD62" i="87"/>
  <c r="FD66" i="87"/>
  <c r="FD70" i="87"/>
  <c r="FD74" i="87"/>
  <c r="FD79" i="87"/>
  <c r="FD83" i="87"/>
  <c r="FD87" i="87"/>
  <c r="FD91" i="87"/>
  <c r="FD95" i="87"/>
  <c r="FD100" i="87"/>
  <c r="FD104" i="87"/>
  <c r="FD98" i="87"/>
  <c r="FD111" i="87"/>
  <c r="FD115" i="87"/>
  <c r="FD119" i="87"/>
  <c r="FD140" i="87"/>
  <c r="FD125" i="87"/>
  <c r="FD129" i="87"/>
  <c r="FD133" i="87"/>
  <c r="FD137" i="87"/>
  <c r="FD144" i="87"/>
  <c r="FD161" i="87"/>
  <c r="FD164" i="87"/>
  <c r="FD176" i="87"/>
  <c r="FD183" i="87"/>
  <c r="FD149" i="87"/>
  <c r="FD153" i="87"/>
  <c r="FD157" i="87"/>
  <c r="FD165" i="87"/>
  <c r="FD173" i="87"/>
  <c r="FD181" i="87"/>
  <c r="FD187" i="87"/>
  <c r="FD191" i="87"/>
  <c r="FD193" i="87"/>
  <c r="FD197" i="87"/>
  <c r="FD214" i="87"/>
  <c r="FD205" i="87"/>
  <c r="FD213" i="87"/>
  <c r="FD211" i="87"/>
  <c r="FD222" i="87"/>
  <c r="FD223" i="87"/>
  <c r="FD227" i="87"/>
  <c r="FD28" i="87"/>
  <c r="FD31" i="87"/>
  <c r="FD35" i="87"/>
  <c r="FD39" i="87"/>
  <c r="FD43" i="87"/>
  <c r="FD47" i="87"/>
  <c r="FD51" i="87"/>
  <c r="FD55" i="87"/>
  <c r="FD59" i="87"/>
  <c r="FD63" i="87"/>
  <c r="FD67" i="87"/>
  <c r="FD71" i="87"/>
  <c r="FD76" i="87"/>
  <c r="FD80" i="87"/>
  <c r="FD84" i="87"/>
  <c r="FD88" i="87"/>
  <c r="FD92" i="87"/>
  <c r="FD96" i="87"/>
  <c r="FD101" i="87"/>
  <c r="FD105" i="87"/>
  <c r="FD108" i="87"/>
  <c r="FD112" i="87"/>
  <c r="FD116" i="87"/>
  <c r="FD120" i="87"/>
  <c r="FD122" i="87"/>
  <c r="FD126" i="87"/>
  <c r="FD130" i="87"/>
  <c r="FD134" i="87"/>
  <c r="FD139" i="87"/>
  <c r="FD141" i="87"/>
  <c r="FD162" i="87"/>
  <c r="FD170" i="87"/>
  <c r="FD178" i="87"/>
  <c r="FD146" i="87"/>
  <c r="FD150" i="87"/>
  <c r="FD154" i="87"/>
  <c r="FD158" i="87"/>
  <c r="FD167" i="87"/>
  <c r="FD175" i="87"/>
  <c r="FD184" i="87"/>
  <c r="FD188" i="87"/>
  <c r="FD201" i="87"/>
  <c r="FD194" i="87"/>
  <c r="FD198" i="87"/>
  <c r="FD220" i="87"/>
  <c r="FD206" i="87"/>
  <c r="FD208" i="87"/>
  <c r="FD216" i="87"/>
  <c r="FD218" i="87"/>
  <c r="FD224" i="87"/>
  <c r="DX225" i="87"/>
  <c r="CP230" i="87"/>
  <c r="BQ230" i="87"/>
  <c r="CA230" i="87"/>
  <c r="CH230" i="87"/>
  <c r="DD230" i="87"/>
  <c r="CZ230" i="87"/>
  <c r="EN227" i="87"/>
  <c r="DC229" i="87"/>
  <c r="BO230" i="87"/>
  <c r="CH229" i="87"/>
  <c r="DD229" i="87"/>
  <c r="DB229" i="87"/>
  <c r="CJ230" i="87"/>
  <c r="CV230" i="87"/>
  <c r="CP229" i="87"/>
  <c r="BZ230" i="87"/>
  <c r="EN35" i="87"/>
  <c r="EN48" i="87"/>
  <c r="EN60" i="87"/>
  <c r="EN72" i="87"/>
  <c r="EN84" i="87"/>
  <c r="EN96" i="87"/>
  <c r="EN108" i="87"/>
  <c r="EN120" i="87"/>
  <c r="EN132" i="87"/>
  <c r="EN159" i="87"/>
  <c r="EN152" i="87"/>
  <c r="EN168" i="87"/>
  <c r="EN182" i="87"/>
  <c r="EN194" i="87"/>
  <c r="EN208" i="87"/>
  <c r="EN219" i="87"/>
  <c r="CJ229" i="87"/>
  <c r="CV229" i="87"/>
  <c r="DB230" i="87"/>
  <c r="CG229" i="87"/>
  <c r="BP229" i="87"/>
  <c r="BR230" i="87"/>
  <c r="EN33" i="87"/>
  <c r="EN38" i="87"/>
  <c r="EN39" i="87"/>
  <c r="EN46" i="87"/>
  <c r="EN34" i="87"/>
  <c r="EN49" i="87"/>
  <c r="EN53" i="87"/>
  <c r="EN57" i="87"/>
  <c r="EN61" i="87"/>
  <c r="EN65" i="87"/>
  <c r="EN69" i="87"/>
  <c r="EN73" i="87"/>
  <c r="EN77" i="87"/>
  <c r="EN81" i="87"/>
  <c r="EN85" i="87"/>
  <c r="EN89" i="87"/>
  <c r="EN93" i="87"/>
  <c r="EN97" i="87"/>
  <c r="EN101" i="87"/>
  <c r="EN105" i="87"/>
  <c r="EN109" i="87"/>
  <c r="EN113" i="87"/>
  <c r="EN117" i="87"/>
  <c r="EN121" i="87"/>
  <c r="EN125" i="87"/>
  <c r="EN129" i="87"/>
  <c r="EN133" i="87"/>
  <c r="EN137" i="87"/>
  <c r="EN153" i="87"/>
  <c r="EN138" i="87"/>
  <c r="EN142" i="87"/>
  <c r="EN146" i="87"/>
  <c r="EN154" i="87"/>
  <c r="EN161" i="87"/>
  <c r="EN165" i="87"/>
  <c r="EN169" i="87"/>
  <c r="EN173" i="87"/>
  <c r="EN177" i="87"/>
  <c r="EN181" i="87"/>
  <c r="EN183" i="87"/>
  <c r="EN187" i="87"/>
  <c r="EN191" i="87"/>
  <c r="EN195" i="87"/>
  <c r="EN199" i="87"/>
  <c r="EN205" i="87"/>
  <c r="EN209" i="87"/>
  <c r="EN213" i="87"/>
  <c r="EN217" i="87"/>
  <c r="EN221" i="87"/>
  <c r="EN225" i="87"/>
  <c r="CQ230" i="87"/>
  <c r="BV230" i="87"/>
  <c r="EN28" i="87"/>
  <c r="EN30" i="87"/>
  <c r="EN56" i="87"/>
  <c r="EN68" i="87"/>
  <c r="EN80" i="87"/>
  <c r="EN92" i="87"/>
  <c r="EN104" i="87"/>
  <c r="EN116" i="87"/>
  <c r="EN128" i="87"/>
  <c r="EN151" i="87"/>
  <c r="EN145" i="87"/>
  <c r="EN160" i="87"/>
  <c r="EN172" i="87"/>
  <c r="EN180" i="87"/>
  <c r="EN190" i="87"/>
  <c r="EN204" i="87"/>
  <c r="EN212" i="87"/>
  <c r="EN228" i="87"/>
  <c r="CW230" i="87"/>
  <c r="CM230" i="87"/>
  <c r="DF229" i="87"/>
  <c r="CU229" i="87"/>
  <c r="CN230" i="87"/>
  <c r="CL230" i="87"/>
  <c r="BW230" i="87"/>
  <c r="EN37" i="87"/>
  <c r="EN42" i="87"/>
  <c r="EN43" i="87"/>
  <c r="EN47" i="87"/>
  <c r="EN36" i="87"/>
  <c r="EN50" i="87"/>
  <c r="EN54" i="87"/>
  <c r="EN58" i="87"/>
  <c r="EN62" i="87"/>
  <c r="EN66" i="87"/>
  <c r="EN70" i="87"/>
  <c r="EN74" i="87"/>
  <c r="EN78" i="87"/>
  <c r="EN82" i="87"/>
  <c r="EN86" i="87"/>
  <c r="EN90" i="87"/>
  <c r="EN94" i="87"/>
  <c r="EN98" i="87"/>
  <c r="EN102" i="87"/>
  <c r="EN106" i="87"/>
  <c r="EN110" i="87"/>
  <c r="EN114" i="87"/>
  <c r="EN118" i="87"/>
  <c r="EN122" i="87"/>
  <c r="EN126" i="87"/>
  <c r="EN130" i="87"/>
  <c r="EN134" i="87"/>
  <c r="EN147" i="87"/>
  <c r="EN155" i="87"/>
  <c r="EN139" i="87"/>
  <c r="EN143" i="87"/>
  <c r="EN148" i="87"/>
  <c r="EN156" i="87"/>
  <c r="EN162" i="87"/>
  <c r="EN166" i="87"/>
  <c r="EN170" i="87"/>
  <c r="EN174" i="87"/>
  <c r="EN178" i="87"/>
  <c r="EN201" i="87"/>
  <c r="EN184" i="87"/>
  <c r="EN188" i="87"/>
  <c r="EN192" i="87"/>
  <c r="EN196" i="87"/>
  <c r="EN200" i="87"/>
  <c r="EN202" i="87"/>
  <c r="EN210" i="87"/>
  <c r="EN214" i="87"/>
  <c r="EN220" i="87"/>
  <c r="EN222" i="87"/>
  <c r="EN226" i="87"/>
  <c r="BX229" i="87"/>
  <c r="EN32" i="87"/>
  <c r="EN45" i="87"/>
  <c r="EN52" i="87"/>
  <c r="EN64" i="87"/>
  <c r="EN76" i="87"/>
  <c r="EN88" i="87"/>
  <c r="EN100" i="87"/>
  <c r="EN112" i="87"/>
  <c r="EN124" i="87"/>
  <c r="EN136" i="87"/>
  <c r="EN141" i="87"/>
  <c r="EN164" i="87"/>
  <c r="EN176" i="87"/>
  <c r="EN186" i="87"/>
  <c r="EN198" i="87"/>
  <c r="EN216" i="87"/>
  <c r="EN224" i="87"/>
  <c r="CF230" i="87"/>
  <c r="DG229" i="87"/>
  <c r="CX229" i="87"/>
  <c r="BT230" i="87"/>
  <c r="EO226" i="87"/>
  <c r="CE230" i="87"/>
  <c r="EN41" i="87"/>
  <c r="EN31" i="87"/>
  <c r="EN44" i="87"/>
  <c r="EN29" i="87"/>
  <c r="EN40" i="87"/>
  <c r="EN51" i="87"/>
  <c r="EN55" i="87"/>
  <c r="EN59" i="87"/>
  <c r="EN63" i="87"/>
  <c r="EN67" i="87"/>
  <c r="EN71" i="87"/>
  <c r="EN75" i="87"/>
  <c r="EN79" i="87"/>
  <c r="EN83" i="87"/>
  <c r="EN87" i="87"/>
  <c r="EN91" i="87"/>
  <c r="EN95" i="87"/>
  <c r="EN99" i="87"/>
  <c r="EN103" i="87"/>
  <c r="EN107" i="87"/>
  <c r="EN111" i="87"/>
  <c r="EN115" i="87"/>
  <c r="EN119" i="87"/>
  <c r="EN123" i="87"/>
  <c r="EN127" i="87"/>
  <c r="EN131" i="87"/>
  <c r="EN135" i="87"/>
  <c r="EN149" i="87"/>
  <c r="EN157" i="87"/>
  <c r="EN140" i="87"/>
  <c r="EN144" i="87"/>
  <c r="EN150" i="87"/>
  <c r="EN158" i="87"/>
  <c r="EN163" i="87"/>
  <c r="EN167" i="87"/>
  <c r="EN171" i="87"/>
  <c r="EN175" i="87"/>
  <c r="EN179" i="87"/>
  <c r="EN203" i="87"/>
  <c r="EN185" i="87"/>
  <c r="EN189" i="87"/>
  <c r="EN193" i="87"/>
  <c r="EN197" i="87"/>
  <c r="EN207" i="87"/>
  <c r="EN206" i="87"/>
  <c r="EN211" i="87"/>
  <c r="EN215" i="87"/>
  <c r="EN218" i="87"/>
  <c r="EN223" i="87"/>
  <c r="CU230" i="87"/>
  <c r="CZ229" i="87"/>
  <c r="BP230" i="87"/>
  <c r="DF230" i="87"/>
  <c r="CW229" i="87"/>
  <c r="DC230" i="87"/>
  <c r="BU230" i="87"/>
  <c r="BU229" i="87"/>
  <c r="BT229" i="87"/>
  <c r="DG230" i="87"/>
  <c r="BR229" i="87"/>
  <c r="CN229" i="87"/>
  <c r="BZ229" i="87"/>
  <c r="CE229" i="87"/>
  <c r="EO36" i="87"/>
  <c r="EO37" i="87"/>
  <c r="EO42" i="87"/>
  <c r="EO74" i="87"/>
  <c r="EO79" i="87"/>
  <c r="EO86" i="87"/>
  <c r="EO46" i="87"/>
  <c r="EO50" i="87"/>
  <c r="EO54" i="87"/>
  <c r="EO58" i="87"/>
  <c r="EO62" i="87"/>
  <c r="EO66" i="87"/>
  <c r="EO70" i="87"/>
  <c r="EO85" i="87"/>
  <c r="EO98" i="87"/>
  <c r="EO88" i="87"/>
  <c r="EO92" i="87"/>
  <c r="EO96" i="87"/>
  <c r="EO125" i="87"/>
  <c r="EO105" i="87"/>
  <c r="EO109" i="87"/>
  <c r="EO113" i="87"/>
  <c r="EO117" i="87"/>
  <c r="EO124" i="87"/>
  <c r="EO135" i="87"/>
  <c r="EO127" i="87"/>
  <c r="EO131" i="87"/>
  <c r="EO140" i="87"/>
  <c r="EO142" i="87"/>
  <c r="EO146" i="87"/>
  <c r="EO154" i="87"/>
  <c r="EO149" i="87"/>
  <c r="EO171" i="87"/>
  <c r="EO179" i="87"/>
  <c r="EO155" i="87"/>
  <c r="EO167" i="87"/>
  <c r="EO168" i="87"/>
  <c r="EO176" i="87"/>
  <c r="EO183" i="87"/>
  <c r="EO187" i="87"/>
  <c r="EO191" i="87"/>
  <c r="EO195" i="87"/>
  <c r="EO199" i="87"/>
  <c r="EO211" i="87"/>
  <c r="EO205" i="87"/>
  <c r="EO209" i="87"/>
  <c r="EO215" i="87"/>
  <c r="EO218" i="87"/>
  <c r="EO222" i="87"/>
  <c r="EO227" i="87"/>
  <c r="DX34" i="87"/>
  <c r="DX33" i="87"/>
  <c r="DX38" i="87"/>
  <c r="DX39" i="87"/>
  <c r="DX77" i="87"/>
  <c r="DX81" i="87"/>
  <c r="DX45" i="87"/>
  <c r="DX49" i="87"/>
  <c r="DX53" i="87"/>
  <c r="DX57" i="87"/>
  <c r="DX61" i="87"/>
  <c r="DX65" i="87"/>
  <c r="DX69" i="87"/>
  <c r="DX73" i="87"/>
  <c r="DX83" i="87"/>
  <c r="DX87" i="87"/>
  <c r="DX91" i="87"/>
  <c r="DX95" i="87"/>
  <c r="DX121" i="87"/>
  <c r="DX104" i="87"/>
  <c r="DX108" i="87"/>
  <c r="DX112" i="87"/>
  <c r="DX116" i="87"/>
  <c r="DX120" i="87"/>
  <c r="DX133" i="87"/>
  <c r="DX126" i="87"/>
  <c r="DX130" i="87"/>
  <c r="DX138" i="87"/>
  <c r="DX142" i="87"/>
  <c r="DX149" i="87"/>
  <c r="DX147" i="87"/>
  <c r="DX156" i="87"/>
  <c r="DX163" i="87"/>
  <c r="DX157" i="87"/>
  <c r="DX173" i="87"/>
  <c r="DX181" i="87"/>
  <c r="DX166" i="87"/>
  <c r="DX174" i="87"/>
  <c r="DX182" i="87"/>
  <c r="DX186" i="87"/>
  <c r="DX190" i="87"/>
  <c r="DX194" i="87"/>
  <c r="DX198" i="87"/>
  <c r="DX211" i="87"/>
  <c r="DX204" i="87"/>
  <c r="DX210" i="87"/>
  <c r="DX214" i="87"/>
  <c r="DX223" i="87"/>
  <c r="DX221" i="87"/>
  <c r="DX226" i="87"/>
  <c r="CA229" i="87"/>
  <c r="CM229" i="87"/>
  <c r="CY230" i="87"/>
  <c r="CY229" i="87"/>
  <c r="CO229" i="87"/>
  <c r="CO230" i="87"/>
  <c r="DA230" i="87"/>
  <c r="DA229" i="87"/>
  <c r="BV229" i="87"/>
  <c r="BO229" i="87"/>
  <c r="CG230" i="87"/>
  <c r="EO29" i="87"/>
  <c r="EO40" i="87"/>
  <c r="EO41" i="87"/>
  <c r="EO31" i="87"/>
  <c r="EO76" i="87"/>
  <c r="EO80" i="87"/>
  <c r="EO43" i="87"/>
  <c r="EO47" i="87"/>
  <c r="EO51" i="87"/>
  <c r="EO55" i="87"/>
  <c r="EO59" i="87"/>
  <c r="EO63" i="87"/>
  <c r="EO67" i="87"/>
  <c r="EO71" i="87"/>
  <c r="EO75" i="87"/>
  <c r="EO99" i="87"/>
  <c r="EO89" i="87"/>
  <c r="EO93" i="87"/>
  <c r="EO97" i="87"/>
  <c r="EO102" i="87"/>
  <c r="EO106" i="87"/>
  <c r="EO110" i="87"/>
  <c r="EO114" i="87"/>
  <c r="EO118" i="87"/>
  <c r="EO123" i="87"/>
  <c r="EO134" i="87"/>
  <c r="EO128" i="87"/>
  <c r="EO132" i="87"/>
  <c r="EO139" i="87"/>
  <c r="EO143" i="87"/>
  <c r="EO148" i="87"/>
  <c r="EO156" i="87"/>
  <c r="EO161" i="87"/>
  <c r="EO173" i="87"/>
  <c r="EO181" i="87"/>
  <c r="EO157" i="87"/>
  <c r="EO162" i="87"/>
  <c r="EO170" i="87"/>
  <c r="EO178" i="87"/>
  <c r="EO184" i="87"/>
  <c r="EO188" i="87"/>
  <c r="EO192" i="87"/>
  <c r="EO196" i="87"/>
  <c r="EO200" i="87"/>
  <c r="EO202" i="87"/>
  <c r="EO206" i="87"/>
  <c r="EO212" i="87"/>
  <c r="EO216" i="87"/>
  <c r="EO219" i="87"/>
  <c r="EO224" i="87"/>
  <c r="EO228" i="87"/>
  <c r="DX36" i="87"/>
  <c r="DX37" i="87"/>
  <c r="DX42" i="87"/>
  <c r="DX43" i="87"/>
  <c r="DX78" i="87"/>
  <c r="DX82" i="87"/>
  <c r="DX46" i="87"/>
  <c r="DX50" i="87"/>
  <c r="DX54" i="87"/>
  <c r="DX58" i="87"/>
  <c r="DX62" i="87"/>
  <c r="DX66" i="87"/>
  <c r="DX70" i="87"/>
  <c r="DX85" i="87"/>
  <c r="DX98" i="87"/>
  <c r="DX88" i="87"/>
  <c r="DX92" i="87"/>
  <c r="DX96" i="87"/>
  <c r="DX125" i="87"/>
  <c r="DX105" i="87"/>
  <c r="DX109" i="87"/>
  <c r="DX113" i="87"/>
  <c r="DX117" i="87"/>
  <c r="DX124" i="87"/>
  <c r="DX135" i="87"/>
  <c r="DX127" i="87"/>
  <c r="DX131" i="87"/>
  <c r="DX140" i="87"/>
  <c r="DX143" i="87"/>
  <c r="DX146" i="87"/>
  <c r="DX150" i="87"/>
  <c r="DX158" i="87"/>
  <c r="DX151" i="87"/>
  <c r="DX159" i="87"/>
  <c r="DX175" i="87"/>
  <c r="DX165" i="87"/>
  <c r="DX168" i="87"/>
  <c r="DX176" i="87"/>
  <c r="DX183" i="87"/>
  <c r="DX187" i="87"/>
  <c r="DX191" i="87"/>
  <c r="DX195" i="87"/>
  <c r="DX199" i="87"/>
  <c r="DX208" i="87"/>
  <c r="DX205" i="87"/>
  <c r="DX209" i="87"/>
  <c r="DX215" i="87"/>
  <c r="DX218" i="87"/>
  <c r="DX222" i="87"/>
  <c r="DX227" i="87"/>
  <c r="CI230" i="87"/>
  <c r="CI229" i="87"/>
  <c r="CX230" i="87"/>
  <c r="BX230" i="87"/>
  <c r="CQ229" i="87"/>
  <c r="BY230" i="87"/>
  <c r="BY229" i="87"/>
  <c r="BQ229" i="87"/>
  <c r="CF229" i="87"/>
  <c r="CL229" i="87"/>
  <c r="BW229" i="87"/>
  <c r="EO30" i="87"/>
  <c r="EO28" i="87"/>
  <c r="EO32" i="87"/>
  <c r="EO35" i="87"/>
  <c r="EO77" i="87"/>
  <c r="EO81" i="87"/>
  <c r="EO44" i="87"/>
  <c r="EO48" i="87"/>
  <c r="EO52" i="87"/>
  <c r="EO56" i="87"/>
  <c r="EO60" i="87"/>
  <c r="EO64" i="87"/>
  <c r="EO68" i="87"/>
  <c r="EO72" i="87"/>
  <c r="EO84" i="87"/>
  <c r="EO100" i="87"/>
  <c r="EO90" i="87"/>
  <c r="EO94" i="87"/>
  <c r="EO101" i="87"/>
  <c r="EO103" i="87"/>
  <c r="EO107" i="87"/>
  <c r="EO111" i="87"/>
  <c r="EO115" i="87"/>
  <c r="EO119" i="87"/>
  <c r="EO122" i="87"/>
  <c r="EO137" i="87"/>
  <c r="EO129" i="87"/>
  <c r="EO136" i="87"/>
  <c r="EO141" i="87"/>
  <c r="EO147" i="87"/>
  <c r="EO150" i="87"/>
  <c r="EO158" i="87"/>
  <c r="EO165" i="87"/>
  <c r="EO175" i="87"/>
  <c r="EO151" i="87"/>
  <c r="EO159" i="87"/>
  <c r="EO164" i="87"/>
  <c r="EO172" i="87"/>
  <c r="EO180" i="87"/>
  <c r="EO185" i="87"/>
  <c r="EO189" i="87"/>
  <c r="EO193" i="87"/>
  <c r="EO197" i="87"/>
  <c r="EO201" i="87"/>
  <c r="EO203" i="87"/>
  <c r="EO207" i="87"/>
  <c r="EO213" i="87"/>
  <c r="EO223" i="87"/>
  <c r="EO220" i="87"/>
  <c r="EO225" i="87"/>
  <c r="DX29" i="87"/>
  <c r="DX40" i="87"/>
  <c r="DX41" i="87"/>
  <c r="DX31" i="87"/>
  <c r="DX74" i="87"/>
  <c r="DX79" i="87"/>
  <c r="DX86" i="87"/>
  <c r="DX47" i="87"/>
  <c r="DX51" i="87"/>
  <c r="DX55" i="87"/>
  <c r="DX59" i="87"/>
  <c r="DX63" i="87"/>
  <c r="DX67" i="87"/>
  <c r="DX71" i="87"/>
  <c r="DX75" i="87"/>
  <c r="DX99" i="87"/>
  <c r="DX89" i="87"/>
  <c r="DX93" i="87"/>
  <c r="DX97" i="87"/>
  <c r="DX102" i="87"/>
  <c r="DX106" i="87"/>
  <c r="DX110" i="87"/>
  <c r="DX114" i="87"/>
  <c r="DX118" i="87"/>
  <c r="DX123" i="87"/>
  <c r="DX134" i="87"/>
  <c r="DX128" i="87"/>
  <c r="DX132" i="87"/>
  <c r="DX139" i="87"/>
  <c r="DX145" i="87"/>
  <c r="DX161" i="87"/>
  <c r="DX152" i="87"/>
  <c r="DX160" i="87"/>
  <c r="DX153" i="87"/>
  <c r="DX169" i="87"/>
  <c r="DX177" i="87"/>
  <c r="DX162" i="87"/>
  <c r="DX170" i="87"/>
  <c r="DX178" i="87"/>
  <c r="DX184" i="87"/>
  <c r="DX188" i="87"/>
  <c r="DX192" i="87"/>
  <c r="DX196" i="87"/>
  <c r="DX200" i="87"/>
  <c r="DX202" i="87"/>
  <c r="DX206" i="87"/>
  <c r="DX212" i="87"/>
  <c r="DX216" i="87"/>
  <c r="DX219" i="87"/>
  <c r="DX224" i="87"/>
  <c r="DX228" i="87"/>
  <c r="BS230" i="87"/>
  <c r="BS229" i="87"/>
  <c r="DE230" i="87"/>
  <c r="DE229" i="87"/>
  <c r="CK229" i="87"/>
  <c r="CK230" i="87"/>
  <c r="EO34" i="87"/>
  <c r="EO33" i="87"/>
  <c r="EO38" i="87"/>
  <c r="EO39" i="87"/>
  <c r="EO78" i="87"/>
  <c r="EO82" i="87"/>
  <c r="EO45" i="87"/>
  <c r="EO49" i="87"/>
  <c r="EO53" i="87"/>
  <c r="EO57" i="87"/>
  <c r="EO61" i="87"/>
  <c r="EO65" i="87"/>
  <c r="EO69" i="87"/>
  <c r="EO73" i="87"/>
  <c r="EO83" i="87"/>
  <c r="EO87" i="87"/>
  <c r="EO91" i="87"/>
  <c r="EO95" i="87"/>
  <c r="EO121" i="87"/>
  <c r="EO104" i="87"/>
  <c r="EO108" i="87"/>
  <c r="EO112" i="87"/>
  <c r="EO116" i="87"/>
  <c r="EO120" i="87"/>
  <c r="EO133" i="87"/>
  <c r="EO126" i="87"/>
  <c r="EO130" i="87"/>
  <c r="EO138" i="87"/>
  <c r="EO145" i="87"/>
  <c r="EO144" i="87"/>
  <c r="EO152" i="87"/>
  <c r="EO160" i="87"/>
  <c r="EO169" i="87"/>
  <c r="EO177" i="87"/>
  <c r="EO153" i="87"/>
  <c r="EO163" i="87"/>
  <c r="EO166" i="87"/>
  <c r="EO174" i="87"/>
  <c r="EO182" i="87"/>
  <c r="EO186" i="87"/>
  <c r="EO190" i="87"/>
  <c r="EO194" i="87"/>
  <c r="EO198" i="87"/>
  <c r="EO208" i="87"/>
  <c r="EO204" i="87"/>
  <c r="EO210" i="87"/>
  <c r="EO214" i="87"/>
  <c r="EO217" i="87"/>
  <c r="EO221" i="87"/>
  <c r="DX30" i="87"/>
  <c r="DX28" i="87"/>
  <c r="DX32" i="87"/>
  <c r="DX35" i="87"/>
  <c r="DX76" i="87"/>
  <c r="DX80" i="87"/>
  <c r="DX44" i="87"/>
  <c r="DX48" i="87"/>
  <c r="DX52" i="87"/>
  <c r="DX56" i="87"/>
  <c r="DX60" i="87"/>
  <c r="DX64" i="87"/>
  <c r="DX68" i="87"/>
  <c r="DX72" i="87"/>
  <c r="DX84" i="87"/>
  <c r="DX100" i="87"/>
  <c r="DX90" i="87"/>
  <c r="DX94" i="87"/>
  <c r="DX101" i="87"/>
  <c r="DX103" i="87"/>
  <c r="DX107" i="87"/>
  <c r="DX111" i="87"/>
  <c r="DX115" i="87"/>
  <c r="DX119" i="87"/>
  <c r="DX122" i="87"/>
  <c r="DX137" i="87"/>
  <c r="DX129" i="87"/>
  <c r="DX136" i="87"/>
  <c r="DX141" i="87"/>
  <c r="DX144" i="87"/>
  <c r="DX167" i="87"/>
  <c r="DX154" i="87"/>
  <c r="DX148" i="87"/>
  <c r="DX155" i="87"/>
  <c r="DX171" i="87"/>
  <c r="DX179" i="87"/>
  <c r="DX164" i="87"/>
  <c r="DX172" i="87"/>
  <c r="DX180" i="87"/>
  <c r="DX185" i="87"/>
  <c r="DX189" i="87"/>
  <c r="DX193" i="87"/>
  <c r="DX197" i="87"/>
  <c r="DX201" i="87"/>
  <c r="DX203" i="87"/>
  <c r="DX207" i="87"/>
  <c r="DX213" i="87"/>
  <c r="DX217" i="87"/>
  <c r="DX220" i="87"/>
  <c r="IZ216" i="44"/>
  <c r="CV216" i="44" s="1"/>
  <c r="IZ209" i="44"/>
  <c r="CV209" i="44" s="1"/>
  <c r="IZ217" i="44"/>
  <c r="CF217" i="44" s="1"/>
  <c r="JI221" i="44"/>
  <c r="BY221" i="44" s="1"/>
  <c r="JI213" i="44"/>
  <c r="BY213" i="44" s="1"/>
  <c r="JF226" i="44"/>
  <c r="CL226" i="44" s="1"/>
  <c r="JF219" i="44"/>
  <c r="CL219" i="44" s="1"/>
  <c r="JF211" i="44"/>
  <c r="DB211" i="44" s="1"/>
  <c r="JF216" i="44"/>
  <c r="CL216" i="44" s="1"/>
  <c r="JD216" i="44"/>
  <c r="CZ216" i="44" s="1"/>
  <c r="JB212" i="44"/>
  <c r="CH212" i="44" s="1"/>
  <c r="JB220" i="44"/>
  <c r="CX220" i="44" s="1"/>
  <c r="JB223" i="44"/>
  <c r="CX223" i="44" s="1"/>
  <c r="JB215" i="44"/>
  <c r="BR215" i="44" s="1"/>
  <c r="JJ228" i="44"/>
  <c r="CP228" i="44" s="1"/>
  <c r="JB227" i="44"/>
  <c r="BR227" i="44" s="1"/>
  <c r="JB219" i="44"/>
  <c r="CH219" i="44" s="1"/>
  <c r="JB211" i="44"/>
  <c r="CH211" i="44" s="1"/>
  <c r="JF227" i="44"/>
  <c r="DB227" i="44" s="1"/>
  <c r="IZ222" i="44"/>
  <c r="CF222" i="44" s="1"/>
  <c r="IZ214" i="44"/>
  <c r="BP214" i="44" s="1"/>
  <c r="JI226" i="44"/>
  <c r="DE226" i="44" s="1"/>
  <c r="JI218" i="44"/>
  <c r="DE218" i="44" s="1"/>
  <c r="JI210" i="44"/>
  <c r="CO210" i="44" s="1"/>
  <c r="JD222" i="44"/>
  <c r="CJ222" i="44" s="1"/>
  <c r="JD214" i="44"/>
  <c r="BT214" i="44" s="1"/>
  <c r="JD220" i="44"/>
  <c r="CZ220" i="44" s="1"/>
  <c r="JD212" i="44"/>
  <c r="CZ212" i="44" s="1"/>
  <c r="JJ212" i="44"/>
  <c r="DF212" i="44" s="1"/>
  <c r="JI222" i="44"/>
  <c r="CO222" i="44" s="1"/>
  <c r="JI214" i="44"/>
  <c r="CO214" i="44" s="1"/>
  <c r="JD226" i="44"/>
  <c r="BT226" i="44" s="1"/>
  <c r="JD218" i="44"/>
  <c r="BT218" i="44" s="1"/>
  <c r="JD210" i="44"/>
  <c r="CJ210" i="44" s="1"/>
  <c r="JJ220" i="44"/>
  <c r="BZ220" i="44" s="1"/>
  <c r="JF212" i="44"/>
  <c r="CL212" i="44" s="1"/>
  <c r="JA225" i="44"/>
  <c r="CG225" i="44" s="1"/>
  <c r="JA217" i="44"/>
  <c r="BQ217" i="44" s="1"/>
  <c r="JA209" i="44"/>
  <c r="CG209" i="44" s="1"/>
  <c r="JF220" i="44"/>
  <c r="BV220" i="44" s="1"/>
  <c r="JF223" i="44"/>
  <c r="DB223" i="44" s="1"/>
  <c r="JF215" i="44"/>
  <c r="DB215" i="44" s="1"/>
  <c r="JA226" i="44"/>
  <c r="CW226" i="44" s="1"/>
  <c r="JA218" i="44"/>
  <c r="CG218" i="44" s="1"/>
  <c r="JA210" i="44"/>
  <c r="CW210" i="44" s="1"/>
  <c r="IZ226" i="44"/>
  <c r="CF226" i="44" s="1"/>
  <c r="IZ218" i="44"/>
  <c r="CV218" i="44" s="1"/>
  <c r="IZ210" i="44"/>
  <c r="BP210" i="44" s="1"/>
  <c r="JB224" i="44"/>
  <c r="CX224" i="44" s="1"/>
  <c r="JJ214" i="44"/>
  <c r="BZ214" i="44" s="1"/>
  <c r="JJ224" i="44"/>
  <c r="BZ224" i="44" s="1"/>
  <c r="CR230" i="44"/>
  <c r="EN28" i="44" s="1"/>
  <c r="DH229" i="44"/>
  <c r="CB230" i="44"/>
  <c r="JF224" i="44"/>
  <c r="DB224" i="44" s="1"/>
  <c r="JF222" i="44"/>
  <c r="DB222" i="44" s="1"/>
  <c r="IZ223" i="44"/>
  <c r="BP223" i="44" s="1"/>
  <c r="JB221" i="44"/>
  <c r="BR221" i="44" s="1"/>
  <c r="JB213" i="44"/>
  <c r="CX213" i="44" s="1"/>
  <c r="JA223" i="44"/>
  <c r="CW223" i="44" s="1"/>
  <c r="JA215" i="44"/>
  <c r="CG215" i="44" s="1"/>
  <c r="JB210" i="44"/>
  <c r="CH210" i="44" s="1"/>
  <c r="JB218" i="44"/>
  <c r="CH218" i="44" s="1"/>
  <c r="JJ210" i="44"/>
  <c r="BZ210" i="44" s="1"/>
  <c r="JG221" i="44"/>
  <c r="DC221" i="44" s="1"/>
  <c r="JG216" i="44"/>
  <c r="CM216" i="44" s="1"/>
  <c r="JF221" i="44"/>
  <c r="CL221" i="44" s="1"/>
  <c r="JF213" i="44"/>
  <c r="DB213" i="44" s="1"/>
  <c r="JA224" i="44"/>
  <c r="BQ224" i="44" s="1"/>
  <c r="JA216" i="44"/>
  <c r="CG216" i="44" s="1"/>
  <c r="JA221" i="44"/>
  <c r="BQ221" i="44" s="1"/>
  <c r="JA213" i="44"/>
  <c r="CW213" i="44" s="1"/>
  <c r="IZ227" i="44"/>
  <c r="CF227" i="44" s="1"/>
  <c r="IZ228" i="44"/>
  <c r="CF228" i="44" s="1"/>
  <c r="IZ215" i="44"/>
  <c r="CV215" i="44" s="1"/>
  <c r="JB216" i="44"/>
  <c r="CX216" i="44" s="1"/>
  <c r="JI228" i="44"/>
  <c r="CO228" i="44" s="1"/>
  <c r="JI220" i="44"/>
  <c r="BY220" i="44" s="1"/>
  <c r="JI212" i="44"/>
  <c r="BY212" i="44" s="1"/>
  <c r="JD224" i="44"/>
  <c r="BT224" i="44" s="1"/>
  <c r="JJ226" i="44"/>
  <c r="CP226" i="44" s="1"/>
  <c r="JF218" i="44"/>
  <c r="DB218" i="44" s="1"/>
  <c r="JF214" i="44"/>
  <c r="DB214" i="44" s="1"/>
  <c r="JB225" i="44"/>
  <c r="CX225" i="44" s="1"/>
  <c r="JB217" i="44"/>
  <c r="CX217" i="44" s="1"/>
  <c r="JB209" i="44"/>
  <c r="CH209" i="44" s="1"/>
  <c r="JD217" i="44"/>
  <c r="CZ217" i="44" s="1"/>
  <c r="JD209" i="44"/>
  <c r="CZ209" i="44" s="1"/>
  <c r="JJ218" i="44"/>
  <c r="CP218" i="44" s="1"/>
  <c r="JJ221" i="44"/>
  <c r="CP221" i="44" s="1"/>
  <c r="JJ213" i="44"/>
  <c r="DF213" i="44" s="1"/>
  <c r="JF228" i="44"/>
  <c r="CL228" i="44" s="1"/>
  <c r="JA227" i="44"/>
  <c r="CG227" i="44" s="1"/>
  <c r="JA219" i="44"/>
  <c r="CG219" i="44" s="1"/>
  <c r="JA211" i="44"/>
  <c r="CG211" i="44" s="1"/>
  <c r="IZ225" i="44"/>
  <c r="CF225" i="44" s="1"/>
  <c r="IZ221" i="44"/>
  <c r="CV221" i="44" s="1"/>
  <c r="IZ213" i="44"/>
  <c r="BP213" i="44" s="1"/>
  <c r="JB228" i="44"/>
  <c r="CX228" i="44" s="1"/>
  <c r="JB214" i="44"/>
  <c r="CH214" i="44" s="1"/>
  <c r="JH211" i="44"/>
  <c r="DD211" i="44" s="1"/>
  <c r="JH228" i="44"/>
  <c r="CN228" i="44" s="1"/>
  <c r="JH212" i="44"/>
  <c r="BX212" i="44" s="1"/>
  <c r="JE228" i="44"/>
  <c r="BU228" i="44" s="1"/>
  <c r="JE220" i="44"/>
  <c r="CK220" i="44" s="1"/>
  <c r="JE212" i="44"/>
  <c r="BU212" i="44" s="1"/>
  <c r="JE221" i="44"/>
  <c r="BU221" i="44" s="1"/>
  <c r="JE213" i="44"/>
  <c r="DA213" i="44" s="1"/>
  <c r="JI225" i="44"/>
  <c r="DE225" i="44" s="1"/>
  <c r="JI217" i="44"/>
  <c r="DE217" i="44" s="1"/>
  <c r="JI209" i="44"/>
  <c r="DE209" i="44" s="1"/>
  <c r="JD221" i="44"/>
  <c r="BT221" i="44" s="1"/>
  <c r="JG214" i="44"/>
  <c r="DC214" i="44" s="1"/>
  <c r="JG213" i="44"/>
  <c r="BW213" i="44" s="1"/>
  <c r="JG224" i="44"/>
  <c r="DC224" i="44" s="1"/>
  <c r="JG223" i="44"/>
  <c r="DC223" i="44" s="1"/>
  <c r="JC227" i="44"/>
  <c r="CY227" i="44" s="1"/>
  <c r="JC211" i="44"/>
  <c r="CY211" i="44" s="1"/>
  <c r="JC216" i="44"/>
  <c r="CY216" i="44" s="1"/>
  <c r="JF210" i="44"/>
  <c r="DB210" i="44" s="1"/>
  <c r="JF225" i="44"/>
  <c r="DB225" i="44" s="1"/>
  <c r="JF217" i="44"/>
  <c r="CL217" i="44" s="1"/>
  <c r="JF209" i="44"/>
  <c r="CL209" i="44" s="1"/>
  <c r="JA228" i="44"/>
  <c r="CW228" i="44" s="1"/>
  <c r="JA220" i="44"/>
  <c r="CG220" i="44" s="1"/>
  <c r="JA212" i="44"/>
  <c r="CW212" i="44" s="1"/>
  <c r="IZ224" i="44"/>
  <c r="CV224" i="44" s="1"/>
  <c r="IZ219" i="44"/>
  <c r="BP219" i="44" s="1"/>
  <c r="IZ211" i="44"/>
  <c r="CV211" i="44" s="1"/>
  <c r="JI224" i="44"/>
  <c r="CO224" i="44" s="1"/>
  <c r="JI216" i="44"/>
  <c r="DE216" i="44" s="1"/>
  <c r="JD213" i="44"/>
  <c r="CZ213" i="44" s="1"/>
  <c r="JD228" i="44"/>
  <c r="CZ228" i="44" s="1"/>
  <c r="JJ222" i="44"/>
  <c r="BZ222" i="44" s="1"/>
  <c r="JJ225" i="44"/>
  <c r="DF225" i="44" s="1"/>
  <c r="JJ217" i="44"/>
  <c r="CP217" i="44" s="1"/>
  <c r="JJ209" i="44"/>
  <c r="DF209" i="44" s="1"/>
  <c r="DB226" i="44"/>
  <c r="DB219" i="44"/>
  <c r="CW222" i="44"/>
  <c r="JH225" i="44"/>
  <c r="JH220" i="44"/>
  <c r="JC226" i="44"/>
  <c r="JC210" i="44"/>
  <c r="JC217" i="44"/>
  <c r="JB222" i="44"/>
  <c r="JH217" i="44"/>
  <c r="JH223" i="44"/>
  <c r="JH226" i="44"/>
  <c r="JH218" i="44"/>
  <c r="JH210" i="44"/>
  <c r="JE226" i="44"/>
  <c r="JE218" i="44"/>
  <c r="JE210" i="44"/>
  <c r="JE227" i="44"/>
  <c r="JE219" i="44"/>
  <c r="JE211" i="44"/>
  <c r="JI223" i="44"/>
  <c r="JI215" i="44"/>
  <c r="JD219" i="44"/>
  <c r="JD227" i="44"/>
  <c r="JG226" i="44"/>
  <c r="JG210" i="44"/>
  <c r="JG225" i="44"/>
  <c r="JG209" i="44"/>
  <c r="JG220" i="44"/>
  <c r="JG219" i="44"/>
  <c r="JC223" i="44"/>
  <c r="JC222" i="44"/>
  <c r="JC213" i="44"/>
  <c r="JC228" i="44"/>
  <c r="JC212" i="44"/>
  <c r="DH230" i="44"/>
  <c r="JH215" i="44"/>
  <c r="JH221" i="44"/>
  <c r="JH224" i="44"/>
  <c r="JH216" i="44"/>
  <c r="JH209" i="44"/>
  <c r="JE224" i="44"/>
  <c r="JE216" i="44"/>
  <c r="JE225" i="44"/>
  <c r="JE217" i="44"/>
  <c r="JE209" i="44"/>
  <c r="JD211" i="44"/>
  <c r="JJ223" i="44"/>
  <c r="JJ215" i="44"/>
  <c r="JG222" i="44"/>
  <c r="JG215" i="44"/>
  <c r="JC219" i="44"/>
  <c r="JC218" i="44"/>
  <c r="JC225" i="44"/>
  <c r="JC209" i="44"/>
  <c r="JC224" i="44"/>
  <c r="JB226" i="44"/>
  <c r="JH213" i="44"/>
  <c r="JH227" i="44"/>
  <c r="JH219" i="44"/>
  <c r="JH222" i="44"/>
  <c r="JH214" i="44"/>
  <c r="JE222" i="44"/>
  <c r="JE214" i="44"/>
  <c r="JE223" i="44"/>
  <c r="JE215" i="44"/>
  <c r="JI227" i="44"/>
  <c r="JI219" i="44"/>
  <c r="JI211" i="44"/>
  <c r="JD223" i="44"/>
  <c r="JG218" i="44"/>
  <c r="JG217" i="44"/>
  <c r="JG228" i="44"/>
  <c r="JG212" i="44"/>
  <c r="JG227" i="44"/>
  <c r="JG211" i="44"/>
  <c r="JC215" i="44"/>
  <c r="JC214" i="44"/>
  <c r="JC221" i="44"/>
  <c r="JC220" i="44"/>
  <c r="CB229" i="44"/>
  <c r="CC229" i="44"/>
  <c r="DI230" i="44"/>
  <c r="CC230" i="44"/>
  <c r="DI229" i="44"/>
  <c r="CS229" i="44"/>
  <c r="CS230" i="44"/>
  <c r="BM28" i="44"/>
  <c r="AG28" i="44" s="1"/>
  <c r="AW28" i="44" s="1"/>
  <c r="BH228" i="88" l="1"/>
  <c r="AB228" i="88" s="1"/>
  <c r="AR228" i="88" s="1"/>
  <c r="BF228" i="88"/>
  <c r="Z228" i="88" s="1"/>
  <c r="AP228" i="88" s="1"/>
  <c r="BE225" i="88"/>
  <c r="Y225" i="88" s="1"/>
  <c r="AO225" i="88" s="1"/>
  <c r="BM192" i="87"/>
  <c r="AG192" i="87" s="1"/>
  <c r="AW192" i="87" s="1"/>
  <c r="BM196" i="87"/>
  <c r="AG196" i="87" s="1"/>
  <c r="AW196" i="87" s="1"/>
  <c r="BH29" i="88"/>
  <c r="AB29" i="88" s="1"/>
  <c r="AR29" i="88" s="1"/>
  <c r="BL28" i="87"/>
  <c r="AF28" i="87" s="1"/>
  <c r="AV28" i="87" s="1"/>
  <c r="BL220" i="87"/>
  <c r="AF220" i="87" s="1"/>
  <c r="AV220" i="87" s="1"/>
  <c r="BG28" i="88"/>
  <c r="AA28" i="88" s="1"/>
  <c r="AQ28" i="88" s="1"/>
  <c r="BG223" i="88"/>
  <c r="AA223" i="88" s="1"/>
  <c r="AQ223" i="88" s="1"/>
  <c r="BF28" i="88"/>
  <c r="Z28" i="88" s="1"/>
  <c r="AP28" i="88" s="1"/>
  <c r="BH222" i="88"/>
  <c r="AB222" i="88" s="1"/>
  <c r="AR222" i="88" s="1"/>
  <c r="BE28" i="88"/>
  <c r="Y28" i="88" s="1"/>
  <c r="AO28" i="88" s="1"/>
  <c r="BK227" i="88"/>
  <c r="AE227" i="88" s="1"/>
  <c r="AU227" i="88" s="1"/>
  <c r="BE226" i="88"/>
  <c r="Y226" i="88" s="1"/>
  <c r="AO226" i="88" s="1"/>
  <c r="BG224" i="88"/>
  <c r="AA224" i="88" s="1"/>
  <c r="AQ224" i="88" s="1"/>
  <c r="BG227" i="88"/>
  <c r="AA227" i="88" s="1"/>
  <c r="AQ227" i="88" s="1"/>
  <c r="BH227" i="88"/>
  <c r="AB227" i="88" s="1"/>
  <c r="AR227" i="88" s="1"/>
  <c r="BC226" i="88"/>
  <c r="W226" i="88" s="1"/>
  <c r="AM226" i="88" s="1"/>
  <c r="BB228" i="88"/>
  <c r="V228" i="88" s="1"/>
  <c r="AL228" i="88" s="1"/>
  <c r="BD225" i="88"/>
  <c r="X225" i="88" s="1"/>
  <c r="AN225" i="88" s="1"/>
  <c r="BD227" i="88"/>
  <c r="X227" i="88" s="1"/>
  <c r="AN227" i="88" s="1"/>
  <c r="BI227" i="88"/>
  <c r="AC227" i="88" s="1"/>
  <c r="AS227" i="88" s="1"/>
  <c r="BJ227" i="88"/>
  <c r="AD227" i="88" s="1"/>
  <c r="AT227" i="88" s="1"/>
  <c r="BF224" i="88"/>
  <c r="Z224" i="88" s="1"/>
  <c r="AP224" i="88" s="1"/>
  <c r="BF226" i="88"/>
  <c r="Z226" i="88" s="1"/>
  <c r="AP226" i="88" s="1"/>
  <c r="BE223" i="88"/>
  <c r="Y223" i="88" s="1"/>
  <c r="AO223" i="88" s="1"/>
  <c r="BE228" i="88"/>
  <c r="Y228" i="88" s="1"/>
  <c r="AO228" i="88" s="1"/>
  <c r="BG225" i="88"/>
  <c r="AA225" i="88" s="1"/>
  <c r="AQ225" i="88" s="1"/>
  <c r="BC227" i="88"/>
  <c r="W227" i="88" s="1"/>
  <c r="AM227" i="88" s="1"/>
  <c r="BB226" i="88"/>
  <c r="V226" i="88" s="1"/>
  <c r="AL226" i="88" s="1"/>
  <c r="BD226" i="88"/>
  <c r="X226" i="88" s="1"/>
  <c r="AN226" i="88" s="1"/>
  <c r="BI224" i="88"/>
  <c r="AC224" i="88" s="1"/>
  <c r="AS224" i="88" s="1"/>
  <c r="BI228" i="88"/>
  <c r="AC228" i="88" s="1"/>
  <c r="AS228" i="88" s="1"/>
  <c r="BJ228" i="88"/>
  <c r="AD228" i="88" s="1"/>
  <c r="AT228" i="88" s="1"/>
  <c r="BF221" i="88"/>
  <c r="Z221" i="88" s="1"/>
  <c r="AP221" i="88" s="1"/>
  <c r="BF227" i="88"/>
  <c r="Z227" i="88" s="1"/>
  <c r="AP227" i="88" s="1"/>
  <c r="BH226" i="88"/>
  <c r="AB226" i="88" s="1"/>
  <c r="AR226" i="88" s="1"/>
  <c r="BE224" i="88"/>
  <c r="Y224" i="88" s="1"/>
  <c r="AO224" i="88" s="1"/>
  <c r="BE227" i="88"/>
  <c r="Y227" i="88" s="1"/>
  <c r="AO227" i="88" s="1"/>
  <c r="BH223" i="88"/>
  <c r="AB223" i="88" s="1"/>
  <c r="AR223" i="88" s="1"/>
  <c r="BG222" i="88"/>
  <c r="AA222" i="88" s="1"/>
  <c r="AQ222" i="88" s="1"/>
  <c r="BG226" i="88"/>
  <c r="AA226" i="88" s="1"/>
  <c r="AQ226" i="88" s="1"/>
  <c r="BC224" i="88"/>
  <c r="W224" i="88" s="1"/>
  <c r="AM224" i="88" s="1"/>
  <c r="BC228" i="88"/>
  <c r="W228" i="88" s="1"/>
  <c r="AM228" i="88" s="1"/>
  <c r="BH225" i="88"/>
  <c r="AB225" i="88" s="1"/>
  <c r="AR225" i="88" s="1"/>
  <c r="BD223" i="88"/>
  <c r="X223" i="88" s="1"/>
  <c r="AN223" i="88" s="1"/>
  <c r="BD228" i="88"/>
  <c r="X228" i="88" s="1"/>
  <c r="AN228" i="88" s="1"/>
  <c r="BI225" i="88"/>
  <c r="AC225" i="88" s="1"/>
  <c r="AS225" i="88" s="1"/>
  <c r="BJ225" i="88"/>
  <c r="AD225" i="88" s="1"/>
  <c r="AT225" i="88" s="1"/>
  <c r="BF220" i="88"/>
  <c r="Z220" i="88" s="1"/>
  <c r="AP220" i="88" s="1"/>
  <c r="BF222" i="88"/>
  <c r="Z222" i="88" s="1"/>
  <c r="AP222" i="88" s="1"/>
  <c r="BG228" i="88"/>
  <c r="AA228" i="88" s="1"/>
  <c r="AQ228" i="88" s="1"/>
  <c r="BC225" i="88"/>
  <c r="W225" i="88" s="1"/>
  <c r="AM225" i="88" s="1"/>
  <c r="BB227" i="88"/>
  <c r="V227" i="88" s="1"/>
  <c r="AL227" i="88" s="1"/>
  <c r="BD224" i="88"/>
  <c r="X224" i="88" s="1"/>
  <c r="AN224" i="88" s="1"/>
  <c r="BI226" i="88"/>
  <c r="AC226" i="88" s="1"/>
  <c r="AS226" i="88" s="1"/>
  <c r="BJ226" i="88"/>
  <c r="AD226" i="88" s="1"/>
  <c r="AT226" i="88" s="1"/>
  <c r="BF223" i="88"/>
  <c r="Z223" i="88" s="1"/>
  <c r="AP223" i="88" s="1"/>
  <c r="BF225" i="88"/>
  <c r="Z225" i="88" s="1"/>
  <c r="AP225" i="88" s="1"/>
  <c r="AY167" i="88"/>
  <c r="S167" i="88" s="1"/>
  <c r="AI167" i="88" s="1"/>
  <c r="AY200" i="88"/>
  <c r="S200" i="88" s="1"/>
  <c r="AI200" i="88" s="1"/>
  <c r="AY204" i="88"/>
  <c r="S204" i="88" s="1"/>
  <c r="AI204" i="88" s="1"/>
  <c r="AY224" i="88"/>
  <c r="S224" i="88" s="1"/>
  <c r="AI224" i="88" s="1"/>
  <c r="AY64" i="88"/>
  <c r="S64" i="88" s="1"/>
  <c r="AI64" i="88" s="1"/>
  <c r="AY80" i="88"/>
  <c r="S80" i="88" s="1"/>
  <c r="AI80" i="88" s="1"/>
  <c r="AY152" i="88"/>
  <c r="S152" i="88" s="1"/>
  <c r="AI152" i="88" s="1"/>
  <c r="AY156" i="88"/>
  <c r="S156" i="88" s="1"/>
  <c r="AI156" i="88" s="1"/>
  <c r="BA87" i="88"/>
  <c r="U87" i="88" s="1"/>
  <c r="AK87" i="88" s="1"/>
  <c r="AZ143" i="88"/>
  <c r="T143" i="88" s="1"/>
  <c r="AJ143" i="88" s="1"/>
  <c r="AY59" i="88"/>
  <c r="S59" i="88" s="1"/>
  <c r="AI59" i="88" s="1"/>
  <c r="AY149" i="88"/>
  <c r="S149" i="88" s="1"/>
  <c r="AI149" i="88" s="1"/>
  <c r="AY217" i="88"/>
  <c r="S217" i="88" s="1"/>
  <c r="AI217" i="88" s="1"/>
  <c r="AY52" i="88"/>
  <c r="S52" i="88" s="1"/>
  <c r="AI52" i="88" s="1"/>
  <c r="BA131" i="88"/>
  <c r="U131" i="88" s="1"/>
  <c r="AK131" i="88" s="1"/>
  <c r="BA119" i="88"/>
  <c r="U119" i="88" s="1"/>
  <c r="AK119" i="88" s="1"/>
  <c r="AZ130" i="88"/>
  <c r="T130" i="88" s="1"/>
  <c r="AJ130" i="88" s="1"/>
  <c r="AY160" i="88"/>
  <c r="S160" i="88" s="1"/>
  <c r="AI160" i="88" s="1"/>
  <c r="AY175" i="88"/>
  <c r="S175" i="88" s="1"/>
  <c r="AI175" i="88" s="1"/>
  <c r="BA206" i="88"/>
  <c r="U206" i="88" s="1"/>
  <c r="AK206" i="88" s="1"/>
  <c r="AZ71" i="88"/>
  <c r="T71" i="88" s="1"/>
  <c r="AJ71" i="88" s="1"/>
  <c r="AZ223" i="88"/>
  <c r="T223" i="88" s="1"/>
  <c r="AJ223" i="88" s="1"/>
  <c r="AY56" i="88"/>
  <c r="S56" i="88" s="1"/>
  <c r="AI56" i="88" s="1"/>
  <c r="AY168" i="88"/>
  <c r="S168" i="88" s="1"/>
  <c r="AI168" i="88" s="1"/>
  <c r="AY129" i="88"/>
  <c r="S129" i="88" s="1"/>
  <c r="AI129" i="88" s="1"/>
  <c r="BA217" i="88"/>
  <c r="U217" i="88" s="1"/>
  <c r="AK217" i="88" s="1"/>
  <c r="BA197" i="88"/>
  <c r="U197" i="88" s="1"/>
  <c r="AK197" i="88" s="1"/>
  <c r="BA65" i="88"/>
  <c r="U65" i="88" s="1"/>
  <c r="AK65" i="88" s="1"/>
  <c r="BA129" i="88"/>
  <c r="U129" i="88" s="1"/>
  <c r="AK129" i="88" s="1"/>
  <c r="BA117" i="88"/>
  <c r="U117" i="88" s="1"/>
  <c r="AK117" i="88" s="1"/>
  <c r="BA85" i="88"/>
  <c r="U85" i="88" s="1"/>
  <c r="AK85" i="88" s="1"/>
  <c r="BA69" i="88"/>
  <c r="U69" i="88" s="1"/>
  <c r="AK69" i="88" s="1"/>
  <c r="AZ121" i="88"/>
  <c r="T121" i="88" s="1"/>
  <c r="AJ121" i="88" s="1"/>
  <c r="AZ145" i="88"/>
  <c r="T145" i="88" s="1"/>
  <c r="AJ145" i="88" s="1"/>
  <c r="AZ165" i="88"/>
  <c r="T165" i="88" s="1"/>
  <c r="AJ165" i="88" s="1"/>
  <c r="BA71" i="88"/>
  <c r="U71" i="88" s="1"/>
  <c r="AK71" i="88" s="1"/>
  <c r="AZ111" i="88"/>
  <c r="T111" i="88" s="1"/>
  <c r="AJ111" i="88" s="1"/>
  <c r="AZ134" i="88"/>
  <c r="T134" i="88" s="1"/>
  <c r="AJ134" i="88" s="1"/>
  <c r="BA37" i="88"/>
  <c r="U37" i="88" s="1"/>
  <c r="AK37" i="88" s="1"/>
  <c r="BA164" i="88"/>
  <c r="U164" i="88" s="1"/>
  <c r="AK164" i="88" s="1"/>
  <c r="BA45" i="88"/>
  <c r="U45" i="88" s="1"/>
  <c r="AK45" i="88" s="1"/>
  <c r="AZ38" i="88"/>
  <c r="T38" i="88" s="1"/>
  <c r="AJ38" i="88" s="1"/>
  <c r="AZ46" i="88"/>
  <c r="T46" i="88" s="1"/>
  <c r="AJ46" i="88" s="1"/>
  <c r="AZ59" i="88"/>
  <c r="T59" i="88" s="1"/>
  <c r="AJ59" i="88" s="1"/>
  <c r="AZ77" i="88"/>
  <c r="T77" i="88" s="1"/>
  <c r="AJ77" i="88" s="1"/>
  <c r="AZ85" i="88"/>
  <c r="T85" i="88" s="1"/>
  <c r="AJ85" i="88" s="1"/>
  <c r="AZ93" i="88"/>
  <c r="T93" i="88" s="1"/>
  <c r="AJ93" i="88" s="1"/>
  <c r="AZ109" i="88"/>
  <c r="T109" i="88" s="1"/>
  <c r="AJ109" i="88" s="1"/>
  <c r="AZ101" i="88"/>
  <c r="T101" i="88" s="1"/>
  <c r="AJ101" i="88" s="1"/>
  <c r="AZ117" i="88"/>
  <c r="T117" i="88" s="1"/>
  <c r="AJ117" i="88" s="1"/>
  <c r="AZ138" i="88"/>
  <c r="T138" i="88" s="1"/>
  <c r="AJ138" i="88" s="1"/>
  <c r="AZ153" i="88"/>
  <c r="T153" i="88" s="1"/>
  <c r="AJ153" i="88" s="1"/>
  <c r="AZ161" i="88"/>
  <c r="T161" i="88" s="1"/>
  <c r="AJ161" i="88" s="1"/>
  <c r="AZ180" i="88"/>
  <c r="T180" i="88" s="1"/>
  <c r="AJ180" i="88" s="1"/>
  <c r="AZ189" i="88"/>
  <c r="T189" i="88" s="1"/>
  <c r="AJ189" i="88" s="1"/>
  <c r="AZ197" i="88"/>
  <c r="T197" i="88" s="1"/>
  <c r="AJ197" i="88" s="1"/>
  <c r="AZ219" i="88"/>
  <c r="T219" i="88" s="1"/>
  <c r="AJ219" i="88" s="1"/>
  <c r="AZ225" i="88"/>
  <c r="T225" i="88" s="1"/>
  <c r="AJ225" i="88" s="1"/>
  <c r="BA213" i="88"/>
  <c r="U213" i="88" s="1"/>
  <c r="AK213" i="88" s="1"/>
  <c r="BA181" i="88"/>
  <c r="U181" i="88" s="1"/>
  <c r="AK181" i="88" s="1"/>
  <c r="BA149" i="88"/>
  <c r="U149" i="88" s="1"/>
  <c r="AK149" i="88" s="1"/>
  <c r="BA43" i="88"/>
  <c r="U43" i="88" s="1"/>
  <c r="AK43" i="88" s="1"/>
  <c r="BA225" i="88"/>
  <c r="U225" i="88" s="1"/>
  <c r="AK225" i="88" s="1"/>
  <c r="BA97" i="88"/>
  <c r="U97" i="88" s="1"/>
  <c r="AK97" i="88" s="1"/>
  <c r="BA81" i="88"/>
  <c r="U81" i="88" s="1"/>
  <c r="AK81" i="88" s="1"/>
  <c r="AY66" i="88"/>
  <c r="S66" i="88" s="1"/>
  <c r="AI66" i="88" s="1"/>
  <c r="AY70" i="88"/>
  <c r="S70" i="88" s="1"/>
  <c r="AI70" i="88" s="1"/>
  <c r="AY93" i="88"/>
  <c r="S93" i="88" s="1"/>
  <c r="AI93" i="88" s="1"/>
  <c r="AY101" i="88"/>
  <c r="S101" i="88" s="1"/>
  <c r="AI101" i="88" s="1"/>
  <c r="AY117" i="88"/>
  <c r="S117" i="88" s="1"/>
  <c r="AI117" i="88" s="1"/>
  <c r="AY136" i="88"/>
  <c r="S136" i="88" s="1"/>
  <c r="AI136" i="88" s="1"/>
  <c r="AY140" i="88"/>
  <c r="S140" i="88" s="1"/>
  <c r="AI140" i="88" s="1"/>
  <c r="AY153" i="88"/>
  <c r="S153" i="88" s="1"/>
  <c r="AI153" i="88" s="1"/>
  <c r="AY189" i="88"/>
  <c r="S189" i="88" s="1"/>
  <c r="AI189" i="88" s="1"/>
  <c r="AY221" i="88"/>
  <c r="S221" i="88" s="1"/>
  <c r="AI221" i="88" s="1"/>
  <c r="AZ42" i="88"/>
  <c r="T42" i="88" s="1"/>
  <c r="AJ42" i="88" s="1"/>
  <c r="AZ211" i="88"/>
  <c r="T211" i="88" s="1"/>
  <c r="AJ211" i="88" s="1"/>
  <c r="BA172" i="88"/>
  <c r="U172" i="88" s="1"/>
  <c r="AK172" i="88" s="1"/>
  <c r="BA157" i="88"/>
  <c r="U157" i="88" s="1"/>
  <c r="AK157" i="88" s="1"/>
  <c r="BA105" i="88"/>
  <c r="U105" i="88" s="1"/>
  <c r="AK105" i="88" s="1"/>
  <c r="BA93" i="88"/>
  <c r="U93" i="88" s="1"/>
  <c r="AK93" i="88" s="1"/>
  <c r="AY62" i="88"/>
  <c r="S62" i="88" s="1"/>
  <c r="AI62" i="88" s="1"/>
  <c r="AY146" i="88"/>
  <c r="S146" i="88" s="1"/>
  <c r="AI146" i="88" s="1"/>
  <c r="AY154" i="88"/>
  <c r="S154" i="88" s="1"/>
  <c r="AI154" i="88" s="1"/>
  <c r="AY162" i="88"/>
  <c r="S162" i="88" s="1"/>
  <c r="AI162" i="88" s="1"/>
  <c r="AY166" i="88"/>
  <c r="S166" i="88" s="1"/>
  <c r="AI166" i="88" s="1"/>
  <c r="AY170" i="88"/>
  <c r="S170" i="88" s="1"/>
  <c r="AI170" i="88" s="1"/>
  <c r="AY173" i="88"/>
  <c r="S173" i="88" s="1"/>
  <c r="AI173" i="88" s="1"/>
  <c r="AY207" i="88"/>
  <c r="S207" i="88" s="1"/>
  <c r="AI207" i="88" s="1"/>
  <c r="AY203" i="88"/>
  <c r="S203" i="88" s="1"/>
  <c r="AI203" i="88" s="1"/>
  <c r="AY223" i="88"/>
  <c r="S223" i="88" s="1"/>
  <c r="AI223" i="88" s="1"/>
  <c r="BA174" i="88"/>
  <c r="U174" i="88" s="1"/>
  <c r="AK174" i="88" s="1"/>
  <c r="AZ132" i="88"/>
  <c r="T132" i="88" s="1"/>
  <c r="AJ132" i="88" s="1"/>
  <c r="AZ170" i="88"/>
  <c r="T170" i="88" s="1"/>
  <c r="AJ170" i="88" s="1"/>
  <c r="BA133" i="88"/>
  <c r="U133" i="88" s="1"/>
  <c r="AK133" i="88" s="1"/>
  <c r="BA141" i="88"/>
  <c r="U141" i="88" s="1"/>
  <c r="AK141" i="88" s="1"/>
  <c r="AY28" i="88"/>
  <c r="S28" i="88" s="1"/>
  <c r="AI28" i="88" s="1"/>
  <c r="AY36" i="88"/>
  <c r="S36" i="88" s="1"/>
  <c r="AI36" i="88" s="1"/>
  <c r="AY40" i="88"/>
  <c r="S40" i="88" s="1"/>
  <c r="AI40" i="88" s="1"/>
  <c r="AY44" i="88"/>
  <c r="S44" i="88" s="1"/>
  <c r="AI44" i="88" s="1"/>
  <c r="AY48" i="88"/>
  <c r="S48" i="88" s="1"/>
  <c r="AI48" i="88" s="1"/>
  <c r="AY75" i="88"/>
  <c r="S75" i="88" s="1"/>
  <c r="AI75" i="88" s="1"/>
  <c r="AY79" i="88"/>
  <c r="S79" i="88" s="1"/>
  <c r="AI79" i="88" s="1"/>
  <c r="AY128" i="88"/>
  <c r="S128" i="88" s="1"/>
  <c r="AI128" i="88" s="1"/>
  <c r="AY147" i="88"/>
  <c r="S147" i="88" s="1"/>
  <c r="AI147" i="88" s="1"/>
  <c r="AY205" i="88"/>
  <c r="S205" i="88" s="1"/>
  <c r="AI205" i="88" s="1"/>
  <c r="AY212" i="88"/>
  <c r="S212" i="88" s="1"/>
  <c r="AI212" i="88" s="1"/>
  <c r="BA123" i="88"/>
  <c r="U123" i="88" s="1"/>
  <c r="AK123" i="88" s="1"/>
  <c r="AZ50" i="88"/>
  <c r="T50" i="88" s="1"/>
  <c r="AJ50" i="88" s="1"/>
  <c r="AZ206" i="88"/>
  <c r="T206" i="88" s="1"/>
  <c r="AJ206" i="88" s="1"/>
  <c r="BA193" i="88"/>
  <c r="U193" i="88" s="1"/>
  <c r="AK193" i="88" s="1"/>
  <c r="AY121" i="88"/>
  <c r="S121" i="88" s="1"/>
  <c r="AI121" i="88" s="1"/>
  <c r="AY132" i="88"/>
  <c r="S132" i="88" s="1"/>
  <c r="AI132" i="88" s="1"/>
  <c r="AY157" i="88"/>
  <c r="S157" i="88" s="1"/>
  <c r="AI157" i="88" s="1"/>
  <c r="AY161" i="88"/>
  <c r="S161" i="88" s="1"/>
  <c r="AI161" i="88" s="1"/>
  <c r="BA201" i="88"/>
  <c r="U201" i="88" s="1"/>
  <c r="AK201" i="88" s="1"/>
  <c r="BA189" i="88"/>
  <c r="U189" i="88" s="1"/>
  <c r="AK189" i="88" s="1"/>
  <c r="BA137" i="88"/>
  <c r="U137" i="88" s="1"/>
  <c r="AK137" i="88" s="1"/>
  <c r="BA59" i="88"/>
  <c r="U59" i="88" s="1"/>
  <c r="AK59" i="88" s="1"/>
  <c r="AY158" i="88"/>
  <c r="S158" i="88" s="1"/>
  <c r="AI158" i="88" s="1"/>
  <c r="BA175" i="88"/>
  <c r="U175" i="88" s="1"/>
  <c r="AK175" i="88" s="1"/>
  <c r="BA207" i="88"/>
  <c r="U207" i="88" s="1"/>
  <c r="AK207" i="88" s="1"/>
  <c r="AZ70" i="88"/>
  <c r="T70" i="88" s="1"/>
  <c r="AJ70" i="88" s="1"/>
  <c r="AZ142" i="88"/>
  <c r="T142" i="88" s="1"/>
  <c r="AJ142" i="88" s="1"/>
  <c r="AY148" i="88"/>
  <c r="S148" i="88" s="1"/>
  <c r="AI148" i="88" s="1"/>
  <c r="BA47" i="88"/>
  <c r="U47" i="88" s="1"/>
  <c r="AK47" i="88" s="1"/>
  <c r="AY228" i="88"/>
  <c r="S228" i="88" s="1"/>
  <c r="AI228" i="88" s="1"/>
  <c r="AY197" i="88"/>
  <c r="S197" i="88" s="1"/>
  <c r="AI197" i="88" s="1"/>
  <c r="AY181" i="88"/>
  <c r="S181" i="88" s="1"/>
  <c r="AI181" i="88" s="1"/>
  <c r="AY177" i="88"/>
  <c r="S177" i="88" s="1"/>
  <c r="AI177" i="88" s="1"/>
  <c r="BA170" i="88"/>
  <c r="U170" i="88" s="1"/>
  <c r="AK170" i="88" s="1"/>
  <c r="BA127" i="88"/>
  <c r="U127" i="88" s="1"/>
  <c r="AK127" i="88" s="1"/>
  <c r="BA115" i="88"/>
  <c r="U115" i="88" s="1"/>
  <c r="AK115" i="88" s="1"/>
  <c r="BA99" i="88"/>
  <c r="U99" i="88" s="1"/>
  <c r="AK99" i="88" s="1"/>
  <c r="BA83" i="88"/>
  <c r="U83" i="88" s="1"/>
  <c r="AK83" i="88" s="1"/>
  <c r="BA67" i="88"/>
  <c r="U67" i="88" s="1"/>
  <c r="AK67" i="88" s="1"/>
  <c r="AZ30" i="88"/>
  <c r="T30" i="88" s="1"/>
  <c r="AJ30" i="88" s="1"/>
  <c r="AZ147" i="88"/>
  <c r="T147" i="88" s="1"/>
  <c r="AJ147" i="88" s="1"/>
  <c r="AZ167" i="88"/>
  <c r="T167" i="88" s="1"/>
  <c r="AJ167" i="88" s="1"/>
  <c r="BA211" i="88"/>
  <c r="U211" i="88" s="1"/>
  <c r="AK211" i="88" s="1"/>
  <c r="BA166" i="88"/>
  <c r="U166" i="88" s="1"/>
  <c r="AK166" i="88" s="1"/>
  <c r="BA35" i="88"/>
  <c r="U35" i="88" s="1"/>
  <c r="AK35" i="88" s="1"/>
  <c r="BA39" i="88"/>
  <c r="U39" i="88" s="1"/>
  <c r="AK39" i="88" s="1"/>
  <c r="AY32" i="88"/>
  <c r="S32" i="88" s="1"/>
  <c r="AI32" i="88" s="1"/>
  <c r="AY155" i="88"/>
  <c r="S155" i="88" s="1"/>
  <c r="AI155" i="88" s="1"/>
  <c r="BA84" i="88"/>
  <c r="U84" i="88" s="1"/>
  <c r="AK84" i="88" s="1"/>
  <c r="BA223" i="88"/>
  <c r="U223" i="88" s="1"/>
  <c r="AK223" i="88" s="1"/>
  <c r="BA191" i="88"/>
  <c r="U191" i="88" s="1"/>
  <c r="AK191" i="88" s="1"/>
  <c r="BA159" i="88"/>
  <c r="U159" i="88" s="1"/>
  <c r="AK159" i="88" s="1"/>
  <c r="BA139" i="88"/>
  <c r="U139" i="88" s="1"/>
  <c r="AK139" i="88" s="1"/>
  <c r="BA107" i="88"/>
  <c r="U107" i="88" s="1"/>
  <c r="AK107" i="88" s="1"/>
  <c r="BA95" i="88"/>
  <c r="U95" i="88" s="1"/>
  <c r="AK95" i="88" s="1"/>
  <c r="BA79" i="88"/>
  <c r="U79" i="88" s="1"/>
  <c r="AK79" i="88" s="1"/>
  <c r="AZ36" i="88"/>
  <c r="T36" i="88" s="1"/>
  <c r="AJ36" i="88" s="1"/>
  <c r="AZ58" i="88"/>
  <c r="T58" i="88" s="1"/>
  <c r="AJ58" i="88" s="1"/>
  <c r="AZ32" i="88"/>
  <c r="T32" i="88" s="1"/>
  <c r="AJ32" i="88" s="1"/>
  <c r="AZ43" i="88"/>
  <c r="T43" i="88" s="1"/>
  <c r="AJ43" i="88" s="1"/>
  <c r="AZ51" i="88"/>
  <c r="T51" i="88" s="1"/>
  <c r="AJ51" i="88" s="1"/>
  <c r="AZ67" i="88"/>
  <c r="T67" i="88" s="1"/>
  <c r="AJ67" i="88" s="1"/>
  <c r="AZ75" i="88"/>
  <c r="T75" i="88" s="1"/>
  <c r="AJ75" i="88" s="1"/>
  <c r="AZ79" i="88"/>
  <c r="T79" i="88" s="1"/>
  <c r="AJ79" i="88" s="1"/>
  <c r="AZ83" i="88"/>
  <c r="T83" i="88" s="1"/>
  <c r="AJ83" i="88" s="1"/>
  <c r="AZ87" i="88"/>
  <c r="T87" i="88" s="1"/>
  <c r="AJ87" i="88" s="1"/>
  <c r="AZ91" i="88"/>
  <c r="T91" i="88" s="1"/>
  <c r="AJ91" i="88" s="1"/>
  <c r="AZ95" i="88"/>
  <c r="T95" i="88" s="1"/>
  <c r="AJ95" i="88" s="1"/>
  <c r="AZ99" i="88"/>
  <c r="T99" i="88" s="1"/>
  <c r="AJ99" i="88" s="1"/>
  <c r="AZ103" i="88"/>
  <c r="T103" i="88" s="1"/>
  <c r="AJ103" i="88" s="1"/>
  <c r="AZ107" i="88"/>
  <c r="T107" i="88" s="1"/>
  <c r="AJ107" i="88" s="1"/>
  <c r="AZ115" i="88"/>
  <c r="T115" i="88" s="1"/>
  <c r="AJ115" i="88" s="1"/>
  <c r="AZ119" i="88"/>
  <c r="T119" i="88" s="1"/>
  <c r="AJ119" i="88" s="1"/>
  <c r="AZ151" i="88"/>
  <c r="T151" i="88" s="1"/>
  <c r="AJ151" i="88" s="1"/>
  <c r="AZ128" i="88"/>
  <c r="T128" i="88" s="1"/>
  <c r="AJ128" i="88" s="1"/>
  <c r="AZ140" i="88"/>
  <c r="T140" i="88" s="1"/>
  <c r="AJ140" i="88" s="1"/>
  <c r="AZ155" i="88"/>
  <c r="T155" i="88" s="1"/>
  <c r="AJ155" i="88" s="1"/>
  <c r="AZ159" i="88"/>
  <c r="T159" i="88" s="1"/>
  <c r="AJ159" i="88" s="1"/>
  <c r="AZ171" i="88"/>
  <c r="T171" i="88" s="1"/>
  <c r="AJ171" i="88" s="1"/>
  <c r="AZ174" i="88"/>
  <c r="T174" i="88" s="1"/>
  <c r="AJ174" i="88" s="1"/>
  <c r="AZ178" i="88"/>
  <c r="T178" i="88" s="1"/>
  <c r="AJ178" i="88" s="1"/>
  <c r="AZ182" i="88"/>
  <c r="T182" i="88" s="1"/>
  <c r="AJ182" i="88" s="1"/>
  <c r="AZ187" i="88"/>
  <c r="T187" i="88" s="1"/>
  <c r="AJ187" i="88" s="1"/>
  <c r="AZ191" i="88"/>
  <c r="T191" i="88" s="1"/>
  <c r="AJ191" i="88" s="1"/>
  <c r="AZ195" i="88"/>
  <c r="T195" i="88" s="1"/>
  <c r="AJ195" i="88" s="1"/>
  <c r="AZ199" i="88"/>
  <c r="T199" i="88" s="1"/>
  <c r="AJ199" i="88" s="1"/>
  <c r="AZ215" i="88"/>
  <c r="T215" i="88" s="1"/>
  <c r="AJ215" i="88" s="1"/>
  <c r="AZ221" i="88"/>
  <c r="T221" i="88" s="1"/>
  <c r="AJ221" i="88" s="1"/>
  <c r="BA219" i="88"/>
  <c r="U219" i="88" s="1"/>
  <c r="AK219" i="88" s="1"/>
  <c r="BA205" i="88"/>
  <c r="U205" i="88" s="1"/>
  <c r="AK205" i="88" s="1"/>
  <c r="BA173" i="88"/>
  <c r="U173" i="88" s="1"/>
  <c r="AK173" i="88" s="1"/>
  <c r="BA63" i="88"/>
  <c r="U63" i="88" s="1"/>
  <c r="AK63" i="88" s="1"/>
  <c r="BA29" i="88"/>
  <c r="U29" i="88" s="1"/>
  <c r="AK29" i="88" s="1"/>
  <c r="BA162" i="88"/>
  <c r="U162" i="88" s="1"/>
  <c r="AK162" i="88" s="1"/>
  <c r="BA109" i="88"/>
  <c r="U109" i="88" s="1"/>
  <c r="AK109" i="88" s="1"/>
  <c r="BA124" i="88"/>
  <c r="U124" i="88" s="1"/>
  <c r="AK124" i="88" s="1"/>
  <c r="BA221" i="88"/>
  <c r="U221" i="88" s="1"/>
  <c r="AK221" i="88" s="1"/>
  <c r="BA187" i="88"/>
  <c r="U187" i="88" s="1"/>
  <c r="AK187" i="88" s="1"/>
  <c r="BA155" i="88"/>
  <c r="U155" i="88" s="1"/>
  <c r="AK155" i="88" s="1"/>
  <c r="BA135" i="88"/>
  <c r="U135" i="88" s="1"/>
  <c r="AK135" i="88" s="1"/>
  <c r="BA147" i="88"/>
  <c r="U147" i="88" s="1"/>
  <c r="AK147" i="88" s="1"/>
  <c r="BA103" i="88"/>
  <c r="U103" i="88" s="1"/>
  <c r="AK103" i="88" s="1"/>
  <c r="BA75" i="88"/>
  <c r="U75" i="88" s="1"/>
  <c r="AK75" i="88" s="1"/>
  <c r="AZ28" i="88"/>
  <c r="T28" i="88" s="1"/>
  <c r="AJ28" i="88" s="1"/>
  <c r="AZ52" i="88"/>
  <c r="T52" i="88" s="1"/>
  <c r="AJ52" i="88" s="1"/>
  <c r="AZ44" i="88"/>
  <c r="T44" i="88" s="1"/>
  <c r="AJ44" i="88" s="1"/>
  <c r="AZ60" i="88"/>
  <c r="T60" i="88" s="1"/>
  <c r="AJ60" i="88" s="1"/>
  <c r="AZ68" i="88"/>
  <c r="T68" i="88" s="1"/>
  <c r="AJ68" i="88" s="1"/>
  <c r="AZ125" i="88"/>
  <c r="T125" i="88" s="1"/>
  <c r="AJ125" i="88" s="1"/>
  <c r="AZ169" i="88"/>
  <c r="T169" i="88" s="1"/>
  <c r="AJ169" i="88" s="1"/>
  <c r="AZ200" i="88"/>
  <c r="T200" i="88" s="1"/>
  <c r="AJ200" i="88" s="1"/>
  <c r="AZ212" i="88"/>
  <c r="T212" i="88" s="1"/>
  <c r="AJ212" i="88" s="1"/>
  <c r="AZ227" i="88"/>
  <c r="T227" i="88" s="1"/>
  <c r="AJ227" i="88" s="1"/>
  <c r="BA61" i="88"/>
  <c r="U61" i="88" s="1"/>
  <c r="AK61" i="88" s="1"/>
  <c r="BA111" i="88"/>
  <c r="U111" i="88" s="1"/>
  <c r="AK111" i="88" s="1"/>
  <c r="AY30" i="88"/>
  <c r="S30" i="88" s="1"/>
  <c r="AI30" i="88" s="1"/>
  <c r="AY73" i="88"/>
  <c r="S73" i="88" s="1"/>
  <c r="AI73" i="88" s="1"/>
  <c r="AY77" i="88"/>
  <c r="S77" i="88" s="1"/>
  <c r="AI77" i="88" s="1"/>
  <c r="AY85" i="88"/>
  <c r="S85" i="88" s="1"/>
  <c r="AI85" i="88" s="1"/>
  <c r="AY109" i="88"/>
  <c r="S109" i="88" s="1"/>
  <c r="AI109" i="88" s="1"/>
  <c r="AY169" i="88"/>
  <c r="S169" i="88" s="1"/>
  <c r="AI169" i="88" s="1"/>
  <c r="AY206" i="88"/>
  <c r="S206" i="88" s="1"/>
  <c r="AI206" i="88" s="1"/>
  <c r="BA165" i="88"/>
  <c r="U165" i="88" s="1"/>
  <c r="AK165" i="88" s="1"/>
  <c r="AY88" i="88"/>
  <c r="S88" i="88" s="1"/>
  <c r="AI88" i="88" s="1"/>
  <c r="BA31" i="88"/>
  <c r="U31" i="88" s="1"/>
  <c r="AK31" i="88" s="1"/>
  <c r="AY60" i="88"/>
  <c r="S60" i="88" s="1"/>
  <c r="AI60" i="88" s="1"/>
  <c r="AY68" i="88"/>
  <c r="S68" i="88" s="1"/>
  <c r="AI68" i="88" s="1"/>
  <c r="AY87" i="88"/>
  <c r="S87" i="88" s="1"/>
  <c r="AI87" i="88" s="1"/>
  <c r="AY91" i="88"/>
  <c r="S91" i="88" s="1"/>
  <c r="AI91" i="88" s="1"/>
  <c r="AY95" i="88"/>
  <c r="S95" i="88" s="1"/>
  <c r="AI95" i="88" s="1"/>
  <c r="AY99" i="88"/>
  <c r="S99" i="88" s="1"/>
  <c r="AI99" i="88" s="1"/>
  <c r="AY103" i="88"/>
  <c r="S103" i="88" s="1"/>
  <c r="AI103" i="88" s="1"/>
  <c r="AY107" i="88"/>
  <c r="S107" i="88" s="1"/>
  <c r="AI107" i="88" s="1"/>
  <c r="AY111" i="88"/>
  <c r="S111" i="88" s="1"/>
  <c r="AI111" i="88" s="1"/>
  <c r="AY115" i="88"/>
  <c r="S115" i="88" s="1"/>
  <c r="AI115" i="88" s="1"/>
  <c r="AY119" i="88"/>
  <c r="S119" i="88" s="1"/>
  <c r="AI119" i="88" s="1"/>
  <c r="AY134" i="88"/>
  <c r="S134" i="88" s="1"/>
  <c r="AI134" i="88" s="1"/>
  <c r="AY138" i="88"/>
  <c r="S138" i="88" s="1"/>
  <c r="AI138" i="88" s="1"/>
  <c r="AY163" i="88"/>
  <c r="S163" i="88" s="1"/>
  <c r="AI163" i="88" s="1"/>
  <c r="AY187" i="88"/>
  <c r="S187" i="88" s="1"/>
  <c r="AI187" i="88" s="1"/>
  <c r="AY191" i="88"/>
  <c r="S191" i="88" s="1"/>
  <c r="AI191" i="88" s="1"/>
  <c r="AY219" i="88"/>
  <c r="S219" i="88" s="1"/>
  <c r="AI219" i="88" s="1"/>
  <c r="BA72" i="88"/>
  <c r="U72" i="88" s="1"/>
  <c r="AK72" i="88" s="1"/>
  <c r="BA88" i="88"/>
  <c r="U88" i="88" s="1"/>
  <c r="AK88" i="88" s="1"/>
  <c r="BA143" i="88"/>
  <c r="U143" i="88" s="1"/>
  <c r="AK143" i="88" s="1"/>
  <c r="BA203" i="88"/>
  <c r="U203" i="88" s="1"/>
  <c r="AK203" i="88" s="1"/>
  <c r="AY122" i="88"/>
  <c r="S122" i="88" s="1"/>
  <c r="AI122" i="88" s="1"/>
  <c r="AY144" i="88"/>
  <c r="S144" i="88" s="1"/>
  <c r="AI144" i="88" s="1"/>
  <c r="BA77" i="88"/>
  <c r="U77" i="88" s="1"/>
  <c r="AK77" i="88" s="1"/>
  <c r="BH120" i="88"/>
  <c r="AB120" i="88" s="1"/>
  <c r="AR120" i="88" s="1"/>
  <c r="BA60" i="88"/>
  <c r="U60" i="88" s="1"/>
  <c r="AK60" i="88" s="1"/>
  <c r="BA96" i="88"/>
  <c r="U96" i="88" s="1"/>
  <c r="AK96" i="88" s="1"/>
  <c r="BA108" i="88"/>
  <c r="U108" i="88" s="1"/>
  <c r="AK108" i="88" s="1"/>
  <c r="BA140" i="88"/>
  <c r="U140" i="88" s="1"/>
  <c r="AK140" i="88" s="1"/>
  <c r="AY37" i="88"/>
  <c r="S37" i="88" s="1"/>
  <c r="AI37" i="88" s="1"/>
  <c r="AY84" i="88"/>
  <c r="S84" i="88" s="1"/>
  <c r="AI84" i="88" s="1"/>
  <c r="BA186" i="88"/>
  <c r="U186" i="88" s="1"/>
  <c r="AK186" i="88" s="1"/>
  <c r="BA154" i="88"/>
  <c r="U154" i="88" s="1"/>
  <c r="AK154" i="88" s="1"/>
  <c r="BA134" i="88"/>
  <c r="U134" i="88" s="1"/>
  <c r="AK134" i="88" s="1"/>
  <c r="BA102" i="88"/>
  <c r="U102" i="88" s="1"/>
  <c r="AK102" i="88" s="1"/>
  <c r="BA90" i="88"/>
  <c r="U90" i="88" s="1"/>
  <c r="AK90" i="88" s="1"/>
  <c r="BA74" i="88"/>
  <c r="U74" i="88" s="1"/>
  <c r="AK74" i="88" s="1"/>
  <c r="BA215" i="88"/>
  <c r="U215" i="88" s="1"/>
  <c r="AK215" i="88" s="1"/>
  <c r="AZ34" i="88"/>
  <c r="T34" i="88" s="1"/>
  <c r="AJ34" i="88" s="1"/>
  <c r="AZ66" i="88"/>
  <c r="T66" i="88" s="1"/>
  <c r="AJ66" i="88" s="1"/>
  <c r="BA113" i="88"/>
  <c r="U113" i="88" s="1"/>
  <c r="AK113" i="88" s="1"/>
  <c r="BA161" i="88"/>
  <c r="U161" i="88" s="1"/>
  <c r="AK161" i="88" s="1"/>
  <c r="BA33" i="88"/>
  <c r="U33" i="88" s="1"/>
  <c r="AK33" i="88" s="1"/>
  <c r="BA91" i="88"/>
  <c r="U91" i="88" s="1"/>
  <c r="AK91" i="88" s="1"/>
  <c r="BA51" i="88"/>
  <c r="U51" i="88" s="1"/>
  <c r="AK51" i="88" s="1"/>
  <c r="BA89" i="88"/>
  <c r="U89" i="88" s="1"/>
  <c r="AK89" i="88" s="1"/>
  <c r="BA192" i="88"/>
  <c r="U192" i="88" s="1"/>
  <c r="AK192" i="88" s="1"/>
  <c r="BA64" i="88"/>
  <c r="U64" i="88" s="1"/>
  <c r="AK64" i="88" s="1"/>
  <c r="AY104" i="88"/>
  <c r="S104" i="88" s="1"/>
  <c r="AI104" i="88" s="1"/>
  <c r="AY209" i="88"/>
  <c r="S209" i="88" s="1"/>
  <c r="AI209" i="88" s="1"/>
  <c r="AY142" i="88"/>
  <c r="S142" i="88" s="1"/>
  <c r="AI142" i="88" s="1"/>
  <c r="AY105" i="88"/>
  <c r="S105" i="88" s="1"/>
  <c r="AI105" i="88" s="1"/>
  <c r="BA122" i="88"/>
  <c r="U122" i="88" s="1"/>
  <c r="AK122" i="88" s="1"/>
  <c r="AY58" i="88"/>
  <c r="S58" i="88" s="1"/>
  <c r="AI58" i="88" s="1"/>
  <c r="AY97" i="88"/>
  <c r="S97" i="88" s="1"/>
  <c r="AI97" i="88" s="1"/>
  <c r="AY165" i="88"/>
  <c r="S165" i="88" s="1"/>
  <c r="AI165" i="88" s="1"/>
  <c r="AY172" i="88"/>
  <c r="S172" i="88" s="1"/>
  <c r="AI172" i="88" s="1"/>
  <c r="AY193" i="88"/>
  <c r="S193" i="88" s="1"/>
  <c r="AI193" i="88" s="1"/>
  <c r="AY202" i="88"/>
  <c r="S202" i="88" s="1"/>
  <c r="AI202" i="88" s="1"/>
  <c r="AY225" i="88"/>
  <c r="S225" i="88" s="1"/>
  <c r="AI225" i="88" s="1"/>
  <c r="BA46" i="88"/>
  <c r="U46" i="88" s="1"/>
  <c r="AK46" i="88" s="1"/>
  <c r="BA200" i="88"/>
  <c r="U200" i="88" s="1"/>
  <c r="AK200" i="88" s="1"/>
  <c r="BA144" i="88"/>
  <c r="U144" i="88" s="1"/>
  <c r="AK144" i="88" s="1"/>
  <c r="BA44" i="88"/>
  <c r="U44" i="88" s="1"/>
  <c r="AK44" i="88" s="1"/>
  <c r="BA40" i="88"/>
  <c r="U40" i="88" s="1"/>
  <c r="AK40" i="88" s="1"/>
  <c r="BH88" i="88"/>
  <c r="AB88" i="88" s="1"/>
  <c r="AR88" i="88" s="1"/>
  <c r="BH72" i="88"/>
  <c r="AB72" i="88" s="1"/>
  <c r="AR72" i="88" s="1"/>
  <c r="BH61" i="88"/>
  <c r="AB61" i="88" s="1"/>
  <c r="AR61" i="88" s="1"/>
  <c r="AZ54" i="88"/>
  <c r="T54" i="88" s="1"/>
  <c r="AJ54" i="88" s="1"/>
  <c r="AZ113" i="88"/>
  <c r="T113" i="88" s="1"/>
  <c r="AJ113" i="88" s="1"/>
  <c r="AZ127" i="88"/>
  <c r="T127" i="88" s="1"/>
  <c r="AJ127" i="88" s="1"/>
  <c r="AZ131" i="88"/>
  <c r="T131" i="88" s="1"/>
  <c r="AJ131" i="88" s="1"/>
  <c r="AZ135" i="88"/>
  <c r="T135" i="88" s="1"/>
  <c r="AJ135" i="88" s="1"/>
  <c r="AZ139" i="88"/>
  <c r="T139" i="88" s="1"/>
  <c r="AJ139" i="88" s="1"/>
  <c r="AZ149" i="88"/>
  <c r="T149" i="88" s="1"/>
  <c r="AJ149" i="88" s="1"/>
  <c r="AZ163" i="88"/>
  <c r="T163" i="88" s="1"/>
  <c r="AJ163" i="88" s="1"/>
  <c r="AZ202" i="88"/>
  <c r="T202" i="88" s="1"/>
  <c r="AJ202" i="88" s="1"/>
  <c r="AZ205" i="88"/>
  <c r="T205" i="88" s="1"/>
  <c r="AJ205" i="88" s="1"/>
  <c r="AZ217" i="88"/>
  <c r="T217" i="88" s="1"/>
  <c r="AJ217" i="88" s="1"/>
  <c r="AZ222" i="88"/>
  <c r="T222" i="88" s="1"/>
  <c r="AJ222" i="88" s="1"/>
  <c r="AZ228" i="88"/>
  <c r="T228" i="88" s="1"/>
  <c r="AJ228" i="88" s="1"/>
  <c r="AY90" i="88"/>
  <c r="S90" i="88" s="1"/>
  <c r="AI90" i="88" s="1"/>
  <c r="AY126" i="88"/>
  <c r="S126" i="88" s="1"/>
  <c r="AI126" i="88" s="1"/>
  <c r="BA42" i="88"/>
  <c r="U42" i="88" s="1"/>
  <c r="AK42" i="88" s="1"/>
  <c r="BA222" i="88"/>
  <c r="U222" i="88" s="1"/>
  <c r="AK222" i="88" s="1"/>
  <c r="BA199" i="88"/>
  <c r="U199" i="88" s="1"/>
  <c r="AK199" i="88" s="1"/>
  <c r="BA183" i="88"/>
  <c r="U183" i="88" s="1"/>
  <c r="AK183" i="88" s="1"/>
  <c r="BA151" i="88"/>
  <c r="U151" i="88" s="1"/>
  <c r="AK151" i="88" s="1"/>
  <c r="BA55" i="88"/>
  <c r="U55" i="88" s="1"/>
  <c r="AK55" i="88" s="1"/>
  <c r="BA58" i="88"/>
  <c r="U58" i="88" s="1"/>
  <c r="AK58" i="88" s="1"/>
  <c r="AY33" i="88"/>
  <c r="S33" i="88" s="1"/>
  <c r="AI33" i="88" s="1"/>
  <c r="AY45" i="88"/>
  <c r="S45" i="88" s="1"/>
  <c r="AI45" i="88" s="1"/>
  <c r="AY49" i="88"/>
  <c r="S49" i="88" s="1"/>
  <c r="AI49" i="88" s="1"/>
  <c r="AY133" i="88"/>
  <c r="S133" i="88" s="1"/>
  <c r="AI133" i="88" s="1"/>
  <c r="AY141" i="88"/>
  <c r="S141" i="88" s="1"/>
  <c r="AI141" i="88" s="1"/>
  <c r="AY213" i="88"/>
  <c r="S213" i="88" s="1"/>
  <c r="AI213" i="88" s="1"/>
  <c r="AY201" i="88"/>
  <c r="S201" i="88" s="1"/>
  <c r="AI201" i="88" s="1"/>
  <c r="AY185" i="88"/>
  <c r="S185" i="88" s="1"/>
  <c r="AI185" i="88" s="1"/>
  <c r="AY150" i="88"/>
  <c r="S150" i="88" s="1"/>
  <c r="AI150" i="88" s="1"/>
  <c r="AY137" i="88"/>
  <c r="S137" i="88" s="1"/>
  <c r="AI137" i="88" s="1"/>
  <c r="AY113" i="88"/>
  <c r="S113" i="88" s="1"/>
  <c r="AI113" i="88" s="1"/>
  <c r="AY124" i="88"/>
  <c r="S124" i="88" s="1"/>
  <c r="AI124" i="88" s="1"/>
  <c r="AY89" i="88"/>
  <c r="S89" i="88" s="1"/>
  <c r="AI89" i="88" s="1"/>
  <c r="AY41" i="88"/>
  <c r="S41" i="88" s="1"/>
  <c r="AI41" i="88" s="1"/>
  <c r="BA198" i="88"/>
  <c r="U198" i="88" s="1"/>
  <c r="AK198" i="88" s="1"/>
  <c r="BA54" i="88"/>
  <c r="U54" i="88" s="1"/>
  <c r="AK54" i="88" s="1"/>
  <c r="AZ62" i="88"/>
  <c r="T62" i="88" s="1"/>
  <c r="AJ62" i="88" s="1"/>
  <c r="AZ110" i="88"/>
  <c r="T110" i="88" s="1"/>
  <c r="AJ110" i="88" s="1"/>
  <c r="AZ129" i="88"/>
  <c r="T129" i="88" s="1"/>
  <c r="AJ129" i="88" s="1"/>
  <c r="AZ133" i="88"/>
  <c r="T133" i="88" s="1"/>
  <c r="AJ133" i="88" s="1"/>
  <c r="AZ141" i="88"/>
  <c r="T141" i="88" s="1"/>
  <c r="AJ141" i="88" s="1"/>
  <c r="AZ208" i="88"/>
  <c r="T208" i="88" s="1"/>
  <c r="AJ208" i="88" s="1"/>
  <c r="AZ207" i="88"/>
  <c r="T207" i="88" s="1"/>
  <c r="AJ207" i="88" s="1"/>
  <c r="AZ218" i="88"/>
  <c r="T218" i="88" s="1"/>
  <c r="AJ218" i="88" s="1"/>
  <c r="BA130" i="88"/>
  <c r="U130" i="88" s="1"/>
  <c r="AK130" i="88" s="1"/>
  <c r="BA118" i="88"/>
  <c r="U118" i="88" s="1"/>
  <c r="AK118" i="88" s="1"/>
  <c r="BA86" i="88"/>
  <c r="U86" i="88" s="1"/>
  <c r="AK86" i="88" s="1"/>
  <c r="BA70" i="88"/>
  <c r="U70" i="88" s="1"/>
  <c r="AK70" i="88" s="1"/>
  <c r="BA50" i="88"/>
  <c r="U50" i="88" s="1"/>
  <c r="AK50" i="88" s="1"/>
  <c r="BA146" i="88"/>
  <c r="U146" i="88" s="1"/>
  <c r="AK146" i="88" s="1"/>
  <c r="AY63" i="88"/>
  <c r="S63" i="88" s="1"/>
  <c r="AI63" i="88" s="1"/>
  <c r="AY67" i="88"/>
  <c r="S67" i="88" s="1"/>
  <c r="AI67" i="88" s="1"/>
  <c r="AY71" i="88"/>
  <c r="S71" i="88" s="1"/>
  <c r="AI71" i="88" s="1"/>
  <c r="AY82" i="88"/>
  <c r="S82" i="88" s="1"/>
  <c r="AI82" i="88" s="1"/>
  <c r="AY86" i="88"/>
  <c r="S86" i="88" s="1"/>
  <c r="AI86" i="88" s="1"/>
  <c r="AY94" i="88"/>
  <c r="S94" i="88" s="1"/>
  <c r="AI94" i="88" s="1"/>
  <c r="AY98" i="88"/>
  <c r="S98" i="88" s="1"/>
  <c r="AI98" i="88" s="1"/>
  <c r="AY102" i="88"/>
  <c r="S102" i="88" s="1"/>
  <c r="AI102" i="88" s="1"/>
  <c r="AY106" i="88"/>
  <c r="S106" i="88" s="1"/>
  <c r="AI106" i="88" s="1"/>
  <c r="AY110" i="88"/>
  <c r="S110" i="88" s="1"/>
  <c r="AI110" i="88" s="1"/>
  <c r="AY114" i="88"/>
  <c r="S114" i="88" s="1"/>
  <c r="AI114" i="88" s="1"/>
  <c r="AY118" i="88"/>
  <c r="S118" i="88" s="1"/>
  <c r="AI118" i="88" s="1"/>
  <c r="AY186" i="88"/>
  <c r="S186" i="88" s="1"/>
  <c r="AI186" i="88" s="1"/>
  <c r="AY190" i="88"/>
  <c r="S190" i="88" s="1"/>
  <c r="AI190" i="88" s="1"/>
  <c r="AY194" i="88"/>
  <c r="S194" i="88" s="1"/>
  <c r="AI194" i="88" s="1"/>
  <c r="AY210" i="88"/>
  <c r="S210" i="88" s="1"/>
  <c r="AI210" i="88" s="1"/>
  <c r="AY226" i="88"/>
  <c r="S226" i="88" s="1"/>
  <c r="AI226" i="88" s="1"/>
  <c r="AZ31" i="88"/>
  <c r="T31" i="88" s="1"/>
  <c r="AJ31" i="88" s="1"/>
  <c r="AZ65" i="88"/>
  <c r="T65" i="88" s="1"/>
  <c r="AJ65" i="88" s="1"/>
  <c r="AZ35" i="88"/>
  <c r="T35" i="88" s="1"/>
  <c r="AJ35" i="88" s="1"/>
  <c r="AZ81" i="88"/>
  <c r="T81" i="88" s="1"/>
  <c r="AJ81" i="88" s="1"/>
  <c r="AZ97" i="88"/>
  <c r="T97" i="88" s="1"/>
  <c r="AJ97" i="88" s="1"/>
  <c r="AZ105" i="88"/>
  <c r="T105" i="88" s="1"/>
  <c r="AJ105" i="88" s="1"/>
  <c r="AZ126" i="88"/>
  <c r="T126" i="88" s="1"/>
  <c r="AJ126" i="88" s="1"/>
  <c r="AZ150" i="88"/>
  <c r="T150" i="88" s="1"/>
  <c r="AJ150" i="88" s="1"/>
  <c r="AZ146" i="88"/>
  <c r="T146" i="88" s="1"/>
  <c r="AJ146" i="88" s="1"/>
  <c r="AZ157" i="88"/>
  <c r="T157" i="88" s="1"/>
  <c r="AJ157" i="88" s="1"/>
  <c r="AZ162" i="88"/>
  <c r="T162" i="88" s="1"/>
  <c r="AJ162" i="88" s="1"/>
  <c r="AZ172" i="88"/>
  <c r="T172" i="88" s="1"/>
  <c r="AJ172" i="88" s="1"/>
  <c r="AZ176" i="88"/>
  <c r="T176" i="88" s="1"/>
  <c r="AJ176" i="88" s="1"/>
  <c r="AZ193" i="88"/>
  <c r="T193" i="88" s="1"/>
  <c r="AJ193" i="88" s="1"/>
  <c r="AZ210" i="88"/>
  <c r="T210" i="88" s="1"/>
  <c r="AJ210" i="88" s="1"/>
  <c r="BA194" i="88"/>
  <c r="U194" i="88" s="1"/>
  <c r="AK194" i="88" s="1"/>
  <c r="BA177" i="88"/>
  <c r="U177" i="88" s="1"/>
  <c r="AK177" i="88" s="1"/>
  <c r="BA142" i="88"/>
  <c r="U142" i="88" s="1"/>
  <c r="AK142" i="88" s="1"/>
  <c r="BA126" i="88"/>
  <c r="U126" i="88" s="1"/>
  <c r="AK126" i="88" s="1"/>
  <c r="BA114" i="88"/>
  <c r="U114" i="88" s="1"/>
  <c r="AK114" i="88" s="1"/>
  <c r="BA98" i="88"/>
  <c r="U98" i="88" s="1"/>
  <c r="AK98" i="88" s="1"/>
  <c r="BA82" i="88"/>
  <c r="U82" i="88" s="1"/>
  <c r="AK82" i="88" s="1"/>
  <c r="BA66" i="88"/>
  <c r="U66" i="88" s="1"/>
  <c r="AK66" i="88" s="1"/>
  <c r="BA210" i="88"/>
  <c r="U210" i="88" s="1"/>
  <c r="AK210" i="88" s="1"/>
  <c r="BA150" i="88"/>
  <c r="U150" i="88" s="1"/>
  <c r="AK150" i="88" s="1"/>
  <c r="BA125" i="88"/>
  <c r="U125" i="88" s="1"/>
  <c r="AK125" i="88" s="1"/>
  <c r="BA38" i="88"/>
  <c r="U38" i="88" s="1"/>
  <c r="AK38" i="88" s="1"/>
  <c r="AY83" i="88"/>
  <c r="S83" i="88" s="1"/>
  <c r="AI83" i="88" s="1"/>
  <c r="AY125" i="88"/>
  <c r="S125" i="88" s="1"/>
  <c r="AI125" i="88" s="1"/>
  <c r="AY130" i="88"/>
  <c r="S130" i="88" s="1"/>
  <c r="AI130" i="88" s="1"/>
  <c r="AY143" i="88"/>
  <c r="S143" i="88" s="1"/>
  <c r="AI143" i="88" s="1"/>
  <c r="AY159" i="88"/>
  <c r="S159" i="88" s="1"/>
  <c r="AI159" i="88" s="1"/>
  <c r="AY174" i="88"/>
  <c r="S174" i="88" s="1"/>
  <c r="AI174" i="88" s="1"/>
  <c r="AY178" i="88"/>
  <c r="S178" i="88" s="1"/>
  <c r="AI178" i="88" s="1"/>
  <c r="AY182" i="88"/>
  <c r="S182" i="88" s="1"/>
  <c r="AI182" i="88" s="1"/>
  <c r="AY198" i="88"/>
  <c r="S198" i="88" s="1"/>
  <c r="AI198" i="88" s="1"/>
  <c r="AY215" i="88"/>
  <c r="S215" i="88" s="1"/>
  <c r="AI215" i="88" s="1"/>
  <c r="AY227" i="88"/>
  <c r="S227" i="88" s="1"/>
  <c r="AI227" i="88" s="1"/>
  <c r="BA92" i="88"/>
  <c r="U92" i="88" s="1"/>
  <c r="AK92" i="88" s="1"/>
  <c r="BA104" i="88"/>
  <c r="U104" i="88" s="1"/>
  <c r="AK104" i="88" s="1"/>
  <c r="BA136" i="88"/>
  <c r="U136" i="88" s="1"/>
  <c r="AK136" i="88" s="1"/>
  <c r="BA188" i="88"/>
  <c r="U188" i="88" s="1"/>
  <c r="AK188" i="88" s="1"/>
  <c r="BA214" i="88"/>
  <c r="U214" i="88" s="1"/>
  <c r="AK214" i="88" s="1"/>
  <c r="BA202" i="88"/>
  <c r="U202" i="88" s="1"/>
  <c r="AK202" i="88" s="1"/>
  <c r="BA182" i="88"/>
  <c r="U182" i="88" s="1"/>
  <c r="AK182" i="88" s="1"/>
  <c r="BA178" i="88"/>
  <c r="U178" i="88" s="1"/>
  <c r="AK178" i="88" s="1"/>
  <c r="BH216" i="88"/>
  <c r="AB216" i="88" s="1"/>
  <c r="AR216" i="88" s="1"/>
  <c r="BH196" i="88"/>
  <c r="AB196" i="88" s="1"/>
  <c r="AR196" i="88" s="1"/>
  <c r="BH184" i="88"/>
  <c r="AB184" i="88" s="1"/>
  <c r="AR184" i="88" s="1"/>
  <c r="BH165" i="88"/>
  <c r="AB165" i="88" s="1"/>
  <c r="AR165" i="88" s="1"/>
  <c r="BH150" i="88"/>
  <c r="AB150" i="88" s="1"/>
  <c r="AR150" i="88" s="1"/>
  <c r="BH101" i="88"/>
  <c r="AB101" i="88" s="1"/>
  <c r="AR101" i="88" s="1"/>
  <c r="AZ39" i="88"/>
  <c r="T39" i="88" s="1"/>
  <c r="AJ39" i="88" s="1"/>
  <c r="AZ47" i="88"/>
  <c r="T47" i="88" s="1"/>
  <c r="AJ47" i="88" s="1"/>
  <c r="AZ48" i="88"/>
  <c r="T48" i="88" s="1"/>
  <c r="AJ48" i="88" s="1"/>
  <c r="AZ61" i="88"/>
  <c r="T61" i="88" s="1"/>
  <c r="AJ61" i="88" s="1"/>
  <c r="AZ63" i="88"/>
  <c r="T63" i="88" s="1"/>
  <c r="AJ63" i="88" s="1"/>
  <c r="AZ74" i="88"/>
  <c r="T74" i="88" s="1"/>
  <c r="AJ74" i="88" s="1"/>
  <c r="AZ78" i="88"/>
  <c r="T78" i="88" s="1"/>
  <c r="AJ78" i="88" s="1"/>
  <c r="AZ82" i="88"/>
  <c r="T82" i="88" s="1"/>
  <c r="AJ82" i="88" s="1"/>
  <c r="AZ86" i="88"/>
  <c r="T86" i="88" s="1"/>
  <c r="AJ86" i="88" s="1"/>
  <c r="AZ90" i="88"/>
  <c r="T90" i="88" s="1"/>
  <c r="AJ90" i="88" s="1"/>
  <c r="AZ94" i="88"/>
  <c r="T94" i="88" s="1"/>
  <c r="AJ94" i="88" s="1"/>
  <c r="AZ98" i="88"/>
  <c r="T98" i="88" s="1"/>
  <c r="AJ98" i="88" s="1"/>
  <c r="AZ102" i="88"/>
  <c r="T102" i="88" s="1"/>
  <c r="AJ102" i="88" s="1"/>
  <c r="AZ106" i="88"/>
  <c r="T106" i="88" s="1"/>
  <c r="AJ106" i="88" s="1"/>
  <c r="AZ114" i="88"/>
  <c r="T114" i="88" s="1"/>
  <c r="AJ114" i="88" s="1"/>
  <c r="AZ118" i="88"/>
  <c r="T118" i="88" s="1"/>
  <c r="AJ118" i="88" s="1"/>
  <c r="AZ123" i="88"/>
  <c r="T123" i="88" s="1"/>
  <c r="AJ123" i="88" s="1"/>
  <c r="AZ154" i="88"/>
  <c r="T154" i="88" s="1"/>
  <c r="AJ154" i="88" s="1"/>
  <c r="AZ158" i="88"/>
  <c r="T158" i="88" s="1"/>
  <c r="AJ158" i="88" s="1"/>
  <c r="AZ166" i="88"/>
  <c r="T166" i="88" s="1"/>
  <c r="AJ166" i="88" s="1"/>
  <c r="AZ173" i="88"/>
  <c r="T173" i="88" s="1"/>
  <c r="AJ173" i="88" s="1"/>
  <c r="AZ177" i="88"/>
  <c r="T177" i="88" s="1"/>
  <c r="AJ177" i="88" s="1"/>
  <c r="AZ181" i="88"/>
  <c r="T181" i="88" s="1"/>
  <c r="AJ181" i="88" s="1"/>
  <c r="AZ186" i="88"/>
  <c r="T186" i="88" s="1"/>
  <c r="AJ186" i="88" s="1"/>
  <c r="AZ190" i="88"/>
  <c r="T190" i="88" s="1"/>
  <c r="AJ190" i="88" s="1"/>
  <c r="AZ194" i="88"/>
  <c r="T194" i="88" s="1"/>
  <c r="AJ194" i="88" s="1"/>
  <c r="AZ198" i="88"/>
  <c r="T198" i="88" s="1"/>
  <c r="AJ198" i="88" s="1"/>
  <c r="AZ214" i="88"/>
  <c r="T214" i="88" s="1"/>
  <c r="AJ214" i="88" s="1"/>
  <c r="BA190" i="88"/>
  <c r="U190" i="88" s="1"/>
  <c r="AK190" i="88" s="1"/>
  <c r="BA158" i="88"/>
  <c r="U158" i="88" s="1"/>
  <c r="AK158" i="88" s="1"/>
  <c r="BA138" i="88"/>
  <c r="U138" i="88" s="1"/>
  <c r="AK138" i="88" s="1"/>
  <c r="BA106" i="88"/>
  <c r="U106" i="88" s="1"/>
  <c r="AK106" i="88" s="1"/>
  <c r="BA94" i="88"/>
  <c r="U94" i="88" s="1"/>
  <c r="AK94" i="88" s="1"/>
  <c r="BA78" i="88"/>
  <c r="U78" i="88" s="1"/>
  <c r="AK78" i="88" s="1"/>
  <c r="BA34" i="88"/>
  <c r="U34" i="88" s="1"/>
  <c r="AK34" i="88" s="1"/>
  <c r="BA62" i="88"/>
  <c r="U62" i="88" s="1"/>
  <c r="AK62" i="88" s="1"/>
  <c r="AY55" i="88"/>
  <c r="S55" i="88" s="1"/>
  <c r="AI55" i="88" s="1"/>
  <c r="AY29" i="88"/>
  <c r="S29" i="88" s="1"/>
  <c r="AI29" i="88" s="1"/>
  <c r="AY76" i="88"/>
  <c r="S76" i="88" s="1"/>
  <c r="AI76" i="88" s="1"/>
  <c r="AY222" i="88"/>
  <c r="S222" i="88" s="1"/>
  <c r="AI222" i="88" s="1"/>
  <c r="BH112" i="88"/>
  <c r="AB112" i="88" s="1"/>
  <c r="AR112" i="88" s="1"/>
  <c r="BH116" i="88"/>
  <c r="AB116" i="88" s="1"/>
  <c r="AR116" i="88" s="1"/>
  <c r="BH84" i="88"/>
  <c r="AB84" i="88" s="1"/>
  <c r="AR84" i="88" s="1"/>
  <c r="BH188" i="88"/>
  <c r="AB188" i="88" s="1"/>
  <c r="AR188" i="88" s="1"/>
  <c r="BH156" i="88"/>
  <c r="AB156" i="88" s="1"/>
  <c r="AR156" i="88" s="1"/>
  <c r="BH122" i="88"/>
  <c r="AB122" i="88" s="1"/>
  <c r="AR122" i="88" s="1"/>
  <c r="BH92" i="88"/>
  <c r="AB92" i="88" s="1"/>
  <c r="AR92" i="88" s="1"/>
  <c r="BH76" i="88"/>
  <c r="AB76" i="88" s="1"/>
  <c r="AR76" i="88" s="1"/>
  <c r="AY57" i="88"/>
  <c r="S57" i="88" s="1"/>
  <c r="AI57" i="88" s="1"/>
  <c r="AY164" i="88"/>
  <c r="S164" i="88" s="1"/>
  <c r="AI164" i="88" s="1"/>
  <c r="AY192" i="88"/>
  <c r="S192" i="88" s="1"/>
  <c r="AI192" i="88" s="1"/>
  <c r="BH45" i="88"/>
  <c r="AB45" i="88" s="1"/>
  <c r="AR45" i="88" s="1"/>
  <c r="BH41" i="88"/>
  <c r="AB41" i="88" s="1"/>
  <c r="AR41" i="88" s="1"/>
  <c r="BK128" i="88"/>
  <c r="AE128" i="88" s="1"/>
  <c r="AU128" i="88" s="1"/>
  <c r="BA176" i="88"/>
  <c r="U176" i="88" s="1"/>
  <c r="AK176" i="88" s="1"/>
  <c r="BH55" i="88"/>
  <c r="AB55" i="88" s="1"/>
  <c r="AR55" i="88" s="1"/>
  <c r="BA228" i="88"/>
  <c r="U228" i="88" s="1"/>
  <c r="AK228" i="88" s="1"/>
  <c r="BA100" i="88"/>
  <c r="U100" i="88" s="1"/>
  <c r="AK100" i="88" s="1"/>
  <c r="BA132" i="88"/>
  <c r="U132" i="88" s="1"/>
  <c r="AK132" i="88" s="1"/>
  <c r="BA184" i="88"/>
  <c r="U184" i="88" s="1"/>
  <c r="AK184" i="88" s="1"/>
  <c r="BH192" i="88"/>
  <c r="AB192" i="88" s="1"/>
  <c r="AR192" i="88" s="1"/>
  <c r="BH160" i="88"/>
  <c r="AB160" i="88" s="1"/>
  <c r="AR160" i="88" s="1"/>
  <c r="BH96" i="88"/>
  <c r="AB96" i="88" s="1"/>
  <c r="AR96" i="88" s="1"/>
  <c r="BH80" i="88"/>
  <c r="AB80" i="88" s="1"/>
  <c r="AR80" i="88" s="1"/>
  <c r="BK33" i="88"/>
  <c r="AE33" i="88" s="1"/>
  <c r="AU33" i="88" s="1"/>
  <c r="BK59" i="88"/>
  <c r="AE59" i="88" s="1"/>
  <c r="AU59" i="88" s="1"/>
  <c r="BK63" i="88"/>
  <c r="AE63" i="88" s="1"/>
  <c r="AU63" i="88" s="1"/>
  <c r="BK71" i="88"/>
  <c r="AE71" i="88" s="1"/>
  <c r="AU71" i="88" s="1"/>
  <c r="BK75" i="88"/>
  <c r="AE75" i="88" s="1"/>
  <c r="AU75" i="88" s="1"/>
  <c r="BK79" i="88"/>
  <c r="AE79" i="88" s="1"/>
  <c r="AU79" i="88" s="1"/>
  <c r="BK91" i="88"/>
  <c r="AE91" i="88" s="1"/>
  <c r="AU91" i="88" s="1"/>
  <c r="BK95" i="88"/>
  <c r="AE95" i="88" s="1"/>
  <c r="AU95" i="88" s="1"/>
  <c r="BK99" i="88"/>
  <c r="AE99" i="88" s="1"/>
  <c r="AU99" i="88" s="1"/>
  <c r="BK102" i="88"/>
  <c r="AE102" i="88" s="1"/>
  <c r="AU102" i="88" s="1"/>
  <c r="BK106" i="88"/>
  <c r="AE106" i="88" s="1"/>
  <c r="AU106" i="88" s="1"/>
  <c r="BK110" i="88"/>
  <c r="AE110" i="88" s="1"/>
  <c r="AU110" i="88" s="1"/>
  <c r="BK114" i="88"/>
  <c r="AE114" i="88" s="1"/>
  <c r="AU114" i="88" s="1"/>
  <c r="BK175" i="88"/>
  <c r="AE175" i="88" s="1"/>
  <c r="AU175" i="88" s="1"/>
  <c r="BK174" i="88"/>
  <c r="AE174" i="88" s="1"/>
  <c r="AU174" i="88" s="1"/>
  <c r="BK206" i="88"/>
  <c r="AE206" i="88" s="1"/>
  <c r="AU206" i="88" s="1"/>
  <c r="BK210" i="88"/>
  <c r="AE210" i="88" s="1"/>
  <c r="AU210" i="88" s="1"/>
  <c r="BK223" i="88"/>
  <c r="AE223" i="88" s="1"/>
  <c r="AU223" i="88" s="1"/>
  <c r="BA218" i="88"/>
  <c r="U218" i="88" s="1"/>
  <c r="AK218" i="88" s="1"/>
  <c r="AY208" i="88"/>
  <c r="S208" i="88" s="1"/>
  <c r="AI208" i="88" s="1"/>
  <c r="BK28" i="88"/>
  <c r="AE28" i="88" s="1"/>
  <c r="AU28" i="88" s="1"/>
  <c r="BK36" i="88"/>
  <c r="AE36" i="88" s="1"/>
  <c r="AU36" i="88" s="1"/>
  <c r="BK40" i="88"/>
  <c r="AE40" i="88" s="1"/>
  <c r="AU40" i="88" s="1"/>
  <c r="BK44" i="88"/>
  <c r="AE44" i="88" s="1"/>
  <c r="AU44" i="88" s="1"/>
  <c r="BK32" i="88"/>
  <c r="AE32" i="88" s="1"/>
  <c r="AU32" i="88" s="1"/>
  <c r="BK53" i="88"/>
  <c r="AE53" i="88" s="1"/>
  <c r="AU53" i="88" s="1"/>
  <c r="BK124" i="88"/>
  <c r="AE124" i="88" s="1"/>
  <c r="AU124" i="88" s="1"/>
  <c r="BH126" i="88"/>
  <c r="AB126" i="88" s="1"/>
  <c r="AR126" i="88" s="1"/>
  <c r="BH37" i="88"/>
  <c r="AB37" i="88" s="1"/>
  <c r="AR37" i="88" s="1"/>
  <c r="BK29" i="88"/>
  <c r="AE29" i="88" s="1"/>
  <c r="AU29" i="88" s="1"/>
  <c r="AY96" i="88"/>
  <c r="S96" i="88" s="1"/>
  <c r="AI96" i="88" s="1"/>
  <c r="AY120" i="88"/>
  <c r="S120" i="88" s="1"/>
  <c r="AI120" i="88" s="1"/>
  <c r="AY183" i="88"/>
  <c r="S183" i="88" s="1"/>
  <c r="AI183" i="88" s="1"/>
  <c r="AY179" i="88"/>
  <c r="S179" i="88" s="1"/>
  <c r="AI179" i="88" s="1"/>
  <c r="AY195" i="88"/>
  <c r="S195" i="88" s="1"/>
  <c r="AI195" i="88" s="1"/>
  <c r="AY199" i="88"/>
  <c r="S199" i="88" s="1"/>
  <c r="AI199" i="88" s="1"/>
  <c r="AY34" i="88"/>
  <c r="S34" i="88" s="1"/>
  <c r="AI34" i="88" s="1"/>
  <c r="AY38" i="88"/>
  <c r="S38" i="88" s="1"/>
  <c r="AI38" i="88" s="1"/>
  <c r="AY42" i="88"/>
  <c r="S42" i="88" s="1"/>
  <c r="AI42" i="88" s="1"/>
  <c r="AY46" i="88"/>
  <c r="S46" i="88" s="1"/>
  <c r="AI46" i="88" s="1"/>
  <c r="AY50" i="88"/>
  <c r="S50" i="88" s="1"/>
  <c r="AI50" i="88" s="1"/>
  <c r="AY214" i="88"/>
  <c r="S214" i="88" s="1"/>
  <c r="AI214" i="88" s="1"/>
  <c r="BA185" i="88"/>
  <c r="U185" i="88" s="1"/>
  <c r="AK185" i="88" s="1"/>
  <c r="BA168" i="88"/>
  <c r="U168" i="88" s="1"/>
  <c r="AK168" i="88" s="1"/>
  <c r="BA153" i="88"/>
  <c r="U153" i="88" s="1"/>
  <c r="AK153" i="88" s="1"/>
  <c r="BA101" i="88"/>
  <c r="U101" i="88" s="1"/>
  <c r="AK101" i="88" s="1"/>
  <c r="BA73" i="88"/>
  <c r="U73" i="88" s="1"/>
  <c r="AK73" i="88" s="1"/>
  <c r="BA57" i="88"/>
  <c r="U57" i="88" s="1"/>
  <c r="AK57" i="88" s="1"/>
  <c r="BA49" i="88"/>
  <c r="U49" i="88" s="1"/>
  <c r="AK49" i="88" s="1"/>
  <c r="BK129" i="88"/>
  <c r="AE129" i="88" s="1"/>
  <c r="AU129" i="88" s="1"/>
  <c r="BK52" i="88"/>
  <c r="AE52" i="88" s="1"/>
  <c r="AU52" i="88" s="1"/>
  <c r="BK56" i="88"/>
  <c r="AE56" i="88" s="1"/>
  <c r="AU56" i="88" s="1"/>
  <c r="BK103" i="88"/>
  <c r="AE103" i="88" s="1"/>
  <c r="AU103" i="88" s="1"/>
  <c r="BK107" i="88"/>
  <c r="AE107" i="88" s="1"/>
  <c r="AU107" i="88" s="1"/>
  <c r="BK111" i="88"/>
  <c r="AE111" i="88" s="1"/>
  <c r="AU111" i="88" s="1"/>
  <c r="BK115" i="88"/>
  <c r="AE115" i="88" s="1"/>
  <c r="AU115" i="88" s="1"/>
  <c r="BK119" i="88"/>
  <c r="AE119" i="88" s="1"/>
  <c r="AU119" i="88" s="1"/>
  <c r="BK207" i="88"/>
  <c r="AE207" i="88" s="1"/>
  <c r="AU207" i="88" s="1"/>
  <c r="BH138" i="88"/>
  <c r="AB138" i="88" s="1"/>
  <c r="AR138" i="88" s="1"/>
  <c r="BK30" i="88"/>
  <c r="AE30" i="88" s="1"/>
  <c r="AU30" i="88" s="1"/>
  <c r="BK61" i="88"/>
  <c r="AE61" i="88" s="1"/>
  <c r="AU61" i="88" s="1"/>
  <c r="BK100" i="88"/>
  <c r="AE100" i="88" s="1"/>
  <c r="AU100" i="88" s="1"/>
  <c r="BK104" i="88"/>
  <c r="AE104" i="88" s="1"/>
  <c r="AU104" i="88" s="1"/>
  <c r="BK108" i="88"/>
  <c r="AE108" i="88" s="1"/>
  <c r="AU108" i="88" s="1"/>
  <c r="BK112" i="88"/>
  <c r="AE112" i="88" s="1"/>
  <c r="AU112" i="88" s="1"/>
  <c r="BK116" i="88"/>
  <c r="AE116" i="88" s="1"/>
  <c r="AU116" i="88" s="1"/>
  <c r="BK120" i="88"/>
  <c r="AE120" i="88" s="1"/>
  <c r="AU120" i="88" s="1"/>
  <c r="BK208" i="88"/>
  <c r="AE208" i="88" s="1"/>
  <c r="AU208" i="88" s="1"/>
  <c r="BK221" i="88"/>
  <c r="AE221" i="88" s="1"/>
  <c r="AU221" i="88" s="1"/>
  <c r="BK65" i="88"/>
  <c r="AE65" i="88" s="1"/>
  <c r="AU65" i="88" s="1"/>
  <c r="BK69" i="88"/>
  <c r="AE69" i="88" s="1"/>
  <c r="AU69" i="88" s="1"/>
  <c r="BK73" i="88"/>
  <c r="AE73" i="88" s="1"/>
  <c r="AU73" i="88" s="1"/>
  <c r="BK77" i="88"/>
  <c r="AE77" i="88" s="1"/>
  <c r="AU77" i="88" s="1"/>
  <c r="BK81" i="88"/>
  <c r="AE81" i="88" s="1"/>
  <c r="AU81" i="88" s="1"/>
  <c r="BK85" i="88"/>
  <c r="AE85" i="88" s="1"/>
  <c r="AU85" i="88" s="1"/>
  <c r="BK89" i="88"/>
  <c r="AE89" i="88" s="1"/>
  <c r="AU89" i="88" s="1"/>
  <c r="BK93" i="88"/>
  <c r="AE93" i="88" s="1"/>
  <c r="AU93" i="88" s="1"/>
  <c r="BK97" i="88"/>
  <c r="AE97" i="88" s="1"/>
  <c r="AU97" i="88" s="1"/>
  <c r="BK123" i="88"/>
  <c r="AE123" i="88" s="1"/>
  <c r="AU123" i="88" s="1"/>
  <c r="BK141" i="88"/>
  <c r="AE141" i="88" s="1"/>
  <c r="AU141" i="88" s="1"/>
  <c r="BK173" i="88"/>
  <c r="AE173" i="88" s="1"/>
  <c r="AU173" i="88" s="1"/>
  <c r="BK177" i="88"/>
  <c r="AE177" i="88" s="1"/>
  <c r="AU177" i="88" s="1"/>
  <c r="BK181" i="88"/>
  <c r="AE181" i="88" s="1"/>
  <c r="AU181" i="88" s="1"/>
  <c r="BK185" i="88"/>
  <c r="AE185" i="88" s="1"/>
  <c r="AU185" i="88" s="1"/>
  <c r="BK189" i="88"/>
  <c r="AE189" i="88" s="1"/>
  <c r="AU189" i="88" s="1"/>
  <c r="BK193" i="88"/>
  <c r="AE193" i="88" s="1"/>
  <c r="AU193" i="88" s="1"/>
  <c r="BK197" i="88"/>
  <c r="AE197" i="88" s="1"/>
  <c r="AU197" i="88" s="1"/>
  <c r="BK217" i="88"/>
  <c r="AE217" i="88" s="1"/>
  <c r="AU217" i="88" s="1"/>
  <c r="BK225" i="88"/>
  <c r="AE225" i="88" s="1"/>
  <c r="AU225" i="88" s="1"/>
  <c r="BA209" i="88"/>
  <c r="U209" i="88" s="1"/>
  <c r="AK209" i="88" s="1"/>
  <c r="BA179" i="88"/>
  <c r="U179" i="88" s="1"/>
  <c r="AK179" i="88" s="1"/>
  <c r="BA169" i="88"/>
  <c r="U169" i="88" s="1"/>
  <c r="AK169" i="88" s="1"/>
  <c r="BA145" i="88"/>
  <c r="U145" i="88" s="1"/>
  <c r="AK145" i="88" s="1"/>
  <c r="BA128" i="88"/>
  <c r="U128" i="88" s="1"/>
  <c r="AK128" i="88" s="1"/>
  <c r="BA110" i="88"/>
  <c r="U110" i="88" s="1"/>
  <c r="AK110" i="88" s="1"/>
  <c r="BA68" i="88"/>
  <c r="U68" i="88" s="1"/>
  <c r="AK68" i="88" s="1"/>
  <c r="BA41" i="88"/>
  <c r="U41" i="88" s="1"/>
  <c r="AK41" i="88" s="1"/>
  <c r="AY31" i="88"/>
  <c r="S31" i="88" s="1"/>
  <c r="AI31" i="88" s="1"/>
  <c r="AY53" i="88"/>
  <c r="S53" i="88" s="1"/>
  <c r="AI53" i="88" s="1"/>
  <c r="AY61" i="88"/>
  <c r="S61" i="88" s="1"/>
  <c r="AI61" i="88" s="1"/>
  <c r="AY69" i="88"/>
  <c r="S69" i="88" s="1"/>
  <c r="AI69" i="88" s="1"/>
  <c r="AY72" i="88"/>
  <c r="S72" i="88" s="1"/>
  <c r="AI72" i="88" s="1"/>
  <c r="AY81" i="88"/>
  <c r="S81" i="88" s="1"/>
  <c r="AI81" i="88" s="1"/>
  <c r="AY92" i="88"/>
  <c r="S92" i="88" s="1"/>
  <c r="AI92" i="88" s="1"/>
  <c r="AY100" i="88"/>
  <c r="S100" i="88" s="1"/>
  <c r="AI100" i="88" s="1"/>
  <c r="AY108" i="88"/>
  <c r="S108" i="88" s="1"/>
  <c r="AI108" i="88" s="1"/>
  <c r="AY112" i="88"/>
  <c r="S112" i="88" s="1"/>
  <c r="AI112" i="88" s="1"/>
  <c r="AY116" i="88"/>
  <c r="S116" i="88" s="1"/>
  <c r="AI116" i="88" s="1"/>
  <c r="AY145" i="88"/>
  <c r="S145" i="88" s="1"/>
  <c r="AI145" i="88" s="1"/>
  <c r="AY123" i="88"/>
  <c r="S123" i="88" s="1"/>
  <c r="AI123" i="88" s="1"/>
  <c r="AY180" i="88"/>
  <c r="S180" i="88" s="1"/>
  <c r="AI180" i="88" s="1"/>
  <c r="AY184" i="88"/>
  <c r="S184" i="88" s="1"/>
  <c r="AI184" i="88" s="1"/>
  <c r="AY188" i="88"/>
  <c r="S188" i="88" s="1"/>
  <c r="AI188" i="88" s="1"/>
  <c r="AY196" i="88"/>
  <c r="S196" i="88" s="1"/>
  <c r="AI196" i="88" s="1"/>
  <c r="AY220" i="88"/>
  <c r="S220" i="88" s="1"/>
  <c r="AI220" i="88" s="1"/>
  <c r="BA226" i="88"/>
  <c r="U226" i="88" s="1"/>
  <c r="AK226" i="88" s="1"/>
  <c r="BA56" i="88"/>
  <c r="U56" i="88" s="1"/>
  <c r="AK56" i="88" s="1"/>
  <c r="BA30" i="88"/>
  <c r="U30" i="88" s="1"/>
  <c r="AK30" i="88" s="1"/>
  <c r="BA36" i="88"/>
  <c r="U36" i="88" s="1"/>
  <c r="AK36" i="88" s="1"/>
  <c r="BH212" i="88"/>
  <c r="AB212" i="88" s="1"/>
  <c r="AR212" i="88" s="1"/>
  <c r="BH180" i="88"/>
  <c r="AB180" i="88" s="1"/>
  <c r="AR180" i="88" s="1"/>
  <c r="BH145" i="88"/>
  <c r="AB145" i="88" s="1"/>
  <c r="AR145" i="88" s="1"/>
  <c r="BH68" i="88"/>
  <c r="AB68" i="88" s="1"/>
  <c r="AR68" i="88" s="1"/>
  <c r="AZ40" i="88"/>
  <c r="T40" i="88" s="1"/>
  <c r="AJ40" i="88" s="1"/>
  <c r="AZ49" i="88"/>
  <c r="T49" i="88" s="1"/>
  <c r="AJ49" i="88" s="1"/>
  <c r="AZ56" i="88"/>
  <c r="T56" i="88" s="1"/>
  <c r="AJ56" i="88" s="1"/>
  <c r="AZ112" i="88"/>
  <c r="T112" i="88" s="1"/>
  <c r="AJ112" i="88" s="1"/>
  <c r="AZ124" i="88"/>
  <c r="T124" i="88" s="1"/>
  <c r="AJ124" i="88" s="1"/>
  <c r="AZ136" i="88"/>
  <c r="T136" i="88" s="1"/>
  <c r="AJ136" i="88" s="1"/>
  <c r="AZ144" i="88"/>
  <c r="T144" i="88" s="1"/>
  <c r="AJ144" i="88" s="1"/>
  <c r="AZ148" i="88"/>
  <c r="T148" i="88" s="1"/>
  <c r="AJ148" i="88" s="1"/>
  <c r="AZ164" i="88"/>
  <c r="T164" i="88" s="1"/>
  <c r="AJ164" i="88" s="1"/>
  <c r="AZ204" i="88"/>
  <c r="T204" i="88" s="1"/>
  <c r="AJ204" i="88" s="1"/>
  <c r="AZ209" i="88"/>
  <c r="T209" i="88" s="1"/>
  <c r="AJ209" i="88" s="1"/>
  <c r="AZ226" i="88"/>
  <c r="T226" i="88" s="1"/>
  <c r="AJ226" i="88" s="1"/>
  <c r="BA220" i="88"/>
  <c r="U220" i="88" s="1"/>
  <c r="AK220" i="88" s="1"/>
  <c r="BA121" i="88"/>
  <c r="U121" i="88" s="1"/>
  <c r="AK121" i="88" s="1"/>
  <c r="AY127" i="88"/>
  <c r="S127" i="88" s="1"/>
  <c r="AI127" i="88" s="1"/>
  <c r="AY131" i="88"/>
  <c r="S131" i="88" s="1"/>
  <c r="AI131" i="88" s="1"/>
  <c r="AY135" i="88"/>
  <c r="S135" i="88" s="1"/>
  <c r="AI135" i="88" s="1"/>
  <c r="AY139" i="88"/>
  <c r="S139" i="88" s="1"/>
  <c r="AI139" i="88" s="1"/>
  <c r="BA171" i="88"/>
  <c r="U171" i="88" s="1"/>
  <c r="AK171" i="88" s="1"/>
  <c r="BH176" i="88"/>
  <c r="AB176" i="88" s="1"/>
  <c r="AR176" i="88" s="1"/>
  <c r="BH148" i="88"/>
  <c r="AB148" i="88" s="1"/>
  <c r="AR148" i="88" s="1"/>
  <c r="BH35" i="88"/>
  <c r="AB35" i="88" s="1"/>
  <c r="AR35" i="88" s="1"/>
  <c r="AZ37" i="88"/>
  <c r="T37" i="88" s="1"/>
  <c r="AJ37" i="88" s="1"/>
  <c r="AZ41" i="88"/>
  <c r="T41" i="88" s="1"/>
  <c r="AJ41" i="88" s="1"/>
  <c r="AZ33" i="88"/>
  <c r="T33" i="88" s="1"/>
  <c r="AJ33" i="88" s="1"/>
  <c r="AZ53" i="88"/>
  <c r="T53" i="88" s="1"/>
  <c r="AJ53" i="88" s="1"/>
  <c r="AZ55" i="88"/>
  <c r="T55" i="88" s="1"/>
  <c r="AJ55" i="88" s="1"/>
  <c r="AZ72" i="88"/>
  <c r="T72" i="88" s="1"/>
  <c r="AJ72" i="88" s="1"/>
  <c r="AZ76" i="88"/>
  <c r="T76" i="88" s="1"/>
  <c r="AJ76" i="88" s="1"/>
  <c r="AZ80" i="88"/>
  <c r="T80" i="88" s="1"/>
  <c r="AJ80" i="88" s="1"/>
  <c r="AZ84" i="88"/>
  <c r="T84" i="88" s="1"/>
  <c r="AJ84" i="88" s="1"/>
  <c r="AZ88" i="88"/>
  <c r="T88" i="88" s="1"/>
  <c r="AJ88" i="88" s="1"/>
  <c r="AZ92" i="88"/>
  <c r="T92" i="88" s="1"/>
  <c r="AJ92" i="88" s="1"/>
  <c r="AZ96" i="88"/>
  <c r="T96" i="88" s="1"/>
  <c r="AJ96" i="88" s="1"/>
  <c r="AZ100" i="88"/>
  <c r="T100" i="88" s="1"/>
  <c r="AJ100" i="88" s="1"/>
  <c r="AZ104" i="88"/>
  <c r="T104" i="88" s="1"/>
  <c r="AJ104" i="88" s="1"/>
  <c r="AZ108" i="88"/>
  <c r="T108" i="88" s="1"/>
  <c r="AJ108" i="88" s="1"/>
  <c r="AZ116" i="88"/>
  <c r="T116" i="88" s="1"/>
  <c r="AJ116" i="88" s="1"/>
  <c r="AZ120" i="88"/>
  <c r="T120" i="88" s="1"/>
  <c r="AJ120" i="88" s="1"/>
  <c r="AZ137" i="88"/>
  <c r="T137" i="88" s="1"/>
  <c r="AJ137" i="88" s="1"/>
  <c r="AZ152" i="88"/>
  <c r="T152" i="88" s="1"/>
  <c r="AJ152" i="88" s="1"/>
  <c r="AZ156" i="88"/>
  <c r="T156" i="88" s="1"/>
  <c r="AJ156" i="88" s="1"/>
  <c r="AZ160" i="88"/>
  <c r="T160" i="88" s="1"/>
  <c r="AJ160" i="88" s="1"/>
  <c r="AZ183" i="88"/>
  <c r="T183" i="88" s="1"/>
  <c r="AJ183" i="88" s="1"/>
  <c r="AZ175" i="88"/>
  <c r="T175" i="88" s="1"/>
  <c r="AJ175" i="88" s="1"/>
  <c r="AZ179" i="88"/>
  <c r="T179" i="88" s="1"/>
  <c r="AJ179" i="88" s="1"/>
  <c r="AZ184" i="88"/>
  <c r="T184" i="88" s="1"/>
  <c r="AJ184" i="88" s="1"/>
  <c r="AZ188" i="88"/>
  <c r="T188" i="88" s="1"/>
  <c r="AJ188" i="88" s="1"/>
  <c r="AZ192" i="88"/>
  <c r="T192" i="88" s="1"/>
  <c r="AJ192" i="88" s="1"/>
  <c r="AZ196" i="88"/>
  <c r="T196" i="88" s="1"/>
  <c r="AJ196" i="88" s="1"/>
  <c r="AZ220" i="88"/>
  <c r="T220" i="88" s="1"/>
  <c r="AJ220" i="88" s="1"/>
  <c r="AZ224" i="88"/>
  <c r="T224" i="88" s="1"/>
  <c r="AJ224" i="88" s="1"/>
  <c r="BA167" i="88"/>
  <c r="U167" i="88" s="1"/>
  <c r="AK167" i="88" s="1"/>
  <c r="BK35" i="88"/>
  <c r="AE35" i="88" s="1"/>
  <c r="AU35" i="88" s="1"/>
  <c r="BK39" i="88"/>
  <c r="AE39" i="88" s="1"/>
  <c r="AU39" i="88" s="1"/>
  <c r="BK43" i="88"/>
  <c r="AE43" i="88" s="1"/>
  <c r="AU43" i="88" s="1"/>
  <c r="BK47" i="88"/>
  <c r="AE47" i="88" s="1"/>
  <c r="AU47" i="88" s="1"/>
  <c r="BK51" i="88"/>
  <c r="AE51" i="88" s="1"/>
  <c r="AU51" i="88" s="1"/>
  <c r="BK55" i="88"/>
  <c r="AE55" i="88" s="1"/>
  <c r="AU55" i="88" s="1"/>
  <c r="BK67" i="88"/>
  <c r="AE67" i="88" s="1"/>
  <c r="AU67" i="88" s="1"/>
  <c r="BK83" i="88"/>
  <c r="AE83" i="88" s="1"/>
  <c r="AU83" i="88" s="1"/>
  <c r="BK87" i="88"/>
  <c r="AE87" i="88" s="1"/>
  <c r="AU87" i="88" s="1"/>
  <c r="BK127" i="88"/>
  <c r="AE127" i="88" s="1"/>
  <c r="AU127" i="88" s="1"/>
  <c r="BK118" i="88"/>
  <c r="AE118" i="88" s="1"/>
  <c r="AU118" i="88" s="1"/>
  <c r="BA216" i="88"/>
  <c r="U216" i="88" s="1"/>
  <c r="AK216" i="88" s="1"/>
  <c r="BA196" i="88"/>
  <c r="U196" i="88" s="1"/>
  <c r="AK196" i="88" s="1"/>
  <c r="BA148" i="88"/>
  <c r="U148" i="88" s="1"/>
  <c r="AK148" i="88" s="1"/>
  <c r="BA112" i="88"/>
  <c r="U112" i="88" s="1"/>
  <c r="AK112" i="88" s="1"/>
  <c r="BA52" i="88"/>
  <c r="U52" i="88" s="1"/>
  <c r="AK52" i="88" s="1"/>
  <c r="BH203" i="88"/>
  <c r="AB203" i="88" s="1"/>
  <c r="AR203" i="88" s="1"/>
  <c r="BH172" i="88"/>
  <c r="AB172" i="88" s="1"/>
  <c r="AR172" i="88" s="1"/>
  <c r="BH105" i="88"/>
  <c r="AB105" i="88" s="1"/>
  <c r="AR105" i="88" s="1"/>
  <c r="AZ29" i="88"/>
  <c r="T29" i="88" s="1"/>
  <c r="AJ29" i="88" s="1"/>
  <c r="AZ45" i="88"/>
  <c r="T45" i="88" s="1"/>
  <c r="AJ45" i="88" s="1"/>
  <c r="AZ57" i="88"/>
  <c r="T57" i="88" s="1"/>
  <c r="AJ57" i="88" s="1"/>
  <c r="AZ64" i="88"/>
  <c r="T64" i="88" s="1"/>
  <c r="AJ64" i="88" s="1"/>
  <c r="AZ69" i="88"/>
  <c r="T69" i="88" s="1"/>
  <c r="AJ69" i="88" s="1"/>
  <c r="AZ73" i="88"/>
  <c r="T73" i="88" s="1"/>
  <c r="AJ73" i="88" s="1"/>
  <c r="AZ89" i="88"/>
  <c r="T89" i="88" s="1"/>
  <c r="AJ89" i="88" s="1"/>
  <c r="AZ122" i="88"/>
  <c r="T122" i="88" s="1"/>
  <c r="AJ122" i="88" s="1"/>
  <c r="AZ168" i="88"/>
  <c r="T168" i="88" s="1"/>
  <c r="AJ168" i="88" s="1"/>
  <c r="AZ185" i="88"/>
  <c r="T185" i="88" s="1"/>
  <c r="AJ185" i="88" s="1"/>
  <c r="AZ203" i="88"/>
  <c r="T203" i="88" s="1"/>
  <c r="AJ203" i="88" s="1"/>
  <c r="AZ201" i="88"/>
  <c r="T201" i="88" s="1"/>
  <c r="AJ201" i="88" s="1"/>
  <c r="AZ213" i="88"/>
  <c r="T213" i="88" s="1"/>
  <c r="AJ213" i="88" s="1"/>
  <c r="AZ216" i="88"/>
  <c r="T216" i="88" s="1"/>
  <c r="AJ216" i="88" s="1"/>
  <c r="BA208" i="88"/>
  <c r="U208" i="88" s="1"/>
  <c r="AK208" i="88" s="1"/>
  <c r="BA163" i="88"/>
  <c r="U163" i="88" s="1"/>
  <c r="AK163" i="88" s="1"/>
  <c r="BK48" i="88"/>
  <c r="AE48" i="88" s="1"/>
  <c r="AU48" i="88" s="1"/>
  <c r="BK60" i="88"/>
  <c r="AE60" i="88" s="1"/>
  <c r="AU60" i="88" s="1"/>
  <c r="BK64" i="88"/>
  <c r="AE64" i="88" s="1"/>
  <c r="AU64" i="88" s="1"/>
  <c r="BK122" i="88"/>
  <c r="AE122" i="88" s="1"/>
  <c r="AU122" i="88" s="1"/>
  <c r="BK165" i="88"/>
  <c r="AE165" i="88" s="1"/>
  <c r="AU165" i="88" s="1"/>
  <c r="BK169" i="88"/>
  <c r="AE169" i="88" s="1"/>
  <c r="AU169" i="88" s="1"/>
  <c r="BK200" i="88"/>
  <c r="AE200" i="88" s="1"/>
  <c r="AU200" i="88" s="1"/>
  <c r="BK204" i="88"/>
  <c r="AE204" i="88" s="1"/>
  <c r="AU204" i="88" s="1"/>
  <c r="BK224" i="88"/>
  <c r="AE224" i="88" s="1"/>
  <c r="AU224" i="88" s="1"/>
  <c r="BA212" i="88"/>
  <c r="U212" i="88" s="1"/>
  <c r="AK212" i="88" s="1"/>
  <c r="BA180" i="88"/>
  <c r="U180" i="88" s="1"/>
  <c r="AK180" i="88" s="1"/>
  <c r="BA48" i="88"/>
  <c r="U48" i="88" s="1"/>
  <c r="AK48" i="88" s="1"/>
  <c r="AY35" i="88"/>
  <c r="S35" i="88" s="1"/>
  <c r="AI35" i="88" s="1"/>
  <c r="AY39" i="88"/>
  <c r="S39" i="88" s="1"/>
  <c r="AI39" i="88" s="1"/>
  <c r="AY43" i="88"/>
  <c r="S43" i="88" s="1"/>
  <c r="AI43" i="88" s="1"/>
  <c r="AY47" i="88"/>
  <c r="S47" i="88" s="1"/>
  <c r="AI47" i="88" s="1"/>
  <c r="AY74" i="88"/>
  <c r="S74" i="88" s="1"/>
  <c r="AI74" i="88" s="1"/>
  <c r="AY78" i="88"/>
  <c r="S78" i="88" s="1"/>
  <c r="AI78" i="88" s="1"/>
  <c r="BK131" i="88"/>
  <c r="AE131" i="88" s="1"/>
  <c r="AU131" i="88" s="1"/>
  <c r="BK164" i="88"/>
  <c r="AE164" i="88" s="1"/>
  <c r="AU164" i="88" s="1"/>
  <c r="BK168" i="88"/>
  <c r="AE168" i="88" s="1"/>
  <c r="AU168" i="88" s="1"/>
  <c r="BK135" i="88"/>
  <c r="AE135" i="88" s="1"/>
  <c r="AU135" i="88" s="1"/>
  <c r="BK139" i="88"/>
  <c r="AE139" i="88" s="1"/>
  <c r="AU139" i="88" s="1"/>
  <c r="BK145" i="88"/>
  <c r="AE145" i="88" s="1"/>
  <c r="AU145" i="88" s="1"/>
  <c r="BK149" i="88"/>
  <c r="AE149" i="88" s="1"/>
  <c r="AU149" i="88" s="1"/>
  <c r="BK153" i="88"/>
  <c r="AE153" i="88" s="1"/>
  <c r="AU153" i="88" s="1"/>
  <c r="BK157" i="88"/>
  <c r="AE157" i="88" s="1"/>
  <c r="AU157" i="88" s="1"/>
  <c r="BK31" i="88"/>
  <c r="AE31" i="88" s="1"/>
  <c r="AU31" i="88" s="1"/>
  <c r="BK101" i="88"/>
  <c r="AE101" i="88" s="1"/>
  <c r="AU101" i="88" s="1"/>
  <c r="BK105" i="88"/>
  <c r="AE105" i="88" s="1"/>
  <c r="AU105" i="88" s="1"/>
  <c r="BK109" i="88"/>
  <c r="AE109" i="88" s="1"/>
  <c r="AU109" i="88" s="1"/>
  <c r="BK113" i="88"/>
  <c r="AE113" i="88" s="1"/>
  <c r="AU113" i="88" s="1"/>
  <c r="BK117" i="88"/>
  <c r="AE117" i="88" s="1"/>
  <c r="AU117" i="88" s="1"/>
  <c r="BK209" i="88"/>
  <c r="AE209" i="88" s="1"/>
  <c r="AU209" i="88" s="1"/>
  <c r="BK222" i="88"/>
  <c r="AE222" i="88" s="1"/>
  <c r="AU222" i="88" s="1"/>
  <c r="BK161" i="88"/>
  <c r="AE161" i="88" s="1"/>
  <c r="AU161" i="88" s="1"/>
  <c r="BK203" i="88"/>
  <c r="AE203" i="88" s="1"/>
  <c r="AU203" i="88" s="1"/>
  <c r="BK214" i="88"/>
  <c r="AE214" i="88" s="1"/>
  <c r="AU214" i="88" s="1"/>
  <c r="BK37" i="88"/>
  <c r="AE37" i="88" s="1"/>
  <c r="AU37" i="88" s="1"/>
  <c r="BK41" i="88"/>
  <c r="AE41" i="88" s="1"/>
  <c r="AU41" i="88" s="1"/>
  <c r="BK45" i="88"/>
  <c r="AE45" i="88" s="1"/>
  <c r="AU45" i="88" s="1"/>
  <c r="BK49" i="88"/>
  <c r="AE49" i="88" s="1"/>
  <c r="AU49" i="88" s="1"/>
  <c r="BK57" i="88"/>
  <c r="AE57" i="88" s="1"/>
  <c r="AU57" i="88" s="1"/>
  <c r="BK133" i="88"/>
  <c r="AE133" i="88" s="1"/>
  <c r="AU133" i="88" s="1"/>
  <c r="BK137" i="88"/>
  <c r="AE137" i="88" s="1"/>
  <c r="AU137" i="88" s="1"/>
  <c r="BK143" i="88"/>
  <c r="AE143" i="88" s="1"/>
  <c r="AU143" i="88" s="1"/>
  <c r="BK147" i="88"/>
  <c r="AE147" i="88" s="1"/>
  <c r="AU147" i="88" s="1"/>
  <c r="BK151" i="88"/>
  <c r="AE151" i="88" s="1"/>
  <c r="AU151" i="88" s="1"/>
  <c r="BK155" i="88"/>
  <c r="AE155" i="88" s="1"/>
  <c r="AU155" i="88" s="1"/>
  <c r="BK159" i="88"/>
  <c r="AE159" i="88" s="1"/>
  <c r="AU159" i="88" s="1"/>
  <c r="AY211" i="88"/>
  <c r="S211" i="88" s="1"/>
  <c r="AI211" i="88" s="1"/>
  <c r="AY176" i="88"/>
  <c r="S176" i="88" s="1"/>
  <c r="AI176" i="88" s="1"/>
  <c r="BK179" i="88"/>
  <c r="AE179" i="88" s="1"/>
  <c r="AU179" i="88" s="1"/>
  <c r="BK183" i="88"/>
  <c r="AE183" i="88" s="1"/>
  <c r="AU183" i="88" s="1"/>
  <c r="BK187" i="88"/>
  <c r="AE187" i="88" s="1"/>
  <c r="AU187" i="88" s="1"/>
  <c r="BK191" i="88"/>
  <c r="AE191" i="88" s="1"/>
  <c r="AU191" i="88" s="1"/>
  <c r="BK195" i="88"/>
  <c r="AE195" i="88" s="1"/>
  <c r="AU195" i="88" s="1"/>
  <c r="BK199" i="88"/>
  <c r="AE199" i="88" s="1"/>
  <c r="AU199" i="88" s="1"/>
  <c r="BK219" i="88"/>
  <c r="AE219" i="88" s="1"/>
  <c r="AU219" i="88" s="1"/>
  <c r="AY218" i="88"/>
  <c r="S218" i="88" s="1"/>
  <c r="AI218" i="88" s="1"/>
  <c r="BK58" i="88"/>
  <c r="AE58" i="88" s="1"/>
  <c r="AU58" i="88" s="1"/>
  <c r="BH109" i="88"/>
  <c r="AB109" i="88" s="1"/>
  <c r="AR109" i="88" s="1"/>
  <c r="BH60" i="88"/>
  <c r="AB60" i="88" s="1"/>
  <c r="AR60" i="88" s="1"/>
  <c r="BK34" i="88"/>
  <c r="AE34" i="88" s="1"/>
  <c r="AU34" i="88" s="1"/>
  <c r="BK38" i="88"/>
  <c r="AE38" i="88" s="1"/>
  <c r="AU38" i="88" s="1"/>
  <c r="BK42" i="88"/>
  <c r="AE42" i="88" s="1"/>
  <c r="AU42" i="88" s="1"/>
  <c r="BK46" i="88"/>
  <c r="AE46" i="88" s="1"/>
  <c r="AU46" i="88" s="1"/>
  <c r="BK50" i="88"/>
  <c r="AE50" i="88" s="1"/>
  <c r="AU50" i="88" s="1"/>
  <c r="BK54" i="88"/>
  <c r="AE54" i="88" s="1"/>
  <c r="AU54" i="88" s="1"/>
  <c r="BK62" i="88"/>
  <c r="AE62" i="88" s="1"/>
  <c r="AU62" i="88" s="1"/>
  <c r="BK66" i="88"/>
  <c r="AE66" i="88" s="1"/>
  <c r="AU66" i="88" s="1"/>
  <c r="BK70" i="88"/>
  <c r="AE70" i="88" s="1"/>
  <c r="AU70" i="88" s="1"/>
  <c r="BK74" i="88"/>
  <c r="AE74" i="88" s="1"/>
  <c r="AU74" i="88" s="1"/>
  <c r="BK78" i="88"/>
  <c r="AE78" i="88" s="1"/>
  <c r="AU78" i="88" s="1"/>
  <c r="BK82" i="88"/>
  <c r="AE82" i="88" s="1"/>
  <c r="AU82" i="88" s="1"/>
  <c r="BK86" i="88"/>
  <c r="AE86" i="88" s="1"/>
  <c r="AU86" i="88" s="1"/>
  <c r="BK90" i="88"/>
  <c r="AE90" i="88" s="1"/>
  <c r="AU90" i="88" s="1"/>
  <c r="BK94" i="88"/>
  <c r="AE94" i="88" s="1"/>
  <c r="AU94" i="88" s="1"/>
  <c r="BK98" i="88"/>
  <c r="AE98" i="88" s="1"/>
  <c r="AU98" i="88" s="1"/>
  <c r="BK126" i="88"/>
  <c r="AE126" i="88" s="1"/>
  <c r="AU126" i="88" s="1"/>
  <c r="BK130" i="88"/>
  <c r="AE130" i="88" s="1"/>
  <c r="AU130" i="88" s="1"/>
  <c r="BK134" i="88"/>
  <c r="AE134" i="88" s="1"/>
  <c r="AU134" i="88" s="1"/>
  <c r="BK138" i="88"/>
  <c r="AE138" i="88" s="1"/>
  <c r="AU138" i="88" s="1"/>
  <c r="BK144" i="88"/>
  <c r="AE144" i="88" s="1"/>
  <c r="AU144" i="88" s="1"/>
  <c r="BK148" i="88"/>
  <c r="AE148" i="88" s="1"/>
  <c r="AU148" i="88" s="1"/>
  <c r="BK152" i="88"/>
  <c r="AE152" i="88" s="1"/>
  <c r="AU152" i="88" s="1"/>
  <c r="BK156" i="88"/>
  <c r="AE156" i="88" s="1"/>
  <c r="AU156" i="88" s="1"/>
  <c r="BK160" i="88"/>
  <c r="AE160" i="88" s="1"/>
  <c r="AU160" i="88" s="1"/>
  <c r="BK205" i="88"/>
  <c r="AE205" i="88" s="1"/>
  <c r="AU205" i="88" s="1"/>
  <c r="BK213" i="88"/>
  <c r="AE213" i="88" s="1"/>
  <c r="AU213" i="88" s="1"/>
  <c r="BK68" i="88"/>
  <c r="AE68" i="88" s="1"/>
  <c r="AU68" i="88" s="1"/>
  <c r="BK72" i="88"/>
  <c r="AE72" i="88" s="1"/>
  <c r="AU72" i="88" s="1"/>
  <c r="BK76" i="88"/>
  <c r="AE76" i="88" s="1"/>
  <c r="AU76" i="88" s="1"/>
  <c r="BK80" i="88"/>
  <c r="AE80" i="88" s="1"/>
  <c r="AU80" i="88" s="1"/>
  <c r="BK84" i="88"/>
  <c r="AE84" i="88" s="1"/>
  <c r="AU84" i="88" s="1"/>
  <c r="BK88" i="88"/>
  <c r="AE88" i="88" s="1"/>
  <c r="AU88" i="88" s="1"/>
  <c r="BK92" i="88"/>
  <c r="AE92" i="88" s="1"/>
  <c r="AU92" i="88" s="1"/>
  <c r="BK96" i="88"/>
  <c r="AE96" i="88" s="1"/>
  <c r="AU96" i="88" s="1"/>
  <c r="BK121" i="88"/>
  <c r="AE121" i="88" s="1"/>
  <c r="AU121" i="88" s="1"/>
  <c r="BK132" i="88"/>
  <c r="AE132" i="88" s="1"/>
  <c r="AU132" i="88" s="1"/>
  <c r="BK136" i="88"/>
  <c r="AE136" i="88" s="1"/>
  <c r="AU136" i="88" s="1"/>
  <c r="BK140" i="88"/>
  <c r="AE140" i="88" s="1"/>
  <c r="AU140" i="88" s="1"/>
  <c r="BK142" i="88"/>
  <c r="AE142" i="88" s="1"/>
  <c r="AU142" i="88" s="1"/>
  <c r="BK146" i="88"/>
  <c r="AE146" i="88" s="1"/>
  <c r="AU146" i="88" s="1"/>
  <c r="BK150" i="88"/>
  <c r="AE150" i="88" s="1"/>
  <c r="AU150" i="88" s="1"/>
  <c r="BK154" i="88"/>
  <c r="AE154" i="88" s="1"/>
  <c r="AU154" i="88" s="1"/>
  <c r="BK158" i="88"/>
  <c r="AE158" i="88" s="1"/>
  <c r="AU158" i="88" s="1"/>
  <c r="BK172" i="88"/>
  <c r="AE172" i="88" s="1"/>
  <c r="AU172" i="88" s="1"/>
  <c r="BK176" i="88"/>
  <c r="AE176" i="88" s="1"/>
  <c r="AU176" i="88" s="1"/>
  <c r="BK180" i="88"/>
  <c r="AE180" i="88" s="1"/>
  <c r="AU180" i="88" s="1"/>
  <c r="BK184" i="88"/>
  <c r="AE184" i="88" s="1"/>
  <c r="AU184" i="88" s="1"/>
  <c r="BK188" i="88"/>
  <c r="AE188" i="88" s="1"/>
  <c r="AU188" i="88" s="1"/>
  <c r="BK192" i="88"/>
  <c r="AE192" i="88" s="1"/>
  <c r="AU192" i="88" s="1"/>
  <c r="BK196" i="88"/>
  <c r="AE196" i="88" s="1"/>
  <c r="AU196" i="88" s="1"/>
  <c r="BK211" i="88"/>
  <c r="AE211" i="88" s="1"/>
  <c r="AU211" i="88" s="1"/>
  <c r="BK216" i="88"/>
  <c r="AE216" i="88" s="1"/>
  <c r="AU216" i="88" s="1"/>
  <c r="BK220" i="88"/>
  <c r="AE220" i="88" s="1"/>
  <c r="AU220" i="88" s="1"/>
  <c r="BK166" i="88"/>
  <c r="AE166" i="88" s="1"/>
  <c r="AU166" i="88" s="1"/>
  <c r="BK170" i="88"/>
  <c r="AE170" i="88" s="1"/>
  <c r="AU170" i="88" s="1"/>
  <c r="BF29" i="88"/>
  <c r="Z29" i="88" s="1"/>
  <c r="AP29" i="88" s="1"/>
  <c r="BK125" i="88"/>
  <c r="AE125" i="88" s="1"/>
  <c r="AU125" i="88" s="1"/>
  <c r="BI28" i="88"/>
  <c r="AC28" i="88" s="1"/>
  <c r="AS28" i="88" s="1"/>
  <c r="BE29" i="88"/>
  <c r="Y29" i="88" s="1"/>
  <c r="AO29" i="88" s="1"/>
  <c r="BD28" i="88"/>
  <c r="X28" i="88" s="1"/>
  <c r="AN28" i="88" s="1"/>
  <c r="BJ28" i="88"/>
  <c r="AD28" i="88" s="1"/>
  <c r="AT28" i="88" s="1"/>
  <c r="BH201" i="88"/>
  <c r="AB201" i="88" s="1"/>
  <c r="AR201" i="88" s="1"/>
  <c r="BH167" i="88"/>
  <c r="AB167" i="88" s="1"/>
  <c r="AR167" i="88" s="1"/>
  <c r="BH130" i="88"/>
  <c r="AB130" i="88" s="1"/>
  <c r="AR130" i="88" s="1"/>
  <c r="BH205" i="88"/>
  <c r="AB205" i="88" s="1"/>
  <c r="AR205" i="88" s="1"/>
  <c r="BH134" i="88"/>
  <c r="AB134" i="88" s="1"/>
  <c r="AR134" i="88" s="1"/>
  <c r="BH51" i="88"/>
  <c r="AB51" i="88" s="1"/>
  <c r="AR51" i="88" s="1"/>
  <c r="BK162" i="88"/>
  <c r="AE162" i="88" s="1"/>
  <c r="AU162" i="88" s="1"/>
  <c r="BK201" i="88"/>
  <c r="AE201" i="88" s="1"/>
  <c r="AU201" i="88" s="1"/>
  <c r="BK215" i="88"/>
  <c r="AE215" i="88" s="1"/>
  <c r="AU215" i="88" s="1"/>
  <c r="BK212" i="88"/>
  <c r="AE212" i="88" s="1"/>
  <c r="AU212" i="88" s="1"/>
  <c r="BK163" i="88"/>
  <c r="AE163" i="88" s="1"/>
  <c r="AU163" i="88" s="1"/>
  <c r="BK167" i="88"/>
  <c r="AE167" i="88" s="1"/>
  <c r="AU167" i="88" s="1"/>
  <c r="BK171" i="88"/>
  <c r="AE171" i="88" s="1"/>
  <c r="AU171" i="88" s="1"/>
  <c r="BK178" i="88"/>
  <c r="AE178" i="88" s="1"/>
  <c r="AU178" i="88" s="1"/>
  <c r="BK182" i="88"/>
  <c r="AE182" i="88" s="1"/>
  <c r="AU182" i="88" s="1"/>
  <c r="BK186" i="88"/>
  <c r="AE186" i="88" s="1"/>
  <c r="AU186" i="88" s="1"/>
  <c r="BK190" i="88"/>
  <c r="AE190" i="88" s="1"/>
  <c r="AU190" i="88" s="1"/>
  <c r="BK194" i="88"/>
  <c r="AE194" i="88" s="1"/>
  <c r="AU194" i="88" s="1"/>
  <c r="BK198" i="88"/>
  <c r="AE198" i="88" s="1"/>
  <c r="AU198" i="88" s="1"/>
  <c r="BK202" i="88"/>
  <c r="AE202" i="88" s="1"/>
  <c r="AU202" i="88" s="1"/>
  <c r="P2" i="88"/>
  <c r="BA195" i="88"/>
  <c r="U195" i="88" s="1"/>
  <c r="AK195" i="88" s="1"/>
  <c r="BA152" i="88"/>
  <c r="U152" i="88" s="1"/>
  <c r="AK152" i="88" s="1"/>
  <c r="BA120" i="88"/>
  <c r="U120" i="88" s="1"/>
  <c r="AK120" i="88" s="1"/>
  <c r="BA53" i="88"/>
  <c r="U53" i="88" s="1"/>
  <c r="AK53" i="88" s="1"/>
  <c r="BA227" i="88"/>
  <c r="U227" i="88" s="1"/>
  <c r="AK227" i="88" s="1"/>
  <c r="BA204" i="88"/>
  <c r="U204" i="88" s="1"/>
  <c r="AK204" i="88" s="1"/>
  <c r="BA116" i="88"/>
  <c r="U116" i="88" s="1"/>
  <c r="AK116" i="88" s="1"/>
  <c r="BA224" i="88"/>
  <c r="U224" i="88" s="1"/>
  <c r="AK224" i="88" s="1"/>
  <c r="BA160" i="88"/>
  <c r="U160" i="88" s="1"/>
  <c r="AK160" i="88" s="1"/>
  <c r="BA80" i="88"/>
  <c r="U80" i="88" s="1"/>
  <c r="AK80" i="88" s="1"/>
  <c r="BA32" i="88"/>
  <c r="U32" i="88" s="1"/>
  <c r="AK32" i="88" s="1"/>
  <c r="BK218" i="88"/>
  <c r="AE218" i="88" s="1"/>
  <c r="AU218" i="88" s="1"/>
  <c r="BK226" i="88"/>
  <c r="AE226" i="88" s="1"/>
  <c r="AU226" i="88" s="1"/>
  <c r="BA156" i="88"/>
  <c r="U156" i="88" s="1"/>
  <c r="AK156" i="88" s="1"/>
  <c r="BA76" i="88"/>
  <c r="U76" i="88" s="1"/>
  <c r="AK76" i="88" s="1"/>
  <c r="BA28" i="88"/>
  <c r="U28" i="88" s="1"/>
  <c r="AK28" i="88" s="1"/>
  <c r="BE30" i="88"/>
  <c r="Y30" i="88" s="1"/>
  <c r="AO30" i="88" s="1"/>
  <c r="BE34" i="88"/>
  <c r="Y34" i="88" s="1"/>
  <c r="AO34" i="88" s="1"/>
  <c r="BE38" i="88"/>
  <c r="Y38" i="88" s="1"/>
  <c r="AO38" i="88" s="1"/>
  <c r="BE42" i="88"/>
  <c r="Y42" i="88" s="1"/>
  <c r="AO42" i="88" s="1"/>
  <c r="BE46" i="88"/>
  <c r="Y46" i="88" s="1"/>
  <c r="AO46" i="88" s="1"/>
  <c r="BE50" i="88"/>
  <c r="Y50" i="88" s="1"/>
  <c r="AO50" i="88" s="1"/>
  <c r="BE82" i="88"/>
  <c r="Y82" i="88" s="1"/>
  <c r="AO82" i="88" s="1"/>
  <c r="BE54" i="88"/>
  <c r="Y54" i="88" s="1"/>
  <c r="AO54" i="88" s="1"/>
  <c r="BE58" i="88"/>
  <c r="Y58" i="88" s="1"/>
  <c r="AO58" i="88" s="1"/>
  <c r="BE62" i="88"/>
  <c r="Y62" i="88" s="1"/>
  <c r="AO62" i="88" s="1"/>
  <c r="BE66" i="88"/>
  <c r="Y66" i="88" s="1"/>
  <c r="AO66" i="88" s="1"/>
  <c r="BE70" i="88"/>
  <c r="Y70" i="88" s="1"/>
  <c r="AO70" i="88" s="1"/>
  <c r="BE75" i="88"/>
  <c r="Y75" i="88" s="1"/>
  <c r="AO75" i="88" s="1"/>
  <c r="BE79" i="88"/>
  <c r="Y79" i="88" s="1"/>
  <c r="AO79" i="88" s="1"/>
  <c r="BE80" i="88"/>
  <c r="Y80" i="88" s="1"/>
  <c r="AO80" i="88" s="1"/>
  <c r="BE87" i="88"/>
  <c r="Y87" i="88" s="1"/>
  <c r="AO87" i="88" s="1"/>
  <c r="BE94" i="88"/>
  <c r="Y94" i="88" s="1"/>
  <c r="AO94" i="88" s="1"/>
  <c r="BE98" i="88"/>
  <c r="Y98" i="88" s="1"/>
  <c r="AO98" i="88" s="1"/>
  <c r="BE102" i="88"/>
  <c r="Y102" i="88" s="1"/>
  <c r="AO102" i="88" s="1"/>
  <c r="BE106" i="88"/>
  <c r="Y106" i="88" s="1"/>
  <c r="AO106" i="88" s="1"/>
  <c r="BE110" i="88"/>
  <c r="Y110" i="88" s="1"/>
  <c r="AO110" i="88" s="1"/>
  <c r="BE114" i="88"/>
  <c r="Y114" i="88" s="1"/>
  <c r="AO114" i="88" s="1"/>
  <c r="BE118" i="88"/>
  <c r="Y118" i="88" s="1"/>
  <c r="AO118" i="88" s="1"/>
  <c r="BE144" i="88"/>
  <c r="Y144" i="88" s="1"/>
  <c r="AO144" i="88" s="1"/>
  <c r="BE122" i="88"/>
  <c r="Y122" i="88" s="1"/>
  <c r="AO122" i="88" s="1"/>
  <c r="BE126" i="88"/>
  <c r="Y126" i="88" s="1"/>
  <c r="AO126" i="88" s="1"/>
  <c r="BE130" i="88"/>
  <c r="Y130" i="88" s="1"/>
  <c r="AO130" i="88" s="1"/>
  <c r="BE134" i="88"/>
  <c r="Y134" i="88" s="1"/>
  <c r="AO134" i="88" s="1"/>
  <c r="BE138" i="88"/>
  <c r="Y138" i="88" s="1"/>
  <c r="AO138" i="88" s="1"/>
  <c r="BE142" i="88"/>
  <c r="Y142" i="88" s="1"/>
  <c r="AO142" i="88" s="1"/>
  <c r="BE149" i="88"/>
  <c r="Y149" i="88" s="1"/>
  <c r="AO149" i="88" s="1"/>
  <c r="BE153" i="88"/>
  <c r="Y153" i="88" s="1"/>
  <c r="AO153" i="88" s="1"/>
  <c r="BE157" i="88"/>
  <c r="Y157" i="88" s="1"/>
  <c r="AO157" i="88" s="1"/>
  <c r="BE161" i="88"/>
  <c r="Y161" i="88" s="1"/>
  <c r="AO161" i="88" s="1"/>
  <c r="BE162" i="88"/>
  <c r="Y162" i="88" s="1"/>
  <c r="AO162" i="88" s="1"/>
  <c r="BE169" i="88"/>
  <c r="Y169" i="88" s="1"/>
  <c r="AO169" i="88" s="1"/>
  <c r="BE172" i="88"/>
  <c r="Y172" i="88" s="1"/>
  <c r="AO172" i="88" s="1"/>
  <c r="BE178" i="88"/>
  <c r="Y178" i="88" s="1"/>
  <c r="AO178" i="88" s="1"/>
  <c r="BE182" i="88"/>
  <c r="Y182" i="88" s="1"/>
  <c r="AO182" i="88" s="1"/>
  <c r="BE185" i="88"/>
  <c r="Y185" i="88" s="1"/>
  <c r="AO185" i="88" s="1"/>
  <c r="BE189" i="88"/>
  <c r="Y189" i="88" s="1"/>
  <c r="AO189" i="88" s="1"/>
  <c r="BE193" i="88"/>
  <c r="Y193" i="88" s="1"/>
  <c r="AO193" i="88" s="1"/>
  <c r="BE198" i="88"/>
  <c r="Y198" i="88" s="1"/>
  <c r="AO198" i="88" s="1"/>
  <c r="BE202" i="88"/>
  <c r="Y202" i="88" s="1"/>
  <c r="AO202" i="88" s="1"/>
  <c r="BE206" i="88"/>
  <c r="Y206" i="88" s="1"/>
  <c r="AO206" i="88" s="1"/>
  <c r="BE216" i="88"/>
  <c r="Y216" i="88" s="1"/>
  <c r="AO216" i="88" s="1"/>
  <c r="BE213" i="88"/>
  <c r="Y213" i="88" s="1"/>
  <c r="AO213" i="88" s="1"/>
  <c r="BE217" i="88"/>
  <c r="Y217" i="88" s="1"/>
  <c r="AO217" i="88" s="1"/>
  <c r="BE222" i="88"/>
  <c r="Y222" i="88" s="1"/>
  <c r="AO222" i="88" s="1"/>
  <c r="BH208" i="88"/>
  <c r="AB208" i="88" s="1"/>
  <c r="AR208" i="88" s="1"/>
  <c r="BH191" i="88"/>
  <c r="AB191" i="88" s="1"/>
  <c r="AR191" i="88" s="1"/>
  <c r="BH175" i="88"/>
  <c r="AB175" i="88" s="1"/>
  <c r="AR175" i="88" s="1"/>
  <c r="BH159" i="88"/>
  <c r="AB159" i="88" s="1"/>
  <c r="AR159" i="88" s="1"/>
  <c r="BH141" i="88"/>
  <c r="AB141" i="88" s="1"/>
  <c r="AR141" i="88" s="1"/>
  <c r="BH125" i="88"/>
  <c r="AB125" i="88" s="1"/>
  <c r="AR125" i="88" s="1"/>
  <c r="BH108" i="88"/>
  <c r="AB108" i="88" s="1"/>
  <c r="AR108" i="88" s="1"/>
  <c r="BH95" i="88"/>
  <c r="AB95" i="88" s="1"/>
  <c r="AR95" i="88" s="1"/>
  <c r="BH79" i="88"/>
  <c r="AB79" i="88" s="1"/>
  <c r="AR79" i="88" s="1"/>
  <c r="BH56" i="88"/>
  <c r="AB56" i="88" s="1"/>
  <c r="AR56" i="88" s="1"/>
  <c r="BH33" i="88"/>
  <c r="AB33" i="88" s="1"/>
  <c r="AR33" i="88" s="1"/>
  <c r="BH36" i="88"/>
  <c r="AB36" i="88" s="1"/>
  <c r="AR36" i="88" s="1"/>
  <c r="BG31" i="88"/>
  <c r="AA31" i="88" s="1"/>
  <c r="AQ31" i="88" s="1"/>
  <c r="BG33" i="88"/>
  <c r="AA33" i="88" s="1"/>
  <c r="AQ33" i="88" s="1"/>
  <c r="BG37" i="88"/>
  <c r="AA37" i="88" s="1"/>
  <c r="AQ37" i="88" s="1"/>
  <c r="BG41" i="88"/>
  <c r="AA41" i="88" s="1"/>
  <c r="AQ41" i="88" s="1"/>
  <c r="BG45" i="88"/>
  <c r="AA45" i="88" s="1"/>
  <c r="AQ45" i="88" s="1"/>
  <c r="BG49" i="88"/>
  <c r="AA49" i="88" s="1"/>
  <c r="AQ49" i="88" s="1"/>
  <c r="BG53" i="88"/>
  <c r="AA53" i="88" s="1"/>
  <c r="AQ53" i="88" s="1"/>
  <c r="BG57" i="88"/>
  <c r="AA57" i="88" s="1"/>
  <c r="AQ57" i="88" s="1"/>
  <c r="BG61" i="88"/>
  <c r="AA61" i="88" s="1"/>
  <c r="AQ61" i="88" s="1"/>
  <c r="BG65" i="88"/>
  <c r="AA65" i="88" s="1"/>
  <c r="AQ65" i="88" s="1"/>
  <c r="BG69" i="88"/>
  <c r="AA69" i="88" s="1"/>
  <c r="AQ69" i="88" s="1"/>
  <c r="BG73" i="88"/>
  <c r="AA73" i="88" s="1"/>
  <c r="AQ73" i="88" s="1"/>
  <c r="BG77" i="88"/>
  <c r="AA77" i="88" s="1"/>
  <c r="AQ77" i="88" s="1"/>
  <c r="BG81" i="88"/>
  <c r="AA81" i="88" s="1"/>
  <c r="AQ81" i="88" s="1"/>
  <c r="BG85" i="88"/>
  <c r="AA85" i="88" s="1"/>
  <c r="AQ85" i="88" s="1"/>
  <c r="BG89" i="88"/>
  <c r="AA89" i="88" s="1"/>
  <c r="AQ89" i="88" s="1"/>
  <c r="BG93" i="88"/>
  <c r="AA93" i="88" s="1"/>
  <c r="AQ93" i="88" s="1"/>
  <c r="BG97" i="88"/>
  <c r="AA97" i="88" s="1"/>
  <c r="AQ97" i="88" s="1"/>
  <c r="BG123" i="88"/>
  <c r="AA123" i="88" s="1"/>
  <c r="AQ123" i="88" s="1"/>
  <c r="BG122" i="88"/>
  <c r="AA122" i="88" s="1"/>
  <c r="AQ122" i="88" s="1"/>
  <c r="BG100" i="88"/>
  <c r="AA100" i="88" s="1"/>
  <c r="AQ100" i="88" s="1"/>
  <c r="BG104" i="88"/>
  <c r="AA104" i="88" s="1"/>
  <c r="AQ104" i="88" s="1"/>
  <c r="BG108" i="88"/>
  <c r="AA108" i="88" s="1"/>
  <c r="AQ108" i="88" s="1"/>
  <c r="BG112" i="88"/>
  <c r="AA112" i="88" s="1"/>
  <c r="AQ112" i="88" s="1"/>
  <c r="BG116" i="88"/>
  <c r="AA116" i="88" s="1"/>
  <c r="AQ116" i="88" s="1"/>
  <c r="BG120" i="88"/>
  <c r="AA120" i="88" s="1"/>
  <c r="AQ120" i="88" s="1"/>
  <c r="BG133" i="88"/>
  <c r="AA133" i="88" s="1"/>
  <c r="AQ133" i="88" s="1"/>
  <c r="BG137" i="88"/>
  <c r="AA137" i="88" s="1"/>
  <c r="AQ137" i="88" s="1"/>
  <c r="BG141" i="88"/>
  <c r="AA141" i="88" s="1"/>
  <c r="AQ141" i="88" s="1"/>
  <c r="BG145" i="88"/>
  <c r="AA145" i="88" s="1"/>
  <c r="AQ145" i="88" s="1"/>
  <c r="BG149" i="88"/>
  <c r="AA149" i="88" s="1"/>
  <c r="AQ149" i="88" s="1"/>
  <c r="BG153" i="88"/>
  <c r="AA153" i="88" s="1"/>
  <c r="AQ153" i="88" s="1"/>
  <c r="BG157" i="88"/>
  <c r="AA157" i="88" s="1"/>
  <c r="AQ157" i="88" s="1"/>
  <c r="BG161" i="88"/>
  <c r="AA161" i="88" s="1"/>
  <c r="AQ161" i="88" s="1"/>
  <c r="BG175" i="88"/>
  <c r="AA175" i="88" s="1"/>
  <c r="AQ175" i="88" s="1"/>
  <c r="BG164" i="88"/>
  <c r="AA164" i="88" s="1"/>
  <c r="AQ164" i="88" s="1"/>
  <c r="BG168" i="88"/>
  <c r="AA168" i="88" s="1"/>
  <c r="AQ168" i="88" s="1"/>
  <c r="BG172" i="88"/>
  <c r="AA172" i="88" s="1"/>
  <c r="AQ172" i="88" s="1"/>
  <c r="BG181" i="88"/>
  <c r="AA181" i="88" s="1"/>
  <c r="AQ181" i="88" s="1"/>
  <c r="BG185" i="88"/>
  <c r="AA185" i="88" s="1"/>
  <c r="AQ185" i="88" s="1"/>
  <c r="BG189" i="88"/>
  <c r="AA189" i="88" s="1"/>
  <c r="AQ189" i="88" s="1"/>
  <c r="BG193" i="88"/>
  <c r="AA193" i="88" s="1"/>
  <c r="AQ193" i="88" s="1"/>
  <c r="BG197" i="88"/>
  <c r="AA197" i="88" s="1"/>
  <c r="AQ197" i="88" s="1"/>
  <c r="BG201" i="88"/>
  <c r="AA201" i="88" s="1"/>
  <c r="AQ201" i="88" s="1"/>
  <c r="BG205" i="88"/>
  <c r="AA205" i="88" s="1"/>
  <c r="AQ205" i="88" s="1"/>
  <c r="BG209" i="88"/>
  <c r="AA209" i="88" s="1"/>
  <c r="AQ209" i="88" s="1"/>
  <c r="BG213" i="88"/>
  <c r="AA213" i="88" s="1"/>
  <c r="AQ213" i="88" s="1"/>
  <c r="BG217" i="88"/>
  <c r="AA217" i="88" s="1"/>
  <c r="AQ217" i="88" s="1"/>
  <c r="BG221" i="88"/>
  <c r="AA221" i="88" s="1"/>
  <c r="AQ221" i="88" s="1"/>
  <c r="BH221" i="88"/>
  <c r="AB221" i="88" s="1"/>
  <c r="AR221" i="88" s="1"/>
  <c r="BH207" i="88"/>
  <c r="AB207" i="88" s="1"/>
  <c r="AR207" i="88" s="1"/>
  <c r="BH190" i="88"/>
  <c r="AB190" i="88" s="1"/>
  <c r="AR190" i="88" s="1"/>
  <c r="BH174" i="88"/>
  <c r="AB174" i="88" s="1"/>
  <c r="AR174" i="88" s="1"/>
  <c r="BH158" i="88"/>
  <c r="AB158" i="88" s="1"/>
  <c r="AR158" i="88" s="1"/>
  <c r="BH140" i="88"/>
  <c r="AB140" i="88" s="1"/>
  <c r="AR140" i="88" s="1"/>
  <c r="BH124" i="88"/>
  <c r="AB124" i="88" s="1"/>
  <c r="AR124" i="88" s="1"/>
  <c r="BH107" i="88"/>
  <c r="AB107" i="88" s="1"/>
  <c r="AR107" i="88" s="1"/>
  <c r="BH94" i="88"/>
  <c r="AB94" i="88" s="1"/>
  <c r="AR94" i="88" s="1"/>
  <c r="BH78" i="88"/>
  <c r="AB78" i="88" s="1"/>
  <c r="AR78" i="88" s="1"/>
  <c r="BH63" i="88"/>
  <c r="AB63" i="88" s="1"/>
  <c r="AR63" i="88" s="1"/>
  <c r="BH32" i="88"/>
  <c r="AB32" i="88" s="1"/>
  <c r="AR32" i="88" s="1"/>
  <c r="BH34" i="88"/>
  <c r="AB34" i="88" s="1"/>
  <c r="AR34" i="88" s="1"/>
  <c r="BC33" i="88"/>
  <c r="W33" i="88" s="1"/>
  <c r="AM33" i="88" s="1"/>
  <c r="BC35" i="88"/>
  <c r="W35" i="88" s="1"/>
  <c r="AM35" i="88" s="1"/>
  <c r="BC39" i="88"/>
  <c r="W39" i="88" s="1"/>
  <c r="AM39" i="88" s="1"/>
  <c r="BC43" i="88"/>
  <c r="W43" i="88" s="1"/>
  <c r="AM43" i="88" s="1"/>
  <c r="BC47" i="88"/>
  <c r="W47" i="88" s="1"/>
  <c r="AM47" i="88" s="1"/>
  <c r="BC51" i="88"/>
  <c r="W51" i="88" s="1"/>
  <c r="AM51" i="88" s="1"/>
  <c r="BC55" i="88"/>
  <c r="W55" i="88" s="1"/>
  <c r="AM55" i="88" s="1"/>
  <c r="BC59" i="88"/>
  <c r="W59" i="88" s="1"/>
  <c r="AM59" i="88" s="1"/>
  <c r="BC63" i="88"/>
  <c r="W63" i="88" s="1"/>
  <c r="AM63" i="88" s="1"/>
  <c r="BC67" i="88"/>
  <c r="W67" i="88" s="1"/>
  <c r="AM67" i="88" s="1"/>
  <c r="BC71" i="88"/>
  <c r="W71" i="88" s="1"/>
  <c r="AM71" i="88" s="1"/>
  <c r="BC75" i="88"/>
  <c r="W75" i="88" s="1"/>
  <c r="AM75" i="88" s="1"/>
  <c r="BC79" i="88"/>
  <c r="W79" i="88" s="1"/>
  <c r="AM79" i="88" s="1"/>
  <c r="BC83" i="88"/>
  <c r="W83" i="88" s="1"/>
  <c r="AM83" i="88" s="1"/>
  <c r="BC87" i="88"/>
  <c r="W87" i="88" s="1"/>
  <c r="AM87" i="88" s="1"/>
  <c r="BC91" i="88"/>
  <c r="W91" i="88" s="1"/>
  <c r="AM91" i="88" s="1"/>
  <c r="BC95" i="88"/>
  <c r="W95" i="88" s="1"/>
  <c r="AM95" i="88" s="1"/>
  <c r="BC99" i="88"/>
  <c r="W99" i="88" s="1"/>
  <c r="AM99" i="88" s="1"/>
  <c r="BC128" i="88"/>
  <c r="W128" i="88" s="1"/>
  <c r="AM128" i="88" s="1"/>
  <c r="BC125" i="88"/>
  <c r="W125" i="88" s="1"/>
  <c r="AM125" i="88" s="1"/>
  <c r="BC102" i="88"/>
  <c r="W102" i="88" s="1"/>
  <c r="AM102" i="88" s="1"/>
  <c r="BC106" i="88"/>
  <c r="W106" i="88" s="1"/>
  <c r="AM106" i="88" s="1"/>
  <c r="BC110" i="88"/>
  <c r="W110" i="88" s="1"/>
  <c r="AM110" i="88" s="1"/>
  <c r="BC114" i="88"/>
  <c r="W114" i="88" s="1"/>
  <c r="AM114" i="88" s="1"/>
  <c r="BC118" i="88"/>
  <c r="W118" i="88" s="1"/>
  <c r="AM118" i="88" s="1"/>
  <c r="BC131" i="88"/>
  <c r="W131" i="88" s="1"/>
  <c r="AM131" i="88" s="1"/>
  <c r="BC135" i="88"/>
  <c r="W135" i="88" s="1"/>
  <c r="AM135" i="88" s="1"/>
  <c r="BC139" i="88"/>
  <c r="W139" i="88" s="1"/>
  <c r="AM139" i="88" s="1"/>
  <c r="BC175" i="88"/>
  <c r="W175" i="88" s="1"/>
  <c r="AM175" i="88" s="1"/>
  <c r="BC145" i="88"/>
  <c r="W145" i="88" s="1"/>
  <c r="AM145" i="88" s="1"/>
  <c r="BC149" i="88"/>
  <c r="W149" i="88" s="1"/>
  <c r="AM149" i="88" s="1"/>
  <c r="BC153" i="88"/>
  <c r="W153" i="88" s="1"/>
  <c r="AM153" i="88" s="1"/>
  <c r="BC157" i="88"/>
  <c r="W157" i="88" s="1"/>
  <c r="AM157" i="88" s="1"/>
  <c r="BC161" i="88"/>
  <c r="W161" i="88" s="1"/>
  <c r="AM161" i="88" s="1"/>
  <c r="BC173" i="88"/>
  <c r="W173" i="88" s="1"/>
  <c r="AM173" i="88" s="1"/>
  <c r="BC166" i="88"/>
  <c r="W166" i="88" s="1"/>
  <c r="AM166" i="88" s="1"/>
  <c r="BC170" i="88"/>
  <c r="W170" i="88" s="1"/>
  <c r="AM170" i="88" s="1"/>
  <c r="BC179" i="88"/>
  <c r="W179" i="88" s="1"/>
  <c r="AM179" i="88" s="1"/>
  <c r="BC183" i="88"/>
  <c r="W183" i="88" s="1"/>
  <c r="AM183" i="88" s="1"/>
  <c r="BC187" i="88"/>
  <c r="W187" i="88" s="1"/>
  <c r="AM187" i="88" s="1"/>
  <c r="BC191" i="88"/>
  <c r="W191" i="88" s="1"/>
  <c r="AM191" i="88" s="1"/>
  <c r="BC200" i="88"/>
  <c r="W200" i="88" s="1"/>
  <c r="AM200" i="88" s="1"/>
  <c r="BC198" i="88"/>
  <c r="W198" i="88" s="1"/>
  <c r="AM198" i="88" s="1"/>
  <c r="BC203" i="88"/>
  <c r="W203" i="88" s="1"/>
  <c r="AM203" i="88" s="1"/>
  <c r="BC207" i="88"/>
  <c r="W207" i="88" s="1"/>
  <c r="AM207" i="88" s="1"/>
  <c r="BC211" i="88"/>
  <c r="W211" i="88" s="1"/>
  <c r="AM211" i="88" s="1"/>
  <c r="BC215" i="88"/>
  <c r="W215" i="88" s="1"/>
  <c r="AM215" i="88" s="1"/>
  <c r="BC219" i="88"/>
  <c r="W219" i="88" s="1"/>
  <c r="AM219" i="88" s="1"/>
  <c r="BC223" i="88"/>
  <c r="W223" i="88" s="1"/>
  <c r="AM223" i="88" s="1"/>
  <c r="BB53" i="88"/>
  <c r="V53" i="88" s="1"/>
  <c r="AL53" i="88" s="1"/>
  <c r="BB64" i="88"/>
  <c r="V64" i="88" s="1"/>
  <c r="AL64" i="88" s="1"/>
  <c r="BB31" i="88"/>
  <c r="V31" i="88" s="1"/>
  <c r="AL31" i="88" s="1"/>
  <c r="BB35" i="88"/>
  <c r="V35" i="88" s="1"/>
  <c r="AL35" i="88" s="1"/>
  <c r="BB39" i="88"/>
  <c r="V39" i="88" s="1"/>
  <c r="AL39" i="88" s="1"/>
  <c r="BB43" i="88"/>
  <c r="V43" i="88" s="1"/>
  <c r="AL43" i="88" s="1"/>
  <c r="BB47" i="88"/>
  <c r="V47" i="88" s="1"/>
  <c r="AL47" i="88" s="1"/>
  <c r="BB52" i="88"/>
  <c r="V52" i="88" s="1"/>
  <c r="AL52" i="88" s="1"/>
  <c r="BB55" i="88"/>
  <c r="V55" i="88" s="1"/>
  <c r="AL55" i="88" s="1"/>
  <c r="BB67" i="88"/>
  <c r="V67" i="88" s="1"/>
  <c r="AL67" i="88" s="1"/>
  <c r="BB71" i="88"/>
  <c r="V71" i="88" s="1"/>
  <c r="AL71" i="88" s="1"/>
  <c r="BB75" i="88"/>
  <c r="V75" i="88" s="1"/>
  <c r="AL75" i="88" s="1"/>
  <c r="BB79" i="88"/>
  <c r="V79" i="88" s="1"/>
  <c r="AL79" i="88" s="1"/>
  <c r="BB83" i="88"/>
  <c r="V83" i="88" s="1"/>
  <c r="AL83" i="88" s="1"/>
  <c r="BB87" i="88"/>
  <c r="V87" i="88" s="1"/>
  <c r="AL87" i="88" s="1"/>
  <c r="BB91" i="88"/>
  <c r="V91" i="88" s="1"/>
  <c r="AL91" i="88" s="1"/>
  <c r="BB95" i="88"/>
  <c r="V95" i="88" s="1"/>
  <c r="AL95" i="88" s="1"/>
  <c r="BB99" i="88"/>
  <c r="V99" i="88" s="1"/>
  <c r="AL99" i="88" s="1"/>
  <c r="BB127" i="88"/>
  <c r="V127" i="88" s="1"/>
  <c r="AL127" i="88" s="1"/>
  <c r="BB103" i="88"/>
  <c r="V103" i="88" s="1"/>
  <c r="AL103" i="88" s="1"/>
  <c r="BB107" i="88"/>
  <c r="V107" i="88" s="1"/>
  <c r="AL107" i="88" s="1"/>
  <c r="BB111" i="88"/>
  <c r="V111" i="88" s="1"/>
  <c r="AL111" i="88" s="1"/>
  <c r="BB115" i="88"/>
  <c r="V115" i="88" s="1"/>
  <c r="AL115" i="88" s="1"/>
  <c r="BB119" i="88"/>
  <c r="V119" i="88" s="1"/>
  <c r="AL119" i="88" s="1"/>
  <c r="BB126" i="88"/>
  <c r="V126" i="88" s="1"/>
  <c r="AL126" i="88" s="1"/>
  <c r="BB129" i="88"/>
  <c r="V129" i="88" s="1"/>
  <c r="AL129" i="88" s="1"/>
  <c r="BB133" i="88"/>
  <c r="V133" i="88" s="1"/>
  <c r="AL133" i="88" s="1"/>
  <c r="BB137" i="88"/>
  <c r="V137" i="88" s="1"/>
  <c r="AL137" i="88" s="1"/>
  <c r="BB141" i="88"/>
  <c r="V141" i="88" s="1"/>
  <c r="AL141" i="88" s="1"/>
  <c r="BB147" i="88"/>
  <c r="V147" i="88" s="1"/>
  <c r="AL147" i="88" s="1"/>
  <c r="BB151" i="88"/>
  <c r="V151" i="88" s="1"/>
  <c r="AL151" i="88" s="1"/>
  <c r="BB155" i="88"/>
  <c r="V155" i="88" s="1"/>
  <c r="AL155" i="88" s="1"/>
  <c r="BB159" i="88"/>
  <c r="V159" i="88" s="1"/>
  <c r="AL159" i="88" s="1"/>
  <c r="BB163" i="88"/>
  <c r="V163" i="88" s="1"/>
  <c r="AL163" i="88" s="1"/>
  <c r="BB167" i="88"/>
  <c r="V167" i="88" s="1"/>
  <c r="AL167" i="88" s="1"/>
  <c r="BB171" i="88"/>
  <c r="V171" i="88" s="1"/>
  <c r="AL171" i="88" s="1"/>
  <c r="BB175" i="88"/>
  <c r="V175" i="88" s="1"/>
  <c r="AL175" i="88" s="1"/>
  <c r="BB179" i="88"/>
  <c r="V179" i="88" s="1"/>
  <c r="AL179" i="88" s="1"/>
  <c r="BB183" i="88"/>
  <c r="V183" i="88" s="1"/>
  <c r="AL183" i="88" s="1"/>
  <c r="BB187" i="88"/>
  <c r="V187" i="88" s="1"/>
  <c r="AL187" i="88" s="1"/>
  <c r="BB191" i="88"/>
  <c r="V191" i="88" s="1"/>
  <c r="AL191" i="88" s="1"/>
  <c r="BB195" i="88"/>
  <c r="V195" i="88" s="1"/>
  <c r="AL195" i="88" s="1"/>
  <c r="BB199" i="88"/>
  <c r="V199" i="88" s="1"/>
  <c r="AL199" i="88" s="1"/>
  <c r="BB203" i="88"/>
  <c r="V203" i="88" s="1"/>
  <c r="AL203" i="88" s="1"/>
  <c r="BB207" i="88"/>
  <c r="V207" i="88" s="1"/>
  <c r="AL207" i="88" s="1"/>
  <c r="BB211" i="88"/>
  <c r="V211" i="88" s="1"/>
  <c r="AL211" i="88" s="1"/>
  <c r="BB215" i="88"/>
  <c r="V215" i="88" s="1"/>
  <c r="AL215" i="88" s="1"/>
  <c r="BB220" i="88"/>
  <c r="V220" i="88" s="1"/>
  <c r="AL220" i="88" s="1"/>
  <c r="BB223" i="88"/>
  <c r="V223" i="88" s="1"/>
  <c r="AL223" i="88" s="1"/>
  <c r="BH217" i="88"/>
  <c r="AB217" i="88" s="1"/>
  <c r="AR217" i="88" s="1"/>
  <c r="BH197" i="88"/>
  <c r="AB197" i="88" s="1"/>
  <c r="AR197" i="88" s="1"/>
  <c r="BH185" i="88"/>
  <c r="AB185" i="88" s="1"/>
  <c r="AR185" i="88" s="1"/>
  <c r="BH166" i="88"/>
  <c r="AB166" i="88" s="1"/>
  <c r="AR166" i="88" s="1"/>
  <c r="BH153" i="88"/>
  <c r="AB153" i="88" s="1"/>
  <c r="AR153" i="88" s="1"/>
  <c r="BH135" i="88"/>
  <c r="AB135" i="88" s="1"/>
  <c r="AR135" i="88" s="1"/>
  <c r="BH142" i="88"/>
  <c r="AB142" i="88" s="1"/>
  <c r="AR142" i="88" s="1"/>
  <c r="BH102" i="88"/>
  <c r="AB102" i="88" s="1"/>
  <c r="AR102" i="88" s="1"/>
  <c r="BH89" i="88"/>
  <c r="AB89" i="88" s="1"/>
  <c r="AR89" i="88" s="1"/>
  <c r="BH73" i="88"/>
  <c r="AB73" i="88" s="1"/>
  <c r="AR73" i="88" s="1"/>
  <c r="BH53" i="88"/>
  <c r="AB53" i="88" s="1"/>
  <c r="AR53" i="88" s="1"/>
  <c r="BH54" i="88"/>
  <c r="AB54" i="88" s="1"/>
  <c r="AR54" i="88" s="1"/>
  <c r="BD32" i="88"/>
  <c r="X32" i="88" s="1"/>
  <c r="AN32" i="88" s="1"/>
  <c r="BD43" i="88"/>
  <c r="X43" i="88" s="1"/>
  <c r="AN43" i="88" s="1"/>
  <c r="BD50" i="88"/>
  <c r="X50" i="88" s="1"/>
  <c r="AN50" i="88" s="1"/>
  <c r="BD60" i="88"/>
  <c r="X60" i="88" s="1"/>
  <c r="AN60" i="88" s="1"/>
  <c r="BD34" i="88"/>
  <c r="X34" i="88" s="1"/>
  <c r="AN34" i="88" s="1"/>
  <c r="BD39" i="88"/>
  <c r="X39" i="88" s="1"/>
  <c r="AN39" i="88" s="1"/>
  <c r="BD47" i="88"/>
  <c r="X47" i="88" s="1"/>
  <c r="AN47" i="88" s="1"/>
  <c r="BD53" i="88"/>
  <c r="X53" i="88" s="1"/>
  <c r="AN53" i="88" s="1"/>
  <c r="BD52" i="88"/>
  <c r="X52" i="88" s="1"/>
  <c r="AN52" i="88" s="1"/>
  <c r="BD66" i="88"/>
  <c r="X66" i="88" s="1"/>
  <c r="AN66" i="88" s="1"/>
  <c r="BD70" i="88"/>
  <c r="X70" i="88" s="1"/>
  <c r="AN70" i="88" s="1"/>
  <c r="BD75" i="88"/>
  <c r="X75" i="88" s="1"/>
  <c r="AN75" i="88" s="1"/>
  <c r="BD79" i="88"/>
  <c r="X79" i="88" s="1"/>
  <c r="AN79" i="88" s="1"/>
  <c r="BD82" i="88"/>
  <c r="X82" i="88" s="1"/>
  <c r="AN82" i="88" s="1"/>
  <c r="BD86" i="88"/>
  <c r="X86" i="88" s="1"/>
  <c r="AN86" i="88" s="1"/>
  <c r="BD90" i="88"/>
  <c r="X90" i="88" s="1"/>
  <c r="AN90" i="88" s="1"/>
  <c r="BD94" i="88"/>
  <c r="X94" i="88" s="1"/>
  <c r="AN94" i="88" s="1"/>
  <c r="BD98" i="88"/>
  <c r="X98" i="88" s="1"/>
  <c r="AN98" i="88" s="1"/>
  <c r="BD101" i="88"/>
  <c r="X101" i="88" s="1"/>
  <c r="AN101" i="88" s="1"/>
  <c r="BD105" i="88"/>
  <c r="X105" i="88" s="1"/>
  <c r="AN105" i="88" s="1"/>
  <c r="BD110" i="88"/>
  <c r="X110" i="88" s="1"/>
  <c r="AN110" i="88" s="1"/>
  <c r="BD114" i="88"/>
  <c r="X114" i="88" s="1"/>
  <c r="AN114" i="88" s="1"/>
  <c r="BD118" i="88"/>
  <c r="X118" i="88" s="1"/>
  <c r="AN118" i="88" s="1"/>
  <c r="BD145" i="88"/>
  <c r="X145" i="88" s="1"/>
  <c r="AN145" i="88" s="1"/>
  <c r="BD121" i="88"/>
  <c r="X121" i="88" s="1"/>
  <c r="AN121" i="88" s="1"/>
  <c r="BD125" i="88"/>
  <c r="X125" i="88" s="1"/>
  <c r="AN125" i="88" s="1"/>
  <c r="BD129" i="88"/>
  <c r="X129" i="88" s="1"/>
  <c r="AN129" i="88" s="1"/>
  <c r="BD133" i="88"/>
  <c r="X133" i="88" s="1"/>
  <c r="AN133" i="88" s="1"/>
  <c r="BD137" i="88"/>
  <c r="X137" i="88" s="1"/>
  <c r="AN137" i="88" s="1"/>
  <c r="BD141" i="88"/>
  <c r="X141" i="88" s="1"/>
  <c r="AN141" i="88" s="1"/>
  <c r="BD150" i="88"/>
  <c r="X150" i="88" s="1"/>
  <c r="AN150" i="88" s="1"/>
  <c r="BD154" i="88"/>
  <c r="X154" i="88" s="1"/>
  <c r="AN154" i="88" s="1"/>
  <c r="BD158" i="88"/>
  <c r="X158" i="88" s="1"/>
  <c r="AN158" i="88" s="1"/>
  <c r="BD163" i="88"/>
  <c r="X163" i="88" s="1"/>
  <c r="AN163" i="88" s="1"/>
  <c r="BD171" i="88"/>
  <c r="X171" i="88" s="1"/>
  <c r="AN171" i="88" s="1"/>
  <c r="BD169" i="88"/>
  <c r="X169" i="88" s="1"/>
  <c r="AN169" i="88" s="1"/>
  <c r="BD173" i="88"/>
  <c r="X173" i="88" s="1"/>
  <c r="AN173" i="88" s="1"/>
  <c r="BD177" i="88"/>
  <c r="X177" i="88" s="1"/>
  <c r="AN177" i="88" s="1"/>
  <c r="BD181" i="88"/>
  <c r="X181" i="88" s="1"/>
  <c r="AN181" i="88" s="1"/>
  <c r="BD186" i="88"/>
  <c r="X186" i="88" s="1"/>
  <c r="AN186" i="88" s="1"/>
  <c r="BD190" i="88"/>
  <c r="X190" i="88" s="1"/>
  <c r="AN190" i="88" s="1"/>
  <c r="BD194" i="88"/>
  <c r="X194" i="88" s="1"/>
  <c r="AN194" i="88" s="1"/>
  <c r="BD204" i="88"/>
  <c r="X204" i="88" s="1"/>
  <c r="AN204" i="88" s="1"/>
  <c r="BD196" i="88"/>
  <c r="X196" i="88" s="1"/>
  <c r="AN196" i="88" s="1"/>
  <c r="BD202" i="88"/>
  <c r="X202" i="88" s="1"/>
  <c r="AN202" i="88" s="1"/>
  <c r="BD209" i="88"/>
  <c r="X209" i="88" s="1"/>
  <c r="AN209" i="88" s="1"/>
  <c r="BD214" i="88"/>
  <c r="X214" i="88" s="1"/>
  <c r="AN214" i="88" s="1"/>
  <c r="BD218" i="88"/>
  <c r="X218" i="88" s="1"/>
  <c r="AN218" i="88" s="1"/>
  <c r="BI32" i="88"/>
  <c r="AC32" i="88" s="1"/>
  <c r="AS32" i="88" s="1"/>
  <c r="BI36" i="88"/>
  <c r="AC36" i="88" s="1"/>
  <c r="AS36" i="88" s="1"/>
  <c r="BI40" i="88"/>
  <c r="AC40" i="88" s="1"/>
  <c r="AS40" i="88" s="1"/>
  <c r="BI44" i="88"/>
  <c r="AC44" i="88" s="1"/>
  <c r="AS44" i="88" s="1"/>
  <c r="BI48" i="88"/>
  <c r="AC48" i="88" s="1"/>
  <c r="AS48" i="88" s="1"/>
  <c r="BI52" i="88"/>
  <c r="AC52" i="88" s="1"/>
  <c r="AS52" i="88" s="1"/>
  <c r="BI54" i="88"/>
  <c r="AC54" i="88" s="1"/>
  <c r="AS54" i="88" s="1"/>
  <c r="BI58" i="88"/>
  <c r="AC58" i="88" s="1"/>
  <c r="AS58" i="88" s="1"/>
  <c r="BI62" i="88"/>
  <c r="AC62" i="88" s="1"/>
  <c r="AS62" i="88" s="1"/>
  <c r="BI66" i="88"/>
  <c r="AC66" i="88" s="1"/>
  <c r="AS66" i="88" s="1"/>
  <c r="BI70" i="88"/>
  <c r="AC70" i="88" s="1"/>
  <c r="AS70" i="88" s="1"/>
  <c r="BI90" i="88"/>
  <c r="AC90" i="88" s="1"/>
  <c r="AS90" i="88" s="1"/>
  <c r="BI72" i="88"/>
  <c r="AC72" i="88" s="1"/>
  <c r="AS72" i="88" s="1"/>
  <c r="BI76" i="88"/>
  <c r="AC76" i="88" s="1"/>
  <c r="AS76" i="88" s="1"/>
  <c r="BI80" i="88"/>
  <c r="AC80" i="88" s="1"/>
  <c r="AS80" i="88" s="1"/>
  <c r="BI101" i="88"/>
  <c r="AC101" i="88" s="1"/>
  <c r="AS101" i="88" s="1"/>
  <c r="BI105" i="88"/>
  <c r="AC105" i="88" s="1"/>
  <c r="AS105" i="88" s="1"/>
  <c r="BI91" i="88"/>
  <c r="AC91" i="88" s="1"/>
  <c r="AS91" i="88" s="1"/>
  <c r="BI95" i="88"/>
  <c r="AC95" i="88" s="1"/>
  <c r="AS95" i="88" s="1"/>
  <c r="BI99" i="88"/>
  <c r="AC99" i="88" s="1"/>
  <c r="AS99" i="88" s="1"/>
  <c r="BI112" i="88"/>
  <c r="AC112" i="88" s="1"/>
  <c r="AS112" i="88" s="1"/>
  <c r="BI116" i="88"/>
  <c r="AC116" i="88" s="1"/>
  <c r="AS116" i="88" s="1"/>
  <c r="BI120" i="88"/>
  <c r="AC120" i="88" s="1"/>
  <c r="AS120" i="88" s="1"/>
  <c r="BI123" i="88"/>
  <c r="AC123" i="88" s="1"/>
  <c r="AS123" i="88" s="1"/>
  <c r="BI127" i="88"/>
  <c r="AC127" i="88" s="1"/>
  <c r="AS127" i="88" s="1"/>
  <c r="BI131" i="88"/>
  <c r="AC131" i="88" s="1"/>
  <c r="AS131" i="88" s="1"/>
  <c r="BI135" i="88"/>
  <c r="AC135" i="88" s="1"/>
  <c r="AS135" i="88" s="1"/>
  <c r="BI139" i="88"/>
  <c r="AC139" i="88" s="1"/>
  <c r="AS139" i="88" s="1"/>
  <c r="BI144" i="88"/>
  <c r="AC144" i="88" s="1"/>
  <c r="AS144" i="88" s="1"/>
  <c r="BI148" i="88"/>
  <c r="AC148" i="88" s="1"/>
  <c r="AS148" i="88" s="1"/>
  <c r="BI152" i="88"/>
  <c r="AC152" i="88" s="1"/>
  <c r="AS152" i="88" s="1"/>
  <c r="BI156" i="88"/>
  <c r="AC156" i="88" s="1"/>
  <c r="AS156" i="88" s="1"/>
  <c r="BI160" i="88"/>
  <c r="AC160" i="88" s="1"/>
  <c r="AS160" i="88" s="1"/>
  <c r="BI163" i="88"/>
  <c r="AC163" i="88" s="1"/>
  <c r="AS163" i="88" s="1"/>
  <c r="BI167" i="88"/>
  <c r="AC167" i="88" s="1"/>
  <c r="AS167" i="88" s="1"/>
  <c r="BI171" i="88"/>
  <c r="AC171" i="88" s="1"/>
  <c r="AS171" i="88" s="1"/>
  <c r="BI176" i="88"/>
  <c r="AC176" i="88" s="1"/>
  <c r="AS176" i="88" s="1"/>
  <c r="BI180" i="88"/>
  <c r="AC180" i="88" s="1"/>
  <c r="AS180" i="88" s="1"/>
  <c r="BI184" i="88"/>
  <c r="AC184" i="88" s="1"/>
  <c r="AS184" i="88" s="1"/>
  <c r="BI188" i="88"/>
  <c r="AC188" i="88" s="1"/>
  <c r="AS188" i="88" s="1"/>
  <c r="BI192" i="88"/>
  <c r="AC192" i="88" s="1"/>
  <c r="AS192" i="88" s="1"/>
  <c r="BI196" i="88"/>
  <c r="AC196" i="88" s="1"/>
  <c r="AS196" i="88" s="1"/>
  <c r="BI205" i="88"/>
  <c r="AC205" i="88" s="1"/>
  <c r="AS205" i="88" s="1"/>
  <c r="BI203" i="88"/>
  <c r="AC203" i="88" s="1"/>
  <c r="AS203" i="88" s="1"/>
  <c r="BI208" i="88"/>
  <c r="AC208" i="88" s="1"/>
  <c r="AS208" i="88" s="1"/>
  <c r="BI211" i="88"/>
  <c r="AC211" i="88" s="1"/>
  <c r="AS211" i="88" s="1"/>
  <c r="BI215" i="88"/>
  <c r="AC215" i="88" s="1"/>
  <c r="AS215" i="88" s="1"/>
  <c r="BI220" i="88"/>
  <c r="AC220" i="88" s="1"/>
  <c r="AS220" i="88" s="1"/>
  <c r="BJ60" i="88"/>
  <c r="AD60" i="88" s="1"/>
  <c r="AT60" i="88" s="1"/>
  <c r="BJ65" i="88"/>
  <c r="AD65" i="88" s="1"/>
  <c r="AT65" i="88" s="1"/>
  <c r="BJ69" i="88"/>
  <c r="AD69" i="88" s="1"/>
  <c r="AT69" i="88" s="1"/>
  <c r="BJ32" i="88"/>
  <c r="AD32" i="88" s="1"/>
  <c r="AT32" i="88" s="1"/>
  <c r="BJ36" i="88"/>
  <c r="AD36" i="88" s="1"/>
  <c r="AT36" i="88" s="1"/>
  <c r="BJ40" i="88"/>
  <c r="AD40" i="88" s="1"/>
  <c r="AT40" i="88" s="1"/>
  <c r="BJ44" i="88"/>
  <c r="AD44" i="88" s="1"/>
  <c r="AT44" i="88" s="1"/>
  <c r="BJ48" i="88"/>
  <c r="AD48" i="88" s="1"/>
  <c r="AT48" i="88" s="1"/>
  <c r="BJ54" i="88"/>
  <c r="AD54" i="88" s="1"/>
  <c r="AT54" i="88" s="1"/>
  <c r="BJ59" i="88"/>
  <c r="AD59" i="88" s="1"/>
  <c r="AT59" i="88" s="1"/>
  <c r="BJ74" i="88"/>
  <c r="AD74" i="88" s="1"/>
  <c r="AT74" i="88" s="1"/>
  <c r="BJ78" i="88"/>
  <c r="AD78" i="88" s="1"/>
  <c r="AT78" i="88" s="1"/>
  <c r="BJ82" i="88"/>
  <c r="AD82" i="88" s="1"/>
  <c r="AT82" i="88" s="1"/>
  <c r="BJ86" i="88"/>
  <c r="AD86" i="88" s="1"/>
  <c r="AT86" i="88" s="1"/>
  <c r="BJ90" i="88"/>
  <c r="AD90" i="88" s="1"/>
  <c r="AT90" i="88" s="1"/>
  <c r="BJ94" i="88"/>
  <c r="AD94" i="88" s="1"/>
  <c r="AT94" i="88" s="1"/>
  <c r="BJ98" i="88"/>
  <c r="AD98" i="88" s="1"/>
  <c r="AT98" i="88" s="1"/>
  <c r="BJ125" i="88"/>
  <c r="AD125" i="88" s="1"/>
  <c r="AT125" i="88" s="1"/>
  <c r="BJ102" i="88"/>
  <c r="AD102" i="88" s="1"/>
  <c r="AT102" i="88" s="1"/>
  <c r="BJ106" i="88"/>
  <c r="AD106" i="88" s="1"/>
  <c r="AT106" i="88" s="1"/>
  <c r="BJ110" i="88"/>
  <c r="AD110" i="88" s="1"/>
  <c r="AT110" i="88" s="1"/>
  <c r="BJ114" i="88"/>
  <c r="AD114" i="88" s="1"/>
  <c r="AT114" i="88" s="1"/>
  <c r="BJ118" i="88"/>
  <c r="AD118" i="88" s="1"/>
  <c r="AT118" i="88" s="1"/>
  <c r="BJ124" i="88"/>
  <c r="AD124" i="88" s="1"/>
  <c r="AT124" i="88" s="1"/>
  <c r="BJ142" i="88"/>
  <c r="AD142" i="88" s="1"/>
  <c r="AT142" i="88" s="1"/>
  <c r="BJ132" i="88"/>
  <c r="AD132" i="88" s="1"/>
  <c r="AT132" i="88" s="1"/>
  <c r="BJ136" i="88"/>
  <c r="AD136" i="88" s="1"/>
  <c r="AT136" i="88" s="1"/>
  <c r="BJ140" i="88"/>
  <c r="AD140" i="88" s="1"/>
  <c r="AT140" i="88" s="1"/>
  <c r="BJ146" i="88"/>
  <c r="AD146" i="88" s="1"/>
  <c r="AT146" i="88" s="1"/>
  <c r="BJ150" i="88"/>
  <c r="AD150" i="88" s="1"/>
  <c r="AT150" i="88" s="1"/>
  <c r="BJ154" i="88"/>
  <c r="AD154" i="88" s="1"/>
  <c r="AT154" i="88" s="1"/>
  <c r="BJ158" i="88"/>
  <c r="AD158" i="88" s="1"/>
  <c r="AT158" i="88" s="1"/>
  <c r="BJ162" i="88"/>
  <c r="AD162" i="88" s="1"/>
  <c r="AT162" i="88" s="1"/>
  <c r="BJ166" i="88"/>
  <c r="AD166" i="88" s="1"/>
  <c r="AT166" i="88" s="1"/>
  <c r="BJ170" i="88"/>
  <c r="AD170" i="88" s="1"/>
  <c r="AT170" i="88" s="1"/>
  <c r="BJ174" i="88"/>
  <c r="AD174" i="88" s="1"/>
  <c r="AT174" i="88" s="1"/>
  <c r="BJ178" i="88"/>
  <c r="AD178" i="88" s="1"/>
  <c r="AT178" i="88" s="1"/>
  <c r="BJ182" i="88"/>
  <c r="AD182" i="88" s="1"/>
  <c r="AT182" i="88" s="1"/>
  <c r="BJ186" i="88"/>
  <c r="AD186" i="88" s="1"/>
  <c r="AT186" i="88" s="1"/>
  <c r="BJ190" i="88"/>
  <c r="AD190" i="88" s="1"/>
  <c r="AT190" i="88" s="1"/>
  <c r="BJ194" i="88"/>
  <c r="AD194" i="88" s="1"/>
  <c r="AT194" i="88" s="1"/>
  <c r="BJ198" i="88"/>
  <c r="AD198" i="88" s="1"/>
  <c r="AT198" i="88" s="1"/>
  <c r="BJ201" i="88"/>
  <c r="AD201" i="88" s="1"/>
  <c r="AT201" i="88" s="1"/>
  <c r="BJ206" i="88"/>
  <c r="AD206" i="88" s="1"/>
  <c r="AT206" i="88" s="1"/>
  <c r="BJ210" i="88"/>
  <c r="AD210" i="88" s="1"/>
  <c r="AT210" i="88" s="1"/>
  <c r="BJ211" i="88"/>
  <c r="AD211" i="88" s="1"/>
  <c r="AT211" i="88" s="1"/>
  <c r="BJ218" i="88"/>
  <c r="AD218" i="88" s="1"/>
  <c r="AT218" i="88" s="1"/>
  <c r="BJ223" i="88"/>
  <c r="AD223" i="88" s="1"/>
  <c r="AT223" i="88" s="1"/>
  <c r="BF69" i="88"/>
  <c r="Z69" i="88" s="1"/>
  <c r="AP69" i="88" s="1"/>
  <c r="BF55" i="88"/>
  <c r="Z55" i="88" s="1"/>
  <c r="AP55" i="88" s="1"/>
  <c r="BF58" i="88"/>
  <c r="Z58" i="88" s="1"/>
  <c r="AP58" i="88" s="1"/>
  <c r="BF32" i="88"/>
  <c r="Z32" i="88" s="1"/>
  <c r="AP32" i="88" s="1"/>
  <c r="BF36" i="88"/>
  <c r="Z36" i="88" s="1"/>
  <c r="AP36" i="88" s="1"/>
  <c r="BF40" i="88"/>
  <c r="Z40" i="88" s="1"/>
  <c r="AP40" i="88" s="1"/>
  <c r="BF44" i="88"/>
  <c r="Z44" i="88" s="1"/>
  <c r="AP44" i="88" s="1"/>
  <c r="BF48" i="88"/>
  <c r="Z48" i="88" s="1"/>
  <c r="AP48" i="88" s="1"/>
  <c r="BF60" i="88"/>
  <c r="Z60" i="88" s="1"/>
  <c r="AP60" i="88" s="1"/>
  <c r="BF57" i="88"/>
  <c r="Z57" i="88" s="1"/>
  <c r="AP57" i="88" s="1"/>
  <c r="BF73" i="88"/>
  <c r="Z73" i="88" s="1"/>
  <c r="AP73" i="88" s="1"/>
  <c r="BF77" i="88"/>
  <c r="Z77" i="88" s="1"/>
  <c r="AP77" i="88" s="1"/>
  <c r="BF81" i="88"/>
  <c r="Z81" i="88" s="1"/>
  <c r="AP81" i="88" s="1"/>
  <c r="BF85" i="88"/>
  <c r="Z85" i="88" s="1"/>
  <c r="AP85" i="88" s="1"/>
  <c r="BF89" i="88"/>
  <c r="Z89" i="88" s="1"/>
  <c r="AP89" i="88" s="1"/>
  <c r="BF93" i="88"/>
  <c r="Z93" i="88" s="1"/>
  <c r="AP93" i="88" s="1"/>
  <c r="BF97" i="88"/>
  <c r="Z97" i="88" s="1"/>
  <c r="AP97" i="88" s="1"/>
  <c r="BF124" i="88"/>
  <c r="Z124" i="88" s="1"/>
  <c r="AP124" i="88" s="1"/>
  <c r="BF101" i="88"/>
  <c r="Z101" i="88" s="1"/>
  <c r="AP101" i="88" s="1"/>
  <c r="BF105" i="88"/>
  <c r="Z105" i="88" s="1"/>
  <c r="AP105" i="88" s="1"/>
  <c r="BF109" i="88"/>
  <c r="Z109" i="88" s="1"/>
  <c r="AP109" i="88" s="1"/>
  <c r="BF113" i="88"/>
  <c r="Z113" i="88" s="1"/>
  <c r="AP113" i="88" s="1"/>
  <c r="BF117" i="88"/>
  <c r="Z117" i="88" s="1"/>
  <c r="AP117" i="88" s="1"/>
  <c r="BF121" i="88"/>
  <c r="Z121" i="88" s="1"/>
  <c r="AP121" i="88" s="1"/>
  <c r="BF143" i="88"/>
  <c r="Z143" i="88" s="1"/>
  <c r="AP143" i="88" s="1"/>
  <c r="BF132" i="88"/>
  <c r="Z132" i="88" s="1"/>
  <c r="AP132" i="88" s="1"/>
  <c r="BF136" i="88"/>
  <c r="Z136" i="88" s="1"/>
  <c r="AP136" i="88" s="1"/>
  <c r="BF140" i="88"/>
  <c r="Z140" i="88" s="1"/>
  <c r="AP140" i="88" s="1"/>
  <c r="BF145" i="88"/>
  <c r="Z145" i="88" s="1"/>
  <c r="AP145" i="88" s="1"/>
  <c r="BF149" i="88"/>
  <c r="Z149" i="88" s="1"/>
  <c r="AP149" i="88" s="1"/>
  <c r="BF153" i="88"/>
  <c r="Z153" i="88" s="1"/>
  <c r="AP153" i="88" s="1"/>
  <c r="BF157" i="88"/>
  <c r="Z157" i="88" s="1"/>
  <c r="AP157" i="88" s="1"/>
  <c r="BF161" i="88"/>
  <c r="Z161" i="88" s="1"/>
  <c r="AP161" i="88" s="1"/>
  <c r="BF165" i="88"/>
  <c r="Z165" i="88" s="1"/>
  <c r="AP165" i="88" s="1"/>
  <c r="BF169" i="88"/>
  <c r="Z169" i="88" s="1"/>
  <c r="AP169" i="88" s="1"/>
  <c r="BF185" i="88"/>
  <c r="Z185" i="88" s="1"/>
  <c r="AP185" i="88" s="1"/>
  <c r="BF173" i="88"/>
  <c r="Z173" i="88" s="1"/>
  <c r="AP173" i="88" s="1"/>
  <c r="BF177" i="88"/>
  <c r="Z177" i="88" s="1"/>
  <c r="AP177" i="88" s="1"/>
  <c r="BF181" i="88"/>
  <c r="Z181" i="88" s="1"/>
  <c r="AP181" i="88" s="1"/>
  <c r="BF189" i="88"/>
  <c r="Z189" i="88" s="1"/>
  <c r="AP189" i="88" s="1"/>
  <c r="BF193" i="88"/>
  <c r="Z193" i="88" s="1"/>
  <c r="AP193" i="88" s="1"/>
  <c r="BF196" i="88"/>
  <c r="Z196" i="88" s="1"/>
  <c r="AP196" i="88" s="1"/>
  <c r="BF207" i="88"/>
  <c r="Z207" i="88" s="1"/>
  <c r="AP207" i="88" s="1"/>
  <c r="BF203" i="88"/>
  <c r="Z203" i="88" s="1"/>
  <c r="AP203" i="88" s="1"/>
  <c r="BF212" i="88"/>
  <c r="Z212" i="88" s="1"/>
  <c r="AP212" i="88" s="1"/>
  <c r="BF208" i="88"/>
  <c r="Z208" i="88" s="1"/>
  <c r="AP208" i="88" s="1"/>
  <c r="BF217" i="88"/>
  <c r="Z217" i="88" s="1"/>
  <c r="AP217" i="88" s="1"/>
  <c r="BE31" i="88"/>
  <c r="Y31" i="88" s="1"/>
  <c r="AO31" i="88" s="1"/>
  <c r="BE35" i="88"/>
  <c r="Y35" i="88" s="1"/>
  <c r="AO35" i="88" s="1"/>
  <c r="BE39" i="88"/>
  <c r="Y39" i="88" s="1"/>
  <c r="AO39" i="88" s="1"/>
  <c r="BE43" i="88"/>
  <c r="Y43" i="88" s="1"/>
  <c r="AO43" i="88" s="1"/>
  <c r="BE47" i="88"/>
  <c r="Y47" i="88" s="1"/>
  <c r="AO47" i="88" s="1"/>
  <c r="BE52" i="88"/>
  <c r="Y52" i="88" s="1"/>
  <c r="AO52" i="88" s="1"/>
  <c r="BE86" i="88"/>
  <c r="Y86" i="88" s="1"/>
  <c r="AO86" i="88" s="1"/>
  <c r="BE55" i="88"/>
  <c r="Y55" i="88" s="1"/>
  <c r="AO55" i="88" s="1"/>
  <c r="BE59" i="88"/>
  <c r="Y59" i="88" s="1"/>
  <c r="AO59" i="88" s="1"/>
  <c r="BE63" i="88"/>
  <c r="Y63" i="88" s="1"/>
  <c r="AO63" i="88" s="1"/>
  <c r="BE67" i="88"/>
  <c r="Y67" i="88" s="1"/>
  <c r="AO67" i="88" s="1"/>
  <c r="BE71" i="88"/>
  <c r="Y71" i="88" s="1"/>
  <c r="AO71" i="88" s="1"/>
  <c r="BE76" i="88"/>
  <c r="Y76" i="88" s="1"/>
  <c r="AO76" i="88" s="1"/>
  <c r="BE81" i="88"/>
  <c r="Y81" i="88" s="1"/>
  <c r="AO81" i="88" s="1"/>
  <c r="BE84" i="88"/>
  <c r="Y84" i="88" s="1"/>
  <c r="AO84" i="88" s="1"/>
  <c r="BE91" i="88"/>
  <c r="Y91" i="88" s="1"/>
  <c r="AO91" i="88" s="1"/>
  <c r="BE95" i="88"/>
  <c r="Y95" i="88" s="1"/>
  <c r="AO95" i="88" s="1"/>
  <c r="BE99" i="88"/>
  <c r="Y99" i="88" s="1"/>
  <c r="AO99" i="88" s="1"/>
  <c r="BE103" i="88"/>
  <c r="Y103" i="88" s="1"/>
  <c r="AO103" i="88" s="1"/>
  <c r="BE107" i="88"/>
  <c r="Y107" i="88" s="1"/>
  <c r="AO107" i="88" s="1"/>
  <c r="BE111" i="88"/>
  <c r="Y111" i="88" s="1"/>
  <c r="AO111" i="88" s="1"/>
  <c r="BE115" i="88"/>
  <c r="Y115" i="88" s="1"/>
  <c r="AO115" i="88" s="1"/>
  <c r="BE119" i="88"/>
  <c r="Y119" i="88" s="1"/>
  <c r="AO119" i="88" s="1"/>
  <c r="BE145" i="88"/>
  <c r="Y145" i="88" s="1"/>
  <c r="AO145" i="88" s="1"/>
  <c r="BE123" i="88"/>
  <c r="Y123" i="88" s="1"/>
  <c r="AO123" i="88" s="1"/>
  <c r="BE127" i="88"/>
  <c r="Y127" i="88" s="1"/>
  <c r="AO127" i="88" s="1"/>
  <c r="BE131" i="88"/>
  <c r="Y131" i="88" s="1"/>
  <c r="AO131" i="88" s="1"/>
  <c r="BE135" i="88"/>
  <c r="Y135" i="88" s="1"/>
  <c r="AO135" i="88" s="1"/>
  <c r="BE139" i="88"/>
  <c r="Y139" i="88" s="1"/>
  <c r="AO139" i="88" s="1"/>
  <c r="BE174" i="88"/>
  <c r="Y174" i="88" s="1"/>
  <c r="AO174" i="88" s="1"/>
  <c r="BE150" i="88"/>
  <c r="Y150" i="88" s="1"/>
  <c r="AO150" i="88" s="1"/>
  <c r="BE154" i="88"/>
  <c r="Y154" i="88" s="1"/>
  <c r="AO154" i="88" s="1"/>
  <c r="BE158" i="88"/>
  <c r="Y158" i="88" s="1"/>
  <c r="AO158" i="88" s="1"/>
  <c r="BE163" i="88"/>
  <c r="Y163" i="88" s="1"/>
  <c r="AO163" i="88" s="1"/>
  <c r="BE166" i="88"/>
  <c r="Y166" i="88" s="1"/>
  <c r="AO166" i="88" s="1"/>
  <c r="BE170" i="88"/>
  <c r="Y170" i="88" s="1"/>
  <c r="AO170" i="88" s="1"/>
  <c r="BE173" i="88"/>
  <c r="Y173" i="88" s="1"/>
  <c r="AO173" i="88" s="1"/>
  <c r="BE179" i="88"/>
  <c r="Y179" i="88" s="1"/>
  <c r="AO179" i="88" s="1"/>
  <c r="BE183" i="88"/>
  <c r="Y183" i="88" s="1"/>
  <c r="AO183" i="88" s="1"/>
  <c r="BE186" i="88"/>
  <c r="Y186" i="88" s="1"/>
  <c r="AO186" i="88" s="1"/>
  <c r="BE190" i="88"/>
  <c r="Y190" i="88" s="1"/>
  <c r="AO190" i="88" s="1"/>
  <c r="BE194" i="88"/>
  <c r="Y194" i="88" s="1"/>
  <c r="AO194" i="88" s="1"/>
  <c r="BE199" i="88"/>
  <c r="Y199" i="88" s="1"/>
  <c r="AO199" i="88" s="1"/>
  <c r="BE203" i="88"/>
  <c r="Y203" i="88" s="1"/>
  <c r="AO203" i="88" s="1"/>
  <c r="BE207" i="88"/>
  <c r="Y207" i="88" s="1"/>
  <c r="AO207" i="88" s="1"/>
  <c r="BE210" i="88"/>
  <c r="Y210" i="88" s="1"/>
  <c r="AO210" i="88" s="1"/>
  <c r="BE214" i="88"/>
  <c r="Y214" i="88" s="1"/>
  <c r="AO214" i="88" s="1"/>
  <c r="BE219" i="88"/>
  <c r="Y219" i="88" s="1"/>
  <c r="AO219" i="88" s="1"/>
  <c r="BH220" i="88"/>
  <c r="AB220" i="88" s="1"/>
  <c r="AR220" i="88" s="1"/>
  <c r="BH199" i="88"/>
  <c r="AB199" i="88" s="1"/>
  <c r="AR199" i="88" s="1"/>
  <c r="BH187" i="88"/>
  <c r="AB187" i="88" s="1"/>
  <c r="AR187" i="88" s="1"/>
  <c r="BH169" i="88"/>
  <c r="AB169" i="88" s="1"/>
  <c r="AR169" i="88" s="1"/>
  <c r="BH155" i="88"/>
  <c r="AB155" i="88" s="1"/>
  <c r="AR155" i="88" s="1"/>
  <c r="BH137" i="88"/>
  <c r="AB137" i="88" s="1"/>
  <c r="AR137" i="88" s="1"/>
  <c r="BH121" i="88"/>
  <c r="AB121" i="88" s="1"/>
  <c r="AR121" i="88" s="1"/>
  <c r="BH104" i="88"/>
  <c r="AB104" i="88" s="1"/>
  <c r="AR104" i="88" s="1"/>
  <c r="BH91" i="88"/>
  <c r="AB91" i="88" s="1"/>
  <c r="AR91" i="88" s="1"/>
  <c r="BH75" i="88"/>
  <c r="AB75" i="88" s="1"/>
  <c r="AR75" i="88" s="1"/>
  <c r="BH52" i="88"/>
  <c r="AB52" i="88" s="1"/>
  <c r="AR52" i="88" s="1"/>
  <c r="BH62" i="88"/>
  <c r="AB62" i="88" s="1"/>
  <c r="AR62" i="88" s="1"/>
  <c r="BG32" i="88"/>
  <c r="AA32" i="88" s="1"/>
  <c r="AQ32" i="88" s="1"/>
  <c r="BG34" i="88"/>
  <c r="AA34" i="88" s="1"/>
  <c r="AQ34" i="88" s="1"/>
  <c r="BG38" i="88"/>
  <c r="AA38" i="88" s="1"/>
  <c r="AQ38" i="88" s="1"/>
  <c r="BG42" i="88"/>
  <c r="AA42" i="88" s="1"/>
  <c r="AQ42" i="88" s="1"/>
  <c r="BG46" i="88"/>
  <c r="AA46" i="88" s="1"/>
  <c r="AQ46" i="88" s="1"/>
  <c r="BG50" i="88"/>
  <c r="AA50" i="88" s="1"/>
  <c r="AQ50" i="88" s="1"/>
  <c r="BG54" i="88"/>
  <c r="AA54" i="88" s="1"/>
  <c r="AQ54" i="88" s="1"/>
  <c r="BG58" i="88"/>
  <c r="AA58" i="88" s="1"/>
  <c r="AQ58" i="88" s="1"/>
  <c r="BG62" i="88"/>
  <c r="AA62" i="88" s="1"/>
  <c r="AQ62" i="88" s="1"/>
  <c r="BG66" i="88"/>
  <c r="AA66" i="88" s="1"/>
  <c r="AQ66" i="88" s="1"/>
  <c r="BG70" i="88"/>
  <c r="AA70" i="88" s="1"/>
  <c r="AQ70" i="88" s="1"/>
  <c r="BG74" i="88"/>
  <c r="AA74" i="88" s="1"/>
  <c r="AQ74" i="88" s="1"/>
  <c r="BG78" i="88"/>
  <c r="AA78" i="88" s="1"/>
  <c r="AQ78" i="88" s="1"/>
  <c r="BG82" i="88"/>
  <c r="AA82" i="88" s="1"/>
  <c r="AQ82" i="88" s="1"/>
  <c r="BG86" i="88"/>
  <c r="AA86" i="88" s="1"/>
  <c r="AQ86" i="88" s="1"/>
  <c r="BG90" i="88"/>
  <c r="AA90" i="88" s="1"/>
  <c r="AQ90" i="88" s="1"/>
  <c r="BG94" i="88"/>
  <c r="AA94" i="88" s="1"/>
  <c r="AQ94" i="88" s="1"/>
  <c r="BG98" i="88"/>
  <c r="AA98" i="88" s="1"/>
  <c r="AQ98" i="88" s="1"/>
  <c r="BG125" i="88"/>
  <c r="AA125" i="88" s="1"/>
  <c r="AQ125" i="88" s="1"/>
  <c r="BG124" i="88"/>
  <c r="AA124" i="88" s="1"/>
  <c r="AQ124" i="88" s="1"/>
  <c r="BG101" i="88"/>
  <c r="AA101" i="88" s="1"/>
  <c r="AQ101" i="88" s="1"/>
  <c r="BG105" i="88"/>
  <c r="AA105" i="88" s="1"/>
  <c r="AQ105" i="88" s="1"/>
  <c r="BG109" i="88"/>
  <c r="AA109" i="88" s="1"/>
  <c r="AQ109" i="88" s="1"/>
  <c r="BG113" i="88"/>
  <c r="AA113" i="88" s="1"/>
  <c r="AQ113" i="88" s="1"/>
  <c r="BG117" i="88"/>
  <c r="AA117" i="88" s="1"/>
  <c r="AQ117" i="88" s="1"/>
  <c r="BG130" i="88"/>
  <c r="AA130" i="88" s="1"/>
  <c r="AQ130" i="88" s="1"/>
  <c r="BG134" i="88"/>
  <c r="AA134" i="88" s="1"/>
  <c r="AQ134" i="88" s="1"/>
  <c r="BG138" i="88"/>
  <c r="AA138" i="88" s="1"/>
  <c r="AQ138" i="88" s="1"/>
  <c r="BG142" i="88"/>
  <c r="AA142" i="88" s="1"/>
  <c r="AQ142" i="88" s="1"/>
  <c r="BG146" i="88"/>
  <c r="AA146" i="88" s="1"/>
  <c r="AQ146" i="88" s="1"/>
  <c r="BG150" i="88"/>
  <c r="AA150" i="88" s="1"/>
  <c r="AQ150" i="88" s="1"/>
  <c r="BG154" i="88"/>
  <c r="AA154" i="88" s="1"/>
  <c r="AQ154" i="88" s="1"/>
  <c r="BG158" i="88"/>
  <c r="AA158" i="88" s="1"/>
  <c r="AQ158" i="88" s="1"/>
  <c r="BG162" i="88"/>
  <c r="AA162" i="88" s="1"/>
  <c r="AQ162" i="88" s="1"/>
  <c r="BG176" i="88"/>
  <c r="AA176" i="88" s="1"/>
  <c r="AQ176" i="88" s="1"/>
  <c r="BG165" i="88"/>
  <c r="AA165" i="88" s="1"/>
  <c r="AQ165" i="88" s="1"/>
  <c r="BG169" i="88"/>
  <c r="AA169" i="88" s="1"/>
  <c r="AQ169" i="88" s="1"/>
  <c r="BG178" i="88"/>
  <c r="AA178" i="88" s="1"/>
  <c r="AQ178" i="88" s="1"/>
  <c r="BG182" i="88"/>
  <c r="AA182" i="88" s="1"/>
  <c r="AQ182" i="88" s="1"/>
  <c r="BG186" i="88"/>
  <c r="AA186" i="88" s="1"/>
  <c r="AQ186" i="88" s="1"/>
  <c r="BG190" i="88"/>
  <c r="AA190" i="88" s="1"/>
  <c r="AQ190" i="88" s="1"/>
  <c r="BG194" i="88"/>
  <c r="AA194" i="88" s="1"/>
  <c r="AQ194" i="88" s="1"/>
  <c r="BG198" i="88"/>
  <c r="AA198" i="88" s="1"/>
  <c r="AQ198" i="88" s="1"/>
  <c r="BG202" i="88"/>
  <c r="AA202" i="88" s="1"/>
  <c r="AQ202" i="88" s="1"/>
  <c r="BG206" i="88"/>
  <c r="AA206" i="88" s="1"/>
  <c r="AQ206" i="88" s="1"/>
  <c r="BG210" i="88"/>
  <c r="AA210" i="88" s="1"/>
  <c r="AQ210" i="88" s="1"/>
  <c r="BG214" i="88"/>
  <c r="AA214" i="88" s="1"/>
  <c r="AQ214" i="88" s="1"/>
  <c r="BG218" i="88"/>
  <c r="AA218" i="88" s="1"/>
  <c r="AQ218" i="88" s="1"/>
  <c r="BH218" i="88"/>
  <c r="AB218" i="88" s="1"/>
  <c r="AR218" i="88" s="1"/>
  <c r="BH198" i="88"/>
  <c r="AB198" i="88" s="1"/>
  <c r="AR198" i="88" s="1"/>
  <c r="BH186" i="88"/>
  <c r="AB186" i="88" s="1"/>
  <c r="AR186" i="88" s="1"/>
  <c r="BH170" i="88"/>
  <c r="AB170" i="88" s="1"/>
  <c r="AR170" i="88" s="1"/>
  <c r="BH154" i="88"/>
  <c r="AB154" i="88" s="1"/>
  <c r="AR154" i="88" s="1"/>
  <c r="BH136" i="88"/>
  <c r="AB136" i="88" s="1"/>
  <c r="AR136" i="88" s="1"/>
  <c r="BH149" i="88"/>
  <c r="AB149" i="88" s="1"/>
  <c r="AR149" i="88" s="1"/>
  <c r="BH103" i="88"/>
  <c r="AB103" i="88" s="1"/>
  <c r="AR103" i="88" s="1"/>
  <c r="BH90" i="88"/>
  <c r="AB90" i="88" s="1"/>
  <c r="AR90" i="88" s="1"/>
  <c r="BH74" i="88"/>
  <c r="AB74" i="88" s="1"/>
  <c r="AR74" i="88" s="1"/>
  <c r="BH65" i="88"/>
  <c r="AB65" i="88" s="1"/>
  <c r="AR65" i="88" s="1"/>
  <c r="BH58" i="88"/>
  <c r="AB58" i="88" s="1"/>
  <c r="AR58" i="88" s="1"/>
  <c r="BC28" i="88"/>
  <c r="W28" i="88" s="1"/>
  <c r="AM28" i="88" s="1"/>
  <c r="BC31" i="88"/>
  <c r="W31" i="88" s="1"/>
  <c r="AM31" i="88" s="1"/>
  <c r="BC36" i="88"/>
  <c r="W36" i="88" s="1"/>
  <c r="AM36" i="88" s="1"/>
  <c r="BC40" i="88"/>
  <c r="W40" i="88" s="1"/>
  <c r="AM40" i="88" s="1"/>
  <c r="BC44" i="88"/>
  <c r="W44" i="88" s="1"/>
  <c r="AM44" i="88" s="1"/>
  <c r="BC48" i="88"/>
  <c r="W48" i="88" s="1"/>
  <c r="AM48" i="88" s="1"/>
  <c r="BC52" i="88"/>
  <c r="W52" i="88" s="1"/>
  <c r="AM52" i="88" s="1"/>
  <c r="BC56" i="88"/>
  <c r="W56" i="88" s="1"/>
  <c r="AM56" i="88" s="1"/>
  <c r="BC60" i="88"/>
  <c r="W60" i="88" s="1"/>
  <c r="AM60" i="88" s="1"/>
  <c r="BC64" i="88"/>
  <c r="W64" i="88" s="1"/>
  <c r="AM64" i="88" s="1"/>
  <c r="BC68" i="88"/>
  <c r="W68" i="88" s="1"/>
  <c r="AM68" i="88" s="1"/>
  <c r="BC72" i="88"/>
  <c r="W72" i="88" s="1"/>
  <c r="AM72" i="88" s="1"/>
  <c r="BC76" i="88"/>
  <c r="W76" i="88" s="1"/>
  <c r="AM76" i="88" s="1"/>
  <c r="BC80" i="88"/>
  <c r="W80" i="88" s="1"/>
  <c r="AM80" i="88" s="1"/>
  <c r="BC84" i="88"/>
  <c r="W84" i="88" s="1"/>
  <c r="AM84" i="88" s="1"/>
  <c r="BC88" i="88"/>
  <c r="W88" i="88" s="1"/>
  <c r="AM88" i="88" s="1"/>
  <c r="BC92" i="88"/>
  <c r="W92" i="88" s="1"/>
  <c r="AM92" i="88" s="1"/>
  <c r="BC96" i="88"/>
  <c r="W96" i="88" s="1"/>
  <c r="AM96" i="88" s="1"/>
  <c r="BC122" i="88"/>
  <c r="W122" i="88" s="1"/>
  <c r="AM122" i="88" s="1"/>
  <c r="BC129" i="88"/>
  <c r="W129" i="88" s="1"/>
  <c r="AM129" i="88" s="1"/>
  <c r="BC127" i="88"/>
  <c r="W127" i="88" s="1"/>
  <c r="AM127" i="88" s="1"/>
  <c r="BC103" i="88"/>
  <c r="W103" i="88" s="1"/>
  <c r="AM103" i="88" s="1"/>
  <c r="BC107" i="88"/>
  <c r="W107" i="88" s="1"/>
  <c r="AM107" i="88" s="1"/>
  <c r="BC111" i="88"/>
  <c r="W111" i="88" s="1"/>
  <c r="AM111" i="88" s="1"/>
  <c r="BC115" i="88"/>
  <c r="W115" i="88" s="1"/>
  <c r="AM115" i="88" s="1"/>
  <c r="BC119" i="88"/>
  <c r="W119" i="88" s="1"/>
  <c r="AM119" i="88" s="1"/>
  <c r="BC132" i="88"/>
  <c r="W132" i="88" s="1"/>
  <c r="AM132" i="88" s="1"/>
  <c r="BC136" i="88"/>
  <c r="W136" i="88" s="1"/>
  <c r="AM136" i="88" s="1"/>
  <c r="BC140" i="88"/>
  <c r="W140" i="88" s="1"/>
  <c r="AM140" i="88" s="1"/>
  <c r="BC142" i="88"/>
  <c r="W142" i="88" s="1"/>
  <c r="AM142" i="88" s="1"/>
  <c r="BC146" i="88"/>
  <c r="W146" i="88" s="1"/>
  <c r="AM146" i="88" s="1"/>
  <c r="BC150" i="88"/>
  <c r="W150" i="88" s="1"/>
  <c r="AM150" i="88" s="1"/>
  <c r="BC154" i="88"/>
  <c r="W154" i="88" s="1"/>
  <c r="AM154" i="88" s="1"/>
  <c r="BC158" i="88"/>
  <c r="W158" i="88" s="1"/>
  <c r="AM158" i="88" s="1"/>
  <c r="BC172" i="88"/>
  <c r="W172" i="88" s="1"/>
  <c r="AM172" i="88" s="1"/>
  <c r="BC163" i="88"/>
  <c r="W163" i="88" s="1"/>
  <c r="AM163" i="88" s="1"/>
  <c r="BC167" i="88"/>
  <c r="W167" i="88" s="1"/>
  <c r="AM167" i="88" s="1"/>
  <c r="BC171" i="88"/>
  <c r="W171" i="88" s="1"/>
  <c r="AM171" i="88" s="1"/>
  <c r="BC180" i="88"/>
  <c r="W180" i="88" s="1"/>
  <c r="AM180" i="88" s="1"/>
  <c r="BC184" i="88"/>
  <c r="W184" i="88" s="1"/>
  <c r="AM184" i="88" s="1"/>
  <c r="BC188" i="88"/>
  <c r="W188" i="88" s="1"/>
  <c r="AM188" i="88" s="1"/>
  <c r="BC192" i="88"/>
  <c r="W192" i="88" s="1"/>
  <c r="AM192" i="88" s="1"/>
  <c r="BC195" i="88"/>
  <c r="W195" i="88" s="1"/>
  <c r="AM195" i="88" s="1"/>
  <c r="BC199" i="88"/>
  <c r="W199" i="88" s="1"/>
  <c r="AM199" i="88" s="1"/>
  <c r="BC204" i="88"/>
  <c r="W204" i="88" s="1"/>
  <c r="AM204" i="88" s="1"/>
  <c r="BC208" i="88"/>
  <c r="W208" i="88" s="1"/>
  <c r="AM208" i="88" s="1"/>
  <c r="BC212" i="88"/>
  <c r="W212" i="88" s="1"/>
  <c r="AM212" i="88" s="1"/>
  <c r="BC216" i="88"/>
  <c r="W216" i="88" s="1"/>
  <c r="AM216" i="88" s="1"/>
  <c r="BC220" i="88"/>
  <c r="W220" i="88" s="1"/>
  <c r="AM220" i="88" s="1"/>
  <c r="BB51" i="88"/>
  <c r="V51" i="88" s="1"/>
  <c r="AL51" i="88" s="1"/>
  <c r="BB57" i="88"/>
  <c r="V57" i="88" s="1"/>
  <c r="AL57" i="88" s="1"/>
  <c r="BB28" i="88"/>
  <c r="V28" i="88" s="1"/>
  <c r="AL28" i="88" s="1"/>
  <c r="BB32" i="88"/>
  <c r="V32" i="88" s="1"/>
  <c r="AL32" i="88" s="1"/>
  <c r="BB36" i="88"/>
  <c r="V36" i="88" s="1"/>
  <c r="AL36" i="88" s="1"/>
  <c r="BB40" i="88"/>
  <c r="V40" i="88" s="1"/>
  <c r="AL40" i="88" s="1"/>
  <c r="BB44" i="88"/>
  <c r="V44" i="88" s="1"/>
  <c r="AL44" i="88" s="1"/>
  <c r="BB48" i="88"/>
  <c r="V48" i="88" s="1"/>
  <c r="AL48" i="88" s="1"/>
  <c r="BB54" i="88"/>
  <c r="V54" i="88" s="1"/>
  <c r="AL54" i="88" s="1"/>
  <c r="BB59" i="88"/>
  <c r="V59" i="88" s="1"/>
  <c r="AL59" i="88" s="1"/>
  <c r="BB68" i="88"/>
  <c r="V68" i="88" s="1"/>
  <c r="AL68" i="88" s="1"/>
  <c r="BB72" i="88"/>
  <c r="V72" i="88" s="1"/>
  <c r="AL72" i="88" s="1"/>
  <c r="BB76" i="88"/>
  <c r="V76" i="88" s="1"/>
  <c r="AL76" i="88" s="1"/>
  <c r="BB80" i="88"/>
  <c r="V80" i="88" s="1"/>
  <c r="AL80" i="88" s="1"/>
  <c r="BB84" i="88"/>
  <c r="V84" i="88" s="1"/>
  <c r="AL84" i="88" s="1"/>
  <c r="BB88" i="88"/>
  <c r="V88" i="88" s="1"/>
  <c r="AL88" i="88" s="1"/>
  <c r="BB92" i="88"/>
  <c r="V92" i="88" s="1"/>
  <c r="AL92" i="88" s="1"/>
  <c r="BB96" i="88"/>
  <c r="V96" i="88" s="1"/>
  <c r="AL96" i="88" s="1"/>
  <c r="BB121" i="88"/>
  <c r="V121" i="88" s="1"/>
  <c r="AL121" i="88" s="1"/>
  <c r="BB100" i="88"/>
  <c r="V100" i="88" s="1"/>
  <c r="AL100" i="88" s="1"/>
  <c r="BB104" i="88"/>
  <c r="V104" i="88" s="1"/>
  <c r="AL104" i="88" s="1"/>
  <c r="BB108" i="88"/>
  <c r="V108" i="88" s="1"/>
  <c r="AL108" i="88" s="1"/>
  <c r="BB112" i="88"/>
  <c r="V112" i="88" s="1"/>
  <c r="AL112" i="88" s="1"/>
  <c r="BB116" i="88"/>
  <c r="V116" i="88" s="1"/>
  <c r="AL116" i="88" s="1"/>
  <c r="BB120" i="88"/>
  <c r="V120" i="88" s="1"/>
  <c r="AL120" i="88" s="1"/>
  <c r="BB128" i="88"/>
  <c r="V128" i="88" s="1"/>
  <c r="AL128" i="88" s="1"/>
  <c r="BB130" i="88"/>
  <c r="V130" i="88" s="1"/>
  <c r="AL130" i="88" s="1"/>
  <c r="BB134" i="88"/>
  <c r="V134" i="88" s="1"/>
  <c r="AL134" i="88" s="1"/>
  <c r="BB138" i="88"/>
  <c r="V138" i="88" s="1"/>
  <c r="AL138" i="88" s="1"/>
  <c r="BB144" i="88"/>
  <c r="V144" i="88" s="1"/>
  <c r="AL144" i="88" s="1"/>
  <c r="BB148" i="88"/>
  <c r="V148" i="88" s="1"/>
  <c r="AL148" i="88" s="1"/>
  <c r="BB152" i="88"/>
  <c r="V152" i="88" s="1"/>
  <c r="AL152" i="88" s="1"/>
  <c r="BB156" i="88"/>
  <c r="V156" i="88" s="1"/>
  <c r="AL156" i="88" s="1"/>
  <c r="BB160" i="88"/>
  <c r="V160" i="88" s="1"/>
  <c r="AL160" i="88" s="1"/>
  <c r="BB164" i="88"/>
  <c r="V164" i="88" s="1"/>
  <c r="AL164" i="88" s="1"/>
  <c r="BB168" i="88"/>
  <c r="V168" i="88" s="1"/>
  <c r="AL168" i="88" s="1"/>
  <c r="BB172" i="88"/>
  <c r="V172" i="88" s="1"/>
  <c r="AL172" i="88" s="1"/>
  <c r="BB176" i="88"/>
  <c r="V176" i="88" s="1"/>
  <c r="AL176" i="88" s="1"/>
  <c r="BB180" i="88"/>
  <c r="V180" i="88" s="1"/>
  <c r="AL180" i="88" s="1"/>
  <c r="BB184" i="88"/>
  <c r="V184" i="88" s="1"/>
  <c r="AL184" i="88" s="1"/>
  <c r="BB188" i="88"/>
  <c r="V188" i="88" s="1"/>
  <c r="AL188" i="88" s="1"/>
  <c r="BB192" i="88"/>
  <c r="V192" i="88" s="1"/>
  <c r="AL192" i="88" s="1"/>
  <c r="BB196" i="88"/>
  <c r="V196" i="88" s="1"/>
  <c r="AL196" i="88" s="1"/>
  <c r="BB200" i="88"/>
  <c r="V200" i="88" s="1"/>
  <c r="AL200" i="88" s="1"/>
  <c r="BB204" i="88"/>
  <c r="V204" i="88" s="1"/>
  <c r="AL204" i="88" s="1"/>
  <c r="BB208" i="88"/>
  <c r="V208" i="88" s="1"/>
  <c r="AL208" i="88" s="1"/>
  <c r="BB212" i="88"/>
  <c r="V212" i="88" s="1"/>
  <c r="AL212" i="88" s="1"/>
  <c r="BB216" i="88"/>
  <c r="V216" i="88" s="1"/>
  <c r="AL216" i="88" s="1"/>
  <c r="BB219" i="88"/>
  <c r="V219" i="88" s="1"/>
  <c r="AL219" i="88" s="1"/>
  <c r="BB224" i="88"/>
  <c r="V224" i="88" s="1"/>
  <c r="AL224" i="88" s="1"/>
  <c r="BH213" i="88"/>
  <c r="AB213" i="88" s="1"/>
  <c r="AR213" i="88" s="1"/>
  <c r="BH200" i="88"/>
  <c r="AB200" i="88" s="1"/>
  <c r="AR200" i="88" s="1"/>
  <c r="BH181" i="88"/>
  <c r="AB181" i="88" s="1"/>
  <c r="AR181" i="88" s="1"/>
  <c r="BH171" i="88"/>
  <c r="AB171" i="88" s="1"/>
  <c r="AR171" i="88" s="1"/>
  <c r="BH146" i="88"/>
  <c r="AB146" i="88" s="1"/>
  <c r="AR146" i="88" s="1"/>
  <c r="BH131" i="88"/>
  <c r="AB131" i="88" s="1"/>
  <c r="AR131" i="88" s="1"/>
  <c r="BH117" i="88"/>
  <c r="AB117" i="88" s="1"/>
  <c r="AR117" i="88" s="1"/>
  <c r="BH111" i="88"/>
  <c r="AB111" i="88" s="1"/>
  <c r="AR111" i="88" s="1"/>
  <c r="BH85" i="88"/>
  <c r="AB85" i="88" s="1"/>
  <c r="AR85" i="88" s="1"/>
  <c r="BH69" i="88"/>
  <c r="AB69" i="88" s="1"/>
  <c r="AR69" i="88" s="1"/>
  <c r="BH46" i="88"/>
  <c r="AB46" i="88" s="1"/>
  <c r="AR46" i="88" s="1"/>
  <c r="BH47" i="88"/>
  <c r="AB47" i="88" s="1"/>
  <c r="AR47" i="88" s="1"/>
  <c r="BD33" i="88"/>
  <c r="X33" i="88" s="1"/>
  <c r="AN33" i="88" s="1"/>
  <c r="BD44" i="88"/>
  <c r="X44" i="88" s="1"/>
  <c r="AN44" i="88" s="1"/>
  <c r="BD59" i="88"/>
  <c r="X59" i="88" s="1"/>
  <c r="AN59" i="88" s="1"/>
  <c r="BD64" i="88"/>
  <c r="X64" i="88" s="1"/>
  <c r="AN64" i="88" s="1"/>
  <c r="BD36" i="88"/>
  <c r="X36" i="88" s="1"/>
  <c r="AN36" i="88" s="1"/>
  <c r="BD40" i="88"/>
  <c r="X40" i="88" s="1"/>
  <c r="AN40" i="88" s="1"/>
  <c r="BD49" i="88"/>
  <c r="X49" i="88" s="1"/>
  <c r="AN49" i="88" s="1"/>
  <c r="BD57" i="88"/>
  <c r="X57" i="88" s="1"/>
  <c r="AN57" i="88" s="1"/>
  <c r="BD54" i="88"/>
  <c r="X54" i="88" s="1"/>
  <c r="AN54" i="88" s="1"/>
  <c r="BD67" i="88"/>
  <c r="X67" i="88" s="1"/>
  <c r="AN67" i="88" s="1"/>
  <c r="BD71" i="88"/>
  <c r="X71" i="88" s="1"/>
  <c r="AN71" i="88" s="1"/>
  <c r="BD76" i="88"/>
  <c r="X76" i="88" s="1"/>
  <c r="AN76" i="88" s="1"/>
  <c r="BD72" i="88"/>
  <c r="X72" i="88" s="1"/>
  <c r="AN72" i="88" s="1"/>
  <c r="BD83" i="88"/>
  <c r="X83" i="88" s="1"/>
  <c r="AN83" i="88" s="1"/>
  <c r="BD87" i="88"/>
  <c r="X87" i="88" s="1"/>
  <c r="AN87" i="88" s="1"/>
  <c r="BD91" i="88"/>
  <c r="X91" i="88" s="1"/>
  <c r="AN91" i="88" s="1"/>
  <c r="BD95" i="88"/>
  <c r="X95" i="88" s="1"/>
  <c r="AN95" i="88" s="1"/>
  <c r="BD99" i="88"/>
  <c r="X99" i="88" s="1"/>
  <c r="AN99" i="88" s="1"/>
  <c r="BD102" i="88"/>
  <c r="X102" i="88" s="1"/>
  <c r="AN102" i="88" s="1"/>
  <c r="BD106" i="88"/>
  <c r="X106" i="88" s="1"/>
  <c r="AN106" i="88" s="1"/>
  <c r="BD109" i="88"/>
  <c r="X109" i="88" s="1"/>
  <c r="AN109" i="88" s="1"/>
  <c r="BD115" i="88"/>
  <c r="X115" i="88" s="1"/>
  <c r="AN115" i="88" s="1"/>
  <c r="BD119" i="88"/>
  <c r="X119" i="88" s="1"/>
  <c r="AN119" i="88" s="1"/>
  <c r="BD146" i="88"/>
  <c r="X146" i="88" s="1"/>
  <c r="AN146" i="88" s="1"/>
  <c r="BD122" i="88"/>
  <c r="X122" i="88" s="1"/>
  <c r="AN122" i="88" s="1"/>
  <c r="BD126" i="88"/>
  <c r="X126" i="88" s="1"/>
  <c r="AN126" i="88" s="1"/>
  <c r="BD130" i="88"/>
  <c r="X130" i="88" s="1"/>
  <c r="AN130" i="88" s="1"/>
  <c r="BD134" i="88"/>
  <c r="X134" i="88" s="1"/>
  <c r="AN134" i="88" s="1"/>
  <c r="BD138" i="88"/>
  <c r="X138" i="88" s="1"/>
  <c r="AN138" i="88" s="1"/>
  <c r="BD142" i="88"/>
  <c r="X142" i="88" s="1"/>
  <c r="AN142" i="88" s="1"/>
  <c r="BD143" i="88"/>
  <c r="X143" i="88" s="1"/>
  <c r="AN143" i="88" s="1"/>
  <c r="BD155" i="88"/>
  <c r="X155" i="88" s="1"/>
  <c r="AN155" i="88" s="1"/>
  <c r="BD159" i="88"/>
  <c r="X159" i="88" s="1"/>
  <c r="AN159" i="88" s="1"/>
  <c r="BD164" i="88"/>
  <c r="X164" i="88" s="1"/>
  <c r="AN164" i="88" s="1"/>
  <c r="BD162" i="88"/>
  <c r="X162" i="88" s="1"/>
  <c r="AN162" i="88" s="1"/>
  <c r="BD168" i="88"/>
  <c r="X168" i="88" s="1"/>
  <c r="AN168" i="88" s="1"/>
  <c r="BD174" i="88"/>
  <c r="X174" i="88" s="1"/>
  <c r="AN174" i="88" s="1"/>
  <c r="BD178" i="88"/>
  <c r="X178" i="88" s="1"/>
  <c r="AN178" i="88" s="1"/>
  <c r="BD182" i="88"/>
  <c r="X182" i="88" s="1"/>
  <c r="AN182" i="88" s="1"/>
  <c r="BD187" i="88"/>
  <c r="X187" i="88" s="1"/>
  <c r="AN187" i="88" s="1"/>
  <c r="BD191" i="88"/>
  <c r="X191" i="88" s="1"/>
  <c r="AN191" i="88" s="1"/>
  <c r="BD201" i="88"/>
  <c r="X201" i="88" s="1"/>
  <c r="AN201" i="88" s="1"/>
  <c r="BD203" i="88"/>
  <c r="X203" i="88" s="1"/>
  <c r="AN203" i="88" s="1"/>
  <c r="BD197" i="88"/>
  <c r="X197" i="88" s="1"/>
  <c r="AN197" i="88" s="1"/>
  <c r="BD208" i="88"/>
  <c r="X208" i="88" s="1"/>
  <c r="AN208" i="88" s="1"/>
  <c r="BD211" i="88"/>
  <c r="X211" i="88" s="1"/>
  <c r="AN211" i="88" s="1"/>
  <c r="BD215" i="88"/>
  <c r="X215" i="88" s="1"/>
  <c r="AN215" i="88" s="1"/>
  <c r="BD220" i="88"/>
  <c r="X220" i="88" s="1"/>
  <c r="AN220" i="88" s="1"/>
  <c r="BD222" i="88"/>
  <c r="X222" i="88" s="1"/>
  <c r="AN222" i="88" s="1"/>
  <c r="BI29" i="88"/>
  <c r="AC29" i="88" s="1"/>
  <c r="AS29" i="88" s="1"/>
  <c r="BI33" i="88"/>
  <c r="AC33" i="88" s="1"/>
  <c r="AS33" i="88" s="1"/>
  <c r="BI37" i="88"/>
  <c r="AC37" i="88" s="1"/>
  <c r="AS37" i="88" s="1"/>
  <c r="BI41" i="88"/>
  <c r="AC41" i="88" s="1"/>
  <c r="AS41" i="88" s="1"/>
  <c r="BI45" i="88"/>
  <c r="AC45" i="88" s="1"/>
  <c r="AS45" i="88" s="1"/>
  <c r="BI49" i="88"/>
  <c r="AC49" i="88" s="1"/>
  <c r="AS49" i="88" s="1"/>
  <c r="BI83" i="88"/>
  <c r="AC83" i="88" s="1"/>
  <c r="AS83" i="88" s="1"/>
  <c r="BI55" i="88"/>
  <c r="AC55" i="88" s="1"/>
  <c r="AS55" i="88" s="1"/>
  <c r="BI59" i="88"/>
  <c r="AC59" i="88" s="1"/>
  <c r="AS59" i="88" s="1"/>
  <c r="BI63" i="88"/>
  <c r="AC63" i="88" s="1"/>
  <c r="AS63" i="88" s="1"/>
  <c r="BI67" i="88"/>
  <c r="AC67" i="88" s="1"/>
  <c r="AS67" i="88" s="1"/>
  <c r="BI71" i="88"/>
  <c r="AC71" i="88" s="1"/>
  <c r="AS71" i="88" s="1"/>
  <c r="BI81" i="88"/>
  <c r="AC81" i="88" s="1"/>
  <c r="AS81" i="88" s="1"/>
  <c r="BI73" i="88"/>
  <c r="AC73" i="88" s="1"/>
  <c r="AS73" i="88" s="1"/>
  <c r="BI77" i="88"/>
  <c r="AC77" i="88" s="1"/>
  <c r="AS77" i="88" s="1"/>
  <c r="BI84" i="88"/>
  <c r="AC84" i="88" s="1"/>
  <c r="AS84" i="88" s="1"/>
  <c r="BI102" i="88"/>
  <c r="AC102" i="88" s="1"/>
  <c r="AS102" i="88" s="1"/>
  <c r="BI106" i="88"/>
  <c r="AC106" i="88" s="1"/>
  <c r="AS106" i="88" s="1"/>
  <c r="BI92" i="88"/>
  <c r="AC92" i="88" s="1"/>
  <c r="AS92" i="88" s="1"/>
  <c r="BI96" i="88"/>
  <c r="AC96" i="88" s="1"/>
  <c r="AS96" i="88" s="1"/>
  <c r="BI109" i="88"/>
  <c r="AC109" i="88" s="1"/>
  <c r="AS109" i="88" s="1"/>
  <c r="BI113" i="88"/>
  <c r="AC113" i="88" s="1"/>
  <c r="AS113" i="88" s="1"/>
  <c r="BI117" i="88"/>
  <c r="AC117" i="88" s="1"/>
  <c r="AS117" i="88" s="1"/>
  <c r="BI142" i="88"/>
  <c r="AC142" i="88" s="1"/>
  <c r="AS142" i="88" s="1"/>
  <c r="BI124" i="88"/>
  <c r="AC124" i="88" s="1"/>
  <c r="AS124" i="88" s="1"/>
  <c r="BI128" i="88"/>
  <c r="AC128" i="88" s="1"/>
  <c r="AS128" i="88" s="1"/>
  <c r="BI132" i="88"/>
  <c r="AC132" i="88" s="1"/>
  <c r="AS132" i="88" s="1"/>
  <c r="BI136" i="88"/>
  <c r="AC136" i="88" s="1"/>
  <c r="AS136" i="88" s="1"/>
  <c r="BI140" i="88"/>
  <c r="AC140" i="88" s="1"/>
  <c r="AS140" i="88" s="1"/>
  <c r="BI145" i="88"/>
  <c r="AC145" i="88" s="1"/>
  <c r="AS145" i="88" s="1"/>
  <c r="BI149" i="88"/>
  <c r="AC149" i="88" s="1"/>
  <c r="AS149" i="88" s="1"/>
  <c r="BI153" i="88"/>
  <c r="AC153" i="88" s="1"/>
  <c r="AS153" i="88" s="1"/>
  <c r="BI157" i="88"/>
  <c r="AC157" i="88" s="1"/>
  <c r="AS157" i="88" s="1"/>
  <c r="BI161" i="88"/>
  <c r="AC161" i="88" s="1"/>
  <c r="AS161" i="88" s="1"/>
  <c r="BI164" i="88"/>
  <c r="AC164" i="88" s="1"/>
  <c r="AS164" i="88" s="1"/>
  <c r="BI168" i="88"/>
  <c r="AC168" i="88" s="1"/>
  <c r="AS168" i="88" s="1"/>
  <c r="BI173" i="88"/>
  <c r="AC173" i="88" s="1"/>
  <c r="AS173" i="88" s="1"/>
  <c r="BI177" i="88"/>
  <c r="AC177" i="88" s="1"/>
  <c r="AS177" i="88" s="1"/>
  <c r="BI181" i="88"/>
  <c r="AC181" i="88" s="1"/>
  <c r="AS181" i="88" s="1"/>
  <c r="BI185" i="88"/>
  <c r="AC185" i="88" s="1"/>
  <c r="AS185" i="88" s="1"/>
  <c r="BI189" i="88"/>
  <c r="AC189" i="88" s="1"/>
  <c r="AS189" i="88" s="1"/>
  <c r="BI193" i="88"/>
  <c r="AC193" i="88" s="1"/>
  <c r="AS193" i="88" s="1"/>
  <c r="BI197" i="88"/>
  <c r="AC197" i="88" s="1"/>
  <c r="AS197" i="88" s="1"/>
  <c r="BI200" i="88"/>
  <c r="AC200" i="88" s="1"/>
  <c r="AS200" i="88" s="1"/>
  <c r="BI204" i="88"/>
  <c r="AC204" i="88" s="1"/>
  <c r="AS204" i="88" s="1"/>
  <c r="BI209" i="88"/>
  <c r="AC209" i="88" s="1"/>
  <c r="AS209" i="88" s="1"/>
  <c r="BI212" i="88"/>
  <c r="AC212" i="88" s="1"/>
  <c r="AS212" i="88" s="1"/>
  <c r="BI217" i="88"/>
  <c r="AC217" i="88" s="1"/>
  <c r="AS217" i="88" s="1"/>
  <c r="BI221" i="88"/>
  <c r="AC221" i="88" s="1"/>
  <c r="AS221" i="88" s="1"/>
  <c r="BJ53" i="88"/>
  <c r="AD53" i="88" s="1"/>
  <c r="AT53" i="88" s="1"/>
  <c r="BJ66" i="88"/>
  <c r="AD66" i="88" s="1"/>
  <c r="AT66" i="88" s="1"/>
  <c r="BJ70" i="88"/>
  <c r="AD70" i="88" s="1"/>
  <c r="AT70" i="88" s="1"/>
  <c r="BJ29" i="88"/>
  <c r="AD29" i="88" s="1"/>
  <c r="AT29" i="88" s="1"/>
  <c r="BJ33" i="88"/>
  <c r="AD33" i="88" s="1"/>
  <c r="AT33" i="88" s="1"/>
  <c r="BJ37" i="88"/>
  <c r="AD37" i="88" s="1"/>
  <c r="AT37" i="88" s="1"/>
  <c r="BJ41" i="88"/>
  <c r="AD41" i="88" s="1"/>
  <c r="AT41" i="88" s="1"/>
  <c r="BJ45" i="88"/>
  <c r="AD45" i="88" s="1"/>
  <c r="AT45" i="88" s="1"/>
  <c r="BJ49" i="88"/>
  <c r="AD49" i="88" s="1"/>
  <c r="AT49" i="88" s="1"/>
  <c r="BJ58" i="88"/>
  <c r="AD58" i="88" s="1"/>
  <c r="AT58" i="88" s="1"/>
  <c r="BJ63" i="88"/>
  <c r="AD63" i="88" s="1"/>
  <c r="AT63" i="88" s="1"/>
  <c r="BJ75" i="88"/>
  <c r="AD75" i="88" s="1"/>
  <c r="AT75" i="88" s="1"/>
  <c r="BJ79" i="88"/>
  <c r="AD79" i="88" s="1"/>
  <c r="AT79" i="88" s="1"/>
  <c r="BJ83" i="88"/>
  <c r="AD83" i="88" s="1"/>
  <c r="AT83" i="88" s="1"/>
  <c r="BJ87" i="88"/>
  <c r="AD87" i="88" s="1"/>
  <c r="AT87" i="88" s="1"/>
  <c r="BJ91" i="88"/>
  <c r="AD91" i="88" s="1"/>
  <c r="AT91" i="88" s="1"/>
  <c r="BJ95" i="88"/>
  <c r="AD95" i="88" s="1"/>
  <c r="AT95" i="88" s="1"/>
  <c r="BJ99" i="88"/>
  <c r="AD99" i="88" s="1"/>
  <c r="AT99" i="88" s="1"/>
  <c r="BJ127" i="88"/>
  <c r="AD127" i="88" s="1"/>
  <c r="AT127" i="88" s="1"/>
  <c r="BJ103" i="88"/>
  <c r="AD103" i="88" s="1"/>
  <c r="AT103" i="88" s="1"/>
  <c r="BJ107" i="88"/>
  <c r="AD107" i="88" s="1"/>
  <c r="AT107" i="88" s="1"/>
  <c r="BJ111" i="88"/>
  <c r="AD111" i="88" s="1"/>
  <c r="AT111" i="88" s="1"/>
  <c r="BJ115" i="88"/>
  <c r="AD115" i="88" s="1"/>
  <c r="AT115" i="88" s="1"/>
  <c r="BJ119" i="88"/>
  <c r="AD119" i="88" s="1"/>
  <c r="AT119" i="88" s="1"/>
  <c r="BJ126" i="88"/>
  <c r="AD126" i="88" s="1"/>
  <c r="AT126" i="88" s="1"/>
  <c r="BJ129" i="88"/>
  <c r="AD129" i="88" s="1"/>
  <c r="AT129" i="88" s="1"/>
  <c r="BJ133" i="88"/>
  <c r="AD133" i="88" s="1"/>
  <c r="AT133" i="88" s="1"/>
  <c r="BJ137" i="88"/>
  <c r="AD137" i="88" s="1"/>
  <c r="AT137" i="88" s="1"/>
  <c r="BJ141" i="88"/>
  <c r="AD141" i="88" s="1"/>
  <c r="AT141" i="88" s="1"/>
  <c r="BJ147" i="88"/>
  <c r="AD147" i="88" s="1"/>
  <c r="AT147" i="88" s="1"/>
  <c r="BJ151" i="88"/>
  <c r="AD151" i="88" s="1"/>
  <c r="AT151" i="88" s="1"/>
  <c r="BJ155" i="88"/>
  <c r="AD155" i="88" s="1"/>
  <c r="AT155" i="88" s="1"/>
  <c r="BJ159" i="88"/>
  <c r="AD159" i="88" s="1"/>
  <c r="AT159" i="88" s="1"/>
  <c r="BJ163" i="88"/>
  <c r="AD163" i="88" s="1"/>
  <c r="AT163" i="88" s="1"/>
  <c r="BJ167" i="88"/>
  <c r="AD167" i="88" s="1"/>
  <c r="AT167" i="88" s="1"/>
  <c r="BJ171" i="88"/>
  <c r="AD171" i="88" s="1"/>
  <c r="AT171" i="88" s="1"/>
  <c r="BJ175" i="88"/>
  <c r="AD175" i="88" s="1"/>
  <c r="AT175" i="88" s="1"/>
  <c r="BJ179" i="88"/>
  <c r="AD179" i="88" s="1"/>
  <c r="AT179" i="88" s="1"/>
  <c r="BJ183" i="88"/>
  <c r="AD183" i="88" s="1"/>
  <c r="AT183" i="88" s="1"/>
  <c r="BJ187" i="88"/>
  <c r="AD187" i="88" s="1"/>
  <c r="AT187" i="88" s="1"/>
  <c r="BJ191" i="88"/>
  <c r="AD191" i="88" s="1"/>
  <c r="AT191" i="88" s="1"/>
  <c r="BJ195" i="88"/>
  <c r="AD195" i="88" s="1"/>
  <c r="AT195" i="88" s="1"/>
  <c r="BJ199" i="88"/>
  <c r="AD199" i="88" s="1"/>
  <c r="AT199" i="88" s="1"/>
  <c r="BJ202" i="88"/>
  <c r="AD202" i="88" s="1"/>
  <c r="AT202" i="88" s="1"/>
  <c r="BJ207" i="88"/>
  <c r="AD207" i="88" s="1"/>
  <c r="AT207" i="88" s="1"/>
  <c r="BJ212" i="88"/>
  <c r="AD212" i="88" s="1"/>
  <c r="AT212" i="88" s="1"/>
  <c r="BJ215" i="88"/>
  <c r="AD215" i="88" s="1"/>
  <c r="AT215" i="88" s="1"/>
  <c r="BJ219" i="88"/>
  <c r="AD219" i="88" s="1"/>
  <c r="AT219" i="88" s="1"/>
  <c r="BJ224" i="88"/>
  <c r="AD224" i="88" s="1"/>
  <c r="AT224" i="88" s="1"/>
  <c r="BF70" i="88"/>
  <c r="Z70" i="88" s="1"/>
  <c r="AP70" i="88" s="1"/>
  <c r="BF59" i="88"/>
  <c r="Z59" i="88" s="1"/>
  <c r="AP59" i="88" s="1"/>
  <c r="BF62" i="88"/>
  <c r="Z62" i="88" s="1"/>
  <c r="AP62" i="88" s="1"/>
  <c r="BF33" i="88"/>
  <c r="Z33" i="88" s="1"/>
  <c r="AP33" i="88" s="1"/>
  <c r="BF37" i="88"/>
  <c r="Z37" i="88" s="1"/>
  <c r="AP37" i="88" s="1"/>
  <c r="BF41" i="88"/>
  <c r="Z41" i="88" s="1"/>
  <c r="AP41" i="88" s="1"/>
  <c r="BF45" i="88"/>
  <c r="Z45" i="88" s="1"/>
  <c r="AP45" i="88" s="1"/>
  <c r="BF49" i="88"/>
  <c r="Z49" i="88" s="1"/>
  <c r="AP49" i="88" s="1"/>
  <c r="BF64" i="88"/>
  <c r="Z64" i="88" s="1"/>
  <c r="AP64" i="88" s="1"/>
  <c r="BF61" i="88"/>
  <c r="Z61" i="88" s="1"/>
  <c r="AP61" i="88" s="1"/>
  <c r="BF74" i="88"/>
  <c r="Z74" i="88" s="1"/>
  <c r="AP74" i="88" s="1"/>
  <c r="BF78" i="88"/>
  <c r="Z78" i="88" s="1"/>
  <c r="AP78" i="88" s="1"/>
  <c r="BF82" i="88"/>
  <c r="Z82" i="88" s="1"/>
  <c r="AP82" i="88" s="1"/>
  <c r="BF86" i="88"/>
  <c r="Z86" i="88" s="1"/>
  <c r="AP86" i="88" s="1"/>
  <c r="BF90" i="88"/>
  <c r="Z90" i="88" s="1"/>
  <c r="AP90" i="88" s="1"/>
  <c r="BF94" i="88"/>
  <c r="Z94" i="88" s="1"/>
  <c r="AP94" i="88" s="1"/>
  <c r="BF98" i="88"/>
  <c r="Z98" i="88" s="1"/>
  <c r="AP98" i="88" s="1"/>
  <c r="BF126" i="88"/>
  <c r="Z126" i="88" s="1"/>
  <c r="AP126" i="88" s="1"/>
  <c r="BF102" i="88"/>
  <c r="Z102" i="88" s="1"/>
  <c r="AP102" i="88" s="1"/>
  <c r="BF106" i="88"/>
  <c r="Z106" i="88" s="1"/>
  <c r="AP106" i="88" s="1"/>
  <c r="BF110" i="88"/>
  <c r="Z110" i="88" s="1"/>
  <c r="AP110" i="88" s="1"/>
  <c r="BF114" i="88"/>
  <c r="Z114" i="88" s="1"/>
  <c r="AP114" i="88" s="1"/>
  <c r="BF118" i="88"/>
  <c r="Z118" i="88" s="1"/>
  <c r="AP118" i="88" s="1"/>
  <c r="BF123" i="88"/>
  <c r="Z123" i="88" s="1"/>
  <c r="AP123" i="88" s="1"/>
  <c r="BF129" i="88"/>
  <c r="Z129" i="88" s="1"/>
  <c r="AP129" i="88" s="1"/>
  <c r="BF133" i="88"/>
  <c r="Z133" i="88" s="1"/>
  <c r="AP133" i="88" s="1"/>
  <c r="BF137" i="88"/>
  <c r="Z137" i="88" s="1"/>
  <c r="AP137" i="88" s="1"/>
  <c r="BF141" i="88"/>
  <c r="Z141" i="88" s="1"/>
  <c r="AP141" i="88" s="1"/>
  <c r="BF146" i="88"/>
  <c r="Z146" i="88" s="1"/>
  <c r="AP146" i="88" s="1"/>
  <c r="BF150" i="88"/>
  <c r="Z150" i="88" s="1"/>
  <c r="AP150" i="88" s="1"/>
  <c r="BF154" i="88"/>
  <c r="Z154" i="88" s="1"/>
  <c r="AP154" i="88" s="1"/>
  <c r="BF158" i="88"/>
  <c r="Z158" i="88" s="1"/>
  <c r="AP158" i="88" s="1"/>
  <c r="BF162" i="88"/>
  <c r="Z162" i="88" s="1"/>
  <c r="AP162" i="88" s="1"/>
  <c r="BF166" i="88"/>
  <c r="Z166" i="88" s="1"/>
  <c r="AP166" i="88" s="1"/>
  <c r="BF170" i="88"/>
  <c r="Z170" i="88" s="1"/>
  <c r="AP170" i="88" s="1"/>
  <c r="BF186" i="88"/>
  <c r="Z186" i="88" s="1"/>
  <c r="AP186" i="88" s="1"/>
  <c r="BF174" i="88"/>
  <c r="Z174" i="88" s="1"/>
  <c r="AP174" i="88" s="1"/>
  <c r="BF178" i="88"/>
  <c r="Z178" i="88" s="1"/>
  <c r="AP178" i="88" s="1"/>
  <c r="BF182" i="88"/>
  <c r="Z182" i="88" s="1"/>
  <c r="AP182" i="88" s="1"/>
  <c r="BF190" i="88"/>
  <c r="Z190" i="88" s="1"/>
  <c r="AP190" i="88" s="1"/>
  <c r="BF194" i="88"/>
  <c r="Z194" i="88" s="1"/>
  <c r="AP194" i="88" s="1"/>
  <c r="BF197" i="88"/>
  <c r="Z197" i="88" s="1"/>
  <c r="AP197" i="88" s="1"/>
  <c r="BF200" i="88"/>
  <c r="Z200" i="88" s="1"/>
  <c r="AP200" i="88" s="1"/>
  <c r="BF204" i="88"/>
  <c r="Z204" i="88" s="1"/>
  <c r="AP204" i="88" s="1"/>
  <c r="BF213" i="88"/>
  <c r="Z213" i="88" s="1"/>
  <c r="AP213" i="88" s="1"/>
  <c r="BF209" i="88"/>
  <c r="Z209" i="88" s="1"/>
  <c r="AP209" i="88" s="1"/>
  <c r="BF218" i="88"/>
  <c r="Z218" i="88" s="1"/>
  <c r="AP218" i="88" s="1"/>
  <c r="BE32" i="88"/>
  <c r="Y32" i="88" s="1"/>
  <c r="AO32" i="88" s="1"/>
  <c r="BE36" i="88"/>
  <c r="Y36" i="88" s="1"/>
  <c r="AO36" i="88" s="1"/>
  <c r="BE40" i="88"/>
  <c r="Y40" i="88" s="1"/>
  <c r="AO40" i="88" s="1"/>
  <c r="BE44" i="88"/>
  <c r="Y44" i="88" s="1"/>
  <c r="AO44" i="88" s="1"/>
  <c r="BE48" i="88"/>
  <c r="Y48" i="88" s="1"/>
  <c r="AO48" i="88" s="1"/>
  <c r="BE51" i="88"/>
  <c r="Y51" i="88" s="1"/>
  <c r="AO51" i="88" s="1"/>
  <c r="BE90" i="88"/>
  <c r="Y90" i="88" s="1"/>
  <c r="AO90" i="88" s="1"/>
  <c r="BE56" i="88"/>
  <c r="Y56" i="88" s="1"/>
  <c r="AO56" i="88" s="1"/>
  <c r="BE60" i="88"/>
  <c r="Y60" i="88" s="1"/>
  <c r="AO60" i="88" s="1"/>
  <c r="BE64" i="88"/>
  <c r="Y64" i="88" s="1"/>
  <c r="AO64" i="88" s="1"/>
  <c r="BE68" i="88"/>
  <c r="Y68" i="88" s="1"/>
  <c r="AO68" i="88" s="1"/>
  <c r="BE73" i="88"/>
  <c r="Y73" i="88" s="1"/>
  <c r="AO73" i="88" s="1"/>
  <c r="BE77" i="88"/>
  <c r="Y77" i="88" s="1"/>
  <c r="AO77" i="88" s="1"/>
  <c r="BE85" i="88"/>
  <c r="Y85" i="88" s="1"/>
  <c r="AO85" i="88" s="1"/>
  <c r="BE88" i="88"/>
  <c r="Y88" i="88" s="1"/>
  <c r="AO88" i="88" s="1"/>
  <c r="BE92" i="88"/>
  <c r="Y92" i="88" s="1"/>
  <c r="AO92" i="88" s="1"/>
  <c r="BE96" i="88"/>
  <c r="Y96" i="88" s="1"/>
  <c r="AO96" i="88" s="1"/>
  <c r="BE100" i="88"/>
  <c r="Y100" i="88" s="1"/>
  <c r="AO100" i="88" s="1"/>
  <c r="BE104" i="88"/>
  <c r="Y104" i="88" s="1"/>
  <c r="AO104" i="88" s="1"/>
  <c r="BE108" i="88"/>
  <c r="Y108" i="88" s="1"/>
  <c r="AO108" i="88" s="1"/>
  <c r="BE112" i="88"/>
  <c r="Y112" i="88" s="1"/>
  <c r="AO112" i="88" s="1"/>
  <c r="BE116" i="88"/>
  <c r="Y116" i="88" s="1"/>
  <c r="AO116" i="88" s="1"/>
  <c r="BE120" i="88"/>
  <c r="Y120" i="88" s="1"/>
  <c r="AO120" i="88" s="1"/>
  <c r="BE146" i="88"/>
  <c r="Y146" i="88" s="1"/>
  <c r="AO146" i="88" s="1"/>
  <c r="BE124" i="88"/>
  <c r="Y124" i="88" s="1"/>
  <c r="AO124" i="88" s="1"/>
  <c r="BE128" i="88"/>
  <c r="Y128" i="88" s="1"/>
  <c r="AO128" i="88" s="1"/>
  <c r="BE132" i="88"/>
  <c r="Y132" i="88" s="1"/>
  <c r="AO132" i="88" s="1"/>
  <c r="BE136" i="88"/>
  <c r="Y136" i="88" s="1"/>
  <c r="AO136" i="88" s="1"/>
  <c r="BE140" i="88"/>
  <c r="Y140" i="88" s="1"/>
  <c r="AO140" i="88" s="1"/>
  <c r="BE147" i="88"/>
  <c r="Y147" i="88" s="1"/>
  <c r="AO147" i="88" s="1"/>
  <c r="BE151" i="88"/>
  <c r="Y151" i="88" s="1"/>
  <c r="AO151" i="88" s="1"/>
  <c r="BE155" i="88"/>
  <c r="Y155" i="88" s="1"/>
  <c r="AO155" i="88" s="1"/>
  <c r="BE159" i="88"/>
  <c r="Y159" i="88" s="1"/>
  <c r="AO159" i="88" s="1"/>
  <c r="BE164" i="88"/>
  <c r="Y164" i="88" s="1"/>
  <c r="AO164" i="88" s="1"/>
  <c r="BE167" i="88"/>
  <c r="Y167" i="88" s="1"/>
  <c r="AO167" i="88" s="1"/>
  <c r="BE171" i="88"/>
  <c r="Y171" i="88" s="1"/>
  <c r="AO171" i="88" s="1"/>
  <c r="BE176" i="88"/>
  <c r="Y176" i="88" s="1"/>
  <c r="AO176" i="88" s="1"/>
  <c r="BE180" i="88"/>
  <c r="Y180" i="88" s="1"/>
  <c r="AO180" i="88" s="1"/>
  <c r="BE195" i="88"/>
  <c r="Y195" i="88" s="1"/>
  <c r="AO195" i="88" s="1"/>
  <c r="BE187" i="88"/>
  <c r="Y187" i="88" s="1"/>
  <c r="AO187" i="88" s="1"/>
  <c r="BE191" i="88"/>
  <c r="Y191" i="88" s="1"/>
  <c r="AO191" i="88" s="1"/>
  <c r="BE196" i="88"/>
  <c r="Y196" i="88" s="1"/>
  <c r="AO196" i="88" s="1"/>
  <c r="BE200" i="88"/>
  <c r="Y200" i="88" s="1"/>
  <c r="AO200" i="88" s="1"/>
  <c r="BE204" i="88"/>
  <c r="Y204" i="88" s="1"/>
  <c r="AO204" i="88" s="1"/>
  <c r="BE208" i="88"/>
  <c r="Y208" i="88" s="1"/>
  <c r="AO208" i="88" s="1"/>
  <c r="BE211" i="88"/>
  <c r="Y211" i="88" s="1"/>
  <c r="AO211" i="88" s="1"/>
  <c r="BE215" i="88"/>
  <c r="Y215" i="88" s="1"/>
  <c r="AO215" i="88" s="1"/>
  <c r="BE220" i="88"/>
  <c r="Y220" i="88" s="1"/>
  <c r="AO220" i="88" s="1"/>
  <c r="BH215" i="88"/>
  <c r="AB215" i="88" s="1"/>
  <c r="AR215" i="88" s="1"/>
  <c r="BH195" i="88"/>
  <c r="AB195" i="88" s="1"/>
  <c r="AR195" i="88" s="1"/>
  <c r="BH183" i="88"/>
  <c r="AB183" i="88" s="1"/>
  <c r="AR183" i="88" s="1"/>
  <c r="BH164" i="88"/>
  <c r="AB164" i="88" s="1"/>
  <c r="AR164" i="88" s="1"/>
  <c r="BH151" i="88"/>
  <c r="AB151" i="88" s="1"/>
  <c r="AR151" i="88" s="1"/>
  <c r="BH133" i="88"/>
  <c r="AB133" i="88" s="1"/>
  <c r="AR133" i="88" s="1"/>
  <c r="BH119" i="88"/>
  <c r="AB119" i="88" s="1"/>
  <c r="AR119" i="88" s="1"/>
  <c r="BH100" i="88"/>
  <c r="AB100" i="88" s="1"/>
  <c r="AR100" i="88" s="1"/>
  <c r="BH87" i="88"/>
  <c r="AB87" i="88" s="1"/>
  <c r="AR87" i="88" s="1"/>
  <c r="BH71" i="88"/>
  <c r="AB71" i="88" s="1"/>
  <c r="AR71" i="88" s="1"/>
  <c r="BH50" i="88"/>
  <c r="AB50" i="88" s="1"/>
  <c r="AR50" i="88" s="1"/>
  <c r="BH57" i="88"/>
  <c r="AB57" i="88" s="1"/>
  <c r="AR57" i="88" s="1"/>
  <c r="BG35" i="88"/>
  <c r="AA35" i="88" s="1"/>
  <c r="AQ35" i="88" s="1"/>
  <c r="BG39" i="88"/>
  <c r="AA39" i="88" s="1"/>
  <c r="AQ39" i="88" s="1"/>
  <c r="BG43" i="88"/>
  <c r="AA43" i="88" s="1"/>
  <c r="AQ43" i="88" s="1"/>
  <c r="BG47" i="88"/>
  <c r="AA47" i="88" s="1"/>
  <c r="AQ47" i="88" s="1"/>
  <c r="BG51" i="88"/>
  <c r="AA51" i="88" s="1"/>
  <c r="AQ51" i="88" s="1"/>
  <c r="BG55" i="88"/>
  <c r="AA55" i="88" s="1"/>
  <c r="AQ55" i="88" s="1"/>
  <c r="BG59" i="88"/>
  <c r="AA59" i="88" s="1"/>
  <c r="AQ59" i="88" s="1"/>
  <c r="BG63" i="88"/>
  <c r="AA63" i="88" s="1"/>
  <c r="AQ63" i="88" s="1"/>
  <c r="BG67" i="88"/>
  <c r="AA67" i="88" s="1"/>
  <c r="AQ67" i="88" s="1"/>
  <c r="BG71" i="88"/>
  <c r="AA71" i="88" s="1"/>
  <c r="AQ71" i="88" s="1"/>
  <c r="BG75" i="88"/>
  <c r="AA75" i="88" s="1"/>
  <c r="AQ75" i="88" s="1"/>
  <c r="BG79" i="88"/>
  <c r="AA79" i="88" s="1"/>
  <c r="AQ79" i="88" s="1"/>
  <c r="BG83" i="88"/>
  <c r="AA83" i="88" s="1"/>
  <c r="AQ83" i="88" s="1"/>
  <c r="BG87" i="88"/>
  <c r="AA87" i="88" s="1"/>
  <c r="AQ87" i="88" s="1"/>
  <c r="BG91" i="88"/>
  <c r="AA91" i="88" s="1"/>
  <c r="AQ91" i="88" s="1"/>
  <c r="BG95" i="88"/>
  <c r="AA95" i="88" s="1"/>
  <c r="AQ95" i="88" s="1"/>
  <c r="BG99" i="88"/>
  <c r="AA99" i="88" s="1"/>
  <c r="AQ99" i="88" s="1"/>
  <c r="BG127" i="88"/>
  <c r="AA127" i="88" s="1"/>
  <c r="AQ127" i="88" s="1"/>
  <c r="BG126" i="88"/>
  <c r="AA126" i="88" s="1"/>
  <c r="AQ126" i="88" s="1"/>
  <c r="BG102" i="88"/>
  <c r="AA102" i="88" s="1"/>
  <c r="AQ102" i="88" s="1"/>
  <c r="BG106" i="88"/>
  <c r="AA106" i="88" s="1"/>
  <c r="AQ106" i="88" s="1"/>
  <c r="BG110" i="88"/>
  <c r="AA110" i="88" s="1"/>
  <c r="AQ110" i="88" s="1"/>
  <c r="BG114" i="88"/>
  <c r="AA114" i="88" s="1"/>
  <c r="AQ114" i="88" s="1"/>
  <c r="BG118" i="88"/>
  <c r="AA118" i="88" s="1"/>
  <c r="AQ118" i="88" s="1"/>
  <c r="BG131" i="88"/>
  <c r="AA131" i="88" s="1"/>
  <c r="AQ131" i="88" s="1"/>
  <c r="BG135" i="88"/>
  <c r="AA135" i="88" s="1"/>
  <c r="AQ135" i="88" s="1"/>
  <c r="BG139" i="88"/>
  <c r="AA139" i="88" s="1"/>
  <c r="AQ139" i="88" s="1"/>
  <c r="BG143" i="88"/>
  <c r="AA143" i="88" s="1"/>
  <c r="AQ143" i="88" s="1"/>
  <c r="BG147" i="88"/>
  <c r="AA147" i="88" s="1"/>
  <c r="AQ147" i="88" s="1"/>
  <c r="BG151" i="88"/>
  <c r="AA151" i="88" s="1"/>
  <c r="AQ151" i="88" s="1"/>
  <c r="BG155" i="88"/>
  <c r="AA155" i="88" s="1"/>
  <c r="AQ155" i="88" s="1"/>
  <c r="BG159" i="88"/>
  <c r="AA159" i="88" s="1"/>
  <c r="AQ159" i="88" s="1"/>
  <c r="BG173" i="88"/>
  <c r="AA173" i="88" s="1"/>
  <c r="AQ173" i="88" s="1"/>
  <c r="BG177" i="88"/>
  <c r="AA177" i="88" s="1"/>
  <c r="AQ177" i="88" s="1"/>
  <c r="BG166" i="88"/>
  <c r="AA166" i="88" s="1"/>
  <c r="AQ166" i="88" s="1"/>
  <c r="BG170" i="88"/>
  <c r="AA170" i="88" s="1"/>
  <c r="AQ170" i="88" s="1"/>
  <c r="BG179" i="88"/>
  <c r="AA179" i="88" s="1"/>
  <c r="AQ179" i="88" s="1"/>
  <c r="BG183" i="88"/>
  <c r="AA183" i="88" s="1"/>
  <c r="AQ183" i="88" s="1"/>
  <c r="BG187" i="88"/>
  <c r="AA187" i="88" s="1"/>
  <c r="AQ187" i="88" s="1"/>
  <c r="BG191" i="88"/>
  <c r="AA191" i="88" s="1"/>
  <c r="AQ191" i="88" s="1"/>
  <c r="BG195" i="88"/>
  <c r="AA195" i="88" s="1"/>
  <c r="AQ195" i="88" s="1"/>
  <c r="BG199" i="88"/>
  <c r="AA199" i="88" s="1"/>
  <c r="AQ199" i="88" s="1"/>
  <c r="BG203" i="88"/>
  <c r="AA203" i="88" s="1"/>
  <c r="AQ203" i="88" s="1"/>
  <c r="BG207" i="88"/>
  <c r="AA207" i="88" s="1"/>
  <c r="AQ207" i="88" s="1"/>
  <c r="BG211" i="88"/>
  <c r="AA211" i="88" s="1"/>
  <c r="AQ211" i="88" s="1"/>
  <c r="BG215" i="88"/>
  <c r="AA215" i="88" s="1"/>
  <c r="AQ215" i="88" s="1"/>
  <c r="BG219" i="88"/>
  <c r="AA219" i="88" s="1"/>
  <c r="AQ219" i="88" s="1"/>
  <c r="BH214" i="88"/>
  <c r="AB214" i="88" s="1"/>
  <c r="AR214" i="88" s="1"/>
  <c r="BH204" i="88"/>
  <c r="AB204" i="88" s="1"/>
  <c r="AR204" i="88" s="1"/>
  <c r="BH182" i="88"/>
  <c r="AB182" i="88" s="1"/>
  <c r="AR182" i="88" s="1"/>
  <c r="BH163" i="88"/>
  <c r="AB163" i="88" s="1"/>
  <c r="AR163" i="88" s="1"/>
  <c r="BH147" i="88"/>
  <c r="AB147" i="88" s="1"/>
  <c r="AR147" i="88" s="1"/>
  <c r="BH132" i="88"/>
  <c r="AB132" i="88" s="1"/>
  <c r="AR132" i="88" s="1"/>
  <c r="BH118" i="88"/>
  <c r="AB118" i="88" s="1"/>
  <c r="AR118" i="88" s="1"/>
  <c r="BH110" i="88"/>
  <c r="AB110" i="88" s="1"/>
  <c r="AR110" i="88" s="1"/>
  <c r="BH86" i="88"/>
  <c r="AB86" i="88" s="1"/>
  <c r="AR86" i="88" s="1"/>
  <c r="BH70" i="88"/>
  <c r="AB70" i="88" s="1"/>
  <c r="AR70" i="88" s="1"/>
  <c r="BH48" i="88"/>
  <c r="AB48" i="88" s="1"/>
  <c r="AR48" i="88" s="1"/>
  <c r="BH49" i="88"/>
  <c r="AB49" i="88" s="1"/>
  <c r="AR49" i="88" s="1"/>
  <c r="BC29" i="88"/>
  <c r="W29" i="88" s="1"/>
  <c r="AM29" i="88" s="1"/>
  <c r="BC32" i="88"/>
  <c r="W32" i="88" s="1"/>
  <c r="AM32" i="88" s="1"/>
  <c r="BC37" i="88"/>
  <c r="W37" i="88" s="1"/>
  <c r="AM37" i="88" s="1"/>
  <c r="BC41" i="88"/>
  <c r="W41" i="88" s="1"/>
  <c r="AM41" i="88" s="1"/>
  <c r="BC45" i="88"/>
  <c r="W45" i="88" s="1"/>
  <c r="AM45" i="88" s="1"/>
  <c r="BC49" i="88"/>
  <c r="W49" i="88" s="1"/>
  <c r="AM49" i="88" s="1"/>
  <c r="BC53" i="88"/>
  <c r="W53" i="88" s="1"/>
  <c r="AM53" i="88" s="1"/>
  <c r="BC57" i="88"/>
  <c r="W57" i="88" s="1"/>
  <c r="AM57" i="88" s="1"/>
  <c r="BC61" i="88"/>
  <c r="W61" i="88" s="1"/>
  <c r="AM61" i="88" s="1"/>
  <c r="BC65" i="88"/>
  <c r="W65" i="88" s="1"/>
  <c r="AM65" i="88" s="1"/>
  <c r="BC69" i="88"/>
  <c r="W69" i="88" s="1"/>
  <c r="AM69" i="88" s="1"/>
  <c r="BC73" i="88"/>
  <c r="W73" i="88" s="1"/>
  <c r="AM73" i="88" s="1"/>
  <c r="BC77" i="88"/>
  <c r="W77" i="88" s="1"/>
  <c r="AM77" i="88" s="1"/>
  <c r="BC81" i="88"/>
  <c r="W81" i="88" s="1"/>
  <c r="AM81" i="88" s="1"/>
  <c r="BC85" i="88"/>
  <c r="W85" i="88" s="1"/>
  <c r="AM85" i="88" s="1"/>
  <c r="BC89" i="88"/>
  <c r="W89" i="88" s="1"/>
  <c r="AM89" i="88" s="1"/>
  <c r="BC93" i="88"/>
  <c r="W93" i="88" s="1"/>
  <c r="AM93" i="88" s="1"/>
  <c r="BC97" i="88"/>
  <c r="W97" i="88" s="1"/>
  <c r="AM97" i="88" s="1"/>
  <c r="BC124" i="88"/>
  <c r="W124" i="88" s="1"/>
  <c r="AM124" i="88" s="1"/>
  <c r="BC121" i="88"/>
  <c r="W121" i="88" s="1"/>
  <c r="AM121" i="88" s="1"/>
  <c r="BC100" i="88"/>
  <c r="W100" i="88" s="1"/>
  <c r="AM100" i="88" s="1"/>
  <c r="BC104" i="88"/>
  <c r="W104" i="88" s="1"/>
  <c r="AM104" i="88" s="1"/>
  <c r="BC108" i="88"/>
  <c r="W108" i="88" s="1"/>
  <c r="AM108" i="88" s="1"/>
  <c r="BC112" i="88"/>
  <c r="W112" i="88" s="1"/>
  <c r="AM112" i="88" s="1"/>
  <c r="BC116" i="88"/>
  <c r="W116" i="88" s="1"/>
  <c r="AM116" i="88" s="1"/>
  <c r="BC120" i="88"/>
  <c r="W120" i="88" s="1"/>
  <c r="AM120" i="88" s="1"/>
  <c r="BC133" i="88"/>
  <c r="W133" i="88" s="1"/>
  <c r="AM133" i="88" s="1"/>
  <c r="BC137" i="88"/>
  <c r="W137" i="88" s="1"/>
  <c r="AM137" i="88" s="1"/>
  <c r="BC141" i="88"/>
  <c r="W141" i="88" s="1"/>
  <c r="AM141" i="88" s="1"/>
  <c r="BC143" i="88"/>
  <c r="W143" i="88" s="1"/>
  <c r="AM143" i="88" s="1"/>
  <c r="BC147" i="88"/>
  <c r="W147" i="88" s="1"/>
  <c r="AM147" i="88" s="1"/>
  <c r="BC151" i="88"/>
  <c r="W151" i="88" s="1"/>
  <c r="AM151" i="88" s="1"/>
  <c r="BC155" i="88"/>
  <c r="W155" i="88" s="1"/>
  <c r="AM155" i="88" s="1"/>
  <c r="BC159" i="88"/>
  <c r="W159" i="88" s="1"/>
  <c r="AM159" i="88" s="1"/>
  <c r="BC176" i="88"/>
  <c r="W176" i="88" s="1"/>
  <c r="AM176" i="88" s="1"/>
  <c r="BC164" i="88"/>
  <c r="W164" i="88" s="1"/>
  <c r="AM164" i="88" s="1"/>
  <c r="BC168" i="88"/>
  <c r="W168" i="88" s="1"/>
  <c r="AM168" i="88" s="1"/>
  <c r="BC174" i="88"/>
  <c r="W174" i="88" s="1"/>
  <c r="AM174" i="88" s="1"/>
  <c r="BC181" i="88"/>
  <c r="W181" i="88" s="1"/>
  <c r="AM181" i="88" s="1"/>
  <c r="BC185" i="88"/>
  <c r="W185" i="88" s="1"/>
  <c r="AM185" i="88" s="1"/>
  <c r="BC189" i="88"/>
  <c r="W189" i="88" s="1"/>
  <c r="AM189" i="88" s="1"/>
  <c r="BC193" i="88"/>
  <c r="W193" i="88" s="1"/>
  <c r="AM193" i="88" s="1"/>
  <c r="BC196" i="88"/>
  <c r="W196" i="88" s="1"/>
  <c r="AM196" i="88" s="1"/>
  <c r="BC201" i="88"/>
  <c r="W201" i="88" s="1"/>
  <c r="AM201" i="88" s="1"/>
  <c r="BC205" i="88"/>
  <c r="W205" i="88" s="1"/>
  <c r="AM205" i="88" s="1"/>
  <c r="BC209" i="88"/>
  <c r="W209" i="88" s="1"/>
  <c r="AM209" i="88" s="1"/>
  <c r="BC213" i="88"/>
  <c r="W213" i="88" s="1"/>
  <c r="AM213" i="88" s="1"/>
  <c r="BC217" i="88"/>
  <c r="W217" i="88" s="1"/>
  <c r="AM217" i="88" s="1"/>
  <c r="BC221" i="88"/>
  <c r="W221" i="88" s="1"/>
  <c r="AM221" i="88" s="1"/>
  <c r="BB56" i="88"/>
  <c r="V56" i="88" s="1"/>
  <c r="AL56" i="88" s="1"/>
  <c r="BB61" i="88"/>
  <c r="V61" i="88" s="1"/>
  <c r="AL61" i="88" s="1"/>
  <c r="BB29" i="88"/>
  <c r="V29" i="88" s="1"/>
  <c r="AL29" i="88" s="1"/>
  <c r="BB33" i="88"/>
  <c r="V33" i="88" s="1"/>
  <c r="AL33" i="88" s="1"/>
  <c r="BB37" i="88"/>
  <c r="V37" i="88" s="1"/>
  <c r="AL37" i="88" s="1"/>
  <c r="BB41" i="88"/>
  <c r="V41" i="88" s="1"/>
  <c r="AL41" i="88" s="1"/>
  <c r="BB45" i="88"/>
  <c r="V45" i="88" s="1"/>
  <c r="AL45" i="88" s="1"/>
  <c r="BB49" i="88"/>
  <c r="V49" i="88" s="1"/>
  <c r="AL49" i="88" s="1"/>
  <c r="BB58" i="88"/>
  <c r="V58" i="88" s="1"/>
  <c r="AL58" i="88" s="1"/>
  <c r="BB63" i="88"/>
  <c r="V63" i="88" s="1"/>
  <c r="AL63" i="88" s="1"/>
  <c r="BB69" i="88"/>
  <c r="V69" i="88" s="1"/>
  <c r="AL69" i="88" s="1"/>
  <c r="BB73" i="88"/>
  <c r="V73" i="88" s="1"/>
  <c r="AL73" i="88" s="1"/>
  <c r="BB77" i="88"/>
  <c r="V77" i="88" s="1"/>
  <c r="AL77" i="88" s="1"/>
  <c r="BB81" i="88"/>
  <c r="V81" i="88" s="1"/>
  <c r="AL81" i="88" s="1"/>
  <c r="BB85" i="88"/>
  <c r="V85" i="88" s="1"/>
  <c r="AL85" i="88" s="1"/>
  <c r="BB89" i="88"/>
  <c r="V89" i="88" s="1"/>
  <c r="AL89" i="88" s="1"/>
  <c r="BB93" i="88"/>
  <c r="V93" i="88" s="1"/>
  <c r="AL93" i="88" s="1"/>
  <c r="BB97" i="88"/>
  <c r="V97" i="88" s="1"/>
  <c r="AL97" i="88" s="1"/>
  <c r="BB123" i="88"/>
  <c r="V123" i="88" s="1"/>
  <c r="AL123" i="88" s="1"/>
  <c r="BB101" i="88"/>
  <c r="V101" i="88" s="1"/>
  <c r="AL101" i="88" s="1"/>
  <c r="BB105" i="88"/>
  <c r="V105" i="88" s="1"/>
  <c r="AL105" i="88" s="1"/>
  <c r="BB109" i="88"/>
  <c r="V109" i="88" s="1"/>
  <c r="AL109" i="88" s="1"/>
  <c r="BB113" i="88"/>
  <c r="V113" i="88" s="1"/>
  <c r="AL113" i="88" s="1"/>
  <c r="BB117" i="88"/>
  <c r="V117" i="88" s="1"/>
  <c r="AL117" i="88" s="1"/>
  <c r="BB122" i="88"/>
  <c r="V122" i="88" s="1"/>
  <c r="AL122" i="88" s="1"/>
  <c r="BB142" i="88"/>
  <c r="V142" i="88" s="1"/>
  <c r="AL142" i="88" s="1"/>
  <c r="BB131" i="88"/>
  <c r="V131" i="88" s="1"/>
  <c r="AL131" i="88" s="1"/>
  <c r="BB135" i="88"/>
  <c r="V135" i="88" s="1"/>
  <c r="AL135" i="88" s="1"/>
  <c r="BB139" i="88"/>
  <c r="V139" i="88" s="1"/>
  <c r="AL139" i="88" s="1"/>
  <c r="BB145" i="88"/>
  <c r="V145" i="88" s="1"/>
  <c r="AL145" i="88" s="1"/>
  <c r="BB149" i="88"/>
  <c r="V149" i="88" s="1"/>
  <c r="AL149" i="88" s="1"/>
  <c r="BB153" i="88"/>
  <c r="V153" i="88" s="1"/>
  <c r="AL153" i="88" s="1"/>
  <c r="BB157" i="88"/>
  <c r="V157" i="88" s="1"/>
  <c r="AL157" i="88" s="1"/>
  <c r="BB161" i="88"/>
  <c r="V161" i="88" s="1"/>
  <c r="AL161" i="88" s="1"/>
  <c r="BB165" i="88"/>
  <c r="V165" i="88" s="1"/>
  <c r="AL165" i="88" s="1"/>
  <c r="BB169" i="88"/>
  <c r="V169" i="88" s="1"/>
  <c r="AL169" i="88" s="1"/>
  <c r="BB173" i="88"/>
  <c r="V173" i="88" s="1"/>
  <c r="AL173" i="88" s="1"/>
  <c r="BB177" i="88"/>
  <c r="V177" i="88" s="1"/>
  <c r="AL177" i="88" s="1"/>
  <c r="BB181" i="88"/>
  <c r="V181" i="88" s="1"/>
  <c r="AL181" i="88" s="1"/>
  <c r="BB185" i="88"/>
  <c r="V185" i="88" s="1"/>
  <c r="AL185" i="88" s="1"/>
  <c r="BB189" i="88"/>
  <c r="V189" i="88" s="1"/>
  <c r="AL189" i="88" s="1"/>
  <c r="BB193" i="88"/>
  <c r="V193" i="88" s="1"/>
  <c r="AL193" i="88" s="1"/>
  <c r="BB197" i="88"/>
  <c r="V197" i="88" s="1"/>
  <c r="AL197" i="88" s="1"/>
  <c r="BB201" i="88"/>
  <c r="V201" i="88" s="1"/>
  <c r="AL201" i="88" s="1"/>
  <c r="BB206" i="88"/>
  <c r="V206" i="88" s="1"/>
  <c r="AL206" i="88" s="1"/>
  <c r="BB209" i="88"/>
  <c r="V209" i="88" s="1"/>
  <c r="AL209" i="88" s="1"/>
  <c r="BB213" i="88"/>
  <c r="V213" i="88" s="1"/>
  <c r="AL213" i="88" s="1"/>
  <c r="BB217" i="88"/>
  <c r="V217" i="88" s="1"/>
  <c r="AL217" i="88" s="1"/>
  <c r="BB222" i="88"/>
  <c r="V222" i="88" s="1"/>
  <c r="AL222" i="88" s="1"/>
  <c r="BH210" i="88"/>
  <c r="AB210" i="88" s="1"/>
  <c r="AR210" i="88" s="1"/>
  <c r="BH193" i="88"/>
  <c r="AB193" i="88" s="1"/>
  <c r="AR193" i="88" s="1"/>
  <c r="BH177" i="88"/>
  <c r="AB177" i="88" s="1"/>
  <c r="AR177" i="88" s="1"/>
  <c r="BH161" i="88"/>
  <c r="AB161" i="88" s="1"/>
  <c r="AR161" i="88" s="1"/>
  <c r="BH152" i="88"/>
  <c r="AB152" i="88" s="1"/>
  <c r="AR152" i="88" s="1"/>
  <c r="BH127" i="88"/>
  <c r="AB127" i="88" s="1"/>
  <c r="AR127" i="88" s="1"/>
  <c r="BH113" i="88"/>
  <c r="AB113" i="88" s="1"/>
  <c r="AR113" i="88" s="1"/>
  <c r="BH97" i="88"/>
  <c r="AB97" i="88" s="1"/>
  <c r="AR97" i="88" s="1"/>
  <c r="BH81" i="88"/>
  <c r="AB81" i="88" s="1"/>
  <c r="AR81" i="88" s="1"/>
  <c r="BH64" i="88"/>
  <c r="AB64" i="88" s="1"/>
  <c r="AR64" i="88" s="1"/>
  <c r="BH42" i="88"/>
  <c r="AB42" i="88" s="1"/>
  <c r="AR42" i="88" s="1"/>
  <c r="BH38" i="88"/>
  <c r="AB38" i="88" s="1"/>
  <c r="AR38" i="88" s="1"/>
  <c r="BD29" i="88"/>
  <c r="X29" i="88" s="1"/>
  <c r="AN29" i="88" s="1"/>
  <c r="BD35" i="88"/>
  <c r="X35" i="88" s="1"/>
  <c r="AN35" i="88" s="1"/>
  <c r="BD45" i="88"/>
  <c r="X45" i="88" s="1"/>
  <c r="AN45" i="88" s="1"/>
  <c r="BD51" i="88"/>
  <c r="X51" i="88" s="1"/>
  <c r="AN51" i="88" s="1"/>
  <c r="BD37" i="88"/>
  <c r="X37" i="88" s="1"/>
  <c r="AN37" i="88" s="1"/>
  <c r="BD41" i="88"/>
  <c r="X41" i="88" s="1"/>
  <c r="AN41" i="88" s="1"/>
  <c r="BD55" i="88"/>
  <c r="X55" i="88" s="1"/>
  <c r="AN55" i="88" s="1"/>
  <c r="BD61" i="88"/>
  <c r="X61" i="88" s="1"/>
  <c r="AN61" i="88" s="1"/>
  <c r="BD58" i="88"/>
  <c r="X58" i="88" s="1"/>
  <c r="AN58" i="88" s="1"/>
  <c r="BD68" i="88"/>
  <c r="X68" i="88" s="1"/>
  <c r="AN68" i="88" s="1"/>
  <c r="BD73" i="88"/>
  <c r="X73" i="88" s="1"/>
  <c r="AN73" i="88" s="1"/>
  <c r="BD77" i="88"/>
  <c r="X77" i="88" s="1"/>
  <c r="AN77" i="88" s="1"/>
  <c r="BD80" i="88"/>
  <c r="X80" i="88" s="1"/>
  <c r="AN80" i="88" s="1"/>
  <c r="BD84" i="88"/>
  <c r="X84" i="88" s="1"/>
  <c r="AN84" i="88" s="1"/>
  <c r="BD88" i="88"/>
  <c r="X88" i="88" s="1"/>
  <c r="AN88" i="88" s="1"/>
  <c r="BD92" i="88"/>
  <c r="X92" i="88" s="1"/>
  <c r="AN92" i="88" s="1"/>
  <c r="BD96" i="88"/>
  <c r="X96" i="88" s="1"/>
  <c r="AN96" i="88" s="1"/>
  <c r="BD111" i="88"/>
  <c r="X111" i="88" s="1"/>
  <c r="AN111" i="88" s="1"/>
  <c r="BD103" i="88"/>
  <c r="X103" i="88" s="1"/>
  <c r="AN103" i="88" s="1"/>
  <c r="BD107" i="88"/>
  <c r="X107" i="88" s="1"/>
  <c r="AN107" i="88" s="1"/>
  <c r="BD113" i="88"/>
  <c r="X113" i="88" s="1"/>
  <c r="AN113" i="88" s="1"/>
  <c r="BD116" i="88"/>
  <c r="X116" i="88" s="1"/>
  <c r="AN116" i="88" s="1"/>
  <c r="BD120" i="88"/>
  <c r="X120" i="88" s="1"/>
  <c r="AN120" i="88" s="1"/>
  <c r="BD148" i="88"/>
  <c r="X148" i="88" s="1"/>
  <c r="AN148" i="88" s="1"/>
  <c r="BD123" i="88"/>
  <c r="X123" i="88" s="1"/>
  <c r="AN123" i="88" s="1"/>
  <c r="BD127" i="88"/>
  <c r="X127" i="88" s="1"/>
  <c r="AN127" i="88" s="1"/>
  <c r="BD131" i="88"/>
  <c r="X131" i="88" s="1"/>
  <c r="AN131" i="88" s="1"/>
  <c r="BD135" i="88"/>
  <c r="X135" i="88" s="1"/>
  <c r="AN135" i="88" s="1"/>
  <c r="BD139" i="88"/>
  <c r="X139" i="88" s="1"/>
  <c r="AN139" i="88" s="1"/>
  <c r="BD147" i="88"/>
  <c r="X147" i="88" s="1"/>
  <c r="AN147" i="88" s="1"/>
  <c r="BD149" i="88"/>
  <c r="X149" i="88" s="1"/>
  <c r="AN149" i="88" s="1"/>
  <c r="BD156" i="88"/>
  <c r="X156" i="88" s="1"/>
  <c r="AN156" i="88" s="1"/>
  <c r="BD160" i="88"/>
  <c r="X160" i="88" s="1"/>
  <c r="AN160" i="88" s="1"/>
  <c r="BD165" i="88"/>
  <c r="X165" i="88" s="1"/>
  <c r="AN165" i="88" s="1"/>
  <c r="BD166" i="88"/>
  <c r="X166" i="88" s="1"/>
  <c r="AN166" i="88" s="1"/>
  <c r="BD183" i="88"/>
  <c r="X183" i="88" s="1"/>
  <c r="AN183" i="88" s="1"/>
  <c r="BD175" i="88"/>
  <c r="X175" i="88" s="1"/>
  <c r="AN175" i="88" s="1"/>
  <c r="BD179" i="88"/>
  <c r="X179" i="88" s="1"/>
  <c r="AN179" i="88" s="1"/>
  <c r="BD184" i="88"/>
  <c r="X184" i="88" s="1"/>
  <c r="AN184" i="88" s="1"/>
  <c r="BD188" i="88"/>
  <c r="X188" i="88" s="1"/>
  <c r="AN188" i="88" s="1"/>
  <c r="BD192" i="88"/>
  <c r="X192" i="88" s="1"/>
  <c r="AN192" i="88" s="1"/>
  <c r="BD207" i="88"/>
  <c r="X207" i="88" s="1"/>
  <c r="AN207" i="88" s="1"/>
  <c r="BD205" i="88"/>
  <c r="X205" i="88" s="1"/>
  <c r="AN205" i="88" s="1"/>
  <c r="BD198" i="88"/>
  <c r="X198" i="88" s="1"/>
  <c r="AN198" i="88" s="1"/>
  <c r="BD206" i="88"/>
  <c r="X206" i="88" s="1"/>
  <c r="AN206" i="88" s="1"/>
  <c r="BD212" i="88"/>
  <c r="X212" i="88" s="1"/>
  <c r="AN212" i="88" s="1"/>
  <c r="BD216" i="88"/>
  <c r="X216" i="88" s="1"/>
  <c r="AN216" i="88" s="1"/>
  <c r="BD221" i="88"/>
  <c r="X221" i="88" s="1"/>
  <c r="AN221" i="88" s="1"/>
  <c r="BI30" i="88"/>
  <c r="AC30" i="88" s="1"/>
  <c r="AS30" i="88" s="1"/>
  <c r="BI34" i="88"/>
  <c r="AC34" i="88" s="1"/>
  <c r="AS34" i="88" s="1"/>
  <c r="BI38" i="88"/>
  <c r="AC38" i="88" s="1"/>
  <c r="AS38" i="88" s="1"/>
  <c r="BI42" i="88"/>
  <c r="AC42" i="88" s="1"/>
  <c r="AS42" i="88" s="1"/>
  <c r="BI46" i="88"/>
  <c r="AC46" i="88" s="1"/>
  <c r="AS46" i="88" s="1"/>
  <c r="BI50" i="88"/>
  <c r="AC50" i="88" s="1"/>
  <c r="AS50" i="88" s="1"/>
  <c r="BI87" i="88"/>
  <c r="AC87" i="88" s="1"/>
  <c r="AS87" i="88" s="1"/>
  <c r="BI56" i="88"/>
  <c r="AC56" i="88" s="1"/>
  <c r="AS56" i="88" s="1"/>
  <c r="BI60" i="88"/>
  <c r="AC60" i="88" s="1"/>
  <c r="AS60" i="88" s="1"/>
  <c r="BI64" i="88"/>
  <c r="AC64" i="88" s="1"/>
  <c r="AS64" i="88" s="1"/>
  <c r="BI68" i="88"/>
  <c r="AC68" i="88" s="1"/>
  <c r="AS68" i="88" s="1"/>
  <c r="BI82" i="88"/>
  <c r="AC82" i="88" s="1"/>
  <c r="AS82" i="88" s="1"/>
  <c r="BI85" i="88"/>
  <c r="AC85" i="88" s="1"/>
  <c r="AS85" i="88" s="1"/>
  <c r="BI74" i="88"/>
  <c r="AC74" i="88" s="1"/>
  <c r="AS74" i="88" s="1"/>
  <c r="BI78" i="88"/>
  <c r="AC78" i="88" s="1"/>
  <c r="AS78" i="88" s="1"/>
  <c r="BI88" i="88"/>
  <c r="AC88" i="88" s="1"/>
  <c r="AS88" i="88" s="1"/>
  <c r="BI103" i="88"/>
  <c r="AC103" i="88" s="1"/>
  <c r="AS103" i="88" s="1"/>
  <c r="BI107" i="88"/>
  <c r="AC107" i="88" s="1"/>
  <c r="AS107" i="88" s="1"/>
  <c r="BI93" i="88"/>
  <c r="AC93" i="88" s="1"/>
  <c r="AS93" i="88" s="1"/>
  <c r="BI97" i="88"/>
  <c r="AC97" i="88" s="1"/>
  <c r="AS97" i="88" s="1"/>
  <c r="BI110" i="88"/>
  <c r="AC110" i="88" s="1"/>
  <c r="AS110" i="88" s="1"/>
  <c r="BI114" i="88"/>
  <c r="AC114" i="88" s="1"/>
  <c r="AS114" i="88" s="1"/>
  <c r="BI118" i="88"/>
  <c r="AC118" i="88" s="1"/>
  <c r="AS118" i="88" s="1"/>
  <c r="BI121" i="88"/>
  <c r="AC121" i="88" s="1"/>
  <c r="AS121" i="88" s="1"/>
  <c r="BI125" i="88"/>
  <c r="AC125" i="88" s="1"/>
  <c r="AS125" i="88" s="1"/>
  <c r="BI129" i="88"/>
  <c r="AC129" i="88" s="1"/>
  <c r="AS129" i="88" s="1"/>
  <c r="BI133" i="88"/>
  <c r="AC133" i="88" s="1"/>
  <c r="AS133" i="88" s="1"/>
  <c r="BI137" i="88"/>
  <c r="AC137" i="88" s="1"/>
  <c r="AS137" i="88" s="1"/>
  <c r="BI141" i="88"/>
  <c r="AC141" i="88" s="1"/>
  <c r="AS141" i="88" s="1"/>
  <c r="BI146" i="88"/>
  <c r="AC146" i="88" s="1"/>
  <c r="AS146" i="88" s="1"/>
  <c r="BI150" i="88"/>
  <c r="AC150" i="88" s="1"/>
  <c r="AS150" i="88" s="1"/>
  <c r="BI154" i="88"/>
  <c r="AC154" i="88" s="1"/>
  <c r="AS154" i="88" s="1"/>
  <c r="BI158" i="88"/>
  <c r="AC158" i="88" s="1"/>
  <c r="AS158" i="88" s="1"/>
  <c r="BI162" i="88"/>
  <c r="AC162" i="88" s="1"/>
  <c r="AS162" i="88" s="1"/>
  <c r="BI165" i="88"/>
  <c r="AC165" i="88" s="1"/>
  <c r="AS165" i="88" s="1"/>
  <c r="BI169" i="88"/>
  <c r="AC169" i="88" s="1"/>
  <c r="AS169" i="88" s="1"/>
  <c r="BI174" i="88"/>
  <c r="AC174" i="88" s="1"/>
  <c r="AS174" i="88" s="1"/>
  <c r="BI178" i="88"/>
  <c r="AC178" i="88" s="1"/>
  <c r="AS178" i="88" s="1"/>
  <c r="BI182" i="88"/>
  <c r="AC182" i="88" s="1"/>
  <c r="AS182" i="88" s="1"/>
  <c r="BI186" i="88"/>
  <c r="AC186" i="88" s="1"/>
  <c r="AS186" i="88" s="1"/>
  <c r="BI190" i="88"/>
  <c r="AC190" i="88" s="1"/>
  <c r="AS190" i="88" s="1"/>
  <c r="BI194" i="88"/>
  <c r="AC194" i="88" s="1"/>
  <c r="AS194" i="88" s="1"/>
  <c r="BI198" i="88"/>
  <c r="AC198" i="88" s="1"/>
  <c r="AS198" i="88" s="1"/>
  <c r="BI201" i="88"/>
  <c r="AC201" i="88" s="1"/>
  <c r="AS201" i="88" s="1"/>
  <c r="BI206" i="88"/>
  <c r="AC206" i="88" s="1"/>
  <c r="AS206" i="88" s="1"/>
  <c r="BI216" i="88"/>
  <c r="AC216" i="88" s="1"/>
  <c r="AS216" i="88" s="1"/>
  <c r="BI213" i="88"/>
  <c r="AC213" i="88" s="1"/>
  <c r="AS213" i="88" s="1"/>
  <c r="BI218" i="88"/>
  <c r="AC218" i="88" s="1"/>
  <c r="AS218" i="88" s="1"/>
  <c r="BI222" i="88"/>
  <c r="AC222" i="88" s="1"/>
  <c r="AS222" i="88" s="1"/>
  <c r="BJ52" i="88"/>
  <c r="AD52" i="88" s="1"/>
  <c r="AT52" i="88" s="1"/>
  <c r="BJ57" i="88"/>
  <c r="AD57" i="88" s="1"/>
  <c r="AT57" i="88" s="1"/>
  <c r="BJ67" i="88"/>
  <c r="AD67" i="88" s="1"/>
  <c r="AT67" i="88" s="1"/>
  <c r="BJ71" i="88"/>
  <c r="AD71" i="88" s="1"/>
  <c r="AT71" i="88" s="1"/>
  <c r="BJ30" i="88"/>
  <c r="AD30" i="88" s="1"/>
  <c r="AT30" i="88" s="1"/>
  <c r="BJ34" i="88"/>
  <c r="AD34" i="88" s="1"/>
  <c r="AT34" i="88" s="1"/>
  <c r="BJ38" i="88"/>
  <c r="AD38" i="88" s="1"/>
  <c r="AT38" i="88" s="1"/>
  <c r="BJ42" i="88"/>
  <c r="AD42" i="88" s="1"/>
  <c r="AT42" i="88" s="1"/>
  <c r="BJ46" i="88"/>
  <c r="AD46" i="88" s="1"/>
  <c r="AT46" i="88" s="1"/>
  <c r="BJ50" i="88"/>
  <c r="AD50" i="88" s="1"/>
  <c r="AT50" i="88" s="1"/>
  <c r="BJ62" i="88"/>
  <c r="AD62" i="88" s="1"/>
  <c r="AT62" i="88" s="1"/>
  <c r="BJ72" i="88"/>
  <c r="AD72" i="88" s="1"/>
  <c r="AT72" i="88" s="1"/>
  <c r="BJ76" i="88"/>
  <c r="AD76" i="88" s="1"/>
  <c r="AT76" i="88" s="1"/>
  <c r="BJ80" i="88"/>
  <c r="AD80" i="88" s="1"/>
  <c r="AT80" i="88" s="1"/>
  <c r="BJ84" i="88"/>
  <c r="AD84" i="88" s="1"/>
  <c r="AT84" i="88" s="1"/>
  <c r="BJ88" i="88"/>
  <c r="AD88" i="88" s="1"/>
  <c r="AT88" i="88" s="1"/>
  <c r="BJ92" i="88"/>
  <c r="AD92" i="88" s="1"/>
  <c r="AT92" i="88" s="1"/>
  <c r="BJ96" i="88"/>
  <c r="AD96" i="88" s="1"/>
  <c r="AT96" i="88" s="1"/>
  <c r="BJ121" i="88"/>
  <c r="AD121" i="88" s="1"/>
  <c r="AT121" i="88" s="1"/>
  <c r="BJ100" i="88"/>
  <c r="AD100" i="88" s="1"/>
  <c r="AT100" i="88" s="1"/>
  <c r="BJ104" i="88"/>
  <c r="AD104" i="88" s="1"/>
  <c r="AT104" i="88" s="1"/>
  <c r="BJ108" i="88"/>
  <c r="AD108" i="88" s="1"/>
  <c r="AT108" i="88" s="1"/>
  <c r="BJ112" i="88"/>
  <c r="AD112" i="88" s="1"/>
  <c r="AT112" i="88" s="1"/>
  <c r="BJ116" i="88"/>
  <c r="AD116" i="88" s="1"/>
  <c r="AT116" i="88" s="1"/>
  <c r="BJ120" i="88"/>
  <c r="AD120" i="88" s="1"/>
  <c r="AT120" i="88" s="1"/>
  <c r="BJ128" i="88"/>
  <c r="AD128" i="88" s="1"/>
  <c r="AT128" i="88" s="1"/>
  <c r="BJ130" i="88"/>
  <c r="AD130" i="88" s="1"/>
  <c r="AT130" i="88" s="1"/>
  <c r="BJ134" i="88"/>
  <c r="AD134" i="88" s="1"/>
  <c r="AT134" i="88" s="1"/>
  <c r="BJ138" i="88"/>
  <c r="AD138" i="88" s="1"/>
  <c r="AT138" i="88" s="1"/>
  <c r="BJ144" i="88"/>
  <c r="AD144" i="88" s="1"/>
  <c r="AT144" i="88" s="1"/>
  <c r="BJ148" i="88"/>
  <c r="AD148" i="88" s="1"/>
  <c r="AT148" i="88" s="1"/>
  <c r="BJ152" i="88"/>
  <c r="AD152" i="88" s="1"/>
  <c r="AT152" i="88" s="1"/>
  <c r="BJ156" i="88"/>
  <c r="AD156" i="88" s="1"/>
  <c r="AT156" i="88" s="1"/>
  <c r="BJ160" i="88"/>
  <c r="AD160" i="88" s="1"/>
  <c r="AT160" i="88" s="1"/>
  <c r="BJ164" i="88"/>
  <c r="AD164" i="88" s="1"/>
  <c r="AT164" i="88" s="1"/>
  <c r="BJ168" i="88"/>
  <c r="AD168" i="88" s="1"/>
  <c r="AT168" i="88" s="1"/>
  <c r="BJ172" i="88"/>
  <c r="AD172" i="88" s="1"/>
  <c r="AT172" i="88" s="1"/>
  <c r="BJ176" i="88"/>
  <c r="AD176" i="88" s="1"/>
  <c r="AT176" i="88" s="1"/>
  <c r="BJ180" i="88"/>
  <c r="AD180" i="88" s="1"/>
  <c r="AT180" i="88" s="1"/>
  <c r="BJ184" i="88"/>
  <c r="AD184" i="88" s="1"/>
  <c r="AT184" i="88" s="1"/>
  <c r="BJ188" i="88"/>
  <c r="AD188" i="88" s="1"/>
  <c r="AT188" i="88" s="1"/>
  <c r="BJ192" i="88"/>
  <c r="AD192" i="88" s="1"/>
  <c r="AT192" i="88" s="1"/>
  <c r="BJ196" i="88"/>
  <c r="AD196" i="88" s="1"/>
  <c r="AT196" i="88" s="1"/>
  <c r="BJ205" i="88"/>
  <c r="AD205" i="88" s="1"/>
  <c r="AT205" i="88" s="1"/>
  <c r="BJ203" i="88"/>
  <c r="AD203" i="88" s="1"/>
  <c r="AT203" i="88" s="1"/>
  <c r="BJ208" i="88"/>
  <c r="AD208" i="88" s="1"/>
  <c r="AT208" i="88" s="1"/>
  <c r="BJ213" i="88"/>
  <c r="AD213" i="88" s="1"/>
  <c r="AT213" i="88" s="1"/>
  <c r="BJ216" i="88"/>
  <c r="AD216" i="88" s="1"/>
  <c r="AT216" i="88" s="1"/>
  <c r="BJ220" i="88"/>
  <c r="AD220" i="88" s="1"/>
  <c r="AT220" i="88" s="1"/>
  <c r="BJ221" i="88"/>
  <c r="AD221" i="88" s="1"/>
  <c r="AT221" i="88" s="1"/>
  <c r="BF71" i="88"/>
  <c r="Z71" i="88" s="1"/>
  <c r="AP71" i="88" s="1"/>
  <c r="BF63" i="88"/>
  <c r="Z63" i="88" s="1"/>
  <c r="AP63" i="88" s="1"/>
  <c r="BF67" i="88"/>
  <c r="Z67" i="88" s="1"/>
  <c r="AP67" i="88" s="1"/>
  <c r="BF30" i="88"/>
  <c r="Z30" i="88" s="1"/>
  <c r="AP30" i="88" s="1"/>
  <c r="BF34" i="88"/>
  <c r="Z34" i="88" s="1"/>
  <c r="AP34" i="88" s="1"/>
  <c r="BF38" i="88"/>
  <c r="Z38" i="88" s="1"/>
  <c r="AP38" i="88" s="1"/>
  <c r="BF42" i="88"/>
  <c r="Z42" i="88" s="1"/>
  <c r="AP42" i="88" s="1"/>
  <c r="BF46" i="88"/>
  <c r="Z46" i="88" s="1"/>
  <c r="AP46" i="88" s="1"/>
  <c r="BF50" i="88"/>
  <c r="Z50" i="88" s="1"/>
  <c r="AP50" i="88" s="1"/>
  <c r="BF51" i="88"/>
  <c r="Z51" i="88" s="1"/>
  <c r="AP51" i="88" s="1"/>
  <c r="BF65" i="88"/>
  <c r="Z65" i="88" s="1"/>
  <c r="AP65" i="88" s="1"/>
  <c r="BF75" i="88"/>
  <c r="Z75" i="88" s="1"/>
  <c r="AP75" i="88" s="1"/>
  <c r="BF79" i="88"/>
  <c r="Z79" i="88" s="1"/>
  <c r="AP79" i="88" s="1"/>
  <c r="BF83" i="88"/>
  <c r="Z83" i="88" s="1"/>
  <c r="AP83" i="88" s="1"/>
  <c r="BF87" i="88"/>
  <c r="Z87" i="88" s="1"/>
  <c r="AP87" i="88" s="1"/>
  <c r="BF91" i="88"/>
  <c r="Z91" i="88" s="1"/>
  <c r="AP91" i="88" s="1"/>
  <c r="BF95" i="88"/>
  <c r="Z95" i="88" s="1"/>
  <c r="AP95" i="88" s="1"/>
  <c r="BF99" i="88"/>
  <c r="Z99" i="88" s="1"/>
  <c r="AP99" i="88" s="1"/>
  <c r="BF128" i="88"/>
  <c r="Z128" i="88" s="1"/>
  <c r="AP128" i="88" s="1"/>
  <c r="BF103" i="88"/>
  <c r="Z103" i="88" s="1"/>
  <c r="AP103" i="88" s="1"/>
  <c r="BF107" i="88"/>
  <c r="Z107" i="88" s="1"/>
  <c r="AP107" i="88" s="1"/>
  <c r="BF111" i="88"/>
  <c r="Z111" i="88" s="1"/>
  <c r="AP111" i="88" s="1"/>
  <c r="BF115" i="88"/>
  <c r="Z115" i="88" s="1"/>
  <c r="AP115" i="88" s="1"/>
  <c r="BF119" i="88"/>
  <c r="Z119" i="88" s="1"/>
  <c r="AP119" i="88" s="1"/>
  <c r="BF125" i="88"/>
  <c r="Z125" i="88" s="1"/>
  <c r="AP125" i="88" s="1"/>
  <c r="BF130" i="88"/>
  <c r="Z130" i="88" s="1"/>
  <c r="AP130" i="88" s="1"/>
  <c r="BF134" i="88"/>
  <c r="Z134" i="88" s="1"/>
  <c r="AP134" i="88" s="1"/>
  <c r="BF138" i="88"/>
  <c r="Z138" i="88" s="1"/>
  <c r="AP138" i="88" s="1"/>
  <c r="BF142" i="88"/>
  <c r="Z142" i="88" s="1"/>
  <c r="AP142" i="88" s="1"/>
  <c r="BF147" i="88"/>
  <c r="Z147" i="88" s="1"/>
  <c r="AP147" i="88" s="1"/>
  <c r="BF151" i="88"/>
  <c r="Z151" i="88" s="1"/>
  <c r="AP151" i="88" s="1"/>
  <c r="BF155" i="88"/>
  <c r="Z155" i="88" s="1"/>
  <c r="AP155" i="88" s="1"/>
  <c r="BF159" i="88"/>
  <c r="Z159" i="88" s="1"/>
  <c r="AP159" i="88" s="1"/>
  <c r="BF163" i="88"/>
  <c r="Z163" i="88" s="1"/>
  <c r="AP163" i="88" s="1"/>
  <c r="BF167" i="88"/>
  <c r="Z167" i="88" s="1"/>
  <c r="AP167" i="88" s="1"/>
  <c r="BF171" i="88"/>
  <c r="Z171" i="88" s="1"/>
  <c r="AP171" i="88" s="1"/>
  <c r="BF187" i="88"/>
  <c r="Z187" i="88" s="1"/>
  <c r="AP187" i="88" s="1"/>
  <c r="BF175" i="88"/>
  <c r="Z175" i="88" s="1"/>
  <c r="AP175" i="88" s="1"/>
  <c r="BF179" i="88"/>
  <c r="Z179" i="88" s="1"/>
  <c r="AP179" i="88" s="1"/>
  <c r="BF183" i="88"/>
  <c r="Z183" i="88" s="1"/>
  <c r="AP183" i="88" s="1"/>
  <c r="BF191" i="88"/>
  <c r="Z191" i="88" s="1"/>
  <c r="AP191" i="88" s="1"/>
  <c r="BF206" i="88"/>
  <c r="Z206" i="88" s="1"/>
  <c r="AP206" i="88" s="1"/>
  <c r="BF198" i="88"/>
  <c r="Z198" i="88" s="1"/>
  <c r="AP198" i="88" s="1"/>
  <c r="BF201" i="88"/>
  <c r="Z201" i="88" s="1"/>
  <c r="AP201" i="88" s="1"/>
  <c r="BF205" i="88"/>
  <c r="Z205" i="88" s="1"/>
  <c r="AP205" i="88" s="1"/>
  <c r="BF214" i="88"/>
  <c r="Z214" i="88" s="1"/>
  <c r="AP214" i="88" s="1"/>
  <c r="BF210" i="88"/>
  <c r="Z210" i="88" s="1"/>
  <c r="AP210" i="88" s="1"/>
  <c r="BF219" i="88"/>
  <c r="Z219" i="88" s="1"/>
  <c r="AP219" i="88" s="1"/>
  <c r="BE33" i="88"/>
  <c r="Y33" i="88" s="1"/>
  <c r="AO33" i="88" s="1"/>
  <c r="BE37" i="88"/>
  <c r="Y37" i="88" s="1"/>
  <c r="AO37" i="88" s="1"/>
  <c r="BE41" i="88"/>
  <c r="Y41" i="88" s="1"/>
  <c r="AO41" i="88" s="1"/>
  <c r="BE45" i="88"/>
  <c r="Y45" i="88" s="1"/>
  <c r="AO45" i="88" s="1"/>
  <c r="BE49" i="88"/>
  <c r="Y49" i="88" s="1"/>
  <c r="AO49" i="88" s="1"/>
  <c r="BE72" i="88"/>
  <c r="Y72" i="88" s="1"/>
  <c r="AO72" i="88" s="1"/>
  <c r="BE53" i="88"/>
  <c r="Y53" i="88" s="1"/>
  <c r="AO53" i="88" s="1"/>
  <c r="BE57" i="88"/>
  <c r="Y57" i="88" s="1"/>
  <c r="AO57" i="88" s="1"/>
  <c r="BE61" i="88"/>
  <c r="Y61" i="88" s="1"/>
  <c r="AO61" i="88" s="1"/>
  <c r="BE65" i="88"/>
  <c r="Y65" i="88" s="1"/>
  <c r="AO65" i="88" s="1"/>
  <c r="BE69" i="88"/>
  <c r="Y69" i="88" s="1"/>
  <c r="AO69" i="88" s="1"/>
  <c r="BE74" i="88"/>
  <c r="Y74" i="88" s="1"/>
  <c r="AO74" i="88" s="1"/>
  <c r="BE78" i="88"/>
  <c r="Y78" i="88" s="1"/>
  <c r="AO78" i="88" s="1"/>
  <c r="BE89" i="88"/>
  <c r="Y89" i="88" s="1"/>
  <c r="AO89" i="88" s="1"/>
  <c r="BE83" i="88"/>
  <c r="Y83" i="88" s="1"/>
  <c r="AO83" i="88" s="1"/>
  <c r="BE93" i="88"/>
  <c r="Y93" i="88" s="1"/>
  <c r="AO93" i="88" s="1"/>
  <c r="BE97" i="88"/>
  <c r="Y97" i="88" s="1"/>
  <c r="AO97" i="88" s="1"/>
  <c r="BE101" i="88"/>
  <c r="Y101" i="88" s="1"/>
  <c r="AO101" i="88" s="1"/>
  <c r="BE105" i="88"/>
  <c r="Y105" i="88" s="1"/>
  <c r="AO105" i="88" s="1"/>
  <c r="BE109" i="88"/>
  <c r="Y109" i="88" s="1"/>
  <c r="AO109" i="88" s="1"/>
  <c r="BE113" i="88"/>
  <c r="Y113" i="88" s="1"/>
  <c r="AO113" i="88" s="1"/>
  <c r="BE117" i="88"/>
  <c r="Y117" i="88" s="1"/>
  <c r="AO117" i="88" s="1"/>
  <c r="BE143" i="88"/>
  <c r="Y143" i="88" s="1"/>
  <c r="AO143" i="88" s="1"/>
  <c r="BE121" i="88"/>
  <c r="Y121" i="88" s="1"/>
  <c r="AO121" i="88" s="1"/>
  <c r="BE125" i="88"/>
  <c r="Y125" i="88" s="1"/>
  <c r="AO125" i="88" s="1"/>
  <c r="BE129" i="88"/>
  <c r="Y129" i="88" s="1"/>
  <c r="AO129" i="88" s="1"/>
  <c r="BE133" i="88"/>
  <c r="Y133" i="88" s="1"/>
  <c r="AO133" i="88" s="1"/>
  <c r="BE137" i="88"/>
  <c r="Y137" i="88" s="1"/>
  <c r="AO137" i="88" s="1"/>
  <c r="BE141" i="88"/>
  <c r="Y141" i="88" s="1"/>
  <c r="AO141" i="88" s="1"/>
  <c r="BE148" i="88"/>
  <c r="Y148" i="88" s="1"/>
  <c r="AO148" i="88" s="1"/>
  <c r="BE152" i="88"/>
  <c r="Y152" i="88" s="1"/>
  <c r="AO152" i="88" s="1"/>
  <c r="BE156" i="88"/>
  <c r="Y156" i="88" s="1"/>
  <c r="AO156" i="88" s="1"/>
  <c r="BE160" i="88"/>
  <c r="Y160" i="88" s="1"/>
  <c r="AO160" i="88" s="1"/>
  <c r="BE165" i="88"/>
  <c r="Y165" i="88" s="1"/>
  <c r="AO165" i="88" s="1"/>
  <c r="BE168" i="88"/>
  <c r="Y168" i="88" s="1"/>
  <c r="AO168" i="88" s="1"/>
  <c r="BE175" i="88"/>
  <c r="Y175" i="88" s="1"/>
  <c r="AO175" i="88" s="1"/>
  <c r="BE177" i="88"/>
  <c r="Y177" i="88" s="1"/>
  <c r="AO177" i="88" s="1"/>
  <c r="BE181" i="88"/>
  <c r="Y181" i="88" s="1"/>
  <c r="AO181" i="88" s="1"/>
  <c r="BE184" i="88"/>
  <c r="Y184" i="88" s="1"/>
  <c r="AO184" i="88" s="1"/>
  <c r="BE188" i="88"/>
  <c r="Y188" i="88" s="1"/>
  <c r="AO188" i="88" s="1"/>
  <c r="BE192" i="88"/>
  <c r="Y192" i="88" s="1"/>
  <c r="AO192" i="88" s="1"/>
  <c r="BE197" i="88"/>
  <c r="Y197" i="88" s="1"/>
  <c r="AO197" i="88" s="1"/>
  <c r="BE201" i="88"/>
  <c r="Y201" i="88" s="1"/>
  <c r="AO201" i="88" s="1"/>
  <c r="BE205" i="88"/>
  <c r="Y205" i="88" s="1"/>
  <c r="AO205" i="88" s="1"/>
  <c r="BE209" i="88"/>
  <c r="Y209" i="88" s="1"/>
  <c r="AO209" i="88" s="1"/>
  <c r="BE212" i="88"/>
  <c r="Y212" i="88" s="1"/>
  <c r="AO212" i="88" s="1"/>
  <c r="BE218" i="88"/>
  <c r="Y218" i="88" s="1"/>
  <c r="AO218" i="88" s="1"/>
  <c r="BE221" i="88"/>
  <c r="Y221" i="88" s="1"/>
  <c r="AO221" i="88" s="1"/>
  <c r="Q2" i="88"/>
  <c r="BH209" i="88"/>
  <c r="AB209" i="88" s="1"/>
  <c r="AR209" i="88" s="1"/>
  <c r="BH202" i="88"/>
  <c r="AB202" i="88" s="1"/>
  <c r="AR202" i="88" s="1"/>
  <c r="BH179" i="88"/>
  <c r="AB179" i="88" s="1"/>
  <c r="AR179" i="88" s="1"/>
  <c r="BH168" i="88"/>
  <c r="AB168" i="88" s="1"/>
  <c r="AR168" i="88" s="1"/>
  <c r="BH144" i="88"/>
  <c r="AB144" i="88" s="1"/>
  <c r="AR144" i="88" s="1"/>
  <c r="BH129" i="88"/>
  <c r="AB129" i="88" s="1"/>
  <c r="AR129" i="88" s="1"/>
  <c r="BH115" i="88"/>
  <c r="AB115" i="88" s="1"/>
  <c r="AR115" i="88" s="1"/>
  <c r="BH99" i="88"/>
  <c r="AB99" i="88" s="1"/>
  <c r="AR99" i="88" s="1"/>
  <c r="BH83" i="88"/>
  <c r="AB83" i="88" s="1"/>
  <c r="AR83" i="88" s="1"/>
  <c r="BH67" i="88"/>
  <c r="AB67" i="88" s="1"/>
  <c r="AR67" i="88" s="1"/>
  <c r="BH44" i="88"/>
  <c r="AB44" i="88" s="1"/>
  <c r="AR44" i="88" s="1"/>
  <c r="BH40" i="88"/>
  <c r="AB40" i="88" s="1"/>
  <c r="AR40" i="88" s="1"/>
  <c r="BG29" i="88"/>
  <c r="AA29" i="88" s="1"/>
  <c r="AQ29" i="88" s="1"/>
  <c r="BG30" i="88"/>
  <c r="AA30" i="88" s="1"/>
  <c r="AQ30" i="88" s="1"/>
  <c r="BG36" i="88"/>
  <c r="AA36" i="88" s="1"/>
  <c r="AQ36" i="88" s="1"/>
  <c r="BG40" i="88"/>
  <c r="AA40" i="88" s="1"/>
  <c r="AQ40" i="88" s="1"/>
  <c r="BG44" i="88"/>
  <c r="AA44" i="88" s="1"/>
  <c r="AQ44" i="88" s="1"/>
  <c r="BG48" i="88"/>
  <c r="AA48" i="88" s="1"/>
  <c r="AQ48" i="88" s="1"/>
  <c r="BG52" i="88"/>
  <c r="AA52" i="88" s="1"/>
  <c r="AQ52" i="88" s="1"/>
  <c r="BG56" i="88"/>
  <c r="AA56" i="88" s="1"/>
  <c r="AQ56" i="88" s="1"/>
  <c r="BG60" i="88"/>
  <c r="AA60" i="88" s="1"/>
  <c r="AQ60" i="88" s="1"/>
  <c r="BG64" i="88"/>
  <c r="AA64" i="88" s="1"/>
  <c r="AQ64" i="88" s="1"/>
  <c r="BG68" i="88"/>
  <c r="AA68" i="88" s="1"/>
  <c r="AQ68" i="88" s="1"/>
  <c r="BG72" i="88"/>
  <c r="AA72" i="88" s="1"/>
  <c r="AQ72" i="88" s="1"/>
  <c r="BG76" i="88"/>
  <c r="AA76" i="88" s="1"/>
  <c r="AQ76" i="88" s="1"/>
  <c r="BG80" i="88"/>
  <c r="AA80" i="88" s="1"/>
  <c r="AQ80" i="88" s="1"/>
  <c r="BG84" i="88"/>
  <c r="AA84" i="88" s="1"/>
  <c r="AQ84" i="88" s="1"/>
  <c r="BG88" i="88"/>
  <c r="AA88" i="88" s="1"/>
  <c r="AQ88" i="88" s="1"/>
  <c r="BG92" i="88"/>
  <c r="AA92" i="88" s="1"/>
  <c r="AQ92" i="88" s="1"/>
  <c r="BG96" i="88"/>
  <c r="AA96" i="88" s="1"/>
  <c r="AQ96" i="88" s="1"/>
  <c r="BG121" i="88"/>
  <c r="AA121" i="88" s="1"/>
  <c r="AQ121" i="88" s="1"/>
  <c r="BG129" i="88"/>
  <c r="AA129" i="88" s="1"/>
  <c r="AQ129" i="88" s="1"/>
  <c r="BG128" i="88"/>
  <c r="AA128" i="88" s="1"/>
  <c r="AQ128" i="88" s="1"/>
  <c r="BG103" i="88"/>
  <c r="AA103" i="88" s="1"/>
  <c r="AQ103" i="88" s="1"/>
  <c r="BG107" i="88"/>
  <c r="AA107" i="88" s="1"/>
  <c r="AQ107" i="88" s="1"/>
  <c r="BG111" i="88"/>
  <c r="AA111" i="88" s="1"/>
  <c r="AQ111" i="88" s="1"/>
  <c r="BG115" i="88"/>
  <c r="AA115" i="88" s="1"/>
  <c r="AQ115" i="88" s="1"/>
  <c r="BG119" i="88"/>
  <c r="AA119" i="88" s="1"/>
  <c r="AQ119" i="88" s="1"/>
  <c r="BG132" i="88"/>
  <c r="AA132" i="88" s="1"/>
  <c r="AQ132" i="88" s="1"/>
  <c r="BG136" i="88"/>
  <c r="AA136" i="88" s="1"/>
  <c r="AQ136" i="88" s="1"/>
  <c r="BG140" i="88"/>
  <c r="AA140" i="88" s="1"/>
  <c r="AQ140" i="88" s="1"/>
  <c r="BG144" i="88"/>
  <c r="AA144" i="88" s="1"/>
  <c r="AQ144" i="88" s="1"/>
  <c r="BG148" i="88"/>
  <c r="AA148" i="88" s="1"/>
  <c r="AQ148" i="88" s="1"/>
  <c r="BG152" i="88"/>
  <c r="AA152" i="88" s="1"/>
  <c r="AQ152" i="88" s="1"/>
  <c r="BG156" i="88"/>
  <c r="AA156" i="88" s="1"/>
  <c r="AQ156" i="88" s="1"/>
  <c r="BG160" i="88"/>
  <c r="AA160" i="88" s="1"/>
  <c r="AQ160" i="88" s="1"/>
  <c r="BG174" i="88"/>
  <c r="AA174" i="88" s="1"/>
  <c r="AQ174" i="88" s="1"/>
  <c r="BG163" i="88"/>
  <c r="AA163" i="88" s="1"/>
  <c r="AQ163" i="88" s="1"/>
  <c r="BG167" i="88"/>
  <c r="AA167" i="88" s="1"/>
  <c r="AQ167" i="88" s="1"/>
  <c r="BG171" i="88"/>
  <c r="AA171" i="88" s="1"/>
  <c r="AQ171" i="88" s="1"/>
  <c r="BG180" i="88"/>
  <c r="AA180" i="88" s="1"/>
  <c r="AQ180" i="88" s="1"/>
  <c r="BG184" i="88"/>
  <c r="AA184" i="88" s="1"/>
  <c r="AQ184" i="88" s="1"/>
  <c r="BG188" i="88"/>
  <c r="AA188" i="88" s="1"/>
  <c r="AQ188" i="88" s="1"/>
  <c r="BG192" i="88"/>
  <c r="AA192" i="88" s="1"/>
  <c r="AQ192" i="88" s="1"/>
  <c r="BG196" i="88"/>
  <c r="AA196" i="88" s="1"/>
  <c r="AQ196" i="88" s="1"/>
  <c r="BG200" i="88"/>
  <c r="AA200" i="88" s="1"/>
  <c r="AQ200" i="88" s="1"/>
  <c r="BG204" i="88"/>
  <c r="AA204" i="88" s="1"/>
  <c r="AQ204" i="88" s="1"/>
  <c r="BG208" i="88"/>
  <c r="AA208" i="88" s="1"/>
  <c r="AQ208" i="88" s="1"/>
  <c r="BG212" i="88"/>
  <c r="AA212" i="88" s="1"/>
  <c r="AQ212" i="88" s="1"/>
  <c r="BG216" i="88"/>
  <c r="AA216" i="88" s="1"/>
  <c r="AQ216" i="88" s="1"/>
  <c r="BG220" i="88"/>
  <c r="AA220" i="88" s="1"/>
  <c r="AQ220" i="88" s="1"/>
  <c r="BH211" i="88"/>
  <c r="AB211" i="88" s="1"/>
  <c r="AR211" i="88" s="1"/>
  <c r="BH194" i="88"/>
  <c r="AB194" i="88" s="1"/>
  <c r="AR194" i="88" s="1"/>
  <c r="BH178" i="88"/>
  <c r="AB178" i="88" s="1"/>
  <c r="AR178" i="88" s="1"/>
  <c r="BH162" i="88"/>
  <c r="AB162" i="88" s="1"/>
  <c r="AR162" i="88" s="1"/>
  <c r="BH143" i="88"/>
  <c r="AB143" i="88" s="1"/>
  <c r="AR143" i="88" s="1"/>
  <c r="BH128" i="88"/>
  <c r="AB128" i="88" s="1"/>
  <c r="AR128" i="88" s="1"/>
  <c r="BH114" i="88"/>
  <c r="AB114" i="88" s="1"/>
  <c r="AR114" i="88" s="1"/>
  <c r="BH98" i="88"/>
  <c r="AB98" i="88" s="1"/>
  <c r="AR98" i="88" s="1"/>
  <c r="BH82" i="88"/>
  <c r="AB82" i="88" s="1"/>
  <c r="AR82" i="88" s="1"/>
  <c r="BH66" i="88"/>
  <c r="AB66" i="88" s="1"/>
  <c r="AR66" i="88" s="1"/>
  <c r="BH43" i="88"/>
  <c r="AB43" i="88" s="1"/>
  <c r="AR43" i="88" s="1"/>
  <c r="BH39" i="88"/>
  <c r="AB39" i="88" s="1"/>
  <c r="AR39" i="88" s="1"/>
  <c r="BC30" i="88"/>
  <c r="W30" i="88" s="1"/>
  <c r="AM30" i="88" s="1"/>
  <c r="BC34" i="88"/>
  <c r="W34" i="88" s="1"/>
  <c r="AM34" i="88" s="1"/>
  <c r="BC38" i="88"/>
  <c r="W38" i="88" s="1"/>
  <c r="AM38" i="88" s="1"/>
  <c r="BC42" i="88"/>
  <c r="W42" i="88" s="1"/>
  <c r="AM42" i="88" s="1"/>
  <c r="BC46" i="88"/>
  <c r="W46" i="88" s="1"/>
  <c r="AM46" i="88" s="1"/>
  <c r="BC50" i="88"/>
  <c r="W50" i="88" s="1"/>
  <c r="AM50" i="88" s="1"/>
  <c r="BC54" i="88"/>
  <c r="W54" i="88" s="1"/>
  <c r="AM54" i="88" s="1"/>
  <c r="BC58" i="88"/>
  <c r="W58" i="88" s="1"/>
  <c r="AM58" i="88" s="1"/>
  <c r="BC62" i="88"/>
  <c r="W62" i="88" s="1"/>
  <c r="AM62" i="88" s="1"/>
  <c r="BC66" i="88"/>
  <c r="W66" i="88" s="1"/>
  <c r="AM66" i="88" s="1"/>
  <c r="BC70" i="88"/>
  <c r="W70" i="88" s="1"/>
  <c r="AM70" i="88" s="1"/>
  <c r="BC74" i="88"/>
  <c r="W74" i="88" s="1"/>
  <c r="AM74" i="88" s="1"/>
  <c r="BC78" i="88"/>
  <c r="W78" i="88" s="1"/>
  <c r="AM78" i="88" s="1"/>
  <c r="BC82" i="88"/>
  <c r="W82" i="88" s="1"/>
  <c r="AM82" i="88" s="1"/>
  <c r="BC86" i="88"/>
  <c r="W86" i="88" s="1"/>
  <c r="AM86" i="88" s="1"/>
  <c r="BC90" i="88"/>
  <c r="W90" i="88" s="1"/>
  <c r="AM90" i="88" s="1"/>
  <c r="BC94" i="88"/>
  <c r="W94" i="88" s="1"/>
  <c r="AM94" i="88" s="1"/>
  <c r="BC98" i="88"/>
  <c r="W98" i="88" s="1"/>
  <c r="AM98" i="88" s="1"/>
  <c r="BC126" i="88"/>
  <c r="W126" i="88" s="1"/>
  <c r="AM126" i="88" s="1"/>
  <c r="BC123" i="88"/>
  <c r="W123" i="88" s="1"/>
  <c r="AM123" i="88" s="1"/>
  <c r="BC101" i="88"/>
  <c r="W101" i="88" s="1"/>
  <c r="AM101" i="88" s="1"/>
  <c r="BC105" i="88"/>
  <c r="W105" i="88" s="1"/>
  <c r="AM105" i="88" s="1"/>
  <c r="BC109" i="88"/>
  <c r="W109" i="88" s="1"/>
  <c r="AM109" i="88" s="1"/>
  <c r="BC113" i="88"/>
  <c r="W113" i="88" s="1"/>
  <c r="AM113" i="88" s="1"/>
  <c r="BC117" i="88"/>
  <c r="W117" i="88" s="1"/>
  <c r="AM117" i="88" s="1"/>
  <c r="BC130" i="88"/>
  <c r="W130" i="88" s="1"/>
  <c r="AM130" i="88" s="1"/>
  <c r="BC134" i="88"/>
  <c r="W134" i="88" s="1"/>
  <c r="AM134" i="88" s="1"/>
  <c r="BC138" i="88"/>
  <c r="W138" i="88" s="1"/>
  <c r="AM138" i="88" s="1"/>
  <c r="BC162" i="88"/>
  <c r="W162" i="88" s="1"/>
  <c r="AM162" i="88" s="1"/>
  <c r="BC144" i="88"/>
  <c r="W144" i="88" s="1"/>
  <c r="AM144" i="88" s="1"/>
  <c r="BC148" i="88"/>
  <c r="W148" i="88" s="1"/>
  <c r="AM148" i="88" s="1"/>
  <c r="BC152" i="88"/>
  <c r="W152" i="88" s="1"/>
  <c r="AM152" i="88" s="1"/>
  <c r="BC156" i="88"/>
  <c r="W156" i="88" s="1"/>
  <c r="AM156" i="88" s="1"/>
  <c r="BC160" i="88"/>
  <c r="W160" i="88" s="1"/>
  <c r="AM160" i="88" s="1"/>
  <c r="BC177" i="88"/>
  <c r="W177" i="88" s="1"/>
  <c r="AM177" i="88" s="1"/>
  <c r="BC165" i="88"/>
  <c r="W165" i="88" s="1"/>
  <c r="AM165" i="88" s="1"/>
  <c r="BC169" i="88"/>
  <c r="W169" i="88" s="1"/>
  <c r="AM169" i="88" s="1"/>
  <c r="BC178" i="88"/>
  <c r="W178" i="88" s="1"/>
  <c r="AM178" i="88" s="1"/>
  <c r="BC182" i="88"/>
  <c r="W182" i="88" s="1"/>
  <c r="AM182" i="88" s="1"/>
  <c r="BC186" i="88"/>
  <c r="W186" i="88" s="1"/>
  <c r="AM186" i="88" s="1"/>
  <c r="BC190" i="88"/>
  <c r="W190" i="88" s="1"/>
  <c r="AM190" i="88" s="1"/>
  <c r="BC194" i="88"/>
  <c r="W194" i="88" s="1"/>
  <c r="AM194" i="88" s="1"/>
  <c r="BC197" i="88"/>
  <c r="W197" i="88" s="1"/>
  <c r="AM197" i="88" s="1"/>
  <c r="BC202" i="88"/>
  <c r="W202" i="88" s="1"/>
  <c r="AM202" i="88" s="1"/>
  <c r="BC206" i="88"/>
  <c r="W206" i="88" s="1"/>
  <c r="AM206" i="88" s="1"/>
  <c r="BC210" i="88"/>
  <c r="W210" i="88" s="1"/>
  <c r="AM210" i="88" s="1"/>
  <c r="BC214" i="88"/>
  <c r="W214" i="88" s="1"/>
  <c r="AM214" i="88" s="1"/>
  <c r="BC218" i="88"/>
  <c r="W218" i="88" s="1"/>
  <c r="AM218" i="88" s="1"/>
  <c r="BC222" i="88"/>
  <c r="W222" i="88" s="1"/>
  <c r="AM222" i="88" s="1"/>
  <c r="BB60" i="88"/>
  <c r="V60" i="88" s="1"/>
  <c r="AL60" i="88" s="1"/>
  <c r="BB65" i="88"/>
  <c r="V65" i="88" s="1"/>
  <c r="AL65" i="88" s="1"/>
  <c r="BB30" i="88"/>
  <c r="V30" i="88" s="1"/>
  <c r="AL30" i="88" s="1"/>
  <c r="BB34" i="88"/>
  <c r="V34" i="88" s="1"/>
  <c r="AL34" i="88" s="1"/>
  <c r="BB38" i="88"/>
  <c r="V38" i="88" s="1"/>
  <c r="AL38" i="88" s="1"/>
  <c r="BB42" i="88"/>
  <c r="V42" i="88" s="1"/>
  <c r="AL42" i="88" s="1"/>
  <c r="BB46" i="88"/>
  <c r="V46" i="88" s="1"/>
  <c r="AL46" i="88" s="1"/>
  <c r="BB50" i="88"/>
  <c r="V50" i="88" s="1"/>
  <c r="AL50" i="88" s="1"/>
  <c r="BB62" i="88"/>
  <c r="V62" i="88" s="1"/>
  <c r="AL62" i="88" s="1"/>
  <c r="BB66" i="88"/>
  <c r="V66" i="88" s="1"/>
  <c r="AL66" i="88" s="1"/>
  <c r="BB70" i="88"/>
  <c r="V70" i="88" s="1"/>
  <c r="AL70" i="88" s="1"/>
  <c r="BB74" i="88"/>
  <c r="V74" i="88" s="1"/>
  <c r="AL74" i="88" s="1"/>
  <c r="BB78" i="88"/>
  <c r="V78" i="88" s="1"/>
  <c r="AL78" i="88" s="1"/>
  <c r="BB82" i="88"/>
  <c r="V82" i="88" s="1"/>
  <c r="AL82" i="88" s="1"/>
  <c r="BB86" i="88"/>
  <c r="V86" i="88" s="1"/>
  <c r="AL86" i="88" s="1"/>
  <c r="BB90" i="88"/>
  <c r="V90" i="88" s="1"/>
  <c r="AL90" i="88" s="1"/>
  <c r="BB94" i="88"/>
  <c r="V94" i="88" s="1"/>
  <c r="AL94" i="88" s="1"/>
  <c r="BB98" i="88"/>
  <c r="V98" i="88" s="1"/>
  <c r="AL98" i="88" s="1"/>
  <c r="BB125" i="88"/>
  <c r="V125" i="88" s="1"/>
  <c r="AL125" i="88" s="1"/>
  <c r="BB102" i="88"/>
  <c r="V102" i="88" s="1"/>
  <c r="AL102" i="88" s="1"/>
  <c r="BB106" i="88"/>
  <c r="V106" i="88" s="1"/>
  <c r="AL106" i="88" s="1"/>
  <c r="BB110" i="88"/>
  <c r="V110" i="88" s="1"/>
  <c r="AL110" i="88" s="1"/>
  <c r="BB114" i="88"/>
  <c r="V114" i="88" s="1"/>
  <c r="AL114" i="88" s="1"/>
  <c r="BB118" i="88"/>
  <c r="V118" i="88" s="1"/>
  <c r="AL118" i="88" s="1"/>
  <c r="BB124" i="88"/>
  <c r="V124" i="88" s="1"/>
  <c r="AL124" i="88" s="1"/>
  <c r="BB143" i="88"/>
  <c r="V143" i="88" s="1"/>
  <c r="AL143" i="88" s="1"/>
  <c r="BB132" i="88"/>
  <c r="V132" i="88" s="1"/>
  <c r="AL132" i="88" s="1"/>
  <c r="BB136" i="88"/>
  <c r="V136" i="88" s="1"/>
  <c r="AL136" i="88" s="1"/>
  <c r="BB140" i="88"/>
  <c r="V140" i="88" s="1"/>
  <c r="AL140" i="88" s="1"/>
  <c r="BB146" i="88"/>
  <c r="V146" i="88" s="1"/>
  <c r="AL146" i="88" s="1"/>
  <c r="BB150" i="88"/>
  <c r="V150" i="88" s="1"/>
  <c r="AL150" i="88" s="1"/>
  <c r="BB154" i="88"/>
  <c r="V154" i="88" s="1"/>
  <c r="AL154" i="88" s="1"/>
  <c r="BB158" i="88"/>
  <c r="V158" i="88" s="1"/>
  <c r="AL158" i="88" s="1"/>
  <c r="BB162" i="88"/>
  <c r="V162" i="88" s="1"/>
  <c r="AL162" i="88" s="1"/>
  <c r="BB166" i="88"/>
  <c r="V166" i="88" s="1"/>
  <c r="AL166" i="88" s="1"/>
  <c r="BB170" i="88"/>
  <c r="V170" i="88" s="1"/>
  <c r="AL170" i="88" s="1"/>
  <c r="BB174" i="88"/>
  <c r="V174" i="88" s="1"/>
  <c r="AL174" i="88" s="1"/>
  <c r="BB178" i="88"/>
  <c r="V178" i="88" s="1"/>
  <c r="AL178" i="88" s="1"/>
  <c r="BB182" i="88"/>
  <c r="V182" i="88" s="1"/>
  <c r="AL182" i="88" s="1"/>
  <c r="BB186" i="88"/>
  <c r="V186" i="88" s="1"/>
  <c r="AL186" i="88" s="1"/>
  <c r="BB190" i="88"/>
  <c r="V190" i="88" s="1"/>
  <c r="AL190" i="88" s="1"/>
  <c r="BB194" i="88"/>
  <c r="V194" i="88" s="1"/>
  <c r="AL194" i="88" s="1"/>
  <c r="BB198" i="88"/>
  <c r="V198" i="88" s="1"/>
  <c r="AL198" i="88" s="1"/>
  <c r="BB202" i="88"/>
  <c r="V202" i="88" s="1"/>
  <c r="AL202" i="88" s="1"/>
  <c r="BB205" i="88"/>
  <c r="V205" i="88" s="1"/>
  <c r="AL205" i="88" s="1"/>
  <c r="BB210" i="88"/>
  <c r="V210" i="88" s="1"/>
  <c r="AL210" i="88" s="1"/>
  <c r="BB214" i="88"/>
  <c r="V214" i="88" s="1"/>
  <c r="AL214" i="88" s="1"/>
  <c r="BB218" i="88"/>
  <c r="V218" i="88" s="1"/>
  <c r="AL218" i="88" s="1"/>
  <c r="BB221" i="88"/>
  <c r="V221" i="88" s="1"/>
  <c r="AL221" i="88" s="1"/>
  <c r="BB225" i="88"/>
  <c r="V225" i="88" s="1"/>
  <c r="AL225" i="88" s="1"/>
  <c r="BH219" i="88"/>
  <c r="AB219" i="88" s="1"/>
  <c r="AR219" i="88" s="1"/>
  <c r="BH206" i="88"/>
  <c r="AB206" i="88" s="1"/>
  <c r="AR206" i="88" s="1"/>
  <c r="BH189" i="88"/>
  <c r="AB189" i="88" s="1"/>
  <c r="AR189" i="88" s="1"/>
  <c r="BH173" i="88"/>
  <c r="AB173" i="88" s="1"/>
  <c r="AR173" i="88" s="1"/>
  <c r="BH157" i="88"/>
  <c r="AB157" i="88" s="1"/>
  <c r="AR157" i="88" s="1"/>
  <c r="BH139" i="88"/>
  <c r="AB139" i="88" s="1"/>
  <c r="AR139" i="88" s="1"/>
  <c r="BH123" i="88"/>
  <c r="AB123" i="88" s="1"/>
  <c r="AR123" i="88" s="1"/>
  <c r="BH106" i="88"/>
  <c r="AB106" i="88" s="1"/>
  <c r="AR106" i="88" s="1"/>
  <c r="BH93" i="88"/>
  <c r="AB93" i="88" s="1"/>
  <c r="AR93" i="88" s="1"/>
  <c r="BH77" i="88"/>
  <c r="AB77" i="88" s="1"/>
  <c r="AR77" i="88" s="1"/>
  <c r="BH59" i="88"/>
  <c r="AB59" i="88" s="1"/>
  <c r="AR59" i="88" s="1"/>
  <c r="BH30" i="88"/>
  <c r="AB30" i="88" s="1"/>
  <c r="AR30" i="88" s="1"/>
  <c r="BH31" i="88"/>
  <c r="AB31" i="88" s="1"/>
  <c r="AR31" i="88" s="1"/>
  <c r="BD30" i="88"/>
  <c r="X30" i="88" s="1"/>
  <c r="AN30" i="88" s="1"/>
  <c r="BD42" i="88"/>
  <c r="X42" i="88" s="1"/>
  <c r="AN42" i="88" s="1"/>
  <c r="BD48" i="88"/>
  <c r="X48" i="88" s="1"/>
  <c r="AN48" i="88" s="1"/>
  <c r="BD56" i="88"/>
  <c r="X56" i="88" s="1"/>
  <c r="AN56" i="88" s="1"/>
  <c r="BD31" i="88"/>
  <c r="X31" i="88" s="1"/>
  <c r="AN31" i="88" s="1"/>
  <c r="BD38" i="88"/>
  <c r="X38" i="88" s="1"/>
  <c r="AN38" i="88" s="1"/>
  <c r="BD46" i="88"/>
  <c r="X46" i="88" s="1"/>
  <c r="AN46" i="88" s="1"/>
  <c r="BD63" i="88"/>
  <c r="X63" i="88" s="1"/>
  <c r="AN63" i="88" s="1"/>
  <c r="BD65" i="88"/>
  <c r="X65" i="88" s="1"/>
  <c r="AN65" i="88" s="1"/>
  <c r="BD62" i="88"/>
  <c r="X62" i="88" s="1"/>
  <c r="AN62" i="88" s="1"/>
  <c r="BD69" i="88"/>
  <c r="X69" i="88" s="1"/>
  <c r="AN69" i="88" s="1"/>
  <c r="BD74" i="88"/>
  <c r="X74" i="88" s="1"/>
  <c r="AN74" i="88" s="1"/>
  <c r="BD78" i="88"/>
  <c r="X78" i="88" s="1"/>
  <c r="AN78" i="88" s="1"/>
  <c r="BD81" i="88"/>
  <c r="X81" i="88" s="1"/>
  <c r="AN81" i="88" s="1"/>
  <c r="BD85" i="88"/>
  <c r="X85" i="88" s="1"/>
  <c r="AN85" i="88" s="1"/>
  <c r="BD89" i="88"/>
  <c r="X89" i="88" s="1"/>
  <c r="AN89" i="88" s="1"/>
  <c r="BD93" i="88"/>
  <c r="X93" i="88" s="1"/>
  <c r="AN93" i="88" s="1"/>
  <c r="BD97" i="88"/>
  <c r="X97" i="88" s="1"/>
  <c r="AN97" i="88" s="1"/>
  <c r="BD100" i="88"/>
  <c r="X100" i="88" s="1"/>
  <c r="AN100" i="88" s="1"/>
  <c r="BD104" i="88"/>
  <c r="X104" i="88" s="1"/>
  <c r="AN104" i="88" s="1"/>
  <c r="BD108" i="88"/>
  <c r="X108" i="88" s="1"/>
  <c r="AN108" i="88" s="1"/>
  <c r="BD112" i="88"/>
  <c r="X112" i="88" s="1"/>
  <c r="AN112" i="88" s="1"/>
  <c r="BD117" i="88"/>
  <c r="X117" i="88" s="1"/>
  <c r="AN117" i="88" s="1"/>
  <c r="BD144" i="88"/>
  <c r="X144" i="88" s="1"/>
  <c r="AN144" i="88" s="1"/>
  <c r="BD152" i="88"/>
  <c r="X152" i="88" s="1"/>
  <c r="AN152" i="88" s="1"/>
  <c r="BD124" i="88"/>
  <c r="X124" i="88" s="1"/>
  <c r="AN124" i="88" s="1"/>
  <c r="BD128" i="88"/>
  <c r="X128" i="88" s="1"/>
  <c r="AN128" i="88" s="1"/>
  <c r="BD132" i="88"/>
  <c r="X132" i="88" s="1"/>
  <c r="AN132" i="88" s="1"/>
  <c r="BD136" i="88"/>
  <c r="X136" i="88" s="1"/>
  <c r="AN136" i="88" s="1"/>
  <c r="BD140" i="88"/>
  <c r="X140" i="88" s="1"/>
  <c r="AN140" i="88" s="1"/>
  <c r="BD151" i="88"/>
  <c r="X151" i="88" s="1"/>
  <c r="AN151" i="88" s="1"/>
  <c r="BD153" i="88"/>
  <c r="X153" i="88" s="1"/>
  <c r="AN153" i="88" s="1"/>
  <c r="BD157" i="88"/>
  <c r="X157" i="88" s="1"/>
  <c r="AN157" i="88" s="1"/>
  <c r="BD161" i="88"/>
  <c r="X161" i="88" s="1"/>
  <c r="AN161" i="88" s="1"/>
  <c r="BD167" i="88"/>
  <c r="X167" i="88" s="1"/>
  <c r="AN167" i="88" s="1"/>
  <c r="BD170" i="88"/>
  <c r="X170" i="88" s="1"/>
  <c r="AN170" i="88" s="1"/>
  <c r="BD172" i="88"/>
  <c r="X172" i="88" s="1"/>
  <c r="AN172" i="88" s="1"/>
  <c r="BD176" i="88"/>
  <c r="X176" i="88" s="1"/>
  <c r="AN176" i="88" s="1"/>
  <c r="BD180" i="88"/>
  <c r="X180" i="88" s="1"/>
  <c r="AN180" i="88" s="1"/>
  <c r="BD185" i="88"/>
  <c r="X185" i="88" s="1"/>
  <c r="AN185" i="88" s="1"/>
  <c r="BD189" i="88"/>
  <c r="X189" i="88" s="1"/>
  <c r="AN189" i="88" s="1"/>
  <c r="BD193" i="88"/>
  <c r="X193" i="88" s="1"/>
  <c r="AN193" i="88" s="1"/>
  <c r="BD200" i="88"/>
  <c r="X200" i="88" s="1"/>
  <c r="AN200" i="88" s="1"/>
  <c r="BD195" i="88"/>
  <c r="X195" i="88" s="1"/>
  <c r="AN195" i="88" s="1"/>
  <c r="BD199" i="88"/>
  <c r="X199" i="88" s="1"/>
  <c r="AN199" i="88" s="1"/>
  <c r="BD210" i="88"/>
  <c r="X210" i="88" s="1"/>
  <c r="AN210" i="88" s="1"/>
  <c r="BD213" i="88"/>
  <c r="X213" i="88" s="1"/>
  <c r="AN213" i="88" s="1"/>
  <c r="BD217" i="88"/>
  <c r="X217" i="88" s="1"/>
  <c r="AN217" i="88" s="1"/>
  <c r="BD219" i="88"/>
  <c r="X219" i="88" s="1"/>
  <c r="AN219" i="88" s="1"/>
  <c r="BI31" i="88"/>
  <c r="AC31" i="88" s="1"/>
  <c r="AS31" i="88" s="1"/>
  <c r="BI35" i="88"/>
  <c r="AC35" i="88" s="1"/>
  <c r="AS35" i="88" s="1"/>
  <c r="BI39" i="88"/>
  <c r="AC39" i="88" s="1"/>
  <c r="AS39" i="88" s="1"/>
  <c r="BI43" i="88"/>
  <c r="AC43" i="88" s="1"/>
  <c r="AS43" i="88" s="1"/>
  <c r="BI47" i="88"/>
  <c r="AC47" i="88" s="1"/>
  <c r="AS47" i="88" s="1"/>
  <c r="BI51" i="88"/>
  <c r="AC51" i="88" s="1"/>
  <c r="AS51" i="88" s="1"/>
  <c r="BI53" i="88"/>
  <c r="AC53" i="88" s="1"/>
  <c r="AS53" i="88" s="1"/>
  <c r="BI57" i="88"/>
  <c r="AC57" i="88" s="1"/>
  <c r="AS57" i="88" s="1"/>
  <c r="BI61" i="88"/>
  <c r="AC61" i="88" s="1"/>
  <c r="AS61" i="88" s="1"/>
  <c r="BI65" i="88"/>
  <c r="AC65" i="88" s="1"/>
  <c r="AS65" i="88" s="1"/>
  <c r="BI69" i="88"/>
  <c r="AC69" i="88" s="1"/>
  <c r="AS69" i="88" s="1"/>
  <c r="BI86" i="88"/>
  <c r="AC86" i="88" s="1"/>
  <c r="AS86" i="88" s="1"/>
  <c r="BI89" i="88"/>
  <c r="AC89" i="88" s="1"/>
  <c r="AS89" i="88" s="1"/>
  <c r="BI75" i="88"/>
  <c r="AC75" i="88" s="1"/>
  <c r="AS75" i="88" s="1"/>
  <c r="BI79" i="88"/>
  <c r="AC79" i="88" s="1"/>
  <c r="AS79" i="88" s="1"/>
  <c r="BI100" i="88"/>
  <c r="AC100" i="88" s="1"/>
  <c r="AS100" i="88" s="1"/>
  <c r="BI104" i="88"/>
  <c r="AC104" i="88" s="1"/>
  <c r="AS104" i="88" s="1"/>
  <c r="BI108" i="88"/>
  <c r="AC108" i="88" s="1"/>
  <c r="AS108" i="88" s="1"/>
  <c r="BI94" i="88"/>
  <c r="AC94" i="88" s="1"/>
  <c r="AS94" i="88" s="1"/>
  <c r="BI98" i="88"/>
  <c r="AC98" i="88" s="1"/>
  <c r="AS98" i="88" s="1"/>
  <c r="BI111" i="88"/>
  <c r="AC111" i="88" s="1"/>
  <c r="AS111" i="88" s="1"/>
  <c r="BI115" i="88"/>
  <c r="AC115" i="88" s="1"/>
  <c r="AS115" i="88" s="1"/>
  <c r="BI119" i="88"/>
  <c r="AC119" i="88" s="1"/>
  <c r="AS119" i="88" s="1"/>
  <c r="BI122" i="88"/>
  <c r="AC122" i="88" s="1"/>
  <c r="AS122" i="88" s="1"/>
  <c r="BI126" i="88"/>
  <c r="AC126" i="88" s="1"/>
  <c r="AS126" i="88" s="1"/>
  <c r="BI130" i="88"/>
  <c r="AC130" i="88" s="1"/>
  <c r="AS130" i="88" s="1"/>
  <c r="BI134" i="88"/>
  <c r="AC134" i="88" s="1"/>
  <c r="AS134" i="88" s="1"/>
  <c r="BI138" i="88"/>
  <c r="AC138" i="88" s="1"/>
  <c r="AS138" i="88" s="1"/>
  <c r="BI143" i="88"/>
  <c r="AC143" i="88" s="1"/>
  <c r="AS143" i="88" s="1"/>
  <c r="BI147" i="88"/>
  <c r="AC147" i="88" s="1"/>
  <c r="AS147" i="88" s="1"/>
  <c r="BI151" i="88"/>
  <c r="AC151" i="88" s="1"/>
  <c r="AS151" i="88" s="1"/>
  <c r="BI155" i="88"/>
  <c r="AC155" i="88" s="1"/>
  <c r="AS155" i="88" s="1"/>
  <c r="BI159" i="88"/>
  <c r="AC159" i="88" s="1"/>
  <c r="AS159" i="88" s="1"/>
  <c r="BI172" i="88"/>
  <c r="AC172" i="88" s="1"/>
  <c r="AS172" i="88" s="1"/>
  <c r="BI166" i="88"/>
  <c r="AC166" i="88" s="1"/>
  <c r="AS166" i="88" s="1"/>
  <c r="BI170" i="88"/>
  <c r="AC170" i="88" s="1"/>
  <c r="AS170" i="88" s="1"/>
  <c r="BI175" i="88"/>
  <c r="AC175" i="88" s="1"/>
  <c r="AS175" i="88" s="1"/>
  <c r="BI179" i="88"/>
  <c r="AC179" i="88" s="1"/>
  <c r="AS179" i="88" s="1"/>
  <c r="BI183" i="88"/>
  <c r="AC183" i="88" s="1"/>
  <c r="AS183" i="88" s="1"/>
  <c r="BI187" i="88"/>
  <c r="AC187" i="88" s="1"/>
  <c r="AS187" i="88" s="1"/>
  <c r="BI191" i="88"/>
  <c r="AC191" i="88" s="1"/>
  <c r="AS191" i="88" s="1"/>
  <c r="BI195" i="88"/>
  <c r="AC195" i="88" s="1"/>
  <c r="AS195" i="88" s="1"/>
  <c r="BI199" i="88"/>
  <c r="AC199" i="88" s="1"/>
  <c r="AS199" i="88" s="1"/>
  <c r="BI202" i="88"/>
  <c r="AC202" i="88" s="1"/>
  <c r="AS202" i="88" s="1"/>
  <c r="BI207" i="88"/>
  <c r="AC207" i="88" s="1"/>
  <c r="AS207" i="88" s="1"/>
  <c r="BI210" i="88"/>
  <c r="AC210" i="88" s="1"/>
  <c r="AS210" i="88" s="1"/>
  <c r="BI214" i="88"/>
  <c r="AC214" i="88" s="1"/>
  <c r="AS214" i="88" s="1"/>
  <c r="BI219" i="88"/>
  <c r="AC219" i="88" s="1"/>
  <c r="AS219" i="88" s="1"/>
  <c r="BI223" i="88"/>
  <c r="AC223" i="88" s="1"/>
  <c r="AS223" i="88" s="1"/>
  <c r="BJ56" i="88"/>
  <c r="AD56" i="88" s="1"/>
  <c r="AT56" i="88" s="1"/>
  <c r="BJ61" i="88"/>
  <c r="AD61" i="88" s="1"/>
  <c r="AT61" i="88" s="1"/>
  <c r="BJ68" i="88"/>
  <c r="AD68" i="88" s="1"/>
  <c r="AT68" i="88" s="1"/>
  <c r="BJ64" i="88"/>
  <c r="AD64" i="88" s="1"/>
  <c r="AT64" i="88" s="1"/>
  <c r="BJ31" i="88"/>
  <c r="AD31" i="88" s="1"/>
  <c r="AT31" i="88" s="1"/>
  <c r="BJ35" i="88"/>
  <c r="AD35" i="88" s="1"/>
  <c r="AT35" i="88" s="1"/>
  <c r="BJ39" i="88"/>
  <c r="AD39" i="88" s="1"/>
  <c r="AT39" i="88" s="1"/>
  <c r="BJ43" i="88"/>
  <c r="AD43" i="88" s="1"/>
  <c r="AT43" i="88" s="1"/>
  <c r="BJ47" i="88"/>
  <c r="AD47" i="88" s="1"/>
  <c r="AT47" i="88" s="1"/>
  <c r="BJ51" i="88"/>
  <c r="AD51" i="88" s="1"/>
  <c r="AT51" i="88" s="1"/>
  <c r="BJ55" i="88"/>
  <c r="AD55" i="88" s="1"/>
  <c r="AT55" i="88" s="1"/>
  <c r="BJ73" i="88"/>
  <c r="AD73" i="88" s="1"/>
  <c r="AT73" i="88" s="1"/>
  <c r="BJ77" i="88"/>
  <c r="AD77" i="88" s="1"/>
  <c r="AT77" i="88" s="1"/>
  <c r="BJ81" i="88"/>
  <c r="AD81" i="88" s="1"/>
  <c r="AT81" i="88" s="1"/>
  <c r="BJ85" i="88"/>
  <c r="AD85" i="88" s="1"/>
  <c r="AT85" i="88" s="1"/>
  <c r="BJ89" i="88"/>
  <c r="AD89" i="88" s="1"/>
  <c r="AT89" i="88" s="1"/>
  <c r="BJ93" i="88"/>
  <c r="AD93" i="88" s="1"/>
  <c r="AT93" i="88" s="1"/>
  <c r="BJ97" i="88"/>
  <c r="AD97" i="88" s="1"/>
  <c r="AT97" i="88" s="1"/>
  <c r="BJ123" i="88"/>
  <c r="AD123" i="88" s="1"/>
  <c r="AT123" i="88" s="1"/>
  <c r="BJ101" i="88"/>
  <c r="AD101" i="88" s="1"/>
  <c r="AT101" i="88" s="1"/>
  <c r="BJ105" i="88"/>
  <c r="AD105" i="88" s="1"/>
  <c r="AT105" i="88" s="1"/>
  <c r="BJ109" i="88"/>
  <c r="AD109" i="88" s="1"/>
  <c r="AT109" i="88" s="1"/>
  <c r="BJ113" i="88"/>
  <c r="AD113" i="88" s="1"/>
  <c r="AT113" i="88" s="1"/>
  <c r="BJ117" i="88"/>
  <c r="AD117" i="88" s="1"/>
  <c r="AT117" i="88" s="1"/>
  <c r="BJ122" i="88"/>
  <c r="AD122" i="88" s="1"/>
  <c r="AT122" i="88" s="1"/>
  <c r="BJ143" i="88"/>
  <c r="AD143" i="88" s="1"/>
  <c r="AT143" i="88" s="1"/>
  <c r="BJ131" i="88"/>
  <c r="AD131" i="88" s="1"/>
  <c r="AT131" i="88" s="1"/>
  <c r="BJ135" i="88"/>
  <c r="AD135" i="88" s="1"/>
  <c r="AT135" i="88" s="1"/>
  <c r="BJ139" i="88"/>
  <c r="AD139" i="88" s="1"/>
  <c r="AT139" i="88" s="1"/>
  <c r="BJ145" i="88"/>
  <c r="AD145" i="88" s="1"/>
  <c r="AT145" i="88" s="1"/>
  <c r="BJ149" i="88"/>
  <c r="AD149" i="88" s="1"/>
  <c r="AT149" i="88" s="1"/>
  <c r="BJ153" i="88"/>
  <c r="AD153" i="88" s="1"/>
  <c r="AT153" i="88" s="1"/>
  <c r="BJ157" i="88"/>
  <c r="AD157" i="88" s="1"/>
  <c r="AT157" i="88" s="1"/>
  <c r="BJ161" i="88"/>
  <c r="AD161" i="88" s="1"/>
  <c r="AT161" i="88" s="1"/>
  <c r="BJ165" i="88"/>
  <c r="AD165" i="88" s="1"/>
  <c r="AT165" i="88" s="1"/>
  <c r="BJ169" i="88"/>
  <c r="AD169" i="88" s="1"/>
  <c r="AT169" i="88" s="1"/>
  <c r="BJ173" i="88"/>
  <c r="AD173" i="88" s="1"/>
  <c r="AT173" i="88" s="1"/>
  <c r="BJ177" i="88"/>
  <c r="AD177" i="88" s="1"/>
  <c r="AT177" i="88" s="1"/>
  <c r="BJ181" i="88"/>
  <c r="AD181" i="88" s="1"/>
  <c r="AT181" i="88" s="1"/>
  <c r="BJ185" i="88"/>
  <c r="AD185" i="88" s="1"/>
  <c r="AT185" i="88" s="1"/>
  <c r="BJ189" i="88"/>
  <c r="AD189" i="88" s="1"/>
  <c r="AT189" i="88" s="1"/>
  <c r="BJ193" i="88"/>
  <c r="AD193" i="88" s="1"/>
  <c r="AT193" i="88" s="1"/>
  <c r="BJ197" i="88"/>
  <c r="AD197" i="88" s="1"/>
  <c r="AT197" i="88" s="1"/>
  <c r="BJ200" i="88"/>
  <c r="AD200" i="88" s="1"/>
  <c r="AT200" i="88" s="1"/>
  <c r="BJ204" i="88"/>
  <c r="AD204" i="88" s="1"/>
  <c r="AT204" i="88" s="1"/>
  <c r="BJ209" i="88"/>
  <c r="AD209" i="88" s="1"/>
  <c r="AT209" i="88" s="1"/>
  <c r="BJ214" i="88"/>
  <c r="AD214" i="88" s="1"/>
  <c r="AT214" i="88" s="1"/>
  <c r="BJ217" i="88"/>
  <c r="AD217" i="88" s="1"/>
  <c r="AT217" i="88" s="1"/>
  <c r="BJ222" i="88"/>
  <c r="AD222" i="88" s="1"/>
  <c r="AT222" i="88" s="1"/>
  <c r="BF66" i="88"/>
  <c r="Z66" i="88" s="1"/>
  <c r="AP66" i="88" s="1"/>
  <c r="BF52" i="88"/>
  <c r="Z52" i="88" s="1"/>
  <c r="AP52" i="88" s="1"/>
  <c r="BF54" i="88"/>
  <c r="Z54" i="88" s="1"/>
  <c r="AP54" i="88" s="1"/>
  <c r="BF68" i="88"/>
  <c r="Z68" i="88" s="1"/>
  <c r="AP68" i="88" s="1"/>
  <c r="BF31" i="88"/>
  <c r="Z31" i="88" s="1"/>
  <c r="AP31" i="88" s="1"/>
  <c r="BF35" i="88"/>
  <c r="Z35" i="88" s="1"/>
  <c r="AP35" i="88" s="1"/>
  <c r="BF39" i="88"/>
  <c r="Z39" i="88" s="1"/>
  <c r="AP39" i="88" s="1"/>
  <c r="BF43" i="88"/>
  <c r="Z43" i="88" s="1"/>
  <c r="AP43" i="88" s="1"/>
  <c r="BF47" i="88"/>
  <c r="Z47" i="88" s="1"/>
  <c r="AP47" i="88" s="1"/>
  <c r="BF56" i="88"/>
  <c r="Z56" i="88" s="1"/>
  <c r="AP56" i="88" s="1"/>
  <c r="BF53" i="88"/>
  <c r="Z53" i="88" s="1"/>
  <c r="AP53" i="88" s="1"/>
  <c r="BF72" i="88"/>
  <c r="Z72" i="88" s="1"/>
  <c r="AP72" i="88" s="1"/>
  <c r="BF76" i="88"/>
  <c r="Z76" i="88" s="1"/>
  <c r="AP76" i="88" s="1"/>
  <c r="BF80" i="88"/>
  <c r="Z80" i="88" s="1"/>
  <c r="AP80" i="88" s="1"/>
  <c r="BF84" i="88"/>
  <c r="Z84" i="88" s="1"/>
  <c r="AP84" i="88" s="1"/>
  <c r="BF88" i="88"/>
  <c r="Z88" i="88" s="1"/>
  <c r="AP88" i="88" s="1"/>
  <c r="BF92" i="88"/>
  <c r="Z92" i="88" s="1"/>
  <c r="AP92" i="88" s="1"/>
  <c r="BF96" i="88"/>
  <c r="Z96" i="88" s="1"/>
  <c r="AP96" i="88" s="1"/>
  <c r="BF122" i="88"/>
  <c r="Z122" i="88" s="1"/>
  <c r="AP122" i="88" s="1"/>
  <c r="BF100" i="88"/>
  <c r="Z100" i="88" s="1"/>
  <c r="AP100" i="88" s="1"/>
  <c r="BF104" i="88"/>
  <c r="Z104" i="88" s="1"/>
  <c r="AP104" i="88" s="1"/>
  <c r="BF108" i="88"/>
  <c r="Z108" i="88" s="1"/>
  <c r="AP108" i="88" s="1"/>
  <c r="BF112" i="88"/>
  <c r="Z112" i="88" s="1"/>
  <c r="AP112" i="88" s="1"/>
  <c r="BF116" i="88"/>
  <c r="Z116" i="88" s="1"/>
  <c r="AP116" i="88" s="1"/>
  <c r="BF120" i="88"/>
  <c r="Z120" i="88" s="1"/>
  <c r="AP120" i="88" s="1"/>
  <c r="BF127" i="88"/>
  <c r="Z127" i="88" s="1"/>
  <c r="AP127" i="88" s="1"/>
  <c r="BF131" i="88"/>
  <c r="Z131" i="88" s="1"/>
  <c r="AP131" i="88" s="1"/>
  <c r="BF135" i="88"/>
  <c r="Z135" i="88" s="1"/>
  <c r="AP135" i="88" s="1"/>
  <c r="BF139" i="88"/>
  <c r="Z139" i="88" s="1"/>
  <c r="AP139" i="88" s="1"/>
  <c r="BF144" i="88"/>
  <c r="Z144" i="88" s="1"/>
  <c r="AP144" i="88" s="1"/>
  <c r="BF148" i="88"/>
  <c r="Z148" i="88" s="1"/>
  <c r="AP148" i="88" s="1"/>
  <c r="BF152" i="88"/>
  <c r="Z152" i="88" s="1"/>
  <c r="AP152" i="88" s="1"/>
  <c r="BF156" i="88"/>
  <c r="Z156" i="88" s="1"/>
  <c r="AP156" i="88" s="1"/>
  <c r="BF160" i="88"/>
  <c r="Z160" i="88" s="1"/>
  <c r="AP160" i="88" s="1"/>
  <c r="BF164" i="88"/>
  <c r="Z164" i="88" s="1"/>
  <c r="AP164" i="88" s="1"/>
  <c r="BF168" i="88"/>
  <c r="Z168" i="88" s="1"/>
  <c r="AP168" i="88" s="1"/>
  <c r="BF184" i="88"/>
  <c r="Z184" i="88" s="1"/>
  <c r="AP184" i="88" s="1"/>
  <c r="BF172" i="88"/>
  <c r="Z172" i="88" s="1"/>
  <c r="AP172" i="88" s="1"/>
  <c r="BF176" i="88"/>
  <c r="Z176" i="88" s="1"/>
  <c r="AP176" i="88" s="1"/>
  <c r="BF180" i="88"/>
  <c r="Z180" i="88" s="1"/>
  <c r="AP180" i="88" s="1"/>
  <c r="BF188" i="88"/>
  <c r="Z188" i="88" s="1"/>
  <c r="AP188" i="88" s="1"/>
  <c r="BF192" i="88"/>
  <c r="Z192" i="88" s="1"/>
  <c r="AP192" i="88" s="1"/>
  <c r="BF195" i="88"/>
  <c r="Z195" i="88" s="1"/>
  <c r="AP195" i="88" s="1"/>
  <c r="BF199" i="88"/>
  <c r="Z199" i="88" s="1"/>
  <c r="AP199" i="88" s="1"/>
  <c r="BF202" i="88"/>
  <c r="Z202" i="88" s="1"/>
  <c r="AP202" i="88" s="1"/>
  <c r="BF211" i="88"/>
  <c r="Z211" i="88" s="1"/>
  <c r="AP211" i="88" s="1"/>
  <c r="BF215" i="88"/>
  <c r="Z215" i="88" s="1"/>
  <c r="AP215" i="88" s="1"/>
  <c r="BF216" i="88"/>
  <c r="Z216" i="88" s="1"/>
  <c r="AP216" i="88" s="1"/>
  <c r="BM34" i="87"/>
  <c r="AG34" i="87" s="1"/>
  <c r="AW34" i="87" s="1"/>
  <c r="BM32" i="87"/>
  <c r="AG32" i="87" s="1"/>
  <c r="AW32" i="87" s="1"/>
  <c r="BM33" i="87"/>
  <c r="AG33" i="87" s="1"/>
  <c r="AW33" i="87" s="1"/>
  <c r="BL211" i="87"/>
  <c r="AF211" i="87" s="1"/>
  <c r="AV211" i="87" s="1"/>
  <c r="BL228" i="87"/>
  <c r="AF228" i="87" s="1"/>
  <c r="AV228" i="87" s="1"/>
  <c r="BL219" i="87"/>
  <c r="AF219" i="87" s="1"/>
  <c r="AV219" i="87" s="1"/>
  <c r="BL207" i="87"/>
  <c r="AF207" i="87" s="1"/>
  <c r="AV207" i="87" s="1"/>
  <c r="BL224" i="87"/>
  <c r="AF224" i="87" s="1"/>
  <c r="AV224" i="87" s="1"/>
  <c r="BL222" i="87"/>
  <c r="AF222" i="87" s="1"/>
  <c r="AV222" i="87" s="1"/>
  <c r="BL213" i="87"/>
  <c r="AF213" i="87" s="1"/>
  <c r="AV213" i="87" s="1"/>
  <c r="BL218" i="87"/>
  <c r="AF218" i="87" s="1"/>
  <c r="AV218" i="87" s="1"/>
  <c r="BL208" i="87"/>
  <c r="AF208" i="87" s="1"/>
  <c r="AV208" i="87" s="1"/>
  <c r="BL223" i="87"/>
  <c r="AF223" i="87" s="1"/>
  <c r="AV223" i="87" s="1"/>
  <c r="BL225" i="87"/>
  <c r="AF225" i="87" s="1"/>
  <c r="AV225" i="87" s="1"/>
  <c r="BL215" i="87"/>
  <c r="AF215" i="87" s="1"/>
  <c r="AV215" i="87" s="1"/>
  <c r="BL214" i="87"/>
  <c r="AF214" i="87" s="1"/>
  <c r="AV214" i="87" s="1"/>
  <c r="BL216" i="87"/>
  <c r="AF216" i="87" s="1"/>
  <c r="AV216" i="87" s="1"/>
  <c r="BL212" i="87"/>
  <c r="AF212" i="87" s="1"/>
  <c r="AV212" i="87" s="1"/>
  <c r="BL227" i="87"/>
  <c r="AF227" i="87" s="1"/>
  <c r="AV227" i="87" s="1"/>
  <c r="BL209" i="87"/>
  <c r="AF209" i="87" s="1"/>
  <c r="AV209" i="87" s="1"/>
  <c r="BL226" i="87"/>
  <c r="AF226" i="87" s="1"/>
  <c r="AV226" i="87" s="1"/>
  <c r="BL210" i="87"/>
  <c r="AF210" i="87" s="1"/>
  <c r="AV210" i="87" s="1"/>
  <c r="BM226" i="87"/>
  <c r="AG226" i="87" s="1"/>
  <c r="AW226" i="87" s="1"/>
  <c r="BM227" i="87"/>
  <c r="AG227" i="87" s="1"/>
  <c r="AW227" i="87" s="1"/>
  <c r="BL217" i="87"/>
  <c r="AF217" i="87" s="1"/>
  <c r="AV217" i="87" s="1"/>
  <c r="BL221" i="87"/>
  <c r="AF221" i="87" s="1"/>
  <c r="AV221" i="87" s="1"/>
  <c r="BM228" i="87"/>
  <c r="AG228" i="87" s="1"/>
  <c r="AW228" i="87" s="1"/>
  <c r="CJ225" i="44"/>
  <c r="BT225" i="44"/>
  <c r="BM224" i="87"/>
  <c r="AG224" i="87" s="1"/>
  <c r="AW224" i="87" s="1"/>
  <c r="BM219" i="87"/>
  <c r="AG219" i="87" s="1"/>
  <c r="AW219" i="87" s="1"/>
  <c r="BM221" i="87"/>
  <c r="AG221" i="87" s="1"/>
  <c r="AW221" i="87" s="1"/>
  <c r="BM222" i="87"/>
  <c r="AG222" i="87" s="1"/>
  <c r="AW222" i="87" s="1"/>
  <c r="BM220" i="87"/>
  <c r="AG220" i="87" s="1"/>
  <c r="AW220" i="87" s="1"/>
  <c r="BM225" i="87"/>
  <c r="AG225" i="87" s="1"/>
  <c r="AW225" i="87" s="1"/>
  <c r="BM223" i="87"/>
  <c r="AG223" i="87" s="1"/>
  <c r="AW223" i="87" s="1"/>
  <c r="BM218" i="87"/>
  <c r="AG218" i="87" s="1"/>
  <c r="AW218" i="87" s="1"/>
  <c r="BM217" i="87"/>
  <c r="AG217" i="87" s="1"/>
  <c r="AW217" i="87" s="1"/>
  <c r="BM210" i="87"/>
  <c r="AG210" i="87" s="1"/>
  <c r="AW210" i="87" s="1"/>
  <c r="BM205" i="87"/>
  <c r="AG205" i="87" s="1"/>
  <c r="AW205" i="87" s="1"/>
  <c r="BM211" i="87"/>
  <c r="AG211" i="87" s="1"/>
  <c r="AW211" i="87" s="1"/>
  <c r="BM206" i="87"/>
  <c r="AG206" i="87" s="1"/>
  <c r="AW206" i="87" s="1"/>
  <c r="BM215" i="87"/>
  <c r="AG215" i="87" s="1"/>
  <c r="AW215" i="87" s="1"/>
  <c r="BM216" i="87"/>
  <c r="AG216" i="87" s="1"/>
  <c r="AW216" i="87" s="1"/>
  <c r="BM213" i="87"/>
  <c r="AG213" i="87" s="1"/>
  <c r="AW213" i="87" s="1"/>
  <c r="BM214" i="87"/>
  <c r="AG214" i="87" s="1"/>
  <c r="AW214" i="87" s="1"/>
  <c r="BM212" i="87"/>
  <c r="AG212" i="87" s="1"/>
  <c r="AW212" i="87" s="1"/>
  <c r="BM209" i="87"/>
  <c r="AG209" i="87" s="1"/>
  <c r="AW209" i="87" s="1"/>
  <c r="BM208" i="87"/>
  <c r="AG208" i="87" s="1"/>
  <c r="AW208" i="87" s="1"/>
  <c r="BM207" i="87"/>
  <c r="AG207" i="87" s="1"/>
  <c r="AW207" i="87" s="1"/>
  <c r="BZ216" i="44"/>
  <c r="BZ219" i="44"/>
  <c r="CP219" i="44"/>
  <c r="CP216" i="44"/>
  <c r="CP227" i="44"/>
  <c r="CJ215" i="44"/>
  <c r="BZ227" i="44"/>
  <c r="BL206" i="87"/>
  <c r="AF206" i="87" s="1"/>
  <c r="AV206" i="87" s="1"/>
  <c r="BL203" i="87"/>
  <c r="AF203" i="87" s="1"/>
  <c r="AV203" i="87" s="1"/>
  <c r="BL205" i="87"/>
  <c r="AF205" i="87" s="1"/>
  <c r="AV205" i="87" s="1"/>
  <c r="BL204" i="87"/>
  <c r="AF204" i="87" s="1"/>
  <c r="AV204" i="87" s="1"/>
  <c r="BL202" i="87"/>
  <c r="AF202" i="87" s="1"/>
  <c r="AV202" i="87" s="1"/>
  <c r="CF212" i="44"/>
  <c r="BP217" i="44"/>
  <c r="DF211" i="44"/>
  <c r="CZ226" i="44"/>
  <c r="CH227" i="44"/>
  <c r="BP212" i="44"/>
  <c r="BZ228" i="44"/>
  <c r="CP211" i="44"/>
  <c r="CL227" i="44"/>
  <c r="CV217" i="44"/>
  <c r="CX212" i="44"/>
  <c r="BQ210" i="44"/>
  <c r="CZ215" i="44"/>
  <c r="DF228" i="44"/>
  <c r="CW211" i="44"/>
  <c r="BV227" i="44"/>
  <c r="BT212" i="44"/>
  <c r="CJ212" i="44"/>
  <c r="DE210" i="44"/>
  <c r="BQ222" i="44"/>
  <c r="CJ226" i="44"/>
  <c r="DB212" i="44"/>
  <c r="CZ224" i="44"/>
  <c r="CV220" i="44"/>
  <c r="DX39" i="44"/>
  <c r="BP220" i="44"/>
  <c r="BQ214" i="44"/>
  <c r="BP216" i="44"/>
  <c r="CO213" i="44"/>
  <c r="CJ224" i="44"/>
  <c r="DE213" i="44"/>
  <c r="CF216" i="44"/>
  <c r="BV216" i="44"/>
  <c r="CW214" i="44"/>
  <c r="CW225" i="44"/>
  <c r="DB216" i="44"/>
  <c r="CZ222" i="44"/>
  <c r="CJ216" i="44"/>
  <c r="CF209" i="44"/>
  <c r="CV228" i="44"/>
  <c r="BT210" i="44"/>
  <c r="CV226" i="44"/>
  <c r="EN95" i="44"/>
  <c r="EN213" i="44"/>
  <c r="EN36" i="44"/>
  <c r="EN189" i="44"/>
  <c r="EN98" i="44"/>
  <c r="EN169" i="44"/>
  <c r="EN218" i="44"/>
  <c r="EN86" i="44"/>
  <c r="EN31" i="44"/>
  <c r="EN32" i="44"/>
  <c r="EN57" i="44"/>
  <c r="EN206" i="44"/>
  <c r="EN183" i="44"/>
  <c r="EN184" i="44"/>
  <c r="EN65" i="44"/>
  <c r="EN142" i="44"/>
  <c r="EN175" i="44"/>
  <c r="EN148" i="44"/>
  <c r="CJ214" i="44"/>
  <c r="BT216" i="44"/>
  <c r="BP228" i="44"/>
  <c r="BP209" i="44"/>
  <c r="CZ214" i="44"/>
  <c r="CH215" i="44"/>
  <c r="BV226" i="44"/>
  <c r="CZ210" i="44"/>
  <c r="EN101" i="44"/>
  <c r="EN121" i="44"/>
  <c r="EN174" i="44"/>
  <c r="EN223" i="44"/>
  <c r="EN91" i="44"/>
  <c r="EN120" i="44"/>
  <c r="EN165" i="44"/>
  <c r="EN209" i="44"/>
  <c r="EN93" i="44"/>
  <c r="EN158" i="44"/>
  <c r="EN54" i="44"/>
  <c r="EN127" i="44"/>
  <c r="EN228" i="44"/>
  <c r="EN100" i="44"/>
  <c r="EN85" i="44"/>
  <c r="EN113" i="44"/>
  <c r="EN157" i="44"/>
  <c r="EN202" i="44"/>
  <c r="EN122" i="44"/>
  <c r="EN38" i="44"/>
  <c r="EN151" i="44"/>
  <c r="EN55" i="44"/>
  <c r="EN180" i="44"/>
  <c r="EN84" i="44"/>
  <c r="EN197" i="44"/>
  <c r="EN37" i="44"/>
  <c r="EN129" i="44"/>
  <c r="EN73" i="44"/>
  <c r="EN61" i="44"/>
  <c r="EN182" i="44"/>
  <c r="EN134" i="44"/>
  <c r="EN82" i="44"/>
  <c r="EN203" i="44"/>
  <c r="EN139" i="44"/>
  <c r="EN71" i="44"/>
  <c r="EN200" i="44"/>
  <c r="EN144" i="44"/>
  <c r="EN72" i="44"/>
  <c r="EN133" i="44"/>
  <c r="EN201" i="44"/>
  <c r="EN193" i="44"/>
  <c r="EN217" i="44"/>
  <c r="EN173" i="44"/>
  <c r="EN29" i="44"/>
  <c r="EN186" i="44"/>
  <c r="EN154" i="44"/>
  <c r="EN118" i="44"/>
  <c r="EN62" i="44"/>
  <c r="EN215" i="44"/>
  <c r="EN171" i="44"/>
  <c r="EN111" i="44"/>
  <c r="EN63" i="44"/>
  <c r="EN212" i="44"/>
  <c r="EN160" i="44"/>
  <c r="EN116" i="44"/>
  <c r="EN64" i="44"/>
  <c r="EN149" i="44"/>
  <c r="EN69" i="44"/>
  <c r="EN137" i="44"/>
  <c r="EN145" i="44"/>
  <c r="EN49" i="44"/>
  <c r="EN41" i="44"/>
  <c r="EN109" i="44"/>
  <c r="EN222" i="44"/>
  <c r="EN198" i="44"/>
  <c r="EN166" i="44"/>
  <c r="EN138" i="44"/>
  <c r="EN110" i="44"/>
  <c r="EN66" i="44"/>
  <c r="EN34" i="44"/>
  <c r="EN199" i="44"/>
  <c r="EN155" i="44"/>
  <c r="EN119" i="44"/>
  <c r="EN87" i="44"/>
  <c r="EN43" i="44"/>
  <c r="EN208" i="44"/>
  <c r="EN168" i="44"/>
  <c r="EN128" i="44"/>
  <c r="EN96" i="44"/>
  <c r="EN56" i="44"/>
  <c r="EN105" i="44"/>
  <c r="EN177" i="44"/>
  <c r="EN81" i="44"/>
  <c r="EN185" i="44"/>
  <c r="EN221" i="44"/>
  <c r="EN125" i="44"/>
  <c r="EN45" i="44"/>
  <c r="EN214" i="44"/>
  <c r="EN190" i="44"/>
  <c r="EN170" i="44"/>
  <c r="EN150" i="44"/>
  <c r="EN126" i="44"/>
  <c r="EN102" i="44"/>
  <c r="EN78" i="44"/>
  <c r="EN46" i="44"/>
  <c r="EN219" i="44"/>
  <c r="EN191" i="44"/>
  <c r="EN159" i="44"/>
  <c r="EN135" i="44"/>
  <c r="EN107" i="44"/>
  <c r="EN75" i="44"/>
  <c r="EN47" i="44"/>
  <c r="EN224" i="44"/>
  <c r="EN192" i="44"/>
  <c r="EN164" i="44"/>
  <c r="EN136" i="44"/>
  <c r="EN104" i="44"/>
  <c r="EN80" i="44"/>
  <c r="EN52" i="44"/>
  <c r="EN40" i="44"/>
  <c r="EN181" i="44"/>
  <c r="EN117" i="44"/>
  <c r="EN53" i="44"/>
  <c r="EN153" i="44"/>
  <c r="EN225" i="44"/>
  <c r="EN161" i="44"/>
  <c r="EN97" i="44"/>
  <c r="EN33" i="44"/>
  <c r="EN89" i="44"/>
  <c r="EN205" i="44"/>
  <c r="EN141" i="44"/>
  <c r="EN77" i="44"/>
  <c r="EN226" i="44"/>
  <c r="EN210" i="44"/>
  <c r="EN194" i="44"/>
  <c r="EN178" i="44"/>
  <c r="EN162" i="44"/>
  <c r="EN146" i="44"/>
  <c r="EN130" i="44"/>
  <c r="EN114" i="44"/>
  <c r="EN94" i="44"/>
  <c r="EN70" i="44"/>
  <c r="EN50" i="44"/>
  <c r="EN30" i="44"/>
  <c r="EN207" i="44"/>
  <c r="EN187" i="44"/>
  <c r="EN167" i="44"/>
  <c r="EN143" i="44"/>
  <c r="EN123" i="44"/>
  <c r="EN103" i="44"/>
  <c r="EN79" i="44"/>
  <c r="EN59" i="44"/>
  <c r="EN39" i="44"/>
  <c r="EN216" i="44"/>
  <c r="EN196" i="44"/>
  <c r="EN176" i="44"/>
  <c r="EN152" i="44"/>
  <c r="EN132" i="44"/>
  <c r="EN112" i="44"/>
  <c r="EN88" i="44"/>
  <c r="EN68" i="44"/>
  <c r="EN48" i="44"/>
  <c r="CP210" i="44"/>
  <c r="BX228" i="44"/>
  <c r="CW216" i="44"/>
  <c r="CL213" i="44"/>
  <c r="FD43" i="44"/>
  <c r="CL222" i="44"/>
  <c r="EN106" i="44"/>
  <c r="EN90" i="44"/>
  <c r="EN74" i="44"/>
  <c r="EN58" i="44"/>
  <c r="EN42" i="44"/>
  <c r="EN227" i="44"/>
  <c r="EN211" i="44"/>
  <c r="EN195" i="44"/>
  <c r="EN179" i="44"/>
  <c r="EN163" i="44"/>
  <c r="EN147" i="44"/>
  <c r="EN131" i="44"/>
  <c r="EN115" i="44"/>
  <c r="EN99" i="44"/>
  <c r="EN83" i="44"/>
  <c r="EN67" i="44"/>
  <c r="EN51" i="44"/>
  <c r="EN35" i="44"/>
  <c r="EN220" i="44"/>
  <c r="EN204" i="44"/>
  <c r="EN188" i="44"/>
  <c r="EN172" i="44"/>
  <c r="EN156" i="44"/>
  <c r="EN140" i="44"/>
  <c r="EN124" i="44"/>
  <c r="EN108" i="44"/>
  <c r="EN92" i="44"/>
  <c r="EN76" i="44"/>
  <c r="EN60" i="44"/>
  <c r="EN44" i="44"/>
  <c r="DX58" i="44"/>
  <c r="DX44" i="44"/>
  <c r="DX82" i="44"/>
  <c r="DA228" i="44"/>
  <c r="DX161" i="44"/>
  <c r="DX100" i="44"/>
  <c r="DX91" i="44"/>
  <c r="DX69" i="44"/>
  <c r="DX138" i="44"/>
  <c r="DX55" i="44"/>
  <c r="DX172" i="44"/>
  <c r="DX142" i="44"/>
  <c r="DX80" i="44"/>
  <c r="DX197" i="44"/>
  <c r="DX175" i="44"/>
  <c r="DX89" i="44"/>
  <c r="DX162" i="44"/>
  <c r="DX119" i="44"/>
  <c r="DX97" i="44"/>
  <c r="DX194" i="44"/>
  <c r="DX144" i="44"/>
  <c r="DX30" i="44"/>
  <c r="DX36" i="44"/>
  <c r="DX153" i="44"/>
  <c r="DX45" i="44"/>
  <c r="DX108" i="44"/>
  <c r="DX225" i="44"/>
  <c r="DX219" i="44"/>
  <c r="DX133" i="44"/>
  <c r="DX47" i="44"/>
  <c r="DX228" i="44"/>
  <c r="DX110" i="44"/>
  <c r="DX211" i="44"/>
  <c r="DX183" i="44"/>
  <c r="DX33" i="44"/>
  <c r="DX90" i="44"/>
  <c r="DX155" i="44"/>
  <c r="DX208" i="44"/>
  <c r="DX166" i="44"/>
  <c r="DX111" i="44"/>
  <c r="DX164" i="44"/>
  <c r="DX217" i="44"/>
  <c r="DX195" i="44"/>
  <c r="DX74" i="44"/>
  <c r="CJ209" i="44"/>
  <c r="DX71" i="44"/>
  <c r="DX60" i="44"/>
  <c r="DX188" i="44"/>
  <c r="DX177" i="44"/>
  <c r="DX154" i="44"/>
  <c r="DX43" i="44"/>
  <c r="DX32" i="44"/>
  <c r="DX160" i="44"/>
  <c r="DX85" i="44"/>
  <c r="DX213" i="44"/>
  <c r="DX94" i="44"/>
  <c r="DX63" i="44"/>
  <c r="DX191" i="44"/>
  <c r="DX116" i="44"/>
  <c r="DX180" i="44"/>
  <c r="DX41" i="44"/>
  <c r="DX105" i="44"/>
  <c r="DX122" i="44"/>
  <c r="DX226" i="44"/>
  <c r="DX109" i="44"/>
  <c r="DX72" i="44"/>
  <c r="DX50" i="44"/>
  <c r="DX77" i="44"/>
  <c r="DX29" i="44"/>
  <c r="DX87" i="44"/>
  <c r="DX151" i="44"/>
  <c r="DX215" i="44"/>
  <c r="DX76" i="44"/>
  <c r="DX140" i="44"/>
  <c r="DX204" i="44"/>
  <c r="DX65" i="44"/>
  <c r="DX129" i="44"/>
  <c r="DX193" i="44"/>
  <c r="DX150" i="44"/>
  <c r="DX218" i="44"/>
  <c r="DX66" i="44"/>
  <c r="DX59" i="44"/>
  <c r="DX123" i="44"/>
  <c r="DX187" i="44"/>
  <c r="DX48" i="44"/>
  <c r="DX112" i="44"/>
  <c r="DX176" i="44"/>
  <c r="DX37" i="44"/>
  <c r="DX101" i="44"/>
  <c r="DX165" i="44"/>
  <c r="DX38" i="44"/>
  <c r="DX106" i="44"/>
  <c r="DX158" i="44"/>
  <c r="DX210" i="44"/>
  <c r="DX79" i="44"/>
  <c r="DX143" i="44"/>
  <c r="DX207" i="44"/>
  <c r="DX68" i="44"/>
  <c r="DX132" i="44"/>
  <c r="DX196" i="44"/>
  <c r="DX57" i="44"/>
  <c r="DX121" i="44"/>
  <c r="DX185" i="44"/>
  <c r="DX118" i="44"/>
  <c r="DX186" i="44"/>
  <c r="DX34" i="44"/>
  <c r="DX67" i="44"/>
  <c r="DX120" i="44"/>
  <c r="DX173" i="44"/>
  <c r="DX83" i="44"/>
  <c r="DX136" i="44"/>
  <c r="DX189" i="44"/>
  <c r="DX35" i="44"/>
  <c r="DX88" i="44"/>
  <c r="DX141" i="44"/>
  <c r="DX114" i="44"/>
  <c r="DX40" i="44"/>
  <c r="DX93" i="44"/>
  <c r="BT209" i="44"/>
  <c r="CK213" i="44"/>
  <c r="CV225" i="44"/>
  <c r="DX61" i="44"/>
  <c r="DX202" i="44"/>
  <c r="DX163" i="44"/>
  <c r="DX216" i="44"/>
  <c r="DX198" i="44"/>
  <c r="DX115" i="44"/>
  <c r="DX168" i="44"/>
  <c r="DX221" i="44"/>
  <c r="DX135" i="44"/>
  <c r="DX199" i="44"/>
  <c r="DX124" i="44"/>
  <c r="DX49" i="44"/>
  <c r="DX113" i="44"/>
  <c r="DX86" i="44"/>
  <c r="DX206" i="44"/>
  <c r="DX107" i="44"/>
  <c r="DX171" i="44"/>
  <c r="DX96" i="44"/>
  <c r="DX224" i="44"/>
  <c r="DX149" i="44"/>
  <c r="DX42" i="44"/>
  <c r="DX146" i="44"/>
  <c r="DX127" i="44"/>
  <c r="DX52" i="44"/>
  <c r="DX169" i="44"/>
  <c r="DX54" i="44"/>
  <c r="DX174" i="44"/>
  <c r="DX56" i="44"/>
  <c r="DX190" i="44"/>
  <c r="DX125" i="44"/>
  <c r="DX227" i="44"/>
  <c r="DX62" i="44"/>
  <c r="DX179" i="44"/>
  <c r="DX103" i="44"/>
  <c r="DX167" i="44"/>
  <c r="DX28" i="44"/>
  <c r="DX92" i="44"/>
  <c r="DX156" i="44"/>
  <c r="DX220" i="44"/>
  <c r="DX81" i="44"/>
  <c r="DX145" i="44"/>
  <c r="DX209" i="44"/>
  <c r="DX214" i="44"/>
  <c r="DX78" i="44"/>
  <c r="DX130" i="44"/>
  <c r="DX75" i="44"/>
  <c r="DX139" i="44"/>
  <c r="DX203" i="44"/>
  <c r="DX64" i="44"/>
  <c r="DX128" i="44"/>
  <c r="DX192" i="44"/>
  <c r="DX53" i="44"/>
  <c r="DX117" i="44"/>
  <c r="DX181" i="44"/>
  <c r="DX102" i="44"/>
  <c r="DX170" i="44"/>
  <c r="DX222" i="44"/>
  <c r="DX31" i="44"/>
  <c r="DX95" i="44"/>
  <c r="DX159" i="44"/>
  <c r="DX223" i="44"/>
  <c r="DX84" i="44"/>
  <c r="DX148" i="44"/>
  <c r="DX212" i="44"/>
  <c r="DX73" i="44"/>
  <c r="DX137" i="44"/>
  <c r="DX201" i="44"/>
  <c r="DX182" i="44"/>
  <c r="DX46" i="44"/>
  <c r="DX98" i="44"/>
  <c r="DX131" i="44"/>
  <c r="DX184" i="44"/>
  <c r="DX70" i="44"/>
  <c r="DX147" i="44"/>
  <c r="DX200" i="44"/>
  <c r="DX134" i="44"/>
  <c r="DX99" i="44"/>
  <c r="DX152" i="44"/>
  <c r="DX205" i="44"/>
  <c r="DX51" i="44"/>
  <c r="DX104" i="44"/>
  <c r="DX157" i="44"/>
  <c r="BZ217" i="44"/>
  <c r="CK228" i="44"/>
  <c r="BM204" i="87"/>
  <c r="AG204" i="87" s="1"/>
  <c r="AW204" i="87" s="1"/>
  <c r="BM203" i="87"/>
  <c r="AG203" i="87" s="1"/>
  <c r="AW203" i="87" s="1"/>
  <c r="BM180" i="87"/>
  <c r="AG180" i="87" s="1"/>
  <c r="AW180" i="87" s="1"/>
  <c r="BM151" i="87"/>
  <c r="AG151" i="87" s="1"/>
  <c r="AW151" i="87" s="1"/>
  <c r="BM150" i="87"/>
  <c r="AG150" i="87" s="1"/>
  <c r="AW150" i="87" s="1"/>
  <c r="BM84" i="87"/>
  <c r="AG84" i="87" s="1"/>
  <c r="AW84" i="87" s="1"/>
  <c r="BM182" i="87"/>
  <c r="AG182" i="87" s="1"/>
  <c r="AW182" i="87" s="1"/>
  <c r="BM61" i="87"/>
  <c r="AG61" i="87" s="1"/>
  <c r="AW61" i="87" s="1"/>
  <c r="BM63" i="87"/>
  <c r="AG63" i="87" s="1"/>
  <c r="AW63" i="87" s="1"/>
  <c r="BM170" i="87"/>
  <c r="AG170" i="87" s="1"/>
  <c r="AW170" i="87" s="1"/>
  <c r="BM70" i="87"/>
  <c r="AG70" i="87" s="1"/>
  <c r="AW70" i="87" s="1"/>
  <c r="BM54" i="87"/>
  <c r="AG54" i="87" s="1"/>
  <c r="AW54" i="87" s="1"/>
  <c r="BM79" i="87"/>
  <c r="AG79" i="87" s="1"/>
  <c r="AW79" i="87" s="1"/>
  <c r="BM107" i="87"/>
  <c r="AG107" i="87" s="1"/>
  <c r="AW107" i="87" s="1"/>
  <c r="BM77" i="87"/>
  <c r="AG77" i="87" s="1"/>
  <c r="AW77" i="87" s="1"/>
  <c r="BM140" i="87"/>
  <c r="AG140" i="87" s="1"/>
  <c r="AW140" i="87" s="1"/>
  <c r="BM124" i="87"/>
  <c r="AG124" i="87" s="1"/>
  <c r="AW124" i="87" s="1"/>
  <c r="BM186" i="87"/>
  <c r="AG186" i="87" s="1"/>
  <c r="AW186" i="87" s="1"/>
  <c r="BM201" i="87"/>
  <c r="AG201" i="87" s="1"/>
  <c r="AW201" i="87" s="1"/>
  <c r="BM118" i="87"/>
  <c r="AG118" i="87" s="1"/>
  <c r="AW118" i="87" s="1"/>
  <c r="BM42" i="87"/>
  <c r="AG42" i="87" s="1"/>
  <c r="AW42" i="87" s="1"/>
  <c r="BM95" i="87"/>
  <c r="AG95" i="87" s="1"/>
  <c r="AW95" i="87" s="1"/>
  <c r="BM175" i="87"/>
  <c r="AG175" i="87" s="1"/>
  <c r="AW175" i="87" s="1"/>
  <c r="BM80" i="87"/>
  <c r="AG80" i="87" s="1"/>
  <c r="AW80" i="87" s="1"/>
  <c r="BM40" i="87"/>
  <c r="AG40" i="87" s="1"/>
  <c r="AW40" i="87" s="1"/>
  <c r="BM123" i="87"/>
  <c r="AG123" i="87" s="1"/>
  <c r="AW123" i="87" s="1"/>
  <c r="BM46" i="87"/>
  <c r="AG46" i="87" s="1"/>
  <c r="AW46" i="87" s="1"/>
  <c r="BM166" i="87"/>
  <c r="AG166" i="87" s="1"/>
  <c r="AW166" i="87" s="1"/>
  <c r="BM172" i="87"/>
  <c r="AG172" i="87" s="1"/>
  <c r="AW172" i="87" s="1"/>
  <c r="BM147" i="87"/>
  <c r="AG147" i="87" s="1"/>
  <c r="AW147" i="87" s="1"/>
  <c r="BM137" i="87"/>
  <c r="AG137" i="87" s="1"/>
  <c r="AW137" i="87" s="1"/>
  <c r="BM56" i="87"/>
  <c r="AG56" i="87" s="1"/>
  <c r="AW56" i="87" s="1"/>
  <c r="BM114" i="87"/>
  <c r="AG114" i="87" s="1"/>
  <c r="AW114" i="87" s="1"/>
  <c r="BM59" i="87"/>
  <c r="AG59" i="87" s="1"/>
  <c r="AW59" i="87" s="1"/>
  <c r="BM43" i="87"/>
  <c r="AG43" i="87" s="1"/>
  <c r="AW43" i="87" s="1"/>
  <c r="BM146" i="87"/>
  <c r="AG146" i="87" s="1"/>
  <c r="AW146" i="87" s="1"/>
  <c r="BM121" i="87"/>
  <c r="AG121" i="87" s="1"/>
  <c r="AW121" i="87" s="1"/>
  <c r="BM45" i="87"/>
  <c r="AG45" i="87" s="1"/>
  <c r="AW45" i="87" s="1"/>
  <c r="BM103" i="87"/>
  <c r="AG103" i="87" s="1"/>
  <c r="AW103" i="87" s="1"/>
  <c r="BM139" i="87"/>
  <c r="AG139" i="87" s="1"/>
  <c r="AW139" i="87" s="1"/>
  <c r="BM105" i="87"/>
  <c r="AG105" i="87" s="1"/>
  <c r="AW105" i="87" s="1"/>
  <c r="BM66" i="87"/>
  <c r="AG66" i="87" s="1"/>
  <c r="AW66" i="87" s="1"/>
  <c r="BM50" i="87"/>
  <c r="AG50" i="87" s="1"/>
  <c r="AW50" i="87" s="1"/>
  <c r="BM174" i="87"/>
  <c r="AG174" i="87" s="1"/>
  <c r="AW174" i="87" s="1"/>
  <c r="BM177" i="87"/>
  <c r="AG177" i="87" s="1"/>
  <c r="AW177" i="87" s="1"/>
  <c r="BM112" i="87"/>
  <c r="AG112" i="87" s="1"/>
  <c r="AW112" i="87" s="1"/>
  <c r="BM73" i="87"/>
  <c r="AG73" i="87" s="1"/>
  <c r="AW73" i="87" s="1"/>
  <c r="BM57" i="87"/>
  <c r="AG57" i="87" s="1"/>
  <c r="AW57" i="87" s="1"/>
  <c r="BM82" i="87"/>
  <c r="AG82" i="87" s="1"/>
  <c r="AW82" i="87" s="1"/>
  <c r="BM101" i="87"/>
  <c r="AG101" i="87" s="1"/>
  <c r="AW101" i="87" s="1"/>
  <c r="BM44" i="87"/>
  <c r="AG44" i="87" s="1"/>
  <c r="AW44" i="87" s="1"/>
  <c r="BM199" i="87"/>
  <c r="AG199" i="87" s="1"/>
  <c r="AW199" i="87" s="1"/>
  <c r="BM125" i="87"/>
  <c r="AG125" i="87" s="1"/>
  <c r="AW125" i="87" s="1"/>
  <c r="BM181" i="87"/>
  <c r="AG181" i="87" s="1"/>
  <c r="AW181" i="87" s="1"/>
  <c r="BM191" i="87"/>
  <c r="AG191" i="87" s="1"/>
  <c r="AW191" i="87" s="1"/>
  <c r="BM106" i="87"/>
  <c r="AG106" i="87" s="1"/>
  <c r="AW106" i="87" s="1"/>
  <c r="BM58" i="87"/>
  <c r="AG58" i="87" s="1"/>
  <c r="AW58" i="87" s="1"/>
  <c r="BM47" i="87"/>
  <c r="AG47" i="87" s="1"/>
  <c r="AW47" i="87" s="1"/>
  <c r="BM154" i="87"/>
  <c r="AG154" i="87" s="1"/>
  <c r="AW154" i="87" s="1"/>
  <c r="BM188" i="87"/>
  <c r="AG188" i="87" s="1"/>
  <c r="AW188" i="87" s="1"/>
  <c r="BM67" i="87"/>
  <c r="AG67" i="87" s="1"/>
  <c r="AW67" i="87" s="1"/>
  <c r="BM51" i="87"/>
  <c r="AG51" i="87" s="1"/>
  <c r="AW51" i="87" s="1"/>
  <c r="BM145" i="87"/>
  <c r="AG145" i="87" s="1"/>
  <c r="AW145" i="87" s="1"/>
  <c r="BM165" i="87"/>
  <c r="AG165" i="87" s="1"/>
  <c r="AW165" i="87" s="1"/>
  <c r="BM122" i="87"/>
  <c r="AG122" i="87" s="1"/>
  <c r="AW122" i="87" s="1"/>
  <c r="BM90" i="87"/>
  <c r="AG90" i="87" s="1"/>
  <c r="AW90" i="87" s="1"/>
  <c r="BM89" i="87"/>
  <c r="AG89" i="87" s="1"/>
  <c r="AW89" i="87" s="1"/>
  <c r="BM176" i="87"/>
  <c r="AG176" i="87" s="1"/>
  <c r="AW176" i="87" s="1"/>
  <c r="BM127" i="87"/>
  <c r="AG127" i="87" s="1"/>
  <c r="AW127" i="87" s="1"/>
  <c r="BM86" i="87"/>
  <c r="AG86" i="87" s="1"/>
  <c r="AW86" i="87" s="1"/>
  <c r="BM138" i="87"/>
  <c r="AG138" i="87" s="1"/>
  <c r="AW138" i="87" s="1"/>
  <c r="BM120" i="87"/>
  <c r="AG120" i="87" s="1"/>
  <c r="AW120" i="87" s="1"/>
  <c r="BM104" i="87"/>
  <c r="AG104" i="87" s="1"/>
  <c r="AW104" i="87" s="1"/>
  <c r="BM65" i="87"/>
  <c r="AG65" i="87" s="1"/>
  <c r="AW65" i="87" s="1"/>
  <c r="BM49" i="87"/>
  <c r="AG49" i="87" s="1"/>
  <c r="AW49" i="87" s="1"/>
  <c r="BM185" i="87"/>
  <c r="AG185" i="87" s="1"/>
  <c r="AW185" i="87" s="1"/>
  <c r="BM159" i="87"/>
  <c r="AG159" i="87" s="1"/>
  <c r="AW159" i="87" s="1"/>
  <c r="BM158" i="87"/>
  <c r="AG158" i="87" s="1"/>
  <c r="AW158" i="87" s="1"/>
  <c r="BM136" i="87"/>
  <c r="AG136" i="87" s="1"/>
  <c r="AW136" i="87" s="1"/>
  <c r="BM119" i="87"/>
  <c r="AG119" i="87" s="1"/>
  <c r="AW119" i="87" s="1"/>
  <c r="BM48" i="87"/>
  <c r="AG48" i="87" s="1"/>
  <c r="AW48" i="87" s="1"/>
  <c r="BM200" i="87"/>
  <c r="AG200" i="87" s="1"/>
  <c r="AW200" i="87" s="1"/>
  <c r="BM184" i="87"/>
  <c r="AG184" i="87" s="1"/>
  <c r="AW184" i="87" s="1"/>
  <c r="BM168" i="87"/>
  <c r="AG168" i="87" s="1"/>
  <c r="AW168" i="87" s="1"/>
  <c r="BM109" i="87"/>
  <c r="AG109" i="87" s="1"/>
  <c r="AW109" i="87" s="1"/>
  <c r="BM152" i="87"/>
  <c r="AG152" i="87" s="1"/>
  <c r="AW152" i="87" s="1"/>
  <c r="BM38" i="87"/>
  <c r="AG38" i="87" s="1"/>
  <c r="AW38" i="87" s="1"/>
  <c r="BM197" i="87"/>
  <c r="AG197" i="87" s="1"/>
  <c r="AW197" i="87" s="1"/>
  <c r="BM129" i="87"/>
  <c r="AG129" i="87" s="1"/>
  <c r="AW129" i="87" s="1"/>
  <c r="BM115" i="87"/>
  <c r="AG115" i="87" s="1"/>
  <c r="AW115" i="87" s="1"/>
  <c r="BM60" i="87"/>
  <c r="AG60" i="87" s="1"/>
  <c r="AW60" i="87" s="1"/>
  <c r="BM178" i="87"/>
  <c r="AG178" i="87" s="1"/>
  <c r="AW178" i="87" s="1"/>
  <c r="BM148" i="87"/>
  <c r="AG148" i="87" s="1"/>
  <c r="AW148" i="87" s="1"/>
  <c r="BM128" i="87"/>
  <c r="AG128" i="87" s="1"/>
  <c r="AW128" i="87" s="1"/>
  <c r="BM97" i="87"/>
  <c r="AG97" i="87" s="1"/>
  <c r="AW97" i="87" s="1"/>
  <c r="BM75" i="87"/>
  <c r="AG75" i="87" s="1"/>
  <c r="AW75" i="87" s="1"/>
  <c r="BM187" i="87"/>
  <c r="AG187" i="87" s="1"/>
  <c r="AW187" i="87" s="1"/>
  <c r="BM167" i="87"/>
  <c r="AG167" i="87" s="1"/>
  <c r="AW167" i="87" s="1"/>
  <c r="BM149" i="87"/>
  <c r="AG149" i="87" s="1"/>
  <c r="AW149" i="87" s="1"/>
  <c r="BM88" i="87"/>
  <c r="AG88" i="87" s="1"/>
  <c r="AW88" i="87" s="1"/>
  <c r="BM102" i="87"/>
  <c r="AG102" i="87" s="1"/>
  <c r="AW102" i="87" s="1"/>
  <c r="BM163" i="87"/>
  <c r="AG163" i="87" s="1"/>
  <c r="AW163" i="87" s="1"/>
  <c r="BM160" i="87"/>
  <c r="AG160" i="87" s="1"/>
  <c r="AW160" i="87" s="1"/>
  <c r="BM87" i="87"/>
  <c r="AG87" i="87" s="1"/>
  <c r="AW87" i="87" s="1"/>
  <c r="BM39" i="87"/>
  <c r="AG39" i="87" s="1"/>
  <c r="AW39" i="87" s="1"/>
  <c r="BM110" i="87"/>
  <c r="AG110" i="87" s="1"/>
  <c r="AW110" i="87" s="1"/>
  <c r="BM62" i="87"/>
  <c r="AG62" i="87" s="1"/>
  <c r="AW62" i="87" s="1"/>
  <c r="BM117" i="87"/>
  <c r="AG117" i="87" s="1"/>
  <c r="AW117" i="87" s="1"/>
  <c r="BM98" i="87"/>
  <c r="AG98" i="87" s="1"/>
  <c r="AW98" i="87" s="1"/>
  <c r="BM134" i="87"/>
  <c r="AG134" i="87" s="1"/>
  <c r="AW134" i="87" s="1"/>
  <c r="BM71" i="87"/>
  <c r="AG71" i="87" s="1"/>
  <c r="AW71" i="87" s="1"/>
  <c r="BM76" i="87"/>
  <c r="AG76" i="87" s="1"/>
  <c r="AW76" i="87" s="1"/>
  <c r="BM131" i="87"/>
  <c r="AG131" i="87" s="1"/>
  <c r="AW131" i="87" s="1"/>
  <c r="BM99" i="87"/>
  <c r="AG99" i="87" s="1"/>
  <c r="AW99" i="87" s="1"/>
  <c r="BM198" i="87"/>
  <c r="AG198" i="87" s="1"/>
  <c r="AW198" i="87" s="1"/>
  <c r="BM153" i="87"/>
  <c r="AG153" i="87" s="1"/>
  <c r="AW153" i="87" s="1"/>
  <c r="BM130" i="87"/>
  <c r="AG130" i="87" s="1"/>
  <c r="AW130" i="87" s="1"/>
  <c r="BM193" i="87"/>
  <c r="AG193" i="87" s="1"/>
  <c r="AW193" i="87" s="1"/>
  <c r="BM111" i="87"/>
  <c r="AG111" i="87" s="1"/>
  <c r="AW111" i="87" s="1"/>
  <c r="BM72" i="87"/>
  <c r="AG72" i="87" s="1"/>
  <c r="AW72" i="87" s="1"/>
  <c r="BM81" i="87"/>
  <c r="AG81" i="87" s="1"/>
  <c r="AW81" i="87" s="1"/>
  <c r="BM173" i="87"/>
  <c r="AG173" i="87" s="1"/>
  <c r="AW173" i="87" s="1"/>
  <c r="BM143" i="87"/>
  <c r="AG143" i="87" s="1"/>
  <c r="AW143" i="87" s="1"/>
  <c r="BM93" i="87"/>
  <c r="AG93" i="87" s="1"/>
  <c r="AW93" i="87" s="1"/>
  <c r="BM55" i="87"/>
  <c r="AG55" i="87" s="1"/>
  <c r="AW55" i="87" s="1"/>
  <c r="BM183" i="87"/>
  <c r="AG183" i="87" s="1"/>
  <c r="AW183" i="87" s="1"/>
  <c r="BM162" i="87"/>
  <c r="AG162" i="87" s="1"/>
  <c r="AW162" i="87" s="1"/>
  <c r="BM161" i="87"/>
  <c r="AG161" i="87" s="1"/>
  <c r="AW161" i="87" s="1"/>
  <c r="BM113" i="87"/>
  <c r="AG113" i="87" s="1"/>
  <c r="AW113" i="87" s="1"/>
  <c r="BM37" i="87"/>
  <c r="AG37" i="87" s="1"/>
  <c r="AW37" i="87" s="1"/>
  <c r="BM190" i="87"/>
  <c r="AG190" i="87" s="1"/>
  <c r="AW190" i="87" s="1"/>
  <c r="BM169" i="87"/>
  <c r="AG169" i="87" s="1"/>
  <c r="AW169" i="87" s="1"/>
  <c r="BM133" i="87"/>
  <c r="AG133" i="87" s="1"/>
  <c r="AW133" i="87" s="1"/>
  <c r="BM108" i="87"/>
  <c r="AG108" i="87" s="1"/>
  <c r="AW108" i="87" s="1"/>
  <c r="BM91" i="87"/>
  <c r="AG91" i="87" s="1"/>
  <c r="AW91" i="87" s="1"/>
  <c r="BM69" i="87"/>
  <c r="AG69" i="87" s="1"/>
  <c r="AW69" i="87" s="1"/>
  <c r="BM53" i="87"/>
  <c r="AG53" i="87" s="1"/>
  <c r="AW53" i="87" s="1"/>
  <c r="BM78" i="87"/>
  <c r="AG78" i="87" s="1"/>
  <c r="AW78" i="87" s="1"/>
  <c r="BM64" i="87"/>
  <c r="AG64" i="87" s="1"/>
  <c r="AW64" i="87" s="1"/>
  <c r="BM157" i="87"/>
  <c r="AG157" i="87" s="1"/>
  <c r="AW157" i="87" s="1"/>
  <c r="BM171" i="87"/>
  <c r="AG171" i="87" s="1"/>
  <c r="AW171" i="87" s="1"/>
  <c r="BM135" i="87"/>
  <c r="AG135" i="87" s="1"/>
  <c r="AW135" i="87" s="1"/>
  <c r="BM92" i="87"/>
  <c r="AG92" i="87" s="1"/>
  <c r="AW92" i="87" s="1"/>
  <c r="BM96" i="87"/>
  <c r="AG96" i="87" s="1"/>
  <c r="AW96" i="87" s="1"/>
  <c r="BM74" i="87"/>
  <c r="AG74" i="87" s="1"/>
  <c r="AW74" i="87" s="1"/>
  <c r="BM35" i="87"/>
  <c r="AG35" i="87" s="1"/>
  <c r="AW35" i="87" s="1"/>
  <c r="BM94" i="87"/>
  <c r="AG94" i="87" s="1"/>
  <c r="AW94" i="87" s="1"/>
  <c r="BM202" i="87"/>
  <c r="AG202" i="87" s="1"/>
  <c r="AW202" i="87" s="1"/>
  <c r="BM155" i="87"/>
  <c r="AG155" i="87" s="1"/>
  <c r="AW155" i="87" s="1"/>
  <c r="BM116" i="87"/>
  <c r="AG116" i="87" s="1"/>
  <c r="AW116" i="87" s="1"/>
  <c r="BM83" i="87"/>
  <c r="AG83" i="87" s="1"/>
  <c r="AW83" i="87" s="1"/>
  <c r="BM189" i="87"/>
  <c r="AG189" i="87" s="1"/>
  <c r="AW189" i="87" s="1"/>
  <c r="BM164" i="87"/>
  <c r="AG164" i="87" s="1"/>
  <c r="AW164" i="87" s="1"/>
  <c r="BM141" i="87"/>
  <c r="AG141" i="87" s="1"/>
  <c r="AW141" i="87" s="1"/>
  <c r="BM68" i="87"/>
  <c r="AG68" i="87" s="1"/>
  <c r="AW68" i="87" s="1"/>
  <c r="BM52" i="87"/>
  <c r="AG52" i="87" s="1"/>
  <c r="AW52" i="87" s="1"/>
  <c r="BM156" i="87"/>
  <c r="AG156" i="87" s="1"/>
  <c r="AW156" i="87" s="1"/>
  <c r="BM132" i="87"/>
  <c r="AG132" i="87" s="1"/>
  <c r="AW132" i="87" s="1"/>
  <c r="BM195" i="87"/>
  <c r="AG195" i="87" s="1"/>
  <c r="AW195" i="87" s="1"/>
  <c r="BM179" i="87"/>
  <c r="AG179" i="87" s="1"/>
  <c r="AW179" i="87" s="1"/>
  <c r="BM85" i="87"/>
  <c r="AG85" i="87" s="1"/>
  <c r="AW85" i="87" s="1"/>
  <c r="BM194" i="87"/>
  <c r="AG194" i="87" s="1"/>
  <c r="AW194" i="87" s="1"/>
  <c r="BM144" i="87"/>
  <c r="AG144" i="87" s="1"/>
  <c r="AW144" i="87" s="1"/>
  <c r="BM126" i="87"/>
  <c r="AG126" i="87" s="1"/>
  <c r="AW126" i="87" s="1"/>
  <c r="BM100" i="87"/>
  <c r="AG100" i="87" s="1"/>
  <c r="AW100" i="87" s="1"/>
  <c r="BM41" i="87"/>
  <c r="AG41" i="87" s="1"/>
  <c r="AW41" i="87" s="1"/>
  <c r="BM142" i="87"/>
  <c r="AG142" i="87" s="1"/>
  <c r="AW142" i="87" s="1"/>
  <c r="BM36" i="87"/>
  <c r="AG36" i="87" s="1"/>
  <c r="AW36" i="87" s="1"/>
  <c r="EF51" i="87"/>
  <c r="ER132" i="87"/>
  <c r="EF179" i="87"/>
  <c r="ER215" i="87"/>
  <c r="ER65" i="87"/>
  <c r="EF131" i="87"/>
  <c r="ER98" i="87"/>
  <c r="EF185" i="87"/>
  <c r="ER34" i="87"/>
  <c r="ER152" i="87"/>
  <c r="EF115" i="87"/>
  <c r="BL111" i="87"/>
  <c r="AF111" i="87" s="1"/>
  <c r="AV111" i="87" s="1"/>
  <c r="BL105" i="87"/>
  <c r="AF105" i="87" s="1"/>
  <c r="AV105" i="87" s="1"/>
  <c r="BL116" i="87"/>
  <c r="AF116" i="87" s="1"/>
  <c r="AV116" i="87" s="1"/>
  <c r="BL121" i="87"/>
  <c r="AF121" i="87" s="1"/>
  <c r="AV121" i="87" s="1"/>
  <c r="EF67" i="87"/>
  <c r="BL118" i="87"/>
  <c r="AF118" i="87" s="1"/>
  <c r="AV118" i="87" s="1"/>
  <c r="BL102" i="87"/>
  <c r="AF102" i="87" s="1"/>
  <c r="AV102" i="87" s="1"/>
  <c r="EL223" i="87"/>
  <c r="EZ77" i="87"/>
  <c r="EL87" i="87"/>
  <c r="BL201" i="87"/>
  <c r="AF201" i="87" s="1"/>
  <c r="AV201" i="87" s="1"/>
  <c r="EL161" i="87"/>
  <c r="EZ207" i="87"/>
  <c r="EL43" i="87"/>
  <c r="EL129" i="87"/>
  <c r="EL219" i="87"/>
  <c r="EZ175" i="87"/>
  <c r="BL64" i="87"/>
  <c r="AF64" i="87" s="1"/>
  <c r="AV64" i="87" s="1"/>
  <c r="BL48" i="87"/>
  <c r="AF48" i="87" s="1"/>
  <c r="AV48" i="87" s="1"/>
  <c r="EL64" i="87"/>
  <c r="EL180" i="87"/>
  <c r="EZ44" i="87"/>
  <c r="EZ196" i="87"/>
  <c r="BL137" i="87"/>
  <c r="AF137" i="87" s="1"/>
  <c r="AV137" i="87" s="1"/>
  <c r="EL108" i="87"/>
  <c r="EL192" i="87"/>
  <c r="EZ110" i="87"/>
  <c r="EL32" i="87"/>
  <c r="EL54" i="87"/>
  <c r="EL76" i="87"/>
  <c r="EL97" i="87"/>
  <c r="EL119" i="87"/>
  <c r="EL140" i="87"/>
  <c r="EL145" i="87"/>
  <c r="EL182" i="87"/>
  <c r="EL212" i="87"/>
  <c r="EZ75" i="87"/>
  <c r="EZ60" i="87"/>
  <c r="EZ93" i="87"/>
  <c r="EZ132" i="87"/>
  <c r="EZ168" i="87"/>
  <c r="EZ217" i="87"/>
  <c r="BL197" i="87"/>
  <c r="AF197" i="87" s="1"/>
  <c r="AV197" i="87" s="1"/>
  <c r="BL180" i="87"/>
  <c r="AF180" i="87" s="1"/>
  <c r="AV180" i="87" s="1"/>
  <c r="BL167" i="87"/>
  <c r="AF167" i="87" s="1"/>
  <c r="AV167" i="87" s="1"/>
  <c r="BL129" i="87"/>
  <c r="AF129" i="87" s="1"/>
  <c r="AV129" i="87" s="1"/>
  <c r="BL44" i="87"/>
  <c r="AF44" i="87" s="1"/>
  <c r="AV44" i="87" s="1"/>
  <c r="EL38" i="87"/>
  <c r="EL59" i="87"/>
  <c r="EL81" i="87"/>
  <c r="EL103" i="87"/>
  <c r="EL124" i="87"/>
  <c r="EL155" i="87"/>
  <c r="EL158" i="87"/>
  <c r="EL186" i="87"/>
  <c r="EL206" i="87"/>
  <c r="EZ36" i="87"/>
  <c r="EZ68" i="87"/>
  <c r="EZ105" i="87"/>
  <c r="EZ141" i="87"/>
  <c r="EZ185" i="87"/>
  <c r="EZ228" i="87"/>
  <c r="BL177" i="87"/>
  <c r="AF177" i="87" s="1"/>
  <c r="AV177" i="87" s="1"/>
  <c r="BL63" i="87"/>
  <c r="AF63" i="87" s="1"/>
  <c r="AV63" i="87" s="1"/>
  <c r="BL62" i="87"/>
  <c r="AF62" i="87" s="1"/>
  <c r="AV62" i="87" s="1"/>
  <c r="EL28" i="87"/>
  <c r="EL48" i="87"/>
  <c r="EL70" i="87"/>
  <c r="EL92" i="87"/>
  <c r="EL113" i="87"/>
  <c r="EL135" i="87"/>
  <c r="EL176" i="87"/>
  <c r="EL171" i="87"/>
  <c r="EL198" i="87"/>
  <c r="EZ52" i="87"/>
  <c r="EZ85" i="87"/>
  <c r="EZ120" i="87"/>
  <c r="EZ153" i="87"/>
  <c r="BL158" i="87"/>
  <c r="AF158" i="87" s="1"/>
  <c r="AV158" i="87" s="1"/>
  <c r="BL43" i="87"/>
  <c r="AF43" i="87" s="1"/>
  <c r="AV43" i="87" s="1"/>
  <c r="EF228" i="87"/>
  <c r="EF83" i="87"/>
  <c r="EF139" i="87"/>
  <c r="EF211" i="87"/>
  <c r="EZ221" i="87"/>
  <c r="EF47" i="87"/>
  <c r="EF99" i="87"/>
  <c r="EF163" i="87"/>
  <c r="ED153" i="87"/>
  <c r="ER224" i="87"/>
  <c r="ER29" i="87"/>
  <c r="ER57" i="87"/>
  <c r="ER90" i="87"/>
  <c r="ER124" i="87"/>
  <c r="ER183" i="87"/>
  <c r="ER202" i="87"/>
  <c r="ER41" i="87"/>
  <c r="ER73" i="87"/>
  <c r="ER121" i="87"/>
  <c r="ER140" i="87"/>
  <c r="ER160" i="87"/>
  <c r="ER210" i="87"/>
  <c r="ER49" i="87"/>
  <c r="ER82" i="87"/>
  <c r="ER115" i="87"/>
  <c r="ER172" i="87"/>
  <c r="ER177" i="87"/>
  <c r="EF222" i="87"/>
  <c r="ED72" i="87"/>
  <c r="EF42" i="87"/>
  <c r="EF55" i="87"/>
  <c r="EF71" i="87"/>
  <c r="EF87" i="87"/>
  <c r="EF103" i="87"/>
  <c r="EF119" i="87"/>
  <c r="EF135" i="87"/>
  <c r="EF143" i="87"/>
  <c r="EF167" i="87"/>
  <c r="EF193" i="87"/>
  <c r="EF189" i="87"/>
  <c r="EF215" i="87"/>
  <c r="EF43" i="87"/>
  <c r="EF59" i="87"/>
  <c r="EF75" i="87"/>
  <c r="EF91" i="87"/>
  <c r="EF107" i="87"/>
  <c r="EF123" i="87"/>
  <c r="EF148" i="87"/>
  <c r="EF149" i="87"/>
  <c r="EF171" i="87"/>
  <c r="EF197" i="87"/>
  <c r="EF202" i="87"/>
  <c r="EF226" i="87"/>
  <c r="BL190" i="87"/>
  <c r="AF190" i="87" s="1"/>
  <c r="AV190" i="87" s="1"/>
  <c r="BL142" i="87"/>
  <c r="AF142" i="87" s="1"/>
  <c r="AV142" i="87" s="1"/>
  <c r="BL133" i="87"/>
  <c r="AF133" i="87" s="1"/>
  <c r="AV133" i="87" s="1"/>
  <c r="BL69" i="87"/>
  <c r="AF69" i="87" s="1"/>
  <c r="AV69" i="87" s="1"/>
  <c r="BL53" i="87"/>
  <c r="AF53" i="87" s="1"/>
  <c r="AV53" i="87" s="1"/>
  <c r="ED203" i="87"/>
  <c r="BL185" i="87"/>
  <c r="AF185" i="87" s="1"/>
  <c r="AV185" i="87" s="1"/>
  <c r="BL100" i="87"/>
  <c r="AF100" i="87" s="1"/>
  <c r="AV100" i="87" s="1"/>
  <c r="BL35" i="87"/>
  <c r="AF35" i="87" s="1"/>
  <c r="AV35" i="87" s="1"/>
  <c r="EF41" i="87"/>
  <c r="EF40" i="87"/>
  <c r="EF63" i="87"/>
  <c r="EF79" i="87"/>
  <c r="EF95" i="87"/>
  <c r="EF111" i="87"/>
  <c r="EF127" i="87"/>
  <c r="EF156" i="87"/>
  <c r="EF157" i="87"/>
  <c r="EF175" i="87"/>
  <c r="EF205" i="87"/>
  <c r="EF204" i="87"/>
  <c r="BL162" i="87"/>
  <c r="AF162" i="87" s="1"/>
  <c r="AV162" i="87" s="1"/>
  <c r="BL139" i="87"/>
  <c r="AF139" i="87" s="1"/>
  <c r="AV139" i="87" s="1"/>
  <c r="BL123" i="87"/>
  <c r="AF123" i="87" s="1"/>
  <c r="AV123" i="87" s="1"/>
  <c r="BL29" i="87"/>
  <c r="AF29" i="87" s="1"/>
  <c r="AV29" i="87" s="1"/>
  <c r="BL165" i="87"/>
  <c r="AF165" i="87" s="1"/>
  <c r="AV165" i="87" s="1"/>
  <c r="BL66" i="87"/>
  <c r="AF66" i="87" s="1"/>
  <c r="AV66" i="87" s="1"/>
  <c r="BL50" i="87"/>
  <c r="AF50" i="87" s="1"/>
  <c r="AV50" i="87" s="1"/>
  <c r="ER219" i="87"/>
  <c r="BL193" i="87"/>
  <c r="AF193" i="87" s="1"/>
  <c r="AV193" i="87" s="1"/>
  <c r="BL172" i="87"/>
  <c r="AF172" i="87" s="1"/>
  <c r="AV172" i="87" s="1"/>
  <c r="BL80" i="87"/>
  <c r="AF80" i="87" s="1"/>
  <c r="AV80" i="87" s="1"/>
  <c r="ER74" i="87"/>
  <c r="ER33" i="87"/>
  <c r="ER38" i="87"/>
  <c r="ER46" i="87"/>
  <c r="ER54" i="87"/>
  <c r="ER62" i="87"/>
  <c r="ER70" i="87"/>
  <c r="ER79" i="87"/>
  <c r="ER87" i="87"/>
  <c r="ER95" i="87"/>
  <c r="ER105" i="87"/>
  <c r="ER112" i="87"/>
  <c r="ER120" i="87"/>
  <c r="ER129" i="87"/>
  <c r="ER136" i="87"/>
  <c r="ER143" i="87"/>
  <c r="ER162" i="87"/>
  <c r="ER149" i="87"/>
  <c r="ER157" i="87"/>
  <c r="ER169" i="87"/>
  <c r="ER188" i="87"/>
  <c r="ER198" i="87"/>
  <c r="ER207" i="87"/>
  <c r="ER222" i="87"/>
  <c r="BL200" i="87"/>
  <c r="AF200" i="87" s="1"/>
  <c r="AV200" i="87" s="1"/>
  <c r="BL184" i="87"/>
  <c r="AF184" i="87" s="1"/>
  <c r="AV184" i="87" s="1"/>
  <c r="BL152" i="87"/>
  <c r="AF152" i="87" s="1"/>
  <c r="AV152" i="87" s="1"/>
  <c r="BL99" i="87"/>
  <c r="AF99" i="87" s="1"/>
  <c r="AV99" i="87" s="1"/>
  <c r="BL47" i="87"/>
  <c r="AF47" i="87" s="1"/>
  <c r="AV47" i="87" s="1"/>
  <c r="BL31" i="87"/>
  <c r="AF31" i="87" s="1"/>
  <c r="AV31" i="87" s="1"/>
  <c r="ED50" i="87"/>
  <c r="ED138" i="87"/>
  <c r="ER28" i="87"/>
  <c r="ER30" i="87"/>
  <c r="ER35" i="87"/>
  <c r="ER42" i="87"/>
  <c r="ER50" i="87"/>
  <c r="ER58" i="87"/>
  <c r="ER66" i="87"/>
  <c r="ER99" i="87"/>
  <c r="ER83" i="87"/>
  <c r="ER91" i="87"/>
  <c r="ER100" i="87"/>
  <c r="ER108" i="87"/>
  <c r="ER116" i="87"/>
  <c r="ER125" i="87"/>
  <c r="ER139" i="87"/>
  <c r="ER144" i="87"/>
  <c r="ER174" i="87"/>
  <c r="ER184" i="87"/>
  <c r="ER153" i="87"/>
  <c r="ER161" i="87"/>
  <c r="ER181" i="87"/>
  <c r="ER192" i="87"/>
  <c r="ER212" i="87"/>
  <c r="ER213" i="87"/>
  <c r="ER225" i="87"/>
  <c r="ED95" i="87"/>
  <c r="ED174" i="87"/>
  <c r="ER75" i="87"/>
  <c r="ER31" i="87"/>
  <c r="ER37" i="87"/>
  <c r="ER45" i="87"/>
  <c r="ER53" i="87"/>
  <c r="ER61" i="87"/>
  <c r="ER69" i="87"/>
  <c r="ER78" i="87"/>
  <c r="ER86" i="87"/>
  <c r="ER94" i="87"/>
  <c r="ER104" i="87"/>
  <c r="ER111" i="87"/>
  <c r="ER119" i="87"/>
  <c r="ER128" i="87"/>
  <c r="ER135" i="87"/>
  <c r="ER142" i="87"/>
  <c r="ER180" i="87"/>
  <c r="ER148" i="87"/>
  <c r="ER156" i="87"/>
  <c r="ER167" i="87"/>
  <c r="ER187" i="87"/>
  <c r="ER196" i="87"/>
  <c r="ER206" i="87"/>
  <c r="BL187" i="87"/>
  <c r="AF187" i="87" s="1"/>
  <c r="AV187" i="87" s="1"/>
  <c r="ED76" i="87"/>
  <c r="ED115" i="87"/>
  <c r="EF225" i="87"/>
  <c r="EX228" i="87"/>
  <c r="ED198" i="87"/>
  <c r="BL171" i="87"/>
  <c r="AF171" i="87" s="1"/>
  <c r="AV171" i="87" s="1"/>
  <c r="BL101" i="87"/>
  <c r="AF101" i="87" s="1"/>
  <c r="AV101" i="87" s="1"/>
  <c r="BL84" i="87"/>
  <c r="AF84" i="87" s="1"/>
  <c r="AV84" i="87" s="1"/>
  <c r="EF28" i="87"/>
  <c r="EF44" i="87"/>
  <c r="EF29" i="87"/>
  <c r="EF31" i="87"/>
  <c r="EF30" i="87"/>
  <c r="EF48" i="87"/>
  <c r="EF52" i="87"/>
  <c r="EF56" i="87"/>
  <c r="EF60" i="87"/>
  <c r="EF64" i="87"/>
  <c r="EF68" i="87"/>
  <c r="EF72" i="87"/>
  <c r="EF76" i="87"/>
  <c r="EF80" i="87"/>
  <c r="EF84" i="87"/>
  <c r="EF88" i="87"/>
  <c r="EF92" i="87"/>
  <c r="EF96" i="87"/>
  <c r="EF100" i="87"/>
  <c r="EF104" i="87"/>
  <c r="EF108" i="87"/>
  <c r="EF112" i="87"/>
  <c r="EF116" i="87"/>
  <c r="EF120" i="87"/>
  <c r="EF124" i="87"/>
  <c r="EF128" i="87"/>
  <c r="EF132" i="87"/>
  <c r="EF136" i="87"/>
  <c r="EF150" i="87"/>
  <c r="EF158" i="87"/>
  <c r="EF140" i="87"/>
  <c r="EF144" i="87"/>
  <c r="EF151" i="87"/>
  <c r="EF159" i="87"/>
  <c r="EF164" i="87"/>
  <c r="EF168" i="87"/>
  <c r="EF172" i="87"/>
  <c r="EF176" i="87"/>
  <c r="EF180" i="87"/>
  <c r="EF194" i="87"/>
  <c r="EF198" i="87"/>
  <c r="EF182" i="87"/>
  <c r="EF186" i="87"/>
  <c r="EF190" i="87"/>
  <c r="EF206" i="87"/>
  <c r="EF208" i="87"/>
  <c r="EF212" i="87"/>
  <c r="EF216" i="87"/>
  <c r="EF218" i="87"/>
  <c r="EF223" i="87"/>
  <c r="EF227" i="87"/>
  <c r="BL132" i="87"/>
  <c r="AF132" i="87" s="1"/>
  <c r="AV132" i="87" s="1"/>
  <c r="BL150" i="87"/>
  <c r="AF150" i="87" s="1"/>
  <c r="AV150" i="87" s="1"/>
  <c r="BL117" i="87"/>
  <c r="AF117" i="87" s="1"/>
  <c r="AV117" i="87" s="1"/>
  <c r="BL98" i="87"/>
  <c r="AF98" i="87" s="1"/>
  <c r="AV98" i="87" s="1"/>
  <c r="BL42" i="87"/>
  <c r="AF42" i="87" s="1"/>
  <c r="AV42" i="87" s="1"/>
  <c r="ED36" i="87"/>
  <c r="ED57" i="87"/>
  <c r="ED80" i="87"/>
  <c r="ED101" i="87"/>
  <c r="ED123" i="87"/>
  <c r="ED148" i="87"/>
  <c r="ED171" i="87"/>
  <c r="ED183" i="87"/>
  <c r="ED219" i="87"/>
  <c r="BL181" i="87"/>
  <c r="AF181" i="87" s="1"/>
  <c r="AV181" i="87" s="1"/>
  <c r="BL104" i="87"/>
  <c r="AF104" i="87" s="1"/>
  <c r="AV104" i="87" s="1"/>
  <c r="BL39" i="87"/>
  <c r="AF39" i="87" s="1"/>
  <c r="AV39" i="87" s="1"/>
  <c r="EX212" i="87"/>
  <c r="BL56" i="87"/>
  <c r="AF56" i="87" s="1"/>
  <c r="AV56" i="87" s="1"/>
  <c r="EF33" i="87"/>
  <c r="EF45" i="87"/>
  <c r="EF32" i="87"/>
  <c r="EF35" i="87"/>
  <c r="EF34" i="87"/>
  <c r="EF49" i="87"/>
  <c r="EF53" i="87"/>
  <c r="EF57" i="87"/>
  <c r="EF61" i="87"/>
  <c r="EF65" i="87"/>
  <c r="EF69" i="87"/>
  <c r="EF73" i="87"/>
  <c r="EF77" i="87"/>
  <c r="EF81" i="87"/>
  <c r="EF85" i="87"/>
  <c r="EF89" i="87"/>
  <c r="EF93" i="87"/>
  <c r="EF97" i="87"/>
  <c r="EF101" i="87"/>
  <c r="EF105" i="87"/>
  <c r="EF109" i="87"/>
  <c r="EF113" i="87"/>
  <c r="EF117" i="87"/>
  <c r="EF121" i="87"/>
  <c r="EF125" i="87"/>
  <c r="EF129" i="87"/>
  <c r="EF133" i="87"/>
  <c r="EF137" i="87"/>
  <c r="EF152" i="87"/>
  <c r="EF160" i="87"/>
  <c r="EF141" i="87"/>
  <c r="EF145" i="87"/>
  <c r="EF153" i="87"/>
  <c r="EF161" i="87"/>
  <c r="EF165" i="87"/>
  <c r="EF169" i="87"/>
  <c r="EF173" i="87"/>
  <c r="EF177" i="87"/>
  <c r="EF181" i="87"/>
  <c r="EF195" i="87"/>
  <c r="EF199" i="87"/>
  <c r="EF183" i="87"/>
  <c r="EF187" i="87"/>
  <c r="EF191" i="87"/>
  <c r="EF203" i="87"/>
  <c r="EF209" i="87"/>
  <c r="EF213" i="87"/>
  <c r="EF217" i="87"/>
  <c r="EF219" i="87"/>
  <c r="EF224" i="87"/>
  <c r="BL178" i="87"/>
  <c r="AF178" i="87" s="1"/>
  <c r="AV178" i="87" s="1"/>
  <c r="BL114" i="87"/>
  <c r="AF114" i="87" s="1"/>
  <c r="AV114" i="87" s="1"/>
  <c r="BL75" i="87"/>
  <c r="AF75" i="87" s="1"/>
  <c r="AV75" i="87" s="1"/>
  <c r="BL59" i="87"/>
  <c r="AF59" i="87" s="1"/>
  <c r="AV59" i="87" s="1"/>
  <c r="BL195" i="87"/>
  <c r="AF195" i="87" s="1"/>
  <c r="AV195" i="87" s="1"/>
  <c r="BL85" i="87"/>
  <c r="AF85" i="87" s="1"/>
  <c r="AV85" i="87" s="1"/>
  <c r="BL82" i="87"/>
  <c r="AF82" i="87" s="1"/>
  <c r="AV82" i="87" s="1"/>
  <c r="ED40" i="87"/>
  <c r="ED61" i="87"/>
  <c r="ED84" i="87"/>
  <c r="ED105" i="87"/>
  <c r="ED127" i="87"/>
  <c r="ED154" i="87"/>
  <c r="ED179" i="87"/>
  <c r="ED189" i="87"/>
  <c r="ED217" i="87"/>
  <c r="BL198" i="87"/>
  <c r="AF198" i="87" s="1"/>
  <c r="AV198" i="87" s="1"/>
  <c r="BL182" i="87"/>
  <c r="AF182" i="87" s="1"/>
  <c r="AV182" i="87" s="1"/>
  <c r="BL130" i="87"/>
  <c r="AF130" i="87" s="1"/>
  <c r="AV130" i="87" s="1"/>
  <c r="DL224" i="87"/>
  <c r="BL141" i="87"/>
  <c r="AF141" i="87" s="1"/>
  <c r="AV141" i="87" s="1"/>
  <c r="BL107" i="87"/>
  <c r="AF107" i="87" s="1"/>
  <c r="AV107" i="87" s="1"/>
  <c r="BL52" i="87"/>
  <c r="AF52" i="87" s="1"/>
  <c r="AV52" i="87" s="1"/>
  <c r="EF37" i="87"/>
  <c r="EF46" i="87"/>
  <c r="EF38" i="87"/>
  <c r="EF39" i="87"/>
  <c r="EF36" i="87"/>
  <c r="EF50" i="87"/>
  <c r="EF54" i="87"/>
  <c r="EF58" i="87"/>
  <c r="EF62" i="87"/>
  <c r="EF66" i="87"/>
  <c r="EF70" i="87"/>
  <c r="EF74" i="87"/>
  <c r="EF78" i="87"/>
  <c r="EF82" i="87"/>
  <c r="EF86" i="87"/>
  <c r="EF90" i="87"/>
  <c r="EF94" i="87"/>
  <c r="EF98" i="87"/>
  <c r="EF102" i="87"/>
  <c r="EF106" i="87"/>
  <c r="EF110" i="87"/>
  <c r="EF114" i="87"/>
  <c r="EF118" i="87"/>
  <c r="EF122" i="87"/>
  <c r="EF126" i="87"/>
  <c r="EF130" i="87"/>
  <c r="EF134" i="87"/>
  <c r="EF146" i="87"/>
  <c r="EF154" i="87"/>
  <c r="EF138" i="87"/>
  <c r="EF142" i="87"/>
  <c r="EF147" i="87"/>
  <c r="EF155" i="87"/>
  <c r="EF162" i="87"/>
  <c r="EF166" i="87"/>
  <c r="EF170" i="87"/>
  <c r="EF174" i="87"/>
  <c r="EF178" i="87"/>
  <c r="EF192" i="87"/>
  <c r="EF196" i="87"/>
  <c r="EF200" i="87"/>
  <c r="EF184" i="87"/>
  <c r="EF188" i="87"/>
  <c r="EF201" i="87"/>
  <c r="EF207" i="87"/>
  <c r="EF210" i="87"/>
  <c r="EF214" i="87"/>
  <c r="EF220" i="87"/>
  <c r="EF221" i="87"/>
  <c r="BL192" i="87"/>
  <c r="AF192" i="87" s="1"/>
  <c r="AV192" i="87" s="1"/>
  <c r="BL145" i="87"/>
  <c r="AF145" i="87" s="1"/>
  <c r="AV145" i="87" s="1"/>
  <c r="ED46" i="87"/>
  <c r="ED68" i="87"/>
  <c r="ED91" i="87"/>
  <c r="ED111" i="87"/>
  <c r="ED134" i="87"/>
  <c r="ED144" i="87"/>
  <c r="ED166" i="87"/>
  <c r="BL149" i="87"/>
  <c r="AF149" i="87" s="1"/>
  <c r="AV149" i="87" s="1"/>
  <c r="FC228" i="87"/>
  <c r="EY226" i="87"/>
  <c r="EL226" i="87"/>
  <c r="EL221" i="87"/>
  <c r="EL215" i="87"/>
  <c r="EL211" i="87"/>
  <c r="EL207" i="87"/>
  <c r="EL203" i="87"/>
  <c r="EL201" i="87"/>
  <c r="EL197" i="87"/>
  <c r="EL193" i="87"/>
  <c r="EL187" i="87"/>
  <c r="EL190" i="87"/>
  <c r="EL181" i="87"/>
  <c r="EL173" i="87"/>
  <c r="EL165" i="87"/>
  <c r="EL162" i="87"/>
  <c r="EL156" i="87"/>
  <c r="EL166" i="87"/>
  <c r="EL142" i="87"/>
  <c r="EL178" i="87"/>
  <c r="EL172" i="87"/>
  <c r="EL159" i="87"/>
  <c r="EL151" i="87"/>
  <c r="EL139" i="87"/>
  <c r="EL134" i="87"/>
  <c r="EL130" i="87"/>
  <c r="EL126" i="87"/>
  <c r="EL122" i="87"/>
  <c r="EL118" i="87"/>
  <c r="EL114" i="87"/>
  <c r="EL110" i="87"/>
  <c r="EL106" i="87"/>
  <c r="EL102" i="87"/>
  <c r="EL99" i="87"/>
  <c r="EL94" i="87"/>
  <c r="EL90" i="87"/>
  <c r="EL86" i="87"/>
  <c r="EL82" i="87"/>
  <c r="EL78" i="87"/>
  <c r="EL73" i="87"/>
  <c r="EL69" i="87"/>
  <c r="EL65" i="87"/>
  <c r="EL61" i="87"/>
  <c r="EL57" i="87"/>
  <c r="EL53" i="87"/>
  <c r="EL49" i="87"/>
  <c r="EL45" i="87"/>
  <c r="EL41" i="87"/>
  <c r="EL37" i="87"/>
  <c r="EL33" i="87"/>
  <c r="EL75" i="87"/>
  <c r="EL225" i="87"/>
  <c r="EL220" i="87"/>
  <c r="EL214" i="87"/>
  <c r="EL210" i="87"/>
  <c r="BL155" i="87"/>
  <c r="AF155" i="87" s="1"/>
  <c r="AV155" i="87" s="1"/>
  <c r="BL144" i="87"/>
  <c r="AF144" i="87" s="1"/>
  <c r="AV144" i="87" s="1"/>
  <c r="BL94" i="87"/>
  <c r="AF94" i="87" s="1"/>
  <c r="AV94" i="87" s="1"/>
  <c r="BL72" i="87"/>
  <c r="AF72" i="87" s="1"/>
  <c r="AV72" i="87" s="1"/>
  <c r="BL161" i="87"/>
  <c r="AF161" i="87" s="1"/>
  <c r="AV161" i="87" s="1"/>
  <c r="BL97" i="87"/>
  <c r="AF97" i="87" s="1"/>
  <c r="AV97" i="87" s="1"/>
  <c r="BL113" i="87"/>
  <c r="AF113" i="87" s="1"/>
  <c r="AV113" i="87" s="1"/>
  <c r="BL37" i="87"/>
  <c r="AF37" i="87" s="1"/>
  <c r="AV37" i="87" s="1"/>
  <c r="EC228" i="87"/>
  <c r="EL29" i="87"/>
  <c r="EL34" i="87"/>
  <c r="EL39" i="87"/>
  <c r="EL44" i="87"/>
  <c r="EL50" i="87"/>
  <c r="EL55" i="87"/>
  <c r="EL60" i="87"/>
  <c r="EL66" i="87"/>
  <c r="EL71" i="87"/>
  <c r="EL77" i="87"/>
  <c r="EL83" i="87"/>
  <c r="EL88" i="87"/>
  <c r="EL93" i="87"/>
  <c r="EL98" i="87"/>
  <c r="EL104" i="87"/>
  <c r="EL109" i="87"/>
  <c r="EL115" i="87"/>
  <c r="EL120" i="87"/>
  <c r="EL125" i="87"/>
  <c r="EL131" i="87"/>
  <c r="EL136" i="87"/>
  <c r="EL148" i="87"/>
  <c r="EL164" i="87"/>
  <c r="EL146" i="87"/>
  <c r="EL141" i="87"/>
  <c r="EL150" i="87"/>
  <c r="EL160" i="87"/>
  <c r="EL163" i="87"/>
  <c r="EL175" i="87"/>
  <c r="EL183" i="87"/>
  <c r="EL188" i="87"/>
  <c r="EL194" i="87"/>
  <c r="EL199" i="87"/>
  <c r="EL218" i="87"/>
  <c r="EL208" i="87"/>
  <c r="EL216" i="87"/>
  <c r="EL227" i="87"/>
  <c r="EZ31" i="87"/>
  <c r="EZ39" i="87"/>
  <c r="EZ47" i="87"/>
  <c r="EZ55" i="87"/>
  <c r="EZ63" i="87"/>
  <c r="EZ71" i="87"/>
  <c r="EZ80" i="87"/>
  <c r="EZ88" i="87"/>
  <c r="EZ96" i="87"/>
  <c r="EZ99" i="87"/>
  <c r="EZ114" i="87"/>
  <c r="EZ125" i="87"/>
  <c r="EZ134" i="87"/>
  <c r="EZ165" i="87"/>
  <c r="EZ146" i="87"/>
  <c r="EZ157" i="87"/>
  <c r="EZ176" i="87"/>
  <c r="EZ189" i="87"/>
  <c r="EZ200" i="87"/>
  <c r="EZ210" i="87"/>
  <c r="EX223" i="87"/>
  <c r="EX196" i="87"/>
  <c r="EX128" i="87"/>
  <c r="EX60" i="87"/>
  <c r="EX179" i="87"/>
  <c r="EX115" i="87"/>
  <c r="EX44" i="87"/>
  <c r="EX168" i="87"/>
  <c r="EX29" i="87"/>
  <c r="EX164" i="87"/>
  <c r="ED225" i="87"/>
  <c r="ED221" i="87"/>
  <c r="ED215" i="87"/>
  <c r="ED212" i="87"/>
  <c r="ED208" i="87"/>
  <c r="ED205" i="87"/>
  <c r="ED201" i="87"/>
  <c r="ED197" i="87"/>
  <c r="ED193" i="87"/>
  <c r="ED186" i="87"/>
  <c r="ED188" i="87"/>
  <c r="ED176" i="87"/>
  <c r="ED168" i="87"/>
  <c r="ED191" i="87"/>
  <c r="ED177" i="87"/>
  <c r="ED169" i="87"/>
  <c r="ED157" i="87"/>
  <c r="ED165" i="87"/>
  <c r="ED142" i="87"/>
  <c r="ED156" i="87"/>
  <c r="ED149" i="87"/>
  <c r="ED146" i="87"/>
  <c r="ED137" i="87"/>
  <c r="ED133" i="87"/>
  <c r="ED129" i="87"/>
  <c r="ED125" i="87"/>
  <c r="ED120" i="87"/>
  <c r="ED116" i="87"/>
  <c r="ED112" i="87"/>
  <c r="ED108" i="87"/>
  <c r="ED104" i="87"/>
  <c r="ED100" i="87"/>
  <c r="ED97" i="87"/>
  <c r="ED93" i="87"/>
  <c r="ED89" i="87"/>
  <c r="ED85" i="87"/>
  <c r="ED81" i="87"/>
  <c r="ED77" i="87"/>
  <c r="ED71" i="87"/>
  <c r="ED67" i="87"/>
  <c r="ED63" i="87"/>
  <c r="ED59" i="87"/>
  <c r="ED55" i="87"/>
  <c r="ED51" i="87"/>
  <c r="ED47" i="87"/>
  <c r="ED43" i="87"/>
  <c r="ED39" i="87"/>
  <c r="ED35" i="87"/>
  <c r="ED31" i="87"/>
  <c r="ED28" i="87"/>
  <c r="ED228" i="87"/>
  <c r="ED224" i="87"/>
  <c r="ED220" i="87"/>
  <c r="ED214" i="87"/>
  <c r="ED211" i="87"/>
  <c r="ED213" i="87"/>
  <c r="ED204" i="87"/>
  <c r="ED200" i="87"/>
  <c r="ED226" i="87"/>
  <c r="ED216" i="87"/>
  <c r="ED209" i="87"/>
  <c r="ED202" i="87"/>
  <c r="ED195" i="87"/>
  <c r="ED190" i="87"/>
  <c r="ED187" i="87"/>
  <c r="ED172" i="87"/>
  <c r="ED162" i="87"/>
  <c r="ED175" i="87"/>
  <c r="ED167" i="87"/>
  <c r="ED151" i="87"/>
  <c r="ED141" i="87"/>
  <c r="ED152" i="87"/>
  <c r="ED147" i="87"/>
  <c r="ED136" i="87"/>
  <c r="ED131" i="87"/>
  <c r="ED126" i="87"/>
  <c r="ED119" i="87"/>
  <c r="ED114" i="87"/>
  <c r="ED109" i="87"/>
  <c r="ED103" i="87"/>
  <c r="ED99" i="87"/>
  <c r="ED94" i="87"/>
  <c r="ED88" i="87"/>
  <c r="ED83" i="87"/>
  <c r="ED78" i="87"/>
  <c r="ED70" i="87"/>
  <c r="ED65" i="87"/>
  <c r="ED60" i="87"/>
  <c r="ED54" i="87"/>
  <c r="ED49" i="87"/>
  <c r="ED44" i="87"/>
  <c r="ED38" i="87"/>
  <c r="ED33" i="87"/>
  <c r="ED74" i="87"/>
  <c r="ED223" i="87"/>
  <c r="ED218" i="87"/>
  <c r="ED207" i="87"/>
  <c r="ED199" i="87"/>
  <c r="ED194" i="87"/>
  <c r="ED185" i="87"/>
  <c r="ED180" i="87"/>
  <c r="ED170" i="87"/>
  <c r="ED184" i="87"/>
  <c r="ED173" i="87"/>
  <c r="ED159" i="87"/>
  <c r="ED145" i="87"/>
  <c r="ED160" i="87"/>
  <c r="ED150" i="87"/>
  <c r="ED139" i="87"/>
  <c r="ED135" i="87"/>
  <c r="ED130" i="87"/>
  <c r="ED124" i="87"/>
  <c r="ED118" i="87"/>
  <c r="ED113" i="87"/>
  <c r="ED107" i="87"/>
  <c r="ED102" i="87"/>
  <c r="ED98" i="87"/>
  <c r="ED92" i="87"/>
  <c r="ED87" i="87"/>
  <c r="ED82" i="87"/>
  <c r="ED75" i="87"/>
  <c r="ED69" i="87"/>
  <c r="ED64" i="87"/>
  <c r="ED58" i="87"/>
  <c r="ED53" i="87"/>
  <c r="ED48" i="87"/>
  <c r="ED42" i="87"/>
  <c r="ED37" i="87"/>
  <c r="ED32" i="87"/>
  <c r="ED29" i="87"/>
  <c r="EZ225" i="87"/>
  <c r="EZ222" i="87"/>
  <c r="EZ218" i="87"/>
  <c r="EZ215" i="87"/>
  <c r="EZ209" i="87"/>
  <c r="EZ206" i="87"/>
  <c r="EZ202" i="87"/>
  <c r="EZ198" i="87"/>
  <c r="EZ194" i="87"/>
  <c r="EZ190" i="87"/>
  <c r="EZ186" i="87"/>
  <c r="EZ184" i="87"/>
  <c r="EZ174" i="87"/>
  <c r="EZ166" i="87"/>
  <c r="EZ159" i="87"/>
  <c r="EZ155" i="87"/>
  <c r="EZ151" i="87"/>
  <c r="EZ147" i="87"/>
  <c r="EZ177" i="87"/>
  <c r="EZ169" i="87"/>
  <c r="EZ163" i="87"/>
  <c r="EZ145" i="87"/>
  <c r="EZ136" i="87"/>
  <c r="EZ140" i="87"/>
  <c r="EZ130" i="87"/>
  <c r="EZ126" i="87"/>
  <c r="EZ122" i="87"/>
  <c r="EZ117" i="87"/>
  <c r="EZ113" i="87"/>
  <c r="EZ227" i="87"/>
  <c r="EZ220" i="87"/>
  <c r="EZ213" i="87"/>
  <c r="EZ208" i="87"/>
  <c r="EZ204" i="87"/>
  <c r="EZ199" i="87"/>
  <c r="EZ193" i="87"/>
  <c r="EZ188" i="87"/>
  <c r="EZ183" i="87"/>
  <c r="EZ172" i="87"/>
  <c r="EZ162" i="87"/>
  <c r="EZ156" i="87"/>
  <c r="EZ150" i="87"/>
  <c r="EZ181" i="87"/>
  <c r="EZ171" i="87"/>
  <c r="EZ143" i="87"/>
  <c r="EZ139" i="87"/>
  <c r="EZ133" i="87"/>
  <c r="EZ129" i="87"/>
  <c r="EZ124" i="87"/>
  <c r="EZ118" i="87"/>
  <c r="EZ112" i="87"/>
  <c r="EZ108" i="87"/>
  <c r="EZ107" i="87"/>
  <c r="EZ103" i="87"/>
  <c r="EZ95" i="87"/>
  <c r="EZ91" i="87"/>
  <c r="EZ87" i="87"/>
  <c r="EZ83" i="87"/>
  <c r="EZ79" i="87"/>
  <c r="EZ98" i="87"/>
  <c r="EZ70" i="87"/>
  <c r="EZ66" i="87"/>
  <c r="EZ62" i="87"/>
  <c r="EZ58" i="87"/>
  <c r="EZ54" i="87"/>
  <c r="EZ50" i="87"/>
  <c r="EZ46" i="87"/>
  <c r="EZ42" i="87"/>
  <c r="EZ38" i="87"/>
  <c r="EZ34" i="87"/>
  <c r="EZ30" i="87"/>
  <c r="EZ74" i="87"/>
  <c r="EZ224" i="87"/>
  <c r="EZ219" i="87"/>
  <c r="EZ212" i="87"/>
  <c r="EZ216" i="87"/>
  <c r="EZ203" i="87"/>
  <c r="EZ197" i="87"/>
  <c r="EZ192" i="87"/>
  <c r="EZ187" i="87"/>
  <c r="EZ180" i="87"/>
  <c r="EZ170" i="87"/>
  <c r="EZ160" i="87"/>
  <c r="EZ154" i="87"/>
  <c r="EZ149" i="87"/>
  <c r="EZ179" i="87"/>
  <c r="EZ161" i="87"/>
  <c r="EZ142" i="87"/>
  <c r="EZ137" i="87"/>
  <c r="EZ138" i="87"/>
  <c r="EZ128" i="87"/>
  <c r="EZ123" i="87"/>
  <c r="EZ116" i="87"/>
  <c r="EZ111" i="87"/>
  <c r="EZ121" i="87"/>
  <c r="EZ106" i="87"/>
  <c r="EZ102" i="87"/>
  <c r="EZ94" i="87"/>
  <c r="EZ90" i="87"/>
  <c r="EZ86" i="87"/>
  <c r="EZ82" i="87"/>
  <c r="EZ78" i="87"/>
  <c r="EZ73" i="87"/>
  <c r="EZ69" i="87"/>
  <c r="EZ65" i="87"/>
  <c r="EZ61" i="87"/>
  <c r="EZ57" i="87"/>
  <c r="EZ53" i="87"/>
  <c r="EZ49" i="87"/>
  <c r="EZ45" i="87"/>
  <c r="EZ41" i="87"/>
  <c r="EZ37" i="87"/>
  <c r="EZ33" i="87"/>
  <c r="EZ29" i="87"/>
  <c r="EZ28" i="87"/>
  <c r="BL30" i="87"/>
  <c r="AF30" i="87" s="1"/>
  <c r="AV30" i="87" s="1"/>
  <c r="BL110" i="87"/>
  <c r="AF110" i="87" s="1"/>
  <c r="AV110" i="87" s="1"/>
  <c r="BL71" i="87"/>
  <c r="AF71" i="87" s="1"/>
  <c r="AV71" i="87" s="1"/>
  <c r="BL55" i="87"/>
  <c r="AF55" i="87" s="1"/>
  <c r="AV55" i="87" s="1"/>
  <c r="BL191" i="87"/>
  <c r="AF191" i="87" s="1"/>
  <c r="AV191" i="87" s="1"/>
  <c r="BL168" i="87"/>
  <c r="AF168" i="87" s="1"/>
  <c r="AV168" i="87" s="1"/>
  <c r="BL151" i="87"/>
  <c r="AF151" i="87" s="1"/>
  <c r="AV151" i="87" s="1"/>
  <c r="BL135" i="87"/>
  <c r="AF135" i="87" s="1"/>
  <c r="AV135" i="87" s="1"/>
  <c r="BL92" i="87"/>
  <c r="AF92" i="87" s="1"/>
  <c r="AV92" i="87" s="1"/>
  <c r="BL78" i="87"/>
  <c r="AF78" i="87" s="1"/>
  <c r="AV78" i="87" s="1"/>
  <c r="BL36" i="87"/>
  <c r="AF36" i="87" s="1"/>
  <c r="AV36" i="87" s="1"/>
  <c r="EL30" i="87"/>
  <c r="EL35" i="87"/>
  <c r="EL40" i="87"/>
  <c r="EL46" i="87"/>
  <c r="EL51" i="87"/>
  <c r="EL56" i="87"/>
  <c r="EL62" i="87"/>
  <c r="EL67" i="87"/>
  <c r="EL72" i="87"/>
  <c r="EL79" i="87"/>
  <c r="EL84" i="87"/>
  <c r="EL89" i="87"/>
  <c r="EL95" i="87"/>
  <c r="EL100" i="87"/>
  <c r="EL105" i="87"/>
  <c r="EL111" i="87"/>
  <c r="EL116" i="87"/>
  <c r="EL121" i="87"/>
  <c r="EL127" i="87"/>
  <c r="EL132" i="87"/>
  <c r="EL137" i="87"/>
  <c r="EL157" i="87"/>
  <c r="EL174" i="87"/>
  <c r="EL170" i="87"/>
  <c r="EL143" i="87"/>
  <c r="EL152" i="87"/>
  <c r="EL168" i="87"/>
  <c r="EL167" i="87"/>
  <c r="EL177" i="87"/>
  <c r="EL185" i="87"/>
  <c r="EL191" i="87"/>
  <c r="EL195" i="87"/>
  <c r="EL200" i="87"/>
  <c r="EL204" i="87"/>
  <c r="EL209" i="87"/>
  <c r="EL224" i="87"/>
  <c r="EL228" i="87"/>
  <c r="EZ32" i="87"/>
  <c r="EZ40" i="87"/>
  <c r="EZ48" i="87"/>
  <c r="EZ56" i="87"/>
  <c r="EZ64" i="87"/>
  <c r="EZ72" i="87"/>
  <c r="EZ81" i="87"/>
  <c r="EZ89" i="87"/>
  <c r="EZ97" i="87"/>
  <c r="EZ100" i="87"/>
  <c r="EZ115" i="87"/>
  <c r="EZ127" i="87"/>
  <c r="EZ135" i="87"/>
  <c r="EZ167" i="87"/>
  <c r="EZ148" i="87"/>
  <c r="EZ158" i="87"/>
  <c r="EZ178" i="87"/>
  <c r="EZ191" i="87"/>
  <c r="EZ201" i="87"/>
  <c r="EZ211" i="87"/>
  <c r="EZ223" i="87"/>
  <c r="ED30" i="87"/>
  <c r="ED41" i="87"/>
  <c r="ED52" i="87"/>
  <c r="ED62" i="87"/>
  <c r="ED73" i="87"/>
  <c r="ED86" i="87"/>
  <c r="ED96" i="87"/>
  <c r="ED106" i="87"/>
  <c r="ED117" i="87"/>
  <c r="ED128" i="87"/>
  <c r="ED140" i="87"/>
  <c r="ED158" i="87"/>
  <c r="ED155" i="87"/>
  <c r="ED181" i="87"/>
  <c r="ED178" i="87"/>
  <c r="ED192" i="87"/>
  <c r="ED206" i="87"/>
  <c r="ED222" i="87"/>
  <c r="EX76" i="87"/>
  <c r="BL136" i="87"/>
  <c r="AF136" i="87" s="1"/>
  <c r="AV136" i="87" s="1"/>
  <c r="BL119" i="87"/>
  <c r="AF119" i="87" s="1"/>
  <c r="AV119" i="87" s="1"/>
  <c r="BL103" i="87"/>
  <c r="AF103" i="87" s="1"/>
  <c r="AV103" i="87" s="1"/>
  <c r="BL188" i="87"/>
  <c r="AF188" i="87" s="1"/>
  <c r="AV188" i="87" s="1"/>
  <c r="BL140" i="87"/>
  <c r="AF140" i="87" s="1"/>
  <c r="AV140" i="87" s="1"/>
  <c r="BL124" i="87"/>
  <c r="AF124" i="87" s="1"/>
  <c r="AV124" i="87" s="1"/>
  <c r="BL88" i="87"/>
  <c r="AF88" i="87" s="1"/>
  <c r="AV88" i="87" s="1"/>
  <c r="EL31" i="87"/>
  <c r="EL36" i="87"/>
  <c r="EL42" i="87"/>
  <c r="EL47" i="87"/>
  <c r="EL52" i="87"/>
  <c r="EL58" i="87"/>
  <c r="EL63" i="87"/>
  <c r="EL68" i="87"/>
  <c r="EL74" i="87"/>
  <c r="EL80" i="87"/>
  <c r="EL85" i="87"/>
  <c r="EL91" i="87"/>
  <c r="EL96" i="87"/>
  <c r="EL101" i="87"/>
  <c r="EL107" i="87"/>
  <c r="EL112" i="87"/>
  <c r="EL117" i="87"/>
  <c r="EL123" i="87"/>
  <c r="EL128" i="87"/>
  <c r="EL133" i="87"/>
  <c r="EL138" i="87"/>
  <c r="EL153" i="87"/>
  <c r="EL149" i="87"/>
  <c r="EL147" i="87"/>
  <c r="EL144" i="87"/>
  <c r="EL154" i="87"/>
  <c r="EL189" i="87"/>
  <c r="EL169" i="87"/>
  <c r="EL179" i="87"/>
  <c r="EL184" i="87"/>
  <c r="EL202" i="87"/>
  <c r="EL196" i="87"/>
  <c r="EL213" i="87"/>
  <c r="EL205" i="87"/>
  <c r="EL217" i="87"/>
  <c r="EL222" i="87"/>
  <c r="EZ76" i="87"/>
  <c r="EZ35" i="87"/>
  <c r="EZ43" i="87"/>
  <c r="EZ51" i="87"/>
  <c r="EZ59" i="87"/>
  <c r="EZ67" i="87"/>
  <c r="EZ101" i="87"/>
  <c r="EZ84" i="87"/>
  <c r="EZ92" i="87"/>
  <c r="EZ104" i="87"/>
  <c r="EZ109" i="87"/>
  <c r="EZ119" i="87"/>
  <c r="EZ131" i="87"/>
  <c r="EZ144" i="87"/>
  <c r="EZ173" i="87"/>
  <c r="EZ152" i="87"/>
  <c r="EZ164" i="87"/>
  <c r="EZ182" i="87"/>
  <c r="EZ195" i="87"/>
  <c r="EZ205" i="87"/>
  <c r="EZ214" i="87"/>
  <c r="EZ226" i="87"/>
  <c r="ED34" i="87"/>
  <c r="ED45" i="87"/>
  <c r="ED56" i="87"/>
  <c r="ED66" i="87"/>
  <c r="ED79" i="87"/>
  <c r="ED90" i="87"/>
  <c r="ED121" i="87"/>
  <c r="ED110" i="87"/>
  <c r="ED122" i="87"/>
  <c r="ED132" i="87"/>
  <c r="ED163" i="87"/>
  <c r="ED143" i="87"/>
  <c r="ED161" i="87"/>
  <c r="ED164" i="87"/>
  <c r="ED182" i="87"/>
  <c r="ED196" i="87"/>
  <c r="ED210" i="87"/>
  <c r="ED227" i="87"/>
  <c r="EX97" i="87"/>
  <c r="EQ227" i="87"/>
  <c r="BL186" i="87"/>
  <c r="AF186" i="87" s="1"/>
  <c r="AV186" i="87" s="1"/>
  <c r="BL156" i="87"/>
  <c r="AF156" i="87" s="1"/>
  <c r="AV156" i="87" s="1"/>
  <c r="BL138" i="87"/>
  <c r="AF138" i="87" s="1"/>
  <c r="AV138" i="87" s="1"/>
  <c r="BL120" i="87"/>
  <c r="AF120" i="87" s="1"/>
  <c r="AV120" i="87" s="1"/>
  <c r="BL87" i="87"/>
  <c r="AF87" i="87" s="1"/>
  <c r="AV87" i="87" s="1"/>
  <c r="BL65" i="87"/>
  <c r="AF65" i="87" s="1"/>
  <c r="AV65" i="87" s="1"/>
  <c r="BL49" i="87"/>
  <c r="AF49" i="87" s="1"/>
  <c r="AV49" i="87" s="1"/>
  <c r="BL45" i="87"/>
  <c r="AF45" i="87" s="1"/>
  <c r="AV45" i="87" s="1"/>
  <c r="BL38" i="87"/>
  <c r="AF38" i="87" s="1"/>
  <c r="AV38" i="87" s="1"/>
  <c r="BL174" i="87"/>
  <c r="AF174" i="87" s="1"/>
  <c r="AV174" i="87" s="1"/>
  <c r="BL126" i="87"/>
  <c r="AF126" i="87" s="1"/>
  <c r="AV126" i="87" s="1"/>
  <c r="BL81" i="87"/>
  <c r="AF81" i="87" s="1"/>
  <c r="AV81" i="87" s="1"/>
  <c r="BL91" i="87"/>
  <c r="AF91" i="87" s="1"/>
  <c r="AV91" i="87" s="1"/>
  <c r="EX32" i="87"/>
  <c r="EX45" i="87"/>
  <c r="EX61" i="87"/>
  <c r="EX86" i="87"/>
  <c r="EX101" i="87"/>
  <c r="EX116" i="87"/>
  <c r="EX129" i="87"/>
  <c r="EX146" i="87"/>
  <c r="EX170" i="87"/>
  <c r="EX181" i="87"/>
  <c r="EX197" i="87"/>
  <c r="EX213" i="87"/>
  <c r="ER227" i="87"/>
  <c r="ER221" i="87"/>
  <c r="ER218" i="87"/>
  <c r="ER211" i="87"/>
  <c r="ER214" i="87"/>
  <c r="ER204" i="87"/>
  <c r="ER201" i="87"/>
  <c r="ER197" i="87"/>
  <c r="ER193" i="87"/>
  <c r="ER190" i="87"/>
  <c r="ER186" i="87"/>
  <c r="ER179" i="87"/>
  <c r="ER171" i="87"/>
  <c r="ER228" i="87"/>
  <c r="ER223" i="87"/>
  <c r="ER217" i="87"/>
  <c r="ER209" i="87"/>
  <c r="ER205" i="87"/>
  <c r="ER200" i="87"/>
  <c r="ER195" i="87"/>
  <c r="ER191" i="87"/>
  <c r="ER185" i="87"/>
  <c r="ER175" i="87"/>
  <c r="ER165" i="87"/>
  <c r="ER159" i="87"/>
  <c r="ER155" i="87"/>
  <c r="ER151" i="87"/>
  <c r="ER147" i="87"/>
  <c r="ER166" i="87"/>
  <c r="ER178" i="87"/>
  <c r="ER170" i="87"/>
  <c r="ER145" i="87"/>
  <c r="ER138" i="87"/>
  <c r="ER134" i="87"/>
  <c r="ER131" i="87"/>
  <c r="ER127" i="87"/>
  <c r="ER123" i="87"/>
  <c r="ER118" i="87"/>
  <c r="ER114" i="87"/>
  <c r="ER110" i="87"/>
  <c r="ER107" i="87"/>
  <c r="ER103" i="87"/>
  <c r="ER97" i="87"/>
  <c r="ER93" i="87"/>
  <c r="ER89" i="87"/>
  <c r="ER85" i="87"/>
  <c r="ER81" i="87"/>
  <c r="ER77" i="87"/>
  <c r="ER72" i="87"/>
  <c r="ER68" i="87"/>
  <c r="ER64" i="87"/>
  <c r="ER60" i="87"/>
  <c r="ER56" i="87"/>
  <c r="ER52" i="87"/>
  <c r="ER48" i="87"/>
  <c r="ER44" i="87"/>
  <c r="ER40" i="87"/>
  <c r="ER36" i="87"/>
  <c r="ER32" i="87"/>
  <c r="ER76" i="87"/>
  <c r="ER226" i="87"/>
  <c r="ER220" i="87"/>
  <c r="ER216" i="87"/>
  <c r="ER208" i="87"/>
  <c r="ER203" i="87"/>
  <c r="ER199" i="87"/>
  <c r="ER194" i="87"/>
  <c r="ER189" i="87"/>
  <c r="ER182" i="87"/>
  <c r="ER173" i="87"/>
  <c r="ER163" i="87"/>
  <c r="ER158" i="87"/>
  <c r="ER154" i="87"/>
  <c r="ER150" i="87"/>
  <c r="ER146" i="87"/>
  <c r="ER164" i="87"/>
  <c r="ER176" i="87"/>
  <c r="ER168" i="87"/>
  <c r="ER141" i="87"/>
  <c r="ER137" i="87"/>
  <c r="ER133" i="87"/>
  <c r="ER130" i="87"/>
  <c r="ER126" i="87"/>
  <c r="ER122" i="87"/>
  <c r="ER117" i="87"/>
  <c r="ER113" i="87"/>
  <c r="ER109" i="87"/>
  <c r="ER106" i="87"/>
  <c r="ER102" i="87"/>
  <c r="ER96" i="87"/>
  <c r="ER92" i="87"/>
  <c r="ER88" i="87"/>
  <c r="ER84" i="87"/>
  <c r="ER80" i="87"/>
  <c r="ER101" i="87"/>
  <c r="ER71" i="87"/>
  <c r="ER67" i="87"/>
  <c r="ER63" i="87"/>
  <c r="ER59" i="87"/>
  <c r="ER55" i="87"/>
  <c r="ER51" i="87"/>
  <c r="ER47" i="87"/>
  <c r="ER43" i="87"/>
  <c r="ER39" i="87"/>
  <c r="BL179" i="87"/>
  <c r="AF179" i="87" s="1"/>
  <c r="AV179" i="87" s="1"/>
  <c r="BL154" i="87"/>
  <c r="AF154" i="87" s="1"/>
  <c r="AV154" i="87" s="1"/>
  <c r="FB226" i="87"/>
  <c r="EX30" i="87"/>
  <c r="EX77" i="87"/>
  <c r="EX52" i="87"/>
  <c r="EX68" i="87"/>
  <c r="EX89" i="87"/>
  <c r="EX107" i="87"/>
  <c r="EX125" i="87"/>
  <c r="EX140" i="87"/>
  <c r="EX162" i="87"/>
  <c r="EX163" i="87"/>
  <c r="EX188" i="87"/>
  <c r="EX202" i="87"/>
  <c r="EX227" i="87"/>
  <c r="EX222" i="87"/>
  <c r="EX219" i="87"/>
  <c r="EX215" i="87"/>
  <c r="EX210" i="87"/>
  <c r="EX205" i="87"/>
  <c r="EX208" i="87"/>
  <c r="EX199" i="87"/>
  <c r="EX195" i="87"/>
  <c r="EX191" i="87"/>
  <c r="EX187" i="87"/>
  <c r="EX183" i="87"/>
  <c r="EX177" i="87"/>
  <c r="EX169" i="87"/>
  <c r="EX161" i="87"/>
  <c r="EX174" i="87"/>
  <c r="EX160" i="87"/>
  <c r="EX152" i="87"/>
  <c r="EX147" i="87"/>
  <c r="EX153" i="87"/>
  <c r="EX149" i="87"/>
  <c r="EX148" i="87"/>
  <c r="EX138" i="87"/>
  <c r="EX131" i="87"/>
  <c r="EX127" i="87"/>
  <c r="EX137" i="87"/>
  <c r="EX121" i="87"/>
  <c r="EX118" i="87"/>
  <c r="EX114" i="87"/>
  <c r="EX110" i="87"/>
  <c r="EX106" i="87"/>
  <c r="EX102" i="87"/>
  <c r="EX96" i="87"/>
  <c r="EX92" i="87"/>
  <c r="EX88" i="87"/>
  <c r="EX99" i="87"/>
  <c r="EX74" i="87"/>
  <c r="EX71" i="87"/>
  <c r="EX67" i="87"/>
  <c r="EX63" i="87"/>
  <c r="EX59" i="87"/>
  <c r="EX55" i="87"/>
  <c r="EX51" i="87"/>
  <c r="EX47" i="87"/>
  <c r="EX43" i="87"/>
  <c r="EX80" i="87"/>
  <c r="EX75" i="87"/>
  <c r="EX42" i="87"/>
  <c r="EX41" i="87"/>
  <c r="EX40" i="87"/>
  <c r="EX226" i="87"/>
  <c r="EX221" i="87"/>
  <c r="EX218" i="87"/>
  <c r="EX214" i="87"/>
  <c r="EX211" i="87"/>
  <c r="EX204" i="87"/>
  <c r="EX209" i="87"/>
  <c r="EX198" i="87"/>
  <c r="EX194" i="87"/>
  <c r="EX190" i="87"/>
  <c r="EX186" i="87"/>
  <c r="EX182" i="87"/>
  <c r="EX175" i="87"/>
  <c r="EX167" i="87"/>
  <c r="EX180" i="87"/>
  <c r="EX172" i="87"/>
  <c r="EX158" i="87"/>
  <c r="EX150" i="87"/>
  <c r="EX159" i="87"/>
  <c r="EX151" i="87"/>
  <c r="EX145" i="87"/>
  <c r="EX142" i="87"/>
  <c r="EX139" i="87"/>
  <c r="EX130" i="87"/>
  <c r="EX126" i="87"/>
  <c r="EX133" i="87"/>
  <c r="EX122" i="87"/>
  <c r="EX117" i="87"/>
  <c r="EX113" i="87"/>
  <c r="EX109" i="87"/>
  <c r="EX105" i="87"/>
  <c r="EX123" i="87"/>
  <c r="EX95" i="87"/>
  <c r="EX91" i="87"/>
  <c r="EX87" i="87"/>
  <c r="EX85" i="87"/>
  <c r="EX83" i="87"/>
  <c r="EX70" i="87"/>
  <c r="EX66" i="87"/>
  <c r="EX62" i="87"/>
  <c r="EX58" i="87"/>
  <c r="EX54" i="87"/>
  <c r="EX50" i="87"/>
  <c r="EX46" i="87"/>
  <c r="EX84" i="87"/>
  <c r="EX79" i="87"/>
  <c r="EX39" i="87"/>
  <c r="EX38" i="87"/>
  <c r="EX37" i="87"/>
  <c r="EX36" i="87"/>
  <c r="EX225" i="87"/>
  <c r="EX217" i="87"/>
  <c r="EX207" i="87"/>
  <c r="EX201" i="87"/>
  <c r="EX193" i="87"/>
  <c r="EX185" i="87"/>
  <c r="EX173" i="87"/>
  <c r="EX178" i="87"/>
  <c r="EX156" i="87"/>
  <c r="EX157" i="87"/>
  <c r="EX144" i="87"/>
  <c r="EX134" i="87"/>
  <c r="EX135" i="87"/>
  <c r="EX120" i="87"/>
  <c r="EX112" i="87"/>
  <c r="EX104" i="87"/>
  <c r="EX94" i="87"/>
  <c r="EX100" i="87"/>
  <c r="EX73" i="87"/>
  <c r="EX65" i="87"/>
  <c r="EX57" i="87"/>
  <c r="EX49" i="87"/>
  <c r="EX82" i="87"/>
  <c r="EX35" i="87"/>
  <c r="EX33" i="87"/>
  <c r="EX224" i="87"/>
  <c r="EX216" i="87"/>
  <c r="EX206" i="87"/>
  <c r="EX200" i="87"/>
  <c r="EX192" i="87"/>
  <c r="EX184" i="87"/>
  <c r="EX171" i="87"/>
  <c r="EX176" i="87"/>
  <c r="EX154" i="87"/>
  <c r="EX155" i="87"/>
  <c r="EX143" i="87"/>
  <c r="EX132" i="87"/>
  <c r="EX136" i="87"/>
  <c r="EX119" i="87"/>
  <c r="EX111" i="87"/>
  <c r="EX103" i="87"/>
  <c r="EX93" i="87"/>
  <c r="EX98" i="87"/>
  <c r="EX72" i="87"/>
  <c r="EX64" i="87"/>
  <c r="EX56" i="87"/>
  <c r="EX48" i="87"/>
  <c r="EX81" i="87"/>
  <c r="EX31" i="87"/>
  <c r="EX28" i="87"/>
  <c r="BL115" i="87"/>
  <c r="AF115" i="87" s="1"/>
  <c r="AV115" i="87" s="1"/>
  <c r="BL60" i="87"/>
  <c r="AF60" i="87" s="1"/>
  <c r="AV60" i="87" s="1"/>
  <c r="BL32" i="87"/>
  <c r="AF32" i="87" s="1"/>
  <c r="AV32" i="87" s="1"/>
  <c r="BL173" i="87"/>
  <c r="AF173" i="87" s="1"/>
  <c r="AV173" i="87" s="1"/>
  <c r="BL147" i="87"/>
  <c r="AF147" i="87" s="1"/>
  <c r="AV147" i="87" s="1"/>
  <c r="BL83" i="87"/>
  <c r="AF83" i="87" s="1"/>
  <c r="AV83" i="87" s="1"/>
  <c r="BL61" i="87"/>
  <c r="AF61" i="87" s="1"/>
  <c r="AV61" i="87" s="1"/>
  <c r="EX34" i="87"/>
  <c r="EX78" i="87"/>
  <c r="EX53" i="87"/>
  <c r="EX69" i="87"/>
  <c r="EX90" i="87"/>
  <c r="EX108" i="87"/>
  <c r="EX124" i="87"/>
  <c r="EX141" i="87"/>
  <c r="EX166" i="87"/>
  <c r="EX165" i="87"/>
  <c r="EX189" i="87"/>
  <c r="EX203" i="87"/>
  <c r="EX220" i="87"/>
  <c r="BL170" i="87"/>
  <c r="AF170" i="87" s="1"/>
  <c r="AV170" i="87" s="1"/>
  <c r="BL153" i="87"/>
  <c r="AF153" i="87" s="1"/>
  <c r="AV153" i="87" s="1"/>
  <c r="BL134" i="87"/>
  <c r="AF134" i="87" s="1"/>
  <c r="AV134" i="87" s="1"/>
  <c r="BL93" i="87"/>
  <c r="AF93" i="87" s="1"/>
  <c r="AV93" i="87" s="1"/>
  <c r="BL79" i="87"/>
  <c r="AF79" i="87" s="1"/>
  <c r="AV79" i="87" s="1"/>
  <c r="BL40" i="87"/>
  <c r="AF40" i="87" s="1"/>
  <c r="AV40" i="87" s="1"/>
  <c r="BL199" i="87"/>
  <c r="AF199" i="87" s="1"/>
  <c r="AV199" i="87" s="1"/>
  <c r="BL183" i="87"/>
  <c r="AF183" i="87" s="1"/>
  <c r="AV183" i="87" s="1"/>
  <c r="BL175" i="87"/>
  <c r="AF175" i="87" s="1"/>
  <c r="AV175" i="87" s="1"/>
  <c r="BL131" i="87"/>
  <c r="AF131" i="87" s="1"/>
  <c r="AV131" i="87" s="1"/>
  <c r="BL125" i="87"/>
  <c r="AF125" i="87" s="1"/>
  <c r="AV125" i="87" s="1"/>
  <c r="BL46" i="87"/>
  <c r="AF46" i="87" s="1"/>
  <c r="AV46" i="87" s="1"/>
  <c r="BL189" i="87"/>
  <c r="AF189" i="87" s="1"/>
  <c r="AV189" i="87" s="1"/>
  <c r="BL164" i="87"/>
  <c r="AF164" i="87" s="1"/>
  <c r="AV164" i="87" s="1"/>
  <c r="BL148" i="87"/>
  <c r="AF148" i="87" s="1"/>
  <c r="AV148" i="87" s="1"/>
  <c r="BL122" i="87"/>
  <c r="AF122" i="87" s="1"/>
  <c r="AV122" i="87" s="1"/>
  <c r="BL90" i="87"/>
  <c r="AF90" i="87" s="1"/>
  <c r="AV90" i="87" s="1"/>
  <c r="BL68" i="87"/>
  <c r="AF68" i="87" s="1"/>
  <c r="AV68" i="87" s="1"/>
  <c r="BL76" i="87"/>
  <c r="AF76" i="87" s="1"/>
  <c r="AV76" i="87" s="1"/>
  <c r="BL160" i="87"/>
  <c r="AF160" i="87" s="1"/>
  <c r="AV160" i="87" s="1"/>
  <c r="BL106" i="87"/>
  <c r="AF106" i="87" s="1"/>
  <c r="AV106" i="87" s="1"/>
  <c r="BL89" i="87"/>
  <c r="AF89" i="87" s="1"/>
  <c r="AV89" i="87" s="1"/>
  <c r="BL67" i="87"/>
  <c r="AF67" i="87" s="1"/>
  <c r="AV67" i="87" s="1"/>
  <c r="BL51" i="87"/>
  <c r="AF51" i="87" s="1"/>
  <c r="AV51" i="87" s="1"/>
  <c r="BL74" i="87"/>
  <c r="AF74" i="87" s="1"/>
  <c r="AV74" i="87" s="1"/>
  <c r="DT227" i="87"/>
  <c r="BL176" i="87"/>
  <c r="AF176" i="87" s="1"/>
  <c r="AV176" i="87" s="1"/>
  <c r="BL159" i="87"/>
  <c r="AF159" i="87" s="1"/>
  <c r="AV159" i="87" s="1"/>
  <c r="BL146" i="87"/>
  <c r="AF146" i="87" s="1"/>
  <c r="AV146" i="87" s="1"/>
  <c r="BL127" i="87"/>
  <c r="AF127" i="87" s="1"/>
  <c r="AV127" i="87" s="1"/>
  <c r="BL96" i="87"/>
  <c r="AF96" i="87" s="1"/>
  <c r="AV96" i="87" s="1"/>
  <c r="BL58" i="87"/>
  <c r="AF58" i="87" s="1"/>
  <c r="AV58" i="87" s="1"/>
  <c r="BL194" i="87"/>
  <c r="AF194" i="87" s="1"/>
  <c r="AV194" i="87" s="1"/>
  <c r="BL157" i="87"/>
  <c r="AF157" i="87" s="1"/>
  <c r="AV157" i="87" s="1"/>
  <c r="BL112" i="87"/>
  <c r="AF112" i="87" s="1"/>
  <c r="AV112" i="87" s="1"/>
  <c r="BL95" i="87"/>
  <c r="AF95" i="87" s="1"/>
  <c r="AV95" i="87" s="1"/>
  <c r="BL73" i="87"/>
  <c r="AF73" i="87" s="1"/>
  <c r="AV73" i="87" s="1"/>
  <c r="BL57" i="87"/>
  <c r="AF57" i="87" s="1"/>
  <c r="AV57" i="87" s="1"/>
  <c r="BL33" i="87"/>
  <c r="AF33" i="87" s="1"/>
  <c r="AV33" i="87" s="1"/>
  <c r="BL196" i="87"/>
  <c r="AF196" i="87" s="1"/>
  <c r="AV196" i="87" s="1"/>
  <c r="BL169" i="87"/>
  <c r="AF169" i="87" s="1"/>
  <c r="AV169" i="87" s="1"/>
  <c r="BL128" i="87"/>
  <c r="AF128" i="87" s="1"/>
  <c r="AV128" i="87" s="1"/>
  <c r="BL86" i="87"/>
  <c r="AF86" i="87" s="1"/>
  <c r="AV86" i="87" s="1"/>
  <c r="BL41" i="87"/>
  <c r="AF41" i="87" s="1"/>
  <c r="AV41" i="87" s="1"/>
  <c r="ET224" i="87"/>
  <c r="BL143" i="87"/>
  <c r="AF143" i="87" s="1"/>
  <c r="AV143" i="87" s="1"/>
  <c r="BL109" i="87"/>
  <c r="AF109" i="87" s="1"/>
  <c r="AV109" i="87" s="1"/>
  <c r="BL70" i="87"/>
  <c r="AF70" i="87" s="1"/>
  <c r="AV70" i="87" s="1"/>
  <c r="BL54" i="87"/>
  <c r="AF54" i="87" s="1"/>
  <c r="AV54" i="87" s="1"/>
  <c r="BL166" i="87"/>
  <c r="AF166" i="87" s="1"/>
  <c r="AV166" i="87" s="1"/>
  <c r="BL163" i="87"/>
  <c r="AF163" i="87" s="1"/>
  <c r="AV163" i="87" s="1"/>
  <c r="BL108" i="87"/>
  <c r="AF108" i="87" s="1"/>
  <c r="AV108" i="87" s="1"/>
  <c r="BL77" i="87"/>
  <c r="AF77" i="87" s="1"/>
  <c r="AV77" i="87" s="1"/>
  <c r="BL34" i="87"/>
  <c r="AF34" i="87" s="1"/>
  <c r="AV34" i="87" s="1"/>
  <c r="DO228" i="87"/>
  <c r="DO227" i="87"/>
  <c r="DO225" i="87"/>
  <c r="DO224" i="87"/>
  <c r="DO223" i="87"/>
  <c r="DO226" i="87"/>
  <c r="DO222" i="87"/>
  <c r="DO221" i="87"/>
  <c r="DO219" i="87"/>
  <c r="DO218" i="87"/>
  <c r="DO220" i="87"/>
  <c r="DO217" i="87"/>
  <c r="DO216" i="87"/>
  <c r="DO215" i="87"/>
  <c r="DO214" i="87"/>
  <c r="DO213" i="87"/>
  <c r="DO212" i="87"/>
  <c r="DO211" i="87"/>
  <c r="DO210" i="87"/>
  <c r="DO209" i="87"/>
  <c r="DO208" i="87"/>
  <c r="DO204" i="87"/>
  <c r="DO207" i="87"/>
  <c r="DO203" i="87"/>
  <c r="DO206" i="87"/>
  <c r="DO202" i="87"/>
  <c r="DO201" i="87"/>
  <c r="DO191" i="87"/>
  <c r="DO190" i="87"/>
  <c r="DO189" i="87"/>
  <c r="DO188" i="87"/>
  <c r="DO187" i="87"/>
  <c r="DO186" i="87"/>
  <c r="DO185" i="87"/>
  <c r="DO184" i="87"/>
  <c r="DO183" i="87"/>
  <c r="DO200" i="87"/>
  <c r="DO199" i="87"/>
  <c r="DO198" i="87"/>
  <c r="DO197" i="87"/>
  <c r="DO196" i="87"/>
  <c r="DO195" i="87"/>
  <c r="DO194" i="87"/>
  <c r="DO193" i="87"/>
  <c r="DO192" i="87"/>
  <c r="DO181" i="87"/>
  <c r="DO180" i="87"/>
  <c r="DO179" i="87"/>
  <c r="DO178" i="87"/>
  <c r="DO177" i="87"/>
  <c r="DO176" i="87"/>
  <c r="DO175" i="87"/>
  <c r="DO174" i="87"/>
  <c r="DO173" i="87"/>
  <c r="DO172" i="87"/>
  <c r="DO171" i="87"/>
  <c r="DO170" i="87"/>
  <c r="DO169" i="87"/>
  <c r="DO168" i="87"/>
  <c r="DO167" i="87"/>
  <c r="DO166" i="87"/>
  <c r="DO165" i="87"/>
  <c r="DO164" i="87"/>
  <c r="DO163" i="87"/>
  <c r="DO162" i="87"/>
  <c r="DO161" i="87"/>
  <c r="DO182" i="87"/>
  <c r="DO205" i="87"/>
  <c r="DO159" i="87"/>
  <c r="DO157" i="87"/>
  <c r="DO155" i="87"/>
  <c r="DO153" i="87"/>
  <c r="DO151" i="87"/>
  <c r="DO149" i="87"/>
  <c r="DO147" i="87"/>
  <c r="DO145" i="87"/>
  <c r="DO144" i="87"/>
  <c r="DO143" i="87"/>
  <c r="DO142" i="87"/>
  <c r="DO141" i="87"/>
  <c r="DO140" i="87"/>
  <c r="DO139" i="87"/>
  <c r="DO138" i="87"/>
  <c r="DO160" i="87"/>
  <c r="DO158" i="87"/>
  <c r="DO156" i="87"/>
  <c r="DO154" i="87"/>
  <c r="DO152" i="87"/>
  <c r="DO150" i="87"/>
  <c r="DO148" i="87"/>
  <c r="DO146" i="87"/>
  <c r="DO137" i="87"/>
  <c r="DO136" i="87"/>
  <c r="DO135" i="87"/>
  <c r="DO134" i="87"/>
  <c r="DO133" i="87"/>
  <c r="DO132" i="87"/>
  <c r="DO131" i="87"/>
  <c r="DO130" i="87"/>
  <c r="DO129" i="87"/>
  <c r="DO128" i="87"/>
  <c r="DO127" i="87"/>
  <c r="DO126" i="87"/>
  <c r="DO125" i="87"/>
  <c r="DO124" i="87"/>
  <c r="DO123" i="87"/>
  <c r="DO122" i="87"/>
  <c r="DO121" i="87"/>
  <c r="DO120" i="87"/>
  <c r="DO119" i="87"/>
  <c r="DO118" i="87"/>
  <c r="DO117" i="87"/>
  <c r="DO116" i="87"/>
  <c r="DO115" i="87"/>
  <c r="DO114" i="87"/>
  <c r="DO113" i="87"/>
  <c r="DO112" i="87"/>
  <c r="DO111" i="87"/>
  <c r="DO110" i="87"/>
  <c r="DO109" i="87"/>
  <c r="DO108" i="87"/>
  <c r="DO107" i="87"/>
  <c r="DO106" i="87"/>
  <c r="DO105" i="87"/>
  <c r="DO104" i="87"/>
  <c r="DO103" i="87"/>
  <c r="DO102" i="87"/>
  <c r="DO101" i="87"/>
  <c r="DO100" i="87"/>
  <c r="DO99" i="87"/>
  <c r="DO98" i="87"/>
  <c r="DO97" i="87"/>
  <c r="DO96" i="87"/>
  <c r="DO95" i="87"/>
  <c r="DO94" i="87"/>
  <c r="DO93" i="87"/>
  <c r="DO92" i="87"/>
  <c r="DO91" i="87"/>
  <c r="DO90" i="87"/>
  <c r="DO89" i="87"/>
  <c r="DO88" i="87"/>
  <c r="DO87" i="87"/>
  <c r="DO86" i="87"/>
  <c r="DO85" i="87"/>
  <c r="DO84" i="87"/>
  <c r="DO83" i="87"/>
  <c r="DO82" i="87"/>
  <c r="DO81" i="87"/>
  <c r="DO80" i="87"/>
  <c r="DO79" i="87"/>
  <c r="DO78" i="87"/>
  <c r="DO77" i="87"/>
  <c r="DO76" i="87"/>
  <c r="DO75" i="87"/>
  <c r="DO74" i="87"/>
  <c r="DO73" i="87"/>
  <c r="DO72" i="87"/>
  <c r="DO71" i="87"/>
  <c r="DO70" i="87"/>
  <c r="DO69" i="87"/>
  <c r="DO68" i="87"/>
  <c r="DO67" i="87"/>
  <c r="DO66" i="87"/>
  <c r="DO65" i="87"/>
  <c r="DO64" i="87"/>
  <c r="DO63" i="87"/>
  <c r="DO62" i="87"/>
  <c r="DO61" i="87"/>
  <c r="DO60" i="87"/>
  <c r="DO59" i="87"/>
  <c r="DO58" i="87"/>
  <c r="DO57" i="87"/>
  <c r="DO56" i="87"/>
  <c r="DO55" i="87"/>
  <c r="DO54" i="87"/>
  <c r="DO53" i="87"/>
  <c r="DO52" i="87"/>
  <c r="DO51" i="87"/>
  <c r="DO50" i="87"/>
  <c r="DO49" i="87"/>
  <c r="DO48" i="87"/>
  <c r="DO40" i="87"/>
  <c r="DO36" i="87"/>
  <c r="DO34" i="87"/>
  <c r="DO30" i="87"/>
  <c r="DO43" i="87"/>
  <c r="DO39" i="87"/>
  <c r="DO35" i="87"/>
  <c r="DO31" i="87"/>
  <c r="DO42" i="87"/>
  <c r="DO38" i="87"/>
  <c r="DO32" i="87"/>
  <c r="DO47" i="87"/>
  <c r="DO46" i="87"/>
  <c r="DO45" i="87"/>
  <c r="DO44" i="87"/>
  <c r="DO41" i="87"/>
  <c r="DO37" i="87"/>
  <c r="DO33" i="87"/>
  <c r="DO29" i="87"/>
  <c r="DO28" i="87"/>
  <c r="EH228" i="87"/>
  <c r="EH227" i="87"/>
  <c r="EH226" i="87"/>
  <c r="EH225" i="87"/>
  <c r="EH222" i="87"/>
  <c r="EH221" i="87"/>
  <c r="EH220" i="87"/>
  <c r="EH223" i="87"/>
  <c r="EH224" i="87"/>
  <c r="EH218" i="87"/>
  <c r="EH216" i="87"/>
  <c r="EH215" i="87"/>
  <c r="EH214" i="87"/>
  <c r="EH217" i="87"/>
  <c r="EH219" i="87"/>
  <c r="EH213" i="87"/>
  <c r="EH212" i="87"/>
  <c r="EH211" i="87"/>
  <c r="EH210" i="87"/>
  <c r="EH209" i="87"/>
  <c r="EH208" i="87"/>
  <c r="EH207" i="87"/>
  <c r="EH206" i="87"/>
  <c r="EH205" i="87"/>
  <c r="EH204" i="87"/>
  <c r="EH203" i="87"/>
  <c r="EH202" i="87"/>
  <c r="EH201" i="87"/>
  <c r="EH200" i="87"/>
  <c r="EH199" i="87"/>
  <c r="EH198" i="87"/>
  <c r="EH197" i="87"/>
  <c r="EH196" i="87"/>
  <c r="EH195" i="87"/>
  <c r="EH194" i="87"/>
  <c r="EH193" i="87"/>
  <c r="EH192" i="87"/>
  <c r="EH190" i="87"/>
  <c r="EH186" i="87"/>
  <c r="EH184" i="87"/>
  <c r="EH191" i="87"/>
  <c r="EH187" i="87"/>
  <c r="EH183" i="87"/>
  <c r="EH188" i="87"/>
  <c r="EH181" i="87"/>
  <c r="EH179" i="87"/>
  <c r="EH177" i="87"/>
  <c r="EH175" i="87"/>
  <c r="EH173" i="87"/>
  <c r="EH171" i="87"/>
  <c r="EH169" i="87"/>
  <c r="EH167" i="87"/>
  <c r="EH165" i="87"/>
  <c r="EH185" i="87"/>
  <c r="EH182" i="87"/>
  <c r="EH180" i="87"/>
  <c r="EH178" i="87"/>
  <c r="EH176" i="87"/>
  <c r="EH174" i="87"/>
  <c r="EH172" i="87"/>
  <c r="EH170" i="87"/>
  <c r="EH164" i="87"/>
  <c r="EH160" i="87"/>
  <c r="EH158" i="87"/>
  <c r="EH156" i="87"/>
  <c r="EH154" i="87"/>
  <c r="EH152" i="87"/>
  <c r="EH150" i="87"/>
  <c r="EH148" i="87"/>
  <c r="EH146" i="87"/>
  <c r="EH163" i="87"/>
  <c r="EH189" i="87"/>
  <c r="EH168" i="87"/>
  <c r="EH162" i="87"/>
  <c r="EH161" i="87"/>
  <c r="EH159" i="87"/>
  <c r="EH157" i="87"/>
  <c r="EH155" i="87"/>
  <c r="EH153" i="87"/>
  <c r="EH151" i="87"/>
  <c r="EH149" i="87"/>
  <c r="EH147" i="87"/>
  <c r="EH145" i="87"/>
  <c r="EH144" i="87"/>
  <c r="EH143" i="87"/>
  <c r="EH142" i="87"/>
  <c r="EH141" i="87"/>
  <c r="EH166" i="87"/>
  <c r="EH139" i="87"/>
  <c r="EH137" i="87"/>
  <c r="EH136" i="87"/>
  <c r="EH135" i="87"/>
  <c r="EH134" i="87"/>
  <c r="EH133" i="87"/>
  <c r="EH140" i="87"/>
  <c r="EH138" i="87"/>
  <c r="EH132" i="87"/>
  <c r="EH131" i="87"/>
  <c r="EH130" i="87"/>
  <c r="EH129" i="87"/>
  <c r="EH128" i="87"/>
  <c r="EH127" i="87"/>
  <c r="EH126" i="87"/>
  <c r="EH125" i="87"/>
  <c r="EH124" i="87"/>
  <c r="EH123" i="87"/>
  <c r="EH122" i="87"/>
  <c r="EH121" i="87"/>
  <c r="EH120" i="87"/>
  <c r="EH119" i="87"/>
  <c r="EH118" i="87"/>
  <c r="EH117" i="87"/>
  <c r="EH116" i="87"/>
  <c r="EH115" i="87"/>
  <c r="EH114" i="87"/>
  <c r="EH113" i="87"/>
  <c r="EH112" i="87"/>
  <c r="EH111" i="87"/>
  <c r="EH110" i="87"/>
  <c r="EH109" i="87"/>
  <c r="EH108" i="87"/>
  <c r="EH107" i="87"/>
  <c r="EH106" i="87"/>
  <c r="EH105" i="87"/>
  <c r="EH104" i="87"/>
  <c r="EH103" i="87"/>
  <c r="EH102" i="87"/>
  <c r="EH101" i="87"/>
  <c r="EH100" i="87"/>
  <c r="EH98" i="87"/>
  <c r="EH99" i="87"/>
  <c r="EH97" i="87"/>
  <c r="EH96" i="87"/>
  <c r="EH95" i="87"/>
  <c r="EH94" i="87"/>
  <c r="EH93" i="87"/>
  <c r="EH92" i="87"/>
  <c r="EH91" i="87"/>
  <c r="EH90" i="87"/>
  <c r="EH89" i="87"/>
  <c r="EH88" i="87"/>
  <c r="EH87" i="87"/>
  <c r="EH86" i="87"/>
  <c r="EH85" i="87"/>
  <c r="EH84" i="87"/>
  <c r="EH83" i="87"/>
  <c r="EH76" i="87"/>
  <c r="EH74" i="87"/>
  <c r="EH73" i="87"/>
  <c r="EH72" i="87"/>
  <c r="EH71" i="87"/>
  <c r="EH70" i="87"/>
  <c r="EH69" i="87"/>
  <c r="EH68" i="87"/>
  <c r="EH67" i="87"/>
  <c r="EH66" i="87"/>
  <c r="EH65" i="87"/>
  <c r="EH64" i="87"/>
  <c r="EH63" i="87"/>
  <c r="EH62" i="87"/>
  <c r="EH61" i="87"/>
  <c r="EH60" i="87"/>
  <c r="EH59" i="87"/>
  <c r="EH58" i="87"/>
  <c r="EH57" i="87"/>
  <c r="EH56" i="87"/>
  <c r="EH55" i="87"/>
  <c r="EH54" i="87"/>
  <c r="EH53" i="87"/>
  <c r="EH52" i="87"/>
  <c r="EH51" i="87"/>
  <c r="EH50" i="87"/>
  <c r="EH49" i="87"/>
  <c r="EH48" i="87"/>
  <c r="EH47" i="87"/>
  <c r="EH46" i="87"/>
  <c r="EH45" i="87"/>
  <c r="EH44" i="87"/>
  <c r="EH43" i="87"/>
  <c r="EH42" i="87"/>
  <c r="EH41" i="87"/>
  <c r="EH40" i="87"/>
  <c r="EH39" i="87"/>
  <c r="EH38" i="87"/>
  <c r="EH37" i="87"/>
  <c r="EH36" i="87"/>
  <c r="EH35" i="87"/>
  <c r="EH34" i="87"/>
  <c r="EH33" i="87"/>
  <c r="EH32" i="87"/>
  <c r="EH31" i="87"/>
  <c r="EH30" i="87"/>
  <c r="EH82" i="87"/>
  <c r="EH81" i="87"/>
  <c r="EH80" i="87"/>
  <c r="EH79" i="87"/>
  <c r="EH78" i="87"/>
  <c r="EH77" i="87"/>
  <c r="EH75" i="87"/>
  <c r="EH29" i="87"/>
  <c r="EH28" i="87"/>
  <c r="EE228" i="87"/>
  <c r="EE226" i="87"/>
  <c r="EE227" i="87"/>
  <c r="EE225" i="87"/>
  <c r="EE224" i="87"/>
  <c r="EE223" i="87"/>
  <c r="EE222" i="87"/>
  <c r="EE221" i="87"/>
  <c r="EE219" i="87"/>
  <c r="EE218" i="87"/>
  <c r="EE220" i="87"/>
  <c r="EE217" i="87"/>
  <c r="EE214" i="87"/>
  <c r="EE212" i="87"/>
  <c r="EE211" i="87"/>
  <c r="EE210" i="87"/>
  <c r="EE209" i="87"/>
  <c r="EE208" i="87"/>
  <c r="EE215" i="87"/>
  <c r="EE213" i="87"/>
  <c r="EE207" i="87"/>
  <c r="EE206" i="87"/>
  <c r="EE205" i="87"/>
  <c r="EE204" i="87"/>
  <c r="EE203" i="87"/>
  <c r="EE216" i="87"/>
  <c r="EE201" i="87"/>
  <c r="EE200" i="87"/>
  <c r="EE199" i="87"/>
  <c r="EE198" i="87"/>
  <c r="EE197" i="87"/>
  <c r="EE196" i="87"/>
  <c r="EE195" i="87"/>
  <c r="EE194" i="87"/>
  <c r="EE193" i="87"/>
  <c r="EE192" i="87"/>
  <c r="EE191" i="87"/>
  <c r="EE190" i="87"/>
  <c r="EE189" i="87"/>
  <c r="EE188" i="87"/>
  <c r="EE187" i="87"/>
  <c r="EE186" i="87"/>
  <c r="EE185" i="87"/>
  <c r="EE184" i="87"/>
  <c r="EE180" i="87"/>
  <c r="EE178" i="87"/>
  <c r="EE176" i="87"/>
  <c r="EE174" i="87"/>
  <c r="EE172" i="87"/>
  <c r="EE170" i="87"/>
  <c r="EE168" i="87"/>
  <c r="EE166" i="87"/>
  <c r="EE164" i="87"/>
  <c r="EE202" i="87"/>
  <c r="EE160" i="87"/>
  <c r="EE159" i="87"/>
  <c r="EE158" i="87"/>
  <c r="EE157" i="87"/>
  <c r="EE156" i="87"/>
  <c r="EE155" i="87"/>
  <c r="EE154" i="87"/>
  <c r="EE153" i="87"/>
  <c r="EE152" i="87"/>
  <c r="EE151" i="87"/>
  <c r="EE150" i="87"/>
  <c r="EE149" i="87"/>
  <c r="EE148" i="87"/>
  <c r="EE147" i="87"/>
  <c r="EE146" i="87"/>
  <c r="EE181" i="87"/>
  <c r="EE179" i="87"/>
  <c r="EE177" i="87"/>
  <c r="EE175" i="87"/>
  <c r="EE173" i="87"/>
  <c r="EE171" i="87"/>
  <c r="EE169" i="87"/>
  <c r="EE182" i="87"/>
  <c r="EE167" i="87"/>
  <c r="EE162" i="87"/>
  <c r="EE183" i="87"/>
  <c r="EE165" i="87"/>
  <c r="EE163" i="87"/>
  <c r="EE161" i="87"/>
  <c r="EE145" i="87"/>
  <c r="EE141" i="87"/>
  <c r="EE144" i="87"/>
  <c r="EE143" i="87"/>
  <c r="EE142" i="87"/>
  <c r="EE140" i="87"/>
  <c r="EE138" i="87"/>
  <c r="EE137" i="87"/>
  <c r="EE136" i="87"/>
  <c r="EE135" i="87"/>
  <c r="EE134" i="87"/>
  <c r="EE133" i="87"/>
  <c r="EE139" i="87"/>
  <c r="EE132" i="87"/>
  <c r="EE131" i="87"/>
  <c r="EE130" i="87"/>
  <c r="EE129" i="87"/>
  <c r="EE128" i="87"/>
  <c r="EE127" i="87"/>
  <c r="EE126" i="87"/>
  <c r="EE125" i="87"/>
  <c r="EE124" i="87"/>
  <c r="EE123" i="87"/>
  <c r="EE122" i="87"/>
  <c r="EE120" i="87"/>
  <c r="EE119" i="87"/>
  <c r="EE118" i="87"/>
  <c r="EE117" i="87"/>
  <c r="EE116" i="87"/>
  <c r="EE115" i="87"/>
  <c r="EE114" i="87"/>
  <c r="EE113" i="87"/>
  <c r="EE112" i="87"/>
  <c r="EE111" i="87"/>
  <c r="EE110" i="87"/>
  <c r="EE109" i="87"/>
  <c r="EE108" i="87"/>
  <c r="EE121" i="87"/>
  <c r="EE99" i="87"/>
  <c r="EE101" i="87"/>
  <c r="EE100" i="87"/>
  <c r="EE98" i="87"/>
  <c r="EE97" i="87"/>
  <c r="EE96" i="87"/>
  <c r="EE95" i="87"/>
  <c r="EE94" i="87"/>
  <c r="EE93" i="87"/>
  <c r="EE92" i="87"/>
  <c r="EE91" i="87"/>
  <c r="EE90" i="87"/>
  <c r="EE89" i="87"/>
  <c r="EE88" i="87"/>
  <c r="EE87" i="87"/>
  <c r="EE86" i="87"/>
  <c r="EE85" i="87"/>
  <c r="EE84" i="87"/>
  <c r="EE83" i="87"/>
  <c r="EE82" i="87"/>
  <c r="EE81" i="87"/>
  <c r="EE80" i="87"/>
  <c r="EE79" i="87"/>
  <c r="EE78" i="87"/>
  <c r="EE77" i="87"/>
  <c r="EE107" i="87"/>
  <c r="EE106" i="87"/>
  <c r="EE105" i="87"/>
  <c r="EE104" i="87"/>
  <c r="EE103" i="87"/>
  <c r="EE102" i="87"/>
  <c r="EE75" i="87"/>
  <c r="EE73" i="87"/>
  <c r="EE72" i="87"/>
  <c r="EE71" i="87"/>
  <c r="EE70" i="87"/>
  <c r="EE69" i="87"/>
  <c r="EE68" i="87"/>
  <c r="EE67" i="87"/>
  <c r="EE66" i="87"/>
  <c r="EE65" i="87"/>
  <c r="EE64" i="87"/>
  <c r="EE63" i="87"/>
  <c r="EE62" i="87"/>
  <c r="EE61" i="87"/>
  <c r="EE60" i="87"/>
  <c r="EE59" i="87"/>
  <c r="EE58" i="87"/>
  <c r="EE57" i="87"/>
  <c r="EE56" i="87"/>
  <c r="EE55" i="87"/>
  <c r="EE54" i="87"/>
  <c r="EE53" i="87"/>
  <c r="EE52" i="87"/>
  <c r="EE51" i="87"/>
  <c r="EE50" i="87"/>
  <c r="EE49" i="87"/>
  <c r="EE48" i="87"/>
  <c r="EE47" i="87"/>
  <c r="EE46" i="87"/>
  <c r="EE45" i="87"/>
  <c r="EE44" i="87"/>
  <c r="EE43" i="87"/>
  <c r="EE42" i="87"/>
  <c r="EE41" i="87"/>
  <c r="EE40" i="87"/>
  <c r="EE39" i="87"/>
  <c r="EE38" i="87"/>
  <c r="EE37" i="87"/>
  <c r="EE36" i="87"/>
  <c r="EE35" i="87"/>
  <c r="EE34" i="87"/>
  <c r="EE33" i="87"/>
  <c r="EE32" i="87"/>
  <c r="EE31" i="87"/>
  <c r="EE30" i="87"/>
  <c r="EE29" i="87"/>
  <c r="EE76" i="87"/>
  <c r="EE74" i="87"/>
  <c r="EE28" i="87"/>
  <c r="EW228" i="87"/>
  <c r="EW227" i="87"/>
  <c r="EW225" i="87"/>
  <c r="EW224" i="87"/>
  <c r="EW223" i="87"/>
  <c r="EW226" i="87"/>
  <c r="EW222" i="87"/>
  <c r="EW221" i="87"/>
  <c r="EW219" i="87"/>
  <c r="EW218" i="87"/>
  <c r="EW220" i="87"/>
  <c r="EW217" i="87"/>
  <c r="EW216" i="87"/>
  <c r="EW215" i="87"/>
  <c r="EW214" i="87"/>
  <c r="EW213" i="87"/>
  <c r="EW212" i="87"/>
  <c r="EW211" i="87"/>
  <c r="EW210" i="87"/>
  <c r="EW209" i="87"/>
  <c r="EW208" i="87"/>
  <c r="EW204" i="87"/>
  <c r="EW207" i="87"/>
  <c r="EW203" i="87"/>
  <c r="EW206" i="87"/>
  <c r="EW202" i="87"/>
  <c r="EW205" i="87"/>
  <c r="EW201" i="87"/>
  <c r="EW191" i="87"/>
  <c r="EW190" i="87"/>
  <c r="EW189" i="87"/>
  <c r="EW188" i="87"/>
  <c r="EW187" i="87"/>
  <c r="EW186" i="87"/>
  <c r="EW185" i="87"/>
  <c r="EW184" i="87"/>
  <c r="EW183" i="87"/>
  <c r="EW182" i="87"/>
  <c r="EW200" i="87"/>
  <c r="EW199" i="87"/>
  <c r="EW198" i="87"/>
  <c r="EW197" i="87"/>
  <c r="EW196" i="87"/>
  <c r="EW195" i="87"/>
  <c r="EW194" i="87"/>
  <c r="EW193" i="87"/>
  <c r="EW192" i="87"/>
  <c r="EW181" i="87"/>
  <c r="EW180" i="87"/>
  <c r="EW179" i="87"/>
  <c r="EW178" i="87"/>
  <c r="EW177" i="87"/>
  <c r="EW176" i="87"/>
  <c r="EW175" i="87"/>
  <c r="EW174" i="87"/>
  <c r="EW173" i="87"/>
  <c r="EW172" i="87"/>
  <c r="EW171" i="87"/>
  <c r="EW170" i="87"/>
  <c r="EW169" i="87"/>
  <c r="EW168" i="87"/>
  <c r="EW167" i="87"/>
  <c r="EW166" i="87"/>
  <c r="EW165" i="87"/>
  <c r="EW164" i="87"/>
  <c r="EW163" i="87"/>
  <c r="EW162" i="87"/>
  <c r="EW161" i="87"/>
  <c r="EW159" i="87"/>
  <c r="EW157" i="87"/>
  <c r="EW155" i="87"/>
  <c r="EW153" i="87"/>
  <c r="EW151" i="87"/>
  <c r="EW149" i="87"/>
  <c r="EW147" i="87"/>
  <c r="EW145" i="87"/>
  <c r="EW144" i="87"/>
  <c r="EW143" i="87"/>
  <c r="EW142" i="87"/>
  <c r="EW141" i="87"/>
  <c r="EW140" i="87"/>
  <c r="EW139" i="87"/>
  <c r="EW138" i="87"/>
  <c r="EW160" i="87"/>
  <c r="EW158" i="87"/>
  <c r="EW156" i="87"/>
  <c r="EW154" i="87"/>
  <c r="EW152" i="87"/>
  <c r="EW150" i="87"/>
  <c r="EW148" i="87"/>
  <c r="EW146" i="87"/>
  <c r="EW137" i="87"/>
  <c r="EW136" i="87"/>
  <c r="EW135" i="87"/>
  <c r="EW134" i="87"/>
  <c r="EW133" i="87"/>
  <c r="EW132" i="87"/>
  <c r="EW131" i="87"/>
  <c r="EW130" i="87"/>
  <c r="EW129" i="87"/>
  <c r="EW128" i="87"/>
  <c r="EW127" i="87"/>
  <c r="EW126" i="87"/>
  <c r="EW125" i="87"/>
  <c r="EW124" i="87"/>
  <c r="EW123" i="87"/>
  <c r="EW122" i="87"/>
  <c r="EW121" i="87"/>
  <c r="EW120" i="87"/>
  <c r="EW119" i="87"/>
  <c r="EW118" i="87"/>
  <c r="EW117" i="87"/>
  <c r="EW116" i="87"/>
  <c r="EW115" i="87"/>
  <c r="EW114" i="87"/>
  <c r="EW113" i="87"/>
  <c r="EW112" i="87"/>
  <c r="EW111" i="87"/>
  <c r="EW110" i="87"/>
  <c r="EW109" i="87"/>
  <c r="EW108" i="87"/>
  <c r="EW107" i="87"/>
  <c r="EW106" i="87"/>
  <c r="EW105" i="87"/>
  <c r="EW104" i="87"/>
  <c r="EW103" i="87"/>
  <c r="EW102" i="87"/>
  <c r="EW101" i="87"/>
  <c r="EW100" i="87"/>
  <c r="EW99" i="87"/>
  <c r="EW98" i="87"/>
  <c r="EW97" i="87"/>
  <c r="EW96" i="87"/>
  <c r="EW95" i="87"/>
  <c r="EW94" i="87"/>
  <c r="EW93" i="87"/>
  <c r="EW92" i="87"/>
  <c r="EW91" i="87"/>
  <c r="EW90" i="87"/>
  <c r="EW89" i="87"/>
  <c r="EW88" i="87"/>
  <c r="EW87" i="87"/>
  <c r="EW86" i="87"/>
  <c r="EW85" i="87"/>
  <c r="EW84" i="87"/>
  <c r="EW83" i="87"/>
  <c r="EW82" i="87"/>
  <c r="EW81" i="87"/>
  <c r="EW80" i="87"/>
  <c r="EW79" i="87"/>
  <c r="EW78" i="87"/>
  <c r="EW77" i="87"/>
  <c r="EW76" i="87"/>
  <c r="EW75" i="87"/>
  <c r="EW74" i="87"/>
  <c r="EW73" i="87"/>
  <c r="EW72" i="87"/>
  <c r="EW71" i="87"/>
  <c r="EW70" i="87"/>
  <c r="EW69" i="87"/>
  <c r="EW68" i="87"/>
  <c r="EW67" i="87"/>
  <c r="EW66" i="87"/>
  <c r="EW65" i="87"/>
  <c r="EW64" i="87"/>
  <c r="EW63" i="87"/>
  <c r="EW62" i="87"/>
  <c r="EW61" i="87"/>
  <c r="EW60" i="87"/>
  <c r="EW59" i="87"/>
  <c r="EW58" i="87"/>
  <c r="EW57" i="87"/>
  <c r="EW56" i="87"/>
  <c r="EW55" i="87"/>
  <c r="EW54" i="87"/>
  <c r="EW53" i="87"/>
  <c r="EW52" i="87"/>
  <c r="EW51" i="87"/>
  <c r="EW50" i="87"/>
  <c r="EW49" i="87"/>
  <c r="EW48" i="87"/>
  <c r="EW40" i="87"/>
  <c r="EW36" i="87"/>
  <c r="EW34" i="87"/>
  <c r="EW30" i="87"/>
  <c r="EW39" i="87"/>
  <c r="EW35" i="87"/>
  <c r="EW31" i="87"/>
  <c r="EW42" i="87"/>
  <c r="EW38" i="87"/>
  <c r="EW32" i="87"/>
  <c r="EW29" i="87"/>
  <c r="EW47" i="87"/>
  <c r="EW46" i="87"/>
  <c r="EW45" i="87"/>
  <c r="EW44" i="87"/>
  <c r="EW43" i="87"/>
  <c r="EW41" i="87"/>
  <c r="EW37" i="87"/>
  <c r="EW33" i="87"/>
  <c r="EW28" i="87"/>
  <c r="EU228" i="87"/>
  <c r="EU227" i="87"/>
  <c r="EU226" i="87"/>
  <c r="EU225" i="87"/>
  <c r="EU224" i="87"/>
  <c r="EU223" i="87"/>
  <c r="EU222" i="87"/>
  <c r="EU221" i="87"/>
  <c r="EU220" i="87"/>
  <c r="EU217" i="87"/>
  <c r="EU216" i="87"/>
  <c r="EU215" i="87"/>
  <c r="EU214" i="87"/>
  <c r="EU218" i="87"/>
  <c r="EU219" i="87"/>
  <c r="EU212" i="87"/>
  <c r="EU211" i="87"/>
  <c r="EU210" i="87"/>
  <c r="EU209" i="87"/>
  <c r="EU208" i="87"/>
  <c r="EU207" i="87"/>
  <c r="EU206" i="87"/>
  <c r="EU205" i="87"/>
  <c r="EU204" i="87"/>
  <c r="EU203" i="87"/>
  <c r="EU213" i="87"/>
  <c r="EU202" i="87"/>
  <c r="EU201" i="87"/>
  <c r="EU200" i="87"/>
  <c r="EU199" i="87"/>
  <c r="EU198" i="87"/>
  <c r="EU197" i="87"/>
  <c r="EU196" i="87"/>
  <c r="EU195" i="87"/>
  <c r="EU194" i="87"/>
  <c r="EU193" i="87"/>
  <c r="EU192" i="87"/>
  <c r="EU189" i="87"/>
  <c r="EU185" i="87"/>
  <c r="EU190" i="87"/>
  <c r="EU186" i="87"/>
  <c r="EU191" i="87"/>
  <c r="EU180" i="87"/>
  <c r="EU178" i="87"/>
  <c r="EU176" i="87"/>
  <c r="EU174" i="87"/>
  <c r="EU172" i="87"/>
  <c r="EU170" i="87"/>
  <c r="EU168" i="87"/>
  <c r="EU166" i="87"/>
  <c r="EU164" i="87"/>
  <c r="EU162" i="87"/>
  <c r="EU184" i="87"/>
  <c r="EU183" i="87"/>
  <c r="EU182" i="87"/>
  <c r="EU188" i="87"/>
  <c r="EU187" i="87"/>
  <c r="EU165" i="87"/>
  <c r="EU181" i="87"/>
  <c r="EU179" i="87"/>
  <c r="EU177" i="87"/>
  <c r="EU175" i="87"/>
  <c r="EU173" i="87"/>
  <c r="EU171" i="87"/>
  <c r="EU169" i="87"/>
  <c r="EU159" i="87"/>
  <c r="EU157" i="87"/>
  <c r="EU155" i="87"/>
  <c r="EU153" i="87"/>
  <c r="EU151" i="87"/>
  <c r="EU163" i="87"/>
  <c r="EU145" i="87"/>
  <c r="EU144" i="87"/>
  <c r="EU143" i="87"/>
  <c r="EU142" i="87"/>
  <c r="EU141" i="87"/>
  <c r="EU167" i="87"/>
  <c r="EU148" i="87"/>
  <c r="EU160" i="87"/>
  <c r="EU158" i="87"/>
  <c r="EU156" i="87"/>
  <c r="EU154" i="87"/>
  <c r="EU152" i="87"/>
  <c r="EU150" i="87"/>
  <c r="EU147" i="87"/>
  <c r="EU146" i="87"/>
  <c r="EU161" i="87"/>
  <c r="EU149" i="87"/>
  <c r="EU139" i="87"/>
  <c r="EU140" i="87"/>
  <c r="EU138" i="87"/>
  <c r="EU137" i="87"/>
  <c r="EU136" i="87"/>
  <c r="EU135" i="87"/>
  <c r="EU134" i="87"/>
  <c r="EU133" i="87"/>
  <c r="EU132" i="87"/>
  <c r="EU131" i="87"/>
  <c r="EU130" i="87"/>
  <c r="EU129" i="87"/>
  <c r="EU128" i="87"/>
  <c r="EU127" i="87"/>
  <c r="EU126" i="87"/>
  <c r="EU125" i="87"/>
  <c r="EU124" i="87"/>
  <c r="EU123" i="87"/>
  <c r="EU122" i="87"/>
  <c r="EU120" i="87"/>
  <c r="EU119" i="87"/>
  <c r="EU118" i="87"/>
  <c r="EU117" i="87"/>
  <c r="EU116" i="87"/>
  <c r="EU115" i="87"/>
  <c r="EU114" i="87"/>
  <c r="EU113" i="87"/>
  <c r="EU112" i="87"/>
  <c r="EU111" i="87"/>
  <c r="EU110" i="87"/>
  <c r="EU109" i="87"/>
  <c r="EU108" i="87"/>
  <c r="EU107" i="87"/>
  <c r="EU106" i="87"/>
  <c r="EU105" i="87"/>
  <c r="EU104" i="87"/>
  <c r="EU103" i="87"/>
  <c r="EU102" i="87"/>
  <c r="EU101" i="87"/>
  <c r="EU100" i="87"/>
  <c r="EU121" i="87"/>
  <c r="EU99" i="87"/>
  <c r="EU98" i="87"/>
  <c r="EU97" i="87"/>
  <c r="EU96" i="87"/>
  <c r="EU95" i="87"/>
  <c r="EU94" i="87"/>
  <c r="EU93" i="87"/>
  <c r="EU92" i="87"/>
  <c r="EU91" i="87"/>
  <c r="EU90" i="87"/>
  <c r="EU89" i="87"/>
  <c r="EU88" i="87"/>
  <c r="EU87" i="87"/>
  <c r="EU86" i="87"/>
  <c r="EU85" i="87"/>
  <c r="EU84" i="87"/>
  <c r="EU83" i="87"/>
  <c r="EU82" i="87"/>
  <c r="EU81" i="87"/>
  <c r="EU80" i="87"/>
  <c r="EU79" i="87"/>
  <c r="EU78" i="87"/>
  <c r="EU77" i="87"/>
  <c r="EU75" i="87"/>
  <c r="EU73" i="87"/>
  <c r="EU72" i="87"/>
  <c r="EU71" i="87"/>
  <c r="EU70" i="87"/>
  <c r="EU69" i="87"/>
  <c r="EU68" i="87"/>
  <c r="EU67" i="87"/>
  <c r="EU66" i="87"/>
  <c r="EU65" i="87"/>
  <c r="EU64" i="87"/>
  <c r="EU63" i="87"/>
  <c r="EU62" i="87"/>
  <c r="EU61" i="87"/>
  <c r="EU60" i="87"/>
  <c r="EU59" i="87"/>
  <c r="EU58" i="87"/>
  <c r="EU57" i="87"/>
  <c r="EU56" i="87"/>
  <c r="EU55" i="87"/>
  <c r="EU54" i="87"/>
  <c r="EU53" i="87"/>
  <c r="EU52" i="87"/>
  <c r="EU51" i="87"/>
  <c r="EU50" i="87"/>
  <c r="EU49" i="87"/>
  <c r="EU48" i="87"/>
  <c r="EU47" i="87"/>
  <c r="EU46" i="87"/>
  <c r="EU45" i="87"/>
  <c r="EU44" i="87"/>
  <c r="EU43" i="87"/>
  <c r="EU42" i="87"/>
  <c r="EU41" i="87"/>
  <c r="EU40" i="87"/>
  <c r="EU39" i="87"/>
  <c r="EU38" i="87"/>
  <c r="EU37" i="87"/>
  <c r="EU36" i="87"/>
  <c r="EU35" i="87"/>
  <c r="EU34" i="87"/>
  <c r="EU33" i="87"/>
  <c r="EU32" i="87"/>
  <c r="EU31" i="87"/>
  <c r="EU30" i="87"/>
  <c r="EU76" i="87"/>
  <c r="EU74" i="87"/>
  <c r="EU28" i="87"/>
  <c r="EU29" i="87"/>
  <c r="DN228" i="87"/>
  <c r="DN226" i="87"/>
  <c r="DN227" i="87"/>
  <c r="DN225" i="87"/>
  <c r="DN224" i="87"/>
  <c r="DN223" i="87"/>
  <c r="DN222" i="87"/>
  <c r="DN221" i="87"/>
  <c r="DN219" i="87"/>
  <c r="DN218" i="87"/>
  <c r="DN220" i="87"/>
  <c r="DN217" i="87"/>
  <c r="DN214" i="87"/>
  <c r="DN212" i="87"/>
  <c r="DN211" i="87"/>
  <c r="DN210" i="87"/>
  <c r="DN209" i="87"/>
  <c r="DN208" i="87"/>
  <c r="DN215" i="87"/>
  <c r="DN213" i="87"/>
  <c r="DN207" i="87"/>
  <c r="DN206" i="87"/>
  <c r="DN205" i="87"/>
  <c r="DN204" i="87"/>
  <c r="DN203" i="87"/>
  <c r="DN201" i="87"/>
  <c r="DN200" i="87"/>
  <c r="DN199" i="87"/>
  <c r="DN198" i="87"/>
  <c r="DN197" i="87"/>
  <c r="DN196" i="87"/>
  <c r="DN195" i="87"/>
  <c r="DN194" i="87"/>
  <c r="DN193" i="87"/>
  <c r="DN192" i="87"/>
  <c r="DN216" i="87"/>
  <c r="DN202" i="87"/>
  <c r="DN191" i="87"/>
  <c r="DN190" i="87"/>
  <c r="DN189" i="87"/>
  <c r="DN188" i="87"/>
  <c r="DN187" i="87"/>
  <c r="DN186" i="87"/>
  <c r="DN185" i="87"/>
  <c r="DN184" i="87"/>
  <c r="DN180" i="87"/>
  <c r="DN178" i="87"/>
  <c r="DN176" i="87"/>
  <c r="DN174" i="87"/>
  <c r="DN172" i="87"/>
  <c r="DN170" i="87"/>
  <c r="DN168" i="87"/>
  <c r="DN166" i="87"/>
  <c r="DN164" i="87"/>
  <c r="DN183" i="87"/>
  <c r="DN160" i="87"/>
  <c r="DN159" i="87"/>
  <c r="DN158" i="87"/>
  <c r="DN157" i="87"/>
  <c r="DN156" i="87"/>
  <c r="DN155" i="87"/>
  <c r="DN154" i="87"/>
  <c r="DN153" i="87"/>
  <c r="DN152" i="87"/>
  <c r="DN151" i="87"/>
  <c r="DN150" i="87"/>
  <c r="DN149" i="87"/>
  <c r="DN148" i="87"/>
  <c r="DN147" i="87"/>
  <c r="DN146" i="87"/>
  <c r="DN182" i="87"/>
  <c r="DN181" i="87"/>
  <c r="DN179" i="87"/>
  <c r="DN177" i="87"/>
  <c r="DN175" i="87"/>
  <c r="DN173" i="87"/>
  <c r="DN171" i="87"/>
  <c r="DN169" i="87"/>
  <c r="DN161" i="87"/>
  <c r="DN162" i="87"/>
  <c r="DN167" i="87"/>
  <c r="DN163" i="87"/>
  <c r="DN145" i="87"/>
  <c r="DN165" i="87"/>
  <c r="DN141" i="87"/>
  <c r="DN144" i="87"/>
  <c r="DN143" i="87"/>
  <c r="DN142" i="87"/>
  <c r="DN140" i="87"/>
  <c r="DN138" i="87"/>
  <c r="DN137" i="87"/>
  <c r="DN136" i="87"/>
  <c r="DN135" i="87"/>
  <c r="DN134" i="87"/>
  <c r="DN133" i="87"/>
  <c r="DN139" i="87"/>
  <c r="DN132" i="87"/>
  <c r="DN131" i="87"/>
  <c r="DN130" i="87"/>
  <c r="DN129" i="87"/>
  <c r="DN128" i="87"/>
  <c r="DN127" i="87"/>
  <c r="DN126" i="87"/>
  <c r="DN125" i="87"/>
  <c r="DN124" i="87"/>
  <c r="DN123" i="87"/>
  <c r="DN122" i="87"/>
  <c r="DN121" i="87"/>
  <c r="DN120" i="87"/>
  <c r="DN119" i="87"/>
  <c r="DN118" i="87"/>
  <c r="DN117" i="87"/>
  <c r="DN116" i="87"/>
  <c r="DN115" i="87"/>
  <c r="DN114" i="87"/>
  <c r="DN113" i="87"/>
  <c r="DN112" i="87"/>
  <c r="DN111" i="87"/>
  <c r="DN110" i="87"/>
  <c r="DN109" i="87"/>
  <c r="DN108" i="87"/>
  <c r="DN99" i="87"/>
  <c r="DN101" i="87"/>
  <c r="DN100" i="87"/>
  <c r="DN98" i="87"/>
  <c r="DN97" i="87"/>
  <c r="DN96" i="87"/>
  <c r="DN95" i="87"/>
  <c r="DN94" i="87"/>
  <c r="DN93" i="87"/>
  <c r="DN92" i="87"/>
  <c r="DN91" i="87"/>
  <c r="DN90" i="87"/>
  <c r="DN89" i="87"/>
  <c r="DN88" i="87"/>
  <c r="DN87" i="87"/>
  <c r="DN86" i="87"/>
  <c r="DN85" i="87"/>
  <c r="DN84" i="87"/>
  <c r="DN83" i="87"/>
  <c r="DN82" i="87"/>
  <c r="DN81" i="87"/>
  <c r="DN80" i="87"/>
  <c r="DN79" i="87"/>
  <c r="DN78" i="87"/>
  <c r="DN77" i="87"/>
  <c r="DN107" i="87"/>
  <c r="DN106" i="87"/>
  <c r="DN105" i="87"/>
  <c r="DN104" i="87"/>
  <c r="DN103" i="87"/>
  <c r="DN102" i="87"/>
  <c r="DN75" i="87"/>
  <c r="DN73" i="87"/>
  <c r="DN72" i="87"/>
  <c r="DN71" i="87"/>
  <c r="DN70" i="87"/>
  <c r="DN69" i="87"/>
  <c r="DN68" i="87"/>
  <c r="DN67" i="87"/>
  <c r="DN66" i="87"/>
  <c r="DN65" i="87"/>
  <c r="DN64" i="87"/>
  <c r="DN63" i="87"/>
  <c r="DN62" i="87"/>
  <c r="DN61" i="87"/>
  <c r="DN60" i="87"/>
  <c r="DN59" i="87"/>
  <c r="DN58" i="87"/>
  <c r="DN57" i="87"/>
  <c r="DN56" i="87"/>
  <c r="DN55" i="87"/>
  <c r="DN54" i="87"/>
  <c r="DN53" i="87"/>
  <c r="DN52" i="87"/>
  <c r="DN51" i="87"/>
  <c r="DN50" i="87"/>
  <c r="DN49" i="87"/>
  <c r="DN48" i="87"/>
  <c r="DN47" i="87"/>
  <c r="DN46" i="87"/>
  <c r="DN45" i="87"/>
  <c r="DN44" i="87"/>
  <c r="DN43" i="87"/>
  <c r="DN42" i="87"/>
  <c r="DN41" i="87"/>
  <c r="DN40" i="87"/>
  <c r="DN39" i="87"/>
  <c r="DN38" i="87"/>
  <c r="DN37" i="87"/>
  <c r="DN36" i="87"/>
  <c r="DN35" i="87"/>
  <c r="DN34" i="87"/>
  <c r="DN33" i="87"/>
  <c r="DN32" i="87"/>
  <c r="DN31" i="87"/>
  <c r="DN30" i="87"/>
  <c r="DN76" i="87"/>
  <c r="DN74" i="87"/>
  <c r="DN29" i="87"/>
  <c r="DN28" i="87"/>
  <c r="EQ29" i="87"/>
  <c r="EQ77" i="87"/>
  <c r="EQ81" i="87"/>
  <c r="EQ32" i="87"/>
  <c r="EQ36" i="87"/>
  <c r="EQ40" i="87"/>
  <c r="EQ44" i="87"/>
  <c r="EQ48" i="87"/>
  <c r="EQ52" i="87"/>
  <c r="EQ56" i="87"/>
  <c r="EQ60" i="87"/>
  <c r="EQ64" i="87"/>
  <c r="EQ68" i="87"/>
  <c r="EQ72" i="87"/>
  <c r="EQ84" i="87"/>
  <c r="EQ88" i="87"/>
  <c r="EQ92" i="87"/>
  <c r="EQ96" i="87"/>
  <c r="EQ121" i="87"/>
  <c r="EQ103" i="87"/>
  <c r="EQ107" i="87"/>
  <c r="EQ111" i="87"/>
  <c r="EQ115" i="87"/>
  <c r="EQ119" i="87"/>
  <c r="EQ124" i="87"/>
  <c r="EQ128" i="87"/>
  <c r="EQ132" i="87"/>
  <c r="EQ135" i="87"/>
  <c r="EQ140" i="87"/>
  <c r="EQ143" i="87"/>
  <c r="EQ148" i="87"/>
  <c r="EQ156" i="87"/>
  <c r="EQ161" i="87"/>
  <c r="EQ149" i="87"/>
  <c r="EQ157" i="87"/>
  <c r="EQ169" i="87"/>
  <c r="EQ177" i="87"/>
  <c r="EQ164" i="87"/>
  <c r="EQ172" i="87"/>
  <c r="EQ180" i="87"/>
  <c r="EQ185" i="87"/>
  <c r="EQ202" i="87"/>
  <c r="EQ195" i="87"/>
  <c r="EQ199" i="87"/>
  <c r="EQ204" i="87"/>
  <c r="EQ208" i="87"/>
  <c r="EQ217" i="87"/>
  <c r="EQ214" i="87"/>
  <c r="EQ223" i="87"/>
  <c r="EQ222" i="87"/>
  <c r="EQ228" i="87"/>
  <c r="FB28" i="87"/>
  <c r="FB39" i="87"/>
  <c r="FB40" i="87"/>
  <c r="FB85" i="87"/>
  <c r="FB46" i="87"/>
  <c r="FB50" i="87"/>
  <c r="FB54" i="87"/>
  <c r="FB58" i="87"/>
  <c r="FB62" i="87"/>
  <c r="FB66" i="87"/>
  <c r="FB70" i="87"/>
  <c r="FB74" i="87"/>
  <c r="FB78" i="87"/>
  <c r="FB82" i="87"/>
  <c r="FB100" i="87"/>
  <c r="FB88" i="87"/>
  <c r="FB92" i="87"/>
  <c r="FB96" i="87"/>
  <c r="FB102" i="87"/>
  <c r="FB106" i="87"/>
  <c r="FB110" i="87"/>
  <c r="FB114" i="87"/>
  <c r="FB118" i="87"/>
  <c r="FB123" i="87"/>
  <c r="FB137" i="87"/>
  <c r="FB126" i="87"/>
  <c r="FB130" i="87"/>
  <c r="FB138" i="87"/>
  <c r="FB145" i="87"/>
  <c r="FB146" i="87"/>
  <c r="FB154" i="87"/>
  <c r="FB163" i="87"/>
  <c r="FB151" i="87"/>
  <c r="FB159" i="87"/>
  <c r="FB171" i="87"/>
  <c r="FB179" i="87"/>
  <c r="FB168" i="87"/>
  <c r="FB176" i="87"/>
  <c r="FB183" i="87"/>
  <c r="FB187" i="87"/>
  <c r="FB191" i="87"/>
  <c r="FB195" i="87"/>
  <c r="FB199" i="87"/>
  <c r="FB202" i="87"/>
  <c r="FB206" i="87"/>
  <c r="FB211" i="87"/>
  <c r="FB215" i="87"/>
  <c r="FB219" i="87"/>
  <c r="FB223" i="87"/>
  <c r="FB227" i="87"/>
  <c r="DL42" i="87"/>
  <c r="DL35" i="87"/>
  <c r="DL34" i="87"/>
  <c r="DL37" i="87"/>
  <c r="DL45" i="87"/>
  <c r="DL49" i="87"/>
  <c r="DL53" i="87"/>
  <c r="DL57" i="87"/>
  <c r="DL61" i="87"/>
  <c r="DL65" i="87"/>
  <c r="DL69" i="87"/>
  <c r="DL73" i="87"/>
  <c r="DL78" i="87"/>
  <c r="DL82" i="87"/>
  <c r="DL84" i="87"/>
  <c r="DL87" i="87"/>
  <c r="DL91" i="87"/>
  <c r="DL95" i="87"/>
  <c r="DL122" i="87"/>
  <c r="DL105" i="87"/>
  <c r="DL109" i="87"/>
  <c r="DL113" i="87"/>
  <c r="DL117" i="87"/>
  <c r="DL121" i="87"/>
  <c r="DL136" i="87"/>
  <c r="DL133" i="87"/>
  <c r="DL128" i="87"/>
  <c r="DL132" i="87"/>
  <c r="DL144" i="87"/>
  <c r="DL166" i="87"/>
  <c r="DL153" i="87"/>
  <c r="DL161" i="87"/>
  <c r="DL146" i="87"/>
  <c r="DL154" i="87"/>
  <c r="DL164" i="87"/>
  <c r="DL176" i="87"/>
  <c r="DL167" i="87"/>
  <c r="DL175" i="87"/>
  <c r="DL182" i="87"/>
  <c r="DL186" i="87"/>
  <c r="DL190" i="87"/>
  <c r="DL194" i="87"/>
  <c r="DL198" i="87"/>
  <c r="DL202" i="87"/>
  <c r="DL206" i="87"/>
  <c r="DL210" i="87"/>
  <c r="DL214" i="87"/>
  <c r="DL218" i="87"/>
  <c r="DL222" i="87"/>
  <c r="DL225" i="87"/>
  <c r="EC38" i="87"/>
  <c r="EC35" i="87"/>
  <c r="EC34" i="87"/>
  <c r="EC33" i="87"/>
  <c r="EC44" i="87"/>
  <c r="EC48" i="87"/>
  <c r="EC52" i="87"/>
  <c r="EC56" i="87"/>
  <c r="EC60" i="87"/>
  <c r="EC64" i="87"/>
  <c r="EC68" i="87"/>
  <c r="EC72" i="87"/>
  <c r="EC77" i="87"/>
  <c r="EC81" i="87"/>
  <c r="EC76" i="87"/>
  <c r="EC101" i="87"/>
  <c r="EC90" i="87"/>
  <c r="EC94" i="87"/>
  <c r="EC98" i="87"/>
  <c r="EC104" i="87"/>
  <c r="EC108" i="87"/>
  <c r="EC112" i="87"/>
  <c r="EC116" i="87"/>
  <c r="EC120" i="87"/>
  <c r="EC123" i="87"/>
  <c r="EC134" i="87"/>
  <c r="EC129" i="87"/>
  <c r="EC137" i="87"/>
  <c r="EC143" i="87"/>
  <c r="EC142" i="87"/>
  <c r="EC153" i="87"/>
  <c r="EC164" i="87"/>
  <c r="EC146" i="87"/>
  <c r="EC154" i="87"/>
  <c r="EC163" i="87"/>
  <c r="EC174" i="87"/>
  <c r="EC165" i="87"/>
  <c r="EC173" i="87"/>
  <c r="EC181" i="87"/>
  <c r="EC185" i="87"/>
  <c r="EC189" i="87"/>
  <c r="EC193" i="87"/>
  <c r="EC197" i="87"/>
  <c r="EC201" i="87"/>
  <c r="EC205" i="87"/>
  <c r="EC208" i="87"/>
  <c r="EC213" i="87"/>
  <c r="EC217" i="87"/>
  <c r="EC221" i="87"/>
  <c r="EC224" i="87"/>
  <c r="DT32" i="87"/>
  <c r="DT29" i="87"/>
  <c r="DT43" i="87"/>
  <c r="DT40" i="87"/>
  <c r="DT85" i="87"/>
  <c r="DT47" i="87"/>
  <c r="DT51" i="87"/>
  <c r="DT55" i="87"/>
  <c r="DT59" i="87"/>
  <c r="DT63" i="87"/>
  <c r="DT67" i="87"/>
  <c r="DT71" i="87"/>
  <c r="DT76" i="87"/>
  <c r="DT79" i="87"/>
  <c r="DT83" i="87"/>
  <c r="DT98" i="87"/>
  <c r="DT89" i="87"/>
  <c r="DT93" i="87"/>
  <c r="DT97" i="87"/>
  <c r="DT103" i="87"/>
  <c r="DT107" i="87"/>
  <c r="DT111" i="87"/>
  <c r="DT115" i="87"/>
  <c r="DT119" i="87"/>
  <c r="DT122" i="87"/>
  <c r="DT137" i="87"/>
  <c r="DT127" i="87"/>
  <c r="DT131" i="87"/>
  <c r="DT140" i="87"/>
  <c r="DT141" i="87"/>
  <c r="DT150" i="87"/>
  <c r="DT158" i="87"/>
  <c r="DT165" i="87"/>
  <c r="DT153" i="87"/>
  <c r="DT163" i="87"/>
  <c r="DT173" i="87"/>
  <c r="DT181" i="87"/>
  <c r="DT170" i="87"/>
  <c r="DT178" i="87"/>
  <c r="DT184" i="87"/>
  <c r="DT188" i="87"/>
  <c r="DT210" i="87"/>
  <c r="DT195" i="87"/>
  <c r="DT199" i="87"/>
  <c r="DT203" i="87"/>
  <c r="DT207" i="87"/>
  <c r="DT211" i="87"/>
  <c r="DT216" i="87"/>
  <c r="DT220" i="87"/>
  <c r="DT224" i="87"/>
  <c r="DT228" i="87"/>
  <c r="EY77" i="87"/>
  <c r="EY81" i="87"/>
  <c r="EY32" i="87"/>
  <c r="EY36" i="87"/>
  <c r="EY40" i="87"/>
  <c r="EY44" i="87"/>
  <c r="EY48" i="87"/>
  <c r="EY52" i="87"/>
  <c r="EY56" i="87"/>
  <c r="EY60" i="87"/>
  <c r="EY64" i="87"/>
  <c r="EY68" i="87"/>
  <c r="EY72" i="87"/>
  <c r="EY83" i="87"/>
  <c r="EY87" i="87"/>
  <c r="EY91" i="87"/>
  <c r="EY95" i="87"/>
  <c r="EY98" i="87"/>
  <c r="EY103" i="87"/>
  <c r="EY107" i="87"/>
  <c r="EY111" i="87"/>
  <c r="EY115" i="87"/>
  <c r="EY119" i="87"/>
  <c r="EY123" i="87"/>
  <c r="EY127" i="87"/>
  <c r="EY131" i="87"/>
  <c r="EY140" i="87"/>
  <c r="EY137" i="87"/>
  <c r="EY143" i="87"/>
  <c r="EY149" i="87"/>
  <c r="EY157" i="87"/>
  <c r="EY162" i="87"/>
  <c r="EY150" i="87"/>
  <c r="EY158" i="87"/>
  <c r="EY170" i="87"/>
  <c r="EY178" i="87"/>
  <c r="EY165" i="87"/>
  <c r="EY173" i="87"/>
  <c r="EY181" i="87"/>
  <c r="EY187" i="87"/>
  <c r="EY190" i="87"/>
  <c r="EY195" i="87"/>
  <c r="EY199" i="87"/>
  <c r="EY203" i="87"/>
  <c r="EY207" i="87"/>
  <c r="EY211" i="87"/>
  <c r="EY217" i="87"/>
  <c r="EY218" i="87"/>
  <c r="EY221" i="87"/>
  <c r="EY227" i="87"/>
  <c r="ET42" i="87"/>
  <c r="ET39" i="87"/>
  <c r="ET40" i="87"/>
  <c r="ET41" i="87"/>
  <c r="ET45" i="87"/>
  <c r="ET49" i="87"/>
  <c r="ET53" i="87"/>
  <c r="ET57" i="87"/>
  <c r="ET61" i="87"/>
  <c r="ET65" i="87"/>
  <c r="ET69" i="87"/>
  <c r="ET73" i="87"/>
  <c r="ET78" i="87"/>
  <c r="ET82" i="87"/>
  <c r="ET84" i="87"/>
  <c r="ET87" i="87"/>
  <c r="ET91" i="87"/>
  <c r="ET95" i="87"/>
  <c r="ET122" i="87"/>
  <c r="ET105" i="87"/>
  <c r="ET109" i="87"/>
  <c r="ET113" i="87"/>
  <c r="ET117" i="87"/>
  <c r="ET125" i="87"/>
  <c r="ET136" i="87"/>
  <c r="ET138" i="87"/>
  <c r="ET128" i="87"/>
  <c r="ET132" i="87"/>
  <c r="ET144" i="87"/>
  <c r="ET163" i="87"/>
  <c r="ET151" i="87"/>
  <c r="ET159" i="87"/>
  <c r="ET150" i="87"/>
  <c r="ET158" i="87"/>
  <c r="ET164" i="87"/>
  <c r="ET176" i="87"/>
  <c r="ET167" i="87"/>
  <c r="ET175" i="87"/>
  <c r="ET182" i="87"/>
  <c r="ET186" i="87"/>
  <c r="ET190" i="87"/>
  <c r="ET194" i="87"/>
  <c r="ET198" i="87"/>
  <c r="ET202" i="87"/>
  <c r="ET206" i="87"/>
  <c r="ET210" i="87"/>
  <c r="ET214" i="87"/>
  <c r="ET218" i="87"/>
  <c r="ET222" i="87"/>
  <c r="ET225" i="87"/>
  <c r="FC29" i="87"/>
  <c r="FC32" i="87"/>
  <c r="FC36" i="87"/>
  <c r="FC40" i="87"/>
  <c r="FC44" i="87"/>
  <c r="FC48" i="87"/>
  <c r="FC52" i="87"/>
  <c r="FC56" i="87"/>
  <c r="FC60" i="87"/>
  <c r="FC64" i="87"/>
  <c r="FC68" i="87"/>
  <c r="FC72" i="87"/>
  <c r="FC77" i="87"/>
  <c r="FC81" i="87"/>
  <c r="FC85" i="87"/>
  <c r="FC89" i="87"/>
  <c r="FC93" i="87"/>
  <c r="FC97" i="87"/>
  <c r="FC101" i="87"/>
  <c r="FC105" i="87"/>
  <c r="FC109" i="87"/>
  <c r="FC113" i="87"/>
  <c r="FC117" i="87"/>
  <c r="FC121" i="87"/>
  <c r="FC125" i="87"/>
  <c r="FC129" i="87"/>
  <c r="FC133" i="87"/>
  <c r="FC137" i="87"/>
  <c r="FC146" i="87"/>
  <c r="FC183" i="87"/>
  <c r="FC155" i="87"/>
  <c r="FC141" i="87"/>
  <c r="FC145" i="87"/>
  <c r="FC154" i="87"/>
  <c r="FC164" i="87"/>
  <c r="FC170" i="87"/>
  <c r="FC178" i="87"/>
  <c r="FC163" i="87"/>
  <c r="FC171" i="87"/>
  <c r="FC179" i="87"/>
  <c r="FC188" i="87"/>
  <c r="FC201" i="87"/>
  <c r="FC194" i="87"/>
  <c r="FC198" i="87"/>
  <c r="FC204" i="87"/>
  <c r="FC213" i="87"/>
  <c r="FC211" i="87"/>
  <c r="FC214" i="87"/>
  <c r="FC220" i="87"/>
  <c r="FC225" i="87"/>
  <c r="EB228" i="87"/>
  <c r="EB227" i="87"/>
  <c r="EB226" i="87"/>
  <c r="EB224" i="87"/>
  <c r="EB223" i="87"/>
  <c r="EB225" i="87"/>
  <c r="EB222" i="87"/>
  <c r="EB220" i="87"/>
  <c r="EB219" i="87"/>
  <c r="EB218" i="87"/>
  <c r="EB221" i="87"/>
  <c r="EB217" i="87"/>
  <c r="EB216" i="87"/>
  <c r="EB215" i="87"/>
  <c r="EB214" i="87"/>
  <c r="EB213" i="87"/>
  <c r="EB212" i="87"/>
  <c r="EB211" i="87"/>
  <c r="EB210" i="87"/>
  <c r="EB209" i="87"/>
  <c r="EB208" i="87"/>
  <c r="EB205" i="87"/>
  <c r="EB204" i="87"/>
  <c r="EB202" i="87"/>
  <c r="EB207" i="87"/>
  <c r="EB203" i="87"/>
  <c r="EB191" i="87"/>
  <c r="EB190" i="87"/>
  <c r="EB189" i="87"/>
  <c r="EB188" i="87"/>
  <c r="EB187" i="87"/>
  <c r="EB186" i="87"/>
  <c r="EB185" i="87"/>
  <c r="EB184" i="87"/>
  <c r="EB183" i="87"/>
  <c r="EB182" i="87"/>
  <c r="EB206" i="87"/>
  <c r="EB201" i="87"/>
  <c r="EB199" i="87"/>
  <c r="EB195" i="87"/>
  <c r="EB200" i="87"/>
  <c r="EB196" i="87"/>
  <c r="EB192" i="87"/>
  <c r="EB181" i="87"/>
  <c r="EB180" i="87"/>
  <c r="EB179" i="87"/>
  <c r="EB178" i="87"/>
  <c r="EB177" i="87"/>
  <c r="EB176" i="87"/>
  <c r="EB175" i="87"/>
  <c r="EB174" i="87"/>
  <c r="EB173" i="87"/>
  <c r="EB172" i="87"/>
  <c r="EB171" i="87"/>
  <c r="EB170" i="87"/>
  <c r="EB169" i="87"/>
  <c r="EB168" i="87"/>
  <c r="EB167" i="87"/>
  <c r="EB166" i="87"/>
  <c r="EB165" i="87"/>
  <c r="EB164" i="87"/>
  <c r="EB163" i="87"/>
  <c r="EB162" i="87"/>
  <c r="EB161" i="87"/>
  <c r="EB197" i="87"/>
  <c r="EB193" i="87"/>
  <c r="EB198" i="87"/>
  <c r="EB194" i="87"/>
  <c r="EB145" i="87"/>
  <c r="EB144" i="87"/>
  <c r="EB143" i="87"/>
  <c r="EB142" i="87"/>
  <c r="EB141" i="87"/>
  <c r="EB140" i="87"/>
  <c r="EB139" i="87"/>
  <c r="EB138" i="87"/>
  <c r="EB160" i="87"/>
  <c r="EB158" i="87"/>
  <c r="EB156" i="87"/>
  <c r="EB154" i="87"/>
  <c r="EB152" i="87"/>
  <c r="EB150" i="87"/>
  <c r="EB147" i="87"/>
  <c r="EB159" i="87"/>
  <c r="EB157" i="87"/>
  <c r="EB155" i="87"/>
  <c r="EB153" i="87"/>
  <c r="EB151" i="87"/>
  <c r="EB146" i="87"/>
  <c r="EB149" i="87"/>
  <c r="EB148" i="87"/>
  <c r="EB137" i="87"/>
  <c r="EB136" i="87"/>
  <c r="EB135" i="87"/>
  <c r="EB134" i="87"/>
  <c r="EB133" i="87"/>
  <c r="EB132" i="87"/>
  <c r="EB131" i="87"/>
  <c r="EB130" i="87"/>
  <c r="EB129" i="87"/>
  <c r="EB128" i="87"/>
  <c r="EB127" i="87"/>
  <c r="EB126" i="87"/>
  <c r="EB125" i="87"/>
  <c r="EB124" i="87"/>
  <c r="EB123" i="87"/>
  <c r="EB122" i="87"/>
  <c r="EB121" i="87"/>
  <c r="EB120" i="87"/>
  <c r="EB119" i="87"/>
  <c r="EB118" i="87"/>
  <c r="EB117" i="87"/>
  <c r="EB116" i="87"/>
  <c r="EB115" i="87"/>
  <c r="EB114" i="87"/>
  <c r="EB113" i="87"/>
  <c r="EB112" i="87"/>
  <c r="EB111" i="87"/>
  <c r="EB110" i="87"/>
  <c r="EB109" i="87"/>
  <c r="EB108" i="87"/>
  <c r="EB107" i="87"/>
  <c r="EB106" i="87"/>
  <c r="EB105" i="87"/>
  <c r="EB104" i="87"/>
  <c r="EB103" i="87"/>
  <c r="EB102" i="87"/>
  <c r="EB101" i="87"/>
  <c r="EB100" i="87"/>
  <c r="EB99" i="87"/>
  <c r="EB98" i="87"/>
  <c r="EB97" i="87"/>
  <c r="EB96" i="87"/>
  <c r="EB95" i="87"/>
  <c r="EB94" i="87"/>
  <c r="EB93" i="87"/>
  <c r="EB92" i="87"/>
  <c r="EB91" i="87"/>
  <c r="EB90" i="87"/>
  <c r="EB89" i="87"/>
  <c r="EB88" i="87"/>
  <c r="EB87" i="87"/>
  <c r="EB86" i="87"/>
  <c r="EB85" i="87"/>
  <c r="EB84" i="87"/>
  <c r="EB83" i="87"/>
  <c r="EB82" i="87"/>
  <c r="EB81" i="87"/>
  <c r="EB80" i="87"/>
  <c r="EB79" i="87"/>
  <c r="EB78" i="87"/>
  <c r="EB77" i="87"/>
  <c r="EB76" i="87"/>
  <c r="EB75" i="87"/>
  <c r="EB74" i="87"/>
  <c r="EB73" i="87"/>
  <c r="EB72" i="87"/>
  <c r="EB71" i="87"/>
  <c r="EB70" i="87"/>
  <c r="EB69" i="87"/>
  <c r="EB68" i="87"/>
  <c r="EB67" i="87"/>
  <c r="EB66" i="87"/>
  <c r="EB65" i="87"/>
  <c r="EB64" i="87"/>
  <c r="EB63" i="87"/>
  <c r="EB62" i="87"/>
  <c r="EB61" i="87"/>
  <c r="EB60" i="87"/>
  <c r="EB59" i="87"/>
  <c r="EB58" i="87"/>
  <c r="EB57" i="87"/>
  <c r="EB56" i="87"/>
  <c r="EB55" i="87"/>
  <c r="EB54" i="87"/>
  <c r="EB53" i="87"/>
  <c r="EB52" i="87"/>
  <c r="EB51" i="87"/>
  <c r="EB50" i="87"/>
  <c r="EB49" i="87"/>
  <c r="EB48" i="87"/>
  <c r="EB47" i="87"/>
  <c r="EB46" i="87"/>
  <c r="EB45" i="87"/>
  <c r="EB44" i="87"/>
  <c r="EB42" i="87"/>
  <c r="EB38" i="87"/>
  <c r="EB32" i="87"/>
  <c r="EB41" i="87"/>
  <c r="EB37" i="87"/>
  <c r="EB33" i="87"/>
  <c r="EB29" i="87"/>
  <c r="EB40" i="87"/>
  <c r="EB36" i="87"/>
  <c r="EB34" i="87"/>
  <c r="EB30" i="87"/>
  <c r="EB43" i="87"/>
  <c r="EB39" i="87"/>
  <c r="EB35" i="87"/>
  <c r="EB31" i="87"/>
  <c r="EB28" i="87"/>
  <c r="EM228" i="87"/>
  <c r="EM227" i="87"/>
  <c r="EM226" i="87"/>
  <c r="EM225" i="87"/>
  <c r="EM224" i="87"/>
  <c r="EM223" i="87"/>
  <c r="EM221" i="87"/>
  <c r="EM219" i="87"/>
  <c r="EM218" i="87"/>
  <c r="EM222" i="87"/>
  <c r="EM220" i="87"/>
  <c r="EM217" i="87"/>
  <c r="EM215" i="87"/>
  <c r="EM216" i="87"/>
  <c r="EM211" i="87"/>
  <c r="EM210" i="87"/>
  <c r="EM209" i="87"/>
  <c r="EM208" i="87"/>
  <c r="EM213" i="87"/>
  <c r="EM212" i="87"/>
  <c r="EM207" i="87"/>
  <c r="EM206" i="87"/>
  <c r="EM205" i="87"/>
  <c r="EM204" i="87"/>
  <c r="EM203" i="87"/>
  <c r="EM201" i="87"/>
  <c r="EM200" i="87"/>
  <c r="EM199" i="87"/>
  <c r="EM198" i="87"/>
  <c r="EM197" i="87"/>
  <c r="EM196" i="87"/>
  <c r="EM195" i="87"/>
  <c r="EM194" i="87"/>
  <c r="EM193" i="87"/>
  <c r="EM192" i="87"/>
  <c r="EM202" i="87"/>
  <c r="EM191" i="87"/>
  <c r="EM190" i="87"/>
  <c r="EM189" i="87"/>
  <c r="EM188" i="87"/>
  <c r="EM187" i="87"/>
  <c r="EM186" i="87"/>
  <c r="EM185" i="87"/>
  <c r="EM214" i="87"/>
  <c r="EM184" i="87"/>
  <c r="EM183" i="87"/>
  <c r="EM182" i="87"/>
  <c r="EM181" i="87"/>
  <c r="EM179" i="87"/>
  <c r="EM177" i="87"/>
  <c r="EM175" i="87"/>
  <c r="EM173" i="87"/>
  <c r="EM171" i="87"/>
  <c r="EM169" i="87"/>
  <c r="EM167" i="87"/>
  <c r="EM165" i="87"/>
  <c r="EM160" i="87"/>
  <c r="EM159" i="87"/>
  <c r="EM158" i="87"/>
  <c r="EM157" i="87"/>
  <c r="EM156" i="87"/>
  <c r="EM155" i="87"/>
  <c r="EM154" i="87"/>
  <c r="EM153" i="87"/>
  <c r="EM152" i="87"/>
  <c r="EM151" i="87"/>
  <c r="EM150" i="87"/>
  <c r="EM149" i="87"/>
  <c r="EM148" i="87"/>
  <c r="EM147" i="87"/>
  <c r="EM146" i="87"/>
  <c r="EM180" i="87"/>
  <c r="EM178" i="87"/>
  <c r="EM176" i="87"/>
  <c r="EM174" i="87"/>
  <c r="EM172" i="87"/>
  <c r="EM170" i="87"/>
  <c r="EM168" i="87"/>
  <c r="EM166" i="87"/>
  <c r="EM164" i="87"/>
  <c r="EM163" i="87"/>
  <c r="EM161" i="87"/>
  <c r="EM162" i="87"/>
  <c r="EM145" i="87"/>
  <c r="EM141" i="87"/>
  <c r="EM144" i="87"/>
  <c r="EM143" i="87"/>
  <c r="EM142" i="87"/>
  <c r="EM139" i="87"/>
  <c r="EM137" i="87"/>
  <c r="EM136" i="87"/>
  <c r="EM135" i="87"/>
  <c r="EM134" i="87"/>
  <c r="EM133" i="87"/>
  <c r="EM140" i="87"/>
  <c r="EM138" i="87"/>
  <c r="EM132" i="87"/>
  <c r="EM131" i="87"/>
  <c r="EM130" i="87"/>
  <c r="EM129" i="87"/>
  <c r="EM128" i="87"/>
  <c r="EM127" i="87"/>
  <c r="EM126" i="87"/>
  <c r="EM125" i="87"/>
  <c r="EM124" i="87"/>
  <c r="EM123" i="87"/>
  <c r="EM122" i="87"/>
  <c r="EM121" i="87"/>
  <c r="EM120" i="87"/>
  <c r="EM119" i="87"/>
  <c r="EM118" i="87"/>
  <c r="EM117" i="87"/>
  <c r="EM116" i="87"/>
  <c r="EM115" i="87"/>
  <c r="EM114" i="87"/>
  <c r="EM113" i="87"/>
  <c r="EM112" i="87"/>
  <c r="EM111" i="87"/>
  <c r="EM110" i="87"/>
  <c r="EM109" i="87"/>
  <c r="EM108" i="87"/>
  <c r="EM98" i="87"/>
  <c r="EM107" i="87"/>
  <c r="EM106" i="87"/>
  <c r="EM105" i="87"/>
  <c r="EM104" i="87"/>
  <c r="EM103" i="87"/>
  <c r="EM102" i="87"/>
  <c r="EM101" i="87"/>
  <c r="EM100" i="87"/>
  <c r="EM99" i="87"/>
  <c r="EM97" i="87"/>
  <c r="EM96" i="87"/>
  <c r="EM95" i="87"/>
  <c r="EM94" i="87"/>
  <c r="EM93" i="87"/>
  <c r="EM92" i="87"/>
  <c r="EM91" i="87"/>
  <c r="EM90" i="87"/>
  <c r="EM89" i="87"/>
  <c r="EM88" i="87"/>
  <c r="EM87" i="87"/>
  <c r="EM86" i="87"/>
  <c r="EM85" i="87"/>
  <c r="EM84" i="87"/>
  <c r="EM83" i="87"/>
  <c r="EM82" i="87"/>
  <c r="EM81" i="87"/>
  <c r="EM80" i="87"/>
  <c r="EM79" i="87"/>
  <c r="EM78" i="87"/>
  <c r="EM77" i="87"/>
  <c r="EM76" i="87"/>
  <c r="EM74" i="87"/>
  <c r="EM73" i="87"/>
  <c r="EM72" i="87"/>
  <c r="EM71" i="87"/>
  <c r="EM70" i="87"/>
  <c r="EM69" i="87"/>
  <c r="EM68" i="87"/>
  <c r="EM67" i="87"/>
  <c r="EM66" i="87"/>
  <c r="EM65" i="87"/>
  <c r="EM64" i="87"/>
  <c r="EM63" i="87"/>
  <c r="EM62" i="87"/>
  <c r="EM61" i="87"/>
  <c r="EM60" i="87"/>
  <c r="EM59" i="87"/>
  <c r="EM58" i="87"/>
  <c r="EM57" i="87"/>
  <c r="EM56" i="87"/>
  <c r="EM55" i="87"/>
  <c r="EM54" i="87"/>
  <c r="EM53" i="87"/>
  <c r="EM52" i="87"/>
  <c r="EM51" i="87"/>
  <c r="EM50" i="87"/>
  <c r="EM49" i="87"/>
  <c r="EM48" i="87"/>
  <c r="EM47" i="87"/>
  <c r="EM46" i="87"/>
  <c r="EM45" i="87"/>
  <c r="EM44" i="87"/>
  <c r="EM43" i="87"/>
  <c r="EM42" i="87"/>
  <c r="EM41" i="87"/>
  <c r="EM40" i="87"/>
  <c r="EM39" i="87"/>
  <c r="EM38" i="87"/>
  <c r="EM37" i="87"/>
  <c r="EM36" i="87"/>
  <c r="EM35" i="87"/>
  <c r="EM34" i="87"/>
  <c r="EM33" i="87"/>
  <c r="EM32" i="87"/>
  <c r="EM31" i="87"/>
  <c r="EM30" i="87"/>
  <c r="EM29" i="87"/>
  <c r="EM75" i="87"/>
  <c r="EM28" i="87"/>
  <c r="EA228" i="87"/>
  <c r="EA226" i="87"/>
  <c r="EA227" i="87"/>
  <c r="EA225" i="87"/>
  <c r="EA224" i="87"/>
  <c r="EA223" i="87"/>
  <c r="EA221" i="87"/>
  <c r="EA222" i="87"/>
  <c r="EA220" i="87"/>
  <c r="EA219" i="87"/>
  <c r="EA218" i="87"/>
  <c r="EA216" i="87"/>
  <c r="EA213" i="87"/>
  <c r="EA217" i="87"/>
  <c r="EA212" i="87"/>
  <c r="EA211" i="87"/>
  <c r="EA210" i="87"/>
  <c r="EA209" i="87"/>
  <c r="EA208" i="87"/>
  <c r="EA214" i="87"/>
  <c r="EA207" i="87"/>
  <c r="EA206" i="87"/>
  <c r="EA205" i="87"/>
  <c r="EA204" i="87"/>
  <c r="EA203" i="87"/>
  <c r="EA215" i="87"/>
  <c r="EA201" i="87"/>
  <c r="EA200" i="87"/>
  <c r="EA199" i="87"/>
  <c r="EA198" i="87"/>
  <c r="EA197" i="87"/>
  <c r="EA196" i="87"/>
  <c r="EA195" i="87"/>
  <c r="EA194" i="87"/>
  <c r="EA193" i="87"/>
  <c r="EA192" i="87"/>
  <c r="EA202" i="87"/>
  <c r="EA191" i="87"/>
  <c r="EA190" i="87"/>
  <c r="EA189" i="87"/>
  <c r="EA188" i="87"/>
  <c r="EA187" i="87"/>
  <c r="EA186" i="87"/>
  <c r="EA182" i="87"/>
  <c r="EA183" i="87"/>
  <c r="EA181" i="87"/>
  <c r="EA179" i="87"/>
  <c r="EA177" i="87"/>
  <c r="EA175" i="87"/>
  <c r="EA173" i="87"/>
  <c r="EA171" i="87"/>
  <c r="EA169" i="87"/>
  <c r="EA167" i="87"/>
  <c r="EA165" i="87"/>
  <c r="EA163" i="87"/>
  <c r="EA161" i="87"/>
  <c r="EA160" i="87"/>
  <c r="EA159" i="87"/>
  <c r="EA158" i="87"/>
  <c r="EA157" i="87"/>
  <c r="EA156" i="87"/>
  <c r="EA155" i="87"/>
  <c r="EA154" i="87"/>
  <c r="EA153" i="87"/>
  <c r="EA152" i="87"/>
  <c r="EA151" i="87"/>
  <c r="EA150" i="87"/>
  <c r="EA149" i="87"/>
  <c r="EA148" i="87"/>
  <c r="EA147" i="87"/>
  <c r="EA146" i="87"/>
  <c r="EA184" i="87"/>
  <c r="EA180" i="87"/>
  <c r="EA178" i="87"/>
  <c r="EA176" i="87"/>
  <c r="EA174" i="87"/>
  <c r="EA172" i="87"/>
  <c r="EA170" i="87"/>
  <c r="EA168" i="87"/>
  <c r="EA185" i="87"/>
  <c r="EA166" i="87"/>
  <c r="EA162" i="87"/>
  <c r="EA164" i="87"/>
  <c r="EA145" i="87"/>
  <c r="EA143" i="87"/>
  <c r="EA142" i="87"/>
  <c r="EA141" i="87"/>
  <c r="EA144" i="87"/>
  <c r="EA140" i="87"/>
  <c r="EA138" i="87"/>
  <c r="EA137" i="87"/>
  <c r="EA136" i="87"/>
  <c r="EA135" i="87"/>
  <c r="EA134" i="87"/>
  <c r="EA133" i="87"/>
  <c r="EA139" i="87"/>
  <c r="EA132" i="87"/>
  <c r="EA131" i="87"/>
  <c r="EA130" i="87"/>
  <c r="EA129" i="87"/>
  <c r="EA128" i="87"/>
  <c r="EA127" i="87"/>
  <c r="EA126" i="87"/>
  <c r="EA125" i="87"/>
  <c r="EA124" i="87"/>
  <c r="EA123" i="87"/>
  <c r="EA122" i="87"/>
  <c r="EA120" i="87"/>
  <c r="EA119" i="87"/>
  <c r="EA118" i="87"/>
  <c r="EA117" i="87"/>
  <c r="EA116" i="87"/>
  <c r="EA115" i="87"/>
  <c r="EA114" i="87"/>
  <c r="EA113" i="87"/>
  <c r="EA112" i="87"/>
  <c r="EA111" i="87"/>
  <c r="EA110" i="87"/>
  <c r="EA109" i="87"/>
  <c r="EA108" i="87"/>
  <c r="EA121" i="87"/>
  <c r="EA107" i="87"/>
  <c r="EA106" i="87"/>
  <c r="EA105" i="87"/>
  <c r="EA104" i="87"/>
  <c r="EA103" i="87"/>
  <c r="EA102" i="87"/>
  <c r="EA100" i="87"/>
  <c r="EA98" i="87"/>
  <c r="EA97" i="87"/>
  <c r="EA96" i="87"/>
  <c r="EA95" i="87"/>
  <c r="EA94" i="87"/>
  <c r="EA93" i="87"/>
  <c r="EA92" i="87"/>
  <c r="EA91" i="87"/>
  <c r="EA90" i="87"/>
  <c r="EA89" i="87"/>
  <c r="EA88" i="87"/>
  <c r="EA87" i="87"/>
  <c r="EA86" i="87"/>
  <c r="EA85" i="87"/>
  <c r="EA84" i="87"/>
  <c r="EA83" i="87"/>
  <c r="EA82" i="87"/>
  <c r="EA81" i="87"/>
  <c r="EA80" i="87"/>
  <c r="EA79" i="87"/>
  <c r="EA78" i="87"/>
  <c r="EA77" i="87"/>
  <c r="EA101" i="87"/>
  <c r="EA99" i="87"/>
  <c r="EA73" i="87"/>
  <c r="EA72" i="87"/>
  <c r="EA71" i="87"/>
  <c r="EA70" i="87"/>
  <c r="EA69" i="87"/>
  <c r="EA68" i="87"/>
  <c r="EA67" i="87"/>
  <c r="EA66" i="87"/>
  <c r="EA65" i="87"/>
  <c r="EA64" i="87"/>
  <c r="EA63" i="87"/>
  <c r="EA62" i="87"/>
  <c r="EA61" i="87"/>
  <c r="EA60" i="87"/>
  <c r="EA59" i="87"/>
  <c r="EA58" i="87"/>
  <c r="EA57" i="87"/>
  <c r="EA56" i="87"/>
  <c r="EA55" i="87"/>
  <c r="EA54" i="87"/>
  <c r="EA53" i="87"/>
  <c r="EA52" i="87"/>
  <c r="EA51" i="87"/>
  <c r="EA50" i="87"/>
  <c r="EA49" i="87"/>
  <c r="EA48" i="87"/>
  <c r="EA47" i="87"/>
  <c r="EA46" i="87"/>
  <c r="EA45" i="87"/>
  <c r="EA44" i="87"/>
  <c r="EA43" i="87"/>
  <c r="EA42" i="87"/>
  <c r="EA41" i="87"/>
  <c r="EA40" i="87"/>
  <c r="EA39" i="87"/>
  <c r="EA38" i="87"/>
  <c r="EA37" i="87"/>
  <c r="EA36" i="87"/>
  <c r="EA35" i="87"/>
  <c r="EA34" i="87"/>
  <c r="EA33" i="87"/>
  <c r="EA32" i="87"/>
  <c r="EA31" i="87"/>
  <c r="EA30" i="87"/>
  <c r="EA29" i="87"/>
  <c r="EA76" i="87"/>
  <c r="EA74" i="87"/>
  <c r="EA75" i="87"/>
  <c r="EA28" i="87"/>
  <c r="EV228" i="87"/>
  <c r="EV226" i="87"/>
  <c r="EV227" i="87"/>
  <c r="EV225" i="87"/>
  <c r="EV224" i="87"/>
  <c r="EV223" i="87"/>
  <c r="EV222" i="87"/>
  <c r="EV221" i="87"/>
  <c r="EV219" i="87"/>
  <c r="EV218" i="87"/>
  <c r="EV220" i="87"/>
  <c r="EV212" i="87"/>
  <c r="EV217" i="87"/>
  <c r="EV214" i="87"/>
  <c r="EV211" i="87"/>
  <c r="EV210" i="87"/>
  <c r="EV209" i="87"/>
  <c r="EV208" i="87"/>
  <c r="EV215" i="87"/>
  <c r="EV213" i="87"/>
  <c r="EV207" i="87"/>
  <c r="EV206" i="87"/>
  <c r="EV205" i="87"/>
  <c r="EV204" i="87"/>
  <c r="EV203" i="87"/>
  <c r="EV216" i="87"/>
  <c r="EV201" i="87"/>
  <c r="EV200" i="87"/>
  <c r="EV199" i="87"/>
  <c r="EV198" i="87"/>
  <c r="EV197" i="87"/>
  <c r="EV196" i="87"/>
  <c r="EV195" i="87"/>
  <c r="EV194" i="87"/>
  <c r="EV193" i="87"/>
  <c r="EV192" i="87"/>
  <c r="EV202" i="87"/>
  <c r="EV191" i="87"/>
  <c r="EV190" i="87"/>
  <c r="EV189" i="87"/>
  <c r="EV188" i="87"/>
  <c r="EV187" i="87"/>
  <c r="EV186" i="87"/>
  <c r="EV185" i="87"/>
  <c r="EV184" i="87"/>
  <c r="EV180" i="87"/>
  <c r="EV178" i="87"/>
  <c r="EV176" i="87"/>
  <c r="EV174" i="87"/>
  <c r="EV172" i="87"/>
  <c r="EV170" i="87"/>
  <c r="EV168" i="87"/>
  <c r="EV166" i="87"/>
  <c r="EV164" i="87"/>
  <c r="EV183" i="87"/>
  <c r="EV182" i="87"/>
  <c r="EV160" i="87"/>
  <c r="EV159" i="87"/>
  <c r="EV158" i="87"/>
  <c r="EV157" i="87"/>
  <c r="EV156" i="87"/>
  <c r="EV155" i="87"/>
  <c r="EV154" i="87"/>
  <c r="EV153" i="87"/>
  <c r="EV152" i="87"/>
  <c r="EV151" i="87"/>
  <c r="EV150" i="87"/>
  <c r="EV149" i="87"/>
  <c r="EV148" i="87"/>
  <c r="EV147" i="87"/>
  <c r="EV146" i="87"/>
  <c r="EV181" i="87"/>
  <c r="EV179" i="87"/>
  <c r="EV177" i="87"/>
  <c r="EV175" i="87"/>
  <c r="EV173" i="87"/>
  <c r="EV171" i="87"/>
  <c r="EV169" i="87"/>
  <c r="EV163" i="87"/>
  <c r="EV167" i="87"/>
  <c r="EV161" i="87"/>
  <c r="EV165" i="87"/>
  <c r="EV162" i="87"/>
  <c r="EV145" i="87"/>
  <c r="EV141" i="87"/>
  <c r="EV144" i="87"/>
  <c r="EV143" i="87"/>
  <c r="EV142" i="87"/>
  <c r="EV140" i="87"/>
  <c r="EV138" i="87"/>
  <c r="EV137" i="87"/>
  <c r="EV136" i="87"/>
  <c r="EV135" i="87"/>
  <c r="EV134" i="87"/>
  <c r="EV133" i="87"/>
  <c r="EV139" i="87"/>
  <c r="EV132" i="87"/>
  <c r="EV131" i="87"/>
  <c r="EV130" i="87"/>
  <c r="EV129" i="87"/>
  <c r="EV128" i="87"/>
  <c r="EV127" i="87"/>
  <c r="EV126" i="87"/>
  <c r="EV125" i="87"/>
  <c r="EV124" i="87"/>
  <c r="EV123" i="87"/>
  <c r="EV122" i="87"/>
  <c r="EV120" i="87"/>
  <c r="EV119" i="87"/>
  <c r="EV118" i="87"/>
  <c r="EV117" i="87"/>
  <c r="EV116" i="87"/>
  <c r="EV115" i="87"/>
  <c r="EV114" i="87"/>
  <c r="EV113" i="87"/>
  <c r="EV112" i="87"/>
  <c r="EV111" i="87"/>
  <c r="EV110" i="87"/>
  <c r="EV109" i="87"/>
  <c r="EV108" i="87"/>
  <c r="EV121" i="87"/>
  <c r="EV99" i="87"/>
  <c r="EV101" i="87"/>
  <c r="EV100" i="87"/>
  <c r="EV98" i="87"/>
  <c r="EV97" i="87"/>
  <c r="EV96" i="87"/>
  <c r="EV95" i="87"/>
  <c r="EV94" i="87"/>
  <c r="EV93" i="87"/>
  <c r="EV92" i="87"/>
  <c r="EV91" i="87"/>
  <c r="EV90" i="87"/>
  <c r="EV89" i="87"/>
  <c r="EV88" i="87"/>
  <c r="EV87" i="87"/>
  <c r="EV86" i="87"/>
  <c r="EV85" i="87"/>
  <c r="EV84" i="87"/>
  <c r="EV83" i="87"/>
  <c r="EV82" i="87"/>
  <c r="EV81" i="87"/>
  <c r="EV80" i="87"/>
  <c r="EV79" i="87"/>
  <c r="EV78" i="87"/>
  <c r="EV77" i="87"/>
  <c r="EV107" i="87"/>
  <c r="EV106" i="87"/>
  <c r="EV105" i="87"/>
  <c r="EV104" i="87"/>
  <c r="EV103" i="87"/>
  <c r="EV102" i="87"/>
  <c r="EV75" i="87"/>
  <c r="EV73" i="87"/>
  <c r="EV72" i="87"/>
  <c r="EV71" i="87"/>
  <c r="EV70" i="87"/>
  <c r="EV69" i="87"/>
  <c r="EV68" i="87"/>
  <c r="EV67" i="87"/>
  <c r="EV66" i="87"/>
  <c r="EV65" i="87"/>
  <c r="EV64" i="87"/>
  <c r="EV63" i="87"/>
  <c r="EV62" i="87"/>
  <c r="EV61" i="87"/>
  <c r="EV60" i="87"/>
  <c r="EV59" i="87"/>
  <c r="EV58" i="87"/>
  <c r="EV57" i="87"/>
  <c r="EV56" i="87"/>
  <c r="EV55" i="87"/>
  <c r="EV54" i="87"/>
  <c r="EV53" i="87"/>
  <c r="EV52" i="87"/>
  <c r="EV51" i="87"/>
  <c r="EV50" i="87"/>
  <c r="EV49" i="87"/>
  <c r="EV48" i="87"/>
  <c r="EV47" i="87"/>
  <c r="EV46" i="87"/>
  <c r="EV45" i="87"/>
  <c r="EV44" i="87"/>
  <c r="EV43" i="87"/>
  <c r="EV42" i="87"/>
  <c r="EV41" i="87"/>
  <c r="EV40" i="87"/>
  <c r="EV39" i="87"/>
  <c r="EV38" i="87"/>
  <c r="EV37" i="87"/>
  <c r="EV36" i="87"/>
  <c r="EV35" i="87"/>
  <c r="EV34" i="87"/>
  <c r="EV33" i="87"/>
  <c r="EV32" i="87"/>
  <c r="EV31" i="87"/>
  <c r="EV30" i="87"/>
  <c r="EV29" i="87"/>
  <c r="EV76" i="87"/>
  <c r="EV74" i="87"/>
  <c r="EV28" i="87"/>
  <c r="EQ28" i="87"/>
  <c r="EQ78" i="87"/>
  <c r="EQ82" i="87"/>
  <c r="EQ33" i="87"/>
  <c r="EQ37" i="87"/>
  <c r="EQ41" i="87"/>
  <c r="EQ45" i="87"/>
  <c r="EQ49" i="87"/>
  <c r="EQ53" i="87"/>
  <c r="EQ57" i="87"/>
  <c r="EQ61" i="87"/>
  <c r="EQ65" i="87"/>
  <c r="EQ69" i="87"/>
  <c r="EQ73" i="87"/>
  <c r="EQ85" i="87"/>
  <c r="EQ89" i="87"/>
  <c r="EQ93" i="87"/>
  <c r="EQ97" i="87"/>
  <c r="EQ100" i="87"/>
  <c r="EQ104" i="87"/>
  <c r="EQ108" i="87"/>
  <c r="EQ112" i="87"/>
  <c r="EQ116" i="87"/>
  <c r="EQ120" i="87"/>
  <c r="EQ125" i="87"/>
  <c r="EQ129" i="87"/>
  <c r="EQ139" i="87"/>
  <c r="EQ136" i="87"/>
  <c r="EQ182" i="87"/>
  <c r="EQ144" i="87"/>
  <c r="EQ150" i="87"/>
  <c r="EQ158" i="87"/>
  <c r="EQ165" i="87"/>
  <c r="EQ151" i="87"/>
  <c r="EQ159" i="87"/>
  <c r="EQ171" i="87"/>
  <c r="EQ179" i="87"/>
  <c r="EQ166" i="87"/>
  <c r="EQ174" i="87"/>
  <c r="EQ187" i="87"/>
  <c r="EQ189" i="87"/>
  <c r="EQ192" i="87"/>
  <c r="EQ196" i="87"/>
  <c r="EQ200" i="87"/>
  <c r="EQ205" i="87"/>
  <c r="EQ209" i="87"/>
  <c r="EQ213" i="87"/>
  <c r="EQ215" i="87"/>
  <c r="EQ224" i="87"/>
  <c r="EQ225" i="87"/>
  <c r="FB32" i="87"/>
  <c r="FB29" i="87"/>
  <c r="FB30" i="87"/>
  <c r="FB33" i="87"/>
  <c r="FB43" i="87"/>
  <c r="FB47" i="87"/>
  <c r="FB51" i="87"/>
  <c r="FB55" i="87"/>
  <c r="FB59" i="87"/>
  <c r="FB63" i="87"/>
  <c r="FB67" i="87"/>
  <c r="FB71" i="87"/>
  <c r="FB76" i="87"/>
  <c r="FB79" i="87"/>
  <c r="FB83" i="87"/>
  <c r="FB98" i="87"/>
  <c r="FB89" i="87"/>
  <c r="FB93" i="87"/>
  <c r="FB97" i="87"/>
  <c r="FB103" i="87"/>
  <c r="FB107" i="87"/>
  <c r="FB111" i="87"/>
  <c r="FB115" i="87"/>
  <c r="FB119" i="87"/>
  <c r="FB122" i="87"/>
  <c r="FB133" i="87"/>
  <c r="FB127" i="87"/>
  <c r="FB131" i="87"/>
  <c r="FB140" i="87"/>
  <c r="FB141" i="87"/>
  <c r="FB148" i="87"/>
  <c r="FB156" i="87"/>
  <c r="FB165" i="87"/>
  <c r="FB153" i="87"/>
  <c r="FB162" i="87"/>
  <c r="FB173" i="87"/>
  <c r="FB181" i="87"/>
  <c r="FB170" i="87"/>
  <c r="FB178" i="87"/>
  <c r="FB184" i="87"/>
  <c r="FB188" i="87"/>
  <c r="FB192" i="87"/>
  <c r="FB196" i="87"/>
  <c r="FB200" i="87"/>
  <c r="FB203" i="87"/>
  <c r="FB207" i="87"/>
  <c r="FB212" i="87"/>
  <c r="FB216" i="87"/>
  <c r="FB220" i="87"/>
  <c r="FB224" i="87"/>
  <c r="FB228" i="87"/>
  <c r="DL28" i="87"/>
  <c r="DL39" i="87"/>
  <c r="DL36" i="87"/>
  <c r="DL41" i="87"/>
  <c r="DL46" i="87"/>
  <c r="DL50" i="87"/>
  <c r="DL54" i="87"/>
  <c r="DL58" i="87"/>
  <c r="DL62" i="87"/>
  <c r="DL66" i="87"/>
  <c r="DL70" i="87"/>
  <c r="DL75" i="87"/>
  <c r="DL79" i="87"/>
  <c r="DL85" i="87"/>
  <c r="DL100" i="87"/>
  <c r="DL88" i="87"/>
  <c r="DL92" i="87"/>
  <c r="DL96" i="87"/>
  <c r="DL102" i="87"/>
  <c r="DL106" i="87"/>
  <c r="DL110" i="87"/>
  <c r="DL114" i="87"/>
  <c r="DL118" i="87"/>
  <c r="DL125" i="87"/>
  <c r="DL138" i="87"/>
  <c r="DL134" i="87"/>
  <c r="DL129" i="87"/>
  <c r="DL137" i="87"/>
  <c r="DL141" i="87"/>
  <c r="DL147" i="87"/>
  <c r="DL155" i="87"/>
  <c r="DL162" i="87"/>
  <c r="DL148" i="87"/>
  <c r="DL156" i="87"/>
  <c r="DL170" i="87"/>
  <c r="DL178" i="87"/>
  <c r="DL169" i="87"/>
  <c r="DL177" i="87"/>
  <c r="DL183" i="87"/>
  <c r="DL187" i="87"/>
  <c r="DL191" i="87"/>
  <c r="DL195" i="87"/>
  <c r="DL199" i="87"/>
  <c r="DL203" i="87"/>
  <c r="DL207" i="87"/>
  <c r="DL209" i="87"/>
  <c r="DL215" i="87"/>
  <c r="DL219" i="87"/>
  <c r="DL223" i="87"/>
  <c r="DL226" i="87"/>
  <c r="EC42" i="87"/>
  <c r="EC39" i="87"/>
  <c r="EC36" i="87"/>
  <c r="EC37" i="87"/>
  <c r="EC45" i="87"/>
  <c r="EC49" i="87"/>
  <c r="EC53" i="87"/>
  <c r="EC57" i="87"/>
  <c r="EC61" i="87"/>
  <c r="EC65" i="87"/>
  <c r="EC69" i="87"/>
  <c r="EC73" i="87"/>
  <c r="EC78" i="87"/>
  <c r="EC82" i="87"/>
  <c r="EC84" i="87"/>
  <c r="EC87" i="87"/>
  <c r="EC91" i="87"/>
  <c r="EC95" i="87"/>
  <c r="EC122" i="87"/>
  <c r="EC105" i="87"/>
  <c r="EC109" i="87"/>
  <c r="EC113" i="87"/>
  <c r="EC117" i="87"/>
  <c r="EC125" i="87"/>
  <c r="EC136" i="87"/>
  <c r="EC126" i="87"/>
  <c r="EC130" i="87"/>
  <c r="EC138" i="87"/>
  <c r="EC145" i="87"/>
  <c r="EC147" i="87"/>
  <c r="EC155" i="87"/>
  <c r="EC161" i="87"/>
  <c r="EC148" i="87"/>
  <c r="EC156" i="87"/>
  <c r="EC168" i="87"/>
  <c r="EC176" i="87"/>
  <c r="EC167" i="87"/>
  <c r="EC175" i="87"/>
  <c r="EC182" i="87"/>
  <c r="EC186" i="87"/>
  <c r="EC190" i="87"/>
  <c r="EC194" i="87"/>
  <c r="EC198" i="87"/>
  <c r="EC202" i="87"/>
  <c r="EC206" i="87"/>
  <c r="EC210" i="87"/>
  <c r="EC214" i="87"/>
  <c r="EC218" i="87"/>
  <c r="EC222" i="87"/>
  <c r="EC225" i="87"/>
  <c r="DT38" i="87"/>
  <c r="DT31" i="87"/>
  <c r="DT30" i="87"/>
  <c r="DT33" i="87"/>
  <c r="DT44" i="87"/>
  <c r="DT48" i="87"/>
  <c r="DT52" i="87"/>
  <c r="DT56" i="87"/>
  <c r="DT60" i="87"/>
  <c r="DT64" i="87"/>
  <c r="DT68" i="87"/>
  <c r="DT72" i="87"/>
  <c r="DT84" i="87"/>
  <c r="DT80" i="87"/>
  <c r="DT75" i="87"/>
  <c r="DT101" i="87"/>
  <c r="DT90" i="87"/>
  <c r="DT94" i="87"/>
  <c r="DT99" i="87"/>
  <c r="DT104" i="87"/>
  <c r="DT108" i="87"/>
  <c r="DT112" i="87"/>
  <c r="DT116" i="87"/>
  <c r="DT120" i="87"/>
  <c r="DT125" i="87"/>
  <c r="DT133" i="87"/>
  <c r="DT128" i="87"/>
  <c r="DT132" i="87"/>
  <c r="DT143" i="87"/>
  <c r="DT142" i="87"/>
  <c r="DT152" i="87"/>
  <c r="DT160" i="87"/>
  <c r="DT147" i="87"/>
  <c r="DT155" i="87"/>
  <c r="DT167" i="87"/>
  <c r="DT175" i="87"/>
  <c r="DT164" i="87"/>
  <c r="DT172" i="87"/>
  <c r="DT180" i="87"/>
  <c r="DT185" i="87"/>
  <c r="DT189" i="87"/>
  <c r="DT192" i="87"/>
  <c r="DT196" i="87"/>
  <c r="DT200" i="87"/>
  <c r="DT204" i="87"/>
  <c r="DT209" i="87"/>
  <c r="DT213" i="87"/>
  <c r="DT217" i="87"/>
  <c r="DT221" i="87"/>
  <c r="DT225" i="87"/>
  <c r="EY28" i="87"/>
  <c r="EY78" i="87"/>
  <c r="EY82" i="87"/>
  <c r="EY33" i="87"/>
  <c r="EY37" i="87"/>
  <c r="EY41" i="87"/>
  <c r="EY45" i="87"/>
  <c r="EY49" i="87"/>
  <c r="EY53" i="87"/>
  <c r="EY57" i="87"/>
  <c r="EY61" i="87"/>
  <c r="EY65" i="87"/>
  <c r="EY69" i="87"/>
  <c r="EY73" i="87"/>
  <c r="EY84" i="87"/>
  <c r="EY88" i="87"/>
  <c r="EY92" i="87"/>
  <c r="EY96" i="87"/>
  <c r="EY100" i="87"/>
  <c r="EY104" i="87"/>
  <c r="EY108" i="87"/>
  <c r="EY112" i="87"/>
  <c r="EY116" i="87"/>
  <c r="EY120" i="87"/>
  <c r="EY124" i="87"/>
  <c r="EY128" i="87"/>
  <c r="EY132" i="87"/>
  <c r="EY134" i="87"/>
  <c r="EY139" i="87"/>
  <c r="EY144" i="87"/>
  <c r="EY151" i="87"/>
  <c r="EY159" i="87"/>
  <c r="EY166" i="87"/>
  <c r="EY152" i="87"/>
  <c r="EY160" i="87"/>
  <c r="EY172" i="87"/>
  <c r="EY180" i="87"/>
  <c r="EY167" i="87"/>
  <c r="EY175" i="87"/>
  <c r="EY182" i="87"/>
  <c r="EY191" i="87"/>
  <c r="EY192" i="87"/>
  <c r="EY196" i="87"/>
  <c r="EY200" i="87"/>
  <c r="EY204" i="87"/>
  <c r="EY208" i="87"/>
  <c r="EY212" i="87"/>
  <c r="EY214" i="87"/>
  <c r="EY224" i="87"/>
  <c r="EY222" i="87"/>
  <c r="EY228" i="87"/>
  <c r="ET28" i="87"/>
  <c r="ET30" i="87"/>
  <c r="ET29" i="87"/>
  <c r="ET83" i="87"/>
  <c r="ET46" i="87"/>
  <c r="ET50" i="87"/>
  <c r="ET54" i="87"/>
  <c r="ET58" i="87"/>
  <c r="ET62" i="87"/>
  <c r="ET66" i="87"/>
  <c r="ET70" i="87"/>
  <c r="ET75" i="87"/>
  <c r="ET79" i="87"/>
  <c r="ET85" i="87"/>
  <c r="ET100" i="87"/>
  <c r="ET88" i="87"/>
  <c r="ET92" i="87"/>
  <c r="ET96" i="87"/>
  <c r="ET102" i="87"/>
  <c r="ET106" i="87"/>
  <c r="ET110" i="87"/>
  <c r="ET114" i="87"/>
  <c r="ET118" i="87"/>
  <c r="ET124" i="87"/>
  <c r="ET135" i="87"/>
  <c r="ET140" i="87"/>
  <c r="ET129" i="87"/>
  <c r="ET137" i="87"/>
  <c r="ET141" i="87"/>
  <c r="ET166" i="87"/>
  <c r="ET153" i="87"/>
  <c r="ET168" i="87"/>
  <c r="ET152" i="87"/>
  <c r="ET160" i="87"/>
  <c r="ET170" i="87"/>
  <c r="ET178" i="87"/>
  <c r="ET169" i="87"/>
  <c r="ET177" i="87"/>
  <c r="ET183" i="87"/>
  <c r="ET187" i="87"/>
  <c r="ET191" i="87"/>
  <c r="ET195" i="87"/>
  <c r="ET199" i="87"/>
  <c r="ET203" i="87"/>
  <c r="ET207" i="87"/>
  <c r="ET209" i="87"/>
  <c r="ET215" i="87"/>
  <c r="ET219" i="87"/>
  <c r="ET223" i="87"/>
  <c r="ET226" i="87"/>
  <c r="FC75" i="87"/>
  <c r="FC33" i="87"/>
  <c r="FC37" i="87"/>
  <c r="FC41" i="87"/>
  <c r="FC45" i="87"/>
  <c r="FC49" i="87"/>
  <c r="FC53" i="87"/>
  <c r="FC57" i="87"/>
  <c r="FC61" i="87"/>
  <c r="FC65" i="87"/>
  <c r="FC69" i="87"/>
  <c r="FC73" i="87"/>
  <c r="FC78" i="87"/>
  <c r="FC82" i="87"/>
  <c r="FC86" i="87"/>
  <c r="FC90" i="87"/>
  <c r="FC94" i="87"/>
  <c r="FC99" i="87"/>
  <c r="FC102" i="87"/>
  <c r="FC106" i="87"/>
  <c r="FC110" i="87"/>
  <c r="FC114" i="87"/>
  <c r="FC118" i="87"/>
  <c r="FC122" i="87"/>
  <c r="FC126" i="87"/>
  <c r="FC130" i="87"/>
  <c r="FC134" i="87"/>
  <c r="FC139" i="87"/>
  <c r="FC162" i="87"/>
  <c r="FC149" i="87"/>
  <c r="FC157" i="87"/>
  <c r="FC142" i="87"/>
  <c r="FC182" i="87"/>
  <c r="FC156" i="87"/>
  <c r="FC185" i="87"/>
  <c r="FC172" i="87"/>
  <c r="FC180" i="87"/>
  <c r="FC165" i="87"/>
  <c r="FC173" i="87"/>
  <c r="FC181" i="87"/>
  <c r="FC187" i="87"/>
  <c r="FC202" i="87"/>
  <c r="FC195" i="87"/>
  <c r="FC199" i="87"/>
  <c r="FC205" i="87"/>
  <c r="FC208" i="87"/>
  <c r="FC218" i="87"/>
  <c r="FC215" i="87"/>
  <c r="FC221" i="87"/>
  <c r="FC226" i="87"/>
  <c r="FA228" i="87"/>
  <c r="FA227" i="87"/>
  <c r="FA224" i="87"/>
  <c r="FA223" i="87"/>
  <c r="FA226" i="87"/>
  <c r="FA225" i="87"/>
  <c r="FA222" i="87"/>
  <c r="FA220" i="87"/>
  <c r="FA219" i="87"/>
  <c r="FA218" i="87"/>
  <c r="FA221" i="87"/>
  <c r="FA216" i="87"/>
  <c r="FA215" i="87"/>
  <c r="FA214" i="87"/>
  <c r="FA213" i="87"/>
  <c r="FA212" i="87"/>
  <c r="FA217" i="87"/>
  <c r="FA211" i="87"/>
  <c r="FA210" i="87"/>
  <c r="FA209" i="87"/>
  <c r="FA208" i="87"/>
  <c r="FA207" i="87"/>
  <c r="FA203" i="87"/>
  <c r="FA206" i="87"/>
  <c r="FA205" i="87"/>
  <c r="FA201" i="87"/>
  <c r="FA204" i="87"/>
  <c r="FA200" i="87"/>
  <c r="FA199" i="87"/>
  <c r="FA198" i="87"/>
  <c r="FA197" i="87"/>
  <c r="FA196" i="87"/>
  <c r="FA195" i="87"/>
  <c r="FA194" i="87"/>
  <c r="FA193" i="87"/>
  <c r="FA192" i="87"/>
  <c r="FA191" i="87"/>
  <c r="FA190" i="87"/>
  <c r="FA189" i="87"/>
  <c r="FA188" i="87"/>
  <c r="FA187" i="87"/>
  <c r="FA186" i="87"/>
  <c r="FA185" i="87"/>
  <c r="FA184" i="87"/>
  <c r="FA183" i="87"/>
  <c r="FA182" i="87"/>
  <c r="FA181" i="87"/>
  <c r="FA180" i="87"/>
  <c r="FA179" i="87"/>
  <c r="FA178" i="87"/>
  <c r="FA177" i="87"/>
  <c r="FA176" i="87"/>
  <c r="FA175" i="87"/>
  <c r="FA174" i="87"/>
  <c r="FA173" i="87"/>
  <c r="FA172" i="87"/>
  <c r="FA171" i="87"/>
  <c r="FA170" i="87"/>
  <c r="FA169" i="87"/>
  <c r="FA168" i="87"/>
  <c r="FA167" i="87"/>
  <c r="FA166" i="87"/>
  <c r="FA165" i="87"/>
  <c r="FA164" i="87"/>
  <c r="FA163" i="87"/>
  <c r="FA162" i="87"/>
  <c r="FA161" i="87"/>
  <c r="FA202" i="87"/>
  <c r="FA145" i="87"/>
  <c r="FA144" i="87"/>
  <c r="FA143" i="87"/>
  <c r="FA142" i="87"/>
  <c r="FA141" i="87"/>
  <c r="FA140" i="87"/>
  <c r="FA139" i="87"/>
  <c r="FA138" i="87"/>
  <c r="FA159" i="87"/>
  <c r="FA157" i="87"/>
  <c r="FA155" i="87"/>
  <c r="FA153" i="87"/>
  <c r="FA151" i="87"/>
  <c r="FA160" i="87"/>
  <c r="FA158" i="87"/>
  <c r="FA156" i="87"/>
  <c r="FA154" i="87"/>
  <c r="FA152" i="87"/>
  <c r="FA150" i="87"/>
  <c r="FA149" i="87"/>
  <c r="FA148" i="87"/>
  <c r="FA147" i="87"/>
  <c r="FA146" i="87"/>
  <c r="FA137" i="87"/>
  <c r="FA136" i="87"/>
  <c r="FA135" i="87"/>
  <c r="FA134" i="87"/>
  <c r="FA133" i="87"/>
  <c r="FA132" i="87"/>
  <c r="FA131" i="87"/>
  <c r="FA130" i="87"/>
  <c r="FA129" i="87"/>
  <c r="FA128" i="87"/>
  <c r="FA127" i="87"/>
  <c r="FA126" i="87"/>
  <c r="FA125" i="87"/>
  <c r="FA124" i="87"/>
  <c r="FA123" i="87"/>
  <c r="FA122" i="87"/>
  <c r="FA121" i="87"/>
  <c r="FA120" i="87"/>
  <c r="FA119" i="87"/>
  <c r="FA118" i="87"/>
  <c r="FA117" i="87"/>
  <c r="FA116" i="87"/>
  <c r="FA115" i="87"/>
  <c r="FA114" i="87"/>
  <c r="FA113" i="87"/>
  <c r="FA112" i="87"/>
  <c r="FA111" i="87"/>
  <c r="FA110" i="87"/>
  <c r="FA109" i="87"/>
  <c r="FA108" i="87"/>
  <c r="FA107" i="87"/>
  <c r="FA106" i="87"/>
  <c r="FA105" i="87"/>
  <c r="FA104" i="87"/>
  <c r="FA103" i="87"/>
  <c r="FA102" i="87"/>
  <c r="FA101" i="87"/>
  <c r="FA100" i="87"/>
  <c r="FA99" i="87"/>
  <c r="FA98" i="87"/>
  <c r="FA97" i="87"/>
  <c r="FA96" i="87"/>
  <c r="FA95" i="87"/>
  <c r="FA94" i="87"/>
  <c r="FA93" i="87"/>
  <c r="FA92" i="87"/>
  <c r="FA91" i="87"/>
  <c r="FA90" i="87"/>
  <c r="FA89" i="87"/>
  <c r="FA88" i="87"/>
  <c r="FA87" i="87"/>
  <c r="FA86" i="87"/>
  <c r="FA85" i="87"/>
  <c r="FA84" i="87"/>
  <c r="FA83" i="87"/>
  <c r="FA82" i="87"/>
  <c r="FA81" i="87"/>
  <c r="FA80" i="87"/>
  <c r="FA79" i="87"/>
  <c r="FA78" i="87"/>
  <c r="FA77" i="87"/>
  <c r="FA76" i="87"/>
  <c r="FA75" i="87"/>
  <c r="FA74" i="87"/>
  <c r="FA73" i="87"/>
  <c r="FA72" i="87"/>
  <c r="FA71" i="87"/>
  <c r="FA70" i="87"/>
  <c r="FA69" i="87"/>
  <c r="FA68" i="87"/>
  <c r="FA67" i="87"/>
  <c r="FA66" i="87"/>
  <c r="FA65" i="87"/>
  <c r="FA64" i="87"/>
  <c r="FA63" i="87"/>
  <c r="FA62" i="87"/>
  <c r="FA61" i="87"/>
  <c r="FA60" i="87"/>
  <c r="FA59" i="87"/>
  <c r="FA58" i="87"/>
  <c r="FA57" i="87"/>
  <c r="FA56" i="87"/>
  <c r="FA55" i="87"/>
  <c r="FA54" i="87"/>
  <c r="FA53" i="87"/>
  <c r="FA52" i="87"/>
  <c r="FA51" i="87"/>
  <c r="FA50" i="87"/>
  <c r="FA49" i="87"/>
  <c r="FA48" i="87"/>
  <c r="FA42" i="87"/>
  <c r="FA38" i="87"/>
  <c r="FA32" i="87"/>
  <c r="FA41" i="87"/>
  <c r="FA37" i="87"/>
  <c r="FA33" i="87"/>
  <c r="FA47" i="87"/>
  <c r="FA46" i="87"/>
  <c r="FA45" i="87"/>
  <c r="FA44" i="87"/>
  <c r="FA43" i="87"/>
  <c r="FA40" i="87"/>
  <c r="FA36" i="87"/>
  <c r="FA34" i="87"/>
  <c r="FA30" i="87"/>
  <c r="FA39" i="87"/>
  <c r="FA35" i="87"/>
  <c r="FA31" i="87"/>
  <c r="FA29" i="87"/>
  <c r="FA28" i="87"/>
  <c r="DM228" i="87"/>
  <c r="DM227" i="87"/>
  <c r="DM226" i="87"/>
  <c r="DM225" i="87"/>
  <c r="DM224" i="87"/>
  <c r="DM223" i="87"/>
  <c r="DM222" i="87"/>
  <c r="DM221" i="87"/>
  <c r="DM220" i="87"/>
  <c r="DM217" i="87"/>
  <c r="DM216" i="87"/>
  <c r="DM215" i="87"/>
  <c r="DM214" i="87"/>
  <c r="DM218" i="87"/>
  <c r="DM212" i="87"/>
  <c r="DM211" i="87"/>
  <c r="DM210" i="87"/>
  <c r="DM209" i="87"/>
  <c r="DM208" i="87"/>
  <c r="DM207" i="87"/>
  <c r="DM206" i="87"/>
  <c r="DM205" i="87"/>
  <c r="DM204" i="87"/>
  <c r="DM203" i="87"/>
  <c r="DM213" i="87"/>
  <c r="DM219" i="87"/>
  <c r="DM202" i="87"/>
  <c r="DM201" i="87"/>
  <c r="DM200" i="87"/>
  <c r="DM199" i="87"/>
  <c r="DM198" i="87"/>
  <c r="DM197" i="87"/>
  <c r="DM196" i="87"/>
  <c r="DM195" i="87"/>
  <c r="DM194" i="87"/>
  <c r="DM193" i="87"/>
  <c r="DM192" i="87"/>
  <c r="DM189" i="87"/>
  <c r="DM190" i="87"/>
  <c r="DM186" i="87"/>
  <c r="DM185" i="87"/>
  <c r="DM182" i="87"/>
  <c r="DM191" i="87"/>
  <c r="DM180" i="87"/>
  <c r="DM178" i="87"/>
  <c r="DM176" i="87"/>
  <c r="DM174" i="87"/>
  <c r="DM172" i="87"/>
  <c r="DM170" i="87"/>
  <c r="DM168" i="87"/>
  <c r="DM166" i="87"/>
  <c r="DM164" i="87"/>
  <c r="DM162" i="87"/>
  <c r="DM184" i="87"/>
  <c r="DM183" i="87"/>
  <c r="DM165" i="87"/>
  <c r="DM163" i="87"/>
  <c r="DM188" i="87"/>
  <c r="DM187" i="87"/>
  <c r="DM161" i="87"/>
  <c r="DM159" i="87"/>
  <c r="DM157" i="87"/>
  <c r="DM155" i="87"/>
  <c r="DM153" i="87"/>
  <c r="DM151" i="87"/>
  <c r="DM145" i="87"/>
  <c r="DM144" i="87"/>
  <c r="DM143" i="87"/>
  <c r="DM142" i="87"/>
  <c r="DM141" i="87"/>
  <c r="DM179" i="87"/>
  <c r="DM171" i="87"/>
  <c r="DM148" i="87"/>
  <c r="DM181" i="87"/>
  <c r="DM173" i="87"/>
  <c r="DM147" i="87"/>
  <c r="DM175" i="87"/>
  <c r="DM146" i="87"/>
  <c r="DM177" i="87"/>
  <c r="DM169" i="87"/>
  <c r="DM167" i="87"/>
  <c r="DM160" i="87"/>
  <c r="DM156" i="87"/>
  <c r="DM154" i="87"/>
  <c r="DM149" i="87"/>
  <c r="DM158" i="87"/>
  <c r="DM152" i="87"/>
  <c r="DM150" i="87"/>
  <c r="DM139" i="87"/>
  <c r="DM140" i="87"/>
  <c r="DM138" i="87"/>
  <c r="DM137" i="87"/>
  <c r="DM136" i="87"/>
  <c r="DM135" i="87"/>
  <c r="DM134" i="87"/>
  <c r="DM133" i="87"/>
  <c r="DM132" i="87"/>
  <c r="DM131" i="87"/>
  <c r="DM130" i="87"/>
  <c r="DM129" i="87"/>
  <c r="DM128" i="87"/>
  <c r="DM127" i="87"/>
  <c r="DM126" i="87"/>
  <c r="DM125" i="87"/>
  <c r="DM124" i="87"/>
  <c r="DM123" i="87"/>
  <c r="DM122" i="87"/>
  <c r="DM121" i="87"/>
  <c r="DM120" i="87"/>
  <c r="DM119" i="87"/>
  <c r="DM118" i="87"/>
  <c r="DM117" i="87"/>
  <c r="DM116" i="87"/>
  <c r="DM115" i="87"/>
  <c r="DM114" i="87"/>
  <c r="DM113" i="87"/>
  <c r="DM112" i="87"/>
  <c r="DM111" i="87"/>
  <c r="DM110" i="87"/>
  <c r="DM109" i="87"/>
  <c r="DM108" i="87"/>
  <c r="DM107" i="87"/>
  <c r="DM106" i="87"/>
  <c r="DM105" i="87"/>
  <c r="DM104" i="87"/>
  <c r="DM103" i="87"/>
  <c r="DM102" i="87"/>
  <c r="DM101" i="87"/>
  <c r="DM100" i="87"/>
  <c r="DM99" i="87"/>
  <c r="DM98" i="87"/>
  <c r="DM97" i="87"/>
  <c r="DM96" i="87"/>
  <c r="DM95" i="87"/>
  <c r="DM94" i="87"/>
  <c r="DM93" i="87"/>
  <c r="DM92" i="87"/>
  <c r="DM91" i="87"/>
  <c r="DM90" i="87"/>
  <c r="DM89" i="87"/>
  <c r="DM88" i="87"/>
  <c r="DM87" i="87"/>
  <c r="DM86" i="87"/>
  <c r="DM85" i="87"/>
  <c r="DM84" i="87"/>
  <c r="DM83" i="87"/>
  <c r="DM82" i="87"/>
  <c r="DM81" i="87"/>
  <c r="DM80" i="87"/>
  <c r="DM79" i="87"/>
  <c r="DM78" i="87"/>
  <c r="DM77" i="87"/>
  <c r="DM75" i="87"/>
  <c r="DM73" i="87"/>
  <c r="DM72" i="87"/>
  <c r="DM71" i="87"/>
  <c r="DM70" i="87"/>
  <c r="DM69" i="87"/>
  <c r="DM68" i="87"/>
  <c r="DM67" i="87"/>
  <c r="DM66" i="87"/>
  <c r="DM65" i="87"/>
  <c r="DM64" i="87"/>
  <c r="DM63" i="87"/>
  <c r="DM62" i="87"/>
  <c r="DM61" i="87"/>
  <c r="DM60" i="87"/>
  <c r="DM59" i="87"/>
  <c r="DM58" i="87"/>
  <c r="DM57" i="87"/>
  <c r="DM56" i="87"/>
  <c r="DM55" i="87"/>
  <c r="DM54" i="87"/>
  <c r="DM53" i="87"/>
  <c r="DM52" i="87"/>
  <c r="DM51" i="87"/>
  <c r="DM50" i="87"/>
  <c r="DM49" i="87"/>
  <c r="DM48" i="87"/>
  <c r="DM47" i="87"/>
  <c r="DM46" i="87"/>
  <c r="DM45" i="87"/>
  <c r="DM44" i="87"/>
  <c r="DM43" i="87"/>
  <c r="DM42" i="87"/>
  <c r="DM41" i="87"/>
  <c r="DM40" i="87"/>
  <c r="DM39" i="87"/>
  <c r="DM38" i="87"/>
  <c r="DM37" i="87"/>
  <c r="DM36" i="87"/>
  <c r="DM35" i="87"/>
  <c r="DM34" i="87"/>
  <c r="DM33" i="87"/>
  <c r="DM32" i="87"/>
  <c r="DM31" i="87"/>
  <c r="DM30" i="87"/>
  <c r="DM76" i="87"/>
  <c r="DM74" i="87"/>
  <c r="DM29" i="87"/>
  <c r="DM28" i="87"/>
  <c r="DK228" i="87"/>
  <c r="DK227" i="87"/>
  <c r="DK226" i="87"/>
  <c r="DK224" i="87"/>
  <c r="DK223" i="87"/>
  <c r="DK222" i="87"/>
  <c r="DK220" i="87"/>
  <c r="DK219" i="87"/>
  <c r="DK218" i="87"/>
  <c r="DK225" i="87"/>
  <c r="AY225" i="87" s="1"/>
  <c r="S225" i="87" s="1"/>
  <c r="AI225" i="87" s="1"/>
  <c r="DK217" i="87"/>
  <c r="DK216" i="87"/>
  <c r="DK215" i="87"/>
  <c r="DK214" i="87"/>
  <c r="DK213" i="87"/>
  <c r="AY213" i="87" s="1"/>
  <c r="S213" i="87" s="1"/>
  <c r="AI213" i="87" s="1"/>
  <c r="DK212" i="87"/>
  <c r="DK211" i="87"/>
  <c r="DK210" i="87"/>
  <c r="DK209" i="87"/>
  <c r="DK221" i="87"/>
  <c r="DK208" i="87"/>
  <c r="DK205" i="87"/>
  <c r="DK204" i="87"/>
  <c r="DK202" i="87"/>
  <c r="DK207" i="87"/>
  <c r="DK203" i="87"/>
  <c r="DK191" i="87"/>
  <c r="DK190" i="87"/>
  <c r="DK189" i="87"/>
  <c r="DK188" i="87"/>
  <c r="DK187" i="87"/>
  <c r="DK186" i="87"/>
  <c r="DK185" i="87"/>
  <c r="DK184" i="87"/>
  <c r="DK183" i="87"/>
  <c r="DK201" i="87"/>
  <c r="DK198" i="87"/>
  <c r="DK194" i="87"/>
  <c r="DK199" i="87"/>
  <c r="DK195" i="87"/>
  <c r="DK181" i="87"/>
  <c r="DK180" i="87"/>
  <c r="DK179" i="87"/>
  <c r="DK178" i="87"/>
  <c r="DK177" i="87"/>
  <c r="DK176" i="87"/>
  <c r="DK175" i="87"/>
  <c r="DK174" i="87"/>
  <c r="DK173" i="87"/>
  <c r="DK172" i="87"/>
  <c r="DK171" i="87"/>
  <c r="DK170" i="87"/>
  <c r="DK169" i="87"/>
  <c r="DK168" i="87"/>
  <c r="DK167" i="87"/>
  <c r="DK166" i="87"/>
  <c r="DK165" i="87"/>
  <c r="DK164" i="87"/>
  <c r="DK163" i="87"/>
  <c r="DK162" i="87"/>
  <c r="DK161" i="87"/>
  <c r="DK200" i="87"/>
  <c r="DK196" i="87"/>
  <c r="DK192" i="87"/>
  <c r="DK145" i="87"/>
  <c r="DK144" i="87"/>
  <c r="DK143" i="87"/>
  <c r="DK142" i="87"/>
  <c r="DK141" i="87"/>
  <c r="DK140" i="87"/>
  <c r="DK139" i="87"/>
  <c r="DK160" i="87"/>
  <c r="DK158" i="87"/>
  <c r="DK156" i="87"/>
  <c r="DK154" i="87"/>
  <c r="DK152" i="87"/>
  <c r="DK150" i="87"/>
  <c r="DK182" i="87"/>
  <c r="DK159" i="87"/>
  <c r="DK157" i="87"/>
  <c r="DK155" i="87"/>
  <c r="DK153" i="87"/>
  <c r="DK151" i="87"/>
  <c r="DK149" i="87"/>
  <c r="DK197" i="87"/>
  <c r="DK193" i="87"/>
  <c r="DK148" i="87"/>
  <c r="DK206" i="87"/>
  <c r="DK147" i="87"/>
  <c r="DK146" i="87"/>
  <c r="DK138" i="87"/>
  <c r="DK137" i="87"/>
  <c r="DK136" i="87"/>
  <c r="DK135" i="87"/>
  <c r="DK134" i="87"/>
  <c r="DK133" i="87"/>
  <c r="DK132" i="87"/>
  <c r="DK131" i="87"/>
  <c r="DK130" i="87"/>
  <c r="DK129" i="87"/>
  <c r="DK128" i="87"/>
  <c r="DK127" i="87"/>
  <c r="DK126" i="87"/>
  <c r="DK125" i="87"/>
  <c r="DK124" i="87"/>
  <c r="DK123" i="87"/>
  <c r="DK122" i="87"/>
  <c r="DK121" i="87"/>
  <c r="DK120" i="87"/>
  <c r="DK119" i="87"/>
  <c r="DK118" i="87"/>
  <c r="DK117" i="87"/>
  <c r="DK116" i="87"/>
  <c r="DK115" i="87"/>
  <c r="DK114" i="87"/>
  <c r="DK113" i="87"/>
  <c r="DK112" i="87"/>
  <c r="DK111" i="87"/>
  <c r="DK110" i="87"/>
  <c r="DK109" i="87"/>
  <c r="DK108" i="87"/>
  <c r="DK107" i="87"/>
  <c r="DK106" i="87"/>
  <c r="DK105" i="87"/>
  <c r="DK104" i="87"/>
  <c r="DK103" i="87"/>
  <c r="DK102" i="87"/>
  <c r="DK101" i="87"/>
  <c r="DK100" i="87"/>
  <c r="DK99" i="87"/>
  <c r="DK98" i="87"/>
  <c r="DK97" i="87"/>
  <c r="DK96" i="87"/>
  <c r="DK95" i="87"/>
  <c r="DK94" i="87"/>
  <c r="DK93" i="87"/>
  <c r="DK92" i="87"/>
  <c r="DK91" i="87"/>
  <c r="DK90" i="87"/>
  <c r="DK89" i="87"/>
  <c r="DK88" i="87"/>
  <c r="DK87" i="87"/>
  <c r="DK86" i="87"/>
  <c r="DK85" i="87"/>
  <c r="DK84" i="87"/>
  <c r="DK83" i="87"/>
  <c r="DK82" i="87"/>
  <c r="AY82" i="87" s="1"/>
  <c r="S82" i="87" s="1"/>
  <c r="AI82" i="87" s="1"/>
  <c r="DK81" i="87"/>
  <c r="DK80" i="87"/>
  <c r="DK79" i="87"/>
  <c r="DK78" i="87"/>
  <c r="DK77" i="87"/>
  <c r="DK76" i="87"/>
  <c r="DK75" i="87"/>
  <c r="DK74" i="87"/>
  <c r="DK73" i="87"/>
  <c r="DK72" i="87"/>
  <c r="DK71" i="87"/>
  <c r="DK70" i="87"/>
  <c r="DK69" i="87"/>
  <c r="DK68" i="87"/>
  <c r="DK67" i="87"/>
  <c r="DK66" i="87"/>
  <c r="DK65" i="87"/>
  <c r="DK64" i="87"/>
  <c r="DK63" i="87"/>
  <c r="DK62" i="87"/>
  <c r="DK61" i="87"/>
  <c r="DK60" i="87"/>
  <c r="DK59" i="87"/>
  <c r="DK58" i="87"/>
  <c r="DK57" i="87"/>
  <c r="DK56" i="87"/>
  <c r="DK55" i="87"/>
  <c r="DK54" i="87"/>
  <c r="DK53" i="87"/>
  <c r="DK52" i="87"/>
  <c r="DK51" i="87"/>
  <c r="DK50" i="87"/>
  <c r="DK49" i="87"/>
  <c r="DK48" i="87"/>
  <c r="DK47" i="87"/>
  <c r="DK46" i="87"/>
  <c r="DK45" i="87"/>
  <c r="DK44" i="87"/>
  <c r="DK42" i="87"/>
  <c r="DK38" i="87"/>
  <c r="DK32" i="87"/>
  <c r="DK41" i="87"/>
  <c r="DK37" i="87"/>
  <c r="DK33" i="87"/>
  <c r="DK40" i="87"/>
  <c r="DK36" i="87"/>
  <c r="DK34" i="87"/>
  <c r="DK30" i="87"/>
  <c r="DK43" i="87"/>
  <c r="DK39" i="87"/>
  <c r="DK35" i="87"/>
  <c r="DK31" i="87"/>
  <c r="DK29" i="87"/>
  <c r="DK28" i="87"/>
  <c r="EI228" i="87"/>
  <c r="EI226" i="87"/>
  <c r="EI225" i="87"/>
  <c r="EI227" i="87"/>
  <c r="EI224" i="87"/>
  <c r="EI223" i="87"/>
  <c r="EI222" i="87"/>
  <c r="EI221" i="87"/>
  <c r="EI220" i="87"/>
  <c r="EI219" i="87"/>
  <c r="EI218" i="87"/>
  <c r="EI217" i="87"/>
  <c r="EI214" i="87"/>
  <c r="EI213" i="87"/>
  <c r="EI215" i="87"/>
  <c r="EI212" i="87"/>
  <c r="EI211" i="87"/>
  <c r="EI210" i="87"/>
  <c r="EI209" i="87"/>
  <c r="EI208" i="87"/>
  <c r="EI216" i="87"/>
  <c r="EI207" i="87"/>
  <c r="EI206" i="87"/>
  <c r="EI205" i="87"/>
  <c r="EI204" i="87"/>
  <c r="EI203" i="87"/>
  <c r="EI202" i="87"/>
  <c r="EI201" i="87"/>
  <c r="EI200" i="87"/>
  <c r="EI199" i="87"/>
  <c r="EI198" i="87"/>
  <c r="EI197" i="87"/>
  <c r="EI196" i="87"/>
  <c r="EI195" i="87"/>
  <c r="EI194" i="87"/>
  <c r="EI193" i="87"/>
  <c r="EI192" i="87"/>
  <c r="EI191" i="87"/>
  <c r="EI190" i="87"/>
  <c r="EI189" i="87"/>
  <c r="EI188" i="87"/>
  <c r="EI187" i="87"/>
  <c r="EI186" i="87"/>
  <c r="EI185" i="87"/>
  <c r="EI182" i="87"/>
  <c r="EI184" i="87"/>
  <c r="EI180" i="87"/>
  <c r="EI178" i="87"/>
  <c r="EI176" i="87"/>
  <c r="EI174" i="87"/>
  <c r="EI172" i="87"/>
  <c r="EI170" i="87"/>
  <c r="EI168" i="87"/>
  <c r="EI166" i="87"/>
  <c r="EI164" i="87"/>
  <c r="EI162" i="87"/>
  <c r="EI160" i="87"/>
  <c r="EI159" i="87"/>
  <c r="EI158" i="87"/>
  <c r="EI157" i="87"/>
  <c r="EI156" i="87"/>
  <c r="EI155" i="87"/>
  <c r="EI154" i="87"/>
  <c r="EI153" i="87"/>
  <c r="EI152" i="87"/>
  <c r="EI151" i="87"/>
  <c r="EI150" i="87"/>
  <c r="EI149" i="87"/>
  <c r="EI148" i="87"/>
  <c r="EI147" i="87"/>
  <c r="EI146" i="87"/>
  <c r="EI183" i="87"/>
  <c r="EI165" i="87"/>
  <c r="EI163" i="87"/>
  <c r="EI161" i="87"/>
  <c r="EI181" i="87"/>
  <c r="EI173" i="87"/>
  <c r="EI175" i="87"/>
  <c r="EI167" i="87"/>
  <c r="EI177" i="87"/>
  <c r="EI169" i="87"/>
  <c r="EI179" i="87"/>
  <c r="EI171" i="87"/>
  <c r="EI143" i="87"/>
  <c r="EI145" i="87"/>
  <c r="EI142" i="87"/>
  <c r="EI141" i="87"/>
  <c r="EI144" i="87"/>
  <c r="EI139" i="87"/>
  <c r="EI137" i="87"/>
  <c r="EI136" i="87"/>
  <c r="EI135" i="87"/>
  <c r="EI134" i="87"/>
  <c r="EI133" i="87"/>
  <c r="EI140" i="87"/>
  <c r="EI138" i="87"/>
  <c r="EI132" i="87"/>
  <c r="EI131" i="87"/>
  <c r="EI130" i="87"/>
  <c r="EI129" i="87"/>
  <c r="EI128" i="87"/>
  <c r="EI127" i="87"/>
  <c r="EI126" i="87"/>
  <c r="EI125" i="87"/>
  <c r="EI124" i="87"/>
  <c r="EI123" i="87"/>
  <c r="EI122" i="87"/>
  <c r="EI120" i="87"/>
  <c r="EI119" i="87"/>
  <c r="EI118" i="87"/>
  <c r="EI117" i="87"/>
  <c r="EI116" i="87"/>
  <c r="EI115" i="87"/>
  <c r="EI114" i="87"/>
  <c r="EI113" i="87"/>
  <c r="EI112" i="87"/>
  <c r="EI111" i="87"/>
  <c r="EI110" i="87"/>
  <c r="EI109" i="87"/>
  <c r="EI108" i="87"/>
  <c r="EI121" i="87"/>
  <c r="EI100" i="87"/>
  <c r="EI99" i="87"/>
  <c r="EI107" i="87"/>
  <c r="EI106" i="87"/>
  <c r="EI105" i="87"/>
  <c r="EI104" i="87"/>
  <c r="EI103" i="87"/>
  <c r="EI102" i="87"/>
  <c r="EI97" i="87"/>
  <c r="EI96" i="87"/>
  <c r="EI95" i="87"/>
  <c r="EI94" i="87"/>
  <c r="EI93" i="87"/>
  <c r="EI92" i="87"/>
  <c r="EI91" i="87"/>
  <c r="EI90" i="87"/>
  <c r="EI89" i="87"/>
  <c r="EI88" i="87"/>
  <c r="EI87" i="87"/>
  <c r="EI86" i="87"/>
  <c r="EI85" i="87"/>
  <c r="EI84" i="87"/>
  <c r="EI83" i="87"/>
  <c r="EI82" i="87"/>
  <c r="EI81" i="87"/>
  <c r="EI80" i="87"/>
  <c r="EI79" i="87"/>
  <c r="EI78" i="87"/>
  <c r="EI77" i="87"/>
  <c r="EI101" i="87"/>
  <c r="EI98" i="87"/>
  <c r="EI73" i="87"/>
  <c r="EI72" i="87"/>
  <c r="EI71" i="87"/>
  <c r="EI70" i="87"/>
  <c r="EI69" i="87"/>
  <c r="EI68" i="87"/>
  <c r="EI67" i="87"/>
  <c r="EI66" i="87"/>
  <c r="EI65" i="87"/>
  <c r="EI64" i="87"/>
  <c r="EI63" i="87"/>
  <c r="EI62" i="87"/>
  <c r="EI61" i="87"/>
  <c r="EI60" i="87"/>
  <c r="EI59" i="87"/>
  <c r="EI58" i="87"/>
  <c r="EI57" i="87"/>
  <c r="EI56" i="87"/>
  <c r="EI55" i="87"/>
  <c r="EI54" i="87"/>
  <c r="EI53" i="87"/>
  <c r="EI52" i="87"/>
  <c r="EI51" i="87"/>
  <c r="EI50" i="87"/>
  <c r="EI49" i="87"/>
  <c r="EI48" i="87"/>
  <c r="EI47" i="87"/>
  <c r="EI46" i="87"/>
  <c r="EI45" i="87"/>
  <c r="EI44" i="87"/>
  <c r="EI43" i="87"/>
  <c r="EI42" i="87"/>
  <c r="EI41" i="87"/>
  <c r="EI40" i="87"/>
  <c r="EI39" i="87"/>
  <c r="EI38" i="87"/>
  <c r="EI37" i="87"/>
  <c r="EI36" i="87"/>
  <c r="EI35" i="87"/>
  <c r="EI34" i="87"/>
  <c r="EI33" i="87"/>
  <c r="EI32" i="87"/>
  <c r="EI31" i="87"/>
  <c r="EI30" i="87"/>
  <c r="EI29" i="87"/>
  <c r="EI75" i="87"/>
  <c r="EI76" i="87"/>
  <c r="EI74" i="87"/>
  <c r="EI28" i="87"/>
  <c r="DV228" i="87"/>
  <c r="DV227" i="87"/>
  <c r="DV226" i="87"/>
  <c r="DV225" i="87"/>
  <c r="DV224" i="87"/>
  <c r="DV223" i="87"/>
  <c r="DV220" i="87"/>
  <c r="DV221" i="87"/>
  <c r="DV219" i="87"/>
  <c r="DV218" i="87"/>
  <c r="DV222" i="87"/>
  <c r="DV215" i="87"/>
  <c r="DV216" i="87"/>
  <c r="DV212" i="87"/>
  <c r="DV211" i="87"/>
  <c r="DV210" i="87"/>
  <c r="DV209" i="87"/>
  <c r="DV208" i="87"/>
  <c r="DV217" i="87"/>
  <c r="DV213" i="87"/>
  <c r="DV214" i="87"/>
  <c r="DV207" i="87"/>
  <c r="DV206" i="87"/>
  <c r="DV205" i="87"/>
  <c r="DV204" i="87"/>
  <c r="DV203" i="87"/>
  <c r="DV201" i="87"/>
  <c r="DV200" i="87"/>
  <c r="DV199" i="87"/>
  <c r="DV198" i="87"/>
  <c r="DV197" i="87"/>
  <c r="DV196" i="87"/>
  <c r="DV195" i="87"/>
  <c r="DV194" i="87"/>
  <c r="DV193" i="87"/>
  <c r="DV192" i="87"/>
  <c r="DV202" i="87"/>
  <c r="DV191" i="87"/>
  <c r="DV190" i="87"/>
  <c r="DV189" i="87"/>
  <c r="DV188" i="87"/>
  <c r="DV187" i="87"/>
  <c r="DV186" i="87"/>
  <c r="DV185" i="87"/>
  <c r="DV184" i="87"/>
  <c r="DV181" i="87"/>
  <c r="DV179" i="87"/>
  <c r="DV177" i="87"/>
  <c r="DV175" i="87"/>
  <c r="DV173" i="87"/>
  <c r="DV171" i="87"/>
  <c r="DV169" i="87"/>
  <c r="DV167" i="87"/>
  <c r="DV165" i="87"/>
  <c r="DV160" i="87"/>
  <c r="DV159" i="87"/>
  <c r="DV158" i="87"/>
  <c r="DV157" i="87"/>
  <c r="DV156" i="87"/>
  <c r="DV155" i="87"/>
  <c r="DV154" i="87"/>
  <c r="DV153" i="87"/>
  <c r="DV152" i="87"/>
  <c r="DV151" i="87"/>
  <c r="DV150" i="87"/>
  <c r="DV149" i="87"/>
  <c r="DV148" i="87"/>
  <c r="DV147" i="87"/>
  <c r="DV146" i="87"/>
  <c r="DV183" i="87"/>
  <c r="DV182" i="87"/>
  <c r="DV180" i="87"/>
  <c r="DV178" i="87"/>
  <c r="DV176" i="87"/>
  <c r="DV174" i="87"/>
  <c r="DV172" i="87"/>
  <c r="DV170" i="87"/>
  <c r="DV164" i="87"/>
  <c r="DV162" i="87"/>
  <c r="DV161" i="87"/>
  <c r="DV168" i="87"/>
  <c r="DV163" i="87"/>
  <c r="DV145" i="87"/>
  <c r="DV166" i="87"/>
  <c r="DV141" i="87"/>
  <c r="DV144" i="87"/>
  <c r="DV143" i="87"/>
  <c r="DV142" i="87"/>
  <c r="DV139" i="87"/>
  <c r="DV137" i="87"/>
  <c r="DV136" i="87"/>
  <c r="DV135" i="87"/>
  <c r="DV134" i="87"/>
  <c r="DV133" i="87"/>
  <c r="DV140" i="87"/>
  <c r="DV138" i="87"/>
  <c r="DV132" i="87"/>
  <c r="DV131" i="87"/>
  <c r="DV130" i="87"/>
  <c r="DV129" i="87"/>
  <c r="DV128" i="87"/>
  <c r="DV127" i="87"/>
  <c r="DV126" i="87"/>
  <c r="DV125" i="87"/>
  <c r="DV124" i="87"/>
  <c r="DV123" i="87"/>
  <c r="DV122" i="87"/>
  <c r="DV121" i="87"/>
  <c r="DV120" i="87"/>
  <c r="DV119" i="87"/>
  <c r="DV118" i="87"/>
  <c r="DV117" i="87"/>
  <c r="DV116" i="87"/>
  <c r="DV115" i="87"/>
  <c r="DV114" i="87"/>
  <c r="DV113" i="87"/>
  <c r="DV112" i="87"/>
  <c r="DV111" i="87"/>
  <c r="DV110" i="87"/>
  <c r="DV109" i="87"/>
  <c r="DV108" i="87"/>
  <c r="DV98" i="87"/>
  <c r="DV107" i="87"/>
  <c r="DV106" i="87"/>
  <c r="DV105" i="87"/>
  <c r="DV104" i="87"/>
  <c r="DV103" i="87"/>
  <c r="DV102" i="87"/>
  <c r="DV101" i="87"/>
  <c r="DV100" i="87"/>
  <c r="DV99" i="87"/>
  <c r="DV97" i="87"/>
  <c r="DV96" i="87"/>
  <c r="DV95" i="87"/>
  <c r="DV94" i="87"/>
  <c r="DV93" i="87"/>
  <c r="DV92" i="87"/>
  <c r="DV91" i="87"/>
  <c r="DV90" i="87"/>
  <c r="DV89" i="87"/>
  <c r="DV88" i="87"/>
  <c r="DV87" i="87"/>
  <c r="DV86" i="87"/>
  <c r="DV85" i="87"/>
  <c r="DV84" i="87"/>
  <c r="DV83" i="87"/>
  <c r="DV82" i="87"/>
  <c r="DV81" i="87"/>
  <c r="DV80" i="87"/>
  <c r="DV79" i="87"/>
  <c r="DV78" i="87"/>
  <c r="DV77" i="87"/>
  <c r="DV76" i="87"/>
  <c r="DV74" i="87"/>
  <c r="DV73" i="87"/>
  <c r="DV72" i="87"/>
  <c r="DV71" i="87"/>
  <c r="DV70" i="87"/>
  <c r="DV69" i="87"/>
  <c r="DV68" i="87"/>
  <c r="DV67" i="87"/>
  <c r="DV66" i="87"/>
  <c r="DV65" i="87"/>
  <c r="DV64" i="87"/>
  <c r="DV63" i="87"/>
  <c r="DV62" i="87"/>
  <c r="DV61" i="87"/>
  <c r="DV60" i="87"/>
  <c r="DV59" i="87"/>
  <c r="DV58" i="87"/>
  <c r="DV57" i="87"/>
  <c r="DV56" i="87"/>
  <c r="DV55" i="87"/>
  <c r="DV54" i="87"/>
  <c r="DV53" i="87"/>
  <c r="DV52" i="87"/>
  <c r="DV51" i="87"/>
  <c r="DV50" i="87"/>
  <c r="DV49" i="87"/>
  <c r="DV48" i="87"/>
  <c r="DV47" i="87"/>
  <c r="DV46" i="87"/>
  <c r="DV45" i="87"/>
  <c r="DV44" i="87"/>
  <c r="DV43" i="87"/>
  <c r="DV42" i="87"/>
  <c r="DV41" i="87"/>
  <c r="DV40" i="87"/>
  <c r="DV39" i="87"/>
  <c r="DV38" i="87"/>
  <c r="DV37" i="87"/>
  <c r="DV36" i="87"/>
  <c r="DV35" i="87"/>
  <c r="DV34" i="87"/>
  <c r="DV33" i="87"/>
  <c r="DV32" i="87"/>
  <c r="DV31" i="87"/>
  <c r="DV30" i="87"/>
  <c r="DV29" i="87"/>
  <c r="DV75" i="87"/>
  <c r="DV28" i="87"/>
  <c r="DP228" i="87"/>
  <c r="DP227" i="87"/>
  <c r="DP226" i="87"/>
  <c r="DP225" i="87"/>
  <c r="BD225" i="87" s="1"/>
  <c r="X225" i="87" s="1"/>
  <c r="AN225" i="87" s="1"/>
  <c r="DP224" i="87"/>
  <c r="BD224" i="87" s="1"/>
  <c r="X224" i="87" s="1"/>
  <c r="AN224" i="87" s="1"/>
  <c r="DP222" i="87"/>
  <c r="DP221" i="87"/>
  <c r="DP220" i="87"/>
  <c r="DP223" i="87"/>
  <c r="DP219" i="87"/>
  <c r="DP218" i="87"/>
  <c r="DP217" i="87"/>
  <c r="DP216" i="87"/>
  <c r="DP215" i="87"/>
  <c r="DP214" i="87"/>
  <c r="DP213" i="87"/>
  <c r="DP210" i="87"/>
  <c r="DP211" i="87"/>
  <c r="DP207" i="87"/>
  <c r="DP206" i="87"/>
  <c r="DP205" i="87"/>
  <c r="DP204" i="87"/>
  <c r="DP203" i="87"/>
  <c r="DP202" i="87"/>
  <c r="DP209" i="87"/>
  <c r="DP212" i="87"/>
  <c r="DP208" i="87"/>
  <c r="DP201" i="87"/>
  <c r="DP200" i="87"/>
  <c r="DP199" i="87"/>
  <c r="DP198" i="87"/>
  <c r="DP197" i="87"/>
  <c r="DP196" i="87"/>
  <c r="DP195" i="87"/>
  <c r="DP194" i="87"/>
  <c r="DP193" i="87"/>
  <c r="DP192" i="87"/>
  <c r="DP191" i="87"/>
  <c r="DP190" i="87"/>
  <c r="DP189" i="87"/>
  <c r="DP188" i="87"/>
  <c r="DP187" i="87"/>
  <c r="DP186" i="87"/>
  <c r="DP185" i="87"/>
  <c r="DP184" i="87"/>
  <c r="DP183" i="87"/>
  <c r="DP182" i="87"/>
  <c r="DP181" i="87"/>
  <c r="DP179" i="87"/>
  <c r="DP177" i="87"/>
  <c r="DP175" i="87"/>
  <c r="DP173" i="87"/>
  <c r="DP171" i="87"/>
  <c r="DP169" i="87"/>
  <c r="DP167" i="87"/>
  <c r="DP165" i="87"/>
  <c r="DP163" i="87"/>
  <c r="DP161" i="87"/>
  <c r="DP162" i="87"/>
  <c r="DP168" i="87"/>
  <c r="DP160" i="87"/>
  <c r="DP158" i="87"/>
  <c r="DP156" i="87"/>
  <c r="DP154" i="87"/>
  <c r="DP152" i="87"/>
  <c r="DP150" i="87"/>
  <c r="DP166" i="87"/>
  <c r="DP174" i="87"/>
  <c r="DP147" i="87"/>
  <c r="DP176" i="87"/>
  <c r="DP164" i="87"/>
  <c r="DP146" i="87"/>
  <c r="DP178" i="87"/>
  <c r="DP170" i="87"/>
  <c r="DP149" i="87"/>
  <c r="DP180" i="87"/>
  <c r="DP172" i="87"/>
  <c r="DP157" i="87"/>
  <c r="DP151" i="87"/>
  <c r="DP145" i="87"/>
  <c r="DP144" i="87"/>
  <c r="DP148" i="87"/>
  <c r="DP143" i="87"/>
  <c r="DP159" i="87"/>
  <c r="DP155" i="87"/>
  <c r="DP142" i="87"/>
  <c r="DP153" i="87"/>
  <c r="DP141" i="87"/>
  <c r="DP140" i="87"/>
  <c r="DP138" i="87"/>
  <c r="DP139" i="87"/>
  <c r="DP134" i="87"/>
  <c r="DP132" i="87"/>
  <c r="DP131" i="87"/>
  <c r="DP130" i="87"/>
  <c r="DP129" i="87"/>
  <c r="DP128" i="87"/>
  <c r="DP127" i="87"/>
  <c r="DP126" i="87"/>
  <c r="DP135" i="87"/>
  <c r="DP136" i="87"/>
  <c r="DP137" i="87"/>
  <c r="DP133" i="87"/>
  <c r="DP124" i="87"/>
  <c r="DP125" i="87"/>
  <c r="DP122" i="87"/>
  <c r="DP121" i="87"/>
  <c r="DP120" i="87"/>
  <c r="DP119" i="87"/>
  <c r="DP118" i="87"/>
  <c r="DP117" i="87"/>
  <c r="DP116" i="87"/>
  <c r="DP115" i="87"/>
  <c r="DP114" i="87"/>
  <c r="DP113" i="87"/>
  <c r="DP112" i="87"/>
  <c r="DP111" i="87"/>
  <c r="DP110" i="87"/>
  <c r="DP109" i="87"/>
  <c r="DP108" i="87"/>
  <c r="DP107" i="87"/>
  <c r="DP106" i="87"/>
  <c r="DP105" i="87"/>
  <c r="DP104" i="87"/>
  <c r="DP103" i="87"/>
  <c r="DP102" i="87"/>
  <c r="DP123" i="87"/>
  <c r="DP101" i="87"/>
  <c r="DP97" i="87"/>
  <c r="DP96" i="87"/>
  <c r="DP95" i="87"/>
  <c r="DP94" i="87"/>
  <c r="DP93" i="87"/>
  <c r="DP92" i="87"/>
  <c r="DP91" i="87"/>
  <c r="DP90" i="87"/>
  <c r="DP89" i="87"/>
  <c r="DP88" i="87"/>
  <c r="DP87" i="87"/>
  <c r="DP100" i="87"/>
  <c r="DP98" i="87"/>
  <c r="DP99" i="87"/>
  <c r="DP85" i="87"/>
  <c r="DP86" i="87"/>
  <c r="DP76" i="87"/>
  <c r="DP74" i="87"/>
  <c r="DP83" i="87"/>
  <c r="DP73" i="87"/>
  <c r="DP72" i="87"/>
  <c r="DP71" i="87"/>
  <c r="DP70" i="87"/>
  <c r="DP69" i="87"/>
  <c r="DP68" i="87"/>
  <c r="DP67" i="87"/>
  <c r="DP66" i="87"/>
  <c r="DP65" i="87"/>
  <c r="DP64" i="87"/>
  <c r="DP63" i="87"/>
  <c r="DP62" i="87"/>
  <c r="DP61" i="87"/>
  <c r="DP60" i="87"/>
  <c r="DP59" i="87"/>
  <c r="DP58" i="87"/>
  <c r="DP57" i="87"/>
  <c r="DP56" i="87"/>
  <c r="DP55" i="87"/>
  <c r="DP54" i="87"/>
  <c r="DP53" i="87"/>
  <c r="DP52" i="87"/>
  <c r="DP51" i="87"/>
  <c r="DP50" i="87"/>
  <c r="DP49" i="87"/>
  <c r="DP48" i="87"/>
  <c r="DP47" i="87"/>
  <c r="DP46" i="87"/>
  <c r="DP45" i="87"/>
  <c r="DP44" i="87"/>
  <c r="DP84" i="87"/>
  <c r="DP82" i="87"/>
  <c r="DP81" i="87"/>
  <c r="DP80" i="87"/>
  <c r="DP79" i="87"/>
  <c r="DP78" i="87"/>
  <c r="DP77" i="87"/>
  <c r="DP75" i="87"/>
  <c r="DP43" i="87"/>
  <c r="DP39" i="87"/>
  <c r="DP35" i="87"/>
  <c r="DP31" i="87"/>
  <c r="DP42" i="87"/>
  <c r="DP38" i="87"/>
  <c r="DP32" i="87"/>
  <c r="DP41" i="87"/>
  <c r="DP37" i="87"/>
  <c r="DP33" i="87"/>
  <c r="DP29" i="87"/>
  <c r="DP28" i="87"/>
  <c r="DP40" i="87"/>
  <c r="DP36" i="87"/>
  <c r="DP34" i="87"/>
  <c r="DP30" i="87"/>
  <c r="ES228" i="87"/>
  <c r="ES227" i="87"/>
  <c r="ES226" i="87"/>
  <c r="ES224" i="87"/>
  <c r="ES223" i="87"/>
  <c r="ES222" i="87"/>
  <c r="ES220" i="87"/>
  <c r="ES225" i="87"/>
  <c r="ES219" i="87"/>
  <c r="ES218" i="87"/>
  <c r="ES217" i="87"/>
  <c r="ES216" i="87"/>
  <c r="ES215" i="87"/>
  <c r="ES214" i="87"/>
  <c r="ES213" i="87"/>
  <c r="ES212" i="87"/>
  <c r="ES221" i="87"/>
  <c r="ES211" i="87"/>
  <c r="ES210" i="87"/>
  <c r="ES209" i="87"/>
  <c r="ES208" i="87"/>
  <c r="ES205" i="87"/>
  <c r="ES204" i="87"/>
  <c r="ES202" i="87"/>
  <c r="ES207" i="87"/>
  <c r="ES203" i="87"/>
  <c r="ES206" i="87"/>
  <c r="ES191" i="87"/>
  <c r="ES190" i="87"/>
  <c r="ES189" i="87"/>
  <c r="ES188" i="87"/>
  <c r="ES187" i="87"/>
  <c r="ES186" i="87"/>
  <c r="ES185" i="87"/>
  <c r="ES184" i="87"/>
  <c r="ES183" i="87"/>
  <c r="ES182" i="87"/>
  <c r="ES201" i="87"/>
  <c r="ES200" i="87"/>
  <c r="ES196" i="87"/>
  <c r="ES192" i="87"/>
  <c r="ES197" i="87"/>
  <c r="ES193" i="87"/>
  <c r="ES181" i="87"/>
  <c r="ES180" i="87"/>
  <c r="ES179" i="87"/>
  <c r="ES178" i="87"/>
  <c r="ES177" i="87"/>
  <c r="ES176" i="87"/>
  <c r="ES175" i="87"/>
  <c r="ES174" i="87"/>
  <c r="ES173" i="87"/>
  <c r="ES172" i="87"/>
  <c r="ES171" i="87"/>
  <c r="ES170" i="87"/>
  <c r="ES169" i="87"/>
  <c r="ES168" i="87"/>
  <c r="ES167" i="87"/>
  <c r="ES166" i="87"/>
  <c r="ES165" i="87"/>
  <c r="ES164" i="87"/>
  <c r="ES163" i="87"/>
  <c r="ES162" i="87"/>
  <c r="ES161" i="87"/>
  <c r="ES199" i="87"/>
  <c r="ES195" i="87"/>
  <c r="ES198" i="87"/>
  <c r="ES194" i="87"/>
  <c r="ES145" i="87"/>
  <c r="ES144" i="87"/>
  <c r="ES143" i="87"/>
  <c r="ES142" i="87"/>
  <c r="ES141" i="87"/>
  <c r="ES140" i="87"/>
  <c r="ES139" i="87"/>
  <c r="ES138" i="87"/>
  <c r="ES160" i="87"/>
  <c r="ES158" i="87"/>
  <c r="ES156" i="87"/>
  <c r="ES154" i="87"/>
  <c r="ES152" i="87"/>
  <c r="ES150" i="87"/>
  <c r="ES149" i="87"/>
  <c r="ES148" i="87"/>
  <c r="ES159" i="87"/>
  <c r="ES157" i="87"/>
  <c r="ES155" i="87"/>
  <c r="ES153" i="87"/>
  <c r="ES151" i="87"/>
  <c r="ES147" i="87"/>
  <c r="ES146" i="87"/>
  <c r="ES137" i="87"/>
  <c r="ES136" i="87"/>
  <c r="ES135" i="87"/>
  <c r="ES134" i="87"/>
  <c r="ES133" i="87"/>
  <c r="ES132" i="87"/>
  <c r="ES131" i="87"/>
  <c r="ES130" i="87"/>
  <c r="ES129" i="87"/>
  <c r="ES128" i="87"/>
  <c r="ES127" i="87"/>
  <c r="ES126" i="87"/>
  <c r="ES125" i="87"/>
  <c r="ES124" i="87"/>
  <c r="ES123" i="87"/>
  <c r="ES122" i="87"/>
  <c r="ES121" i="87"/>
  <c r="ES120" i="87"/>
  <c r="ES119" i="87"/>
  <c r="ES118" i="87"/>
  <c r="ES117" i="87"/>
  <c r="ES116" i="87"/>
  <c r="ES115" i="87"/>
  <c r="ES114" i="87"/>
  <c r="ES113" i="87"/>
  <c r="ES112" i="87"/>
  <c r="ES111" i="87"/>
  <c r="ES110" i="87"/>
  <c r="ES109" i="87"/>
  <c r="ES108" i="87"/>
  <c r="ES107" i="87"/>
  <c r="ES106" i="87"/>
  <c r="ES105" i="87"/>
  <c r="ES104" i="87"/>
  <c r="ES103" i="87"/>
  <c r="ES102" i="87"/>
  <c r="ES101" i="87"/>
  <c r="ES100" i="87"/>
  <c r="ES99" i="87"/>
  <c r="ES98" i="87"/>
  <c r="ES97" i="87"/>
  <c r="ES96" i="87"/>
  <c r="ES95" i="87"/>
  <c r="ES94" i="87"/>
  <c r="ES93" i="87"/>
  <c r="ES92" i="87"/>
  <c r="ES91" i="87"/>
  <c r="ES90" i="87"/>
  <c r="ES89" i="87"/>
  <c r="ES88" i="87"/>
  <c r="ES87" i="87"/>
  <c r="ES86" i="87"/>
  <c r="ES85" i="87"/>
  <c r="ES84" i="87"/>
  <c r="ES83" i="87"/>
  <c r="ES82" i="87"/>
  <c r="ES81" i="87"/>
  <c r="ES80" i="87"/>
  <c r="ES79" i="87"/>
  <c r="ES78" i="87"/>
  <c r="ES77" i="87"/>
  <c r="ES76" i="87"/>
  <c r="ES75" i="87"/>
  <c r="ES74" i="87"/>
  <c r="ES73" i="87"/>
  <c r="ES72" i="87"/>
  <c r="ES71" i="87"/>
  <c r="ES70" i="87"/>
  <c r="ES69" i="87"/>
  <c r="ES68" i="87"/>
  <c r="ES67" i="87"/>
  <c r="ES66" i="87"/>
  <c r="ES65" i="87"/>
  <c r="ES64" i="87"/>
  <c r="ES63" i="87"/>
  <c r="ES62" i="87"/>
  <c r="ES61" i="87"/>
  <c r="ES60" i="87"/>
  <c r="ES59" i="87"/>
  <c r="ES58" i="87"/>
  <c r="ES57" i="87"/>
  <c r="ES56" i="87"/>
  <c r="ES55" i="87"/>
  <c r="ES54" i="87"/>
  <c r="ES53" i="87"/>
  <c r="ES52" i="87"/>
  <c r="ES51" i="87"/>
  <c r="ES50" i="87"/>
  <c r="ES49" i="87"/>
  <c r="ES48" i="87"/>
  <c r="ES47" i="87"/>
  <c r="ES46" i="87"/>
  <c r="ES45" i="87"/>
  <c r="ES44" i="87"/>
  <c r="ES43" i="87"/>
  <c r="ES42" i="87"/>
  <c r="ES38" i="87"/>
  <c r="ES32" i="87"/>
  <c r="ES41" i="87"/>
  <c r="ES37" i="87"/>
  <c r="ES33" i="87"/>
  <c r="ES29" i="87"/>
  <c r="ES40" i="87"/>
  <c r="ES36" i="87"/>
  <c r="ES34" i="87"/>
  <c r="ES30" i="87"/>
  <c r="ES39" i="87"/>
  <c r="ES35" i="87"/>
  <c r="ES31" i="87"/>
  <c r="ES28" i="87"/>
  <c r="EQ74" i="87"/>
  <c r="EQ79" i="87"/>
  <c r="EQ30" i="87"/>
  <c r="EQ34" i="87"/>
  <c r="EQ38" i="87"/>
  <c r="EQ42" i="87"/>
  <c r="EQ46" i="87"/>
  <c r="EQ50" i="87"/>
  <c r="EQ54" i="87"/>
  <c r="EQ58" i="87"/>
  <c r="EQ62" i="87"/>
  <c r="EQ66" i="87"/>
  <c r="EQ70" i="87"/>
  <c r="EQ75" i="87"/>
  <c r="EQ86" i="87"/>
  <c r="EQ90" i="87"/>
  <c r="EQ94" i="87"/>
  <c r="EQ98" i="87"/>
  <c r="EQ101" i="87"/>
  <c r="EQ105" i="87"/>
  <c r="EQ109" i="87"/>
  <c r="EQ113" i="87"/>
  <c r="EQ117" i="87"/>
  <c r="EQ122" i="87"/>
  <c r="EQ126" i="87"/>
  <c r="EQ130" i="87"/>
  <c r="EQ133" i="87"/>
  <c r="EQ137" i="87"/>
  <c r="EQ141" i="87"/>
  <c r="EQ145" i="87"/>
  <c r="EQ152" i="87"/>
  <c r="EQ160" i="87"/>
  <c r="EQ186" i="87"/>
  <c r="EQ153" i="87"/>
  <c r="EQ163" i="87"/>
  <c r="EQ173" i="87"/>
  <c r="EQ181" i="87"/>
  <c r="EQ168" i="87"/>
  <c r="EQ176" i="87"/>
  <c r="EQ190" i="87"/>
  <c r="EQ184" i="87"/>
  <c r="EQ193" i="87"/>
  <c r="EQ197" i="87"/>
  <c r="EQ201" i="87"/>
  <c r="EQ206" i="87"/>
  <c r="EQ210" i="87"/>
  <c r="EQ212" i="87"/>
  <c r="EQ216" i="87"/>
  <c r="EQ220" i="87"/>
  <c r="EQ226" i="87"/>
  <c r="FB38" i="87"/>
  <c r="FB31" i="87"/>
  <c r="FB34" i="87"/>
  <c r="FB37" i="87"/>
  <c r="FB44" i="87"/>
  <c r="FB48" i="87"/>
  <c r="FB52" i="87"/>
  <c r="FB56" i="87"/>
  <c r="FB60" i="87"/>
  <c r="FB64" i="87"/>
  <c r="FB68" i="87"/>
  <c r="FB72" i="87"/>
  <c r="FB84" i="87"/>
  <c r="FB80" i="87"/>
  <c r="FB75" i="87"/>
  <c r="FB101" i="87"/>
  <c r="FB90" i="87"/>
  <c r="FB94" i="87"/>
  <c r="FB99" i="87"/>
  <c r="FB104" i="87"/>
  <c r="FB108" i="87"/>
  <c r="FB112" i="87"/>
  <c r="FB116" i="87"/>
  <c r="FB120" i="87"/>
  <c r="FB125" i="87"/>
  <c r="FB136" i="87"/>
  <c r="FB128" i="87"/>
  <c r="FB132" i="87"/>
  <c r="FB143" i="87"/>
  <c r="FB142" i="87"/>
  <c r="FB150" i="87"/>
  <c r="FB158" i="87"/>
  <c r="FB147" i="87"/>
  <c r="FB155" i="87"/>
  <c r="FB167" i="87"/>
  <c r="FB175" i="87"/>
  <c r="FB164" i="87"/>
  <c r="FB172" i="87"/>
  <c r="FB180" i="87"/>
  <c r="FB185" i="87"/>
  <c r="FB189" i="87"/>
  <c r="FB193" i="87"/>
  <c r="FB197" i="87"/>
  <c r="FB210" i="87"/>
  <c r="FB204" i="87"/>
  <c r="FB209" i="87"/>
  <c r="FB213" i="87"/>
  <c r="FB217" i="87"/>
  <c r="FB221" i="87"/>
  <c r="FB225" i="87"/>
  <c r="DL32" i="87"/>
  <c r="DL29" i="87"/>
  <c r="DL43" i="87"/>
  <c r="DL40" i="87"/>
  <c r="DL83" i="87"/>
  <c r="DL47" i="87"/>
  <c r="DL51" i="87"/>
  <c r="DL55" i="87"/>
  <c r="DL59" i="87"/>
  <c r="DL63" i="87"/>
  <c r="DL67" i="87"/>
  <c r="DL71" i="87"/>
  <c r="DL86" i="87"/>
  <c r="DL80" i="87"/>
  <c r="DL74" i="87"/>
  <c r="DL99" i="87"/>
  <c r="DL89" i="87"/>
  <c r="DL93" i="87"/>
  <c r="DL97" i="87"/>
  <c r="DL103" i="87"/>
  <c r="DL107" i="87"/>
  <c r="DL111" i="87"/>
  <c r="DL115" i="87"/>
  <c r="DL119" i="87"/>
  <c r="DL124" i="87"/>
  <c r="DL140" i="87"/>
  <c r="DL126" i="87"/>
  <c r="DL130" i="87"/>
  <c r="DL139" i="87"/>
  <c r="DL145" i="87"/>
  <c r="DL149" i="87"/>
  <c r="DL157" i="87"/>
  <c r="DL168" i="87"/>
  <c r="DL150" i="87"/>
  <c r="DL158" i="87"/>
  <c r="DL172" i="87"/>
  <c r="DL180" i="87"/>
  <c r="DL171" i="87"/>
  <c r="DL179" i="87"/>
  <c r="DL184" i="87"/>
  <c r="DL188" i="87"/>
  <c r="DL192" i="87"/>
  <c r="DL196" i="87"/>
  <c r="DL200" i="87"/>
  <c r="DL204" i="87"/>
  <c r="DL211" i="87"/>
  <c r="DL212" i="87"/>
  <c r="DL216" i="87"/>
  <c r="DL220" i="87"/>
  <c r="DL227" i="87"/>
  <c r="DL228" i="87"/>
  <c r="EC28" i="87"/>
  <c r="EC43" i="87"/>
  <c r="EC40" i="87"/>
  <c r="EC41" i="87"/>
  <c r="EC46" i="87"/>
  <c r="EC50" i="87"/>
  <c r="EC54" i="87"/>
  <c r="EC58" i="87"/>
  <c r="EC62" i="87"/>
  <c r="EC66" i="87"/>
  <c r="EC70" i="87"/>
  <c r="EC75" i="87"/>
  <c r="EC79" i="87"/>
  <c r="EC85" i="87"/>
  <c r="EC100" i="87"/>
  <c r="EC88" i="87"/>
  <c r="EC92" i="87"/>
  <c r="EC96" i="87"/>
  <c r="EC102" i="87"/>
  <c r="EC106" i="87"/>
  <c r="EC110" i="87"/>
  <c r="EC114" i="87"/>
  <c r="EC118" i="87"/>
  <c r="EC124" i="87"/>
  <c r="EC135" i="87"/>
  <c r="EC127" i="87"/>
  <c r="EC131" i="87"/>
  <c r="EC140" i="87"/>
  <c r="EC144" i="87"/>
  <c r="EC149" i="87"/>
  <c r="EC157" i="87"/>
  <c r="EC162" i="87"/>
  <c r="EC150" i="87"/>
  <c r="EC158" i="87"/>
  <c r="EC170" i="87"/>
  <c r="EC178" i="87"/>
  <c r="EC169" i="87"/>
  <c r="EC177" i="87"/>
  <c r="EC183" i="87"/>
  <c r="EC187" i="87"/>
  <c r="EC191" i="87"/>
  <c r="EC195" i="87"/>
  <c r="EC199" i="87"/>
  <c r="EC203" i="87"/>
  <c r="EC207" i="87"/>
  <c r="EC209" i="87"/>
  <c r="EC215" i="87"/>
  <c r="EC219" i="87"/>
  <c r="EC223" i="87"/>
  <c r="EC226" i="87"/>
  <c r="DT42" i="87"/>
  <c r="DT35" i="87"/>
  <c r="DT34" i="87"/>
  <c r="DT37" i="87"/>
  <c r="DT45" i="87"/>
  <c r="DT49" i="87"/>
  <c r="DT53" i="87"/>
  <c r="DT57" i="87"/>
  <c r="DT61" i="87"/>
  <c r="DT65" i="87"/>
  <c r="DT69" i="87"/>
  <c r="DT73" i="87"/>
  <c r="DT77" i="87"/>
  <c r="DT81" i="87"/>
  <c r="DT86" i="87"/>
  <c r="DT87" i="87"/>
  <c r="DT91" i="87"/>
  <c r="DT95" i="87"/>
  <c r="DT124" i="87"/>
  <c r="DT105" i="87"/>
  <c r="DT109" i="87"/>
  <c r="DT113" i="87"/>
  <c r="DT117" i="87"/>
  <c r="DT121" i="87"/>
  <c r="DT134" i="87"/>
  <c r="DT136" i="87"/>
  <c r="DT129" i="87"/>
  <c r="DT135" i="87"/>
  <c r="DT144" i="87"/>
  <c r="DT146" i="87"/>
  <c r="DT154" i="87"/>
  <c r="DT162" i="87"/>
  <c r="DT149" i="87"/>
  <c r="DT157" i="87"/>
  <c r="DT169" i="87"/>
  <c r="DT177" i="87"/>
  <c r="DT166" i="87"/>
  <c r="DT174" i="87"/>
  <c r="DT182" i="87"/>
  <c r="DT186" i="87"/>
  <c r="DT190" i="87"/>
  <c r="DT193" i="87"/>
  <c r="DT197" i="87"/>
  <c r="DT201" i="87"/>
  <c r="DT205" i="87"/>
  <c r="DT212" i="87"/>
  <c r="DT214" i="87"/>
  <c r="DT218" i="87"/>
  <c r="DT222" i="87"/>
  <c r="DT226" i="87"/>
  <c r="EY29" i="87"/>
  <c r="EY79" i="87"/>
  <c r="EY30" i="87"/>
  <c r="EY34" i="87"/>
  <c r="EY38" i="87"/>
  <c r="EY42" i="87"/>
  <c r="EY46" i="87"/>
  <c r="EY50" i="87"/>
  <c r="EY54" i="87"/>
  <c r="EY58" i="87"/>
  <c r="EY62" i="87"/>
  <c r="EY66" i="87"/>
  <c r="EY70" i="87"/>
  <c r="EY74" i="87"/>
  <c r="EY85" i="87"/>
  <c r="EY89" i="87"/>
  <c r="EY93" i="87"/>
  <c r="EY97" i="87"/>
  <c r="EY101" i="87"/>
  <c r="EY105" i="87"/>
  <c r="EY109" i="87"/>
  <c r="EY113" i="87"/>
  <c r="EY117" i="87"/>
  <c r="EY121" i="87"/>
  <c r="EY125" i="87"/>
  <c r="EY129" i="87"/>
  <c r="EY133" i="87"/>
  <c r="EY135" i="87"/>
  <c r="EY141" i="87"/>
  <c r="EY145" i="87"/>
  <c r="EY153" i="87"/>
  <c r="EY164" i="87"/>
  <c r="EY146" i="87"/>
  <c r="EY154" i="87"/>
  <c r="EY163" i="87"/>
  <c r="EY174" i="87"/>
  <c r="EY188" i="87"/>
  <c r="EY169" i="87"/>
  <c r="EY177" i="87"/>
  <c r="EY185" i="87"/>
  <c r="EY184" i="87"/>
  <c r="EY193" i="87"/>
  <c r="EY197" i="87"/>
  <c r="EY201" i="87"/>
  <c r="EY205" i="87"/>
  <c r="EY209" i="87"/>
  <c r="EY213" i="87"/>
  <c r="EY215" i="87"/>
  <c r="EY223" i="87"/>
  <c r="EY225" i="87"/>
  <c r="ET32" i="87"/>
  <c r="ET31" i="87"/>
  <c r="ET34" i="87"/>
  <c r="ET33" i="87"/>
  <c r="ET43" i="87"/>
  <c r="ET47" i="87"/>
  <c r="ET51" i="87"/>
  <c r="ET55" i="87"/>
  <c r="ET59" i="87"/>
  <c r="ET63" i="87"/>
  <c r="ET67" i="87"/>
  <c r="ET71" i="87"/>
  <c r="ET86" i="87"/>
  <c r="ET80" i="87"/>
  <c r="ET74" i="87"/>
  <c r="ET99" i="87"/>
  <c r="ET89" i="87"/>
  <c r="ET93" i="87"/>
  <c r="ET97" i="87"/>
  <c r="ET103" i="87"/>
  <c r="ET107" i="87"/>
  <c r="ET111" i="87"/>
  <c r="ET115" i="87"/>
  <c r="ET119" i="87"/>
  <c r="ET121" i="87"/>
  <c r="ET133" i="87"/>
  <c r="ET126" i="87"/>
  <c r="ET130" i="87"/>
  <c r="ET139" i="87"/>
  <c r="ET145" i="87"/>
  <c r="ET147" i="87"/>
  <c r="ET155" i="87"/>
  <c r="ET146" i="87"/>
  <c r="ET154" i="87"/>
  <c r="ET161" i="87"/>
  <c r="ET172" i="87"/>
  <c r="ET180" i="87"/>
  <c r="ET171" i="87"/>
  <c r="ET179" i="87"/>
  <c r="ET184" i="87"/>
  <c r="ET188" i="87"/>
  <c r="ET192" i="87"/>
  <c r="ET196" i="87"/>
  <c r="ET200" i="87"/>
  <c r="ET204" i="87"/>
  <c r="ET211" i="87"/>
  <c r="ET212" i="87"/>
  <c r="ET216" i="87"/>
  <c r="ET220" i="87"/>
  <c r="ET227" i="87"/>
  <c r="ET228" i="87"/>
  <c r="FC30" i="87"/>
  <c r="FC34" i="87"/>
  <c r="FC38" i="87"/>
  <c r="FC42" i="87"/>
  <c r="FC46" i="87"/>
  <c r="FC50" i="87"/>
  <c r="FC54" i="87"/>
  <c r="FC58" i="87"/>
  <c r="FC62" i="87"/>
  <c r="FC66" i="87"/>
  <c r="FC70" i="87"/>
  <c r="FC74" i="87"/>
  <c r="FC79" i="87"/>
  <c r="FC83" i="87"/>
  <c r="FC87" i="87"/>
  <c r="FC91" i="87"/>
  <c r="FC95" i="87"/>
  <c r="FC98" i="87"/>
  <c r="FC103" i="87"/>
  <c r="FC107" i="87"/>
  <c r="FC111" i="87"/>
  <c r="FC115" i="87"/>
  <c r="FC119" i="87"/>
  <c r="FC123" i="87"/>
  <c r="FC127" i="87"/>
  <c r="FC131" i="87"/>
  <c r="FC135" i="87"/>
  <c r="FC138" i="87"/>
  <c r="FC147" i="87"/>
  <c r="FC151" i="87"/>
  <c r="FC159" i="87"/>
  <c r="FC143" i="87"/>
  <c r="FC150" i="87"/>
  <c r="FC158" i="87"/>
  <c r="FC190" i="87"/>
  <c r="FC174" i="87"/>
  <c r="FC186" i="87"/>
  <c r="FC167" i="87"/>
  <c r="FC175" i="87"/>
  <c r="FC184" i="87"/>
  <c r="FC191" i="87"/>
  <c r="FC192" i="87"/>
  <c r="FC196" i="87"/>
  <c r="FC200" i="87"/>
  <c r="FC206" i="87"/>
  <c r="FC209" i="87"/>
  <c r="FC217" i="87"/>
  <c r="FC216" i="87"/>
  <c r="FC222" i="87"/>
  <c r="FC227" i="87"/>
  <c r="EG228" i="87"/>
  <c r="EG227" i="87"/>
  <c r="EG226" i="87"/>
  <c r="EG225" i="87"/>
  <c r="EG224" i="87"/>
  <c r="EG222" i="87"/>
  <c r="EG221" i="87"/>
  <c r="EG220" i="87"/>
  <c r="EG219" i="87"/>
  <c r="EG218" i="87"/>
  <c r="EG217" i="87"/>
  <c r="EG223" i="87"/>
  <c r="EG216" i="87"/>
  <c r="EG215" i="87"/>
  <c r="EG214" i="87"/>
  <c r="EG213" i="87"/>
  <c r="EG210" i="87"/>
  <c r="EG211" i="87"/>
  <c r="EG207" i="87"/>
  <c r="EG206" i="87"/>
  <c r="EG205" i="87"/>
  <c r="EG204" i="87"/>
  <c r="EG203" i="87"/>
  <c r="EG202" i="87"/>
  <c r="EG212" i="87"/>
  <c r="EG201" i="87"/>
  <c r="EG200" i="87"/>
  <c r="EG199" i="87"/>
  <c r="EG198" i="87"/>
  <c r="EG197" i="87"/>
  <c r="EG196" i="87"/>
  <c r="EG195" i="87"/>
  <c r="EG194" i="87"/>
  <c r="EG193" i="87"/>
  <c r="EG192" i="87"/>
  <c r="EG191" i="87"/>
  <c r="EG190" i="87"/>
  <c r="EG189" i="87"/>
  <c r="EG188" i="87"/>
  <c r="EG187" i="87"/>
  <c r="EG186" i="87"/>
  <c r="EG185" i="87"/>
  <c r="EG184" i="87"/>
  <c r="EG183" i="87"/>
  <c r="EG182" i="87"/>
  <c r="EG209" i="87"/>
  <c r="EG208" i="87"/>
  <c r="EG181" i="87"/>
  <c r="EG179" i="87"/>
  <c r="EG177" i="87"/>
  <c r="EG175" i="87"/>
  <c r="EG173" i="87"/>
  <c r="EG171" i="87"/>
  <c r="EG169" i="87"/>
  <c r="EG167" i="87"/>
  <c r="EG165" i="87"/>
  <c r="EG163" i="87"/>
  <c r="EG161" i="87"/>
  <c r="EG180" i="87"/>
  <c r="EG178" i="87"/>
  <c r="EG176" i="87"/>
  <c r="EG174" i="87"/>
  <c r="EG172" i="87"/>
  <c r="EG170" i="87"/>
  <c r="EG166" i="87"/>
  <c r="EG164" i="87"/>
  <c r="EG160" i="87"/>
  <c r="EG158" i="87"/>
  <c r="EG156" i="87"/>
  <c r="EG154" i="87"/>
  <c r="EG152" i="87"/>
  <c r="EG150" i="87"/>
  <c r="EG159" i="87"/>
  <c r="EG157" i="87"/>
  <c r="EG155" i="87"/>
  <c r="EG153" i="87"/>
  <c r="EG151" i="87"/>
  <c r="EG149" i="87"/>
  <c r="EG148" i="87"/>
  <c r="EG168" i="87"/>
  <c r="EG162" i="87"/>
  <c r="EG147" i="87"/>
  <c r="EG144" i="87"/>
  <c r="EG146" i="87"/>
  <c r="EG143" i="87"/>
  <c r="EG145" i="87"/>
  <c r="EG142" i="87"/>
  <c r="EG141" i="87"/>
  <c r="EG140" i="87"/>
  <c r="EG138" i="87"/>
  <c r="EG139" i="87"/>
  <c r="EG134" i="87"/>
  <c r="EG132" i="87"/>
  <c r="EG131" i="87"/>
  <c r="EG130" i="87"/>
  <c r="EG129" i="87"/>
  <c r="EG128" i="87"/>
  <c r="EG127" i="87"/>
  <c r="EG126" i="87"/>
  <c r="EG135" i="87"/>
  <c r="EG136" i="87"/>
  <c r="EG137" i="87"/>
  <c r="EG133" i="87"/>
  <c r="EG124" i="87"/>
  <c r="EG125" i="87"/>
  <c r="EG121" i="87"/>
  <c r="EG122" i="87"/>
  <c r="EG120" i="87"/>
  <c r="EG119" i="87"/>
  <c r="EG118" i="87"/>
  <c r="EG117" i="87"/>
  <c r="EG116" i="87"/>
  <c r="EG115" i="87"/>
  <c r="EG114" i="87"/>
  <c r="EG113" i="87"/>
  <c r="EG112" i="87"/>
  <c r="EG111" i="87"/>
  <c r="EG110" i="87"/>
  <c r="EG109" i="87"/>
  <c r="EG108" i="87"/>
  <c r="EG107" i="87"/>
  <c r="EG106" i="87"/>
  <c r="EG105" i="87"/>
  <c r="EG104" i="87"/>
  <c r="EG103" i="87"/>
  <c r="EG102" i="87"/>
  <c r="EG123" i="87"/>
  <c r="EG101" i="87"/>
  <c r="EG97" i="87"/>
  <c r="EG96" i="87"/>
  <c r="EG95" i="87"/>
  <c r="EG94" i="87"/>
  <c r="EG93" i="87"/>
  <c r="EG92" i="87"/>
  <c r="EG91" i="87"/>
  <c r="EG90" i="87"/>
  <c r="EG89" i="87"/>
  <c r="EG88" i="87"/>
  <c r="EG87" i="87"/>
  <c r="EG100" i="87"/>
  <c r="EG98" i="87"/>
  <c r="EG99" i="87"/>
  <c r="EG85" i="87"/>
  <c r="EG86" i="87"/>
  <c r="EG76" i="87"/>
  <c r="EG74" i="87"/>
  <c r="EG83" i="87"/>
  <c r="EG73" i="87"/>
  <c r="EG72" i="87"/>
  <c r="EG71" i="87"/>
  <c r="EG70" i="87"/>
  <c r="EG69" i="87"/>
  <c r="EG68" i="87"/>
  <c r="EG67" i="87"/>
  <c r="EG66" i="87"/>
  <c r="EG65" i="87"/>
  <c r="EG64" i="87"/>
  <c r="EG63" i="87"/>
  <c r="EG62" i="87"/>
  <c r="EG61" i="87"/>
  <c r="EG60" i="87"/>
  <c r="EG59" i="87"/>
  <c r="EG58" i="87"/>
  <c r="EG57" i="87"/>
  <c r="EG56" i="87"/>
  <c r="EG55" i="87"/>
  <c r="EG54" i="87"/>
  <c r="EG53" i="87"/>
  <c r="EG52" i="87"/>
  <c r="EG51" i="87"/>
  <c r="EG50" i="87"/>
  <c r="EG49" i="87"/>
  <c r="EG48" i="87"/>
  <c r="EG47" i="87"/>
  <c r="EG46" i="87"/>
  <c r="EG45" i="87"/>
  <c r="EG44" i="87"/>
  <c r="EG84" i="87"/>
  <c r="EG82" i="87"/>
  <c r="EG81" i="87"/>
  <c r="EG80" i="87"/>
  <c r="EG79" i="87"/>
  <c r="EG78" i="87"/>
  <c r="EG77" i="87"/>
  <c r="EG75" i="87"/>
  <c r="EG43" i="87"/>
  <c r="EG39" i="87"/>
  <c r="EG35" i="87"/>
  <c r="EG31" i="87"/>
  <c r="EG42" i="87"/>
  <c r="EG38" i="87"/>
  <c r="EG32" i="87"/>
  <c r="EG29" i="87"/>
  <c r="EG41" i="87"/>
  <c r="EG37" i="87"/>
  <c r="EG33" i="87"/>
  <c r="EG28" i="87"/>
  <c r="EG40" i="87"/>
  <c r="EG36" i="87"/>
  <c r="EG34" i="87"/>
  <c r="EG30" i="87"/>
  <c r="DS228" i="87"/>
  <c r="BG228" i="87" s="1"/>
  <c r="AA228" i="87" s="1"/>
  <c r="AQ228" i="87" s="1"/>
  <c r="DS227" i="87"/>
  <c r="BG227" i="87" s="1"/>
  <c r="AA227" i="87" s="1"/>
  <c r="AQ227" i="87" s="1"/>
  <c r="DS224" i="87"/>
  <c r="DS223" i="87"/>
  <c r="DS226" i="87"/>
  <c r="BG226" i="87" s="1"/>
  <c r="AA226" i="87" s="1"/>
  <c r="AQ226" i="87" s="1"/>
  <c r="DS225" i="87"/>
  <c r="BG225" i="87" s="1"/>
  <c r="AA225" i="87" s="1"/>
  <c r="AQ225" i="87" s="1"/>
  <c r="DS222" i="87"/>
  <c r="DS219" i="87"/>
  <c r="DS218" i="87"/>
  <c r="DS220" i="87"/>
  <c r="DS221" i="87"/>
  <c r="DS217" i="87"/>
  <c r="DS216" i="87"/>
  <c r="DS215" i="87"/>
  <c r="DS214" i="87"/>
  <c r="DS213" i="87"/>
  <c r="DS212" i="87"/>
  <c r="DS211" i="87"/>
  <c r="DS210" i="87"/>
  <c r="DS209" i="87"/>
  <c r="DS208" i="87"/>
  <c r="BG208" i="87" s="1"/>
  <c r="AA208" i="87" s="1"/>
  <c r="AQ208" i="87" s="1"/>
  <c r="DS207" i="87"/>
  <c r="DS203" i="87"/>
  <c r="DS206" i="87"/>
  <c r="DS205" i="87"/>
  <c r="BG205" i="87" s="1"/>
  <c r="AA205" i="87" s="1"/>
  <c r="AQ205" i="87" s="1"/>
  <c r="DS201" i="87"/>
  <c r="DS202" i="87"/>
  <c r="DS200" i="87"/>
  <c r="DS199" i="87"/>
  <c r="DS198" i="87"/>
  <c r="DS197" i="87"/>
  <c r="DS196" i="87"/>
  <c r="DS195" i="87"/>
  <c r="DS194" i="87"/>
  <c r="DS193" i="87"/>
  <c r="DS192" i="87"/>
  <c r="DS191" i="87"/>
  <c r="DS190" i="87"/>
  <c r="DS189" i="87"/>
  <c r="DS188" i="87"/>
  <c r="DS187" i="87"/>
  <c r="DS186" i="87"/>
  <c r="DS185" i="87"/>
  <c r="DS184" i="87"/>
  <c r="DS183" i="87"/>
  <c r="DS182" i="87"/>
  <c r="DS204" i="87"/>
  <c r="DS181" i="87"/>
  <c r="DS180" i="87"/>
  <c r="DS179" i="87"/>
  <c r="DS178" i="87"/>
  <c r="DS177" i="87"/>
  <c r="DS176" i="87"/>
  <c r="DS175" i="87"/>
  <c r="DS174" i="87"/>
  <c r="DS173" i="87"/>
  <c r="DS172" i="87"/>
  <c r="DS171" i="87"/>
  <c r="DS170" i="87"/>
  <c r="DS169" i="87"/>
  <c r="DS168" i="87"/>
  <c r="DS167" i="87"/>
  <c r="DS166" i="87"/>
  <c r="DS165" i="87"/>
  <c r="DS164" i="87"/>
  <c r="DS163" i="87"/>
  <c r="DS162" i="87"/>
  <c r="DS161" i="87"/>
  <c r="DS145" i="87"/>
  <c r="DS144" i="87"/>
  <c r="DS143" i="87"/>
  <c r="DS142" i="87"/>
  <c r="DS141" i="87"/>
  <c r="DS140" i="87"/>
  <c r="DS139" i="87"/>
  <c r="DS138" i="87"/>
  <c r="DS159" i="87"/>
  <c r="DS157" i="87"/>
  <c r="DS155" i="87"/>
  <c r="DS153" i="87"/>
  <c r="DS151" i="87"/>
  <c r="DS149" i="87"/>
  <c r="DS160" i="87"/>
  <c r="DS158" i="87"/>
  <c r="DS156" i="87"/>
  <c r="DS154" i="87"/>
  <c r="DS152" i="87"/>
  <c r="DS150" i="87"/>
  <c r="DS148" i="87"/>
  <c r="DS146" i="87"/>
  <c r="DS147" i="87"/>
  <c r="DS137" i="87"/>
  <c r="DS136" i="87"/>
  <c r="DS135" i="87"/>
  <c r="DS134" i="87"/>
  <c r="DS133" i="87"/>
  <c r="DS132" i="87"/>
  <c r="DS131" i="87"/>
  <c r="DS130" i="87"/>
  <c r="DS129" i="87"/>
  <c r="DS128" i="87"/>
  <c r="DS127" i="87"/>
  <c r="DS126" i="87"/>
  <c r="DS125" i="87"/>
  <c r="DS124" i="87"/>
  <c r="DS123" i="87"/>
  <c r="DS122" i="87"/>
  <c r="DS121" i="87"/>
  <c r="DS120" i="87"/>
  <c r="DS119" i="87"/>
  <c r="DS118" i="87"/>
  <c r="DS117" i="87"/>
  <c r="DS116" i="87"/>
  <c r="DS115" i="87"/>
  <c r="DS114" i="87"/>
  <c r="DS113" i="87"/>
  <c r="DS112" i="87"/>
  <c r="DS111" i="87"/>
  <c r="DS110" i="87"/>
  <c r="DS109" i="87"/>
  <c r="DS108" i="87"/>
  <c r="DS107" i="87"/>
  <c r="DS106" i="87"/>
  <c r="DS105" i="87"/>
  <c r="DS104" i="87"/>
  <c r="DS103" i="87"/>
  <c r="DS102" i="87"/>
  <c r="DS101" i="87"/>
  <c r="DS100" i="87"/>
  <c r="DS99" i="87"/>
  <c r="DS98" i="87"/>
  <c r="DS97" i="87"/>
  <c r="DS96" i="87"/>
  <c r="DS95" i="87"/>
  <c r="DS94" i="87"/>
  <c r="DS93" i="87"/>
  <c r="DS92" i="87"/>
  <c r="DS91" i="87"/>
  <c r="DS90" i="87"/>
  <c r="DS89" i="87"/>
  <c r="DS88" i="87"/>
  <c r="DS87" i="87"/>
  <c r="DS86" i="87"/>
  <c r="DS85" i="87"/>
  <c r="DS84" i="87"/>
  <c r="DS83" i="87"/>
  <c r="DS82" i="87"/>
  <c r="DS81" i="87"/>
  <c r="DS80" i="87"/>
  <c r="DS79" i="87"/>
  <c r="DS78" i="87"/>
  <c r="DS77" i="87"/>
  <c r="DS76" i="87"/>
  <c r="DS75" i="87"/>
  <c r="DS74" i="87"/>
  <c r="DS73" i="87"/>
  <c r="DS72" i="87"/>
  <c r="DS71" i="87"/>
  <c r="DS70" i="87"/>
  <c r="DS69" i="87"/>
  <c r="DS68" i="87"/>
  <c r="DS67" i="87"/>
  <c r="DS66" i="87"/>
  <c r="DS65" i="87"/>
  <c r="DS64" i="87"/>
  <c r="DS63" i="87"/>
  <c r="DS62" i="87"/>
  <c r="DS61" i="87"/>
  <c r="DS60" i="87"/>
  <c r="DS59" i="87"/>
  <c r="DS58" i="87"/>
  <c r="DS57" i="87"/>
  <c r="DS56" i="87"/>
  <c r="DS55" i="87"/>
  <c r="DS54" i="87"/>
  <c r="DS53" i="87"/>
  <c r="DS52" i="87"/>
  <c r="DS51" i="87"/>
  <c r="DS50" i="87"/>
  <c r="DS49" i="87"/>
  <c r="DS48" i="87"/>
  <c r="DS42" i="87"/>
  <c r="DS38" i="87"/>
  <c r="DS32" i="87"/>
  <c r="DS41" i="87"/>
  <c r="DS37" i="87"/>
  <c r="DS33" i="87"/>
  <c r="DS47" i="87"/>
  <c r="DS46" i="87"/>
  <c r="DS45" i="87"/>
  <c r="BG45" i="87" s="1"/>
  <c r="AA45" i="87" s="1"/>
  <c r="AQ45" i="87" s="1"/>
  <c r="DS44" i="87"/>
  <c r="DS40" i="87"/>
  <c r="DS36" i="87"/>
  <c r="DS34" i="87"/>
  <c r="DS30" i="87"/>
  <c r="DS43" i="87"/>
  <c r="DS39" i="87"/>
  <c r="DS35" i="87"/>
  <c r="DS31" i="87"/>
  <c r="DS29" i="87"/>
  <c r="DS28" i="87"/>
  <c r="DU228" i="87"/>
  <c r="DU227" i="87"/>
  <c r="DU226" i="87"/>
  <c r="DU225" i="87"/>
  <c r="DU223" i="87"/>
  <c r="DU222" i="87"/>
  <c r="DU221" i="87"/>
  <c r="DU224" i="87"/>
  <c r="DU220" i="87"/>
  <c r="DU217" i="87"/>
  <c r="DU216" i="87"/>
  <c r="DU215" i="87"/>
  <c r="DU214" i="87"/>
  <c r="DU219" i="87"/>
  <c r="DU218" i="87"/>
  <c r="DU212" i="87"/>
  <c r="DU211" i="87"/>
  <c r="DU210" i="87"/>
  <c r="DU209" i="87"/>
  <c r="DU208" i="87"/>
  <c r="DU213" i="87"/>
  <c r="DU207" i="87"/>
  <c r="DU206" i="87"/>
  <c r="DU205" i="87"/>
  <c r="DU204" i="87"/>
  <c r="DU203" i="87"/>
  <c r="DU201" i="87"/>
  <c r="DU200" i="87"/>
  <c r="DU199" i="87"/>
  <c r="DU198" i="87"/>
  <c r="DU197" i="87"/>
  <c r="DU196" i="87"/>
  <c r="DU195" i="87"/>
  <c r="DU194" i="87"/>
  <c r="DU193" i="87"/>
  <c r="DU192" i="87"/>
  <c r="DU202" i="87"/>
  <c r="DU191" i="87"/>
  <c r="DU187" i="87"/>
  <c r="DU188" i="87"/>
  <c r="DU185" i="87"/>
  <c r="DU189" i="87"/>
  <c r="DU184" i="87"/>
  <c r="DU181" i="87"/>
  <c r="DU179" i="87"/>
  <c r="DU177" i="87"/>
  <c r="DU175" i="87"/>
  <c r="DU173" i="87"/>
  <c r="DU171" i="87"/>
  <c r="DU169" i="87"/>
  <c r="DU167" i="87"/>
  <c r="DU165" i="87"/>
  <c r="DU163" i="87"/>
  <c r="DU161" i="87"/>
  <c r="DU186" i="87"/>
  <c r="DU166" i="87"/>
  <c r="DU182" i="87"/>
  <c r="DU164" i="87"/>
  <c r="DU162" i="87"/>
  <c r="DU160" i="87"/>
  <c r="DU158" i="87"/>
  <c r="DU156" i="87"/>
  <c r="DU154" i="87"/>
  <c r="DU152" i="87"/>
  <c r="DU150" i="87"/>
  <c r="DU190" i="87"/>
  <c r="DU183" i="87"/>
  <c r="DU180" i="87"/>
  <c r="DU178" i="87"/>
  <c r="DU176" i="87"/>
  <c r="DU174" i="87"/>
  <c r="DU172" i="87"/>
  <c r="DU170" i="87"/>
  <c r="DU145" i="87"/>
  <c r="DU144" i="87"/>
  <c r="DU143" i="87"/>
  <c r="DU142" i="87"/>
  <c r="DU141" i="87"/>
  <c r="DU149" i="87"/>
  <c r="DU148" i="87"/>
  <c r="DU159" i="87"/>
  <c r="DU157" i="87"/>
  <c r="DU155" i="87"/>
  <c r="DU153" i="87"/>
  <c r="DU151" i="87"/>
  <c r="DU147" i="87"/>
  <c r="DU168" i="87"/>
  <c r="DU146" i="87"/>
  <c r="DU140" i="87"/>
  <c r="DU138" i="87"/>
  <c r="DU139" i="87"/>
  <c r="DU137" i="87"/>
  <c r="DU136" i="87"/>
  <c r="DU135" i="87"/>
  <c r="DU134" i="87"/>
  <c r="DU133" i="87"/>
  <c r="DU132" i="87"/>
  <c r="DU131" i="87"/>
  <c r="DU130" i="87"/>
  <c r="DU129" i="87"/>
  <c r="DU128" i="87"/>
  <c r="DU127" i="87"/>
  <c r="DU126" i="87"/>
  <c r="DU125" i="87"/>
  <c r="DU124" i="87"/>
  <c r="DU123" i="87"/>
  <c r="DU122" i="87"/>
  <c r="DU121" i="87"/>
  <c r="DU120" i="87"/>
  <c r="DU119" i="87"/>
  <c r="DU118" i="87"/>
  <c r="DU117" i="87"/>
  <c r="DU116" i="87"/>
  <c r="DU115" i="87"/>
  <c r="DU114" i="87"/>
  <c r="DU113" i="87"/>
  <c r="DU112" i="87"/>
  <c r="DU111" i="87"/>
  <c r="DU110" i="87"/>
  <c r="DU109" i="87"/>
  <c r="DU108" i="87"/>
  <c r="DU107" i="87"/>
  <c r="DU106" i="87"/>
  <c r="DU105" i="87"/>
  <c r="DU104" i="87"/>
  <c r="DU103" i="87"/>
  <c r="DU102" i="87"/>
  <c r="DU101" i="87"/>
  <c r="DU100" i="87"/>
  <c r="DU98" i="87"/>
  <c r="DU99" i="87"/>
  <c r="DU97" i="87"/>
  <c r="DU96" i="87"/>
  <c r="DU95" i="87"/>
  <c r="DU94" i="87"/>
  <c r="DU93" i="87"/>
  <c r="DU92" i="87"/>
  <c r="DU91" i="87"/>
  <c r="DU90" i="87"/>
  <c r="DU89" i="87"/>
  <c r="DU88" i="87"/>
  <c r="DU87" i="87"/>
  <c r="DU86" i="87"/>
  <c r="DU85" i="87"/>
  <c r="DU84" i="87"/>
  <c r="DU83" i="87"/>
  <c r="DU82" i="87"/>
  <c r="DU81" i="87"/>
  <c r="DU80" i="87"/>
  <c r="DU79" i="87"/>
  <c r="DU78" i="87"/>
  <c r="DU77" i="87"/>
  <c r="DU76" i="87"/>
  <c r="DU74" i="87"/>
  <c r="DU73" i="87"/>
  <c r="DU72" i="87"/>
  <c r="DU71" i="87"/>
  <c r="DU70" i="87"/>
  <c r="DU69" i="87"/>
  <c r="DU68" i="87"/>
  <c r="DU67" i="87"/>
  <c r="DU66" i="87"/>
  <c r="DU65" i="87"/>
  <c r="DU64" i="87"/>
  <c r="DU63" i="87"/>
  <c r="DU62" i="87"/>
  <c r="DU61" i="87"/>
  <c r="DU60" i="87"/>
  <c r="DU59" i="87"/>
  <c r="DU58" i="87"/>
  <c r="DU57" i="87"/>
  <c r="DU56" i="87"/>
  <c r="DU55" i="87"/>
  <c r="DU54" i="87"/>
  <c r="DU53" i="87"/>
  <c r="DU52" i="87"/>
  <c r="DU51" i="87"/>
  <c r="DU50" i="87"/>
  <c r="DU49" i="87"/>
  <c r="DU48" i="87"/>
  <c r="DU47" i="87"/>
  <c r="DU46" i="87"/>
  <c r="DU45" i="87"/>
  <c r="DU44" i="87"/>
  <c r="DU43" i="87"/>
  <c r="DU42" i="87"/>
  <c r="DU41" i="87"/>
  <c r="DU40" i="87"/>
  <c r="DU39" i="87"/>
  <c r="DU38" i="87"/>
  <c r="DU37" i="87"/>
  <c r="DU36" i="87"/>
  <c r="DU35" i="87"/>
  <c r="DU34" i="87"/>
  <c r="DU33" i="87"/>
  <c r="DU32" i="87"/>
  <c r="DU31" i="87"/>
  <c r="DU30" i="87"/>
  <c r="DU75" i="87"/>
  <c r="DU29" i="87"/>
  <c r="DU28" i="87"/>
  <c r="DR228" i="87"/>
  <c r="DR226" i="87"/>
  <c r="DR227" i="87"/>
  <c r="DR225" i="87"/>
  <c r="DR224" i="87"/>
  <c r="DR223" i="87"/>
  <c r="DR222" i="87"/>
  <c r="DR221" i="87"/>
  <c r="DR220" i="87"/>
  <c r="DR219" i="87"/>
  <c r="DR218" i="87"/>
  <c r="DR214" i="87"/>
  <c r="BF214" i="87" s="1"/>
  <c r="Z214" i="87" s="1"/>
  <c r="AP214" i="87" s="1"/>
  <c r="DR213" i="87"/>
  <c r="DR215" i="87"/>
  <c r="DR212" i="87"/>
  <c r="DR211" i="87"/>
  <c r="DR210" i="87"/>
  <c r="DR209" i="87"/>
  <c r="DR208" i="87"/>
  <c r="DR216" i="87"/>
  <c r="DR207" i="87"/>
  <c r="DR206" i="87"/>
  <c r="BF206" i="87" s="1"/>
  <c r="Z206" i="87" s="1"/>
  <c r="AP206" i="87" s="1"/>
  <c r="DR205" i="87"/>
  <c r="DR204" i="87"/>
  <c r="DR203" i="87"/>
  <c r="DR202" i="87"/>
  <c r="BF202" i="87" s="1"/>
  <c r="Z202" i="87" s="1"/>
  <c r="AP202" i="87" s="1"/>
  <c r="DR201" i="87"/>
  <c r="DR200" i="87"/>
  <c r="DR199" i="87"/>
  <c r="DR198" i="87"/>
  <c r="DR197" i="87"/>
  <c r="DR196" i="87"/>
  <c r="DR195" i="87"/>
  <c r="DR194" i="87"/>
  <c r="DR193" i="87"/>
  <c r="DR192" i="87"/>
  <c r="DR217" i="87"/>
  <c r="DR191" i="87"/>
  <c r="DR190" i="87"/>
  <c r="DR189" i="87"/>
  <c r="DR188" i="87"/>
  <c r="DR187" i="87"/>
  <c r="DR186" i="87"/>
  <c r="DR182" i="87"/>
  <c r="DR183" i="87"/>
  <c r="DR185" i="87"/>
  <c r="DR184" i="87"/>
  <c r="DR180" i="87"/>
  <c r="DR178" i="87"/>
  <c r="DR176" i="87"/>
  <c r="DR174" i="87"/>
  <c r="DR172" i="87"/>
  <c r="DR170" i="87"/>
  <c r="DR168" i="87"/>
  <c r="DR166" i="87"/>
  <c r="DR164" i="87"/>
  <c r="DR162" i="87"/>
  <c r="DR160" i="87"/>
  <c r="DR159" i="87"/>
  <c r="DR158" i="87"/>
  <c r="DR157" i="87"/>
  <c r="DR156" i="87"/>
  <c r="DR155" i="87"/>
  <c r="DR154" i="87"/>
  <c r="DR153" i="87"/>
  <c r="DR152" i="87"/>
  <c r="DR151" i="87"/>
  <c r="DR150" i="87"/>
  <c r="DR149" i="87"/>
  <c r="DR148" i="87"/>
  <c r="DR147" i="87"/>
  <c r="DR146" i="87"/>
  <c r="DR167" i="87"/>
  <c r="DR163" i="87"/>
  <c r="DR181" i="87"/>
  <c r="DR179" i="87"/>
  <c r="DR177" i="87"/>
  <c r="DR175" i="87"/>
  <c r="DR173" i="87"/>
  <c r="DR171" i="87"/>
  <c r="DR169" i="87"/>
  <c r="DR165" i="87"/>
  <c r="DR161" i="87"/>
  <c r="DR143" i="87"/>
  <c r="DR142" i="87"/>
  <c r="DR141" i="87"/>
  <c r="DR145" i="87"/>
  <c r="DR144" i="87"/>
  <c r="DR139" i="87"/>
  <c r="DR137" i="87"/>
  <c r="DR136" i="87"/>
  <c r="DR135" i="87"/>
  <c r="DR134" i="87"/>
  <c r="DR133" i="87"/>
  <c r="DR140" i="87"/>
  <c r="DR138" i="87"/>
  <c r="DR132" i="87"/>
  <c r="DR131" i="87"/>
  <c r="DR130" i="87"/>
  <c r="DR129" i="87"/>
  <c r="DR128" i="87"/>
  <c r="DR127" i="87"/>
  <c r="DR126" i="87"/>
  <c r="DR125" i="87"/>
  <c r="DR124" i="87"/>
  <c r="DR123" i="87"/>
  <c r="DR122" i="87"/>
  <c r="DR121" i="87"/>
  <c r="DR120" i="87"/>
  <c r="DR119" i="87"/>
  <c r="DR118" i="87"/>
  <c r="DR117" i="87"/>
  <c r="DR116" i="87"/>
  <c r="DR115" i="87"/>
  <c r="DR114" i="87"/>
  <c r="DR113" i="87"/>
  <c r="DR112" i="87"/>
  <c r="DR111" i="87"/>
  <c r="DR110" i="87"/>
  <c r="DR109" i="87"/>
  <c r="DR108" i="87"/>
  <c r="DR100" i="87"/>
  <c r="DR99" i="87"/>
  <c r="DR107" i="87"/>
  <c r="DR106" i="87"/>
  <c r="DR105" i="87"/>
  <c r="DR104" i="87"/>
  <c r="DR103" i="87"/>
  <c r="DR102" i="87"/>
  <c r="DR97" i="87"/>
  <c r="DR96" i="87"/>
  <c r="DR95" i="87"/>
  <c r="DR94" i="87"/>
  <c r="DR93" i="87"/>
  <c r="DR92" i="87"/>
  <c r="DR91" i="87"/>
  <c r="DR90" i="87"/>
  <c r="DR89" i="87"/>
  <c r="DR88" i="87"/>
  <c r="DR87" i="87"/>
  <c r="DR86" i="87"/>
  <c r="DR85" i="87"/>
  <c r="DR84" i="87"/>
  <c r="DR83" i="87"/>
  <c r="DR82" i="87"/>
  <c r="DR81" i="87"/>
  <c r="DR80" i="87"/>
  <c r="DR79" i="87"/>
  <c r="DR78" i="87"/>
  <c r="DR77" i="87"/>
  <c r="DR101" i="87"/>
  <c r="DR98" i="87"/>
  <c r="DR73" i="87"/>
  <c r="DR72" i="87"/>
  <c r="DR71" i="87"/>
  <c r="DR70" i="87"/>
  <c r="DR69" i="87"/>
  <c r="DR68" i="87"/>
  <c r="DR67" i="87"/>
  <c r="DR66" i="87"/>
  <c r="DR65" i="87"/>
  <c r="DR64" i="87"/>
  <c r="DR63" i="87"/>
  <c r="DR62" i="87"/>
  <c r="DR61" i="87"/>
  <c r="DR60" i="87"/>
  <c r="DR59" i="87"/>
  <c r="DR58" i="87"/>
  <c r="DR57" i="87"/>
  <c r="DR56" i="87"/>
  <c r="DR55" i="87"/>
  <c r="DR54" i="87"/>
  <c r="DR53" i="87"/>
  <c r="DR52" i="87"/>
  <c r="DR51" i="87"/>
  <c r="DR50" i="87"/>
  <c r="DR49" i="87"/>
  <c r="DR48" i="87"/>
  <c r="DR47" i="87"/>
  <c r="DR46" i="87"/>
  <c r="DR45" i="87"/>
  <c r="DR44" i="87"/>
  <c r="DR43" i="87"/>
  <c r="DR42" i="87"/>
  <c r="DR41" i="87"/>
  <c r="DR40" i="87"/>
  <c r="DR39" i="87"/>
  <c r="DR38" i="87"/>
  <c r="DR37" i="87"/>
  <c r="DR36" i="87"/>
  <c r="DR35" i="87"/>
  <c r="DR34" i="87"/>
  <c r="DR33" i="87"/>
  <c r="DR32" i="87"/>
  <c r="DR31" i="87"/>
  <c r="DR30" i="87"/>
  <c r="DR75" i="87"/>
  <c r="DR76" i="87"/>
  <c r="DR74" i="87"/>
  <c r="DR29" i="87"/>
  <c r="DR28" i="87"/>
  <c r="EK228" i="87"/>
  <c r="EK227" i="87"/>
  <c r="EK226" i="87"/>
  <c r="EK225" i="87"/>
  <c r="EK224" i="87"/>
  <c r="EK223" i="87"/>
  <c r="EK222" i="87"/>
  <c r="EK221" i="87"/>
  <c r="EK220" i="87"/>
  <c r="EK219" i="87"/>
  <c r="EK218" i="87"/>
  <c r="EK217" i="87"/>
  <c r="EK216" i="87"/>
  <c r="EK215" i="87"/>
  <c r="EK214" i="87"/>
  <c r="EK213" i="87"/>
  <c r="EK212" i="87"/>
  <c r="EK211" i="87"/>
  <c r="EK208" i="87"/>
  <c r="EK209" i="87"/>
  <c r="EK207" i="87"/>
  <c r="EK206" i="87"/>
  <c r="EK205" i="87"/>
  <c r="EK204" i="87"/>
  <c r="EK203" i="87"/>
  <c r="EK202" i="87"/>
  <c r="EK210" i="87"/>
  <c r="EK201" i="87"/>
  <c r="EK200" i="87"/>
  <c r="EK199" i="87"/>
  <c r="EK198" i="87"/>
  <c r="EK197" i="87"/>
  <c r="EK196" i="87"/>
  <c r="EK195" i="87"/>
  <c r="EK194" i="87"/>
  <c r="EK193" i="87"/>
  <c r="EK192" i="87"/>
  <c r="EK191" i="87"/>
  <c r="EK190" i="87"/>
  <c r="EK189" i="87"/>
  <c r="EK188" i="87"/>
  <c r="EK187" i="87"/>
  <c r="EK186" i="87"/>
  <c r="EK185" i="87"/>
  <c r="EK184" i="87"/>
  <c r="EK183" i="87"/>
  <c r="EK182" i="87"/>
  <c r="EK180" i="87"/>
  <c r="EK178" i="87"/>
  <c r="EK176" i="87"/>
  <c r="EK174" i="87"/>
  <c r="EK172" i="87"/>
  <c r="EK170" i="87"/>
  <c r="EK168" i="87"/>
  <c r="EK166" i="87"/>
  <c r="EK164" i="87"/>
  <c r="EK181" i="87"/>
  <c r="EK179" i="87"/>
  <c r="EK177" i="87"/>
  <c r="EK175" i="87"/>
  <c r="EK173" i="87"/>
  <c r="EK171" i="87"/>
  <c r="EK169" i="87"/>
  <c r="EK161" i="87"/>
  <c r="EK159" i="87"/>
  <c r="EK157" i="87"/>
  <c r="EK155" i="87"/>
  <c r="EK153" i="87"/>
  <c r="EK151" i="87"/>
  <c r="EK149" i="87"/>
  <c r="EK147" i="87"/>
  <c r="EK162" i="87"/>
  <c r="EK167" i="87"/>
  <c r="EK160" i="87"/>
  <c r="EK158" i="87"/>
  <c r="EK156" i="87"/>
  <c r="EK154" i="87"/>
  <c r="EK152" i="87"/>
  <c r="EK150" i="87"/>
  <c r="EK148" i="87"/>
  <c r="EK146" i="87"/>
  <c r="EK165" i="87"/>
  <c r="EK163" i="87"/>
  <c r="EK145" i="87"/>
  <c r="EK142" i="87"/>
  <c r="EK141" i="87"/>
  <c r="EK144" i="87"/>
  <c r="EK143" i="87"/>
  <c r="EK140" i="87"/>
  <c r="EK138" i="87"/>
  <c r="EK139" i="87"/>
  <c r="EK135" i="87"/>
  <c r="EK132" i="87"/>
  <c r="EK131" i="87"/>
  <c r="EK130" i="87"/>
  <c r="EK129" i="87"/>
  <c r="EK128" i="87"/>
  <c r="EK127" i="87"/>
  <c r="EK126" i="87"/>
  <c r="EK136" i="87"/>
  <c r="EK133" i="87"/>
  <c r="EK137" i="87"/>
  <c r="EK134" i="87"/>
  <c r="EK125" i="87"/>
  <c r="EK122" i="87"/>
  <c r="EK123" i="87"/>
  <c r="EK121" i="87"/>
  <c r="EK120" i="87"/>
  <c r="EK119" i="87"/>
  <c r="EK118" i="87"/>
  <c r="EK117" i="87"/>
  <c r="EK116" i="87"/>
  <c r="EK115" i="87"/>
  <c r="EK114" i="87"/>
  <c r="EK113" i="87"/>
  <c r="EK112" i="87"/>
  <c r="EK111" i="87"/>
  <c r="EK110" i="87"/>
  <c r="EK109" i="87"/>
  <c r="EK108" i="87"/>
  <c r="EK107" i="87"/>
  <c r="EK106" i="87"/>
  <c r="EK105" i="87"/>
  <c r="EK104" i="87"/>
  <c r="EK103" i="87"/>
  <c r="EK102" i="87"/>
  <c r="EK124" i="87"/>
  <c r="EK99" i="87"/>
  <c r="EK97" i="87"/>
  <c r="EK96" i="87"/>
  <c r="EK95" i="87"/>
  <c r="EK94" i="87"/>
  <c r="EK93" i="87"/>
  <c r="EK92" i="87"/>
  <c r="EK91" i="87"/>
  <c r="EK90" i="87"/>
  <c r="EK89" i="87"/>
  <c r="EK88" i="87"/>
  <c r="EK87" i="87"/>
  <c r="EK101" i="87"/>
  <c r="EK98" i="87"/>
  <c r="EK100" i="87"/>
  <c r="EK86" i="87"/>
  <c r="EK75" i="87"/>
  <c r="EK83" i="87"/>
  <c r="EK82" i="87"/>
  <c r="EK81" i="87"/>
  <c r="EK80" i="87"/>
  <c r="EK79" i="87"/>
  <c r="EK78" i="87"/>
  <c r="EK77" i="87"/>
  <c r="EK84" i="87"/>
  <c r="EK76" i="87"/>
  <c r="EK74" i="87"/>
  <c r="EK73" i="87"/>
  <c r="EK72" i="87"/>
  <c r="EK71" i="87"/>
  <c r="EK70" i="87"/>
  <c r="EK69" i="87"/>
  <c r="EK68" i="87"/>
  <c r="EK67" i="87"/>
  <c r="EK66" i="87"/>
  <c r="EK65" i="87"/>
  <c r="EK64" i="87"/>
  <c r="EK63" i="87"/>
  <c r="EK62" i="87"/>
  <c r="EK61" i="87"/>
  <c r="EK60" i="87"/>
  <c r="EK59" i="87"/>
  <c r="EK58" i="87"/>
  <c r="EK57" i="87"/>
  <c r="EK56" i="87"/>
  <c r="EK55" i="87"/>
  <c r="EK54" i="87"/>
  <c r="EK53" i="87"/>
  <c r="EK52" i="87"/>
  <c r="EK51" i="87"/>
  <c r="EK50" i="87"/>
  <c r="EK49" i="87"/>
  <c r="EK48" i="87"/>
  <c r="EK47" i="87"/>
  <c r="EK46" i="87"/>
  <c r="EK45" i="87"/>
  <c r="EK44" i="87"/>
  <c r="EK85" i="87"/>
  <c r="EK41" i="87"/>
  <c r="EK37" i="87"/>
  <c r="EK33" i="87"/>
  <c r="EK40" i="87"/>
  <c r="EK36" i="87"/>
  <c r="EK34" i="87"/>
  <c r="EK30" i="87"/>
  <c r="EK43" i="87"/>
  <c r="EK39" i="87"/>
  <c r="EK35" i="87"/>
  <c r="EK31" i="87"/>
  <c r="EK29" i="87"/>
  <c r="EK28" i="87"/>
  <c r="EK42" i="87"/>
  <c r="EK38" i="87"/>
  <c r="EK32" i="87"/>
  <c r="DW228" i="87"/>
  <c r="DW226" i="87"/>
  <c r="DW225" i="87"/>
  <c r="DW224" i="87"/>
  <c r="DW223" i="87"/>
  <c r="DW227" i="87"/>
  <c r="DW222" i="87"/>
  <c r="DW220" i="87"/>
  <c r="DW221" i="87"/>
  <c r="DW219" i="87"/>
  <c r="DW218" i="87"/>
  <c r="DW217" i="87"/>
  <c r="DW216" i="87"/>
  <c r="DW215" i="87"/>
  <c r="DW214" i="87"/>
  <c r="DW213" i="87"/>
  <c r="BK213" i="87" s="1"/>
  <c r="AE213" i="87" s="1"/>
  <c r="AU213" i="87" s="1"/>
  <c r="DW212" i="87"/>
  <c r="DW211" i="87"/>
  <c r="DW210" i="87"/>
  <c r="DW209" i="87"/>
  <c r="DW208" i="87"/>
  <c r="DW206" i="87"/>
  <c r="DW202" i="87"/>
  <c r="DW205" i="87"/>
  <c r="DW204" i="87"/>
  <c r="DW200" i="87"/>
  <c r="DW199" i="87"/>
  <c r="DW198" i="87"/>
  <c r="DW197" i="87"/>
  <c r="DW196" i="87"/>
  <c r="DW195" i="87"/>
  <c r="DW194" i="87"/>
  <c r="DW193" i="87"/>
  <c r="DW192" i="87"/>
  <c r="DW207" i="87"/>
  <c r="DW191" i="87"/>
  <c r="DW190" i="87"/>
  <c r="DW189" i="87"/>
  <c r="DW188" i="87"/>
  <c r="DW187" i="87"/>
  <c r="DW186" i="87"/>
  <c r="DW185" i="87"/>
  <c r="DW184" i="87"/>
  <c r="DW183" i="87"/>
  <c r="DW182" i="87"/>
  <c r="DW203" i="87"/>
  <c r="DW181" i="87"/>
  <c r="DW180" i="87"/>
  <c r="DW179" i="87"/>
  <c r="DW178" i="87"/>
  <c r="DW177" i="87"/>
  <c r="DW176" i="87"/>
  <c r="DW175" i="87"/>
  <c r="DW174" i="87"/>
  <c r="DW173" i="87"/>
  <c r="DW172" i="87"/>
  <c r="DW171" i="87"/>
  <c r="DW170" i="87"/>
  <c r="BK170" i="87" s="1"/>
  <c r="AE170" i="87" s="1"/>
  <c r="AU170" i="87" s="1"/>
  <c r="DW169" i="87"/>
  <c r="DW168" i="87"/>
  <c r="DW167" i="87"/>
  <c r="DW166" i="87"/>
  <c r="DW165" i="87"/>
  <c r="DW164" i="87"/>
  <c r="DW163" i="87"/>
  <c r="DW162" i="87"/>
  <c r="DW161" i="87"/>
  <c r="DW201" i="87"/>
  <c r="DW160" i="87"/>
  <c r="DW158" i="87"/>
  <c r="DW156" i="87"/>
  <c r="DW154" i="87"/>
  <c r="BK154" i="87" s="1"/>
  <c r="AE154" i="87" s="1"/>
  <c r="AU154" i="87" s="1"/>
  <c r="DW152" i="87"/>
  <c r="DW150" i="87"/>
  <c r="DW148" i="87"/>
  <c r="DW146" i="87"/>
  <c r="DW145" i="87"/>
  <c r="DW144" i="87"/>
  <c r="DW143" i="87"/>
  <c r="DW142" i="87"/>
  <c r="DW141" i="87"/>
  <c r="DW140" i="87"/>
  <c r="DW139" i="87"/>
  <c r="DW138" i="87"/>
  <c r="DW159" i="87"/>
  <c r="DW157" i="87"/>
  <c r="DW155" i="87"/>
  <c r="DW153" i="87"/>
  <c r="DW151" i="87"/>
  <c r="DW149" i="87"/>
  <c r="DW147" i="87"/>
  <c r="DW137" i="87"/>
  <c r="DW136" i="87"/>
  <c r="DW135" i="87"/>
  <c r="DW134" i="87"/>
  <c r="DW133" i="87"/>
  <c r="DW132" i="87"/>
  <c r="DW131" i="87"/>
  <c r="DW130" i="87"/>
  <c r="DW129" i="87"/>
  <c r="DW128" i="87"/>
  <c r="DW127" i="87"/>
  <c r="DW126" i="87"/>
  <c r="DW125" i="87"/>
  <c r="DW124" i="87"/>
  <c r="DW123" i="87"/>
  <c r="DW122" i="87"/>
  <c r="DW121" i="87"/>
  <c r="DW120" i="87"/>
  <c r="DW119" i="87"/>
  <c r="DW118" i="87"/>
  <c r="DW117" i="87"/>
  <c r="DW116" i="87"/>
  <c r="DW115" i="87"/>
  <c r="DW114" i="87"/>
  <c r="DW113" i="87"/>
  <c r="DW112" i="87"/>
  <c r="DW111" i="87"/>
  <c r="DW110" i="87"/>
  <c r="DW109" i="87"/>
  <c r="DW108" i="87"/>
  <c r="DW107" i="87"/>
  <c r="DW106" i="87"/>
  <c r="DW105" i="87"/>
  <c r="DW104" i="87"/>
  <c r="DW103" i="87"/>
  <c r="DW102" i="87"/>
  <c r="DW101" i="87"/>
  <c r="DW100" i="87"/>
  <c r="DW99" i="87"/>
  <c r="DW98" i="87"/>
  <c r="BK98" i="87" s="1"/>
  <c r="AE98" i="87" s="1"/>
  <c r="AU98" i="87" s="1"/>
  <c r="DW97" i="87"/>
  <c r="DW96" i="87"/>
  <c r="DW95" i="87"/>
  <c r="DW94" i="87"/>
  <c r="DW93" i="87"/>
  <c r="DW92" i="87"/>
  <c r="DW91" i="87"/>
  <c r="DW90" i="87"/>
  <c r="DW89" i="87"/>
  <c r="DW88" i="87"/>
  <c r="DW87" i="87"/>
  <c r="DW86" i="87"/>
  <c r="DW85" i="87"/>
  <c r="DW84" i="87"/>
  <c r="DW83" i="87"/>
  <c r="DW82" i="87"/>
  <c r="DW81" i="87"/>
  <c r="DW80" i="87"/>
  <c r="DW79" i="87"/>
  <c r="DW78" i="87"/>
  <c r="DW77" i="87"/>
  <c r="DW76" i="87"/>
  <c r="DW75" i="87"/>
  <c r="DW74" i="87"/>
  <c r="DW73" i="87"/>
  <c r="BK73" i="87" s="1"/>
  <c r="AE73" i="87" s="1"/>
  <c r="AU73" i="87" s="1"/>
  <c r="DW72" i="87"/>
  <c r="DW71" i="87"/>
  <c r="DW70" i="87"/>
  <c r="DW69" i="87"/>
  <c r="DW68" i="87"/>
  <c r="BK68" i="87" s="1"/>
  <c r="AE68" i="87" s="1"/>
  <c r="AU68" i="87" s="1"/>
  <c r="DW67" i="87"/>
  <c r="DW66" i="87"/>
  <c r="BK66" i="87" s="1"/>
  <c r="AE66" i="87" s="1"/>
  <c r="AU66" i="87" s="1"/>
  <c r="DW65" i="87"/>
  <c r="DW64" i="87"/>
  <c r="DW63" i="87"/>
  <c r="DW62" i="87"/>
  <c r="DW61" i="87"/>
  <c r="DW60" i="87"/>
  <c r="DW59" i="87"/>
  <c r="DW58" i="87"/>
  <c r="DW57" i="87"/>
  <c r="BK57" i="87" s="1"/>
  <c r="AE57" i="87" s="1"/>
  <c r="AU57" i="87" s="1"/>
  <c r="DW56" i="87"/>
  <c r="DW55" i="87"/>
  <c r="DW54" i="87"/>
  <c r="DW53" i="87"/>
  <c r="DW52" i="87"/>
  <c r="BK52" i="87" s="1"/>
  <c r="AE52" i="87" s="1"/>
  <c r="AU52" i="87" s="1"/>
  <c r="DW51" i="87"/>
  <c r="DW50" i="87"/>
  <c r="BK50" i="87" s="1"/>
  <c r="AE50" i="87" s="1"/>
  <c r="AU50" i="87" s="1"/>
  <c r="DW49" i="87"/>
  <c r="DW48" i="87"/>
  <c r="DW40" i="87"/>
  <c r="DW36" i="87"/>
  <c r="DW34" i="87"/>
  <c r="DW30" i="87"/>
  <c r="DW29" i="87"/>
  <c r="DW47" i="87"/>
  <c r="DW46" i="87"/>
  <c r="DW45" i="87"/>
  <c r="DW44" i="87"/>
  <c r="DW43" i="87"/>
  <c r="DW39" i="87"/>
  <c r="DW35" i="87"/>
  <c r="DW31" i="87"/>
  <c r="DW42" i="87"/>
  <c r="DW38" i="87"/>
  <c r="DW32" i="87"/>
  <c r="DW41" i="87"/>
  <c r="DW37" i="87"/>
  <c r="DW33" i="87"/>
  <c r="DW28" i="87"/>
  <c r="EJ228" i="87"/>
  <c r="EJ227" i="87"/>
  <c r="EJ224" i="87"/>
  <c r="EJ223" i="87"/>
  <c r="EJ226" i="87"/>
  <c r="EJ225" i="87"/>
  <c r="EJ222" i="87"/>
  <c r="EJ220" i="87"/>
  <c r="EJ219" i="87"/>
  <c r="EJ218" i="87"/>
  <c r="EJ221" i="87"/>
  <c r="EJ216" i="87"/>
  <c r="EJ215" i="87"/>
  <c r="EJ214" i="87"/>
  <c r="EJ213" i="87"/>
  <c r="EJ212" i="87"/>
  <c r="EJ211" i="87"/>
  <c r="EJ210" i="87"/>
  <c r="EJ209" i="87"/>
  <c r="EJ217" i="87"/>
  <c r="EJ208" i="87"/>
  <c r="EJ207" i="87"/>
  <c r="EJ203" i="87"/>
  <c r="EJ206" i="87"/>
  <c r="EJ205" i="87"/>
  <c r="EJ201" i="87"/>
  <c r="EJ200" i="87"/>
  <c r="EJ199" i="87"/>
  <c r="EJ198" i="87"/>
  <c r="EJ197" i="87"/>
  <c r="EJ196" i="87"/>
  <c r="EJ195" i="87"/>
  <c r="EJ194" i="87"/>
  <c r="EJ193" i="87"/>
  <c r="EJ192" i="87"/>
  <c r="EJ191" i="87"/>
  <c r="EJ190" i="87"/>
  <c r="EJ189" i="87"/>
  <c r="EJ188" i="87"/>
  <c r="EJ187" i="87"/>
  <c r="EJ186" i="87"/>
  <c r="EJ185" i="87"/>
  <c r="EJ184" i="87"/>
  <c r="EJ183" i="87"/>
  <c r="EJ182" i="87"/>
  <c r="EJ204" i="87"/>
  <c r="EJ202" i="87"/>
  <c r="EJ181" i="87"/>
  <c r="EJ180" i="87"/>
  <c r="EJ179" i="87"/>
  <c r="EJ178" i="87"/>
  <c r="EJ177" i="87"/>
  <c r="EJ176" i="87"/>
  <c r="EJ175" i="87"/>
  <c r="EJ174" i="87"/>
  <c r="EJ173" i="87"/>
  <c r="EJ172" i="87"/>
  <c r="EJ171" i="87"/>
  <c r="EJ170" i="87"/>
  <c r="EJ169" i="87"/>
  <c r="EJ168" i="87"/>
  <c r="EJ167" i="87"/>
  <c r="EJ166" i="87"/>
  <c r="EJ165" i="87"/>
  <c r="EJ164" i="87"/>
  <c r="EJ163" i="87"/>
  <c r="EJ162" i="87"/>
  <c r="EJ161" i="87"/>
  <c r="EJ145" i="87"/>
  <c r="EJ144" i="87"/>
  <c r="EJ143" i="87"/>
  <c r="EJ142" i="87"/>
  <c r="EJ141" i="87"/>
  <c r="EJ140" i="87"/>
  <c r="EJ139" i="87"/>
  <c r="EJ138" i="87"/>
  <c r="EJ159" i="87"/>
  <c r="EJ157" i="87"/>
  <c r="EJ155" i="87"/>
  <c r="EJ153" i="87"/>
  <c r="EJ151" i="87"/>
  <c r="EJ148" i="87"/>
  <c r="EJ147" i="87"/>
  <c r="EJ146" i="87"/>
  <c r="EJ154" i="87"/>
  <c r="EJ158" i="87"/>
  <c r="EJ152" i="87"/>
  <c r="EJ150" i="87"/>
  <c r="EJ160" i="87"/>
  <c r="EJ156" i="87"/>
  <c r="EJ149" i="87"/>
  <c r="EJ137" i="87"/>
  <c r="EJ136" i="87"/>
  <c r="EJ135" i="87"/>
  <c r="EJ134" i="87"/>
  <c r="EJ133" i="87"/>
  <c r="EJ132" i="87"/>
  <c r="EJ131" i="87"/>
  <c r="EJ130" i="87"/>
  <c r="EJ129" i="87"/>
  <c r="EJ128" i="87"/>
  <c r="EJ127" i="87"/>
  <c r="EJ126" i="87"/>
  <c r="EJ125" i="87"/>
  <c r="EJ124" i="87"/>
  <c r="EJ123" i="87"/>
  <c r="EJ122" i="87"/>
  <c r="EJ121" i="87"/>
  <c r="EJ120" i="87"/>
  <c r="EJ119" i="87"/>
  <c r="EJ118" i="87"/>
  <c r="EJ117" i="87"/>
  <c r="EJ116" i="87"/>
  <c r="EJ115" i="87"/>
  <c r="EJ114" i="87"/>
  <c r="EJ113" i="87"/>
  <c r="EJ112" i="87"/>
  <c r="EJ111" i="87"/>
  <c r="EJ110" i="87"/>
  <c r="EJ109" i="87"/>
  <c r="EJ108" i="87"/>
  <c r="EJ107" i="87"/>
  <c r="EJ106" i="87"/>
  <c r="EJ105" i="87"/>
  <c r="EJ104" i="87"/>
  <c r="EJ103" i="87"/>
  <c r="EJ102" i="87"/>
  <c r="EJ101" i="87"/>
  <c r="EJ100" i="87"/>
  <c r="EJ99" i="87"/>
  <c r="EJ98" i="87"/>
  <c r="EJ97" i="87"/>
  <c r="EJ96" i="87"/>
  <c r="EJ95" i="87"/>
  <c r="EJ94" i="87"/>
  <c r="EJ93" i="87"/>
  <c r="EJ92" i="87"/>
  <c r="EJ91" i="87"/>
  <c r="EJ90" i="87"/>
  <c r="EJ89" i="87"/>
  <c r="EJ88" i="87"/>
  <c r="EJ87" i="87"/>
  <c r="EJ86" i="87"/>
  <c r="EJ85" i="87"/>
  <c r="EJ84" i="87"/>
  <c r="EJ83" i="87"/>
  <c r="EJ82" i="87"/>
  <c r="EJ81" i="87"/>
  <c r="EJ80" i="87"/>
  <c r="EJ79" i="87"/>
  <c r="EJ78" i="87"/>
  <c r="EJ77" i="87"/>
  <c r="EJ76" i="87"/>
  <c r="EJ75" i="87"/>
  <c r="EJ74" i="87"/>
  <c r="EJ73" i="87"/>
  <c r="EJ72" i="87"/>
  <c r="EJ71" i="87"/>
  <c r="EJ70" i="87"/>
  <c r="EJ69" i="87"/>
  <c r="EJ68" i="87"/>
  <c r="EJ67" i="87"/>
  <c r="EJ66" i="87"/>
  <c r="EJ65" i="87"/>
  <c r="EJ64" i="87"/>
  <c r="EJ63" i="87"/>
  <c r="EJ62" i="87"/>
  <c r="EJ61" i="87"/>
  <c r="EJ60" i="87"/>
  <c r="EJ59" i="87"/>
  <c r="EJ58" i="87"/>
  <c r="EJ57" i="87"/>
  <c r="EJ56" i="87"/>
  <c r="EJ55" i="87"/>
  <c r="EJ54" i="87"/>
  <c r="EJ53" i="87"/>
  <c r="EJ52" i="87"/>
  <c r="EJ51" i="87"/>
  <c r="EJ50" i="87"/>
  <c r="EJ49" i="87"/>
  <c r="EJ48" i="87"/>
  <c r="EJ42" i="87"/>
  <c r="EJ38" i="87"/>
  <c r="EJ32" i="87"/>
  <c r="EJ41" i="87"/>
  <c r="EJ37" i="87"/>
  <c r="EJ33" i="87"/>
  <c r="EJ47" i="87"/>
  <c r="EJ46" i="87"/>
  <c r="EJ45" i="87"/>
  <c r="EJ44" i="87"/>
  <c r="EJ40" i="87"/>
  <c r="EJ36" i="87"/>
  <c r="EJ34" i="87"/>
  <c r="EJ30" i="87"/>
  <c r="EJ43" i="87"/>
  <c r="EJ39" i="87"/>
  <c r="EJ35" i="87"/>
  <c r="EJ31" i="87"/>
  <c r="EJ29" i="87"/>
  <c r="EJ28" i="87"/>
  <c r="DQ228" i="87"/>
  <c r="DQ227" i="87"/>
  <c r="DQ226" i="87"/>
  <c r="DQ225" i="87"/>
  <c r="DQ222" i="87"/>
  <c r="DQ221" i="87"/>
  <c r="DQ223" i="87"/>
  <c r="DQ220" i="87"/>
  <c r="DQ224" i="87"/>
  <c r="DQ218" i="87"/>
  <c r="DQ217" i="87"/>
  <c r="DQ216" i="87"/>
  <c r="DQ215" i="87"/>
  <c r="DQ214" i="87"/>
  <c r="DQ219" i="87"/>
  <c r="DQ213" i="87"/>
  <c r="DQ212" i="87"/>
  <c r="DQ211" i="87"/>
  <c r="DQ210" i="87"/>
  <c r="DQ209" i="87"/>
  <c r="DQ208" i="87"/>
  <c r="DQ207" i="87"/>
  <c r="DQ206" i="87"/>
  <c r="DQ205" i="87"/>
  <c r="DQ204" i="87"/>
  <c r="DQ203" i="87"/>
  <c r="DQ202" i="87"/>
  <c r="DQ201" i="87"/>
  <c r="DQ200" i="87"/>
  <c r="DQ199" i="87"/>
  <c r="DQ198" i="87"/>
  <c r="DQ197" i="87"/>
  <c r="DQ196" i="87"/>
  <c r="DQ195" i="87"/>
  <c r="DQ194" i="87"/>
  <c r="DQ193" i="87"/>
  <c r="DQ192" i="87"/>
  <c r="DQ190" i="87"/>
  <c r="DQ186" i="87"/>
  <c r="DQ184" i="87"/>
  <c r="DQ191" i="87"/>
  <c r="DQ187" i="87"/>
  <c r="DQ183" i="87"/>
  <c r="DQ182" i="87"/>
  <c r="DQ181" i="87"/>
  <c r="BE181" i="87" s="1"/>
  <c r="Y181" i="87" s="1"/>
  <c r="AO181" i="87" s="1"/>
  <c r="DQ179" i="87"/>
  <c r="DQ177" i="87"/>
  <c r="DQ175" i="87"/>
  <c r="DQ173" i="87"/>
  <c r="BE173" i="87" s="1"/>
  <c r="Y173" i="87" s="1"/>
  <c r="AO173" i="87" s="1"/>
  <c r="DQ171" i="87"/>
  <c r="DQ169" i="87"/>
  <c r="DQ167" i="87"/>
  <c r="DQ165" i="87"/>
  <c r="BE165" i="87" s="1"/>
  <c r="Y165" i="87" s="1"/>
  <c r="AO165" i="87" s="1"/>
  <c r="DQ189" i="87"/>
  <c r="DQ188" i="87"/>
  <c r="DQ185" i="87"/>
  <c r="DQ180" i="87"/>
  <c r="DQ178" i="87"/>
  <c r="DQ176" i="87"/>
  <c r="DQ174" i="87"/>
  <c r="DQ172" i="87"/>
  <c r="DQ170" i="87"/>
  <c r="DQ168" i="87"/>
  <c r="DQ160" i="87"/>
  <c r="DQ158" i="87"/>
  <c r="DQ156" i="87"/>
  <c r="DQ154" i="87"/>
  <c r="DQ152" i="87"/>
  <c r="DQ150" i="87"/>
  <c r="DQ148" i="87"/>
  <c r="DQ146" i="87"/>
  <c r="DQ166" i="87"/>
  <c r="DQ164" i="87"/>
  <c r="DQ163" i="87"/>
  <c r="DQ159" i="87"/>
  <c r="DQ157" i="87"/>
  <c r="DQ155" i="87"/>
  <c r="DQ153" i="87"/>
  <c r="DQ151" i="87"/>
  <c r="DQ149" i="87"/>
  <c r="DQ147" i="87"/>
  <c r="DQ145" i="87"/>
  <c r="DQ144" i="87"/>
  <c r="DQ143" i="87"/>
  <c r="DQ142" i="87"/>
  <c r="DQ141" i="87"/>
  <c r="DQ162" i="87"/>
  <c r="DQ161" i="87"/>
  <c r="DQ139" i="87"/>
  <c r="DQ137" i="87"/>
  <c r="DQ136" i="87"/>
  <c r="DQ135" i="87"/>
  <c r="DQ134" i="87"/>
  <c r="DQ140" i="87"/>
  <c r="BE140" i="87" s="1"/>
  <c r="Y140" i="87" s="1"/>
  <c r="AO140" i="87" s="1"/>
  <c r="DQ138" i="87"/>
  <c r="DQ133" i="87"/>
  <c r="DQ132" i="87"/>
  <c r="DQ131" i="87"/>
  <c r="DQ130" i="87"/>
  <c r="DQ129" i="87"/>
  <c r="DQ128" i="87"/>
  <c r="DQ127" i="87"/>
  <c r="DQ126" i="87"/>
  <c r="DQ125" i="87"/>
  <c r="DQ124" i="87"/>
  <c r="DQ123" i="87"/>
  <c r="DQ122" i="87"/>
  <c r="DQ121" i="87"/>
  <c r="DQ120" i="87"/>
  <c r="DQ119" i="87"/>
  <c r="DQ118" i="87"/>
  <c r="DQ117" i="87"/>
  <c r="DQ116" i="87"/>
  <c r="DQ115" i="87"/>
  <c r="DQ114" i="87"/>
  <c r="DQ113" i="87"/>
  <c r="DQ112" i="87"/>
  <c r="DQ111" i="87"/>
  <c r="DQ110" i="87"/>
  <c r="DQ109" i="87"/>
  <c r="DQ108" i="87"/>
  <c r="DQ107" i="87"/>
  <c r="DQ106" i="87"/>
  <c r="DQ105" i="87"/>
  <c r="DQ104" i="87"/>
  <c r="DQ103" i="87"/>
  <c r="DQ102" i="87"/>
  <c r="DQ101" i="87"/>
  <c r="DQ100" i="87"/>
  <c r="DQ98" i="87"/>
  <c r="DQ99" i="87"/>
  <c r="BE99" i="87" s="1"/>
  <c r="Y99" i="87" s="1"/>
  <c r="AO99" i="87" s="1"/>
  <c r="DQ97" i="87"/>
  <c r="DQ96" i="87"/>
  <c r="DQ95" i="87"/>
  <c r="DQ94" i="87"/>
  <c r="DQ93" i="87"/>
  <c r="DQ92" i="87"/>
  <c r="DQ91" i="87"/>
  <c r="DQ90" i="87"/>
  <c r="DQ89" i="87"/>
  <c r="DQ88" i="87"/>
  <c r="DQ87" i="87"/>
  <c r="DQ86" i="87"/>
  <c r="DQ85" i="87"/>
  <c r="DQ84" i="87"/>
  <c r="DQ83" i="87"/>
  <c r="DQ76" i="87"/>
  <c r="DQ74" i="87"/>
  <c r="DQ73" i="87"/>
  <c r="BE73" i="87" s="1"/>
  <c r="Y73" i="87" s="1"/>
  <c r="AO73" i="87" s="1"/>
  <c r="DQ72" i="87"/>
  <c r="BE72" i="87" s="1"/>
  <c r="Y72" i="87" s="1"/>
  <c r="AO72" i="87" s="1"/>
  <c r="DQ71" i="87"/>
  <c r="BE71" i="87" s="1"/>
  <c r="Y71" i="87" s="1"/>
  <c r="AO71" i="87" s="1"/>
  <c r="DQ70" i="87"/>
  <c r="BE70" i="87" s="1"/>
  <c r="Y70" i="87" s="1"/>
  <c r="AO70" i="87" s="1"/>
  <c r="DQ69" i="87"/>
  <c r="BE69" i="87" s="1"/>
  <c r="Y69" i="87" s="1"/>
  <c r="AO69" i="87" s="1"/>
  <c r="DQ68" i="87"/>
  <c r="BE68" i="87" s="1"/>
  <c r="Y68" i="87" s="1"/>
  <c r="AO68" i="87" s="1"/>
  <c r="DQ67" i="87"/>
  <c r="BE67" i="87" s="1"/>
  <c r="Y67" i="87" s="1"/>
  <c r="AO67" i="87" s="1"/>
  <c r="DQ66" i="87"/>
  <c r="BE66" i="87" s="1"/>
  <c r="Y66" i="87" s="1"/>
  <c r="AO66" i="87" s="1"/>
  <c r="DQ65" i="87"/>
  <c r="DQ64" i="87"/>
  <c r="DQ63" i="87"/>
  <c r="BE63" i="87" s="1"/>
  <c r="Y63" i="87" s="1"/>
  <c r="AO63" i="87" s="1"/>
  <c r="DQ62" i="87"/>
  <c r="BE62" i="87" s="1"/>
  <c r="Y62" i="87" s="1"/>
  <c r="AO62" i="87" s="1"/>
  <c r="DQ61" i="87"/>
  <c r="BE61" i="87" s="1"/>
  <c r="Y61" i="87" s="1"/>
  <c r="AO61" i="87" s="1"/>
  <c r="DQ60" i="87"/>
  <c r="BE60" i="87" s="1"/>
  <c r="Y60" i="87" s="1"/>
  <c r="AO60" i="87" s="1"/>
  <c r="DQ59" i="87"/>
  <c r="BE59" i="87" s="1"/>
  <c r="Y59" i="87" s="1"/>
  <c r="AO59" i="87" s="1"/>
  <c r="DQ58" i="87"/>
  <c r="BE58" i="87" s="1"/>
  <c r="Y58" i="87" s="1"/>
  <c r="AO58" i="87" s="1"/>
  <c r="DQ57" i="87"/>
  <c r="BE57" i="87" s="1"/>
  <c r="Y57" i="87" s="1"/>
  <c r="AO57" i="87" s="1"/>
  <c r="DQ56" i="87"/>
  <c r="BE56" i="87" s="1"/>
  <c r="Y56" i="87" s="1"/>
  <c r="AO56" i="87" s="1"/>
  <c r="DQ55" i="87"/>
  <c r="DQ54" i="87"/>
  <c r="DQ53" i="87"/>
  <c r="BE53" i="87" s="1"/>
  <c r="Y53" i="87" s="1"/>
  <c r="AO53" i="87" s="1"/>
  <c r="DQ52" i="87"/>
  <c r="BE52" i="87" s="1"/>
  <c r="Y52" i="87" s="1"/>
  <c r="AO52" i="87" s="1"/>
  <c r="DQ51" i="87"/>
  <c r="BE51" i="87" s="1"/>
  <c r="Y51" i="87" s="1"/>
  <c r="AO51" i="87" s="1"/>
  <c r="DQ50" i="87"/>
  <c r="BE50" i="87" s="1"/>
  <c r="Y50" i="87" s="1"/>
  <c r="AO50" i="87" s="1"/>
  <c r="DQ49" i="87"/>
  <c r="BE49" i="87" s="1"/>
  <c r="Y49" i="87" s="1"/>
  <c r="AO49" i="87" s="1"/>
  <c r="DQ48" i="87"/>
  <c r="BE48" i="87" s="1"/>
  <c r="Y48" i="87" s="1"/>
  <c r="AO48" i="87" s="1"/>
  <c r="DQ47" i="87"/>
  <c r="DQ46" i="87"/>
  <c r="DQ45" i="87"/>
  <c r="DQ44" i="87"/>
  <c r="DQ43" i="87"/>
  <c r="DQ42" i="87"/>
  <c r="DQ41" i="87"/>
  <c r="DQ40" i="87"/>
  <c r="DQ39" i="87"/>
  <c r="DQ38" i="87"/>
  <c r="DQ37" i="87"/>
  <c r="DQ36" i="87"/>
  <c r="DQ35" i="87"/>
  <c r="DQ34" i="87"/>
  <c r="DQ33" i="87"/>
  <c r="BE33" i="87" s="1"/>
  <c r="Y33" i="87" s="1"/>
  <c r="AO33" i="87" s="1"/>
  <c r="DQ32" i="87"/>
  <c r="DQ31" i="87"/>
  <c r="DQ30" i="87"/>
  <c r="DQ82" i="87"/>
  <c r="DQ81" i="87"/>
  <c r="DQ80" i="87"/>
  <c r="DQ79" i="87"/>
  <c r="DQ78" i="87"/>
  <c r="DQ77" i="87"/>
  <c r="DQ75" i="87"/>
  <c r="DQ29" i="87"/>
  <c r="DQ28" i="87"/>
  <c r="EQ76" i="87"/>
  <c r="EQ80" i="87"/>
  <c r="EQ31" i="87"/>
  <c r="EQ35" i="87"/>
  <c r="EQ39" i="87"/>
  <c r="EQ43" i="87"/>
  <c r="EQ47" i="87"/>
  <c r="EQ51" i="87"/>
  <c r="EQ55" i="87"/>
  <c r="EQ59" i="87"/>
  <c r="EQ63" i="87"/>
  <c r="EQ67" i="87"/>
  <c r="EQ71" i="87"/>
  <c r="EQ83" i="87"/>
  <c r="EQ87" i="87"/>
  <c r="EQ91" i="87"/>
  <c r="EQ95" i="87"/>
  <c r="EQ99" i="87"/>
  <c r="EQ102" i="87"/>
  <c r="EQ106" i="87"/>
  <c r="EQ110" i="87"/>
  <c r="EQ114" i="87"/>
  <c r="EQ118" i="87"/>
  <c r="EQ123" i="87"/>
  <c r="EQ127" i="87"/>
  <c r="EQ131" i="87"/>
  <c r="EQ134" i="87"/>
  <c r="EQ138" i="87"/>
  <c r="EQ142" i="87"/>
  <c r="EQ146" i="87"/>
  <c r="EQ154" i="87"/>
  <c r="EQ162" i="87"/>
  <c r="EQ147" i="87"/>
  <c r="EQ155" i="87"/>
  <c r="EQ167" i="87"/>
  <c r="EQ175" i="87"/>
  <c r="EQ191" i="87"/>
  <c r="EQ170" i="87"/>
  <c r="EQ178" i="87"/>
  <c r="EQ183" i="87"/>
  <c r="EQ188" i="87"/>
  <c r="EQ194" i="87"/>
  <c r="EQ198" i="87"/>
  <c r="EQ203" i="87"/>
  <c r="EQ207" i="87"/>
  <c r="EQ211" i="87"/>
  <c r="EQ218" i="87"/>
  <c r="EQ219" i="87"/>
  <c r="EQ221" i="87"/>
  <c r="FB42" i="87"/>
  <c r="FB35" i="87"/>
  <c r="FB36" i="87"/>
  <c r="FB41" i="87"/>
  <c r="FB45" i="87"/>
  <c r="FB49" i="87"/>
  <c r="FB53" i="87"/>
  <c r="FB57" i="87"/>
  <c r="FB61" i="87"/>
  <c r="FB65" i="87"/>
  <c r="FB69" i="87"/>
  <c r="FB73" i="87"/>
  <c r="FB77" i="87"/>
  <c r="FB81" i="87"/>
  <c r="FB86" i="87"/>
  <c r="FB87" i="87"/>
  <c r="FB91" i="87"/>
  <c r="FB95" i="87"/>
  <c r="FB124" i="87"/>
  <c r="FB105" i="87"/>
  <c r="FB109" i="87"/>
  <c r="FB113" i="87"/>
  <c r="FB117" i="87"/>
  <c r="FB121" i="87"/>
  <c r="FB134" i="87"/>
  <c r="FB139" i="87"/>
  <c r="FB129" i="87"/>
  <c r="FB135" i="87"/>
  <c r="FB144" i="87"/>
  <c r="FB161" i="87"/>
  <c r="FB152" i="87"/>
  <c r="FB160" i="87"/>
  <c r="FB149" i="87"/>
  <c r="FB157" i="87"/>
  <c r="FB169" i="87"/>
  <c r="FB177" i="87"/>
  <c r="FB166" i="87"/>
  <c r="FB174" i="87"/>
  <c r="FB182" i="87"/>
  <c r="FB186" i="87"/>
  <c r="FB190" i="87"/>
  <c r="FB194" i="87"/>
  <c r="FB198" i="87"/>
  <c r="FB201" i="87"/>
  <c r="FB205" i="87"/>
  <c r="FB208" i="87"/>
  <c r="FB214" i="87"/>
  <c r="FB218" i="87"/>
  <c r="FB222" i="87"/>
  <c r="DL38" i="87"/>
  <c r="DL31" i="87"/>
  <c r="DL30" i="87"/>
  <c r="DL33" i="87"/>
  <c r="DL44" i="87"/>
  <c r="DL48" i="87"/>
  <c r="DL52" i="87"/>
  <c r="DL56" i="87"/>
  <c r="DL60" i="87"/>
  <c r="DL64" i="87"/>
  <c r="DL68" i="87"/>
  <c r="DL72" i="87"/>
  <c r="DL77" i="87"/>
  <c r="DL81" i="87"/>
  <c r="DL76" i="87"/>
  <c r="DL101" i="87"/>
  <c r="DL90" i="87"/>
  <c r="DL94" i="87"/>
  <c r="DL98" i="87"/>
  <c r="DL104" i="87"/>
  <c r="DL108" i="87"/>
  <c r="DL112" i="87"/>
  <c r="DL116" i="87"/>
  <c r="DL120" i="87"/>
  <c r="DL123" i="87"/>
  <c r="DL135" i="87"/>
  <c r="DL127" i="87"/>
  <c r="DL131" i="87"/>
  <c r="DL143" i="87"/>
  <c r="DL142" i="87"/>
  <c r="DL151" i="87"/>
  <c r="DL159" i="87"/>
  <c r="DL163" i="87"/>
  <c r="DL152" i="87"/>
  <c r="DL160" i="87"/>
  <c r="DL174" i="87"/>
  <c r="DL165" i="87"/>
  <c r="DL173" i="87"/>
  <c r="DL181" i="87"/>
  <c r="DL185" i="87"/>
  <c r="DL189" i="87"/>
  <c r="DL193" i="87"/>
  <c r="DL197" i="87"/>
  <c r="DL201" i="87"/>
  <c r="DL205" i="87"/>
  <c r="DL208" i="87"/>
  <c r="DL213" i="87"/>
  <c r="DL217" i="87"/>
  <c r="DL221" i="87"/>
  <c r="EC32" i="87"/>
  <c r="EC31" i="87"/>
  <c r="EC30" i="87"/>
  <c r="EC29" i="87"/>
  <c r="EC83" i="87"/>
  <c r="EC47" i="87"/>
  <c r="EC51" i="87"/>
  <c r="EC55" i="87"/>
  <c r="EC59" i="87"/>
  <c r="EC63" i="87"/>
  <c r="EC67" i="87"/>
  <c r="EC71" i="87"/>
  <c r="EC86" i="87"/>
  <c r="EC80" i="87"/>
  <c r="EC74" i="87"/>
  <c r="EC99" i="87"/>
  <c r="EC89" i="87"/>
  <c r="EC93" i="87"/>
  <c r="EC97" i="87"/>
  <c r="EC103" i="87"/>
  <c r="EC107" i="87"/>
  <c r="EC111" i="87"/>
  <c r="EC115" i="87"/>
  <c r="EC119" i="87"/>
  <c r="EC121" i="87"/>
  <c r="EC133" i="87"/>
  <c r="EC128" i="87"/>
  <c r="EC132" i="87"/>
  <c r="EC139" i="87"/>
  <c r="EC141" i="87"/>
  <c r="EC151" i="87"/>
  <c r="EC159" i="87"/>
  <c r="EC166" i="87"/>
  <c r="EC152" i="87"/>
  <c r="EC160" i="87"/>
  <c r="EC172" i="87"/>
  <c r="EC180" i="87"/>
  <c r="EC171" i="87"/>
  <c r="EC179" i="87"/>
  <c r="EC184" i="87"/>
  <c r="EC188" i="87"/>
  <c r="EC192" i="87"/>
  <c r="EC196" i="87"/>
  <c r="EC200" i="87"/>
  <c r="EC204" i="87"/>
  <c r="EC211" i="87"/>
  <c r="EC212" i="87"/>
  <c r="EC216" i="87"/>
  <c r="EC220" i="87"/>
  <c r="EC227" i="87"/>
  <c r="DT28" i="87"/>
  <c r="DT39" i="87"/>
  <c r="DT36" i="87"/>
  <c r="DT41" i="87"/>
  <c r="DT46" i="87"/>
  <c r="DT50" i="87"/>
  <c r="DT54" i="87"/>
  <c r="DT58" i="87"/>
  <c r="DT62" i="87"/>
  <c r="DT66" i="87"/>
  <c r="DT70" i="87"/>
  <c r="DT74" i="87"/>
  <c r="DT78" i="87"/>
  <c r="DT82" i="87"/>
  <c r="DT100" i="87"/>
  <c r="DT88" i="87"/>
  <c r="DT92" i="87"/>
  <c r="DT96" i="87"/>
  <c r="DT102" i="87"/>
  <c r="DT106" i="87"/>
  <c r="DT110" i="87"/>
  <c r="DT114" i="87"/>
  <c r="DT118" i="87"/>
  <c r="DT123" i="87"/>
  <c r="DT139" i="87"/>
  <c r="DT126" i="87"/>
  <c r="DT130" i="87"/>
  <c r="DT138" i="87"/>
  <c r="DT145" i="87"/>
  <c r="DT148" i="87"/>
  <c r="DT156" i="87"/>
  <c r="DT161" i="87"/>
  <c r="DT151" i="87"/>
  <c r="DT159" i="87"/>
  <c r="DT171" i="87"/>
  <c r="DT179" i="87"/>
  <c r="DT168" i="87"/>
  <c r="DT176" i="87"/>
  <c r="DT183" i="87"/>
  <c r="DT187" i="87"/>
  <c r="DT191" i="87"/>
  <c r="DT194" i="87"/>
  <c r="DT198" i="87"/>
  <c r="DT202" i="87"/>
  <c r="DT206" i="87"/>
  <c r="DT208" i="87"/>
  <c r="DT215" i="87"/>
  <c r="DT219" i="87"/>
  <c r="DT223" i="87"/>
  <c r="EY75" i="87"/>
  <c r="EY80" i="87"/>
  <c r="EY31" i="87"/>
  <c r="EY35" i="87"/>
  <c r="EY39" i="87"/>
  <c r="EY43" i="87"/>
  <c r="EY47" i="87"/>
  <c r="EY51" i="87"/>
  <c r="EY55" i="87"/>
  <c r="EY59" i="87"/>
  <c r="EY63" i="87"/>
  <c r="EY67" i="87"/>
  <c r="EY71" i="87"/>
  <c r="EY76" i="87"/>
  <c r="EY86" i="87"/>
  <c r="EY90" i="87"/>
  <c r="EY94" i="87"/>
  <c r="EY99" i="87"/>
  <c r="EY102" i="87"/>
  <c r="EY106" i="87"/>
  <c r="EY110" i="87"/>
  <c r="EY114" i="87"/>
  <c r="EY118" i="87"/>
  <c r="EY122" i="87"/>
  <c r="EY126" i="87"/>
  <c r="EY130" i="87"/>
  <c r="EY138" i="87"/>
  <c r="EY136" i="87"/>
  <c r="EY142" i="87"/>
  <c r="EY147" i="87"/>
  <c r="EY155" i="87"/>
  <c r="EY161" i="87"/>
  <c r="EY148" i="87"/>
  <c r="EY156" i="87"/>
  <c r="EY168" i="87"/>
  <c r="EY176" i="87"/>
  <c r="EY189" i="87"/>
  <c r="EY171" i="87"/>
  <c r="EY179" i="87"/>
  <c r="EY183" i="87"/>
  <c r="EY186" i="87"/>
  <c r="EY194" i="87"/>
  <c r="EY198" i="87"/>
  <c r="EY202" i="87"/>
  <c r="EY206" i="87"/>
  <c r="EY210" i="87"/>
  <c r="EY219" i="87"/>
  <c r="EY216" i="87"/>
  <c r="EY220" i="87"/>
  <c r="ET38" i="87"/>
  <c r="ET35" i="87"/>
  <c r="ET36" i="87"/>
  <c r="ET37" i="87"/>
  <c r="ET44" i="87"/>
  <c r="ET48" i="87"/>
  <c r="ET52" i="87"/>
  <c r="ET56" i="87"/>
  <c r="ET60" i="87"/>
  <c r="ET64" i="87"/>
  <c r="ET68" i="87"/>
  <c r="ET72" i="87"/>
  <c r="ET77" i="87"/>
  <c r="ET81" i="87"/>
  <c r="ET76" i="87"/>
  <c r="ET101" i="87"/>
  <c r="ET90" i="87"/>
  <c r="ET94" i="87"/>
  <c r="ET98" i="87"/>
  <c r="ET104" i="87"/>
  <c r="ET108" i="87"/>
  <c r="ET112" i="87"/>
  <c r="ET116" i="87"/>
  <c r="ET120" i="87"/>
  <c r="ET123" i="87"/>
  <c r="ET134" i="87"/>
  <c r="ET127" i="87"/>
  <c r="ET131" i="87"/>
  <c r="ET143" i="87"/>
  <c r="ET142" i="87"/>
  <c r="ET149" i="87"/>
  <c r="ET157" i="87"/>
  <c r="ET148" i="87"/>
  <c r="ET156" i="87"/>
  <c r="ET162" i="87"/>
  <c r="ET174" i="87"/>
  <c r="ET165" i="87"/>
  <c r="ET173" i="87"/>
  <c r="ET181" i="87"/>
  <c r="ET185" i="87"/>
  <c r="ET189" i="87"/>
  <c r="ET193" i="87"/>
  <c r="ET197" i="87"/>
  <c r="ET201" i="87"/>
  <c r="ET205" i="87"/>
  <c r="ET208" i="87"/>
  <c r="ET213" i="87"/>
  <c r="ET217" i="87"/>
  <c r="ET221" i="87"/>
  <c r="FC28" i="87"/>
  <c r="FC31" i="87"/>
  <c r="FC35" i="87"/>
  <c r="FC39" i="87"/>
  <c r="FC43" i="87"/>
  <c r="FC47" i="87"/>
  <c r="FC51" i="87"/>
  <c r="FC55" i="87"/>
  <c r="FC59" i="87"/>
  <c r="FC63" i="87"/>
  <c r="FC67" i="87"/>
  <c r="FC71" i="87"/>
  <c r="FC76" i="87"/>
  <c r="FC80" i="87"/>
  <c r="FC84" i="87"/>
  <c r="FC88" i="87"/>
  <c r="FC92" i="87"/>
  <c r="FC96" i="87"/>
  <c r="FC100" i="87"/>
  <c r="FC104" i="87"/>
  <c r="FC108" i="87"/>
  <c r="FC112" i="87"/>
  <c r="FC116" i="87"/>
  <c r="FC120" i="87"/>
  <c r="FC124" i="87"/>
  <c r="FC128" i="87"/>
  <c r="FC132" i="87"/>
  <c r="FC136" i="87"/>
  <c r="FC140" i="87"/>
  <c r="FC148" i="87"/>
  <c r="FC153" i="87"/>
  <c r="FC168" i="87"/>
  <c r="FC144" i="87"/>
  <c r="FC152" i="87"/>
  <c r="FC160" i="87"/>
  <c r="FC166" i="87"/>
  <c r="FC176" i="87"/>
  <c r="FC161" i="87"/>
  <c r="FC169" i="87"/>
  <c r="FC177" i="87"/>
  <c r="FC189" i="87"/>
  <c r="FC212" i="87"/>
  <c r="FC193" i="87"/>
  <c r="FC197" i="87"/>
  <c r="FC203" i="87"/>
  <c r="FC207" i="87"/>
  <c r="FC210" i="87"/>
  <c r="FC219" i="87"/>
  <c r="FC224" i="87"/>
  <c r="FC223" i="87"/>
  <c r="DX126" i="44"/>
  <c r="BU213" i="44"/>
  <c r="DF210" i="44"/>
  <c r="DF217" i="44"/>
  <c r="DF221" i="44"/>
  <c r="BY210" i="44"/>
  <c r="BW216" i="44"/>
  <c r="DC216" i="44"/>
  <c r="BV228" i="44"/>
  <c r="BV212" i="44"/>
  <c r="CL220" i="44"/>
  <c r="CL210" i="44"/>
  <c r="DB228" i="44"/>
  <c r="BV213" i="44"/>
  <c r="DB220" i="44"/>
  <c r="BV222" i="44"/>
  <c r="BV210" i="44"/>
  <c r="BR220" i="44"/>
  <c r="CH220" i="44"/>
  <c r="BR211" i="44"/>
  <c r="BR210" i="44"/>
  <c r="CH221" i="44"/>
  <c r="CF214" i="44"/>
  <c r="BV223" i="44"/>
  <c r="CV227" i="44"/>
  <c r="BR212" i="44"/>
  <c r="CL223" i="44"/>
  <c r="CN211" i="44"/>
  <c r="BV219" i="44"/>
  <c r="CM221" i="44"/>
  <c r="CG210" i="44"/>
  <c r="BQ215" i="44"/>
  <c r="BQ225" i="44"/>
  <c r="CG224" i="44"/>
  <c r="CW215" i="44"/>
  <c r="CV214" i="44"/>
  <c r="CV223" i="44"/>
  <c r="BZ221" i="44"/>
  <c r="CP214" i="44"/>
  <c r="CP212" i="44"/>
  <c r="BZ226" i="44"/>
  <c r="DF226" i="44"/>
  <c r="BZ212" i="44"/>
  <c r="BZ218" i="44"/>
  <c r="DE228" i="44"/>
  <c r="CO221" i="44"/>
  <c r="DE220" i="44"/>
  <c r="DE222" i="44"/>
  <c r="DE221" i="44"/>
  <c r="BY226" i="44"/>
  <c r="BY222" i="44"/>
  <c r="CO226" i="44"/>
  <c r="BY228" i="44"/>
  <c r="BW223" i="44"/>
  <c r="CM223" i="44"/>
  <c r="BW221" i="44"/>
  <c r="CM213" i="44"/>
  <c r="BV211" i="44"/>
  <c r="CL211" i="44"/>
  <c r="DA212" i="44"/>
  <c r="BT213" i="44"/>
  <c r="CJ218" i="44"/>
  <c r="BT222" i="44"/>
  <c r="CZ218" i="44"/>
  <c r="CJ213" i="44"/>
  <c r="CJ221" i="44"/>
  <c r="CZ221" i="44"/>
  <c r="CH223" i="44"/>
  <c r="CX215" i="44"/>
  <c r="BR223" i="44"/>
  <c r="BR209" i="44"/>
  <c r="CX211" i="44"/>
  <c r="CX209" i="44"/>
  <c r="CX210" i="44"/>
  <c r="CX227" i="44"/>
  <c r="BR225" i="44"/>
  <c r="BR219" i="44"/>
  <c r="CX219" i="44"/>
  <c r="CW218" i="44"/>
  <c r="CG217" i="44"/>
  <c r="CW219" i="44"/>
  <c r="BQ223" i="44"/>
  <c r="BQ218" i="44"/>
  <c r="CF219" i="44"/>
  <c r="CV222" i="44"/>
  <c r="CV210" i="44"/>
  <c r="CV219" i="44"/>
  <c r="CF210" i="44"/>
  <c r="BP222" i="44"/>
  <c r="BP225" i="44"/>
  <c r="CO220" i="44"/>
  <c r="DE224" i="44"/>
  <c r="CX221" i="44"/>
  <c r="BS211" i="44"/>
  <c r="DC213" i="44"/>
  <c r="DF214" i="44"/>
  <c r="CL218" i="44"/>
  <c r="BV215" i="44"/>
  <c r="CW217" i="44"/>
  <c r="BQ212" i="44"/>
  <c r="CF213" i="44"/>
  <c r="CP222" i="44"/>
  <c r="CI211" i="44"/>
  <c r="BQ216" i="44"/>
  <c r="BQ219" i="44"/>
  <c r="CL215" i="44"/>
  <c r="CG212" i="44"/>
  <c r="DB217" i="44"/>
  <c r="CO217" i="44"/>
  <c r="CV213" i="44"/>
  <c r="BP226" i="44"/>
  <c r="DF222" i="44"/>
  <c r="CK212" i="44"/>
  <c r="BW224" i="44"/>
  <c r="BR228" i="44"/>
  <c r="CX218" i="44"/>
  <c r="BZ225" i="44"/>
  <c r="CK221" i="44"/>
  <c r="BZ213" i="44"/>
  <c r="DF220" i="44"/>
  <c r="CP224" i="44"/>
  <c r="DE214" i="44"/>
  <c r="CW209" i="44"/>
  <c r="BY218" i="44"/>
  <c r="BP218" i="44"/>
  <c r="BR213" i="44"/>
  <c r="DD228" i="44"/>
  <c r="CP213" i="44"/>
  <c r="CP225" i="44"/>
  <c r="BT220" i="44"/>
  <c r="CH213" i="44"/>
  <c r="CM224" i="44"/>
  <c r="DF224" i="44"/>
  <c r="CG221" i="44"/>
  <c r="BQ226" i="44"/>
  <c r="CO218" i="44"/>
  <c r="CH228" i="44"/>
  <c r="CF218" i="44"/>
  <c r="CP220" i="44"/>
  <c r="BY214" i="44"/>
  <c r="BR218" i="44"/>
  <c r="CJ220" i="44"/>
  <c r="BS216" i="44"/>
  <c r="CG226" i="44"/>
  <c r="BQ209" i="44"/>
  <c r="BZ209" i="44"/>
  <c r="CJ228" i="44"/>
  <c r="CW224" i="44"/>
  <c r="DA220" i="44"/>
  <c r="CH224" i="44"/>
  <c r="CW220" i="44"/>
  <c r="BR224" i="44"/>
  <c r="CO212" i="44"/>
  <c r="BY224" i="44"/>
  <c r="BY209" i="44"/>
  <c r="BY217" i="44"/>
  <c r="DE212" i="44"/>
  <c r="BY216" i="44"/>
  <c r="CO209" i="44"/>
  <c r="CO216" i="44"/>
  <c r="CN212" i="44"/>
  <c r="DD212" i="44"/>
  <c r="BV217" i="44"/>
  <c r="BV218" i="44"/>
  <c r="BV214" i="44"/>
  <c r="DB209" i="44"/>
  <c r="BV221" i="44"/>
  <c r="CL214" i="44"/>
  <c r="CL224" i="44"/>
  <c r="DB221" i="44"/>
  <c r="BV209" i="44"/>
  <c r="BV224" i="44"/>
  <c r="DA221" i="44"/>
  <c r="CJ217" i="44"/>
  <c r="BT217" i="44"/>
  <c r="CI216" i="44"/>
  <c r="CH216" i="44"/>
  <c r="CH225" i="44"/>
  <c r="BR216" i="44"/>
  <c r="BR214" i="44"/>
  <c r="CX214" i="44"/>
  <c r="BQ213" i="44"/>
  <c r="CG223" i="44"/>
  <c r="CG213" i="44"/>
  <c r="BQ228" i="44"/>
  <c r="CG228" i="44"/>
  <c r="CW221" i="44"/>
  <c r="BQ211" i="44"/>
  <c r="BP227" i="44"/>
  <c r="CF223" i="44"/>
  <c r="CF215" i="44"/>
  <c r="BP224" i="44"/>
  <c r="BP215" i="44"/>
  <c r="CF224" i="44"/>
  <c r="DX178" i="44"/>
  <c r="CW227" i="44"/>
  <c r="DF218" i="44"/>
  <c r="BR217" i="44"/>
  <c r="CP209" i="44"/>
  <c r="BP211" i="44"/>
  <c r="BS227" i="44"/>
  <c r="BW214" i="44"/>
  <c r="BV225" i="44"/>
  <c r="BY225" i="44"/>
  <c r="BX211" i="44"/>
  <c r="CF221" i="44"/>
  <c r="CH217" i="44"/>
  <c r="BT228" i="44"/>
  <c r="CF211" i="44"/>
  <c r="CI227" i="44"/>
  <c r="CM214" i="44"/>
  <c r="BQ220" i="44"/>
  <c r="CL225" i="44"/>
  <c r="BQ227" i="44"/>
  <c r="CO225" i="44"/>
  <c r="BU220" i="44"/>
  <c r="BP221" i="44"/>
  <c r="DC211" i="44"/>
  <c r="CM211" i="44"/>
  <c r="BW211" i="44"/>
  <c r="DE227" i="44"/>
  <c r="CO227" i="44"/>
  <c r="BY227" i="44"/>
  <c r="DA215" i="44"/>
  <c r="CK215" i="44"/>
  <c r="BU215" i="44"/>
  <c r="DA222" i="44"/>
  <c r="CK222" i="44"/>
  <c r="BU222" i="44"/>
  <c r="DD222" i="44"/>
  <c r="CN222" i="44"/>
  <c r="BX222" i="44"/>
  <c r="CX226" i="44"/>
  <c r="CH226" i="44"/>
  <c r="BR226" i="44"/>
  <c r="CY209" i="44"/>
  <c r="CI209" i="44"/>
  <c r="BS209" i="44"/>
  <c r="DC215" i="44"/>
  <c r="CM215" i="44"/>
  <c r="BW215" i="44"/>
  <c r="CY221" i="44"/>
  <c r="CI221" i="44"/>
  <c r="BS221" i="44"/>
  <c r="CY215" i="44"/>
  <c r="CI215" i="44"/>
  <c r="BS215" i="44"/>
  <c r="DC227" i="44"/>
  <c r="CM227" i="44"/>
  <c r="BW227" i="44"/>
  <c r="DC217" i="44"/>
  <c r="CM217" i="44"/>
  <c r="BW217" i="44"/>
  <c r="DA223" i="44"/>
  <c r="CK223" i="44"/>
  <c r="BU223" i="44"/>
  <c r="DD219" i="44"/>
  <c r="BX219" i="44"/>
  <c r="CN219" i="44"/>
  <c r="CY225" i="44"/>
  <c r="CI225" i="44"/>
  <c r="BS225" i="44"/>
  <c r="CY219" i="44"/>
  <c r="CI219" i="44"/>
  <c r="BS219" i="44"/>
  <c r="CZ211" i="44"/>
  <c r="CJ211" i="44"/>
  <c r="BT211" i="44"/>
  <c r="DC212" i="44"/>
  <c r="CM212" i="44"/>
  <c r="BW212" i="44"/>
  <c r="DE211" i="44"/>
  <c r="CO211" i="44"/>
  <c r="BY211" i="44"/>
  <c r="DD227" i="44"/>
  <c r="BX227" i="44"/>
  <c r="CN227" i="44"/>
  <c r="DF215" i="44"/>
  <c r="CP215" i="44"/>
  <c r="BZ215" i="44"/>
  <c r="CY220" i="44"/>
  <c r="CI220" i="44"/>
  <c r="BS220" i="44"/>
  <c r="CY214" i="44"/>
  <c r="CI214" i="44"/>
  <c r="BS214" i="44"/>
  <c r="DC228" i="44"/>
  <c r="CM228" i="44"/>
  <c r="BW228" i="44"/>
  <c r="DC218" i="44"/>
  <c r="CM218" i="44"/>
  <c r="BW218" i="44"/>
  <c r="CZ223" i="44"/>
  <c r="BT223" i="44"/>
  <c r="CJ223" i="44"/>
  <c r="DE219" i="44"/>
  <c r="CO219" i="44"/>
  <c r="BY219" i="44"/>
  <c r="DA214" i="44"/>
  <c r="CK214" i="44"/>
  <c r="BU214" i="44"/>
  <c r="DD214" i="44"/>
  <c r="CN214" i="44"/>
  <c r="BX214" i="44"/>
  <c r="DD213" i="44"/>
  <c r="CN213" i="44"/>
  <c r="BX213" i="44"/>
  <c r="CY224" i="44"/>
  <c r="CI224" i="44"/>
  <c r="BS224" i="44"/>
  <c r="CY218" i="44"/>
  <c r="CI218" i="44"/>
  <c r="BS218" i="44"/>
  <c r="DC222" i="44"/>
  <c r="CM222" i="44"/>
  <c r="BW222" i="44"/>
  <c r="DF223" i="44"/>
  <c r="CP223" i="44"/>
  <c r="BZ223" i="44"/>
  <c r="DA225" i="44"/>
  <c r="CK225" i="44"/>
  <c r="BU225" i="44"/>
  <c r="DD209" i="44"/>
  <c r="BX209" i="44"/>
  <c r="CN209" i="44"/>
  <c r="DD221" i="44"/>
  <c r="CN221" i="44"/>
  <c r="BX221" i="44"/>
  <c r="CY212" i="44"/>
  <c r="CI212" i="44"/>
  <c r="BS212" i="44"/>
  <c r="DC225" i="44"/>
  <c r="CM225" i="44"/>
  <c r="BW225" i="44"/>
  <c r="CZ219" i="44"/>
  <c r="CJ219" i="44"/>
  <c r="BT219" i="44"/>
  <c r="DE215" i="44"/>
  <c r="CO215" i="44"/>
  <c r="BY215" i="44"/>
  <c r="DA219" i="44"/>
  <c r="CK219" i="44"/>
  <c r="BU219" i="44"/>
  <c r="DA226" i="44"/>
  <c r="CK226" i="44"/>
  <c r="BU226" i="44"/>
  <c r="DD218" i="44"/>
  <c r="CN218" i="44"/>
  <c r="BX218" i="44"/>
  <c r="DD217" i="44"/>
  <c r="BX217" i="44"/>
  <c r="CN217" i="44"/>
  <c r="CY210" i="44"/>
  <c r="CI210" i="44"/>
  <c r="BS210" i="44"/>
  <c r="DD220" i="44"/>
  <c r="CN220" i="44"/>
  <c r="BX220" i="44"/>
  <c r="DD225" i="44"/>
  <c r="BX225" i="44"/>
  <c r="CN225" i="44"/>
  <c r="FD60" i="44"/>
  <c r="FD104" i="44"/>
  <c r="FD164" i="44"/>
  <c r="FD197" i="44"/>
  <c r="FD133" i="44"/>
  <c r="FD69" i="44"/>
  <c r="FD206" i="44"/>
  <c r="FD142" i="44"/>
  <c r="FD78" i="44"/>
  <c r="FD215" i="44"/>
  <c r="FD151" i="44"/>
  <c r="FD87" i="44"/>
  <c r="BL87" i="44" s="1"/>
  <c r="AF87" i="44" s="1"/>
  <c r="AV87" i="44" s="1"/>
  <c r="FD172" i="44"/>
  <c r="FD216" i="44"/>
  <c r="FD96" i="44"/>
  <c r="FD225" i="44"/>
  <c r="FD161" i="44"/>
  <c r="FD97" i="44"/>
  <c r="FD33" i="44"/>
  <c r="FD170" i="44"/>
  <c r="FD106" i="44"/>
  <c r="FD42" i="44"/>
  <c r="FD179" i="44"/>
  <c r="FD115" i="44"/>
  <c r="FD51" i="44"/>
  <c r="FD92" i="44"/>
  <c r="FD136" i="44"/>
  <c r="FD196" i="44"/>
  <c r="FD205" i="44"/>
  <c r="FD141" i="44"/>
  <c r="FD77" i="44"/>
  <c r="FD214" i="44"/>
  <c r="FD150" i="44"/>
  <c r="FD86" i="44"/>
  <c r="FD223" i="44"/>
  <c r="FD159" i="44"/>
  <c r="FD95" i="44"/>
  <c r="FD31" i="44"/>
  <c r="FD176" i="44"/>
  <c r="FD56" i="44"/>
  <c r="FD116" i="44"/>
  <c r="FD185" i="44"/>
  <c r="FD121" i="44"/>
  <c r="FD57" i="44"/>
  <c r="FD194" i="44"/>
  <c r="FD130" i="44"/>
  <c r="FD66" i="44"/>
  <c r="FD203" i="44"/>
  <c r="FD139" i="44"/>
  <c r="FD75" i="44"/>
  <c r="FD168" i="44"/>
  <c r="FD213" i="44"/>
  <c r="FD85" i="44"/>
  <c r="FD158" i="44"/>
  <c r="FD167" i="44"/>
  <c r="FD144" i="44"/>
  <c r="FD84" i="44"/>
  <c r="FD49" i="44"/>
  <c r="FD58" i="44"/>
  <c r="FD156" i="44"/>
  <c r="FD221" i="44"/>
  <c r="FD29" i="44"/>
  <c r="FD175" i="44"/>
  <c r="FD120" i="44"/>
  <c r="FD73" i="44"/>
  <c r="FD219" i="44"/>
  <c r="FD160" i="44"/>
  <c r="FD40" i="44"/>
  <c r="FD100" i="44"/>
  <c r="FD181" i="44"/>
  <c r="FD117" i="44"/>
  <c r="FD53" i="44"/>
  <c r="FD190" i="44"/>
  <c r="FD126" i="44"/>
  <c r="FD62" i="44"/>
  <c r="FD199" i="44"/>
  <c r="FD135" i="44"/>
  <c r="FD71" i="44"/>
  <c r="FD108" i="44"/>
  <c r="FD152" i="44"/>
  <c r="FD212" i="44"/>
  <c r="FD209" i="44"/>
  <c r="FD145" i="44"/>
  <c r="FD81" i="44"/>
  <c r="FD218" i="44"/>
  <c r="FD154" i="44"/>
  <c r="FD90" i="44"/>
  <c r="FD227" i="44"/>
  <c r="FD163" i="44"/>
  <c r="FD99" i="44"/>
  <c r="FD35" i="44"/>
  <c r="FD28" i="44"/>
  <c r="FD72" i="44"/>
  <c r="FD132" i="44"/>
  <c r="FD189" i="44"/>
  <c r="FD125" i="44"/>
  <c r="FD61" i="44"/>
  <c r="FD198" i="44"/>
  <c r="FD134" i="44"/>
  <c r="FD70" i="44"/>
  <c r="FD207" i="44"/>
  <c r="FD143" i="44"/>
  <c r="FD79" i="44"/>
  <c r="FD204" i="44"/>
  <c r="FD80" i="44"/>
  <c r="FD192" i="44"/>
  <c r="FD52" i="44"/>
  <c r="FD169" i="44"/>
  <c r="FD105" i="44"/>
  <c r="FD41" i="44"/>
  <c r="FD178" i="44"/>
  <c r="FD114" i="44"/>
  <c r="FD50" i="44"/>
  <c r="FD187" i="44"/>
  <c r="FD123" i="44"/>
  <c r="FD59" i="44"/>
  <c r="BL59" i="44" s="1"/>
  <c r="AF59" i="44" s="1"/>
  <c r="AV59" i="44" s="1"/>
  <c r="FD94" i="44"/>
  <c r="FD177" i="44"/>
  <c r="FD122" i="44"/>
  <c r="FD67" i="44"/>
  <c r="FD93" i="44"/>
  <c r="FD38" i="44"/>
  <c r="FD76" i="44"/>
  <c r="FD137" i="44"/>
  <c r="FD146" i="44"/>
  <c r="FD91" i="44"/>
  <c r="FD188" i="44"/>
  <c r="FD32" i="44"/>
  <c r="FD112" i="44"/>
  <c r="FD36" i="44"/>
  <c r="FD165" i="44"/>
  <c r="FD101" i="44"/>
  <c r="FD37" i="44"/>
  <c r="FD174" i="44"/>
  <c r="FD110" i="44"/>
  <c r="FD46" i="44"/>
  <c r="FD183" i="44"/>
  <c r="FD119" i="44"/>
  <c r="FD55" i="44"/>
  <c r="FD44" i="44"/>
  <c r="FD88" i="44"/>
  <c r="FD148" i="44"/>
  <c r="FD193" i="44"/>
  <c r="FD129" i="44"/>
  <c r="FD65" i="44"/>
  <c r="FD202" i="44"/>
  <c r="FD138" i="44"/>
  <c r="FD74" i="44"/>
  <c r="FD211" i="44"/>
  <c r="FD147" i="44"/>
  <c r="FD83" i="44"/>
  <c r="FD220" i="44"/>
  <c r="FD128" i="44"/>
  <c r="FD208" i="44"/>
  <c r="FD68" i="44"/>
  <c r="FD173" i="44"/>
  <c r="FD109" i="44"/>
  <c r="FD45" i="44"/>
  <c r="FD182" i="44"/>
  <c r="FD118" i="44"/>
  <c r="FD54" i="44"/>
  <c r="FD191" i="44"/>
  <c r="FD127" i="44"/>
  <c r="FD63" i="44"/>
  <c r="FD140" i="44"/>
  <c r="FD184" i="44"/>
  <c r="FD48" i="44"/>
  <c r="FD217" i="44"/>
  <c r="FD153" i="44"/>
  <c r="FD89" i="44"/>
  <c r="FD226" i="44"/>
  <c r="FD162" i="44"/>
  <c r="FD98" i="44"/>
  <c r="FD34" i="44"/>
  <c r="FD171" i="44"/>
  <c r="FD107" i="44"/>
  <c r="FD124" i="44"/>
  <c r="FD228" i="44"/>
  <c r="FD149" i="44"/>
  <c r="FD222" i="44"/>
  <c r="FD30" i="44"/>
  <c r="FD103" i="44"/>
  <c r="FD224" i="44"/>
  <c r="FD113" i="44"/>
  <c r="FD195" i="44"/>
  <c r="FD200" i="44"/>
  <c r="BL200" i="44" s="1"/>
  <c r="AF200" i="44" s="1"/>
  <c r="AV200" i="44" s="1"/>
  <c r="FD157" i="44"/>
  <c r="FD102" i="44"/>
  <c r="FD111" i="44"/>
  <c r="FD180" i="44"/>
  <c r="FD210" i="44"/>
  <c r="FD155" i="44"/>
  <c r="FD39" i="44"/>
  <c r="FD186" i="44"/>
  <c r="FD131" i="44"/>
  <c r="FD64" i="44"/>
  <c r="FD166" i="44"/>
  <c r="FD47" i="44"/>
  <c r="FD201" i="44"/>
  <c r="FD82" i="44"/>
  <c r="CY228" i="44"/>
  <c r="CI228" i="44"/>
  <c r="BS228" i="44"/>
  <c r="CY222" i="44"/>
  <c r="CI222" i="44"/>
  <c r="BS222" i="44"/>
  <c r="DC220" i="44"/>
  <c r="CM220" i="44"/>
  <c r="BW220" i="44"/>
  <c r="DC210" i="44"/>
  <c r="CM210" i="44"/>
  <c r="BW210" i="44"/>
  <c r="CZ227" i="44"/>
  <c r="CJ227" i="44"/>
  <c r="BT227" i="44"/>
  <c r="DE223" i="44"/>
  <c r="CO223" i="44"/>
  <c r="BY223" i="44"/>
  <c r="DA227" i="44"/>
  <c r="CK227" i="44"/>
  <c r="BU227" i="44"/>
  <c r="DD226" i="44"/>
  <c r="CN226" i="44"/>
  <c r="BX226" i="44"/>
  <c r="CY226" i="44"/>
  <c r="CI226" i="44"/>
  <c r="BS226" i="44"/>
  <c r="DA209" i="44"/>
  <c r="CK209" i="44"/>
  <c r="BU209" i="44"/>
  <c r="DA216" i="44"/>
  <c r="CK216" i="44"/>
  <c r="BU216" i="44"/>
  <c r="DD216" i="44"/>
  <c r="CN216" i="44"/>
  <c r="BX216" i="44"/>
  <c r="DD215" i="44"/>
  <c r="CN215" i="44"/>
  <c r="BX215" i="44"/>
  <c r="CY213" i="44"/>
  <c r="CI213" i="44"/>
  <c r="BS213" i="44"/>
  <c r="DC226" i="44"/>
  <c r="CM226" i="44"/>
  <c r="BW226" i="44"/>
  <c r="DA210" i="44"/>
  <c r="CK210" i="44"/>
  <c r="BU210" i="44"/>
  <c r="DD223" i="44"/>
  <c r="CN223" i="44"/>
  <c r="BX223" i="44"/>
  <c r="CX222" i="44"/>
  <c r="BR222" i="44"/>
  <c r="CH222" i="44"/>
  <c r="CY217" i="44"/>
  <c r="CI217" i="44"/>
  <c r="BS217" i="44"/>
  <c r="DA217" i="44"/>
  <c r="CK217" i="44"/>
  <c r="BU217" i="44"/>
  <c r="DA224" i="44"/>
  <c r="CK224" i="44"/>
  <c r="BU224" i="44"/>
  <c r="DD224" i="44"/>
  <c r="CN224" i="44"/>
  <c r="BX224" i="44"/>
  <c r="CY223" i="44"/>
  <c r="CI223" i="44"/>
  <c r="BS223" i="44"/>
  <c r="DC219" i="44"/>
  <c r="CM219" i="44"/>
  <c r="BW219" i="44"/>
  <c r="DC209" i="44"/>
  <c r="CM209" i="44"/>
  <c r="BW209" i="44"/>
  <c r="DA211" i="44"/>
  <c r="CK211" i="44"/>
  <c r="BU211" i="44"/>
  <c r="DA218" i="44"/>
  <c r="CK218" i="44"/>
  <c r="BU218" i="44"/>
  <c r="DD210" i="44"/>
  <c r="CN210" i="44"/>
  <c r="BX210" i="44"/>
  <c r="DY160" i="44"/>
  <c r="DY110" i="44"/>
  <c r="DY52" i="44"/>
  <c r="DY166" i="44"/>
  <c r="DY35" i="44"/>
  <c r="DY53" i="44"/>
  <c r="DY97" i="44"/>
  <c r="DY29" i="44"/>
  <c r="DY112" i="44"/>
  <c r="DY131" i="44"/>
  <c r="DY163" i="44"/>
  <c r="DY195" i="44"/>
  <c r="DY156" i="44"/>
  <c r="DY224" i="44"/>
  <c r="DY217" i="44"/>
  <c r="DY200" i="44"/>
  <c r="DY28" i="44"/>
  <c r="DY56" i="44"/>
  <c r="DY75" i="44"/>
  <c r="DY107" i="44"/>
  <c r="DY92" i="44"/>
  <c r="DY72" i="44"/>
  <c r="DY141" i="44"/>
  <c r="DY173" i="44"/>
  <c r="DY205" i="44"/>
  <c r="DY196" i="44"/>
  <c r="DY150" i="44"/>
  <c r="DY227" i="44"/>
  <c r="DY194" i="44"/>
  <c r="DY38" i="44"/>
  <c r="DY66" i="44"/>
  <c r="DY85" i="44"/>
  <c r="DY67" i="44"/>
  <c r="DY78" i="44"/>
  <c r="DY117" i="44"/>
  <c r="DY151" i="44"/>
  <c r="DY183" i="44"/>
  <c r="DY111" i="44"/>
  <c r="DY138" i="44"/>
  <c r="DY190" i="44"/>
  <c r="DY162" i="44"/>
  <c r="DY106" i="44"/>
  <c r="DY215" i="44"/>
  <c r="DY169" i="44"/>
  <c r="DY48" i="44"/>
  <c r="DY60" i="44"/>
  <c r="DY121" i="44"/>
  <c r="DY212" i="44"/>
  <c r="FE59" i="44"/>
  <c r="DY54" i="44"/>
  <c r="DY73" i="44"/>
  <c r="DY105" i="44"/>
  <c r="DY84" i="44"/>
  <c r="DY49" i="44"/>
  <c r="DY139" i="44"/>
  <c r="DY171" i="44"/>
  <c r="DY203" i="44"/>
  <c r="DY188" i="44"/>
  <c r="DY142" i="44"/>
  <c r="DY225" i="44"/>
  <c r="DY186" i="44"/>
  <c r="DY36" i="44"/>
  <c r="DY64" i="44"/>
  <c r="DY83" i="44"/>
  <c r="DY63" i="44"/>
  <c r="DY70" i="44"/>
  <c r="DY109" i="44"/>
  <c r="DY149" i="44"/>
  <c r="DY181" i="44"/>
  <c r="DY88" i="44"/>
  <c r="DY130" i="44"/>
  <c r="DY182" i="44"/>
  <c r="DY144" i="44"/>
  <c r="DY218" i="44"/>
  <c r="DY46" i="44"/>
  <c r="DY33" i="44"/>
  <c r="DY93" i="44"/>
  <c r="DY98" i="44"/>
  <c r="DY108" i="44"/>
  <c r="DY127" i="44"/>
  <c r="DY159" i="44"/>
  <c r="DY191" i="44"/>
  <c r="DY140" i="44"/>
  <c r="DY210" i="44"/>
  <c r="DY221" i="44"/>
  <c r="DY202" i="44"/>
  <c r="DY201" i="44"/>
  <c r="DY86" i="44"/>
  <c r="DY177" i="44"/>
  <c r="DY185" i="44"/>
  <c r="DY145" i="44"/>
  <c r="DY62" i="44"/>
  <c r="DY81" i="44"/>
  <c r="DY55" i="44"/>
  <c r="DY59" i="44"/>
  <c r="DY96" i="44"/>
  <c r="DY147" i="44"/>
  <c r="DY179" i="44"/>
  <c r="DY65" i="44"/>
  <c r="DY122" i="44"/>
  <c r="DY174" i="44"/>
  <c r="DY136" i="44"/>
  <c r="DY216" i="44"/>
  <c r="DY44" i="44"/>
  <c r="DY51" i="44"/>
  <c r="DY91" i="44"/>
  <c r="DY90" i="44"/>
  <c r="DY102" i="44"/>
  <c r="DY125" i="44"/>
  <c r="DY157" i="44"/>
  <c r="DY189" i="44"/>
  <c r="DY132" i="44"/>
  <c r="DY178" i="44"/>
  <c r="DY211" i="44"/>
  <c r="DY176" i="44"/>
  <c r="DY228" i="44"/>
  <c r="DY50" i="44"/>
  <c r="DY69" i="44"/>
  <c r="DY101" i="44"/>
  <c r="DY68" i="44"/>
  <c r="DY116" i="44"/>
  <c r="DY135" i="44"/>
  <c r="DY167" i="44"/>
  <c r="DY199" i="44"/>
  <c r="DY172" i="44"/>
  <c r="DY126" i="44"/>
  <c r="DY120" i="44"/>
  <c r="DY220" i="44"/>
  <c r="DY193" i="44"/>
  <c r="DY103" i="44"/>
  <c r="DY180" i="44"/>
  <c r="DY119" i="44"/>
  <c r="DY80" i="44"/>
  <c r="DY42" i="44"/>
  <c r="DY47" i="44"/>
  <c r="DY89" i="44"/>
  <c r="DY82" i="44"/>
  <c r="DY94" i="44"/>
  <c r="DY123" i="44"/>
  <c r="DY155" i="44"/>
  <c r="DY187" i="44"/>
  <c r="DY124" i="44"/>
  <c r="DY154" i="44"/>
  <c r="DY206" i="44"/>
  <c r="DY168" i="44"/>
  <c r="DY226" i="44"/>
  <c r="DY43" i="44"/>
  <c r="DY61" i="44"/>
  <c r="DY99" i="44"/>
  <c r="DY57" i="44"/>
  <c r="DY114" i="44"/>
  <c r="DY133" i="44"/>
  <c r="DY165" i="44"/>
  <c r="DY197" i="44"/>
  <c r="DY164" i="44"/>
  <c r="DY113" i="44"/>
  <c r="DY219" i="44"/>
  <c r="DY208" i="44"/>
  <c r="DY30" i="44"/>
  <c r="DY58" i="44"/>
  <c r="DY77" i="44"/>
  <c r="DY31" i="44"/>
  <c r="DY100" i="44"/>
  <c r="DY104" i="44"/>
  <c r="DY143" i="44"/>
  <c r="DY175" i="44"/>
  <c r="DY207" i="44"/>
  <c r="DY204" i="44"/>
  <c r="DY158" i="44"/>
  <c r="DY152" i="44"/>
  <c r="DY95" i="44"/>
  <c r="DY148" i="44"/>
  <c r="DY76" i="44"/>
  <c r="DY170" i="44"/>
  <c r="DY222" i="44"/>
  <c r="DY128" i="44"/>
  <c r="DY209" i="44"/>
  <c r="DY213" i="44"/>
  <c r="DY184" i="44"/>
  <c r="DY34" i="44"/>
  <c r="DY161" i="44"/>
  <c r="DY192" i="44"/>
  <c r="DY118" i="44"/>
  <c r="DY223" i="44"/>
  <c r="DY153" i="44"/>
  <c r="DY41" i="44"/>
  <c r="DY74" i="44"/>
  <c r="DY79" i="44"/>
  <c r="DY40" i="44"/>
  <c r="DY45" i="44"/>
  <c r="DY129" i="44"/>
  <c r="DY214" i="44"/>
  <c r="DY71" i="44"/>
  <c r="DY137" i="44"/>
  <c r="DY134" i="44"/>
  <c r="DY87" i="44"/>
  <c r="DY198" i="44"/>
  <c r="DY115" i="44"/>
  <c r="DY37" i="44"/>
  <c r="DY146" i="44"/>
  <c r="DY39" i="44"/>
  <c r="DY32" i="44"/>
  <c r="EO54" i="44"/>
  <c r="FE32" i="44"/>
  <c r="FE152" i="44"/>
  <c r="FE183" i="44"/>
  <c r="FE97" i="44"/>
  <c r="FE153" i="44"/>
  <c r="FE204" i="44"/>
  <c r="FE52" i="44"/>
  <c r="FE148" i="44"/>
  <c r="FE119" i="44"/>
  <c r="FE173" i="44"/>
  <c r="FE182" i="44"/>
  <c r="FE158" i="44"/>
  <c r="FE77" i="44"/>
  <c r="FE120" i="44"/>
  <c r="FE186" i="44"/>
  <c r="FE225" i="44"/>
  <c r="FE45" i="44"/>
  <c r="FE163" i="44"/>
  <c r="FE142" i="44"/>
  <c r="FE62" i="44"/>
  <c r="FE134" i="44"/>
  <c r="FE92" i="44"/>
  <c r="FE184" i="44"/>
  <c r="FE223" i="44"/>
  <c r="FE34" i="44"/>
  <c r="FE122" i="44"/>
  <c r="FE187" i="44"/>
  <c r="FE88" i="44"/>
  <c r="FE180" i="44"/>
  <c r="FE219" i="44"/>
  <c r="FE221" i="44"/>
  <c r="FE197" i="44"/>
  <c r="FE87" i="44"/>
  <c r="FE49" i="44"/>
  <c r="FE179" i="44"/>
  <c r="FE94" i="44"/>
  <c r="FE116" i="44"/>
  <c r="FE191" i="44"/>
  <c r="FE90" i="44"/>
  <c r="FE74" i="44"/>
  <c r="FE89" i="44"/>
  <c r="FE145" i="44"/>
  <c r="FE202" i="44"/>
  <c r="FE44" i="44"/>
  <c r="FE154" i="44"/>
  <c r="FE193" i="44"/>
  <c r="FE73" i="44"/>
  <c r="FE129" i="44"/>
  <c r="FE198" i="44"/>
  <c r="FE67" i="44"/>
  <c r="EO118" i="44"/>
  <c r="EO190" i="44"/>
  <c r="EO78" i="44"/>
  <c r="EO177" i="44"/>
  <c r="EO136" i="44"/>
  <c r="EO60" i="44"/>
  <c r="EO210" i="44"/>
  <c r="EO50" i="44"/>
  <c r="EO138" i="44"/>
  <c r="EO65" i="44"/>
  <c r="EO104" i="44"/>
  <c r="EO29" i="44"/>
  <c r="EO99" i="44"/>
  <c r="EO168" i="44"/>
  <c r="EO195" i="44"/>
  <c r="EO90" i="44"/>
  <c r="EO148" i="44"/>
  <c r="EO222" i="44"/>
  <c r="EO76" i="44"/>
  <c r="EO72" i="44"/>
  <c r="EO208" i="44"/>
  <c r="EO154" i="44"/>
  <c r="EO212" i="44"/>
  <c r="EO157" i="44"/>
  <c r="EO45" i="44"/>
  <c r="EO131" i="44"/>
  <c r="EO147" i="44"/>
  <c r="EO227" i="44"/>
  <c r="EO111" i="44"/>
  <c r="EO180" i="44"/>
  <c r="EO207" i="44"/>
  <c r="EO97" i="44"/>
  <c r="EO166" i="44"/>
  <c r="EO193" i="44"/>
  <c r="EO228" i="44"/>
  <c r="EO100" i="44"/>
  <c r="EO39" i="44"/>
  <c r="EO53" i="44"/>
  <c r="EO106" i="44"/>
  <c r="EO179" i="44"/>
  <c r="EO32" i="44"/>
  <c r="EO70" i="44"/>
  <c r="EO159" i="44"/>
  <c r="EO43" i="44"/>
  <c r="EO129" i="44"/>
  <c r="EO145" i="44"/>
  <c r="EO225" i="44"/>
  <c r="EO80" i="44"/>
  <c r="EO30" i="44"/>
  <c r="EO141" i="44"/>
  <c r="FE61" i="44"/>
  <c r="FE76" i="44"/>
  <c r="FE30" i="44"/>
  <c r="FE99" i="44"/>
  <c r="FE136" i="44"/>
  <c r="FE168" i="44"/>
  <c r="FE85" i="44"/>
  <c r="FE115" i="44"/>
  <c r="FE149" i="44"/>
  <c r="FE207" i="44"/>
  <c r="FE159" i="44"/>
  <c r="FE218" i="44"/>
  <c r="FE35" i="44"/>
  <c r="FE63" i="44"/>
  <c r="FE78" i="44"/>
  <c r="FE40" i="44"/>
  <c r="FE107" i="44"/>
  <c r="FE138" i="44"/>
  <c r="FE170" i="44"/>
  <c r="FE93" i="44"/>
  <c r="FE123" i="44"/>
  <c r="FE157" i="44"/>
  <c r="FE209" i="44"/>
  <c r="FE71" i="44"/>
  <c r="FE220" i="44"/>
  <c r="FE29" i="44"/>
  <c r="FE57" i="44"/>
  <c r="FE72" i="44"/>
  <c r="FE104" i="44"/>
  <c r="FE83" i="44"/>
  <c r="FE132" i="44"/>
  <c r="FE164" i="44"/>
  <c r="FE69" i="44"/>
  <c r="FE66" i="44"/>
  <c r="FE133" i="44"/>
  <c r="FE203" i="44"/>
  <c r="FE175" i="44"/>
  <c r="FE214" i="44"/>
  <c r="FE64" i="44"/>
  <c r="FE95" i="44"/>
  <c r="FE167" i="44"/>
  <c r="FE47" i="44"/>
  <c r="FE118" i="44"/>
  <c r="FE171" i="44"/>
  <c r="FE38" i="44"/>
  <c r="FE169" i="44"/>
  <c r="FE208" i="44"/>
  <c r="FE205" i="44"/>
  <c r="FE31" i="44"/>
  <c r="FE141" i="44"/>
  <c r="FE41" i="44"/>
  <c r="FE36" i="44"/>
  <c r="FE84" i="44"/>
  <c r="FE28" i="44"/>
  <c r="FE112" i="44"/>
  <c r="FE144" i="44"/>
  <c r="FE176" i="44"/>
  <c r="FE113" i="44"/>
  <c r="FE147" i="44"/>
  <c r="FE181" i="44"/>
  <c r="FE215" i="44"/>
  <c r="FE194" i="44"/>
  <c r="FE226" i="44"/>
  <c r="FE43" i="44"/>
  <c r="FE46" i="44"/>
  <c r="FE86" i="44"/>
  <c r="FE58" i="44"/>
  <c r="FE114" i="44"/>
  <c r="FE146" i="44"/>
  <c r="FE178" i="44"/>
  <c r="FE121" i="44"/>
  <c r="FE155" i="44"/>
  <c r="FE189" i="44"/>
  <c r="FE217" i="44"/>
  <c r="FE196" i="44"/>
  <c r="FE228" i="44"/>
  <c r="FE37" i="44"/>
  <c r="FE65" i="44"/>
  <c r="FE80" i="44"/>
  <c r="FE56" i="44"/>
  <c r="FE108" i="44"/>
  <c r="FE140" i="44"/>
  <c r="FE172" i="44"/>
  <c r="FE101" i="44"/>
  <c r="FE131" i="44"/>
  <c r="FE165" i="44"/>
  <c r="FE211" i="44"/>
  <c r="FE135" i="44"/>
  <c r="FE222" i="44"/>
  <c r="FE39" i="44"/>
  <c r="FE110" i="44"/>
  <c r="FE139" i="44"/>
  <c r="FE224" i="44"/>
  <c r="FE60" i="44"/>
  <c r="FE150" i="44"/>
  <c r="FE151" i="44"/>
  <c r="FE51" i="44"/>
  <c r="FE126" i="44"/>
  <c r="FE109" i="44"/>
  <c r="FE106" i="44"/>
  <c r="FE91" i="44"/>
  <c r="FE33" i="44"/>
  <c r="FE53" i="44"/>
  <c r="FE68" i="44"/>
  <c r="FE100" i="44"/>
  <c r="FE50" i="44"/>
  <c r="FE128" i="44"/>
  <c r="FE160" i="44"/>
  <c r="FE192" i="44"/>
  <c r="FE177" i="44"/>
  <c r="FE117" i="44"/>
  <c r="FE199" i="44"/>
  <c r="FE111" i="44"/>
  <c r="FE210" i="44"/>
  <c r="FE55" i="44"/>
  <c r="FE70" i="44"/>
  <c r="FE102" i="44"/>
  <c r="FE75" i="44"/>
  <c r="FE130" i="44"/>
  <c r="FE162" i="44"/>
  <c r="FE48" i="44"/>
  <c r="FE185" i="44"/>
  <c r="FE125" i="44"/>
  <c r="FE201" i="44"/>
  <c r="FE143" i="44"/>
  <c r="FE212" i="44"/>
  <c r="FE42" i="44"/>
  <c r="FE54" i="44"/>
  <c r="FE96" i="44"/>
  <c r="FE105" i="44"/>
  <c r="FE124" i="44"/>
  <c r="FE156" i="44"/>
  <c r="FE188" i="44"/>
  <c r="FE161" i="44"/>
  <c r="FE79" i="44"/>
  <c r="FE195" i="44"/>
  <c r="FE227" i="44"/>
  <c r="FE206" i="44"/>
  <c r="FE82" i="44"/>
  <c r="FE174" i="44"/>
  <c r="FE213" i="44"/>
  <c r="FE81" i="44"/>
  <c r="FE137" i="44"/>
  <c r="FE200" i="44"/>
  <c r="FE98" i="44"/>
  <c r="FE190" i="44"/>
  <c r="FE103" i="44"/>
  <c r="FE166" i="44"/>
  <c r="FE127" i="44"/>
  <c r="FE216" i="44"/>
  <c r="EO28" i="44"/>
  <c r="EO61" i="44"/>
  <c r="EO86" i="44"/>
  <c r="EO107" i="44"/>
  <c r="EO91" i="44"/>
  <c r="EO114" i="44"/>
  <c r="EO144" i="44"/>
  <c r="EO176" i="44"/>
  <c r="EO155" i="44"/>
  <c r="EO186" i="44"/>
  <c r="EO218" i="44"/>
  <c r="EO203" i="44"/>
  <c r="EO33" i="44"/>
  <c r="EO40" i="44"/>
  <c r="EO73" i="44"/>
  <c r="EO68" i="44"/>
  <c r="EO119" i="44"/>
  <c r="EO94" i="44"/>
  <c r="EO126" i="44"/>
  <c r="EO156" i="44"/>
  <c r="EO135" i="44"/>
  <c r="EO167" i="44"/>
  <c r="EO198" i="44"/>
  <c r="EO183" i="44"/>
  <c r="EO215" i="44"/>
  <c r="EO51" i="44"/>
  <c r="EO59" i="44"/>
  <c r="EO84" i="44"/>
  <c r="EO105" i="44"/>
  <c r="EO83" i="44"/>
  <c r="EO112" i="44"/>
  <c r="EO142" i="44"/>
  <c r="EO174" i="44"/>
  <c r="EO153" i="44"/>
  <c r="EO184" i="44"/>
  <c r="EO216" i="44"/>
  <c r="EO201" i="44"/>
  <c r="EO31" i="44"/>
  <c r="EO117" i="44"/>
  <c r="EO79" i="44"/>
  <c r="EO213" i="44"/>
  <c r="EO101" i="44"/>
  <c r="BM101" i="44" s="1"/>
  <c r="AG101" i="44" s="1"/>
  <c r="AW101" i="44" s="1"/>
  <c r="EO170" i="44"/>
  <c r="EO197" i="44"/>
  <c r="EO162" i="44"/>
  <c r="EO63" i="44"/>
  <c r="EO116" i="44"/>
  <c r="EO188" i="44"/>
  <c r="EO66" i="44"/>
  <c r="EO204" i="44"/>
  <c r="EO36" i="44"/>
  <c r="EO69" i="44"/>
  <c r="EO52" i="44"/>
  <c r="EO115" i="44"/>
  <c r="EO85" i="44"/>
  <c r="EO122" i="44"/>
  <c r="EO152" i="44"/>
  <c r="EO87" i="44"/>
  <c r="EO163" i="44"/>
  <c r="EO194" i="44"/>
  <c r="BM194" i="44" s="1"/>
  <c r="AG194" i="44" s="1"/>
  <c r="AW194" i="44" s="1"/>
  <c r="EO226" i="44"/>
  <c r="EO211" i="44"/>
  <c r="EO41" i="44"/>
  <c r="EO48" i="44"/>
  <c r="EO74" i="44"/>
  <c r="EO95" i="44"/>
  <c r="BM95" i="44" s="1"/>
  <c r="AG95" i="44" s="1"/>
  <c r="AW95" i="44" s="1"/>
  <c r="EO127" i="44"/>
  <c r="BM127" i="44" s="1"/>
  <c r="AG127" i="44" s="1"/>
  <c r="AW127" i="44" s="1"/>
  <c r="EO102" i="44"/>
  <c r="EO134" i="44"/>
  <c r="EO164" i="44"/>
  <c r="BM164" i="44" s="1"/>
  <c r="AG164" i="44" s="1"/>
  <c r="AW164" i="44" s="1"/>
  <c r="EO143" i="44"/>
  <c r="EO175" i="44"/>
  <c r="EO206" i="44"/>
  <c r="EO191" i="44"/>
  <c r="EO223" i="44"/>
  <c r="EO34" i="44"/>
  <c r="EO67" i="44"/>
  <c r="EO92" i="44"/>
  <c r="EO113" i="44"/>
  <c r="EO77" i="44"/>
  <c r="EO120" i="44"/>
  <c r="EO150" i="44"/>
  <c r="EO56" i="44"/>
  <c r="EO161" i="44"/>
  <c r="BM161" i="44" s="1"/>
  <c r="AG161" i="44" s="1"/>
  <c r="AW161" i="44" s="1"/>
  <c r="EO192" i="44"/>
  <c r="EO224" i="44"/>
  <c r="EO209" i="44"/>
  <c r="EO38" i="44"/>
  <c r="EO93" i="44"/>
  <c r="EO165" i="44"/>
  <c r="EO47" i="44"/>
  <c r="EO133" i="44"/>
  <c r="EO149" i="44"/>
  <c r="EO46" i="44"/>
  <c r="EO173" i="44"/>
  <c r="EO88" i="44"/>
  <c r="EO146" i="44"/>
  <c r="EO220" i="44"/>
  <c r="EO125" i="44"/>
  <c r="EO221" i="44"/>
  <c r="EO37" i="44"/>
  <c r="EO44" i="44"/>
  <c r="EO58" i="44"/>
  <c r="EO81" i="44"/>
  <c r="BM81" i="44" s="1"/>
  <c r="AG81" i="44" s="1"/>
  <c r="AW81" i="44" s="1"/>
  <c r="EO123" i="44"/>
  <c r="EO98" i="44"/>
  <c r="EO130" i="44"/>
  <c r="EO160" i="44"/>
  <c r="EO139" i="44"/>
  <c r="EO171" i="44"/>
  <c r="EO202" i="44"/>
  <c r="EO187" i="44"/>
  <c r="EO219" i="44"/>
  <c r="EO49" i="44"/>
  <c r="EO57" i="44"/>
  <c r="EO82" i="44"/>
  <c r="EO103" i="44"/>
  <c r="BM103" i="44" s="1"/>
  <c r="AG103" i="44" s="1"/>
  <c r="AW103" i="44" s="1"/>
  <c r="EO64" i="44"/>
  <c r="EO110" i="44"/>
  <c r="EO140" i="44"/>
  <c r="EO172" i="44"/>
  <c r="EO151" i="44"/>
  <c r="EO182" i="44"/>
  <c r="EO214" i="44"/>
  <c r="EO199" i="44"/>
  <c r="EO35" i="44"/>
  <c r="EO42" i="44"/>
  <c r="EO75" i="44"/>
  <c r="EO62" i="44"/>
  <c r="EO121" i="44"/>
  <c r="EO96" i="44"/>
  <c r="EO128" i="44"/>
  <c r="EO158" i="44"/>
  <c r="EO137" i="44"/>
  <c r="EO169" i="44"/>
  <c r="EO200" i="44"/>
  <c r="EO185" i="44"/>
  <c r="EO217" i="44"/>
  <c r="EO71" i="44"/>
  <c r="EO124" i="44"/>
  <c r="EO196" i="44"/>
  <c r="BM196" i="44" s="1"/>
  <c r="AG196" i="44" s="1"/>
  <c r="AW196" i="44" s="1"/>
  <c r="EO55" i="44"/>
  <c r="EO108" i="44"/>
  <c r="EO181" i="44"/>
  <c r="EO89" i="44"/>
  <c r="EO189" i="44"/>
  <c r="EO109" i="44"/>
  <c r="EO178" i="44"/>
  <c r="BM178" i="44" s="1"/>
  <c r="AG178" i="44" s="1"/>
  <c r="AW178" i="44" s="1"/>
  <c r="EO205" i="44"/>
  <c r="EO132" i="44"/>
  <c r="BM30" i="44"/>
  <c r="AG30" i="44" s="1"/>
  <c r="AW30" i="44" s="1"/>
  <c r="BM32" i="44"/>
  <c r="AG32" i="44" s="1"/>
  <c r="AW32" i="44" s="1"/>
  <c r="BM33" i="44"/>
  <c r="AG33" i="44" s="1"/>
  <c r="AW33" i="44" s="1"/>
  <c r="BM29" i="44"/>
  <c r="AG29" i="44" s="1"/>
  <c r="AW29" i="44" s="1"/>
  <c r="BE55" i="87" l="1"/>
  <c r="Y55" i="87" s="1"/>
  <c r="AO55" i="87" s="1"/>
  <c r="BE64" i="87"/>
  <c r="Y64" i="87" s="1"/>
  <c r="AO64" i="87" s="1"/>
  <c r="BE65" i="87"/>
  <c r="Y65" i="87" s="1"/>
  <c r="AO65" i="87" s="1"/>
  <c r="BM104" i="44"/>
  <c r="AG104" i="44" s="1"/>
  <c r="AW104" i="44" s="1"/>
  <c r="BF228" i="87"/>
  <c r="Z228" i="87" s="1"/>
  <c r="AP228" i="87" s="1"/>
  <c r="BJ227" i="87"/>
  <c r="AD227" i="87" s="1"/>
  <c r="AT227" i="87" s="1"/>
  <c r="BK227" i="87"/>
  <c r="AE227" i="87" s="1"/>
  <c r="AU227" i="87" s="1"/>
  <c r="BH223" i="87"/>
  <c r="AB223" i="87" s="1"/>
  <c r="AR223" i="87" s="1"/>
  <c r="BJ226" i="87"/>
  <c r="AD226" i="87" s="1"/>
  <c r="AT226" i="87" s="1"/>
  <c r="BJ228" i="87"/>
  <c r="AD228" i="87" s="1"/>
  <c r="AT228" i="87" s="1"/>
  <c r="BK228" i="87"/>
  <c r="AE228" i="87" s="1"/>
  <c r="AU228" i="87" s="1"/>
  <c r="BH227" i="87"/>
  <c r="AB227" i="87" s="1"/>
  <c r="AR227" i="87" s="1"/>
  <c r="BH228" i="87"/>
  <c r="AB228" i="87" s="1"/>
  <c r="AR228" i="87" s="1"/>
  <c r="BH226" i="87"/>
  <c r="AB226" i="87" s="1"/>
  <c r="AR226" i="87" s="1"/>
  <c r="BI228" i="87"/>
  <c r="AC228" i="87" s="1"/>
  <c r="AS228" i="87" s="1"/>
  <c r="BJ224" i="87"/>
  <c r="AD224" i="87" s="1"/>
  <c r="AT224" i="87" s="1"/>
  <c r="BE54" i="87"/>
  <c r="Y54" i="87" s="1"/>
  <c r="AO54" i="87" s="1"/>
  <c r="BH208" i="87"/>
  <c r="AB208" i="87" s="1"/>
  <c r="AR208" i="87" s="1"/>
  <c r="BF225" i="87"/>
  <c r="Z225" i="87" s="1"/>
  <c r="AP225" i="87" s="1"/>
  <c r="BF215" i="87"/>
  <c r="Z215" i="87" s="1"/>
  <c r="AP215" i="87" s="1"/>
  <c r="BF223" i="87"/>
  <c r="Z223" i="87" s="1"/>
  <c r="AP223" i="87" s="1"/>
  <c r="BD228" i="87"/>
  <c r="X228" i="87" s="1"/>
  <c r="AN228" i="87" s="1"/>
  <c r="BF213" i="87"/>
  <c r="Z213" i="87" s="1"/>
  <c r="AP213" i="87" s="1"/>
  <c r="BJ225" i="87"/>
  <c r="AD225" i="87" s="1"/>
  <c r="AT225" i="87" s="1"/>
  <c r="BH224" i="87"/>
  <c r="AB224" i="87" s="1"/>
  <c r="AR224" i="87" s="1"/>
  <c r="BI226" i="87"/>
  <c r="AC226" i="87" s="1"/>
  <c r="AS226" i="87" s="1"/>
  <c r="BI227" i="87"/>
  <c r="AC227" i="87" s="1"/>
  <c r="AS227" i="87" s="1"/>
  <c r="BH225" i="87"/>
  <c r="AB225" i="87" s="1"/>
  <c r="AR225" i="87" s="1"/>
  <c r="AZ66" i="87"/>
  <c r="T66" i="87" s="1"/>
  <c r="AJ66" i="87" s="1"/>
  <c r="BK215" i="87"/>
  <c r="AE215" i="87" s="1"/>
  <c r="AU215" i="87" s="1"/>
  <c r="BK226" i="87"/>
  <c r="AE226" i="87" s="1"/>
  <c r="AU226" i="87" s="1"/>
  <c r="BG211" i="87"/>
  <c r="AA211" i="87" s="1"/>
  <c r="AQ211" i="87" s="1"/>
  <c r="BD189" i="87"/>
  <c r="X189" i="87" s="1"/>
  <c r="AN189" i="87" s="1"/>
  <c r="BK221" i="87"/>
  <c r="AE221" i="87" s="1"/>
  <c r="AU221" i="87" s="1"/>
  <c r="BH206" i="87"/>
  <c r="AB206" i="87" s="1"/>
  <c r="AR206" i="87" s="1"/>
  <c r="BE226" i="87"/>
  <c r="Y226" i="87" s="1"/>
  <c r="AO226" i="87" s="1"/>
  <c r="BF212" i="87"/>
  <c r="Z212" i="87" s="1"/>
  <c r="AP212" i="87" s="1"/>
  <c r="BF222" i="87"/>
  <c r="Z222" i="87" s="1"/>
  <c r="AP222" i="87" s="1"/>
  <c r="BG212" i="87"/>
  <c r="AA212" i="87" s="1"/>
  <c r="AQ212" i="87" s="1"/>
  <c r="AZ219" i="87"/>
  <c r="T219" i="87" s="1"/>
  <c r="AJ219" i="87" s="1"/>
  <c r="BK218" i="87"/>
  <c r="AE218" i="87" s="1"/>
  <c r="AU218" i="87" s="1"/>
  <c r="BF217" i="87"/>
  <c r="Z217" i="87" s="1"/>
  <c r="AP217" i="87" s="1"/>
  <c r="BF220" i="87"/>
  <c r="Z220" i="87" s="1"/>
  <c r="AP220" i="87" s="1"/>
  <c r="BF224" i="87"/>
  <c r="Z224" i="87" s="1"/>
  <c r="AP224" i="87" s="1"/>
  <c r="AZ227" i="87"/>
  <c r="T227" i="87" s="1"/>
  <c r="AJ227" i="87" s="1"/>
  <c r="BD217" i="87"/>
  <c r="X217" i="87" s="1"/>
  <c r="AN217" i="87" s="1"/>
  <c r="AZ226" i="87"/>
  <c r="T226" i="87" s="1"/>
  <c r="AJ226" i="87" s="1"/>
  <c r="BK211" i="87"/>
  <c r="AE211" i="87" s="1"/>
  <c r="AU211" i="87" s="1"/>
  <c r="BD218" i="87"/>
  <c r="X218" i="87" s="1"/>
  <c r="AN218" i="87" s="1"/>
  <c r="BD226" i="87"/>
  <c r="X226" i="87" s="1"/>
  <c r="AN226" i="87" s="1"/>
  <c r="BE218" i="87"/>
  <c r="Y218" i="87" s="1"/>
  <c r="AO218" i="87" s="1"/>
  <c r="BK217" i="87"/>
  <c r="AE217" i="87" s="1"/>
  <c r="AU217" i="87" s="1"/>
  <c r="BG217" i="87"/>
  <c r="AA217" i="87" s="1"/>
  <c r="AQ217" i="87" s="1"/>
  <c r="BD216" i="87"/>
  <c r="X216" i="87" s="1"/>
  <c r="AN216" i="87" s="1"/>
  <c r="BD223" i="87"/>
  <c r="X223" i="87" s="1"/>
  <c r="AN223" i="87" s="1"/>
  <c r="BJ212" i="87"/>
  <c r="AD212" i="87" s="1"/>
  <c r="AT212" i="87" s="1"/>
  <c r="BE227" i="87"/>
  <c r="Y227" i="87" s="1"/>
  <c r="AO227" i="87" s="1"/>
  <c r="BE215" i="87"/>
  <c r="Y215" i="87" s="1"/>
  <c r="AO215" i="87" s="1"/>
  <c r="BE222" i="87"/>
  <c r="Y222" i="87" s="1"/>
  <c r="AO222" i="87" s="1"/>
  <c r="BK214" i="87"/>
  <c r="AE214" i="87" s="1"/>
  <c r="AU214" i="87" s="1"/>
  <c r="BK225" i="87"/>
  <c r="AE225" i="87" s="1"/>
  <c r="AU225" i="87" s="1"/>
  <c r="BG221" i="87"/>
  <c r="AA221" i="87" s="1"/>
  <c r="AQ221" i="87" s="1"/>
  <c r="BG222" i="87"/>
  <c r="AA222" i="87" s="1"/>
  <c r="AQ222" i="87" s="1"/>
  <c r="BJ219" i="87"/>
  <c r="AD219" i="87" s="1"/>
  <c r="AT219" i="87" s="1"/>
  <c r="BF207" i="87"/>
  <c r="Z207" i="87" s="1"/>
  <c r="AP207" i="87" s="1"/>
  <c r="BG218" i="87"/>
  <c r="AA218" i="87" s="1"/>
  <c r="AQ218" i="87" s="1"/>
  <c r="BE216" i="87"/>
  <c r="Y216" i="87" s="1"/>
  <c r="AO216" i="87" s="1"/>
  <c r="BE219" i="87"/>
  <c r="Y219" i="87" s="1"/>
  <c r="AO219" i="87" s="1"/>
  <c r="BE224" i="87"/>
  <c r="Y224" i="87" s="1"/>
  <c r="AO224" i="87" s="1"/>
  <c r="BE228" i="87"/>
  <c r="Y228" i="87" s="1"/>
  <c r="AO228" i="87" s="1"/>
  <c r="AZ221" i="87"/>
  <c r="T221" i="87" s="1"/>
  <c r="AJ221" i="87" s="1"/>
  <c r="BE220" i="87"/>
  <c r="Y220" i="87" s="1"/>
  <c r="AO220" i="87" s="1"/>
  <c r="BE225" i="87"/>
  <c r="Y225" i="87" s="1"/>
  <c r="AO225" i="87" s="1"/>
  <c r="BF216" i="87"/>
  <c r="Z216" i="87" s="1"/>
  <c r="AP216" i="87" s="1"/>
  <c r="BF221" i="87"/>
  <c r="Z221" i="87" s="1"/>
  <c r="AP221" i="87" s="1"/>
  <c r="BJ200" i="87"/>
  <c r="AD200" i="87" s="1"/>
  <c r="AT200" i="87" s="1"/>
  <c r="BJ215" i="87"/>
  <c r="AD215" i="87" s="1"/>
  <c r="AT215" i="87" s="1"/>
  <c r="BE217" i="87"/>
  <c r="Y217" i="87" s="1"/>
  <c r="AO217" i="87" s="1"/>
  <c r="BE223" i="87"/>
  <c r="Y223" i="87" s="1"/>
  <c r="AO223" i="87" s="1"/>
  <c r="BK216" i="87"/>
  <c r="AE216" i="87" s="1"/>
  <c r="AU216" i="87" s="1"/>
  <c r="BF218" i="87"/>
  <c r="Z218" i="87" s="1"/>
  <c r="AP218" i="87" s="1"/>
  <c r="BF227" i="87"/>
  <c r="Z227" i="87" s="1"/>
  <c r="AP227" i="87" s="1"/>
  <c r="BD219" i="87"/>
  <c r="X219" i="87" s="1"/>
  <c r="AN219" i="87" s="1"/>
  <c r="BJ211" i="87"/>
  <c r="AD211" i="87" s="1"/>
  <c r="AT211" i="87" s="1"/>
  <c r="BE221" i="87"/>
  <c r="Y221" i="87" s="1"/>
  <c r="AO221" i="87" s="1"/>
  <c r="BK220" i="87"/>
  <c r="AE220" i="87" s="1"/>
  <c r="AU220" i="87" s="1"/>
  <c r="BF219" i="87"/>
  <c r="Z219" i="87" s="1"/>
  <c r="AP219" i="87" s="1"/>
  <c r="BF226" i="87"/>
  <c r="Z226" i="87" s="1"/>
  <c r="AP226" i="87" s="1"/>
  <c r="BG223" i="87"/>
  <c r="AA223" i="87" s="1"/>
  <c r="AQ223" i="87" s="1"/>
  <c r="AZ228" i="87"/>
  <c r="T228" i="87" s="1"/>
  <c r="AJ228" i="87" s="1"/>
  <c r="BG215" i="87"/>
  <c r="AA215" i="87" s="1"/>
  <c r="AQ215" i="87" s="1"/>
  <c r="BD221" i="87"/>
  <c r="X221" i="87" s="1"/>
  <c r="AN221" i="87" s="1"/>
  <c r="BB224" i="87"/>
  <c r="V224" i="87" s="1"/>
  <c r="AL224" i="87" s="1"/>
  <c r="BJ220" i="87"/>
  <c r="AD220" i="87" s="1"/>
  <c r="AT220" i="87" s="1"/>
  <c r="BG213" i="87"/>
  <c r="AA213" i="87" s="1"/>
  <c r="AQ213" i="87" s="1"/>
  <c r="BI213" i="87"/>
  <c r="AC213" i="87" s="1"/>
  <c r="AS213" i="87" s="1"/>
  <c r="BI220" i="87"/>
  <c r="AC220" i="87" s="1"/>
  <c r="AS220" i="87" s="1"/>
  <c r="BI223" i="87"/>
  <c r="AC223" i="87" s="1"/>
  <c r="AS223" i="87" s="1"/>
  <c r="BJ210" i="87"/>
  <c r="AD210" i="87" s="1"/>
  <c r="AT210" i="87" s="1"/>
  <c r="BJ221" i="87"/>
  <c r="AD221" i="87" s="1"/>
  <c r="AT221" i="87" s="1"/>
  <c r="BK219" i="87"/>
  <c r="AE219" i="87" s="1"/>
  <c r="AU219" i="87" s="1"/>
  <c r="BI214" i="87"/>
  <c r="AC214" i="87" s="1"/>
  <c r="AS214" i="87" s="1"/>
  <c r="BG220" i="87"/>
  <c r="AA220" i="87" s="1"/>
  <c r="AQ220" i="87" s="1"/>
  <c r="BH218" i="87"/>
  <c r="AB218" i="87" s="1"/>
  <c r="AR218" i="87" s="1"/>
  <c r="BJ213" i="87"/>
  <c r="AD213" i="87" s="1"/>
  <c r="AT213" i="87" s="1"/>
  <c r="BH221" i="87"/>
  <c r="AB221" i="87" s="1"/>
  <c r="AR221" i="87" s="1"/>
  <c r="BH211" i="87"/>
  <c r="AB211" i="87" s="1"/>
  <c r="AR211" i="87" s="1"/>
  <c r="BB219" i="87"/>
  <c r="V219" i="87" s="1"/>
  <c r="AL219" i="87" s="1"/>
  <c r="BB228" i="87"/>
  <c r="V228" i="87" s="1"/>
  <c r="AL228" i="87" s="1"/>
  <c r="BC218" i="87"/>
  <c r="W218" i="87" s="1"/>
  <c r="AM218" i="87" s="1"/>
  <c r="BC226" i="87"/>
  <c r="W226" i="87" s="1"/>
  <c r="AM226" i="87" s="1"/>
  <c r="BC227" i="87"/>
  <c r="W227" i="87" s="1"/>
  <c r="AM227" i="87" s="1"/>
  <c r="BK223" i="87"/>
  <c r="AE223" i="87" s="1"/>
  <c r="AU223" i="87" s="1"/>
  <c r="BI215" i="87"/>
  <c r="AC215" i="87" s="1"/>
  <c r="AS215" i="87" s="1"/>
  <c r="BI224" i="87"/>
  <c r="AC224" i="87" s="1"/>
  <c r="AS224" i="87" s="1"/>
  <c r="BI225" i="87"/>
  <c r="AC225" i="87" s="1"/>
  <c r="AS225" i="87" s="1"/>
  <c r="BG216" i="87"/>
  <c r="AA216" i="87" s="1"/>
  <c r="AQ216" i="87" s="1"/>
  <c r="BH214" i="87"/>
  <c r="AB214" i="87" s="1"/>
  <c r="AR214" i="87" s="1"/>
  <c r="BD215" i="87"/>
  <c r="X215" i="87" s="1"/>
  <c r="AN215" i="87" s="1"/>
  <c r="BD222" i="87"/>
  <c r="X222" i="87" s="1"/>
  <c r="AN222" i="87" s="1"/>
  <c r="BD227" i="87"/>
  <c r="X227" i="87" s="1"/>
  <c r="AN227" i="87" s="1"/>
  <c r="BJ217" i="87"/>
  <c r="AD217" i="87" s="1"/>
  <c r="AT217" i="87" s="1"/>
  <c r="BJ222" i="87"/>
  <c r="AD222" i="87" s="1"/>
  <c r="AT222" i="87" s="1"/>
  <c r="BH217" i="87"/>
  <c r="AB217" i="87" s="1"/>
  <c r="AR217" i="87" s="1"/>
  <c r="BH210" i="87"/>
  <c r="AB210" i="87" s="1"/>
  <c r="AR210" i="87" s="1"/>
  <c r="BB221" i="87"/>
  <c r="V221" i="87" s="1"/>
  <c r="AL221" i="87" s="1"/>
  <c r="BB225" i="87"/>
  <c r="V225" i="87" s="1"/>
  <c r="AL225" i="87" s="1"/>
  <c r="BC216" i="87"/>
  <c r="W216" i="87" s="1"/>
  <c r="AM216" i="87" s="1"/>
  <c r="BC219" i="87"/>
  <c r="W219" i="87" s="1"/>
  <c r="AM219" i="87" s="1"/>
  <c r="BC223" i="87"/>
  <c r="W223" i="87" s="1"/>
  <c r="AM223" i="87" s="1"/>
  <c r="BC228" i="87"/>
  <c r="W228" i="87" s="1"/>
  <c r="AM228" i="87" s="1"/>
  <c r="BH219" i="87"/>
  <c r="AB219" i="87" s="1"/>
  <c r="AR219" i="87" s="1"/>
  <c r="BK224" i="87"/>
  <c r="AE224" i="87" s="1"/>
  <c r="AU224" i="87" s="1"/>
  <c r="BI218" i="87"/>
  <c r="AC218" i="87" s="1"/>
  <c r="AS218" i="87" s="1"/>
  <c r="BI216" i="87"/>
  <c r="AC216" i="87" s="1"/>
  <c r="AS216" i="87" s="1"/>
  <c r="BI221" i="87"/>
  <c r="AC221" i="87" s="1"/>
  <c r="AS221" i="87" s="1"/>
  <c r="BG209" i="87"/>
  <c r="AA209" i="87" s="1"/>
  <c r="AQ209" i="87" s="1"/>
  <c r="BG219" i="87"/>
  <c r="AA219" i="87" s="1"/>
  <c r="AQ219" i="87" s="1"/>
  <c r="BH212" i="87"/>
  <c r="AB212" i="87" s="1"/>
  <c r="AR212" i="87" s="1"/>
  <c r="BJ218" i="87"/>
  <c r="AD218" i="87" s="1"/>
  <c r="AT218" i="87" s="1"/>
  <c r="BJ223" i="87"/>
  <c r="AD223" i="87" s="1"/>
  <c r="AT223" i="87" s="1"/>
  <c r="BH213" i="87"/>
  <c r="AB213" i="87" s="1"/>
  <c r="AR213" i="87" s="1"/>
  <c r="BH220" i="87"/>
  <c r="AB220" i="87" s="1"/>
  <c r="AR220" i="87" s="1"/>
  <c r="BB220" i="87"/>
  <c r="V220" i="87" s="1"/>
  <c r="AL220" i="87" s="1"/>
  <c r="BB222" i="87"/>
  <c r="V222" i="87" s="1"/>
  <c r="AL222" i="87" s="1"/>
  <c r="BB227" i="87"/>
  <c r="V227" i="87" s="1"/>
  <c r="AL227" i="87" s="1"/>
  <c r="BC217" i="87"/>
  <c r="W217" i="87" s="1"/>
  <c r="AM217" i="87" s="1"/>
  <c r="BC221" i="87"/>
  <c r="W221" i="87" s="1"/>
  <c r="AM221" i="87" s="1"/>
  <c r="BC224" i="87"/>
  <c r="W224" i="87" s="1"/>
  <c r="AM224" i="87" s="1"/>
  <c r="BH215" i="87"/>
  <c r="AB215" i="87" s="1"/>
  <c r="AR215" i="87" s="1"/>
  <c r="BK222" i="87"/>
  <c r="AE222" i="87" s="1"/>
  <c r="AU222" i="87" s="1"/>
  <c r="BI219" i="87"/>
  <c r="AC219" i="87" s="1"/>
  <c r="AS219" i="87" s="1"/>
  <c r="BI217" i="87"/>
  <c r="AC217" i="87" s="1"/>
  <c r="AS217" i="87" s="1"/>
  <c r="BI222" i="87"/>
  <c r="AC222" i="87" s="1"/>
  <c r="AS222" i="87" s="1"/>
  <c r="BG210" i="87"/>
  <c r="AA210" i="87" s="1"/>
  <c r="AQ210" i="87" s="1"/>
  <c r="BG214" i="87"/>
  <c r="AA214" i="87" s="1"/>
  <c r="AQ214" i="87" s="1"/>
  <c r="BG224" i="87"/>
  <c r="AA224" i="87" s="1"/>
  <c r="AQ224" i="87" s="1"/>
  <c r="BH222" i="87"/>
  <c r="AB222" i="87" s="1"/>
  <c r="AR222" i="87" s="1"/>
  <c r="BD220" i="87"/>
  <c r="X220" i="87" s="1"/>
  <c r="AN220" i="87" s="1"/>
  <c r="BJ214" i="87"/>
  <c r="AD214" i="87" s="1"/>
  <c r="AT214" i="87" s="1"/>
  <c r="BJ209" i="87"/>
  <c r="AD209" i="87" s="1"/>
  <c r="AT209" i="87" s="1"/>
  <c r="BJ216" i="87"/>
  <c r="AD216" i="87" s="1"/>
  <c r="AT216" i="87" s="1"/>
  <c r="BH209" i="87"/>
  <c r="AB209" i="87" s="1"/>
  <c r="AR209" i="87" s="1"/>
  <c r="BH216" i="87"/>
  <c r="AB216" i="87" s="1"/>
  <c r="AR216" i="87" s="1"/>
  <c r="BB223" i="87"/>
  <c r="V223" i="87" s="1"/>
  <c r="AL223" i="87" s="1"/>
  <c r="BB226" i="87"/>
  <c r="V226" i="87" s="1"/>
  <c r="AL226" i="87" s="1"/>
  <c r="BC220" i="87"/>
  <c r="W220" i="87" s="1"/>
  <c r="AM220" i="87" s="1"/>
  <c r="BC222" i="87"/>
  <c r="W222" i="87" s="1"/>
  <c r="AM222" i="87" s="1"/>
  <c r="BC225" i="87"/>
  <c r="W225" i="87" s="1"/>
  <c r="AM225" i="87" s="1"/>
  <c r="AZ213" i="87"/>
  <c r="T213" i="87" s="1"/>
  <c r="AJ213" i="87" s="1"/>
  <c r="BJ207" i="87"/>
  <c r="AD207" i="87" s="1"/>
  <c r="AT207" i="87" s="1"/>
  <c r="C2" i="88"/>
  <c r="D2" i="88"/>
  <c r="E2" i="88"/>
  <c r="O2" i="88"/>
  <c r="J2" i="88"/>
  <c r="N2" i="88"/>
  <c r="M2" i="88"/>
  <c r="G2" i="88"/>
  <c r="K2" i="88"/>
  <c r="H2" i="88"/>
  <c r="F2" i="88"/>
  <c r="I2" i="88"/>
  <c r="L2" i="88"/>
  <c r="BD214" i="87"/>
  <c r="X214" i="87" s="1"/>
  <c r="AN214" i="87" s="1"/>
  <c r="AY214" i="87"/>
  <c r="S214" i="87" s="1"/>
  <c r="AI214" i="87" s="1"/>
  <c r="BE214" i="87"/>
  <c r="Y214" i="87" s="1"/>
  <c r="AO214" i="87" s="1"/>
  <c r="BF211" i="87"/>
  <c r="Z211" i="87" s="1"/>
  <c r="AP211" i="87" s="1"/>
  <c r="AY228" i="87"/>
  <c r="S228" i="87" s="1"/>
  <c r="AI228" i="87" s="1"/>
  <c r="BH207" i="87"/>
  <c r="AB207" i="87" s="1"/>
  <c r="AR207" i="87" s="1"/>
  <c r="BJ208" i="87"/>
  <c r="AD208" i="87" s="1"/>
  <c r="AT208" i="87" s="1"/>
  <c r="BB218" i="87"/>
  <c r="V218" i="87" s="1"/>
  <c r="AL218" i="87" s="1"/>
  <c r="BC215" i="87"/>
  <c r="W215" i="87" s="1"/>
  <c r="AM215" i="87" s="1"/>
  <c r="BE213" i="87"/>
  <c r="Y213" i="87" s="1"/>
  <c r="AO213" i="87" s="1"/>
  <c r="BK206" i="87"/>
  <c r="AE206" i="87" s="1"/>
  <c r="AU206" i="87" s="1"/>
  <c r="BG207" i="87"/>
  <c r="AA207" i="87" s="1"/>
  <c r="AQ207" i="87" s="1"/>
  <c r="BK204" i="87"/>
  <c r="AE204" i="87" s="1"/>
  <c r="AU204" i="87" s="1"/>
  <c r="BD204" i="87"/>
  <c r="X204" i="87" s="1"/>
  <c r="AN204" i="87" s="1"/>
  <c r="BD209" i="87"/>
  <c r="X209" i="87" s="1"/>
  <c r="AN209" i="87" s="1"/>
  <c r="BD210" i="87"/>
  <c r="X210" i="87" s="1"/>
  <c r="AN210" i="87" s="1"/>
  <c r="BD213" i="87"/>
  <c r="X213" i="87" s="1"/>
  <c r="AN213" i="87" s="1"/>
  <c r="BF204" i="87"/>
  <c r="Z204" i="87" s="1"/>
  <c r="AP204" i="87" s="1"/>
  <c r="BE206" i="87"/>
  <c r="Y206" i="87" s="1"/>
  <c r="AO206" i="87" s="1"/>
  <c r="BF203" i="87"/>
  <c r="Z203" i="87" s="1"/>
  <c r="AP203" i="87" s="1"/>
  <c r="BF210" i="87"/>
  <c r="Z210" i="87" s="1"/>
  <c r="AP210" i="87" s="1"/>
  <c r="BF209" i="87"/>
  <c r="Z209" i="87" s="1"/>
  <c r="AP209" i="87" s="1"/>
  <c r="AZ212" i="87"/>
  <c r="T212" i="87" s="1"/>
  <c r="AJ212" i="87" s="1"/>
  <c r="BE212" i="87"/>
  <c r="Y212" i="87" s="1"/>
  <c r="AO212" i="87" s="1"/>
  <c r="BE205" i="87"/>
  <c r="Y205" i="87" s="1"/>
  <c r="AO205" i="87" s="1"/>
  <c r="BD207" i="87"/>
  <c r="X207" i="87" s="1"/>
  <c r="AN207" i="87" s="1"/>
  <c r="AY222" i="87"/>
  <c r="S222" i="87" s="1"/>
  <c r="AI222" i="87" s="1"/>
  <c r="AY223" i="87"/>
  <c r="S223" i="87" s="1"/>
  <c r="AI223" i="87" s="1"/>
  <c r="BE208" i="87"/>
  <c r="Y208" i="87" s="1"/>
  <c r="AO208" i="87" s="1"/>
  <c r="BG204" i="87"/>
  <c r="AA204" i="87" s="1"/>
  <c r="AQ204" i="87" s="1"/>
  <c r="BG203" i="87"/>
  <c r="AA203" i="87" s="1"/>
  <c r="AQ203" i="87" s="1"/>
  <c r="AZ211" i="87"/>
  <c r="T211" i="87" s="1"/>
  <c r="AJ211" i="87" s="1"/>
  <c r="BE210" i="87"/>
  <c r="Y210" i="87" s="1"/>
  <c r="AO210" i="87" s="1"/>
  <c r="BK208" i="87"/>
  <c r="AE208" i="87" s="1"/>
  <c r="AU208" i="87" s="1"/>
  <c r="BF205" i="87"/>
  <c r="Z205" i="87" s="1"/>
  <c r="AP205" i="87" s="1"/>
  <c r="BF208" i="87"/>
  <c r="Z208" i="87" s="1"/>
  <c r="AP208" i="87" s="1"/>
  <c r="BD212" i="87"/>
  <c r="X212" i="87" s="1"/>
  <c r="AN212" i="87" s="1"/>
  <c r="BD211" i="87"/>
  <c r="X211" i="87" s="1"/>
  <c r="AN211" i="87" s="1"/>
  <c r="BJ206" i="87"/>
  <c r="AD206" i="87" s="1"/>
  <c r="AT206" i="87" s="1"/>
  <c r="BH202" i="87"/>
  <c r="AB202" i="87" s="1"/>
  <c r="AR202" i="87" s="1"/>
  <c r="BE207" i="87"/>
  <c r="Y207" i="87" s="1"/>
  <c r="AO207" i="87" s="1"/>
  <c r="BK209" i="87"/>
  <c r="AE209" i="87" s="1"/>
  <c r="AU209" i="87" s="1"/>
  <c r="BG200" i="87"/>
  <c r="AA200" i="87" s="1"/>
  <c r="AQ200" i="87" s="1"/>
  <c r="BD205" i="87"/>
  <c r="X205" i="87" s="1"/>
  <c r="AN205" i="87" s="1"/>
  <c r="AZ215" i="87"/>
  <c r="T215" i="87" s="1"/>
  <c r="AJ215" i="87" s="1"/>
  <c r="BE204" i="87"/>
  <c r="Y204" i="87" s="1"/>
  <c r="AO204" i="87" s="1"/>
  <c r="BD206" i="87"/>
  <c r="X206" i="87" s="1"/>
  <c r="AN206" i="87" s="1"/>
  <c r="BE209" i="87"/>
  <c r="Y209" i="87" s="1"/>
  <c r="AO209" i="87" s="1"/>
  <c r="BD208" i="87"/>
  <c r="X208" i="87" s="1"/>
  <c r="AN208" i="87" s="1"/>
  <c r="AY227" i="87"/>
  <c r="S227" i="87" s="1"/>
  <c r="AI227" i="87" s="1"/>
  <c r="BE211" i="87"/>
  <c r="Y211" i="87" s="1"/>
  <c r="AO211" i="87" s="1"/>
  <c r="AY224" i="87"/>
  <c r="S224" i="87" s="1"/>
  <c r="AI224" i="87" s="1"/>
  <c r="BB215" i="87"/>
  <c r="V215" i="87" s="1"/>
  <c r="AL215" i="87" s="1"/>
  <c r="BB211" i="87"/>
  <c r="V211" i="87" s="1"/>
  <c r="AL211" i="87" s="1"/>
  <c r="BC213" i="87"/>
  <c r="W213" i="87" s="1"/>
  <c r="AM213" i="87" s="1"/>
  <c r="BB212" i="87"/>
  <c r="V212" i="87" s="1"/>
  <c r="AL212" i="87" s="1"/>
  <c r="BC214" i="87"/>
  <c r="W214" i="87" s="1"/>
  <c r="AM214" i="87" s="1"/>
  <c r="BB214" i="87"/>
  <c r="V214" i="87" s="1"/>
  <c r="AL214" i="87" s="1"/>
  <c r="BB216" i="87"/>
  <c r="V216" i="87" s="1"/>
  <c r="AL216" i="87" s="1"/>
  <c r="BB213" i="87"/>
  <c r="V213" i="87" s="1"/>
  <c r="AL213" i="87" s="1"/>
  <c r="BB210" i="87"/>
  <c r="V210" i="87" s="1"/>
  <c r="AL210" i="87" s="1"/>
  <c r="BB217" i="87"/>
  <c r="V217" i="87" s="1"/>
  <c r="AL217" i="87" s="1"/>
  <c r="BL227" i="44"/>
  <c r="AF227" i="44" s="1"/>
  <c r="AV227" i="44" s="1"/>
  <c r="BL226" i="44"/>
  <c r="AF226" i="44" s="1"/>
  <c r="AV226" i="44" s="1"/>
  <c r="BL228" i="44"/>
  <c r="AF228" i="44" s="1"/>
  <c r="AV228" i="44" s="1"/>
  <c r="BL225" i="44"/>
  <c r="AF225" i="44" s="1"/>
  <c r="AV225" i="44" s="1"/>
  <c r="BL220" i="44"/>
  <c r="AF220" i="44" s="1"/>
  <c r="AV220" i="44" s="1"/>
  <c r="BL224" i="44"/>
  <c r="AF224" i="44" s="1"/>
  <c r="AV224" i="44" s="1"/>
  <c r="BL218" i="44"/>
  <c r="AF218" i="44" s="1"/>
  <c r="AV218" i="44" s="1"/>
  <c r="BL219" i="44"/>
  <c r="AF219" i="44" s="1"/>
  <c r="AV219" i="44" s="1"/>
  <c r="BL223" i="44"/>
  <c r="AF223" i="44" s="1"/>
  <c r="AV223" i="44" s="1"/>
  <c r="BL222" i="44"/>
  <c r="AF222" i="44" s="1"/>
  <c r="AV222" i="44" s="1"/>
  <c r="BL217" i="44"/>
  <c r="AF217" i="44" s="1"/>
  <c r="AV217" i="44" s="1"/>
  <c r="BL221" i="44"/>
  <c r="AF221" i="44" s="1"/>
  <c r="AV221" i="44" s="1"/>
  <c r="BM226" i="44"/>
  <c r="AG226" i="44" s="1"/>
  <c r="AW226" i="44" s="1"/>
  <c r="BM224" i="44"/>
  <c r="AG224" i="44" s="1"/>
  <c r="AW224" i="44" s="1"/>
  <c r="BM219" i="44"/>
  <c r="AG219" i="44" s="1"/>
  <c r="AW219" i="44" s="1"/>
  <c r="BM221" i="44"/>
  <c r="AG221" i="44" s="1"/>
  <c r="AW221" i="44" s="1"/>
  <c r="BM223" i="44"/>
  <c r="AG223" i="44" s="1"/>
  <c r="AW223" i="44" s="1"/>
  <c r="BM220" i="44"/>
  <c r="AG220" i="44" s="1"/>
  <c r="AW220" i="44" s="1"/>
  <c r="BM228" i="44"/>
  <c r="AG228" i="44" s="1"/>
  <c r="AW228" i="44" s="1"/>
  <c r="BM225" i="44"/>
  <c r="AG225" i="44" s="1"/>
  <c r="AW225" i="44" s="1"/>
  <c r="BM227" i="44"/>
  <c r="AG227" i="44" s="1"/>
  <c r="AW227" i="44" s="1"/>
  <c r="BM222" i="44"/>
  <c r="AG222" i="44" s="1"/>
  <c r="AW222" i="44" s="1"/>
  <c r="BL214" i="44"/>
  <c r="AF214" i="44" s="1"/>
  <c r="AV214" i="44" s="1"/>
  <c r="BL215" i="44"/>
  <c r="AF215" i="44" s="1"/>
  <c r="AV215" i="44" s="1"/>
  <c r="BL213" i="44"/>
  <c r="AF213" i="44" s="1"/>
  <c r="AV213" i="44" s="1"/>
  <c r="BL212" i="44"/>
  <c r="AF212" i="44" s="1"/>
  <c r="AV212" i="44" s="1"/>
  <c r="BL216" i="44"/>
  <c r="AF216" i="44" s="1"/>
  <c r="AV216" i="44" s="1"/>
  <c r="BL211" i="44"/>
  <c r="AF211" i="44" s="1"/>
  <c r="AV211" i="44" s="1"/>
  <c r="BE203" i="87"/>
  <c r="Y203" i="87" s="1"/>
  <c r="AO203" i="87" s="1"/>
  <c r="BE202" i="87"/>
  <c r="Y202" i="87" s="1"/>
  <c r="AO202" i="87" s="1"/>
  <c r="BB209" i="87"/>
  <c r="V209" i="87" s="1"/>
  <c r="AL209" i="87" s="1"/>
  <c r="BB208" i="87"/>
  <c r="V208" i="87" s="1"/>
  <c r="AL208" i="87" s="1"/>
  <c r="AZ208" i="87"/>
  <c r="T208" i="87" s="1"/>
  <c r="AJ208" i="87" s="1"/>
  <c r="AZ207" i="87"/>
  <c r="T207" i="87" s="1"/>
  <c r="AJ207" i="87" s="1"/>
  <c r="BF201" i="87"/>
  <c r="Z201" i="87" s="1"/>
  <c r="AP201" i="87" s="1"/>
  <c r="BB207" i="87"/>
  <c r="V207" i="87" s="1"/>
  <c r="AL207" i="87" s="1"/>
  <c r="BF200" i="87"/>
  <c r="Z200" i="87" s="1"/>
  <c r="AP200" i="87" s="1"/>
  <c r="BF199" i="87"/>
  <c r="Z199" i="87" s="1"/>
  <c r="AP199" i="87" s="1"/>
  <c r="BE200" i="87"/>
  <c r="Y200" i="87" s="1"/>
  <c r="AO200" i="87" s="1"/>
  <c r="AZ209" i="87"/>
  <c r="T209" i="87" s="1"/>
  <c r="AJ209" i="87" s="1"/>
  <c r="AZ220" i="87"/>
  <c r="T220" i="87" s="1"/>
  <c r="AJ220" i="87" s="1"/>
  <c r="AZ223" i="87"/>
  <c r="T223" i="87" s="1"/>
  <c r="AJ223" i="87" s="1"/>
  <c r="AZ217" i="87"/>
  <c r="T217" i="87" s="1"/>
  <c r="AJ217" i="87" s="1"/>
  <c r="AZ216" i="87"/>
  <c r="T216" i="87" s="1"/>
  <c r="AJ216" i="87" s="1"/>
  <c r="AZ205" i="87"/>
  <c r="T205" i="87" s="1"/>
  <c r="AJ205" i="87" s="1"/>
  <c r="AZ203" i="87"/>
  <c r="T203" i="87" s="1"/>
  <c r="AJ203" i="87" s="1"/>
  <c r="AY217" i="87"/>
  <c r="S217" i="87" s="1"/>
  <c r="AI217" i="87" s="1"/>
  <c r="AY215" i="87"/>
  <c r="S215" i="87" s="1"/>
  <c r="AI215" i="87" s="1"/>
  <c r="BF198" i="87"/>
  <c r="Z198" i="87" s="1"/>
  <c r="AP198" i="87" s="1"/>
  <c r="BM212" i="44"/>
  <c r="AG212" i="44" s="1"/>
  <c r="AW212" i="44" s="1"/>
  <c r="BM211" i="44"/>
  <c r="AG211" i="44" s="1"/>
  <c r="AW211" i="44" s="1"/>
  <c r="BM218" i="44"/>
  <c r="AG218" i="44" s="1"/>
  <c r="AW218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3" i="44"/>
  <c r="AG213" i="44" s="1"/>
  <c r="AW213" i="44" s="1"/>
  <c r="BM214" i="44"/>
  <c r="AG214" i="44" s="1"/>
  <c r="AW214" i="44" s="1"/>
  <c r="BL64" i="44"/>
  <c r="AF64" i="44" s="1"/>
  <c r="AV64" i="44" s="1"/>
  <c r="BL113" i="44"/>
  <c r="AF113" i="44" s="1"/>
  <c r="AV113" i="44" s="1"/>
  <c r="BL44" i="44"/>
  <c r="AF44" i="44" s="1"/>
  <c r="AV44" i="44" s="1"/>
  <c r="BL32" i="44"/>
  <c r="AF32" i="44" s="1"/>
  <c r="AV32" i="44" s="1"/>
  <c r="BL114" i="44"/>
  <c r="AF114" i="44" s="1"/>
  <c r="AV114" i="44" s="1"/>
  <c r="BL169" i="44"/>
  <c r="AF169" i="44" s="1"/>
  <c r="AV169" i="44" s="1"/>
  <c r="BL70" i="44"/>
  <c r="AF70" i="44" s="1"/>
  <c r="AV70" i="44" s="1"/>
  <c r="BL120" i="44"/>
  <c r="AF120" i="44" s="1"/>
  <c r="AV120" i="44" s="1"/>
  <c r="BL142" i="44"/>
  <c r="AF142" i="44" s="1"/>
  <c r="AV142" i="44" s="1"/>
  <c r="BL171" i="44"/>
  <c r="AF171" i="44" s="1"/>
  <c r="AV171" i="44" s="1"/>
  <c r="BL55" i="44"/>
  <c r="AF55" i="44" s="1"/>
  <c r="AV55" i="44" s="1"/>
  <c r="BL121" i="44"/>
  <c r="AF121" i="44" s="1"/>
  <c r="AV121" i="44" s="1"/>
  <c r="BL47" i="44"/>
  <c r="AF47" i="44" s="1"/>
  <c r="AV47" i="44" s="1"/>
  <c r="BL34" i="44"/>
  <c r="AF34" i="44" s="1"/>
  <c r="AV34" i="44" s="1"/>
  <c r="BL154" i="44"/>
  <c r="AF154" i="44" s="1"/>
  <c r="AV154" i="44" s="1"/>
  <c r="BL30" i="44"/>
  <c r="AF30" i="44" s="1"/>
  <c r="AV30" i="44" s="1"/>
  <c r="BL140" i="44"/>
  <c r="AF140" i="44" s="1"/>
  <c r="AV140" i="44" s="1"/>
  <c r="BL88" i="44"/>
  <c r="AF88" i="44" s="1"/>
  <c r="AV88" i="44" s="1"/>
  <c r="BL72" i="44"/>
  <c r="AF72" i="44" s="1"/>
  <c r="AV72" i="44" s="1"/>
  <c r="BL100" i="44"/>
  <c r="AF100" i="44" s="1"/>
  <c r="AV100" i="44" s="1"/>
  <c r="BL198" i="44"/>
  <c r="AF198" i="44" s="1"/>
  <c r="AV198" i="44" s="1"/>
  <c r="BL207" i="44"/>
  <c r="AF207" i="44" s="1"/>
  <c r="AV207" i="44" s="1"/>
  <c r="BL206" i="44"/>
  <c r="AF206" i="44" s="1"/>
  <c r="AV206" i="44" s="1"/>
  <c r="BL209" i="44"/>
  <c r="AF209" i="44" s="1"/>
  <c r="AV209" i="44" s="1"/>
  <c r="BL210" i="44"/>
  <c r="AF210" i="44" s="1"/>
  <c r="AV210" i="44" s="1"/>
  <c r="BL208" i="44"/>
  <c r="AF208" i="44" s="1"/>
  <c r="AV208" i="44" s="1"/>
  <c r="BL205" i="44"/>
  <c r="AF205" i="44" s="1"/>
  <c r="AV205" i="44" s="1"/>
  <c r="BL199" i="44"/>
  <c r="AF199" i="44" s="1"/>
  <c r="AV199" i="44" s="1"/>
  <c r="BL203" i="44"/>
  <c r="AF203" i="44" s="1"/>
  <c r="AV203" i="44" s="1"/>
  <c r="BL201" i="44"/>
  <c r="AF201" i="44" s="1"/>
  <c r="AV201" i="44" s="1"/>
  <c r="BL202" i="44"/>
  <c r="AF202" i="44" s="1"/>
  <c r="AV202" i="44" s="1"/>
  <c r="BL204" i="44"/>
  <c r="AF204" i="44" s="1"/>
  <c r="AV204" i="44" s="1"/>
  <c r="BL68" i="44"/>
  <c r="AF68" i="44" s="1"/>
  <c r="AV68" i="44" s="1"/>
  <c r="BL165" i="44"/>
  <c r="AF165" i="44" s="1"/>
  <c r="AV165" i="44" s="1"/>
  <c r="BL123" i="44"/>
  <c r="AF123" i="44" s="1"/>
  <c r="AV123" i="44" s="1"/>
  <c r="BL175" i="44"/>
  <c r="AF175" i="44" s="1"/>
  <c r="AV175" i="44" s="1"/>
  <c r="BL176" i="44"/>
  <c r="AF176" i="44" s="1"/>
  <c r="AV176" i="44" s="1"/>
  <c r="BL136" i="44"/>
  <c r="AF136" i="44" s="1"/>
  <c r="AV136" i="44" s="1"/>
  <c r="BL179" i="44"/>
  <c r="AF179" i="44" s="1"/>
  <c r="AV179" i="44" s="1"/>
  <c r="BL33" i="44"/>
  <c r="AF33" i="44" s="1"/>
  <c r="AV33" i="44" s="1"/>
  <c r="BL96" i="44"/>
  <c r="AF96" i="44" s="1"/>
  <c r="AV96" i="44" s="1"/>
  <c r="BL186" i="44"/>
  <c r="AF186" i="44" s="1"/>
  <c r="AV186" i="44" s="1"/>
  <c r="BL191" i="44"/>
  <c r="AF191" i="44" s="1"/>
  <c r="AV191" i="44" s="1"/>
  <c r="BL119" i="44"/>
  <c r="AF119" i="44" s="1"/>
  <c r="AV119" i="44" s="1"/>
  <c r="BL177" i="44"/>
  <c r="AF177" i="44" s="1"/>
  <c r="AV177" i="44" s="1"/>
  <c r="BL41" i="44"/>
  <c r="AF41" i="44" s="1"/>
  <c r="AV41" i="44" s="1"/>
  <c r="BL49" i="44"/>
  <c r="AF49" i="44" s="1"/>
  <c r="AV49" i="44" s="1"/>
  <c r="BL158" i="44"/>
  <c r="AF158" i="44" s="1"/>
  <c r="AV158" i="44" s="1"/>
  <c r="BL130" i="44"/>
  <c r="AF130" i="44" s="1"/>
  <c r="AV130" i="44" s="1"/>
  <c r="BL92" i="44"/>
  <c r="AF92" i="44" s="1"/>
  <c r="AV92" i="44" s="1"/>
  <c r="BL178" i="44"/>
  <c r="AF178" i="44" s="1"/>
  <c r="AV178" i="44" s="1"/>
  <c r="BF197" i="87"/>
  <c r="Z197" i="87" s="1"/>
  <c r="AP197" i="87" s="1"/>
  <c r="BG199" i="87"/>
  <c r="AA199" i="87" s="1"/>
  <c r="AQ199" i="87" s="1"/>
  <c r="BJ202" i="87"/>
  <c r="AD202" i="87" s="1"/>
  <c r="AT202" i="87" s="1"/>
  <c r="BJ205" i="87"/>
  <c r="AD205" i="87" s="1"/>
  <c r="AT205" i="87" s="1"/>
  <c r="BJ203" i="87"/>
  <c r="AD203" i="87" s="1"/>
  <c r="AT203" i="87" s="1"/>
  <c r="BI203" i="87"/>
  <c r="AC203" i="87" s="1"/>
  <c r="AS203" i="87" s="1"/>
  <c r="BI207" i="87"/>
  <c r="AC207" i="87" s="1"/>
  <c r="AS207" i="87" s="1"/>
  <c r="BI210" i="87"/>
  <c r="AC210" i="87" s="1"/>
  <c r="AS210" i="87" s="1"/>
  <c r="BI202" i="87"/>
  <c r="AC202" i="87" s="1"/>
  <c r="AS202" i="87" s="1"/>
  <c r="BI204" i="87"/>
  <c r="AC204" i="87" s="1"/>
  <c r="AS204" i="87" s="1"/>
  <c r="BI211" i="87"/>
  <c r="AC211" i="87" s="1"/>
  <c r="AS211" i="87" s="1"/>
  <c r="BI205" i="87"/>
  <c r="AC205" i="87" s="1"/>
  <c r="AS205" i="87" s="1"/>
  <c r="BI208" i="87"/>
  <c r="AC208" i="87" s="1"/>
  <c r="AS208" i="87" s="1"/>
  <c r="BI212" i="87"/>
  <c r="AC212" i="87" s="1"/>
  <c r="AS212" i="87" s="1"/>
  <c r="BI206" i="87"/>
  <c r="AC206" i="87" s="1"/>
  <c r="AS206" i="87" s="1"/>
  <c r="BI209" i="87"/>
  <c r="AC209" i="87" s="1"/>
  <c r="AS209" i="87" s="1"/>
  <c r="BH198" i="87"/>
  <c r="AB198" i="87" s="1"/>
  <c r="AR198" i="87" s="1"/>
  <c r="BH205" i="87"/>
  <c r="AB205" i="87" s="1"/>
  <c r="AR205" i="87" s="1"/>
  <c r="BH201" i="87"/>
  <c r="AB201" i="87" s="1"/>
  <c r="AR201" i="87" s="1"/>
  <c r="BH204" i="87"/>
  <c r="AB204" i="87" s="1"/>
  <c r="AR204" i="87" s="1"/>
  <c r="BH203" i="87"/>
  <c r="AB203" i="87" s="1"/>
  <c r="AR203" i="87" s="1"/>
  <c r="BG197" i="87"/>
  <c r="AA197" i="87" s="1"/>
  <c r="AQ197" i="87" s="1"/>
  <c r="BG201" i="87"/>
  <c r="AA201" i="87" s="1"/>
  <c r="AQ201" i="87" s="1"/>
  <c r="BG196" i="87"/>
  <c r="AA196" i="87" s="1"/>
  <c r="AQ196" i="87" s="1"/>
  <c r="BG202" i="87"/>
  <c r="AA202" i="87" s="1"/>
  <c r="AQ202" i="87" s="1"/>
  <c r="BG206" i="87"/>
  <c r="AA206" i="87" s="1"/>
  <c r="AQ206" i="87" s="1"/>
  <c r="BE198" i="87"/>
  <c r="Y198" i="87" s="1"/>
  <c r="AO198" i="87" s="1"/>
  <c r="BE199" i="87"/>
  <c r="Y199" i="87" s="1"/>
  <c r="AO199" i="87" s="1"/>
  <c r="BD203" i="87"/>
  <c r="X203" i="87" s="1"/>
  <c r="AN203" i="87" s="1"/>
  <c r="BD201" i="87"/>
  <c r="X201" i="87" s="1"/>
  <c r="AN201" i="87" s="1"/>
  <c r="BC207" i="87"/>
  <c r="W207" i="87" s="1"/>
  <c r="AM207" i="87" s="1"/>
  <c r="BC210" i="87"/>
  <c r="W210" i="87" s="1"/>
  <c r="AM210" i="87" s="1"/>
  <c r="BC211" i="87"/>
  <c r="W211" i="87" s="1"/>
  <c r="AM211" i="87" s="1"/>
  <c r="BC206" i="87"/>
  <c r="W206" i="87" s="1"/>
  <c r="AM206" i="87" s="1"/>
  <c r="BC208" i="87"/>
  <c r="W208" i="87" s="1"/>
  <c r="AM208" i="87" s="1"/>
  <c r="BC212" i="87"/>
  <c r="W212" i="87" s="1"/>
  <c r="AM212" i="87" s="1"/>
  <c r="BC205" i="87"/>
  <c r="W205" i="87" s="1"/>
  <c r="AM205" i="87" s="1"/>
  <c r="BC209" i="87"/>
  <c r="W209" i="87" s="1"/>
  <c r="AM209" i="87" s="1"/>
  <c r="BB206" i="87"/>
  <c r="V206" i="87" s="1"/>
  <c r="AL206" i="87" s="1"/>
  <c r="BB205" i="87"/>
  <c r="V205" i="87" s="1"/>
  <c r="AL205" i="87" s="1"/>
  <c r="AZ204" i="87"/>
  <c r="T204" i="87" s="1"/>
  <c r="AJ204" i="87" s="1"/>
  <c r="BK201" i="87"/>
  <c r="AE201" i="87" s="1"/>
  <c r="AU201" i="87" s="1"/>
  <c r="BK202" i="87"/>
  <c r="AE202" i="87" s="1"/>
  <c r="AU202" i="87" s="1"/>
  <c r="BK205" i="87"/>
  <c r="AE205" i="87" s="1"/>
  <c r="AU205" i="87" s="1"/>
  <c r="BK210" i="87"/>
  <c r="AE210" i="87" s="1"/>
  <c r="AU210" i="87" s="1"/>
  <c r="BK212" i="87"/>
  <c r="AE212" i="87" s="1"/>
  <c r="AU212" i="87" s="1"/>
  <c r="BF28" i="87"/>
  <c r="Z28" i="87" s="1"/>
  <c r="AP28" i="87" s="1"/>
  <c r="BJ28" i="87"/>
  <c r="AD28" i="87" s="1"/>
  <c r="AT28" i="87" s="1"/>
  <c r="BG30" i="87"/>
  <c r="AA30" i="87" s="1"/>
  <c r="AQ30" i="87" s="1"/>
  <c r="BH28" i="87"/>
  <c r="AB28" i="87" s="1"/>
  <c r="AR28" i="87" s="1"/>
  <c r="BG28" i="87"/>
  <c r="AA28" i="87" s="1"/>
  <c r="AQ28" i="87" s="1"/>
  <c r="BG29" i="87"/>
  <c r="AA29" i="87" s="1"/>
  <c r="AQ29" i="87" s="1"/>
  <c r="BI28" i="87"/>
  <c r="AC28" i="87" s="1"/>
  <c r="AS28" i="87" s="1"/>
  <c r="BI29" i="87"/>
  <c r="AC29" i="87" s="1"/>
  <c r="AS29" i="87" s="1"/>
  <c r="BH29" i="87"/>
  <c r="AB29" i="87" s="1"/>
  <c r="AR29" i="87" s="1"/>
  <c r="BM208" i="44"/>
  <c r="AG208" i="44" s="1"/>
  <c r="AW208" i="44" s="1"/>
  <c r="BM210" i="44"/>
  <c r="AG210" i="44" s="1"/>
  <c r="AW210" i="44" s="1"/>
  <c r="BM207" i="44"/>
  <c r="AG207" i="44" s="1"/>
  <c r="AW207" i="44" s="1"/>
  <c r="BM209" i="44"/>
  <c r="AG209" i="44" s="1"/>
  <c r="AW209" i="44" s="1"/>
  <c r="BM204" i="44"/>
  <c r="AG204" i="44" s="1"/>
  <c r="AW204" i="44" s="1"/>
  <c r="BM205" i="44"/>
  <c r="AG205" i="44" s="1"/>
  <c r="AW205" i="44" s="1"/>
  <c r="BM206" i="44"/>
  <c r="AG206" i="44" s="1"/>
  <c r="AW206" i="44" s="1"/>
  <c r="BL43" i="44"/>
  <c r="AF43" i="44" s="1"/>
  <c r="AV43" i="44" s="1"/>
  <c r="BL112" i="44"/>
  <c r="AF112" i="44" s="1"/>
  <c r="AV112" i="44" s="1"/>
  <c r="BL93" i="44"/>
  <c r="AF93" i="44" s="1"/>
  <c r="AV93" i="44" s="1"/>
  <c r="BL105" i="44"/>
  <c r="AF105" i="44" s="1"/>
  <c r="AV105" i="44" s="1"/>
  <c r="BL61" i="44"/>
  <c r="AF61" i="44" s="1"/>
  <c r="AV61" i="44" s="1"/>
  <c r="BL190" i="44"/>
  <c r="AF190" i="44" s="1"/>
  <c r="AV190" i="44" s="1"/>
  <c r="BL78" i="44"/>
  <c r="AF78" i="44" s="1"/>
  <c r="AV78" i="44" s="1"/>
  <c r="BL155" i="44"/>
  <c r="AF155" i="44" s="1"/>
  <c r="AV155" i="44" s="1"/>
  <c r="BL102" i="44"/>
  <c r="AF102" i="44" s="1"/>
  <c r="AV102" i="44" s="1"/>
  <c r="BL107" i="44"/>
  <c r="AF107" i="44" s="1"/>
  <c r="AV107" i="44" s="1"/>
  <c r="BL63" i="44"/>
  <c r="AF63" i="44" s="1"/>
  <c r="AV63" i="44" s="1"/>
  <c r="BL74" i="44"/>
  <c r="AF74" i="44" s="1"/>
  <c r="AV74" i="44" s="1"/>
  <c r="BL101" i="44"/>
  <c r="AF101" i="44" s="1"/>
  <c r="AV101" i="44" s="1"/>
  <c r="BL53" i="44"/>
  <c r="AF53" i="44" s="1"/>
  <c r="AV53" i="44" s="1"/>
  <c r="BL40" i="44"/>
  <c r="AF40" i="44" s="1"/>
  <c r="AV40" i="44" s="1"/>
  <c r="BL144" i="44"/>
  <c r="AF144" i="44" s="1"/>
  <c r="AV144" i="44" s="1"/>
  <c r="BL57" i="44"/>
  <c r="AF57" i="44" s="1"/>
  <c r="AV57" i="44" s="1"/>
  <c r="BL56" i="44"/>
  <c r="AF56" i="44" s="1"/>
  <c r="AV56" i="44" s="1"/>
  <c r="BL159" i="44"/>
  <c r="AF159" i="44" s="1"/>
  <c r="AV159" i="44" s="1"/>
  <c r="BL196" i="44"/>
  <c r="AF196" i="44" s="1"/>
  <c r="AV196" i="44" s="1"/>
  <c r="BL170" i="44"/>
  <c r="AF170" i="44" s="1"/>
  <c r="AV170" i="44" s="1"/>
  <c r="BL197" i="44"/>
  <c r="AF197" i="44" s="1"/>
  <c r="AV197" i="44" s="1"/>
  <c r="BL157" i="44"/>
  <c r="AF157" i="44" s="1"/>
  <c r="AV157" i="44" s="1"/>
  <c r="BL149" i="44"/>
  <c r="AF149" i="44" s="1"/>
  <c r="AV149" i="44" s="1"/>
  <c r="BL182" i="44"/>
  <c r="AF182" i="44" s="1"/>
  <c r="AV182" i="44" s="1"/>
  <c r="BL83" i="44"/>
  <c r="AF83" i="44" s="1"/>
  <c r="AV83" i="44" s="1"/>
  <c r="BL138" i="44"/>
  <c r="AF138" i="44" s="1"/>
  <c r="AV138" i="44" s="1"/>
  <c r="BL193" i="44"/>
  <c r="AF193" i="44" s="1"/>
  <c r="AV193" i="44" s="1"/>
  <c r="BL76" i="44"/>
  <c r="AF76" i="44" s="1"/>
  <c r="AV76" i="44" s="1"/>
  <c r="BL52" i="44"/>
  <c r="AF52" i="44" s="1"/>
  <c r="AV52" i="44" s="1"/>
  <c r="BL79" i="44"/>
  <c r="AF79" i="44" s="1"/>
  <c r="AV79" i="44" s="1"/>
  <c r="BL134" i="44"/>
  <c r="AF134" i="44" s="1"/>
  <c r="AV134" i="44" s="1"/>
  <c r="BL160" i="44"/>
  <c r="AF160" i="44" s="1"/>
  <c r="AV160" i="44" s="1"/>
  <c r="BL58" i="44"/>
  <c r="AF58" i="44" s="1"/>
  <c r="AV58" i="44" s="1"/>
  <c r="BL66" i="44"/>
  <c r="AF66" i="44" s="1"/>
  <c r="AV66" i="44" s="1"/>
  <c r="BL151" i="44"/>
  <c r="AF151" i="44" s="1"/>
  <c r="AV151" i="44" s="1"/>
  <c r="BL164" i="44"/>
  <c r="AF164" i="44" s="1"/>
  <c r="AV164" i="44" s="1"/>
  <c r="BM114" i="44"/>
  <c r="AG114" i="44" s="1"/>
  <c r="AW114" i="44" s="1"/>
  <c r="BM34" i="44"/>
  <c r="AG34" i="44" s="1"/>
  <c r="AW34" i="44" s="1"/>
  <c r="BM35" i="44"/>
  <c r="AG35" i="44" s="1"/>
  <c r="AW35" i="44" s="1"/>
  <c r="BM108" i="44"/>
  <c r="AG108" i="44" s="1"/>
  <c r="AW108" i="44" s="1"/>
  <c r="BL194" i="44"/>
  <c r="AF194" i="44" s="1"/>
  <c r="AV194" i="44" s="1"/>
  <c r="BL110" i="44"/>
  <c r="AF110" i="44" s="1"/>
  <c r="AV110" i="44" s="1"/>
  <c r="BL189" i="44"/>
  <c r="AF189" i="44" s="1"/>
  <c r="AV189" i="44" s="1"/>
  <c r="BL35" i="44"/>
  <c r="AF35" i="44" s="1"/>
  <c r="AV35" i="44" s="1"/>
  <c r="BL90" i="44"/>
  <c r="AF90" i="44" s="1"/>
  <c r="AV90" i="44" s="1"/>
  <c r="BL145" i="44"/>
  <c r="AF145" i="44" s="1"/>
  <c r="AV145" i="44" s="1"/>
  <c r="BL108" i="44"/>
  <c r="AF108" i="44" s="1"/>
  <c r="AV108" i="44" s="1"/>
  <c r="BL62" i="44"/>
  <c r="AF62" i="44" s="1"/>
  <c r="AV62" i="44" s="1"/>
  <c r="BL117" i="44"/>
  <c r="AF117" i="44" s="1"/>
  <c r="AV117" i="44" s="1"/>
  <c r="BL167" i="44"/>
  <c r="AF167" i="44" s="1"/>
  <c r="AV167" i="44" s="1"/>
  <c r="BL168" i="44"/>
  <c r="AF168" i="44" s="1"/>
  <c r="AV168" i="44" s="1"/>
  <c r="BL77" i="44"/>
  <c r="AF77" i="44" s="1"/>
  <c r="AV77" i="44" s="1"/>
  <c r="BL131" i="44"/>
  <c r="AF131" i="44" s="1"/>
  <c r="AV131" i="44" s="1"/>
  <c r="BL48" i="44"/>
  <c r="AF48" i="44" s="1"/>
  <c r="AV48" i="44" s="1"/>
  <c r="BL127" i="44"/>
  <c r="AF127" i="44" s="1"/>
  <c r="AV127" i="44" s="1"/>
  <c r="BL184" i="44"/>
  <c r="AF184" i="44" s="1"/>
  <c r="AV184" i="44" s="1"/>
  <c r="BL148" i="44"/>
  <c r="AF148" i="44" s="1"/>
  <c r="AV148" i="44" s="1"/>
  <c r="BL187" i="44"/>
  <c r="AF187" i="44" s="1"/>
  <c r="AV187" i="44" s="1"/>
  <c r="BL192" i="44"/>
  <c r="AF192" i="44" s="1"/>
  <c r="AV192" i="44" s="1"/>
  <c r="BL143" i="44"/>
  <c r="AF143" i="44" s="1"/>
  <c r="AV143" i="44" s="1"/>
  <c r="BL99" i="44"/>
  <c r="AF99" i="44" s="1"/>
  <c r="AV99" i="44" s="1"/>
  <c r="BL29" i="44"/>
  <c r="AF29" i="44" s="1"/>
  <c r="AV29" i="44" s="1"/>
  <c r="BL69" i="44"/>
  <c r="AF69" i="44" s="1"/>
  <c r="AV69" i="44" s="1"/>
  <c r="BL188" i="44"/>
  <c r="AF188" i="44" s="1"/>
  <c r="AV188" i="44" s="1"/>
  <c r="BL153" i="44"/>
  <c r="AF153" i="44" s="1"/>
  <c r="AV153" i="44" s="1"/>
  <c r="BL65" i="44"/>
  <c r="AF65" i="44" s="1"/>
  <c r="AV65" i="44" s="1"/>
  <c r="BL37" i="44"/>
  <c r="AF37" i="44" s="1"/>
  <c r="AV37" i="44" s="1"/>
  <c r="BL80" i="44"/>
  <c r="AF80" i="44" s="1"/>
  <c r="AV80" i="44" s="1"/>
  <c r="BL163" i="44"/>
  <c r="AF163" i="44" s="1"/>
  <c r="AV163" i="44" s="1"/>
  <c r="BL73" i="44"/>
  <c r="AF73" i="44" s="1"/>
  <c r="AV73" i="44" s="1"/>
  <c r="BL139" i="44"/>
  <c r="AF139" i="44" s="1"/>
  <c r="AV139" i="44" s="1"/>
  <c r="BL161" i="44"/>
  <c r="AF161" i="44" s="1"/>
  <c r="AV161" i="44" s="1"/>
  <c r="BL141" i="44"/>
  <c r="AF141" i="44" s="1"/>
  <c r="AV141" i="44" s="1"/>
  <c r="BL150" i="44"/>
  <c r="AF150" i="44" s="1"/>
  <c r="AV150" i="44" s="1"/>
  <c r="BL122" i="44"/>
  <c r="AF122" i="44" s="1"/>
  <c r="AV122" i="44" s="1"/>
  <c r="BL116" i="44"/>
  <c r="AF116" i="44" s="1"/>
  <c r="AV116" i="44" s="1"/>
  <c r="BL106" i="44"/>
  <c r="AF106" i="44" s="1"/>
  <c r="AV106" i="44" s="1"/>
  <c r="BL180" i="44"/>
  <c r="AF180" i="44" s="1"/>
  <c r="AV180" i="44" s="1"/>
  <c r="BL103" i="44"/>
  <c r="AF103" i="44" s="1"/>
  <c r="AV103" i="44" s="1"/>
  <c r="BL89" i="44"/>
  <c r="AF89" i="44" s="1"/>
  <c r="AV89" i="44" s="1"/>
  <c r="BL45" i="44"/>
  <c r="AF45" i="44" s="1"/>
  <c r="AV45" i="44" s="1"/>
  <c r="BL147" i="44"/>
  <c r="AF147" i="44" s="1"/>
  <c r="AV147" i="44" s="1"/>
  <c r="BL174" i="44"/>
  <c r="AF174" i="44" s="1"/>
  <c r="AV174" i="44" s="1"/>
  <c r="BL36" i="44"/>
  <c r="AF36" i="44" s="1"/>
  <c r="AV36" i="44" s="1"/>
  <c r="BL91" i="44"/>
  <c r="AF91" i="44" s="1"/>
  <c r="AV91" i="44" s="1"/>
  <c r="BL38" i="44"/>
  <c r="AF38" i="44" s="1"/>
  <c r="AV38" i="44" s="1"/>
  <c r="BL132" i="44"/>
  <c r="AF132" i="44" s="1"/>
  <c r="AV132" i="44" s="1"/>
  <c r="BL71" i="44"/>
  <c r="AF71" i="44" s="1"/>
  <c r="AV71" i="44" s="1"/>
  <c r="BL126" i="44"/>
  <c r="AF126" i="44" s="1"/>
  <c r="AV126" i="44" s="1"/>
  <c r="BL181" i="44"/>
  <c r="AF181" i="44" s="1"/>
  <c r="AV181" i="44" s="1"/>
  <c r="BL75" i="44"/>
  <c r="AF75" i="44" s="1"/>
  <c r="AV75" i="44" s="1"/>
  <c r="BL185" i="44"/>
  <c r="AF185" i="44" s="1"/>
  <c r="AV185" i="44" s="1"/>
  <c r="BL31" i="44"/>
  <c r="AF31" i="44" s="1"/>
  <c r="AV31" i="44" s="1"/>
  <c r="BL86" i="44"/>
  <c r="AF86" i="44" s="1"/>
  <c r="AV86" i="44" s="1"/>
  <c r="BL42" i="44"/>
  <c r="AF42" i="44" s="1"/>
  <c r="AV42" i="44" s="1"/>
  <c r="BL97" i="44"/>
  <c r="AF97" i="44" s="1"/>
  <c r="AV97" i="44" s="1"/>
  <c r="BL104" i="44"/>
  <c r="AF104" i="44" s="1"/>
  <c r="AV104" i="44" s="1"/>
  <c r="BL166" i="44"/>
  <c r="AF166" i="44" s="1"/>
  <c r="AV166" i="44" s="1"/>
  <c r="BL39" i="44"/>
  <c r="AF39" i="44" s="1"/>
  <c r="AV39" i="44" s="1"/>
  <c r="BL111" i="44"/>
  <c r="AF111" i="44" s="1"/>
  <c r="AV111" i="44" s="1"/>
  <c r="BL195" i="44"/>
  <c r="AF195" i="44" s="1"/>
  <c r="AV195" i="44" s="1"/>
  <c r="BL124" i="44"/>
  <c r="AF124" i="44" s="1"/>
  <c r="AV124" i="44" s="1"/>
  <c r="BL98" i="44"/>
  <c r="AF98" i="44" s="1"/>
  <c r="AV98" i="44" s="1"/>
  <c r="BL54" i="44"/>
  <c r="AF54" i="44" s="1"/>
  <c r="AV54" i="44" s="1"/>
  <c r="BL109" i="44"/>
  <c r="AF109" i="44" s="1"/>
  <c r="AV109" i="44" s="1"/>
  <c r="BL128" i="44"/>
  <c r="AF128" i="44" s="1"/>
  <c r="AV128" i="44" s="1"/>
  <c r="BL183" i="44"/>
  <c r="AF183" i="44" s="1"/>
  <c r="AV183" i="44" s="1"/>
  <c r="BL146" i="44"/>
  <c r="AF146" i="44" s="1"/>
  <c r="AV146" i="44" s="1"/>
  <c r="BL94" i="44"/>
  <c r="AF94" i="44" s="1"/>
  <c r="AV94" i="44" s="1"/>
  <c r="BL50" i="44"/>
  <c r="AF50" i="44" s="1"/>
  <c r="AV50" i="44" s="1"/>
  <c r="BL135" i="44"/>
  <c r="AF135" i="44" s="1"/>
  <c r="AV135" i="44" s="1"/>
  <c r="BL84" i="44"/>
  <c r="AF84" i="44" s="1"/>
  <c r="AV84" i="44" s="1"/>
  <c r="BL85" i="44"/>
  <c r="AF85" i="44" s="1"/>
  <c r="AV85" i="44" s="1"/>
  <c r="BL95" i="44"/>
  <c r="AF95" i="44" s="1"/>
  <c r="AV95" i="44" s="1"/>
  <c r="BL51" i="44"/>
  <c r="AF51" i="44" s="1"/>
  <c r="AV51" i="44" s="1"/>
  <c r="BL172" i="44"/>
  <c r="AF172" i="44" s="1"/>
  <c r="AV172" i="44" s="1"/>
  <c r="BL133" i="44"/>
  <c r="AF133" i="44" s="1"/>
  <c r="AV133" i="44" s="1"/>
  <c r="BL60" i="44"/>
  <c r="AF60" i="44" s="1"/>
  <c r="AV60" i="44" s="1"/>
  <c r="BL82" i="44"/>
  <c r="AF82" i="44" s="1"/>
  <c r="AV82" i="44" s="1"/>
  <c r="BL162" i="44"/>
  <c r="AF162" i="44" s="1"/>
  <c r="AV162" i="44" s="1"/>
  <c r="BL118" i="44"/>
  <c r="AF118" i="44" s="1"/>
  <c r="AV118" i="44" s="1"/>
  <c r="BL173" i="44"/>
  <c r="AF173" i="44" s="1"/>
  <c r="AV173" i="44" s="1"/>
  <c r="BL129" i="44"/>
  <c r="AF129" i="44" s="1"/>
  <c r="AV129" i="44" s="1"/>
  <c r="BL46" i="44"/>
  <c r="AF46" i="44" s="1"/>
  <c r="AV46" i="44" s="1"/>
  <c r="BL137" i="44"/>
  <c r="AF137" i="44" s="1"/>
  <c r="AV137" i="44" s="1"/>
  <c r="BL67" i="44"/>
  <c r="AF67" i="44" s="1"/>
  <c r="AV67" i="44" s="1"/>
  <c r="BL125" i="44"/>
  <c r="AF125" i="44" s="1"/>
  <c r="AV125" i="44" s="1"/>
  <c r="BL81" i="44"/>
  <c r="AF81" i="44" s="1"/>
  <c r="AV81" i="44" s="1"/>
  <c r="BL152" i="44"/>
  <c r="AF152" i="44" s="1"/>
  <c r="AV152" i="44" s="1"/>
  <c r="BL156" i="44"/>
  <c r="AF156" i="44" s="1"/>
  <c r="AV156" i="44" s="1"/>
  <c r="BL115" i="44"/>
  <c r="AF115" i="44" s="1"/>
  <c r="AV115" i="44" s="1"/>
  <c r="BL28" i="44"/>
  <c r="AF28" i="44" s="1"/>
  <c r="AV28" i="44" s="1"/>
  <c r="BM75" i="44"/>
  <c r="AG75" i="44" s="1"/>
  <c r="AW75" i="44" s="1"/>
  <c r="BM140" i="44"/>
  <c r="AG140" i="44" s="1"/>
  <c r="AW140" i="44" s="1"/>
  <c r="BM52" i="44"/>
  <c r="AG52" i="44" s="1"/>
  <c r="AW52" i="44" s="1"/>
  <c r="BI30" i="87"/>
  <c r="AC30" i="87" s="1"/>
  <c r="AS30" i="87" s="1"/>
  <c r="BE28" i="87"/>
  <c r="Y28" i="87" s="1"/>
  <c r="AO28" i="87" s="1"/>
  <c r="BE29" i="87"/>
  <c r="Y29" i="87" s="1"/>
  <c r="AO29" i="87" s="1"/>
  <c r="BE196" i="87"/>
  <c r="Y196" i="87" s="1"/>
  <c r="AO196" i="87" s="1"/>
  <c r="BE197" i="87"/>
  <c r="Y197" i="87" s="1"/>
  <c r="AO197" i="87" s="1"/>
  <c r="BE201" i="87"/>
  <c r="Y201" i="87" s="1"/>
  <c r="AO201" i="87" s="1"/>
  <c r="BD202" i="87"/>
  <c r="X202" i="87" s="1"/>
  <c r="AN202" i="87" s="1"/>
  <c r="BD200" i="87"/>
  <c r="X200" i="87" s="1"/>
  <c r="AN200" i="87" s="1"/>
  <c r="BI199" i="87"/>
  <c r="AC199" i="87" s="1"/>
  <c r="AS199" i="87" s="1"/>
  <c r="AY208" i="87"/>
  <c r="S208" i="87" s="1"/>
  <c r="AI208" i="87" s="1"/>
  <c r="AY209" i="87"/>
  <c r="S209" i="87" s="1"/>
  <c r="AI209" i="87" s="1"/>
  <c r="BJ199" i="87"/>
  <c r="AD199" i="87" s="1"/>
  <c r="AT199" i="87" s="1"/>
  <c r="BH30" i="87"/>
  <c r="AB30" i="87" s="1"/>
  <c r="AR30" i="87" s="1"/>
  <c r="BD199" i="87"/>
  <c r="X199" i="87" s="1"/>
  <c r="AN199" i="87" s="1"/>
  <c r="BA219" i="87"/>
  <c r="U219" i="87" s="1"/>
  <c r="AK219" i="87" s="1"/>
  <c r="BA209" i="87"/>
  <c r="U209" i="87" s="1"/>
  <c r="AK209" i="87" s="1"/>
  <c r="BA218" i="87"/>
  <c r="U218" i="87" s="1"/>
  <c r="AK218" i="87" s="1"/>
  <c r="BA217" i="87"/>
  <c r="U217" i="87" s="1"/>
  <c r="AK217" i="87" s="1"/>
  <c r="BA223" i="87"/>
  <c r="U223" i="87" s="1"/>
  <c r="AK223" i="87" s="1"/>
  <c r="BA227" i="87"/>
  <c r="U227" i="87" s="1"/>
  <c r="AK227" i="87" s="1"/>
  <c r="BA213" i="87"/>
  <c r="U213" i="87" s="1"/>
  <c r="AK213" i="87" s="1"/>
  <c r="BA210" i="87"/>
  <c r="U210" i="87" s="1"/>
  <c r="AK210" i="87" s="1"/>
  <c r="BA214" i="87"/>
  <c r="U214" i="87" s="1"/>
  <c r="AK214" i="87" s="1"/>
  <c r="BA220" i="87"/>
  <c r="U220" i="87" s="1"/>
  <c r="AK220" i="87" s="1"/>
  <c r="BA224" i="87"/>
  <c r="U224" i="87" s="1"/>
  <c r="AK224" i="87" s="1"/>
  <c r="BA228" i="87"/>
  <c r="U228" i="87" s="1"/>
  <c r="AK228" i="87" s="1"/>
  <c r="BA211" i="87"/>
  <c r="U211" i="87" s="1"/>
  <c r="AK211" i="87" s="1"/>
  <c r="BA215" i="87"/>
  <c r="U215" i="87" s="1"/>
  <c r="AK215" i="87" s="1"/>
  <c r="BA221" i="87"/>
  <c r="U221" i="87" s="1"/>
  <c r="AK221" i="87" s="1"/>
  <c r="BA225" i="87"/>
  <c r="U225" i="87" s="1"/>
  <c r="AK225" i="87" s="1"/>
  <c r="BA208" i="87"/>
  <c r="U208" i="87" s="1"/>
  <c r="AK208" i="87" s="1"/>
  <c r="BA212" i="87"/>
  <c r="U212" i="87" s="1"/>
  <c r="AK212" i="87" s="1"/>
  <c r="BA216" i="87"/>
  <c r="U216" i="87" s="1"/>
  <c r="AK216" i="87" s="1"/>
  <c r="BA222" i="87"/>
  <c r="U222" i="87" s="1"/>
  <c r="AK222" i="87" s="1"/>
  <c r="BA226" i="87"/>
  <c r="U226" i="87" s="1"/>
  <c r="AK226" i="87" s="1"/>
  <c r="AZ225" i="87"/>
  <c r="T225" i="87" s="1"/>
  <c r="AJ225" i="87" s="1"/>
  <c r="AZ210" i="87"/>
  <c r="T210" i="87" s="1"/>
  <c r="AJ210" i="87" s="1"/>
  <c r="AZ222" i="87"/>
  <c r="T222" i="87" s="1"/>
  <c r="AJ222" i="87" s="1"/>
  <c r="AZ218" i="87"/>
  <c r="T218" i="87" s="1"/>
  <c r="AJ218" i="87" s="1"/>
  <c r="AZ224" i="87"/>
  <c r="T224" i="87" s="1"/>
  <c r="AJ224" i="87" s="1"/>
  <c r="AZ214" i="87"/>
  <c r="T214" i="87" s="1"/>
  <c r="AJ214" i="87" s="1"/>
  <c r="AY218" i="87"/>
  <c r="S218" i="87" s="1"/>
  <c r="AI218" i="87" s="1"/>
  <c r="AY221" i="87"/>
  <c r="S221" i="87" s="1"/>
  <c r="AI221" i="87" s="1"/>
  <c r="AY216" i="87"/>
  <c r="S216" i="87" s="1"/>
  <c r="AI216" i="87" s="1"/>
  <c r="AY219" i="87"/>
  <c r="S219" i="87" s="1"/>
  <c r="AI219" i="87" s="1"/>
  <c r="AY220" i="87"/>
  <c r="S220" i="87" s="1"/>
  <c r="AI220" i="87" s="1"/>
  <c r="AY226" i="87"/>
  <c r="S226" i="87" s="1"/>
  <c r="AI226" i="87" s="1"/>
  <c r="BD36" i="87"/>
  <c r="X36" i="87" s="1"/>
  <c r="AN36" i="87" s="1"/>
  <c r="BD113" i="87"/>
  <c r="X113" i="87" s="1"/>
  <c r="AN113" i="87" s="1"/>
  <c r="BD126" i="87"/>
  <c r="X126" i="87" s="1"/>
  <c r="AN126" i="87" s="1"/>
  <c r="BD175" i="87"/>
  <c r="X175" i="87" s="1"/>
  <c r="AN175" i="87" s="1"/>
  <c r="BD190" i="87"/>
  <c r="X190" i="87" s="1"/>
  <c r="AN190" i="87" s="1"/>
  <c r="BH156" i="87"/>
  <c r="AB156" i="87" s="1"/>
  <c r="AR156" i="87" s="1"/>
  <c r="BH194" i="87"/>
  <c r="AB194" i="87" s="1"/>
  <c r="AR194" i="87" s="1"/>
  <c r="BF196" i="87"/>
  <c r="Z196" i="87" s="1"/>
  <c r="AP196" i="87" s="1"/>
  <c r="BG195" i="87"/>
  <c r="AA195" i="87" s="1"/>
  <c r="AQ195" i="87" s="1"/>
  <c r="BI197" i="87"/>
  <c r="AC197" i="87" s="1"/>
  <c r="AS197" i="87" s="1"/>
  <c r="BI201" i="87"/>
  <c r="AC201" i="87" s="1"/>
  <c r="AS201" i="87" s="1"/>
  <c r="AY212" i="87"/>
  <c r="S212" i="87" s="1"/>
  <c r="AI212" i="87" s="1"/>
  <c r="BA206" i="87"/>
  <c r="U206" i="87" s="1"/>
  <c r="AK206" i="87" s="1"/>
  <c r="BH196" i="87"/>
  <c r="AB196" i="87" s="1"/>
  <c r="AR196" i="87" s="1"/>
  <c r="AZ206" i="87"/>
  <c r="T206" i="87" s="1"/>
  <c r="AJ206" i="87" s="1"/>
  <c r="BB200" i="87"/>
  <c r="V200" i="87" s="1"/>
  <c r="AL200" i="87" s="1"/>
  <c r="BC203" i="87"/>
  <c r="W203" i="87" s="1"/>
  <c r="AM203" i="87" s="1"/>
  <c r="BK207" i="87"/>
  <c r="AE207" i="87" s="1"/>
  <c r="AU207" i="87" s="1"/>
  <c r="BI198" i="87"/>
  <c r="AC198" i="87" s="1"/>
  <c r="AS198" i="87" s="1"/>
  <c r="BJ204" i="87"/>
  <c r="AD204" i="87" s="1"/>
  <c r="AT204" i="87" s="1"/>
  <c r="BA203" i="87"/>
  <c r="U203" i="87" s="1"/>
  <c r="AK203" i="87" s="1"/>
  <c r="BA207" i="87"/>
  <c r="U207" i="87" s="1"/>
  <c r="AK207" i="87" s="1"/>
  <c r="BH199" i="87"/>
  <c r="AB199" i="87" s="1"/>
  <c r="AR199" i="87" s="1"/>
  <c r="BB201" i="87"/>
  <c r="V201" i="87" s="1"/>
  <c r="AL201" i="87" s="1"/>
  <c r="BC201" i="87"/>
  <c r="W201" i="87" s="1"/>
  <c r="AM201" i="87" s="1"/>
  <c r="BK203" i="87"/>
  <c r="AE203" i="87" s="1"/>
  <c r="AU203" i="87" s="1"/>
  <c r="BG198" i="87"/>
  <c r="AA198" i="87" s="1"/>
  <c r="AQ198" i="87" s="1"/>
  <c r="AY210" i="87"/>
  <c r="S210" i="87" s="1"/>
  <c r="AI210" i="87" s="1"/>
  <c r="BA204" i="87"/>
  <c r="U204" i="87" s="1"/>
  <c r="AK204" i="87" s="1"/>
  <c r="BB202" i="87"/>
  <c r="V202" i="87" s="1"/>
  <c r="AL202" i="87" s="1"/>
  <c r="BB203" i="87"/>
  <c r="V203" i="87" s="1"/>
  <c r="AL203" i="87" s="1"/>
  <c r="BC202" i="87"/>
  <c r="W202" i="87" s="1"/>
  <c r="AM202" i="87" s="1"/>
  <c r="BC204" i="87"/>
  <c r="W204" i="87" s="1"/>
  <c r="AM204" i="87" s="1"/>
  <c r="BI200" i="87"/>
  <c r="AC200" i="87" s="1"/>
  <c r="AS200" i="87" s="1"/>
  <c r="BH197" i="87"/>
  <c r="AB197" i="87" s="1"/>
  <c r="AR197" i="87" s="1"/>
  <c r="BJ201" i="87"/>
  <c r="AD201" i="87" s="1"/>
  <c r="AT201" i="87" s="1"/>
  <c r="AY211" i="87"/>
  <c r="S211" i="87" s="1"/>
  <c r="AI211" i="87" s="1"/>
  <c r="BA205" i="87"/>
  <c r="U205" i="87" s="1"/>
  <c r="AK205" i="87" s="1"/>
  <c r="BH200" i="87"/>
  <c r="AB200" i="87" s="1"/>
  <c r="AR200" i="87" s="1"/>
  <c r="BB204" i="87"/>
  <c r="V204" i="87" s="1"/>
  <c r="AL204" i="87" s="1"/>
  <c r="BC200" i="87"/>
  <c r="W200" i="87" s="1"/>
  <c r="AM200" i="87" s="1"/>
  <c r="BF142" i="87"/>
  <c r="Z142" i="87" s="1"/>
  <c r="AP142" i="87" s="1"/>
  <c r="BD108" i="87"/>
  <c r="X108" i="87" s="1"/>
  <c r="AN108" i="87" s="1"/>
  <c r="BD181" i="87"/>
  <c r="X181" i="87" s="1"/>
  <c r="AN181" i="87" s="1"/>
  <c r="BD185" i="87"/>
  <c r="X185" i="87" s="1"/>
  <c r="AN185" i="87" s="1"/>
  <c r="BJ59" i="87"/>
  <c r="AD59" i="87" s="1"/>
  <c r="AT59" i="87" s="1"/>
  <c r="AZ114" i="87"/>
  <c r="T114" i="87" s="1"/>
  <c r="AJ114" i="87" s="1"/>
  <c r="AZ104" i="87"/>
  <c r="T104" i="87" s="1"/>
  <c r="AJ104" i="87" s="1"/>
  <c r="AZ72" i="87"/>
  <c r="T72" i="87" s="1"/>
  <c r="AJ72" i="87" s="1"/>
  <c r="AZ56" i="87"/>
  <c r="T56" i="87" s="1"/>
  <c r="AJ56" i="87" s="1"/>
  <c r="BF101" i="87"/>
  <c r="Z101" i="87" s="1"/>
  <c r="AP101" i="87" s="1"/>
  <c r="BF151" i="87"/>
  <c r="Z151" i="87" s="1"/>
  <c r="AP151" i="87" s="1"/>
  <c r="BF166" i="87"/>
  <c r="Z166" i="87" s="1"/>
  <c r="AP166" i="87" s="1"/>
  <c r="AZ181" i="87"/>
  <c r="T181" i="87" s="1"/>
  <c r="AJ181" i="87" s="1"/>
  <c r="BF141" i="87"/>
  <c r="Z141" i="87" s="1"/>
  <c r="AP141" i="87" s="1"/>
  <c r="BF160" i="87"/>
  <c r="Z160" i="87" s="1"/>
  <c r="AP160" i="87" s="1"/>
  <c r="BC199" i="87"/>
  <c r="W199" i="87" s="1"/>
  <c r="AM199" i="87" s="1"/>
  <c r="BI196" i="87"/>
  <c r="AC196" i="87" s="1"/>
  <c r="AS196" i="87" s="1"/>
  <c r="Q2" i="87"/>
  <c r="AZ94" i="87"/>
  <c r="T94" i="87" s="1"/>
  <c r="AJ94" i="87" s="1"/>
  <c r="BF162" i="87"/>
  <c r="Z162" i="87" s="1"/>
  <c r="AP162" i="87" s="1"/>
  <c r="BF195" i="87"/>
  <c r="Z195" i="87" s="1"/>
  <c r="AP195" i="87" s="1"/>
  <c r="BD35" i="87"/>
  <c r="X35" i="87" s="1"/>
  <c r="AN35" i="87" s="1"/>
  <c r="BD112" i="87"/>
  <c r="X112" i="87" s="1"/>
  <c r="AN112" i="87" s="1"/>
  <c r="BD145" i="87"/>
  <c r="X145" i="87" s="1"/>
  <c r="AN145" i="87" s="1"/>
  <c r="BJ39" i="87"/>
  <c r="AD39" i="87" s="1"/>
  <c r="AT39" i="87" s="1"/>
  <c r="BJ43" i="87"/>
  <c r="AD43" i="87" s="1"/>
  <c r="AT43" i="87" s="1"/>
  <c r="BJ76" i="87"/>
  <c r="AD76" i="87" s="1"/>
  <c r="AT76" i="87" s="1"/>
  <c r="BJ188" i="87"/>
  <c r="AD188" i="87" s="1"/>
  <c r="AT188" i="87" s="1"/>
  <c r="BJ195" i="87"/>
  <c r="AD195" i="87" s="1"/>
  <c r="AT195" i="87" s="1"/>
  <c r="AZ50" i="87"/>
  <c r="T50" i="87" s="1"/>
  <c r="AJ50" i="87" s="1"/>
  <c r="BH39" i="87"/>
  <c r="AB39" i="87" s="1"/>
  <c r="AR39" i="87" s="1"/>
  <c r="AZ188" i="87"/>
  <c r="T188" i="87" s="1"/>
  <c r="AJ188" i="87" s="1"/>
  <c r="AZ83" i="87"/>
  <c r="T83" i="87" s="1"/>
  <c r="AJ83" i="87" s="1"/>
  <c r="BJ151" i="87"/>
  <c r="AD151" i="87" s="1"/>
  <c r="AT151" i="87" s="1"/>
  <c r="AZ120" i="87"/>
  <c r="T120" i="87" s="1"/>
  <c r="AJ120" i="87" s="1"/>
  <c r="BF74" i="87"/>
  <c r="Z74" i="87" s="1"/>
  <c r="AP74" i="87" s="1"/>
  <c r="BF159" i="87"/>
  <c r="Z159" i="87" s="1"/>
  <c r="AP159" i="87" s="1"/>
  <c r="BF193" i="87"/>
  <c r="Z193" i="87" s="1"/>
  <c r="AP193" i="87" s="1"/>
  <c r="BH176" i="87"/>
  <c r="AB176" i="87" s="1"/>
  <c r="AR176" i="87" s="1"/>
  <c r="BH96" i="87"/>
  <c r="AB96" i="87" s="1"/>
  <c r="AR96" i="87" s="1"/>
  <c r="AZ163" i="87"/>
  <c r="T163" i="87" s="1"/>
  <c r="AJ163" i="87" s="1"/>
  <c r="AZ143" i="87"/>
  <c r="T143" i="87" s="1"/>
  <c r="AJ143" i="87" s="1"/>
  <c r="AZ90" i="87"/>
  <c r="T90" i="87" s="1"/>
  <c r="AJ90" i="87" s="1"/>
  <c r="AZ38" i="87"/>
  <c r="T38" i="87" s="1"/>
  <c r="AJ38" i="87" s="1"/>
  <c r="BE85" i="87"/>
  <c r="Y85" i="87" s="1"/>
  <c r="AO85" i="87" s="1"/>
  <c r="BE105" i="87"/>
  <c r="Y105" i="87" s="1"/>
  <c r="AO105" i="87" s="1"/>
  <c r="BE109" i="87"/>
  <c r="Y109" i="87" s="1"/>
  <c r="AO109" i="87" s="1"/>
  <c r="BE113" i="87"/>
  <c r="Y113" i="87" s="1"/>
  <c r="AO113" i="87" s="1"/>
  <c r="BE117" i="87"/>
  <c r="Y117" i="87" s="1"/>
  <c r="AO117" i="87" s="1"/>
  <c r="BE133" i="87"/>
  <c r="Y133" i="87" s="1"/>
  <c r="AO133" i="87" s="1"/>
  <c r="BE152" i="87"/>
  <c r="Y152" i="87" s="1"/>
  <c r="AO152" i="87" s="1"/>
  <c r="BE160" i="87"/>
  <c r="Y160" i="87" s="1"/>
  <c r="AO160" i="87" s="1"/>
  <c r="BE184" i="87"/>
  <c r="Y184" i="87" s="1"/>
  <c r="AO184" i="87" s="1"/>
  <c r="BK79" i="87"/>
  <c r="AE79" i="87" s="1"/>
  <c r="AU79" i="87" s="1"/>
  <c r="BK95" i="87"/>
  <c r="AE95" i="87" s="1"/>
  <c r="AU95" i="87" s="1"/>
  <c r="BK111" i="87"/>
  <c r="AE111" i="87" s="1"/>
  <c r="AU111" i="87" s="1"/>
  <c r="BK127" i="87"/>
  <c r="AE127" i="87" s="1"/>
  <c r="AU127" i="87" s="1"/>
  <c r="BK178" i="87"/>
  <c r="AE178" i="87" s="1"/>
  <c r="AU178" i="87" s="1"/>
  <c r="BF98" i="87"/>
  <c r="Z98" i="87" s="1"/>
  <c r="AP98" i="87" s="1"/>
  <c r="BF83" i="87"/>
  <c r="Z83" i="87" s="1"/>
  <c r="AP83" i="87" s="1"/>
  <c r="BF87" i="87"/>
  <c r="Z87" i="87" s="1"/>
  <c r="AP87" i="87" s="1"/>
  <c r="BF91" i="87"/>
  <c r="Z91" i="87" s="1"/>
  <c r="AP91" i="87" s="1"/>
  <c r="BF95" i="87"/>
  <c r="Z95" i="87" s="1"/>
  <c r="AP95" i="87" s="1"/>
  <c r="BF103" i="87"/>
  <c r="Z103" i="87" s="1"/>
  <c r="AP103" i="87" s="1"/>
  <c r="BF143" i="87"/>
  <c r="Z143" i="87" s="1"/>
  <c r="AP143" i="87" s="1"/>
  <c r="BD117" i="87"/>
  <c r="X117" i="87" s="1"/>
  <c r="AN117" i="87" s="1"/>
  <c r="BD133" i="87"/>
  <c r="X133" i="87" s="1"/>
  <c r="AN133" i="87" s="1"/>
  <c r="BD130" i="87"/>
  <c r="X130" i="87" s="1"/>
  <c r="AN130" i="87" s="1"/>
  <c r="BD143" i="87"/>
  <c r="X143" i="87" s="1"/>
  <c r="AN143" i="87" s="1"/>
  <c r="BD162" i="87"/>
  <c r="X162" i="87" s="1"/>
  <c r="AN162" i="87" s="1"/>
  <c r="AZ79" i="87"/>
  <c r="T79" i="87" s="1"/>
  <c r="AJ79" i="87" s="1"/>
  <c r="BH191" i="87"/>
  <c r="AB191" i="87" s="1"/>
  <c r="AR191" i="87" s="1"/>
  <c r="AZ174" i="87"/>
  <c r="T174" i="87" s="1"/>
  <c r="AJ174" i="87" s="1"/>
  <c r="AZ33" i="87"/>
  <c r="T33" i="87" s="1"/>
  <c r="AJ33" i="87" s="1"/>
  <c r="BE169" i="87"/>
  <c r="Y169" i="87" s="1"/>
  <c r="AO169" i="87" s="1"/>
  <c r="BE177" i="87"/>
  <c r="Y177" i="87" s="1"/>
  <c r="AO177" i="87" s="1"/>
  <c r="AZ41" i="87"/>
  <c r="T41" i="87" s="1"/>
  <c r="AJ41" i="87" s="1"/>
  <c r="AZ151" i="87"/>
  <c r="T151" i="87" s="1"/>
  <c r="AJ151" i="87" s="1"/>
  <c r="AZ98" i="87"/>
  <c r="T98" i="87" s="1"/>
  <c r="AJ98" i="87" s="1"/>
  <c r="BE44" i="87"/>
  <c r="Y44" i="87" s="1"/>
  <c r="AO44" i="87" s="1"/>
  <c r="BK38" i="87"/>
  <c r="AE38" i="87" s="1"/>
  <c r="AU38" i="87" s="1"/>
  <c r="BK146" i="87"/>
  <c r="AE146" i="87" s="1"/>
  <c r="AU146" i="87" s="1"/>
  <c r="BK183" i="87"/>
  <c r="AE183" i="87" s="1"/>
  <c r="AU183" i="87" s="1"/>
  <c r="BF36" i="87"/>
  <c r="Z36" i="87" s="1"/>
  <c r="AP36" i="87" s="1"/>
  <c r="BF64" i="87"/>
  <c r="Z64" i="87" s="1"/>
  <c r="AP64" i="87" s="1"/>
  <c r="BF68" i="87"/>
  <c r="Z68" i="87" s="1"/>
  <c r="AP68" i="87" s="1"/>
  <c r="BF72" i="87"/>
  <c r="Z72" i="87" s="1"/>
  <c r="AP72" i="87" s="1"/>
  <c r="BF81" i="87"/>
  <c r="Z81" i="87" s="1"/>
  <c r="AP81" i="87" s="1"/>
  <c r="BF111" i="87"/>
  <c r="Z111" i="87" s="1"/>
  <c r="AP111" i="87" s="1"/>
  <c r="BF115" i="87"/>
  <c r="Z115" i="87" s="1"/>
  <c r="AP115" i="87" s="1"/>
  <c r="BF127" i="87"/>
  <c r="Z127" i="87" s="1"/>
  <c r="AP127" i="87" s="1"/>
  <c r="BF131" i="87"/>
  <c r="Z131" i="87" s="1"/>
  <c r="AP131" i="87" s="1"/>
  <c r="BF133" i="87"/>
  <c r="Z133" i="87" s="1"/>
  <c r="AP133" i="87" s="1"/>
  <c r="BF176" i="87"/>
  <c r="Z176" i="87" s="1"/>
  <c r="AP176" i="87" s="1"/>
  <c r="AZ192" i="87"/>
  <c r="T192" i="87" s="1"/>
  <c r="AJ192" i="87" s="1"/>
  <c r="BD100" i="87"/>
  <c r="X100" i="87" s="1"/>
  <c r="AN100" i="87" s="1"/>
  <c r="BD116" i="87"/>
  <c r="X116" i="87" s="1"/>
  <c r="AN116" i="87" s="1"/>
  <c r="BD173" i="87"/>
  <c r="X173" i="87" s="1"/>
  <c r="AN173" i="87" s="1"/>
  <c r="BH159" i="87"/>
  <c r="AB159" i="87" s="1"/>
  <c r="AR159" i="87" s="1"/>
  <c r="AZ30" i="87"/>
  <c r="T30" i="87" s="1"/>
  <c r="AJ30" i="87" s="1"/>
  <c r="BF76" i="87"/>
  <c r="Z76" i="87" s="1"/>
  <c r="AP76" i="87" s="1"/>
  <c r="BF44" i="87"/>
  <c r="Z44" i="87" s="1"/>
  <c r="AP44" i="87" s="1"/>
  <c r="AZ142" i="87"/>
  <c r="T142" i="87" s="1"/>
  <c r="AJ142" i="87" s="1"/>
  <c r="AZ81" i="87"/>
  <c r="T81" i="87" s="1"/>
  <c r="AJ81" i="87" s="1"/>
  <c r="AZ31" i="87"/>
  <c r="T31" i="87" s="1"/>
  <c r="AJ31" i="87" s="1"/>
  <c r="BE100" i="87"/>
  <c r="Y100" i="87" s="1"/>
  <c r="AO100" i="87" s="1"/>
  <c r="BE104" i="87"/>
  <c r="Y104" i="87" s="1"/>
  <c r="AO104" i="87" s="1"/>
  <c r="BE108" i="87"/>
  <c r="Y108" i="87" s="1"/>
  <c r="AO108" i="87" s="1"/>
  <c r="BE112" i="87"/>
  <c r="Y112" i="87" s="1"/>
  <c r="AO112" i="87" s="1"/>
  <c r="BE116" i="87"/>
  <c r="Y116" i="87" s="1"/>
  <c r="AO116" i="87" s="1"/>
  <c r="BE120" i="87"/>
  <c r="Y120" i="87" s="1"/>
  <c r="AO120" i="87" s="1"/>
  <c r="BE124" i="87"/>
  <c r="Y124" i="87" s="1"/>
  <c r="AO124" i="87" s="1"/>
  <c r="BE150" i="87"/>
  <c r="Y150" i="87" s="1"/>
  <c r="AO150" i="87" s="1"/>
  <c r="BE158" i="87"/>
  <c r="Y158" i="87" s="1"/>
  <c r="AO158" i="87" s="1"/>
  <c r="BE191" i="87"/>
  <c r="Y191" i="87" s="1"/>
  <c r="AO191" i="87" s="1"/>
  <c r="BK37" i="87"/>
  <c r="AE37" i="87" s="1"/>
  <c r="AU37" i="87" s="1"/>
  <c r="BK86" i="87"/>
  <c r="AE86" i="87" s="1"/>
  <c r="AU86" i="87" s="1"/>
  <c r="BK90" i="87"/>
  <c r="AE90" i="87" s="1"/>
  <c r="AU90" i="87" s="1"/>
  <c r="BK118" i="87"/>
  <c r="AE118" i="87" s="1"/>
  <c r="AU118" i="87" s="1"/>
  <c r="BK122" i="87"/>
  <c r="AE122" i="87" s="1"/>
  <c r="AU122" i="87" s="1"/>
  <c r="BF86" i="87"/>
  <c r="Z86" i="87" s="1"/>
  <c r="AP86" i="87" s="1"/>
  <c r="BF94" i="87"/>
  <c r="Z94" i="87" s="1"/>
  <c r="AP94" i="87" s="1"/>
  <c r="BF102" i="87"/>
  <c r="Z102" i="87" s="1"/>
  <c r="AP102" i="87" s="1"/>
  <c r="BF177" i="87"/>
  <c r="Z177" i="87" s="1"/>
  <c r="AP177" i="87" s="1"/>
  <c r="BF153" i="87"/>
  <c r="Z153" i="87" s="1"/>
  <c r="AP153" i="87" s="1"/>
  <c r="BF183" i="87"/>
  <c r="Z183" i="87" s="1"/>
  <c r="AP183" i="87" s="1"/>
  <c r="BG44" i="87"/>
  <c r="AA44" i="87" s="1"/>
  <c r="AQ44" i="87" s="1"/>
  <c r="BG166" i="87"/>
  <c r="AA166" i="87" s="1"/>
  <c r="AQ166" i="87" s="1"/>
  <c r="AZ93" i="87"/>
  <c r="T93" i="87" s="1"/>
  <c r="AJ93" i="87" s="1"/>
  <c r="AZ29" i="87"/>
  <c r="T29" i="87" s="1"/>
  <c r="AJ29" i="87" s="1"/>
  <c r="BD34" i="87"/>
  <c r="X34" i="87" s="1"/>
  <c r="AN34" i="87" s="1"/>
  <c r="BD86" i="87"/>
  <c r="X86" i="87" s="1"/>
  <c r="AN86" i="87" s="1"/>
  <c r="BD90" i="87"/>
  <c r="X90" i="87" s="1"/>
  <c r="AN90" i="87" s="1"/>
  <c r="BD124" i="87"/>
  <c r="X124" i="87" s="1"/>
  <c r="AN124" i="87" s="1"/>
  <c r="BD135" i="87"/>
  <c r="X135" i="87" s="1"/>
  <c r="AN135" i="87" s="1"/>
  <c r="BD141" i="87"/>
  <c r="X141" i="87" s="1"/>
  <c r="AN141" i="87" s="1"/>
  <c r="BJ47" i="87"/>
  <c r="AD47" i="87" s="1"/>
  <c r="AT47" i="87" s="1"/>
  <c r="BJ63" i="87"/>
  <c r="AD63" i="87" s="1"/>
  <c r="AT63" i="87" s="1"/>
  <c r="BJ170" i="87"/>
  <c r="AD170" i="87" s="1"/>
  <c r="AT170" i="87" s="1"/>
  <c r="AY143" i="87"/>
  <c r="S143" i="87" s="1"/>
  <c r="AI143" i="87" s="1"/>
  <c r="AZ165" i="87"/>
  <c r="T165" i="87" s="1"/>
  <c r="AJ165" i="87" s="1"/>
  <c r="AZ77" i="87"/>
  <c r="T77" i="87" s="1"/>
  <c r="AJ77" i="87" s="1"/>
  <c r="BK41" i="87"/>
  <c r="AE41" i="87" s="1"/>
  <c r="AU41" i="87" s="1"/>
  <c r="BK29" i="87"/>
  <c r="AE29" i="87" s="1"/>
  <c r="AU29" i="87" s="1"/>
  <c r="BK99" i="87"/>
  <c r="AE99" i="87" s="1"/>
  <c r="AU99" i="87" s="1"/>
  <c r="BK150" i="87"/>
  <c r="AE150" i="87" s="1"/>
  <c r="AU150" i="87" s="1"/>
  <c r="AZ159" i="87"/>
  <c r="T159" i="87" s="1"/>
  <c r="AJ159" i="87" s="1"/>
  <c r="AZ101" i="87"/>
  <c r="T101" i="87" s="1"/>
  <c r="AJ101" i="87" s="1"/>
  <c r="BE43" i="87"/>
  <c r="Y43" i="87" s="1"/>
  <c r="AO43" i="87" s="1"/>
  <c r="BE47" i="87"/>
  <c r="Y47" i="87" s="1"/>
  <c r="AO47" i="87" s="1"/>
  <c r="BK32" i="87"/>
  <c r="AE32" i="87" s="1"/>
  <c r="AU32" i="87" s="1"/>
  <c r="BK45" i="87"/>
  <c r="AE45" i="87" s="1"/>
  <c r="AU45" i="87" s="1"/>
  <c r="BK48" i="87"/>
  <c r="AE48" i="87" s="1"/>
  <c r="AU48" i="87" s="1"/>
  <c r="BK64" i="87"/>
  <c r="AE64" i="87" s="1"/>
  <c r="AU64" i="87" s="1"/>
  <c r="BK182" i="87"/>
  <c r="AE182" i="87" s="1"/>
  <c r="AU182" i="87" s="1"/>
  <c r="BF31" i="87"/>
  <c r="Z31" i="87" s="1"/>
  <c r="AP31" i="87" s="1"/>
  <c r="BF35" i="87"/>
  <c r="Z35" i="87" s="1"/>
  <c r="AP35" i="87" s="1"/>
  <c r="BF39" i="87"/>
  <c r="Z39" i="87" s="1"/>
  <c r="AP39" i="87" s="1"/>
  <c r="BF43" i="87"/>
  <c r="Z43" i="87" s="1"/>
  <c r="AP43" i="87" s="1"/>
  <c r="BF47" i="87"/>
  <c r="Z47" i="87" s="1"/>
  <c r="AP47" i="87" s="1"/>
  <c r="BF55" i="87"/>
  <c r="Z55" i="87" s="1"/>
  <c r="AP55" i="87" s="1"/>
  <c r="BF59" i="87"/>
  <c r="Z59" i="87" s="1"/>
  <c r="AP59" i="87" s="1"/>
  <c r="BF63" i="87"/>
  <c r="Z63" i="87" s="1"/>
  <c r="AP63" i="87" s="1"/>
  <c r="BF71" i="87"/>
  <c r="Z71" i="87" s="1"/>
  <c r="AP71" i="87" s="1"/>
  <c r="BF80" i="87"/>
  <c r="Z80" i="87" s="1"/>
  <c r="AP80" i="87" s="1"/>
  <c r="BF99" i="87"/>
  <c r="Z99" i="87" s="1"/>
  <c r="AP99" i="87" s="1"/>
  <c r="BF110" i="87"/>
  <c r="Z110" i="87" s="1"/>
  <c r="AP110" i="87" s="1"/>
  <c r="BF114" i="87"/>
  <c r="Z114" i="87" s="1"/>
  <c r="AP114" i="87" s="1"/>
  <c r="BF118" i="87"/>
  <c r="Z118" i="87" s="1"/>
  <c r="AP118" i="87" s="1"/>
  <c r="BF122" i="87"/>
  <c r="Z122" i="87" s="1"/>
  <c r="AP122" i="87" s="1"/>
  <c r="BF130" i="87"/>
  <c r="Z130" i="87" s="1"/>
  <c r="AP130" i="87" s="1"/>
  <c r="BF136" i="87"/>
  <c r="Z136" i="87" s="1"/>
  <c r="AP136" i="87" s="1"/>
  <c r="BF186" i="87"/>
  <c r="Z186" i="87" s="1"/>
  <c r="AP186" i="87" s="1"/>
  <c r="BG108" i="87"/>
  <c r="AA108" i="87" s="1"/>
  <c r="AQ108" i="87" s="1"/>
  <c r="AZ129" i="87"/>
  <c r="T129" i="87" s="1"/>
  <c r="AJ129" i="87" s="1"/>
  <c r="BJ96" i="87"/>
  <c r="AD96" i="87" s="1"/>
  <c r="AT96" i="87" s="1"/>
  <c r="BJ146" i="87"/>
  <c r="AD146" i="87" s="1"/>
  <c r="AT146" i="87" s="1"/>
  <c r="AZ156" i="87"/>
  <c r="T156" i="87" s="1"/>
  <c r="AJ156" i="87" s="1"/>
  <c r="BD109" i="87"/>
  <c r="X109" i="87" s="1"/>
  <c r="AN109" i="87" s="1"/>
  <c r="BD186" i="87"/>
  <c r="X186" i="87" s="1"/>
  <c r="AN186" i="87" s="1"/>
  <c r="BD198" i="87"/>
  <c r="X198" i="87" s="1"/>
  <c r="AN198" i="87" s="1"/>
  <c r="BI194" i="87"/>
  <c r="AC194" i="87" s="1"/>
  <c r="AS194" i="87" s="1"/>
  <c r="BI195" i="87"/>
  <c r="AC195" i="87" s="1"/>
  <c r="AS195" i="87" s="1"/>
  <c r="BA202" i="87"/>
  <c r="U202" i="87" s="1"/>
  <c r="AK202" i="87" s="1"/>
  <c r="BH195" i="87"/>
  <c r="AB195" i="87" s="1"/>
  <c r="AR195" i="87" s="1"/>
  <c r="BB198" i="87"/>
  <c r="V198" i="87" s="1"/>
  <c r="AL198" i="87" s="1"/>
  <c r="AY207" i="87"/>
  <c r="S207" i="87" s="1"/>
  <c r="AI207" i="87" s="1"/>
  <c r="BB199" i="87"/>
  <c r="V199" i="87" s="1"/>
  <c r="AL199" i="87" s="1"/>
  <c r="BE195" i="87"/>
  <c r="Y195" i="87" s="1"/>
  <c r="AO195" i="87" s="1"/>
  <c r="BJ198" i="87"/>
  <c r="AD198" i="87" s="1"/>
  <c r="AT198" i="87" s="1"/>
  <c r="BA201" i="87"/>
  <c r="U201" i="87" s="1"/>
  <c r="AK201" i="87" s="1"/>
  <c r="AZ202" i="87"/>
  <c r="T202" i="87" s="1"/>
  <c r="AJ202" i="87" s="1"/>
  <c r="BC198" i="87"/>
  <c r="W198" i="87" s="1"/>
  <c r="AM198" i="87" s="1"/>
  <c r="AY33" i="87"/>
  <c r="S33" i="87" s="1"/>
  <c r="AI33" i="87" s="1"/>
  <c r="AY159" i="87"/>
  <c r="S159" i="87" s="1"/>
  <c r="AI159" i="87" s="1"/>
  <c r="AY187" i="87"/>
  <c r="S187" i="87" s="1"/>
  <c r="AI187" i="87" s="1"/>
  <c r="BC197" i="87"/>
  <c r="W197" i="87" s="1"/>
  <c r="AM197" i="87" s="1"/>
  <c r="BK53" i="87"/>
  <c r="AE53" i="87" s="1"/>
  <c r="AU53" i="87" s="1"/>
  <c r="BK69" i="87"/>
  <c r="AE69" i="87" s="1"/>
  <c r="AU69" i="87" s="1"/>
  <c r="BK185" i="87"/>
  <c r="AE185" i="87" s="1"/>
  <c r="AU185" i="87" s="1"/>
  <c r="BH106" i="87"/>
  <c r="AB106" i="87" s="1"/>
  <c r="AR106" i="87" s="1"/>
  <c r="BH74" i="87"/>
  <c r="AB74" i="87" s="1"/>
  <c r="AR74" i="87" s="1"/>
  <c r="BH58" i="87"/>
  <c r="AB58" i="87" s="1"/>
  <c r="AR58" i="87" s="1"/>
  <c r="BF60" i="87"/>
  <c r="Z60" i="87" s="1"/>
  <c r="AP60" i="87" s="1"/>
  <c r="BH171" i="87"/>
  <c r="AB171" i="87" s="1"/>
  <c r="AR171" i="87" s="1"/>
  <c r="BD94" i="87"/>
  <c r="X94" i="87" s="1"/>
  <c r="AN94" i="87" s="1"/>
  <c r="BD120" i="87"/>
  <c r="X120" i="87" s="1"/>
  <c r="AN120" i="87" s="1"/>
  <c r="BD129" i="87"/>
  <c r="X129" i="87" s="1"/>
  <c r="AN129" i="87" s="1"/>
  <c r="BD174" i="87"/>
  <c r="X174" i="87" s="1"/>
  <c r="AN174" i="87" s="1"/>
  <c r="BD168" i="87"/>
  <c r="X168" i="87" s="1"/>
  <c r="AN168" i="87" s="1"/>
  <c r="BJ141" i="87"/>
  <c r="AD141" i="87" s="1"/>
  <c r="AT141" i="87" s="1"/>
  <c r="BJ154" i="87"/>
  <c r="AD154" i="87" s="1"/>
  <c r="AT154" i="87" s="1"/>
  <c r="BJ29" i="87"/>
  <c r="AD29" i="87" s="1"/>
  <c r="AT29" i="87" s="1"/>
  <c r="AZ189" i="87"/>
  <c r="T189" i="87" s="1"/>
  <c r="AJ189" i="87" s="1"/>
  <c r="AZ123" i="87"/>
  <c r="T123" i="87" s="1"/>
  <c r="AJ123" i="87" s="1"/>
  <c r="AZ108" i="87"/>
  <c r="T108" i="87" s="1"/>
  <c r="AJ108" i="87" s="1"/>
  <c r="AZ60" i="87"/>
  <c r="T60" i="87" s="1"/>
  <c r="AJ60" i="87" s="1"/>
  <c r="AZ44" i="87"/>
  <c r="T44" i="87" s="1"/>
  <c r="AJ44" i="87" s="1"/>
  <c r="BE38" i="87"/>
  <c r="Y38" i="87" s="1"/>
  <c r="AO38" i="87" s="1"/>
  <c r="BE46" i="87"/>
  <c r="Y46" i="87" s="1"/>
  <c r="AO46" i="87" s="1"/>
  <c r="BE167" i="87"/>
  <c r="Y167" i="87" s="1"/>
  <c r="AO167" i="87" s="1"/>
  <c r="BE175" i="87"/>
  <c r="Y175" i="87" s="1"/>
  <c r="AO175" i="87" s="1"/>
  <c r="BK44" i="87"/>
  <c r="AE44" i="87" s="1"/>
  <c r="AU44" i="87" s="1"/>
  <c r="BK40" i="87"/>
  <c r="AE40" i="87" s="1"/>
  <c r="AU40" i="87" s="1"/>
  <c r="BK75" i="87"/>
  <c r="AE75" i="87" s="1"/>
  <c r="AU75" i="87" s="1"/>
  <c r="BK149" i="87"/>
  <c r="AE149" i="87" s="1"/>
  <c r="AU149" i="87" s="1"/>
  <c r="BK157" i="87"/>
  <c r="AE157" i="87" s="1"/>
  <c r="AU157" i="87" s="1"/>
  <c r="BK162" i="87"/>
  <c r="AE162" i="87" s="1"/>
  <c r="AU162" i="87" s="1"/>
  <c r="BF29" i="87"/>
  <c r="Z29" i="87" s="1"/>
  <c r="AP29" i="87" s="1"/>
  <c r="BF30" i="87"/>
  <c r="Z30" i="87" s="1"/>
  <c r="AP30" i="87" s="1"/>
  <c r="BF34" i="87"/>
  <c r="Z34" i="87" s="1"/>
  <c r="AP34" i="87" s="1"/>
  <c r="BF38" i="87"/>
  <c r="Z38" i="87" s="1"/>
  <c r="AP38" i="87" s="1"/>
  <c r="BF42" i="87"/>
  <c r="Z42" i="87" s="1"/>
  <c r="AP42" i="87" s="1"/>
  <c r="BF46" i="87"/>
  <c r="Z46" i="87" s="1"/>
  <c r="AP46" i="87" s="1"/>
  <c r="BF50" i="87"/>
  <c r="Z50" i="87" s="1"/>
  <c r="AP50" i="87" s="1"/>
  <c r="BF54" i="87"/>
  <c r="Z54" i="87" s="1"/>
  <c r="AP54" i="87" s="1"/>
  <c r="BF58" i="87"/>
  <c r="Z58" i="87" s="1"/>
  <c r="AP58" i="87" s="1"/>
  <c r="BF62" i="87"/>
  <c r="Z62" i="87" s="1"/>
  <c r="AP62" i="87" s="1"/>
  <c r="BF66" i="87"/>
  <c r="Z66" i="87" s="1"/>
  <c r="AP66" i="87" s="1"/>
  <c r="BF70" i="87"/>
  <c r="Z70" i="87" s="1"/>
  <c r="AP70" i="87" s="1"/>
  <c r="BF79" i="87"/>
  <c r="Z79" i="87" s="1"/>
  <c r="AP79" i="87" s="1"/>
  <c r="BF107" i="87"/>
  <c r="Z107" i="87" s="1"/>
  <c r="AP107" i="87" s="1"/>
  <c r="BF109" i="87"/>
  <c r="Z109" i="87" s="1"/>
  <c r="AP109" i="87" s="1"/>
  <c r="BF113" i="87"/>
  <c r="Z113" i="87" s="1"/>
  <c r="AP113" i="87" s="1"/>
  <c r="BF117" i="87"/>
  <c r="Z117" i="87" s="1"/>
  <c r="AP117" i="87" s="1"/>
  <c r="BF121" i="87"/>
  <c r="Z121" i="87" s="1"/>
  <c r="AP121" i="87" s="1"/>
  <c r="BF125" i="87"/>
  <c r="Z125" i="87" s="1"/>
  <c r="AP125" i="87" s="1"/>
  <c r="BF129" i="87"/>
  <c r="Z129" i="87" s="1"/>
  <c r="AP129" i="87" s="1"/>
  <c r="BF138" i="87"/>
  <c r="Z138" i="87" s="1"/>
  <c r="AP138" i="87" s="1"/>
  <c r="BF135" i="87"/>
  <c r="Z135" i="87" s="1"/>
  <c r="AP135" i="87" s="1"/>
  <c r="BF144" i="87"/>
  <c r="Z144" i="87" s="1"/>
  <c r="AP144" i="87" s="1"/>
  <c r="BF182" i="87"/>
  <c r="Z182" i="87" s="1"/>
  <c r="AP182" i="87" s="1"/>
  <c r="BF192" i="87"/>
  <c r="Z192" i="87" s="1"/>
  <c r="AP192" i="87" s="1"/>
  <c r="BG42" i="87"/>
  <c r="AA42" i="87" s="1"/>
  <c r="AQ42" i="87" s="1"/>
  <c r="BG79" i="87"/>
  <c r="AA79" i="87" s="1"/>
  <c r="AQ79" i="87" s="1"/>
  <c r="BG91" i="87"/>
  <c r="AA91" i="87" s="1"/>
  <c r="AQ91" i="87" s="1"/>
  <c r="BG107" i="87"/>
  <c r="AA107" i="87" s="1"/>
  <c r="AQ107" i="87" s="1"/>
  <c r="AZ107" i="87"/>
  <c r="T107" i="87" s="1"/>
  <c r="AJ107" i="87" s="1"/>
  <c r="AZ197" i="87"/>
  <c r="T197" i="87" s="1"/>
  <c r="AJ197" i="87" s="1"/>
  <c r="AZ160" i="87"/>
  <c r="T160" i="87" s="1"/>
  <c r="AJ160" i="87" s="1"/>
  <c r="AZ116" i="87"/>
  <c r="T116" i="87" s="1"/>
  <c r="AJ116" i="87" s="1"/>
  <c r="AZ76" i="87"/>
  <c r="T76" i="87" s="1"/>
  <c r="AJ76" i="87" s="1"/>
  <c r="BE103" i="87"/>
  <c r="Y103" i="87" s="1"/>
  <c r="AO103" i="87" s="1"/>
  <c r="BE107" i="87"/>
  <c r="Y107" i="87" s="1"/>
  <c r="AO107" i="87" s="1"/>
  <c r="BE111" i="87"/>
  <c r="Y111" i="87" s="1"/>
  <c r="AO111" i="87" s="1"/>
  <c r="BE115" i="87"/>
  <c r="Y115" i="87" s="1"/>
  <c r="AO115" i="87" s="1"/>
  <c r="BE119" i="87"/>
  <c r="Y119" i="87" s="1"/>
  <c r="AO119" i="87" s="1"/>
  <c r="BE163" i="87"/>
  <c r="Y163" i="87" s="1"/>
  <c r="AO163" i="87" s="1"/>
  <c r="BE156" i="87"/>
  <c r="Y156" i="87" s="1"/>
  <c r="AO156" i="87" s="1"/>
  <c r="BE171" i="87"/>
  <c r="Y171" i="87" s="1"/>
  <c r="AO171" i="87" s="1"/>
  <c r="BE179" i="87"/>
  <c r="Y179" i="87" s="1"/>
  <c r="AO179" i="87" s="1"/>
  <c r="BE190" i="87"/>
  <c r="Y190" i="87" s="1"/>
  <c r="AO190" i="87" s="1"/>
  <c r="BK61" i="87"/>
  <c r="AE61" i="87" s="1"/>
  <c r="AU61" i="87" s="1"/>
  <c r="BK77" i="87"/>
  <c r="AE77" i="87" s="1"/>
  <c r="AU77" i="87" s="1"/>
  <c r="BK81" i="87"/>
  <c r="AE81" i="87" s="1"/>
  <c r="AU81" i="87" s="1"/>
  <c r="BK85" i="87"/>
  <c r="AE85" i="87" s="1"/>
  <c r="AU85" i="87" s="1"/>
  <c r="BK93" i="87"/>
  <c r="AE93" i="87" s="1"/>
  <c r="AU93" i="87" s="1"/>
  <c r="BK97" i="87"/>
  <c r="AE97" i="87" s="1"/>
  <c r="AU97" i="87" s="1"/>
  <c r="BK109" i="87"/>
  <c r="AE109" i="87" s="1"/>
  <c r="AU109" i="87" s="1"/>
  <c r="BK113" i="87"/>
  <c r="AE113" i="87" s="1"/>
  <c r="AU113" i="87" s="1"/>
  <c r="BK117" i="87"/>
  <c r="AE117" i="87" s="1"/>
  <c r="AU117" i="87" s="1"/>
  <c r="BK125" i="87"/>
  <c r="AE125" i="87" s="1"/>
  <c r="AU125" i="87" s="1"/>
  <c r="BK129" i="87"/>
  <c r="AE129" i="87" s="1"/>
  <c r="AU129" i="87" s="1"/>
  <c r="BK133" i="87"/>
  <c r="AE133" i="87" s="1"/>
  <c r="AU133" i="87" s="1"/>
  <c r="BK142" i="87"/>
  <c r="AE142" i="87" s="1"/>
  <c r="AU142" i="87" s="1"/>
  <c r="BK164" i="87"/>
  <c r="AE164" i="87" s="1"/>
  <c r="AU164" i="87" s="1"/>
  <c r="BK172" i="87"/>
  <c r="AE172" i="87" s="1"/>
  <c r="AU172" i="87" s="1"/>
  <c r="BK180" i="87"/>
  <c r="AE180" i="87" s="1"/>
  <c r="AU180" i="87" s="1"/>
  <c r="BF32" i="87"/>
  <c r="Z32" i="87" s="1"/>
  <c r="AP32" i="87" s="1"/>
  <c r="BF40" i="87"/>
  <c r="Z40" i="87" s="1"/>
  <c r="AP40" i="87" s="1"/>
  <c r="BF56" i="87"/>
  <c r="Z56" i="87" s="1"/>
  <c r="AP56" i="87" s="1"/>
  <c r="BF77" i="87"/>
  <c r="Z77" i="87" s="1"/>
  <c r="AP77" i="87" s="1"/>
  <c r="BF85" i="87"/>
  <c r="Z85" i="87" s="1"/>
  <c r="AP85" i="87" s="1"/>
  <c r="BF89" i="87"/>
  <c r="Z89" i="87" s="1"/>
  <c r="AP89" i="87" s="1"/>
  <c r="BF93" i="87"/>
  <c r="Z93" i="87" s="1"/>
  <c r="AP93" i="87" s="1"/>
  <c r="BF97" i="87"/>
  <c r="Z97" i="87" s="1"/>
  <c r="AP97" i="87" s="1"/>
  <c r="BF105" i="87"/>
  <c r="Z105" i="87" s="1"/>
  <c r="AP105" i="87" s="1"/>
  <c r="BF123" i="87"/>
  <c r="Z123" i="87" s="1"/>
  <c r="AP123" i="87" s="1"/>
  <c r="BF137" i="87"/>
  <c r="Z137" i="87" s="1"/>
  <c r="AP137" i="87" s="1"/>
  <c r="BF163" i="87"/>
  <c r="Z163" i="87" s="1"/>
  <c r="AP163" i="87" s="1"/>
  <c r="BF152" i="87"/>
  <c r="Z152" i="87" s="1"/>
  <c r="AP152" i="87" s="1"/>
  <c r="BF185" i="87"/>
  <c r="Z185" i="87" s="1"/>
  <c r="AP185" i="87" s="1"/>
  <c r="BG181" i="87"/>
  <c r="AA181" i="87" s="1"/>
  <c r="AQ181" i="87" s="1"/>
  <c r="AZ43" i="87"/>
  <c r="T43" i="87" s="1"/>
  <c r="AJ43" i="87" s="1"/>
  <c r="BD41" i="87"/>
  <c r="X41" i="87" s="1"/>
  <c r="AN41" i="87" s="1"/>
  <c r="BD89" i="87"/>
  <c r="X89" i="87" s="1"/>
  <c r="AN89" i="87" s="1"/>
  <c r="BD93" i="87"/>
  <c r="X93" i="87" s="1"/>
  <c r="AN93" i="87" s="1"/>
  <c r="BD97" i="87"/>
  <c r="X97" i="87" s="1"/>
  <c r="AN97" i="87" s="1"/>
  <c r="BD155" i="87"/>
  <c r="X155" i="87" s="1"/>
  <c r="AN155" i="87" s="1"/>
  <c r="BD144" i="87"/>
  <c r="X144" i="87" s="1"/>
  <c r="AN144" i="87" s="1"/>
  <c r="BD172" i="87"/>
  <c r="X172" i="87" s="1"/>
  <c r="AN172" i="87" s="1"/>
  <c r="BD147" i="87"/>
  <c r="X147" i="87" s="1"/>
  <c r="AN147" i="87" s="1"/>
  <c r="BJ30" i="87"/>
  <c r="AD30" i="87" s="1"/>
  <c r="AT30" i="87" s="1"/>
  <c r="BJ58" i="87"/>
  <c r="AD58" i="87" s="1"/>
  <c r="AT58" i="87" s="1"/>
  <c r="BJ74" i="87"/>
  <c r="AD74" i="87" s="1"/>
  <c r="AT74" i="87" s="1"/>
  <c r="BJ83" i="87"/>
  <c r="AD83" i="87" s="1"/>
  <c r="AT83" i="87" s="1"/>
  <c r="BJ115" i="87"/>
  <c r="AD115" i="87" s="1"/>
  <c r="AT115" i="87" s="1"/>
  <c r="BJ123" i="87"/>
  <c r="AD123" i="87" s="1"/>
  <c r="AT123" i="87" s="1"/>
  <c r="BJ127" i="87"/>
  <c r="AD127" i="87" s="1"/>
  <c r="AT127" i="87" s="1"/>
  <c r="BJ163" i="87"/>
  <c r="AD163" i="87" s="1"/>
  <c r="AT163" i="87" s="1"/>
  <c r="BJ187" i="87"/>
  <c r="AD187" i="87" s="1"/>
  <c r="AT187" i="87" s="1"/>
  <c r="AZ152" i="87"/>
  <c r="T152" i="87" s="1"/>
  <c r="AJ152" i="87" s="1"/>
  <c r="AZ112" i="87"/>
  <c r="T112" i="87" s="1"/>
  <c r="AJ112" i="87" s="1"/>
  <c r="AZ64" i="87"/>
  <c r="T64" i="87" s="1"/>
  <c r="AJ64" i="87" s="1"/>
  <c r="AZ48" i="87"/>
  <c r="T48" i="87" s="1"/>
  <c r="AJ48" i="87" s="1"/>
  <c r="BK36" i="87"/>
  <c r="AE36" i="87" s="1"/>
  <c r="AU36" i="87" s="1"/>
  <c r="BK78" i="87"/>
  <c r="AE78" i="87" s="1"/>
  <c r="AU78" i="87" s="1"/>
  <c r="BK94" i="87"/>
  <c r="AE94" i="87" s="1"/>
  <c r="AU94" i="87" s="1"/>
  <c r="BK102" i="87"/>
  <c r="AE102" i="87" s="1"/>
  <c r="AU102" i="87" s="1"/>
  <c r="BK106" i="87"/>
  <c r="AE106" i="87" s="1"/>
  <c r="AU106" i="87" s="1"/>
  <c r="BK110" i="87"/>
  <c r="AE110" i="87" s="1"/>
  <c r="AU110" i="87" s="1"/>
  <c r="BK126" i="87"/>
  <c r="AE126" i="87" s="1"/>
  <c r="AU126" i="87" s="1"/>
  <c r="BK155" i="87"/>
  <c r="AE155" i="87" s="1"/>
  <c r="AU155" i="87" s="1"/>
  <c r="BK173" i="87"/>
  <c r="AE173" i="87" s="1"/>
  <c r="AU173" i="87" s="1"/>
  <c r="BK181" i="87"/>
  <c r="AE181" i="87" s="1"/>
  <c r="AU181" i="87" s="1"/>
  <c r="BK188" i="87"/>
  <c r="AE188" i="87" s="1"/>
  <c r="AU188" i="87" s="1"/>
  <c r="BK195" i="87"/>
  <c r="AE195" i="87" s="1"/>
  <c r="AU195" i="87" s="1"/>
  <c r="BK199" i="87"/>
  <c r="AE199" i="87" s="1"/>
  <c r="AU199" i="87" s="1"/>
  <c r="BF90" i="87"/>
  <c r="Z90" i="87" s="1"/>
  <c r="AP90" i="87" s="1"/>
  <c r="BF169" i="87"/>
  <c r="Z169" i="87" s="1"/>
  <c r="AP169" i="87" s="1"/>
  <c r="BF167" i="87"/>
  <c r="Z167" i="87" s="1"/>
  <c r="AP167" i="87" s="1"/>
  <c r="BG62" i="87"/>
  <c r="AA62" i="87" s="1"/>
  <c r="AQ62" i="87" s="1"/>
  <c r="BG98" i="87"/>
  <c r="AA98" i="87" s="1"/>
  <c r="AQ98" i="87" s="1"/>
  <c r="BG143" i="87"/>
  <c r="AA143" i="87" s="1"/>
  <c r="AQ143" i="87" s="1"/>
  <c r="BG170" i="87"/>
  <c r="AA170" i="87" s="1"/>
  <c r="AQ170" i="87" s="1"/>
  <c r="BF171" i="87"/>
  <c r="Z171" i="87" s="1"/>
  <c r="AP171" i="87" s="1"/>
  <c r="BF179" i="87"/>
  <c r="Z179" i="87" s="1"/>
  <c r="AP179" i="87" s="1"/>
  <c r="BF146" i="87"/>
  <c r="Z146" i="87" s="1"/>
  <c r="AP146" i="87" s="1"/>
  <c r="BF154" i="87"/>
  <c r="Z154" i="87" s="1"/>
  <c r="AP154" i="87" s="1"/>
  <c r="BF164" i="87"/>
  <c r="Z164" i="87" s="1"/>
  <c r="AP164" i="87" s="1"/>
  <c r="BG95" i="87"/>
  <c r="AA95" i="87" s="1"/>
  <c r="AQ95" i="87" s="1"/>
  <c r="BG111" i="87"/>
  <c r="AA111" i="87" s="1"/>
  <c r="AQ111" i="87" s="1"/>
  <c r="BG182" i="87"/>
  <c r="AA182" i="87" s="1"/>
  <c r="AQ182" i="87" s="1"/>
  <c r="AZ139" i="87"/>
  <c r="T139" i="87" s="1"/>
  <c r="AJ139" i="87" s="1"/>
  <c r="AZ86" i="87"/>
  <c r="T86" i="87" s="1"/>
  <c r="AJ86" i="87" s="1"/>
  <c r="AZ59" i="87"/>
  <c r="T59" i="87" s="1"/>
  <c r="AJ59" i="87" s="1"/>
  <c r="BD39" i="87"/>
  <c r="X39" i="87" s="1"/>
  <c r="AN39" i="87" s="1"/>
  <c r="BD83" i="87"/>
  <c r="X83" i="87" s="1"/>
  <c r="AN83" i="87" s="1"/>
  <c r="BD87" i="87"/>
  <c r="X87" i="87" s="1"/>
  <c r="AN87" i="87" s="1"/>
  <c r="BD91" i="87"/>
  <c r="X91" i="87" s="1"/>
  <c r="AN91" i="87" s="1"/>
  <c r="BD95" i="87"/>
  <c r="X95" i="87" s="1"/>
  <c r="AN95" i="87" s="1"/>
  <c r="BD139" i="87"/>
  <c r="X139" i="87" s="1"/>
  <c r="AN139" i="87" s="1"/>
  <c r="BD153" i="87"/>
  <c r="X153" i="87" s="1"/>
  <c r="AN153" i="87" s="1"/>
  <c r="BD149" i="87"/>
  <c r="X149" i="87" s="1"/>
  <c r="AN149" i="87" s="1"/>
  <c r="BD167" i="87"/>
  <c r="X167" i="87" s="1"/>
  <c r="AN167" i="87" s="1"/>
  <c r="BD182" i="87"/>
  <c r="X182" i="87" s="1"/>
  <c r="AN182" i="87" s="1"/>
  <c r="BJ32" i="87"/>
  <c r="AD32" i="87" s="1"/>
  <c r="AT32" i="87" s="1"/>
  <c r="BJ89" i="87"/>
  <c r="AD89" i="87" s="1"/>
  <c r="AT89" i="87" s="1"/>
  <c r="BJ159" i="87"/>
  <c r="AD159" i="87" s="1"/>
  <c r="AT159" i="87" s="1"/>
  <c r="BK60" i="87"/>
  <c r="AE60" i="87" s="1"/>
  <c r="AU60" i="87" s="1"/>
  <c r="BK145" i="87"/>
  <c r="AE145" i="87" s="1"/>
  <c r="AU145" i="87" s="1"/>
  <c r="BF140" i="87"/>
  <c r="Z140" i="87" s="1"/>
  <c r="AP140" i="87" s="1"/>
  <c r="BF174" i="87"/>
  <c r="Z174" i="87" s="1"/>
  <c r="AP174" i="87" s="1"/>
  <c r="BF190" i="87"/>
  <c r="Z190" i="87" s="1"/>
  <c r="AP190" i="87" s="1"/>
  <c r="BG120" i="87"/>
  <c r="AA120" i="87" s="1"/>
  <c r="AQ120" i="87" s="1"/>
  <c r="BD43" i="87"/>
  <c r="X43" i="87" s="1"/>
  <c r="AN43" i="87" s="1"/>
  <c r="BD79" i="87"/>
  <c r="X79" i="87" s="1"/>
  <c r="AN79" i="87" s="1"/>
  <c r="BD47" i="87"/>
  <c r="X47" i="87" s="1"/>
  <c r="AN47" i="87" s="1"/>
  <c r="BD51" i="87"/>
  <c r="X51" i="87" s="1"/>
  <c r="AN51" i="87" s="1"/>
  <c r="BD55" i="87"/>
  <c r="X55" i="87" s="1"/>
  <c r="AN55" i="87" s="1"/>
  <c r="BD59" i="87"/>
  <c r="X59" i="87" s="1"/>
  <c r="AN59" i="87" s="1"/>
  <c r="BD63" i="87"/>
  <c r="X63" i="87" s="1"/>
  <c r="AN63" i="87" s="1"/>
  <c r="BD67" i="87"/>
  <c r="X67" i="87" s="1"/>
  <c r="AN67" i="87" s="1"/>
  <c r="BD71" i="87"/>
  <c r="X71" i="87" s="1"/>
  <c r="AN71" i="87" s="1"/>
  <c r="BD74" i="87"/>
  <c r="X74" i="87" s="1"/>
  <c r="AN74" i="87" s="1"/>
  <c r="BD102" i="87"/>
  <c r="X102" i="87" s="1"/>
  <c r="AN102" i="87" s="1"/>
  <c r="BD106" i="87"/>
  <c r="X106" i="87" s="1"/>
  <c r="AN106" i="87" s="1"/>
  <c r="BD142" i="87"/>
  <c r="X142" i="87" s="1"/>
  <c r="AN142" i="87" s="1"/>
  <c r="BD157" i="87"/>
  <c r="X157" i="87" s="1"/>
  <c r="AN157" i="87" s="1"/>
  <c r="BD176" i="87"/>
  <c r="X176" i="87" s="1"/>
  <c r="AN176" i="87" s="1"/>
  <c r="BJ82" i="87"/>
  <c r="AD82" i="87" s="1"/>
  <c r="AT82" i="87" s="1"/>
  <c r="BJ107" i="87"/>
  <c r="AD107" i="87" s="1"/>
  <c r="AT107" i="87" s="1"/>
  <c r="BJ114" i="87"/>
  <c r="AD114" i="87" s="1"/>
  <c r="AT114" i="87" s="1"/>
  <c r="BJ122" i="87"/>
  <c r="AD122" i="87" s="1"/>
  <c r="AT122" i="87" s="1"/>
  <c r="BJ126" i="87"/>
  <c r="AD126" i="87" s="1"/>
  <c r="AT126" i="87" s="1"/>
  <c r="BJ140" i="87"/>
  <c r="AD140" i="87" s="1"/>
  <c r="AT140" i="87" s="1"/>
  <c r="AY124" i="87"/>
  <c r="S124" i="87" s="1"/>
  <c r="AI124" i="87" s="1"/>
  <c r="BG150" i="87"/>
  <c r="AA150" i="87" s="1"/>
  <c r="AQ150" i="87" s="1"/>
  <c r="AZ126" i="87"/>
  <c r="T126" i="87" s="1"/>
  <c r="AJ126" i="87" s="1"/>
  <c r="AZ74" i="87"/>
  <c r="T74" i="87" s="1"/>
  <c r="AJ74" i="87" s="1"/>
  <c r="BD31" i="87"/>
  <c r="X31" i="87" s="1"/>
  <c r="AN31" i="87" s="1"/>
  <c r="BD125" i="87"/>
  <c r="X125" i="87" s="1"/>
  <c r="AN125" i="87" s="1"/>
  <c r="BD136" i="87"/>
  <c r="X136" i="87" s="1"/>
  <c r="AN136" i="87" s="1"/>
  <c r="BD192" i="87"/>
  <c r="X192" i="87" s="1"/>
  <c r="AN192" i="87" s="1"/>
  <c r="BD196" i="87"/>
  <c r="X196" i="87" s="1"/>
  <c r="AN196" i="87" s="1"/>
  <c r="BJ50" i="87"/>
  <c r="AD50" i="87" s="1"/>
  <c r="AT50" i="87" s="1"/>
  <c r="BJ66" i="87"/>
  <c r="AD66" i="87" s="1"/>
  <c r="AT66" i="87" s="1"/>
  <c r="BJ176" i="87"/>
  <c r="AD176" i="87" s="1"/>
  <c r="AT176" i="87" s="1"/>
  <c r="BJ165" i="87"/>
  <c r="AD165" i="87" s="1"/>
  <c r="AT165" i="87" s="1"/>
  <c r="BJ181" i="87"/>
  <c r="AD181" i="87" s="1"/>
  <c r="AT181" i="87" s="1"/>
  <c r="AY29" i="87"/>
  <c r="S29" i="87" s="1"/>
  <c r="AI29" i="87" s="1"/>
  <c r="AY45" i="87"/>
  <c r="S45" i="87" s="1"/>
  <c r="AI45" i="87" s="1"/>
  <c r="AY53" i="87"/>
  <c r="S53" i="87" s="1"/>
  <c r="AI53" i="87" s="1"/>
  <c r="AY61" i="87"/>
  <c r="S61" i="87" s="1"/>
  <c r="AI61" i="87" s="1"/>
  <c r="AY69" i="87"/>
  <c r="S69" i="87" s="1"/>
  <c r="AI69" i="87" s="1"/>
  <c r="AY121" i="87"/>
  <c r="S121" i="87" s="1"/>
  <c r="AI121" i="87" s="1"/>
  <c r="AY195" i="87"/>
  <c r="S195" i="87" s="1"/>
  <c r="AI195" i="87" s="1"/>
  <c r="AZ183" i="87"/>
  <c r="T183" i="87" s="1"/>
  <c r="AJ183" i="87" s="1"/>
  <c r="AZ170" i="87"/>
  <c r="T170" i="87" s="1"/>
  <c r="AJ170" i="87" s="1"/>
  <c r="BH100" i="87"/>
  <c r="AB100" i="87" s="1"/>
  <c r="AR100" i="87" s="1"/>
  <c r="BH36" i="87"/>
  <c r="AB36" i="87" s="1"/>
  <c r="AR36" i="87" s="1"/>
  <c r="AZ193" i="87"/>
  <c r="T193" i="87" s="1"/>
  <c r="AJ193" i="87" s="1"/>
  <c r="AZ173" i="87"/>
  <c r="T173" i="87" s="1"/>
  <c r="AJ173" i="87" s="1"/>
  <c r="BH88" i="87"/>
  <c r="AB88" i="87" s="1"/>
  <c r="AR88" i="87" s="1"/>
  <c r="BH41" i="87"/>
  <c r="AB41" i="87" s="1"/>
  <c r="AR41" i="87" s="1"/>
  <c r="AZ127" i="87"/>
  <c r="T127" i="87" s="1"/>
  <c r="AJ127" i="87" s="1"/>
  <c r="AZ68" i="87"/>
  <c r="T68" i="87" s="1"/>
  <c r="AJ68" i="87" s="1"/>
  <c r="AZ52" i="87"/>
  <c r="T52" i="87" s="1"/>
  <c r="AJ52" i="87" s="1"/>
  <c r="AZ135" i="87"/>
  <c r="T135" i="87" s="1"/>
  <c r="AJ135" i="87" s="1"/>
  <c r="BE78" i="87"/>
  <c r="Y78" i="87" s="1"/>
  <c r="AO78" i="87" s="1"/>
  <c r="BE82" i="87"/>
  <c r="Y82" i="87" s="1"/>
  <c r="AO82" i="87" s="1"/>
  <c r="BE37" i="87"/>
  <c r="Y37" i="87" s="1"/>
  <c r="AO37" i="87" s="1"/>
  <c r="BE45" i="87"/>
  <c r="Y45" i="87" s="1"/>
  <c r="AO45" i="87" s="1"/>
  <c r="BE134" i="87"/>
  <c r="Y134" i="87" s="1"/>
  <c r="AO134" i="87" s="1"/>
  <c r="BE139" i="87"/>
  <c r="Y139" i="87" s="1"/>
  <c r="AO139" i="87" s="1"/>
  <c r="BE142" i="87"/>
  <c r="Y142" i="87" s="1"/>
  <c r="AO142" i="87" s="1"/>
  <c r="BE155" i="87"/>
  <c r="Y155" i="87" s="1"/>
  <c r="AO155" i="87" s="1"/>
  <c r="BE172" i="87"/>
  <c r="Y172" i="87" s="1"/>
  <c r="AO172" i="87" s="1"/>
  <c r="BE180" i="87"/>
  <c r="Y180" i="87" s="1"/>
  <c r="AO180" i="87" s="1"/>
  <c r="BE192" i="87"/>
  <c r="Y192" i="87" s="1"/>
  <c r="AO192" i="87" s="1"/>
  <c r="BK62" i="87"/>
  <c r="AE62" i="87" s="1"/>
  <c r="AU62" i="87" s="1"/>
  <c r="BK82" i="87"/>
  <c r="AE82" i="87" s="1"/>
  <c r="AU82" i="87" s="1"/>
  <c r="BK114" i="87"/>
  <c r="AE114" i="87" s="1"/>
  <c r="AU114" i="87" s="1"/>
  <c r="BK130" i="87"/>
  <c r="AE130" i="87" s="1"/>
  <c r="AU130" i="87" s="1"/>
  <c r="BK134" i="87"/>
  <c r="AE134" i="87" s="1"/>
  <c r="AU134" i="87" s="1"/>
  <c r="BK147" i="87"/>
  <c r="AE147" i="87" s="1"/>
  <c r="AU147" i="87" s="1"/>
  <c r="BK139" i="87"/>
  <c r="AE139" i="87" s="1"/>
  <c r="AU139" i="87" s="1"/>
  <c r="BK156" i="87"/>
  <c r="AE156" i="87" s="1"/>
  <c r="AU156" i="87" s="1"/>
  <c r="BK165" i="87"/>
  <c r="AE165" i="87" s="1"/>
  <c r="AU165" i="87" s="1"/>
  <c r="BF75" i="87"/>
  <c r="Z75" i="87" s="1"/>
  <c r="AP75" i="87" s="1"/>
  <c r="BF33" i="87"/>
  <c r="Z33" i="87" s="1"/>
  <c r="AP33" i="87" s="1"/>
  <c r="BF37" i="87"/>
  <c r="Z37" i="87" s="1"/>
  <c r="AP37" i="87" s="1"/>
  <c r="BF41" i="87"/>
  <c r="Z41" i="87" s="1"/>
  <c r="AP41" i="87" s="1"/>
  <c r="BF45" i="87"/>
  <c r="Z45" i="87" s="1"/>
  <c r="AP45" i="87" s="1"/>
  <c r="BF49" i="87"/>
  <c r="Z49" i="87" s="1"/>
  <c r="AP49" i="87" s="1"/>
  <c r="BF53" i="87"/>
  <c r="Z53" i="87" s="1"/>
  <c r="AP53" i="87" s="1"/>
  <c r="BF57" i="87"/>
  <c r="Z57" i="87" s="1"/>
  <c r="AP57" i="87" s="1"/>
  <c r="BF61" i="87"/>
  <c r="Z61" i="87" s="1"/>
  <c r="AP61" i="87" s="1"/>
  <c r="BF65" i="87"/>
  <c r="Z65" i="87" s="1"/>
  <c r="AP65" i="87" s="1"/>
  <c r="BF69" i="87"/>
  <c r="Z69" i="87" s="1"/>
  <c r="AP69" i="87" s="1"/>
  <c r="BF73" i="87"/>
  <c r="Z73" i="87" s="1"/>
  <c r="AP73" i="87" s="1"/>
  <c r="BF78" i="87"/>
  <c r="Z78" i="87" s="1"/>
  <c r="AP78" i="87" s="1"/>
  <c r="BF82" i="87"/>
  <c r="Z82" i="87" s="1"/>
  <c r="AP82" i="87" s="1"/>
  <c r="BF106" i="87"/>
  <c r="Z106" i="87" s="1"/>
  <c r="AP106" i="87" s="1"/>
  <c r="BF108" i="87"/>
  <c r="Z108" i="87" s="1"/>
  <c r="AP108" i="87" s="1"/>
  <c r="BF112" i="87"/>
  <c r="Z112" i="87" s="1"/>
  <c r="AP112" i="87" s="1"/>
  <c r="BF116" i="87"/>
  <c r="Z116" i="87" s="1"/>
  <c r="AP116" i="87" s="1"/>
  <c r="BF120" i="87"/>
  <c r="Z120" i="87" s="1"/>
  <c r="AP120" i="87" s="1"/>
  <c r="BF124" i="87"/>
  <c r="Z124" i="87" s="1"/>
  <c r="AP124" i="87" s="1"/>
  <c r="BF128" i="87"/>
  <c r="Z128" i="87" s="1"/>
  <c r="AP128" i="87" s="1"/>
  <c r="BF132" i="87"/>
  <c r="Z132" i="87" s="1"/>
  <c r="AP132" i="87" s="1"/>
  <c r="BF134" i="87"/>
  <c r="Z134" i="87" s="1"/>
  <c r="AP134" i="87" s="1"/>
  <c r="BF139" i="87"/>
  <c r="Z139" i="87" s="1"/>
  <c r="AP139" i="87" s="1"/>
  <c r="BF149" i="87"/>
  <c r="Z149" i="87" s="1"/>
  <c r="AP149" i="87" s="1"/>
  <c r="BF157" i="87"/>
  <c r="Z157" i="87" s="1"/>
  <c r="AP157" i="87" s="1"/>
  <c r="BF170" i="87"/>
  <c r="Z170" i="87" s="1"/>
  <c r="AP170" i="87" s="1"/>
  <c r="BF178" i="87"/>
  <c r="Z178" i="87" s="1"/>
  <c r="AP178" i="87" s="1"/>
  <c r="BF188" i="87"/>
  <c r="Z188" i="87" s="1"/>
  <c r="AP188" i="87" s="1"/>
  <c r="BG33" i="87"/>
  <c r="AA33" i="87" s="1"/>
  <c r="AQ33" i="87" s="1"/>
  <c r="BG58" i="87"/>
  <c r="AA58" i="87" s="1"/>
  <c r="AQ58" i="87" s="1"/>
  <c r="BG74" i="87"/>
  <c r="AA74" i="87" s="1"/>
  <c r="AQ74" i="87" s="1"/>
  <c r="BG78" i="87"/>
  <c r="AA78" i="87" s="1"/>
  <c r="AQ78" i="87" s="1"/>
  <c r="BG82" i="87"/>
  <c r="AA82" i="87" s="1"/>
  <c r="AQ82" i="87" s="1"/>
  <c r="BG134" i="87"/>
  <c r="AA134" i="87" s="1"/>
  <c r="AQ134" i="87" s="1"/>
  <c r="BG160" i="87"/>
  <c r="AA160" i="87" s="1"/>
  <c r="AQ160" i="87" s="1"/>
  <c r="BG139" i="87"/>
  <c r="AA139" i="87" s="1"/>
  <c r="AQ139" i="87" s="1"/>
  <c r="BG162" i="87"/>
  <c r="AA162" i="87" s="1"/>
  <c r="AQ162" i="87" s="1"/>
  <c r="BG178" i="87"/>
  <c r="AA178" i="87" s="1"/>
  <c r="AQ178" i="87" s="1"/>
  <c r="BG193" i="87"/>
  <c r="AA193" i="87" s="1"/>
  <c r="AQ193" i="87" s="1"/>
  <c r="AZ171" i="87"/>
  <c r="T171" i="87" s="1"/>
  <c r="AJ171" i="87" s="1"/>
  <c r="AZ150" i="87"/>
  <c r="T150" i="87" s="1"/>
  <c r="AJ150" i="87" s="1"/>
  <c r="AZ140" i="87"/>
  <c r="T140" i="87" s="1"/>
  <c r="AJ140" i="87" s="1"/>
  <c r="AZ111" i="87"/>
  <c r="T111" i="87" s="1"/>
  <c r="AJ111" i="87" s="1"/>
  <c r="AZ63" i="87"/>
  <c r="T63" i="87" s="1"/>
  <c r="AJ63" i="87" s="1"/>
  <c r="AZ47" i="87"/>
  <c r="T47" i="87" s="1"/>
  <c r="AJ47" i="87" s="1"/>
  <c r="BD32" i="87"/>
  <c r="X32" i="87" s="1"/>
  <c r="AN32" i="87" s="1"/>
  <c r="BD101" i="87"/>
  <c r="X101" i="87" s="1"/>
  <c r="AN101" i="87" s="1"/>
  <c r="BD146" i="87"/>
  <c r="X146" i="87" s="1"/>
  <c r="AN146" i="87" s="1"/>
  <c r="BD154" i="87"/>
  <c r="X154" i="87" s="1"/>
  <c r="AN154" i="87" s="1"/>
  <c r="BD193" i="87"/>
  <c r="X193" i="87" s="1"/>
  <c r="AN193" i="87" s="1"/>
  <c r="BD197" i="87"/>
  <c r="X197" i="87" s="1"/>
  <c r="AN197" i="87" s="1"/>
  <c r="BJ55" i="87"/>
  <c r="AD55" i="87" s="1"/>
  <c r="AT55" i="87" s="1"/>
  <c r="BJ71" i="87"/>
  <c r="AD71" i="87" s="1"/>
  <c r="AT71" i="87" s="1"/>
  <c r="BJ92" i="87"/>
  <c r="AD92" i="87" s="1"/>
  <c r="AT92" i="87" s="1"/>
  <c r="BJ168" i="87"/>
  <c r="AD168" i="87" s="1"/>
  <c r="AT168" i="87" s="1"/>
  <c r="BJ184" i="87"/>
  <c r="AD184" i="87" s="1"/>
  <c r="AT184" i="87" s="1"/>
  <c r="AY78" i="87"/>
  <c r="S78" i="87" s="1"/>
  <c r="AI78" i="87" s="1"/>
  <c r="AY151" i="87"/>
  <c r="S151" i="87" s="1"/>
  <c r="AI151" i="87" s="1"/>
  <c r="AY139" i="87"/>
  <c r="S139" i="87" s="1"/>
  <c r="AI139" i="87" s="1"/>
  <c r="AY196" i="87"/>
  <c r="S196" i="87" s="1"/>
  <c r="AI196" i="87" s="1"/>
  <c r="AY199" i="87"/>
  <c r="S199" i="87" s="1"/>
  <c r="AI199" i="87" s="1"/>
  <c r="AY204" i="87"/>
  <c r="S204" i="87" s="1"/>
  <c r="AI204" i="87" s="1"/>
  <c r="AZ134" i="87"/>
  <c r="T134" i="87" s="1"/>
  <c r="AJ134" i="87" s="1"/>
  <c r="BH168" i="87"/>
  <c r="AB168" i="87" s="1"/>
  <c r="AR168" i="87" s="1"/>
  <c r="BH151" i="87"/>
  <c r="AB151" i="87" s="1"/>
  <c r="AR151" i="87" s="1"/>
  <c r="BH145" i="87"/>
  <c r="AB145" i="87" s="1"/>
  <c r="AR145" i="87" s="1"/>
  <c r="BH92" i="87"/>
  <c r="AB92" i="87" s="1"/>
  <c r="AR92" i="87" s="1"/>
  <c r="BH46" i="87"/>
  <c r="AB46" i="87" s="1"/>
  <c r="AR46" i="87" s="1"/>
  <c r="AZ201" i="87"/>
  <c r="T201" i="87" s="1"/>
  <c r="AJ201" i="87" s="1"/>
  <c r="AZ185" i="87"/>
  <c r="T185" i="87" s="1"/>
  <c r="AJ185" i="87" s="1"/>
  <c r="AZ131" i="87"/>
  <c r="T131" i="87" s="1"/>
  <c r="AJ131" i="87" s="1"/>
  <c r="BE39" i="87"/>
  <c r="Y39" i="87" s="1"/>
  <c r="AO39" i="87" s="1"/>
  <c r="BE102" i="87"/>
  <c r="Y102" i="87" s="1"/>
  <c r="AO102" i="87" s="1"/>
  <c r="BE106" i="87"/>
  <c r="Y106" i="87" s="1"/>
  <c r="AO106" i="87" s="1"/>
  <c r="BE110" i="87"/>
  <c r="Y110" i="87" s="1"/>
  <c r="AO110" i="87" s="1"/>
  <c r="BE114" i="87"/>
  <c r="Y114" i="87" s="1"/>
  <c r="AO114" i="87" s="1"/>
  <c r="BE118" i="87"/>
  <c r="Y118" i="87" s="1"/>
  <c r="AO118" i="87" s="1"/>
  <c r="BE122" i="87"/>
  <c r="Y122" i="87" s="1"/>
  <c r="AO122" i="87" s="1"/>
  <c r="BE126" i="87"/>
  <c r="Y126" i="87" s="1"/>
  <c r="AO126" i="87" s="1"/>
  <c r="BE130" i="87"/>
  <c r="Y130" i="87" s="1"/>
  <c r="AO130" i="87" s="1"/>
  <c r="BE138" i="87"/>
  <c r="Y138" i="87" s="1"/>
  <c r="AO138" i="87" s="1"/>
  <c r="BE144" i="87"/>
  <c r="Y144" i="87" s="1"/>
  <c r="AO144" i="87" s="1"/>
  <c r="BE154" i="87"/>
  <c r="Y154" i="87" s="1"/>
  <c r="AO154" i="87" s="1"/>
  <c r="BE188" i="87"/>
  <c r="Y188" i="87" s="1"/>
  <c r="AO188" i="87" s="1"/>
  <c r="BK30" i="87"/>
  <c r="AE30" i="87" s="1"/>
  <c r="AU30" i="87" s="1"/>
  <c r="BK56" i="87"/>
  <c r="AE56" i="87" s="1"/>
  <c r="AU56" i="87" s="1"/>
  <c r="BK72" i="87"/>
  <c r="AE72" i="87" s="1"/>
  <c r="AU72" i="87" s="1"/>
  <c r="BK141" i="87"/>
  <c r="AE141" i="87" s="1"/>
  <c r="AU141" i="87" s="1"/>
  <c r="BK163" i="87"/>
  <c r="AE163" i="87" s="1"/>
  <c r="AU163" i="87" s="1"/>
  <c r="BK171" i="87"/>
  <c r="AE171" i="87" s="1"/>
  <c r="AU171" i="87" s="1"/>
  <c r="BK179" i="87"/>
  <c r="AE179" i="87" s="1"/>
  <c r="AU179" i="87" s="1"/>
  <c r="BK186" i="87"/>
  <c r="AE186" i="87" s="1"/>
  <c r="AU186" i="87" s="1"/>
  <c r="BF51" i="87"/>
  <c r="Z51" i="87" s="1"/>
  <c r="AP51" i="87" s="1"/>
  <c r="BF67" i="87"/>
  <c r="Z67" i="87" s="1"/>
  <c r="AP67" i="87" s="1"/>
  <c r="BF84" i="87"/>
  <c r="Z84" i="87" s="1"/>
  <c r="AP84" i="87" s="1"/>
  <c r="BF88" i="87"/>
  <c r="Z88" i="87" s="1"/>
  <c r="AP88" i="87" s="1"/>
  <c r="BF92" i="87"/>
  <c r="Z92" i="87" s="1"/>
  <c r="AP92" i="87" s="1"/>
  <c r="BF96" i="87"/>
  <c r="Z96" i="87" s="1"/>
  <c r="AP96" i="87" s="1"/>
  <c r="BF104" i="87"/>
  <c r="Z104" i="87" s="1"/>
  <c r="AP104" i="87" s="1"/>
  <c r="BF126" i="87"/>
  <c r="Z126" i="87" s="1"/>
  <c r="AP126" i="87" s="1"/>
  <c r="BF145" i="87"/>
  <c r="Z145" i="87" s="1"/>
  <c r="AP145" i="87" s="1"/>
  <c r="BF161" i="87"/>
  <c r="Z161" i="87" s="1"/>
  <c r="AP161" i="87" s="1"/>
  <c r="BF173" i="87"/>
  <c r="Z173" i="87" s="1"/>
  <c r="AP173" i="87" s="1"/>
  <c r="BF181" i="87"/>
  <c r="Z181" i="87" s="1"/>
  <c r="AP181" i="87" s="1"/>
  <c r="BF147" i="87"/>
  <c r="Z147" i="87" s="1"/>
  <c r="AP147" i="87" s="1"/>
  <c r="BF155" i="87"/>
  <c r="Z155" i="87" s="1"/>
  <c r="AP155" i="87" s="1"/>
  <c r="BF184" i="87"/>
  <c r="Z184" i="87" s="1"/>
  <c r="AP184" i="87" s="1"/>
  <c r="BG116" i="87"/>
  <c r="AA116" i="87" s="1"/>
  <c r="AQ116" i="87" s="1"/>
  <c r="BG124" i="87"/>
  <c r="AA124" i="87" s="1"/>
  <c r="AQ124" i="87" s="1"/>
  <c r="BG132" i="87"/>
  <c r="AA132" i="87" s="1"/>
  <c r="AQ132" i="87" s="1"/>
  <c r="BG145" i="87"/>
  <c r="AA145" i="87" s="1"/>
  <c r="AQ145" i="87" s="1"/>
  <c r="AZ184" i="87"/>
  <c r="T184" i="87" s="1"/>
  <c r="AJ184" i="87" s="1"/>
  <c r="AZ130" i="87"/>
  <c r="T130" i="87" s="1"/>
  <c r="AJ130" i="87" s="1"/>
  <c r="AZ119" i="87"/>
  <c r="T119" i="87" s="1"/>
  <c r="AJ119" i="87" s="1"/>
  <c r="AZ103" i="87"/>
  <c r="T103" i="87" s="1"/>
  <c r="AJ103" i="87" s="1"/>
  <c r="AZ99" i="87"/>
  <c r="T99" i="87" s="1"/>
  <c r="AJ99" i="87" s="1"/>
  <c r="AZ71" i="87"/>
  <c r="T71" i="87" s="1"/>
  <c r="AJ71" i="87" s="1"/>
  <c r="AZ55" i="87"/>
  <c r="T55" i="87" s="1"/>
  <c r="AJ55" i="87" s="1"/>
  <c r="BD40" i="87"/>
  <c r="X40" i="87" s="1"/>
  <c r="AN40" i="87" s="1"/>
  <c r="BD84" i="87"/>
  <c r="X84" i="87" s="1"/>
  <c r="AN84" i="87" s="1"/>
  <c r="BD88" i="87"/>
  <c r="X88" i="87" s="1"/>
  <c r="AN88" i="87" s="1"/>
  <c r="BD92" i="87"/>
  <c r="X92" i="87" s="1"/>
  <c r="AN92" i="87" s="1"/>
  <c r="BD96" i="87"/>
  <c r="X96" i="87" s="1"/>
  <c r="AN96" i="87" s="1"/>
  <c r="BD122" i="87"/>
  <c r="X122" i="87" s="1"/>
  <c r="AN122" i="87" s="1"/>
  <c r="BD137" i="87"/>
  <c r="X137" i="87" s="1"/>
  <c r="AN137" i="87" s="1"/>
  <c r="BD170" i="87"/>
  <c r="X170" i="87" s="1"/>
  <c r="AN170" i="87" s="1"/>
  <c r="BD150" i="87"/>
  <c r="X150" i="87" s="1"/>
  <c r="AN150" i="87" s="1"/>
  <c r="BD158" i="87"/>
  <c r="X158" i="87" s="1"/>
  <c r="AN158" i="87" s="1"/>
  <c r="BD183" i="87"/>
  <c r="X183" i="87" s="1"/>
  <c r="AN183" i="87" s="1"/>
  <c r="BJ33" i="87"/>
  <c r="AD33" i="87" s="1"/>
  <c r="AT33" i="87" s="1"/>
  <c r="BJ78" i="87"/>
  <c r="AD78" i="87" s="1"/>
  <c r="AT78" i="87" s="1"/>
  <c r="BJ103" i="87"/>
  <c r="AD103" i="87" s="1"/>
  <c r="AT103" i="87" s="1"/>
  <c r="BJ110" i="87"/>
  <c r="AD110" i="87" s="1"/>
  <c r="AT110" i="87" s="1"/>
  <c r="BJ145" i="87"/>
  <c r="AD145" i="87" s="1"/>
  <c r="AT145" i="87" s="1"/>
  <c r="BJ156" i="87"/>
  <c r="AD156" i="87" s="1"/>
  <c r="AT156" i="87" s="1"/>
  <c r="AY41" i="87"/>
  <c r="S41" i="87" s="1"/>
  <c r="AI41" i="87" s="1"/>
  <c r="AY100" i="87"/>
  <c r="S100" i="87" s="1"/>
  <c r="AI100" i="87" s="1"/>
  <c r="AY112" i="87"/>
  <c r="S112" i="87" s="1"/>
  <c r="AI112" i="87" s="1"/>
  <c r="AY116" i="87"/>
  <c r="S116" i="87" s="1"/>
  <c r="AI116" i="87" s="1"/>
  <c r="AY161" i="87"/>
  <c r="S161" i="87" s="1"/>
  <c r="AI161" i="87" s="1"/>
  <c r="AY169" i="87"/>
  <c r="S169" i="87" s="1"/>
  <c r="AI169" i="87" s="1"/>
  <c r="AY177" i="87"/>
  <c r="S177" i="87" s="1"/>
  <c r="AI177" i="87" s="1"/>
  <c r="AY185" i="87"/>
  <c r="S185" i="87" s="1"/>
  <c r="AI185" i="87" s="1"/>
  <c r="BE36" i="87"/>
  <c r="Y36" i="87" s="1"/>
  <c r="AO36" i="87" s="1"/>
  <c r="BE83" i="87"/>
  <c r="Y83" i="87" s="1"/>
  <c r="AO83" i="87" s="1"/>
  <c r="BE87" i="87"/>
  <c r="Y87" i="87" s="1"/>
  <c r="AO87" i="87" s="1"/>
  <c r="BE91" i="87"/>
  <c r="Y91" i="87" s="1"/>
  <c r="AO91" i="87" s="1"/>
  <c r="BE95" i="87"/>
  <c r="Y95" i="87" s="1"/>
  <c r="AO95" i="87" s="1"/>
  <c r="BE98" i="87"/>
  <c r="Y98" i="87" s="1"/>
  <c r="AO98" i="87" s="1"/>
  <c r="BE123" i="87"/>
  <c r="Y123" i="87" s="1"/>
  <c r="AO123" i="87" s="1"/>
  <c r="BE148" i="87"/>
  <c r="Y148" i="87" s="1"/>
  <c r="AO148" i="87" s="1"/>
  <c r="BK33" i="87"/>
  <c r="AE33" i="87" s="1"/>
  <c r="AU33" i="87" s="1"/>
  <c r="BK46" i="87"/>
  <c r="AE46" i="87" s="1"/>
  <c r="AU46" i="87" s="1"/>
  <c r="BK49" i="87"/>
  <c r="AE49" i="87" s="1"/>
  <c r="AU49" i="87" s="1"/>
  <c r="BK65" i="87"/>
  <c r="AE65" i="87" s="1"/>
  <c r="AU65" i="87" s="1"/>
  <c r="BK89" i="87"/>
  <c r="AE89" i="87" s="1"/>
  <c r="AU89" i="87" s="1"/>
  <c r="BK101" i="87"/>
  <c r="AE101" i="87" s="1"/>
  <c r="AU101" i="87" s="1"/>
  <c r="BK105" i="87"/>
  <c r="AE105" i="87" s="1"/>
  <c r="AU105" i="87" s="1"/>
  <c r="BK121" i="87"/>
  <c r="AE121" i="87" s="1"/>
  <c r="AU121" i="87" s="1"/>
  <c r="BK137" i="87"/>
  <c r="AE137" i="87" s="1"/>
  <c r="AU137" i="87" s="1"/>
  <c r="BK187" i="87"/>
  <c r="AE187" i="87" s="1"/>
  <c r="AU187" i="87" s="1"/>
  <c r="BK191" i="87"/>
  <c r="AE191" i="87" s="1"/>
  <c r="AU191" i="87" s="1"/>
  <c r="BK194" i="87"/>
  <c r="AE194" i="87" s="1"/>
  <c r="AU194" i="87" s="1"/>
  <c r="BK198" i="87"/>
  <c r="AE198" i="87" s="1"/>
  <c r="AU198" i="87" s="1"/>
  <c r="BF48" i="87"/>
  <c r="Z48" i="87" s="1"/>
  <c r="AP48" i="87" s="1"/>
  <c r="BF52" i="87"/>
  <c r="Z52" i="87" s="1"/>
  <c r="AP52" i="87" s="1"/>
  <c r="BF100" i="87"/>
  <c r="Z100" i="87" s="1"/>
  <c r="AP100" i="87" s="1"/>
  <c r="BF119" i="87"/>
  <c r="Z119" i="87" s="1"/>
  <c r="AP119" i="87" s="1"/>
  <c r="BF165" i="87"/>
  <c r="Z165" i="87" s="1"/>
  <c r="AP165" i="87" s="1"/>
  <c r="BF175" i="87"/>
  <c r="Z175" i="87" s="1"/>
  <c r="AP175" i="87" s="1"/>
  <c r="BF148" i="87"/>
  <c r="Z148" i="87" s="1"/>
  <c r="AP148" i="87" s="1"/>
  <c r="BF156" i="87"/>
  <c r="Z156" i="87" s="1"/>
  <c r="AP156" i="87" s="1"/>
  <c r="BF168" i="87"/>
  <c r="Z168" i="87" s="1"/>
  <c r="AP168" i="87" s="1"/>
  <c r="BF187" i="87"/>
  <c r="Z187" i="87" s="1"/>
  <c r="AP187" i="87" s="1"/>
  <c r="BF191" i="87"/>
  <c r="Z191" i="87" s="1"/>
  <c r="AP191" i="87" s="1"/>
  <c r="BF194" i="87"/>
  <c r="Z194" i="87" s="1"/>
  <c r="AP194" i="87" s="1"/>
  <c r="BG49" i="87"/>
  <c r="AA49" i="87" s="1"/>
  <c r="AQ49" i="87" s="1"/>
  <c r="BG57" i="87"/>
  <c r="AA57" i="87" s="1"/>
  <c r="AQ57" i="87" s="1"/>
  <c r="BG61" i="87"/>
  <c r="AA61" i="87" s="1"/>
  <c r="AQ61" i="87" s="1"/>
  <c r="BG65" i="87"/>
  <c r="AA65" i="87" s="1"/>
  <c r="AQ65" i="87" s="1"/>
  <c r="BG73" i="87"/>
  <c r="AA73" i="87" s="1"/>
  <c r="AQ73" i="87" s="1"/>
  <c r="BG113" i="87"/>
  <c r="AA113" i="87" s="1"/>
  <c r="AQ113" i="87" s="1"/>
  <c r="BG121" i="87"/>
  <c r="AA121" i="87" s="1"/>
  <c r="AQ121" i="87" s="1"/>
  <c r="BG129" i="87"/>
  <c r="AA129" i="87" s="1"/>
  <c r="AQ129" i="87" s="1"/>
  <c r="BG165" i="87"/>
  <c r="AA165" i="87" s="1"/>
  <c r="AQ165" i="87" s="1"/>
  <c r="BG169" i="87"/>
  <c r="AA169" i="87" s="1"/>
  <c r="AQ169" i="87" s="1"/>
  <c r="BG192" i="87"/>
  <c r="AA192" i="87" s="1"/>
  <c r="AQ192" i="87" s="1"/>
  <c r="AZ196" i="87"/>
  <c r="T196" i="87" s="1"/>
  <c r="AJ196" i="87" s="1"/>
  <c r="AZ179" i="87"/>
  <c r="T179" i="87" s="1"/>
  <c r="AJ179" i="87" s="1"/>
  <c r="AZ158" i="87"/>
  <c r="T158" i="87" s="1"/>
  <c r="AJ158" i="87" s="1"/>
  <c r="AZ149" i="87"/>
  <c r="T149" i="87" s="1"/>
  <c r="AJ149" i="87" s="1"/>
  <c r="AZ115" i="87"/>
  <c r="T115" i="87" s="1"/>
  <c r="AJ115" i="87" s="1"/>
  <c r="AZ67" i="87"/>
  <c r="T67" i="87" s="1"/>
  <c r="AJ67" i="87" s="1"/>
  <c r="AZ51" i="87"/>
  <c r="T51" i="87" s="1"/>
  <c r="AJ51" i="87" s="1"/>
  <c r="BD80" i="87"/>
  <c r="X80" i="87" s="1"/>
  <c r="AN80" i="87" s="1"/>
  <c r="BD44" i="87"/>
  <c r="X44" i="87" s="1"/>
  <c r="AN44" i="87" s="1"/>
  <c r="BD48" i="87"/>
  <c r="X48" i="87" s="1"/>
  <c r="AN48" i="87" s="1"/>
  <c r="BD52" i="87"/>
  <c r="X52" i="87" s="1"/>
  <c r="AN52" i="87" s="1"/>
  <c r="BD56" i="87"/>
  <c r="X56" i="87" s="1"/>
  <c r="AN56" i="87" s="1"/>
  <c r="BD60" i="87"/>
  <c r="X60" i="87" s="1"/>
  <c r="AN60" i="87" s="1"/>
  <c r="BD64" i="87"/>
  <c r="X64" i="87" s="1"/>
  <c r="AN64" i="87" s="1"/>
  <c r="BD68" i="87"/>
  <c r="X68" i="87" s="1"/>
  <c r="AN68" i="87" s="1"/>
  <c r="BD72" i="87"/>
  <c r="X72" i="87" s="1"/>
  <c r="AN72" i="87" s="1"/>
  <c r="BD76" i="87"/>
  <c r="X76" i="87" s="1"/>
  <c r="AN76" i="87" s="1"/>
  <c r="BD103" i="87"/>
  <c r="X103" i="87" s="1"/>
  <c r="AN103" i="87" s="1"/>
  <c r="BD107" i="87"/>
  <c r="X107" i="87" s="1"/>
  <c r="AN107" i="87" s="1"/>
  <c r="BD178" i="87"/>
  <c r="X178" i="87" s="1"/>
  <c r="AN178" i="87" s="1"/>
  <c r="BD163" i="87"/>
  <c r="X163" i="87" s="1"/>
  <c r="AN163" i="87" s="1"/>
  <c r="BJ46" i="87"/>
  <c r="AD46" i="87" s="1"/>
  <c r="AT46" i="87" s="1"/>
  <c r="BJ62" i="87"/>
  <c r="AD62" i="87" s="1"/>
  <c r="AT62" i="87" s="1"/>
  <c r="BJ98" i="87"/>
  <c r="AD98" i="87" s="1"/>
  <c r="AT98" i="87" s="1"/>
  <c r="BJ119" i="87"/>
  <c r="AD119" i="87" s="1"/>
  <c r="AT119" i="87" s="1"/>
  <c r="BJ131" i="87"/>
  <c r="AD131" i="87" s="1"/>
  <c r="AT131" i="87" s="1"/>
  <c r="BJ137" i="87"/>
  <c r="AD137" i="87" s="1"/>
  <c r="AT137" i="87" s="1"/>
  <c r="BJ173" i="87"/>
  <c r="AD173" i="87" s="1"/>
  <c r="AT173" i="87" s="1"/>
  <c r="BJ191" i="87"/>
  <c r="AD191" i="87" s="1"/>
  <c r="AT191" i="87" s="1"/>
  <c r="AY57" i="87"/>
  <c r="S57" i="87" s="1"/>
  <c r="AI57" i="87" s="1"/>
  <c r="AY73" i="87"/>
  <c r="S73" i="87" s="1"/>
  <c r="AI73" i="87" s="1"/>
  <c r="AZ199" i="87"/>
  <c r="T199" i="87" s="1"/>
  <c r="AJ199" i="87" s="1"/>
  <c r="AZ155" i="87"/>
  <c r="T155" i="87" s="1"/>
  <c r="AJ155" i="87" s="1"/>
  <c r="AZ36" i="87"/>
  <c r="T36" i="87" s="1"/>
  <c r="AJ36" i="87" s="1"/>
  <c r="BH31" i="87"/>
  <c r="AB31" i="87" s="1"/>
  <c r="AR31" i="87" s="1"/>
  <c r="BI31" i="87"/>
  <c r="AC31" i="87" s="1"/>
  <c r="AS31" i="87" s="1"/>
  <c r="BB28" i="87"/>
  <c r="V28" i="87" s="1"/>
  <c r="AL28" i="87" s="1"/>
  <c r="BK28" i="87"/>
  <c r="AE28" i="87" s="1"/>
  <c r="AU28" i="87" s="1"/>
  <c r="BC28" i="87"/>
  <c r="W28" i="87" s="1"/>
  <c r="AM28" i="87" s="1"/>
  <c r="BG31" i="87"/>
  <c r="AA31" i="87" s="1"/>
  <c r="AQ31" i="87" s="1"/>
  <c r="BI32" i="87"/>
  <c r="AC32" i="87" s="1"/>
  <c r="AS32" i="87" s="1"/>
  <c r="BH32" i="87"/>
  <c r="AB32" i="87" s="1"/>
  <c r="AR32" i="87" s="1"/>
  <c r="BC29" i="87"/>
  <c r="W29" i="87" s="1"/>
  <c r="AM29" i="87" s="1"/>
  <c r="AY119" i="87"/>
  <c r="S119" i="87" s="1"/>
  <c r="AI119" i="87" s="1"/>
  <c r="AY135" i="87"/>
  <c r="S135" i="87" s="1"/>
  <c r="AI135" i="87" s="1"/>
  <c r="AY156" i="87"/>
  <c r="S156" i="87" s="1"/>
  <c r="AI156" i="87" s="1"/>
  <c r="AY140" i="87"/>
  <c r="S140" i="87" s="1"/>
  <c r="AI140" i="87" s="1"/>
  <c r="AY180" i="87"/>
  <c r="S180" i="87" s="1"/>
  <c r="AI180" i="87" s="1"/>
  <c r="AZ191" i="87"/>
  <c r="T191" i="87" s="1"/>
  <c r="AJ191" i="87" s="1"/>
  <c r="AZ148" i="87"/>
  <c r="T148" i="87" s="1"/>
  <c r="AJ148" i="87" s="1"/>
  <c r="AZ62" i="87"/>
  <c r="T62" i="87" s="1"/>
  <c r="AJ62" i="87" s="1"/>
  <c r="AZ46" i="87"/>
  <c r="T46" i="87" s="1"/>
  <c r="AJ46" i="87" s="1"/>
  <c r="AZ187" i="87"/>
  <c r="T187" i="87" s="1"/>
  <c r="AJ187" i="87" s="1"/>
  <c r="AZ178" i="87"/>
  <c r="T178" i="87" s="1"/>
  <c r="AJ178" i="87" s="1"/>
  <c r="AZ162" i="87"/>
  <c r="T162" i="87" s="1"/>
  <c r="AJ162" i="87" s="1"/>
  <c r="AZ58" i="87"/>
  <c r="T58" i="87" s="1"/>
  <c r="AJ58" i="87" s="1"/>
  <c r="AZ118" i="87"/>
  <c r="T118" i="87" s="1"/>
  <c r="AJ118" i="87" s="1"/>
  <c r="AZ102" i="87"/>
  <c r="T102" i="87" s="1"/>
  <c r="AJ102" i="87" s="1"/>
  <c r="AZ70" i="87"/>
  <c r="T70" i="87" s="1"/>
  <c r="AJ70" i="87" s="1"/>
  <c r="AZ54" i="87"/>
  <c r="T54" i="87" s="1"/>
  <c r="AJ54" i="87" s="1"/>
  <c r="P2" i="87"/>
  <c r="BF150" i="87"/>
  <c r="Z150" i="87" s="1"/>
  <c r="AP150" i="87" s="1"/>
  <c r="BF158" i="87"/>
  <c r="Z158" i="87" s="1"/>
  <c r="AP158" i="87" s="1"/>
  <c r="BF172" i="87"/>
  <c r="Z172" i="87" s="1"/>
  <c r="AP172" i="87" s="1"/>
  <c r="BF180" i="87"/>
  <c r="Z180" i="87" s="1"/>
  <c r="AP180" i="87" s="1"/>
  <c r="BF189" i="87"/>
  <c r="Z189" i="87" s="1"/>
  <c r="AP189" i="87" s="1"/>
  <c r="BG87" i="87"/>
  <c r="AA87" i="87" s="1"/>
  <c r="AQ87" i="87" s="1"/>
  <c r="BG103" i="87"/>
  <c r="AA103" i="87" s="1"/>
  <c r="AQ103" i="87" s="1"/>
  <c r="BG119" i="87"/>
  <c r="AA119" i="87" s="1"/>
  <c r="AQ119" i="87" s="1"/>
  <c r="BG154" i="87"/>
  <c r="AA154" i="87" s="1"/>
  <c r="AQ154" i="87" s="1"/>
  <c r="BG157" i="87"/>
  <c r="AA157" i="87" s="1"/>
  <c r="AQ157" i="87" s="1"/>
  <c r="BG140" i="87"/>
  <c r="AA140" i="87" s="1"/>
  <c r="AQ140" i="87" s="1"/>
  <c r="BG144" i="87"/>
  <c r="AA144" i="87" s="1"/>
  <c r="AQ144" i="87" s="1"/>
  <c r="BG167" i="87"/>
  <c r="AA167" i="87" s="1"/>
  <c r="AQ167" i="87" s="1"/>
  <c r="BG190" i="87"/>
  <c r="AA190" i="87" s="1"/>
  <c r="AQ190" i="87" s="1"/>
  <c r="AZ180" i="87"/>
  <c r="T180" i="87" s="1"/>
  <c r="AJ180" i="87" s="1"/>
  <c r="AZ168" i="87"/>
  <c r="T168" i="87" s="1"/>
  <c r="AJ168" i="87" s="1"/>
  <c r="AZ124" i="87"/>
  <c r="T124" i="87" s="1"/>
  <c r="AJ124" i="87" s="1"/>
  <c r="BD33" i="87"/>
  <c r="X33" i="87" s="1"/>
  <c r="AN33" i="87" s="1"/>
  <c r="BD85" i="87"/>
  <c r="X85" i="87" s="1"/>
  <c r="AN85" i="87" s="1"/>
  <c r="BD123" i="87"/>
  <c r="X123" i="87" s="1"/>
  <c r="AN123" i="87" s="1"/>
  <c r="BD151" i="87"/>
  <c r="X151" i="87" s="1"/>
  <c r="AN151" i="87" s="1"/>
  <c r="BD164" i="87"/>
  <c r="X164" i="87" s="1"/>
  <c r="AN164" i="87" s="1"/>
  <c r="BD194" i="87"/>
  <c r="X194" i="87" s="1"/>
  <c r="AN194" i="87" s="1"/>
  <c r="BJ85" i="87"/>
  <c r="AD85" i="87" s="1"/>
  <c r="AT85" i="87" s="1"/>
  <c r="BJ97" i="87"/>
  <c r="AD97" i="87" s="1"/>
  <c r="AT97" i="87" s="1"/>
  <c r="BJ106" i="87"/>
  <c r="AD106" i="87" s="1"/>
  <c r="AT106" i="87" s="1"/>
  <c r="BJ138" i="87"/>
  <c r="AD138" i="87" s="1"/>
  <c r="AT138" i="87" s="1"/>
  <c r="BJ196" i="87"/>
  <c r="AD196" i="87" s="1"/>
  <c r="AT196" i="87" s="1"/>
  <c r="AY37" i="87"/>
  <c r="S37" i="87" s="1"/>
  <c r="AI37" i="87" s="1"/>
  <c r="AY115" i="87"/>
  <c r="S115" i="87" s="1"/>
  <c r="AI115" i="87" s="1"/>
  <c r="AY182" i="87"/>
  <c r="S182" i="87" s="1"/>
  <c r="AI182" i="87" s="1"/>
  <c r="AY172" i="87"/>
  <c r="S172" i="87" s="1"/>
  <c r="AI172" i="87" s="1"/>
  <c r="AY205" i="87"/>
  <c r="S205" i="87" s="1"/>
  <c r="AI205" i="87" s="1"/>
  <c r="AZ96" i="87"/>
  <c r="T96" i="87" s="1"/>
  <c r="AJ96" i="87" s="1"/>
  <c r="BG41" i="87"/>
  <c r="AA41" i="87" s="1"/>
  <c r="AQ41" i="87" s="1"/>
  <c r="BG84" i="87"/>
  <c r="AA84" i="87" s="1"/>
  <c r="AQ84" i="87" s="1"/>
  <c r="BG88" i="87"/>
  <c r="AA88" i="87" s="1"/>
  <c r="AQ88" i="87" s="1"/>
  <c r="BG92" i="87"/>
  <c r="AA92" i="87" s="1"/>
  <c r="AQ92" i="87" s="1"/>
  <c r="BG96" i="87"/>
  <c r="AA96" i="87" s="1"/>
  <c r="AQ96" i="87" s="1"/>
  <c r="BG104" i="87"/>
  <c r="AA104" i="87" s="1"/>
  <c r="AQ104" i="87" s="1"/>
  <c r="BG112" i="87"/>
  <c r="AA112" i="87" s="1"/>
  <c r="AQ112" i="87" s="1"/>
  <c r="BG128" i="87"/>
  <c r="AA128" i="87" s="1"/>
  <c r="AQ128" i="87" s="1"/>
  <c r="BG141" i="87"/>
  <c r="AA141" i="87" s="1"/>
  <c r="AQ141" i="87" s="1"/>
  <c r="BG172" i="87"/>
  <c r="AA172" i="87" s="1"/>
  <c r="AQ172" i="87" s="1"/>
  <c r="BG180" i="87"/>
  <c r="AA180" i="87" s="1"/>
  <c r="AQ180" i="87" s="1"/>
  <c r="AZ200" i="87"/>
  <c r="T200" i="87" s="1"/>
  <c r="AJ200" i="87" s="1"/>
  <c r="AZ172" i="87"/>
  <c r="T172" i="87" s="1"/>
  <c r="AJ172" i="87" s="1"/>
  <c r="AZ157" i="87"/>
  <c r="T157" i="87" s="1"/>
  <c r="AJ157" i="87" s="1"/>
  <c r="AZ40" i="87"/>
  <c r="T40" i="87" s="1"/>
  <c r="AJ40" i="87" s="1"/>
  <c r="BD37" i="87"/>
  <c r="X37" i="87" s="1"/>
  <c r="AN37" i="87" s="1"/>
  <c r="BD99" i="87"/>
  <c r="X99" i="87" s="1"/>
  <c r="AN99" i="87" s="1"/>
  <c r="BD110" i="87"/>
  <c r="X110" i="87" s="1"/>
  <c r="AN110" i="87" s="1"/>
  <c r="BD114" i="87"/>
  <c r="X114" i="87" s="1"/>
  <c r="AN114" i="87" s="1"/>
  <c r="BD118" i="87"/>
  <c r="X118" i="87" s="1"/>
  <c r="AN118" i="87" s="1"/>
  <c r="BD127" i="87"/>
  <c r="X127" i="87" s="1"/>
  <c r="AN127" i="87" s="1"/>
  <c r="BD131" i="87"/>
  <c r="X131" i="87" s="1"/>
  <c r="AN131" i="87" s="1"/>
  <c r="BD138" i="87"/>
  <c r="X138" i="87" s="1"/>
  <c r="AN138" i="87" s="1"/>
  <c r="BD169" i="87"/>
  <c r="X169" i="87" s="1"/>
  <c r="AN169" i="87" s="1"/>
  <c r="BD177" i="87"/>
  <c r="X177" i="87" s="1"/>
  <c r="AN177" i="87" s="1"/>
  <c r="BD187" i="87"/>
  <c r="X187" i="87" s="1"/>
  <c r="AN187" i="87" s="1"/>
  <c r="BD191" i="87"/>
  <c r="X191" i="87" s="1"/>
  <c r="AN191" i="87" s="1"/>
  <c r="BJ162" i="87"/>
  <c r="AD162" i="87" s="1"/>
  <c r="AT162" i="87" s="1"/>
  <c r="BJ148" i="87"/>
  <c r="AD148" i="87" s="1"/>
  <c r="AT148" i="87" s="1"/>
  <c r="BJ179" i="87"/>
  <c r="AD179" i="87" s="1"/>
  <c r="AT179" i="87" s="1"/>
  <c r="AY28" i="87"/>
  <c r="S28" i="87" s="1"/>
  <c r="AI28" i="87" s="1"/>
  <c r="AY84" i="87"/>
  <c r="S84" i="87" s="1"/>
  <c r="AI84" i="87" s="1"/>
  <c r="AY88" i="87"/>
  <c r="S88" i="87" s="1"/>
  <c r="AI88" i="87" s="1"/>
  <c r="AY92" i="87"/>
  <c r="S92" i="87" s="1"/>
  <c r="AI92" i="87" s="1"/>
  <c r="AY108" i="87"/>
  <c r="S108" i="87" s="1"/>
  <c r="AI108" i="87" s="1"/>
  <c r="AY132" i="87"/>
  <c r="S132" i="87" s="1"/>
  <c r="AI132" i="87" s="1"/>
  <c r="AY150" i="87"/>
  <c r="S150" i="87" s="1"/>
  <c r="AI150" i="87" s="1"/>
  <c r="AY189" i="87"/>
  <c r="S189" i="87" s="1"/>
  <c r="AI189" i="87" s="1"/>
  <c r="AZ141" i="87"/>
  <c r="T141" i="87" s="1"/>
  <c r="AJ141" i="87" s="1"/>
  <c r="AZ92" i="87"/>
  <c r="T92" i="87" s="1"/>
  <c r="AJ92" i="87" s="1"/>
  <c r="AZ28" i="87"/>
  <c r="T28" i="87" s="1"/>
  <c r="AJ28" i="87" s="1"/>
  <c r="BG152" i="87"/>
  <c r="AA152" i="87" s="1"/>
  <c r="AQ152" i="87" s="1"/>
  <c r="AZ145" i="87"/>
  <c r="T145" i="87" s="1"/>
  <c r="AJ145" i="87" s="1"/>
  <c r="AZ80" i="87"/>
  <c r="T80" i="87" s="1"/>
  <c r="AJ80" i="87" s="1"/>
  <c r="BD29" i="87"/>
  <c r="X29" i="87" s="1"/>
  <c r="AN29" i="87" s="1"/>
  <c r="BD77" i="87"/>
  <c r="X77" i="87" s="1"/>
  <c r="AN77" i="87" s="1"/>
  <c r="BD81" i="87"/>
  <c r="X81" i="87" s="1"/>
  <c r="AN81" i="87" s="1"/>
  <c r="BD45" i="87"/>
  <c r="X45" i="87" s="1"/>
  <c r="AN45" i="87" s="1"/>
  <c r="BD49" i="87"/>
  <c r="X49" i="87" s="1"/>
  <c r="AN49" i="87" s="1"/>
  <c r="BD53" i="87"/>
  <c r="X53" i="87" s="1"/>
  <c r="AN53" i="87" s="1"/>
  <c r="BD57" i="87"/>
  <c r="X57" i="87" s="1"/>
  <c r="AN57" i="87" s="1"/>
  <c r="BD61" i="87"/>
  <c r="X61" i="87" s="1"/>
  <c r="AN61" i="87" s="1"/>
  <c r="BD65" i="87"/>
  <c r="X65" i="87" s="1"/>
  <c r="AN65" i="87" s="1"/>
  <c r="BD69" i="87"/>
  <c r="X69" i="87" s="1"/>
  <c r="AN69" i="87" s="1"/>
  <c r="BD73" i="87"/>
  <c r="X73" i="87" s="1"/>
  <c r="AN73" i="87" s="1"/>
  <c r="BD104" i="87"/>
  <c r="X104" i="87" s="1"/>
  <c r="AN104" i="87" s="1"/>
  <c r="BD134" i="87"/>
  <c r="X134" i="87" s="1"/>
  <c r="AN134" i="87" s="1"/>
  <c r="BD159" i="87"/>
  <c r="X159" i="87" s="1"/>
  <c r="AN159" i="87" s="1"/>
  <c r="BD180" i="87"/>
  <c r="X180" i="87" s="1"/>
  <c r="AN180" i="87" s="1"/>
  <c r="BD165" i="87"/>
  <c r="X165" i="87" s="1"/>
  <c r="AN165" i="87" s="1"/>
  <c r="BJ51" i="87"/>
  <c r="AD51" i="87" s="1"/>
  <c r="AT51" i="87" s="1"/>
  <c r="BJ67" i="87"/>
  <c r="AD67" i="87" s="1"/>
  <c r="AT67" i="87" s="1"/>
  <c r="BJ88" i="87"/>
  <c r="AD88" i="87" s="1"/>
  <c r="AT88" i="87" s="1"/>
  <c r="BJ178" i="87"/>
  <c r="AD178" i="87" s="1"/>
  <c r="AT178" i="87" s="1"/>
  <c r="AY148" i="87"/>
  <c r="S148" i="87" s="1"/>
  <c r="AI148" i="87" s="1"/>
  <c r="AY171" i="87"/>
  <c r="S171" i="87" s="1"/>
  <c r="AI171" i="87" s="1"/>
  <c r="AY179" i="87"/>
  <c r="S179" i="87" s="1"/>
  <c r="AI179" i="87" s="1"/>
  <c r="AZ100" i="87"/>
  <c r="T100" i="87" s="1"/>
  <c r="AJ100" i="87" s="1"/>
  <c r="BH118" i="87"/>
  <c r="AB118" i="87" s="1"/>
  <c r="AR118" i="87" s="1"/>
  <c r="BE30" i="87"/>
  <c r="Y30" i="87" s="1"/>
  <c r="AO30" i="87" s="1"/>
  <c r="BE89" i="87"/>
  <c r="Y89" i="87" s="1"/>
  <c r="AO89" i="87" s="1"/>
  <c r="BE93" i="87"/>
  <c r="Y93" i="87" s="1"/>
  <c r="AO93" i="87" s="1"/>
  <c r="BE97" i="87"/>
  <c r="Y97" i="87" s="1"/>
  <c r="AO97" i="87" s="1"/>
  <c r="BE125" i="87"/>
  <c r="Y125" i="87" s="1"/>
  <c r="AO125" i="87" s="1"/>
  <c r="BE143" i="87"/>
  <c r="Y143" i="87" s="1"/>
  <c r="AO143" i="87" s="1"/>
  <c r="BE166" i="87"/>
  <c r="Y166" i="87" s="1"/>
  <c r="AO166" i="87" s="1"/>
  <c r="BE182" i="87"/>
  <c r="Y182" i="87" s="1"/>
  <c r="AO182" i="87" s="1"/>
  <c r="BK87" i="87"/>
  <c r="AE87" i="87" s="1"/>
  <c r="AU87" i="87" s="1"/>
  <c r="BK103" i="87"/>
  <c r="AE103" i="87" s="1"/>
  <c r="AU103" i="87" s="1"/>
  <c r="BK119" i="87"/>
  <c r="AE119" i="87" s="1"/>
  <c r="AU119" i="87" s="1"/>
  <c r="BK135" i="87"/>
  <c r="AE135" i="87" s="1"/>
  <c r="AU135" i="87" s="1"/>
  <c r="BK196" i="87"/>
  <c r="AE196" i="87" s="1"/>
  <c r="AU196" i="87" s="1"/>
  <c r="BH70" i="87"/>
  <c r="AB70" i="87" s="1"/>
  <c r="AR70" i="87" s="1"/>
  <c r="BH54" i="87"/>
  <c r="AB54" i="87" s="1"/>
  <c r="AR54" i="87" s="1"/>
  <c r="BH139" i="87"/>
  <c r="AB139" i="87" s="1"/>
  <c r="AR139" i="87" s="1"/>
  <c r="BH110" i="87"/>
  <c r="AB110" i="87" s="1"/>
  <c r="AR110" i="87" s="1"/>
  <c r="BH78" i="87"/>
  <c r="AB78" i="87" s="1"/>
  <c r="AR78" i="87" s="1"/>
  <c r="BH62" i="87"/>
  <c r="AB62" i="87" s="1"/>
  <c r="AR62" i="87" s="1"/>
  <c r="BE75" i="87"/>
  <c r="Y75" i="87" s="1"/>
  <c r="AO75" i="87" s="1"/>
  <c r="BE80" i="87"/>
  <c r="Y80" i="87" s="1"/>
  <c r="AO80" i="87" s="1"/>
  <c r="BE31" i="87"/>
  <c r="Y31" i="87" s="1"/>
  <c r="AO31" i="87" s="1"/>
  <c r="BE76" i="87"/>
  <c r="Y76" i="87" s="1"/>
  <c r="AO76" i="87" s="1"/>
  <c r="BE136" i="87"/>
  <c r="Y136" i="87" s="1"/>
  <c r="AO136" i="87" s="1"/>
  <c r="BE162" i="87"/>
  <c r="Y162" i="87" s="1"/>
  <c r="AO162" i="87" s="1"/>
  <c r="BE151" i="87"/>
  <c r="Y151" i="87" s="1"/>
  <c r="AO151" i="87" s="1"/>
  <c r="BE159" i="87"/>
  <c r="Y159" i="87" s="1"/>
  <c r="AO159" i="87" s="1"/>
  <c r="BE176" i="87"/>
  <c r="Y176" i="87" s="1"/>
  <c r="AO176" i="87" s="1"/>
  <c r="BE186" i="87"/>
  <c r="Y186" i="87" s="1"/>
  <c r="AO186" i="87" s="1"/>
  <c r="BE194" i="87"/>
  <c r="Y194" i="87" s="1"/>
  <c r="AO194" i="87" s="1"/>
  <c r="BK159" i="87"/>
  <c r="AE159" i="87" s="1"/>
  <c r="AU159" i="87" s="1"/>
  <c r="BK175" i="87"/>
  <c r="AE175" i="87" s="1"/>
  <c r="AU175" i="87" s="1"/>
  <c r="BK190" i="87"/>
  <c r="AE190" i="87" s="1"/>
  <c r="AU190" i="87" s="1"/>
  <c r="BG164" i="87"/>
  <c r="AA164" i="87" s="1"/>
  <c r="AQ164" i="87" s="1"/>
  <c r="BH130" i="87"/>
  <c r="AB130" i="87" s="1"/>
  <c r="AR130" i="87" s="1"/>
  <c r="BH102" i="87"/>
  <c r="AB102" i="87" s="1"/>
  <c r="AR102" i="87" s="1"/>
  <c r="BE128" i="87"/>
  <c r="Y128" i="87" s="1"/>
  <c r="AO128" i="87" s="1"/>
  <c r="BE132" i="87"/>
  <c r="Y132" i="87" s="1"/>
  <c r="AO132" i="87" s="1"/>
  <c r="BK54" i="87"/>
  <c r="AE54" i="87" s="1"/>
  <c r="AU54" i="87" s="1"/>
  <c r="BK70" i="87"/>
  <c r="AE70" i="87" s="1"/>
  <c r="AU70" i="87" s="1"/>
  <c r="BG50" i="87"/>
  <c r="AA50" i="87" s="1"/>
  <c r="AQ50" i="87" s="1"/>
  <c r="BG66" i="87"/>
  <c r="AA66" i="87" s="1"/>
  <c r="AQ66" i="87" s="1"/>
  <c r="BG174" i="87"/>
  <c r="AA174" i="87" s="1"/>
  <c r="AQ174" i="87" s="1"/>
  <c r="BG185" i="87"/>
  <c r="AA185" i="87" s="1"/>
  <c r="AQ185" i="87" s="1"/>
  <c r="BH126" i="87"/>
  <c r="AB126" i="87" s="1"/>
  <c r="AR126" i="87" s="1"/>
  <c r="BH114" i="87"/>
  <c r="AB114" i="87" s="1"/>
  <c r="AR114" i="87" s="1"/>
  <c r="BH82" i="87"/>
  <c r="AB82" i="87" s="1"/>
  <c r="AR82" i="87" s="1"/>
  <c r="BH66" i="87"/>
  <c r="AB66" i="87" s="1"/>
  <c r="AR66" i="87" s="1"/>
  <c r="BH50" i="87"/>
  <c r="AB50" i="87" s="1"/>
  <c r="AR50" i="87" s="1"/>
  <c r="BE79" i="87"/>
  <c r="Y79" i="87" s="1"/>
  <c r="AO79" i="87" s="1"/>
  <c r="BE42" i="87"/>
  <c r="Y42" i="87" s="1"/>
  <c r="AO42" i="87" s="1"/>
  <c r="BE74" i="87"/>
  <c r="Y74" i="87" s="1"/>
  <c r="AO74" i="87" s="1"/>
  <c r="BE121" i="87"/>
  <c r="Y121" i="87" s="1"/>
  <c r="AO121" i="87" s="1"/>
  <c r="BE161" i="87"/>
  <c r="Y161" i="87" s="1"/>
  <c r="AO161" i="87" s="1"/>
  <c r="BE149" i="87"/>
  <c r="Y149" i="87" s="1"/>
  <c r="AO149" i="87" s="1"/>
  <c r="BE157" i="87"/>
  <c r="Y157" i="87" s="1"/>
  <c r="AO157" i="87" s="1"/>
  <c r="BE174" i="87"/>
  <c r="Y174" i="87" s="1"/>
  <c r="AO174" i="87" s="1"/>
  <c r="BE185" i="87"/>
  <c r="Y185" i="87" s="1"/>
  <c r="AO185" i="87" s="1"/>
  <c r="BE193" i="87"/>
  <c r="Y193" i="87" s="1"/>
  <c r="AO193" i="87" s="1"/>
  <c r="BK91" i="87"/>
  <c r="AE91" i="87" s="1"/>
  <c r="AU91" i="87" s="1"/>
  <c r="BK107" i="87"/>
  <c r="AE107" i="87" s="1"/>
  <c r="AU107" i="87" s="1"/>
  <c r="BK123" i="87"/>
  <c r="AE123" i="87" s="1"/>
  <c r="AU123" i="87" s="1"/>
  <c r="BK174" i="87"/>
  <c r="AE174" i="87" s="1"/>
  <c r="AU174" i="87" s="1"/>
  <c r="BK200" i="87"/>
  <c r="AE200" i="87" s="1"/>
  <c r="AU200" i="87" s="1"/>
  <c r="BH187" i="87"/>
  <c r="AB187" i="87" s="1"/>
  <c r="AR187" i="87" s="1"/>
  <c r="BH161" i="87"/>
  <c r="AB161" i="87" s="1"/>
  <c r="AR161" i="87" s="1"/>
  <c r="BH138" i="87"/>
  <c r="AB138" i="87" s="1"/>
  <c r="AR138" i="87" s="1"/>
  <c r="BE40" i="87"/>
  <c r="Y40" i="87" s="1"/>
  <c r="AO40" i="87" s="1"/>
  <c r="BE127" i="87"/>
  <c r="Y127" i="87" s="1"/>
  <c r="AO127" i="87" s="1"/>
  <c r="BE131" i="87"/>
  <c r="Y131" i="87" s="1"/>
  <c r="AO131" i="87" s="1"/>
  <c r="BE137" i="87"/>
  <c r="Y137" i="87" s="1"/>
  <c r="AO137" i="87" s="1"/>
  <c r="BE145" i="87"/>
  <c r="Y145" i="87" s="1"/>
  <c r="AO145" i="87" s="1"/>
  <c r="BE189" i="87"/>
  <c r="Y189" i="87" s="1"/>
  <c r="AO189" i="87" s="1"/>
  <c r="BK138" i="87"/>
  <c r="AE138" i="87" s="1"/>
  <c r="AU138" i="87" s="1"/>
  <c r="BH183" i="87"/>
  <c r="AB183" i="87" s="1"/>
  <c r="AR183" i="87" s="1"/>
  <c r="BE41" i="87"/>
  <c r="Y41" i="87" s="1"/>
  <c r="AO41" i="87" s="1"/>
  <c r="BE84" i="87"/>
  <c r="Y84" i="87" s="1"/>
  <c r="AO84" i="87" s="1"/>
  <c r="BE88" i="87"/>
  <c r="Y88" i="87" s="1"/>
  <c r="AO88" i="87" s="1"/>
  <c r="BE92" i="87"/>
  <c r="Y92" i="87" s="1"/>
  <c r="AO92" i="87" s="1"/>
  <c r="BE96" i="87"/>
  <c r="Y96" i="87" s="1"/>
  <c r="AO96" i="87" s="1"/>
  <c r="BE147" i="87"/>
  <c r="Y147" i="87" s="1"/>
  <c r="AO147" i="87" s="1"/>
  <c r="BE164" i="87"/>
  <c r="Y164" i="87" s="1"/>
  <c r="AO164" i="87" s="1"/>
  <c r="BK42" i="87"/>
  <c r="AE42" i="87" s="1"/>
  <c r="AU42" i="87" s="1"/>
  <c r="BK58" i="87"/>
  <c r="AE58" i="87" s="1"/>
  <c r="AU58" i="87" s="1"/>
  <c r="BK74" i="87"/>
  <c r="AE74" i="87" s="1"/>
  <c r="AU74" i="87" s="1"/>
  <c r="BK143" i="87"/>
  <c r="AE143" i="87" s="1"/>
  <c r="AU143" i="87" s="1"/>
  <c r="BK184" i="87"/>
  <c r="AE184" i="87" s="1"/>
  <c r="AU184" i="87" s="1"/>
  <c r="BG38" i="87"/>
  <c r="AA38" i="87" s="1"/>
  <c r="AQ38" i="87" s="1"/>
  <c r="BG54" i="87"/>
  <c r="AA54" i="87" s="1"/>
  <c r="AQ54" i="87" s="1"/>
  <c r="BG70" i="87"/>
  <c r="AA70" i="87" s="1"/>
  <c r="AQ70" i="87" s="1"/>
  <c r="BG34" i="87"/>
  <c r="AA34" i="87" s="1"/>
  <c r="AQ34" i="87" s="1"/>
  <c r="BG135" i="87"/>
  <c r="AA135" i="87" s="1"/>
  <c r="AQ135" i="87" s="1"/>
  <c r="BE35" i="87"/>
  <c r="Y35" i="87" s="1"/>
  <c r="AO35" i="87" s="1"/>
  <c r="BE86" i="87"/>
  <c r="Y86" i="87" s="1"/>
  <c r="AO86" i="87" s="1"/>
  <c r="BE90" i="87"/>
  <c r="Y90" i="87" s="1"/>
  <c r="AO90" i="87" s="1"/>
  <c r="BE94" i="87"/>
  <c r="Y94" i="87" s="1"/>
  <c r="AO94" i="87" s="1"/>
  <c r="BE77" i="87"/>
  <c r="Y77" i="87" s="1"/>
  <c r="AO77" i="87" s="1"/>
  <c r="BE81" i="87"/>
  <c r="Y81" i="87" s="1"/>
  <c r="AO81" i="87" s="1"/>
  <c r="BE32" i="87"/>
  <c r="Y32" i="87" s="1"/>
  <c r="AO32" i="87" s="1"/>
  <c r="BE141" i="87"/>
  <c r="Y141" i="87" s="1"/>
  <c r="AO141" i="87" s="1"/>
  <c r="BE153" i="87"/>
  <c r="Y153" i="87" s="1"/>
  <c r="AO153" i="87" s="1"/>
  <c r="BE170" i="87"/>
  <c r="Y170" i="87" s="1"/>
  <c r="AO170" i="87" s="1"/>
  <c r="BE178" i="87"/>
  <c r="Y178" i="87" s="1"/>
  <c r="AO178" i="87" s="1"/>
  <c r="BE187" i="87"/>
  <c r="Y187" i="87" s="1"/>
  <c r="AO187" i="87" s="1"/>
  <c r="BH148" i="87"/>
  <c r="AB148" i="87" s="1"/>
  <c r="AR148" i="87" s="1"/>
  <c r="BE34" i="87"/>
  <c r="Y34" i="87" s="1"/>
  <c r="AO34" i="87" s="1"/>
  <c r="BE101" i="87"/>
  <c r="Y101" i="87" s="1"/>
  <c r="AO101" i="87" s="1"/>
  <c r="BE129" i="87"/>
  <c r="Y129" i="87" s="1"/>
  <c r="AO129" i="87" s="1"/>
  <c r="BE135" i="87"/>
  <c r="Y135" i="87" s="1"/>
  <c r="AO135" i="87" s="1"/>
  <c r="BK83" i="87"/>
  <c r="AE83" i="87" s="1"/>
  <c r="AU83" i="87" s="1"/>
  <c r="BK115" i="87"/>
  <c r="AE115" i="87" s="1"/>
  <c r="AU115" i="87" s="1"/>
  <c r="BK131" i="87"/>
  <c r="AE131" i="87" s="1"/>
  <c r="AU131" i="87" s="1"/>
  <c r="BK158" i="87"/>
  <c r="AE158" i="87" s="1"/>
  <c r="AU158" i="87" s="1"/>
  <c r="BK192" i="87"/>
  <c r="AE192" i="87" s="1"/>
  <c r="AU192" i="87" s="1"/>
  <c r="BG37" i="87"/>
  <c r="AA37" i="87" s="1"/>
  <c r="AQ37" i="87" s="1"/>
  <c r="BG83" i="87"/>
  <c r="AA83" i="87" s="1"/>
  <c r="AQ83" i="87" s="1"/>
  <c r="BG115" i="87"/>
  <c r="AA115" i="87" s="1"/>
  <c r="AQ115" i="87" s="1"/>
  <c r="BG123" i="87"/>
  <c r="AA123" i="87" s="1"/>
  <c r="AQ123" i="87" s="1"/>
  <c r="BG127" i="87"/>
  <c r="AA127" i="87" s="1"/>
  <c r="AQ127" i="87" s="1"/>
  <c r="BG131" i="87"/>
  <c r="AA131" i="87" s="1"/>
  <c r="AQ131" i="87" s="1"/>
  <c r="BG146" i="87"/>
  <c r="AA146" i="87" s="1"/>
  <c r="AQ146" i="87" s="1"/>
  <c r="BG149" i="87"/>
  <c r="AA149" i="87" s="1"/>
  <c r="AQ149" i="87" s="1"/>
  <c r="BG163" i="87"/>
  <c r="AA163" i="87" s="1"/>
  <c r="AQ163" i="87" s="1"/>
  <c r="BG175" i="87"/>
  <c r="AA175" i="87" s="1"/>
  <c r="AQ175" i="87" s="1"/>
  <c r="AZ89" i="87"/>
  <c r="T89" i="87" s="1"/>
  <c r="AJ89" i="87" s="1"/>
  <c r="AZ32" i="87"/>
  <c r="T32" i="87" s="1"/>
  <c r="AJ32" i="87" s="1"/>
  <c r="BD38" i="87"/>
  <c r="X38" i="87" s="1"/>
  <c r="AN38" i="87" s="1"/>
  <c r="BD78" i="87"/>
  <c r="X78" i="87" s="1"/>
  <c r="AN78" i="87" s="1"/>
  <c r="BD82" i="87"/>
  <c r="X82" i="87" s="1"/>
  <c r="AN82" i="87" s="1"/>
  <c r="BD46" i="87"/>
  <c r="X46" i="87" s="1"/>
  <c r="AN46" i="87" s="1"/>
  <c r="BD50" i="87"/>
  <c r="X50" i="87" s="1"/>
  <c r="AN50" i="87" s="1"/>
  <c r="BD54" i="87"/>
  <c r="X54" i="87" s="1"/>
  <c r="AN54" i="87" s="1"/>
  <c r="BD58" i="87"/>
  <c r="X58" i="87" s="1"/>
  <c r="AN58" i="87" s="1"/>
  <c r="BD62" i="87"/>
  <c r="X62" i="87" s="1"/>
  <c r="AN62" i="87" s="1"/>
  <c r="BD66" i="87"/>
  <c r="X66" i="87" s="1"/>
  <c r="AN66" i="87" s="1"/>
  <c r="BD70" i="87"/>
  <c r="X70" i="87" s="1"/>
  <c r="AN70" i="87" s="1"/>
  <c r="BD105" i="87"/>
  <c r="X105" i="87" s="1"/>
  <c r="AN105" i="87" s="1"/>
  <c r="BD121" i="87"/>
  <c r="X121" i="87" s="1"/>
  <c r="AN121" i="87" s="1"/>
  <c r="BD166" i="87"/>
  <c r="X166" i="87" s="1"/>
  <c r="AN166" i="87" s="1"/>
  <c r="BD156" i="87"/>
  <c r="X156" i="87" s="1"/>
  <c r="AN156" i="87" s="1"/>
  <c r="BJ40" i="87"/>
  <c r="AD40" i="87" s="1"/>
  <c r="AT40" i="87" s="1"/>
  <c r="BJ93" i="87"/>
  <c r="AD93" i="87" s="1"/>
  <c r="AT93" i="87" s="1"/>
  <c r="BJ102" i="87"/>
  <c r="AD102" i="87" s="1"/>
  <c r="AT102" i="87" s="1"/>
  <c r="BJ192" i="87"/>
  <c r="AD192" i="87" s="1"/>
  <c r="AT192" i="87" s="1"/>
  <c r="AY103" i="87"/>
  <c r="S103" i="87" s="1"/>
  <c r="AI103" i="87" s="1"/>
  <c r="AY107" i="87"/>
  <c r="S107" i="87" s="1"/>
  <c r="AI107" i="87" s="1"/>
  <c r="AY111" i="87"/>
  <c r="S111" i="87" s="1"/>
  <c r="AI111" i="87" s="1"/>
  <c r="AY144" i="87"/>
  <c r="S144" i="87" s="1"/>
  <c r="AI144" i="87" s="1"/>
  <c r="AY200" i="87"/>
  <c r="S200" i="87" s="1"/>
  <c r="AI200" i="87" s="1"/>
  <c r="AY164" i="87"/>
  <c r="S164" i="87" s="1"/>
  <c r="AI164" i="87" s="1"/>
  <c r="AZ195" i="87"/>
  <c r="T195" i="87" s="1"/>
  <c r="AJ195" i="87" s="1"/>
  <c r="AZ177" i="87"/>
  <c r="T177" i="87" s="1"/>
  <c r="AJ177" i="87" s="1"/>
  <c r="AZ147" i="87"/>
  <c r="T147" i="87" s="1"/>
  <c r="AJ147" i="87" s="1"/>
  <c r="AZ85" i="87"/>
  <c r="T85" i="87" s="1"/>
  <c r="AJ85" i="87" s="1"/>
  <c r="AZ39" i="87"/>
  <c r="T39" i="87" s="1"/>
  <c r="AJ39" i="87" s="1"/>
  <c r="BE146" i="87"/>
  <c r="Y146" i="87" s="1"/>
  <c r="AO146" i="87" s="1"/>
  <c r="BE168" i="87"/>
  <c r="Y168" i="87" s="1"/>
  <c r="AO168" i="87" s="1"/>
  <c r="BE183" i="87"/>
  <c r="Y183" i="87" s="1"/>
  <c r="AO183" i="87" s="1"/>
  <c r="BK151" i="87"/>
  <c r="AE151" i="87" s="1"/>
  <c r="AU151" i="87" s="1"/>
  <c r="BK167" i="87"/>
  <c r="AE167" i="87" s="1"/>
  <c r="AU167" i="87" s="1"/>
  <c r="BG36" i="87"/>
  <c r="AA36" i="87" s="1"/>
  <c r="AQ36" i="87" s="1"/>
  <c r="BG46" i="87"/>
  <c r="AA46" i="87" s="1"/>
  <c r="AQ46" i="87" s="1"/>
  <c r="BG48" i="87"/>
  <c r="AA48" i="87" s="1"/>
  <c r="AQ48" i="87" s="1"/>
  <c r="BG52" i="87"/>
  <c r="AA52" i="87" s="1"/>
  <c r="AQ52" i="87" s="1"/>
  <c r="BG56" i="87"/>
  <c r="AA56" i="87" s="1"/>
  <c r="AQ56" i="87" s="1"/>
  <c r="BG60" i="87"/>
  <c r="AA60" i="87" s="1"/>
  <c r="AQ60" i="87" s="1"/>
  <c r="BG64" i="87"/>
  <c r="AA64" i="87" s="1"/>
  <c r="AQ64" i="87" s="1"/>
  <c r="BG68" i="87"/>
  <c r="AA68" i="87" s="1"/>
  <c r="AQ68" i="87" s="1"/>
  <c r="BG72" i="87"/>
  <c r="AA72" i="87" s="1"/>
  <c r="AQ72" i="87" s="1"/>
  <c r="BG100" i="87"/>
  <c r="AA100" i="87" s="1"/>
  <c r="AQ100" i="87" s="1"/>
  <c r="BG151" i="87"/>
  <c r="AA151" i="87" s="1"/>
  <c r="AQ151" i="87" s="1"/>
  <c r="BG159" i="87"/>
  <c r="AA159" i="87" s="1"/>
  <c r="AQ159" i="87" s="1"/>
  <c r="BG187" i="87"/>
  <c r="AA187" i="87" s="1"/>
  <c r="AQ187" i="87" s="1"/>
  <c r="BG191" i="87"/>
  <c r="AA191" i="87" s="1"/>
  <c r="AQ191" i="87" s="1"/>
  <c r="BD42" i="87"/>
  <c r="X42" i="87" s="1"/>
  <c r="AN42" i="87" s="1"/>
  <c r="BD148" i="87"/>
  <c r="X148" i="87" s="1"/>
  <c r="AN148" i="87" s="1"/>
  <c r="BD161" i="87"/>
  <c r="X161" i="87" s="1"/>
  <c r="AN161" i="87" s="1"/>
  <c r="BD195" i="87"/>
  <c r="X195" i="87" s="1"/>
  <c r="AN195" i="87" s="1"/>
  <c r="BJ118" i="87"/>
  <c r="AD118" i="87" s="1"/>
  <c r="AT118" i="87" s="1"/>
  <c r="BJ130" i="87"/>
  <c r="AD130" i="87" s="1"/>
  <c r="AT130" i="87" s="1"/>
  <c r="BJ171" i="87"/>
  <c r="AD171" i="87" s="1"/>
  <c r="AT171" i="87" s="1"/>
  <c r="AY36" i="87"/>
  <c r="S36" i="87" s="1"/>
  <c r="AI36" i="87" s="1"/>
  <c r="AY44" i="87"/>
  <c r="S44" i="87" s="1"/>
  <c r="AI44" i="87" s="1"/>
  <c r="AY48" i="87"/>
  <c r="S48" i="87" s="1"/>
  <c r="AI48" i="87" s="1"/>
  <c r="AY52" i="87"/>
  <c r="S52" i="87" s="1"/>
  <c r="AI52" i="87" s="1"/>
  <c r="AY56" i="87"/>
  <c r="S56" i="87" s="1"/>
  <c r="AI56" i="87" s="1"/>
  <c r="AY60" i="87"/>
  <c r="S60" i="87" s="1"/>
  <c r="AI60" i="87" s="1"/>
  <c r="AY64" i="87"/>
  <c r="S64" i="87" s="1"/>
  <c r="AI64" i="87" s="1"/>
  <c r="AY68" i="87"/>
  <c r="S68" i="87" s="1"/>
  <c r="AI68" i="87" s="1"/>
  <c r="AY72" i="87"/>
  <c r="S72" i="87" s="1"/>
  <c r="AI72" i="87" s="1"/>
  <c r="AY96" i="87"/>
  <c r="S96" i="87" s="1"/>
  <c r="AI96" i="87" s="1"/>
  <c r="AY104" i="87"/>
  <c r="S104" i="87" s="1"/>
  <c r="AI104" i="87" s="1"/>
  <c r="AY120" i="87"/>
  <c r="S120" i="87" s="1"/>
  <c r="AI120" i="87" s="1"/>
  <c r="AY128" i="87"/>
  <c r="S128" i="87" s="1"/>
  <c r="AI128" i="87" s="1"/>
  <c r="AY136" i="87"/>
  <c r="S136" i="87" s="1"/>
  <c r="AI136" i="87" s="1"/>
  <c r="AY158" i="87"/>
  <c r="S158" i="87" s="1"/>
  <c r="AI158" i="87" s="1"/>
  <c r="AY165" i="87"/>
  <c r="S165" i="87" s="1"/>
  <c r="AI165" i="87" s="1"/>
  <c r="AZ169" i="87"/>
  <c r="T169" i="87" s="1"/>
  <c r="AJ169" i="87" s="1"/>
  <c r="AZ138" i="87"/>
  <c r="T138" i="87" s="1"/>
  <c r="AJ138" i="87" s="1"/>
  <c r="AZ110" i="87"/>
  <c r="T110" i="87" s="1"/>
  <c r="AJ110" i="87" s="1"/>
  <c r="BH179" i="87"/>
  <c r="AB179" i="87" s="1"/>
  <c r="AR179" i="87" s="1"/>
  <c r="BH123" i="87"/>
  <c r="AB123" i="87" s="1"/>
  <c r="AR123" i="87" s="1"/>
  <c r="BK34" i="87"/>
  <c r="AE34" i="87" s="1"/>
  <c r="AU34" i="87" s="1"/>
  <c r="BG40" i="87"/>
  <c r="AA40" i="87" s="1"/>
  <c r="AQ40" i="87" s="1"/>
  <c r="BG32" i="87"/>
  <c r="AA32" i="87" s="1"/>
  <c r="AQ32" i="87" s="1"/>
  <c r="BG53" i="87"/>
  <c r="AA53" i="87" s="1"/>
  <c r="AQ53" i="87" s="1"/>
  <c r="BG69" i="87"/>
  <c r="AA69" i="87" s="1"/>
  <c r="AQ69" i="87" s="1"/>
  <c r="BG77" i="87"/>
  <c r="AA77" i="87" s="1"/>
  <c r="AQ77" i="87" s="1"/>
  <c r="BG81" i="87"/>
  <c r="AA81" i="87" s="1"/>
  <c r="AQ81" i="87" s="1"/>
  <c r="BG85" i="87"/>
  <c r="AA85" i="87" s="1"/>
  <c r="AQ85" i="87" s="1"/>
  <c r="BG89" i="87"/>
  <c r="AA89" i="87" s="1"/>
  <c r="AQ89" i="87" s="1"/>
  <c r="BG93" i="87"/>
  <c r="AA93" i="87" s="1"/>
  <c r="AQ93" i="87" s="1"/>
  <c r="BG97" i="87"/>
  <c r="AA97" i="87" s="1"/>
  <c r="AQ97" i="87" s="1"/>
  <c r="BG101" i="87"/>
  <c r="AA101" i="87" s="1"/>
  <c r="AQ101" i="87" s="1"/>
  <c r="BG105" i="87"/>
  <c r="AA105" i="87" s="1"/>
  <c r="AQ105" i="87" s="1"/>
  <c r="BG109" i="87"/>
  <c r="AA109" i="87" s="1"/>
  <c r="AQ109" i="87" s="1"/>
  <c r="BG117" i="87"/>
  <c r="AA117" i="87" s="1"/>
  <c r="AQ117" i="87" s="1"/>
  <c r="BG125" i="87"/>
  <c r="AA125" i="87" s="1"/>
  <c r="AQ125" i="87" s="1"/>
  <c r="BG133" i="87"/>
  <c r="AA133" i="87" s="1"/>
  <c r="AQ133" i="87" s="1"/>
  <c r="BG137" i="87"/>
  <c r="AA137" i="87" s="1"/>
  <c r="AQ137" i="87" s="1"/>
  <c r="BG158" i="87"/>
  <c r="AA158" i="87" s="1"/>
  <c r="AQ158" i="87" s="1"/>
  <c r="BG153" i="87"/>
  <c r="AA153" i="87" s="1"/>
  <c r="AQ153" i="87" s="1"/>
  <c r="BG173" i="87"/>
  <c r="AA173" i="87" s="1"/>
  <c r="AQ173" i="87" s="1"/>
  <c r="BG177" i="87"/>
  <c r="AA177" i="87" s="1"/>
  <c r="AQ177" i="87" s="1"/>
  <c r="BG184" i="87"/>
  <c r="AA184" i="87" s="1"/>
  <c r="AQ184" i="87" s="1"/>
  <c r="BG188" i="87"/>
  <c r="AA188" i="87" s="1"/>
  <c r="AQ188" i="87" s="1"/>
  <c r="AZ97" i="87"/>
  <c r="T97" i="87" s="1"/>
  <c r="AJ97" i="87" s="1"/>
  <c r="BD30" i="87"/>
  <c r="X30" i="87" s="1"/>
  <c r="AN30" i="87" s="1"/>
  <c r="BD28" i="87"/>
  <c r="X28" i="87" s="1"/>
  <c r="AN28" i="87" s="1"/>
  <c r="BD75" i="87"/>
  <c r="X75" i="87" s="1"/>
  <c r="AN75" i="87" s="1"/>
  <c r="BD98" i="87"/>
  <c r="X98" i="87" s="1"/>
  <c r="AN98" i="87" s="1"/>
  <c r="BD111" i="87"/>
  <c r="X111" i="87" s="1"/>
  <c r="AN111" i="87" s="1"/>
  <c r="BD115" i="87"/>
  <c r="X115" i="87" s="1"/>
  <c r="AN115" i="87" s="1"/>
  <c r="BD119" i="87"/>
  <c r="X119" i="87" s="1"/>
  <c r="AN119" i="87" s="1"/>
  <c r="BD128" i="87"/>
  <c r="X128" i="87" s="1"/>
  <c r="AN128" i="87" s="1"/>
  <c r="BD132" i="87"/>
  <c r="X132" i="87" s="1"/>
  <c r="AN132" i="87" s="1"/>
  <c r="BD140" i="87"/>
  <c r="X140" i="87" s="1"/>
  <c r="AN140" i="87" s="1"/>
  <c r="BD152" i="87"/>
  <c r="X152" i="87" s="1"/>
  <c r="AN152" i="87" s="1"/>
  <c r="BD160" i="87"/>
  <c r="X160" i="87" s="1"/>
  <c r="AN160" i="87" s="1"/>
  <c r="BD171" i="87"/>
  <c r="X171" i="87" s="1"/>
  <c r="AN171" i="87" s="1"/>
  <c r="BD179" i="87"/>
  <c r="X179" i="87" s="1"/>
  <c r="AN179" i="87" s="1"/>
  <c r="BD184" i="87"/>
  <c r="X184" i="87" s="1"/>
  <c r="AN184" i="87" s="1"/>
  <c r="BD188" i="87"/>
  <c r="X188" i="87" s="1"/>
  <c r="AN188" i="87" s="1"/>
  <c r="BJ54" i="87"/>
  <c r="AD54" i="87" s="1"/>
  <c r="AT54" i="87" s="1"/>
  <c r="BJ70" i="87"/>
  <c r="AD70" i="87" s="1"/>
  <c r="AT70" i="87" s="1"/>
  <c r="BJ79" i="87"/>
  <c r="AD79" i="87" s="1"/>
  <c r="AT79" i="87" s="1"/>
  <c r="BJ100" i="87"/>
  <c r="AD100" i="87" s="1"/>
  <c r="AT100" i="87" s="1"/>
  <c r="BJ111" i="87"/>
  <c r="AD111" i="87" s="1"/>
  <c r="AT111" i="87" s="1"/>
  <c r="BJ133" i="87"/>
  <c r="AD133" i="87" s="1"/>
  <c r="AT133" i="87" s="1"/>
  <c r="BJ183" i="87"/>
  <c r="AD183" i="87" s="1"/>
  <c r="AT183" i="87" s="1"/>
  <c r="BJ153" i="87"/>
  <c r="AD153" i="87" s="1"/>
  <c r="AT153" i="87" s="1"/>
  <c r="AY40" i="87"/>
  <c r="S40" i="87" s="1"/>
  <c r="AI40" i="87" s="1"/>
  <c r="AY32" i="87"/>
  <c r="S32" i="87" s="1"/>
  <c r="AI32" i="87" s="1"/>
  <c r="AY49" i="87"/>
  <c r="S49" i="87" s="1"/>
  <c r="AI49" i="87" s="1"/>
  <c r="AY65" i="87"/>
  <c r="S65" i="87" s="1"/>
  <c r="AI65" i="87" s="1"/>
  <c r="AY77" i="87"/>
  <c r="S77" i="87" s="1"/>
  <c r="AI77" i="87" s="1"/>
  <c r="AY81" i="87"/>
  <c r="S81" i="87" s="1"/>
  <c r="AI81" i="87" s="1"/>
  <c r="AY85" i="87"/>
  <c r="S85" i="87" s="1"/>
  <c r="AI85" i="87" s="1"/>
  <c r="AY89" i="87"/>
  <c r="S89" i="87" s="1"/>
  <c r="AI89" i="87" s="1"/>
  <c r="AY93" i="87"/>
  <c r="S93" i="87" s="1"/>
  <c r="AI93" i="87" s="1"/>
  <c r="AY97" i="87"/>
  <c r="S97" i="87" s="1"/>
  <c r="AI97" i="87" s="1"/>
  <c r="AY125" i="87"/>
  <c r="S125" i="87" s="1"/>
  <c r="AI125" i="87" s="1"/>
  <c r="AY129" i="87"/>
  <c r="S129" i="87" s="1"/>
  <c r="AI129" i="87" s="1"/>
  <c r="AY149" i="87"/>
  <c r="S149" i="87" s="1"/>
  <c r="AI149" i="87" s="1"/>
  <c r="AY157" i="87"/>
  <c r="S157" i="87" s="1"/>
  <c r="AI157" i="87" s="1"/>
  <c r="AY192" i="87"/>
  <c r="S192" i="87" s="1"/>
  <c r="AI192" i="87" s="1"/>
  <c r="AY166" i="87"/>
  <c r="S166" i="87" s="1"/>
  <c r="AI166" i="87" s="1"/>
  <c r="AY174" i="87"/>
  <c r="S174" i="87" s="1"/>
  <c r="AI174" i="87" s="1"/>
  <c r="AY202" i="87"/>
  <c r="S202" i="87" s="1"/>
  <c r="AI202" i="87" s="1"/>
  <c r="AZ137" i="87"/>
  <c r="T137" i="87" s="1"/>
  <c r="AJ137" i="87" s="1"/>
  <c r="AZ125" i="87"/>
  <c r="T125" i="87" s="1"/>
  <c r="AJ125" i="87" s="1"/>
  <c r="AZ106" i="87"/>
  <c r="T106" i="87" s="1"/>
  <c r="AJ106" i="87" s="1"/>
  <c r="AZ88" i="87"/>
  <c r="T88" i="87" s="1"/>
  <c r="AJ88" i="87" s="1"/>
  <c r="AZ75" i="87"/>
  <c r="T75" i="87" s="1"/>
  <c r="AJ75" i="87" s="1"/>
  <c r="BK31" i="87"/>
  <c r="AE31" i="87" s="1"/>
  <c r="AU31" i="87" s="1"/>
  <c r="BK51" i="87"/>
  <c r="AE51" i="87" s="1"/>
  <c r="AU51" i="87" s="1"/>
  <c r="BK55" i="87"/>
  <c r="AE55" i="87" s="1"/>
  <c r="AU55" i="87" s="1"/>
  <c r="BK59" i="87"/>
  <c r="AE59" i="87" s="1"/>
  <c r="AU59" i="87" s="1"/>
  <c r="BK63" i="87"/>
  <c r="AE63" i="87" s="1"/>
  <c r="AU63" i="87" s="1"/>
  <c r="BK67" i="87"/>
  <c r="AE67" i="87" s="1"/>
  <c r="AU67" i="87" s="1"/>
  <c r="BK71" i="87"/>
  <c r="AE71" i="87" s="1"/>
  <c r="AU71" i="87" s="1"/>
  <c r="BK140" i="87"/>
  <c r="AE140" i="87" s="1"/>
  <c r="AU140" i="87" s="1"/>
  <c r="BK144" i="87"/>
  <c r="AE144" i="87" s="1"/>
  <c r="AU144" i="87" s="1"/>
  <c r="BK166" i="87"/>
  <c r="AE166" i="87" s="1"/>
  <c r="AU166" i="87" s="1"/>
  <c r="BK189" i="87"/>
  <c r="AE189" i="87" s="1"/>
  <c r="AU189" i="87" s="1"/>
  <c r="BI35" i="87"/>
  <c r="AC35" i="87" s="1"/>
  <c r="AS35" i="87" s="1"/>
  <c r="BI39" i="87"/>
  <c r="AC39" i="87" s="1"/>
  <c r="AS39" i="87" s="1"/>
  <c r="BI43" i="87"/>
  <c r="AC43" i="87" s="1"/>
  <c r="AS43" i="87" s="1"/>
  <c r="BI47" i="87"/>
  <c r="AC47" i="87" s="1"/>
  <c r="AS47" i="87" s="1"/>
  <c r="BI51" i="87"/>
  <c r="AC51" i="87" s="1"/>
  <c r="AS51" i="87" s="1"/>
  <c r="BI55" i="87"/>
  <c r="AC55" i="87" s="1"/>
  <c r="AS55" i="87" s="1"/>
  <c r="BI59" i="87"/>
  <c r="AC59" i="87" s="1"/>
  <c r="AS59" i="87" s="1"/>
  <c r="BI63" i="87"/>
  <c r="AC63" i="87" s="1"/>
  <c r="AS63" i="87" s="1"/>
  <c r="BI67" i="87"/>
  <c r="AC67" i="87" s="1"/>
  <c r="AS67" i="87" s="1"/>
  <c r="BI71" i="87"/>
  <c r="AC71" i="87" s="1"/>
  <c r="AS71" i="87" s="1"/>
  <c r="BI76" i="87"/>
  <c r="AC76" i="87" s="1"/>
  <c r="AS76" i="87" s="1"/>
  <c r="BI80" i="87"/>
  <c r="AC80" i="87" s="1"/>
  <c r="AS80" i="87" s="1"/>
  <c r="BI84" i="87"/>
  <c r="AC84" i="87" s="1"/>
  <c r="AS84" i="87" s="1"/>
  <c r="BI88" i="87"/>
  <c r="AC88" i="87" s="1"/>
  <c r="AS88" i="87" s="1"/>
  <c r="BI92" i="87"/>
  <c r="AC92" i="87" s="1"/>
  <c r="AS92" i="87" s="1"/>
  <c r="BI96" i="87"/>
  <c r="AC96" i="87" s="1"/>
  <c r="AS96" i="87" s="1"/>
  <c r="BI100" i="87"/>
  <c r="AC100" i="87" s="1"/>
  <c r="AS100" i="87" s="1"/>
  <c r="BI104" i="87"/>
  <c r="AC104" i="87" s="1"/>
  <c r="AS104" i="87" s="1"/>
  <c r="BI108" i="87"/>
  <c r="AC108" i="87" s="1"/>
  <c r="AS108" i="87" s="1"/>
  <c r="BI112" i="87"/>
  <c r="AC112" i="87" s="1"/>
  <c r="AS112" i="87" s="1"/>
  <c r="BI116" i="87"/>
  <c r="AC116" i="87" s="1"/>
  <c r="AS116" i="87" s="1"/>
  <c r="BI120" i="87"/>
  <c r="AC120" i="87" s="1"/>
  <c r="AS120" i="87" s="1"/>
  <c r="BI124" i="87"/>
  <c r="AC124" i="87" s="1"/>
  <c r="AS124" i="87" s="1"/>
  <c r="BI128" i="87"/>
  <c r="AC128" i="87" s="1"/>
  <c r="AS128" i="87" s="1"/>
  <c r="BI132" i="87"/>
  <c r="AC132" i="87" s="1"/>
  <c r="AS132" i="87" s="1"/>
  <c r="BI136" i="87"/>
  <c r="AC136" i="87" s="1"/>
  <c r="AS136" i="87" s="1"/>
  <c r="BI140" i="87"/>
  <c r="AC140" i="87" s="1"/>
  <c r="AS140" i="87" s="1"/>
  <c r="BI151" i="87"/>
  <c r="AC151" i="87" s="1"/>
  <c r="AS151" i="87" s="1"/>
  <c r="BI159" i="87"/>
  <c r="AC159" i="87" s="1"/>
  <c r="AS159" i="87" s="1"/>
  <c r="BI142" i="87"/>
  <c r="AC142" i="87" s="1"/>
  <c r="AS142" i="87" s="1"/>
  <c r="BI170" i="87"/>
  <c r="AC170" i="87" s="1"/>
  <c r="AS170" i="87" s="1"/>
  <c r="BI178" i="87"/>
  <c r="AC178" i="87" s="1"/>
  <c r="AS178" i="87" s="1"/>
  <c r="BI150" i="87"/>
  <c r="AC150" i="87" s="1"/>
  <c r="AS150" i="87" s="1"/>
  <c r="BI158" i="87"/>
  <c r="AC158" i="87" s="1"/>
  <c r="AS158" i="87" s="1"/>
  <c r="BI182" i="87"/>
  <c r="AC182" i="87" s="1"/>
  <c r="AS182" i="87" s="1"/>
  <c r="BI163" i="87"/>
  <c r="AC163" i="87" s="1"/>
  <c r="AS163" i="87" s="1"/>
  <c r="BI171" i="87"/>
  <c r="AC171" i="87" s="1"/>
  <c r="AS171" i="87" s="1"/>
  <c r="BI179" i="87"/>
  <c r="AC179" i="87" s="1"/>
  <c r="AS179" i="87" s="1"/>
  <c r="BI185" i="87"/>
  <c r="AC185" i="87" s="1"/>
  <c r="AS185" i="87" s="1"/>
  <c r="BG35" i="87"/>
  <c r="AA35" i="87" s="1"/>
  <c r="AQ35" i="87" s="1"/>
  <c r="BG51" i="87"/>
  <c r="AA51" i="87" s="1"/>
  <c r="AQ51" i="87" s="1"/>
  <c r="BG55" i="87"/>
  <c r="AA55" i="87" s="1"/>
  <c r="AQ55" i="87" s="1"/>
  <c r="BG59" i="87"/>
  <c r="AA59" i="87" s="1"/>
  <c r="AQ59" i="87" s="1"/>
  <c r="BG63" i="87"/>
  <c r="AA63" i="87" s="1"/>
  <c r="AQ63" i="87" s="1"/>
  <c r="BG67" i="87"/>
  <c r="AA67" i="87" s="1"/>
  <c r="AQ67" i="87" s="1"/>
  <c r="BG71" i="87"/>
  <c r="AA71" i="87" s="1"/>
  <c r="AQ71" i="87" s="1"/>
  <c r="BG75" i="87"/>
  <c r="AA75" i="87" s="1"/>
  <c r="AQ75" i="87" s="1"/>
  <c r="BG99" i="87"/>
  <c r="AA99" i="87" s="1"/>
  <c r="AQ99" i="87" s="1"/>
  <c r="BG171" i="87"/>
  <c r="AA171" i="87" s="1"/>
  <c r="AQ171" i="87" s="1"/>
  <c r="BG179" i="87"/>
  <c r="AA179" i="87" s="1"/>
  <c r="AQ179" i="87" s="1"/>
  <c r="BG186" i="87"/>
  <c r="AA186" i="87" s="1"/>
  <c r="AQ186" i="87" s="1"/>
  <c r="BG194" i="87"/>
  <c r="AA194" i="87" s="1"/>
  <c r="AQ194" i="87" s="1"/>
  <c r="BH186" i="87"/>
  <c r="AB186" i="87" s="1"/>
  <c r="AR186" i="87" s="1"/>
  <c r="BH177" i="87"/>
  <c r="AB177" i="87" s="1"/>
  <c r="AR177" i="87" s="1"/>
  <c r="BH162" i="87"/>
  <c r="AB162" i="87" s="1"/>
  <c r="AR162" i="87" s="1"/>
  <c r="BH135" i="87"/>
  <c r="AB135" i="87" s="1"/>
  <c r="AR135" i="87" s="1"/>
  <c r="BH121" i="87"/>
  <c r="AB121" i="87" s="1"/>
  <c r="AR121" i="87" s="1"/>
  <c r="BH105" i="87"/>
  <c r="AB105" i="87" s="1"/>
  <c r="AR105" i="87" s="1"/>
  <c r="BH87" i="87"/>
  <c r="AB87" i="87" s="1"/>
  <c r="AR87" i="87" s="1"/>
  <c r="BH73" i="87"/>
  <c r="AB73" i="87" s="1"/>
  <c r="AR73" i="87" s="1"/>
  <c r="BH57" i="87"/>
  <c r="AB57" i="87" s="1"/>
  <c r="AR57" i="87" s="1"/>
  <c r="BH37" i="87"/>
  <c r="AB37" i="87" s="1"/>
  <c r="AR37" i="87" s="1"/>
  <c r="BJ75" i="87"/>
  <c r="AD75" i="87" s="1"/>
  <c r="AT75" i="87" s="1"/>
  <c r="BJ36" i="87"/>
  <c r="AD36" i="87" s="1"/>
  <c r="AT36" i="87" s="1"/>
  <c r="BJ44" i="87"/>
  <c r="AD44" i="87" s="1"/>
  <c r="AT44" i="87" s="1"/>
  <c r="BJ48" i="87"/>
  <c r="AD48" i="87" s="1"/>
  <c r="AT48" i="87" s="1"/>
  <c r="BJ52" i="87"/>
  <c r="AD52" i="87" s="1"/>
  <c r="AT52" i="87" s="1"/>
  <c r="BJ56" i="87"/>
  <c r="AD56" i="87" s="1"/>
  <c r="AT56" i="87" s="1"/>
  <c r="BJ60" i="87"/>
  <c r="AD60" i="87" s="1"/>
  <c r="AT60" i="87" s="1"/>
  <c r="BJ64" i="87"/>
  <c r="AD64" i="87" s="1"/>
  <c r="AT64" i="87" s="1"/>
  <c r="BJ68" i="87"/>
  <c r="AD68" i="87" s="1"/>
  <c r="AT68" i="87" s="1"/>
  <c r="BJ72" i="87"/>
  <c r="AD72" i="87" s="1"/>
  <c r="AT72" i="87" s="1"/>
  <c r="BJ77" i="87"/>
  <c r="AD77" i="87" s="1"/>
  <c r="AT77" i="87" s="1"/>
  <c r="BJ81" i="87"/>
  <c r="AD81" i="87" s="1"/>
  <c r="AT81" i="87" s="1"/>
  <c r="BJ109" i="87"/>
  <c r="AD109" i="87" s="1"/>
  <c r="AT109" i="87" s="1"/>
  <c r="BJ113" i="87"/>
  <c r="AD113" i="87" s="1"/>
  <c r="AT113" i="87" s="1"/>
  <c r="BJ117" i="87"/>
  <c r="AD117" i="87" s="1"/>
  <c r="AT117" i="87" s="1"/>
  <c r="BJ121" i="87"/>
  <c r="AD121" i="87" s="1"/>
  <c r="AT121" i="87" s="1"/>
  <c r="BJ125" i="87"/>
  <c r="AD125" i="87" s="1"/>
  <c r="AT125" i="87" s="1"/>
  <c r="BJ129" i="87"/>
  <c r="AD129" i="87" s="1"/>
  <c r="AT129" i="87" s="1"/>
  <c r="BJ135" i="87"/>
  <c r="AD135" i="87" s="1"/>
  <c r="AT135" i="87" s="1"/>
  <c r="BJ142" i="87"/>
  <c r="AD142" i="87" s="1"/>
  <c r="AT142" i="87" s="1"/>
  <c r="BJ166" i="87"/>
  <c r="AD166" i="87" s="1"/>
  <c r="AT166" i="87" s="1"/>
  <c r="BJ161" i="87"/>
  <c r="AD161" i="87" s="1"/>
  <c r="AT161" i="87" s="1"/>
  <c r="BJ172" i="87"/>
  <c r="AD172" i="87" s="1"/>
  <c r="AT172" i="87" s="1"/>
  <c r="BJ180" i="87"/>
  <c r="AD180" i="87" s="1"/>
  <c r="AT180" i="87" s="1"/>
  <c r="BJ147" i="87"/>
  <c r="AD147" i="87" s="1"/>
  <c r="AT147" i="87" s="1"/>
  <c r="BJ155" i="87"/>
  <c r="AD155" i="87" s="1"/>
  <c r="AT155" i="87" s="1"/>
  <c r="BJ169" i="87"/>
  <c r="AD169" i="87" s="1"/>
  <c r="AT169" i="87" s="1"/>
  <c r="BJ177" i="87"/>
  <c r="AD177" i="87" s="1"/>
  <c r="AT177" i="87" s="1"/>
  <c r="BJ185" i="87"/>
  <c r="AD185" i="87" s="1"/>
  <c r="AT185" i="87" s="1"/>
  <c r="BJ189" i="87"/>
  <c r="AD189" i="87" s="1"/>
  <c r="AT189" i="87" s="1"/>
  <c r="AY35" i="87"/>
  <c r="S35" i="87" s="1"/>
  <c r="AI35" i="87" s="1"/>
  <c r="AY34" i="87"/>
  <c r="S34" i="87" s="1"/>
  <c r="AI34" i="87" s="1"/>
  <c r="AY42" i="87"/>
  <c r="S42" i="87" s="1"/>
  <c r="AI42" i="87" s="1"/>
  <c r="AY47" i="87"/>
  <c r="S47" i="87" s="1"/>
  <c r="AI47" i="87" s="1"/>
  <c r="AY51" i="87"/>
  <c r="S51" i="87" s="1"/>
  <c r="AI51" i="87" s="1"/>
  <c r="AY55" i="87"/>
  <c r="S55" i="87" s="1"/>
  <c r="AI55" i="87" s="1"/>
  <c r="AY59" i="87"/>
  <c r="S59" i="87" s="1"/>
  <c r="AI59" i="87" s="1"/>
  <c r="AY63" i="87"/>
  <c r="S63" i="87" s="1"/>
  <c r="AI63" i="87" s="1"/>
  <c r="AY67" i="87"/>
  <c r="S67" i="87" s="1"/>
  <c r="AI67" i="87" s="1"/>
  <c r="AY71" i="87"/>
  <c r="S71" i="87" s="1"/>
  <c r="AI71" i="87" s="1"/>
  <c r="AY75" i="87"/>
  <c r="S75" i="87" s="1"/>
  <c r="AI75" i="87" s="1"/>
  <c r="AY79" i="87"/>
  <c r="S79" i="87" s="1"/>
  <c r="AI79" i="87" s="1"/>
  <c r="AY83" i="87"/>
  <c r="S83" i="87" s="1"/>
  <c r="AI83" i="87" s="1"/>
  <c r="AY87" i="87"/>
  <c r="S87" i="87" s="1"/>
  <c r="AI87" i="87" s="1"/>
  <c r="AY91" i="87"/>
  <c r="S91" i="87" s="1"/>
  <c r="AI91" i="87" s="1"/>
  <c r="AY95" i="87"/>
  <c r="S95" i="87" s="1"/>
  <c r="AI95" i="87" s="1"/>
  <c r="AY99" i="87"/>
  <c r="S99" i="87" s="1"/>
  <c r="AI99" i="87" s="1"/>
  <c r="AY123" i="87"/>
  <c r="S123" i="87" s="1"/>
  <c r="AI123" i="87" s="1"/>
  <c r="AY127" i="87"/>
  <c r="S127" i="87" s="1"/>
  <c r="AI127" i="87" s="1"/>
  <c r="AY131" i="87"/>
  <c r="S131" i="87" s="1"/>
  <c r="AI131" i="87" s="1"/>
  <c r="AY146" i="87"/>
  <c r="S146" i="87" s="1"/>
  <c r="AI146" i="87" s="1"/>
  <c r="AY193" i="87"/>
  <c r="S193" i="87" s="1"/>
  <c r="AI193" i="87" s="1"/>
  <c r="AY153" i="87"/>
  <c r="S153" i="87" s="1"/>
  <c r="AI153" i="87" s="1"/>
  <c r="AY168" i="87"/>
  <c r="S168" i="87" s="1"/>
  <c r="AI168" i="87" s="1"/>
  <c r="AY176" i="87"/>
  <c r="S176" i="87" s="1"/>
  <c r="AI176" i="87" s="1"/>
  <c r="AY194" i="87"/>
  <c r="S194" i="87" s="1"/>
  <c r="AI194" i="87" s="1"/>
  <c r="AY184" i="87"/>
  <c r="S184" i="87" s="1"/>
  <c r="AI184" i="87" s="1"/>
  <c r="AY188" i="87"/>
  <c r="S188" i="87" s="1"/>
  <c r="AI188" i="87" s="1"/>
  <c r="AY203" i="87"/>
  <c r="S203" i="87" s="1"/>
  <c r="AI203" i="87" s="1"/>
  <c r="BA74" i="87"/>
  <c r="U74" i="87" s="1"/>
  <c r="AK74" i="87" s="1"/>
  <c r="BA32" i="87"/>
  <c r="U32" i="87" s="1"/>
  <c r="AK32" i="87" s="1"/>
  <c r="BA36" i="87"/>
  <c r="U36" i="87" s="1"/>
  <c r="AK36" i="87" s="1"/>
  <c r="BA40" i="87"/>
  <c r="U40" i="87" s="1"/>
  <c r="AK40" i="87" s="1"/>
  <c r="BA44" i="87"/>
  <c r="U44" i="87" s="1"/>
  <c r="AK44" i="87" s="1"/>
  <c r="BA48" i="87"/>
  <c r="U48" i="87" s="1"/>
  <c r="AK48" i="87" s="1"/>
  <c r="BA52" i="87"/>
  <c r="U52" i="87" s="1"/>
  <c r="AK52" i="87" s="1"/>
  <c r="BA56" i="87"/>
  <c r="U56" i="87" s="1"/>
  <c r="AK56" i="87" s="1"/>
  <c r="BA60" i="87"/>
  <c r="U60" i="87" s="1"/>
  <c r="AK60" i="87" s="1"/>
  <c r="BA64" i="87"/>
  <c r="U64" i="87" s="1"/>
  <c r="AK64" i="87" s="1"/>
  <c r="BA68" i="87"/>
  <c r="U68" i="87" s="1"/>
  <c r="AK68" i="87" s="1"/>
  <c r="BA72" i="87"/>
  <c r="U72" i="87" s="1"/>
  <c r="AK72" i="87" s="1"/>
  <c r="BA78" i="87"/>
  <c r="U78" i="87" s="1"/>
  <c r="AK78" i="87" s="1"/>
  <c r="BA82" i="87"/>
  <c r="U82" i="87" s="1"/>
  <c r="AK82" i="87" s="1"/>
  <c r="BA86" i="87"/>
  <c r="U86" i="87" s="1"/>
  <c r="AK86" i="87" s="1"/>
  <c r="BA90" i="87"/>
  <c r="U90" i="87" s="1"/>
  <c r="AK90" i="87" s="1"/>
  <c r="BA94" i="87"/>
  <c r="U94" i="87" s="1"/>
  <c r="AK94" i="87" s="1"/>
  <c r="BA98" i="87"/>
  <c r="U98" i="87" s="1"/>
  <c r="AK98" i="87" s="1"/>
  <c r="BA102" i="87"/>
  <c r="U102" i="87" s="1"/>
  <c r="AK102" i="87" s="1"/>
  <c r="BA106" i="87"/>
  <c r="U106" i="87" s="1"/>
  <c r="AK106" i="87" s="1"/>
  <c r="BA110" i="87"/>
  <c r="U110" i="87" s="1"/>
  <c r="AK110" i="87" s="1"/>
  <c r="BA114" i="87"/>
  <c r="U114" i="87" s="1"/>
  <c r="AK114" i="87" s="1"/>
  <c r="BA118" i="87"/>
  <c r="U118" i="87" s="1"/>
  <c r="AK118" i="87" s="1"/>
  <c r="BA122" i="87"/>
  <c r="U122" i="87" s="1"/>
  <c r="AK122" i="87" s="1"/>
  <c r="BA126" i="87"/>
  <c r="U126" i="87" s="1"/>
  <c r="AK126" i="87" s="1"/>
  <c r="BA130" i="87"/>
  <c r="U130" i="87" s="1"/>
  <c r="AK130" i="87" s="1"/>
  <c r="BA134" i="87"/>
  <c r="U134" i="87" s="1"/>
  <c r="AK134" i="87" s="1"/>
  <c r="BA138" i="87"/>
  <c r="U138" i="87" s="1"/>
  <c r="AK138" i="87" s="1"/>
  <c r="BA152" i="87"/>
  <c r="U152" i="87" s="1"/>
  <c r="AK152" i="87" s="1"/>
  <c r="BA156" i="87"/>
  <c r="U156" i="87" s="1"/>
  <c r="AK156" i="87" s="1"/>
  <c r="BA177" i="87"/>
  <c r="U177" i="87" s="1"/>
  <c r="AK177" i="87" s="1"/>
  <c r="BA173" i="87"/>
  <c r="U173" i="87" s="1"/>
  <c r="AK173" i="87" s="1"/>
  <c r="BA179" i="87"/>
  <c r="U179" i="87" s="1"/>
  <c r="AK179" i="87" s="1"/>
  <c r="BA144" i="87"/>
  <c r="U144" i="87" s="1"/>
  <c r="AK144" i="87" s="1"/>
  <c r="BA155" i="87"/>
  <c r="U155" i="87" s="1"/>
  <c r="AK155" i="87" s="1"/>
  <c r="BA187" i="87"/>
  <c r="U187" i="87" s="1"/>
  <c r="AK187" i="87" s="1"/>
  <c r="BA183" i="87"/>
  <c r="U183" i="87" s="1"/>
  <c r="AK183" i="87" s="1"/>
  <c r="BA166" i="87"/>
  <c r="U166" i="87" s="1"/>
  <c r="AK166" i="87" s="1"/>
  <c r="BA174" i="87"/>
  <c r="U174" i="87" s="1"/>
  <c r="AK174" i="87" s="1"/>
  <c r="BA191" i="87"/>
  <c r="U191" i="87" s="1"/>
  <c r="AK191" i="87" s="1"/>
  <c r="BA190" i="87"/>
  <c r="U190" i="87" s="1"/>
  <c r="AK190" i="87" s="1"/>
  <c r="BA194" i="87"/>
  <c r="U194" i="87" s="1"/>
  <c r="AK194" i="87" s="1"/>
  <c r="BA198" i="87"/>
  <c r="U198" i="87" s="1"/>
  <c r="AK198" i="87" s="1"/>
  <c r="BH192" i="87"/>
  <c r="AB192" i="87" s="1"/>
  <c r="AR192" i="87" s="1"/>
  <c r="BH172" i="87"/>
  <c r="AB172" i="87" s="1"/>
  <c r="AR172" i="87" s="1"/>
  <c r="BH155" i="87"/>
  <c r="AB155" i="87" s="1"/>
  <c r="AR155" i="87" s="1"/>
  <c r="BH142" i="87"/>
  <c r="AB142" i="87" s="1"/>
  <c r="AR142" i="87" s="1"/>
  <c r="BH133" i="87"/>
  <c r="AB133" i="87" s="1"/>
  <c r="AR133" i="87" s="1"/>
  <c r="BH112" i="87"/>
  <c r="AB112" i="87" s="1"/>
  <c r="AR112" i="87" s="1"/>
  <c r="BH94" i="87"/>
  <c r="AB94" i="87" s="1"/>
  <c r="AR94" i="87" s="1"/>
  <c r="BH80" i="87"/>
  <c r="AB80" i="87" s="1"/>
  <c r="AR80" i="87" s="1"/>
  <c r="BH64" i="87"/>
  <c r="AB64" i="87" s="1"/>
  <c r="AR64" i="87" s="1"/>
  <c r="BH48" i="87"/>
  <c r="AB48" i="87" s="1"/>
  <c r="AR48" i="87" s="1"/>
  <c r="BH184" i="87"/>
  <c r="AB184" i="87" s="1"/>
  <c r="AR184" i="87" s="1"/>
  <c r="BH173" i="87"/>
  <c r="AB173" i="87" s="1"/>
  <c r="AR173" i="87" s="1"/>
  <c r="BH158" i="87"/>
  <c r="AB158" i="87" s="1"/>
  <c r="AR158" i="87" s="1"/>
  <c r="BH131" i="87"/>
  <c r="AB131" i="87" s="1"/>
  <c r="AR131" i="87" s="1"/>
  <c r="BH119" i="87"/>
  <c r="AB119" i="87" s="1"/>
  <c r="AR119" i="87" s="1"/>
  <c r="BH103" i="87"/>
  <c r="AB103" i="87" s="1"/>
  <c r="AR103" i="87" s="1"/>
  <c r="BH98" i="87"/>
  <c r="AB98" i="87" s="1"/>
  <c r="AR98" i="87" s="1"/>
  <c r="BH71" i="87"/>
  <c r="AB71" i="87" s="1"/>
  <c r="AR71" i="87" s="1"/>
  <c r="BH55" i="87"/>
  <c r="AB55" i="87" s="1"/>
  <c r="AR55" i="87" s="1"/>
  <c r="BH40" i="87"/>
  <c r="AB40" i="87" s="1"/>
  <c r="AR40" i="87" s="1"/>
  <c r="AZ186" i="87"/>
  <c r="T186" i="87" s="1"/>
  <c r="AJ186" i="87" s="1"/>
  <c r="AZ176" i="87"/>
  <c r="T176" i="87" s="1"/>
  <c r="AJ176" i="87" s="1"/>
  <c r="AZ161" i="87"/>
  <c r="T161" i="87" s="1"/>
  <c r="AJ161" i="87" s="1"/>
  <c r="AZ132" i="87"/>
  <c r="T132" i="87" s="1"/>
  <c r="AJ132" i="87" s="1"/>
  <c r="AZ121" i="87"/>
  <c r="T121" i="87" s="1"/>
  <c r="AJ121" i="87" s="1"/>
  <c r="AZ105" i="87"/>
  <c r="T105" i="87" s="1"/>
  <c r="AJ105" i="87" s="1"/>
  <c r="AZ87" i="87"/>
  <c r="T87" i="87" s="1"/>
  <c r="AJ87" i="87" s="1"/>
  <c r="AZ73" i="87"/>
  <c r="T73" i="87" s="1"/>
  <c r="AJ73" i="87" s="1"/>
  <c r="AZ57" i="87"/>
  <c r="T57" i="87" s="1"/>
  <c r="AJ57" i="87" s="1"/>
  <c r="AZ37" i="87"/>
  <c r="T37" i="87" s="1"/>
  <c r="AJ37" i="87" s="1"/>
  <c r="BB76" i="87"/>
  <c r="V76" i="87" s="1"/>
  <c r="AL76" i="87" s="1"/>
  <c r="BB33" i="87"/>
  <c r="V33" i="87" s="1"/>
  <c r="AL33" i="87" s="1"/>
  <c r="BB37" i="87"/>
  <c r="V37" i="87" s="1"/>
  <c r="AL37" i="87" s="1"/>
  <c r="BB41" i="87"/>
  <c r="V41" i="87" s="1"/>
  <c r="AL41" i="87" s="1"/>
  <c r="BB45" i="87"/>
  <c r="V45" i="87" s="1"/>
  <c r="AL45" i="87" s="1"/>
  <c r="BB49" i="87"/>
  <c r="V49" i="87" s="1"/>
  <c r="AL49" i="87" s="1"/>
  <c r="BB53" i="87"/>
  <c r="V53" i="87" s="1"/>
  <c r="AL53" i="87" s="1"/>
  <c r="BB57" i="87"/>
  <c r="V57" i="87" s="1"/>
  <c r="AL57" i="87" s="1"/>
  <c r="BB61" i="87"/>
  <c r="V61" i="87" s="1"/>
  <c r="AL61" i="87" s="1"/>
  <c r="BB65" i="87"/>
  <c r="V65" i="87" s="1"/>
  <c r="AL65" i="87" s="1"/>
  <c r="BB69" i="87"/>
  <c r="V69" i="87" s="1"/>
  <c r="AL69" i="87" s="1"/>
  <c r="BB73" i="87"/>
  <c r="V73" i="87" s="1"/>
  <c r="AL73" i="87" s="1"/>
  <c r="BB104" i="87"/>
  <c r="V104" i="87" s="1"/>
  <c r="AL104" i="87" s="1"/>
  <c r="BB77" i="87"/>
  <c r="V77" i="87" s="1"/>
  <c r="AL77" i="87" s="1"/>
  <c r="BB81" i="87"/>
  <c r="V81" i="87" s="1"/>
  <c r="AL81" i="87" s="1"/>
  <c r="BB85" i="87"/>
  <c r="V85" i="87" s="1"/>
  <c r="AL85" i="87" s="1"/>
  <c r="BB89" i="87"/>
  <c r="V89" i="87" s="1"/>
  <c r="AL89" i="87" s="1"/>
  <c r="BB93" i="87"/>
  <c r="V93" i="87" s="1"/>
  <c r="AL93" i="87" s="1"/>
  <c r="BB97" i="87"/>
  <c r="V97" i="87" s="1"/>
  <c r="AL97" i="87" s="1"/>
  <c r="BB99" i="87"/>
  <c r="V99" i="87" s="1"/>
  <c r="AL99" i="87" s="1"/>
  <c r="BB111" i="87"/>
  <c r="V111" i="87" s="1"/>
  <c r="AL111" i="87" s="1"/>
  <c r="BB115" i="87"/>
  <c r="V115" i="87" s="1"/>
  <c r="AL115" i="87" s="1"/>
  <c r="BB119" i="87"/>
  <c r="V119" i="87" s="1"/>
  <c r="AL119" i="87" s="1"/>
  <c r="BB123" i="87"/>
  <c r="V123" i="87" s="1"/>
  <c r="AL123" i="87" s="1"/>
  <c r="BB127" i="87"/>
  <c r="V127" i="87" s="1"/>
  <c r="AL127" i="87" s="1"/>
  <c r="BB131" i="87"/>
  <c r="V131" i="87" s="1"/>
  <c r="AL131" i="87" s="1"/>
  <c r="BB134" i="87"/>
  <c r="V134" i="87" s="1"/>
  <c r="AL134" i="87" s="1"/>
  <c r="BB138" i="87"/>
  <c r="V138" i="87" s="1"/>
  <c r="AL138" i="87" s="1"/>
  <c r="BB144" i="87"/>
  <c r="V144" i="87" s="1"/>
  <c r="AL144" i="87" s="1"/>
  <c r="BB163" i="87"/>
  <c r="V163" i="87" s="1"/>
  <c r="AL163" i="87" s="1"/>
  <c r="BB169" i="87"/>
  <c r="V169" i="87" s="1"/>
  <c r="AL169" i="87" s="1"/>
  <c r="BB177" i="87"/>
  <c r="V177" i="87" s="1"/>
  <c r="AL177" i="87" s="1"/>
  <c r="BB146" i="87"/>
  <c r="V146" i="87" s="1"/>
  <c r="AL146" i="87" s="1"/>
  <c r="BB150" i="87"/>
  <c r="V150" i="87" s="1"/>
  <c r="AL150" i="87" s="1"/>
  <c r="BB154" i="87"/>
  <c r="V154" i="87" s="1"/>
  <c r="AL154" i="87" s="1"/>
  <c r="BB158" i="87"/>
  <c r="V158" i="87" s="1"/>
  <c r="AL158" i="87" s="1"/>
  <c r="BB164" i="87"/>
  <c r="V164" i="87" s="1"/>
  <c r="AL164" i="87" s="1"/>
  <c r="BB172" i="87"/>
  <c r="V172" i="87" s="1"/>
  <c r="AL172" i="87" s="1"/>
  <c r="BB180" i="87"/>
  <c r="V180" i="87" s="1"/>
  <c r="AL180" i="87" s="1"/>
  <c r="BB187" i="87"/>
  <c r="V187" i="87" s="1"/>
  <c r="AL187" i="87" s="1"/>
  <c r="BB191" i="87"/>
  <c r="V191" i="87" s="1"/>
  <c r="AL191" i="87" s="1"/>
  <c r="BB193" i="87"/>
  <c r="V193" i="87" s="1"/>
  <c r="AL193" i="87" s="1"/>
  <c r="BB197" i="87"/>
  <c r="V197" i="87" s="1"/>
  <c r="AL197" i="87" s="1"/>
  <c r="BC33" i="87"/>
  <c r="W33" i="87" s="1"/>
  <c r="AM33" i="87" s="1"/>
  <c r="BC45" i="87"/>
  <c r="W45" i="87" s="1"/>
  <c r="AM45" i="87" s="1"/>
  <c r="BC38" i="87"/>
  <c r="W38" i="87" s="1"/>
  <c r="AM38" i="87" s="1"/>
  <c r="BC39" i="87"/>
  <c r="W39" i="87" s="1"/>
  <c r="AM39" i="87" s="1"/>
  <c r="BC36" i="87"/>
  <c r="W36" i="87" s="1"/>
  <c r="AM36" i="87" s="1"/>
  <c r="BC50" i="87"/>
  <c r="W50" i="87" s="1"/>
  <c r="AM50" i="87" s="1"/>
  <c r="BC54" i="87"/>
  <c r="W54" i="87" s="1"/>
  <c r="AM54" i="87" s="1"/>
  <c r="BC58" i="87"/>
  <c r="W58" i="87" s="1"/>
  <c r="AM58" i="87" s="1"/>
  <c r="BC62" i="87"/>
  <c r="W62" i="87" s="1"/>
  <c r="AM62" i="87" s="1"/>
  <c r="BC66" i="87"/>
  <c r="W66" i="87" s="1"/>
  <c r="AM66" i="87" s="1"/>
  <c r="BC70" i="87"/>
  <c r="W70" i="87" s="1"/>
  <c r="AM70" i="87" s="1"/>
  <c r="BC74" i="87"/>
  <c r="W74" i="87" s="1"/>
  <c r="AM74" i="87" s="1"/>
  <c r="BC78" i="87"/>
  <c r="W78" i="87" s="1"/>
  <c r="AM78" i="87" s="1"/>
  <c r="BC82" i="87"/>
  <c r="W82" i="87" s="1"/>
  <c r="AM82" i="87" s="1"/>
  <c r="BC86" i="87"/>
  <c r="W86" i="87" s="1"/>
  <c r="AM86" i="87" s="1"/>
  <c r="BC90" i="87"/>
  <c r="W90" i="87" s="1"/>
  <c r="AM90" i="87" s="1"/>
  <c r="BC94" i="87"/>
  <c r="W94" i="87" s="1"/>
  <c r="AM94" i="87" s="1"/>
  <c r="BC98" i="87"/>
  <c r="W98" i="87" s="1"/>
  <c r="AM98" i="87" s="1"/>
  <c r="BC102" i="87"/>
  <c r="W102" i="87" s="1"/>
  <c r="AM102" i="87" s="1"/>
  <c r="BC106" i="87"/>
  <c r="W106" i="87" s="1"/>
  <c r="AM106" i="87" s="1"/>
  <c r="BC110" i="87"/>
  <c r="W110" i="87" s="1"/>
  <c r="AM110" i="87" s="1"/>
  <c r="BC114" i="87"/>
  <c r="W114" i="87" s="1"/>
  <c r="AM114" i="87" s="1"/>
  <c r="BC118" i="87"/>
  <c r="W118" i="87" s="1"/>
  <c r="AM118" i="87" s="1"/>
  <c r="BC122" i="87"/>
  <c r="W122" i="87" s="1"/>
  <c r="AM122" i="87" s="1"/>
  <c r="BC126" i="87"/>
  <c r="W126" i="87" s="1"/>
  <c r="AM126" i="87" s="1"/>
  <c r="BC130" i="87"/>
  <c r="W130" i="87" s="1"/>
  <c r="AM130" i="87" s="1"/>
  <c r="BC134" i="87"/>
  <c r="W134" i="87" s="1"/>
  <c r="AM134" i="87" s="1"/>
  <c r="BC146" i="87"/>
  <c r="W146" i="87" s="1"/>
  <c r="AM146" i="87" s="1"/>
  <c r="BC154" i="87"/>
  <c r="W154" i="87" s="1"/>
  <c r="AM154" i="87" s="1"/>
  <c r="BC138" i="87"/>
  <c r="W138" i="87" s="1"/>
  <c r="AM138" i="87" s="1"/>
  <c r="BC142" i="87"/>
  <c r="W142" i="87" s="1"/>
  <c r="AM142" i="87" s="1"/>
  <c r="BC147" i="87"/>
  <c r="W147" i="87" s="1"/>
  <c r="AM147" i="87" s="1"/>
  <c r="BC155" i="87"/>
  <c r="W155" i="87" s="1"/>
  <c r="AM155" i="87" s="1"/>
  <c r="BC182" i="87"/>
  <c r="W182" i="87" s="1"/>
  <c r="AM182" i="87" s="1"/>
  <c r="BC164" i="87"/>
  <c r="W164" i="87" s="1"/>
  <c r="AM164" i="87" s="1"/>
  <c r="BC168" i="87"/>
  <c r="W168" i="87" s="1"/>
  <c r="AM168" i="87" s="1"/>
  <c r="BC172" i="87"/>
  <c r="W172" i="87" s="1"/>
  <c r="AM172" i="87" s="1"/>
  <c r="BC176" i="87"/>
  <c r="W176" i="87" s="1"/>
  <c r="AM176" i="87" s="1"/>
  <c r="BC180" i="87"/>
  <c r="W180" i="87" s="1"/>
  <c r="AM180" i="87" s="1"/>
  <c r="BC194" i="87"/>
  <c r="W194" i="87" s="1"/>
  <c r="AM194" i="87" s="1"/>
  <c r="BC184" i="87"/>
  <c r="W184" i="87" s="1"/>
  <c r="AM184" i="87" s="1"/>
  <c r="BC188" i="87"/>
  <c r="W188" i="87" s="1"/>
  <c r="AM188" i="87" s="1"/>
  <c r="BK35" i="87"/>
  <c r="AE35" i="87" s="1"/>
  <c r="AU35" i="87" s="1"/>
  <c r="BK76" i="87"/>
  <c r="AE76" i="87" s="1"/>
  <c r="AU76" i="87" s="1"/>
  <c r="BK80" i="87"/>
  <c r="AE80" i="87" s="1"/>
  <c r="AU80" i="87" s="1"/>
  <c r="BK84" i="87"/>
  <c r="AE84" i="87" s="1"/>
  <c r="AU84" i="87" s="1"/>
  <c r="BK88" i="87"/>
  <c r="AE88" i="87" s="1"/>
  <c r="AU88" i="87" s="1"/>
  <c r="BK92" i="87"/>
  <c r="AE92" i="87" s="1"/>
  <c r="AU92" i="87" s="1"/>
  <c r="BK96" i="87"/>
  <c r="AE96" i="87" s="1"/>
  <c r="AU96" i="87" s="1"/>
  <c r="BK100" i="87"/>
  <c r="AE100" i="87" s="1"/>
  <c r="AU100" i="87" s="1"/>
  <c r="BK104" i="87"/>
  <c r="AE104" i="87" s="1"/>
  <c r="AU104" i="87" s="1"/>
  <c r="BK108" i="87"/>
  <c r="AE108" i="87" s="1"/>
  <c r="AU108" i="87" s="1"/>
  <c r="BK112" i="87"/>
  <c r="AE112" i="87" s="1"/>
  <c r="AU112" i="87" s="1"/>
  <c r="BK116" i="87"/>
  <c r="AE116" i="87" s="1"/>
  <c r="AU116" i="87" s="1"/>
  <c r="BK120" i="87"/>
  <c r="AE120" i="87" s="1"/>
  <c r="AU120" i="87" s="1"/>
  <c r="BK124" i="87"/>
  <c r="AE124" i="87" s="1"/>
  <c r="AU124" i="87" s="1"/>
  <c r="BK128" i="87"/>
  <c r="AE128" i="87" s="1"/>
  <c r="AU128" i="87" s="1"/>
  <c r="BK132" i="87"/>
  <c r="AE132" i="87" s="1"/>
  <c r="AU132" i="87" s="1"/>
  <c r="BK136" i="87"/>
  <c r="AE136" i="87" s="1"/>
  <c r="AU136" i="87" s="1"/>
  <c r="BK152" i="87"/>
  <c r="AE152" i="87" s="1"/>
  <c r="AU152" i="87" s="1"/>
  <c r="BK160" i="87"/>
  <c r="AE160" i="87" s="1"/>
  <c r="AU160" i="87" s="1"/>
  <c r="BK193" i="87"/>
  <c r="AE193" i="87" s="1"/>
  <c r="AU193" i="87" s="1"/>
  <c r="BK197" i="87"/>
  <c r="AE197" i="87" s="1"/>
  <c r="AU197" i="87" s="1"/>
  <c r="BI36" i="87"/>
  <c r="AC36" i="87" s="1"/>
  <c r="AS36" i="87" s="1"/>
  <c r="BI40" i="87"/>
  <c r="AC40" i="87" s="1"/>
  <c r="AS40" i="87" s="1"/>
  <c r="BI44" i="87"/>
  <c r="AC44" i="87" s="1"/>
  <c r="AS44" i="87" s="1"/>
  <c r="BI48" i="87"/>
  <c r="AC48" i="87" s="1"/>
  <c r="AS48" i="87" s="1"/>
  <c r="BI52" i="87"/>
  <c r="AC52" i="87" s="1"/>
  <c r="AS52" i="87" s="1"/>
  <c r="BI56" i="87"/>
  <c r="AC56" i="87" s="1"/>
  <c r="AS56" i="87" s="1"/>
  <c r="BI60" i="87"/>
  <c r="AC60" i="87" s="1"/>
  <c r="AS60" i="87" s="1"/>
  <c r="BI64" i="87"/>
  <c r="AC64" i="87" s="1"/>
  <c r="AS64" i="87" s="1"/>
  <c r="BI68" i="87"/>
  <c r="AC68" i="87" s="1"/>
  <c r="AS68" i="87" s="1"/>
  <c r="BI72" i="87"/>
  <c r="AC72" i="87" s="1"/>
  <c r="AS72" i="87" s="1"/>
  <c r="BI77" i="87"/>
  <c r="AC77" i="87" s="1"/>
  <c r="AS77" i="87" s="1"/>
  <c r="BI81" i="87"/>
  <c r="AC81" i="87" s="1"/>
  <c r="AS81" i="87" s="1"/>
  <c r="BI85" i="87"/>
  <c r="AC85" i="87" s="1"/>
  <c r="AS85" i="87" s="1"/>
  <c r="BI89" i="87"/>
  <c r="AC89" i="87" s="1"/>
  <c r="AS89" i="87" s="1"/>
  <c r="BI93" i="87"/>
  <c r="AC93" i="87" s="1"/>
  <c r="AS93" i="87" s="1"/>
  <c r="BI97" i="87"/>
  <c r="AC97" i="87" s="1"/>
  <c r="AS97" i="87" s="1"/>
  <c r="BI101" i="87"/>
  <c r="AC101" i="87" s="1"/>
  <c r="AS101" i="87" s="1"/>
  <c r="BI105" i="87"/>
  <c r="AC105" i="87" s="1"/>
  <c r="AS105" i="87" s="1"/>
  <c r="BI109" i="87"/>
  <c r="AC109" i="87" s="1"/>
  <c r="AS109" i="87" s="1"/>
  <c r="BI113" i="87"/>
  <c r="AC113" i="87" s="1"/>
  <c r="AS113" i="87" s="1"/>
  <c r="BI117" i="87"/>
  <c r="AC117" i="87" s="1"/>
  <c r="AS117" i="87" s="1"/>
  <c r="BI121" i="87"/>
  <c r="AC121" i="87" s="1"/>
  <c r="AS121" i="87" s="1"/>
  <c r="BI125" i="87"/>
  <c r="AC125" i="87" s="1"/>
  <c r="AS125" i="87" s="1"/>
  <c r="BI129" i="87"/>
  <c r="AC129" i="87" s="1"/>
  <c r="AS129" i="87" s="1"/>
  <c r="BI133" i="87"/>
  <c r="AC133" i="87" s="1"/>
  <c r="AS133" i="87" s="1"/>
  <c r="BI137" i="87"/>
  <c r="AC137" i="87" s="1"/>
  <c r="AS137" i="87" s="1"/>
  <c r="BI146" i="87"/>
  <c r="AC146" i="87" s="1"/>
  <c r="AS146" i="87" s="1"/>
  <c r="BI153" i="87"/>
  <c r="AC153" i="87" s="1"/>
  <c r="AS153" i="87" s="1"/>
  <c r="BI148" i="87"/>
  <c r="AC148" i="87" s="1"/>
  <c r="AS148" i="87" s="1"/>
  <c r="BI143" i="87"/>
  <c r="AC143" i="87" s="1"/>
  <c r="AS143" i="87" s="1"/>
  <c r="BI172" i="87"/>
  <c r="AC172" i="87" s="1"/>
  <c r="AS172" i="87" s="1"/>
  <c r="BI180" i="87"/>
  <c r="AC180" i="87" s="1"/>
  <c r="AS180" i="87" s="1"/>
  <c r="BI152" i="87"/>
  <c r="AC152" i="87" s="1"/>
  <c r="AS152" i="87" s="1"/>
  <c r="BI160" i="87"/>
  <c r="AC160" i="87" s="1"/>
  <c r="AS160" i="87" s="1"/>
  <c r="BI166" i="87"/>
  <c r="AC166" i="87" s="1"/>
  <c r="AS166" i="87" s="1"/>
  <c r="BI165" i="87"/>
  <c r="AC165" i="87" s="1"/>
  <c r="AS165" i="87" s="1"/>
  <c r="BI173" i="87"/>
  <c r="AC173" i="87" s="1"/>
  <c r="AS173" i="87" s="1"/>
  <c r="BI181" i="87"/>
  <c r="AC181" i="87" s="1"/>
  <c r="AS181" i="87" s="1"/>
  <c r="BI188" i="87"/>
  <c r="AC188" i="87" s="1"/>
  <c r="AS188" i="87" s="1"/>
  <c r="BI192" i="87"/>
  <c r="AC192" i="87" s="1"/>
  <c r="AS192" i="87" s="1"/>
  <c r="BG39" i="87"/>
  <c r="AA39" i="87" s="1"/>
  <c r="AQ39" i="87" s="1"/>
  <c r="BG76" i="87"/>
  <c r="AA76" i="87" s="1"/>
  <c r="AQ76" i="87" s="1"/>
  <c r="BG80" i="87"/>
  <c r="AA80" i="87" s="1"/>
  <c r="AQ80" i="87" s="1"/>
  <c r="BG136" i="87"/>
  <c r="AA136" i="87" s="1"/>
  <c r="AQ136" i="87" s="1"/>
  <c r="BG148" i="87"/>
  <c r="AA148" i="87" s="1"/>
  <c r="AQ148" i="87" s="1"/>
  <c r="BG156" i="87"/>
  <c r="AA156" i="87" s="1"/>
  <c r="AQ156" i="87" s="1"/>
  <c r="BG168" i="87"/>
  <c r="AA168" i="87" s="1"/>
  <c r="AQ168" i="87" s="1"/>
  <c r="BG176" i="87"/>
  <c r="AA176" i="87" s="1"/>
  <c r="AQ176" i="87" s="1"/>
  <c r="BG183" i="87"/>
  <c r="AA183" i="87" s="1"/>
  <c r="AQ183" i="87" s="1"/>
  <c r="BH182" i="87"/>
  <c r="AB182" i="87" s="1"/>
  <c r="AR182" i="87" s="1"/>
  <c r="BH169" i="87"/>
  <c r="AB169" i="87" s="1"/>
  <c r="AR169" i="87" s="1"/>
  <c r="BH154" i="87"/>
  <c r="AB154" i="87" s="1"/>
  <c r="AR154" i="87" s="1"/>
  <c r="BH129" i="87"/>
  <c r="AB129" i="87" s="1"/>
  <c r="AR129" i="87" s="1"/>
  <c r="BH117" i="87"/>
  <c r="AB117" i="87" s="1"/>
  <c r="AR117" i="87" s="1"/>
  <c r="BH124" i="87"/>
  <c r="AB124" i="87" s="1"/>
  <c r="AR124" i="87" s="1"/>
  <c r="BH86" i="87"/>
  <c r="AB86" i="87" s="1"/>
  <c r="AR86" i="87" s="1"/>
  <c r="BH69" i="87"/>
  <c r="AB69" i="87" s="1"/>
  <c r="AR69" i="87" s="1"/>
  <c r="BH53" i="87"/>
  <c r="AB53" i="87" s="1"/>
  <c r="AR53" i="87" s="1"/>
  <c r="BH34" i="87"/>
  <c r="AB34" i="87" s="1"/>
  <c r="AR34" i="87" s="1"/>
  <c r="BJ37" i="87"/>
  <c r="AD37" i="87" s="1"/>
  <c r="AT37" i="87" s="1"/>
  <c r="BJ41" i="87"/>
  <c r="AD41" i="87" s="1"/>
  <c r="AT41" i="87" s="1"/>
  <c r="BJ45" i="87"/>
  <c r="AD45" i="87" s="1"/>
  <c r="AT45" i="87" s="1"/>
  <c r="BJ49" i="87"/>
  <c r="AD49" i="87" s="1"/>
  <c r="AT49" i="87" s="1"/>
  <c r="BJ53" i="87"/>
  <c r="AD53" i="87" s="1"/>
  <c r="AT53" i="87" s="1"/>
  <c r="BJ57" i="87"/>
  <c r="AD57" i="87" s="1"/>
  <c r="AT57" i="87" s="1"/>
  <c r="BJ61" i="87"/>
  <c r="AD61" i="87" s="1"/>
  <c r="AT61" i="87" s="1"/>
  <c r="BJ65" i="87"/>
  <c r="AD65" i="87" s="1"/>
  <c r="AT65" i="87" s="1"/>
  <c r="BJ69" i="87"/>
  <c r="AD69" i="87" s="1"/>
  <c r="AT69" i="87" s="1"/>
  <c r="BJ73" i="87"/>
  <c r="AD73" i="87" s="1"/>
  <c r="AT73" i="87" s="1"/>
  <c r="BJ86" i="87"/>
  <c r="AD86" i="87" s="1"/>
  <c r="AT86" i="87" s="1"/>
  <c r="BJ90" i="87"/>
  <c r="AD90" i="87" s="1"/>
  <c r="AT90" i="87" s="1"/>
  <c r="BJ94" i="87"/>
  <c r="AD94" i="87" s="1"/>
  <c r="AT94" i="87" s="1"/>
  <c r="BJ99" i="87"/>
  <c r="AD99" i="87" s="1"/>
  <c r="AT99" i="87" s="1"/>
  <c r="BJ136" i="87"/>
  <c r="AD136" i="87" s="1"/>
  <c r="AT136" i="87" s="1"/>
  <c r="BJ143" i="87"/>
  <c r="AD143" i="87" s="1"/>
  <c r="AT143" i="87" s="1"/>
  <c r="BJ174" i="87"/>
  <c r="AD174" i="87" s="1"/>
  <c r="AT174" i="87" s="1"/>
  <c r="BJ182" i="87"/>
  <c r="AD182" i="87" s="1"/>
  <c r="AT182" i="87" s="1"/>
  <c r="BJ152" i="87"/>
  <c r="AD152" i="87" s="1"/>
  <c r="AT152" i="87" s="1"/>
  <c r="BJ160" i="87"/>
  <c r="AD160" i="87" s="1"/>
  <c r="AT160" i="87" s="1"/>
  <c r="BJ186" i="87"/>
  <c r="AD186" i="87" s="1"/>
  <c r="AT186" i="87" s="1"/>
  <c r="BJ190" i="87"/>
  <c r="AD190" i="87" s="1"/>
  <c r="AT190" i="87" s="1"/>
  <c r="BJ193" i="87"/>
  <c r="AD193" i="87" s="1"/>
  <c r="AT193" i="87" s="1"/>
  <c r="BJ197" i="87"/>
  <c r="AD197" i="87" s="1"/>
  <c r="AT197" i="87" s="1"/>
  <c r="AY39" i="87"/>
  <c r="S39" i="87" s="1"/>
  <c r="AI39" i="87" s="1"/>
  <c r="AY76" i="87"/>
  <c r="S76" i="87" s="1"/>
  <c r="AI76" i="87" s="1"/>
  <c r="AY80" i="87"/>
  <c r="S80" i="87" s="1"/>
  <c r="AI80" i="87" s="1"/>
  <c r="AY147" i="87"/>
  <c r="S147" i="87" s="1"/>
  <c r="AI147" i="87" s="1"/>
  <c r="AY197" i="87"/>
  <c r="S197" i="87" s="1"/>
  <c r="AI197" i="87" s="1"/>
  <c r="AY155" i="87"/>
  <c r="S155" i="87" s="1"/>
  <c r="AI155" i="87" s="1"/>
  <c r="AY141" i="87"/>
  <c r="S141" i="87" s="1"/>
  <c r="AI141" i="87" s="1"/>
  <c r="AY145" i="87"/>
  <c r="S145" i="87" s="1"/>
  <c r="AI145" i="87" s="1"/>
  <c r="AY173" i="87"/>
  <c r="S173" i="87" s="1"/>
  <c r="AI173" i="87" s="1"/>
  <c r="AY181" i="87"/>
  <c r="S181" i="87" s="1"/>
  <c r="AI181" i="87" s="1"/>
  <c r="AY198" i="87"/>
  <c r="S198" i="87" s="1"/>
  <c r="AI198" i="87" s="1"/>
  <c r="BA76" i="87"/>
  <c r="U76" i="87" s="1"/>
  <c r="AK76" i="87" s="1"/>
  <c r="BA33" i="87"/>
  <c r="U33" i="87" s="1"/>
  <c r="AK33" i="87" s="1"/>
  <c r="BA37" i="87"/>
  <c r="U37" i="87" s="1"/>
  <c r="AK37" i="87" s="1"/>
  <c r="BA41" i="87"/>
  <c r="U41" i="87" s="1"/>
  <c r="AK41" i="87" s="1"/>
  <c r="BA45" i="87"/>
  <c r="U45" i="87" s="1"/>
  <c r="AK45" i="87" s="1"/>
  <c r="BA49" i="87"/>
  <c r="U49" i="87" s="1"/>
  <c r="AK49" i="87" s="1"/>
  <c r="BA53" i="87"/>
  <c r="U53" i="87" s="1"/>
  <c r="AK53" i="87" s="1"/>
  <c r="BA57" i="87"/>
  <c r="U57" i="87" s="1"/>
  <c r="AK57" i="87" s="1"/>
  <c r="BA61" i="87"/>
  <c r="U61" i="87" s="1"/>
  <c r="AK61" i="87" s="1"/>
  <c r="BA65" i="87"/>
  <c r="U65" i="87" s="1"/>
  <c r="AK65" i="87" s="1"/>
  <c r="BA69" i="87"/>
  <c r="U69" i="87" s="1"/>
  <c r="AK69" i="87" s="1"/>
  <c r="BA73" i="87"/>
  <c r="U73" i="87" s="1"/>
  <c r="AK73" i="87" s="1"/>
  <c r="BA79" i="87"/>
  <c r="U79" i="87" s="1"/>
  <c r="AK79" i="87" s="1"/>
  <c r="BA83" i="87"/>
  <c r="U83" i="87" s="1"/>
  <c r="AK83" i="87" s="1"/>
  <c r="BA87" i="87"/>
  <c r="U87" i="87" s="1"/>
  <c r="AK87" i="87" s="1"/>
  <c r="BA91" i="87"/>
  <c r="U91" i="87" s="1"/>
  <c r="AK91" i="87" s="1"/>
  <c r="BA95" i="87"/>
  <c r="U95" i="87" s="1"/>
  <c r="AK95" i="87" s="1"/>
  <c r="BA99" i="87"/>
  <c r="U99" i="87" s="1"/>
  <c r="AK99" i="87" s="1"/>
  <c r="BA103" i="87"/>
  <c r="U103" i="87" s="1"/>
  <c r="AK103" i="87" s="1"/>
  <c r="BA107" i="87"/>
  <c r="U107" i="87" s="1"/>
  <c r="AK107" i="87" s="1"/>
  <c r="BA111" i="87"/>
  <c r="U111" i="87" s="1"/>
  <c r="AK111" i="87" s="1"/>
  <c r="BA115" i="87"/>
  <c r="U115" i="87" s="1"/>
  <c r="AK115" i="87" s="1"/>
  <c r="BA119" i="87"/>
  <c r="U119" i="87" s="1"/>
  <c r="AK119" i="87" s="1"/>
  <c r="BA123" i="87"/>
  <c r="U123" i="87" s="1"/>
  <c r="AK123" i="87" s="1"/>
  <c r="BA127" i="87"/>
  <c r="U127" i="87" s="1"/>
  <c r="AK127" i="87" s="1"/>
  <c r="BA131" i="87"/>
  <c r="U131" i="87" s="1"/>
  <c r="AK131" i="87" s="1"/>
  <c r="BA135" i="87"/>
  <c r="U135" i="87" s="1"/>
  <c r="AK135" i="87" s="1"/>
  <c r="BA140" i="87"/>
  <c r="U140" i="87" s="1"/>
  <c r="AK140" i="87" s="1"/>
  <c r="BA158" i="87"/>
  <c r="U158" i="87" s="1"/>
  <c r="AK158" i="87" s="1"/>
  <c r="BA160" i="87"/>
  <c r="U160" i="87" s="1"/>
  <c r="AK160" i="87" s="1"/>
  <c r="BA146" i="87"/>
  <c r="U146" i="87" s="1"/>
  <c r="AK146" i="87" s="1"/>
  <c r="BA181" i="87"/>
  <c r="U181" i="87" s="1"/>
  <c r="AK181" i="87" s="1"/>
  <c r="BA141" i="87"/>
  <c r="U141" i="87" s="1"/>
  <c r="AK141" i="87" s="1"/>
  <c r="BA145" i="87"/>
  <c r="U145" i="87" s="1"/>
  <c r="AK145" i="87" s="1"/>
  <c r="BA157" i="87"/>
  <c r="U157" i="87" s="1"/>
  <c r="AK157" i="87" s="1"/>
  <c r="BA188" i="87"/>
  <c r="U188" i="87" s="1"/>
  <c r="AK188" i="87" s="1"/>
  <c r="BA184" i="87"/>
  <c r="U184" i="87" s="1"/>
  <c r="AK184" i="87" s="1"/>
  <c r="BA168" i="87"/>
  <c r="U168" i="87" s="1"/>
  <c r="AK168" i="87" s="1"/>
  <c r="BA176" i="87"/>
  <c r="U176" i="87" s="1"/>
  <c r="AK176" i="87" s="1"/>
  <c r="BA182" i="87"/>
  <c r="U182" i="87" s="1"/>
  <c r="AK182" i="87" s="1"/>
  <c r="BA189" i="87"/>
  <c r="U189" i="87" s="1"/>
  <c r="AK189" i="87" s="1"/>
  <c r="BA195" i="87"/>
  <c r="U195" i="87" s="1"/>
  <c r="AK195" i="87" s="1"/>
  <c r="BA199" i="87"/>
  <c r="U199" i="87" s="1"/>
  <c r="AK199" i="87" s="1"/>
  <c r="BH189" i="87"/>
  <c r="AB189" i="87" s="1"/>
  <c r="AR189" i="87" s="1"/>
  <c r="BH164" i="87"/>
  <c r="AB164" i="87" s="1"/>
  <c r="AR164" i="87" s="1"/>
  <c r="BH147" i="87"/>
  <c r="AB147" i="87" s="1"/>
  <c r="AR147" i="87" s="1"/>
  <c r="BH143" i="87"/>
  <c r="AB143" i="87" s="1"/>
  <c r="AR143" i="87" s="1"/>
  <c r="BH125" i="87"/>
  <c r="AB125" i="87" s="1"/>
  <c r="AR125" i="87" s="1"/>
  <c r="BH108" i="87"/>
  <c r="AB108" i="87" s="1"/>
  <c r="AR108" i="87" s="1"/>
  <c r="BH90" i="87"/>
  <c r="AB90" i="87" s="1"/>
  <c r="AR90" i="87" s="1"/>
  <c r="BH84" i="87"/>
  <c r="AB84" i="87" s="1"/>
  <c r="AR84" i="87" s="1"/>
  <c r="BH60" i="87"/>
  <c r="AB60" i="87" s="1"/>
  <c r="AR60" i="87" s="1"/>
  <c r="BH44" i="87"/>
  <c r="AB44" i="87" s="1"/>
  <c r="AR44" i="87" s="1"/>
  <c r="BH38" i="87"/>
  <c r="AB38" i="87" s="1"/>
  <c r="AR38" i="87" s="1"/>
  <c r="BH178" i="87"/>
  <c r="AB178" i="87" s="1"/>
  <c r="AR178" i="87" s="1"/>
  <c r="BH163" i="87"/>
  <c r="AB163" i="87" s="1"/>
  <c r="AR163" i="87" s="1"/>
  <c r="BH150" i="87"/>
  <c r="AB150" i="87" s="1"/>
  <c r="AR150" i="87" s="1"/>
  <c r="BH127" i="87"/>
  <c r="AB127" i="87" s="1"/>
  <c r="AR127" i="87" s="1"/>
  <c r="BH115" i="87"/>
  <c r="AB115" i="87" s="1"/>
  <c r="AR115" i="87" s="1"/>
  <c r="BH97" i="87"/>
  <c r="AB97" i="87" s="1"/>
  <c r="AR97" i="87" s="1"/>
  <c r="BH83" i="87"/>
  <c r="AB83" i="87" s="1"/>
  <c r="AR83" i="87" s="1"/>
  <c r="BH67" i="87"/>
  <c r="AB67" i="87" s="1"/>
  <c r="AR67" i="87" s="1"/>
  <c r="BH51" i="87"/>
  <c r="AB51" i="87" s="1"/>
  <c r="AR51" i="87" s="1"/>
  <c r="BH43" i="87"/>
  <c r="AB43" i="87" s="1"/>
  <c r="AR43" i="87" s="1"/>
  <c r="AZ198" i="87"/>
  <c r="T198" i="87" s="1"/>
  <c r="AJ198" i="87" s="1"/>
  <c r="AZ182" i="87"/>
  <c r="T182" i="87" s="1"/>
  <c r="AJ182" i="87" s="1"/>
  <c r="AZ164" i="87"/>
  <c r="T164" i="87" s="1"/>
  <c r="AJ164" i="87" s="1"/>
  <c r="AZ153" i="87"/>
  <c r="T153" i="87" s="1"/>
  <c r="AJ153" i="87" s="1"/>
  <c r="AZ128" i="87"/>
  <c r="T128" i="87" s="1"/>
  <c r="AJ128" i="87" s="1"/>
  <c r="AZ117" i="87"/>
  <c r="T117" i="87" s="1"/>
  <c r="AJ117" i="87" s="1"/>
  <c r="AZ122" i="87"/>
  <c r="T122" i="87" s="1"/>
  <c r="AJ122" i="87" s="1"/>
  <c r="AZ84" i="87"/>
  <c r="T84" i="87" s="1"/>
  <c r="AJ84" i="87" s="1"/>
  <c r="AZ69" i="87"/>
  <c r="T69" i="87" s="1"/>
  <c r="AJ69" i="87" s="1"/>
  <c r="AZ53" i="87"/>
  <c r="T53" i="87" s="1"/>
  <c r="AJ53" i="87" s="1"/>
  <c r="AZ34" i="87"/>
  <c r="T34" i="87" s="1"/>
  <c r="AJ34" i="87" s="1"/>
  <c r="BB30" i="87"/>
  <c r="V30" i="87" s="1"/>
  <c r="AL30" i="87" s="1"/>
  <c r="BB34" i="87"/>
  <c r="V34" i="87" s="1"/>
  <c r="AL34" i="87" s="1"/>
  <c r="BB38" i="87"/>
  <c r="V38" i="87" s="1"/>
  <c r="AL38" i="87" s="1"/>
  <c r="BB42" i="87"/>
  <c r="V42" i="87" s="1"/>
  <c r="AL42" i="87" s="1"/>
  <c r="BB46" i="87"/>
  <c r="V46" i="87" s="1"/>
  <c r="AL46" i="87" s="1"/>
  <c r="BB50" i="87"/>
  <c r="V50" i="87" s="1"/>
  <c r="AL50" i="87" s="1"/>
  <c r="BB54" i="87"/>
  <c r="V54" i="87" s="1"/>
  <c r="AL54" i="87" s="1"/>
  <c r="BB58" i="87"/>
  <c r="V58" i="87" s="1"/>
  <c r="AL58" i="87" s="1"/>
  <c r="BB62" i="87"/>
  <c r="V62" i="87" s="1"/>
  <c r="AL62" i="87" s="1"/>
  <c r="BB66" i="87"/>
  <c r="V66" i="87" s="1"/>
  <c r="AL66" i="87" s="1"/>
  <c r="BB70" i="87"/>
  <c r="V70" i="87" s="1"/>
  <c r="AL70" i="87" s="1"/>
  <c r="BB75" i="87"/>
  <c r="V75" i="87" s="1"/>
  <c r="AL75" i="87" s="1"/>
  <c r="BB105" i="87"/>
  <c r="V105" i="87" s="1"/>
  <c r="AL105" i="87" s="1"/>
  <c r="BB78" i="87"/>
  <c r="V78" i="87" s="1"/>
  <c r="AL78" i="87" s="1"/>
  <c r="BB82" i="87"/>
  <c r="V82" i="87" s="1"/>
  <c r="AL82" i="87" s="1"/>
  <c r="BB86" i="87"/>
  <c r="V86" i="87" s="1"/>
  <c r="AL86" i="87" s="1"/>
  <c r="BB90" i="87"/>
  <c r="V90" i="87" s="1"/>
  <c r="AL90" i="87" s="1"/>
  <c r="BB94" i="87"/>
  <c r="V94" i="87" s="1"/>
  <c r="AL94" i="87" s="1"/>
  <c r="BB98" i="87"/>
  <c r="V98" i="87" s="1"/>
  <c r="AL98" i="87" s="1"/>
  <c r="BB108" i="87"/>
  <c r="V108" i="87" s="1"/>
  <c r="AL108" i="87" s="1"/>
  <c r="BB112" i="87"/>
  <c r="V112" i="87" s="1"/>
  <c r="AL112" i="87" s="1"/>
  <c r="BB116" i="87"/>
  <c r="V116" i="87" s="1"/>
  <c r="AL116" i="87" s="1"/>
  <c r="BB120" i="87"/>
  <c r="V120" i="87" s="1"/>
  <c r="AL120" i="87" s="1"/>
  <c r="BB124" i="87"/>
  <c r="V124" i="87" s="1"/>
  <c r="AL124" i="87" s="1"/>
  <c r="BB128" i="87"/>
  <c r="V128" i="87" s="1"/>
  <c r="AL128" i="87" s="1"/>
  <c r="BB132" i="87"/>
  <c r="V132" i="87" s="1"/>
  <c r="AL132" i="87" s="1"/>
  <c r="BB135" i="87"/>
  <c r="V135" i="87" s="1"/>
  <c r="AL135" i="87" s="1"/>
  <c r="BB140" i="87"/>
  <c r="V140" i="87" s="1"/>
  <c r="AL140" i="87" s="1"/>
  <c r="BB141" i="87"/>
  <c r="V141" i="87" s="1"/>
  <c r="AL141" i="87" s="1"/>
  <c r="BB167" i="87"/>
  <c r="V167" i="87" s="1"/>
  <c r="AL167" i="87" s="1"/>
  <c r="BB171" i="87"/>
  <c r="V171" i="87" s="1"/>
  <c r="AL171" i="87" s="1"/>
  <c r="BB179" i="87"/>
  <c r="V179" i="87" s="1"/>
  <c r="AL179" i="87" s="1"/>
  <c r="BB147" i="87"/>
  <c r="V147" i="87" s="1"/>
  <c r="AL147" i="87" s="1"/>
  <c r="BB151" i="87"/>
  <c r="V151" i="87" s="1"/>
  <c r="AL151" i="87" s="1"/>
  <c r="BB155" i="87"/>
  <c r="V155" i="87" s="1"/>
  <c r="AL155" i="87" s="1"/>
  <c r="BB159" i="87"/>
  <c r="V159" i="87" s="1"/>
  <c r="AL159" i="87" s="1"/>
  <c r="BB166" i="87"/>
  <c r="V166" i="87" s="1"/>
  <c r="AL166" i="87" s="1"/>
  <c r="BB174" i="87"/>
  <c r="V174" i="87" s="1"/>
  <c r="AL174" i="87" s="1"/>
  <c r="BB184" i="87"/>
  <c r="V184" i="87" s="1"/>
  <c r="AL184" i="87" s="1"/>
  <c r="BB188" i="87"/>
  <c r="V188" i="87" s="1"/>
  <c r="AL188" i="87" s="1"/>
  <c r="BB194" i="87"/>
  <c r="V194" i="87" s="1"/>
  <c r="AL194" i="87" s="1"/>
  <c r="BC37" i="87"/>
  <c r="W37" i="87" s="1"/>
  <c r="AM37" i="87" s="1"/>
  <c r="BC46" i="87"/>
  <c r="W46" i="87" s="1"/>
  <c r="AM46" i="87" s="1"/>
  <c r="BC42" i="87"/>
  <c r="W42" i="87" s="1"/>
  <c r="AM42" i="87" s="1"/>
  <c r="BC43" i="87"/>
  <c r="W43" i="87" s="1"/>
  <c r="AM43" i="87" s="1"/>
  <c r="BC40" i="87"/>
  <c r="W40" i="87" s="1"/>
  <c r="AM40" i="87" s="1"/>
  <c r="BC51" i="87"/>
  <c r="W51" i="87" s="1"/>
  <c r="AM51" i="87" s="1"/>
  <c r="BC55" i="87"/>
  <c r="W55" i="87" s="1"/>
  <c r="AM55" i="87" s="1"/>
  <c r="BC59" i="87"/>
  <c r="W59" i="87" s="1"/>
  <c r="AM59" i="87" s="1"/>
  <c r="BC63" i="87"/>
  <c r="W63" i="87" s="1"/>
  <c r="AM63" i="87" s="1"/>
  <c r="BC67" i="87"/>
  <c r="W67" i="87" s="1"/>
  <c r="AM67" i="87" s="1"/>
  <c r="BC71" i="87"/>
  <c r="W71" i="87" s="1"/>
  <c r="AM71" i="87" s="1"/>
  <c r="BC75" i="87"/>
  <c r="W75" i="87" s="1"/>
  <c r="AM75" i="87" s="1"/>
  <c r="BC79" i="87"/>
  <c r="W79" i="87" s="1"/>
  <c r="AM79" i="87" s="1"/>
  <c r="BC83" i="87"/>
  <c r="W83" i="87" s="1"/>
  <c r="AM83" i="87" s="1"/>
  <c r="BC87" i="87"/>
  <c r="W87" i="87" s="1"/>
  <c r="AM87" i="87" s="1"/>
  <c r="BC91" i="87"/>
  <c r="W91" i="87" s="1"/>
  <c r="AM91" i="87" s="1"/>
  <c r="BC95" i="87"/>
  <c r="W95" i="87" s="1"/>
  <c r="AM95" i="87" s="1"/>
  <c r="BC99" i="87"/>
  <c r="W99" i="87" s="1"/>
  <c r="AM99" i="87" s="1"/>
  <c r="BC103" i="87"/>
  <c r="W103" i="87" s="1"/>
  <c r="AM103" i="87" s="1"/>
  <c r="BC107" i="87"/>
  <c r="W107" i="87" s="1"/>
  <c r="AM107" i="87" s="1"/>
  <c r="BC111" i="87"/>
  <c r="W111" i="87" s="1"/>
  <c r="AM111" i="87" s="1"/>
  <c r="BC115" i="87"/>
  <c r="W115" i="87" s="1"/>
  <c r="AM115" i="87" s="1"/>
  <c r="BC119" i="87"/>
  <c r="W119" i="87" s="1"/>
  <c r="AM119" i="87" s="1"/>
  <c r="BC123" i="87"/>
  <c r="W123" i="87" s="1"/>
  <c r="AM123" i="87" s="1"/>
  <c r="BC127" i="87"/>
  <c r="W127" i="87" s="1"/>
  <c r="AM127" i="87" s="1"/>
  <c r="BC131" i="87"/>
  <c r="W131" i="87" s="1"/>
  <c r="AM131" i="87" s="1"/>
  <c r="BC135" i="87"/>
  <c r="W135" i="87" s="1"/>
  <c r="AM135" i="87" s="1"/>
  <c r="BC148" i="87"/>
  <c r="W148" i="87" s="1"/>
  <c r="AM148" i="87" s="1"/>
  <c r="BC156" i="87"/>
  <c r="W156" i="87" s="1"/>
  <c r="AM156" i="87" s="1"/>
  <c r="BC139" i="87"/>
  <c r="W139" i="87" s="1"/>
  <c r="AM139" i="87" s="1"/>
  <c r="BC143" i="87"/>
  <c r="W143" i="87" s="1"/>
  <c r="AM143" i="87" s="1"/>
  <c r="BC149" i="87"/>
  <c r="W149" i="87" s="1"/>
  <c r="AM149" i="87" s="1"/>
  <c r="BC157" i="87"/>
  <c r="W157" i="87" s="1"/>
  <c r="AM157" i="87" s="1"/>
  <c r="BC161" i="87"/>
  <c r="W161" i="87" s="1"/>
  <c r="AM161" i="87" s="1"/>
  <c r="BC165" i="87"/>
  <c r="W165" i="87" s="1"/>
  <c r="AM165" i="87" s="1"/>
  <c r="BC169" i="87"/>
  <c r="W169" i="87" s="1"/>
  <c r="AM169" i="87" s="1"/>
  <c r="BC173" i="87"/>
  <c r="W173" i="87" s="1"/>
  <c r="AM173" i="87" s="1"/>
  <c r="BC177" i="87"/>
  <c r="W177" i="87" s="1"/>
  <c r="AM177" i="87" s="1"/>
  <c r="BC181" i="87"/>
  <c r="W181" i="87" s="1"/>
  <c r="AM181" i="87" s="1"/>
  <c r="BC195" i="87"/>
  <c r="W195" i="87" s="1"/>
  <c r="AM195" i="87" s="1"/>
  <c r="BC185" i="87"/>
  <c r="W185" i="87" s="1"/>
  <c r="AM185" i="87" s="1"/>
  <c r="BC189" i="87"/>
  <c r="W189" i="87" s="1"/>
  <c r="AM189" i="87" s="1"/>
  <c r="BK39" i="87"/>
  <c r="AE39" i="87" s="1"/>
  <c r="AU39" i="87" s="1"/>
  <c r="BK153" i="87"/>
  <c r="AE153" i="87" s="1"/>
  <c r="AU153" i="87" s="1"/>
  <c r="BK168" i="87"/>
  <c r="AE168" i="87" s="1"/>
  <c r="AU168" i="87" s="1"/>
  <c r="BK176" i="87"/>
  <c r="AE176" i="87" s="1"/>
  <c r="AU176" i="87" s="1"/>
  <c r="BI75" i="87"/>
  <c r="AC75" i="87" s="1"/>
  <c r="AS75" i="87" s="1"/>
  <c r="BI33" i="87"/>
  <c r="AC33" i="87" s="1"/>
  <c r="AS33" i="87" s="1"/>
  <c r="BI37" i="87"/>
  <c r="AC37" i="87" s="1"/>
  <c r="AS37" i="87" s="1"/>
  <c r="BI41" i="87"/>
  <c r="AC41" i="87" s="1"/>
  <c r="AS41" i="87" s="1"/>
  <c r="BI45" i="87"/>
  <c r="AC45" i="87" s="1"/>
  <c r="AS45" i="87" s="1"/>
  <c r="BI49" i="87"/>
  <c r="AC49" i="87" s="1"/>
  <c r="AS49" i="87" s="1"/>
  <c r="BI53" i="87"/>
  <c r="AC53" i="87" s="1"/>
  <c r="AS53" i="87" s="1"/>
  <c r="BI57" i="87"/>
  <c r="AC57" i="87" s="1"/>
  <c r="AS57" i="87" s="1"/>
  <c r="BI61" i="87"/>
  <c r="AC61" i="87" s="1"/>
  <c r="AS61" i="87" s="1"/>
  <c r="BI65" i="87"/>
  <c r="AC65" i="87" s="1"/>
  <c r="AS65" i="87" s="1"/>
  <c r="BI69" i="87"/>
  <c r="AC69" i="87" s="1"/>
  <c r="AS69" i="87" s="1"/>
  <c r="BI73" i="87"/>
  <c r="AC73" i="87" s="1"/>
  <c r="AS73" i="87" s="1"/>
  <c r="BI78" i="87"/>
  <c r="AC78" i="87" s="1"/>
  <c r="AS78" i="87" s="1"/>
  <c r="BI82" i="87"/>
  <c r="AC82" i="87" s="1"/>
  <c r="AS82" i="87" s="1"/>
  <c r="BI86" i="87"/>
  <c r="AC86" i="87" s="1"/>
  <c r="AS86" i="87" s="1"/>
  <c r="BI90" i="87"/>
  <c r="AC90" i="87" s="1"/>
  <c r="AS90" i="87" s="1"/>
  <c r="BI94" i="87"/>
  <c r="AC94" i="87" s="1"/>
  <c r="AS94" i="87" s="1"/>
  <c r="BI99" i="87"/>
  <c r="AC99" i="87" s="1"/>
  <c r="AS99" i="87" s="1"/>
  <c r="BI102" i="87"/>
  <c r="AC102" i="87" s="1"/>
  <c r="AS102" i="87" s="1"/>
  <c r="BI106" i="87"/>
  <c r="AC106" i="87" s="1"/>
  <c r="AS106" i="87" s="1"/>
  <c r="BI110" i="87"/>
  <c r="AC110" i="87" s="1"/>
  <c r="AS110" i="87" s="1"/>
  <c r="BI114" i="87"/>
  <c r="AC114" i="87" s="1"/>
  <c r="AS114" i="87" s="1"/>
  <c r="BI118" i="87"/>
  <c r="AC118" i="87" s="1"/>
  <c r="AS118" i="87" s="1"/>
  <c r="BI122" i="87"/>
  <c r="AC122" i="87" s="1"/>
  <c r="AS122" i="87" s="1"/>
  <c r="BI126" i="87"/>
  <c r="AC126" i="87" s="1"/>
  <c r="AS126" i="87" s="1"/>
  <c r="BI130" i="87"/>
  <c r="AC130" i="87" s="1"/>
  <c r="AS130" i="87" s="1"/>
  <c r="BI134" i="87"/>
  <c r="AC134" i="87" s="1"/>
  <c r="AS134" i="87" s="1"/>
  <c r="BI139" i="87"/>
  <c r="AC139" i="87" s="1"/>
  <c r="AS139" i="87" s="1"/>
  <c r="BI168" i="87"/>
  <c r="AC168" i="87" s="1"/>
  <c r="AS168" i="87" s="1"/>
  <c r="BI155" i="87"/>
  <c r="AC155" i="87" s="1"/>
  <c r="AS155" i="87" s="1"/>
  <c r="BI149" i="87"/>
  <c r="AC149" i="87" s="1"/>
  <c r="AS149" i="87" s="1"/>
  <c r="BI144" i="87"/>
  <c r="AC144" i="87" s="1"/>
  <c r="AS144" i="87" s="1"/>
  <c r="BI174" i="87"/>
  <c r="AC174" i="87" s="1"/>
  <c r="AS174" i="87" s="1"/>
  <c r="BI183" i="87"/>
  <c r="AC183" i="87" s="1"/>
  <c r="AS183" i="87" s="1"/>
  <c r="BI154" i="87"/>
  <c r="AC154" i="87" s="1"/>
  <c r="AS154" i="87" s="1"/>
  <c r="BI162" i="87"/>
  <c r="AC162" i="87" s="1"/>
  <c r="AS162" i="87" s="1"/>
  <c r="BI186" i="87"/>
  <c r="AC186" i="87" s="1"/>
  <c r="AS186" i="87" s="1"/>
  <c r="BI167" i="87"/>
  <c r="AC167" i="87" s="1"/>
  <c r="AS167" i="87" s="1"/>
  <c r="BI175" i="87"/>
  <c r="AC175" i="87" s="1"/>
  <c r="AS175" i="87" s="1"/>
  <c r="BI184" i="87"/>
  <c r="AC184" i="87" s="1"/>
  <c r="AS184" i="87" s="1"/>
  <c r="BI187" i="87"/>
  <c r="AC187" i="87" s="1"/>
  <c r="AS187" i="87" s="1"/>
  <c r="BI193" i="87"/>
  <c r="AC193" i="87" s="1"/>
  <c r="AS193" i="87" s="1"/>
  <c r="BG43" i="87"/>
  <c r="AA43" i="87" s="1"/>
  <c r="AQ43" i="87" s="1"/>
  <c r="BG47" i="87"/>
  <c r="AA47" i="87" s="1"/>
  <c r="AQ47" i="87" s="1"/>
  <c r="BG138" i="87"/>
  <c r="AA138" i="87" s="1"/>
  <c r="AQ138" i="87" s="1"/>
  <c r="BG142" i="87"/>
  <c r="AA142" i="87" s="1"/>
  <c r="AQ142" i="87" s="1"/>
  <c r="BG161" i="87"/>
  <c r="AA161" i="87" s="1"/>
  <c r="AQ161" i="87" s="1"/>
  <c r="BH193" i="87"/>
  <c r="AB193" i="87" s="1"/>
  <c r="AR193" i="87" s="1"/>
  <c r="BH174" i="87"/>
  <c r="AB174" i="87" s="1"/>
  <c r="AR174" i="87" s="1"/>
  <c r="BH157" i="87"/>
  <c r="AB157" i="87" s="1"/>
  <c r="AR157" i="87" s="1"/>
  <c r="BH146" i="87"/>
  <c r="AB146" i="87" s="1"/>
  <c r="AR146" i="87" s="1"/>
  <c r="BH136" i="87"/>
  <c r="AB136" i="87" s="1"/>
  <c r="AR136" i="87" s="1"/>
  <c r="BH113" i="87"/>
  <c r="AB113" i="87" s="1"/>
  <c r="AR113" i="87" s="1"/>
  <c r="BH95" i="87"/>
  <c r="AB95" i="87" s="1"/>
  <c r="AR95" i="87" s="1"/>
  <c r="BH81" i="87"/>
  <c r="AB81" i="87" s="1"/>
  <c r="AR81" i="87" s="1"/>
  <c r="BH65" i="87"/>
  <c r="AB65" i="87" s="1"/>
  <c r="AR65" i="87" s="1"/>
  <c r="BH49" i="87"/>
  <c r="AB49" i="87" s="1"/>
  <c r="AR49" i="87" s="1"/>
  <c r="BH35" i="87"/>
  <c r="AB35" i="87" s="1"/>
  <c r="AR35" i="87" s="1"/>
  <c r="BJ34" i="87"/>
  <c r="AD34" i="87" s="1"/>
  <c r="AT34" i="87" s="1"/>
  <c r="BJ38" i="87"/>
  <c r="AD38" i="87" s="1"/>
  <c r="AT38" i="87" s="1"/>
  <c r="BJ42" i="87"/>
  <c r="AD42" i="87" s="1"/>
  <c r="AT42" i="87" s="1"/>
  <c r="BJ87" i="87"/>
  <c r="AD87" i="87" s="1"/>
  <c r="AT87" i="87" s="1"/>
  <c r="BJ91" i="87"/>
  <c r="AD91" i="87" s="1"/>
  <c r="AT91" i="87" s="1"/>
  <c r="BJ95" i="87"/>
  <c r="AD95" i="87" s="1"/>
  <c r="AT95" i="87" s="1"/>
  <c r="BJ104" i="87"/>
  <c r="AD104" i="87" s="1"/>
  <c r="AT104" i="87" s="1"/>
  <c r="BJ144" i="87"/>
  <c r="AD144" i="87" s="1"/>
  <c r="AT144" i="87" s="1"/>
  <c r="BJ164" i="87"/>
  <c r="AD164" i="87" s="1"/>
  <c r="AT164" i="87" s="1"/>
  <c r="BJ149" i="87"/>
  <c r="AD149" i="87" s="1"/>
  <c r="AT149" i="87" s="1"/>
  <c r="BJ157" i="87"/>
  <c r="AD157" i="87" s="1"/>
  <c r="AT157" i="87" s="1"/>
  <c r="BJ194" i="87"/>
  <c r="AD194" i="87" s="1"/>
  <c r="AT194" i="87" s="1"/>
  <c r="AY43" i="87"/>
  <c r="S43" i="87" s="1"/>
  <c r="AI43" i="87" s="1"/>
  <c r="AY101" i="87"/>
  <c r="S101" i="87" s="1"/>
  <c r="AI101" i="87" s="1"/>
  <c r="AY105" i="87"/>
  <c r="S105" i="87" s="1"/>
  <c r="AI105" i="87" s="1"/>
  <c r="AY109" i="87"/>
  <c r="S109" i="87" s="1"/>
  <c r="AI109" i="87" s="1"/>
  <c r="AY113" i="87"/>
  <c r="S113" i="87" s="1"/>
  <c r="AI113" i="87" s="1"/>
  <c r="AY117" i="87"/>
  <c r="S117" i="87" s="1"/>
  <c r="AI117" i="87" s="1"/>
  <c r="AY133" i="87"/>
  <c r="S133" i="87" s="1"/>
  <c r="AI133" i="87" s="1"/>
  <c r="AY137" i="87"/>
  <c r="S137" i="87" s="1"/>
  <c r="AI137" i="87" s="1"/>
  <c r="AY206" i="87"/>
  <c r="S206" i="87" s="1"/>
  <c r="AI206" i="87" s="1"/>
  <c r="AY152" i="87"/>
  <c r="S152" i="87" s="1"/>
  <c r="AI152" i="87" s="1"/>
  <c r="AY160" i="87"/>
  <c r="S160" i="87" s="1"/>
  <c r="AI160" i="87" s="1"/>
  <c r="AY142" i="87"/>
  <c r="S142" i="87" s="1"/>
  <c r="AI142" i="87" s="1"/>
  <c r="AY162" i="87"/>
  <c r="S162" i="87" s="1"/>
  <c r="AI162" i="87" s="1"/>
  <c r="AY170" i="87"/>
  <c r="S170" i="87" s="1"/>
  <c r="AI170" i="87" s="1"/>
  <c r="AY178" i="87"/>
  <c r="S178" i="87" s="1"/>
  <c r="AI178" i="87" s="1"/>
  <c r="AY201" i="87"/>
  <c r="S201" i="87" s="1"/>
  <c r="AI201" i="87" s="1"/>
  <c r="AY186" i="87"/>
  <c r="S186" i="87" s="1"/>
  <c r="AI186" i="87" s="1"/>
  <c r="AY190" i="87"/>
  <c r="S190" i="87" s="1"/>
  <c r="AI190" i="87" s="1"/>
  <c r="BA28" i="87"/>
  <c r="U28" i="87" s="1"/>
  <c r="AK28" i="87" s="1"/>
  <c r="BA30" i="87"/>
  <c r="U30" i="87" s="1"/>
  <c r="AK30" i="87" s="1"/>
  <c r="BA34" i="87"/>
  <c r="U34" i="87" s="1"/>
  <c r="AK34" i="87" s="1"/>
  <c r="BA38" i="87"/>
  <c r="U38" i="87" s="1"/>
  <c r="AK38" i="87" s="1"/>
  <c r="BA42" i="87"/>
  <c r="U42" i="87" s="1"/>
  <c r="AK42" i="87" s="1"/>
  <c r="BA46" i="87"/>
  <c r="U46" i="87" s="1"/>
  <c r="AK46" i="87" s="1"/>
  <c r="BA50" i="87"/>
  <c r="U50" i="87" s="1"/>
  <c r="AK50" i="87" s="1"/>
  <c r="BA54" i="87"/>
  <c r="U54" i="87" s="1"/>
  <c r="AK54" i="87" s="1"/>
  <c r="BA58" i="87"/>
  <c r="U58" i="87" s="1"/>
  <c r="AK58" i="87" s="1"/>
  <c r="BA62" i="87"/>
  <c r="U62" i="87" s="1"/>
  <c r="AK62" i="87" s="1"/>
  <c r="BA66" i="87"/>
  <c r="U66" i="87" s="1"/>
  <c r="AK66" i="87" s="1"/>
  <c r="BA70" i="87"/>
  <c r="U70" i="87" s="1"/>
  <c r="AK70" i="87" s="1"/>
  <c r="BA75" i="87"/>
  <c r="U75" i="87" s="1"/>
  <c r="AK75" i="87" s="1"/>
  <c r="BA80" i="87"/>
  <c r="U80" i="87" s="1"/>
  <c r="AK80" i="87" s="1"/>
  <c r="BA84" i="87"/>
  <c r="U84" i="87" s="1"/>
  <c r="AK84" i="87" s="1"/>
  <c r="BA88" i="87"/>
  <c r="U88" i="87" s="1"/>
  <c r="AK88" i="87" s="1"/>
  <c r="BA92" i="87"/>
  <c r="U92" i="87" s="1"/>
  <c r="AK92" i="87" s="1"/>
  <c r="BA96" i="87"/>
  <c r="U96" i="87" s="1"/>
  <c r="AK96" i="87" s="1"/>
  <c r="BA100" i="87"/>
  <c r="U100" i="87" s="1"/>
  <c r="AK100" i="87" s="1"/>
  <c r="BA104" i="87"/>
  <c r="U104" i="87" s="1"/>
  <c r="AK104" i="87" s="1"/>
  <c r="BA108" i="87"/>
  <c r="U108" i="87" s="1"/>
  <c r="AK108" i="87" s="1"/>
  <c r="BA112" i="87"/>
  <c r="U112" i="87" s="1"/>
  <c r="AK112" i="87" s="1"/>
  <c r="BA116" i="87"/>
  <c r="U116" i="87" s="1"/>
  <c r="AK116" i="87" s="1"/>
  <c r="BA120" i="87"/>
  <c r="U120" i="87" s="1"/>
  <c r="AK120" i="87" s="1"/>
  <c r="BA124" i="87"/>
  <c r="U124" i="87" s="1"/>
  <c r="AK124" i="87" s="1"/>
  <c r="BA128" i="87"/>
  <c r="U128" i="87" s="1"/>
  <c r="AK128" i="87" s="1"/>
  <c r="BA132" i="87"/>
  <c r="U132" i="87" s="1"/>
  <c r="AK132" i="87" s="1"/>
  <c r="BA136" i="87"/>
  <c r="U136" i="87" s="1"/>
  <c r="AK136" i="87" s="1"/>
  <c r="BA139" i="87"/>
  <c r="U139" i="87" s="1"/>
  <c r="AK139" i="87" s="1"/>
  <c r="BA149" i="87"/>
  <c r="U149" i="87" s="1"/>
  <c r="AK149" i="87" s="1"/>
  <c r="BA167" i="87"/>
  <c r="U167" i="87" s="1"/>
  <c r="AK167" i="87" s="1"/>
  <c r="BA175" i="87"/>
  <c r="U175" i="87" s="1"/>
  <c r="AK175" i="87" s="1"/>
  <c r="BA148" i="87"/>
  <c r="U148" i="87" s="1"/>
  <c r="AK148" i="87" s="1"/>
  <c r="BA142" i="87"/>
  <c r="U142" i="87" s="1"/>
  <c r="AK142" i="87" s="1"/>
  <c r="BA151" i="87"/>
  <c r="U151" i="87" s="1"/>
  <c r="AK151" i="87" s="1"/>
  <c r="BA159" i="87"/>
  <c r="U159" i="87" s="1"/>
  <c r="AK159" i="87" s="1"/>
  <c r="BA163" i="87"/>
  <c r="U163" i="87" s="1"/>
  <c r="AK163" i="87" s="1"/>
  <c r="BA162" i="87"/>
  <c r="U162" i="87" s="1"/>
  <c r="AK162" i="87" s="1"/>
  <c r="BA170" i="87"/>
  <c r="U170" i="87" s="1"/>
  <c r="AK170" i="87" s="1"/>
  <c r="BA178" i="87"/>
  <c r="U178" i="87" s="1"/>
  <c r="AK178" i="87" s="1"/>
  <c r="BA185" i="87"/>
  <c r="U185" i="87" s="1"/>
  <c r="AK185" i="87" s="1"/>
  <c r="BA192" i="87"/>
  <c r="U192" i="87" s="1"/>
  <c r="AK192" i="87" s="1"/>
  <c r="BA196" i="87"/>
  <c r="U196" i="87" s="1"/>
  <c r="AK196" i="87" s="1"/>
  <c r="BA200" i="87"/>
  <c r="U200" i="87" s="1"/>
  <c r="AK200" i="87" s="1"/>
  <c r="BH185" i="87"/>
  <c r="AB185" i="87" s="1"/>
  <c r="AR185" i="87" s="1"/>
  <c r="BH175" i="87"/>
  <c r="AB175" i="87" s="1"/>
  <c r="AR175" i="87" s="1"/>
  <c r="BH160" i="87"/>
  <c r="AB160" i="87" s="1"/>
  <c r="AR160" i="87" s="1"/>
  <c r="BH132" i="87"/>
  <c r="AB132" i="87" s="1"/>
  <c r="AR132" i="87" s="1"/>
  <c r="BH120" i="87"/>
  <c r="AB120" i="87" s="1"/>
  <c r="AR120" i="87" s="1"/>
  <c r="BH104" i="87"/>
  <c r="AB104" i="87" s="1"/>
  <c r="AR104" i="87" s="1"/>
  <c r="BH101" i="87"/>
  <c r="AB101" i="87" s="1"/>
  <c r="AR101" i="87" s="1"/>
  <c r="BH72" i="87"/>
  <c r="AB72" i="87" s="1"/>
  <c r="AR72" i="87" s="1"/>
  <c r="BH56" i="87"/>
  <c r="AB56" i="87" s="1"/>
  <c r="AR56" i="87" s="1"/>
  <c r="BH33" i="87"/>
  <c r="AB33" i="87" s="1"/>
  <c r="AR33" i="87" s="1"/>
  <c r="BH170" i="87"/>
  <c r="AB170" i="87" s="1"/>
  <c r="AR170" i="87" s="1"/>
  <c r="BH153" i="87"/>
  <c r="AB153" i="87" s="1"/>
  <c r="AR153" i="87" s="1"/>
  <c r="BH141" i="87"/>
  <c r="AB141" i="87" s="1"/>
  <c r="AR141" i="87" s="1"/>
  <c r="BH137" i="87"/>
  <c r="AB137" i="87" s="1"/>
  <c r="AR137" i="87" s="1"/>
  <c r="BH111" i="87"/>
  <c r="AB111" i="87" s="1"/>
  <c r="AR111" i="87" s="1"/>
  <c r="BH93" i="87"/>
  <c r="AB93" i="87" s="1"/>
  <c r="AR93" i="87" s="1"/>
  <c r="BH79" i="87"/>
  <c r="AB79" i="87" s="1"/>
  <c r="AR79" i="87" s="1"/>
  <c r="BH63" i="87"/>
  <c r="AB63" i="87" s="1"/>
  <c r="AR63" i="87" s="1"/>
  <c r="BH47" i="87"/>
  <c r="AB47" i="87" s="1"/>
  <c r="AR47" i="87" s="1"/>
  <c r="AZ194" i="87"/>
  <c r="T194" i="87" s="1"/>
  <c r="AJ194" i="87" s="1"/>
  <c r="AZ175" i="87"/>
  <c r="T175" i="87" s="1"/>
  <c r="AJ175" i="87" s="1"/>
  <c r="AZ154" i="87"/>
  <c r="T154" i="87" s="1"/>
  <c r="AJ154" i="87" s="1"/>
  <c r="AZ166" i="87"/>
  <c r="T166" i="87" s="1"/>
  <c r="AJ166" i="87" s="1"/>
  <c r="AZ133" i="87"/>
  <c r="T133" i="87" s="1"/>
  <c r="AJ133" i="87" s="1"/>
  <c r="AZ113" i="87"/>
  <c r="T113" i="87" s="1"/>
  <c r="AJ113" i="87" s="1"/>
  <c r="AZ95" i="87"/>
  <c r="T95" i="87" s="1"/>
  <c r="AJ95" i="87" s="1"/>
  <c r="AZ82" i="87"/>
  <c r="T82" i="87" s="1"/>
  <c r="AJ82" i="87" s="1"/>
  <c r="AZ65" i="87"/>
  <c r="T65" i="87" s="1"/>
  <c r="AJ65" i="87" s="1"/>
  <c r="AZ49" i="87"/>
  <c r="T49" i="87" s="1"/>
  <c r="AJ49" i="87" s="1"/>
  <c r="AZ35" i="87"/>
  <c r="T35" i="87" s="1"/>
  <c r="AJ35" i="87" s="1"/>
  <c r="BB29" i="87"/>
  <c r="V29" i="87" s="1"/>
  <c r="AL29" i="87" s="1"/>
  <c r="BB31" i="87"/>
  <c r="V31" i="87" s="1"/>
  <c r="AL31" i="87" s="1"/>
  <c r="BB35" i="87"/>
  <c r="V35" i="87" s="1"/>
  <c r="AL35" i="87" s="1"/>
  <c r="BB39" i="87"/>
  <c r="V39" i="87" s="1"/>
  <c r="AL39" i="87" s="1"/>
  <c r="BB43" i="87"/>
  <c r="V43" i="87" s="1"/>
  <c r="AL43" i="87" s="1"/>
  <c r="BB47" i="87"/>
  <c r="V47" i="87" s="1"/>
  <c r="AL47" i="87" s="1"/>
  <c r="BB51" i="87"/>
  <c r="V51" i="87" s="1"/>
  <c r="AL51" i="87" s="1"/>
  <c r="BB55" i="87"/>
  <c r="V55" i="87" s="1"/>
  <c r="AL55" i="87" s="1"/>
  <c r="BB59" i="87"/>
  <c r="V59" i="87" s="1"/>
  <c r="AL59" i="87" s="1"/>
  <c r="BB63" i="87"/>
  <c r="V63" i="87" s="1"/>
  <c r="AL63" i="87" s="1"/>
  <c r="BB67" i="87"/>
  <c r="V67" i="87" s="1"/>
  <c r="AL67" i="87" s="1"/>
  <c r="BB71" i="87"/>
  <c r="V71" i="87" s="1"/>
  <c r="AL71" i="87" s="1"/>
  <c r="BB102" i="87"/>
  <c r="V102" i="87" s="1"/>
  <c r="AL102" i="87" s="1"/>
  <c r="BB106" i="87"/>
  <c r="V106" i="87" s="1"/>
  <c r="AL106" i="87" s="1"/>
  <c r="BB79" i="87"/>
  <c r="V79" i="87" s="1"/>
  <c r="AL79" i="87" s="1"/>
  <c r="BB83" i="87"/>
  <c r="V83" i="87" s="1"/>
  <c r="AL83" i="87" s="1"/>
  <c r="BB87" i="87"/>
  <c r="V87" i="87" s="1"/>
  <c r="AL87" i="87" s="1"/>
  <c r="BB91" i="87"/>
  <c r="V91" i="87" s="1"/>
  <c r="AL91" i="87" s="1"/>
  <c r="BB95" i="87"/>
  <c r="V95" i="87" s="1"/>
  <c r="AL95" i="87" s="1"/>
  <c r="BB100" i="87"/>
  <c r="V100" i="87" s="1"/>
  <c r="AL100" i="87" s="1"/>
  <c r="BB109" i="87"/>
  <c r="V109" i="87" s="1"/>
  <c r="AL109" i="87" s="1"/>
  <c r="BB113" i="87"/>
  <c r="V113" i="87" s="1"/>
  <c r="AL113" i="87" s="1"/>
  <c r="BB117" i="87"/>
  <c r="V117" i="87" s="1"/>
  <c r="AL117" i="87" s="1"/>
  <c r="BB121" i="87"/>
  <c r="V121" i="87" s="1"/>
  <c r="AL121" i="87" s="1"/>
  <c r="BB125" i="87"/>
  <c r="V125" i="87" s="1"/>
  <c r="AL125" i="87" s="1"/>
  <c r="BB129" i="87"/>
  <c r="V129" i="87" s="1"/>
  <c r="AL129" i="87" s="1"/>
  <c r="BB139" i="87"/>
  <c r="V139" i="87" s="1"/>
  <c r="AL139" i="87" s="1"/>
  <c r="BB136" i="87"/>
  <c r="V136" i="87" s="1"/>
  <c r="AL136" i="87" s="1"/>
  <c r="BB142" i="87"/>
  <c r="V142" i="87" s="1"/>
  <c r="AL142" i="87" s="1"/>
  <c r="BB165" i="87"/>
  <c r="V165" i="87" s="1"/>
  <c r="AL165" i="87" s="1"/>
  <c r="BB162" i="87"/>
  <c r="V162" i="87" s="1"/>
  <c r="AL162" i="87" s="1"/>
  <c r="BB173" i="87"/>
  <c r="V173" i="87" s="1"/>
  <c r="AL173" i="87" s="1"/>
  <c r="BB181" i="87"/>
  <c r="V181" i="87" s="1"/>
  <c r="AL181" i="87" s="1"/>
  <c r="BB148" i="87"/>
  <c r="V148" i="87" s="1"/>
  <c r="AL148" i="87" s="1"/>
  <c r="BB152" i="87"/>
  <c r="V152" i="87" s="1"/>
  <c r="AL152" i="87" s="1"/>
  <c r="BB156" i="87"/>
  <c r="V156" i="87" s="1"/>
  <c r="AL156" i="87" s="1"/>
  <c r="BB160" i="87"/>
  <c r="V160" i="87" s="1"/>
  <c r="AL160" i="87" s="1"/>
  <c r="BB168" i="87"/>
  <c r="V168" i="87" s="1"/>
  <c r="AL168" i="87" s="1"/>
  <c r="BB176" i="87"/>
  <c r="V176" i="87" s="1"/>
  <c r="AL176" i="87" s="1"/>
  <c r="BB185" i="87"/>
  <c r="V185" i="87" s="1"/>
  <c r="AL185" i="87" s="1"/>
  <c r="BB189" i="87"/>
  <c r="V189" i="87" s="1"/>
  <c r="AL189" i="87" s="1"/>
  <c r="BB195" i="87"/>
  <c r="V195" i="87" s="1"/>
  <c r="AL195" i="87" s="1"/>
  <c r="BC41" i="87"/>
  <c r="W41" i="87" s="1"/>
  <c r="AM41" i="87" s="1"/>
  <c r="BC47" i="87"/>
  <c r="W47" i="87" s="1"/>
  <c r="AM47" i="87" s="1"/>
  <c r="BC31" i="87"/>
  <c r="W31" i="87" s="1"/>
  <c r="AM31" i="87" s="1"/>
  <c r="BC30" i="87"/>
  <c r="W30" i="87" s="1"/>
  <c r="AM30" i="87" s="1"/>
  <c r="BC48" i="87"/>
  <c r="W48" i="87" s="1"/>
  <c r="AM48" i="87" s="1"/>
  <c r="BC52" i="87"/>
  <c r="W52" i="87" s="1"/>
  <c r="AM52" i="87" s="1"/>
  <c r="BC56" i="87"/>
  <c r="W56" i="87" s="1"/>
  <c r="AM56" i="87" s="1"/>
  <c r="BC60" i="87"/>
  <c r="W60" i="87" s="1"/>
  <c r="AM60" i="87" s="1"/>
  <c r="BC64" i="87"/>
  <c r="W64" i="87" s="1"/>
  <c r="AM64" i="87" s="1"/>
  <c r="BC68" i="87"/>
  <c r="W68" i="87" s="1"/>
  <c r="AM68" i="87" s="1"/>
  <c r="BC72" i="87"/>
  <c r="W72" i="87" s="1"/>
  <c r="AM72" i="87" s="1"/>
  <c r="BC76" i="87"/>
  <c r="W76" i="87" s="1"/>
  <c r="AM76" i="87" s="1"/>
  <c r="BC80" i="87"/>
  <c r="W80" i="87" s="1"/>
  <c r="AM80" i="87" s="1"/>
  <c r="BC84" i="87"/>
  <c r="W84" i="87" s="1"/>
  <c r="AM84" i="87" s="1"/>
  <c r="BC88" i="87"/>
  <c r="W88" i="87" s="1"/>
  <c r="AM88" i="87" s="1"/>
  <c r="BC92" i="87"/>
  <c r="W92" i="87" s="1"/>
  <c r="AM92" i="87" s="1"/>
  <c r="BC96" i="87"/>
  <c r="W96" i="87" s="1"/>
  <c r="AM96" i="87" s="1"/>
  <c r="BC100" i="87"/>
  <c r="W100" i="87" s="1"/>
  <c r="AM100" i="87" s="1"/>
  <c r="BC104" i="87"/>
  <c r="W104" i="87" s="1"/>
  <c r="AM104" i="87" s="1"/>
  <c r="BC108" i="87"/>
  <c r="W108" i="87" s="1"/>
  <c r="AM108" i="87" s="1"/>
  <c r="BC112" i="87"/>
  <c r="W112" i="87" s="1"/>
  <c r="AM112" i="87" s="1"/>
  <c r="BC116" i="87"/>
  <c r="W116" i="87" s="1"/>
  <c r="AM116" i="87" s="1"/>
  <c r="BC120" i="87"/>
  <c r="W120" i="87" s="1"/>
  <c r="AM120" i="87" s="1"/>
  <c r="BC124" i="87"/>
  <c r="W124" i="87" s="1"/>
  <c r="AM124" i="87" s="1"/>
  <c r="BC128" i="87"/>
  <c r="W128" i="87" s="1"/>
  <c r="AM128" i="87" s="1"/>
  <c r="BC132" i="87"/>
  <c r="W132" i="87" s="1"/>
  <c r="AM132" i="87" s="1"/>
  <c r="BC136" i="87"/>
  <c r="W136" i="87" s="1"/>
  <c r="AM136" i="87" s="1"/>
  <c r="BC150" i="87"/>
  <c r="W150" i="87" s="1"/>
  <c r="AM150" i="87" s="1"/>
  <c r="BC158" i="87"/>
  <c r="W158" i="87" s="1"/>
  <c r="AM158" i="87" s="1"/>
  <c r="BC140" i="87"/>
  <c r="W140" i="87" s="1"/>
  <c r="AM140" i="87" s="1"/>
  <c r="BC144" i="87"/>
  <c r="W144" i="87" s="1"/>
  <c r="AM144" i="87" s="1"/>
  <c r="BC151" i="87"/>
  <c r="W151" i="87" s="1"/>
  <c r="AM151" i="87" s="1"/>
  <c r="BC159" i="87"/>
  <c r="W159" i="87" s="1"/>
  <c r="AM159" i="87" s="1"/>
  <c r="BC162" i="87"/>
  <c r="W162" i="87" s="1"/>
  <c r="AM162" i="87" s="1"/>
  <c r="BC166" i="87"/>
  <c r="W166" i="87" s="1"/>
  <c r="AM166" i="87" s="1"/>
  <c r="BC170" i="87"/>
  <c r="W170" i="87" s="1"/>
  <c r="AM170" i="87" s="1"/>
  <c r="BC174" i="87"/>
  <c r="W174" i="87" s="1"/>
  <c r="AM174" i="87" s="1"/>
  <c r="BC178" i="87"/>
  <c r="W178" i="87" s="1"/>
  <c r="AM178" i="87" s="1"/>
  <c r="BC192" i="87"/>
  <c r="W192" i="87" s="1"/>
  <c r="AM192" i="87" s="1"/>
  <c r="BC196" i="87"/>
  <c r="W196" i="87" s="1"/>
  <c r="AM196" i="87" s="1"/>
  <c r="BC186" i="87"/>
  <c r="W186" i="87" s="1"/>
  <c r="AM186" i="87" s="1"/>
  <c r="BC190" i="87"/>
  <c r="W190" i="87" s="1"/>
  <c r="AM190" i="87" s="1"/>
  <c r="BK43" i="87"/>
  <c r="AE43" i="87" s="1"/>
  <c r="AU43" i="87" s="1"/>
  <c r="BK47" i="87"/>
  <c r="AE47" i="87" s="1"/>
  <c r="AU47" i="87" s="1"/>
  <c r="BK148" i="87"/>
  <c r="AE148" i="87" s="1"/>
  <c r="AU148" i="87" s="1"/>
  <c r="BK161" i="87"/>
  <c r="AE161" i="87" s="1"/>
  <c r="AU161" i="87" s="1"/>
  <c r="BK169" i="87"/>
  <c r="AE169" i="87" s="1"/>
  <c r="AU169" i="87" s="1"/>
  <c r="BK177" i="87"/>
  <c r="AE177" i="87" s="1"/>
  <c r="AU177" i="87" s="1"/>
  <c r="BI34" i="87"/>
  <c r="AC34" i="87" s="1"/>
  <c r="AS34" i="87" s="1"/>
  <c r="BI38" i="87"/>
  <c r="AC38" i="87" s="1"/>
  <c r="AS38" i="87" s="1"/>
  <c r="BI42" i="87"/>
  <c r="AC42" i="87" s="1"/>
  <c r="AS42" i="87" s="1"/>
  <c r="BI46" i="87"/>
  <c r="AC46" i="87" s="1"/>
  <c r="AS46" i="87" s="1"/>
  <c r="BI50" i="87"/>
  <c r="AC50" i="87" s="1"/>
  <c r="AS50" i="87" s="1"/>
  <c r="BI54" i="87"/>
  <c r="AC54" i="87" s="1"/>
  <c r="AS54" i="87" s="1"/>
  <c r="BI58" i="87"/>
  <c r="AC58" i="87" s="1"/>
  <c r="AS58" i="87" s="1"/>
  <c r="BI62" i="87"/>
  <c r="AC62" i="87" s="1"/>
  <c r="AS62" i="87" s="1"/>
  <c r="BI66" i="87"/>
  <c r="AC66" i="87" s="1"/>
  <c r="AS66" i="87" s="1"/>
  <c r="BI70" i="87"/>
  <c r="AC70" i="87" s="1"/>
  <c r="AS70" i="87" s="1"/>
  <c r="BI74" i="87"/>
  <c r="AC74" i="87" s="1"/>
  <c r="AS74" i="87" s="1"/>
  <c r="BI79" i="87"/>
  <c r="AC79" i="87" s="1"/>
  <c r="AS79" i="87" s="1"/>
  <c r="BI83" i="87"/>
  <c r="AC83" i="87" s="1"/>
  <c r="AS83" i="87" s="1"/>
  <c r="BI87" i="87"/>
  <c r="AC87" i="87" s="1"/>
  <c r="AS87" i="87" s="1"/>
  <c r="BI91" i="87"/>
  <c r="AC91" i="87" s="1"/>
  <c r="AS91" i="87" s="1"/>
  <c r="BI95" i="87"/>
  <c r="AC95" i="87" s="1"/>
  <c r="AS95" i="87" s="1"/>
  <c r="BI98" i="87"/>
  <c r="AC98" i="87" s="1"/>
  <c r="AS98" i="87" s="1"/>
  <c r="BI103" i="87"/>
  <c r="AC103" i="87" s="1"/>
  <c r="AS103" i="87" s="1"/>
  <c r="BI107" i="87"/>
  <c r="AC107" i="87" s="1"/>
  <c r="AS107" i="87" s="1"/>
  <c r="BI111" i="87"/>
  <c r="AC111" i="87" s="1"/>
  <c r="AS111" i="87" s="1"/>
  <c r="BI115" i="87"/>
  <c r="AC115" i="87" s="1"/>
  <c r="AS115" i="87" s="1"/>
  <c r="BI119" i="87"/>
  <c r="AC119" i="87" s="1"/>
  <c r="AS119" i="87" s="1"/>
  <c r="BI123" i="87"/>
  <c r="AC123" i="87" s="1"/>
  <c r="AS123" i="87" s="1"/>
  <c r="BI127" i="87"/>
  <c r="AC127" i="87" s="1"/>
  <c r="AS127" i="87" s="1"/>
  <c r="BI131" i="87"/>
  <c r="AC131" i="87" s="1"/>
  <c r="AS131" i="87" s="1"/>
  <c r="BI135" i="87"/>
  <c r="AC135" i="87" s="1"/>
  <c r="AS135" i="87" s="1"/>
  <c r="BI138" i="87"/>
  <c r="AC138" i="87" s="1"/>
  <c r="AS138" i="87" s="1"/>
  <c r="BI147" i="87"/>
  <c r="AC147" i="87" s="1"/>
  <c r="AS147" i="87" s="1"/>
  <c r="BI157" i="87"/>
  <c r="AC157" i="87" s="1"/>
  <c r="AS157" i="87" s="1"/>
  <c r="BI141" i="87"/>
  <c r="AC141" i="87" s="1"/>
  <c r="AS141" i="87" s="1"/>
  <c r="BI145" i="87"/>
  <c r="AC145" i="87" s="1"/>
  <c r="AS145" i="87" s="1"/>
  <c r="BI176" i="87"/>
  <c r="AC176" i="87" s="1"/>
  <c r="AS176" i="87" s="1"/>
  <c r="BI190" i="87"/>
  <c r="AC190" i="87" s="1"/>
  <c r="AS190" i="87" s="1"/>
  <c r="BI156" i="87"/>
  <c r="AC156" i="87" s="1"/>
  <c r="AS156" i="87" s="1"/>
  <c r="BI164" i="87"/>
  <c r="AC164" i="87" s="1"/>
  <c r="AS164" i="87" s="1"/>
  <c r="BI161" i="87"/>
  <c r="AC161" i="87" s="1"/>
  <c r="AS161" i="87" s="1"/>
  <c r="BI169" i="87"/>
  <c r="AC169" i="87" s="1"/>
  <c r="AS169" i="87" s="1"/>
  <c r="BI177" i="87"/>
  <c r="AC177" i="87" s="1"/>
  <c r="AS177" i="87" s="1"/>
  <c r="BI189" i="87"/>
  <c r="AC189" i="87" s="1"/>
  <c r="AS189" i="87" s="1"/>
  <c r="BI191" i="87"/>
  <c r="AC191" i="87" s="1"/>
  <c r="AS191" i="87" s="1"/>
  <c r="BG86" i="87"/>
  <c r="AA86" i="87" s="1"/>
  <c r="AQ86" i="87" s="1"/>
  <c r="BG90" i="87"/>
  <c r="AA90" i="87" s="1"/>
  <c r="AQ90" i="87" s="1"/>
  <c r="BG94" i="87"/>
  <c r="AA94" i="87" s="1"/>
  <c r="AQ94" i="87" s="1"/>
  <c r="BG102" i="87"/>
  <c r="AA102" i="87" s="1"/>
  <c r="AQ102" i="87" s="1"/>
  <c r="BG106" i="87"/>
  <c r="AA106" i="87" s="1"/>
  <c r="AQ106" i="87" s="1"/>
  <c r="BG110" i="87"/>
  <c r="AA110" i="87" s="1"/>
  <c r="AQ110" i="87" s="1"/>
  <c r="BG114" i="87"/>
  <c r="AA114" i="87" s="1"/>
  <c r="AQ114" i="87" s="1"/>
  <c r="BG118" i="87"/>
  <c r="AA118" i="87" s="1"/>
  <c r="AQ118" i="87" s="1"/>
  <c r="BG122" i="87"/>
  <c r="AA122" i="87" s="1"/>
  <c r="AQ122" i="87" s="1"/>
  <c r="BG126" i="87"/>
  <c r="AA126" i="87" s="1"/>
  <c r="AQ126" i="87" s="1"/>
  <c r="BG130" i="87"/>
  <c r="AA130" i="87" s="1"/>
  <c r="AQ130" i="87" s="1"/>
  <c r="BG147" i="87"/>
  <c r="AA147" i="87" s="1"/>
  <c r="AQ147" i="87" s="1"/>
  <c r="BG155" i="87"/>
  <c r="AA155" i="87" s="1"/>
  <c r="AQ155" i="87" s="1"/>
  <c r="BG189" i="87"/>
  <c r="AA189" i="87" s="1"/>
  <c r="AQ189" i="87" s="1"/>
  <c r="BH190" i="87"/>
  <c r="AB190" i="87" s="1"/>
  <c r="AR190" i="87" s="1"/>
  <c r="BH166" i="87"/>
  <c r="AB166" i="87" s="1"/>
  <c r="AR166" i="87" s="1"/>
  <c r="BH149" i="87"/>
  <c r="AB149" i="87" s="1"/>
  <c r="AR149" i="87" s="1"/>
  <c r="BH144" i="87"/>
  <c r="AB144" i="87" s="1"/>
  <c r="AR144" i="87" s="1"/>
  <c r="BH134" i="87"/>
  <c r="AB134" i="87" s="1"/>
  <c r="AR134" i="87" s="1"/>
  <c r="BH109" i="87"/>
  <c r="AB109" i="87" s="1"/>
  <c r="AR109" i="87" s="1"/>
  <c r="BH91" i="87"/>
  <c r="AB91" i="87" s="1"/>
  <c r="AR91" i="87" s="1"/>
  <c r="BH77" i="87"/>
  <c r="AB77" i="87" s="1"/>
  <c r="AR77" i="87" s="1"/>
  <c r="BH61" i="87"/>
  <c r="AB61" i="87" s="1"/>
  <c r="AR61" i="87" s="1"/>
  <c r="BH45" i="87"/>
  <c r="AB45" i="87" s="1"/>
  <c r="AR45" i="87" s="1"/>
  <c r="BH42" i="87"/>
  <c r="AB42" i="87" s="1"/>
  <c r="AR42" i="87" s="1"/>
  <c r="BJ31" i="87"/>
  <c r="AD31" i="87" s="1"/>
  <c r="AT31" i="87" s="1"/>
  <c r="BJ35" i="87"/>
  <c r="AD35" i="87" s="1"/>
  <c r="AT35" i="87" s="1"/>
  <c r="BJ80" i="87"/>
  <c r="AD80" i="87" s="1"/>
  <c r="AT80" i="87" s="1"/>
  <c r="BJ84" i="87"/>
  <c r="AD84" i="87" s="1"/>
  <c r="AT84" i="87" s="1"/>
  <c r="BJ101" i="87"/>
  <c r="AD101" i="87" s="1"/>
  <c r="AT101" i="87" s="1"/>
  <c r="BJ105" i="87"/>
  <c r="AD105" i="87" s="1"/>
  <c r="AT105" i="87" s="1"/>
  <c r="BJ108" i="87"/>
  <c r="AD108" i="87" s="1"/>
  <c r="AT108" i="87" s="1"/>
  <c r="BJ112" i="87"/>
  <c r="AD112" i="87" s="1"/>
  <c r="AT112" i="87" s="1"/>
  <c r="BJ116" i="87"/>
  <c r="AD116" i="87" s="1"/>
  <c r="AT116" i="87" s="1"/>
  <c r="BJ120" i="87"/>
  <c r="AD120" i="87" s="1"/>
  <c r="AT120" i="87" s="1"/>
  <c r="BJ124" i="87"/>
  <c r="AD124" i="87" s="1"/>
  <c r="AT124" i="87" s="1"/>
  <c r="BJ128" i="87"/>
  <c r="AD128" i="87" s="1"/>
  <c r="AT128" i="87" s="1"/>
  <c r="BJ132" i="87"/>
  <c r="AD132" i="87" s="1"/>
  <c r="AT132" i="87" s="1"/>
  <c r="BJ134" i="87"/>
  <c r="AD134" i="87" s="1"/>
  <c r="AT134" i="87" s="1"/>
  <c r="BJ139" i="87"/>
  <c r="AD139" i="87" s="1"/>
  <c r="AT139" i="87" s="1"/>
  <c r="BJ150" i="87"/>
  <c r="AD150" i="87" s="1"/>
  <c r="AT150" i="87" s="1"/>
  <c r="BJ158" i="87"/>
  <c r="AD158" i="87" s="1"/>
  <c r="AT158" i="87" s="1"/>
  <c r="BJ167" i="87"/>
  <c r="AD167" i="87" s="1"/>
  <c r="AT167" i="87" s="1"/>
  <c r="BJ175" i="87"/>
  <c r="AD175" i="87" s="1"/>
  <c r="AT175" i="87" s="1"/>
  <c r="AY31" i="87"/>
  <c r="S31" i="87" s="1"/>
  <c r="AI31" i="87" s="1"/>
  <c r="AY30" i="87"/>
  <c r="S30" i="87" s="1"/>
  <c r="AI30" i="87" s="1"/>
  <c r="AY38" i="87"/>
  <c r="S38" i="87" s="1"/>
  <c r="AI38" i="87" s="1"/>
  <c r="AY46" i="87"/>
  <c r="S46" i="87" s="1"/>
  <c r="AI46" i="87" s="1"/>
  <c r="AY50" i="87"/>
  <c r="S50" i="87" s="1"/>
  <c r="AI50" i="87" s="1"/>
  <c r="AY54" i="87"/>
  <c r="S54" i="87" s="1"/>
  <c r="AI54" i="87" s="1"/>
  <c r="AY58" i="87"/>
  <c r="S58" i="87" s="1"/>
  <c r="AI58" i="87" s="1"/>
  <c r="AY62" i="87"/>
  <c r="S62" i="87" s="1"/>
  <c r="AI62" i="87" s="1"/>
  <c r="AY66" i="87"/>
  <c r="S66" i="87" s="1"/>
  <c r="AI66" i="87" s="1"/>
  <c r="AY70" i="87"/>
  <c r="S70" i="87" s="1"/>
  <c r="AI70" i="87" s="1"/>
  <c r="AY74" i="87"/>
  <c r="S74" i="87" s="1"/>
  <c r="AI74" i="87" s="1"/>
  <c r="AY86" i="87"/>
  <c r="S86" i="87" s="1"/>
  <c r="AI86" i="87" s="1"/>
  <c r="AY90" i="87"/>
  <c r="S90" i="87" s="1"/>
  <c r="AI90" i="87" s="1"/>
  <c r="AY94" i="87"/>
  <c r="S94" i="87" s="1"/>
  <c r="AI94" i="87" s="1"/>
  <c r="AY98" i="87"/>
  <c r="S98" i="87" s="1"/>
  <c r="AI98" i="87" s="1"/>
  <c r="AY102" i="87"/>
  <c r="S102" i="87" s="1"/>
  <c r="AI102" i="87" s="1"/>
  <c r="AY106" i="87"/>
  <c r="S106" i="87" s="1"/>
  <c r="AI106" i="87" s="1"/>
  <c r="AY110" i="87"/>
  <c r="S110" i="87" s="1"/>
  <c r="AI110" i="87" s="1"/>
  <c r="AY114" i="87"/>
  <c r="S114" i="87" s="1"/>
  <c r="AI114" i="87" s="1"/>
  <c r="AY118" i="87"/>
  <c r="S118" i="87" s="1"/>
  <c r="AI118" i="87" s="1"/>
  <c r="AY122" i="87"/>
  <c r="S122" i="87" s="1"/>
  <c r="AI122" i="87" s="1"/>
  <c r="AY126" i="87"/>
  <c r="S126" i="87" s="1"/>
  <c r="AI126" i="87" s="1"/>
  <c r="AY130" i="87"/>
  <c r="S130" i="87" s="1"/>
  <c r="AI130" i="87" s="1"/>
  <c r="AY134" i="87"/>
  <c r="S134" i="87" s="1"/>
  <c r="AI134" i="87" s="1"/>
  <c r="AY138" i="87"/>
  <c r="S138" i="87" s="1"/>
  <c r="AI138" i="87" s="1"/>
  <c r="AY154" i="87"/>
  <c r="S154" i="87" s="1"/>
  <c r="AI154" i="87" s="1"/>
  <c r="AY163" i="87"/>
  <c r="S163" i="87" s="1"/>
  <c r="AI163" i="87" s="1"/>
  <c r="AY167" i="87"/>
  <c r="S167" i="87" s="1"/>
  <c r="AI167" i="87" s="1"/>
  <c r="AY175" i="87"/>
  <c r="S175" i="87" s="1"/>
  <c r="AI175" i="87" s="1"/>
  <c r="AY183" i="87"/>
  <c r="S183" i="87" s="1"/>
  <c r="AI183" i="87" s="1"/>
  <c r="AY191" i="87"/>
  <c r="S191" i="87" s="1"/>
  <c r="AI191" i="87" s="1"/>
  <c r="BA29" i="87"/>
  <c r="U29" i="87" s="1"/>
  <c r="AK29" i="87" s="1"/>
  <c r="BA31" i="87"/>
  <c r="U31" i="87" s="1"/>
  <c r="AK31" i="87" s="1"/>
  <c r="BA35" i="87"/>
  <c r="U35" i="87" s="1"/>
  <c r="AK35" i="87" s="1"/>
  <c r="BA39" i="87"/>
  <c r="U39" i="87" s="1"/>
  <c r="AK39" i="87" s="1"/>
  <c r="BA43" i="87"/>
  <c r="U43" i="87" s="1"/>
  <c r="AK43" i="87" s="1"/>
  <c r="BA47" i="87"/>
  <c r="U47" i="87" s="1"/>
  <c r="AK47" i="87" s="1"/>
  <c r="BA51" i="87"/>
  <c r="U51" i="87" s="1"/>
  <c r="AK51" i="87" s="1"/>
  <c r="BA55" i="87"/>
  <c r="U55" i="87" s="1"/>
  <c r="AK55" i="87" s="1"/>
  <c r="BA59" i="87"/>
  <c r="U59" i="87" s="1"/>
  <c r="AK59" i="87" s="1"/>
  <c r="BA63" i="87"/>
  <c r="U63" i="87" s="1"/>
  <c r="AK63" i="87" s="1"/>
  <c r="BA67" i="87"/>
  <c r="U67" i="87" s="1"/>
  <c r="AK67" i="87" s="1"/>
  <c r="BA71" i="87"/>
  <c r="U71" i="87" s="1"/>
  <c r="AK71" i="87" s="1"/>
  <c r="BA77" i="87"/>
  <c r="U77" i="87" s="1"/>
  <c r="AK77" i="87" s="1"/>
  <c r="BA81" i="87"/>
  <c r="U81" i="87" s="1"/>
  <c r="AK81" i="87" s="1"/>
  <c r="BA85" i="87"/>
  <c r="U85" i="87" s="1"/>
  <c r="AK85" i="87" s="1"/>
  <c r="BA89" i="87"/>
  <c r="U89" i="87" s="1"/>
  <c r="AK89" i="87" s="1"/>
  <c r="BA93" i="87"/>
  <c r="U93" i="87" s="1"/>
  <c r="AK93" i="87" s="1"/>
  <c r="BA97" i="87"/>
  <c r="U97" i="87" s="1"/>
  <c r="AK97" i="87" s="1"/>
  <c r="BA101" i="87"/>
  <c r="U101" i="87" s="1"/>
  <c r="AK101" i="87" s="1"/>
  <c r="BA105" i="87"/>
  <c r="U105" i="87" s="1"/>
  <c r="AK105" i="87" s="1"/>
  <c r="BA109" i="87"/>
  <c r="U109" i="87" s="1"/>
  <c r="AK109" i="87" s="1"/>
  <c r="BA113" i="87"/>
  <c r="U113" i="87" s="1"/>
  <c r="AK113" i="87" s="1"/>
  <c r="BA117" i="87"/>
  <c r="U117" i="87" s="1"/>
  <c r="AK117" i="87" s="1"/>
  <c r="BA121" i="87"/>
  <c r="U121" i="87" s="1"/>
  <c r="AK121" i="87" s="1"/>
  <c r="BA125" i="87"/>
  <c r="U125" i="87" s="1"/>
  <c r="AK125" i="87" s="1"/>
  <c r="BA129" i="87"/>
  <c r="U129" i="87" s="1"/>
  <c r="AK129" i="87" s="1"/>
  <c r="BA133" i="87"/>
  <c r="U133" i="87" s="1"/>
  <c r="AK133" i="87" s="1"/>
  <c r="BA137" i="87"/>
  <c r="U137" i="87" s="1"/>
  <c r="AK137" i="87" s="1"/>
  <c r="BA150" i="87"/>
  <c r="U150" i="87" s="1"/>
  <c r="AK150" i="87" s="1"/>
  <c r="BA154" i="87"/>
  <c r="U154" i="87" s="1"/>
  <c r="AK154" i="87" s="1"/>
  <c r="BA169" i="87"/>
  <c r="U169" i="87" s="1"/>
  <c r="AK169" i="87" s="1"/>
  <c r="BA147" i="87"/>
  <c r="U147" i="87" s="1"/>
  <c r="AK147" i="87" s="1"/>
  <c r="BA171" i="87"/>
  <c r="U171" i="87" s="1"/>
  <c r="AK171" i="87" s="1"/>
  <c r="BA143" i="87"/>
  <c r="U143" i="87" s="1"/>
  <c r="AK143" i="87" s="1"/>
  <c r="BA153" i="87"/>
  <c r="U153" i="87" s="1"/>
  <c r="AK153" i="87" s="1"/>
  <c r="BA161" i="87"/>
  <c r="U161" i="87" s="1"/>
  <c r="AK161" i="87" s="1"/>
  <c r="BA165" i="87"/>
  <c r="U165" i="87" s="1"/>
  <c r="AK165" i="87" s="1"/>
  <c r="BA164" i="87"/>
  <c r="U164" i="87" s="1"/>
  <c r="AK164" i="87" s="1"/>
  <c r="BA172" i="87"/>
  <c r="U172" i="87" s="1"/>
  <c r="AK172" i="87" s="1"/>
  <c r="BA180" i="87"/>
  <c r="U180" i="87" s="1"/>
  <c r="AK180" i="87" s="1"/>
  <c r="BA186" i="87"/>
  <c r="U186" i="87" s="1"/>
  <c r="AK186" i="87" s="1"/>
  <c r="BA193" i="87"/>
  <c r="U193" i="87" s="1"/>
  <c r="AK193" i="87" s="1"/>
  <c r="BA197" i="87"/>
  <c r="U197" i="87" s="1"/>
  <c r="AK197" i="87" s="1"/>
  <c r="BH180" i="87"/>
  <c r="AB180" i="87" s="1"/>
  <c r="AR180" i="87" s="1"/>
  <c r="BH167" i="87"/>
  <c r="AB167" i="87" s="1"/>
  <c r="AR167" i="87" s="1"/>
  <c r="BH152" i="87"/>
  <c r="AB152" i="87" s="1"/>
  <c r="AR152" i="87" s="1"/>
  <c r="BH128" i="87"/>
  <c r="AB128" i="87" s="1"/>
  <c r="AR128" i="87" s="1"/>
  <c r="BH116" i="87"/>
  <c r="AB116" i="87" s="1"/>
  <c r="AR116" i="87" s="1"/>
  <c r="BH99" i="87"/>
  <c r="AB99" i="87" s="1"/>
  <c r="AR99" i="87" s="1"/>
  <c r="BH75" i="87"/>
  <c r="AB75" i="87" s="1"/>
  <c r="AR75" i="87" s="1"/>
  <c r="BH68" i="87"/>
  <c r="AB68" i="87" s="1"/>
  <c r="AR68" i="87" s="1"/>
  <c r="BH52" i="87"/>
  <c r="AB52" i="87" s="1"/>
  <c r="AR52" i="87" s="1"/>
  <c r="BH188" i="87"/>
  <c r="AB188" i="87" s="1"/>
  <c r="AR188" i="87" s="1"/>
  <c r="BH181" i="87"/>
  <c r="AB181" i="87" s="1"/>
  <c r="AR181" i="87" s="1"/>
  <c r="BH165" i="87"/>
  <c r="AB165" i="87" s="1"/>
  <c r="AR165" i="87" s="1"/>
  <c r="BH140" i="87"/>
  <c r="AB140" i="87" s="1"/>
  <c r="AR140" i="87" s="1"/>
  <c r="BH122" i="87"/>
  <c r="AB122" i="87" s="1"/>
  <c r="AR122" i="87" s="1"/>
  <c r="BH107" i="87"/>
  <c r="AB107" i="87" s="1"/>
  <c r="AR107" i="87" s="1"/>
  <c r="BH89" i="87"/>
  <c r="AB89" i="87" s="1"/>
  <c r="AR89" i="87" s="1"/>
  <c r="BH76" i="87"/>
  <c r="AB76" i="87" s="1"/>
  <c r="AR76" i="87" s="1"/>
  <c r="BH59" i="87"/>
  <c r="AB59" i="87" s="1"/>
  <c r="AR59" i="87" s="1"/>
  <c r="BH85" i="87"/>
  <c r="AB85" i="87" s="1"/>
  <c r="AR85" i="87" s="1"/>
  <c r="AZ190" i="87"/>
  <c r="T190" i="87" s="1"/>
  <c r="AJ190" i="87" s="1"/>
  <c r="AZ167" i="87"/>
  <c r="T167" i="87" s="1"/>
  <c r="AJ167" i="87" s="1"/>
  <c r="AZ146" i="87"/>
  <c r="T146" i="87" s="1"/>
  <c r="AJ146" i="87" s="1"/>
  <c r="AZ144" i="87"/>
  <c r="T144" i="87" s="1"/>
  <c r="AJ144" i="87" s="1"/>
  <c r="AZ136" i="87"/>
  <c r="T136" i="87" s="1"/>
  <c r="AJ136" i="87" s="1"/>
  <c r="AZ109" i="87"/>
  <c r="T109" i="87" s="1"/>
  <c r="AJ109" i="87" s="1"/>
  <c r="AZ91" i="87"/>
  <c r="T91" i="87" s="1"/>
  <c r="AJ91" i="87" s="1"/>
  <c r="AZ78" i="87"/>
  <c r="T78" i="87" s="1"/>
  <c r="AJ78" i="87" s="1"/>
  <c r="AZ61" i="87"/>
  <c r="T61" i="87" s="1"/>
  <c r="AJ61" i="87" s="1"/>
  <c r="AZ45" i="87"/>
  <c r="T45" i="87" s="1"/>
  <c r="AJ45" i="87" s="1"/>
  <c r="AZ42" i="87"/>
  <c r="T42" i="87" s="1"/>
  <c r="AJ42" i="87" s="1"/>
  <c r="BB74" i="87"/>
  <c r="V74" i="87" s="1"/>
  <c r="AL74" i="87" s="1"/>
  <c r="BB32" i="87"/>
  <c r="V32" i="87" s="1"/>
  <c r="AL32" i="87" s="1"/>
  <c r="BB36" i="87"/>
  <c r="V36" i="87" s="1"/>
  <c r="AL36" i="87" s="1"/>
  <c r="BB40" i="87"/>
  <c r="V40" i="87" s="1"/>
  <c r="AL40" i="87" s="1"/>
  <c r="BB44" i="87"/>
  <c r="V44" i="87" s="1"/>
  <c r="AL44" i="87" s="1"/>
  <c r="BB48" i="87"/>
  <c r="V48" i="87" s="1"/>
  <c r="AL48" i="87" s="1"/>
  <c r="BB52" i="87"/>
  <c r="V52" i="87" s="1"/>
  <c r="AL52" i="87" s="1"/>
  <c r="BB56" i="87"/>
  <c r="V56" i="87" s="1"/>
  <c r="AL56" i="87" s="1"/>
  <c r="BB60" i="87"/>
  <c r="V60" i="87" s="1"/>
  <c r="AL60" i="87" s="1"/>
  <c r="BB64" i="87"/>
  <c r="V64" i="87" s="1"/>
  <c r="AL64" i="87" s="1"/>
  <c r="BB68" i="87"/>
  <c r="V68" i="87" s="1"/>
  <c r="AL68" i="87" s="1"/>
  <c r="BB72" i="87"/>
  <c r="V72" i="87" s="1"/>
  <c r="AL72" i="87" s="1"/>
  <c r="BB103" i="87"/>
  <c r="V103" i="87" s="1"/>
  <c r="AL103" i="87" s="1"/>
  <c r="BB107" i="87"/>
  <c r="V107" i="87" s="1"/>
  <c r="AL107" i="87" s="1"/>
  <c r="BB80" i="87"/>
  <c r="V80" i="87" s="1"/>
  <c r="AL80" i="87" s="1"/>
  <c r="BB84" i="87"/>
  <c r="V84" i="87" s="1"/>
  <c r="AL84" i="87" s="1"/>
  <c r="BB88" i="87"/>
  <c r="V88" i="87" s="1"/>
  <c r="AL88" i="87" s="1"/>
  <c r="BB92" i="87"/>
  <c r="V92" i="87" s="1"/>
  <c r="AL92" i="87" s="1"/>
  <c r="BB96" i="87"/>
  <c r="V96" i="87" s="1"/>
  <c r="AL96" i="87" s="1"/>
  <c r="BB101" i="87"/>
  <c r="V101" i="87" s="1"/>
  <c r="AL101" i="87" s="1"/>
  <c r="BB110" i="87"/>
  <c r="V110" i="87" s="1"/>
  <c r="AL110" i="87" s="1"/>
  <c r="BB114" i="87"/>
  <c r="V114" i="87" s="1"/>
  <c r="AL114" i="87" s="1"/>
  <c r="BB118" i="87"/>
  <c r="V118" i="87" s="1"/>
  <c r="AL118" i="87" s="1"/>
  <c r="BB122" i="87"/>
  <c r="V122" i="87" s="1"/>
  <c r="AL122" i="87" s="1"/>
  <c r="BB126" i="87"/>
  <c r="V126" i="87" s="1"/>
  <c r="AL126" i="87" s="1"/>
  <c r="BB130" i="87"/>
  <c r="V130" i="87" s="1"/>
  <c r="AL130" i="87" s="1"/>
  <c r="BB133" i="87"/>
  <c r="V133" i="87" s="1"/>
  <c r="AL133" i="87" s="1"/>
  <c r="BB137" i="87"/>
  <c r="V137" i="87" s="1"/>
  <c r="AL137" i="87" s="1"/>
  <c r="BB143" i="87"/>
  <c r="V143" i="87" s="1"/>
  <c r="AL143" i="87" s="1"/>
  <c r="BB145" i="87"/>
  <c r="V145" i="87" s="1"/>
  <c r="AL145" i="87" s="1"/>
  <c r="BB161" i="87"/>
  <c r="V161" i="87" s="1"/>
  <c r="AL161" i="87" s="1"/>
  <c r="BB175" i="87"/>
  <c r="V175" i="87" s="1"/>
  <c r="AL175" i="87" s="1"/>
  <c r="BB182" i="87"/>
  <c r="V182" i="87" s="1"/>
  <c r="AL182" i="87" s="1"/>
  <c r="BB149" i="87"/>
  <c r="V149" i="87" s="1"/>
  <c r="AL149" i="87" s="1"/>
  <c r="BB153" i="87"/>
  <c r="V153" i="87" s="1"/>
  <c r="AL153" i="87" s="1"/>
  <c r="BB157" i="87"/>
  <c r="V157" i="87" s="1"/>
  <c r="AL157" i="87" s="1"/>
  <c r="BB183" i="87"/>
  <c r="V183" i="87" s="1"/>
  <c r="AL183" i="87" s="1"/>
  <c r="BB170" i="87"/>
  <c r="V170" i="87" s="1"/>
  <c r="AL170" i="87" s="1"/>
  <c r="BB178" i="87"/>
  <c r="V178" i="87" s="1"/>
  <c r="AL178" i="87" s="1"/>
  <c r="BB186" i="87"/>
  <c r="V186" i="87" s="1"/>
  <c r="AL186" i="87" s="1"/>
  <c r="BB190" i="87"/>
  <c r="V190" i="87" s="1"/>
  <c r="AL190" i="87" s="1"/>
  <c r="BB192" i="87"/>
  <c r="V192" i="87" s="1"/>
  <c r="AL192" i="87" s="1"/>
  <c r="BB196" i="87"/>
  <c r="V196" i="87" s="1"/>
  <c r="AL196" i="87" s="1"/>
  <c r="BC44" i="87"/>
  <c r="W44" i="87" s="1"/>
  <c r="AM44" i="87" s="1"/>
  <c r="BC32" i="87"/>
  <c r="W32" i="87" s="1"/>
  <c r="AM32" i="87" s="1"/>
  <c r="BC35" i="87"/>
  <c r="W35" i="87" s="1"/>
  <c r="AM35" i="87" s="1"/>
  <c r="BC34" i="87"/>
  <c r="W34" i="87" s="1"/>
  <c r="AM34" i="87" s="1"/>
  <c r="BC49" i="87"/>
  <c r="W49" i="87" s="1"/>
  <c r="AM49" i="87" s="1"/>
  <c r="BC53" i="87"/>
  <c r="W53" i="87" s="1"/>
  <c r="AM53" i="87" s="1"/>
  <c r="BC57" i="87"/>
  <c r="W57" i="87" s="1"/>
  <c r="AM57" i="87" s="1"/>
  <c r="BC61" i="87"/>
  <c r="W61" i="87" s="1"/>
  <c r="AM61" i="87" s="1"/>
  <c r="BC65" i="87"/>
  <c r="W65" i="87" s="1"/>
  <c r="AM65" i="87" s="1"/>
  <c r="BC69" i="87"/>
  <c r="W69" i="87" s="1"/>
  <c r="AM69" i="87" s="1"/>
  <c r="BC73" i="87"/>
  <c r="W73" i="87" s="1"/>
  <c r="AM73" i="87" s="1"/>
  <c r="BC77" i="87"/>
  <c r="W77" i="87" s="1"/>
  <c r="AM77" i="87" s="1"/>
  <c r="BC81" i="87"/>
  <c r="W81" i="87" s="1"/>
  <c r="AM81" i="87" s="1"/>
  <c r="BC85" i="87"/>
  <c r="W85" i="87" s="1"/>
  <c r="AM85" i="87" s="1"/>
  <c r="BC89" i="87"/>
  <c r="W89" i="87" s="1"/>
  <c r="AM89" i="87" s="1"/>
  <c r="BC93" i="87"/>
  <c r="W93" i="87" s="1"/>
  <c r="AM93" i="87" s="1"/>
  <c r="BC97" i="87"/>
  <c r="W97" i="87" s="1"/>
  <c r="AM97" i="87" s="1"/>
  <c r="BC101" i="87"/>
  <c r="W101" i="87" s="1"/>
  <c r="AM101" i="87" s="1"/>
  <c r="BC105" i="87"/>
  <c r="W105" i="87" s="1"/>
  <c r="AM105" i="87" s="1"/>
  <c r="BC109" i="87"/>
  <c r="W109" i="87" s="1"/>
  <c r="AM109" i="87" s="1"/>
  <c r="BC113" i="87"/>
  <c r="W113" i="87" s="1"/>
  <c r="AM113" i="87" s="1"/>
  <c r="BC117" i="87"/>
  <c r="W117" i="87" s="1"/>
  <c r="AM117" i="87" s="1"/>
  <c r="BC121" i="87"/>
  <c r="W121" i="87" s="1"/>
  <c r="AM121" i="87" s="1"/>
  <c r="BC125" i="87"/>
  <c r="W125" i="87" s="1"/>
  <c r="AM125" i="87" s="1"/>
  <c r="BC129" i="87"/>
  <c r="W129" i="87" s="1"/>
  <c r="AM129" i="87" s="1"/>
  <c r="BC133" i="87"/>
  <c r="W133" i="87" s="1"/>
  <c r="AM133" i="87" s="1"/>
  <c r="BC137" i="87"/>
  <c r="W137" i="87" s="1"/>
  <c r="AM137" i="87" s="1"/>
  <c r="BC152" i="87"/>
  <c r="W152" i="87" s="1"/>
  <c r="AM152" i="87" s="1"/>
  <c r="BC160" i="87"/>
  <c r="W160" i="87" s="1"/>
  <c r="AM160" i="87" s="1"/>
  <c r="BC141" i="87"/>
  <c r="W141" i="87" s="1"/>
  <c r="AM141" i="87" s="1"/>
  <c r="BC145" i="87"/>
  <c r="W145" i="87" s="1"/>
  <c r="AM145" i="87" s="1"/>
  <c r="BC153" i="87"/>
  <c r="W153" i="87" s="1"/>
  <c r="AM153" i="87" s="1"/>
  <c r="BC163" i="87"/>
  <c r="W163" i="87" s="1"/>
  <c r="AM163" i="87" s="1"/>
  <c r="BC167" i="87"/>
  <c r="W167" i="87" s="1"/>
  <c r="AM167" i="87" s="1"/>
  <c r="BC171" i="87"/>
  <c r="W171" i="87" s="1"/>
  <c r="AM171" i="87" s="1"/>
  <c r="BC175" i="87"/>
  <c r="W175" i="87" s="1"/>
  <c r="AM175" i="87" s="1"/>
  <c r="BC179" i="87"/>
  <c r="W179" i="87" s="1"/>
  <c r="AM179" i="87" s="1"/>
  <c r="BC193" i="87"/>
  <c r="W193" i="87" s="1"/>
  <c r="AM193" i="87" s="1"/>
  <c r="BC183" i="87"/>
  <c r="W183" i="87" s="1"/>
  <c r="AM183" i="87" s="1"/>
  <c r="BC187" i="87"/>
  <c r="W187" i="87" s="1"/>
  <c r="AM187" i="87" s="1"/>
  <c r="BC191" i="87"/>
  <c r="W191" i="87" s="1"/>
  <c r="AM191" i="87" s="1"/>
  <c r="BM118" i="44"/>
  <c r="AG118" i="44" s="1"/>
  <c r="AW118" i="44" s="1"/>
  <c r="BM124" i="44"/>
  <c r="AG124" i="44" s="1"/>
  <c r="AW124" i="44" s="1"/>
  <c r="BM82" i="44"/>
  <c r="AG82" i="44" s="1"/>
  <c r="AW82" i="44" s="1"/>
  <c r="BM187" i="44"/>
  <c r="AG187" i="44" s="1"/>
  <c r="AW187" i="44" s="1"/>
  <c r="BM109" i="44"/>
  <c r="AG109" i="44" s="1"/>
  <c r="AW109" i="44" s="1"/>
  <c r="BM42" i="44"/>
  <c r="AG42" i="44" s="1"/>
  <c r="AW42" i="44" s="1"/>
  <c r="BM182" i="44"/>
  <c r="AG182" i="44" s="1"/>
  <c r="AW182" i="44" s="1"/>
  <c r="BM110" i="44"/>
  <c r="AG110" i="44" s="1"/>
  <c r="AW110" i="44" s="1"/>
  <c r="BM57" i="44"/>
  <c r="AG57" i="44" s="1"/>
  <c r="AW57" i="44" s="1"/>
  <c r="BM202" i="44"/>
  <c r="AG202" i="44" s="1"/>
  <c r="AW202" i="44" s="1"/>
  <c r="BM130" i="44"/>
  <c r="AG130" i="44" s="1"/>
  <c r="AW130" i="44" s="1"/>
  <c r="BM58" i="44"/>
  <c r="AG58" i="44" s="1"/>
  <c r="AW58" i="44" s="1"/>
  <c r="BM41" i="44"/>
  <c r="AG41" i="44" s="1"/>
  <c r="AW41" i="44" s="1"/>
  <c r="BM85" i="44"/>
  <c r="AG85" i="44" s="1"/>
  <c r="AW85" i="44" s="1"/>
  <c r="BM117" i="44"/>
  <c r="AG117" i="44" s="1"/>
  <c r="AW117" i="44" s="1"/>
  <c r="BM55" i="44"/>
  <c r="AG55" i="44" s="1"/>
  <c r="AW55" i="44" s="1"/>
  <c r="BM137" i="44"/>
  <c r="AG137" i="44" s="1"/>
  <c r="AW137" i="44" s="1"/>
  <c r="BM121" i="44"/>
  <c r="AG121" i="44" s="1"/>
  <c r="AW121" i="44" s="1"/>
  <c r="BM64" i="44"/>
  <c r="AG64" i="44" s="1"/>
  <c r="AW64" i="44" s="1"/>
  <c r="BM150" i="44"/>
  <c r="AG150" i="44" s="1"/>
  <c r="AW150" i="44" s="1"/>
  <c r="BM115" i="44"/>
  <c r="AG115" i="44" s="1"/>
  <c r="AW115" i="44" s="1"/>
  <c r="BM94" i="44"/>
  <c r="AG94" i="44" s="1"/>
  <c r="AW94" i="44" s="1"/>
  <c r="BM54" i="44"/>
  <c r="AG54" i="44" s="1"/>
  <c r="AW54" i="44" s="1"/>
  <c r="BM70" i="44"/>
  <c r="AG70" i="44" s="1"/>
  <c r="AW70" i="44" s="1"/>
  <c r="BM146" i="44"/>
  <c r="AG146" i="44" s="1"/>
  <c r="AW146" i="44" s="1"/>
  <c r="BM166" i="44"/>
  <c r="AG166" i="44" s="1"/>
  <c r="AW166" i="44" s="1"/>
  <c r="BM125" i="44"/>
  <c r="AG125" i="44" s="1"/>
  <c r="AW125" i="44" s="1"/>
  <c r="BM143" i="44"/>
  <c r="AG143" i="44" s="1"/>
  <c r="AW143" i="44" s="1"/>
  <c r="BM116" i="44"/>
  <c r="AG116" i="44" s="1"/>
  <c r="AW116" i="44" s="1"/>
  <c r="BM112" i="44"/>
  <c r="AG112" i="44" s="1"/>
  <c r="AW112" i="44" s="1"/>
  <c r="BM40" i="44"/>
  <c r="AG40" i="44" s="1"/>
  <c r="AW40" i="44" s="1"/>
  <c r="BM186" i="44"/>
  <c r="AG186" i="44" s="1"/>
  <c r="AW186" i="44" s="1"/>
  <c r="BM172" i="44"/>
  <c r="AG172" i="44" s="1"/>
  <c r="AW172" i="44" s="1"/>
  <c r="BM59" i="44"/>
  <c r="AG59" i="44" s="1"/>
  <c r="AW59" i="44" s="1"/>
  <c r="BM142" i="44"/>
  <c r="AG142" i="44" s="1"/>
  <c r="AW142" i="44" s="1"/>
  <c r="BM183" i="44"/>
  <c r="AG183" i="44" s="1"/>
  <c r="AW183" i="44" s="1"/>
  <c r="BM91" i="44"/>
  <c r="AG91" i="44" s="1"/>
  <c r="AW91" i="44" s="1"/>
  <c r="BM136" i="44"/>
  <c r="AG136" i="44" s="1"/>
  <c r="AW136" i="44" s="1"/>
  <c r="BM174" i="44"/>
  <c r="AG174" i="44" s="1"/>
  <c r="AW174" i="44" s="1"/>
  <c r="BM159" i="44"/>
  <c r="AG159" i="44" s="1"/>
  <c r="AW159" i="44" s="1"/>
  <c r="BM147" i="44"/>
  <c r="AG147" i="44" s="1"/>
  <c r="AW147" i="44" s="1"/>
  <c r="BM78" i="44"/>
  <c r="AG78" i="44" s="1"/>
  <c r="AW78" i="44" s="1"/>
  <c r="BM134" i="44"/>
  <c r="AG134" i="44" s="1"/>
  <c r="AW134" i="44" s="1"/>
  <c r="BM45" i="44"/>
  <c r="AG45" i="44" s="1"/>
  <c r="AW45" i="44" s="1"/>
  <c r="BM119" i="44"/>
  <c r="AG119" i="44" s="1"/>
  <c r="AW119" i="44" s="1"/>
  <c r="BM96" i="44"/>
  <c r="AG96" i="44" s="1"/>
  <c r="AW96" i="44" s="1"/>
  <c r="BM149" i="44"/>
  <c r="AG149" i="44" s="1"/>
  <c r="AW149" i="44" s="1"/>
  <c r="BM132" i="44"/>
  <c r="AG132" i="44" s="1"/>
  <c r="AW132" i="44" s="1"/>
  <c r="BM189" i="44"/>
  <c r="AG189" i="44" s="1"/>
  <c r="AW189" i="44" s="1"/>
  <c r="BM151" i="44"/>
  <c r="AG151" i="44" s="1"/>
  <c r="AW151" i="44" s="1"/>
  <c r="BM98" i="44"/>
  <c r="AG98" i="44" s="1"/>
  <c r="AW98" i="44" s="1"/>
  <c r="BM44" i="44"/>
  <c r="AG44" i="44" s="1"/>
  <c r="AW44" i="44" s="1"/>
  <c r="BM87" i="44"/>
  <c r="AG87" i="44" s="1"/>
  <c r="AW87" i="44" s="1"/>
  <c r="BM153" i="44"/>
  <c r="AG153" i="44" s="1"/>
  <c r="AW153" i="44" s="1"/>
  <c r="BM89" i="44"/>
  <c r="AG89" i="44" s="1"/>
  <c r="AW89" i="44" s="1"/>
  <c r="BM128" i="44"/>
  <c r="AG128" i="44" s="1"/>
  <c r="AW128" i="44" s="1"/>
  <c r="BM133" i="44"/>
  <c r="AG133" i="44" s="1"/>
  <c r="AW133" i="44" s="1"/>
  <c r="BM38" i="44"/>
  <c r="AG38" i="44" s="1"/>
  <c r="AW38" i="44" s="1"/>
  <c r="BM77" i="44"/>
  <c r="AG77" i="44" s="1"/>
  <c r="AW77" i="44" s="1"/>
  <c r="BM175" i="44"/>
  <c r="AG175" i="44" s="1"/>
  <c r="AW175" i="44" s="1"/>
  <c r="BM48" i="44"/>
  <c r="AG48" i="44" s="1"/>
  <c r="AW48" i="44" s="1"/>
  <c r="BM122" i="44"/>
  <c r="AG122" i="44" s="1"/>
  <c r="AW122" i="44" s="1"/>
  <c r="BM69" i="44"/>
  <c r="AG69" i="44" s="1"/>
  <c r="AW69" i="44" s="1"/>
  <c r="BM79" i="44"/>
  <c r="AG79" i="44" s="1"/>
  <c r="AW79" i="44" s="1"/>
  <c r="BM84" i="44"/>
  <c r="AG84" i="44" s="1"/>
  <c r="AW84" i="44" s="1"/>
  <c r="BM176" i="44"/>
  <c r="AG176" i="44" s="1"/>
  <c r="AW176" i="44" s="1"/>
  <c r="BM107" i="44"/>
  <c r="AG107" i="44" s="1"/>
  <c r="AW107" i="44" s="1"/>
  <c r="BM105" i="44"/>
  <c r="AG105" i="44" s="1"/>
  <c r="AW105" i="44" s="1"/>
  <c r="BM60" i="44"/>
  <c r="AG60" i="44" s="1"/>
  <c r="AW60" i="44" s="1"/>
  <c r="BM66" i="44"/>
  <c r="AG66" i="44" s="1"/>
  <c r="AW66" i="44" s="1"/>
  <c r="BM138" i="44"/>
  <c r="AG138" i="44" s="1"/>
  <c r="AW138" i="44" s="1"/>
  <c r="BM168" i="44"/>
  <c r="AG168" i="44" s="1"/>
  <c r="AW168" i="44" s="1"/>
  <c r="BM76" i="44"/>
  <c r="AG76" i="44" s="1"/>
  <c r="AW76" i="44" s="1"/>
  <c r="BM80" i="44"/>
  <c r="AG80" i="44" s="1"/>
  <c r="AW80" i="44" s="1"/>
  <c r="BM179" i="44"/>
  <c r="AG179" i="44" s="1"/>
  <c r="AW179" i="44" s="1"/>
  <c r="BM90" i="44"/>
  <c r="AG90" i="44" s="1"/>
  <c r="AW90" i="44" s="1"/>
  <c r="BM50" i="44"/>
  <c r="AG50" i="44" s="1"/>
  <c r="AW50" i="44" s="1"/>
  <c r="BM163" i="44"/>
  <c r="AG163" i="44" s="1"/>
  <c r="AW163" i="44" s="1"/>
  <c r="BM113" i="44"/>
  <c r="AG113" i="44" s="1"/>
  <c r="AW113" i="44" s="1"/>
  <c r="BM47" i="44"/>
  <c r="AG47" i="44" s="1"/>
  <c r="AW47" i="44" s="1"/>
  <c r="BM193" i="44"/>
  <c r="AG193" i="44" s="1"/>
  <c r="AW193" i="44" s="1"/>
  <c r="BM157" i="44"/>
  <c r="AG157" i="44" s="1"/>
  <c r="AW157" i="44" s="1"/>
  <c r="BM177" i="44"/>
  <c r="AG177" i="44" s="1"/>
  <c r="AW177" i="44" s="1"/>
  <c r="BM120" i="44"/>
  <c r="AG120" i="44" s="1"/>
  <c r="AW120" i="44" s="1"/>
  <c r="BM173" i="44"/>
  <c r="AG173" i="44" s="1"/>
  <c r="AW173" i="44" s="1"/>
  <c r="BM152" i="44"/>
  <c r="AG152" i="44" s="1"/>
  <c r="AW152" i="44" s="1"/>
  <c r="BM39" i="44"/>
  <c r="AG39" i="44" s="1"/>
  <c r="AW39" i="44" s="1"/>
  <c r="BM198" i="44"/>
  <c r="AG198" i="44" s="1"/>
  <c r="AW198" i="44" s="1"/>
  <c r="BM49" i="44"/>
  <c r="AG49" i="44" s="1"/>
  <c r="AW49" i="44" s="1"/>
  <c r="BM165" i="44"/>
  <c r="AG165" i="44" s="1"/>
  <c r="AW165" i="44" s="1"/>
  <c r="BM92" i="44"/>
  <c r="AG92" i="44" s="1"/>
  <c r="AW92" i="44" s="1"/>
  <c r="BM191" i="44"/>
  <c r="AG191" i="44" s="1"/>
  <c r="AW191" i="44" s="1"/>
  <c r="BM67" i="44"/>
  <c r="AG67" i="44" s="1"/>
  <c r="AW67" i="44" s="1"/>
  <c r="BM169" i="44"/>
  <c r="AG169" i="44" s="1"/>
  <c r="AW169" i="44" s="1"/>
  <c r="BM126" i="44"/>
  <c r="AG126" i="44" s="1"/>
  <c r="AW126" i="44" s="1"/>
  <c r="BM63" i="44"/>
  <c r="AG63" i="44" s="1"/>
  <c r="AW63" i="44" s="1"/>
  <c r="BM72" i="44"/>
  <c r="AG72" i="44" s="1"/>
  <c r="AW72" i="44" s="1"/>
  <c r="BM141" i="44"/>
  <c r="AG141" i="44" s="1"/>
  <c r="AW141" i="44" s="1"/>
  <c r="BM145" i="44"/>
  <c r="AG145" i="44" s="1"/>
  <c r="AW145" i="44" s="1"/>
  <c r="BM180" i="44"/>
  <c r="AG180" i="44" s="1"/>
  <c r="AW180" i="44" s="1"/>
  <c r="BM154" i="44"/>
  <c r="AG154" i="44" s="1"/>
  <c r="AW154" i="44" s="1"/>
  <c r="BM170" i="44"/>
  <c r="AG170" i="44" s="1"/>
  <c r="AW170" i="44" s="1"/>
  <c r="BM184" i="44"/>
  <c r="AG184" i="44" s="1"/>
  <c r="AW184" i="44" s="1"/>
  <c r="BM73" i="44"/>
  <c r="AG73" i="44" s="1"/>
  <c r="AW73" i="44" s="1"/>
  <c r="BM86" i="44"/>
  <c r="AG86" i="44" s="1"/>
  <c r="AW86" i="44" s="1"/>
  <c r="BM111" i="44"/>
  <c r="AG111" i="44" s="1"/>
  <c r="AW111" i="44" s="1"/>
  <c r="BM192" i="44"/>
  <c r="AG192" i="44" s="1"/>
  <c r="AW192" i="44" s="1"/>
  <c r="BM100" i="44"/>
  <c r="AG100" i="44" s="1"/>
  <c r="AW100" i="44" s="1"/>
  <c r="BM201" i="44"/>
  <c r="AG201" i="44" s="1"/>
  <c r="AW201" i="44" s="1"/>
  <c r="BM162" i="44"/>
  <c r="AG162" i="44" s="1"/>
  <c r="AW162" i="44" s="1"/>
  <c r="BM199" i="44"/>
  <c r="AG199" i="44" s="1"/>
  <c r="AW199" i="44" s="1"/>
  <c r="BM135" i="44"/>
  <c r="AG135" i="44" s="1"/>
  <c r="AW135" i="44" s="1"/>
  <c r="BM155" i="44"/>
  <c r="AG155" i="44" s="1"/>
  <c r="AW155" i="44" s="1"/>
  <c r="BM99" i="44"/>
  <c r="AG99" i="44" s="1"/>
  <c r="AW99" i="44" s="1"/>
  <c r="BM53" i="44"/>
  <c r="AG53" i="44" s="1"/>
  <c r="AW53" i="44" s="1"/>
  <c r="BM129" i="44"/>
  <c r="AG129" i="44" s="1"/>
  <c r="AW129" i="44" s="1"/>
  <c r="BM148" i="44"/>
  <c r="AG148" i="44" s="1"/>
  <c r="AW148" i="44" s="1"/>
  <c r="BM74" i="44"/>
  <c r="AG74" i="44" s="1"/>
  <c r="AW74" i="44" s="1"/>
  <c r="BM158" i="44"/>
  <c r="AG158" i="44" s="1"/>
  <c r="AW158" i="44" s="1"/>
  <c r="BM97" i="44"/>
  <c r="AG97" i="44" s="1"/>
  <c r="AW97" i="44" s="1"/>
  <c r="BM62" i="44"/>
  <c r="AG62" i="44" s="1"/>
  <c r="AW62" i="44" s="1"/>
  <c r="BM88" i="44"/>
  <c r="AG88" i="44" s="1"/>
  <c r="AW88" i="44" s="1"/>
  <c r="BM197" i="44"/>
  <c r="AG197" i="44" s="1"/>
  <c r="AW197" i="44" s="1"/>
  <c r="BM160" i="44"/>
  <c r="AG160" i="44" s="1"/>
  <c r="AW160" i="44" s="1"/>
  <c r="BM65" i="44"/>
  <c r="AG65" i="44" s="1"/>
  <c r="AW65" i="44" s="1"/>
  <c r="BM190" i="44"/>
  <c r="AG190" i="44" s="1"/>
  <c r="AW190" i="44" s="1"/>
  <c r="BM203" i="44"/>
  <c r="AG203" i="44" s="1"/>
  <c r="AW203" i="44" s="1"/>
  <c r="BM144" i="44"/>
  <c r="AG144" i="44" s="1"/>
  <c r="AW144" i="44" s="1"/>
  <c r="BM131" i="44"/>
  <c r="AG131" i="44" s="1"/>
  <c r="AW131" i="44" s="1"/>
  <c r="BM139" i="44"/>
  <c r="AG139" i="44" s="1"/>
  <c r="AW139" i="44" s="1"/>
  <c r="BM188" i="44"/>
  <c r="AG188" i="44" s="1"/>
  <c r="AW188" i="44" s="1"/>
  <c r="BM102" i="44"/>
  <c r="AG102" i="44" s="1"/>
  <c r="AW102" i="44" s="1"/>
  <c r="BM46" i="44"/>
  <c r="AG46" i="44" s="1"/>
  <c r="AW46" i="44" s="1"/>
  <c r="BM31" i="44"/>
  <c r="AG31" i="44" s="1"/>
  <c r="AW31" i="44" s="1"/>
  <c r="BM83" i="44"/>
  <c r="AG83" i="44" s="1"/>
  <c r="AW83" i="44" s="1"/>
  <c r="BM51" i="44"/>
  <c r="AG51" i="44" s="1"/>
  <c r="AW51" i="44" s="1"/>
  <c r="BM167" i="44"/>
  <c r="AG167" i="44" s="1"/>
  <c r="AW167" i="44" s="1"/>
  <c r="BM61" i="44"/>
  <c r="AG61" i="44" s="1"/>
  <c r="AW61" i="44" s="1"/>
  <c r="BM200" i="44"/>
  <c r="AG200" i="44" s="1"/>
  <c r="AW200" i="44" s="1"/>
  <c r="BM195" i="44"/>
  <c r="AG195" i="44" s="1"/>
  <c r="AW195" i="44" s="1"/>
  <c r="BM156" i="44"/>
  <c r="AG156" i="44" s="1"/>
  <c r="AW156" i="44" s="1"/>
  <c r="BM68" i="44"/>
  <c r="AG68" i="44" s="1"/>
  <c r="AW68" i="44" s="1"/>
  <c r="BM106" i="44"/>
  <c r="AG106" i="44" s="1"/>
  <c r="AW106" i="44" s="1"/>
  <c r="BM43" i="44"/>
  <c r="AG43" i="44" s="1"/>
  <c r="AW43" i="44" s="1"/>
  <c r="BM181" i="44"/>
  <c r="AG181" i="44" s="1"/>
  <c r="AW181" i="44" s="1"/>
  <c r="BM36" i="44"/>
  <c r="AG36" i="44" s="1"/>
  <c r="AW36" i="44" s="1"/>
  <c r="BM171" i="44"/>
  <c r="AG171" i="44" s="1"/>
  <c r="AW171" i="44" s="1"/>
  <c r="BM71" i="44"/>
  <c r="AG71" i="44" s="1"/>
  <c r="AW71" i="44" s="1"/>
  <c r="BM93" i="44"/>
  <c r="AG93" i="44" s="1"/>
  <c r="AW93" i="44" s="1"/>
  <c r="BM185" i="44"/>
  <c r="AG185" i="44" s="1"/>
  <c r="AW185" i="44" s="1"/>
  <c r="BM123" i="44"/>
  <c r="AG123" i="44" s="1"/>
  <c r="AW123" i="44" s="1"/>
  <c r="BM37" i="44"/>
  <c r="AG37" i="44" s="1"/>
  <c r="AW37" i="44" s="1"/>
  <c r="BM56" i="44"/>
  <c r="AG56" i="44" s="1"/>
  <c r="AW56" i="44" s="1"/>
  <c r="B2" i="88" l="1"/>
  <c r="P2" i="44"/>
  <c r="J2" i="87"/>
  <c r="I2" i="87"/>
  <c r="H2" i="87"/>
  <c r="K2" i="87"/>
  <c r="D2" i="87"/>
  <c r="O2" i="87"/>
  <c r="C2" i="87"/>
  <c r="N2" i="87"/>
  <c r="E2" i="87"/>
  <c r="G2" i="87"/>
  <c r="F2" i="87"/>
  <c r="M2" i="87"/>
  <c r="L2" i="87"/>
  <c r="Q2" i="44"/>
  <c r="B2" i="87" l="1"/>
  <c r="D4" i="81" l="1"/>
  <c r="D3" i="81"/>
  <c r="E4" i="81"/>
  <c r="E3" i="81"/>
  <c r="E8" i="81"/>
  <c r="E7" i="81"/>
  <c r="D8" i="81"/>
  <c r="D7" i="81"/>
  <c r="AG27" i="44"/>
  <c r="AW27" i="44" s="1"/>
  <c r="BM27" i="44" s="1"/>
  <c r="CC27" i="44" s="1"/>
  <c r="AF27" i="44"/>
  <c r="AV27" i="44" s="1"/>
  <c r="BL27" i="44" s="1"/>
  <c r="CB27" i="44" s="1"/>
  <c r="DI27" i="44" l="1"/>
  <c r="DY27" i="44" s="1"/>
  <c r="CS27" i="44"/>
  <c r="DH27" i="44"/>
  <c r="DX27" i="44" s="1"/>
  <c r="CR27" i="44"/>
  <c r="C8" i="81"/>
  <c r="C7" i="81"/>
  <c r="FD27" i="44" l="1"/>
  <c r="FT27" i="44" s="1"/>
  <c r="GJ27" i="44" s="1"/>
  <c r="GZ27" i="44" s="1"/>
  <c r="HP27" i="44" s="1"/>
  <c r="IF27" i="44" s="1"/>
  <c r="IV27" i="44" s="1"/>
  <c r="JL27" i="44" s="1"/>
  <c r="EN27" i="44"/>
  <c r="FE27" i="44"/>
  <c r="FU27" i="44" s="1"/>
  <c r="GK27" i="44" s="1"/>
  <c r="HA27" i="44" s="1"/>
  <c r="HQ27" i="44" s="1"/>
  <c r="IG27" i="44" s="1"/>
  <c r="IW27" i="44" s="1"/>
  <c r="JM27" i="44" s="1"/>
  <c r="EO27" i="44"/>
  <c r="G8" i="81"/>
  <c r="F8" i="81"/>
  <c r="G7" i="81"/>
  <c r="F7" i="81"/>
  <c r="C4" i="81" l="1"/>
  <c r="C3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8" i="44"/>
  <c r="GM103" i="44"/>
  <c r="GM84" i="44"/>
  <c r="GM109" i="44"/>
  <c r="GM80" i="44"/>
  <c r="GM95" i="44"/>
  <c r="GM58" i="44"/>
  <c r="GM123" i="44"/>
  <c r="GM157" i="44"/>
  <c r="GM66" i="44" l="1"/>
  <c r="GM93" i="44"/>
  <c r="GM104" i="44"/>
  <c r="GM207" i="44"/>
  <c r="GM161" i="44"/>
  <c r="GM78" i="44"/>
  <c r="GM158" i="44"/>
  <c r="GM61" i="44"/>
  <c r="GM105" i="44"/>
  <c r="GM201" i="44"/>
  <c r="GM183" i="44"/>
  <c r="GM160" i="44"/>
  <c r="GM102" i="44"/>
  <c r="GM49" i="44"/>
  <c r="GM57" i="44"/>
  <c r="GM193" i="44"/>
  <c r="GM221" i="44"/>
  <c r="GM79" i="44"/>
  <c r="GM135" i="44"/>
  <c r="GM192" i="44"/>
  <c r="GM74" i="44"/>
  <c r="GM188" i="44"/>
  <c r="GM62" i="44"/>
  <c r="GM184" i="44"/>
  <c r="GM82" i="44"/>
  <c r="GM180" i="44"/>
  <c r="GM86" i="44"/>
  <c r="GM214" i="44"/>
  <c r="GM85" i="44"/>
  <c r="GM141" i="44"/>
  <c r="GM169" i="44"/>
  <c r="GM213" i="44"/>
  <c r="GM83" i="44"/>
  <c r="GM223" i="44"/>
  <c r="GM75" i="44"/>
  <c r="GM219" i="44"/>
  <c r="GM67" i="44"/>
  <c r="GM199" i="44"/>
  <c r="GM59" i="44"/>
  <c r="GM211" i="44"/>
  <c r="GM225" i="44"/>
  <c r="GM87" i="44"/>
  <c r="GM142" i="44"/>
  <c r="GM170" i="44"/>
  <c r="GM224" i="44"/>
  <c r="GM42" i="44"/>
  <c r="GM220" i="44"/>
  <c r="GM30" i="44"/>
  <c r="GM216" i="44"/>
  <c r="GM50" i="44"/>
  <c r="GM212" i="44"/>
  <c r="GM54" i="44"/>
  <c r="GM182" i="44"/>
  <c r="GM226" i="44"/>
  <c r="GM77" i="44"/>
  <c r="GM133" i="44"/>
  <c r="GM181" i="44"/>
  <c r="GM44" i="44"/>
  <c r="GM191" i="44"/>
  <c r="GM32" i="44"/>
  <c r="GM187" i="44"/>
  <c r="GM52" i="44"/>
  <c r="GM167" i="44"/>
  <c r="GM56" i="44"/>
  <c r="GM179" i="44"/>
  <c r="GM89" i="44"/>
  <c r="GM166" i="44"/>
  <c r="GM117" i="44"/>
  <c r="GM146" i="44"/>
  <c r="GM45" i="44"/>
  <c r="GM185" i="44"/>
  <c r="GM202" i="44"/>
  <c r="GM165" i="44"/>
  <c r="GM115" i="44"/>
  <c r="GM124" i="44"/>
  <c r="GM175" i="44"/>
  <c r="GM107" i="44"/>
  <c r="GM112" i="44"/>
  <c r="GM171" i="44"/>
  <c r="GM99" i="44"/>
  <c r="GM132" i="44"/>
  <c r="GM151" i="44"/>
  <c r="GM91" i="44"/>
  <c r="GM136" i="44"/>
  <c r="GM163" i="44"/>
  <c r="GM150" i="44"/>
  <c r="GM177" i="44"/>
  <c r="GM119" i="44"/>
  <c r="GM222" i="44"/>
  <c r="GM35" i="44"/>
  <c r="GM174" i="44"/>
  <c r="GM60" i="44"/>
  <c r="GM126" i="44"/>
  <c r="GM33" i="44"/>
  <c r="GM31" i="44"/>
  <c r="GM47" i="44"/>
  <c r="GM149" i="44"/>
  <c r="GM140" i="44"/>
  <c r="GM172" i="44"/>
  <c r="GM155" i="44"/>
  <c r="GM34" i="44"/>
  <c r="GM164" i="44"/>
  <c r="GM147" i="44"/>
  <c r="GM53" i="44"/>
  <c r="GM206" i="44"/>
  <c r="GM71" i="44"/>
  <c r="GM51" i="44"/>
  <c r="GM143" i="44"/>
  <c r="GM94" i="44"/>
  <c r="GM36" i="44"/>
  <c r="GM97" i="44"/>
  <c r="GM118" i="44"/>
  <c r="GM209" i="44"/>
  <c r="GM173" i="44"/>
  <c r="GM218" i="44"/>
  <c r="GM208" i="44"/>
  <c r="GM122" i="44"/>
  <c r="GM96" i="44"/>
  <c r="GM200" i="44"/>
  <c r="GM130" i="44"/>
  <c r="GM120" i="44"/>
  <c r="GM63" i="44"/>
  <c r="GM101" i="44"/>
  <c r="GM138" i="44"/>
  <c r="GM73" i="44"/>
  <c r="GM72" i="44"/>
  <c r="GM194" i="44"/>
  <c r="GM69" i="44"/>
  <c r="GM29" i="44"/>
  <c r="GM90" i="44"/>
  <c r="GM64" i="44"/>
  <c r="GM41" i="44"/>
  <c r="GM98" i="44"/>
  <c r="GM88" i="44"/>
  <c r="GM198" i="44"/>
  <c r="GM178" i="44"/>
  <c r="GM217" i="44"/>
  <c r="GM197" i="44"/>
  <c r="GM92" i="44"/>
  <c r="GM156" i="44"/>
  <c r="GM203" i="44"/>
  <c r="GM100" i="44"/>
  <c r="GM148" i="44"/>
  <c r="GM195" i="44"/>
  <c r="GM145" i="44"/>
  <c r="GM190" i="44"/>
  <c r="GM154" i="44"/>
  <c r="GM144" i="44"/>
  <c r="GM113" i="44"/>
  <c r="GM46" i="44"/>
  <c r="GM131" i="44"/>
  <c r="GM65" i="44"/>
  <c r="GM70" i="44"/>
  <c r="GM210" i="44"/>
  <c r="GM28" i="44"/>
  <c r="GM81" i="44"/>
  <c r="GM68" i="44"/>
  <c r="GM227" i="44"/>
  <c r="GM205" i="44"/>
  <c r="GM186" i="44"/>
  <c r="GM176" i="44"/>
  <c r="GM159" i="44"/>
  <c r="GM128" i="44"/>
  <c r="GM168" i="44"/>
  <c r="GM129" i="44"/>
  <c r="GM38" i="44"/>
  <c r="GM127" i="44"/>
  <c r="GM189" i="44"/>
  <c r="GM153" i="44"/>
  <c r="GM125" i="44"/>
  <c r="GM106" i="44"/>
  <c r="GM43" i="44"/>
  <c r="GM137" i="44"/>
  <c r="GM114" i="44"/>
  <c r="GM40" i="44"/>
  <c r="GM121" i="44"/>
  <c r="GM162" i="44"/>
  <c r="GM111" i="44"/>
  <c r="GM39" i="44"/>
  <c r="GM108" i="44"/>
  <c r="GM204" i="44"/>
  <c r="GM110" i="44"/>
  <c r="GM116" i="44"/>
  <c r="GM196" i="44"/>
  <c r="GM134" i="44"/>
  <c r="GM139" i="44"/>
  <c r="GM55" i="44"/>
  <c r="GM152" i="44"/>
  <c r="GM37" i="44"/>
  <c r="GM228" i="44"/>
  <c r="GM76" i="44"/>
  <c r="GM215" i="44"/>
  <c r="IT90" i="44"/>
  <c r="JJ90" i="44" s="1"/>
  <c r="IT113" i="44"/>
  <c r="JJ113" i="44" s="1"/>
  <c r="IJ148" i="44"/>
  <c r="IZ148" i="44" s="1"/>
  <c r="IJ159" i="44"/>
  <c r="IZ159" i="44" s="1"/>
  <c r="IO198" i="44"/>
  <c r="JE198" i="44" s="1"/>
  <c r="II96" i="44"/>
  <c r="II121" i="44"/>
  <c r="II58" i="44"/>
  <c r="IN47" i="44"/>
  <c r="JD47" i="44" s="1"/>
  <c r="IN33" i="44"/>
  <c r="JD33" i="44" s="1"/>
  <c r="IN130" i="44"/>
  <c r="JD130" i="44" s="1"/>
  <c r="IS185" i="44"/>
  <c r="JI185" i="44" s="1"/>
  <c r="IS127" i="44"/>
  <c r="JI127" i="44" s="1"/>
  <c r="IS147" i="44"/>
  <c r="JI147" i="44" s="1"/>
  <c r="IL105" i="44"/>
  <c r="JB105" i="44" s="1"/>
  <c r="IL174" i="44"/>
  <c r="JB174" i="44" s="1"/>
  <c r="IM131" i="44"/>
  <c r="JC131" i="44" s="1"/>
  <c r="IM64" i="44"/>
  <c r="JC64" i="44" s="1"/>
  <c r="IR154" i="44"/>
  <c r="JH154" i="44" s="1"/>
  <c r="IR51" i="44"/>
  <c r="JH51" i="44" s="1"/>
  <c r="IR170" i="44"/>
  <c r="JH170" i="44" s="1"/>
  <c r="IP154" i="44"/>
  <c r="JF154" i="44" s="1"/>
  <c r="IP207" i="44"/>
  <c r="JF207" i="44" s="1"/>
  <c r="IP135" i="44"/>
  <c r="JF135" i="44" s="1"/>
  <c r="IQ148" i="44"/>
  <c r="JG148" i="44" s="1"/>
  <c r="IQ147" i="44"/>
  <c r="JG147" i="44" s="1"/>
  <c r="IQ107" i="44"/>
  <c r="JG107" i="44" s="1"/>
  <c r="IK54" i="44"/>
  <c r="JA54" i="44" s="1"/>
  <c r="IK160" i="44"/>
  <c r="JA160" i="44" s="1"/>
  <c r="IK106" i="44"/>
  <c r="JA106" i="44" s="1"/>
  <c r="IK164" i="44"/>
  <c r="JA164" i="44" s="1"/>
  <c r="HS141" i="44"/>
  <c r="HS34" i="44"/>
  <c r="HS196" i="44"/>
  <c r="HS51" i="44"/>
  <c r="HS69" i="44"/>
  <c r="HS67" i="44"/>
  <c r="HS167" i="44"/>
  <c r="HS129" i="44"/>
  <c r="HS81" i="44"/>
  <c r="HS175" i="44"/>
  <c r="HS115" i="44"/>
  <c r="HS46" i="44"/>
  <c r="HS163" i="44"/>
  <c r="II174" i="44"/>
  <c r="IS145" i="44"/>
  <c r="JI145" i="44" s="1"/>
  <c r="IN46" i="44"/>
  <c r="JD46" i="44" s="1"/>
  <c r="IJ60" i="44"/>
  <c r="IZ60" i="44" s="1"/>
  <c r="IQ45" i="44"/>
  <c r="JG45" i="44" s="1"/>
  <c r="IR197" i="44"/>
  <c r="JH197" i="44" s="1"/>
  <c r="IM97" i="44"/>
  <c r="JC97" i="44" s="1"/>
  <c r="IK138" i="44"/>
  <c r="JA138" i="44" s="1"/>
  <c r="IU50" i="44"/>
  <c r="JK50" i="44" s="1"/>
  <c r="IU85" i="44"/>
  <c r="JK85" i="44" s="1"/>
  <c r="IU200" i="44"/>
  <c r="JK200" i="44" s="1"/>
  <c r="IU120" i="44"/>
  <c r="JK120" i="44" s="1"/>
  <c r="IU68" i="44"/>
  <c r="JK68" i="44" s="1"/>
  <c r="IU206" i="44"/>
  <c r="JK206" i="44" s="1"/>
  <c r="IU98" i="44"/>
  <c r="JK98" i="44" s="1"/>
  <c r="IU165" i="44"/>
  <c r="JK165" i="44" s="1"/>
  <c r="IU81" i="44"/>
  <c r="JK81" i="44" s="1"/>
  <c r="IU177" i="44"/>
  <c r="JK177" i="44" s="1"/>
  <c r="IU82" i="44"/>
  <c r="JK82" i="44" s="1"/>
  <c r="IU137" i="44"/>
  <c r="JK137" i="44" s="1"/>
  <c r="IU135" i="44"/>
  <c r="JK135" i="44" s="1"/>
  <c r="IU119" i="44"/>
  <c r="JK119" i="44" s="1"/>
  <c r="IU35" i="44"/>
  <c r="JK35" i="44" s="1"/>
  <c r="IU194" i="44"/>
  <c r="JK194" i="44" s="1"/>
  <c r="IU196" i="44"/>
  <c r="JK196" i="44" s="1"/>
  <c r="IU169" i="44"/>
  <c r="JK169" i="44" s="1"/>
  <c r="IU202" i="44"/>
  <c r="JK202" i="44" s="1"/>
  <c r="IU188" i="44"/>
  <c r="JK188" i="44" s="1"/>
  <c r="IU49" i="44"/>
  <c r="JK49" i="44" s="1"/>
  <c r="IU45" i="44"/>
  <c r="JK45" i="44" s="1"/>
  <c r="IU84" i="44"/>
  <c r="JK84" i="44" s="1"/>
  <c r="IU154" i="44"/>
  <c r="JK154" i="44" s="1"/>
  <c r="IU150" i="44"/>
  <c r="JK150" i="44" s="1"/>
  <c r="IU159" i="44"/>
  <c r="JK159" i="44" s="1"/>
  <c r="IU99" i="44"/>
  <c r="JK99" i="44" s="1"/>
  <c r="IU142" i="44"/>
  <c r="JK142" i="44" s="1"/>
  <c r="IU31" i="44"/>
  <c r="JK31" i="44" s="1"/>
  <c r="IU201" i="44"/>
  <c r="JK201" i="44" s="1"/>
  <c r="IU38" i="44"/>
  <c r="JK38" i="44" s="1"/>
  <c r="IU139" i="44"/>
  <c r="JK139" i="44" s="1"/>
  <c r="IU118" i="44"/>
  <c r="JK118" i="44" s="1"/>
  <c r="IU198" i="44"/>
  <c r="JK198" i="44" s="1"/>
  <c r="IU204" i="44"/>
  <c r="JK204" i="44" s="1"/>
  <c r="IU145" i="44"/>
  <c r="JK145" i="44" s="1"/>
  <c r="IU175" i="44"/>
  <c r="JK175" i="44" s="1"/>
  <c r="IU69" i="44"/>
  <c r="JK69" i="44" s="1"/>
  <c r="IU57" i="44"/>
  <c r="JK57" i="44" s="1"/>
  <c r="IU152" i="44"/>
  <c r="JK152" i="44" s="1"/>
  <c r="IU77" i="44"/>
  <c r="JK77" i="44" s="1"/>
  <c r="IU71" i="44"/>
  <c r="JK71" i="44" s="1"/>
  <c r="IU111" i="44"/>
  <c r="JK111" i="44" s="1"/>
  <c r="IU107" i="44"/>
  <c r="JK107" i="44" s="1"/>
  <c r="IU197" i="44"/>
  <c r="JK197" i="44" s="1"/>
  <c r="IU147" i="44"/>
  <c r="JK147" i="44" s="1"/>
  <c r="IU96" i="44"/>
  <c r="JK96" i="44" s="1"/>
  <c r="IU128" i="44"/>
  <c r="JK128" i="44" s="1"/>
  <c r="IU113" i="44"/>
  <c r="JK113" i="44" s="1"/>
  <c r="IU143" i="44"/>
  <c r="JK143" i="44" s="1"/>
  <c r="IU32" i="44"/>
  <c r="JK32" i="44" s="1"/>
  <c r="IU183" i="44"/>
  <c r="JK183" i="44" s="1"/>
  <c r="IU55" i="44"/>
  <c r="JK55" i="44" s="1"/>
  <c r="IU170" i="44"/>
  <c r="JK170" i="44" s="1"/>
  <c r="IU185" i="44"/>
  <c r="JK185" i="44" s="1"/>
  <c r="IU163" i="44"/>
  <c r="JK163" i="44" s="1"/>
  <c r="IU93" i="44"/>
  <c r="JK93" i="44" s="1"/>
  <c r="IU124" i="44"/>
  <c r="JK124" i="44" s="1"/>
  <c r="IU134" i="44"/>
  <c r="JK134" i="44" s="1"/>
  <c r="IU101" i="44"/>
  <c r="JK101" i="44" s="1"/>
  <c r="IU109" i="44"/>
  <c r="JK109" i="44" s="1"/>
  <c r="IU176" i="44"/>
  <c r="JK176" i="44" s="1"/>
  <c r="IU47" i="44"/>
  <c r="JK47" i="44" s="1"/>
  <c r="IU160" i="44"/>
  <c r="JK160" i="44" s="1"/>
  <c r="IU44" i="44"/>
  <c r="JK44" i="44" s="1"/>
  <c r="IU48" i="44"/>
  <c r="JK48" i="44" s="1"/>
  <c r="IU52" i="44"/>
  <c r="JK52" i="44" s="1"/>
  <c r="IU207" i="44"/>
  <c r="JK207" i="44" s="1"/>
  <c r="IU92" i="44"/>
  <c r="JK92" i="44" s="1"/>
  <c r="IU106" i="44"/>
  <c r="JK106" i="44" s="1"/>
  <c r="IU36" i="44"/>
  <c r="JK36" i="44" s="1"/>
  <c r="IU171" i="44"/>
  <c r="JK171" i="44" s="1"/>
  <c r="IU72" i="44"/>
  <c r="JK72" i="44" s="1"/>
  <c r="IU100" i="44"/>
  <c r="JK100" i="44" s="1"/>
  <c r="IU173" i="44"/>
  <c r="JK173" i="44" s="1"/>
  <c r="IU127" i="44"/>
  <c r="JK127" i="44" s="1"/>
  <c r="IU149" i="44"/>
  <c r="JK149" i="44" s="1"/>
  <c r="IU192" i="44"/>
  <c r="JK192" i="44" s="1"/>
  <c r="IU65" i="44"/>
  <c r="JK65" i="44" s="1"/>
  <c r="IU164" i="44"/>
  <c r="JK164" i="44" s="1"/>
  <c r="IU158" i="44"/>
  <c r="JK158" i="44" s="1"/>
  <c r="IU60" i="44"/>
  <c r="JK60" i="44" s="1"/>
  <c r="IU74" i="44"/>
  <c r="JK74" i="44" s="1"/>
  <c r="IU205" i="44"/>
  <c r="JK205" i="44" s="1"/>
  <c r="IU43" i="44"/>
  <c r="JK43" i="44" s="1"/>
  <c r="IU73" i="44"/>
  <c r="JK73" i="44" s="1"/>
  <c r="IU53" i="44"/>
  <c r="JK53" i="44" s="1"/>
  <c r="IU180" i="44"/>
  <c r="JK180" i="44" s="1"/>
  <c r="IU110" i="44"/>
  <c r="JK110" i="44" s="1"/>
  <c r="IU191" i="44"/>
  <c r="JK191" i="44" s="1"/>
  <c r="IU76" i="44"/>
  <c r="JK76" i="44" s="1"/>
  <c r="IU30" i="44"/>
  <c r="JK30" i="44" s="1"/>
  <c r="IU157" i="44"/>
  <c r="JK157" i="44" s="1"/>
  <c r="IU94" i="44"/>
  <c r="JK94" i="44" s="1"/>
  <c r="IU112" i="44"/>
  <c r="JK112" i="44" s="1"/>
  <c r="IU78" i="44"/>
  <c r="JK78" i="44" s="1"/>
  <c r="IU199" i="44"/>
  <c r="JK199" i="44" s="1"/>
  <c r="IU37" i="44"/>
  <c r="JK37" i="44" s="1"/>
  <c r="IU184" i="44"/>
  <c r="JK184" i="44" s="1"/>
  <c r="IU138" i="44"/>
  <c r="JK138" i="44" s="1"/>
  <c r="IU75" i="44"/>
  <c r="JK75" i="44" s="1"/>
  <c r="IU190" i="44"/>
  <c r="JK190" i="44" s="1"/>
  <c r="IU104" i="44"/>
  <c r="JK104" i="44" s="1"/>
  <c r="IU70" i="44"/>
  <c r="JK70" i="44" s="1"/>
  <c r="IU155" i="44"/>
  <c r="JK155" i="44" s="1"/>
  <c r="IU174" i="44"/>
  <c r="JK174" i="44" s="1"/>
  <c r="IU168" i="44"/>
  <c r="JK168" i="44" s="1"/>
  <c r="IU40" i="44"/>
  <c r="JK40" i="44" s="1"/>
  <c r="IU195" i="44"/>
  <c r="JK195" i="44" s="1"/>
  <c r="IU51" i="44"/>
  <c r="JK51" i="44" s="1"/>
  <c r="IU182" i="44"/>
  <c r="JK182" i="44" s="1"/>
  <c r="IU91" i="44"/>
  <c r="JK91" i="44" s="1"/>
  <c r="IU148" i="44"/>
  <c r="JK148" i="44" s="1"/>
  <c r="IU121" i="44"/>
  <c r="JK121" i="44" s="1"/>
  <c r="IU122" i="44"/>
  <c r="JK122" i="44" s="1"/>
  <c r="IU123" i="44"/>
  <c r="JK123" i="44" s="1"/>
  <c r="IU42" i="44"/>
  <c r="JK42" i="44" s="1"/>
  <c r="IU146" i="44"/>
  <c r="JK146" i="44" s="1"/>
  <c r="IU166" i="44"/>
  <c r="JK166" i="44" s="1"/>
  <c r="IU105" i="44"/>
  <c r="JK105" i="44" s="1"/>
  <c r="IU151" i="44"/>
  <c r="JK151" i="44" s="1"/>
  <c r="IU153" i="44"/>
  <c r="JK153" i="44" s="1"/>
  <c r="IU108" i="44"/>
  <c r="JK108" i="44" s="1"/>
  <c r="IU58" i="44"/>
  <c r="JK58" i="44" s="1"/>
  <c r="IU208" i="44"/>
  <c r="JK208" i="44" s="1"/>
  <c r="IU89" i="44"/>
  <c r="JK89" i="44" s="1"/>
  <c r="IU88" i="44"/>
  <c r="JK88" i="44" s="1"/>
  <c r="IU167" i="44"/>
  <c r="JK167" i="44" s="1"/>
  <c r="IU97" i="44"/>
  <c r="JK97" i="44" s="1"/>
  <c r="IU193" i="44"/>
  <c r="JK193" i="44" s="1"/>
  <c r="IU125" i="44"/>
  <c r="JK125" i="44" s="1"/>
  <c r="IU172" i="44"/>
  <c r="JK172" i="44" s="1"/>
  <c r="IU186" i="44"/>
  <c r="JK186" i="44" s="1"/>
  <c r="IU116" i="44"/>
  <c r="JK116" i="44" s="1"/>
  <c r="IU144" i="44"/>
  <c r="JK144" i="44" s="1"/>
  <c r="IU34" i="44"/>
  <c r="JK34" i="44" s="1"/>
  <c r="IU28" i="44"/>
  <c r="JK28" i="44" s="1"/>
  <c r="IU179" i="44"/>
  <c r="JK179" i="44" s="1"/>
  <c r="IU136" i="44"/>
  <c r="JK136" i="44" s="1"/>
  <c r="IU102" i="44"/>
  <c r="JK102" i="44" s="1"/>
  <c r="IU181" i="44"/>
  <c r="JK181" i="44" s="1"/>
  <c r="IU79" i="44"/>
  <c r="JK79" i="44" s="1"/>
  <c r="IU103" i="44"/>
  <c r="JK103" i="44" s="1"/>
  <c r="IU130" i="44"/>
  <c r="JK130" i="44" s="1"/>
  <c r="IU162" i="44"/>
  <c r="JK162" i="44" s="1"/>
  <c r="IU56" i="44"/>
  <c r="JK56" i="44" s="1"/>
  <c r="IU129" i="44"/>
  <c r="JK129" i="44" s="1"/>
  <c r="IU83" i="44"/>
  <c r="JK83" i="44" s="1"/>
  <c r="IU187" i="44"/>
  <c r="JK187" i="44" s="1"/>
  <c r="IU203" i="44"/>
  <c r="JK203" i="44" s="1"/>
  <c r="IU133" i="44"/>
  <c r="JK133" i="44" s="1"/>
  <c r="IU87" i="44"/>
  <c r="JK87" i="44" s="1"/>
  <c r="IU86" i="44"/>
  <c r="JK86" i="44" s="1"/>
  <c r="IU66" i="44"/>
  <c r="JK66" i="44" s="1"/>
  <c r="IU62" i="44"/>
  <c r="JK62" i="44" s="1"/>
  <c r="IU178" i="44"/>
  <c r="JK178" i="44" s="1"/>
  <c r="IU33" i="44"/>
  <c r="JK33" i="44" s="1"/>
  <c r="IU63" i="44"/>
  <c r="JK63" i="44" s="1"/>
  <c r="IU59" i="44"/>
  <c r="JK59" i="44" s="1"/>
  <c r="IU39" i="44"/>
  <c r="JK39" i="44" s="1"/>
  <c r="IU29" i="44"/>
  <c r="JK29" i="44" s="1"/>
  <c r="IU132" i="44"/>
  <c r="JK132" i="44" s="1"/>
  <c r="IU126" i="44"/>
  <c r="JK126" i="44" s="1"/>
  <c r="IU189" i="44"/>
  <c r="JK189" i="44" s="1"/>
  <c r="IU46" i="44"/>
  <c r="JK46" i="44" s="1"/>
  <c r="IU41" i="44"/>
  <c r="JK41" i="44" s="1"/>
  <c r="IU67" i="44"/>
  <c r="JK67" i="44" s="1"/>
  <c r="IU156" i="44"/>
  <c r="JK156" i="44" s="1"/>
  <c r="IU54" i="44"/>
  <c r="JK54" i="44" s="1"/>
  <c r="IU141" i="44"/>
  <c r="JK141" i="44" s="1"/>
  <c r="IU95" i="44"/>
  <c r="JK95" i="44" s="1"/>
  <c r="IU117" i="44"/>
  <c r="JK117" i="44" s="1"/>
  <c r="IU131" i="44"/>
  <c r="JK131" i="44" s="1"/>
  <c r="IU61" i="44"/>
  <c r="JK61" i="44" s="1"/>
  <c r="IU64" i="44"/>
  <c r="JK64" i="44" s="1"/>
  <c r="IU161" i="44"/>
  <c r="JK161" i="44" s="1"/>
  <c r="IU115" i="44"/>
  <c r="JK115" i="44" s="1"/>
  <c r="IU114" i="44"/>
  <c r="JK114" i="44" s="1"/>
  <c r="IU80" i="44"/>
  <c r="JK80" i="44" s="1"/>
  <c r="IU140" i="44"/>
  <c r="JK140" i="44" s="1"/>
  <c r="IU90" i="44"/>
  <c r="JK90" i="44" s="1"/>
  <c r="DG115" i="44" l="1"/>
  <c r="CA115" i="44"/>
  <c r="CQ115" i="44"/>
  <c r="DG114" i="44"/>
  <c r="CQ114" i="44"/>
  <c r="CA114" i="44"/>
  <c r="DG61" i="44"/>
  <c r="CQ61" i="44"/>
  <c r="CA61" i="44"/>
  <c r="DG141" i="44"/>
  <c r="CQ141" i="44"/>
  <c r="CA141" i="44"/>
  <c r="DG41" i="44"/>
  <c r="CQ41" i="44"/>
  <c r="CA41" i="44"/>
  <c r="DG132" i="44"/>
  <c r="CQ132" i="44"/>
  <c r="CA132" i="44"/>
  <c r="DG63" i="44"/>
  <c r="CQ63" i="44"/>
  <c r="CA63" i="44"/>
  <c r="DG66" i="44"/>
  <c r="CQ66" i="44"/>
  <c r="CA66" i="44"/>
  <c r="DG203" i="44"/>
  <c r="CQ203" i="44"/>
  <c r="CA203" i="44"/>
  <c r="DG56" i="44"/>
  <c r="CQ56" i="44"/>
  <c r="CA56" i="44"/>
  <c r="DG79" i="44"/>
  <c r="CQ79" i="44"/>
  <c r="CA79" i="44"/>
  <c r="DG179" i="44"/>
  <c r="CQ179" i="44"/>
  <c r="CA179" i="44"/>
  <c r="DG116" i="44"/>
  <c r="CQ116" i="44"/>
  <c r="CA116" i="44"/>
  <c r="DG193" i="44"/>
  <c r="CQ193" i="44"/>
  <c r="CA193" i="44"/>
  <c r="DG89" i="44"/>
  <c r="CQ89" i="44"/>
  <c r="CA89" i="44"/>
  <c r="DG153" i="44"/>
  <c r="CQ153" i="44"/>
  <c r="CA153" i="44"/>
  <c r="DG146" i="44"/>
  <c r="CQ146" i="44"/>
  <c r="CA146" i="44"/>
  <c r="DG121" i="44"/>
  <c r="CQ121" i="44"/>
  <c r="CA121" i="44"/>
  <c r="DG51" i="44"/>
  <c r="CQ51" i="44"/>
  <c r="CA51" i="44"/>
  <c r="DG174" i="44"/>
  <c r="CQ174" i="44"/>
  <c r="CA174" i="44"/>
  <c r="DG190" i="44"/>
  <c r="CQ190" i="44"/>
  <c r="CA190" i="44"/>
  <c r="DG37" i="44"/>
  <c r="CQ37" i="44"/>
  <c r="CA37" i="44"/>
  <c r="DG94" i="44"/>
  <c r="CQ94" i="44"/>
  <c r="CA94" i="44"/>
  <c r="DG191" i="44"/>
  <c r="CQ191" i="44"/>
  <c r="CA191" i="44"/>
  <c r="DG73" i="44"/>
  <c r="CQ73" i="44"/>
  <c r="CA73" i="44"/>
  <c r="DG60" i="44"/>
  <c r="CQ60" i="44"/>
  <c r="CA60" i="44"/>
  <c r="DG192" i="44"/>
  <c r="CQ192" i="44"/>
  <c r="CA192" i="44"/>
  <c r="DG100" i="44"/>
  <c r="CQ100" i="44"/>
  <c r="CA100" i="44"/>
  <c r="DG106" i="44"/>
  <c r="CQ106" i="44"/>
  <c r="CA106" i="44"/>
  <c r="DG48" i="44"/>
  <c r="CQ48" i="44"/>
  <c r="CA48" i="44"/>
  <c r="DG176" i="44"/>
  <c r="CQ176" i="44"/>
  <c r="CA176" i="44"/>
  <c r="DG124" i="44"/>
  <c r="CQ124" i="44"/>
  <c r="CA124" i="44"/>
  <c r="DG170" i="44"/>
  <c r="CQ170" i="44"/>
  <c r="CA170" i="44"/>
  <c r="DG143" i="44"/>
  <c r="CQ143" i="44"/>
  <c r="CA143" i="44"/>
  <c r="DG147" i="44"/>
  <c r="CQ147" i="44"/>
  <c r="CA147" i="44"/>
  <c r="DG71" i="44"/>
  <c r="CQ71" i="44"/>
  <c r="CA71" i="44"/>
  <c r="DG69" i="44"/>
  <c r="CQ69" i="44"/>
  <c r="CA69" i="44"/>
  <c r="DG198" i="44"/>
  <c r="CQ198" i="44"/>
  <c r="CA198" i="44"/>
  <c r="DG201" i="44"/>
  <c r="CQ201" i="44"/>
  <c r="CA201" i="44"/>
  <c r="DG159" i="44"/>
  <c r="CQ159" i="44"/>
  <c r="CA159" i="44"/>
  <c r="DG45" i="44"/>
  <c r="CQ45" i="44"/>
  <c r="CA45" i="44"/>
  <c r="DG169" i="44"/>
  <c r="CQ169" i="44"/>
  <c r="CA169" i="44"/>
  <c r="DG119" i="44"/>
  <c r="CQ119" i="44"/>
  <c r="CA119" i="44"/>
  <c r="DG177" i="44"/>
  <c r="CQ177" i="44"/>
  <c r="CA177" i="44"/>
  <c r="DG206" i="44"/>
  <c r="CQ206" i="44"/>
  <c r="CA206" i="44"/>
  <c r="DG85" i="44"/>
  <c r="CQ85" i="44"/>
  <c r="CA85" i="44"/>
  <c r="DD197" i="44"/>
  <c r="CN197" i="44"/>
  <c r="BX197" i="44"/>
  <c r="DE145" i="44"/>
  <c r="CO145" i="44"/>
  <c r="BY145" i="44"/>
  <c r="CW106" i="44"/>
  <c r="CG106" i="44"/>
  <c r="BQ106" i="44"/>
  <c r="DC147" i="44"/>
  <c r="CM147" i="44"/>
  <c r="BW147" i="44"/>
  <c r="DB154" i="44"/>
  <c r="BV154" i="44"/>
  <c r="CL154" i="44"/>
  <c r="CY64" i="44"/>
  <c r="CI64" i="44"/>
  <c r="BS64" i="44"/>
  <c r="DE147" i="44"/>
  <c r="CO147" i="44"/>
  <c r="BY147" i="44"/>
  <c r="CZ33" i="44"/>
  <c r="CJ33" i="44"/>
  <c r="BT33" i="44"/>
  <c r="DF113" i="44"/>
  <c r="CP113" i="44"/>
  <c r="BZ113" i="44"/>
  <c r="DG54" i="44"/>
  <c r="CQ54" i="44"/>
  <c r="CA54" i="44"/>
  <c r="DG46" i="44"/>
  <c r="CQ46" i="44"/>
  <c r="CA46" i="44"/>
  <c r="DG29" i="44"/>
  <c r="CQ29" i="44"/>
  <c r="CA29" i="44"/>
  <c r="DG33" i="44"/>
  <c r="CQ33" i="44"/>
  <c r="CA33" i="44"/>
  <c r="DG86" i="44"/>
  <c r="CQ86" i="44"/>
  <c r="CA86" i="44"/>
  <c r="DG187" i="44"/>
  <c r="CQ187" i="44"/>
  <c r="CA187" i="44"/>
  <c r="DG162" i="44"/>
  <c r="CQ162" i="44"/>
  <c r="CA162" i="44"/>
  <c r="DG181" i="44"/>
  <c r="CQ181" i="44"/>
  <c r="CA181" i="44"/>
  <c r="DG28" i="44"/>
  <c r="CQ28" i="44"/>
  <c r="CA28" i="44"/>
  <c r="DG186" i="44"/>
  <c r="CQ186" i="44"/>
  <c r="CA186" i="44"/>
  <c r="DG97" i="44"/>
  <c r="CQ97" i="44"/>
  <c r="CA97" i="44"/>
  <c r="DG208" i="44"/>
  <c r="CQ208" i="44"/>
  <c r="CA208" i="44"/>
  <c r="DG151" i="44"/>
  <c r="CQ151" i="44"/>
  <c r="CA151" i="44"/>
  <c r="DG42" i="44"/>
  <c r="CQ42" i="44"/>
  <c r="CA42" i="44"/>
  <c r="DG148" i="44"/>
  <c r="CQ148" i="44"/>
  <c r="CA148" i="44"/>
  <c r="DG195" i="44"/>
  <c r="CQ195" i="44"/>
  <c r="CA195" i="44"/>
  <c r="DG155" i="44"/>
  <c r="CQ155" i="44"/>
  <c r="CA155" i="44"/>
  <c r="DG75" i="44"/>
  <c r="CA75" i="44"/>
  <c r="CQ75" i="44"/>
  <c r="DG199" i="44"/>
  <c r="CQ199" i="44"/>
  <c r="CA199" i="44"/>
  <c r="DG157" i="44"/>
  <c r="CQ157" i="44"/>
  <c r="CA157" i="44"/>
  <c r="DG110" i="44"/>
  <c r="CQ110" i="44"/>
  <c r="CA110" i="44"/>
  <c r="DG43" i="44"/>
  <c r="CQ43" i="44"/>
  <c r="CA43" i="44"/>
  <c r="DG158" i="44"/>
  <c r="CQ158" i="44"/>
  <c r="CA158" i="44"/>
  <c r="DG149" i="44"/>
  <c r="CQ149" i="44"/>
  <c r="CA149" i="44"/>
  <c r="DG72" i="44"/>
  <c r="CQ72" i="44"/>
  <c r="CA72" i="44"/>
  <c r="DG92" i="44"/>
  <c r="CQ92" i="44"/>
  <c r="CA92" i="44"/>
  <c r="DG44" i="44"/>
  <c r="CQ44" i="44"/>
  <c r="CA44" i="44"/>
  <c r="DG109" i="44"/>
  <c r="CQ109" i="44"/>
  <c r="CA109" i="44"/>
  <c r="DG93" i="44"/>
  <c r="CQ93" i="44"/>
  <c r="CA93" i="44"/>
  <c r="DG55" i="44"/>
  <c r="CQ55" i="44"/>
  <c r="CA55" i="44"/>
  <c r="DG113" i="44"/>
  <c r="CQ113" i="44"/>
  <c r="CA113" i="44"/>
  <c r="DG197" i="44"/>
  <c r="CQ197" i="44"/>
  <c r="CA197" i="44"/>
  <c r="DG77" i="44"/>
  <c r="CQ77" i="44"/>
  <c r="CA77" i="44"/>
  <c r="DG175" i="44"/>
  <c r="CQ175" i="44"/>
  <c r="CA175" i="44"/>
  <c r="DG118" i="44"/>
  <c r="CQ118" i="44"/>
  <c r="CA118" i="44"/>
  <c r="DG31" i="44"/>
  <c r="CQ31" i="44"/>
  <c r="CA31" i="44"/>
  <c r="DG150" i="44"/>
  <c r="CQ150" i="44"/>
  <c r="CA150" i="44"/>
  <c r="DG49" i="44"/>
  <c r="CQ49" i="44"/>
  <c r="CA49" i="44"/>
  <c r="DG196" i="44"/>
  <c r="CQ196" i="44"/>
  <c r="CA196" i="44"/>
  <c r="DG135" i="44"/>
  <c r="CQ135" i="44"/>
  <c r="CA135" i="44"/>
  <c r="DG81" i="44"/>
  <c r="CQ81" i="44"/>
  <c r="CA81" i="44"/>
  <c r="DG68" i="44"/>
  <c r="CQ68" i="44"/>
  <c r="CA68" i="44"/>
  <c r="DG50" i="44"/>
  <c r="CQ50" i="44"/>
  <c r="CA50" i="44"/>
  <c r="DC45" i="44"/>
  <c r="CM45" i="44"/>
  <c r="BW45" i="44"/>
  <c r="CW160" i="44"/>
  <c r="CG160" i="44"/>
  <c r="BQ160" i="44"/>
  <c r="DC148" i="44"/>
  <c r="CM148" i="44"/>
  <c r="BW148" i="44"/>
  <c r="DD170" i="44"/>
  <c r="CN170" i="44"/>
  <c r="BX170" i="44"/>
  <c r="CY131" i="44"/>
  <c r="CI131" i="44"/>
  <c r="BS131" i="44"/>
  <c r="DE127" i="44"/>
  <c r="CO127" i="44"/>
  <c r="BY127" i="44"/>
  <c r="CZ47" i="44"/>
  <c r="CJ47" i="44"/>
  <c r="BT47" i="44"/>
  <c r="DA198" i="44"/>
  <c r="CK198" i="44"/>
  <c r="BU198" i="44"/>
  <c r="DF90" i="44"/>
  <c r="CP90" i="44"/>
  <c r="BZ90" i="44"/>
  <c r="DG90" i="44"/>
  <c r="CQ90" i="44"/>
  <c r="CA90" i="44"/>
  <c r="DG140" i="44"/>
  <c r="CQ140" i="44"/>
  <c r="CA140" i="44"/>
  <c r="DG161" i="44"/>
  <c r="CQ161" i="44"/>
  <c r="CA161" i="44"/>
  <c r="DG117" i="44"/>
  <c r="CQ117" i="44"/>
  <c r="CA117" i="44"/>
  <c r="DG156" i="44"/>
  <c r="CQ156" i="44"/>
  <c r="CA156" i="44"/>
  <c r="DG189" i="44"/>
  <c r="CQ189" i="44"/>
  <c r="CA189" i="44"/>
  <c r="DG39" i="44"/>
  <c r="CQ39" i="44"/>
  <c r="CA39" i="44"/>
  <c r="DG178" i="44"/>
  <c r="CQ178" i="44"/>
  <c r="CA178" i="44"/>
  <c r="DG87" i="44"/>
  <c r="CQ87" i="44"/>
  <c r="CA87" i="44"/>
  <c r="DG83" i="44"/>
  <c r="CA83" i="44"/>
  <c r="CQ83" i="44"/>
  <c r="DG130" i="44"/>
  <c r="CQ130" i="44"/>
  <c r="CA130" i="44"/>
  <c r="DG102" i="44"/>
  <c r="CQ102" i="44"/>
  <c r="CA102" i="44"/>
  <c r="DG34" i="44"/>
  <c r="CQ34" i="44"/>
  <c r="CA34" i="44"/>
  <c r="DG172" i="44"/>
  <c r="CQ172" i="44"/>
  <c r="CA172" i="44"/>
  <c r="DG167" i="44"/>
  <c r="CQ167" i="44"/>
  <c r="CA167" i="44"/>
  <c r="DG58" i="44"/>
  <c r="CQ58" i="44"/>
  <c r="CA58" i="44"/>
  <c r="DG105" i="44"/>
  <c r="CQ105" i="44"/>
  <c r="CA105" i="44"/>
  <c r="DG123" i="44"/>
  <c r="CA123" i="44"/>
  <c r="CQ123" i="44"/>
  <c r="DG91" i="44"/>
  <c r="CA91" i="44"/>
  <c r="CQ91" i="44"/>
  <c r="DG40" i="44"/>
  <c r="CQ40" i="44"/>
  <c r="CA40" i="44"/>
  <c r="DG70" i="44"/>
  <c r="CQ70" i="44"/>
  <c r="CA70" i="44"/>
  <c r="DG138" i="44"/>
  <c r="CQ138" i="44"/>
  <c r="CA138" i="44"/>
  <c r="DG78" i="44"/>
  <c r="CQ78" i="44"/>
  <c r="CA78" i="44"/>
  <c r="DG30" i="44"/>
  <c r="CQ30" i="44"/>
  <c r="CA30" i="44"/>
  <c r="DG180" i="44"/>
  <c r="CQ180" i="44"/>
  <c r="CA180" i="44"/>
  <c r="DG205" i="44"/>
  <c r="CQ205" i="44"/>
  <c r="CA205" i="44"/>
  <c r="DG164" i="44"/>
  <c r="CQ164" i="44"/>
  <c r="CA164" i="44"/>
  <c r="DG127" i="44"/>
  <c r="CQ127" i="44"/>
  <c r="CA127" i="44"/>
  <c r="DG171" i="44"/>
  <c r="CQ171" i="44"/>
  <c r="CA171" i="44"/>
  <c r="DG207" i="44"/>
  <c r="CQ207" i="44"/>
  <c r="CA207" i="44"/>
  <c r="CQ160" i="44"/>
  <c r="DG160" i="44"/>
  <c r="CA160" i="44"/>
  <c r="DG101" i="44"/>
  <c r="CQ101" i="44"/>
  <c r="CA101" i="44"/>
  <c r="DG163" i="44"/>
  <c r="CQ163" i="44"/>
  <c r="CA163" i="44"/>
  <c r="DG183" i="44"/>
  <c r="CQ183" i="44"/>
  <c r="CA183" i="44"/>
  <c r="DG128" i="44"/>
  <c r="CQ128" i="44"/>
  <c r="CA128" i="44"/>
  <c r="DG107" i="44"/>
  <c r="CA107" i="44"/>
  <c r="CQ107" i="44"/>
  <c r="DG152" i="44"/>
  <c r="CQ152" i="44"/>
  <c r="CA152" i="44"/>
  <c r="DG145" i="44"/>
  <c r="CQ145" i="44"/>
  <c r="CA145" i="44"/>
  <c r="DG139" i="44"/>
  <c r="CA139" i="44"/>
  <c r="CQ139" i="44"/>
  <c r="DG142" i="44"/>
  <c r="CQ142" i="44"/>
  <c r="CA142" i="44"/>
  <c r="DG154" i="44"/>
  <c r="CQ154" i="44"/>
  <c r="CA154" i="44"/>
  <c r="DG188" i="44"/>
  <c r="CQ188" i="44"/>
  <c r="CA188" i="44"/>
  <c r="DG194" i="44"/>
  <c r="CQ194" i="44"/>
  <c r="CA194" i="44"/>
  <c r="DG137" i="44"/>
  <c r="CQ137" i="44"/>
  <c r="CA137" i="44"/>
  <c r="DG165" i="44"/>
  <c r="CQ165" i="44"/>
  <c r="CA165" i="44"/>
  <c r="DG120" i="44"/>
  <c r="CQ120" i="44"/>
  <c r="CA120" i="44"/>
  <c r="CW138" i="44"/>
  <c r="CG138" i="44"/>
  <c r="BQ138" i="44"/>
  <c r="CV60" i="44"/>
  <c r="CF60" i="44"/>
  <c r="BP60" i="44"/>
  <c r="CW54" i="44"/>
  <c r="BQ54" i="44"/>
  <c r="CG54" i="44"/>
  <c r="DB135" i="44"/>
  <c r="CL135" i="44"/>
  <c r="BV135" i="44"/>
  <c r="DD51" i="44"/>
  <c r="CN51" i="44"/>
  <c r="BX51" i="44"/>
  <c r="CX174" i="44"/>
  <c r="BR174" i="44"/>
  <c r="CH174" i="44"/>
  <c r="DE185" i="44"/>
  <c r="CO185" i="44"/>
  <c r="BY185" i="44"/>
  <c r="CV159" i="44"/>
  <c r="BP159" i="44"/>
  <c r="CF159" i="44"/>
  <c r="DG131" i="44"/>
  <c r="CA131" i="44"/>
  <c r="CQ131" i="44"/>
  <c r="DG80" i="44"/>
  <c r="CQ80" i="44"/>
  <c r="CA80" i="44"/>
  <c r="DG64" i="44"/>
  <c r="CQ64" i="44"/>
  <c r="CA64" i="44"/>
  <c r="DG95" i="44"/>
  <c r="CQ95" i="44"/>
  <c r="CA95" i="44"/>
  <c r="DG67" i="44"/>
  <c r="CA67" i="44"/>
  <c r="CQ67" i="44"/>
  <c r="DG126" i="44"/>
  <c r="CQ126" i="44"/>
  <c r="CA126" i="44"/>
  <c r="DG59" i="44"/>
  <c r="CQ59" i="44"/>
  <c r="CA59" i="44"/>
  <c r="DG62" i="44"/>
  <c r="CQ62" i="44"/>
  <c r="CA62" i="44"/>
  <c r="DG133" i="44"/>
  <c r="CQ133" i="44"/>
  <c r="CA133" i="44"/>
  <c r="DG129" i="44"/>
  <c r="CQ129" i="44"/>
  <c r="CA129" i="44"/>
  <c r="DG103" i="44"/>
  <c r="CQ103" i="44"/>
  <c r="CA103" i="44"/>
  <c r="DG136" i="44"/>
  <c r="CQ136" i="44"/>
  <c r="CA136" i="44"/>
  <c r="DG144" i="44"/>
  <c r="CQ144" i="44"/>
  <c r="CA144" i="44"/>
  <c r="DG125" i="44"/>
  <c r="CQ125" i="44"/>
  <c r="CA125" i="44"/>
  <c r="DG88" i="44"/>
  <c r="CQ88" i="44"/>
  <c r="CA88" i="44"/>
  <c r="DG108" i="44"/>
  <c r="CQ108" i="44"/>
  <c r="CA108" i="44"/>
  <c r="DG166" i="44"/>
  <c r="CQ166" i="44"/>
  <c r="CA166" i="44"/>
  <c r="DG122" i="44"/>
  <c r="CQ122" i="44"/>
  <c r="CA122" i="44"/>
  <c r="DG182" i="44"/>
  <c r="CQ182" i="44"/>
  <c r="CA182" i="44"/>
  <c r="DG168" i="44"/>
  <c r="CQ168" i="44"/>
  <c r="CA168" i="44"/>
  <c r="DG104" i="44"/>
  <c r="CQ104" i="44"/>
  <c r="CA104" i="44"/>
  <c r="DG184" i="44"/>
  <c r="CQ184" i="44"/>
  <c r="CA184" i="44"/>
  <c r="DG112" i="44"/>
  <c r="CQ112" i="44"/>
  <c r="CA112" i="44"/>
  <c r="DG76" i="44"/>
  <c r="CQ76" i="44"/>
  <c r="CA76" i="44"/>
  <c r="DG53" i="44"/>
  <c r="CQ53" i="44"/>
  <c r="CA53" i="44"/>
  <c r="DG74" i="44"/>
  <c r="CQ74" i="44"/>
  <c r="CA74" i="44"/>
  <c r="DG65" i="44"/>
  <c r="CQ65" i="44"/>
  <c r="CA65" i="44"/>
  <c r="DG173" i="44"/>
  <c r="CQ173" i="44"/>
  <c r="CA173" i="44"/>
  <c r="DG36" i="44"/>
  <c r="CQ36" i="44"/>
  <c r="CA36" i="44"/>
  <c r="DG52" i="44"/>
  <c r="CQ52" i="44"/>
  <c r="CA52" i="44"/>
  <c r="DG47" i="44"/>
  <c r="CQ47" i="44"/>
  <c r="CA47" i="44"/>
  <c r="DG134" i="44"/>
  <c r="CQ134" i="44"/>
  <c r="CA134" i="44"/>
  <c r="DG185" i="44"/>
  <c r="CQ185" i="44"/>
  <c r="CA185" i="44"/>
  <c r="DG32" i="44"/>
  <c r="CQ32" i="44"/>
  <c r="CA32" i="44"/>
  <c r="DG96" i="44"/>
  <c r="CQ96" i="44"/>
  <c r="CA96" i="44"/>
  <c r="DG111" i="44"/>
  <c r="CQ111" i="44"/>
  <c r="CA111" i="44"/>
  <c r="DG57" i="44"/>
  <c r="CQ57" i="44"/>
  <c r="CA57" i="44"/>
  <c r="DG204" i="44"/>
  <c r="CQ204" i="44"/>
  <c r="CA204" i="44"/>
  <c r="DG38" i="44"/>
  <c r="CQ38" i="44"/>
  <c r="CA38" i="44"/>
  <c r="DG99" i="44"/>
  <c r="CA99" i="44"/>
  <c r="CQ99" i="44"/>
  <c r="DG84" i="44"/>
  <c r="CQ84" i="44"/>
  <c r="CA84" i="44"/>
  <c r="DG202" i="44"/>
  <c r="CQ202" i="44"/>
  <c r="CA202" i="44"/>
  <c r="DG35" i="44"/>
  <c r="CA35" i="44"/>
  <c r="CQ35" i="44"/>
  <c r="DG82" i="44"/>
  <c r="CQ82" i="44"/>
  <c r="CA82" i="44"/>
  <c r="DG98" i="44"/>
  <c r="CQ98" i="44"/>
  <c r="CA98" i="44"/>
  <c r="DG200" i="44"/>
  <c r="CQ200" i="44"/>
  <c r="CA200" i="44"/>
  <c r="CY97" i="44"/>
  <c r="CI97" i="44"/>
  <c r="BS97" i="44"/>
  <c r="CZ46" i="44"/>
  <c r="CJ46" i="44"/>
  <c r="BT46" i="44"/>
  <c r="CW164" i="44"/>
  <c r="CG164" i="44"/>
  <c r="BQ164" i="44"/>
  <c r="DC107" i="44"/>
  <c r="CM107" i="44"/>
  <c r="BW107" i="44"/>
  <c r="DB207" i="44"/>
  <c r="CL207" i="44"/>
  <c r="BV207" i="44"/>
  <c r="DD154" i="44"/>
  <c r="CN154" i="44"/>
  <c r="BX154" i="44"/>
  <c r="CX105" i="44"/>
  <c r="CH105" i="44"/>
  <c r="BR105" i="44"/>
  <c r="CZ130" i="44"/>
  <c r="CJ130" i="44"/>
  <c r="BT130" i="44"/>
  <c r="CV148" i="44"/>
  <c r="CF148" i="44"/>
  <c r="BP148" i="44"/>
  <c r="IK104" i="44"/>
  <c r="JA104" i="44" s="1"/>
  <c r="IK40" i="44"/>
  <c r="JA40" i="44" s="1"/>
  <c r="IQ153" i="44"/>
  <c r="JG153" i="44" s="1"/>
  <c r="IQ138" i="44"/>
  <c r="JG138" i="44" s="1"/>
  <c r="IQ157" i="44"/>
  <c r="JG157" i="44" s="1"/>
  <c r="IK126" i="44"/>
  <c r="JA126" i="44" s="1"/>
  <c r="IK41" i="44"/>
  <c r="JA41" i="44" s="1"/>
  <c r="IQ82" i="44"/>
  <c r="JG82" i="44" s="1"/>
  <c r="IQ79" i="44"/>
  <c r="JG79" i="44" s="1"/>
  <c r="IK172" i="44"/>
  <c r="JA172" i="44" s="1"/>
  <c r="IK59" i="44"/>
  <c r="JA59" i="44" s="1"/>
  <c r="IK98" i="44"/>
  <c r="JA98" i="44" s="1"/>
  <c r="IK103" i="44"/>
  <c r="JA103" i="44" s="1"/>
  <c r="IK200" i="44"/>
  <c r="JA200" i="44" s="1"/>
  <c r="IK111" i="44"/>
  <c r="JA111" i="44" s="1"/>
  <c r="IK158" i="44"/>
  <c r="JA158" i="44" s="1"/>
  <c r="IK117" i="44"/>
  <c r="JA117" i="44" s="1"/>
  <c r="IK137" i="44"/>
  <c r="JA137" i="44" s="1"/>
  <c r="IK119" i="44"/>
  <c r="JA119" i="44" s="1"/>
  <c r="IK38" i="44"/>
  <c r="JA38" i="44" s="1"/>
  <c r="IK162" i="44"/>
  <c r="JA162" i="44" s="1"/>
  <c r="IK179" i="44"/>
  <c r="JA179" i="44" s="1"/>
  <c r="IK78" i="44"/>
  <c r="JA78" i="44" s="1"/>
  <c r="IK163" i="44"/>
  <c r="JA163" i="44" s="1"/>
  <c r="IK82" i="44"/>
  <c r="JA82" i="44" s="1"/>
  <c r="IK55" i="44"/>
  <c r="JA55" i="44" s="1"/>
  <c r="IK141" i="44"/>
  <c r="JA141" i="44" s="1"/>
  <c r="IK72" i="44"/>
  <c r="JA72" i="44" s="1"/>
  <c r="IK49" i="44"/>
  <c r="JA49" i="44" s="1"/>
  <c r="IK128" i="44"/>
  <c r="JA128" i="44" s="1"/>
  <c r="IK97" i="44"/>
  <c r="JA97" i="44" s="1"/>
  <c r="IK199" i="44"/>
  <c r="JA199" i="44" s="1"/>
  <c r="IK73" i="44"/>
  <c r="JA73" i="44" s="1"/>
  <c r="IK205" i="44"/>
  <c r="JA205" i="44" s="1"/>
  <c r="IK146" i="44"/>
  <c r="JA146" i="44" s="1"/>
  <c r="IK102" i="44"/>
  <c r="JA102" i="44" s="1"/>
  <c r="IK67" i="44"/>
  <c r="JA67" i="44" s="1"/>
  <c r="IK81" i="44"/>
  <c r="JA81" i="44" s="1"/>
  <c r="IK122" i="44"/>
  <c r="JA122" i="44" s="1"/>
  <c r="IK140" i="44"/>
  <c r="JA140" i="44" s="1"/>
  <c r="IK186" i="44"/>
  <c r="JA186" i="44" s="1"/>
  <c r="IK99" i="44"/>
  <c r="JA99" i="44" s="1"/>
  <c r="IK84" i="44"/>
  <c r="JA84" i="44" s="1"/>
  <c r="IK155" i="44"/>
  <c r="JA155" i="44" s="1"/>
  <c r="IK33" i="44"/>
  <c r="JA33" i="44" s="1"/>
  <c r="IK51" i="44"/>
  <c r="JA51" i="44" s="1"/>
  <c r="IK90" i="44"/>
  <c r="JA90" i="44" s="1"/>
  <c r="IK183" i="44"/>
  <c r="JA183" i="44" s="1"/>
  <c r="IK159" i="44"/>
  <c r="JA159" i="44" s="1"/>
  <c r="IK39" i="44"/>
  <c r="JA39" i="44" s="1"/>
  <c r="IK66" i="44"/>
  <c r="JA66" i="44" s="1"/>
  <c r="IK118" i="44"/>
  <c r="JA118" i="44" s="1"/>
  <c r="IK79" i="44"/>
  <c r="JA79" i="44" s="1"/>
  <c r="IK31" i="44"/>
  <c r="JA31" i="44" s="1"/>
  <c r="IK57" i="44"/>
  <c r="JA57" i="44" s="1"/>
  <c r="IK177" i="44"/>
  <c r="JA177" i="44" s="1"/>
  <c r="IK188" i="44"/>
  <c r="JA188" i="44" s="1"/>
  <c r="IK96" i="44"/>
  <c r="JA96" i="44" s="1"/>
  <c r="IK107" i="44"/>
  <c r="JA107" i="44" s="1"/>
  <c r="IK206" i="44"/>
  <c r="JA206" i="44" s="1"/>
  <c r="IK69" i="44"/>
  <c r="JA69" i="44" s="1"/>
  <c r="IK173" i="44"/>
  <c r="JA173" i="44" s="1"/>
  <c r="IK108" i="44"/>
  <c r="JA108" i="44" s="1"/>
  <c r="IK182" i="44"/>
  <c r="JA182" i="44" s="1"/>
  <c r="IK53" i="44"/>
  <c r="JA53" i="44" s="1"/>
  <c r="IK195" i="44"/>
  <c r="JA195" i="44" s="1"/>
  <c r="IK94" i="44"/>
  <c r="JA94" i="44" s="1"/>
  <c r="IK74" i="44"/>
  <c r="JA74" i="44" s="1"/>
  <c r="IK142" i="44"/>
  <c r="JA142" i="44" s="1"/>
  <c r="IK89" i="44"/>
  <c r="JA89" i="44" s="1"/>
  <c r="IK100" i="44"/>
  <c r="JA100" i="44" s="1"/>
  <c r="IK68" i="44"/>
  <c r="JA68" i="44" s="1"/>
  <c r="IK133" i="44"/>
  <c r="JA133" i="44" s="1"/>
  <c r="IK61" i="44"/>
  <c r="JA61" i="44" s="1"/>
  <c r="IK77" i="44"/>
  <c r="JA77" i="44" s="1"/>
  <c r="IK116" i="44"/>
  <c r="JA116" i="44" s="1"/>
  <c r="IK152" i="44"/>
  <c r="JA152" i="44" s="1"/>
  <c r="IK168" i="44"/>
  <c r="JA168" i="44" s="1"/>
  <c r="IK136" i="44"/>
  <c r="JA136" i="44" s="1"/>
  <c r="IK85" i="44"/>
  <c r="JA85" i="44" s="1"/>
  <c r="IK124" i="44"/>
  <c r="JA124" i="44" s="1"/>
  <c r="IK46" i="44"/>
  <c r="JA46" i="44" s="1"/>
  <c r="IK192" i="44"/>
  <c r="JA192" i="44" s="1"/>
  <c r="IK58" i="44"/>
  <c r="JA58" i="44" s="1"/>
  <c r="IK35" i="44"/>
  <c r="JA35" i="44" s="1"/>
  <c r="IK92" i="44"/>
  <c r="JA92" i="44" s="1"/>
  <c r="IK120" i="44"/>
  <c r="JA120" i="44" s="1"/>
  <c r="IK148" i="44"/>
  <c r="JA148" i="44" s="1"/>
  <c r="IK169" i="44"/>
  <c r="JA169" i="44" s="1"/>
  <c r="IK70" i="44"/>
  <c r="JA70" i="44" s="1"/>
  <c r="IK76" i="44"/>
  <c r="JA76" i="44" s="1"/>
  <c r="IK121" i="44"/>
  <c r="JA121" i="44" s="1"/>
  <c r="IK184" i="44"/>
  <c r="JA184" i="44" s="1"/>
  <c r="IK86" i="44"/>
  <c r="JA86" i="44" s="1"/>
  <c r="IK203" i="44"/>
  <c r="JA203" i="44" s="1"/>
  <c r="IK71" i="44"/>
  <c r="JA71" i="44" s="1"/>
  <c r="IK194" i="44"/>
  <c r="JA194" i="44" s="1"/>
  <c r="IK201" i="44"/>
  <c r="JA201" i="44" s="1"/>
  <c r="IK131" i="44"/>
  <c r="JA131" i="44" s="1"/>
  <c r="IK208" i="44"/>
  <c r="JA208" i="44" s="1"/>
  <c r="IK161" i="44"/>
  <c r="JA161" i="44" s="1"/>
  <c r="IK109" i="44"/>
  <c r="JA109" i="44" s="1"/>
  <c r="IK60" i="44"/>
  <c r="JA60" i="44" s="1"/>
  <c r="IK127" i="44"/>
  <c r="JA127" i="44" s="1"/>
  <c r="IK37" i="44"/>
  <c r="JA37" i="44" s="1"/>
  <c r="IK139" i="44"/>
  <c r="JA139" i="44" s="1"/>
  <c r="IK105" i="44"/>
  <c r="JA105" i="44" s="1"/>
  <c r="IK114" i="44"/>
  <c r="JA114" i="44" s="1"/>
  <c r="IK175" i="44"/>
  <c r="JA175" i="44" s="1"/>
  <c r="IK30" i="44"/>
  <c r="JA30" i="44" s="1"/>
  <c r="IK93" i="44"/>
  <c r="JA93" i="44" s="1"/>
  <c r="IK44" i="44"/>
  <c r="JA44" i="44" s="1"/>
  <c r="IK87" i="44"/>
  <c r="JA87" i="44" s="1"/>
  <c r="IK125" i="44"/>
  <c r="JA125" i="44" s="1"/>
  <c r="IK202" i="44"/>
  <c r="JA202" i="44" s="1"/>
  <c r="IK64" i="44"/>
  <c r="JA64" i="44" s="1"/>
  <c r="IK132" i="44"/>
  <c r="JA132" i="44" s="1"/>
  <c r="IK176" i="44"/>
  <c r="JA176" i="44" s="1"/>
  <c r="IK167" i="44"/>
  <c r="JA167" i="44" s="1"/>
  <c r="IK170" i="44"/>
  <c r="JA170" i="44" s="1"/>
  <c r="IK91" i="44"/>
  <c r="JA91" i="44" s="1"/>
  <c r="IK36" i="44"/>
  <c r="JA36" i="44" s="1"/>
  <c r="IK75" i="44"/>
  <c r="JA75" i="44" s="1"/>
  <c r="IK43" i="44"/>
  <c r="JA43" i="44" s="1"/>
  <c r="IK193" i="44"/>
  <c r="JA193" i="44" s="1"/>
  <c r="IK190" i="44"/>
  <c r="JA190" i="44" s="1"/>
  <c r="IK151" i="44"/>
  <c r="JA151" i="44" s="1"/>
  <c r="IK29" i="44"/>
  <c r="JA29" i="44" s="1"/>
  <c r="IK95" i="44"/>
  <c r="JA95" i="44" s="1"/>
  <c r="IK187" i="44"/>
  <c r="JA187" i="44" s="1"/>
  <c r="IK147" i="44"/>
  <c r="JA147" i="44" s="1"/>
  <c r="IK48" i="44"/>
  <c r="JA48" i="44" s="1"/>
  <c r="IK150" i="44"/>
  <c r="JA150" i="44" s="1"/>
  <c r="IK174" i="44"/>
  <c r="JA174" i="44" s="1"/>
  <c r="IK180" i="44"/>
  <c r="JA180" i="44" s="1"/>
  <c r="IK156" i="44"/>
  <c r="JA156" i="44" s="1"/>
  <c r="IK47" i="44"/>
  <c r="JA47" i="44" s="1"/>
  <c r="IK88" i="44"/>
  <c r="JA88" i="44" s="1"/>
  <c r="IK56" i="44"/>
  <c r="JA56" i="44" s="1"/>
  <c r="IK42" i="44"/>
  <c r="JA42" i="44" s="1"/>
  <c r="IK135" i="44"/>
  <c r="JA135" i="44" s="1"/>
  <c r="IK113" i="44"/>
  <c r="JA113" i="44" s="1"/>
  <c r="IK129" i="44"/>
  <c r="JA129" i="44" s="1"/>
  <c r="IK32" i="44"/>
  <c r="JA32" i="44" s="1"/>
  <c r="IK50" i="44"/>
  <c r="JA50" i="44" s="1"/>
  <c r="IK171" i="44"/>
  <c r="JA171" i="44" s="1"/>
  <c r="IK166" i="44"/>
  <c r="JA166" i="44" s="1"/>
  <c r="IK165" i="44"/>
  <c r="JA165" i="44" s="1"/>
  <c r="IK145" i="44"/>
  <c r="JA145" i="44" s="1"/>
  <c r="IK28" i="44"/>
  <c r="JA28" i="44" s="1"/>
  <c r="IK144" i="44"/>
  <c r="JA144" i="44" s="1"/>
  <c r="IK34" i="44"/>
  <c r="JA34" i="44" s="1"/>
  <c r="IK207" i="44"/>
  <c r="JA207" i="44" s="1"/>
  <c r="IK62" i="44"/>
  <c r="JA62" i="44" s="1"/>
  <c r="IK101" i="44"/>
  <c r="JA101" i="44" s="1"/>
  <c r="IK130" i="44"/>
  <c r="JA130" i="44" s="1"/>
  <c r="IK178" i="44"/>
  <c r="JA178" i="44" s="1"/>
  <c r="IK112" i="44"/>
  <c r="JA112" i="44" s="1"/>
  <c r="IK197" i="44"/>
  <c r="JA197" i="44" s="1"/>
  <c r="IK52" i="44"/>
  <c r="JA52" i="44" s="1"/>
  <c r="IK204" i="44"/>
  <c r="JA204" i="44" s="1"/>
  <c r="IK83" i="44"/>
  <c r="JA83" i="44" s="1"/>
  <c r="IK154" i="44"/>
  <c r="JA154" i="44" s="1"/>
  <c r="IK110" i="44"/>
  <c r="JA110" i="44" s="1"/>
  <c r="IK63" i="44"/>
  <c r="JA63" i="44" s="1"/>
  <c r="IK149" i="44"/>
  <c r="JA149" i="44" s="1"/>
  <c r="IK157" i="44"/>
  <c r="JA157" i="44" s="1"/>
  <c r="IK181" i="44"/>
  <c r="JA181" i="44" s="1"/>
  <c r="IK189" i="44"/>
  <c r="JA189" i="44" s="1"/>
  <c r="IK185" i="44"/>
  <c r="JA185" i="44" s="1"/>
  <c r="IK80" i="44"/>
  <c r="JA80" i="44" s="1"/>
  <c r="IK123" i="44"/>
  <c r="JA123" i="44" s="1"/>
  <c r="IK153" i="44"/>
  <c r="JA153" i="44" s="1"/>
  <c r="IK134" i="44"/>
  <c r="JA134" i="44" s="1"/>
  <c r="IK191" i="44"/>
  <c r="JA191" i="44" s="1"/>
  <c r="IK196" i="44"/>
  <c r="JA196" i="44" s="1"/>
  <c r="IK65" i="44"/>
  <c r="JA65" i="44" s="1"/>
  <c r="IK143" i="44"/>
  <c r="JA143" i="44" s="1"/>
  <c r="IQ64" i="44"/>
  <c r="JG64" i="44" s="1"/>
  <c r="IQ87" i="44"/>
  <c r="JG87" i="44" s="1"/>
  <c r="IQ108" i="44"/>
  <c r="JG108" i="44" s="1"/>
  <c r="IQ80" i="44"/>
  <c r="JG80" i="44" s="1"/>
  <c r="IQ32" i="44"/>
  <c r="JG32" i="44" s="1"/>
  <c r="IQ81" i="44"/>
  <c r="JG81" i="44" s="1"/>
  <c r="IQ195" i="44"/>
  <c r="JG195" i="44" s="1"/>
  <c r="IQ190" i="44"/>
  <c r="JG190" i="44" s="1"/>
  <c r="IQ72" i="44"/>
  <c r="JG72" i="44" s="1"/>
  <c r="IQ59" i="44"/>
  <c r="JG59" i="44" s="1"/>
  <c r="IQ149" i="44"/>
  <c r="JG149" i="44" s="1"/>
  <c r="IQ86" i="44"/>
  <c r="JG86" i="44" s="1"/>
  <c r="IQ173" i="44"/>
  <c r="JG173" i="44" s="1"/>
  <c r="IQ177" i="44"/>
  <c r="JG177" i="44" s="1"/>
  <c r="IQ70" i="44"/>
  <c r="JG70" i="44" s="1"/>
  <c r="IQ132" i="44"/>
  <c r="JG132" i="44" s="1"/>
  <c r="IQ41" i="44"/>
  <c r="JG41" i="44" s="1"/>
  <c r="IQ119" i="44"/>
  <c r="JG119" i="44" s="1"/>
  <c r="IQ91" i="44"/>
  <c r="JG91" i="44" s="1"/>
  <c r="IQ46" i="44"/>
  <c r="JG46" i="44" s="1"/>
  <c r="IQ94" i="44"/>
  <c r="JG94" i="44" s="1"/>
  <c r="IQ53" i="44"/>
  <c r="JG53" i="44" s="1"/>
  <c r="IQ152" i="44"/>
  <c r="JG152" i="44" s="1"/>
  <c r="IQ83" i="44"/>
  <c r="JG83" i="44" s="1"/>
  <c r="IQ197" i="44"/>
  <c r="JG197" i="44" s="1"/>
  <c r="IQ124" i="44"/>
  <c r="JG124" i="44" s="1"/>
  <c r="IQ36" i="44"/>
  <c r="JG36" i="44" s="1"/>
  <c r="IQ38" i="44"/>
  <c r="JG38" i="44" s="1"/>
  <c r="IQ154" i="44"/>
  <c r="JG154" i="44" s="1"/>
  <c r="IQ103" i="44"/>
  <c r="JG103" i="44" s="1"/>
  <c r="IQ43" i="44"/>
  <c r="JG43" i="44" s="1"/>
  <c r="IQ164" i="44"/>
  <c r="JG164" i="44" s="1"/>
  <c r="IQ193" i="44"/>
  <c r="JG193" i="44" s="1"/>
  <c r="IQ121" i="44"/>
  <c r="JG121" i="44" s="1"/>
  <c r="IQ110" i="44"/>
  <c r="JG110" i="44" s="1"/>
  <c r="IQ65" i="44"/>
  <c r="JG65" i="44" s="1"/>
  <c r="IQ181" i="44"/>
  <c r="JG181" i="44" s="1"/>
  <c r="IQ141" i="44"/>
  <c r="JG141" i="44" s="1"/>
  <c r="IQ31" i="44"/>
  <c r="JG31" i="44" s="1"/>
  <c r="IQ140" i="44"/>
  <c r="JG140" i="44" s="1"/>
  <c r="IQ143" i="44"/>
  <c r="JG143" i="44" s="1"/>
  <c r="IQ47" i="44"/>
  <c r="JG47" i="44" s="1"/>
  <c r="IQ39" i="44"/>
  <c r="JG39" i="44" s="1"/>
  <c r="IQ101" i="44"/>
  <c r="JG101" i="44" s="1"/>
  <c r="IQ167" i="44"/>
  <c r="JG167" i="44" s="1"/>
  <c r="IQ62" i="44"/>
  <c r="JG62" i="44" s="1"/>
  <c r="IQ169" i="44"/>
  <c r="JG169" i="44" s="1"/>
  <c r="IQ142" i="44"/>
  <c r="JG142" i="44" s="1"/>
  <c r="IQ189" i="44"/>
  <c r="JG189" i="44" s="1"/>
  <c r="IQ135" i="44"/>
  <c r="JG135" i="44" s="1"/>
  <c r="IQ174" i="44"/>
  <c r="JG174" i="44" s="1"/>
  <c r="IQ182" i="44"/>
  <c r="JG182" i="44" s="1"/>
  <c r="IQ129" i="44"/>
  <c r="JG129" i="44" s="1"/>
  <c r="IQ183" i="44"/>
  <c r="JG183" i="44" s="1"/>
  <c r="IQ128" i="44"/>
  <c r="JG128" i="44" s="1"/>
  <c r="IQ165" i="44"/>
  <c r="JG165" i="44" s="1"/>
  <c r="IQ133" i="44"/>
  <c r="JG133" i="44" s="1"/>
  <c r="IQ111" i="44"/>
  <c r="JG111" i="44" s="1"/>
  <c r="IQ49" i="44"/>
  <c r="JG49" i="44" s="1"/>
  <c r="IQ77" i="44"/>
  <c r="JG77" i="44" s="1"/>
  <c r="IQ95" i="44"/>
  <c r="JG95" i="44" s="1"/>
  <c r="IQ192" i="44"/>
  <c r="JG192" i="44" s="1"/>
  <c r="IQ109" i="44"/>
  <c r="JG109" i="44" s="1"/>
  <c r="IQ92" i="44"/>
  <c r="JG92" i="44" s="1"/>
  <c r="IQ78" i="44"/>
  <c r="JG78" i="44" s="1"/>
  <c r="IQ55" i="44"/>
  <c r="JG55" i="44" s="1"/>
  <c r="IQ68" i="44"/>
  <c r="JG68" i="44" s="1"/>
  <c r="IQ170" i="44"/>
  <c r="JG170" i="44" s="1"/>
  <c r="IQ184" i="44"/>
  <c r="JG184" i="44" s="1"/>
  <c r="IQ171" i="44"/>
  <c r="JG171" i="44" s="1"/>
  <c r="IQ42" i="44"/>
  <c r="JG42" i="44" s="1"/>
  <c r="IQ158" i="44"/>
  <c r="JG158" i="44" s="1"/>
  <c r="IQ114" i="44"/>
  <c r="JG114" i="44" s="1"/>
  <c r="IQ200" i="44"/>
  <c r="JG200" i="44" s="1"/>
  <c r="IQ127" i="44"/>
  <c r="JG127" i="44" s="1"/>
  <c r="IQ30" i="44"/>
  <c r="JG30" i="44" s="1"/>
  <c r="IQ115" i="44"/>
  <c r="JG115" i="44" s="1"/>
  <c r="IQ206" i="44"/>
  <c r="JG206" i="44" s="1"/>
  <c r="IQ93" i="44"/>
  <c r="JG93" i="44" s="1"/>
  <c r="IQ73" i="44"/>
  <c r="JG73" i="44" s="1"/>
  <c r="IQ74" i="44"/>
  <c r="JG74" i="44" s="1"/>
  <c r="IQ166" i="44"/>
  <c r="JG166" i="44" s="1"/>
  <c r="IQ204" i="44"/>
  <c r="JG204" i="44" s="1"/>
  <c r="IQ205" i="44"/>
  <c r="JG205" i="44" s="1"/>
  <c r="IQ186" i="44"/>
  <c r="JG186" i="44" s="1"/>
  <c r="IQ168" i="44"/>
  <c r="JG168" i="44" s="1"/>
  <c r="IQ100" i="44"/>
  <c r="JG100" i="44" s="1"/>
  <c r="IQ175" i="44"/>
  <c r="JG175" i="44" s="1"/>
  <c r="IQ139" i="44"/>
  <c r="JG139" i="44" s="1"/>
  <c r="IQ117" i="44"/>
  <c r="JG117" i="44" s="1"/>
  <c r="IQ106" i="44"/>
  <c r="JG106" i="44" s="1"/>
  <c r="IQ28" i="44"/>
  <c r="JG28" i="44" s="1"/>
  <c r="IQ118" i="44"/>
  <c r="JG118" i="44" s="1"/>
  <c r="IQ176" i="44"/>
  <c r="JG176" i="44" s="1"/>
  <c r="IQ56" i="44"/>
  <c r="JG56" i="44" s="1"/>
  <c r="IQ99" i="44"/>
  <c r="JG99" i="44" s="1"/>
  <c r="IQ146" i="44"/>
  <c r="JG146" i="44" s="1"/>
  <c r="IQ202" i="44"/>
  <c r="JG202" i="44" s="1"/>
  <c r="IQ97" i="44"/>
  <c r="JG97" i="44" s="1"/>
  <c r="IQ160" i="44"/>
  <c r="JG160" i="44" s="1"/>
  <c r="IQ198" i="44"/>
  <c r="JG198" i="44" s="1"/>
  <c r="IQ178" i="44"/>
  <c r="JG178" i="44" s="1"/>
  <c r="IQ40" i="44"/>
  <c r="JG40" i="44" s="1"/>
  <c r="IQ48" i="44"/>
  <c r="JG48" i="44" s="1"/>
  <c r="IQ104" i="44"/>
  <c r="JG104" i="44" s="1"/>
  <c r="IQ145" i="44"/>
  <c r="JG145" i="44" s="1"/>
  <c r="IQ29" i="44"/>
  <c r="JG29" i="44" s="1"/>
  <c r="IQ201" i="44"/>
  <c r="JG201" i="44" s="1"/>
  <c r="IQ180" i="44"/>
  <c r="JG180" i="44" s="1"/>
  <c r="IQ37" i="44"/>
  <c r="JG37" i="44" s="1"/>
  <c r="IQ150" i="44"/>
  <c r="JG150" i="44" s="1"/>
  <c r="IQ54" i="44"/>
  <c r="JG54" i="44" s="1"/>
  <c r="IQ51" i="44"/>
  <c r="JG51" i="44" s="1"/>
  <c r="IQ126" i="44"/>
  <c r="JG126" i="44" s="1"/>
  <c r="IQ144" i="44"/>
  <c r="JG144" i="44" s="1"/>
  <c r="IQ162" i="44"/>
  <c r="JG162" i="44" s="1"/>
  <c r="IQ155" i="44"/>
  <c r="JG155" i="44" s="1"/>
  <c r="IQ58" i="44"/>
  <c r="JG58" i="44" s="1"/>
  <c r="IQ76" i="44"/>
  <c r="JG76" i="44" s="1"/>
  <c r="IQ163" i="44"/>
  <c r="JG163" i="44" s="1"/>
  <c r="IQ134" i="44"/>
  <c r="JG134" i="44" s="1"/>
  <c r="IQ203" i="44"/>
  <c r="JG203" i="44" s="1"/>
  <c r="IQ102" i="44"/>
  <c r="JG102" i="44" s="1"/>
  <c r="IQ33" i="44"/>
  <c r="JG33" i="44" s="1"/>
  <c r="IQ84" i="44"/>
  <c r="JG84" i="44" s="1"/>
  <c r="IQ112" i="44"/>
  <c r="JG112" i="44" s="1"/>
  <c r="IQ50" i="44"/>
  <c r="JG50" i="44" s="1"/>
  <c r="IQ188" i="44"/>
  <c r="JG188" i="44" s="1"/>
  <c r="IQ61" i="44"/>
  <c r="JG61" i="44" s="1"/>
  <c r="IQ208" i="44"/>
  <c r="JG208" i="44" s="1"/>
  <c r="IQ137" i="44"/>
  <c r="JG137" i="44" s="1"/>
  <c r="IQ90" i="44"/>
  <c r="JG90" i="44" s="1"/>
  <c r="IQ131" i="44"/>
  <c r="JG131" i="44" s="1"/>
  <c r="IQ98" i="44"/>
  <c r="JG98" i="44" s="1"/>
  <c r="IQ66" i="44"/>
  <c r="JG66" i="44" s="1"/>
  <c r="IQ34" i="44"/>
  <c r="JG34" i="44" s="1"/>
  <c r="IQ120" i="44"/>
  <c r="JG120" i="44" s="1"/>
  <c r="IQ123" i="44"/>
  <c r="JG123" i="44" s="1"/>
  <c r="IQ85" i="44"/>
  <c r="JG85" i="44" s="1"/>
  <c r="IQ136" i="44"/>
  <c r="JG136" i="44" s="1"/>
  <c r="IQ89" i="44"/>
  <c r="JG89" i="44" s="1"/>
  <c r="IQ63" i="44"/>
  <c r="JG63" i="44" s="1"/>
  <c r="IQ130" i="44"/>
  <c r="JG130" i="44" s="1"/>
  <c r="IQ196" i="44"/>
  <c r="JG196" i="44" s="1"/>
  <c r="IQ88" i="44"/>
  <c r="JG88" i="44" s="1"/>
  <c r="IQ67" i="44"/>
  <c r="JG67" i="44" s="1"/>
  <c r="IQ105" i="44"/>
  <c r="JG105" i="44" s="1"/>
  <c r="IQ187" i="44"/>
  <c r="JG187" i="44" s="1"/>
  <c r="IQ116" i="44"/>
  <c r="JG116" i="44" s="1"/>
  <c r="IQ52" i="44"/>
  <c r="JG52" i="44" s="1"/>
  <c r="IQ75" i="44"/>
  <c r="JG75" i="44" s="1"/>
  <c r="IQ69" i="44"/>
  <c r="JG69" i="44" s="1"/>
  <c r="IQ96" i="44"/>
  <c r="JG96" i="44" s="1"/>
  <c r="IQ35" i="44"/>
  <c r="JG35" i="44" s="1"/>
  <c r="IQ179" i="44"/>
  <c r="JG179" i="44" s="1"/>
  <c r="IQ125" i="44"/>
  <c r="JG125" i="44" s="1"/>
  <c r="IQ57" i="44"/>
  <c r="JG57" i="44" s="1"/>
  <c r="IQ199" i="44"/>
  <c r="JG199" i="44" s="1"/>
  <c r="IQ159" i="44"/>
  <c r="JG159" i="44" s="1"/>
  <c r="IQ113" i="44"/>
  <c r="JG113" i="44" s="1"/>
  <c r="IQ207" i="44"/>
  <c r="JG207" i="44" s="1"/>
  <c r="IQ156" i="44"/>
  <c r="JG156" i="44" s="1"/>
  <c r="IQ60" i="44"/>
  <c r="JG60" i="44" s="1"/>
  <c r="IQ44" i="44"/>
  <c r="JG44" i="44" s="1"/>
  <c r="IQ185" i="44"/>
  <c r="JG185" i="44" s="1"/>
  <c r="IQ191" i="44"/>
  <c r="JG191" i="44" s="1"/>
  <c r="IQ71" i="44"/>
  <c r="JG71" i="44" s="1"/>
  <c r="IQ122" i="44"/>
  <c r="JG122" i="44" s="1"/>
  <c r="IQ194" i="44"/>
  <c r="JG194" i="44" s="1"/>
  <c r="IO47" i="44"/>
  <c r="JE47" i="44" s="1"/>
  <c r="IO130" i="44"/>
  <c r="JE130" i="44" s="1"/>
  <c r="IO81" i="44"/>
  <c r="JE81" i="44" s="1"/>
  <c r="IO123" i="44"/>
  <c r="JE123" i="44" s="1"/>
  <c r="IO141" i="44"/>
  <c r="JE141" i="44" s="1"/>
  <c r="IO189" i="44"/>
  <c r="JE189" i="44" s="1"/>
  <c r="IO194" i="44"/>
  <c r="JE194" i="44" s="1"/>
  <c r="IO91" i="44"/>
  <c r="JE91" i="44" s="1"/>
  <c r="IO196" i="44"/>
  <c r="JE196" i="44" s="1"/>
  <c r="IO199" i="44"/>
  <c r="JE199" i="44" s="1"/>
  <c r="IO157" i="44"/>
  <c r="JE157" i="44" s="1"/>
  <c r="IO176" i="44"/>
  <c r="JE176" i="44" s="1"/>
  <c r="IO76" i="44"/>
  <c r="JE76" i="44" s="1"/>
  <c r="IO55" i="44"/>
  <c r="JE55" i="44" s="1"/>
  <c r="IO201" i="44"/>
  <c r="JE201" i="44" s="1"/>
  <c r="IO85" i="44"/>
  <c r="JE85" i="44" s="1"/>
  <c r="IO152" i="44"/>
  <c r="JE152" i="44" s="1"/>
  <c r="IO182" i="44"/>
  <c r="JE182" i="44" s="1"/>
  <c r="IO88" i="44"/>
  <c r="JE88" i="44" s="1"/>
  <c r="IO148" i="44"/>
  <c r="JE148" i="44" s="1"/>
  <c r="IO39" i="44"/>
  <c r="JE39" i="44" s="1"/>
  <c r="IO165" i="44"/>
  <c r="JE165" i="44" s="1"/>
  <c r="IO99" i="44"/>
  <c r="JE99" i="44" s="1"/>
  <c r="IO58" i="44"/>
  <c r="JE58" i="44" s="1"/>
  <c r="IO56" i="44"/>
  <c r="JE56" i="44" s="1"/>
  <c r="IO40" i="44"/>
  <c r="JE40" i="44" s="1"/>
  <c r="IO142" i="44"/>
  <c r="JE142" i="44" s="1"/>
  <c r="IO187" i="44"/>
  <c r="JE187" i="44" s="1"/>
  <c r="IO188" i="44"/>
  <c r="JE188" i="44" s="1"/>
  <c r="IO179" i="44"/>
  <c r="JE179" i="44" s="1"/>
  <c r="IO208" i="44"/>
  <c r="JE208" i="44" s="1"/>
  <c r="IO28" i="44"/>
  <c r="JE28" i="44" s="1"/>
  <c r="IO116" i="44"/>
  <c r="JE116" i="44" s="1"/>
  <c r="IO113" i="44"/>
  <c r="JE113" i="44" s="1"/>
  <c r="IO50" i="44"/>
  <c r="JE50" i="44" s="1"/>
  <c r="IO190" i="44"/>
  <c r="JE190" i="44" s="1"/>
  <c r="IO168" i="44"/>
  <c r="JE168" i="44" s="1"/>
  <c r="IO150" i="44"/>
  <c r="JE150" i="44" s="1"/>
  <c r="IO71" i="44"/>
  <c r="JE71" i="44" s="1"/>
  <c r="IO104" i="44"/>
  <c r="JE104" i="44" s="1"/>
  <c r="IO37" i="44"/>
  <c r="JE37" i="44" s="1"/>
  <c r="IO145" i="44"/>
  <c r="JE145" i="44" s="1"/>
  <c r="IO52" i="44"/>
  <c r="JE52" i="44" s="1"/>
  <c r="IO143" i="44"/>
  <c r="JE143" i="44" s="1"/>
  <c r="IO167" i="44"/>
  <c r="JE167" i="44" s="1"/>
  <c r="IO63" i="44"/>
  <c r="JE63" i="44" s="1"/>
  <c r="IO98" i="44"/>
  <c r="JE98" i="44" s="1"/>
  <c r="IO147" i="44"/>
  <c r="JE147" i="44" s="1"/>
  <c r="IO96" i="44"/>
  <c r="JE96" i="44" s="1"/>
  <c r="IO172" i="44"/>
  <c r="JE172" i="44" s="1"/>
  <c r="IO111" i="44"/>
  <c r="JE111" i="44" s="1"/>
  <c r="IO119" i="44"/>
  <c r="JE119" i="44" s="1"/>
  <c r="IO79" i="44"/>
  <c r="JE79" i="44" s="1"/>
  <c r="IO74" i="44"/>
  <c r="JE74" i="44" s="1"/>
  <c r="IO162" i="44"/>
  <c r="JE162" i="44" s="1"/>
  <c r="IO59" i="44"/>
  <c r="JE59" i="44" s="1"/>
  <c r="IO135" i="44"/>
  <c r="JE135" i="44" s="1"/>
  <c r="IO33" i="44"/>
  <c r="JE33" i="44" s="1"/>
  <c r="IO84" i="44"/>
  <c r="JE84" i="44" s="1"/>
  <c r="IO60" i="44"/>
  <c r="JE60" i="44" s="1"/>
  <c r="IO57" i="44"/>
  <c r="JE57" i="44" s="1"/>
  <c r="IO83" i="44"/>
  <c r="JE83" i="44" s="1"/>
  <c r="IO35" i="44"/>
  <c r="JE35" i="44" s="1"/>
  <c r="IO73" i="44"/>
  <c r="JE73" i="44" s="1"/>
  <c r="IO144" i="44"/>
  <c r="JE144" i="44" s="1"/>
  <c r="IO102" i="44"/>
  <c r="JE102" i="44" s="1"/>
  <c r="IO146" i="44"/>
  <c r="JE146" i="44" s="1"/>
  <c r="IO64" i="44"/>
  <c r="JE64" i="44" s="1"/>
  <c r="IO183" i="44"/>
  <c r="JE183" i="44" s="1"/>
  <c r="IO195" i="44"/>
  <c r="JE195" i="44" s="1"/>
  <c r="IO44" i="44"/>
  <c r="JE44" i="44" s="1"/>
  <c r="IO177" i="44"/>
  <c r="JE177" i="44" s="1"/>
  <c r="IO30" i="44"/>
  <c r="JE30" i="44" s="1"/>
  <c r="IO197" i="44"/>
  <c r="JE197" i="44" s="1"/>
  <c r="IO200" i="44"/>
  <c r="JE200" i="44" s="1"/>
  <c r="IO38" i="44"/>
  <c r="JE38" i="44" s="1"/>
  <c r="IO193" i="44"/>
  <c r="JE193" i="44" s="1"/>
  <c r="IO100" i="44"/>
  <c r="JE100" i="44" s="1"/>
  <c r="IO164" i="44"/>
  <c r="JE164" i="44" s="1"/>
  <c r="IO48" i="44"/>
  <c r="JE48" i="44" s="1"/>
  <c r="IO94" i="44"/>
  <c r="JE94" i="44" s="1"/>
  <c r="IO80" i="44"/>
  <c r="JE80" i="44" s="1"/>
  <c r="IO206" i="44"/>
  <c r="JE206" i="44" s="1"/>
  <c r="IO159" i="44"/>
  <c r="JE159" i="44" s="1"/>
  <c r="IO203" i="44"/>
  <c r="JE203" i="44" s="1"/>
  <c r="IO124" i="44"/>
  <c r="JE124" i="44" s="1"/>
  <c r="IO43" i="44"/>
  <c r="JE43" i="44" s="1"/>
  <c r="IO131" i="44"/>
  <c r="JE131" i="44" s="1"/>
  <c r="IO128" i="44"/>
  <c r="JE128" i="44" s="1"/>
  <c r="IO174" i="44"/>
  <c r="JE174" i="44" s="1"/>
  <c r="IO192" i="44"/>
  <c r="JE192" i="44" s="1"/>
  <c r="IO87" i="44"/>
  <c r="JE87" i="44" s="1"/>
  <c r="IO92" i="44"/>
  <c r="JE92" i="44" s="1"/>
  <c r="IO137" i="44"/>
  <c r="JE137" i="44" s="1"/>
  <c r="IO139" i="44"/>
  <c r="JE139" i="44" s="1"/>
  <c r="IO101" i="44"/>
  <c r="JE101" i="44" s="1"/>
  <c r="IO54" i="44"/>
  <c r="JE54" i="44" s="1"/>
  <c r="IO149" i="44"/>
  <c r="JE149" i="44" s="1"/>
  <c r="IO110" i="44"/>
  <c r="JE110" i="44" s="1"/>
  <c r="IO67" i="44"/>
  <c r="JE67" i="44" s="1"/>
  <c r="IO120" i="44"/>
  <c r="JE120" i="44" s="1"/>
  <c r="IO68" i="44"/>
  <c r="JE68" i="44" s="1"/>
  <c r="IO118" i="44"/>
  <c r="JE118" i="44" s="1"/>
  <c r="IO153" i="44"/>
  <c r="JE153" i="44" s="1"/>
  <c r="IO45" i="44"/>
  <c r="JE45" i="44" s="1"/>
  <c r="IO161" i="44"/>
  <c r="JE161" i="44" s="1"/>
  <c r="IO185" i="44"/>
  <c r="JE185" i="44" s="1"/>
  <c r="IO42" i="44"/>
  <c r="JE42" i="44" s="1"/>
  <c r="IO95" i="44"/>
  <c r="JE95" i="44" s="1"/>
  <c r="IO107" i="44"/>
  <c r="JE107" i="44" s="1"/>
  <c r="IO140" i="44"/>
  <c r="JE140" i="44" s="1"/>
  <c r="IO155" i="44"/>
  <c r="JE155" i="44" s="1"/>
  <c r="IO106" i="44"/>
  <c r="JE106" i="44" s="1"/>
  <c r="IO65" i="44"/>
  <c r="JE65" i="44" s="1"/>
  <c r="IO127" i="44"/>
  <c r="JE127" i="44" s="1"/>
  <c r="IO191" i="44"/>
  <c r="JE191" i="44" s="1"/>
  <c r="IO53" i="44"/>
  <c r="JE53" i="44" s="1"/>
  <c r="IO89" i="44"/>
  <c r="JE89" i="44" s="1"/>
  <c r="IO205" i="44"/>
  <c r="JE205" i="44" s="1"/>
  <c r="IO78" i="44"/>
  <c r="JE78" i="44" s="1"/>
  <c r="IO126" i="44"/>
  <c r="JE126" i="44" s="1"/>
  <c r="IO151" i="44"/>
  <c r="JE151" i="44" s="1"/>
  <c r="IO69" i="44"/>
  <c r="JE69" i="44" s="1"/>
  <c r="IO154" i="44"/>
  <c r="JE154" i="44" s="1"/>
  <c r="IO62" i="44"/>
  <c r="JE62" i="44" s="1"/>
  <c r="IO34" i="44"/>
  <c r="JE34" i="44" s="1"/>
  <c r="IO29" i="44"/>
  <c r="JE29" i="44" s="1"/>
  <c r="IO132" i="44"/>
  <c r="JE132" i="44" s="1"/>
  <c r="IO105" i="44"/>
  <c r="JE105" i="44" s="1"/>
  <c r="IO31" i="44"/>
  <c r="JE31" i="44" s="1"/>
  <c r="IO82" i="44"/>
  <c r="JE82" i="44" s="1"/>
  <c r="IO97" i="44"/>
  <c r="JE97" i="44" s="1"/>
  <c r="IO86" i="44"/>
  <c r="JE86" i="44" s="1"/>
  <c r="IO129" i="44"/>
  <c r="JE129" i="44" s="1"/>
  <c r="IO163" i="44"/>
  <c r="JE163" i="44" s="1"/>
  <c r="IO93" i="44"/>
  <c r="JE93" i="44" s="1"/>
  <c r="IO72" i="44"/>
  <c r="JE72" i="44" s="1"/>
  <c r="IO90" i="44"/>
  <c r="JE90" i="44" s="1"/>
  <c r="IO125" i="44"/>
  <c r="JE125" i="44" s="1"/>
  <c r="IO169" i="44"/>
  <c r="JE169" i="44" s="1"/>
  <c r="IO32" i="44"/>
  <c r="JE32" i="44" s="1"/>
  <c r="IO156" i="44"/>
  <c r="JE156" i="44" s="1"/>
  <c r="IO115" i="44"/>
  <c r="JE115" i="44" s="1"/>
  <c r="IO66" i="44"/>
  <c r="JE66" i="44" s="1"/>
  <c r="IO46" i="44"/>
  <c r="JE46" i="44" s="1"/>
  <c r="IO170" i="44"/>
  <c r="JE170" i="44" s="1"/>
  <c r="IO70" i="44"/>
  <c r="JE70" i="44" s="1"/>
  <c r="IO158" i="44"/>
  <c r="JE158" i="44" s="1"/>
  <c r="IO51" i="44"/>
  <c r="JE51" i="44" s="1"/>
  <c r="IO122" i="44"/>
  <c r="JE122" i="44" s="1"/>
  <c r="IO178" i="44"/>
  <c r="JE178" i="44" s="1"/>
  <c r="IO207" i="44"/>
  <c r="JE207" i="44" s="1"/>
  <c r="IO202" i="44"/>
  <c r="JE202" i="44" s="1"/>
  <c r="IO41" i="44"/>
  <c r="JE41" i="44" s="1"/>
  <c r="IO133" i="44"/>
  <c r="JE133" i="44" s="1"/>
  <c r="IO114" i="44"/>
  <c r="JE114" i="44" s="1"/>
  <c r="IO36" i="44"/>
  <c r="JE36" i="44" s="1"/>
  <c r="IO112" i="44"/>
  <c r="JE112" i="44" s="1"/>
  <c r="IO171" i="44"/>
  <c r="JE171" i="44" s="1"/>
  <c r="IO138" i="44"/>
  <c r="JE138" i="44" s="1"/>
  <c r="IO184" i="44"/>
  <c r="JE184" i="44" s="1"/>
  <c r="IO109" i="44"/>
  <c r="JE109" i="44" s="1"/>
  <c r="IO136" i="44"/>
  <c r="JE136" i="44" s="1"/>
  <c r="IO49" i="44"/>
  <c r="JE49" i="44" s="1"/>
  <c r="IO173" i="44"/>
  <c r="JE173" i="44" s="1"/>
  <c r="IO160" i="44"/>
  <c r="JE160" i="44" s="1"/>
  <c r="IO77" i="44"/>
  <c r="JE77" i="44" s="1"/>
  <c r="IO204" i="44"/>
  <c r="JE204" i="44" s="1"/>
  <c r="IO75" i="44"/>
  <c r="JE75" i="44" s="1"/>
  <c r="IO166" i="44"/>
  <c r="JE166" i="44" s="1"/>
  <c r="IO121" i="44"/>
  <c r="JE121" i="44" s="1"/>
  <c r="IO180" i="44"/>
  <c r="JE180" i="44" s="1"/>
  <c r="IO117" i="44"/>
  <c r="JE117" i="44" s="1"/>
  <c r="IO175" i="44"/>
  <c r="JE175" i="44" s="1"/>
  <c r="IO61" i="44"/>
  <c r="JE61" i="44" s="1"/>
  <c r="IO134" i="44"/>
  <c r="JE134" i="44" s="1"/>
  <c r="IO103" i="44"/>
  <c r="JE103" i="44" s="1"/>
  <c r="IO186" i="44"/>
  <c r="JE186" i="44" s="1"/>
  <c r="IO108" i="44"/>
  <c r="JE108" i="44" s="1"/>
  <c r="IK115" i="44"/>
  <c r="JA115" i="44" s="1"/>
  <c r="IK45" i="44"/>
  <c r="JA45" i="44" s="1"/>
  <c r="IK198" i="44"/>
  <c r="JA198" i="44" s="1"/>
  <c r="IQ172" i="44"/>
  <c r="JG172" i="44" s="1"/>
  <c r="IQ161" i="44"/>
  <c r="JG161" i="44" s="1"/>
  <c r="IQ151" i="44"/>
  <c r="JG151" i="44" s="1"/>
  <c r="IO181" i="44"/>
  <c r="JE181" i="44" s="1"/>
  <c r="HS207" i="44"/>
  <c r="HS225" i="44"/>
  <c r="HS59" i="44"/>
  <c r="HS114" i="44"/>
  <c r="HS82" i="44"/>
  <c r="HS63" i="44"/>
  <c r="HS201" i="44"/>
  <c r="HS131" i="44"/>
  <c r="HS125" i="44"/>
  <c r="HS157" i="44"/>
  <c r="HS228" i="44"/>
  <c r="HS216" i="44"/>
  <c r="HS100" i="44"/>
  <c r="HS37" i="44"/>
  <c r="HS93" i="44"/>
  <c r="HS147" i="44"/>
  <c r="HS73" i="44"/>
  <c r="HS70" i="44"/>
  <c r="HS98" i="44"/>
  <c r="HS102" i="44"/>
  <c r="HS107" i="44"/>
  <c r="HS75" i="44"/>
  <c r="HS204" i="44"/>
  <c r="HS120" i="44"/>
  <c r="HS146" i="44"/>
  <c r="HS172" i="44"/>
  <c r="HS55" i="44"/>
  <c r="HS30" i="44"/>
  <c r="HS74" i="44"/>
  <c r="HS188" i="44"/>
  <c r="HS181" i="44"/>
  <c r="HS155" i="44"/>
  <c r="HS121" i="44"/>
  <c r="HS35" i="44"/>
  <c r="HS122" i="44"/>
  <c r="HS217" i="44"/>
  <c r="HS43" i="44"/>
  <c r="HS208" i="44"/>
  <c r="HS28" i="44"/>
  <c r="HS77" i="44"/>
  <c r="HS94" i="44"/>
  <c r="HS152" i="44"/>
  <c r="HS224" i="44"/>
  <c r="HS189" i="44"/>
  <c r="HS173" i="44"/>
  <c r="HS169" i="44"/>
  <c r="HS79" i="44"/>
  <c r="HS221" i="44"/>
  <c r="HS144" i="44"/>
  <c r="HS211" i="44"/>
  <c r="HS171" i="44"/>
  <c r="HS174" i="44"/>
  <c r="HS176" i="44"/>
  <c r="HS199" i="44"/>
  <c r="HS227" i="44"/>
  <c r="HS203" i="44"/>
  <c r="HS185" i="44"/>
  <c r="HS68" i="44"/>
  <c r="HS210" i="44"/>
  <c r="HS170" i="44"/>
  <c r="HS149" i="44"/>
  <c r="HS86" i="44"/>
  <c r="HS92" i="44"/>
  <c r="HS132" i="44"/>
  <c r="HS54" i="44"/>
  <c r="HS135" i="44"/>
  <c r="HS212" i="44"/>
  <c r="HS138" i="44"/>
  <c r="HS78" i="44"/>
  <c r="HS64" i="44"/>
  <c r="HS85" i="44"/>
  <c r="HS116" i="44"/>
  <c r="HS56" i="44"/>
  <c r="HS226" i="44"/>
  <c r="HS66" i="44"/>
  <c r="HS97" i="44"/>
  <c r="HS190" i="44"/>
  <c r="HS214" i="44"/>
  <c r="HS39" i="44"/>
  <c r="HS198" i="44"/>
  <c r="HS200" i="44"/>
  <c r="HS159" i="44"/>
  <c r="HS49" i="44"/>
  <c r="HS119" i="44"/>
  <c r="HS193" i="44"/>
  <c r="HS109" i="44"/>
  <c r="HS158" i="44"/>
  <c r="HS206" i="44"/>
  <c r="HS220" i="44"/>
  <c r="HS53" i="44"/>
  <c r="HS154" i="44"/>
  <c r="HS182" i="44"/>
  <c r="HS72" i="44"/>
  <c r="HS117" i="44"/>
  <c r="HS151" i="44"/>
  <c r="HS209" i="44"/>
  <c r="HS130" i="44"/>
  <c r="HS187" i="44"/>
  <c r="HS213" i="44"/>
  <c r="HS48" i="44"/>
  <c r="HS124" i="44"/>
  <c r="HS36" i="44"/>
  <c r="HS179" i="44"/>
  <c r="HS105" i="44"/>
  <c r="HS112" i="44"/>
  <c r="HS40" i="44"/>
  <c r="HS52" i="44"/>
  <c r="HS50" i="44"/>
  <c r="HS84" i="44"/>
  <c r="HS44" i="44"/>
  <c r="HS162" i="44"/>
  <c r="HS31" i="44"/>
  <c r="HS62" i="44"/>
  <c r="HS160" i="44"/>
  <c r="HS60" i="44"/>
  <c r="HS191" i="44"/>
  <c r="HS137" i="44"/>
  <c r="HS223" i="44"/>
  <c r="HS99" i="44"/>
  <c r="HS29" i="44"/>
  <c r="HS95" i="44"/>
  <c r="HS178" i="44"/>
  <c r="HS164" i="44"/>
  <c r="HS127" i="44"/>
  <c r="HS103" i="44"/>
  <c r="HS71" i="44"/>
  <c r="HS123" i="44"/>
  <c r="HS57" i="44"/>
  <c r="HS58" i="44"/>
  <c r="HS156" i="44"/>
  <c r="HS88" i="44"/>
  <c r="HS161" i="44"/>
  <c r="HS33" i="44"/>
  <c r="HS148" i="44"/>
  <c r="HS89" i="44"/>
  <c r="HS45" i="44"/>
  <c r="HS153" i="44"/>
  <c r="HS83" i="44"/>
  <c r="HS186" i="44"/>
  <c r="HS80" i="44"/>
  <c r="HS177" i="44"/>
  <c r="HS47" i="44"/>
  <c r="HS38" i="44"/>
  <c r="HS202" i="44"/>
  <c r="HS166" i="44"/>
  <c r="HS195" i="44"/>
  <c r="HS96" i="44"/>
  <c r="HS65" i="44"/>
  <c r="HS61" i="44"/>
  <c r="HS183" i="44"/>
  <c r="IP206" i="44"/>
  <c r="JF206" i="44" s="1"/>
  <c r="IP162" i="44"/>
  <c r="JF162" i="44" s="1"/>
  <c r="IP28" i="44"/>
  <c r="JF28" i="44" s="1"/>
  <c r="IP153" i="44"/>
  <c r="JF153" i="44" s="1"/>
  <c r="IP200" i="44"/>
  <c r="JF200" i="44" s="1"/>
  <c r="IP176" i="44"/>
  <c r="JF176" i="44" s="1"/>
  <c r="IP116" i="44"/>
  <c r="JF116" i="44" s="1"/>
  <c r="IP97" i="44"/>
  <c r="JF97" i="44" s="1"/>
  <c r="IP94" i="44"/>
  <c r="JF94" i="44" s="1"/>
  <c r="IP149" i="44"/>
  <c r="JF149" i="44" s="1"/>
  <c r="IP144" i="44"/>
  <c r="JF144" i="44" s="1"/>
  <c r="IP105" i="44"/>
  <c r="JF105" i="44" s="1"/>
  <c r="IP74" i="44"/>
  <c r="JF74" i="44" s="1"/>
  <c r="IP128" i="44"/>
  <c r="JF128" i="44" s="1"/>
  <c r="IP148" i="44"/>
  <c r="JF148" i="44" s="1"/>
  <c r="IP166" i="44"/>
  <c r="JF166" i="44" s="1"/>
  <c r="IP146" i="44"/>
  <c r="JF146" i="44" s="1"/>
  <c r="IP40" i="44"/>
  <c r="JF40" i="44" s="1"/>
  <c r="IP145" i="44"/>
  <c r="JF145" i="44" s="1"/>
  <c r="IP92" i="44"/>
  <c r="JF92" i="44" s="1"/>
  <c r="IP143" i="44"/>
  <c r="JF143" i="44" s="1"/>
  <c r="IP138" i="44"/>
  <c r="JF138" i="44" s="1"/>
  <c r="IP58" i="44"/>
  <c r="JF58" i="44" s="1"/>
  <c r="IP79" i="44"/>
  <c r="JF79" i="44" s="1"/>
  <c r="IP100" i="44"/>
  <c r="JF100" i="44" s="1"/>
  <c r="IP192" i="44"/>
  <c r="JF192" i="44" s="1"/>
  <c r="IP83" i="44"/>
  <c r="JF83" i="44" s="1"/>
  <c r="IP101" i="44"/>
  <c r="JF101" i="44" s="1"/>
  <c r="IP177" i="44"/>
  <c r="JF177" i="44" s="1"/>
  <c r="IP140" i="44"/>
  <c r="JF140" i="44" s="1"/>
  <c r="IP41" i="44"/>
  <c r="JF41" i="44" s="1"/>
  <c r="IP171" i="44"/>
  <c r="JF171" i="44" s="1"/>
  <c r="IP175" i="44"/>
  <c r="JF175" i="44" s="1"/>
  <c r="IP155" i="44"/>
  <c r="JF155" i="44" s="1"/>
  <c r="IP35" i="44"/>
  <c r="JF35" i="44" s="1"/>
  <c r="IP137" i="44"/>
  <c r="JF137" i="44" s="1"/>
  <c r="IP60" i="44"/>
  <c r="JF60" i="44" s="1"/>
  <c r="IP119" i="44"/>
  <c r="JF119" i="44" s="1"/>
  <c r="IP129" i="44"/>
  <c r="JF129" i="44" s="1"/>
  <c r="IP102" i="44"/>
  <c r="JF102" i="44" s="1"/>
  <c r="IP42" i="44"/>
  <c r="JF42" i="44" s="1"/>
  <c r="IP202" i="44"/>
  <c r="JF202" i="44" s="1"/>
  <c r="IP54" i="44"/>
  <c r="JF54" i="44" s="1"/>
  <c r="IP114" i="44"/>
  <c r="JF114" i="44" s="1"/>
  <c r="IP208" i="44"/>
  <c r="JF208" i="44" s="1"/>
  <c r="IP68" i="44"/>
  <c r="JF68" i="44" s="1"/>
  <c r="IP106" i="44"/>
  <c r="JF106" i="44" s="1"/>
  <c r="IP180" i="44"/>
  <c r="JF180" i="44" s="1"/>
  <c r="IP174" i="44"/>
  <c r="JF174" i="44" s="1"/>
  <c r="IP44" i="44"/>
  <c r="JF44" i="44" s="1"/>
  <c r="IP188" i="44"/>
  <c r="JF188" i="44" s="1"/>
  <c r="IP131" i="44"/>
  <c r="JF131" i="44" s="1"/>
  <c r="IP150" i="44"/>
  <c r="JF150" i="44" s="1"/>
  <c r="IP57" i="44"/>
  <c r="JF57" i="44" s="1"/>
  <c r="IP31" i="44"/>
  <c r="JF31" i="44" s="1"/>
  <c r="IP111" i="44"/>
  <c r="JF111" i="44" s="1"/>
  <c r="IP110" i="44"/>
  <c r="JF110" i="44" s="1"/>
  <c r="IP66" i="44"/>
  <c r="JF66" i="44" s="1"/>
  <c r="IP69" i="44"/>
  <c r="JF69" i="44" s="1"/>
  <c r="IP76" i="44"/>
  <c r="JF76" i="44" s="1"/>
  <c r="IP179" i="44"/>
  <c r="JF179" i="44" s="1"/>
  <c r="IP164" i="44"/>
  <c r="JF164" i="44" s="1"/>
  <c r="IP205" i="44"/>
  <c r="JF205" i="44" s="1"/>
  <c r="IP108" i="44"/>
  <c r="JF108" i="44" s="1"/>
  <c r="IP70" i="44"/>
  <c r="JF70" i="44" s="1"/>
  <c r="IP96" i="44"/>
  <c r="JF96" i="44" s="1"/>
  <c r="IP56" i="44"/>
  <c r="JF56" i="44" s="1"/>
  <c r="IP136" i="44"/>
  <c r="JF136" i="44" s="1"/>
  <c r="IP43" i="44"/>
  <c r="JF43" i="44" s="1"/>
  <c r="IP37" i="44"/>
  <c r="JF37" i="44" s="1"/>
  <c r="IP84" i="44"/>
  <c r="JF84" i="44" s="1"/>
  <c r="IP182" i="44"/>
  <c r="JF182" i="44" s="1"/>
  <c r="IP124" i="44"/>
  <c r="JF124" i="44" s="1"/>
  <c r="IP45" i="44"/>
  <c r="JF45" i="44" s="1"/>
  <c r="IP181" i="44"/>
  <c r="JF181" i="44" s="1"/>
  <c r="IP77" i="44"/>
  <c r="JF77" i="44" s="1"/>
  <c r="IP47" i="44"/>
  <c r="JF47" i="44" s="1"/>
  <c r="IP52" i="44"/>
  <c r="JF52" i="44" s="1"/>
  <c r="IP103" i="44"/>
  <c r="JF103" i="44" s="1"/>
  <c r="IP50" i="44"/>
  <c r="JF50" i="44" s="1"/>
  <c r="IP142" i="44"/>
  <c r="JF142" i="44" s="1"/>
  <c r="IP141" i="44"/>
  <c r="JF141" i="44" s="1"/>
  <c r="IP201" i="44"/>
  <c r="JF201" i="44" s="1"/>
  <c r="IP121" i="44"/>
  <c r="JF121" i="44" s="1"/>
  <c r="IP127" i="44"/>
  <c r="JF127" i="44" s="1"/>
  <c r="IP29" i="44"/>
  <c r="JF29" i="44" s="1"/>
  <c r="IP190" i="44"/>
  <c r="JF190" i="44" s="1"/>
  <c r="IP204" i="44"/>
  <c r="JF204" i="44" s="1"/>
  <c r="IP117" i="44"/>
  <c r="JF117" i="44" s="1"/>
  <c r="IP120" i="44"/>
  <c r="JF120" i="44" s="1"/>
  <c r="IP185" i="44"/>
  <c r="JF185" i="44" s="1"/>
  <c r="IP82" i="44"/>
  <c r="JF82" i="44" s="1"/>
  <c r="IP85" i="44"/>
  <c r="JF85" i="44" s="1"/>
  <c r="IP73" i="44"/>
  <c r="JF73" i="44" s="1"/>
  <c r="IP160" i="44"/>
  <c r="JF160" i="44" s="1"/>
  <c r="IP158" i="44"/>
  <c r="JF158" i="44" s="1"/>
  <c r="IP95" i="44"/>
  <c r="JF95" i="44" s="1"/>
  <c r="IP67" i="44"/>
  <c r="JF67" i="44" s="1"/>
  <c r="IP63" i="44"/>
  <c r="JF63" i="44" s="1"/>
  <c r="IP80" i="44"/>
  <c r="JF80" i="44" s="1"/>
  <c r="IP151" i="44"/>
  <c r="JF151" i="44" s="1"/>
  <c r="IP125" i="44"/>
  <c r="JF125" i="44" s="1"/>
  <c r="IP163" i="44"/>
  <c r="JF163" i="44" s="1"/>
  <c r="IP81" i="44"/>
  <c r="JF81" i="44" s="1"/>
  <c r="IP86" i="44"/>
  <c r="JF86" i="44" s="1"/>
  <c r="IP159" i="44"/>
  <c r="JF159" i="44" s="1"/>
  <c r="IP126" i="44"/>
  <c r="JF126" i="44" s="1"/>
  <c r="IP88" i="44"/>
  <c r="JF88" i="44" s="1"/>
  <c r="IP53" i="44"/>
  <c r="JF53" i="44" s="1"/>
  <c r="IP51" i="44"/>
  <c r="JF51" i="44" s="1"/>
  <c r="IP152" i="44"/>
  <c r="JF152" i="44" s="1"/>
  <c r="IP98" i="44"/>
  <c r="JF98" i="44" s="1"/>
  <c r="IP156" i="44"/>
  <c r="JF156" i="44" s="1"/>
  <c r="IP172" i="44"/>
  <c r="JF172" i="44" s="1"/>
  <c r="IP157" i="44"/>
  <c r="JF157" i="44" s="1"/>
  <c r="IP197" i="44"/>
  <c r="JF197" i="44" s="1"/>
  <c r="IP139" i="44"/>
  <c r="JF139" i="44" s="1"/>
  <c r="IP134" i="44"/>
  <c r="JF134" i="44" s="1"/>
  <c r="IP115" i="44"/>
  <c r="JF115" i="44" s="1"/>
  <c r="IP178" i="44"/>
  <c r="JF178" i="44" s="1"/>
  <c r="IP167" i="44"/>
  <c r="JF167" i="44" s="1"/>
  <c r="IP196" i="44"/>
  <c r="JF196" i="44" s="1"/>
  <c r="IP59" i="44"/>
  <c r="JF59" i="44" s="1"/>
  <c r="IP36" i="44"/>
  <c r="JF36" i="44" s="1"/>
  <c r="IP72" i="44"/>
  <c r="JF72" i="44" s="1"/>
  <c r="IP122" i="44"/>
  <c r="JF122" i="44" s="1"/>
  <c r="IP183" i="44"/>
  <c r="JF183" i="44" s="1"/>
  <c r="IP91" i="44"/>
  <c r="JF91" i="44" s="1"/>
  <c r="IP191" i="44"/>
  <c r="JF191" i="44" s="1"/>
  <c r="IP71" i="44"/>
  <c r="JF71" i="44" s="1"/>
  <c r="IP87" i="44"/>
  <c r="JF87" i="44" s="1"/>
  <c r="IP203" i="44"/>
  <c r="JF203" i="44" s="1"/>
  <c r="IP89" i="44"/>
  <c r="JF89" i="44" s="1"/>
  <c r="IP173" i="44"/>
  <c r="JF173" i="44" s="1"/>
  <c r="IP32" i="44"/>
  <c r="JF32" i="44" s="1"/>
  <c r="IP194" i="44"/>
  <c r="JF194" i="44" s="1"/>
  <c r="IP195" i="44"/>
  <c r="JF195" i="44" s="1"/>
  <c r="IP90" i="44"/>
  <c r="JF90" i="44" s="1"/>
  <c r="IP49" i="44"/>
  <c r="JF49" i="44" s="1"/>
  <c r="IP118" i="44"/>
  <c r="JF118" i="44" s="1"/>
  <c r="IP46" i="44"/>
  <c r="JF46" i="44" s="1"/>
  <c r="IP123" i="44"/>
  <c r="JF123" i="44" s="1"/>
  <c r="IP62" i="44"/>
  <c r="JF62" i="44" s="1"/>
  <c r="IP61" i="44"/>
  <c r="JF61" i="44" s="1"/>
  <c r="IP38" i="44"/>
  <c r="JF38" i="44" s="1"/>
  <c r="IP168" i="44"/>
  <c r="JF168" i="44" s="1"/>
  <c r="IP184" i="44"/>
  <c r="JF184" i="44" s="1"/>
  <c r="IP193" i="44"/>
  <c r="JF193" i="44" s="1"/>
  <c r="IP33" i="44"/>
  <c r="JF33" i="44" s="1"/>
  <c r="IP104" i="44"/>
  <c r="JF104" i="44" s="1"/>
  <c r="IP64" i="44"/>
  <c r="JF64" i="44" s="1"/>
  <c r="IP186" i="44"/>
  <c r="JF186" i="44" s="1"/>
  <c r="IP112" i="44"/>
  <c r="JF112" i="44" s="1"/>
  <c r="IP34" i="44"/>
  <c r="JF34" i="44" s="1"/>
  <c r="IP199" i="44"/>
  <c r="JF199" i="44" s="1"/>
  <c r="IP170" i="44"/>
  <c r="JF170" i="44" s="1"/>
  <c r="IP78" i="44"/>
  <c r="JF78" i="44" s="1"/>
  <c r="IP165" i="44"/>
  <c r="JF165" i="44" s="1"/>
  <c r="IP109" i="44"/>
  <c r="JF109" i="44" s="1"/>
  <c r="IP107" i="44"/>
  <c r="JF107" i="44" s="1"/>
  <c r="IP48" i="44"/>
  <c r="JF48" i="44" s="1"/>
  <c r="IP113" i="44"/>
  <c r="JF113" i="44" s="1"/>
  <c r="IP133" i="44"/>
  <c r="JF133" i="44" s="1"/>
  <c r="IP147" i="44"/>
  <c r="JF147" i="44" s="1"/>
  <c r="IP130" i="44"/>
  <c r="JF130" i="44" s="1"/>
  <c r="IP65" i="44"/>
  <c r="JF65" i="44" s="1"/>
  <c r="IP169" i="44"/>
  <c r="JF169" i="44" s="1"/>
  <c r="IP132" i="44"/>
  <c r="JF132" i="44" s="1"/>
  <c r="IL144" i="44"/>
  <c r="JB144" i="44" s="1"/>
  <c r="IL117" i="44"/>
  <c r="JB117" i="44" s="1"/>
  <c r="IL82" i="44"/>
  <c r="JB82" i="44" s="1"/>
  <c r="IL185" i="44"/>
  <c r="JB185" i="44" s="1"/>
  <c r="IL84" i="44"/>
  <c r="JB84" i="44" s="1"/>
  <c r="IL183" i="44"/>
  <c r="JB183" i="44" s="1"/>
  <c r="IL94" i="44"/>
  <c r="JB94" i="44" s="1"/>
  <c r="IL74" i="44"/>
  <c r="JB74" i="44" s="1"/>
  <c r="IL63" i="44"/>
  <c r="JB63" i="44" s="1"/>
  <c r="IL175" i="44"/>
  <c r="JB175" i="44" s="1"/>
  <c r="IL39" i="44"/>
  <c r="JB39" i="44" s="1"/>
  <c r="IL48" i="44"/>
  <c r="JB48" i="44" s="1"/>
  <c r="IL78" i="44"/>
  <c r="JB78" i="44" s="1"/>
  <c r="IL89" i="44"/>
  <c r="JB89" i="44" s="1"/>
  <c r="IL147" i="44"/>
  <c r="JB147" i="44" s="1"/>
  <c r="IL165" i="44"/>
  <c r="JB165" i="44" s="1"/>
  <c r="IL67" i="44"/>
  <c r="JB67" i="44" s="1"/>
  <c r="IL68" i="44"/>
  <c r="JB68" i="44" s="1"/>
  <c r="IL167" i="44"/>
  <c r="JB167" i="44" s="1"/>
  <c r="IL87" i="44"/>
  <c r="JB87" i="44" s="1"/>
  <c r="IL149" i="44"/>
  <c r="JB149" i="44" s="1"/>
  <c r="IL51" i="44"/>
  <c r="JB51" i="44" s="1"/>
  <c r="IL54" i="44"/>
  <c r="JB54" i="44" s="1"/>
  <c r="IL170" i="44"/>
  <c r="JB170" i="44" s="1"/>
  <c r="IL202" i="44"/>
  <c r="JB202" i="44" s="1"/>
  <c r="IL118" i="44"/>
  <c r="JB118" i="44" s="1"/>
  <c r="IL132" i="44"/>
  <c r="JB132" i="44" s="1"/>
  <c r="IL131" i="44"/>
  <c r="JB131" i="44" s="1"/>
  <c r="IL198" i="44"/>
  <c r="JB198" i="44" s="1"/>
  <c r="IL129" i="44"/>
  <c r="JB129" i="44" s="1"/>
  <c r="IL29" i="44"/>
  <c r="JB29" i="44" s="1"/>
  <c r="IL28" i="44"/>
  <c r="JB28" i="44" s="1"/>
  <c r="IL88" i="44"/>
  <c r="JB88" i="44" s="1"/>
  <c r="IL59" i="44"/>
  <c r="JB59" i="44" s="1"/>
  <c r="IL178" i="44"/>
  <c r="JB178" i="44" s="1"/>
  <c r="IL181" i="44"/>
  <c r="JB181" i="44" s="1"/>
  <c r="IL42" i="44"/>
  <c r="JB42" i="44" s="1"/>
  <c r="IL192" i="44"/>
  <c r="JB192" i="44" s="1"/>
  <c r="IL31" i="44"/>
  <c r="JB31" i="44" s="1"/>
  <c r="IL124" i="44"/>
  <c r="JB124" i="44" s="1"/>
  <c r="IL93" i="44"/>
  <c r="JB93" i="44" s="1"/>
  <c r="IL62" i="44"/>
  <c r="JB62" i="44" s="1"/>
  <c r="IL189" i="44"/>
  <c r="JB189" i="44" s="1"/>
  <c r="IL112" i="44"/>
  <c r="JB112" i="44" s="1"/>
  <c r="IL130" i="44"/>
  <c r="JB130" i="44" s="1"/>
  <c r="IL197" i="44"/>
  <c r="JB197" i="44" s="1"/>
  <c r="IL103" i="44"/>
  <c r="JB103" i="44" s="1"/>
  <c r="IL43" i="44"/>
  <c r="JB43" i="44" s="1"/>
  <c r="IL47" i="44"/>
  <c r="JB47" i="44" s="1"/>
  <c r="IL138" i="44"/>
  <c r="JB138" i="44" s="1"/>
  <c r="IL101" i="44"/>
  <c r="JB101" i="44" s="1"/>
  <c r="IL75" i="44"/>
  <c r="JB75" i="44" s="1"/>
  <c r="IL71" i="44"/>
  <c r="JB71" i="44" s="1"/>
  <c r="IL123" i="44"/>
  <c r="JB123" i="44" s="1"/>
  <c r="IL160" i="44"/>
  <c r="JB160" i="44" s="1"/>
  <c r="IL107" i="44"/>
  <c r="JB107" i="44" s="1"/>
  <c r="IL177" i="44"/>
  <c r="JB177" i="44" s="1"/>
  <c r="IL34" i="44"/>
  <c r="JB34" i="44" s="1"/>
  <c r="IL30" i="44"/>
  <c r="JB30" i="44" s="1"/>
  <c r="IL136" i="44"/>
  <c r="JB136" i="44" s="1"/>
  <c r="IL50" i="44"/>
  <c r="JB50" i="44" s="1"/>
  <c r="IL141" i="44"/>
  <c r="JB141" i="44" s="1"/>
  <c r="IL58" i="44"/>
  <c r="JB58" i="44" s="1"/>
  <c r="IL201" i="44"/>
  <c r="JB201" i="44" s="1"/>
  <c r="IL111" i="44"/>
  <c r="JB111" i="44" s="1"/>
  <c r="IL205" i="44"/>
  <c r="JB205" i="44" s="1"/>
  <c r="IL40" i="44"/>
  <c r="JB40" i="44" s="1"/>
  <c r="IL196" i="44"/>
  <c r="JB196" i="44" s="1"/>
  <c r="IL206" i="44"/>
  <c r="JB206" i="44" s="1"/>
  <c r="IL104" i="44"/>
  <c r="JB104" i="44" s="1"/>
  <c r="IL143" i="44"/>
  <c r="JB143" i="44" s="1"/>
  <c r="IL70" i="44"/>
  <c r="JB70" i="44" s="1"/>
  <c r="IL125" i="44"/>
  <c r="JB125" i="44" s="1"/>
  <c r="IL57" i="44"/>
  <c r="JB57" i="44" s="1"/>
  <c r="IL139" i="44"/>
  <c r="JB139" i="44" s="1"/>
  <c r="IL64" i="44"/>
  <c r="JB64" i="44" s="1"/>
  <c r="IL207" i="44"/>
  <c r="JB207" i="44" s="1"/>
  <c r="IL121" i="44"/>
  <c r="JB121" i="44" s="1"/>
  <c r="IL99" i="44"/>
  <c r="JB99" i="44" s="1"/>
  <c r="IL157" i="44"/>
  <c r="JB157" i="44" s="1"/>
  <c r="IL95" i="44"/>
  <c r="JB95" i="44" s="1"/>
  <c r="IL155" i="44"/>
  <c r="JB155" i="44" s="1"/>
  <c r="IL60" i="44"/>
  <c r="JB60" i="44" s="1"/>
  <c r="IL115" i="44"/>
  <c r="JB115" i="44" s="1"/>
  <c r="IL182" i="44"/>
  <c r="JB182" i="44" s="1"/>
  <c r="IL153" i="44"/>
  <c r="JB153" i="44" s="1"/>
  <c r="IL44" i="44"/>
  <c r="JB44" i="44" s="1"/>
  <c r="IL204" i="44"/>
  <c r="JB204" i="44" s="1"/>
  <c r="IL156" i="44"/>
  <c r="JB156" i="44" s="1"/>
  <c r="IL65" i="44"/>
  <c r="JB65" i="44" s="1"/>
  <c r="IL135" i="44"/>
  <c r="JB135" i="44" s="1"/>
  <c r="IL191" i="44"/>
  <c r="JB191" i="44" s="1"/>
  <c r="IL195" i="44"/>
  <c r="JB195" i="44" s="1"/>
  <c r="IL188" i="44"/>
  <c r="JB188" i="44" s="1"/>
  <c r="IL33" i="44"/>
  <c r="JB33" i="44" s="1"/>
  <c r="IL187" i="44"/>
  <c r="JB187" i="44" s="1"/>
  <c r="IL81" i="44"/>
  <c r="JB81" i="44" s="1"/>
  <c r="IL100" i="44"/>
  <c r="JB100" i="44" s="1"/>
  <c r="IL122" i="44"/>
  <c r="JB122" i="44" s="1"/>
  <c r="IL38" i="44"/>
  <c r="JB38" i="44" s="1"/>
  <c r="IL194" i="44"/>
  <c r="JB194" i="44" s="1"/>
  <c r="IL97" i="44"/>
  <c r="JB97" i="44" s="1"/>
  <c r="IL145" i="44"/>
  <c r="JB145" i="44" s="1"/>
  <c r="IL169" i="44"/>
  <c r="JB169" i="44" s="1"/>
  <c r="IL152" i="44"/>
  <c r="JB152" i="44" s="1"/>
  <c r="IL35" i="44"/>
  <c r="JB35" i="44" s="1"/>
  <c r="IL72" i="44"/>
  <c r="JB72" i="44" s="1"/>
  <c r="IL150" i="44"/>
  <c r="JB150" i="44" s="1"/>
  <c r="IL79" i="44"/>
  <c r="JB79" i="44" s="1"/>
  <c r="IL66" i="44"/>
  <c r="JB66" i="44" s="1"/>
  <c r="IL69" i="44"/>
  <c r="JB69" i="44" s="1"/>
  <c r="IL77" i="44"/>
  <c r="JB77" i="44" s="1"/>
  <c r="IL146" i="44"/>
  <c r="JB146" i="44" s="1"/>
  <c r="IL61" i="44"/>
  <c r="JB61" i="44" s="1"/>
  <c r="IL41" i="44"/>
  <c r="JB41" i="44" s="1"/>
  <c r="IL92" i="44"/>
  <c r="JB92" i="44" s="1"/>
  <c r="IL85" i="44"/>
  <c r="JB85" i="44" s="1"/>
  <c r="IL83" i="44"/>
  <c r="JB83" i="44" s="1"/>
  <c r="IL49" i="44"/>
  <c r="JB49" i="44" s="1"/>
  <c r="IL76" i="44"/>
  <c r="JB76" i="44" s="1"/>
  <c r="IL190" i="44"/>
  <c r="JB190" i="44" s="1"/>
  <c r="IL113" i="44"/>
  <c r="JB113" i="44" s="1"/>
  <c r="IL126" i="44"/>
  <c r="JB126" i="44" s="1"/>
  <c r="IL53" i="44"/>
  <c r="JB53" i="44" s="1"/>
  <c r="IL148" i="44"/>
  <c r="JB148" i="44" s="1"/>
  <c r="IL91" i="44"/>
  <c r="JB91" i="44" s="1"/>
  <c r="IL98" i="44"/>
  <c r="JB98" i="44" s="1"/>
  <c r="IL96" i="44"/>
  <c r="JB96" i="44" s="1"/>
  <c r="IL162" i="44"/>
  <c r="JB162" i="44" s="1"/>
  <c r="IL56" i="44"/>
  <c r="JB56" i="44" s="1"/>
  <c r="IL102" i="44"/>
  <c r="JB102" i="44" s="1"/>
  <c r="IL180" i="44"/>
  <c r="JB180" i="44" s="1"/>
  <c r="IL208" i="44"/>
  <c r="JB208" i="44" s="1"/>
  <c r="IL45" i="44"/>
  <c r="JB45" i="44" s="1"/>
  <c r="IL193" i="44"/>
  <c r="JB193" i="44" s="1"/>
  <c r="IL140" i="44"/>
  <c r="JB140" i="44" s="1"/>
  <c r="IL168" i="44"/>
  <c r="JB168" i="44" s="1"/>
  <c r="IL36" i="44"/>
  <c r="JB36" i="44" s="1"/>
  <c r="IL151" i="44"/>
  <c r="JB151" i="44" s="1"/>
  <c r="IL186" i="44"/>
  <c r="JB186" i="44" s="1"/>
  <c r="IL137" i="44"/>
  <c r="JB137" i="44" s="1"/>
  <c r="IL134" i="44"/>
  <c r="JB134" i="44" s="1"/>
  <c r="IL32" i="44"/>
  <c r="JB32" i="44" s="1"/>
  <c r="IL110" i="44"/>
  <c r="JB110" i="44" s="1"/>
  <c r="IL158" i="44"/>
  <c r="JB158" i="44" s="1"/>
  <c r="IL184" i="44"/>
  <c r="JB184" i="44" s="1"/>
  <c r="IL86" i="44"/>
  <c r="JB86" i="44" s="1"/>
  <c r="IL127" i="44"/>
  <c r="JB127" i="44" s="1"/>
  <c r="IL159" i="44"/>
  <c r="JB159" i="44" s="1"/>
  <c r="IL133" i="44"/>
  <c r="JB133" i="44" s="1"/>
  <c r="IL128" i="44"/>
  <c r="JB128" i="44" s="1"/>
  <c r="IL166" i="44"/>
  <c r="JB166" i="44" s="1"/>
  <c r="IL154" i="44"/>
  <c r="JB154" i="44" s="1"/>
  <c r="IL199" i="44"/>
  <c r="JB199" i="44" s="1"/>
  <c r="IL109" i="44"/>
  <c r="JB109" i="44" s="1"/>
  <c r="IL179" i="44"/>
  <c r="JB179" i="44" s="1"/>
  <c r="IL46" i="44"/>
  <c r="JB46" i="44" s="1"/>
  <c r="IL161" i="44"/>
  <c r="JB161" i="44" s="1"/>
  <c r="IL106" i="44"/>
  <c r="JB106" i="44" s="1"/>
  <c r="IL114" i="44"/>
  <c r="JB114" i="44" s="1"/>
  <c r="IL176" i="44"/>
  <c r="JB176" i="44" s="1"/>
  <c r="IL108" i="44"/>
  <c r="JB108" i="44" s="1"/>
  <c r="IL37" i="44"/>
  <c r="JB37" i="44" s="1"/>
  <c r="IL163" i="44"/>
  <c r="JB163" i="44" s="1"/>
  <c r="IL73" i="44"/>
  <c r="JB73" i="44" s="1"/>
  <c r="IL142" i="44"/>
  <c r="JB142" i="44" s="1"/>
  <c r="IL164" i="44"/>
  <c r="JB164" i="44" s="1"/>
  <c r="IL90" i="44"/>
  <c r="JB90" i="44" s="1"/>
  <c r="IL173" i="44"/>
  <c r="JB173" i="44" s="1"/>
  <c r="IL171" i="44"/>
  <c r="JB171" i="44" s="1"/>
  <c r="IL120" i="44"/>
  <c r="JB120" i="44" s="1"/>
  <c r="IT58" i="44"/>
  <c r="JJ58" i="44" s="1"/>
  <c r="IT81" i="44"/>
  <c r="JJ81" i="44" s="1"/>
  <c r="IT53" i="44"/>
  <c r="JJ53" i="44" s="1"/>
  <c r="IT84" i="44"/>
  <c r="JJ84" i="44" s="1"/>
  <c r="IT168" i="44"/>
  <c r="JJ168" i="44" s="1"/>
  <c r="IT70" i="44"/>
  <c r="JJ70" i="44" s="1"/>
  <c r="IT105" i="44"/>
  <c r="JJ105" i="44" s="1"/>
  <c r="IT182" i="44"/>
  <c r="JJ182" i="44" s="1"/>
  <c r="IT118" i="44"/>
  <c r="JJ118" i="44" s="1"/>
  <c r="IT203" i="44"/>
  <c r="JJ203" i="44" s="1"/>
  <c r="IT95" i="44"/>
  <c r="JJ95" i="44" s="1"/>
  <c r="IT155" i="44"/>
  <c r="JJ155" i="44" s="1"/>
  <c r="IT194" i="44"/>
  <c r="JJ194" i="44" s="1"/>
  <c r="IT197" i="44"/>
  <c r="JJ197" i="44" s="1"/>
  <c r="IT32" i="44"/>
  <c r="JJ32" i="44" s="1"/>
  <c r="IT126" i="44"/>
  <c r="JJ126" i="44" s="1"/>
  <c r="IT123" i="44"/>
  <c r="JJ123" i="44" s="1"/>
  <c r="IT76" i="44"/>
  <c r="JJ76" i="44" s="1"/>
  <c r="IT112" i="44"/>
  <c r="JJ112" i="44" s="1"/>
  <c r="IT43" i="44"/>
  <c r="JJ43" i="44" s="1"/>
  <c r="IT188" i="44"/>
  <c r="JJ188" i="44" s="1"/>
  <c r="IT150" i="44"/>
  <c r="JJ150" i="44" s="1"/>
  <c r="IT47" i="44"/>
  <c r="JJ47" i="44" s="1"/>
  <c r="IT74" i="44"/>
  <c r="JJ74" i="44" s="1"/>
  <c r="IT97" i="44"/>
  <c r="JJ97" i="44" s="1"/>
  <c r="IT59" i="44"/>
  <c r="JJ59" i="44" s="1"/>
  <c r="IT173" i="44"/>
  <c r="JJ173" i="44" s="1"/>
  <c r="IT104" i="44"/>
  <c r="JJ104" i="44" s="1"/>
  <c r="IT83" i="44"/>
  <c r="JJ83" i="44" s="1"/>
  <c r="IT46" i="44"/>
  <c r="JJ46" i="44" s="1"/>
  <c r="IT183" i="44"/>
  <c r="JJ183" i="44" s="1"/>
  <c r="IT185" i="44"/>
  <c r="JJ185" i="44" s="1"/>
  <c r="IT28" i="44"/>
  <c r="JJ28" i="44" s="1"/>
  <c r="IT117" i="44"/>
  <c r="JJ117" i="44" s="1"/>
  <c r="IT158" i="44"/>
  <c r="JJ158" i="44" s="1"/>
  <c r="IT176" i="44"/>
  <c r="JJ176" i="44" s="1"/>
  <c r="IT202" i="44"/>
  <c r="JJ202" i="44" s="1"/>
  <c r="IT102" i="44"/>
  <c r="JJ102" i="44" s="1"/>
  <c r="IT79" i="44"/>
  <c r="JJ79" i="44" s="1"/>
  <c r="IT86" i="44"/>
  <c r="JJ86" i="44" s="1"/>
  <c r="IT48" i="44"/>
  <c r="JJ48" i="44" s="1"/>
  <c r="IT133" i="44"/>
  <c r="JJ133" i="44" s="1"/>
  <c r="IT64" i="44"/>
  <c r="JJ64" i="44" s="1"/>
  <c r="IT192" i="44"/>
  <c r="JJ192" i="44" s="1"/>
  <c r="IT96" i="44"/>
  <c r="JJ96" i="44" s="1"/>
  <c r="IT37" i="44"/>
  <c r="JJ37" i="44" s="1"/>
  <c r="IT114" i="44"/>
  <c r="JJ114" i="44" s="1"/>
  <c r="IT159" i="44"/>
  <c r="JJ159" i="44" s="1"/>
  <c r="IT180" i="44"/>
  <c r="JJ180" i="44" s="1"/>
  <c r="IT146" i="44"/>
  <c r="JJ146" i="44" s="1"/>
  <c r="IT35" i="44"/>
  <c r="JJ35" i="44" s="1"/>
  <c r="IT148" i="44"/>
  <c r="JJ148" i="44" s="1"/>
  <c r="IT136" i="44"/>
  <c r="JJ136" i="44" s="1"/>
  <c r="IT67" i="44"/>
  <c r="JJ67" i="44" s="1"/>
  <c r="IT65" i="44"/>
  <c r="JJ65" i="44" s="1"/>
  <c r="IT39" i="44"/>
  <c r="JJ39" i="44" s="1"/>
  <c r="IT147" i="44"/>
  <c r="JJ147" i="44" s="1"/>
  <c r="IT51" i="44"/>
  <c r="JJ51" i="44" s="1"/>
  <c r="IT87" i="44"/>
  <c r="JJ87" i="44" s="1"/>
  <c r="IT177" i="44"/>
  <c r="JJ177" i="44" s="1"/>
  <c r="IT100" i="44"/>
  <c r="JJ100" i="44" s="1"/>
  <c r="IT164" i="44"/>
  <c r="JJ164" i="44" s="1"/>
  <c r="IT143" i="44"/>
  <c r="JJ143" i="44" s="1"/>
  <c r="IT89" i="44"/>
  <c r="JJ89" i="44" s="1"/>
  <c r="IT156" i="44"/>
  <c r="JJ156" i="44" s="1"/>
  <c r="IT57" i="44"/>
  <c r="JJ57" i="44" s="1"/>
  <c r="IT75" i="44"/>
  <c r="JJ75" i="44" s="1"/>
  <c r="IT36" i="44"/>
  <c r="JJ36" i="44" s="1"/>
  <c r="IT120" i="44"/>
  <c r="JJ120" i="44" s="1"/>
  <c r="IT124" i="44"/>
  <c r="JJ124" i="44" s="1"/>
  <c r="IT42" i="44"/>
  <c r="JJ42" i="44" s="1"/>
  <c r="IT169" i="44"/>
  <c r="JJ169" i="44" s="1"/>
  <c r="IT125" i="44"/>
  <c r="JJ125" i="44" s="1"/>
  <c r="IT77" i="44"/>
  <c r="JJ77" i="44" s="1"/>
  <c r="IT181" i="44"/>
  <c r="JJ181" i="44" s="1"/>
  <c r="IT138" i="44"/>
  <c r="JJ138" i="44" s="1"/>
  <c r="IT31" i="44"/>
  <c r="JJ31" i="44" s="1"/>
  <c r="IT196" i="44"/>
  <c r="JJ196" i="44" s="1"/>
  <c r="IT66" i="44"/>
  <c r="JJ66" i="44" s="1"/>
  <c r="IT111" i="44"/>
  <c r="JJ111" i="44" s="1"/>
  <c r="IT142" i="44"/>
  <c r="JJ142" i="44" s="1"/>
  <c r="IT165" i="44"/>
  <c r="JJ165" i="44" s="1"/>
  <c r="IT73" i="44"/>
  <c r="JJ73" i="44" s="1"/>
  <c r="IT80" i="44"/>
  <c r="JJ80" i="44" s="1"/>
  <c r="IT107" i="44"/>
  <c r="JJ107" i="44" s="1"/>
  <c r="IT71" i="44"/>
  <c r="JJ71" i="44" s="1"/>
  <c r="IT139" i="44"/>
  <c r="JJ139" i="44" s="1"/>
  <c r="IT61" i="44"/>
  <c r="JJ61" i="44" s="1"/>
  <c r="IT132" i="44"/>
  <c r="JJ132" i="44" s="1"/>
  <c r="IT69" i="44"/>
  <c r="JJ69" i="44" s="1"/>
  <c r="IT109" i="44"/>
  <c r="JJ109" i="44" s="1"/>
  <c r="IT52" i="44"/>
  <c r="JJ52" i="44" s="1"/>
  <c r="IT154" i="44"/>
  <c r="JJ154" i="44" s="1"/>
  <c r="IT161" i="44"/>
  <c r="JJ161" i="44" s="1"/>
  <c r="IT60" i="44"/>
  <c r="JJ60" i="44" s="1"/>
  <c r="IT152" i="44"/>
  <c r="JJ152" i="44" s="1"/>
  <c r="IT62" i="44"/>
  <c r="JJ62" i="44" s="1"/>
  <c r="IT116" i="44"/>
  <c r="JJ116" i="44" s="1"/>
  <c r="IT131" i="44"/>
  <c r="JJ131" i="44" s="1"/>
  <c r="IT172" i="44"/>
  <c r="JJ172" i="44" s="1"/>
  <c r="IT121" i="44"/>
  <c r="JJ121" i="44" s="1"/>
  <c r="IT56" i="44"/>
  <c r="JJ56" i="44" s="1"/>
  <c r="IT72" i="44"/>
  <c r="JJ72" i="44" s="1"/>
  <c r="IT82" i="44"/>
  <c r="JJ82" i="44" s="1"/>
  <c r="IT205" i="44"/>
  <c r="JJ205" i="44" s="1"/>
  <c r="IT167" i="44"/>
  <c r="JJ167" i="44" s="1"/>
  <c r="IT115" i="44"/>
  <c r="JJ115" i="44" s="1"/>
  <c r="IT135" i="44"/>
  <c r="JJ135" i="44" s="1"/>
  <c r="IT129" i="44"/>
  <c r="JJ129" i="44" s="1"/>
  <c r="IT207" i="44"/>
  <c r="JJ207" i="44" s="1"/>
  <c r="IT166" i="44"/>
  <c r="JJ166" i="44" s="1"/>
  <c r="IT179" i="44"/>
  <c r="JJ179" i="44" s="1"/>
  <c r="IT187" i="44"/>
  <c r="JJ187" i="44" s="1"/>
  <c r="IT91" i="44"/>
  <c r="JJ91" i="44" s="1"/>
  <c r="IT40" i="44"/>
  <c r="JJ40" i="44" s="1"/>
  <c r="IT108" i="44"/>
  <c r="JJ108" i="44" s="1"/>
  <c r="IT41" i="44"/>
  <c r="JJ41" i="44" s="1"/>
  <c r="IT190" i="44"/>
  <c r="JJ190" i="44" s="1"/>
  <c r="IT141" i="44"/>
  <c r="JJ141" i="44" s="1"/>
  <c r="IT162" i="44"/>
  <c r="JJ162" i="44" s="1"/>
  <c r="IT153" i="44"/>
  <c r="JJ153" i="44" s="1"/>
  <c r="IT195" i="44"/>
  <c r="JJ195" i="44" s="1"/>
  <c r="IT145" i="44"/>
  <c r="JJ145" i="44" s="1"/>
  <c r="IT144" i="44"/>
  <c r="JJ144" i="44" s="1"/>
  <c r="IT110" i="44"/>
  <c r="JJ110" i="44" s="1"/>
  <c r="IT99" i="44"/>
  <c r="JJ99" i="44" s="1"/>
  <c r="IT38" i="44"/>
  <c r="JJ38" i="44" s="1"/>
  <c r="IT128" i="44"/>
  <c r="JJ128" i="44" s="1"/>
  <c r="IT122" i="44"/>
  <c r="JJ122" i="44" s="1"/>
  <c r="IT170" i="44"/>
  <c r="JJ170" i="44" s="1"/>
  <c r="IT137" i="44"/>
  <c r="JJ137" i="44" s="1"/>
  <c r="IT29" i="44"/>
  <c r="JJ29" i="44" s="1"/>
  <c r="IT151" i="44"/>
  <c r="JJ151" i="44" s="1"/>
  <c r="IT208" i="44"/>
  <c r="JJ208" i="44" s="1"/>
  <c r="IT68" i="44"/>
  <c r="JJ68" i="44" s="1"/>
  <c r="IT160" i="44"/>
  <c r="JJ160" i="44" s="1"/>
  <c r="IT94" i="44"/>
  <c r="JJ94" i="44" s="1"/>
  <c r="IT149" i="44"/>
  <c r="JJ149" i="44" s="1"/>
  <c r="IT178" i="44"/>
  <c r="JJ178" i="44" s="1"/>
  <c r="IT204" i="44"/>
  <c r="JJ204" i="44" s="1"/>
  <c r="IT63" i="44"/>
  <c r="JJ63" i="44" s="1"/>
  <c r="IT174" i="44"/>
  <c r="JJ174" i="44" s="1"/>
  <c r="IT193" i="44"/>
  <c r="JJ193" i="44" s="1"/>
  <c r="IT175" i="44"/>
  <c r="JJ175" i="44" s="1"/>
  <c r="IT184" i="44"/>
  <c r="JJ184" i="44" s="1"/>
  <c r="IT200" i="44"/>
  <c r="JJ200" i="44" s="1"/>
  <c r="IT54" i="44"/>
  <c r="JJ54" i="44" s="1"/>
  <c r="IT92" i="44"/>
  <c r="JJ92" i="44" s="1"/>
  <c r="IT78" i="44"/>
  <c r="JJ78" i="44" s="1"/>
  <c r="IT127" i="44"/>
  <c r="JJ127" i="44" s="1"/>
  <c r="IT198" i="44"/>
  <c r="JJ198" i="44" s="1"/>
  <c r="IT189" i="44"/>
  <c r="JJ189" i="44" s="1"/>
  <c r="IT134" i="44"/>
  <c r="JJ134" i="44" s="1"/>
  <c r="IT130" i="44"/>
  <c r="JJ130" i="44" s="1"/>
  <c r="IT191" i="44"/>
  <c r="JJ191" i="44" s="1"/>
  <c r="IT45" i="44"/>
  <c r="JJ45" i="44" s="1"/>
  <c r="IT98" i="44"/>
  <c r="JJ98" i="44" s="1"/>
  <c r="IT30" i="44"/>
  <c r="JJ30" i="44" s="1"/>
  <c r="IT171" i="44"/>
  <c r="JJ171" i="44" s="1"/>
  <c r="IT206" i="44"/>
  <c r="JJ206" i="44" s="1"/>
  <c r="IT44" i="44"/>
  <c r="JJ44" i="44" s="1"/>
  <c r="IT55" i="44"/>
  <c r="JJ55" i="44" s="1"/>
  <c r="IT49" i="44"/>
  <c r="JJ49" i="44" s="1"/>
  <c r="IT106" i="44"/>
  <c r="JJ106" i="44" s="1"/>
  <c r="IT119" i="44"/>
  <c r="JJ119" i="44" s="1"/>
  <c r="IT199" i="44"/>
  <c r="JJ199" i="44" s="1"/>
  <c r="IT201" i="44"/>
  <c r="JJ201" i="44" s="1"/>
  <c r="IT101" i="44"/>
  <c r="JJ101" i="44" s="1"/>
  <c r="IT50" i="44"/>
  <c r="JJ50" i="44" s="1"/>
  <c r="IT140" i="44"/>
  <c r="JJ140" i="44" s="1"/>
  <c r="IT34" i="44"/>
  <c r="JJ34" i="44" s="1"/>
  <c r="IT33" i="44"/>
  <c r="JJ33" i="44" s="1"/>
  <c r="IT103" i="44"/>
  <c r="JJ103" i="44" s="1"/>
  <c r="IT186" i="44"/>
  <c r="JJ186" i="44" s="1"/>
  <c r="IT157" i="44"/>
  <c r="JJ157" i="44" s="1"/>
  <c r="IT93" i="44"/>
  <c r="JJ93" i="44" s="1"/>
  <c r="HS110" i="44"/>
  <c r="HS106" i="44"/>
  <c r="HS111" i="44"/>
  <c r="HS165" i="44"/>
  <c r="HS91" i="44"/>
  <c r="HS142" i="44"/>
  <c r="HS140" i="44"/>
  <c r="HS143" i="44"/>
  <c r="HS32" i="44"/>
  <c r="HS87" i="44"/>
  <c r="HS219" i="44"/>
  <c r="HS145" i="44"/>
  <c r="IP187" i="44"/>
  <c r="JF187" i="44" s="1"/>
  <c r="IP75" i="44"/>
  <c r="JF75" i="44" s="1"/>
  <c r="IP198" i="44"/>
  <c r="JF198" i="44" s="1"/>
  <c r="IR133" i="44"/>
  <c r="JH133" i="44" s="1"/>
  <c r="IR183" i="44"/>
  <c r="JH183" i="44" s="1"/>
  <c r="IR202" i="44"/>
  <c r="JH202" i="44" s="1"/>
  <c r="IL80" i="44"/>
  <c r="JB80" i="44" s="1"/>
  <c r="IL55" i="44"/>
  <c r="JB55" i="44" s="1"/>
  <c r="IS110" i="44"/>
  <c r="JI110" i="44" s="1"/>
  <c r="IS34" i="44"/>
  <c r="JI34" i="44" s="1"/>
  <c r="IS56" i="44"/>
  <c r="JI56" i="44" s="1"/>
  <c r="IN177" i="44"/>
  <c r="JD177" i="44" s="1"/>
  <c r="IN105" i="44"/>
  <c r="JD105" i="44" s="1"/>
  <c r="IN165" i="44"/>
  <c r="JD165" i="44" s="1"/>
  <c r="II211" i="44"/>
  <c r="II63" i="44"/>
  <c r="II52" i="44"/>
  <c r="IJ88" i="44"/>
  <c r="IZ88" i="44" s="1"/>
  <c r="IT85" i="44"/>
  <c r="JJ85" i="44" s="1"/>
  <c r="IM207" i="44"/>
  <c r="JC207" i="44" s="1"/>
  <c r="IM187" i="44"/>
  <c r="JC187" i="44" s="1"/>
  <c r="IM135" i="44"/>
  <c r="JC135" i="44" s="1"/>
  <c r="IM115" i="44"/>
  <c r="JC115" i="44" s="1"/>
  <c r="IM167" i="44"/>
  <c r="JC167" i="44" s="1"/>
  <c r="IM122" i="44"/>
  <c r="JC122" i="44" s="1"/>
  <c r="IM157" i="44"/>
  <c r="JC157" i="44" s="1"/>
  <c r="IM30" i="44"/>
  <c r="JC30" i="44" s="1"/>
  <c r="IM63" i="44"/>
  <c r="JC63" i="44" s="1"/>
  <c r="IM31" i="44"/>
  <c r="JC31" i="44" s="1"/>
  <c r="IM107" i="44"/>
  <c r="JC107" i="44" s="1"/>
  <c r="IM134" i="44"/>
  <c r="JC134" i="44" s="1"/>
  <c r="IM53" i="44"/>
  <c r="JC53" i="44" s="1"/>
  <c r="IM75" i="44"/>
  <c r="JC75" i="44" s="1"/>
  <c r="IM175" i="44"/>
  <c r="JC175" i="44" s="1"/>
  <c r="IM180" i="44"/>
  <c r="JC180" i="44" s="1"/>
  <c r="IM121" i="44"/>
  <c r="JC121" i="44" s="1"/>
  <c r="IM183" i="44"/>
  <c r="JC183" i="44" s="1"/>
  <c r="IM130" i="44"/>
  <c r="JC130" i="44" s="1"/>
  <c r="IM102" i="44"/>
  <c r="JC102" i="44" s="1"/>
  <c r="IM178" i="44"/>
  <c r="JC178" i="44" s="1"/>
  <c r="IM92" i="44"/>
  <c r="JC92" i="44" s="1"/>
  <c r="IM89" i="44"/>
  <c r="JC89" i="44" s="1"/>
  <c r="IM173" i="44"/>
  <c r="JC173" i="44" s="1"/>
  <c r="IM62" i="44"/>
  <c r="JC62" i="44" s="1"/>
  <c r="IM39" i="44"/>
  <c r="JC39" i="44" s="1"/>
  <c r="IM186" i="44"/>
  <c r="JC186" i="44" s="1"/>
  <c r="IM103" i="44"/>
  <c r="JC103" i="44" s="1"/>
  <c r="IM65" i="44"/>
  <c r="JC65" i="44" s="1"/>
  <c r="IM140" i="44"/>
  <c r="JC140" i="44" s="1"/>
  <c r="IM190" i="44"/>
  <c r="JC190" i="44" s="1"/>
  <c r="IM128" i="44"/>
  <c r="JC128" i="44" s="1"/>
  <c r="IM118" i="44"/>
  <c r="JC118" i="44" s="1"/>
  <c r="IM163" i="44"/>
  <c r="JC163" i="44" s="1"/>
  <c r="IM98" i="44"/>
  <c r="JC98" i="44" s="1"/>
  <c r="IM120" i="44"/>
  <c r="JC120" i="44" s="1"/>
  <c r="IM38" i="44"/>
  <c r="JC38" i="44" s="1"/>
  <c r="IM79" i="44"/>
  <c r="JC79" i="44" s="1"/>
  <c r="IM142" i="44"/>
  <c r="JC142" i="44" s="1"/>
  <c r="IM155" i="44"/>
  <c r="JC155" i="44" s="1"/>
  <c r="IM143" i="44"/>
  <c r="JC143" i="44" s="1"/>
  <c r="IM148" i="44"/>
  <c r="JC148" i="44" s="1"/>
  <c r="IM93" i="44"/>
  <c r="JC93" i="44" s="1"/>
  <c r="IM100" i="44"/>
  <c r="JC100" i="44" s="1"/>
  <c r="IM44" i="44"/>
  <c r="JC44" i="44" s="1"/>
  <c r="IM141" i="44"/>
  <c r="JC141" i="44" s="1"/>
  <c r="IM182" i="44"/>
  <c r="JC182" i="44" s="1"/>
  <c r="IM138" i="44"/>
  <c r="JC138" i="44" s="1"/>
  <c r="IM86" i="44"/>
  <c r="JC86" i="44" s="1"/>
  <c r="IM50" i="44"/>
  <c r="JC50" i="44" s="1"/>
  <c r="IM60" i="44"/>
  <c r="JC60" i="44" s="1"/>
  <c r="IM68" i="44"/>
  <c r="JC68" i="44" s="1"/>
  <c r="IM45" i="44"/>
  <c r="JC45" i="44" s="1"/>
  <c r="IM179" i="44"/>
  <c r="JC179" i="44" s="1"/>
  <c r="IM116" i="44"/>
  <c r="JC116" i="44" s="1"/>
  <c r="IM33" i="44"/>
  <c r="JC33" i="44" s="1"/>
  <c r="IM132" i="44"/>
  <c r="JC132" i="44" s="1"/>
  <c r="IM61" i="44"/>
  <c r="JC61" i="44" s="1"/>
  <c r="IM129" i="44"/>
  <c r="JC129" i="44" s="1"/>
  <c r="IM82" i="44"/>
  <c r="JC82" i="44" s="1"/>
  <c r="IM174" i="44"/>
  <c r="JC174" i="44" s="1"/>
  <c r="IM189" i="44"/>
  <c r="JC189" i="44" s="1"/>
  <c r="IM139" i="44"/>
  <c r="JC139" i="44" s="1"/>
  <c r="IM51" i="44"/>
  <c r="JC51" i="44" s="1"/>
  <c r="IM177" i="44"/>
  <c r="JC177" i="44" s="1"/>
  <c r="IM81" i="44"/>
  <c r="JC81" i="44" s="1"/>
  <c r="IM200" i="44"/>
  <c r="JC200" i="44" s="1"/>
  <c r="IM91" i="44"/>
  <c r="JC91" i="44" s="1"/>
  <c r="IM192" i="44"/>
  <c r="JC192" i="44" s="1"/>
  <c r="IM56" i="44"/>
  <c r="JC56" i="44" s="1"/>
  <c r="IM152" i="44"/>
  <c r="JC152" i="44" s="1"/>
  <c r="IM52" i="44"/>
  <c r="JC52" i="44" s="1"/>
  <c r="IM197" i="44"/>
  <c r="JC197" i="44" s="1"/>
  <c r="IM184" i="44"/>
  <c r="JC184" i="44" s="1"/>
  <c r="IM185" i="44"/>
  <c r="JC185" i="44" s="1"/>
  <c r="IM66" i="44"/>
  <c r="JC66" i="44" s="1"/>
  <c r="IM96" i="44"/>
  <c r="JC96" i="44" s="1"/>
  <c r="IM113" i="44"/>
  <c r="JC113" i="44" s="1"/>
  <c r="IM161" i="44"/>
  <c r="JC161" i="44" s="1"/>
  <c r="IM84" i="44"/>
  <c r="JC84" i="44" s="1"/>
  <c r="IM146" i="44"/>
  <c r="JC146" i="44" s="1"/>
  <c r="IM34" i="44"/>
  <c r="JC34" i="44" s="1"/>
  <c r="IM136" i="44"/>
  <c r="JC136" i="44" s="1"/>
  <c r="IM202" i="44"/>
  <c r="JC202" i="44" s="1"/>
  <c r="IM32" i="44"/>
  <c r="JC32" i="44" s="1"/>
  <c r="IM77" i="44"/>
  <c r="JC77" i="44" s="1"/>
  <c r="IM171" i="44"/>
  <c r="JC171" i="44" s="1"/>
  <c r="IM154" i="44"/>
  <c r="JC154" i="44" s="1"/>
  <c r="IM126" i="44"/>
  <c r="JC126" i="44" s="1"/>
  <c r="IM74" i="44"/>
  <c r="JC74" i="44" s="1"/>
  <c r="IM105" i="44"/>
  <c r="JC105" i="44" s="1"/>
  <c r="IM55" i="44"/>
  <c r="JC55" i="44" s="1"/>
  <c r="IM208" i="44"/>
  <c r="JC208" i="44" s="1"/>
  <c r="IM123" i="44"/>
  <c r="JC123" i="44" s="1"/>
  <c r="IM71" i="44"/>
  <c r="JC71" i="44" s="1"/>
  <c r="IM76" i="44"/>
  <c r="JC76" i="44" s="1"/>
  <c r="IM58" i="44"/>
  <c r="JC58" i="44" s="1"/>
  <c r="IM36" i="44"/>
  <c r="JC36" i="44" s="1"/>
  <c r="IM203" i="44"/>
  <c r="JC203" i="44" s="1"/>
  <c r="IM59" i="44"/>
  <c r="JC59" i="44" s="1"/>
  <c r="IM205" i="44"/>
  <c r="JC205" i="44" s="1"/>
  <c r="IM164" i="44"/>
  <c r="JC164" i="44" s="1"/>
  <c r="IM206" i="44"/>
  <c r="JC206" i="44" s="1"/>
  <c r="IM119" i="44"/>
  <c r="JC119" i="44" s="1"/>
  <c r="IM46" i="44"/>
  <c r="JC46" i="44" s="1"/>
  <c r="IM70" i="44"/>
  <c r="JC70" i="44" s="1"/>
  <c r="IM101" i="44"/>
  <c r="JC101" i="44" s="1"/>
  <c r="IM150" i="44"/>
  <c r="JC150" i="44" s="1"/>
  <c r="IM166" i="44"/>
  <c r="JC166" i="44" s="1"/>
  <c r="IM201" i="44"/>
  <c r="JC201" i="44" s="1"/>
  <c r="IM57" i="44"/>
  <c r="JC57" i="44" s="1"/>
  <c r="IM172" i="44"/>
  <c r="JC172" i="44" s="1"/>
  <c r="IM104" i="44"/>
  <c r="JC104" i="44" s="1"/>
  <c r="IM87" i="44"/>
  <c r="JC87" i="44" s="1"/>
  <c r="IM73" i="44"/>
  <c r="JC73" i="44" s="1"/>
  <c r="IM193" i="44"/>
  <c r="JC193" i="44" s="1"/>
  <c r="IM147" i="44"/>
  <c r="JC147" i="44" s="1"/>
  <c r="IM109" i="44"/>
  <c r="JC109" i="44" s="1"/>
  <c r="IM144" i="44"/>
  <c r="JC144" i="44" s="1"/>
  <c r="IM199" i="44"/>
  <c r="JC199" i="44" s="1"/>
  <c r="IM69" i="44"/>
  <c r="JC69" i="44" s="1"/>
  <c r="IM85" i="44"/>
  <c r="JC85" i="44" s="1"/>
  <c r="IM114" i="44"/>
  <c r="JC114" i="44" s="1"/>
  <c r="IM204" i="44"/>
  <c r="JC204" i="44" s="1"/>
  <c r="IM137" i="44"/>
  <c r="JC137" i="44" s="1"/>
  <c r="IM35" i="44"/>
  <c r="JC35" i="44" s="1"/>
  <c r="IM110" i="44"/>
  <c r="JC110" i="44" s="1"/>
  <c r="IM133" i="44"/>
  <c r="JC133" i="44" s="1"/>
  <c r="IM43" i="44"/>
  <c r="JC43" i="44" s="1"/>
  <c r="IM156" i="44"/>
  <c r="JC156" i="44" s="1"/>
  <c r="IM170" i="44"/>
  <c r="JC170" i="44" s="1"/>
  <c r="IM159" i="44"/>
  <c r="JC159" i="44" s="1"/>
  <c r="IM41" i="44"/>
  <c r="JC41" i="44" s="1"/>
  <c r="IM191" i="44"/>
  <c r="JC191" i="44" s="1"/>
  <c r="IM48" i="44"/>
  <c r="JC48" i="44" s="1"/>
  <c r="IM188" i="44"/>
  <c r="JC188" i="44" s="1"/>
  <c r="IM67" i="44"/>
  <c r="JC67" i="44" s="1"/>
  <c r="IM117" i="44"/>
  <c r="JC117" i="44" s="1"/>
  <c r="IM108" i="44"/>
  <c r="JC108" i="44" s="1"/>
  <c r="IM40" i="44"/>
  <c r="JC40" i="44" s="1"/>
  <c r="IM162" i="44"/>
  <c r="JC162" i="44" s="1"/>
  <c r="IM54" i="44"/>
  <c r="JC54" i="44" s="1"/>
  <c r="IM42" i="44"/>
  <c r="JC42" i="44" s="1"/>
  <c r="IM72" i="44"/>
  <c r="JC72" i="44" s="1"/>
  <c r="IM181" i="44"/>
  <c r="JC181" i="44" s="1"/>
  <c r="IM165" i="44"/>
  <c r="JC165" i="44" s="1"/>
  <c r="IM112" i="44"/>
  <c r="JC112" i="44" s="1"/>
  <c r="IM90" i="44"/>
  <c r="JC90" i="44" s="1"/>
  <c r="IM158" i="44"/>
  <c r="JC158" i="44" s="1"/>
  <c r="IM153" i="44"/>
  <c r="JC153" i="44" s="1"/>
  <c r="IM145" i="44"/>
  <c r="JC145" i="44" s="1"/>
  <c r="IM94" i="44"/>
  <c r="JC94" i="44" s="1"/>
  <c r="IM49" i="44"/>
  <c r="JC49" i="44" s="1"/>
  <c r="IM83" i="44"/>
  <c r="JC83" i="44" s="1"/>
  <c r="IM176" i="44"/>
  <c r="JC176" i="44" s="1"/>
  <c r="IM149" i="44"/>
  <c r="JC149" i="44" s="1"/>
  <c r="IM111" i="44"/>
  <c r="JC111" i="44" s="1"/>
  <c r="IM37" i="44"/>
  <c r="JC37" i="44" s="1"/>
  <c r="IM124" i="44"/>
  <c r="JC124" i="44" s="1"/>
  <c r="IM125" i="44"/>
  <c r="JC125" i="44" s="1"/>
  <c r="IM106" i="44"/>
  <c r="JC106" i="44" s="1"/>
  <c r="IM160" i="44"/>
  <c r="JC160" i="44" s="1"/>
  <c r="IM169" i="44"/>
  <c r="JC169" i="44" s="1"/>
  <c r="IM47" i="44"/>
  <c r="JC47" i="44" s="1"/>
  <c r="IM28" i="44"/>
  <c r="JC28" i="44" s="1"/>
  <c r="IM99" i="44"/>
  <c r="JC99" i="44" s="1"/>
  <c r="IM195" i="44"/>
  <c r="JC195" i="44" s="1"/>
  <c r="IM95" i="44"/>
  <c r="JC95" i="44" s="1"/>
  <c r="IM194" i="44"/>
  <c r="JC194" i="44" s="1"/>
  <c r="IM29" i="44"/>
  <c r="JC29" i="44" s="1"/>
  <c r="IM168" i="44"/>
  <c r="JC168" i="44" s="1"/>
  <c r="IM80" i="44"/>
  <c r="JC80" i="44" s="1"/>
  <c r="IJ41" i="44"/>
  <c r="IZ41" i="44" s="1"/>
  <c r="IJ49" i="44"/>
  <c r="IZ49" i="44" s="1"/>
  <c r="IJ174" i="44"/>
  <c r="IZ174" i="44" s="1"/>
  <c r="IJ67" i="44"/>
  <c r="IZ67" i="44" s="1"/>
  <c r="IJ35" i="44"/>
  <c r="IZ35" i="44" s="1"/>
  <c r="IJ32" i="44"/>
  <c r="IZ32" i="44" s="1"/>
  <c r="IJ181" i="44"/>
  <c r="IZ181" i="44" s="1"/>
  <c r="IJ201" i="44"/>
  <c r="IZ201" i="44" s="1"/>
  <c r="IJ92" i="44"/>
  <c r="IZ92" i="44" s="1"/>
  <c r="IJ170" i="44"/>
  <c r="IZ170" i="44" s="1"/>
  <c r="IJ61" i="44"/>
  <c r="IZ61" i="44" s="1"/>
  <c r="IJ147" i="44"/>
  <c r="IZ147" i="44" s="1"/>
  <c r="IJ194" i="44"/>
  <c r="IZ194" i="44" s="1"/>
  <c r="IJ185" i="44"/>
  <c r="IZ185" i="44" s="1"/>
  <c r="IJ152" i="44"/>
  <c r="IZ152" i="44" s="1"/>
  <c r="IJ54" i="44"/>
  <c r="IZ54" i="44" s="1"/>
  <c r="IJ55" i="44"/>
  <c r="IZ55" i="44" s="1"/>
  <c r="IJ58" i="44"/>
  <c r="IZ58" i="44" s="1"/>
  <c r="IJ156" i="44"/>
  <c r="IZ156" i="44" s="1"/>
  <c r="IJ177" i="44"/>
  <c r="IZ177" i="44" s="1"/>
  <c r="IJ166" i="44"/>
  <c r="IZ166" i="44" s="1"/>
  <c r="IJ114" i="44"/>
  <c r="IZ114" i="44" s="1"/>
  <c r="IJ57" i="44"/>
  <c r="IZ57" i="44" s="1"/>
  <c r="IJ102" i="44"/>
  <c r="IZ102" i="44" s="1"/>
  <c r="IJ196" i="44"/>
  <c r="IZ196" i="44" s="1"/>
  <c r="IJ195" i="44"/>
  <c r="IZ195" i="44" s="1"/>
  <c r="IJ43" i="44"/>
  <c r="IZ43" i="44" s="1"/>
  <c r="IJ158" i="44"/>
  <c r="IZ158" i="44" s="1"/>
  <c r="IJ46" i="44"/>
  <c r="IZ46" i="44" s="1"/>
  <c r="IJ165" i="44"/>
  <c r="IZ165" i="44" s="1"/>
  <c r="IJ146" i="44"/>
  <c r="IZ146" i="44" s="1"/>
  <c r="IJ74" i="44"/>
  <c r="IZ74" i="44" s="1"/>
  <c r="IJ70" i="44"/>
  <c r="IZ70" i="44" s="1"/>
  <c r="IJ198" i="44"/>
  <c r="IZ198" i="44" s="1"/>
  <c r="IJ136" i="44"/>
  <c r="IZ136" i="44" s="1"/>
  <c r="IJ162" i="44"/>
  <c r="IZ162" i="44" s="1"/>
  <c r="IJ184" i="44"/>
  <c r="IZ184" i="44" s="1"/>
  <c r="IJ155" i="44"/>
  <c r="IZ155" i="44" s="1"/>
  <c r="IJ65" i="44"/>
  <c r="IZ65" i="44" s="1"/>
  <c r="IJ171" i="44"/>
  <c r="IZ171" i="44" s="1"/>
  <c r="IJ103" i="44"/>
  <c r="IZ103" i="44" s="1"/>
  <c r="IJ130" i="44"/>
  <c r="IZ130" i="44" s="1"/>
  <c r="IJ119" i="44"/>
  <c r="IZ119" i="44" s="1"/>
  <c r="IJ59" i="44"/>
  <c r="IZ59" i="44" s="1"/>
  <c r="IJ37" i="44"/>
  <c r="IZ37" i="44" s="1"/>
  <c r="IJ45" i="44"/>
  <c r="IZ45" i="44" s="1"/>
  <c r="IJ133" i="44"/>
  <c r="IZ133" i="44" s="1"/>
  <c r="IJ186" i="44"/>
  <c r="IZ186" i="44" s="1"/>
  <c r="IJ69" i="44"/>
  <c r="IZ69" i="44" s="1"/>
  <c r="IJ94" i="44"/>
  <c r="IZ94" i="44" s="1"/>
  <c r="IJ105" i="44"/>
  <c r="IZ105" i="44" s="1"/>
  <c r="IJ104" i="44"/>
  <c r="IZ104" i="44" s="1"/>
  <c r="IJ137" i="44"/>
  <c r="IZ137" i="44" s="1"/>
  <c r="IJ199" i="44"/>
  <c r="IZ199" i="44" s="1"/>
  <c r="IJ173" i="44"/>
  <c r="IZ173" i="44" s="1"/>
  <c r="IJ127" i="44"/>
  <c r="IZ127" i="44" s="1"/>
  <c r="IJ192" i="44"/>
  <c r="IZ192" i="44" s="1"/>
  <c r="IJ172" i="44"/>
  <c r="IZ172" i="44" s="1"/>
  <c r="IJ132" i="44"/>
  <c r="IZ132" i="44" s="1"/>
  <c r="IJ86" i="44"/>
  <c r="IZ86" i="44" s="1"/>
  <c r="IJ29" i="44"/>
  <c r="IZ29" i="44" s="1"/>
  <c r="IJ111" i="44"/>
  <c r="IZ111" i="44" s="1"/>
  <c r="IJ89" i="44"/>
  <c r="IZ89" i="44" s="1"/>
  <c r="IJ97" i="44"/>
  <c r="IZ97" i="44" s="1"/>
  <c r="IJ169" i="44"/>
  <c r="IZ169" i="44" s="1"/>
  <c r="IJ64" i="44"/>
  <c r="IZ64" i="44" s="1"/>
  <c r="IJ109" i="44"/>
  <c r="IZ109" i="44" s="1"/>
  <c r="IJ78" i="44"/>
  <c r="IZ78" i="44" s="1"/>
  <c r="IJ123" i="44"/>
  <c r="IZ123" i="44" s="1"/>
  <c r="IJ81" i="44"/>
  <c r="IZ81" i="44" s="1"/>
  <c r="IJ76" i="44"/>
  <c r="IZ76" i="44" s="1"/>
  <c r="IJ52" i="44"/>
  <c r="IZ52" i="44" s="1"/>
  <c r="IJ129" i="44"/>
  <c r="IZ129" i="44" s="1"/>
  <c r="IJ139" i="44"/>
  <c r="IZ139" i="44" s="1"/>
  <c r="IJ117" i="44"/>
  <c r="IZ117" i="44" s="1"/>
  <c r="IJ205" i="44"/>
  <c r="IZ205" i="44" s="1"/>
  <c r="IJ56" i="44"/>
  <c r="IZ56" i="44" s="1"/>
  <c r="IJ31" i="44"/>
  <c r="IZ31" i="44" s="1"/>
  <c r="IJ30" i="44"/>
  <c r="IZ30" i="44" s="1"/>
  <c r="IJ143" i="44"/>
  <c r="IZ143" i="44" s="1"/>
  <c r="IJ115" i="44"/>
  <c r="IZ115" i="44" s="1"/>
  <c r="IJ72" i="44"/>
  <c r="IZ72" i="44" s="1"/>
  <c r="IJ157" i="44"/>
  <c r="IZ157" i="44" s="1"/>
  <c r="IJ151" i="44"/>
  <c r="IZ151" i="44" s="1"/>
  <c r="IJ85" i="44"/>
  <c r="IZ85" i="44" s="1"/>
  <c r="IJ112" i="44"/>
  <c r="IZ112" i="44" s="1"/>
  <c r="IJ207" i="44"/>
  <c r="IZ207" i="44" s="1"/>
  <c r="IJ183" i="44"/>
  <c r="IZ183" i="44" s="1"/>
  <c r="IJ73" i="44"/>
  <c r="IZ73" i="44" s="1"/>
  <c r="IJ36" i="44"/>
  <c r="IZ36" i="44" s="1"/>
  <c r="IJ187" i="44"/>
  <c r="IZ187" i="44" s="1"/>
  <c r="IJ160" i="44"/>
  <c r="IZ160" i="44" s="1"/>
  <c r="IJ125" i="44"/>
  <c r="IZ125" i="44" s="1"/>
  <c r="IJ180" i="44"/>
  <c r="IZ180" i="44" s="1"/>
  <c r="IJ71" i="44"/>
  <c r="IZ71" i="44" s="1"/>
  <c r="IJ190" i="44"/>
  <c r="IZ190" i="44" s="1"/>
  <c r="IJ100" i="44"/>
  <c r="IZ100" i="44" s="1"/>
  <c r="IJ84" i="44"/>
  <c r="IZ84" i="44" s="1"/>
  <c r="IJ163" i="44"/>
  <c r="IZ163" i="44" s="1"/>
  <c r="IJ153" i="44"/>
  <c r="IZ153" i="44" s="1"/>
  <c r="IJ144" i="44"/>
  <c r="IZ144" i="44" s="1"/>
  <c r="IJ131" i="44"/>
  <c r="IZ131" i="44" s="1"/>
  <c r="IJ62" i="44"/>
  <c r="IZ62" i="44" s="1"/>
  <c r="IJ202" i="44"/>
  <c r="IZ202" i="44" s="1"/>
  <c r="IJ107" i="44"/>
  <c r="IZ107" i="44" s="1"/>
  <c r="IJ141" i="44"/>
  <c r="IZ141" i="44" s="1"/>
  <c r="IJ82" i="44"/>
  <c r="IZ82" i="44" s="1"/>
  <c r="IJ42" i="44"/>
  <c r="IZ42" i="44" s="1"/>
  <c r="IJ191" i="44"/>
  <c r="IZ191" i="44" s="1"/>
  <c r="IJ120" i="44"/>
  <c r="IZ120" i="44" s="1"/>
  <c r="IJ77" i="44"/>
  <c r="IZ77" i="44" s="1"/>
  <c r="IJ126" i="44"/>
  <c r="IZ126" i="44" s="1"/>
  <c r="IJ128" i="44"/>
  <c r="IZ128" i="44" s="1"/>
  <c r="IJ203" i="44"/>
  <c r="IZ203" i="44" s="1"/>
  <c r="IJ63" i="44"/>
  <c r="IZ63" i="44" s="1"/>
  <c r="IJ122" i="44"/>
  <c r="IZ122" i="44" s="1"/>
  <c r="IJ79" i="44"/>
  <c r="IZ79" i="44" s="1"/>
  <c r="IJ179" i="44"/>
  <c r="IZ179" i="44" s="1"/>
  <c r="IJ134" i="44"/>
  <c r="IZ134" i="44" s="1"/>
  <c r="IJ124" i="44"/>
  <c r="IZ124" i="44" s="1"/>
  <c r="IJ93" i="44"/>
  <c r="IZ93" i="44" s="1"/>
  <c r="IJ91" i="44"/>
  <c r="IZ91" i="44" s="1"/>
  <c r="IJ150" i="44"/>
  <c r="IZ150" i="44" s="1"/>
  <c r="IJ108" i="44"/>
  <c r="IZ108" i="44" s="1"/>
  <c r="IJ39" i="44"/>
  <c r="IZ39" i="44" s="1"/>
  <c r="IJ135" i="44"/>
  <c r="IZ135" i="44" s="1"/>
  <c r="IJ188" i="44"/>
  <c r="IZ188" i="44" s="1"/>
  <c r="IJ83" i="44"/>
  <c r="IZ83" i="44" s="1"/>
  <c r="IJ182" i="44"/>
  <c r="IZ182" i="44" s="1"/>
  <c r="IJ200" i="44"/>
  <c r="IZ200" i="44" s="1"/>
  <c r="IJ142" i="44"/>
  <c r="IZ142" i="44" s="1"/>
  <c r="IJ68" i="44"/>
  <c r="IZ68" i="44" s="1"/>
  <c r="IJ208" i="44"/>
  <c r="IZ208" i="44" s="1"/>
  <c r="IJ38" i="44"/>
  <c r="IZ38" i="44" s="1"/>
  <c r="IJ34" i="44"/>
  <c r="IZ34" i="44" s="1"/>
  <c r="IJ98" i="44"/>
  <c r="IZ98" i="44" s="1"/>
  <c r="IJ40" i="44"/>
  <c r="IZ40" i="44" s="1"/>
  <c r="IJ178" i="44"/>
  <c r="IZ178" i="44" s="1"/>
  <c r="IJ53" i="44"/>
  <c r="IZ53" i="44" s="1"/>
  <c r="IJ51" i="44"/>
  <c r="IZ51" i="44" s="1"/>
  <c r="IJ33" i="44"/>
  <c r="IZ33" i="44" s="1"/>
  <c r="IJ118" i="44"/>
  <c r="IZ118" i="44" s="1"/>
  <c r="IJ206" i="44"/>
  <c r="IZ206" i="44" s="1"/>
  <c r="IJ164" i="44"/>
  <c r="IZ164" i="44" s="1"/>
  <c r="IJ154" i="44"/>
  <c r="IZ154" i="44" s="1"/>
  <c r="IJ140" i="44"/>
  <c r="IZ140" i="44" s="1"/>
  <c r="IJ145" i="44"/>
  <c r="IZ145" i="44" s="1"/>
  <c r="IJ44" i="44"/>
  <c r="IZ44" i="44" s="1"/>
  <c r="IJ193" i="44"/>
  <c r="IZ193" i="44" s="1"/>
  <c r="IJ138" i="44"/>
  <c r="IZ138" i="44" s="1"/>
  <c r="IJ95" i="44"/>
  <c r="IZ95" i="44" s="1"/>
  <c r="IJ113" i="44"/>
  <c r="IZ113" i="44" s="1"/>
  <c r="IJ121" i="44"/>
  <c r="IZ121" i="44" s="1"/>
  <c r="IJ99" i="44"/>
  <c r="IZ99" i="44" s="1"/>
  <c r="IJ75" i="44"/>
  <c r="IZ75" i="44" s="1"/>
  <c r="IJ50" i="44"/>
  <c r="IZ50" i="44" s="1"/>
  <c r="IJ167" i="44"/>
  <c r="IZ167" i="44" s="1"/>
  <c r="IJ96" i="44"/>
  <c r="IZ96" i="44" s="1"/>
  <c r="IJ116" i="44"/>
  <c r="IZ116" i="44" s="1"/>
  <c r="IJ80" i="44"/>
  <c r="IZ80" i="44" s="1"/>
  <c r="IJ66" i="44"/>
  <c r="IZ66" i="44" s="1"/>
  <c r="IJ204" i="44"/>
  <c r="IZ204" i="44" s="1"/>
  <c r="IJ189" i="44"/>
  <c r="IZ189" i="44" s="1"/>
  <c r="IJ87" i="44"/>
  <c r="IZ87" i="44" s="1"/>
  <c r="IJ197" i="44"/>
  <c r="IZ197" i="44" s="1"/>
  <c r="IJ168" i="44"/>
  <c r="IZ168" i="44" s="1"/>
  <c r="IJ48" i="44"/>
  <c r="IZ48" i="44" s="1"/>
  <c r="IJ175" i="44"/>
  <c r="IZ175" i="44" s="1"/>
  <c r="IJ149" i="44"/>
  <c r="IZ149" i="44" s="1"/>
  <c r="IJ90" i="44"/>
  <c r="IZ90" i="44" s="1"/>
  <c r="IJ101" i="44"/>
  <c r="IZ101" i="44" s="1"/>
  <c r="IJ28" i="44"/>
  <c r="IZ28" i="44" s="1"/>
  <c r="IJ161" i="44"/>
  <c r="IZ161" i="44" s="1"/>
  <c r="IJ106" i="44"/>
  <c r="IZ106" i="44" s="1"/>
  <c r="IJ47" i="44"/>
  <c r="IZ47" i="44" s="1"/>
  <c r="IS140" i="44"/>
  <c r="JI140" i="44" s="1"/>
  <c r="IS123" i="44"/>
  <c r="JI123" i="44" s="1"/>
  <c r="IS37" i="44"/>
  <c r="JI37" i="44" s="1"/>
  <c r="IS180" i="44"/>
  <c r="JI180" i="44" s="1"/>
  <c r="IS39" i="44"/>
  <c r="JI39" i="44" s="1"/>
  <c r="IS117" i="44"/>
  <c r="JI117" i="44" s="1"/>
  <c r="IS64" i="44"/>
  <c r="JI64" i="44" s="1"/>
  <c r="IS196" i="44"/>
  <c r="JI196" i="44" s="1"/>
  <c r="IS91" i="44"/>
  <c r="JI91" i="44" s="1"/>
  <c r="IS55" i="44"/>
  <c r="JI55" i="44" s="1"/>
  <c r="IS52" i="44"/>
  <c r="JI52" i="44" s="1"/>
  <c r="IS116" i="44"/>
  <c r="JI116" i="44" s="1"/>
  <c r="IS85" i="44"/>
  <c r="JI85" i="44" s="1"/>
  <c r="IS174" i="44"/>
  <c r="JI174" i="44" s="1"/>
  <c r="IS207" i="44"/>
  <c r="JI207" i="44" s="1"/>
  <c r="IS74" i="44"/>
  <c r="JI74" i="44" s="1"/>
  <c r="IS198" i="44"/>
  <c r="JI198" i="44" s="1"/>
  <c r="IS200" i="44"/>
  <c r="JI200" i="44" s="1"/>
  <c r="IS142" i="44"/>
  <c r="JI142" i="44" s="1"/>
  <c r="IS63" i="44"/>
  <c r="JI63" i="44" s="1"/>
  <c r="IS96" i="44"/>
  <c r="JI96" i="44" s="1"/>
  <c r="IS100" i="44"/>
  <c r="JI100" i="44" s="1"/>
  <c r="IS33" i="44"/>
  <c r="JI33" i="44" s="1"/>
  <c r="IS115" i="44"/>
  <c r="JI115" i="44" s="1"/>
  <c r="IS143" i="44"/>
  <c r="JI143" i="44" s="1"/>
  <c r="IS125" i="44"/>
  <c r="JI125" i="44" s="1"/>
  <c r="IS112" i="44"/>
  <c r="JI112" i="44" s="1"/>
  <c r="IS161" i="44"/>
  <c r="JI161" i="44" s="1"/>
  <c r="IS88" i="44"/>
  <c r="JI88" i="44" s="1"/>
  <c r="IS201" i="44"/>
  <c r="JI201" i="44" s="1"/>
  <c r="IS76" i="44"/>
  <c r="JI76" i="44" s="1"/>
  <c r="IS109" i="44"/>
  <c r="JI109" i="44" s="1"/>
  <c r="IS141" i="44"/>
  <c r="JI141" i="44" s="1"/>
  <c r="IS68" i="44"/>
  <c r="JI68" i="44" s="1"/>
  <c r="IS148" i="44"/>
  <c r="JI148" i="44" s="1"/>
  <c r="IS82" i="44"/>
  <c r="JI82" i="44" s="1"/>
  <c r="IS92" i="44"/>
  <c r="JI92" i="44" s="1"/>
  <c r="IS42" i="44"/>
  <c r="JI42" i="44" s="1"/>
  <c r="IS170" i="44"/>
  <c r="JI170" i="44" s="1"/>
  <c r="IS151" i="44"/>
  <c r="JI151" i="44" s="1"/>
  <c r="IS47" i="44"/>
  <c r="JI47" i="44" s="1"/>
  <c r="IS119" i="44"/>
  <c r="JI119" i="44" s="1"/>
  <c r="IS51" i="44"/>
  <c r="JI51" i="44" s="1"/>
  <c r="IS31" i="44"/>
  <c r="JI31" i="44" s="1"/>
  <c r="IS46" i="44"/>
  <c r="JI46" i="44" s="1"/>
  <c r="IS165" i="44"/>
  <c r="JI165" i="44" s="1"/>
  <c r="IS29" i="44"/>
  <c r="JI29" i="44" s="1"/>
  <c r="IS120" i="44"/>
  <c r="JI120" i="44" s="1"/>
  <c r="IS203" i="44"/>
  <c r="JI203" i="44" s="1"/>
  <c r="IS159" i="44"/>
  <c r="JI159" i="44" s="1"/>
  <c r="IS69" i="44"/>
  <c r="JI69" i="44" s="1"/>
  <c r="IS97" i="44"/>
  <c r="JI97" i="44" s="1"/>
  <c r="IS153" i="44"/>
  <c r="JI153" i="44" s="1"/>
  <c r="IS113" i="44"/>
  <c r="JI113" i="44" s="1"/>
  <c r="IS28" i="44"/>
  <c r="JI28" i="44" s="1"/>
  <c r="IS189" i="44"/>
  <c r="JI189" i="44" s="1"/>
  <c r="IS186" i="44"/>
  <c r="JI186" i="44" s="1"/>
  <c r="IS181" i="44"/>
  <c r="JI181" i="44" s="1"/>
  <c r="IS178" i="44"/>
  <c r="JI178" i="44" s="1"/>
  <c r="IS162" i="44"/>
  <c r="JI162" i="44" s="1"/>
  <c r="IS41" i="44"/>
  <c r="JI41" i="44" s="1"/>
  <c r="IS135" i="44"/>
  <c r="JI135" i="44" s="1"/>
  <c r="IS172" i="44"/>
  <c r="JI172" i="44" s="1"/>
  <c r="IS164" i="44"/>
  <c r="JI164" i="44" s="1"/>
  <c r="IS131" i="44"/>
  <c r="JI131" i="44" s="1"/>
  <c r="IS105" i="44"/>
  <c r="JI105" i="44" s="1"/>
  <c r="IS154" i="44"/>
  <c r="JI154" i="44" s="1"/>
  <c r="IS38" i="44"/>
  <c r="JI38" i="44" s="1"/>
  <c r="IS58" i="44"/>
  <c r="JI58" i="44" s="1"/>
  <c r="IS176" i="44"/>
  <c r="JI176" i="44" s="1"/>
  <c r="IS86" i="44"/>
  <c r="JI86" i="44" s="1"/>
  <c r="IS106" i="44"/>
  <c r="JI106" i="44" s="1"/>
  <c r="IS168" i="44"/>
  <c r="JI168" i="44" s="1"/>
  <c r="IS199" i="44"/>
  <c r="JI199" i="44" s="1"/>
  <c r="IS146" i="44"/>
  <c r="JI146" i="44" s="1"/>
  <c r="IS163" i="44"/>
  <c r="JI163" i="44" s="1"/>
  <c r="IS78" i="44"/>
  <c r="JI78" i="44" s="1"/>
  <c r="IS192" i="44"/>
  <c r="JI192" i="44" s="1"/>
  <c r="IS90" i="44"/>
  <c r="JI90" i="44" s="1"/>
  <c r="IS134" i="44"/>
  <c r="JI134" i="44" s="1"/>
  <c r="IS138" i="44"/>
  <c r="JI138" i="44" s="1"/>
  <c r="IS129" i="44"/>
  <c r="JI129" i="44" s="1"/>
  <c r="IS128" i="44"/>
  <c r="JI128" i="44" s="1"/>
  <c r="IS95" i="44"/>
  <c r="JI95" i="44" s="1"/>
  <c r="IS104" i="44"/>
  <c r="JI104" i="44" s="1"/>
  <c r="IS126" i="44"/>
  <c r="JI126" i="44" s="1"/>
  <c r="IS130" i="44"/>
  <c r="JI130" i="44" s="1"/>
  <c r="IS30" i="44"/>
  <c r="JI30" i="44" s="1"/>
  <c r="IS107" i="44"/>
  <c r="JI107" i="44" s="1"/>
  <c r="IS118" i="44"/>
  <c r="JI118" i="44" s="1"/>
  <c r="IS194" i="44"/>
  <c r="JI194" i="44" s="1"/>
  <c r="IS152" i="44"/>
  <c r="JI152" i="44" s="1"/>
  <c r="IS114" i="44"/>
  <c r="JI114" i="44" s="1"/>
  <c r="IS160" i="44"/>
  <c r="JI160" i="44" s="1"/>
  <c r="IS139" i="44"/>
  <c r="JI139" i="44" s="1"/>
  <c r="IS87" i="44"/>
  <c r="JI87" i="44" s="1"/>
  <c r="IS61" i="44"/>
  <c r="JI61" i="44" s="1"/>
  <c r="IS108" i="44"/>
  <c r="JI108" i="44" s="1"/>
  <c r="IS171" i="44"/>
  <c r="JI171" i="44" s="1"/>
  <c r="IS57" i="44"/>
  <c r="JI57" i="44" s="1"/>
  <c r="IS49" i="44"/>
  <c r="JI49" i="44" s="1"/>
  <c r="IS83" i="44"/>
  <c r="JI83" i="44" s="1"/>
  <c r="IS99" i="44"/>
  <c r="JI99" i="44" s="1"/>
  <c r="IS155" i="44"/>
  <c r="JI155" i="44" s="1"/>
  <c r="IS65" i="44"/>
  <c r="JI65" i="44" s="1"/>
  <c r="IS45" i="44"/>
  <c r="JI45" i="44" s="1"/>
  <c r="IS103" i="44"/>
  <c r="JI103" i="44" s="1"/>
  <c r="IS101" i="44"/>
  <c r="JI101" i="44" s="1"/>
  <c r="IS70" i="44"/>
  <c r="JI70" i="44" s="1"/>
  <c r="IS66" i="44"/>
  <c r="JI66" i="44" s="1"/>
  <c r="IS32" i="44"/>
  <c r="JI32" i="44" s="1"/>
  <c r="IS67" i="44"/>
  <c r="JI67" i="44" s="1"/>
  <c r="IS35" i="44"/>
  <c r="JI35" i="44" s="1"/>
  <c r="IS144" i="44"/>
  <c r="JI144" i="44" s="1"/>
  <c r="IS43" i="44"/>
  <c r="JI43" i="44" s="1"/>
  <c r="IS81" i="44"/>
  <c r="JI81" i="44" s="1"/>
  <c r="IS206" i="44"/>
  <c r="JI206" i="44" s="1"/>
  <c r="IS204" i="44"/>
  <c r="JI204" i="44" s="1"/>
  <c r="IS89" i="44"/>
  <c r="JI89" i="44" s="1"/>
  <c r="IS50" i="44"/>
  <c r="JI50" i="44" s="1"/>
  <c r="IS177" i="44"/>
  <c r="JI177" i="44" s="1"/>
  <c r="IS167" i="44"/>
  <c r="JI167" i="44" s="1"/>
  <c r="IS40" i="44"/>
  <c r="JI40" i="44" s="1"/>
  <c r="IS122" i="44"/>
  <c r="JI122" i="44" s="1"/>
  <c r="IS157" i="44"/>
  <c r="JI157" i="44" s="1"/>
  <c r="IS60" i="44"/>
  <c r="JI60" i="44" s="1"/>
  <c r="IS75" i="44"/>
  <c r="JI75" i="44" s="1"/>
  <c r="IS132" i="44"/>
  <c r="JI132" i="44" s="1"/>
  <c r="IS48" i="44"/>
  <c r="JI48" i="44" s="1"/>
  <c r="IS175" i="44"/>
  <c r="JI175" i="44" s="1"/>
  <c r="IS124" i="44"/>
  <c r="JI124" i="44" s="1"/>
  <c r="IS182" i="44"/>
  <c r="JI182" i="44" s="1"/>
  <c r="IS150" i="44"/>
  <c r="JI150" i="44" s="1"/>
  <c r="IS59" i="44"/>
  <c r="JI59" i="44" s="1"/>
  <c r="IS73" i="44"/>
  <c r="JI73" i="44" s="1"/>
  <c r="IS190" i="44"/>
  <c r="JI190" i="44" s="1"/>
  <c r="IS44" i="44"/>
  <c r="JI44" i="44" s="1"/>
  <c r="IS184" i="44"/>
  <c r="JI184" i="44" s="1"/>
  <c r="IS191" i="44"/>
  <c r="JI191" i="44" s="1"/>
  <c r="IS111" i="44"/>
  <c r="JI111" i="44" s="1"/>
  <c r="IS54" i="44"/>
  <c r="JI54" i="44" s="1"/>
  <c r="IS188" i="44"/>
  <c r="JI188" i="44" s="1"/>
  <c r="IS205" i="44"/>
  <c r="JI205" i="44" s="1"/>
  <c r="IS102" i="44"/>
  <c r="JI102" i="44" s="1"/>
  <c r="IS208" i="44"/>
  <c r="JI208" i="44" s="1"/>
  <c r="IS197" i="44"/>
  <c r="JI197" i="44" s="1"/>
  <c r="IS136" i="44"/>
  <c r="JI136" i="44" s="1"/>
  <c r="IS93" i="44"/>
  <c r="JI93" i="44" s="1"/>
  <c r="IS156" i="44"/>
  <c r="JI156" i="44" s="1"/>
  <c r="IS173" i="44"/>
  <c r="JI173" i="44" s="1"/>
  <c r="IS84" i="44"/>
  <c r="JI84" i="44" s="1"/>
  <c r="IS149" i="44"/>
  <c r="JI149" i="44" s="1"/>
  <c r="IS133" i="44"/>
  <c r="JI133" i="44" s="1"/>
  <c r="IS94" i="44"/>
  <c r="JI94" i="44" s="1"/>
  <c r="IS80" i="44"/>
  <c r="JI80" i="44" s="1"/>
  <c r="IS195" i="44"/>
  <c r="JI195" i="44" s="1"/>
  <c r="IS79" i="44"/>
  <c r="JI79" i="44" s="1"/>
  <c r="IS187" i="44"/>
  <c r="JI187" i="44" s="1"/>
  <c r="IS98" i="44"/>
  <c r="JI98" i="44" s="1"/>
  <c r="IS202" i="44"/>
  <c r="JI202" i="44" s="1"/>
  <c r="IS169" i="44"/>
  <c r="JI169" i="44" s="1"/>
  <c r="IS62" i="44"/>
  <c r="JI62" i="44" s="1"/>
  <c r="IS36" i="44"/>
  <c r="JI36" i="44" s="1"/>
  <c r="IS193" i="44"/>
  <c r="JI193" i="44" s="1"/>
  <c r="IS179" i="44"/>
  <c r="JI179" i="44" s="1"/>
  <c r="IS72" i="44"/>
  <c r="JI72" i="44" s="1"/>
  <c r="IS77" i="44"/>
  <c r="JI77" i="44" s="1"/>
  <c r="IS53" i="44"/>
  <c r="JI53" i="44" s="1"/>
  <c r="HS194" i="44"/>
  <c r="HS133" i="44"/>
  <c r="HS197" i="44"/>
  <c r="HS76" i="44"/>
  <c r="HS113" i="44"/>
  <c r="HS101" i="44"/>
  <c r="HS90" i="44"/>
  <c r="HS136" i="44"/>
  <c r="HS180" i="44"/>
  <c r="HS126" i="44"/>
  <c r="HS168" i="44"/>
  <c r="HS222" i="44"/>
  <c r="HS128" i="44"/>
  <c r="IP39" i="44"/>
  <c r="JF39" i="44" s="1"/>
  <c r="IP99" i="44"/>
  <c r="JF99" i="44" s="1"/>
  <c r="IP30" i="44"/>
  <c r="JF30" i="44" s="1"/>
  <c r="IP55" i="44"/>
  <c r="JF55" i="44" s="1"/>
  <c r="IR122" i="44"/>
  <c r="JH122" i="44" s="1"/>
  <c r="IR52" i="44"/>
  <c r="JH52" i="44" s="1"/>
  <c r="IM88" i="44"/>
  <c r="JC88" i="44" s="1"/>
  <c r="IM151" i="44"/>
  <c r="JC151" i="44" s="1"/>
  <c r="IM198" i="44"/>
  <c r="JC198" i="44" s="1"/>
  <c r="IL52" i="44"/>
  <c r="JB52" i="44" s="1"/>
  <c r="IL116" i="44"/>
  <c r="JB116" i="44" s="1"/>
  <c r="IL172" i="44"/>
  <c r="JB172" i="44" s="1"/>
  <c r="IS71" i="44"/>
  <c r="JI71" i="44" s="1"/>
  <c r="IS121" i="44"/>
  <c r="JI121" i="44" s="1"/>
  <c r="IS166" i="44"/>
  <c r="JI166" i="44" s="1"/>
  <c r="IN167" i="44"/>
  <c r="JD167" i="44" s="1"/>
  <c r="IN57" i="44"/>
  <c r="JD57" i="44" s="1"/>
  <c r="II73" i="44"/>
  <c r="II221" i="44"/>
  <c r="II65" i="44"/>
  <c r="IJ176" i="44"/>
  <c r="IZ176" i="44" s="1"/>
  <c r="IT163" i="44"/>
  <c r="JJ163" i="44" s="1"/>
  <c r="HC198" i="44"/>
  <c r="HC222" i="44"/>
  <c r="HC55" i="44"/>
  <c r="HC154" i="44"/>
  <c r="HC42" i="44"/>
  <c r="HC106" i="44"/>
  <c r="HC115" i="44"/>
  <c r="HC111" i="44"/>
  <c r="HC215" i="44"/>
  <c r="HC88" i="44"/>
  <c r="HC169" i="44"/>
  <c r="HC196" i="44"/>
  <c r="HC203" i="44"/>
  <c r="HC133" i="44"/>
  <c r="HC150" i="44"/>
  <c r="HC209" i="44"/>
  <c r="HC201" i="44"/>
  <c r="HC67" i="44"/>
  <c r="HC175" i="44"/>
  <c r="HC58" i="44"/>
  <c r="HC35" i="44"/>
  <c r="HC185" i="44"/>
  <c r="HC31" i="44"/>
  <c r="HC218" i="44"/>
  <c r="HC118" i="44"/>
  <c r="HC100" i="44"/>
  <c r="HC139" i="44"/>
  <c r="HC148" i="44"/>
  <c r="HC145" i="44"/>
  <c r="HC62" i="44"/>
  <c r="HC103" i="44"/>
  <c r="HC167" i="44"/>
  <c r="HC123" i="44"/>
  <c r="HC135" i="44"/>
  <c r="HC79" i="44"/>
  <c r="HC155" i="44"/>
  <c r="HC64" i="44"/>
  <c r="HC211" i="44"/>
  <c r="HC87" i="44"/>
  <c r="HC170" i="44"/>
  <c r="HC158" i="44"/>
  <c r="HC104" i="44"/>
  <c r="HC228" i="44"/>
  <c r="HC179" i="44"/>
  <c r="HC162" i="44"/>
  <c r="HC142" i="44"/>
  <c r="HC78" i="44"/>
  <c r="HC81" i="44"/>
  <c r="HC99" i="44"/>
  <c r="HC219" i="44"/>
  <c r="HC33" i="44"/>
  <c r="HC136" i="44"/>
  <c r="HC137" i="44"/>
  <c r="HC48" i="44"/>
  <c r="HC36" i="44"/>
  <c r="HC53" i="44"/>
  <c r="HC46" i="44"/>
  <c r="HC82" i="44"/>
  <c r="HC80" i="44"/>
  <c r="HC121" i="44"/>
  <c r="HC210" i="44"/>
  <c r="HC105" i="44"/>
  <c r="HC126" i="44"/>
  <c r="HC216" i="44"/>
  <c r="HC94" i="44"/>
  <c r="HC28" i="44"/>
  <c r="HC116" i="44"/>
  <c r="HC182" i="44"/>
  <c r="HC92" i="44"/>
  <c r="HC85" i="44"/>
  <c r="HC180" i="44"/>
  <c r="HC109" i="44"/>
  <c r="HC49" i="44"/>
  <c r="HC76" i="44"/>
  <c r="HC195" i="44"/>
  <c r="HC51" i="44"/>
  <c r="HC178" i="44"/>
  <c r="HC40" i="44"/>
  <c r="HC52" i="44"/>
  <c r="HC212" i="44"/>
  <c r="HC160" i="44"/>
  <c r="HC193" i="44"/>
  <c r="HC71" i="44"/>
  <c r="HC152" i="44"/>
  <c r="HC54" i="44"/>
  <c r="HC65" i="44"/>
  <c r="IY65" i="44" s="1"/>
  <c r="HC43" i="44"/>
  <c r="HC38" i="44"/>
  <c r="HC206" i="44"/>
  <c r="HC45" i="44"/>
  <c r="HC165" i="44"/>
  <c r="HC221" i="44"/>
  <c r="HC183" i="44"/>
  <c r="HC66" i="44"/>
  <c r="HC197" i="44"/>
  <c r="HC59" i="44"/>
  <c r="HC143" i="44"/>
  <c r="HC50" i="44"/>
  <c r="HC86" i="44"/>
  <c r="HC177" i="44"/>
  <c r="HC168" i="44"/>
  <c r="HC173" i="44"/>
  <c r="HC122" i="44"/>
  <c r="HC176" i="44"/>
  <c r="HC213" i="44"/>
  <c r="HC93" i="44"/>
  <c r="HC114" i="44"/>
  <c r="HC70" i="44"/>
  <c r="HC220" i="44"/>
  <c r="HC186" i="44"/>
  <c r="HC140" i="44"/>
  <c r="HC34" i="44"/>
  <c r="HC191" i="44"/>
  <c r="HC63" i="44"/>
  <c r="HC200" i="44"/>
  <c r="HC181" i="44"/>
  <c r="HC166" i="44"/>
  <c r="HC223" i="44"/>
  <c r="HC56" i="44"/>
  <c r="HC130" i="44"/>
  <c r="HC32" i="44"/>
  <c r="HC29" i="44"/>
  <c r="HC84" i="44"/>
  <c r="HC199" i="44"/>
  <c r="HC151" i="44"/>
  <c r="HC214" i="44"/>
  <c r="HC131" i="44"/>
  <c r="HC47" i="44"/>
  <c r="HC174" i="44"/>
  <c r="HC72" i="44"/>
  <c r="HC91" i="44"/>
  <c r="HC127" i="44"/>
  <c r="HC41" i="44"/>
  <c r="HC190" i="44"/>
  <c r="HC138" i="44"/>
  <c r="HC102" i="44"/>
  <c r="HC89" i="44"/>
  <c r="HC74" i="44"/>
  <c r="HC226" i="44"/>
  <c r="HC110" i="44"/>
  <c r="HC164" i="44"/>
  <c r="HC129" i="44"/>
  <c r="HC224" i="44"/>
  <c r="HC39" i="44"/>
  <c r="HC141" i="44"/>
  <c r="HC132" i="44"/>
  <c r="HC101" i="44"/>
  <c r="HC157" i="44"/>
  <c r="HC77" i="44"/>
  <c r="HC112" i="44"/>
  <c r="HC125" i="44"/>
  <c r="HC202" i="44"/>
  <c r="HC161" i="44"/>
  <c r="HC90" i="44"/>
  <c r="HC163" i="44"/>
  <c r="HC204" i="44"/>
  <c r="HC134" i="44"/>
  <c r="HC75" i="44"/>
  <c r="HC227" i="44"/>
  <c r="HC95" i="44"/>
  <c r="HC119" i="44"/>
  <c r="HC189" i="44"/>
  <c r="HC159" i="44"/>
  <c r="HC117" i="44"/>
  <c r="HC69" i="44"/>
  <c r="HC30" i="44"/>
  <c r="HC192" i="44"/>
  <c r="HC120" i="44"/>
  <c r="HC187" i="44"/>
  <c r="HC153" i="44"/>
  <c r="HC37" i="44"/>
  <c r="HC68" i="44"/>
  <c r="HC108" i="44"/>
  <c r="HC147" i="44"/>
  <c r="HC146" i="44"/>
  <c r="HC57" i="44"/>
  <c r="HC60" i="44"/>
  <c r="HC184" i="44"/>
  <c r="HC208" i="44"/>
  <c r="HC144" i="44"/>
  <c r="HC83" i="44"/>
  <c r="HC171" i="44"/>
  <c r="HC97" i="44"/>
  <c r="HC225" i="44"/>
  <c r="HC73" i="44"/>
  <c r="HC207" i="44"/>
  <c r="HC96" i="44"/>
  <c r="HC217" i="44"/>
  <c r="HC172" i="44"/>
  <c r="HC98" i="44"/>
  <c r="HC128" i="44"/>
  <c r="HC188" i="44"/>
  <c r="HC156" i="44"/>
  <c r="HC194" i="44"/>
  <c r="HC149" i="44"/>
  <c r="HC107" i="44"/>
  <c r="HC113" i="44"/>
  <c r="HC61" i="44"/>
  <c r="HC205" i="44"/>
  <c r="HC44" i="44"/>
  <c r="HC124" i="44"/>
  <c r="IR169" i="44"/>
  <c r="JH169" i="44" s="1"/>
  <c r="IR30" i="44"/>
  <c r="JH30" i="44" s="1"/>
  <c r="IR135" i="44"/>
  <c r="JH135" i="44" s="1"/>
  <c r="IR47" i="44"/>
  <c r="JH47" i="44" s="1"/>
  <c r="IR127" i="44"/>
  <c r="JH127" i="44" s="1"/>
  <c r="IR90" i="44"/>
  <c r="JH90" i="44" s="1"/>
  <c r="IR98" i="44"/>
  <c r="JH98" i="44" s="1"/>
  <c r="IR79" i="44"/>
  <c r="JH79" i="44" s="1"/>
  <c r="IR175" i="44"/>
  <c r="JH175" i="44" s="1"/>
  <c r="IR176" i="44"/>
  <c r="JH176" i="44" s="1"/>
  <c r="IR132" i="44"/>
  <c r="JH132" i="44" s="1"/>
  <c r="IR120" i="44"/>
  <c r="JH120" i="44" s="1"/>
  <c r="IR131" i="44"/>
  <c r="JH131" i="44" s="1"/>
  <c r="IR142" i="44"/>
  <c r="JH142" i="44" s="1"/>
  <c r="IR36" i="44"/>
  <c r="JH36" i="44" s="1"/>
  <c r="IR204" i="44"/>
  <c r="JH204" i="44" s="1"/>
  <c r="IR34" i="44"/>
  <c r="JH34" i="44" s="1"/>
  <c r="IR123" i="44"/>
  <c r="JH123" i="44" s="1"/>
  <c r="IR75" i="44"/>
  <c r="JH75" i="44" s="1"/>
  <c r="IR81" i="44"/>
  <c r="JH81" i="44" s="1"/>
  <c r="IR174" i="44"/>
  <c r="JH174" i="44" s="1"/>
  <c r="IR55" i="44"/>
  <c r="JH55" i="44" s="1"/>
  <c r="IR203" i="44"/>
  <c r="JH203" i="44" s="1"/>
  <c r="IR200" i="44"/>
  <c r="JH200" i="44" s="1"/>
  <c r="IR33" i="44"/>
  <c r="JH33" i="44" s="1"/>
  <c r="IR191" i="44"/>
  <c r="JH191" i="44" s="1"/>
  <c r="IR189" i="44"/>
  <c r="JH189" i="44" s="1"/>
  <c r="IR77" i="44"/>
  <c r="JH77" i="44" s="1"/>
  <c r="IR181" i="44"/>
  <c r="JH181" i="44" s="1"/>
  <c r="IR192" i="44"/>
  <c r="JH192" i="44" s="1"/>
  <c r="IR134" i="44"/>
  <c r="JH134" i="44" s="1"/>
  <c r="IR177" i="44"/>
  <c r="JH177" i="44" s="1"/>
  <c r="IR113" i="44"/>
  <c r="JH113" i="44" s="1"/>
  <c r="IR115" i="44"/>
  <c r="JH115" i="44" s="1"/>
  <c r="IR119" i="44"/>
  <c r="JH119" i="44" s="1"/>
  <c r="IR193" i="44"/>
  <c r="JH193" i="44" s="1"/>
  <c r="IR102" i="44"/>
  <c r="JH102" i="44" s="1"/>
  <c r="IR188" i="44"/>
  <c r="JH188" i="44" s="1"/>
  <c r="IR118" i="44"/>
  <c r="JH118" i="44" s="1"/>
  <c r="IR29" i="44"/>
  <c r="JH29" i="44" s="1"/>
  <c r="IR28" i="44"/>
  <c r="JH28" i="44" s="1"/>
  <c r="IR180" i="44"/>
  <c r="JH180" i="44" s="1"/>
  <c r="IR199" i="44"/>
  <c r="JH199" i="44" s="1"/>
  <c r="IR39" i="44"/>
  <c r="JH39" i="44" s="1"/>
  <c r="IR86" i="44"/>
  <c r="JH86" i="44" s="1"/>
  <c r="IR147" i="44"/>
  <c r="JH147" i="44" s="1"/>
  <c r="IR187" i="44"/>
  <c r="JH187" i="44" s="1"/>
  <c r="IR100" i="44"/>
  <c r="JH100" i="44" s="1"/>
  <c r="IR124" i="44"/>
  <c r="JH124" i="44" s="1"/>
  <c r="IR50" i="44"/>
  <c r="JH50" i="44" s="1"/>
  <c r="IR99" i="44"/>
  <c r="JH99" i="44" s="1"/>
  <c r="IR163" i="44"/>
  <c r="JH163" i="44" s="1"/>
  <c r="IR57" i="44"/>
  <c r="JH57" i="44" s="1"/>
  <c r="IR106" i="44"/>
  <c r="JH106" i="44" s="1"/>
  <c r="IR138" i="44"/>
  <c r="JH138" i="44" s="1"/>
  <c r="IR194" i="44"/>
  <c r="JH194" i="44" s="1"/>
  <c r="IR201" i="44"/>
  <c r="JH201" i="44" s="1"/>
  <c r="IR171" i="44"/>
  <c r="JH171" i="44" s="1"/>
  <c r="IR126" i="44"/>
  <c r="JH126" i="44" s="1"/>
  <c r="IR205" i="44"/>
  <c r="JH205" i="44" s="1"/>
  <c r="IR88" i="44"/>
  <c r="JH88" i="44" s="1"/>
  <c r="IR80" i="44"/>
  <c r="JH80" i="44" s="1"/>
  <c r="IR96" i="44"/>
  <c r="JH96" i="44" s="1"/>
  <c r="IR158" i="44"/>
  <c r="JH158" i="44" s="1"/>
  <c r="IR42" i="44"/>
  <c r="JH42" i="44" s="1"/>
  <c r="IR159" i="44"/>
  <c r="JH159" i="44" s="1"/>
  <c r="IR196" i="44"/>
  <c r="JH196" i="44" s="1"/>
  <c r="IR73" i="44"/>
  <c r="JH73" i="44" s="1"/>
  <c r="IR178" i="44"/>
  <c r="JH178" i="44" s="1"/>
  <c r="IR37" i="44"/>
  <c r="JH37" i="44" s="1"/>
  <c r="IR89" i="44"/>
  <c r="JH89" i="44" s="1"/>
  <c r="IR54" i="44"/>
  <c r="JH54" i="44" s="1"/>
  <c r="IR207" i="44"/>
  <c r="JH207" i="44" s="1"/>
  <c r="IR137" i="44"/>
  <c r="JH137" i="44" s="1"/>
  <c r="IR46" i="44"/>
  <c r="JH46" i="44" s="1"/>
  <c r="IR104" i="44"/>
  <c r="JH104" i="44" s="1"/>
  <c r="IR156" i="44"/>
  <c r="JH156" i="44" s="1"/>
  <c r="IR109" i="44"/>
  <c r="JH109" i="44" s="1"/>
  <c r="IR41" i="44"/>
  <c r="JH41" i="44" s="1"/>
  <c r="IR83" i="44"/>
  <c r="JH83" i="44" s="1"/>
  <c r="IR108" i="44"/>
  <c r="JH108" i="44" s="1"/>
  <c r="IR62" i="44"/>
  <c r="JH62" i="44" s="1"/>
  <c r="IR82" i="44"/>
  <c r="JH82" i="44" s="1"/>
  <c r="IR69" i="44"/>
  <c r="JH69" i="44" s="1"/>
  <c r="IR206" i="44"/>
  <c r="JH206" i="44" s="1"/>
  <c r="IR91" i="44"/>
  <c r="JH91" i="44" s="1"/>
  <c r="IR141" i="44"/>
  <c r="JH141" i="44" s="1"/>
  <c r="IR128" i="44"/>
  <c r="JH128" i="44" s="1"/>
  <c r="IR160" i="44"/>
  <c r="JH160" i="44" s="1"/>
  <c r="IR144" i="44"/>
  <c r="JH144" i="44" s="1"/>
  <c r="IR64" i="44"/>
  <c r="JH64" i="44" s="1"/>
  <c r="IR111" i="44"/>
  <c r="JH111" i="44" s="1"/>
  <c r="IR121" i="44"/>
  <c r="JH121" i="44" s="1"/>
  <c r="IR136" i="44"/>
  <c r="JH136" i="44" s="1"/>
  <c r="IR168" i="44"/>
  <c r="JH168" i="44" s="1"/>
  <c r="IR85" i="44"/>
  <c r="JH85" i="44" s="1"/>
  <c r="IR68" i="44"/>
  <c r="JH68" i="44" s="1"/>
  <c r="IR190" i="44"/>
  <c r="JH190" i="44" s="1"/>
  <c r="IR94" i="44"/>
  <c r="JH94" i="44" s="1"/>
  <c r="IR35" i="44"/>
  <c r="JH35" i="44" s="1"/>
  <c r="IR70" i="44"/>
  <c r="JH70" i="44" s="1"/>
  <c r="IR125" i="44"/>
  <c r="JH125" i="44" s="1"/>
  <c r="IR49" i="44"/>
  <c r="JH49" i="44" s="1"/>
  <c r="IR67" i="44"/>
  <c r="JH67" i="44" s="1"/>
  <c r="IR56" i="44"/>
  <c r="JH56" i="44" s="1"/>
  <c r="IR117" i="44"/>
  <c r="JH117" i="44" s="1"/>
  <c r="IR130" i="44"/>
  <c r="JH130" i="44" s="1"/>
  <c r="IR105" i="44"/>
  <c r="JH105" i="44" s="1"/>
  <c r="IR153" i="44"/>
  <c r="JH153" i="44" s="1"/>
  <c r="IR97" i="44"/>
  <c r="JH97" i="44" s="1"/>
  <c r="IR60" i="44"/>
  <c r="JH60" i="44" s="1"/>
  <c r="IR150" i="44"/>
  <c r="JH150" i="44" s="1"/>
  <c r="IR101" i="44"/>
  <c r="JH101" i="44" s="1"/>
  <c r="IR166" i="44"/>
  <c r="JH166" i="44" s="1"/>
  <c r="IR32" i="44"/>
  <c r="JH32" i="44" s="1"/>
  <c r="IR84" i="44"/>
  <c r="JH84" i="44" s="1"/>
  <c r="IR164" i="44"/>
  <c r="JH164" i="44" s="1"/>
  <c r="IR185" i="44"/>
  <c r="JH185" i="44" s="1"/>
  <c r="IR87" i="44"/>
  <c r="JH87" i="44" s="1"/>
  <c r="IR173" i="44"/>
  <c r="JH173" i="44" s="1"/>
  <c r="IR155" i="44"/>
  <c r="JH155" i="44" s="1"/>
  <c r="IR151" i="44"/>
  <c r="JH151" i="44" s="1"/>
  <c r="IR139" i="44"/>
  <c r="JH139" i="44" s="1"/>
  <c r="IR195" i="44"/>
  <c r="JH195" i="44" s="1"/>
  <c r="IR58" i="44"/>
  <c r="JH58" i="44" s="1"/>
  <c r="IR182" i="44"/>
  <c r="JH182" i="44" s="1"/>
  <c r="IR76" i="44"/>
  <c r="JH76" i="44" s="1"/>
  <c r="IR65" i="44"/>
  <c r="JH65" i="44" s="1"/>
  <c r="IR157" i="44"/>
  <c r="JH157" i="44" s="1"/>
  <c r="IR72" i="44"/>
  <c r="JH72" i="44" s="1"/>
  <c r="IR143" i="44"/>
  <c r="JH143" i="44" s="1"/>
  <c r="IR145" i="44"/>
  <c r="JH145" i="44" s="1"/>
  <c r="IR161" i="44"/>
  <c r="JH161" i="44" s="1"/>
  <c r="IR162" i="44"/>
  <c r="JH162" i="44" s="1"/>
  <c r="IR38" i="44"/>
  <c r="JH38" i="44" s="1"/>
  <c r="IR140" i="44"/>
  <c r="JH140" i="44" s="1"/>
  <c r="IR31" i="44"/>
  <c r="JH31" i="44" s="1"/>
  <c r="IR152" i="44"/>
  <c r="JH152" i="44" s="1"/>
  <c r="IR107" i="44"/>
  <c r="JH107" i="44" s="1"/>
  <c r="IR74" i="44"/>
  <c r="JH74" i="44" s="1"/>
  <c r="IR44" i="44"/>
  <c r="JH44" i="44" s="1"/>
  <c r="IR43" i="44"/>
  <c r="JH43" i="44" s="1"/>
  <c r="IR198" i="44"/>
  <c r="JH198" i="44" s="1"/>
  <c r="IR66" i="44"/>
  <c r="JH66" i="44" s="1"/>
  <c r="IR186" i="44"/>
  <c r="JH186" i="44" s="1"/>
  <c r="IR93" i="44"/>
  <c r="JH93" i="44" s="1"/>
  <c r="IR114" i="44"/>
  <c r="JH114" i="44" s="1"/>
  <c r="IR179" i="44"/>
  <c r="JH179" i="44" s="1"/>
  <c r="IR63" i="44"/>
  <c r="JH63" i="44" s="1"/>
  <c r="IR149" i="44"/>
  <c r="JH149" i="44" s="1"/>
  <c r="IR48" i="44"/>
  <c r="JH48" i="44" s="1"/>
  <c r="IR184" i="44"/>
  <c r="JH184" i="44" s="1"/>
  <c r="IR40" i="44"/>
  <c r="JH40" i="44" s="1"/>
  <c r="IR148" i="44"/>
  <c r="JH148" i="44" s="1"/>
  <c r="IR110" i="44"/>
  <c r="JH110" i="44" s="1"/>
  <c r="IR61" i="44"/>
  <c r="JH61" i="44" s="1"/>
  <c r="IR129" i="44"/>
  <c r="JH129" i="44" s="1"/>
  <c r="IR71" i="44"/>
  <c r="JH71" i="44" s="1"/>
  <c r="IR208" i="44"/>
  <c r="JH208" i="44" s="1"/>
  <c r="IR172" i="44"/>
  <c r="JH172" i="44" s="1"/>
  <c r="IR112" i="44"/>
  <c r="JH112" i="44" s="1"/>
  <c r="IR45" i="44"/>
  <c r="JH45" i="44" s="1"/>
  <c r="IR78" i="44"/>
  <c r="JH78" i="44" s="1"/>
  <c r="IR116" i="44"/>
  <c r="JH116" i="44" s="1"/>
  <c r="IR165" i="44"/>
  <c r="JH165" i="44" s="1"/>
  <c r="IR103" i="44"/>
  <c r="JH103" i="44" s="1"/>
  <c r="IR146" i="44"/>
  <c r="JH146" i="44" s="1"/>
  <c r="IR167" i="44"/>
  <c r="JH167" i="44" s="1"/>
  <c r="IN120" i="44"/>
  <c r="JD120" i="44" s="1"/>
  <c r="IN173" i="44"/>
  <c r="JD173" i="44" s="1"/>
  <c r="IN104" i="44"/>
  <c r="JD104" i="44" s="1"/>
  <c r="IN28" i="44"/>
  <c r="JD28" i="44" s="1"/>
  <c r="IN65" i="44"/>
  <c r="JD65" i="44" s="1"/>
  <c r="IN182" i="44"/>
  <c r="JD182" i="44" s="1"/>
  <c r="IN164" i="44"/>
  <c r="JD164" i="44" s="1"/>
  <c r="IN122" i="44"/>
  <c r="JD122" i="44" s="1"/>
  <c r="IN151" i="44"/>
  <c r="JD151" i="44" s="1"/>
  <c r="IN158" i="44"/>
  <c r="JD158" i="44" s="1"/>
  <c r="IN144" i="44"/>
  <c r="JD144" i="44" s="1"/>
  <c r="IN179" i="44"/>
  <c r="JD179" i="44" s="1"/>
  <c r="IN195" i="44"/>
  <c r="JD195" i="44" s="1"/>
  <c r="IN79" i="44"/>
  <c r="JD79" i="44" s="1"/>
  <c r="IN75" i="44"/>
  <c r="JD75" i="44" s="1"/>
  <c r="IN124" i="44"/>
  <c r="JD124" i="44" s="1"/>
  <c r="IN126" i="44"/>
  <c r="JD126" i="44" s="1"/>
  <c r="IN199" i="44"/>
  <c r="JD199" i="44" s="1"/>
  <c r="IN58" i="44"/>
  <c r="JD58" i="44" s="1"/>
  <c r="IN172" i="44"/>
  <c r="JD172" i="44" s="1"/>
  <c r="IN62" i="44"/>
  <c r="JD62" i="44" s="1"/>
  <c r="IN40" i="44"/>
  <c r="JD40" i="44" s="1"/>
  <c r="IN201" i="44"/>
  <c r="JD201" i="44" s="1"/>
  <c r="IN113" i="44"/>
  <c r="JD113" i="44" s="1"/>
  <c r="IN73" i="44"/>
  <c r="JD73" i="44" s="1"/>
  <c r="IN142" i="44"/>
  <c r="JD142" i="44" s="1"/>
  <c r="IN74" i="44"/>
  <c r="JD74" i="44" s="1"/>
  <c r="IN139" i="44"/>
  <c r="JD139" i="44" s="1"/>
  <c r="IN185" i="44"/>
  <c r="JD185" i="44" s="1"/>
  <c r="IN51" i="44"/>
  <c r="JD51" i="44" s="1"/>
  <c r="IN187" i="44"/>
  <c r="JD187" i="44" s="1"/>
  <c r="IN77" i="44"/>
  <c r="JD77" i="44" s="1"/>
  <c r="IN80" i="44"/>
  <c r="JD80" i="44" s="1"/>
  <c r="IN123" i="44"/>
  <c r="JD123" i="44" s="1"/>
  <c r="IN93" i="44"/>
  <c r="JD93" i="44" s="1"/>
  <c r="IN200" i="44"/>
  <c r="JD200" i="44" s="1"/>
  <c r="IN69" i="44"/>
  <c r="JD69" i="44" s="1"/>
  <c r="IN37" i="44"/>
  <c r="JD37" i="44" s="1"/>
  <c r="IN35" i="44"/>
  <c r="JD35" i="44" s="1"/>
  <c r="IN45" i="44"/>
  <c r="JD45" i="44" s="1"/>
  <c r="IN100" i="44"/>
  <c r="JD100" i="44" s="1"/>
  <c r="IN96" i="44"/>
  <c r="JD96" i="44" s="1"/>
  <c r="IN206" i="44"/>
  <c r="JD206" i="44" s="1"/>
  <c r="IN204" i="44"/>
  <c r="JD204" i="44" s="1"/>
  <c r="IN143" i="44"/>
  <c r="JD143" i="44" s="1"/>
  <c r="IN99" i="44"/>
  <c r="JD99" i="44" s="1"/>
  <c r="IN78" i="44"/>
  <c r="JD78" i="44" s="1"/>
  <c r="IN180" i="44"/>
  <c r="JD180" i="44" s="1"/>
  <c r="IN197" i="44"/>
  <c r="JD197" i="44" s="1"/>
  <c r="IN63" i="44"/>
  <c r="JD63" i="44" s="1"/>
  <c r="IN171" i="44"/>
  <c r="JD171" i="44" s="1"/>
  <c r="IN70" i="44"/>
  <c r="JD70" i="44" s="1"/>
  <c r="IN153" i="44"/>
  <c r="JD153" i="44" s="1"/>
  <c r="IN61" i="44"/>
  <c r="JD61" i="44" s="1"/>
  <c r="IN163" i="44"/>
  <c r="JD163" i="44" s="1"/>
  <c r="IN186" i="44"/>
  <c r="JD186" i="44" s="1"/>
  <c r="IN109" i="44"/>
  <c r="JD109" i="44" s="1"/>
  <c r="IN48" i="44"/>
  <c r="JD48" i="44" s="1"/>
  <c r="IN192" i="44"/>
  <c r="JD192" i="44" s="1"/>
  <c r="IN44" i="44"/>
  <c r="JD44" i="44" s="1"/>
  <c r="IN203" i="44"/>
  <c r="JD203" i="44" s="1"/>
  <c r="IN103" i="44"/>
  <c r="JD103" i="44" s="1"/>
  <c r="IN119" i="44"/>
  <c r="JD119" i="44" s="1"/>
  <c r="IN196" i="44"/>
  <c r="JD196" i="44" s="1"/>
  <c r="IN114" i="44"/>
  <c r="JD114" i="44" s="1"/>
  <c r="IN125" i="44"/>
  <c r="JD125" i="44" s="1"/>
  <c r="IN72" i="44"/>
  <c r="JD72" i="44" s="1"/>
  <c r="IN101" i="44"/>
  <c r="JD101" i="44" s="1"/>
  <c r="IN141" i="44"/>
  <c r="JD141" i="44" s="1"/>
  <c r="IN108" i="44"/>
  <c r="JD108" i="44" s="1"/>
  <c r="IN42" i="44"/>
  <c r="JD42" i="44" s="1"/>
  <c r="IN134" i="44"/>
  <c r="JD134" i="44" s="1"/>
  <c r="IN146" i="44"/>
  <c r="JD146" i="44" s="1"/>
  <c r="IN170" i="44"/>
  <c r="JD170" i="44" s="1"/>
  <c r="IN121" i="44"/>
  <c r="JD121" i="44" s="1"/>
  <c r="IN50" i="44"/>
  <c r="JD50" i="44" s="1"/>
  <c r="IN38" i="44"/>
  <c r="JD38" i="44" s="1"/>
  <c r="IN32" i="44"/>
  <c r="JD32" i="44" s="1"/>
  <c r="IN67" i="44"/>
  <c r="JD67" i="44" s="1"/>
  <c r="IN202" i="44"/>
  <c r="JD202" i="44" s="1"/>
  <c r="IN91" i="44"/>
  <c r="JD91" i="44" s="1"/>
  <c r="IN161" i="44"/>
  <c r="JD161" i="44" s="1"/>
  <c r="IN162" i="44"/>
  <c r="JD162" i="44" s="1"/>
  <c r="IN150" i="44"/>
  <c r="JD150" i="44" s="1"/>
  <c r="IN140" i="44"/>
  <c r="JD140" i="44" s="1"/>
  <c r="IN145" i="44"/>
  <c r="JD145" i="44" s="1"/>
  <c r="IN110" i="44"/>
  <c r="JD110" i="44" s="1"/>
  <c r="IN85" i="44"/>
  <c r="JD85" i="44" s="1"/>
  <c r="IN138" i="44"/>
  <c r="JD138" i="44" s="1"/>
  <c r="IN194" i="44"/>
  <c r="JD194" i="44" s="1"/>
  <c r="IN97" i="44"/>
  <c r="JD97" i="44" s="1"/>
  <c r="IN31" i="44"/>
  <c r="JD31" i="44" s="1"/>
  <c r="IN136" i="44"/>
  <c r="JD136" i="44" s="1"/>
  <c r="IN135" i="44"/>
  <c r="JD135" i="44" s="1"/>
  <c r="IN117" i="44"/>
  <c r="JD117" i="44" s="1"/>
  <c r="IN118" i="44"/>
  <c r="JD118" i="44" s="1"/>
  <c r="IN156" i="44"/>
  <c r="JD156" i="44" s="1"/>
  <c r="IN89" i="44"/>
  <c r="JD89" i="44" s="1"/>
  <c r="IN86" i="44"/>
  <c r="JD86" i="44" s="1"/>
  <c r="IN205" i="44"/>
  <c r="JD205" i="44" s="1"/>
  <c r="IN208" i="44"/>
  <c r="JD208" i="44" s="1"/>
  <c r="IN115" i="44"/>
  <c r="JD115" i="44" s="1"/>
  <c r="IN193" i="44"/>
  <c r="JD193" i="44" s="1"/>
  <c r="IN127" i="44"/>
  <c r="JD127" i="44" s="1"/>
  <c r="IN59" i="44"/>
  <c r="JD59" i="44" s="1"/>
  <c r="IN106" i="44"/>
  <c r="JD106" i="44" s="1"/>
  <c r="IN137" i="44"/>
  <c r="JD137" i="44" s="1"/>
  <c r="IN178" i="44"/>
  <c r="JD178" i="44" s="1"/>
  <c r="IN88" i="44"/>
  <c r="JD88" i="44" s="1"/>
  <c r="IN84" i="44"/>
  <c r="JD84" i="44" s="1"/>
  <c r="IN207" i="44"/>
  <c r="JD207" i="44" s="1"/>
  <c r="IN131" i="44"/>
  <c r="JD131" i="44" s="1"/>
  <c r="IN83" i="44"/>
  <c r="JD83" i="44" s="1"/>
  <c r="IN82" i="44"/>
  <c r="JD82" i="44" s="1"/>
  <c r="IN95" i="44"/>
  <c r="JD95" i="44" s="1"/>
  <c r="IN102" i="44"/>
  <c r="JD102" i="44" s="1"/>
  <c r="IN152" i="44"/>
  <c r="JD152" i="44" s="1"/>
  <c r="IN94" i="44"/>
  <c r="JD94" i="44" s="1"/>
  <c r="IN176" i="44"/>
  <c r="JD176" i="44" s="1"/>
  <c r="IN133" i="44"/>
  <c r="JD133" i="44" s="1"/>
  <c r="IN155" i="44"/>
  <c r="JD155" i="44" s="1"/>
  <c r="IN36" i="44"/>
  <c r="JD36" i="44" s="1"/>
  <c r="IN148" i="44"/>
  <c r="JD148" i="44" s="1"/>
  <c r="IN54" i="44"/>
  <c r="JD54" i="44" s="1"/>
  <c r="IN111" i="44"/>
  <c r="JD111" i="44" s="1"/>
  <c r="IN147" i="44"/>
  <c r="JD147" i="44" s="1"/>
  <c r="IN92" i="44"/>
  <c r="JD92" i="44" s="1"/>
  <c r="IN184" i="44"/>
  <c r="JD184" i="44" s="1"/>
  <c r="IN81" i="44"/>
  <c r="JD81" i="44" s="1"/>
  <c r="IN66" i="44"/>
  <c r="JD66" i="44" s="1"/>
  <c r="IN64" i="44"/>
  <c r="JD64" i="44" s="1"/>
  <c r="IN149" i="44"/>
  <c r="JD149" i="44" s="1"/>
  <c r="IN157" i="44"/>
  <c r="JD157" i="44" s="1"/>
  <c r="IN159" i="44"/>
  <c r="JD159" i="44" s="1"/>
  <c r="IN87" i="44"/>
  <c r="JD87" i="44" s="1"/>
  <c r="IN90" i="44"/>
  <c r="JD90" i="44" s="1"/>
  <c r="IN107" i="44"/>
  <c r="JD107" i="44" s="1"/>
  <c r="IN169" i="44"/>
  <c r="JD169" i="44" s="1"/>
  <c r="IN41" i="44"/>
  <c r="JD41" i="44" s="1"/>
  <c r="IN160" i="44"/>
  <c r="JD160" i="44" s="1"/>
  <c r="IN29" i="44"/>
  <c r="JD29" i="44" s="1"/>
  <c r="IN98" i="44"/>
  <c r="JD98" i="44" s="1"/>
  <c r="IN191" i="44"/>
  <c r="JD191" i="44" s="1"/>
  <c r="IN198" i="44"/>
  <c r="JD198" i="44" s="1"/>
  <c r="IN168" i="44"/>
  <c r="JD168" i="44" s="1"/>
  <c r="IN129" i="44"/>
  <c r="JD129" i="44" s="1"/>
  <c r="IN128" i="44"/>
  <c r="JD128" i="44" s="1"/>
  <c r="IN175" i="44"/>
  <c r="JD175" i="44" s="1"/>
  <c r="IN132" i="44"/>
  <c r="JD132" i="44" s="1"/>
  <c r="IN55" i="44"/>
  <c r="JD55" i="44" s="1"/>
  <c r="IN53" i="44"/>
  <c r="JD53" i="44" s="1"/>
  <c r="IN154" i="44"/>
  <c r="JD154" i="44" s="1"/>
  <c r="IN30" i="44"/>
  <c r="JD30" i="44" s="1"/>
  <c r="IN174" i="44"/>
  <c r="JD174" i="44" s="1"/>
  <c r="IN188" i="44"/>
  <c r="JD188" i="44" s="1"/>
  <c r="IN166" i="44"/>
  <c r="JD166" i="44" s="1"/>
  <c r="IN49" i="44"/>
  <c r="JD49" i="44" s="1"/>
  <c r="IN189" i="44"/>
  <c r="JD189" i="44" s="1"/>
  <c r="IN52" i="44"/>
  <c r="JD52" i="44" s="1"/>
  <c r="IN71" i="44"/>
  <c r="JD71" i="44" s="1"/>
  <c r="IN60" i="44"/>
  <c r="JD60" i="44" s="1"/>
  <c r="IN56" i="44"/>
  <c r="JD56" i="44" s="1"/>
  <c r="IN190" i="44"/>
  <c r="JD190" i="44" s="1"/>
  <c r="IN34" i="44"/>
  <c r="JD34" i="44" s="1"/>
  <c r="IN116" i="44"/>
  <c r="JD116" i="44" s="1"/>
  <c r="IN76" i="44"/>
  <c r="JD76" i="44" s="1"/>
  <c r="IN68" i="44"/>
  <c r="JD68" i="44" s="1"/>
  <c r="IN181" i="44"/>
  <c r="JD181" i="44" s="1"/>
  <c r="IN39" i="44"/>
  <c r="JD39" i="44" s="1"/>
  <c r="II107" i="44"/>
  <c r="II126" i="44"/>
  <c r="II28" i="44"/>
  <c r="II135" i="44"/>
  <c r="II208" i="44"/>
  <c r="II86" i="44"/>
  <c r="II163" i="44"/>
  <c r="II197" i="44"/>
  <c r="II218" i="44"/>
  <c r="II165" i="44"/>
  <c r="II31" i="44"/>
  <c r="II162" i="44"/>
  <c r="II160" i="44"/>
  <c r="II60" i="44"/>
  <c r="II116" i="44"/>
  <c r="II114" i="44"/>
  <c r="II108" i="44"/>
  <c r="II205" i="44"/>
  <c r="II119" i="44"/>
  <c r="II183" i="44"/>
  <c r="II157" i="44"/>
  <c r="II184" i="44"/>
  <c r="II203" i="44"/>
  <c r="II214" i="44"/>
  <c r="II115" i="44"/>
  <c r="II110" i="44"/>
  <c r="II93" i="44"/>
  <c r="II194" i="44"/>
  <c r="II131" i="44"/>
  <c r="II220" i="44"/>
  <c r="II143" i="44"/>
  <c r="II187" i="44"/>
  <c r="II41" i="44"/>
  <c r="II98" i="44"/>
  <c r="II219" i="44"/>
  <c r="II79" i="44"/>
  <c r="II207" i="44"/>
  <c r="II140" i="44"/>
  <c r="II103" i="44"/>
  <c r="II159" i="44"/>
  <c r="II175" i="44"/>
  <c r="II206" i="44"/>
  <c r="II84" i="44"/>
  <c r="II223" i="44"/>
  <c r="II56" i="44"/>
  <c r="II178" i="44"/>
  <c r="II147" i="44"/>
  <c r="II109" i="44"/>
  <c r="II202" i="44"/>
  <c r="II33" i="44"/>
  <c r="II152" i="44"/>
  <c r="II171" i="44"/>
  <c r="II34" i="44"/>
  <c r="II75" i="44"/>
  <c r="II142" i="44"/>
  <c r="II158" i="44"/>
  <c r="II99" i="44"/>
  <c r="II118" i="44"/>
  <c r="II120" i="44"/>
  <c r="II29" i="44"/>
  <c r="II37" i="44"/>
  <c r="II38" i="44"/>
  <c r="II88" i="44"/>
  <c r="II189" i="44"/>
  <c r="II104" i="44"/>
  <c r="II85" i="44"/>
  <c r="II155" i="44"/>
  <c r="II77" i="44"/>
  <c r="II59" i="44"/>
  <c r="II181" i="44"/>
  <c r="II190" i="44"/>
  <c r="II196" i="44"/>
  <c r="II166" i="44"/>
  <c r="II213" i="44"/>
  <c r="II82" i="44"/>
  <c r="II169" i="44"/>
  <c r="II81" i="44"/>
  <c r="II101" i="44"/>
  <c r="II136" i="44"/>
  <c r="II113" i="44"/>
  <c r="II95" i="44"/>
  <c r="II54" i="44"/>
  <c r="II112" i="44"/>
  <c r="II80" i="44"/>
  <c r="II170" i="44"/>
  <c r="II48" i="44"/>
  <c r="II193" i="44"/>
  <c r="II141" i="44"/>
  <c r="II57" i="44"/>
  <c r="II90" i="44"/>
  <c r="II222" i="44"/>
  <c r="II134" i="44"/>
  <c r="II179" i="44"/>
  <c r="II185" i="44"/>
  <c r="II83" i="44"/>
  <c r="II49" i="44"/>
  <c r="II210" i="44"/>
  <c r="II87" i="44"/>
  <c r="II47" i="44"/>
  <c r="II176" i="44"/>
  <c r="II89" i="44"/>
  <c r="II144" i="44"/>
  <c r="II46" i="44"/>
  <c r="II74" i="44"/>
  <c r="II78" i="44"/>
  <c r="II69" i="44"/>
  <c r="II146" i="44"/>
  <c r="II32" i="44"/>
  <c r="II182" i="44"/>
  <c r="II224" i="44"/>
  <c r="II149" i="44"/>
  <c r="II204" i="44"/>
  <c r="II71" i="44"/>
  <c r="II36" i="44"/>
  <c r="II40" i="44"/>
  <c r="II128" i="44"/>
  <c r="II199" i="44"/>
  <c r="II68" i="44"/>
  <c r="II122" i="44"/>
  <c r="II164" i="44"/>
  <c r="II51" i="44"/>
  <c r="II45" i="44"/>
  <c r="II61" i="44"/>
  <c r="II62" i="44"/>
  <c r="II186" i="44"/>
  <c r="II188" i="44"/>
  <c r="II125" i="44"/>
  <c r="II145" i="44"/>
  <c r="II138" i="44"/>
  <c r="II105" i="44"/>
  <c r="II167" i="44"/>
  <c r="II42" i="44"/>
  <c r="II53" i="44"/>
  <c r="II154" i="44"/>
  <c r="II172" i="44"/>
  <c r="II148" i="44"/>
  <c r="II91" i="44"/>
  <c r="II173" i="44"/>
  <c r="II209" i="44"/>
  <c r="II55" i="44"/>
  <c r="II64" i="44"/>
  <c r="II102" i="44"/>
  <c r="II67" i="44"/>
  <c r="II212" i="44"/>
  <c r="II161" i="44"/>
  <c r="II228" i="44"/>
  <c r="II216" i="44"/>
  <c r="II76" i="44"/>
  <c r="II106" i="44"/>
  <c r="II44" i="44"/>
  <c r="II227" i="44"/>
  <c r="II177" i="44"/>
  <c r="II139" i="44"/>
  <c r="II100" i="44"/>
  <c r="II94" i="44"/>
  <c r="II151" i="44"/>
  <c r="II150" i="44"/>
  <c r="II132" i="44"/>
  <c r="II215" i="44"/>
  <c r="II168" i="44"/>
  <c r="II180" i="44"/>
  <c r="II201" i="44"/>
  <c r="II35" i="44"/>
  <c r="II72" i="44"/>
  <c r="II156" i="44"/>
  <c r="II200" i="44"/>
  <c r="II30" i="44"/>
  <c r="II225" i="44"/>
  <c r="II226" i="44"/>
  <c r="II124" i="44"/>
  <c r="II195" i="44"/>
  <c r="II192" i="44"/>
  <c r="II97" i="44"/>
  <c r="II153" i="44"/>
  <c r="II217" i="44"/>
  <c r="II50" i="44"/>
  <c r="II39" i="44"/>
  <c r="II70" i="44"/>
  <c r="II111" i="44"/>
  <c r="II123" i="44"/>
  <c r="II130" i="44"/>
  <c r="II133" i="44"/>
  <c r="II43" i="44"/>
  <c r="II129" i="44"/>
  <c r="II191" i="44"/>
  <c r="II137" i="44"/>
  <c r="II117" i="44"/>
  <c r="II66" i="44"/>
  <c r="HS118" i="44"/>
  <c r="HS184" i="44"/>
  <c r="HS218" i="44"/>
  <c r="HS41" i="44"/>
  <c r="HS205" i="44"/>
  <c r="HS192" i="44"/>
  <c r="HS42" i="44"/>
  <c r="HS150" i="44"/>
  <c r="HS108" i="44"/>
  <c r="HS104" i="44"/>
  <c r="HS215" i="44"/>
  <c r="HS134" i="44"/>
  <c r="HS139" i="44"/>
  <c r="IP161" i="44"/>
  <c r="JF161" i="44" s="1"/>
  <c r="IP93" i="44"/>
  <c r="JF93" i="44" s="1"/>
  <c r="IP189" i="44"/>
  <c r="JF189" i="44" s="1"/>
  <c r="IR53" i="44"/>
  <c r="JH53" i="44" s="1"/>
  <c r="IR92" i="44"/>
  <c r="JH92" i="44" s="1"/>
  <c r="IR59" i="44"/>
  <c r="JH59" i="44" s="1"/>
  <c r="IR95" i="44"/>
  <c r="JH95" i="44" s="1"/>
  <c r="IM127" i="44"/>
  <c r="JC127" i="44" s="1"/>
  <c r="IM78" i="44"/>
  <c r="JC78" i="44" s="1"/>
  <c r="IM196" i="44"/>
  <c r="JC196" i="44" s="1"/>
  <c r="IL119" i="44"/>
  <c r="JB119" i="44" s="1"/>
  <c r="IL203" i="44"/>
  <c r="JB203" i="44" s="1"/>
  <c r="IL200" i="44"/>
  <c r="JB200" i="44" s="1"/>
  <c r="IS137" i="44"/>
  <c r="JI137" i="44" s="1"/>
  <c r="IS158" i="44"/>
  <c r="JI158" i="44" s="1"/>
  <c r="IS183" i="44"/>
  <c r="JI183" i="44" s="1"/>
  <c r="IN183" i="44"/>
  <c r="JD183" i="44" s="1"/>
  <c r="IN112" i="44"/>
  <c r="JD112" i="44" s="1"/>
  <c r="IN43" i="44"/>
  <c r="JD43" i="44" s="1"/>
  <c r="II127" i="44"/>
  <c r="II198" i="44"/>
  <c r="II92" i="44"/>
  <c r="IJ110" i="44"/>
  <c r="IZ110" i="44" s="1"/>
  <c r="IT88" i="44"/>
  <c r="JJ88" i="44" s="1"/>
  <c r="IY174" i="44" l="1"/>
  <c r="CE174" i="44" s="1"/>
  <c r="IY211" i="44"/>
  <c r="CU211" i="44" s="1"/>
  <c r="IY63" i="44"/>
  <c r="CU63" i="44" s="1"/>
  <c r="IY121" i="44"/>
  <c r="CU121" i="44" s="1"/>
  <c r="IY58" i="44"/>
  <c r="CU58" i="44" s="1"/>
  <c r="IY96" i="44"/>
  <c r="CE96" i="44" s="1"/>
  <c r="IY108" i="44"/>
  <c r="CU108" i="44" s="1"/>
  <c r="IY89" i="44"/>
  <c r="CE89" i="44" s="1"/>
  <c r="IY166" i="44"/>
  <c r="CU166" i="44" s="1"/>
  <c r="IY160" i="44"/>
  <c r="BO160" i="44" s="1"/>
  <c r="IY128" i="44"/>
  <c r="CE128" i="44" s="1"/>
  <c r="IY172" i="44"/>
  <c r="CE172" i="44" s="1"/>
  <c r="IY83" i="44"/>
  <c r="BO83" i="44" s="1"/>
  <c r="IY120" i="44"/>
  <c r="CU120" i="44" s="1"/>
  <c r="IY117" i="44"/>
  <c r="BO117" i="44" s="1"/>
  <c r="IY204" i="44"/>
  <c r="CU204" i="44" s="1"/>
  <c r="IY112" i="44"/>
  <c r="CU112" i="44" s="1"/>
  <c r="IY41" i="44"/>
  <c r="BO41" i="44" s="1"/>
  <c r="IY151" i="44"/>
  <c r="CU151" i="44" s="1"/>
  <c r="IY32" i="44"/>
  <c r="CE32" i="44" s="1"/>
  <c r="IY191" i="44"/>
  <c r="CE191" i="44" s="1"/>
  <c r="IY168" i="44"/>
  <c r="CU168" i="44" s="1"/>
  <c r="IY143" i="44"/>
  <c r="CU143" i="44" s="1"/>
  <c r="IY49" i="44"/>
  <c r="BO49" i="44" s="1"/>
  <c r="IY92" i="44"/>
  <c r="CU92" i="44" s="1"/>
  <c r="IY94" i="44"/>
  <c r="BO94" i="44" s="1"/>
  <c r="IY210" i="44"/>
  <c r="CU210" i="44" s="1"/>
  <c r="IY46" i="44"/>
  <c r="CE46" i="44" s="1"/>
  <c r="IY99" i="44"/>
  <c r="CU99" i="44" s="1"/>
  <c r="IY162" i="44"/>
  <c r="CU162" i="44" s="1"/>
  <c r="IY158" i="44"/>
  <c r="BO158" i="44" s="1"/>
  <c r="IY64" i="44"/>
  <c r="CE64" i="44" s="1"/>
  <c r="IY145" i="44"/>
  <c r="BO145" i="44" s="1"/>
  <c r="IY35" i="44"/>
  <c r="CU35" i="44" s="1"/>
  <c r="IY203" i="44"/>
  <c r="CU203" i="44" s="1"/>
  <c r="IY215" i="44"/>
  <c r="CE215" i="44" s="1"/>
  <c r="IY42" i="44"/>
  <c r="BO42" i="44" s="1"/>
  <c r="IY113" i="44"/>
  <c r="CU113" i="44" s="1"/>
  <c r="IY217" i="44"/>
  <c r="CU217" i="44" s="1"/>
  <c r="IY225" i="44"/>
  <c r="BO225" i="44" s="1"/>
  <c r="IY159" i="44"/>
  <c r="BO159" i="44" s="1"/>
  <c r="IY77" i="44"/>
  <c r="CU77" i="44" s="1"/>
  <c r="IY141" i="44"/>
  <c r="CU141" i="44" s="1"/>
  <c r="IY47" i="44"/>
  <c r="CE47" i="44" s="1"/>
  <c r="IY176" i="44"/>
  <c r="BO176" i="44" s="1"/>
  <c r="IY177" i="44"/>
  <c r="BO177" i="44" s="1"/>
  <c r="IY183" i="44"/>
  <c r="CU183" i="44" s="1"/>
  <c r="IY152" i="44"/>
  <c r="CE152" i="44" s="1"/>
  <c r="IY216" i="44"/>
  <c r="CU216" i="44" s="1"/>
  <c r="IY155" i="44"/>
  <c r="CU155" i="44" s="1"/>
  <c r="IY167" i="44"/>
  <c r="CE167" i="44" s="1"/>
  <c r="IY148" i="44"/>
  <c r="CE148" i="44" s="1"/>
  <c r="IY209" i="44"/>
  <c r="BO209" i="44" s="1"/>
  <c r="IY196" i="44"/>
  <c r="BO196" i="44" s="1"/>
  <c r="IY111" i="44"/>
  <c r="BO111" i="44" s="1"/>
  <c r="IY44" i="44"/>
  <c r="BO44" i="44" s="1"/>
  <c r="IY60" i="44"/>
  <c r="CE60" i="44" s="1"/>
  <c r="IY90" i="44"/>
  <c r="CU90" i="44" s="1"/>
  <c r="IY132" i="44"/>
  <c r="CU132" i="44" s="1"/>
  <c r="IY213" i="44"/>
  <c r="CU213" i="44" s="1"/>
  <c r="IY198" i="44"/>
  <c r="CU198" i="44" s="1"/>
  <c r="IY107" i="44"/>
  <c r="CU107" i="44" s="1"/>
  <c r="IY57" i="44"/>
  <c r="BO57" i="44" s="1"/>
  <c r="IY224" i="44"/>
  <c r="CU224" i="44" s="1"/>
  <c r="IY102" i="44"/>
  <c r="BO102" i="44" s="1"/>
  <c r="IY199" i="44"/>
  <c r="CE199" i="44" s="1"/>
  <c r="IY181" i="44"/>
  <c r="CU181" i="44" s="1"/>
  <c r="IY70" i="44"/>
  <c r="CE70" i="44" s="1"/>
  <c r="IY59" i="44"/>
  <c r="CU59" i="44" s="1"/>
  <c r="IY51" i="44"/>
  <c r="BO51" i="44" s="1"/>
  <c r="IY182" i="44"/>
  <c r="CU182" i="44" s="1"/>
  <c r="IY53" i="44"/>
  <c r="CE53" i="44" s="1"/>
  <c r="IY179" i="44"/>
  <c r="CU179" i="44" s="1"/>
  <c r="IY170" i="44"/>
  <c r="BO170" i="44" s="1"/>
  <c r="IY110" i="44"/>
  <c r="CE110" i="44" s="1"/>
  <c r="IY137" i="44"/>
  <c r="CU137" i="44" s="1"/>
  <c r="IY161" i="44"/>
  <c r="CU161" i="44" s="1"/>
  <c r="IY34" i="44"/>
  <c r="CU34" i="44" s="1"/>
  <c r="IY38" i="44"/>
  <c r="CU38" i="44" s="1"/>
  <c r="IY81" i="44"/>
  <c r="BO81" i="44" s="1"/>
  <c r="IY205" i="44"/>
  <c r="CE205" i="44" s="1"/>
  <c r="IY149" i="44"/>
  <c r="BO149" i="44" s="1"/>
  <c r="IY156" i="44"/>
  <c r="CE156" i="44" s="1"/>
  <c r="IY98" i="44"/>
  <c r="CE98" i="44" s="1"/>
  <c r="IY207" i="44"/>
  <c r="CE207" i="44" s="1"/>
  <c r="IY97" i="44"/>
  <c r="CU97" i="44" s="1"/>
  <c r="IY208" i="44"/>
  <c r="CE208" i="44" s="1"/>
  <c r="IY146" i="44"/>
  <c r="CE146" i="44" s="1"/>
  <c r="IY68" i="44"/>
  <c r="BO68" i="44" s="1"/>
  <c r="IY30" i="44"/>
  <c r="BO30" i="44" s="1"/>
  <c r="IY189" i="44"/>
  <c r="CE189" i="44" s="1"/>
  <c r="IY75" i="44"/>
  <c r="BO75" i="44" s="1"/>
  <c r="IY163" i="44"/>
  <c r="CU163" i="44" s="1"/>
  <c r="IY202" i="44"/>
  <c r="CU202" i="44" s="1"/>
  <c r="IY39" i="44"/>
  <c r="CE39" i="44" s="1"/>
  <c r="IY129" i="44"/>
  <c r="CE129" i="44" s="1"/>
  <c r="IY226" i="44"/>
  <c r="CU226" i="44" s="1"/>
  <c r="IY138" i="44"/>
  <c r="BO138" i="44" s="1"/>
  <c r="IY91" i="44"/>
  <c r="CE91" i="44" s="1"/>
  <c r="IY131" i="44"/>
  <c r="CU131" i="44" s="1"/>
  <c r="IY56" i="44"/>
  <c r="CE56" i="44" s="1"/>
  <c r="IY200" i="44"/>
  <c r="CU200" i="44" s="1"/>
  <c r="IY140" i="44"/>
  <c r="CE140" i="44" s="1"/>
  <c r="IY114" i="44"/>
  <c r="CE114" i="44" s="1"/>
  <c r="IY122" i="44"/>
  <c r="BO122" i="44" s="1"/>
  <c r="IY86" i="44"/>
  <c r="BO86" i="44" s="1"/>
  <c r="IY197" i="44"/>
  <c r="CE197" i="44" s="1"/>
  <c r="IY221" i="44"/>
  <c r="CE221" i="44" s="1"/>
  <c r="IY45" i="44"/>
  <c r="CU45" i="44" s="1"/>
  <c r="IY43" i="44"/>
  <c r="CU43" i="44" s="1"/>
  <c r="IY71" i="44"/>
  <c r="CE71" i="44" s="1"/>
  <c r="IY52" i="44"/>
  <c r="BO52" i="44" s="1"/>
  <c r="IY195" i="44"/>
  <c r="CU195" i="44" s="1"/>
  <c r="IY180" i="44"/>
  <c r="BO180" i="44" s="1"/>
  <c r="IY116" i="44"/>
  <c r="CE116" i="44" s="1"/>
  <c r="IY126" i="44"/>
  <c r="CE126" i="44" s="1"/>
  <c r="IY36" i="44"/>
  <c r="CU36" i="44" s="1"/>
  <c r="IY33" i="44"/>
  <c r="CU33" i="44" s="1"/>
  <c r="IY78" i="44"/>
  <c r="CE78" i="44" s="1"/>
  <c r="IY228" i="44"/>
  <c r="CU228" i="44" s="1"/>
  <c r="IY87" i="44"/>
  <c r="CE87" i="44" s="1"/>
  <c r="IY79" i="44"/>
  <c r="BO79" i="44" s="1"/>
  <c r="IY139" i="44"/>
  <c r="CE139" i="44" s="1"/>
  <c r="IY31" i="44"/>
  <c r="CE31" i="44" s="1"/>
  <c r="IY175" i="44"/>
  <c r="BO175" i="44" s="1"/>
  <c r="IY150" i="44"/>
  <c r="CU150" i="44" s="1"/>
  <c r="IY169" i="44"/>
  <c r="CE169" i="44" s="1"/>
  <c r="IY115" i="44"/>
  <c r="CE115" i="44" s="1"/>
  <c r="IY55" i="44"/>
  <c r="CU55" i="44" s="1"/>
  <c r="IY220" i="44"/>
  <c r="CE220" i="44" s="1"/>
  <c r="IY54" i="44"/>
  <c r="CE54" i="44" s="1"/>
  <c r="IY178" i="44"/>
  <c r="CE178" i="44" s="1"/>
  <c r="IY118" i="44"/>
  <c r="CU118" i="44" s="1"/>
  <c r="IY201" i="44"/>
  <c r="CU201" i="44" s="1"/>
  <c r="IY144" i="44"/>
  <c r="CE144" i="44" s="1"/>
  <c r="IY153" i="44"/>
  <c r="CE153" i="44" s="1"/>
  <c r="IY192" i="44"/>
  <c r="CE192" i="44" s="1"/>
  <c r="IY227" i="44"/>
  <c r="CE227" i="44" s="1"/>
  <c r="IY127" i="44"/>
  <c r="CU127" i="44" s="1"/>
  <c r="IY130" i="44"/>
  <c r="BO130" i="44" s="1"/>
  <c r="IY212" i="44"/>
  <c r="CE212" i="44" s="1"/>
  <c r="IY136" i="44"/>
  <c r="CU136" i="44" s="1"/>
  <c r="IY218" i="44"/>
  <c r="BO218" i="44" s="1"/>
  <c r="IY154" i="44"/>
  <c r="CU154" i="44" s="1"/>
  <c r="IY124" i="44"/>
  <c r="CU124" i="44" s="1"/>
  <c r="IY61" i="44"/>
  <c r="CU61" i="44" s="1"/>
  <c r="IY194" i="44"/>
  <c r="BO194" i="44" s="1"/>
  <c r="IY188" i="44"/>
  <c r="BO188" i="44" s="1"/>
  <c r="IY73" i="44"/>
  <c r="CE73" i="44" s="1"/>
  <c r="IY171" i="44"/>
  <c r="CE171" i="44" s="1"/>
  <c r="IY184" i="44"/>
  <c r="BO184" i="44" s="1"/>
  <c r="IY147" i="44"/>
  <c r="CE147" i="44" s="1"/>
  <c r="IY37" i="44"/>
  <c r="BO37" i="44" s="1"/>
  <c r="IY187" i="44"/>
  <c r="CU187" i="44" s="1"/>
  <c r="IY69" i="44"/>
  <c r="CE69" i="44" s="1"/>
  <c r="IY119" i="44"/>
  <c r="CU119" i="44" s="1"/>
  <c r="IY134" i="44"/>
  <c r="CU134" i="44" s="1"/>
  <c r="IY125" i="44"/>
  <c r="BO125" i="44" s="1"/>
  <c r="IY101" i="44"/>
  <c r="CE101" i="44" s="1"/>
  <c r="IY164" i="44"/>
  <c r="CE164" i="44" s="1"/>
  <c r="IY74" i="44"/>
  <c r="CU74" i="44" s="1"/>
  <c r="IY190" i="44"/>
  <c r="CU190" i="44" s="1"/>
  <c r="IY72" i="44"/>
  <c r="BO72" i="44" s="1"/>
  <c r="IY214" i="44"/>
  <c r="BO214" i="44" s="1"/>
  <c r="IY29" i="44"/>
  <c r="CE29" i="44" s="1"/>
  <c r="IY223" i="44"/>
  <c r="CE223" i="44" s="1"/>
  <c r="IY186" i="44"/>
  <c r="CU186" i="44" s="1"/>
  <c r="IY93" i="44"/>
  <c r="BO93" i="44" s="1"/>
  <c r="IY173" i="44"/>
  <c r="CU173" i="44" s="1"/>
  <c r="IY50" i="44"/>
  <c r="CU50" i="44" s="1"/>
  <c r="IY66" i="44"/>
  <c r="CU66" i="44" s="1"/>
  <c r="IY165" i="44"/>
  <c r="CU165" i="44" s="1"/>
  <c r="IY206" i="44"/>
  <c r="CU206" i="44" s="1"/>
  <c r="IY193" i="44"/>
  <c r="CU193" i="44" s="1"/>
  <c r="IY40" i="44"/>
  <c r="CU40" i="44" s="1"/>
  <c r="IY76" i="44"/>
  <c r="BO76" i="44" s="1"/>
  <c r="IY85" i="44"/>
  <c r="CU85" i="44" s="1"/>
  <c r="IY28" i="44"/>
  <c r="BO28" i="44" s="1"/>
  <c r="IY105" i="44"/>
  <c r="CU105" i="44" s="1"/>
  <c r="IY82" i="44"/>
  <c r="CE82" i="44" s="1"/>
  <c r="IY219" i="44"/>
  <c r="CE219" i="44" s="1"/>
  <c r="IY142" i="44"/>
  <c r="CE142" i="44" s="1"/>
  <c r="IY104" i="44"/>
  <c r="CU104" i="44" s="1"/>
  <c r="IY135" i="44"/>
  <c r="CE135" i="44" s="1"/>
  <c r="IY62" i="44"/>
  <c r="CU62" i="44" s="1"/>
  <c r="IY100" i="44"/>
  <c r="CE100" i="44" s="1"/>
  <c r="IY185" i="44"/>
  <c r="CE185" i="44" s="1"/>
  <c r="IY67" i="44"/>
  <c r="BO67" i="44" s="1"/>
  <c r="IY133" i="44"/>
  <c r="CU133" i="44" s="1"/>
  <c r="IY88" i="44"/>
  <c r="CU88" i="44" s="1"/>
  <c r="IY106" i="44"/>
  <c r="CE106" i="44" s="1"/>
  <c r="IY222" i="44"/>
  <c r="CE222" i="44" s="1"/>
  <c r="CE145" i="44"/>
  <c r="CU65" i="44"/>
  <c r="CE65" i="44"/>
  <c r="BO65" i="44"/>
  <c r="CY78" i="44"/>
  <c r="CI78" i="44"/>
  <c r="BS78" i="44"/>
  <c r="DD92" i="44"/>
  <c r="CN92" i="44"/>
  <c r="BX92" i="44"/>
  <c r="DB161" i="44"/>
  <c r="CL161" i="44"/>
  <c r="BV161" i="44"/>
  <c r="CZ68" i="44"/>
  <c r="CJ68" i="44"/>
  <c r="BT68" i="44"/>
  <c r="CZ190" i="44"/>
  <c r="CJ190" i="44"/>
  <c r="BT190" i="44"/>
  <c r="CZ52" i="44"/>
  <c r="CJ52" i="44"/>
  <c r="BT52" i="44"/>
  <c r="CZ188" i="44"/>
  <c r="CJ188" i="44"/>
  <c r="BT188" i="44"/>
  <c r="CZ53" i="44"/>
  <c r="CJ53" i="44"/>
  <c r="BT53" i="44"/>
  <c r="CZ128" i="44"/>
  <c r="CJ128" i="44"/>
  <c r="BT128" i="44"/>
  <c r="CZ191" i="44"/>
  <c r="BT191" i="44"/>
  <c r="CJ191" i="44"/>
  <c r="CZ41" i="44"/>
  <c r="CJ41" i="44"/>
  <c r="BT41" i="44"/>
  <c r="CZ87" i="44"/>
  <c r="CJ87" i="44"/>
  <c r="BT87" i="44"/>
  <c r="CZ64" i="44"/>
  <c r="CJ64" i="44"/>
  <c r="BT64" i="44"/>
  <c r="CZ92" i="44"/>
  <c r="CJ92" i="44"/>
  <c r="BT92" i="44"/>
  <c r="CZ148" i="44"/>
  <c r="CJ148" i="44"/>
  <c r="BT148" i="44"/>
  <c r="CZ176" i="44"/>
  <c r="CJ176" i="44"/>
  <c r="BT176" i="44"/>
  <c r="CZ95" i="44"/>
  <c r="CJ95" i="44"/>
  <c r="BT95" i="44"/>
  <c r="CZ207" i="44"/>
  <c r="BT207" i="44"/>
  <c r="CJ207" i="44"/>
  <c r="CZ137" i="44"/>
  <c r="CJ137" i="44"/>
  <c r="BT137" i="44"/>
  <c r="CZ193" i="44"/>
  <c r="BT193" i="44"/>
  <c r="CJ193" i="44"/>
  <c r="CZ86" i="44"/>
  <c r="CJ86" i="44"/>
  <c r="BT86" i="44"/>
  <c r="CZ117" i="44"/>
  <c r="CJ117" i="44"/>
  <c r="BT117" i="44"/>
  <c r="CZ97" i="44"/>
  <c r="CJ97" i="44"/>
  <c r="BT97" i="44"/>
  <c r="CZ110" i="44"/>
  <c r="CJ110" i="44"/>
  <c r="BT110" i="44"/>
  <c r="CZ162" i="44"/>
  <c r="CJ162" i="44"/>
  <c r="BT162" i="44"/>
  <c r="CZ67" i="44"/>
  <c r="CJ67" i="44"/>
  <c r="BT67" i="44"/>
  <c r="CZ121" i="44"/>
  <c r="CJ121" i="44"/>
  <c r="BT121" i="44"/>
  <c r="CZ42" i="44"/>
  <c r="CJ42" i="44"/>
  <c r="BT42" i="44"/>
  <c r="CZ72" i="44"/>
  <c r="CJ72" i="44"/>
  <c r="BT72" i="44"/>
  <c r="CZ119" i="44"/>
  <c r="CJ119" i="44"/>
  <c r="BT119" i="44"/>
  <c r="CZ192" i="44"/>
  <c r="CJ192" i="44"/>
  <c r="BT192" i="44"/>
  <c r="CZ163" i="44"/>
  <c r="CJ163" i="44"/>
  <c r="BT163" i="44"/>
  <c r="CZ171" i="44"/>
  <c r="CJ171" i="44"/>
  <c r="BT171" i="44"/>
  <c r="CZ78" i="44"/>
  <c r="CJ78" i="44"/>
  <c r="BT78" i="44"/>
  <c r="CZ206" i="44"/>
  <c r="CJ206" i="44"/>
  <c r="BT206" i="44"/>
  <c r="CZ35" i="44"/>
  <c r="CJ35" i="44"/>
  <c r="BT35" i="44"/>
  <c r="CZ93" i="44"/>
  <c r="CJ93" i="44"/>
  <c r="BT93" i="44"/>
  <c r="CZ187" i="44"/>
  <c r="CJ187" i="44"/>
  <c r="BT187" i="44"/>
  <c r="CZ74" i="44"/>
  <c r="CJ74" i="44"/>
  <c r="BT74" i="44"/>
  <c r="CZ201" i="44"/>
  <c r="BT201" i="44"/>
  <c r="CJ201" i="44"/>
  <c r="CZ58" i="44"/>
  <c r="CJ58" i="44"/>
  <c r="BT58" i="44"/>
  <c r="CZ75" i="44"/>
  <c r="CJ75" i="44"/>
  <c r="BT75" i="44"/>
  <c r="CZ144" i="44"/>
  <c r="CJ144" i="44"/>
  <c r="BT144" i="44"/>
  <c r="CZ164" i="44"/>
  <c r="CJ164" i="44"/>
  <c r="BT164" i="44"/>
  <c r="CZ104" i="44"/>
  <c r="CJ104" i="44"/>
  <c r="BT104" i="44"/>
  <c r="DD146" i="44"/>
  <c r="CN146" i="44"/>
  <c r="BX146" i="44"/>
  <c r="DD78" i="44"/>
  <c r="CN78" i="44"/>
  <c r="BX78" i="44"/>
  <c r="DD208" i="44"/>
  <c r="CN208" i="44"/>
  <c r="BX208" i="44"/>
  <c r="DD110" i="44"/>
  <c r="CN110" i="44"/>
  <c r="BX110" i="44"/>
  <c r="DD48" i="44"/>
  <c r="CN48" i="44"/>
  <c r="BX48" i="44"/>
  <c r="DD114" i="44"/>
  <c r="CN114" i="44"/>
  <c r="BX114" i="44"/>
  <c r="DD198" i="44"/>
  <c r="CN198" i="44"/>
  <c r="BX198" i="44"/>
  <c r="DD107" i="44"/>
  <c r="CN107" i="44"/>
  <c r="BX107" i="44"/>
  <c r="DD38" i="44"/>
  <c r="CN38" i="44"/>
  <c r="BX38" i="44"/>
  <c r="DD143" i="44"/>
  <c r="CN143" i="44"/>
  <c r="BX143" i="44"/>
  <c r="DD76" i="44"/>
  <c r="CN76" i="44"/>
  <c r="BX76" i="44"/>
  <c r="DD139" i="44"/>
  <c r="CN139" i="44"/>
  <c r="BX139" i="44"/>
  <c r="DD87" i="44"/>
  <c r="CN87" i="44"/>
  <c r="BX87" i="44"/>
  <c r="DD32" i="44"/>
  <c r="CN32" i="44"/>
  <c r="BX32" i="44"/>
  <c r="DD60" i="44"/>
  <c r="CN60" i="44"/>
  <c r="BX60" i="44"/>
  <c r="DD130" i="44"/>
  <c r="CN130" i="44"/>
  <c r="BX130" i="44"/>
  <c r="DD49" i="44"/>
  <c r="CN49" i="44"/>
  <c r="BX49" i="44"/>
  <c r="DD94" i="44"/>
  <c r="CN94" i="44"/>
  <c r="BX94" i="44"/>
  <c r="DD168" i="44"/>
  <c r="CN168" i="44"/>
  <c r="BX168" i="44"/>
  <c r="DD64" i="44"/>
  <c r="CN64" i="44"/>
  <c r="BX64" i="44"/>
  <c r="DD141" i="44"/>
  <c r="CN141" i="44"/>
  <c r="BX141" i="44"/>
  <c r="DD82" i="44"/>
  <c r="CN82" i="44"/>
  <c r="BX82" i="44"/>
  <c r="DD41" i="44"/>
  <c r="CN41" i="44"/>
  <c r="BX41" i="44"/>
  <c r="DD46" i="44"/>
  <c r="CN46" i="44"/>
  <c r="BX46" i="44"/>
  <c r="DD89" i="44"/>
  <c r="CN89" i="44"/>
  <c r="BX89" i="44"/>
  <c r="DD196" i="44"/>
  <c r="CN196" i="44"/>
  <c r="BX196" i="44"/>
  <c r="DD96" i="44"/>
  <c r="CN96" i="44"/>
  <c r="BX96" i="44"/>
  <c r="DD126" i="44"/>
  <c r="CN126" i="44"/>
  <c r="BX126" i="44"/>
  <c r="DD138" i="44"/>
  <c r="CN138" i="44"/>
  <c r="BX138" i="44"/>
  <c r="DD99" i="44"/>
  <c r="CN99" i="44"/>
  <c r="BX99" i="44"/>
  <c r="DD187" i="44"/>
  <c r="BX187" i="44"/>
  <c r="CN187" i="44"/>
  <c r="DD199" i="44"/>
  <c r="CN199" i="44"/>
  <c r="BX199" i="44"/>
  <c r="DD118" i="44"/>
  <c r="CN118" i="44"/>
  <c r="BX118" i="44"/>
  <c r="DD119" i="44"/>
  <c r="CN119" i="44"/>
  <c r="BX119" i="44"/>
  <c r="DD134" i="44"/>
  <c r="CN134" i="44"/>
  <c r="BX134" i="44"/>
  <c r="DD189" i="44"/>
  <c r="CN189" i="44"/>
  <c r="BX189" i="44"/>
  <c r="DD203" i="44"/>
  <c r="BX203" i="44"/>
  <c r="CN203" i="44"/>
  <c r="DD75" i="44"/>
  <c r="CN75" i="44"/>
  <c r="BX75" i="44"/>
  <c r="DD36" i="44"/>
  <c r="CN36" i="44"/>
  <c r="BX36" i="44"/>
  <c r="DD132" i="44"/>
  <c r="CN132" i="44"/>
  <c r="BX132" i="44"/>
  <c r="DD98" i="44"/>
  <c r="CN98" i="44"/>
  <c r="BX98" i="44"/>
  <c r="DD135" i="44"/>
  <c r="CN135" i="44"/>
  <c r="BX135" i="44"/>
  <c r="IY95" i="44"/>
  <c r="IY123" i="44"/>
  <c r="DE166" i="44"/>
  <c r="CO166" i="44"/>
  <c r="BY166" i="44"/>
  <c r="CX116" i="44"/>
  <c r="CH116" i="44"/>
  <c r="BR116" i="44"/>
  <c r="CY88" i="44"/>
  <c r="CI88" i="44"/>
  <c r="BS88" i="44"/>
  <c r="DB30" i="44"/>
  <c r="CL30" i="44"/>
  <c r="BV30" i="44"/>
  <c r="DE53" i="44"/>
  <c r="CO53" i="44"/>
  <c r="BY53" i="44"/>
  <c r="DE193" i="44"/>
  <c r="CO193" i="44"/>
  <c r="BY193" i="44"/>
  <c r="DE202" i="44"/>
  <c r="CO202" i="44"/>
  <c r="BY202" i="44"/>
  <c r="DE195" i="44"/>
  <c r="CO195" i="44"/>
  <c r="BY195" i="44"/>
  <c r="DE149" i="44"/>
  <c r="CO149" i="44"/>
  <c r="BY149" i="44"/>
  <c r="DE93" i="44"/>
  <c r="CO93" i="44"/>
  <c r="BY93" i="44"/>
  <c r="DE102" i="44"/>
  <c r="CO102" i="44"/>
  <c r="BY102" i="44"/>
  <c r="DE111" i="44"/>
  <c r="CO111" i="44"/>
  <c r="BY111" i="44"/>
  <c r="DE190" i="44"/>
  <c r="CO190" i="44"/>
  <c r="BY190" i="44"/>
  <c r="DE182" i="44"/>
  <c r="CO182" i="44"/>
  <c r="BY182" i="44"/>
  <c r="DE132" i="44"/>
  <c r="CO132" i="44"/>
  <c r="BY132" i="44"/>
  <c r="DE122" i="44"/>
  <c r="BY122" i="44"/>
  <c r="CO122" i="44"/>
  <c r="DE50" i="44"/>
  <c r="CO50" i="44"/>
  <c r="BY50" i="44"/>
  <c r="DE81" i="44"/>
  <c r="CO81" i="44"/>
  <c r="BY81" i="44"/>
  <c r="DE67" i="44"/>
  <c r="CO67" i="44"/>
  <c r="BY67" i="44"/>
  <c r="DE101" i="44"/>
  <c r="CO101" i="44"/>
  <c r="BY101" i="44"/>
  <c r="DE155" i="44"/>
  <c r="CO155" i="44"/>
  <c r="BY155" i="44"/>
  <c r="DE57" i="44"/>
  <c r="CO57" i="44"/>
  <c r="BY57" i="44"/>
  <c r="DE87" i="44"/>
  <c r="CO87" i="44"/>
  <c r="BY87" i="44"/>
  <c r="DE152" i="44"/>
  <c r="CO152" i="44"/>
  <c r="BY152" i="44"/>
  <c r="DE30" i="44"/>
  <c r="CO30" i="44"/>
  <c r="BY30" i="44"/>
  <c r="DE95" i="44"/>
  <c r="CO95" i="44"/>
  <c r="BY95" i="44"/>
  <c r="DE134" i="44"/>
  <c r="CO134" i="44"/>
  <c r="BY134" i="44"/>
  <c r="DE163" i="44"/>
  <c r="CO163" i="44"/>
  <c r="BY163" i="44"/>
  <c r="DE106" i="44"/>
  <c r="BY106" i="44"/>
  <c r="CO106" i="44"/>
  <c r="DE38" i="44"/>
  <c r="CO38" i="44"/>
  <c r="BY38" i="44"/>
  <c r="DE164" i="44"/>
  <c r="CO164" i="44"/>
  <c r="BY164" i="44"/>
  <c r="DE162" i="44"/>
  <c r="CO162" i="44"/>
  <c r="BY162" i="44"/>
  <c r="DE189" i="44"/>
  <c r="CO189" i="44"/>
  <c r="BY189" i="44"/>
  <c r="DE97" i="44"/>
  <c r="CO97" i="44"/>
  <c r="BY97" i="44"/>
  <c r="DE120" i="44"/>
  <c r="CO120" i="44"/>
  <c r="BY120" i="44"/>
  <c r="DE31" i="44"/>
  <c r="CO31" i="44"/>
  <c r="BY31" i="44"/>
  <c r="DE151" i="44"/>
  <c r="CO151" i="44"/>
  <c r="BY151" i="44"/>
  <c r="DE82" i="44"/>
  <c r="BY82" i="44"/>
  <c r="CO82" i="44"/>
  <c r="DE109" i="44"/>
  <c r="CO109" i="44"/>
  <c r="BY109" i="44"/>
  <c r="DE161" i="44"/>
  <c r="CO161" i="44"/>
  <c r="BY161" i="44"/>
  <c r="DE115" i="44"/>
  <c r="CO115" i="44"/>
  <c r="BY115" i="44"/>
  <c r="DE63" i="44"/>
  <c r="CO63" i="44"/>
  <c r="BY63" i="44"/>
  <c r="DE74" i="44"/>
  <c r="BY74" i="44"/>
  <c r="CO74" i="44"/>
  <c r="DE116" i="44"/>
  <c r="CO116" i="44"/>
  <c r="BY116" i="44"/>
  <c r="DE196" i="44"/>
  <c r="CO196" i="44"/>
  <c r="BY196" i="44"/>
  <c r="DE180" i="44"/>
  <c r="CO180" i="44"/>
  <c r="BY180" i="44"/>
  <c r="CV47" i="44"/>
  <c r="CF47" i="44"/>
  <c r="BP47" i="44"/>
  <c r="CV101" i="44"/>
  <c r="CF101" i="44"/>
  <c r="BP101" i="44"/>
  <c r="CV48" i="44"/>
  <c r="CF48" i="44"/>
  <c r="BP48" i="44"/>
  <c r="CV189" i="44"/>
  <c r="BP189" i="44"/>
  <c r="CF189" i="44"/>
  <c r="CV116" i="44"/>
  <c r="CF116" i="44"/>
  <c r="BP116" i="44"/>
  <c r="CV75" i="44"/>
  <c r="CF75" i="44"/>
  <c r="BP75" i="44"/>
  <c r="CV95" i="44"/>
  <c r="CF95" i="44"/>
  <c r="BP95" i="44"/>
  <c r="CV145" i="44"/>
  <c r="CF145" i="44"/>
  <c r="BP145" i="44"/>
  <c r="CV206" i="44"/>
  <c r="CF206" i="44"/>
  <c r="BP206" i="44"/>
  <c r="CV53" i="44"/>
  <c r="CF53" i="44"/>
  <c r="BP53" i="44"/>
  <c r="CV34" i="44"/>
  <c r="CF34" i="44"/>
  <c r="BP34" i="44"/>
  <c r="CV142" i="44"/>
  <c r="CF142" i="44"/>
  <c r="BP142" i="44"/>
  <c r="CV188" i="44"/>
  <c r="CF188" i="44"/>
  <c r="BP188" i="44"/>
  <c r="CV150" i="44"/>
  <c r="CF150" i="44"/>
  <c r="BP150" i="44"/>
  <c r="CV134" i="44"/>
  <c r="CF134" i="44"/>
  <c r="BP134" i="44"/>
  <c r="CV63" i="44"/>
  <c r="CF63" i="44"/>
  <c r="BP63" i="44"/>
  <c r="CV77" i="44"/>
  <c r="CF77" i="44"/>
  <c r="BP77" i="44"/>
  <c r="CV82" i="44"/>
  <c r="CF82" i="44"/>
  <c r="BP82" i="44"/>
  <c r="CV62" i="44"/>
  <c r="CF62" i="44"/>
  <c r="BP62" i="44"/>
  <c r="CV163" i="44"/>
  <c r="CF163" i="44"/>
  <c r="BP163" i="44"/>
  <c r="CV71" i="44"/>
  <c r="CF71" i="44"/>
  <c r="BP71" i="44"/>
  <c r="CV187" i="44"/>
  <c r="CF187" i="44"/>
  <c r="BP187" i="44"/>
  <c r="CV207" i="44"/>
  <c r="BP207" i="44"/>
  <c r="CF207" i="44"/>
  <c r="CV157" i="44"/>
  <c r="BP157" i="44"/>
  <c r="CF157" i="44"/>
  <c r="CV30" i="44"/>
  <c r="CF30" i="44"/>
  <c r="BP30" i="44"/>
  <c r="CV117" i="44"/>
  <c r="CF117" i="44"/>
  <c r="BP117" i="44"/>
  <c r="CV76" i="44"/>
  <c r="CF76" i="44"/>
  <c r="BP76" i="44"/>
  <c r="CV109" i="44"/>
  <c r="CF109" i="44"/>
  <c r="BP109" i="44"/>
  <c r="CV89" i="44"/>
  <c r="CF89" i="44"/>
  <c r="BP89" i="44"/>
  <c r="CV132" i="44"/>
  <c r="CF132" i="44"/>
  <c r="BP132" i="44"/>
  <c r="CV173" i="44"/>
  <c r="BP173" i="44"/>
  <c r="CF173" i="44"/>
  <c r="CV105" i="44"/>
  <c r="CF105" i="44"/>
  <c r="BP105" i="44"/>
  <c r="CV133" i="44"/>
  <c r="CF133" i="44"/>
  <c r="BP133" i="44"/>
  <c r="CV119" i="44"/>
  <c r="CF119" i="44"/>
  <c r="BP119" i="44"/>
  <c r="CV65" i="44"/>
  <c r="CF65" i="44"/>
  <c r="BP65" i="44"/>
  <c r="CV136" i="44"/>
  <c r="CF136" i="44"/>
  <c r="BP136" i="44"/>
  <c r="CV146" i="44"/>
  <c r="CF146" i="44"/>
  <c r="BP146" i="44"/>
  <c r="CV43" i="44"/>
  <c r="CF43" i="44"/>
  <c r="BP43" i="44"/>
  <c r="CV57" i="44"/>
  <c r="CF57" i="44"/>
  <c r="BP57" i="44"/>
  <c r="CV156" i="44"/>
  <c r="CF156" i="44"/>
  <c r="BP156" i="44"/>
  <c r="CV152" i="44"/>
  <c r="CF152" i="44"/>
  <c r="BP152" i="44"/>
  <c r="CV61" i="44"/>
  <c r="CF61" i="44"/>
  <c r="BP61" i="44"/>
  <c r="CV181" i="44"/>
  <c r="BP181" i="44"/>
  <c r="CF181" i="44"/>
  <c r="CV174" i="44"/>
  <c r="CF174" i="44"/>
  <c r="BP174" i="44"/>
  <c r="CY168" i="44"/>
  <c r="CI168" i="44"/>
  <c r="BS168" i="44"/>
  <c r="CY195" i="44"/>
  <c r="CI195" i="44"/>
  <c r="BS195" i="44"/>
  <c r="CY169" i="44"/>
  <c r="CI169" i="44"/>
  <c r="BS169" i="44"/>
  <c r="CI124" i="44"/>
  <c r="BS124" i="44"/>
  <c r="CY124" i="44"/>
  <c r="CY176" i="44"/>
  <c r="CI176" i="44"/>
  <c r="BS176" i="44"/>
  <c r="CY145" i="44"/>
  <c r="CI145" i="44"/>
  <c r="BS145" i="44"/>
  <c r="CY112" i="44"/>
  <c r="CI112" i="44"/>
  <c r="BS112" i="44"/>
  <c r="CY42" i="44"/>
  <c r="CI42" i="44"/>
  <c r="BS42" i="44"/>
  <c r="CY108" i="44"/>
  <c r="CI108" i="44"/>
  <c r="BS108" i="44"/>
  <c r="CY48" i="44"/>
  <c r="CI48" i="44"/>
  <c r="BS48" i="44"/>
  <c r="CY170" i="44"/>
  <c r="CI170" i="44"/>
  <c r="BS170" i="44"/>
  <c r="CY110" i="44"/>
  <c r="CI110" i="44"/>
  <c r="BS110" i="44"/>
  <c r="CY114" i="44"/>
  <c r="CI114" i="44"/>
  <c r="BS114" i="44"/>
  <c r="CY144" i="44"/>
  <c r="CI144" i="44"/>
  <c r="BS144" i="44"/>
  <c r="CY73" i="44"/>
  <c r="CI73" i="44"/>
  <c r="BS73" i="44"/>
  <c r="CY57" i="44"/>
  <c r="CI57" i="44"/>
  <c r="BS57" i="44"/>
  <c r="CY101" i="44"/>
  <c r="CI101" i="44"/>
  <c r="BS101" i="44"/>
  <c r="CY206" i="44"/>
  <c r="CI206" i="44"/>
  <c r="BS206" i="44"/>
  <c r="CY203" i="44"/>
  <c r="CI203" i="44"/>
  <c r="BS203" i="44"/>
  <c r="CY71" i="44"/>
  <c r="BS71" i="44"/>
  <c r="CI71" i="44"/>
  <c r="CY105" i="44"/>
  <c r="CI105" i="44"/>
  <c r="BS105" i="44"/>
  <c r="CY171" i="44"/>
  <c r="CI171" i="44"/>
  <c r="BS171" i="44"/>
  <c r="CY136" i="44"/>
  <c r="CI136" i="44"/>
  <c r="BS136" i="44"/>
  <c r="CY161" i="44"/>
  <c r="CI161" i="44"/>
  <c r="BS161" i="44"/>
  <c r="CY185" i="44"/>
  <c r="CI185" i="44"/>
  <c r="BS185" i="44"/>
  <c r="CY152" i="44"/>
  <c r="CI152" i="44"/>
  <c r="BS152" i="44"/>
  <c r="CY200" i="44"/>
  <c r="CI200" i="44"/>
  <c r="BS200" i="44"/>
  <c r="CY139" i="44"/>
  <c r="CI139" i="44"/>
  <c r="BS139" i="44"/>
  <c r="CY129" i="44"/>
  <c r="CI129" i="44"/>
  <c r="BS129" i="44"/>
  <c r="CY116" i="44"/>
  <c r="CI116" i="44"/>
  <c r="BS116" i="44"/>
  <c r="CY60" i="44"/>
  <c r="CI60" i="44"/>
  <c r="BS60" i="44"/>
  <c r="CY182" i="44"/>
  <c r="CI182" i="44"/>
  <c r="BS182" i="44"/>
  <c r="CY93" i="44"/>
  <c r="CI93" i="44"/>
  <c r="BS93" i="44"/>
  <c r="CY142" i="44"/>
  <c r="CI142" i="44"/>
  <c r="BS142" i="44"/>
  <c r="CY98" i="44"/>
  <c r="CI98" i="44"/>
  <c r="BS98" i="44"/>
  <c r="CY190" i="44"/>
  <c r="CI190" i="44"/>
  <c r="BS190" i="44"/>
  <c r="CY186" i="44"/>
  <c r="CI186" i="44"/>
  <c r="BS186" i="44"/>
  <c r="CY89" i="44"/>
  <c r="CI89" i="44"/>
  <c r="BS89" i="44"/>
  <c r="CY130" i="44"/>
  <c r="CI130" i="44"/>
  <c r="BS130" i="44"/>
  <c r="CY175" i="44"/>
  <c r="CI175" i="44"/>
  <c r="BS175" i="44"/>
  <c r="CY107" i="44"/>
  <c r="CI107" i="44"/>
  <c r="BS107" i="44"/>
  <c r="CY157" i="44"/>
  <c r="CI157" i="44"/>
  <c r="BS157" i="44"/>
  <c r="CY135" i="44"/>
  <c r="BS135" i="44"/>
  <c r="CI135" i="44"/>
  <c r="CV88" i="44"/>
  <c r="CF88" i="44"/>
  <c r="BP88" i="44"/>
  <c r="CZ165" i="44"/>
  <c r="CJ165" i="44"/>
  <c r="BT165" i="44"/>
  <c r="DE34" i="44"/>
  <c r="CO34" i="44"/>
  <c r="BY34" i="44"/>
  <c r="DD202" i="44"/>
  <c r="CN202" i="44"/>
  <c r="BX202" i="44"/>
  <c r="DB75" i="44"/>
  <c r="CL75" i="44"/>
  <c r="BV75" i="44"/>
  <c r="DF186" i="44"/>
  <c r="BZ186" i="44"/>
  <c r="CP186" i="44"/>
  <c r="DF140" i="44"/>
  <c r="CP140" i="44"/>
  <c r="BZ140" i="44"/>
  <c r="DF199" i="44"/>
  <c r="CP199" i="44"/>
  <c r="BZ199" i="44"/>
  <c r="DF55" i="44"/>
  <c r="CP55" i="44"/>
  <c r="BZ55" i="44"/>
  <c r="DF30" i="44"/>
  <c r="CP30" i="44"/>
  <c r="BZ30" i="44"/>
  <c r="DF130" i="44"/>
  <c r="CP130" i="44"/>
  <c r="BZ130" i="44"/>
  <c r="DF127" i="44"/>
  <c r="CP127" i="44"/>
  <c r="BZ127" i="44"/>
  <c r="DF200" i="44"/>
  <c r="CP200" i="44"/>
  <c r="BZ200" i="44"/>
  <c r="DF174" i="44"/>
  <c r="CP174" i="44"/>
  <c r="BZ174" i="44"/>
  <c r="DF149" i="44"/>
  <c r="CP149" i="44"/>
  <c r="BZ149" i="44"/>
  <c r="DF208" i="44"/>
  <c r="CP208" i="44"/>
  <c r="BZ208" i="44"/>
  <c r="DF170" i="44"/>
  <c r="BZ170" i="44"/>
  <c r="CP170" i="44"/>
  <c r="DF99" i="44"/>
  <c r="CP99" i="44"/>
  <c r="BZ99" i="44"/>
  <c r="DF195" i="44"/>
  <c r="CP195" i="44"/>
  <c r="BZ195" i="44"/>
  <c r="DF190" i="44"/>
  <c r="CP190" i="44"/>
  <c r="BZ190" i="44"/>
  <c r="DF91" i="44"/>
  <c r="CP91" i="44"/>
  <c r="BZ91" i="44"/>
  <c r="DF207" i="44"/>
  <c r="CP207" i="44"/>
  <c r="BZ207" i="44"/>
  <c r="DF167" i="44"/>
  <c r="CP167" i="44"/>
  <c r="BZ167" i="44"/>
  <c r="DF56" i="44"/>
  <c r="CP56" i="44"/>
  <c r="BZ56" i="44"/>
  <c r="DF116" i="44"/>
  <c r="CP116" i="44"/>
  <c r="BZ116" i="44"/>
  <c r="DF161" i="44"/>
  <c r="CP161" i="44"/>
  <c r="BZ161" i="44"/>
  <c r="DF69" i="44"/>
  <c r="CP69" i="44"/>
  <c r="BZ69" i="44"/>
  <c r="DF71" i="44"/>
  <c r="CP71" i="44"/>
  <c r="BZ71" i="44"/>
  <c r="DF165" i="44"/>
  <c r="CP165" i="44"/>
  <c r="BZ165" i="44"/>
  <c r="DF196" i="44"/>
  <c r="BZ196" i="44"/>
  <c r="CP196" i="44"/>
  <c r="DF77" i="44"/>
  <c r="CP77" i="44"/>
  <c r="BZ77" i="44"/>
  <c r="DF124" i="44"/>
  <c r="CP124" i="44"/>
  <c r="BZ124" i="44"/>
  <c r="DF57" i="44"/>
  <c r="CP57" i="44"/>
  <c r="BZ57" i="44"/>
  <c r="DF164" i="44"/>
  <c r="BZ164" i="44"/>
  <c r="CP164" i="44"/>
  <c r="DF51" i="44"/>
  <c r="CP51" i="44"/>
  <c r="BZ51" i="44"/>
  <c r="DF67" i="44"/>
  <c r="CP67" i="44"/>
  <c r="BZ67" i="44"/>
  <c r="DF146" i="44"/>
  <c r="BZ146" i="44"/>
  <c r="CP146" i="44"/>
  <c r="DF37" i="44"/>
  <c r="CP37" i="44"/>
  <c r="BZ37" i="44"/>
  <c r="DF133" i="44"/>
  <c r="CP133" i="44"/>
  <c r="BZ133" i="44"/>
  <c r="DF102" i="44"/>
  <c r="CP102" i="44"/>
  <c r="BZ102" i="44"/>
  <c r="DF117" i="44"/>
  <c r="CP117" i="44"/>
  <c r="BZ117" i="44"/>
  <c r="DF46" i="44"/>
  <c r="CP46" i="44"/>
  <c r="BZ46" i="44"/>
  <c r="DF59" i="44"/>
  <c r="CP59" i="44"/>
  <c r="BZ59" i="44"/>
  <c r="DF150" i="44"/>
  <c r="CP150" i="44"/>
  <c r="BZ150" i="44"/>
  <c r="DF76" i="44"/>
  <c r="CP76" i="44"/>
  <c r="BZ76" i="44"/>
  <c r="DF197" i="44"/>
  <c r="CP197" i="44"/>
  <c r="BZ197" i="44"/>
  <c r="DF203" i="44"/>
  <c r="CP203" i="44"/>
  <c r="BZ203" i="44"/>
  <c r="DF70" i="44"/>
  <c r="CP70" i="44"/>
  <c r="BZ70" i="44"/>
  <c r="DF81" i="44"/>
  <c r="CP81" i="44"/>
  <c r="BZ81" i="44"/>
  <c r="CX173" i="44"/>
  <c r="CH173" i="44"/>
  <c r="BR173" i="44"/>
  <c r="CX73" i="44"/>
  <c r="CH73" i="44"/>
  <c r="BR73" i="44"/>
  <c r="CX176" i="44"/>
  <c r="BR176" i="44"/>
  <c r="CH176" i="44"/>
  <c r="CX46" i="44"/>
  <c r="CH46" i="44"/>
  <c r="BR46" i="44"/>
  <c r="CX154" i="44"/>
  <c r="CH154" i="44"/>
  <c r="BR154" i="44"/>
  <c r="CX159" i="44"/>
  <c r="CH159" i="44"/>
  <c r="BR159" i="44"/>
  <c r="CX158" i="44"/>
  <c r="BR158" i="44"/>
  <c r="CH158" i="44"/>
  <c r="CX137" i="44"/>
  <c r="CH137" i="44"/>
  <c r="BR137" i="44"/>
  <c r="CX168" i="44"/>
  <c r="BR168" i="44"/>
  <c r="CH168" i="44"/>
  <c r="CX208" i="44"/>
  <c r="BR208" i="44"/>
  <c r="CH208" i="44"/>
  <c r="CX162" i="44"/>
  <c r="CH162" i="44"/>
  <c r="BR162" i="44"/>
  <c r="CX148" i="44"/>
  <c r="CH148" i="44"/>
  <c r="BR148" i="44"/>
  <c r="CX190" i="44"/>
  <c r="BR190" i="44"/>
  <c r="CH190" i="44"/>
  <c r="CX85" i="44"/>
  <c r="CH85" i="44"/>
  <c r="BR85" i="44"/>
  <c r="CX146" i="44"/>
  <c r="CH146" i="44"/>
  <c r="BR146" i="44"/>
  <c r="CX79" i="44"/>
  <c r="CH79" i="44"/>
  <c r="BR79" i="44"/>
  <c r="CX152" i="44"/>
  <c r="BR152" i="44"/>
  <c r="CH152" i="44"/>
  <c r="CX194" i="44"/>
  <c r="CH194" i="44"/>
  <c r="BR194" i="44"/>
  <c r="CX81" i="44"/>
  <c r="CH81" i="44"/>
  <c r="BR81" i="44"/>
  <c r="CX195" i="44"/>
  <c r="CH195" i="44"/>
  <c r="BR195" i="44"/>
  <c r="CX156" i="44"/>
  <c r="CH156" i="44"/>
  <c r="BR156" i="44"/>
  <c r="CX182" i="44"/>
  <c r="BR182" i="44"/>
  <c r="CH182" i="44"/>
  <c r="CX95" i="44"/>
  <c r="CH95" i="44"/>
  <c r="BR95" i="44"/>
  <c r="CX207" i="44"/>
  <c r="CH207" i="44"/>
  <c r="BR207" i="44"/>
  <c r="CX125" i="44"/>
  <c r="CH125" i="44"/>
  <c r="BR125" i="44"/>
  <c r="CX206" i="44"/>
  <c r="BR206" i="44"/>
  <c r="CH206" i="44"/>
  <c r="CX111" i="44"/>
  <c r="CH111" i="44"/>
  <c r="BR111" i="44"/>
  <c r="CX50" i="44"/>
  <c r="CH50" i="44"/>
  <c r="BR50" i="44"/>
  <c r="CX177" i="44"/>
  <c r="CH177" i="44"/>
  <c r="BR177" i="44"/>
  <c r="CX71" i="44"/>
  <c r="CH71" i="44"/>
  <c r="BR71" i="44"/>
  <c r="CX47" i="44"/>
  <c r="CH47" i="44"/>
  <c r="BR47" i="44"/>
  <c r="CX130" i="44"/>
  <c r="CH130" i="44"/>
  <c r="BR130" i="44"/>
  <c r="CX93" i="44"/>
  <c r="CH93" i="44"/>
  <c r="BR93" i="44"/>
  <c r="CX42" i="44"/>
  <c r="CH42" i="44"/>
  <c r="BR42" i="44"/>
  <c r="CX88" i="44"/>
  <c r="CH88" i="44"/>
  <c r="BR88" i="44"/>
  <c r="CX198" i="44"/>
  <c r="BR198" i="44"/>
  <c r="CH198" i="44"/>
  <c r="CX202" i="44"/>
  <c r="CH202" i="44"/>
  <c r="BR202" i="44"/>
  <c r="CX149" i="44"/>
  <c r="CH149" i="44"/>
  <c r="BR149" i="44"/>
  <c r="CX67" i="44"/>
  <c r="CH67" i="44"/>
  <c r="BR67" i="44"/>
  <c r="CX78" i="44"/>
  <c r="CH78" i="44"/>
  <c r="BR78" i="44"/>
  <c r="CX63" i="44"/>
  <c r="CH63" i="44"/>
  <c r="BR63" i="44"/>
  <c r="CX84" i="44"/>
  <c r="CH84" i="44"/>
  <c r="BR84" i="44"/>
  <c r="CX144" i="44"/>
  <c r="BR144" i="44"/>
  <c r="CH144" i="44"/>
  <c r="DB130" i="44"/>
  <c r="CL130" i="44"/>
  <c r="BV130" i="44"/>
  <c r="DB48" i="44"/>
  <c r="CL48" i="44"/>
  <c r="BV48" i="44"/>
  <c r="DB78" i="44"/>
  <c r="CL78" i="44"/>
  <c r="BV78" i="44"/>
  <c r="DB112" i="44"/>
  <c r="CL112" i="44"/>
  <c r="BV112" i="44"/>
  <c r="DB33" i="44"/>
  <c r="CL33" i="44"/>
  <c r="BV33" i="44"/>
  <c r="DB38" i="44"/>
  <c r="CL38" i="44"/>
  <c r="BV38" i="44"/>
  <c r="DB46" i="44"/>
  <c r="CL46" i="44"/>
  <c r="BV46" i="44"/>
  <c r="DB195" i="44"/>
  <c r="CL195" i="44"/>
  <c r="BV195" i="44"/>
  <c r="DB89" i="44"/>
  <c r="CL89" i="44"/>
  <c r="BV89" i="44"/>
  <c r="DB191" i="44"/>
  <c r="CL191" i="44"/>
  <c r="BV191" i="44"/>
  <c r="DB72" i="44"/>
  <c r="CL72" i="44"/>
  <c r="BV72" i="44"/>
  <c r="DB167" i="44"/>
  <c r="CL167" i="44"/>
  <c r="BV167" i="44"/>
  <c r="DB139" i="44"/>
  <c r="CL139" i="44"/>
  <c r="BV139" i="44"/>
  <c r="DB156" i="44"/>
  <c r="CL156" i="44"/>
  <c r="BV156" i="44"/>
  <c r="DB53" i="44"/>
  <c r="CL53" i="44"/>
  <c r="BV53" i="44"/>
  <c r="DB86" i="44"/>
  <c r="CL86" i="44"/>
  <c r="BV86" i="44"/>
  <c r="DB151" i="44"/>
  <c r="CL151" i="44"/>
  <c r="BV151" i="44"/>
  <c r="DB95" i="44"/>
  <c r="CL95" i="44"/>
  <c r="BV95" i="44"/>
  <c r="DB85" i="44"/>
  <c r="CL85" i="44"/>
  <c r="BV85" i="44"/>
  <c r="DB117" i="44"/>
  <c r="CL117" i="44"/>
  <c r="BV117" i="44"/>
  <c r="DB127" i="44"/>
  <c r="CL127" i="44"/>
  <c r="BV127" i="44"/>
  <c r="DB142" i="44"/>
  <c r="CL142" i="44"/>
  <c r="BV142" i="44"/>
  <c r="DB47" i="44"/>
  <c r="CL47" i="44"/>
  <c r="BV47" i="44"/>
  <c r="DB124" i="44"/>
  <c r="CL124" i="44"/>
  <c r="BV124" i="44"/>
  <c r="DB43" i="44"/>
  <c r="CL43" i="44"/>
  <c r="BV43" i="44"/>
  <c r="DB70" i="44"/>
  <c r="CL70" i="44"/>
  <c r="BV70" i="44"/>
  <c r="DB179" i="44"/>
  <c r="CL179" i="44"/>
  <c r="BV179" i="44"/>
  <c r="DB110" i="44"/>
  <c r="CL110" i="44"/>
  <c r="BV110" i="44"/>
  <c r="DB150" i="44"/>
  <c r="CL150" i="44"/>
  <c r="BV150" i="44"/>
  <c r="DB174" i="44"/>
  <c r="CL174" i="44"/>
  <c r="BV174" i="44"/>
  <c r="DB208" i="44"/>
  <c r="BV208" i="44"/>
  <c r="CL208" i="44"/>
  <c r="DB42" i="44"/>
  <c r="CL42" i="44"/>
  <c r="BV42" i="44"/>
  <c r="DB60" i="44"/>
  <c r="CL60" i="44"/>
  <c r="BV60" i="44"/>
  <c r="DB175" i="44"/>
  <c r="CL175" i="44"/>
  <c r="BV175" i="44"/>
  <c r="DB177" i="44"/>
  <c r="CL177" i="44"/>
  <c r="BV177" i="44"/>
  <c r="DB100" i="44"/>
  <c r="CL100" i="44"/>
  <c r="BV100" i="44"/>
  <c r="DB143" i="44"/>
  <c r="CL143" i="44"/>
  <c r="BV143" i="44"/>
  <c r="DB146" i="44"/>
  <c r="BV146" i="44"/>
  <c r="CL146" i="44"/>
  <c r="DB74" i="44"/>
  <c r="CL74" i="44"/>
  <c r="BV74" i="44"/>
  <c r="DB94" i="44"/>
  <c r="CL94" i="44"/>
  <c r="BV94" i="44"/>
  <c r="DB200" i="44"/>
  <c r="BV200" i="44"/>
  <c r="CL200" i="44"/>
  <c r="DB206" i="44"/>
  <c r="CL206" i="44"/>
  <c r="BV206" i="44"/>
  <c r="DC151" i="44"/>
  <c r="CM151" i="44"/>
  <c r="BW151" i="44"/>
  <c r="CW45" i="44"/>
  <c r="CG45" i="44"/>
  <c r="BQ45" i="44"/>
  <c r="DA103" i="44"/>
  <c r="CK103" i="44"/>
  <c r="BU103" i="44"/>
  <c r="DA117" i="44"/>
  <c r="CK117" i="44"/>
  <c r="BU117" i="44"/>
  <c r="DA75" i="44"/>
  <c r="CK75" i="44"/>
  <c r="BU75" i="44"/>
  <c r="DA173" i="44"/>
  <c r="CK173" i="44"/>
  <c r="BU173" i="44"/>
  <c r="DA184" i="44"/>
  <c r="CK184" i="44"/>
  <c r="BU184" i="44"/>
  <c r="DA36" i="44"/>
  <c r="CK36" i="44"/>
  <c r="BU36" i="44"/>
  <c r="DA202" i="44"/>
  <c r="CK202" i="44"/>
  <c r="BU202" i="44"/>
  <c r="DA51" i="44"/>
  <c r="CK51" i="44"/>
  <c r="BU51" i="44"/>
  <c r="DA46" i="44"/>
  <c r="CK46" i="44"/>
  <c r="BU46" i="44"/>
  <c r="DA32" i="44"/>
  <c r="CK32" i="44"/>
  <c r="BU32" i="44"/>
  <c r="DA72" i="44"/>
  <c r="BU72" i="44"/>
  <c r="CK72" i="44"/>
  <c r="DA86" i="44"/>
  <c r="CK86" i="44"/>
  <c r="BU86" i="44"/>
  <c r="DA105" i="44"/>
  <c r="CK105" i="44"/>
  <c r="BU105" i="44"/>
  <c r="DA62" i="44"/>
  <c r="CK62" i="44"/>
  <c r="BU62" i="44"/>
  <c r="DA126" i="44"/>
  <c r="CK126" i="44"/>
  <c r="BU126" i="44"/>
  <c r="DA53" i="44"/>
  <c r="CK53" i="44"/>
  <c r="BU53" i="44"/>
  <c r="DA106" i="44"/>
  <c r="CK106" i="44"/>
  <c r="BU106" i="44"/>
  <c r="DA95" i="44"/>
  <c r="CK95" i="44"/>
  <c r="BU95" i="44"/>
  <c r="DA45" i="44"/>
  <c r="CK45" i="44"/>
  <c r="BU45" i="44"/>
  <c r="DA120" i="44"/>
  <c r="BU120" i="44"/>
  <c r="CK120" i="44"/>
  <c r="DA54" i="44"/>
  <c r="CK54" i="44"/>
  <c r="BU54" i="44"/>
  <c r="DA92" i="44"/>
  <c r="CK92" i="44"/>
  <c r="BU92" i="44"/>
  <c r="DA128" i="44"/>
  <c r="BU128" i="44"/>
  <c r="CK128" i="44"/>
  <c r="DA203" i="44"/>
  <c r="CK203" i="44"/>
  <c r="BU203" i="44"/>
  <c r="DA94" i="44"/>
  <c r="CK94" i="44"/>
  <c r="BU94" i="44"/>
  <c r="DA193" i="44"/>
  <c r="CK193" i="44"/>
  <c r="BU193" i="44"/>
  <c r="DA30" i="44"/>
  <c r="CK30" i="44"/>
  <c r="BU30" i="44"/>
  <c r="DA183" i="44"/>
  <c r="CK183" i="44"/>
  <c r="BU183" i="44"/>
  <c r="DA144" i="44"/>
  <c r="CK144" i="44"/>
  <c r="BU144" i="44"/>
  <c r="DA57" i="44"/>
  <c r="CK57" i="44"/>
  <c r="BU57" i="44"/>
  <c r="DA135" i="44"/>
  <c r="CK135" i="44"/>
  <c r="BU135" i="44"/>
  <c r="DA79" i="44"/>
  <c r="CK79" i="44"/>
  <c r="BU79" i="44"/>
  <c r="DA96" i="44"/>
  <c r="BU96" i="44"/>
  <c r="CK96" i="44"/>
  <c r="DA167" i="44"/>
  <c r="CK167" i="44"/>
  <c r="BU167" i="44"/>
  <c r="DA37" i="44"/>
  <c r="CK37" i="44"/>
  <c r="BU37" i="44"/>
  <c r="DA168" i="44"/>
  <c r="CK168" i="44"/>
  <c r="BU168" i="44"/>
  <c r="DA116" i="44"/>
  <c r="CK116" i="44"/>
  <c r="BU116" i="44"/>
  <c r="DA188" i="44"/>
  <c r="CK188" i="44"/>
  <c r="BU188" i="44"/>
  <c r="DA56" i="44"/>
  <c r="CK56" i="44"/>
  <c r="BU56" i="44"/>
  <c r="DA39" i="44"/>
  <c r="CK39" i="44"/>
  <c r="BU39" i="44"/>
  <c r="DA152" i="44"/>
  <c r="CK152" i="44"/>
  <c r="BU152" i="44"/>
  <c r="DA76" i="44"/>
  <c r="CK76" i="44"/>
  <c r="BU76" i="44"/>
  <c r="DA196" i="44"/>
  <c r="CK196" i="44"/>
  <c r="BU196" i="44"/>
  <c r="DA141" i="44"/>
  <c r="CK141" i="44"/>
  <c r="BU141" i="44"/>
  <c r="DA47" i="44"/>
  <c r="CK47" i="44"/>
  <c r="BU47" i="44"/>
  <c r="DC191" i="44"/>
  <c r="CM191" i="44"/>
  <c r="BW191" i="44"/>
  <c r="DC156" i="44"/>
  <c r="CM156" i="44"/>
  <c r="BW156" i="44"/>
  <c r="DC199" i="44"/>
  <c r="CM199" i="44"/>
  <c r="BW199" i="44"/>
  <c r="DC35" i="44"/>
  <c r="CM35" i="44"/>
  <c r="BW35" i="44"/>
  <c r="DC52" i="44"/>
  <c r="CM52" i="44"/>
  <c r="BW52" i="44"/>
  <c r="DC67" i="44"/>
  <c r="CM67" i="44"/>
  <c r="BW67" i="44"/>
  <c r="DC63" i="44"/>
  <c r="CM63" i="44"/>
  <c r="BW63" i="44"/>
  <c r="DC123" i="44"/>
  <c r="CM123" i="44"/>
  <c r="BW123" i="44"/>
  <c r="DC98" i="44"/>
  <c r="CM98" i="44"/>
  <c r="BW98" i="44"/>
  <c r="DC208" i="44"/>
  <c r="CM208" i="44"/>
  <c r="BW208" i="44"/>
  <c r="DC112" i="44"/>
  <c r="CM112" i="44"/>
  <c r="BW112" i="44"/>
  <c r="DC203" i="44"/>
  <c r="CM203" i="44"/>
  <c r="BW203" i="44"/>
  <c r="DC58" i="44"/>
  <c r="CM58" i="44"/>
  <c r="BW58" i="44"/>
  <c r="DC126" i="44"/>
  <c r="CM126" i="44"/>
  <c r="BW126" i="44"/>
  <c r="DC37" i="44"/>
  <c r="CM37" i="44"/>
  <c r="BW37" i="44"/>
  <c r="DC145" i="44"/>
  <c r="CM145" i="44"/>
  <c r="BW145" i="44"/>
  <c r="DC178" i="44"/>
  <c r="CM178" i="44"/>
  <c r="BW178" i="44"/>
  <c r="DC202" i="44"/>
  <c r="CM202" i="44"/>
  <c r="BW202" i="44"/>
  <c r="DC176" i="44"/>
  <c r="CM176" i="44"/>
  <c r="BW176" i="44"/>
  <c r="DC117" i="44"/>
  <c r="CM117" i="44"/>
  <c r="BW117" i="44"/>
  <c r="DC168" i="44"/>
  <c r="CM168" i="44"/>
  <c r="BW168" i="44"/>
  <c r="DC166" i="44"/>
  <c r="CM166" i="44"/>
  <c r="BW166" i="44"/>
  <c r="DC206" i="44"/>
  <c r="CM206" i="44"/>
  <c r="BW206" i="44"/>
  <c r="DC200" i="44"/>
  <c r="CM200" i="44"/>
  <c r="BW200" i="44"/>
  <c r="DC171" i="44"/>
  <c r="CM171" i="44"/>
  <c r="BW171" i="44"/>
  <c r="DC55" i="44"/>
  <c r="CM55" i="44"/>
  <c r="BW55" i="44"/>
  <c r="DC192" i="44"/>
  <c r="CM192" i="44"/>
  <c r="BW192" i="44"/>
  <c r="DC111" i="44"/>
  <c r="CM111" i="44"/>
  <c r="BW111" i="44"/>
  <c r="DC183" i="44"/>
  <c r="CM183" i="44"/>
  <c r="BW183" i="44"/>
  <c r="DC135" i="44"/>
  <c r="CM135" i="44"/>
  <c r="BW135" i="44"/>
  <c r="DC62" i="44"/>
  <c r="CM62" i="44"/>
  <c r="BW62" i="44"/>
  <c r="DC47" i="44"/>
  <c r="CM47" i="44"/>
  <c r="BW47" i="44"/>
  <c r="DC141" i="44"/>
  <c r="CM141" i="44"/>
  <c r="BW141" i="44"/>
  <c r="DC121" i="44"/>
  <c r="BW121" i="44"/>
  <c r="CM121" i="44"/>
  <c r="DC103" i="44"/>
  <c r="CM103" i="44"/>
  <c r="BW103" i="44"/>
  <c r="DC124" i="44"/>
  <c r="CM124" i="44"/>
  <c r="BW124" i="44"/>
  <c r="DC53" i="44"/>
  <c r="CM53" i="44"/>
  <c r="BW53" i="44"/>
  <c r="DC119" i="44"/>
  <c r="CM119" i="44"/>
  <c r="BW119" i="44"/>
  <c r="DC177" i="44"/>
  <c r="CM177" i="44"/>
  <c r="BW177" i="44"/>
  <c r="DC59" i="44"/>
  <c r="CM59" i="44"/>
  <c r="BW59" i="44"/>
  <c r="DC81" i="44"/>
  <c r="BW81" i="44"/>
  <c r="CM81" i="44"/>
  <c r="DC87" i="44"/>
  <c r="CM87" i="44"/>
  <c r="BW87" i="44"/>
  <c r="CW196" i="44"/>
  <c r="CG196" i="44"/>
  <c r="BQ196" i="44"/>
  <c r="CW123" i="44"/>
  <c r="CG123" i="44"/>
  <c r="BQ123" i="44"/>
  <c r="CW181" i="44"/>
  <c r="CG181" i="44"/>
  <c r="BQ181" i="44"/>
  <c r="CW110" i="44"/>
  <c r="BQ110" i="44"/>
  <c r="CG110" i="44"/>
  <c r="CW52" i="44"/>
  <c r="CG52" i="44"/>
  <c r="BQ52" i="44"/>
  <c r="CW130" i="44"/>
  <c r="CG130" i="44"/>
  <c r="BQ130" i="44"/>
  <c r="CW34" i="44"/>
  <c r="CG34" i="44"/>
  <c r="BQ34" i="44"/>
  <c r="CW165" i="44"/>
  <c r="CG165" i="44"/>
  <c r="BQ165" i="44"/>
  <c r="CW32" i="44"/>
  <c r="CG32" i="44"/>
  <c r="BQ32" i="44"/>
  <c r="CW42" i="44"/>
  <c r="CG42" i="44"/>
  <c r="BQ42" i="44"/>
  <c r="CW156" i="44"/>
  <c r="CG156" i="44"/>
  <c r="BQ156" i="44"/>
  <c r="CW48" i="44"/>
  <c r="CG48" i="44"/>
  <c r="BQ48" i="44"/>
  <c r="CW29" i="44"/>
  <c r="CG29" i="44"/>
  <c r="BQ29" i="44"/>
  <c r="CW43" i="44"/>
  <c r="CG43" i="44"/>
  <c r="BQ43" i="44"/>
  <c r="CW170" i="44"/>
  <c r="CG170" i="44"/>
  <c r="BQ170" i="44"/>
  <c r="CW64" i="44"/>
  <c r="CG64" i="44"/>
  <c r="BQ64" i="44"/>
  <c r="CW44" i="44"/>
  <c r="CG44" i="44"/>
  <c r="BQ44" i="44"/>
  <c r="CW114" i="44"/>
  <c r="CG114" i="44"/>
  <c r="BQ114" i="44"/>
  <c r="CW127" i="44"/>
  <c r="CG127" i="44"/>
  <c r="BQ127" i="44"/>
  <c r="CW208" i="44"/>
  <c r="CG208" i="44"/>
  <c r="BQ208" i="44"/>
  <c r="CW71" i="44"/>
  <c r="CG71" i="44"/>
  <c r="BQ71" i="44"/>
  <c r="CW121" i="44"/>
  <c r="CG121" i="44"/>
  <c r="BQ121" i="44"/>
  <c r="CW148" i="44"/>
  <c r="CG148" i="44"/>
  <c r="BQ148" i="44"/>
  <c r="CW58" i="44"/>
  <c r="CG58" i="44"/>
  <c r="BQ58" i="44"/>
  <c r="CW85" i="44"/>
  <c r="CG85" i="44"/>
  <c r="BQ85" i="44"/>
  <c r="CW116" i="44"/>
  <c r="CG116" i="44"/>
  <c r="BQ116" i="44"/>
  <c r="CW68" i="44"/>
  <c r="CG68" i="44"/>
  <c r="BQ68" i="44"/>
  <c r="CW74" i="44"/>
  <c r="CG74" i="44"/>
  <c r="BQ74" i="44"/>
  <c r="CW182" i="44"/>
  <c r="CG182" i="44"/>
  <c r="BQ182" i="44"/>
  <c r="CW206" i="44"/>
  <c r="CG206" i="44"/>
  <c r="BQ206" i="44"/>
  <c r="CW177" i="44"/>
  <c r="CG177" i="44"/>
  <c r="BQ177" i="44"/>
  <c r="CW118" i="44"/>
  <c r="BQ118" i="44"/>
  <c r="CG118" i="44"/>
  <c r="CW183" i="44"/>
  <c r="CG183" i="44"/>
  <c r="BQ183" i="44"/>
  <c r="CW155" i="44"/>
  <c r="CG155" i="44"/>
  <c r="BQ155" i="44"/>
  <c r="CW140" i="44"/>
  <c r="CG140" i="44"/>
  <c r="BQ140" i="44"/>
  <c r="CW102" i="44"/>
  <c r="BQ102" i="44"/>
  <c r="CG102" i="44"/>
  <c r="CW199" i="44"/>
  <c r="CG199" i="44"/>
  <c r="BQ199" i="44"/>
  <c r="CW72" i="44"/>
  <c r="CG72" i="44"/>
  <c r="BQ72" i="44"/>
  <c r="CW163" i="44"/>
  <c r="CG163" i="44"/>
  <c r="BQ163" i="44"/>
  <c r="CW38" i="44"/>
  <c r="CG38" i="44"/>
  <c r="BQ38" i="44"/>
  <c r="CW158" i="44"/>
  <c r="CG158" i="44"/>
  <c r="BQ158" i="44"/>
  <c r="CW98" i="44"/>
  <c r="CG98" i="44"/>
  <c r="BQ98" i="44"/>
  <c r="DC82" i="44"/>
  <c r="CM82" i="44"/>
  <c r="BW82" i="44"/>
  <c r="DC138" i="44"/>
  <c r="CM138" i="44"/>
  <c r="BW138" i="44"/>
  <c r="CX200" i="44"/>
  <c r="BR200" i="44"/>
  <c r="CH200" i="44"/>
  <c r="DD53" i="44"/>
  <c r="CN53" i="44"/>
  <c r="BX53" i="44"/>
  <c r="CZ76" i="44"/>
  <c r="CJ76" i="44"/>
  <c r="BT76" i="44"/>
  <c r="CZ56" i="44"/>
  <c r="CJ56" i="44"/>
  <c r="BT56" i="44"/>
  <c r="CZ189" i="44"/>
  <c r="CJ189" i="44"/>
  <c r="BT189" i="44"/>
  <c r="CZ174" i="44"/>
  <c r="CJ174" i="44"/>
  <c r="BT174" i="44"/>
  <c r="CZ55" i="44"/>
  <c r="CJ55" i="44"/>
  <c r="BT55" i="44"/>
  <c r="CZ129" i="44"/>
  <c r="CJ129" i="44"/>
  <c r="BT129" i="44"/>
  <c r="CZ98" i="44"/>
  <c r="CJ98" i="44"/>
  <c r="BT98" i="44"/>
  <c r="CZ169" i="44"/>
  <c r="BT169" i="44"/>
  <c r="CJ169" i="44"/>
  <c r="CZ159" i="44"/>
  <c r="BT159" i="44"/>
  <c r="CJ159" i="44"/>
  <c r="CZ66" i="44"/>
  <c r="CJ66" i="44"/>
  <c r="BT66" i="44"/>
  <c r="CZ147" i="44"/>
  <c r="CJ147" i="44"/>
  <c r="BT147" i="44"/>
  <c r="CZ36" i="44"/>
  <c r="CJ36" i="44"/>
  <c r="BT36" i="44"/>
  <c r="CZ94" i="44"/>
  <c r="CJ94" i="44"/>
  <c r="BT94" i="44"/>
  <c r="CZ82" i="44"/>
  <c r="CJ82" i="44"/>
  <c r="BT82" i="44"/>
  <c r="CZ84" i="44"/>
  <c r="CJ84" i="44"/>
  <c r="BT84" i="44"/>
  <c r="CZ106" i="44"/>
  <c r="CJ106" i="44"/>
  <c r="BT106" i="44"/>
  <c r="CZ115" i="44"/>
  <c r="CJ115" i="44"/>
  <c r="BT115" i="44"/>
  <c r="CZ89" i="44"/>
  <c r="CJ89" i="44"/>
  <c r="BT89" i="44"/>
  <c r="CZ135" i="44"/>
  <c r="CJ135" i="44"/>
  <c r="BT135" i="44"/>
  <c r="CZ194" i="44"/>
  <c r="CJ194" i="44"/>
  <c r="BT194" i="44"/>
  <c r="CZ145" i="44"/>
  <c r="BT145" i="44"/>
  <c r="CJ145" i="44"/>
  <c r="CZ161" i="44"/>
  <c r="BT161" i="44"/>
  <c r="CJ161" i="44"/>
  <c r="CZ32" i="44"/>
  <c r="CJ32" i="44"/>
  <c r="BT32" i="44"/>
  <c r="CZ170" i="44"/>
  <c r="CJ170" i="44"/>
  <c r="BT170" i="44"/>
  <c r="CZ108" i="44"/>
  <c r="CJ108" i="44"/>
  <c r="BT108" i="44"/>
  <c r="CZ125" i="44"/>
  <c r="CJ125" i="44"/>
  <c r="BT125" i="44"/>
  <c r="CZ103" i="44"/>
  <c r="CJ103" i="44"/>
  <c r="BT103" i="44"/>
  <c r="CZ48" i="44"/>
  <c r="CJ48" i="44"/>
  <c r="BT48" i="44"/>
  <c r="CZ61" i="44"/>
  <c r="CJ61" i="44"/>
  <c r="BT61" i="44"/>
  <c r="CZ63" i="44"/>
  <c r="CJ63" i="44"/>
  <c r="BT63" i="44"/>
  <c r="CZ99" i="44"/>
  <c r="CJ99" i="44"/>
  <c r="BT99" i="44"/>
  <c r="CZ96" i="44"/>
  <c r="CJ96" i="44"/>
  <c r="BT96" i="44"/>
  <c r="CZ37" i="44"/>
  <c r="CJ37" i="44"/>
  <c r="BT37" i="44"/>
  <c r="CZ123" i="44"/>
  <c r="CJ123" i="44"/>
  <c r="BT123" i="44"/>
  <c r="CZ51" i="44"/>
  <c r="CJ51" i="44"/>
  <c r="BT51" i="44"/>
  <c r="CZ142" i="44"/>
  <c r="CJ142" i="44"/>
  <c r="BT142" i="44"/>
  <c r="CZ40" i="44"/>
  <c r="CJ40" i="44"/>
  <c r="BT40" i="44"/>
  <c r="CZ199" i="44"/>
  <c r="BT199" i="44"/>
  <c r="CJ199" i="44"/>
  <c r="CZ79" i="44"/>
  <c r="CJ79" i="44"/>
  <c r="BT79" i="44"/>
  <c r="CZ158" i="44"/>
  <c r="CJ158" i="44"/>
  <c r="BT158" i="44"/>
  <c r="CZ182" i="44"/>
  <c r="CJ182" i="44"/>
  <c r="BT182" i="44"/>
  <c r="CZ173" i="44"/>
  <c r="CJ173" i="44"/>
  <c r="BT173" i="44"/>
  <c r="DD103" i="44"/>
  <c r="CN103" i="44"/>
  <c r="BX103" i="44"/>
  <c r="DD45" i="44"/>
  <c r="CN45" i="44"/>
  <c r="BX45" i="44"/>
  <c r="DD71" i="44"/>
  <c r="CN71" i="44"/>
  <c r="BX71" i="44"/>
  <c r="DD148" i="44"/>
  <c r="CN148" i="44"/>
  <c r="BX148" i="44"/>
  <c r="DD149" i="44"/>
  <c r="CN149" i="44"/>
  <c r="BX149" i="44"/>
  <c r="DD93" i="44"/>
  <c r="CN93" i="44"/>
  <c r="BX93" i="44"/>
  <c r="DD43" i="44"/>
  <c r="CN43" i="44"/>
  <c r="BX43" i="44"/>
  <c r="DD152" i="44"/>
  <c r="CN152" i="44"/>
  <c r="BX152" i="44"/>
  <c r="DD162" i="44"/>
  <c r="CN162" i="44"/>
  <c r="BX162" i="44"/>
  <c r="DD72" i="44"/>
  <c r="CN72" i="44"/>
  <c r="BX72" i="44"/>
  <c r="DD182" i="44"/>
  <c r="CN182" i="44"/>
  <c r="BX182" i="44"/>
  <c r="DD151" i="44"/>
  <c r="CN151" i="44"/>
  <c r="BX151" i="44"/>
  <c r="DD185" i="44"/>
  <c r="BX185" i="44"/>
  <c r="CN185" i="44"/>
  <c r="DD166" i="44"/>
  <c r="CN166" i="44"/>
  <c r="BX166" i="44"/>
  <c r="DD97" i="44"/>
  <c r="CN97" i="44"/>
  <c r="BX97" i="44"/>
  <c r="DD117" i="44"/>
  <c r="CN117" i="44"/>
  <c r="BX117" i="44"/>
  <c r="DD125" i="44"/>
  <c r="CN125" i="44"/>
  <c r="BX125" i="44"/>
  <c r="DD190" i="44"/>
  <c r="CN190" i="44"/>
  <c r="BX190" i="44"/>
  <c r="DD136" i="44"/>
  <c r="CN136" i="44"/>
  <c r="BX136" i="44"/>
  <c r="DD144" i="44"/>
  <c r="CN144" i="44"/>
  <c r="BX144" i="44"/>
  <c r="DD91" i="44"/>
  <c r="CN91" i="44"/>
  <c r="BX91" i="44"/>
  <c r="DD62" i="44"/>
  <c r="CN62" i="44"/>
  <c r="BX62" i="44"/>
  <c r="DD109" i="44"/>
  <c r="CN109" i="44"/>
  <c r="BX109" i="44"/>
  <c r="DD137" i="44"/>
  <c r="CN137" i="44"/>
  <c r="BX137" i="44"/>
  <c r="DD37" i="44"/>
  <c r="CN37" i="44"/>
  <c r="BX37" i="44"/>
  <c r="DD159" i="44"/>
  <c r="CN159" i="44"/>
  <c r="BX159" i="44"/>
  <c r="DD80" i="44"/>
  <c r="CN80" i="44"/>
  <c r="BX80" i="44"/>
  <c r="DD171" i="44"/>
  <c r="BX171" i="44"/>
  <c r="CN171" i="44"/>
  <c r="DD106" i="44"/>
  <c r="CN106" i="44"/>
  <c r="BX106" i="44"/>
  <c r="DD50" i="44"/>
  <c r="CN50" i="44"/>
  <c r="BX50" i="44"/>
  <c r="DD147" i="44"/>
  <c r="BX147" i="44"/>
  <c r="CN147" i="44"/>
  <c r="DD180" i="44"/>
  <c r="CN180" i="44"/>
  <c r="BX180" i="44"/>
  <c r="DD188" i="44"/>
  <c r="CN188" i="44"/>
  <c r="BX188" i="44"/>
  <c r="DD115" i="44"/>
  <c r="CN115" i="44"/>
  <c r="BX115" i="44"/>
  <c r="DD192" i="44"/>
  <c r="CN192" i="44"/>
  <c r="BX192" i="44"/>
  <c r="DD191" i="44"/>
  <c r="CN191" i="44"/>
  <c r="BX191" i="44"/>
  <c r="DD55" i="44"/>
  <c r="CN55" i="44"/>
  <c r="BX55" i="44"/>
  <c r="DD123" i="44"/>
  <c r="CN123" i="44"/>
  <c r="BX123" i="44"/>
  <c r="DD142" i="44"/>
  <c r="CN142" i="44"/>
  <c r="BX142" i="44"/>
  <c r="DD176" i="44"/>
  <c r="CN176" i="44"/>
  <c r="BX176" i="44"/>
  <c r="DD90" i="44"/>
  <c r="CN90" i="44"/>
  <c r="BX90" i="44"/>
  <c r="DD30" i="44"/>
  <c r="CN30" i="44"/>
  <c r="BX30" i="44"/>
  <c r="IY109" i="44"/>
  <c r="DF163" i="44"/>
  <c r="CP163" i="44"/>
  <c r="BZ163" i="44"/>
  <c r="DE121" i="44"/>
  <c r="CO121" i="44"/>
  <c r="BY121" i="44"/>
  <c r="CX52" i="44"/>
  <c r="CH52" i="44"/>
  <c r="BR52" i="44"/>
  <c r="DD52" i="44"/>
  <c r="CN52" i="44"/>
  <c r="BX52" i="44"/>
  <c r="DB99" i="44"/>
  <c r="CL99" i="44"/>
  <c r="BV99" i="44"/>
  <c r="DE77" i="44"/>
  <c r="CO77" i="44"/>
  <c r="BY77" i="44"/>
  <c r="DE36" i="44"/>
  <c r="CO36" i="44"/>
  <c r="BY36" i="44"/>
  <c r="DE98" i="44"/>
  <c r="BY98" i="44"/>
  <c r="CO98" i="44"/>
  <c r="DE80" i="44"/>
  <c r="CO80" i="44"/>
  <c r="BY80" i="44"/>
  <c r="DE84" i="44"/>
  <c r="CO84" i="44"/>
  <c r="BY84" i="44"/>
  <c r="DE136" i="44"/>
  <c r="CO136" i="44"/>
  <c r="BY136" i="44"/>
  <c r="DE205" i="44"/>
  <c r="CO205" i="44"/>
  <c r="BY205" i="44"/>
  <c r="DE191" i="44"/>
  <c r="CO191" i="44"/>
  <c r="BY191" i="44"/>
  <c r="DE73" i="44"/>
  <c r="CO73" i="44"/>
  <c r="BY73" i="44"/>
  <c r="DE124" i="44"/>
  <c r="CO124" i="44"/>
  <c r="BY124" i="44"/>
  <c r="DE75" i="44"/>
  <c r="CO75" i="44"/>
  <c r="BY75" i="44"/>
  <c r="DE40" i="44"/>
  <c r="CO40" i="44"/>
  <c r="BY40" i="44"/>
  <c r="DE89" i="44"/>
  <c r="CO89" i="44"/>
  <c r="BY89" i="44"/>
  <c r="DE43" i="44"/>
  <c r="CO43" i="44"/>
  <c r="BY43" i="44"/>
  <c r="DE32" i="44"/>
  <c r="CO32" i="44"/>
  <c r="BY32" i="44"/>
  <c r="DE103" i="44"/>
  <c r="CO103" i="44"/>
  <c r="BY103" i="44"/>
  <c r="DE99" i="44"/>
  <c r="CO99" i="44"/>
  <c r="BY99" i="44"/>
  <c r="DE171" i="44"/>
  <c r="CO171" i="44"/>
  <c r="BY171" i="44"/>
  <c r="DE139" i="44"/>
  <c r="CO139" i="44"/>
  <c r="BY139" i="44"/>
  <c r="DE194" i="44"/>
  <c r="CO194" i="44"/>
  <c r="BY194" i="44"/>
  <c r="DE130" i="44"/>
  <c r="BY130" i="44"/>
  <c r="CO130" i="44"/>
  <c r="DE128" i="44"/>
  <c r="CO128" i="44"/>
  <c r="BY128" i="44"/>
  <c r="DE90" i="44"/>
  <c r="BY90" i="44"/>
  <c r="CO90" i="44"/>
  <c r="DE146" i="44"/>
  <c r="CO146" i="44"/>
  <c r="BY146" i="44"/>
  <c r="DE86" i="44"/>
  <c r="CO86" i="44"/>
  <c r="BY86" i="44"/>
  <c r="DE154" i="44"/>
  <c r="CO154" i="44"/>
  <c r="BY154" i="44"/>
  <c r="DE172" i="44"/>
  <c r="CO172" i="44"/>
  <c r="BY172" i="44"/>
  <c r="DE178" i="44"/>
  <c r="CO178" i="44"/>
  <c r="BY178" i="44"/>
  <c r="DE28" i="44"/>
  <c r="CO28" i="44"/>
  <c r="BY28" i="44"/>
  <c r="DE69" i="44"/>
  <c r="CO69" i="44"/>
  <c r="BY69" i="44"/>
  <c r="DE29" i="44"/>
  <c r="CO29" i="44"/>
  <c r="BY29" i="44"/>
  <c r="DE51" i="44"/>
  <c r="CO51" i="44"/>
  <c r="BY51" i="44"/>
  <c r="DE170" i="44"/>
  <c r="CO170" i="44"/>
  <c r="BY170" i="44"/>
  <c r="DE148" i="44"/>
  <c r="CO148" i="44"/>
  <c r="BY148" i="44"/>
  <c r="DE76" i="44"/>
  <c r="CO76" i="44"/>
  <c r="BY76" i="44"/>
  <c r="DE112" i="44"/>
  <c r="CO112" i="44"/>
  <c r="BY112" i="44"/>
  <c r="DE33" i="44"/>
  <c r="CO33" i="44"/>
  <c r="BY33" i="44"/>
  <c r="DE142" i="44"/>
  <c r="CO142" i="44"/>
  <c r="BY142" i="44"/>
  <c r="DE207" i="44"/>
  <c r="CO207" i="44"/>
  <c r="BY207" i="44"/>
  <c r="DE52" i="44"/>
  <c r="CO52" i="44"/>
  <c r="BY52" i="44"/>
  <c r="DE64" i="44"/>
  <c r="CO64" i="44"/>
  <c r="BY64" i="44"/>
  <c r="DE37" i="44"/>
  <c r="CO37" i="44"/>
  <c r="BY37" i="44"/>
  <c r="CV106" i="44"/>
  <c r="CF106" i="44"/>
  <c r="BP106" i="44"/>
  <c r="CV90" i="44"/>
  <c r="CF90" i="44"/>
  <c r="BP90" i="44"/>
  <c r="CV168" i="44"/>
  <c r="CF168" i="44"/>
  <c r="BP168" i="44"/>
  <c r="CV204" i="44"/>
  <c r="CF204" i="44"/>
  <c r="BP204" i="44"/>
  <c r="CV96" i="44"/>
  <c r="CF96" i="44"/>
  <c r="BP96" i="44"/>
  <c r="CV99" i="44"/>
  <c r="CF99" i="44"/>
  <c r="BP99" i="44"/>
  <c r="CV138" i="44"/>
  <c r="CF138" i="44"/>
  <c r="BP138" i="44"/>
  <c r="CV140" i="44"/>
  <c r="CF140" i="44"/>
  <c r="BP140" i="44"/>
  <c r="CV118" i="44"/>
  <c r="CF118" i="44"/>
  <c r="BP118" i="44"/>
  <c r="CV178" i="44"/>
  <c r="CF178" i="44"/>
  <c r="BP178" i="44"/>
  <c r="CV38" i="44"/>
  <c r="CF38" i="44"/>
  <c r="BP38" i="44"/>
  <c r="CV200" i="44"/>
  <c r="CF200" i="44"/>
  <c r="BP200" i="44"/>
  <c r="CV135" i="44"/>
  <c r="CF135" i="44"/>
  <c r="BP135" i="44"/>
  <c r="CV91" i="44"/>
  <c r="CF91" i="44"/>
  <c r="BP91" i="44"/>
  <c r="CV179" i="44"/>
  <c r="CF179" i="44"/>
  <c r="BP179" i="44"/>
  <c r="CV203" i="44"/>
  <c r="CF203" i="44"/>
  <c r="BP203" i="44"/>
  <c r="CV120" i="44"/>
  <c r="CF120" i="44"/>
  <c r="BP120" i="44"/>
  <c r="CV141" i="44"/>
  <c r="CF141" i="44"/>
  <c r="BP141" i="44"/>
  <c r="CV131" i="44"/>
  <c r="CF131" i="44"/>
  <c r="BP131" i="44"/>
  <c r="CV84" i="44"/>
  <c r="CF84" i="44"/>
  <c r="BP84" i="44"/>
  <c r="CV180" i="44"/>
  <c r="CF180" i="44"/>
  <c r="BP180" i="44"/>
  <c r="CV36" i="44"/>
  <c r="CF36" i="44"/>
  <c r="BP36" i="44"/>
  <c r="CV112" i="44"/>
  <c r="CF112" i="44"/>
  <c r="BP112" i="44"/>
  <c r="CV72" i="44"/>
  <c r="CF72" i="44"/>
  <c r="BP72" i="44"/>
  <c r="CV31" i="44"/>
  <c r="CF31" i="44"/>
  <c r="BP31" i="44"/>
  <c r="CV139" i="44"/>
  <c r="CF139" i="44"/>
  <c r="BP139" i="44"/>
  <c r="CV81" i="44"/>
  <c r="CF81" i="44"/>
  <c r="BP81" i="44"/>
  <c r="CV64" i="44"/>
  <c r="CF64" i="44"/>
  <c r="BP64" i="44"/>
  <c r="CV111" i="44"/>
  <c r="CF111" i="44"/>
  <c r="BP111" i="44"/>
  <c r="CV172" i="44"/>
  <c r="CF172" i="44"/>
  <c r="BP172" i="44"/>
  <c r="CV199" i="44"/>
  <c r="BP199" i="44"/>
  <c r="CF199" i="44"/>
  <c r="CV94" i="44"/>
  <c r="CF94" i="44"/>
  <c r="BP94" i="44"/>
  <c r="CV45" i="44"/>
  <c r="CF45" i="44"/>
  <c r="BP45" i="44"/>
  <c r="CV130" i="44"/>
  <c r="CF130" i="44"/>
  <c r="BP130" i="44"/>
  <c r="CV155" i="44"/>
  <c r="CF155" i="44"/>
  <c r="BP155" i="44"/>
  <c r="CV198" i="44"/>
  <c r="CF198" i="44"/>
  <c r="BP198" i="44"/>
  <c r="CV165" i="44"/>
  <c r="BP165" i="44"/>
  <c r="CF165" i="44"/>
  <c r="CV195" i="44"/>
  <c r="CF195" i="44"/>
  <c r="BP195" i="44"/>
  <c r="CV114" i="44"/>
  <c r="CF114" i="44"/>
  <c r="BP114" i="44"/>
  <c r="CV58" i="44"/>
  <c r="CF58" i="44"/>
  <c r="BP58" i="44"/>
  <c r="CV185" i="44"/>
  <c r="CF185" i="44"/>
  <c r="BP185" i="44"/>
  <c r="CV170" i="44"/>
  <c r="CF170" i="44"/>
  <c r="BP170" i="44"/>
  <c r="CV32" i="44"/>
  <c r="CF32" i="44"/>
  <c r="BP32" i="44"/>
  <c r="CV49" i="44"/>
  <c r="CF49" i="44"/>
  <c r="BP49" i="44"/>
  <c r="CY29" i="44"/>
  <c r="CI29" i="44"/>
  <c r="BS29" i="44"/>
  <c r="CY99" i="44"/>
  <c r="CI99" i="44"/>
  <c r="BS99" i="44"/>
  <c r="CY160" i="44"/>
  <c r="CI160" i="44"/>
  <c r="BS160" i="44"/>
  <c r="CY37" i="44"/>
  <c r="CI37" i="44"/>
  <c r="BS37" i="44"/>
  <c r="CY83" i="44"/>
  <c r="CI83" i="44"/>
  <c r="BS83" i="44"/>
  <c r="CY153" i="44"/>
  <c r="CI153" i="44"/>
  <c r="BS153" i="44"/>
  <c r="CY165" i="44"/>
  <c r="CI165" i="44"/>
  <c r="BS165" i="44"/>
  <c r="CY54" i="44"/>
  <c r="CI54" i="44"/>
  <c r="BS54" i="44"/>
  <c r="CY117" i="44"/>
  <c r="CI117" i="44"/>
  <c r="BS117" i="44"/>
  <c r="CY191" i="44"/>
  <c r="CI191" i="44"/>
  <c r="BS191" i="44"/>
  <c r="CY156" i="44"/>
  <c r="CI156" i="44"/>
  <c r="BS156" i="44"/>
  <c r="CY35" i="44"/>
  <c r="CI35" i="44"/>
  <c r="BS35" i="44"/>
  <c r="CY85" i="44"/>
  <c r="CI85" i="44"/>
  <c r="BS85" i="44"/>
  <c r="CY109" i="44"/>
  <c r="CI109" i="44"/>
  <c r="BS109" i="44"/>
  <c r="CY87" i="44"/>
  <c r="BS87" i="44"/>
  <c r="CI87" i="44"/>
  <c r="CY201" i="44"/>
  <c r="CI201" i="44"/>
  <c r="BS201" i="44"/>
  <c r="CY70" i="44"/>
  <c r="CI70" i="44"/>
  <c r="BS70" i="44"/>
  <c r="CY164" i="44"/>
  <c r="CI164" i="44"/>
  <c r="BS164" i="44"/>
  <c r="CY36" i="44"/>
  <c r="CI36" i="44"/>
  <c r="BS36" i="44"/>
  <c r="CY123" i="44"/>
  <c r="CI123" i="44"/>
  <c r="BS123" i="44"/>
  <c r="CY74" i="44"/>
  <c r="CI74" i="44"/>
  <c r="BS74" i="44"/>
  <c r="CY77" i="44"/>
  <c r="CI77" i="44"/>
  <c r="BS77" i="44"/>
  <c r="CY34" i="44"/>
  <c r="CI34" i="44"/>
  <c r="BS34" i="44"/>
  <c r="CY113" i="44"/>
  <c r="CI113" i="44"/>
  <c r="BS113" i="44"/>
  <c r="CY184" i="44"/>
  <c r="CI184" i="44"/>
  <c r="BS184" i="44"/>
  <c r="CY56" i="44"/>
  <c r="CI56" i="44"/>
  <c r="BS56" i="44"/>
  <c r="CY81" i="44"/>
  <c r="CI81" i="44"/>
  <c r="BS81" i="44"/>
  <c r="CY189" i="44"/>
  <c r="CI189" i="44"/>
  <c r="BS189" i="44"/>
  <c r="CY61" i="44"/>
  <c r="CI61" i="44"/>
  <c r="BS61" i="44"/>
  <c r="CY179" i="44"/>
  <c r="CI179" i="44"/>
  <c r="BS179" i="44"/>
  <c r="CY50" i="44"/>
  <c r="CI50" i="44"/>
  <c r="BS50" i="44"/>
  <c r="CY141" i="44"/>
  <c r="CI141" i="44"/>
  <c r="BS141" i="44"/>
  <c r="CY148" i="44"/>
  <c r="CI148" i="44"/>
  <c r="BS148" i="44"/>
  <c r="CY79" i="44"/>
  <c r="BS79" i="44"/>
  <c r="CI79" i="44"/>
  <c r="CY163" i="44"/>
  <c r="CI163" i="44"/>
  <c r="BS163" i="44"/>
  <c r="CY140" i="44"/>
  <c r="CI140" i="44"/>
  <c r="BS140" i="44"/>
  <c r="CY39" i="44"/>
  <c r="CI39" i="44"/>
  <c r="BS39" i="44"/>
  <c r="CY92" i="44"/>
  <c r="CI92" i="44"/>
  <c r="BS92" i="44"/>
  <c r="CY183" i="44"/>
  <c r="CI183" i="44"/>
  <c r="BS183" i="44"/>
  <c r="CY75" i="44"/>
  <c r="CI75" i="44"/>
  <c r="BS75" i="44"/>
  <c r="CY31" i="44"/>
  <c r="CI31" i="44"/>
  <c r="BS31" i="44"/>
  <c r="CY122" i="44"/>
  <c r="CI122" i="44"/>
  <c r="BS122" i="44"/>
  <c r="CY187" i="44"/>
  <c r="CI187" i="44"/>
  <c r="BS187" i="44"/>
  <c r="CZ105" i="44"/>
  <c r="CJ105" i="44"/>
  <c r="BT105" i="44"/>
  <c r="DE110" i="44"/>
  <c r="CO110" i="44"/>
  <c r="BY110" i="44"/>
  <c r="DD183" i="44"/>
  <c r="CN183" i="44"/>
  <c r="BX183" i="44"/>
  <c r="DB187" i="44"/>
  <c r="CL187" i="44"/>
  <c r="BV187" i="44"/>
  <c r="DF103" i="44"/>
  <c r="CP103" i="44"/>
  <c r="BZ103" i="44"/>
  <c r="DF50" i="44"/>
  <c r="CP50" i="44"/>
  <c r="BZ50" i="44"/>
  <c r="DF119" i="44"/>
  <c r="CP119" i="44"/>
  <c r="BZ119" i="44"/>
  <c r="DF44" i="44"/>
  <c r="CP44" i="44"/>
  <c r="BZ44" i="44"/>
  <c r="DF98" i="44"/>
  <c r="CP98" i="44"/>
  <c r="BZ98" i="44"/>
  <c r="DF134" i="44"/>
  <c r="CP134" i="44"/>
  <c r="BZ134" i="44"/>
  <c r="DF78" i="44"/>
  <c r="CP78" i="44"/>
  <c r="BZ78" i="44"/>
  <c r="DF184" i="44"/>
  <c r="CP184" i="44"/>
  <c r="BZ184" i="44"/>
  <c r="DF63" i="44"/>
  <c r="CP63" i="44"/>
  <c r="BZ63" i="44"/>
  <c r="DF94" i="44"/>
  <c r="CP94" i="44"/>
  <c r="BZ94" i="44"/>
  <c r="DF151" i="44"/>
  <c r="CP151" i="44"/>
  <c r="BZ151" i="44"/>
  <c r="DF122" i="44"/>
  <c r="CP122" i="44"/>
  <c r="BZ122" i="44"/>
  <c r="DF110" i="44"/>
  <c r="CP110" i="44"/>
  <c r="BZ110" i="44"/>
  <c r="DF153" i="44"/>
  <c r="CP153" i="44"/>
  <c r="BZ153" i="44"/>
  <c r="DF41" i="44"/>
  <c r="CP41" i="44"/>
  <c r="BZ41" i="44"/>
  <c r="DF187" i="44"/>
  <c r="CP187" i="44"/>
  <c r="BZ187" i="44"/>
  <c r="DF129" i="44"/>
  <c r="CP129" i="44"/>
  <c r="BZ129" i="44"/>
  <c r="DF205" i="44"/>
  <c r="CP205" i="44"/>
  <c r="BZ205" i="44"/>
  <c r="DF121" i="44"/>
  <c r="CP121" i="44"/>
  <c r="BZ121" i="44"/>
  <c r="DF62" i="44"/>
  <c r="CP62" i="44"/>
  <c r="BZ62" i="44"/>
  <c r="DF154" i="44"/>
  <c r="BZ154" i="44"/>
  <c r="CP154" i="44"/>
  <c r="DF132" i="44"/>
  <c r="CP132" i="44"/>
  <c r="BZ132" i="44"/>
  <c r="DF107" i="44"/>
  <c r="CP107" i="44"/>
  <c r="BZ107" i="44"/>
  <c r="DF142" i="44"/>
  <c r="CP142" i="44"/>
  <c r="BZ142" i="44"/>
  <c r="DF31" i="44"/>
  <c r="CP31" i="44"/>
  <c r="BZ31" i="44"/>
  <c r="DF125" i="44"/>
  <c r="CP125" i="44"/>
  <c r="BZ125" i="44"/>
  <c r="DF120" i="44"/>
  <c r="CP120" i="44"/>
  <c r="BZ120" i="44"/>
  <c r="DF156" i="44"/>
  <c r="BZ156" i="44"/>
  <c r="CP156" i="44"/>
  <c r="DF100" i="44"/>
  <c r="CP100" i="44"/>
  <c r="BZ100" i="44"/>
  <c r="DF147" i="44"/>
  <c r="CP147" i="44"/>
  <c r="BZ147" i="44"/>
  <c r="DF136" i="44"/>
  <c r="CP136" i="44"/>
  <c r="BZ136" i="44"/>
  <c r="DF180" i="44"/>
  <c r="BZ180" i="44"/>
  <c r="CP180" i="44"/>
  <c r="DF96" i="44"/>
  <c r="CP96" i="44"/>
  <c r="BZ96" i="44"/>
  <c r="DF48" i="44"/>
  <c r="CP48" i="44"/>
  <c r="BZ48" i="44"/>
  <c r="DF202" i="44"/>
  <c r="BZ202" i="44"/>
  <c r="CP202" i="44"/>
  <c r="DF28" i="44"/>
  <c r="CP28" i="44"/>
  <c r="BZ28" i="44"/>
  <c r="DF83" i="44"/>
  <c r="CP83" i="44"/>
  <c r="BZ83" i="44"/>
  <c r="DF97" i="44"/>
  <c r="CP97" i="44"/>
  <c r="BZ97" i="44"/>
  <c r="DF188" i="44"/>
  <c r="BZ188" i="44"/>
  <c r="CP188" i="44"/>
  <c r="DF123" i="44"/>
  <c r="CP123" i="44"/>
  <c r="BZ123" i="44"/>
  <c r="DF194" i="44"/>
  <c r="BZ194" i="44"/>
  <c r="CP194" i="44"/>
  <c r="DF118" i="44"/>
  <c r="CP118" i="44"/>
  <c r="BZ118" i="44"/>
  <c r="DF168" i="44"/>
  <c r="CP168" i="44"/>
  <c r="BZ168" i="44"/>
  <c r="DF58" i="44"/>
  <c r="CP58" i="44"/>
  <c r="BZ58" i="44"/>
  <c r="CX90" i="44"/>
  <c r="CH90" i="44"/>
  <c r="BR90" i="44"/>
  <c r="CX163" i="44"/>
  <c r="CH163" i="44"/>
  <c r="BR163" i="44"/>
  <c r="CX114" i="44"/>
  <c r="CH114" i="44"/>
  <c r="BR114" i="44"/>
  <c r="CX179" i="44"/>
  <c r="CH179" i="44"/>
  <c r="BR179" i="44"/>
  <c r="CX166" i="44"/>
  <c r="BR166" i="44"/>
  <c r="CH166" i="44"/>
  <c r="CX127" i="44"/>
  <c r="CH127" i="44"/>
  <c r="BR127" i="44"/>
  <c r="CX110" i="44"/>
  <c r="CH110" i="44"/>
  <c r="BR110" i="44"/>
  <c r="CX186" i="44"/>
  <c r="CH186" i="44"/>
  <c r="BR186" i="44"/>
  <c r="CX140" i="44"/>
  <c r="CH140" i="44"/>
  <c r="BR140" i="44"/>
  <c r="CX180" i="44"/>
  <c r="CH180" i="44"/>
  <c r="BR180" i="44"/>
  <c r="CX96" i="44"/>
  <c r="CH96" i="44"/>
  <c r="BR96" i="44"/>
  <c r="CX53" i="44"/>
  <c r="CH53" i="44"/>
  <c r="BR53" i="44"/>
  <c r="CX76" i="44"/>
  <c r="CH76" i="44"/>
  <c r="BR76" i="44"/>
  <c r="CX92" i="44"/>
  <c r="CH92" i="44"/>
  <c r="BR92" i="44"/>
  <c r="CX77" i="44"/>
  <c r="CH77" i="44"/>
  <c r="BR77" i="44"/>
  <c r="CX150" i="44"/>
  <c r="BR150" i="44"/>
  <c r="CH150" i="44"/>
  <c r="CX169" i="44"/>
  <c r="CH169" i="44"/>
  <c r="BR169" i="44"/>
  <c r="CX38" i="44"/>
  <c r="CH38" i="44"/>
  <c r="BR38" i="44"/>
  <c r="CX187" i="44"/>
  <c r="CH187" i="44"/>
  <c r="BR187" i="44"/>
  <c r="CX191" i="44"/>
  <c r="CH191" i="44"/>
  <c r="BR191" i="44"/>
  <c r="CX204" i="44"/>
  <c r="CH204" i="44"/>
  <c r="BR204" i="44"/>
  <c r="CX115" i="44"/>
  <c r="CH115" i="44"/>
  <c r="BR115" i="44"/>
  <c r="CX157" i="44"/>
  <c r="CH157" i="44"/>
  <c r="BR157" i="44"/>
  <c r="CX64" i="44"/>
  <c r="CH64" i="44"/>
  <c r="BR64" i="44"/>
  <c r="CX70" i="44"/>
  <c r="CH70" i="44"/>
  <c r="BR70" i="44"/>
  <c r="CX196" i="44"/>
  <c r="CH196" i="44"/>
  <c r="BR196" i="44"/>
  <c r="CX201" i="44"/>
  <c r="CH201" i="44"/>
  <c r="BR201" i="44"/>
  <c r="CX136" i="44"/>
  <c r="CH136" i="44"/>
  <c r="BR136" i="44"/>
  <c r="CX107" i="44"/>
  <c r="CH107" i="44"/>
  <c r="BR107" i="44"/>
  <c r="CX75" i="44"/>
  <c r="CH75" i="44"/>
  <c r="BR75" i="44"/>
  <c r="CX43" i="44"/>
  <c r="CH43" i="44"/>
  <c r="BR43" i="44"/>
  <c r="CX112" i="44"/>
  <c r="CH112" i="44"/>
  <c r="BR112" i="44"/>
  <c r="CX124" i="44"/>
  <c r="CH124" i="44"/>
  <c r="BR124" i="44"/>
  <c r="CX181" i="44"/>
  <c r="CH181" i="44"/>
  <c r="BR181" i="44"/>
  <c r="CX28" i="44"/>
  <c r="CH28" i="44"/>
  <c r="BR28" i="44"/>
  <c r="CX131" i="44"/>
  <c r="CH131" i="44"/>
  <c r="BR131" i="44"/>
  <c r="CX170" i="44"/>
  <c r="CH170" i="44"/>
  <c r="BR170" i="44"/>
  <c r="CX87" i="44"/>
  <c r="CH87" i="44"/>
  <c r="BR87" i="44"/>
  <c r="CX165" i="44"/>
  <c r="CH165" i="44"/>
  <c r="BR165" i="44"/>
  <c r="CX48" i="44"/>
  <c r="CH48" i="44"/>
  <c r="BR48" i="44"/>
  <c r="CX74" i="44"/>
  <c r="CH74" i="44"/>
  <c r="BR74" i="44"/>
  <c r="CX185" i="44"/>
  <c r="CH185" i="44"/>
  <c r="BR185" i="44"/>
  <c r="DB132" i="44"/>
  <c r="CL132" i="44"/>
  <c r="BV132" i="44"/>
  <c r="DB147" i="44"/>
  <c r="CL147" i="44"/>
  <c r="BV147" i="44"/>
  <c r="DB107" i="44"/>
  <c r="CL107" i="44"/>
  <c r="BV107" i="44"/>
  <c r="DB170" i="44"/>
  <c r="BV170" i="44"/>
  <c r="CL170" i="44"/>
  <c r="DB186" i="44"/>
  <c r="BV186" i="44"/>
  <c r="CL186" i="44"/>
  <c r="DB193" i="44"/>
  <c r="CL193" i="44"/>
  <c r="BV193" i="44"/>
  <c r="DB61" i="44"/>
  <c r="CL61" i="44"/>
  <c r="BV61" i="44"/>
  <c r="DB118" i="44"/>
  <c r="CL118" i="44"/>
  <c r="BV118" i="44"/>
  <c r="DB194" i="44"/>
  <c r="BV194" i="44"/>
  <c r="CL194" i="44"/>
  <c r="DB203" i="44"/>
  <c r="CL203" i="44"/>
  <c r="BV203" i="44"/>
  <c r="DB91" i="44"/>
  <c r="CL91" i="44"/>
  <c r="BV91" i="44"/>
  <c r="DB36" i="44"/>
  <c r="CL36" i="44"/>
  <c r="BV36" i="44"/>
  <c r="DB178" i="44"/>
  <c r="BV178" i="44"/>
  <c r="CL178" i="44"/>
  <c r="CL197" i="44"/>
  <c r="DB197" i="44"/>
  <c r="BV197" i="44"/>
  <c r="DB98" i="44"/>
  <c r="CL98" i="44"/>
  <c r="BV98" i="44"/>
  <c r="DB88" i="44"/>
  <c r="CL88" i="44"/>
  <c r="BV88" i="44"/>
  <c r="DB81" i="44"/>
  <c r="CL81" i="44"/>
  <c r="BV81" i="44"/>
  <c r="DB80" i="44"/>
  <c r="CL80" i="44"/>
  <c r="BV80" i="44"/>
  <c r="DB158" i="44"/>
  <c r="CL158" i="44"/>
  <c r="BV158" i="44"/>
  <c r="DB82" i="44"/>
  <c r="CL82" i="44"/>
  <c r="BV82" i="44"/>
  <c r="DB204" i="44"/>
  <c r="CL204" i="44"/>
  <c r="BV204" i="44"/>
  <c r="DB121" i="44"/>
  <c r="CL121" i="44"/>
  <c r="BV121" i="44"/>
  <c r="DB50" i="44"/>
  <c r="CL50" i="44"/>
  <c r="BV50" i="44"/>
  <c r="DB77" i="44"/>
  <c r="CL77" i="44"/>
  <c r="BV77" i="44"/>
  <c r="DB182" i="44"/>
  <c r="CL182" i="44"/>
  <c r="BV182" i="44"/>
  <c r="DB136" i="44"/>
  <c r="CL136" i="44"/>
  <c r="BV136" i="44"/>
  <c r="DB108" i="44"/>
  <c r="CL108" i="44"/>
  <c r="BV108" i="44"/>
  <c r="DB76" i="44"/>
  <c r="CL76" i="44"/>
  <c r="BV76" i="44"/>
  <c r="DB111" i="44"/>
  <c r="CL111" i="44"/>
  <c r="BV111" i="44"/>
  <c r="DB131" i="44"/>
  <c r="CL131" i="44"/>
  <c r="BV131" i="44"/>
  <c r="DB180" i="44"/>
  <c r="CL180" i="44"/>
  <c r="BV180" i="44"/>
  <c r="DB114" i="44"/>
  <c r="CL114" i="44"/>
  <c r="BV114" i="44"/>
  <c r="DB102" i="44"/>
  <c r="CL102" i="44"/>
  <c r="BV102" i="44"/>
  <c r="DB137" i="44"/>
  <c r="CL137" i="44"/>
  <c r="BV137" i="44"/>
  <c r="DB171" i="44"/>
  <c r="CL171" i="44"/>
  <c r="BV171" i="44"/>
  <c r="DB101" i="44"/>
  <c r="CL101" i="44"/>
  <c r="BV101" i="44"/>
  <c r="DB79" i="44"/>
  <c r="CL79" i="44"/>
  <c r="BV79" i="44"/>
  <c r="DB92" i="44"/>
  <c r="CL92" i="44"/>
  <c r="BV92" i="44"/>
  <c r="DB166" i="44"/>
  <c r="CL166" i="44"/>
  <c r="BV166" i="44"/>
  <c r="DB105" i="44"/>
  <c r="CL105" i="44"/>
  <c r="BV105" i="44"/>
  <c r="DB97" i="44"/>
  <c r="CL97" i="44"/>
  <c r="BV97" i="44"/>
  <c r="DB153" i="44"/>
  <c r="CL153" i="44"/>
  <c r="BV153" i="44"/>
  <c r="DC161" i="44"/>
  <c r="CM161" i="44"/>
  <c r="BW161" i="44"/>
  <c r="CW115" i="44"/>
  <c r="CG115" i="44"/>
  <c r="BQ115" i="44"/>
  <c r="DA134" i="44"/>
  <c r="CK134" i="44"/>
  <c r="BU134" i="44"/>
  <c r="DA180" i="44"/>
  <c r="CK180" i="44"/>
  <c r="BU180" i="44"/>
  <c r="DA204" i="44"/>
  <c r="CK204" i="44"/>
  <c r="BU204" i="44"/>
  <c r="DA49" i="44"/>
  <c r="CK49" i="44"/>
  <c r="BU49" i="44"/>
  <c r="DA138" i="44"/>
  <c r="CK138" i="44"/>
  <c r="BU138" i="44"/>
  <c r="DA114" i="44"/>
  <c r="CK114" i="44"/>
  <c r="BU114" i="44"/>
  <c r="DA207" i="44"/>
  <c r="CK207" i="44"/>
  <c r="BU207" i="44"/>
  <c r="DA158" i="44"/>
  <c r="CK158" i="44"/>
  <c r="BU158" i="44"/>
  <c r="DA66" i="44"/>
  <c r="CK66" i="44"/>
  <c r="BU66" i="44"/>
  <c r="DA169" i="44"/>
  <c r="CK169" i="44"/>
  <c r="BU169" i="44"/>
  <c r="DA93" i="44"/>
  <c r="CK93" i="44"/>
  <c r="BU93" i="44"/>
  <c r="DA97" i="44"/>
  <c r="CK97" i="44"/>
  <c r="BU97" i="44"/>
  <c r="DA132" i="44"/>
  <c r="CK132" i="44"/>
  <c r="BU132" i="44"/>
  <c r="DA154" i="44"/>
  <c r="CK154" i="44"/>
  <c r="BU154" i="44"/>
  <c r="DA78" i="44"/>
  <c r="CK78" i="44"/>
  <c r="BU78" i="44"/>
  <c r="DA191" i="44"/>
  <c r="CK191" i="44"/>
  <c r="BU191" i="44"/>
  <c r="DA155" i="44"/>
  <c r="CK155" i="44"/>
  <c r="BU155" i="44"/>
  <c r="DA42" i="44"/>
  <c r="CK42" i="44"/>
  <c r="BU42" i="44"/>
  <c r="DA153" i="44"/>
  <c r="CK153" i="44"/>
  <c r="BU153" i="44"/>
  <c r="DA67" i="44"/>
  <c r="CK67" i="44"/>
  <c r="BU67" i="44"/>
  <c r="DA101" i="44"/>
  <c r="CK101" i="44"/>
  <c r="BU101" i="44"/>
  <c r="DA87" i="44"/>
  <c r="CK87" i="44"/>
  <c r="BU87" i="44"/>
  <c r="DA131" i="44"/>
  <c r="CK131" i="44"/>
  <c r="BU131" i="44"/>
  <c r="DA159" i="44"/>
  <c r="CK159" i="44"/>
  <c r="BU159" i="44"/>
  <c r="DA48" i="44"/>
  <c r="CK48" i="44"/>
  <c r="BU48" i="44"/>
  <c r="DA38" i="44"/>
  <c r="CK38" i="44"/>
  <c r="BU38" i="44"/>
  <c r="DA177" i="44"/>
  <c r="CK177" i="44"/>
  <c r="BU177" i="44"/>
  <c r="DA64" i="44"/>
  <c r="CK64" i="44"/>
  <c r="BU64" i="44"/>
  <c r="DA73" i="44"/>
  <c r="CK73" i="44"/>
  <c r="BU73" i="44"/>
  <c r="DA60" i="44"/>
  <c r="CK60" i="44"/>
  <c r="BU60" i="44"/>
  <c r="DA59" i="44"/>
  <c r="CK59" i="44"/>
  <c r="BU59" i="44"/>
  <c r="DA119" i="44"/>
  <c r="CK119" i="44"/>
  <c r="BU119" i="44"/>
  <c r="DA147" i="44"/>
  <c r="CK147" i="44"/>
  <c r="BU147" i="44"/>
  <c r="DA143" i="44"/>
  <c r="CK143" i="44"/>
  <c r="BU143" i="44"/>
  <c r="DA104" i="44"/>
  <c r="BU104" i="44"/>
  <c r="CK104" i="44"/>
  <c r="DA190" i="44"/>
  <c r="CK190" i="44"/>
  <c r="BU190" i="44"/>
  <c r="DA28" i="44"/>
  <c r="CK28" i="44"/>
  <c r="BU28" i="44"/>
  <c r="DA187" i="44"/>
  <c r="CK187" i="44"/>
  <c r="BU187" i="44"/>
  <c r="DA58" i="44"/>
  <c r="CK58" i="44"/>
  <c r="BU58" i="44"/>
  <c r="DA148" i="44"/>
  <c r="CK148" i="44"/>
  <c r="BU148" i="44"/>
  <c r="DA85" i="44"/>
  <c r="CK85" i="44"/>
  <c r="BU85" i="44"/>
  <c r="DA176" i="44"/>
  <c r="CK176" i="44"/>
  <c r="BU176" i="44"/>
  <c r="DA91" i="44"/>
  <c r="CK91" i="44"/>
  <c r="BU91" i="44"/>
  <c r="DA123" i="44"/>
  <c r="CK123" i="44"/>
  <c r="BU123" i="44"/>
  <c r="DC194" i="44"/>
  <c r="CM194" i="44"/>
  <c r="BW194" i="44"/>
  <c r="DC185" i="44"/>
  <c r="CM185" i="44"/>
  <c r="BW185" i="44"/>
  <c r="DC207" i="44"/>
  <c r="CM207" i="44"/>
  <c r="BW207" i="44"/>
  <c r="DC57" i="44"/>
  <c r="BW57" i="44"/>
  <c r="CM57" i="44"/>
  <c r="DC96" i="44"/>
  <c r="CM96" i="44"/>
  <c r="BW96" i="44"/>
  <c r="DC116" i="44"/>
  <c r="CM116" i="44"/>
  <c r="BW116" i="44"/>
  <c r="DC88" i="44"/>
  <c r="CM88" i="44"/>
  <c r="BW88" i="44"/>
  <c r="DC89" i="44"/>
  <c r="BW89" i="44"/>
  <c r="CM89" i="44"/>
  <c r="DC120" i="44"/>
  <c r="CM120" i="44"/>
  <c r="BW120" i="44"/>
  <c r="DC131" i="44"/>
  <c r="CM131" i="44"/>
  <c r="BW131" i="44"/>
  <c r="DC61" i="44"/>
  <c r="CM61" i="44"/>
  <c r="BW61" i="44"/>
  <c r="DC84" i="44"/>
  <c r="CM84" i="44"/>
  <c r="BW84" i="44"/>
  <c r="DC134" i="44"/>
  <c r="CM134" i="44"/>
  <c r="BW134" i="44"/>
  <c r="DC155" i="44"/>
  <c r="CM155" i="44"/>
  <c r="BW155" i="44"/>
  <c r="DC51" i="44"/>
  <c r="CM51" i="44"/>
  <c r="BW51" i="44"/>
  <c r="DC180" i="44"/>
  <c r="CM180" i="44"/>
  <c r="BW180" i="44"/>
  <c r="DC104" i="44"/>
  <c r="CM104" i="44"/>
  <c r="BW104" i="44"/>
  <c r="DC198" i="44"/>
  <c r="CM198" i="44"/>
  <c r="BW198" i="44"/>
  <c r="DC146" i="44"/>
  <c r="CM146" i="44"/>
  <c r="BW146" i="44"/>
  <c r="DC118" i="44"/>
  <c r="CM118" i="44"/>
  <c r="BW118" i="44"/>
  <c r="DC139" i="44"/>
  <c r="CM139" i="44"/>
  <c r="BW139" i="44"/>
  <c r="DC186" i="44"/>
  <c r="CM186" i="44"/>
  <c r="BW186" i="44"/>
  <c r="DC74" i="44"/>
  <c r="CM74" i="44"/>
  <c r="BW74" i="44"/>
  <c r="DC115" i="44"/>
  <c r="CM115" i="44"/>
  <c r="BW115" i="44"/>
  <c r="DC114" i="44"/>
  <c r="CM114" i="44"/>
  <c r="BW114" i="44"/>
  <c r="DC184" i="44"/>
  <c r="CM184" i="44"/>
  <c r="BW184" i="44"/>
  <c r="DC78" i="44"/>
  <c r="CM78" i="44"/>
  <c r="BW78" i="44"/>
  <c r="DC95" i="44"/>
  <c r="CM95" i="44"/>
  <c r="BW95" i="44"/>
  <c r="DC133" i="44"/>
  <c r="CM133" i="44"/>
  <c r="BW133" i="44"/>
  <c r="DC129" i="44"/>
  <c r="BW129" i="44"/>
  <c r="CM129" i="44"/>
  <c r="DC189" i="44"/>
  <c r="CM189" i="44"/>
  <c r="BW189" i="44"/>
  <c r="DC167" i="44"/>
  <c r="CM167" i="44"/>
  <c r="BW167" i="44"/>
  <c r="DC143" i="44"/>
  <c r="CM143" i="44"/>
  <c r="BW143" i="44"/>
  <c r="DC181" i="44"/>
  <c r="CM181" i="44"/>
  <c r="BW181" i="44"/>
  <c r="DC193" i="44"/>
  <c r="CM193" i="44"/>
  <c r="BW193" i="44"/>
  <c r="DC154" i="44"/>
  <c r="CM154" i="44"/>
  <c r="BW154" i="44"/>
  <c r="DC197" i="44"/>
  <c r="CM197" i="44"/>
  <c r="BW197" i="44"/>
  <c r="DC94" i="44"/>
  <c r="CM94" i="44"/>
  <c r="BW94" i="44"/>
  <c r="DC41" i="44"/>
  <c r="CM41" i="44"/>
  <c r="BW41" i="44"/>
  <c r="DC173" i="44"/>
  <c r="CM173" i="44"/>
  <c r="BW173" i="44"/>
  <c r="DC72" i="44"/>
  <c r="CM72" i="44"/>
  <c r="BW72" i="44"/>
  <c r="DC32" i="44"/>
  <c r="CM32" i="44"/>
  <c r="BW32" i="44"/>
  <c r="DC64" i="44"/>
  <c r="CM64" i="44"/>
  <c r="BW64" i="44"/>
  <c r="CW191" i="44"/>
  <c r="CG191" i="44"/>
  <c r="BQ191" i="44"/>
  <c r="CW80" i="44"/>
  <c r="CG80" i="44"/>
  <c r="BQ80" i="44"/>
  <c r="CW157" i="44"/>
  <c r="CG157" i="44"/>
  <c r="BQ157" i="44"/>
  <c r="CW154" i="44"/>
  <c r="CG154" i="44"/>
  <c r="BQ154" i="44"/>
  <c r="CW197" i="44"/>
  <c r="CG197" i="44"/>
  <c r="BQ197" i="44"/>
  <c r="CW101" i="44"/>
  <c r="CG101" i="44"/>
  <c r="BQ101" i="44"/>
  <c r="CW144" i="44"/>
  <c r="CG144" i="44"/>
  <c r="BQ144" i="44"/>
  <c r="CW166" i="44"/>
  <c r="CG166" i="44"/>
  <c r="BQ166" i="44"/>
  <c r="CW129" i="44"/>
  <c r="CG129" i="44"/>
  <c r="BQ129" i="44"/>
  <c r="CW56" i="44"/>
  <c r="CG56" i="44"/>
  <c r="BQ56" i="44"/>
  <c r="CW180" i="44"/>
  <c r="CG180" i="44"/>
  <c r="BQ180" i="44"/>
  <c r="CW147" i="44"/>
  <c r="CG147" i="44"/>
  <c r="BQ147" i="44"/>
  <c r="CW151" i="44"/>
  <c r="CG151" i="44"/>
  <c r="BQ151" i="44"/>
  <c r="CW75" i="44"/>
  <c r="CG75" i="44"/>
  <c r="BQ75" i="44"/>
  <c r="CW167" i="44"/>
  <c r="CG167" i="44"/>
  <c r="BQ167" i="44"/>
  <c r="CW202" i="44"/>
  <c r="CG202" i="44"/>
  <c r="BQ202" i="44"/>
  <c r="CW93" i="44"/>
  <c r="CG93" i="44"/>
  <c r="BQ93" i="44"/>
  <c r="CW105" i="44"/>
  <c r="CG105" i="44"/>
  <c r="BQ105" i="44"/>
  <c r="CW60" i="44"/>
  <c r="CG60" i="44"/>
  <c r="BQ60" i="44"/>
  <c r="CW131" i="44"/>
  <c r="CG131" i="44"/>
  <c r="BQ131" i="44"/>
  <c r="CW203" i="44"/>
  <c r="CG203" i="44"/>
  <c r="BQ203" i="44"/>
  <c r="CW76" i="44"/>
  <c r="CG76" i="44"/>
  <c r="BQ76" i="44"/>
  <c r="CW120" i="44"/>
  <c r="CG120" i="44"/>
  <c r="BQ120" i="44"/>
  <c r="CW192" i="44"/>
  <c r="CG192" i="44"/>
  <c r="BQ192" i="44"/>
  <c r="CW136" i="44"/>
  <c r="CG136" i="44"/>
  <c r="BQ136" i="44"/>
  <c r="CW77" i="44"/>
  <c r="CG77" i="44"/>
  <c r="BQ77" i="44"/>
  <c r="CW100" i="44"/>
  <c r="CG100" i="44"/>
  <c r="BQ100" i="44"/>
  <c r="CW94" i="44"/>
  <c r="BQ94" i="44"/>
  <c r="CG94" i="44"/>
  <c r="CW108" i="44"/>
  <c r="CG108" i="44"/>
  <c r="BQ108" i="44"/>
  <c r="CW107" i="44"/>
  <c r="CG107" i="44"/>
  <c r="BQ107" i="44"/>
  <c r="CW57" i="44"/>
  <c r="CG57" i="44"/>
  <c r="BQ57" i="44"/>
  <c r="CW66" i="44"/>
  <c r="CG66" i="44"/>
  <c r="BQ66" i="44"/>
  <c r="CW90" i="44"/>
  <c r="CG90" i="44"/>
  <c r="BQ90" i="44"/>
  <c r="CW84" i="44"/>
  <c r="CG84" i="44"/>
  <c r="BQ84" i="44"/>
  <c r="CW122" i="44"/>
  <c r="CG122" i="44"/>
  <c r="BQ122" i="44"/>
  <c r="CW146" i="44"/>
  <c r="CG146" i="44"/>
  <c r="BQ146" i="44"/>
  <c r="CW97" i="44"/>
  <c r="CG97" i="44"/>
  <c r="BQ97" i="44"/>
  <c r="CW141" i="44"/>
  <c r="CG141" i="44"/>
  <c r="BQ141" i="44"/>
  <c r="CW78" i="44"/>
  <c r="BQ78" i="44"/>
  <c r="CG78" i="44"/>
  <c r="CW119" i="44"/>
  <c r="CG119" i="44"/>
  <c r="BQ119" i="44"/>
  <c r="CW111" i="44"/>
  <c r="CG111" i="44"/>
  <c r="BQ111" i="44"/>
  <c r="CW59" i="44"/>
  <c r="CG59" i="44"/>
  <c r="BQ59" i="44"/>
  <c r="CW41" i="44"/>
  <c r="CG41" i="44"/>
  <c r="BQ41" i="44"/>
  <c r="DC153" i="44"/>
  <c r="CM153" i="44"/>
  <c r="BW153" i="44"/>
  <c r="CZ183" i="44"/>
  <c r="BT183" i="44"/>
  <c r="CJ183" i="44"/>
  <c r="DE183" i="44"/>
  <c r="CO183" i="44"/>
  <c r="BY183" i="44"/>
  <c r="CY127" i="44"/>
  <c r="BS127" i="44"/>
  <c r="CI127" i="44"/>
  <c r="CV110" i="44"/>
  <c r="CF110" i="44"/>
  <c r="BP110" i="44"/>
  <c r="CZ43" i="44"/>
  <c r="CJ43" i="44"/>
  <c r="BT43" i="44"/>
  <c r="DE158" i="44"/>
  <c r="CO158" i="44"/>
  <c r="BY158" i="44"/>
  <c r="CX119" i="44"/>
  <c r="CH119" i="44"/>
  <c r="BR119" i="44"/>
  <c r="DD95" i="44"/>
  <c r="CN95" i="44"/>
  <c r="BX95" i="44"/>
  <c r="DB189" i="44"/>
  <c r="CL189" i="44"/>
  <c r="BV189" i="44"/>
  <c r="CZ39" i="44"/>
  <c r="CJ39" i="44"/>
  <c r="BT39" i="44"/>
  <c r="CZ116" i="44"/>
  <c r="CJ116" i="44"/>
  <c r="BT116" i="44"/>
  <c r="CZ60" i="44"/>
  <c r="CJ60" i="44"/>
  <c r="BT60" i="44"/>
  <c r="CZ49" i="44"/>
  <c r="CJ49" i="44"/>
  <c r="BT49" i="44"/>
  <c r="CZ30" i="44"/>
  <c r="CJ30" i="44"/>
  <c r="BT30" i="44"/>
  <c r="CZ132" i="44"/>
  <c r="CJ132" i="44"/>
  <c r="BT132" i="44"/>
  <c r="CZ168" i="44"/>
  <c r="CJ168" i="44"/>
  <c r="BT168" i="44"/>
  <c r="CZ29" i="44"/>
  <c r="CJ29" i="44"/>
  <c r="BT29" i="44"/>
  <c r="CZ107" i="44"/>
  <c r="CJ107" i="44"/>
  <c r="BT107" i="44"/>
  <c r="CZ157" i="44"/>
  <c r="CJ157" i="44"/>
  <c r="BT157" i="44"/>
  <c r="CZ81" i="44"/>
  <c r="CJ81" i="44"/>
  <c r="BT81" i="44"/>
  <c r="CZ111" i="44"/>
  <c r="CJ111" i="44"/>
  <c r="BT111" i="44"/>
  <c r="CZ155" i="44"/>
  <c r="CJ155" i="44"/>
  <c r="BT155" i="44"/>
  <c r="CZ152" i="44"/>
  <c r="CJ152" i="44"/>
  <c r="BT152" i="44"/>
  <c r="CZ83" i="44"/>
  <c r="CJ83" i="44"/>
  <c r="BT83" i="44"/>
  <c r="CZ88" i="44"/>
  <c r="CJ88" i="44"/>
  <c r="BT88" i="44"/>
  <c r="CZ59" i="44"/>
  <c r="CJ59" i="44"/>
  <c r="BT59" i="44"/>
  <c r="CZ208" i="44"/>
  <c r="CJ208" i="44"/>
  <c r="BT208" i="44"/>
  <c r="CZ156" i="44"/>
  <c r="CJ156" i="44"/>
  <c r="BT156" i="44"/>
  <c r="CZ136" i="44"/>
  <c r="CJ136" i="44"/>
  <c r="BT136" i="44"/>
  <c r="CZ138" i="44"/>
  <c r="CJ138" i="44"/>
  <c r="BT138" i="44"/>
  <c r="CZ140" i="44"/>
  <c r="CJ140" i="44"/>
  <c r="BT140" i="44"/>
  <c r="CZ91" i="44"/>
  <c r="CJ91" i="44"/>
  <c r="BT91" i="44"/>
  <c r="CZ38" i="44"/>
  <c r="CJ38" i="44"/>
  <c r="BT38" i="44"/>
  <c r="CZ146" i="44"/>
  <c r="CJ146" i="44"/>
  <c r="BT146" i="44"/>
  <c r="CZ141" i="44"/>
  <c r="CJ141" i="44"/>
  <c r="BT141" i="44"/>
  <c r="CZ114" i="44"/>
  <c r="CJ114" i="44"/>
  <c r="BT114" i="44"/>
  <c r="CZ203" i="44"/>
  <c r="CJ203" i="44"/>
  <c r="BT203" i="44"/>
  <c r="CZ109" i="44"/>
  <c r="CJ109" i="44"/>
  <c r="BT109" i="44"/>
  <c r="CZ153" i="44"/>
  <c r="BT153" i="44"/>
  <c r="CJ153" i="44"/>
  <c r="CZ197" i="44"/>
  <c r="CJ197" i="44"/>
  <c r="BT197" i="44"/>
  <c r="CZ143" i="44"/>
  <c r="BT143" i="44"/>
  <c r="CJ143" i="44"/>
  <c r="CZ100" i="44"/>
  <c r="CJ100" i="44"/>
  <c r="BT100" i="44"/>
  <c r="CZ69" i="44"/>
  <c r="CJ69" i="44"/>
  <c r="BT69" i="44"/>
  <c r="CZ80" i="44"/>
  <c r="CJ80" i="44"/>
  <c r="BT80" i="44"/>
  <c r="CZ185" i="44"/>
  <c r="BT185" i="44"/>
  <c r="CJ185" i="44"/>
  <c r="CZ73" i="44"/>
  <c r="CJ73" i="44"/>
  <c r="BT73" i="44"/>
  <c r="CZ62" i="44"/>
  <c r="CJ62" i="44"/>
  <c r="BT62" i="44"/>
  <c r="CZ126" i="44"/>
  <c r="CJ126" i="44"/>
  <c r="BT126" i="44"/>
  <c r="CZ195" i="44"/>
  <c r="CJ195" i="44"/>
  <c r="BT195" i="44"/>
  <c r="CZ151" i="44"/>
  <c r="BT151" i="44"/>
  <c r="CJ151" i="44"/>
  <c r="CZ65" i="44"/>
  <c r="CJ65" i="44"/>
  <c r="BT65" i="44"/>
  <c r="CZ120" i="44"/>
  <c r="CJ120" i="44"/>
  <c r="BT120" i="44"/>
  <c r="DD165" i="44"/>
  <c r="CN165" i="44"/>
  <c r="BX165" i="44"/>
  <c r="DD112" i="44"/>
  <c r="CN112" i="44"/>
  <c r="BX112" i="44"/>
  <c r="DD129" i="44"/>
  <c r="CN129" i="44"/>
  <c r="BX129" i="44"/>
  <c r="DD40" i="44"/>
  <c r="CN40" i="44"/>
  <c r="BX40" i="44"/>
  <c r="DD63" i="44"/>
  <c r="CN63" i="44"/>
  <c r="BX63" i="44"/>
  <c r="DD186" i="44"/>
  <c r="CN186" i="44"/>
  <c r="BX186" i="44"/>
  <c r="DD44" i="44"/>
  <c r="CN44" i="44"/>
  <c r="BX44" i="44"/>
  <c r="DD31" i="44"/>
  <c r="CN31" i="44"/>
  <c r="BX31" i="44"/>
  <c r="DD161" i="44"/>
  <c r="BX161" i="44"/>
  <c r="CN161" i="44"/>
  <c r="DD157" i="44"/>
  <c r="CN157" i="44"/>
  <c r="BX157" i="44"/>
  <c r="DD58" i="44"/>
  <c r="CN58" i="44"/>
  <c r="BX58" i="44"/>
  <c r="DD155" i="44"/>
  <c r="BX155" i="44"/>
  <c r="CN155" i="44"/>
  <c r="DD164" i="44"/>
  <c r="CN164" i="44"/>
  <c r="BX164" i="44"/>
  <c r="DD101" i="44"/>
  <c r="CN101" i="44"/>
  <c r="BX101" i="44"/>
  <c r="DD153" i="44"/>
  <c r="BX153" i="44"/>
  <c r="CN153" i="44"/>
  <c r="DD56" i="44"/>
  <c r="CN56" i="44"/>
  <c r="BX56" i="44"/>
  <c r="DD70" i="44"/>
  <c r="CN70" i="44"/>
  <c r="BX70" i="44"/>
  <c r="DD68" i="44"/>
  <c r="CN68" i="44"/>
  <c r="BX68" i="44"/>
  <c r="DD121" i="44"/>
  <c r="CN121" i="44"/>
  <c r="BX121" i="44"/>
  <c r="DD160" i="44"/>
  <c r="CN160" i="44"/>
  <c r="BX160" i="44"/>
  <c r="DD206" i="44"/>
  <c r="CN206" i="44"/>
  <c r="BX206" i="44"/>
  <c r="DD108" i="44"/>
  <c r="CN108" i="44"/>
  <c r="BX108" i="44"/>
  <c r="DD156" i="44"/>
  <c r="CN156" i="44"/>
  <c r="BX156" i="44"/>
  <c r="DD207" i="44"/>
  <c r="CN207" i="44"/>
  <c r="BX207" i="44"/>
  <c r="DD178" i="44"/>
  <c r="CN178" i="44"/>
  <c r="BX178" i="44"/>
  <c r="DD42" i="44"/>
  <c r="CN42" i="44"/>
  <c r="BX42" i="44"/>
  <c r="DD88" i="44"/>
  <c r="CN88" i="44"/>
  <c r="BX88" i="44"/>
  <c r="DD201" i="44"/>
  <c r="BX201" i="44"/>
  <c r="CN201" i="44"/>
  <c r="DD57" i="44"/>
  <c r="CN57" i="44"/>
  <c r="BX57" i="44"/>
  <c r="DD124" i="44"/>
  <c r="CN124" i="44"/>
  <c r="BX124" i="44"/>
  <c r="DD86" i="44"/>
  <c r="CN86" i="44"/>
  <c r="BX86" i="44"/>
  <c r="DD28" i="44"/>
  <c r="CN28" i="44"/>
  <c r="BX28" i="44"/>
  <c r="DD102" i="44"/>
  <c r="CN102" i="44"/>
  <c r="BX102" i="44"/>
  <c r="DD113" i="44"/>
  <c r="CN113" i="44"/>
  <c r="BX113" i="44"/>
  <c r="DD181" i="44"/>
  <c r="CN181" i="44"/>
  <c r="BX181" i="44"/>
  <c r="DD33" i="44"/>
  <c r="CN33" i="44"/>
  <c r="BX33" i="44"/>
  <c r="DD174" i="44"/>
  <c r="CN174" i="44"/>
  <c r="BX174" i="44"/>
  <c r="DD34" i="44"/>
  <c r="CN34" i="44"/>
  <c r="BX34" i="44"/>
  <c r="DD131" i="44"/>
  <c r="CN131" i="44"/>
  <c r="BX131" i="44"/>
  <c r="DD175" i="44"/>
  <c r="CN175" i="44"/>
  <c r="BX175" i="44"/>
  <c r="DD127" i="44"/>
  <c r="CN127" i="44"/>
  <c r="BX127" i="44"/>
  <c r="DD169" i="44"/>
  <c r="BX169" i="44"/>
  <c r="CN169" i="44"/>
  <c r="IY157" i="44"/>
  <c r="IY84" i="44"/>
  <c r="IY80" i="44"/>
  <c r="IY103" i="44"/>
  <c r="CV176" i="44"/>
  <c r="CF176" i="44"/>
  <c r="BP176" i="44"/>
  <c r="CZ57" i="44"/>
  <c r="CJ57" i="44"/>
  <c r="BT57" i="44"/>
  <c r="DE71" i="44"/>
  <c r="CO71" i="44"/>
  <c r="BY71" i="44"/>
  <c r="CY198" i="44"/>
  <c r="CI198" i="44"/>
  <c r="BS198" i="44"/>
  <c r="DD122" i="44"/>
  <c r="CN122" i="44"/>
  <c r="BX122" i="44"/>
  <c r="DB39" i="44"/>
  <c r="CL39" i="44"/>
  <c r="BV39" i="44"/>
  <c r="DE72" i="44"/>
  <c r="CO72" i="44"/>
  <c r="BY72" i="44"/>
  <c r="DE62" i="44"/>
  <c r="CO62" i="44"/>
  <c r="BY62" i="44"/>
  <c r="DE187" i="44"/>
  <c r="CO187" i="44"/>
  <c r="BY187" i="44"/>
  <c r="DE94" i="44"/>
  <c r="CO94" i="44"/>
  <c r="BY94" i="44"/>
  <c r="DE173" i="44"/>
  <c r="CO173" i="44"/>
  <c r="BY173" i="44"/>
  <c r="DE197" i="44"/>
  <c r="CO197" i="44"/>
  <c r="BY197" i="44"/>
  <c r="DE188" i="44"/>
  <c r="CO188" i="44"/>
  <c r="BY188" i="44"/>
  <c r="DE184" i="44"/>
  <c r="CO184" i="44"/>
  <c r="BY184" i="44"/>
  <c r="DE59" i="44"/>
  <c r="CO59" i="44"/>
  <c r="BY59" i="44"/>
  <c r="DE175" i="44"/>
  <c r="CO175" i="44"/>
  <c r="BY175" i="44"/>
  <c r="DE60" i="44"/>
  <c r="CO60" i="44"/>
  <c r="BY60" i="44"/>
  <c r="DE167" i="44"/>
  <c r="CO167" i="44"/>
  <c r="BY167" i="44"/>
  <c r="DE204" i="44"/>
  <c r="CO204" i="44"/>
  <c r="BY204" i="44"/>
  <c r="DE144" i="44"/>
  <c r="CO144" i="44"/>
  <c r="BY144" i="44"/>
  <c r="DE66" i="44"/>
  <c r="BY66" i="44"/>
  <c r="CO66" i="44"/>
  <c r="DE45" i="44"/>
  <c r="CO45" i="44"/>
  <c r="BY45" i="44"/>
  <c r="DE83" i="44"/>
  <c r="CO83" i="44"/>
  <c r="BY83" i="44"/>
  <c r="DE108" i="44"/>
  <c r="CO108" i="44"/>
  <c r="BY108" i="44"/>
  <c r="DE160" i="44"/>
  <c r="CO160" i="44"/>
  <c r="BY160" i="44"/>
  <c r="DE118" i="44"/>
  <c r="CO118" i="44"/>
  <c r="BY118" i="44"/>
  <c r="DE126" i="44"/>
  <c r="CO126" i="44"/>
  <c r="BY126" i="44"/>
  <c r="DE129" i="44"/>
  <c r="CO129" i="44"/>
  <c r="BY129" i="44"/>
  <c r="DE192" i="44"/>
  <c r="CO192" i="44"/>
  <c r="BY192" i="44"/>
  <c r="DE199" i="44"/>
  <c r="CO199" i="44"/>
  <c r="BY199" i="44"/>
  <c r="DE176" i="44"/>
  <c r="CO176" i="44"/>
  <c r="BY176" i="44"/>
  <c r="DE105" i="44"/>
  <c r="CO105" i="44"/>
  <c r="BY105" i="44"/>
  <c r="DE135" i="44"/>
  <c r="CO135" i="44"/>
  <c r="BY135" i="44"/>
  <c r="DE181" i="44"/>
  <c r="CO181" i="44"/>
  <c r="BY181" i="44"/>
  <c r="DE113" i="44"/>
  <c r="CO113" i="44"/>
  <c r="BY113" i="44"/>
  <c r="DE159" i="44"/>
  <c r="CO159" i="44"/>
  <c r="BY159" i="44"/>
  <c r="DE165" i="44"/>
  <c r="CO165" i="44"/>
  <c r="BY165" i="44"/>
  <c r="CO119" i="44"/>
  <c r="DE119" i="44"/>
  <c r="BY119" i="44"/>
  <c r="DE42" i="44"/>
  <c r="CO42" i="44"/>
  <c r="BY42" i="44"/>
  <c r="DE68" i="44"/>
  <c r="CO68" i="44"/>
  <c r="BY68" i="44"/>
  <c r="DE201" i="44"/>
  <c r="CO201" i="44"/>
  <c r="BY201" i="44"/>
  <c r="DE125" i="44"/>
  <c r="CO125" i="44"/>
  <c r="BY125" i="44"/>
  <c r="DE100" i="44"/>
  <c r="CO100" i="44"/>
  <c r="BY100" i="44"/>
  <c r="DE200" i="44"/>
  <c r="CO200" i="44"/>
  <c r="BY200" i="44"/>
  <c r="DE174" i="44"/>
  <c r="CO174" i="44"/>
  <c r="BY174" i="44"/>
  <c r="DE55" i="44"/>
  <c r="CO55" i="44"/>
  <c r="BY55" i="44"/>
  <c r="DE117" i="44"/>
  <c r="CO117" i="44"/>
  <c r="BY117" i="44"/>
  <c r="DE123" i="44"/>
  <c r="CO123" i="44"/>
  <c r="BY123" i="44"/>
  <c r="CV161" i="44"/>
  <c r="CF161" i="44"/>
  <c r="BP161" i="44"/>
  <c r="CV149" i="44"/>
  <c r="BP149" i="44"/>
  <c r="CF149" i="44"/>
  <c r="CV197" i="44"/>
  <c r="BP197" i="44"/>
  <c r="CF197" i="44"/>
  <c r="CV66" i="44"/>
  <c r="CF66" i="44"/>
  <c r="BP66" i="44"/>
  <c r="CV167" i="44"/>
  <c r="BP167" i="44"/>
  <c r="CF167" i="44"/>
  <c r="CV121" i="44"/>
  <c r="CF121" i="44"/>
  <c r="BP121" i="44"/>
  <c r="CV193" i="44"/>
  <c r="CF193" i="44"/>
  <c r="BP193" i="44"/>
  <c r="CV154" i="44"/>
  <c r="CF154" i="44"/>
  <c r="BP154" i="44"/>
  <c r="CV33" i="44"/>
  <c r="CF33" i="44"/>
  <c r="BP33" i="44"/>
  <c r="CV40" i="44"/>
  <c r="CF40" i="44"/>
  <c r="BP40" i="44"/>
  <c r="CV208" i="44"/>
  <c r="CF208" i="44"/>
  <c r="BP208" i="44"/>
  <c r="CV182" i="44"/>
  <c r="CF182" i="44"/>
  <c r="BP182" i="44"/>
  <c r="CV39" i="44"/>
  <c r="CF39" i="44"/>
  <c r="BP39" i="44"/>
  <c r="CV93" i="44"/>
  <c r="CF93" i="44"/>
  <c r="BP93" i="44"/>
  <c r="CV79" i="44"/>
  <c r="CF79" i="44"/>
  <c r="BP79" i="44"/>
  <c r="CV128" i="44"/>
  <c r="CF128" i="44"/>
  <c r="BP128" i="44"/>
  <c r="CV191" i="44"/>
  <c r="BP191" i="44"/>
  <c r="CF191" i="44"/>
  <c r="CV107" i="44"/>
  <c r="CF107" i="44"/>
  <c r="BP107" i="44"/>
  <c r="CV144" i="44"/>
  <c r="CF144" i="44"/>
  <c r="BP144" i="44"/>
  <c r="CV100" i="44"/>
  <c r="CF100" i="44"/>
  <c r="BP100" i="44"/>
  <c r="CV125" i="44"/>
  <c r="CF125" i="44"/>
  <c r="BP125" i="44"/>
  <c r="CV73" i="44"/>
  <c r="CF73" i="44"/>
  <c r="BP73" i="44"/>
  <c r="CV85" i="44"/>
  <c r="CF85" i="44"/>
  <c r="BP85" i="44"/>
  <c r="CV115" i="44"/>
  <c r="CF115" i="44"/>
  <c r="BP115" i="44"/>
  <c r="CV56" i="44"/>
  <c r="CF56" i="44"/>
  <c r="BP56" i="44"/>
  <c r="CV129" i="44"/>
  <c r="CF129" i="44"/>
  <c r="BP129" i="44"/>
  <c r="CV123" i="44"/>
  <c r="CF123" i="44"/>
  <c r="BP123" i="44"/>
  <c r="CV169" i="44"/>
  <c r="CF169" i="44"/>
  <c r="BP169" i="44"/>
  <c r="CV29" i="44"/>
  <c r="CF29" i="44"/>
  <c r="BP29" i="44"/>
  <c r="CV192" i="44"/>
  <c r="CF192" i="44"/>
  <c r="BP192" i="44"/>
  <c r="CV137" i="44"/>
  <c r="CF137" i="44"/>
  <c r="BP137" i="44"/>
  <c r="CV69" i="44"/>
  <c r="CF69" i="44"/>
  <c r="BP69" i="44"/>
  <c r="CV37" i="44"/>
  <c r="CF37" i="44"/>
  <c r="BP37" i="44"/>
  <c r="CV103" i="44"/>
  <c r="CF103" i="44"/>
  <c r="BP103" i="44"/>
  <c r="CV184" i="44"/>
  <c r="CF184" i="44"/>
  <c r="BP184" i="44"/>
  <c r="CV70" i="44"/>
  <c r="CF70" i="44"/>
  <c r="BP70" i="44"/>
  <c r="CV46" i="44"/>
  <c r="CF46" i="44"/>
  <c r="BP46" i="44"/>
  <c r="CV196" i="44"/>
  <c r="CF196" i="44"/>
  <c r="BP196" i="44"/>
  <c r="CV166" i="44"/>
  <c r="CF166" i="44"/>
  <c r="BP166" i="44"/>
  <c r="CV55" i="44"/>
  <c r="CF55" i="44"/>
  <c r="BP55" i="44"/>
  <c r="CV194" i="44"/>
  <c r="CF194" i="44"/>
  <c r="BP194" i="44"/>
  <c r="CV92" i="44"/>
  <c r="CF92" i="44"/>
  <c r="BP92" i="44"/>
  <c r="CV35" i="44"/>
  <c r="CF35" i="44"/>
  <c r="BP35" i="44"/>
  <c r="CV41" i="44"/>
  <c r="CF41" i="44"/>
  <c r="BP41" i="44"/>
  <c r="CY194" i="44"/>
  <c r="CI194" i="44"/>
  <c r="BS194" i="44"/>
  <c r="CY28" i="44"/>
  <c r="CI28" i="44"/>
  <c r="BS28" i="44"/>
  <c r="CY106" i="44"/>
  <c r="CI106" i="44"/>
  <c r="BS106" i="44"/>
  <c r="CY111" i="44"/>
  <c r="BS111" i="44"/>
  <c r="CI111" i="44"/>
  <c r="CY49" i="44"/>
  <c r="CI49" i="44"/>
  <c r="BS49" i="44"/>
  <c r="CY158" i="44"/>
  <c r="CI158" i="44"/>
  <c r="BS158" i="44"/>
  <c r="CY181" i="44"/>
  <c r="CI181" i="44"/>
  <c r="BS181" i="44"/>
  <c r="CY162" i="44"/>
  <c r="CI162" i="44"/>
  <c r="BS162" i="44"/>
  <c r="CY67" i="44"/>
  <c r="CI67" i="44"/>
  <c r="BS67" i="44"/>
  <c r="CY41" i="44"/>
  <c r="CI41" i="44"/>
  <c r="BS41" i="44"/>
  <c r="CY43" i="44"/>
  <c r="CI43" i="44"/>
  <c r="BS43" i="44"/>
  <c r="CY137" i="44"/>
  <c r="CI137" i="44"/>
  <c r="BS137" i="44"/>
  <c r="CY69" i="44"/>
  <c r="CI69" i="44"/>
  <c r="BS69" i="44"/>
  <c r="CY147" i="44"/>
  <c r="CI147" i="44"/>
  <c r="BS147" i="44"/>
  <c r="CY104" i="44"/>
  <c r="CI104" i="44"/>
  <c r="BS104" i="44"/>
  <c r="CY166" i="44"/>
  <c r="CI166" i="44"/>
  <c r="BS166" i="44"/>
  <c r="CY46" i="44"/>
  <c r="CI46" i="44"/>
  <c r="BS46" i="44"/>
  <c r="CY205" i="44"/>
  <c r="CI205" i="44"/>
  <c r="BS205" i="44"/>
  <c r="CY58" i="44"/>
  <c r="CI58" i="44"/>
  <c r="BS58" i="44"/>
  <c r="CY208" i="44"/>
  <c r="CI208" i="44"/>
  <c r="BS208" i="44"/>
  <c r="CY126" i="44"/>
  <c r="CI126" i="44"/>
  <c r="BS126" i="44"/>
  <c r="CY32" i="44"/>
  <c r="CI32" i="44"/>
  <c r="BS32" i="44"/>
  <c r="CY146" i="44"/>
  <c r="CI146" i="44"/>
  <c r="BS146" i="44"/>
  <c r="CY96" i="44"/>
  <c r="CI96" i="44"/>
  <c r="BS96" i="44"/>
  <c r="CY197" i="44"/>
  <c r="CI197" i="44"/>
  <c r="BS197" i="44"/>
  <c r="CY192" i="44"/>
  <c r="CI192" i="44"/>
  <c r="BS192" i="44"/>
  <c r="CY177" i="44"/>
  <c r="CI177" i="44"/>
  <c r="BS177" i="44"/>
  <c r="CY174" i="44"/>
  <c r="CI174" i="44"/>
  <c r="BS174" i="44"/>
  <c r="CY132" i="44"/>
  <c r="CI132" i="44"/>
  <c r="BS132" i="44"/>
  <c r="CY45" i="44"/>
  <c r="CI45" i="44"/>
  <c r="BS45" i="44"/>
  <c r="CY86" i="44"/>
  <c r="CI86" i="44"/>
  <c r="BS86" i="44"/>
  <c r="CY44" i="44"/>
  <c r="CI44" i="44"/>
  <c r="BS44" i="44"/>
  <c r="CY143" i="44"/>
  <c r="CI143" i="44"/>
  <c r="BS143" i="44"/>
  <c r="CY38" i="44"/>
  <c r="CI38" i="44"/>
  <c r="BS38" i="44"/>
  <c r="CY118" i="44"/>
  <c r="CI118" i="44"/>
  <c r="BS118" i="44"/>
  <c r="CY65" i="44"/>
  <c r="CI65" i="44"/>
  <c r="BS65" i="44"/>
  <c r="CY62" i="44"/>
  <c r="CI62" i="44"/>
  <c r="BS62" i="44"/>
  <c r="CY178" i="44"/>
  <c r="CI178" i="44"/>
  <c r="BS178" i="44"/>
  <c r="CY121" i="44"/>
  <c r="CI121" i="44"/>
  <c r="BS121" i="44"/>
  <c r="CY53" i="44"/>
  <c r="CI53" i="44"/>
  <c r="BS53" i="44"/>
  <c r="CY63" i="44"/>
  <c r="BS63" i="44"/>
  <c r="CI63" i="44"/>
  <c r="CY167" i="44"/>
  <c r="CI167" i="44"/>
  <c r="BS167" i="44"/>
  <c r="CY207" i="44"/>
  <c r="CI207" i="44"/>
  <c r="BS207" i="44"/>
  <c r="CZ177" i="44"/>
  <c r="BT177" i="44"/>
  <c r="CJ177" i="44"/>
  <c r="CX55" i="44"/>
  <c r="CH55" i="44"/>
  <c r="BR55" i="44"/>
  <c r="DD133" i="44"/>
  <c r="CN133" i="44"/>
  <c r="BX133" i="44"/>
  <c r="DF93" i="44"/>
  <c r="CP93" i="44"/>
  <c r="BZ93" i="44"/>
  <c r="DF33" i="44"/>
  <c r="CP33" i="44"/>
  <c r="BZ33" i="44"/>
  <c r="DF101" i="44"/>
  <c r="CP101" i="44"/>
  <c r="BZ101" i="44"/>
  <c r="DF106" i="44"/>
  <c r="CP106" i="44"/>
  <c r="BZ106" i="44"/>
  <c r="DF206" i="44"/>
  <c r="CP206" i="44"/>
  <c r="BZ206" i="44"/>
  <c r="DF45" i="44"/>
  <c r="CP45" i="44"/>
  <c r="BZ45" i="44"/>
  <c r="DF189" i="44"/>
  <c r="CP189" i="44"/>
  <c r="BZ189" i="44"/>
  <c r="DF92" i="44"/>
  <c r="CP92" i="44"/>
  <c r="BZ92" i="44"/>
  <c r="DF175" i="44"/>
  <c r="CP175" i="44"/>
  <c r="BZ175" i="44"/>
  <c r="DF204" i="44"/>
  <c r="BZ204" i="44"/>
  <c r="CP204" i="44"/>
  <c r="DF160" i="44"/>
  <c r="CP160" i="44"/>
  <c r="BZ160" i="44"/>
  <c r="DF29" i="44"/>
  <c r="CP29" i="44"/>
  <c r="BZ29" i="44"/>
  <c r="DF128" i="44"/>
  <c r="CP128" i="44"/>
  <c r="BZ128" i="44"/>
  <c r="DF144" i="44"/>
  <c r="CP144" i="44"/>
  <c r="BZ144" i="44"/>
  <c r="DF162" i="44"/>
  <c r="BZ162" i="44"/>
  <c r="CP162" i="44"/>
  <c r="DF108" i="44"/>
  <c r="CP108" i="44"/>
  <c r="BZ108" i="44"/>
  <c r="DF179" i="44"/>
  <c r="CP179" i="44"/>
  <c r="BZ179" i="44"/>
  <c r="DF135" i="44"/>
  <c r="CP135" i="44"/>
  <c r="BZ135" i="44"/>
  <c r="DF82" i="44"/>
  <c r="CP82" i="44"/>
  <c r="BZ82" i="44"/>
  <c r="DF172" i="44"/>
  <c r="BZ172" i="44"/>
  <c r="CP172" i="44"/>
  <c r="DF152" i="44"/>
  <c r="CP152" i="44"/>
  <c r="BZ152" i="44"/>
  <c r="DF52" i="44"/>
  <c r="CP52" i="44"/>
  <c r="BZ52" i="44"/>
  <c r="DF61" i="44"/>
  <c r="CP61" i="44"/>
  <c r="BZ61" i="44"/>
  <c r="DF80" i="44"/>
  <c r="CP80" i="44"/>
  <c r="BZ80" i="44"/>
  <c r="DF111" i="44"/>
  <c r="CP111" i="44"/>
  <c r="BZ111" i="44"/>
  <c r="DF138" i="44"/>
  <c r="CP138" i="44"/>
  <c r="BZ138" i="44"/>
  <c r="DF169" i="44"/>
  <c r="CP169" i="44"/>
  <c r="BZ169" i="44"/>
  <c r="DF36" i="44"/>
  <c r="CP36" i="44"/>
  <c r="BZ36" i="44"/>
  <c r="DF89" i="44"/>
  <c r="CP89" i="44"/>
  <c r="BZ89" i="44"/>
  <c r="DF177" i="44"/>
  <c r="CP177" i="44"/>
  <c r="BZ177" i="44"/>
  <c r="DF39" i="44"/>
  <c r="CP39" i="44"/>
  <c r="BZ39" i="44"/>
  <c r="DF148" i="44"/>
  <c r="BZ148" i="44"/>
  <c r="CP148" i="44"/>
  <c r="DF159" i="44"/>
  <c r="CP159" i="44"/>
  <c r="BZ159" i="44"/>
  <c r="DF192" i="44"/>
  <c r="CP192" i="44"/>
  <c r="BZ192" i="44"/>
  <c r="DF86" i="44"/>
  <c r="CP86" i="44"/>
  <c r="BZ86" i="44"/>
  <c r="DF176" i="44"/>
  <c r="CP176" i="44"/>
  <c r="BZ176" i="44"/>
  <c r="DF185" i="44"/>
  <c r="CP185" i="44"/>
  <c r="BZ185" i="44"/>
  <c r="DF104" i="44"/>
  <c r="CP104" i="44"/>
  <c r="BZ104" i="44"/>
  <c r="DF74" i="44"/>
  <c r="CP74" i="44"/>
  <c r="BZ74" i="44"/>
  <c r="DF43" i="44"/>
  <c r="CP43" i="44"/>
  <c r="BZ43" i="44"/>
  <c r="DF126" i="44"/>
  <c r="CP126" i="44"/>
  <c r="BZ126" i="44"/>
  <c r="DF155" i="44"/>
  <c r="CP155" i="44"/>
  <c r="BZ155" i="44"/>
  <c r="DF182" i="44"/>
  <c r="CP182" i="44"/>
  <c r="BZ182" i="44"/>
  <c r="DF84" i="44"/>
  <c r="CP84" i="44"/>
  <c r="BZ84" i="44"/>
  <c r="CX120" i="44"/>
  <c r="CH120" i="44"/>
  <c r="BR120" i="44"/>
  <c r="CX164" i="44"/>
  <c r="CH164" i="44"/>
  <c r="BR164" i="44"/>
  <c r="CX37" i="44"/>
  <c r="CH37" i="44"/>
  <c r="BR37" i="44"/>
  <c r="CX106" i="44"/>
  <c r="CH106" i="44"/>
  <c r="BR106" i="44"/>
  <c r="CX109" i="44"/>
  <c r="CH109" i="44"/>
  <c r="BR109" i="44"/>
  <c r="CX128" i="44"/>
  <c r="CH128" i="44"/>
  <c r="BR128" i="44"/>
  <c r="CX86" i="44"/>
  <c r="CH86" i="44"/>
  <c r="BR86" i="44"/>
  <c r="CX32" i="44"/>
  <c r="CH32" i="44"/>
  <c r="BR32" i="44"/>
  <c r="CX151" i="44"/>
  <c r="CH151" i="44"/>
  <c r="BR151" i="44"/>
  <c r="CX193" i="44"/>
  <c r="CH193" i="44"/>
  <c r="BR193" i="44"/>
  <c r="CX102" i="44"/>
  <c r="CH102" i="44"/>
  <c r="BR102" i="44"/>
  <c r="CX98" i="44"/>
  <c r="CH98" i="44"/>
  <c r="BR98" i="44"/>
  <c r="CX126" i="44"/>
  <c r="CH126" i="44"/>
  <c r="BR126" i="44"/>
  <c r="CX49" i="44"/>
  <c r="CH49" i="44"/>
  <c r="BR49" i="44"/>
  <c r="CX41" i="44"/>
  <c r="CH41" i="44"/>
  <c r="BR41" i="44"/>
  <c r="CX69" i="44"/>
  <c r="CH69" i="44"/>
  <c r="BR69" i="44"/>
  <c r="CX72" i="44"/>
  <c r="CH72" i="44"/>
  <c r="BR72" i="44"/>
  <c r="CX145" i="44"/>
  <c r="CH145" i="44"/>
  <c r="BR145" i="44"/>
  <c r="CX122" i="44"/>
  <c r="CH122" i="44"/>
  <c r="BR122" i="44"/>
  <c r="CX33" i="44"/>
  <c r="CH33" i="44"/>
  <c r="BR33" i="44"/>
  <c r="CX135" i="44"/>
  <c r="CH135" i="44"/>
  <c r="BR135" i="44"/>
  <c r="CX44" i="44"/>
  <c r="CH44" i="44"/>
  <c r="BR44" i="44"/>
  <c r="CX60" i="44"/>
  <c r="CH60" i="44"/>
  <c r="BR60" i="44"/>
  <c r="CX99" i="44"/>
  <c r="CH99" i="44"/>
  <c r="BR99" i="44"/>
  <c r="CX139" i="44"/>
  <c r="CH139" i="44"/>
  <c r="BR139" i="44"/>
  <c r="CX143" i="44"/>
  <c r="CH143" i="44"/>
  <c r="BR143" i="44"/>
  <c r="CX40" i="44"/>
  <c r="CH40" i="44"/>
  <c r="BR40" i="44"/>
  <c r="CX58" i="44"/>
  <c r="CH58" i="44"/>
  <c r="BR58" i="44"/>
  <c r="CX30" i="44"/>
  <c r="CH30" i="44"/>
  <c r="BR30" i="44"/>
  <c r="CX160" i="44"/>
  <c r="BR160" i="44"/>
  <c r="CH160" i="44"/>
  <c r="CX101" i="44"/>
  <c r="CH101" i="44"/>
  <c r="BR101" i="44"/>
  <c r="CX103" i="44"/>
  <c r="CH103" i="44"/>
  <c r="BR103" i="44"/>
  <c r="CX189" i="44"/>
  <c r="CH189" i="44"/>
  <c r="BR189" i="44"/>
  <c r="CX31" i="44"/>
  <c r="CH31" i="44"/>
  <c r="BR31" i="44"/>
  <c r="CX178" i="44"/>
  <c r="CH178" i="44"/>
  <c r="BR178" i="44"/>
  <c r="CX29" i="44"/>
  <c r="CH29" i="44"/>
  <c r="BR29" i="44"/>
  <c r="CX132" i="44"/>
  <c r="CH132" i="44"/>
  <c r="BR132" i="44"/>
  <c r="CX54" i="44"/>
  <c r="CH54" i="44"/>
  <c r="BR54" i="44"/>
  <c r="CX167" i="44"/>
  <c r="CH167" i="44"/>
  <c r="BR167" i="44"/>
  <c r="CX147" i="44"/>
  <c r="CH147" i="44"/>
  <c r="BR147" i="44"/>
  <c r="CX39" i="44"/>
  <c r="CH39" i="44"/>
  <c r="BR39" i="44"/>
  <c r="CX94" i="44"/>
  <c r="CH94" i="44"/>
  <c r="BR94" i="44"/>
  <c r="CX82" i="44"/>
  <c r="CH82" i="44"/>
  <c r="BR82" i="44"/>
  <c r="DB169" i="44"/>
  <c r="CL169" i="44"/>
  <c r="BV169" i="44"/>
  <c r="DB133" i="44"/>
  <c r="CL133" i="44"/>
  <c r="BV133" i="44"/>
  <c r="DB109" i="44"/>
  <c r="CL109" i="44"/>
  <c r="BV109" i="44"/>
  <c r="DB199" i="44"/>
  <c r="CL199" i="44"/>
  <c r="BV199" i="44"/>
  <c r="DB64" i="44"/>
  <c r="CL64" i="44"/>
  <c r="BV64" i="44"/>
  <c r="DB184" i="44"/>
  <c r="BV184" i="44"/>
  <c r="CL184" i="44"/>
  <c r="DB62" i="44"/>
  <c r="CL62" i="44"/>
  <c r="BV62" i="44"/>
  <c r="DB49" i="44"/>
  <c r="CL49" i="44"/>
  <c r="BV49" i="44"/>
  <c r="DB32" i="44"/>
  <c r="CL32" i="44"/>
  <c r="BV32" i="44"/>
  <c r="DB87" i="44"/>
  <c r="CL87" i="44"/>
  <c r="BV87" i="44"/>
  <c r="DB183" i="44"/>
  <c r="CL183" i="44"/>
  <c r="BV183" i="44"/>
  <c r="DB59" i="44"/>
  <c r="CL59" i="44"/>
  <c r="BV59" i="44"/>
  <c r="DB115" i="44"/>
  <c r="CL115" i="44"/>
  <c r="BV115" i="44"/>
  <c r="DB157" i="44"/>
  <c r="CL157" i="44"/>
  <c r="BV157" i="44"/>
  <c r="DB152" i="44"/>
  <c r="BV152" i="44"/>
  <c r="CL152" i="44"/>
  <c r="DB126" i="44"/>
  <c r="CL126" i="44"/>
  <c r="BV126" i="44"/>
  <c r="DB163" i="44"/>
  <c r="CL163" i="44"/>
  <c r="BV163" i="44"/>
  <c r="DB63" i="44"/>
  <c r="CL63" i="44"/>
  <c r="BV63" i="44"/>
  <c r="DB160" i="44"/>
  <c r="BV160" i="44"/>
  <c r="CL160" i="44"/>
  <c r="DB185" i="44"/>
  <c r="CL185" i="44"/>
  <c r="BV185" i="44"/>
  <c r="DB190" i="44"/>
  <c r="CL190" i="44"/>
  <c r="BV190" i="44"/>
  <c r="DB201" i="44"/>
  <c r="CL201" i="44"/>
  <c r="BV201" i="44"/>
  <c r="DB103" i="44"/>
  <c r="CL103" i="44"/>
  <c r="BV103" i="44"/>
  <c r="DB181" i="44"/>
  <c r="CL181" i="44"/>
  <c r="BV181" i="44"/>
  <c r="DB84" i="44"/>
  <c r="CL84" i="44"/>
  <c r="BV84" i="44"/>
  <c r="DB56" i="44"/>
  <c r="CL56" i="44"/>
  <c r="BV56" i="44"/>
  <c r="DB205" i="44"/>
  <c r="CL205" i="44"/>
  <c r="BV205" i="44"/>
  <c r="DB69" i="44"/>
  <c r="CL69" i="44"/>
  <c r="BV69" i="44"/>
  <c r="DB31" i="44"/>
  <c r="CL31" i="44"/>
  <c r="BV31" i="44"/>
  <c r="DB188" i="44"/>
  <c r="CL188" i="44"/>
  <c r="BV188" i="44"/>
  <c r="DB106" i="44"/>
  <c r="CL106" i="44"/>
  <c r="BV106" i="44"/>
  <c r="DB54" i="44"/>
  <c r="CL54" i="44"/>
  <c r="BV54" i="44"/>
  <c r="DB129" i="44"/>
  <c r="CL129" i="44"/>
  <c r="BV129" i="44"/>
  <c r="DB35" i="44"/>
  <c r="CL35" i="44"/>
  <c r="BV35" i="44"/>
  <c r="DB41" i="44"/>
  <c r="CL41" i="44"/>
  <c r="BV41" i="44"/>
  <c r="DB83" i="44"/>
  <c r="CL83" i="44"/>
  <c r="BV83" i="44"/>
  <c r="DB58" i="44"/>
  <c r="CL58" i="44"/>
  <c r="BV58" i="44"/>
  <c r="DB145" i="44"/>
  <c r="CL145" i="44"/>
  <c r="BV145" i="44"/>
  <c r="DB148" i="44"/>
  <c r="CL148" i="44"/>
  <c r="BV148" i="44"/>
  <c r="DB144" i="44"/>
  <c r="BV144" i="44"/>
  <c r="CL144" i="44"/>
  <c r="DB116" i="44"/>
  <c r="CL116" i="44"/>
  <c r="BV116" i="44"/>
  <c r="DB28" i="44"/>
  <c r="CL28" i="44"/>
  <c r="BV28" i="44"/>
  <c r="DC172" i="44"/>
  <c r="CM172" i="44"/>
  <c r="BW172" i="44"/>
  <c r="DA108" i="44"/>
  <c r="CK108" i="44"/>
  <c r="BU108" i="44"/>
  <c r="DA61" i="44"/>
  <c r="CK61" i="44"/>
  <c r="BU61" i="44"/>
  <c r="DA121" i="44"/>
  <c r="CK121" i="44"/>
  <c r="BU121" i="44"/>
  <c r="DA77" i="44"/>
  <c r="CK77" i="44"/>
  <c r="BU77" i="44"/>
  <c r="DA136" i="44"/>
  <c r="BU136" i="44"/>
  <c r="CK136" i="44"/>
  <c r="DA171" i="44"/>
  <c r="CK171" i="44"/>
  <c r="BU171" i="44"/>
  <c r="DA133" i="44"/>
  <c r="CK133" i="44"/>
  <c r="BU133" i="44"/>
  <c r="DA178" i="44"/>
  <c r="CK178" i="44"/>
  <c r="BU178" i="44"/>
  <c r="DA70" i="44"/>
  <c r="CK70" i="44"/>
  <c r="BU70" i="44"/>
  <c r="DA115" i="44"/>
  <c r="CK115" i="44"/>
  <c r="BU115" i="44"/>
  <c r="DA125" i="44"/>
  <c r="CK125" i="44"/>
  <c r="BU125" i="44"/>
  <c r="DA163" i="44"/>
  <c r="CK163" i="44"/>
  <c r="BU163" i="44"/>
  <c r="DA82" i="44"/>
  <c r="CK82" i="44"/>
  <c r="BU82" i="44"/>
  <c r="DA29" i="44"/>
  <c r="CK29" i="44"/>
  <c r="BU29" i="44"/>
  <c r="DA69" i="44"/>
  <c r="CK69" i="44"/>
  <c r="BU69" i="44"/>
  <c r="DA205" i="44"/>
  <c r="CK205" i="44"/>
  <c r="BU205" i="44"/>
  <c r="DA127" i="44"/>
  <c r="CK127" i="44"/>
  <c r="BU127" i="44"/>
  <c r="DA140" i="44"/>
  <c r="CK140" i="44"/>
  <c r="BU140" i="44"/>
  <c r="DA185" i="44"/>
  <c r="CK185" i="44"/>
  <c r="BU185" i="44"/>
  <c r="DA118" i="44"/>
  <c r="CK118" i="44"/>
  <c r="BU118" i="44"/>
  <c r="DA110" i="44"/>
  <c r="CK110" i="44"/>
  <c r="BU110" i="44"/>
  <c r="DA139" i="44"/>
  <c r="CK139" i="44"/>
  <c r="BU139" i="44"/>
  <c r="DA192" i="44"/>
  <c r="CK192" i="44"/>
  <c r="BU192" i="44"/>
  <c r="DA43" i="44"/>
  <c r="CK43" i="44"/>
  <c r="BU43" i="44"/>
  <c r="DA206" i="44"/>
  <c r="CK206" i="44"/>
  <c r="BU206" i="44"/>
  <c r="DA164" i="44"/>
  <c r="CK164" i="44"/>
  <c r="BU164" i="44"/>
  <c r="DA200" i="44"/>
  <c r="CK200" i="44"/>
  <c r="BU200" i="44"/>
  <c r="DA44" i="44"/>
  <c r="CK44" i="44"/>
  <c r="BU44" i="44"/>
  <c r="DA146" i="44"/>
  <c r="CK146" i="44"/>
  <c r="BU146" i="44"/>
  <c r="DA35" i="44"/>
  <c r="CK35" i="44"/>
  <c r="BU35" i="44"/>
  <c r="DA84" i="44"/>
  <c r="CK84" i="44"/>
  <c r="BU84" i="44"/>
  <c r="DA162" i="44"/>
  <c r="CK162" i="44"/>
  <c r="BU162" i="44"/>
  <c r="DA111" i="44"/>
  <c r="CK111" i="44"/>
  <c r="BU111" i="44"/>
  <c r="DA98" i="44"/>
  <c r="CK98" i="44"/>
  <c r="BU98" i="44"/>
  <c r="DA52" i="44"/>
  <c r="CK52" i="44"/>
  <c r="BU52" i="44"/>
  <c r="DA71" i="44"/>
  <c r="CK71" i="44"/>
  <c r="BU71" i="44"/>
  <c r="DA50" i="44"/>
  <c r="CK50" i="44"/>
  <c r="BU50" i="44"/>
  <c r="DA208" i="44"/>
  <c r="CK208" i="44"/>
  <c r="BU208" i="44"/>
  <c r="DA142" i="44"/>
  <c r="CK142" i="44"/>
  <c r="BU142" i="44"/>
  <c r="DA99" i="44"/>
  <c r="CK99" i="44"/>
  <c r="BU99" i="44"/>
  <c r="DA88" i="44"/>
  <c r="BU88" i="44"/>
  <c r="CK88" i="44"/>
  <c r="DA201" i="44"/>
  <c r="CK201" i="44"/>
  <c r="BU201" i="44"/>
  <c r="DA157" i="44"/>
  <c r="CK157" i="44"/>
  <c r="BU157" i="44"/>
  <c r="DA194" i="44"/>
  <c r="CK194" i="44"/>
  <c r="BU194" i="44"/>
  <c r="DA81" i="44"/>
  <c r="CK81" i="44"/>
  <c r="BU81" i="44"/>
  <c r="DC122" i="44"/>
  <c r="CM122" i="44"/>
  <c r="BW122" i="44"/>
  <c r="DC44" i="44"/>
  <c r="CM44" i="44"/>
  <c r="BW44" i="44"/>
  <c r="DC113" i="44"/>
  <c r="BW113" i="44"/>
  <c r="CM113" i="44"/>
  <c r="DC125" i="44"/>
  <c r="CM125" i="44"/>
  <c r="BW125" i="44"/>
  <c r="DC69" i="44"/>
  <c r="CM69" i="44"/>
  <c r="BW69" i="44"/>
  <c r="DC187" i="44"/>
  <c r="CM187" i="44"/>
  <c r="BW187" i="44"/>
  <c r="DC196" i="44"/>
  <c r="CM196" i="44"/>
  <c r="BW196" i="44"/>
  <c r="DC136" i="44"/>
  <c r="CM136" i="44"/>
  <c r="BW136" i="44"/>
  <c r="DC34" i="44"/>
  <c r="CM34" i="44"/>
  <c r="BW34" i="44"/>
  <c r="DC90" i="44"/>
  <c r="CM90" i="44"/>
  <c r="BW90" i="44"/>
  <c r="DC188" i="44"/>
  <c r="CM188" i="44"/>
  <c r="BW188" i="44"/>
  <c r="DC33" i="44"/>
  <c r="CM33" i="44"/>
  <c r="BW33" i="44"/>
  <c r="DC163" i="44"/>
  <c r="CM163" i="44"/>
  <c r="BW163" i="44"/>
  <c r="DC162" i="44"/>
  <c r="CM162" i="44"/>
  <c r="BW162" i="44"/>
  <c r="DC54" i="44"/>
  <c r="CM54" i="44"/>
  <c r="BW54" i="44"/>
  <c r="DC201" i="44"/>
  <c r="CM201" i="44"/>
  <c r="BW201" i="44"/>
  <c r="DC48" i="44"/>
  <c r="CM48" i="44"/>
  <c r="BW48" i="44"/>
  <c r="DC160" i="44"/>
  <c r="CM160" i="44"/>
  <c r="BW160" i="44"/>
  <c r="DC99" i="44"/>
  <c r="CM99" i="44"/>
  <c r="BW99" i="44"/>
  <c r="DC28" i="44"/>
  <c r="CM28" i="44"/>
  <c r="BW28" i="44"/>
  <c r="DC175" i="44"/>
  <c r="CM175" i="44"/>
  <c r="BW175" i="44"/>
  <c r="DC205" i="44"/>
  <c r="CM205" i="44"/>
  <c r="BW205" i="44"/>
  <c r="DC73" i="44"/>
  <c r="BW73" i="44"/>
  <c r="CM73" i="44"/>
  <c r="DC30" i="44"/>
  <c r="CM30" i="44"/>
  <c r="BW30" i="44"/>
  <c r="DC158" i="44"/>
  <c r="CM158" i="44"/>
  <c r="BW158" i="44"/>
  <c r="DC170" i="44"/>
  <c r="CM170" i="44"/>
  <c r="BW170" i="44"/>
  <c r="DC92" i="44"/>
  <c r="CM92" i="44"/>
  <c r="BW92" i="44"/>
  <c r="DC77" i="44"/>
  <c r="CM77" i="44"/>
  <c r="BW77" i="44"/>
  <c r="DC165" i="44"/>
  <c r="CM165" i="44"/>
  <c r="BW165" i="44"/>
  <c r="DC182" i="44"/>
  <c r="CM182" i="44"/>
  <c r="BW182" i="44"/>
  <c r="CM142" i="44"/>
  <c r="BW142" i="44"/>
  <c r="DC142" i="44"/>
  <c r="DC101" i="44"/>
  <c r="CM101" i="44"/>
  <c r="BW101" i="44"/>
  <c r="DC140" i="44"/>
  <c r="CM140" i="44"/>
  <c r="BW140" i="44"/>
  <c r="DC65" i="44"/>
  <c r="BW65" i="44"/>
  <c r="CM65" i="44"/>
  <c r="DC164" i="44"/>
  <c r="CM164" i="44"/>
  <c r="BW164" i="44"/>
  <c r="DC38" i="44"/>
  <c r="CM38" i="44"/>
  <c r="BW38" i="44"/>
  <c r="DC83" i="44"/>
  <c r="CM83" i="44"/>
  <c r="BW83" i="44"/>
  <c r="DC46" i="44"/>
  <c r="CM46" i="44"/>
  <c r="BW46" i="44"/>
  <c r="DC132" i="44"/>
  <c r="CM132" i="44"/>
  <c r="BW132" i="44"/>
  <c r="DC86" i="44"/>
  <c r="CM86" i="44"/>
  <c r="BW86" i="44"/>
  <c r="DC190" i="44"/>
  <c r="CM190" i="44"/>
  <c r="BW190" i="44"/>
  <c r="DC80" i="44"/>
  <c r="CM80" i="44"/>
  <c r="BW80" i="44"/>
  <c r="CW143" i="44"/>
  <c r="CG143" i="44"/>
  <c r="BQ143" i="44"/>
  <c r="CW134" i="44"/>
  <c r="BQ134" i="44"/>
  <c r="CG134" i="44"/>
  <c r="CW185" i="44"/>
  <c r="CG185" i="44"/>
  <c r="BQ185" i="44"/>
  <c r="CW149" i="44"/>
  <c r="CG149" i="44"/>
  <c r="BQ149" i="44"/>
  <c r="CW83" i="44"/>
  <c r="CG83" i="44"/>
  <c r="BQ83" i="44"/>
  <c r="CW112" i="44"/>
  <c r="CG112" i="44"/>
  <c r="BQ112" i="44"/>
  <c r="CW62" i="44"/>
  <c r="BQ62" i="44"/>
  <c r="CG62" i="44"/>
  <c r="CW28" i="44"/>
  <c r="CG28" i="44"/>
  <c r="BQ28" i="44"/>
  <c r="CW171" i="44"/>
  <c r="CG171" i="44"/>
  <c r="BQ171" i="44"/>
  <c r="CW113" i="44"/>
  <c r="CG113" i="44"/>
  <c r="BQ113" i="44"/>
  <c r="CW88" i="44"/>
  <c r="CG88" i="44"/>
  <c r="BQ88" i="44"/>
  <c r="CW174" i="44"/>
  <c r="CG174" i="44"/>
  <c r="BQ174" i="44"/>
  <c r="CW187" i="44"/>
  <c r="CG187" i="44"/>
  <c r="BQ187" i="44"/>
  <c r="CW190" i="44"/>
  <c r="CG190" i="44"/>
  <c r="BQ190" i="44"/>
  <c r="CW36" i="44"/>
  <c r="CG36" i="44"/>
  <c r="BQ36" i="44"/>
  <c r="CW176" i="44"/>
  <c r="CG176" i="44"/>
  <c r="BQ176" i="44"/>
  <c r="CW125" i="44"/>
  <c r="CG125" i="44"/>
  <c r="BQ125" i="44"/>
  <c r="CW30" i="44"/>
  <c r="CG30" i="44"/>
  <c r="BQ30" i="44"/>
  <c r="CW139" i="44"/>
  <c r="CG139" i="44"/>
  <c r="BQ139" i="44"/>
  <c r="CW109" i="44"/>
  <c r="CG109" i="44"/>
  <c r="BQ109" i="44"/>
  <c r="CW201" i="44"/>
  <c r="CG201" i="44"/>
  <c r="BQ201" i="44"/>
  <c r="CW86" i="44"/>
  <c r="BQ86" i="44"/>
  <c r="CG86" i="44"/>
  <c r="CW70" i="44"/>
  <c r="BQ70" i="44"/>
  <c r="CG70" i="44"/>
  <c r="CW92" i="44"/>
  <c r="CG92" i="44"/>
  <c r="BQ92" i="44"/>
  <c r="CW46" i="44"/>
  <c r="CG46" i="44"/>
  <c r="BQ46" i="44"/>
  <c r="CW168" i="44"/>
  <c r="CG168" i="44"/>
  <c r="BQ168" i="44"/>
  <c r="CW61" i="44"/>
  <c r="CG61" i="44"/>
  <c r="BQ61" i="44"/>
  <c r="CW89" i="44"/>
  <c r="CG89" i="44"/>
  <c r="BQ89" i="44"/>
  <c r="CW195" i="44"/>
  <c r="CG195" i="44"/>
  <c r="BQ195" i="44"/>
  <c r="CW173" i="44"/>
  <c r="CG173" i="44"/>
  <c r="BQ173" i="44"/>
  <c r="CW96" i="44"/>
  <c r="CG96" i="44"/>
  <c r="BQ96" i="44"/>
  <c r="CW31" i="44"/>
  <c r="CG31" i="44"/>
  <c r="BQ31" i="44"/>
  <c r="CW39" i="44"/>
  <c r="CG39" i="44"/>
  <c r="BQ39" i="44"/>
  <c r="CW51" i="44"/>
  <c r="CG51" i="44"/>
  <c r="BQ51" i="44"/>
  <c r="CW99" i="44"/>
  <c r="CG99" i="44"/>
  <c r="BQ99" i="44"/>
  <c r="CW81" i="44"/>
  <c r="CG81" i="44"/>
  <c r="BQ81" i="44"/>
  <c r="CW205" i="44"/>
  <c r="CG205" i="44"/>
  <c r="BQ205" i="44"/>
  <c r="CW128" i="44"/>
  <c r="CG128" i="44"/>
  <c r="BQ128" i="44"/>
  <c r="CW55" i="44"/>
  <c r="CG55" i="44"/>
  <c r="BQ55" i="44"/>
  <c r="CW179" i="44"/>
  <c r="CG179" i="44"/>
  <c r="BQ179" i="44"/>
  <c r="CW137" i="44"/>
  <c r="CG137" i="44"/>
  <c r="BQ137" i="44"/>
  <c r="CW200" i="44"/>
  <c r="CG200" i="44"/>
  <c r="BQ200" i="44"/>
  <c r="CW172" i="44"/>
  <c r="CG172" i="44"/>
  <c r="BQ172" i="44"/>
  <c r="CW126" i="44"/>
  <c r="BQ126" i="44"/>
  <c r="CG126" i="44"/>
  <c r="CW40" i="44"/>
  <c r="CG40" i="44"/>
  <c r="BQ40" i="44"/>
  <c r="DF88" i="44"/>
  <c r="CP88" i="44"/>
  <c r="BZ88" i="44"/>
  <c r="CX203" i="44"/>
  <c r="CH203" i="44"/>
  <c r="BR203" i="44"/>
  <c r="CZ112" i="44"/>
  <c r="CJ112" i="44"/>
  <c r="BT112" i="44"/>
  <c r="DE137" i="44"/>
  <c r="CO137" i="44"/>
  <c r="BY137" i="44"/>
  <c r="CY196" i="44"/>
  <c r="CI196" i="44"/>
  <c r="BS196" i="44"/>
  <c r="DD59" i="44"/>
  <c r="CN59" i="44"/>
  <c r="BX59" i="44"/>
  <c r="DB93" i="44"/>
  <c r="CL93" i="44"/>
  <c r="BV93" i="44"/>
  <c r="CZ181" i="44"/>
  <c r="CJ181" i="44"/>
  <c r="BT181" i="44"/>
  <c r="CZ34" i="44"/>
  <c r="CJ34" i="44"/>
  <c r="BT34" i="44"/>
  <c r="CZ71" i="44"/>
  <c r="CJ71" i="44"/>
  <c r="BT71" i="44"/>
  <c r="CZ166" i="44"/>
  <c r="CJ166" i="44"/>
  <c r="BT166" i="44"/>
  <c r="CZ154" i="44"/>
  <c r="CJ154" i="44"/>
  <c r="BT154" i="44"/>
  <c r="CZ175" i="44"/>
  <c r="BT175" i="44"/>
  <c r="CJ175" i="44"/>
  <c r="CZ198" i="44"/>
  <c r="CJ198" i="44"/>
  <c r="BT198" i="44"/>
  <c r="CZ160" i="44"/>
  <c r="CJ160" i="44"/>
  <c r="BT160" i="44"/>
  <c r="CZ90" i="44"/>
  <c r="CJ90" i="44"/>
  <c r="BT90" i="44"/>
  <c r="CZ149" i="44"/>
  <c r="CJ149" i="44"/>
  <c r="BT149" i="44"/>
  <c r="CZ184" i="44"/>
  <c r="CJ184" i="44"/>
  <c r="BT184" i="44"/>
  <c r="CZ54" i="44"/>
  <c r="CJ54" i="44"/>
  <c r="BT54" i="44"/>
  <c r="CZ133" i="44"/>
  <c r="CJ133" i="44"/>
  <c r="BT133" i="44"/>
  <c r="CZ102" i="44"/>
  <c r="CJ102" i="44"/>
  <c r="BT102" i="44"/>
  <c r="CZ131" i="44"/>
  <c r="CJ131" i="44"/>
  <c r="BT131" i="44"/>
  <c r="CZ178" i="44"/>
  <c r="CJ178" i="44"/>
  <c r="BT178" i="44"/>
  <c r="CZ127" i="44"/>
  <c r="CJ127" i="44"/>
  <c r="BT127" i="44"/>
  <c r="CZ205" i="44"/>
  <c r="CJ205" i="44"/>
  <c r="BT205" i="44"/>
  <c r="CZ118" i="44"/>
  <c r="CJ118" i="44"/>
  <c r="BT118" i="44"/>
  <c r="CZ31" i="44"/>
  <c r="CJ31" i="44"/>
  <c r="BT31" i="44"/>
  <c r="CZ85" i="44"/>
  <c r="CJ85" i="44"/>
  <c r="BT85" i="44"/>
  <c r="CZ150" i="44"/>
  <c r="CJ150" i="44"/>
  <c r="BT150" i="44"/>
  <c r="CZ202" i="44"/>
  <c r="CJ202" i="44"/>
  <c r="BT202" i="44"/>
  <c r="CZ50" i="44"/>
  <c r="CJ50" i="44"/>
  <c r="BT50" i="44"/>
  <c r="CZ134" i="44"/>
  <c r="CJ134" i="44"/>
  <c r="BT134" i="44"/>
  <c r="CZ101" i="44"/>
  <c r="CJ101" i="44"/>
  <c r="BT101" i="44"/>
  <c r="CZ196" i="44"/>
  <c r="CJ196" i="44"/>
  <c r="BT196" i="44"/>
  <c r="CZ44" i="44"/>
  <c r="CJ44" i="44"/>
  <c r="BT44" i="44"/>
  <c r="CZ186" i="44"/>
  <c r="CJ186" i="44"/>
  <c r="BT186" i="44"/>
  <c r="CZ70" i="44"/>
  <c r="CJ70" i="44"/>
  <c r="BT70" i="44"/>
  <c r="CZ180" i="44"/>
  <c r="CJ180" i="44"/>
  <c r="BT180" i="44"/>
  <c r="CZ204" i="44"/>
  <c r="CJ204" i="44"/>
  <c r="BT204" i="44"/>
  <c r="CZ45" i="44"/>
  <c r="CJ45" i="44"/>
  <c r="BT45" i="44"/>
  <c r="CZ200" i="44"/>
  <c r="CJ200" i="44"/>
  <c r="BT200" i="44"/>
  <c r="CZ77" i="44"/>
  <c r="CJ77" i="44"/>
  <c r="BT77" i="44"/>
  <c r="CZ139" i="44"/>
  <c r="CJ139" i="44"/>
  <c r="BT139" i="44"/>
  <c r="CZ113" i="44"/>
  <c r="CJ113" i="44"/>
  <c r="BT113" i="44"/>
  <c r="CZ172" i="44"/>
  <c r="CJ172" i="44"/>
  <c r="BT172" i="44"/>
  <c r="CZ124" i="44"/>
  <c r="CJ124" i="44"/>
  <c r="BT124" i="44"/>
  <c r="CZ179" i="44"/>
  <c r="CJ179" i="44"/>
  <c r="BT179" i="44"/>
  <c r="CZ122" i="44"/>
  <c r="CJ122" i="44"/>
  <c r="BT122" i="44"/>
  <c r="CZ28" i="44"/>
  <c r="CJ28" i="44"/>
  <c r="BT28" i="44"/>
  <c r="DD167" i="44"/>
  <c r="CN167" i="44"/>
  <c r="BX167" i="44"/>
  <c r="DD116" i="44"/>
  <c r="CN116" i="44"/>
  <c r="BX116" i="44"/>
  <c r="DD172" i="44"/>
  <c r="CN172" i="44"/>
  <c r="BX172" i="44"/>
  <c r="DD61" i="44"/>
  <c r="CN61" i="44"/>
  <c r="BX61" i="44"/>
  <c r="DD184" i="44"/>
  <c r="CN184" i="44"/>
  <c r="BX184" i="44"/>
  <c r="DD179" i="44"/>
  <c r="BX179" i="44"/>
  <c r="CN179" i="44"/>
  <c r="DD66" i="44"/>
  <c r="CN66" i="44"/>
  <c r="BX66" i="44"/>
  <c r="DD74" i="44"/>
  <c r="CN74" i="44"/>
  <c r="BX74" i="44"/>
  <c r="DD140" i="44"/>
  <c r="CN140" i="44"/>
  <c r="BX140" i="44"/>
  <c r="DD145" i="44"/>
  <c r="BX145" i="44"/>
  <c r="CN145" i="44"/>
  <c r="DD65" i="44"/>
  <c r="CN65" i="44"/>
  <c r="BX65" i="44"/>
  <c r="DD195" i="44"/>
  <c r="BX195" i="44"/>
  <c r="CN195" i="44"/>
  <c r="DD173" i="44"/>
  <c r="CN173" i="44"/>
  <c r="BX173" i="44"/>
  <c r="DD84" i="44"/>
  <c r="CN84" i="44"/>
  <c r="BX84" i="44"/>
  <c r="DD150" i="44"/>
  <c r="CN150" i="44"/>
  <c r="BX150" i="44"/>
  <c r="DD105" i="44"/>
  <c r="CN105" i="44"/>
  <c r="BX105" i="44"/>
  <c r="DD67" i="44"/>
  <c r="CN67" i="44"/>
  <c r="BX67" i="44"/>
  <c r="DD35" i="44"/>
  <c r="CN35" i="44"/>
  <c r="BX35" i="44"/>
  <c r="DD85" i="44"/>
  <c r="CN85" i="44"/>
  <c r="BX85" i="44"/>
  <c r="DD111" i="44"/>
  <c r="CN111" i="44"/>
  <c r="BX111" i="44"/>
  <c r="DD128" i="44"/>
  <c r="CN128" i="44"/>
  <c r="BX128" i="44"/>
  <c r="DD69" i="44"/>
  <c r="CN69" i="44"/>
  <c r="BX69" i="44"/>
  <c r="DD83" i="44"/>
  <c r="CN83" i="44"/>
  <c r="BX83" i="44"/>
  <c r="DD104" i="44"/>
  <c r="CN104" i="44"/>
  <c r="BX104" i="44"/>
  <c r="DD54" i="44"/>
  <c r="CN54" i="44"/>
  <c r="BX54" i="44"/>
  <c r="DD73" i="44"/>
  <c r="CN73" i="44"/>
  <c r="BX73" i="44"/>
  <c r="DD158" i="44"/>
  <c r="CN158" i="44"/>
  <c r="BX158" i="44"/>
  <c r="DD205" i="44"/>
  <c r="CN205" i="44"/>
  <c r="BX205" i="44"/>
  <c r="DD194" i="44"/>
  <c r="CN194" i="44"/>
  <c r="BX194" i="44"/>
  <c r="DD163" i="44"/>
  <c r="BX163" i="44"/>
  <c r="CN163" i="44"/>
  <c r="DD100" i="44"/>
  <c r="CN100" i="44"/>
  <c r="BX100" i="44"/>
  <c r="DD39" i="44"/>
  <c r="CN39" i="44"/>
  <c r="BX39" i="44"/>
  <c r="DD29" i="44"/>
  <c r="CN29" i="44"/>
  <c r="BX29" i="44"/>
  <c r="DD193" i="44"/>
  <c r="BX193" i="44"/>
  <c r="CN193" i="44"/>
  <c r="DD177" i="44"/>
  <c r="BX177" i="44"/>
  <c r="CN177" i="44"/>
  <c r="DD77" i="44"/>
  <c r="CN77" i="44"/>
  <c r="BX77" i="44"/>
  <c r="DD200" i="44"/>
  <c r="CN200" i="44"/>
  <c r="BX200" i="44"/>
  <c r="DD81" i="44"/>
  <c r="CN81" i="44"/>
  <c r="BX81" i="44"/>
  <c r="DD204" i="44"/>
  <c r="CN204" i="44"/>
  <c r="BX204" i="44"/>
  <c r="DD120" i="44"/>
  <c r="CN120" i="44"/>
  <c r="BX120" i="44"/>
  <c r="DD79" i="44"/>
  <c r="CN79" i="44"/>
  <c r="BX79" i="44"/>
  <c r="DD47" i="44"/>
  <c r="CN47" i="44"/>
  <c r="BX47" i="44"/>
  <c r="IY48" i="44"/>
  <c r="CZ167" i="44"/>
  <c r="BT167" i="44"/>
  <c r="CJ167" i="44"/>
  <c r="CX172" i="44"/>
  <c r="CH172" i="44"/>
  <c r="BR172" i="44"/>
  <c r="CY151" i="44"/>
  <c r="CI151" i="44"/>
  <c r="BS151" i="44"/>
  <c r="DB55" i="44"/>
  <c r="CL55" i="44"/>
  <c r="BV55" i="44"/>
  <c r="DE179" i="44"/>
  <c r="CO179" i="44"/>
  <c r="BY179" i="44"/>
  <c r="DE169" i="44"/>
  <c r="CO169" i="44"/>
  <c r="BY169" i="44"/>
  <c r="DE79" i="44"/>
  <c r="CO79" i="44"/>
  <c r="BY79" i="44"/>
  <c r="DE133" i="44"/>
  <c r="CO133" i="44"/>
  <c r="BY133" i="44"/>
  <c r="DE156" i="44"/>
  <c r="CO156" i="44"/>
  <c r="BY156" i="44"/>
  <c r="DE208" i="44"/>
  <c r="CO208" i="44"/>
  <c r="BY208" i="44"/>
  <c r="DE54" i="44"/>
  <c r="CO54" i="44"/>
  <c r="BY54" i="44"/>
  <c r="DE44" i="44"/>
  <c r="CO44" i="44"/>
  <c r="BY44" i="44"/>
  <c r="DE150" i="44"/>
  <c r="CO150" i="44"/>
  <c r="BY150" i="44"/>
  <c r="DE48" i="44"/>
  <c r="CO48" i="44"/>
  <c r="BY48" i="44"/>
  <c r="DE157" i="44"/>
  <c r="CO157" i="44"/>
  <c r="BY157" i="44"/>
  <c r="DE177" i="44"/>
  <c r="CO177" i="44"/>
  <c r="BY177" i="44"/>
  <c r="DE206" i="44"/>
  <c r="CO206" i="44"/>
  <c r="BY206" i="44"/>
  <c r="DE35" i="44"/>
  <c r="CO35" i="44"/>
  <c r="BY35" i="44"/>
  <c r="DE70" i="44"/>
  <c r="CO70" i="44"/>
  <c r="BY70" i="44"/>
  <c r="DE65" i="44"/>
  <c r="CO65" i="44"/>
  <c r="BY65" i="44"/>
  <c r="DE49" i="44"/>
  <c r="CO49" i="44"/>
  <c r="BY49" i="44"/>
  <c r="DE61" i="44"/>
  <c r="CO61" i="44"/>
  <c r="BY61" i="44"/>
  <c r="DE114" i="44"/>
  <c r="BY114" i="44"/>
  <c r="CO114" i="44"/>
  <c r="DE107" i="44"/>
  <c r="CO107" i="44"/>
  <c r="BY107" i="44"/>
  <c r="DE104" i="44"/>
  <c r="CO104" i="44"/>
  <c r="BY104" i="44"/>
  <c r="DE138" i="44"/>
  <c r="BY138" i="44"/>
  <c r="CO138" i="44"/>
  <c r="DE78" i="44"/>
  <c r="CO78" i="44"/>
  <c r="BY78" i="44"/>
  <c r="DE168" i="44"/>
  <c r="CO168" i="44"/>
  <c r="BY168" i="44"/>
  <c r="DE58" i="44"/>
  <c r="BY58" i="44"/>
  <c r="CO58" i="44"/>
  <c r="DE131" i="44"/>
  <c r="CO131" i="44"/>
  <c r="BY131" i="44"/>
  <c r="DE41" i="44"/>
  <c r="CO41" i="44"/>
  <c r="BY41" i="44"/>
  <c r="DE186" i="44"/>
  <c r="CO186" i="44"/>
  <c r="BY186" i="44"/>
  <c r="DE153" i="44"/>
  <c r="CO153" i="44"/>
  <c r="BY153" i="44"/>
  <c r="DE203" i="44"/>
  <c r="CO203" i="44"/>
  <c r="BY203" i="44"/>
  <c r="DE46" i="44"/>
  <c r="CO46" i="44"/>
  <c r="BY46" i="44"/>
  <c r="DE47" i="44"/>
  <c r="CO47" i="44"/>
  <c r="BY47" i="44"/>
  <c r="DE92" i="44"/>
  <c r="CO92" i="44"/>
  <c r="BY92" i="44"/>
  <c r="DE141" i="44"/>
  <c r="CO141" i="44"/>
  <c r="BY141" i="44"/>
  <c r="DE88" i="44"/>
  <c r="CO88" i="44"/>
  <c r="BY88" i="44"/>
  <c r="DE143" i="44"/>
  <c r="CO143" i="44"/>
  <c r="BY143" i="44"/>
  <c r="DE96" i="44"/>
  <c r="CO96" i="44"/>
  <c r="BY96" i="44"/>
  <c r="DE198" i="44"/>
  <c r="CO198" i="44"/>
  <c r="BY198" i="44"/>
  <c r="DE85" i="44"/>
  <c r="CO85" i="44"/>
  <c r="BY85" i="44"/>
  <c r="DE91" i="44"/>
  <c r="CO91" i="44"/>
  <c r="BY91" i="44"/>
  <c r="DE39" i="44"/>
  <c r="CO39" i="44"/>
  <c r="BY39" i="44"/>
  <c r="DE140" i="44"/>
  <c r="CO140" i="44"/>
  <c r="BY140" i="44"/>
  <c r="CV28" i="44"/>
  <c r="CF28" i="44"/>
  <c r="BP28" i="44"/>
  <c r="CV175" i="44"/>
  <c r="BP175" i="44"/>
  <c r="CF175" i="44"/>
  <c r="CV87" i="44"/>
  <c r="CF87" i="44"/>
  <c r="BP87" i="44"/>
  <c r="CV80" i="44"/>
  <c r="CF80" i="44"/>
  <c r="BP80" i="44"/>
  <c r="CV50" i="44"/>
  <c r="CF50" i="44"/>
  <c r="BP50" i="44"/>
  <c r="CV113" i="44"/>
  <c r="CF113" i="44"/>
  <c r="BP113" i="44"/>
  <c r="CV44" i="44"/>
  <c r="CF44" i="44"/>
  <c r="BP44" i="44"/>
  <c r="CV164" i="44"/>
  <c r="CF164" i="44"/>
  <c r="BP164" i="44"/>
  <c r="CV51" i="44"/>
  <c r="CF51" i="44"/>
  <c r="BP51" i="44"/>
  <c r="CV98" i="44"/>
  <c r="CF98" i="44"/>
  <c r="BP98" i="44"/>
  <c r="CV68" i="44"/>
  <c r="CF68" i="44"/>
  <c r="BP68" i="44"/>
  <c r="CV83" i="44"/>
  <c r="CF83" i="44"/>
  <c r="BP83" i="44"/>
  <c r="CV108" i="44"/>
  <c r="CF108" i="44"/>
  <c r="BP108" i="44"/>
  <c r="CV124" i="44"/>
  <c r="CF124" i="44"/>
  <c r="BP124" i="44"/>
  <c r="CV122" i="44"/>
  <c r="CF122" i="44"/>
  <c r="BP122" i="44"/>
  <c r="CV126" i="44"/>
  <c r="CF126" i="44"/>
  <c r="BP126" i="44"/>
  <c r="CV42" i="44"/>
  <c r="CF42" i="44"/>
  <c r="BP42" i="44"/>
  <c r="CV202" i="44"/>
  <c r="CF202" i="44"/>
  <c r="BP202" i="44"/>
  <c r="CV153" i="44"/>
  <c r="CF153" i="44"/>
  <c r="BP153" i="44"/>
  <c r="CV190" i="44"/>
  <c r="CF190" i="44"/>
  <c r="BP190" i="44"/>
  <c r="CV160" i="44"/>
  <c r="CF160" i="44"/>
  <c r="BP160" i="44"/>
  <c r="CV183" i="44"/>
  <c r="BP183" i="44"/>
  <c r="CF183" i="44"/>
  <c r="CV151" i="44"/>
  <c r="BP151" i="44"/>
  <c r="CF151" i="44"/>
  <c r="CV143" i="44"/>
  <c r="BP143" i="44"/>
  <c r="CF143" i="44"/>
  <c r="CV205" i="44"/>
  <c r="BP205" i="44"/>
  <c r="CF205" i="44"/>
  <c r="CV52" i="44"/>
  <c r="CF52" i="44"/>
  <c r="BP52" i="44"/>
  <c r="CV78" i="44"/>
  <c r="CF78" i="44"/>
  <c r="BP78" i="44"/>
  <c r="CV97" i="44"/>
  <c r="CF97" i="44"/>
  <c r="BP97" i="44"/>
  <c r="CV86" i="44"/>
  <c r="CF86" i="44"/>
  <c r="BP86" i="44"/>
  <c r="CV127" i="44"/>
  <c r="CF127" i="44"/>
  <c r="BP127" i="44"/>
  <c r="CV104" i="44"/>
  <c r="CF104" i="44"/>
  <c r="BP104" i="44"/>
  <c r="CV186" i="44"/>
  <c r="CF186" i="44"/>
  <c r="BP186" i="44"/>
  <c r="CV59" i="44"/>
  <c r="CF59" i="44"/>
  <c r="BP59" i="44"/>
  <c r="CV171" i="44"/>
  <c r="CF171" i="44"/>
  <c r="BP171" i="44"/>
  <c r="CV162" i="44"/>
  <c r="CF162" i="44"/>
  <c r="BP162" i="44"/>
  <c r="CV74" i="44"/>
  <c r="CF74" i="44"/>
  <c r="BP74" i="44"/>
  <c r="CV158" i="44"/>
  <c r="CF158" i="44"/>
  <c r="BP158" i="44"/>
  <c r="CV102" i="44"/>
  <c r="CF102" i="44"/>
  <c r="BP102" i="44"/>
  <c r="CV177" i="44"/>
  <c r="CF177" i="44"/>
  <c r="BP177" i="44"/>
  <c r="CV54" i="44"/>
  <c r="CF54" i="44"/>
  <c r="BP54" i="44"/>
  <c r="CV147" i="44"/>
  <c r="CF147" i="44"/>
  <c r="BP147" i="44"/>
  <c r="CV201" i="44"/>
  <c r="CF201" i="44"/>
  <c r="BP201" i="44"/>
  <c r="CV67" i="44"/>
  <c r="CF67" i="44"/>
  <c r="BP67" i="44"/>
  <c r="CY80" i="44"/>
  <c r="CI80" i="44"/>
  <c r="BS80" i="44"/>
  <c r="CY95" i="44"/>
  <c r="BS95" i="44"/>
  <c r="CI95" i="44"/>
  <c r="CY47" i="44"/>
  <c r="CI47" i="44"/>
  <c r="BS47" i="44"/>
  <c r="CY125" i="44"/>
  <c r="CI125" i="44"/>
  <c r="BS125" i="44"/>
  <c r="CY149" i="44"/>
  <c r="CI149" i="44"/>
  <c r="BS149" i="44"/>
  <c r="CY94" i="44"/>
  <c r="CI94" i="44"/>
  <c r="BS94" i="44"/>
  <c r="CY90" i="44"/>
  <c r="CI90" i="44"/>
  <c r="BS90" i="44"/>
  <c r="CY72" i="44"/>
  <c r="CI72" i="44"/>
  <c r="BS72" i="44"/>
  <c r="CY40" i="44"/>
  <c r="CI40" i="44"/>
  <c r="BS40" i="44"/>
  <c r="CY188" i="44"/>
  <c r="CI188" i="44"/>
  <c r="BS188" i="44"/>
  <c r="CY159" i="44"/>
  <c r="CI159" i="44"/>
  <c r="BS159" i="44"/>
  <c r="CY133" i="44"/>
  <c r="CI133" i="44"/>
  <c r="BS133" i="44"/>
  <c r="CY204" i="44"/>
  <c r="CI204" i="44"/>
  <c r="BS204" i="44"/>
  <c r="CY199" i="44"/>
  <c r="CI199" i="44"/>
  <c r="BS199" i="44"/>
  <c r="CY193" i="44"/>
  <c r="CI193" i="44"/>
  <c r="BS193" i="44"/>
  <c r="CY172" i="44"/>
  <c r="CI172" i="44"/>
  <c r="BS172" i="44"/>
  <c r="CY150" i="44"/>
  <c r="CI150" i="44"/>
  <c r="BS150" i="44"/>
  <c r="CY119" i="44"/>
  <c r="BS119" i="44"/>
  <c r="CI119" i="44"/>
  <c r="CY59" i="44"/>
  <c r="CI59" i="44"/>
  <c r="BS59" i="44"/>
  <c r="CY76" i="44"/>
  <c r="CI76" i="44"/>
  <c r="BS76" i="44"/>
  <c r="CY55" i="44"/>
  <c r="CI55" i="44"/>
  <c r="BS55" i="44"/>
  <c r="CY154" i="44"/>
  <c r="CI154" i="44"/>
  <c r="BS154" i="44"/>
  <c r="CY202" i="44"/>
  <c r="CI202" i="44"/>
  <c r="BS202" i="44"/>
  <c r="CY84" i="44"/>
  <c r="CI84" i="44"/>
  <c r="BS84" i="44"/>
  <c r="CY66" i="44"/>
  <c r="CI66" i="44"/>
  <c r="BS66" i="44"/>
  <c r="CY52" i="44"/>
  <c r="CI52" i="44"/>
  <c r="BS52" i="44"/>
  <c r="CY91" i="44"/>
  <c r="CI91" i="44"/>
  <c r="BS91" i="44"/>
  <c r="CY51" i="44"/>
  <c r="CI51" i="44"/>
  <c r="BS51" i="44"/>
  <c r="CY82" i="44"/>
  <c r="CI82" i="44"/>
  <c r="BS82" i="44"/>
  <c r="CY33" i="44"/>
  <c r="CI33" i="44"/>
  <c r="BS33" i="44"/>
  <c r="CY68" i="44"/>
  <c r="CI68" i="44"/>
  <c r="BS68" i="44"/>
  <c r="CY138" i="44"/>
  <c r="CI138" i="44"/>
  <c r="BS138" i="44"/>
  <c r="CY100" i="44"/>
  <c r="CI100" i="44"/>
  <c r="BS100" i="44"/>
  <c r="CY155" i="44"/>
  <c r="CI155" i="44"/>
  <c r="BS155" i="44"/>
  <c r="CY120" i="44"/>
  <c r="CI120" i="44"/>
  <c r="BS120" i="44"/>
  <c r="CY128" i="44"/>
  <c r="CI128" i="44"/>
  <c r="BS128" i="44"/>
  <c r="CY103" i="44"/>
  <c r="BS103" i="44"/>
  <c r="CI103" i="44"/>
  <c r="CY173" i="44"/>
  <c r="CI173" i="44"/>
  <c r="BS173" i="44"/>
  <c r="CY102" i="44"/>
  <c r="CI102" i="44"/>
  <c r="BS102" i="44"/>
  <c r="CY180" i="44"/>
  <c r="CI180" i="44"/>
  <c r="BS180" i="44"/>
  <c r="CY134" i="44"/>
  <c r="CI134" i="44"/>
  <c r="BS134" i="44"/>
  <c r="CY30" i="44"/>
  <c r="CI30" i="44"/>
  <c r="BS30" i="44"/>
  <c r="CY115" i="44"/>
  <c r="CI115" i="44"/>
  <c r="BS115" i="44"/>
  <c r="DF85" i="44"/>
  <c r="CP85" i="44"/>
  <c r="BZ85" i="44"/>
  <c r="DE56" i="44"/>
  <c r="CO56" i="44"/>
  <c r="BY56" i="44"/>
  <c r="CX80" i="44"/>
  <c r="CH80" i="44"/>
  <c r="BR80" i="44"/>
  <c r="DB198" i="44"/>
  <c r="CL198" i="44"/>
  <c r="BV198" i="44"/>
  <c r="DF157" i="44"/>
  <c r="CP157" i="44"/>
  <c r="BZ157" i="44"/>
  <c r="DF34" i="44"/>
  <c r="CP34" i="44"/>
  <c r="BZ34" i="44"/>
  <c r="DF201" i="44"/>
  <c r="CP201" i="44"/>
  <c r="BZ201" i="44"/>
  <c r="DF49" i="44"/>
  <c r="CP49" i="44"/>
  <c r="BZ49" i="44"/>
  <c r="DF171" i="44"/>
  <c r="CP171" i="44"/>
  <c r="BZ171" i="44"/>
  <c r="DF191" i="44"/>
  <c r="CP191" i="44"/>
  <c r="BZ191" i="44"/>
  <c r="DF198" i="44"/>
  <c r="CP198" i="44"/>
  <c r="BZ198" i="44"/>
  <c r="DF54" i="44"/>
  <c r="CP54" i="44"/>
  <c r="BZ54" i="44"/>
  <c r="DF193" i="44"/>
  <c r="CP193" i="44"/>
  <c r="BZ193" i="44"/>
  <c r="DF178" i="44"/>
  <c r="BZ178" i="44"/>
  <c r="CP178" i="44"/>
  <c r="DF68" i="44"/>
  <c r="CP68" i="44"/>
  <c r="BZ68" i="44"/>
  <c r="DF137" i="44"/>
  <c r="CP137" i="44"/>
  <c r="BZ137" i="44"/>
  <c r="DF38" i="44"/>
  <c r="CP38" i="44"/>
  <c r="BZ38" i="44"/>
  <c r="DF145" i="44"/>
  <c r="CP145" i="44"/>
  <c r="BZ145" i="44"/>
  <c r="DF141" i="44"/>
  <c r="CP141" i="44"/>
  <c r="BZ141" i="44"/>
  <c r="DF40" i="44"/>
  <c r="CP40" i="44"/>
  <c r="BZ40" i="44"/>
  <c r="DF166" i="44"/>
  <c r="CP166" i="44"/>
  <c r="BZ166" i="44"/>
  <c r="DF115" i="44"/>
  <c r="CP115" i="44"/>
  <c r="BZ115" i="44"/>
  <c r="DF72" i="44"/>
  <c r="CP72" i="44"/>
  <c r="BZ72" i="44"/>
  <c r="DF131" i="44"/>
  <c r="CP131" i="44"/>
  <c r="BZ131" i="44"/>
  <c r="DF60" i="44"/>
  <c r="CP60" i="44"/>
  <c r="BZ60" i="44"/>
  <c r="DF109" i="44"/>
  <c r="CP109" i="44"/>
  <c r="BZ109" i="44"/>
  <c r="DF139" i="44"/>
  <c r="CP139" i="44"/>
  <c r="BZ139" i="44"/>
  <c r="DF73" i="44"/>
  <c r="CP73" i="44"/>
  <c r="BZ73" i="44"/>
  <c r="DF66" i="44"/>
  <c r="CP66" i="44"/>
  <c r="BZ66" i="44"/>
  <c r="DF181" i="44"/>
  <c r="CP181" i="44"/>
  <c r="BZ181" i="44"/>
  <c r="DF42" i="44"/>
  <c r="CP42" i="44"/>
  <c r="BZ42" i="44"/>
  <c r="DF75" i="44"/>
  <c r="CP75" i="44"/>
  <c r="BZ75" i="44"/>
  <c r="DF143" i="44"/>
  <c r="CP143" i="44"/>
  <c r="BZ143" i="44"/>
  <c r="DF87" i="44"/>
  <c r="CP87" i="44"/>
  <c r="BZ87" i="44"/>
  <c r="DF65" i="44"/>
  <c r="CP65" i="44"/>
  <c r="BZ65" i="44"/>
  <c r="DF35" i="44"/>
  <c r="CP35" i="44"/>
  <c r="BZ35" i="44"/>
  <c r="DF114" i="44"/>
  <c r="CP114" i="44"/>
  <c r="BZ114" i="44"/>
  <c r="DF64" i="44"/>
  <c r="CP64" i="44"/>
  <c r="BZ64" i="44"/>
  <c r="DF79" i="44"/>
  <c r="CP79" i="44"/>
  <c r="BZ79" i="44"/>
  <c r="DF158" i="44"/>
  <c r="CP158" i="44"/>
  <c r="BZ158" i="44"/>
  <c r="DF183" i="44"/>
  <c r="CP183" i="44"/>
  <c r="BZ183" i="44"/>
  <c r="DF173" i="44"/>
  <c r="CP173" i="44"/>
  <c r="BZ173" i="44"/>
  <c r="DF47" i="44"/>
  <c r="CP47" i="44"/>
  <c r="BZ47" i="44"/>
  <c r="DF112" i="44"/>
  <c r="CP112" i="44"/>
  <c r="BZ112" i="44"/>
  <c r="DF32" i="44"/>
  <c r="CP32" i="44"/>
  <c r="BZ32" i="44"/>
  <c r="DF95" i="44"/>
  <c r="CP95" i="44"/>
  <c r="BZ95" i="44"/>
  <c r="DF105" i="44"/>
  <c r="CP105" i="44"/>
  <c r="BZ105" i="44"/>
  <c r="DF53" i="44"/>
  <c r="CP53" i="44"/>
  <c r="BZ53" i="44"/>
  <c r="CX171" i="44"/>
  <c r="CH171" i="44"/>
  <c r="BR171" i="44"/>
  <c r="CX142" i="44"/>
  <c r="CH142" i="44"/>
  <c r="BR142" i="44"/>
  <c r="CX108" i="44"/>
  <c r="CH108" i="44"/>
  <c r="BR108" i="44"/>
  <c r="CX161" i="44"/>
  <c r="CH161" i="44"/>
  <c r="BR161" i="44"/>
  <c r="CX199" i="44"/>
  <c r="CH199" i="44"/>
  <c r="BR199" i="44"/>
  <c r="CX133" i="44"/>
  <c r="CH133" i="44"/>
  <c r="BR133" i="44"/>
  <c r="CX184" i="44"/>
  <c r="BR184" i="44"/>
  <c r="CH184" i="44"/>
  <c r="CX134" i="44"/>
  <c r="CH134" i="44"/>
  <c r="BR134" i="44"/>
  <c r="CX36" i="44"/>
  <c r="CH36" i="44"/>
  <c r="BR36" i="44"/>
  <c r="CX45" i="44"/>
  <c r="CH45" i="44"/>
  <c r="BR45" i="44"/>
  <c r="CX56" i="44"/>
  <c r="CH56" i="44"/>
  <c r="BR56" i="44"/>
  <c r="CX91" i="44"/>
  <c r="CH91" i="44"/>
  <c r="BR91" i="44"/>
  <c r="CX113" i="44"/>
  <c r="CH113" i="44"/>
  <c r="BR113" i="44"/>
  <c r="CX83" i="44"/>
  <c r="CH83" i="44"/>
  <c r="BR83" i="44"/>
  <c r="CX61" i="44"/>
  <c r="CH61" i="44"/>
  <c r="BR61" i="44"/>
  <c r="CX66" i="44"/>
  <c r="CH66" i="44"/>
  <c r="BR66" i="44"/>
  <c r="CX35" i="44"/>
  <c r="CH35" i="44"/>
  <c r="BR35" i="44"/>
  <c r="CX97" i="44"/>
  <c r="CH97" i="44"/>
  <c r="BR97" i="44"/>
  <c r="CX100" i="44"/>
  <c r="CH100" i="44"/>
  <c r="BR100" i="44"/>
  <c r="CX188" i="44"/>
  <c r="CH188" i="44"/>
  <c r="BR188" i="44"/>
  <c r="CX65" i="44"/>
  <c r="CH65" i="44"/>
  <c r="BR65" i="44"/>
  <c r="CX153" i="44"/>
  <c r="CH153" i="44"/>
  <c r="BR153" i="44"/>
  <c r="CX155" i="44"/>
  <c r="CH155" i="44"/>
  <c r="BR155" i="44"/>
  <c r="CX121" i="44"/>
  <c r="CH121" i="44"/>
  <c r="BR121" i="44"/>
  <c r="CX57" i="44"/>
  <c r="CH57" i="44"/>
  <c r="BR57" i="44"/>
  <c r="CX104" i="44"/>
  <c r="CH104" i="44"/>
  <c r="BR104" i="44"/>
  <c r="CX205" i="44"/>
  <c r="CH205" i="44"/>
  <c r="BR205" i="44"/>
  <c r="CX141" i="44"/>
  <c r="CH141" i="44"/>
  <c r="BR141" i="44"/>
  <c r="CX34" i="44"/>
  <c r="CH34" i="44"/>
  <c r="BR34" i="44"/>
  <c r="CX123" i="44"/>
  <c r="CH123" i="44"/>
  <c r="BR123" i="44"/>
  <c r="CX138" i="44"/>
  <c r="CH138" i="44"/>
  <c r="BR138" i="44"/>
  <c r="CX197" i="44"/>
  <c r="CH197" i="44"/>
  <c r="BR197" i="44"/>
  <c r="CX62" i="44"/>
  <c r="CH62" i="44"/>
  <c r="BR62" i="44"/>
  <c r="CX192" i="44"/>
  <c r="BR192" i="44"/>
  <c r="CH192" i="44"/>
  <c r="CX59" i="44"/>
  <c r="CH59" i="44"/>
  <c r="BR59" i="44"/>
  <c r="CX129" i="44"/>
  <c r="CH129" i="44"/>
  <c r="BR129" i="44"/>
  <c r="CX118" i="44"/>
  <c r="CH118" i="44"/>
  <c r="BR118" i="44"/>
  <c r="CX51" i="44"/>
  <c r="CH51" i="44"/>
  <c r="BR51" i="44"/>
  <c r="CX68" i="44"/>
  <c r="CH68" i="44"/>
  <c r="BR68" i="44"/>
  <c r="CX89" i="44"/>
  <c r="CH89" i="44"/>
  <c r="BR89" i="44"/>
  <c r="CX175" i="44"/>
  <c r="CH175" i="44"/>
  <c r="BR175" i="44"/>
  <c r="CX183" i="44"/>
  <c r="CH183" i="44"/>
  <c r="BR183" i="44"/>
  <c r="CX117" i="44"/>
  <c r="CH117" i="44"/>
  <c r="BR117" i="44"/>
  <c r="DB65" i="44"/>
  <c r="CL65" i="44"/>
  <c r="BV65" i="44"/>
  <c r="DB113" i="44"/>
  <c r="CL113" i="44"/>
  <c r="BV113" i="44"/>
  <c r="DB165" i="44"/>
  <c r="CL165" i="44"/>
  <c r="BV165" i="44"/>
  <c r="DB34" i="44"/>
  <c r="CL34" i="44"/>
  <c r="BV34" i="44"/>
  <c r="DB104" i="44"/>
  <c r="CL104" i="44"/>
  <c r="BV104" i="44"/>
  <c r="DB168" i="44"/>
  <c r="BV168" i="44"/>
  <c r="CL168" i="44"/>
  <c r="DB123" i="44"/>
  <c r="CL123" i="44"/>
  <c r="BV123" i="44"/>
  <c r="DB90" i="44"/>
  <c r="CL90" i="44"/>
  <c r="BV90" i="44"/>
  <c r="DB173" i="44"/>
  <c r="CL173" i="44"/>
  <c r="BV173" i="44"/>
  <c r="DB71" i="44"/>
  <c r="CL71" i="44"/>
  <c r="BV71" i="44"/>
  <c r="DB122" i="44"/>
  <c r="CL122" i="44"/>
  <c r="BV122" i="44"/>
  <c r="DB196" i="44"/>
  <c r="CL196" i="44"/>
  <c r="BV196" i="44"/>
  <c r="DB134" i="44"/>
  <c r="CL134" i="44"/>
  <c r="BV134" i="44"/>
  <c r="DB172" i="44"/>
  <c r="CL172" i="44"/>
  <c r="BV172" i="44"/>
  <c r="DB51" i="44"/>
  <c r="CL51" i="44"/>
  <c r="BV51" i="44"/>
  <c r="DB159" i="44"/>
  <c r="CL159" i="44"/>
  <c r="BV159" i="44"/>
  <c r="DB125" i="44"/>
  <c r="CL125" i="44"/>
  <c r="BV125" i="44"/>
  <c r="DB67" i="44"/>
  <c r="CL67" i="44"/>
  <c r="BV67" i="44"/>
  <c r="DB73" i="44"/>
  <c r="CL73" i="44"/>
  <c r="BV73" i="44"/>
  <c r="DB120" i="44"/>
  <c r="CL120" i="44"/>
  <c r="BV120" i="44"/>
  <c r="DB29" i="44"/>
  <c r="CL29" i="44"/>
  <c r="BV29" i="44"/>
  <c r="DB141" i="44"/>
  <c r="CL141" i="44"/>
  <c r="BV141" i="44"/>
  <c r="DB52" i="44"/>
  <c r="CL52" i="44"/>
  <c r="BV52" i="44"/>
  <c r="DB45" i="44"/>
  <c r="CL45" i="44"/>
  <c r="BV45" i="44"/>
  <c r="DB37" i="44"/>
  <c r="CL37" i="44"/>
  <c r="BV37" i="44"/>
  <c r="DB96" i="44"/>
  <c r="CL96" i="44"/>
  <c r="BV96" i="44"/>
  <c r="DB164" i="44"/>
  <c r="CL164" i="44"/>
  <c r="BV164" i="44"/>
  <c r="DB66" i="44"/>
  <c r="CL66" i="44"/>
  <c r="BV66" i="44"/>
  <c r="DB57" i="44"/>
  <c r="CL57" i="44"/>
  <c r="BV57" i="44"/>
  <c r="DB44" i="44"/>
  <c r="CL44" i="44"/>
  <c r="BV44" i="44"/>
  <c r="DB68" i="44"/>
  <c r="CL68" i="44"/>
  <c r="BV68" i="44"/>
  <c r="DB202" i="44"/>
  <c r="BV202" i="44"/>
  <c r="CL202" i="44"/>
  <c r="DB119" i="44"/>
  <c r="CL119" i="44"/>
  <c r="BV119" i="44"/>
  <c r="DB155" i="44"/>
  <c r="CL155" i="44"/>
  <c r="BV155" i="44"/>
  <c r="DB140" i="44"/>
  <c r="CL140" i="44"/>
  <c r="BV140" i="44"/>
  <c r="DB192" i="44"/>
  <c r="BV192" i="44"/>
  <c r="CL192" i="44"/>
  <c r="DB138" i="44"/>
  <c r="CL138" i="44"/>
  <c r="BV138" i="44"/>
  <c r="DB40" i="44"/>
  <c r="CL40" i="44"/>
  <c r="BV40" i="44"/>
  <c r="DB128" i="44"/>
  <c r="CL128" i="44"/>
  <c r="BV128" i="44"/>
  <c r="DB149" i="44"/>
  <c r="CL149" i="44"/>
  <c r="BV149" i="44"/>
  <c r="DB176" i="44"/>
  <c r="BV176" i="44"/>
  <c r="CL176" i="44"/>
  <c r="DB162" i="44"/>
  <c r="BV162" i="44"/>
  <c r="CL162" i="44"/>
  <c r="DA181" i="44"/>
  <c r="CK181" i="44"/>
  <c r="BU181" i="44"/>
  <c r="CW198" i="44"/>
  <c r="CG198" i="44"/>
  <c r="BQ198" i="44"/>
  <c r="DA186" i="44"/>
  <c r="CK186" i="44"/>
  <c r="BU186" i="44"/>
  <c r="DA175" i="44"/>
  <c r="CK175" i="44"/>
  <c r="BU175" i="44"/>
  <c r="DA166" i="44"/>
  <c r="CK166" i="44"/>
  <c r="BU166" i="44"/>
  <c r="DA160" i="44"/>
  <c r="CK160" i="44"/>
  <c r="BU160" i="44"/>
  <c r="DA109" i="44"/>
  <c r="CK109" i="44"/>
  <c r="BU109" i="44"/>
  <c r="DA112" i="44"/>
  <c r="BU112" i="44"/>
  <c r="CK112" i="44"/>
  <c r="DA41" i="44"/>
  <c r="CK41" i="44"/>
  <c r="BU41" i="44"/>
  <c r="DA122" i="44"/>
  <c r="CK122" i="44"/>
  <c r="BU122" i="44"/>
  <c r="DA170" i="44"/>
  <c r="CK170" i="44"/>
  <c r="BU170" i="44"/>
  <c r="DA156" i="44"/>
  <c r="CK156" i="44"/>
  <c r="BU156" i="44"/>
  <c r="DA90" i="44"/>
  <c r="CK90" i="44"/>
  <c r="BU90" i="44"/>
  <c r="DA129" i="44"/>
  <c r="CK129" i="44"/>
  <c r="BU129" i="44"/>
  <c r="DA31" i="44"/>
  <c r="CK31" i="44"/>
  <c r="BU31" i="44"/>
  <c r="DA34" i="44"/>
  <c r="CK34" i="44"/>
  <c r="BU34" i="44"/>
  <c r="DA151" i="44"/>
  <c r="CK151" i="44"/>
  <c r="BU151" i="44"/>
  <c r="DA89" i="44"/>
  <c r="CK89" i="44"/>
  <c r="BU89" i="44"/>
  <c r="DA65" i="44"/>
  <c r="CK65" i="44"/>
  <c r="BU65" i="44"/>
  <c r="DA107" i="44"/>
  <c r="CK107" i="44"/>
  <c r="BU107" i="44"/>
  <c r="DA161" i="44"/>
  <c r="CK161" i="44"/>
  <c r="BU161" i="44"/>
  <c r="DA68" i="44"/>
  <c r="CK68" i="44"/>
  <c r="BU68" i="44"/>
  <c r="DA149" i="44"/>
  <c r="CK149" i="44"/>
  <c r="BU149" i="44"/>
  <c r="DA137" i="44"/>
  <c r="CK137" i="44"/>
  <c r="BU137" i="44"/>
  <c r="DA174" i="44"/>
  <c r="CK174" i="44"/>
  <c r="BU174" i="44"/>
  <c r="DA124" i="44"/>
  <c r="CK124" i="44"/>
  <c r="BU124" i="44"/>
  <c r="DA80" i="44"/>
  <c r="BU80" i="44"/>
  <c r="CK80" i="44"/>
  <c r="DA100" i="44"/>
  <c r="CK100" i="44"/>
  <c r="BU100" i="44"/>
  <c r="DA197" i="44"/>
  <c r="CK197" i="44"/>
  <c r="BU197" i="44"/>
  <c r="DA195" i="44"/>
  <c r="CK195" i="44"/>
  <c r="BU195" i="44"/>
  <c r="DA102" i="44"/>
  <c r="CK102" i="44"/>
  <c r="BU102" i="44"/>
  <c r="DA83" i="44"/>
  <c r="CK83" i="44"/>
  <c r="BU83" i="44"/>
  <c r="DA33" i="44"/>
  <c r="CK33" i="44"/>
  <c r="BU33" i="44"/>
  <c r="DA74" i="44"/>
  <c r="CK74" i="44"/>
  <c r="BU74" i="44"/>
  <c r="DA172" i="44"/>
  <c r="CK172" i="44"/>
  <c r="BU172" i="44"/>
  <c r="DA63" i="44"/>
  <c r="CK63" i="44"/>
  <c r="BU63" i="44"/>
  <c r="DA145" i="44"/>
  <c r="CK145" i="44"/>
  <c r="BU145" i="44"/>
  <c r="DA150" i="44"/>
  <c r="CK150" i="44"/>
  <c r="BU150" i="44"/>
  <c r="DA113" i="44"/>
  <c r="CK113" i="44"/>
  <c r="BU113" i="44"/>
  <c r="DA179" i="44"/>
  <c r="CK179" i="44"/>
  <c r="BU179" i="44"/>
  <c r="DA40" i="44"/>
  <c r="BU40" i="44"/>
  <c r="CK40" i="44"/>
  <c r="DA165" i="44"/>
  <c r="CK165" i="44"/>
  <c r="BU165" i="44"/>
  <c r="DA182" i="44"/>
  <c r="CK182" i="44"/>
  <c r="BU182" i="44"/>
  <c r="DA55" i="44"/>
  <c r="CK55" i="44"/>
  <c r="BU55" i="44"/>
  <c r="DA199" i="44"/>
  <c r="CK199" i="44"/>
  <c r="BU199" i="44"/>
  <c r="DA189" i="44"/>
  <c r="CK189" i="44"/>
  <c r="BU189" i="44"/>
  <c r="DA130" i="44"/>
  <c r="CK130" i="44"/>
  <c r="BU130" i="44"/>
  <c r="DC71" i="44"/>
  <c r="CM71" i="44"/>
  <c r="BW71" i="44"/>
  <c r="DC60" i="44"/>
  <c r="CM60" i="44"/>
  <c r="BW60" i="44"/>
  <c r="DC159" i="44"/>
  <c r="CM159" i="44"/>
  <c r="BW159" i="44"/>
  <c r="DC179" i="44"/>
  <c r="CM179" i="44"/>
  <c r="BW179" i="44"/>
  <c r="DC75" i="44"/>
  <c r="CM75" i="44"/>
  <c r="BW75" i="44"/>
  <c r="DC105" i="44"/>
  <c r="BW105" i="44"/>
  <c r="CM105" i="44"/>
  <c r="DC130" i="44"/>
  <c r="CM130" i="44"/>
  <c r="BW130" i="44"/>
  <c r="DC85" i="44"/>
  <c r="CM85" i="44"/>
  <c r="BW85" i="44"/>
  <c r="DC66" i="44"/>
  <c r="CM66" i="44"/>
  <c r="BW66" i="44"/>
  <c r="DC137" i="44"/>
  <c r="BW137" i="44"/>
  <c r="CM137" i="44"/>
  <c r="DC50" i="44"/>
  <c r="CM50" i="44"/>
  <c r="BW50" i="44"/>
  <c r="DC102" i="44"/>
  <c r="CM102" i="44"/>
  <c r="BW102" i="44"/>
  <c r="DC76" i="44"/>
  <c r="CM76" i="44"/>
  <c r="BW76" i="44"/>
  <c r="DC144" i="44"/>
  <c r="CM144" i="44"/>
  <c r="BW144" i="44"/>
  <c r="DC150" i="44"/>
  <c r="CM150" i="44"/>
  <c r="BW150" i="44"/>
  <c r="DC29" i="44"/>
  <c r="CM29" i="44"/>
  <c r="BW29" i="44"/>
  <c r="DC40" i="44"/>
  <c r="CM40" i="44"/>
  <c r="BW40" i="44"/>
  <c r="DC97" i="44"/>
  <c r="BW97" i="44"/>
  <c r="CM97" i="44"/>
  <c r="DC56" i="44"/>
  <c r="CM56" i="44"/>
  <c r="BW56" i="44"/>
  <c r="DC106" i="44"/>
  <c r="CM106" i="44"/>
  <c r="BW106" i="44"/>
  <c r="DC100" i="44"/>
  <c r="CM100" i="44"/>
  <c r="BW100" i="44"/>
  <c r="DC204" i="44"/>
  <c r="CM204" i="44"/>
  <c r="BW204" i="44"/>
  <c r="DC93" i="44"/>
  <c r="CM93" i="44"/>
  <c r="BW93" i="44"/>
  <c r="DC127" i="44"/>
  <c r="CM127" i="44"/>
  <c r="BW127" i="44"/>
  <c r="DC42" i="44"/>
  <c r="CM42" i="44"/>
  <c r="BW42" i="44"/>
  <c r="DC68" i="44"/>
  <c r="CM68" i="44"/>
  <c r="BW68" i="44"/>
  <c r="DC109" i="44"/>
  <c r="CM109" i="44"/>
  <c r="BW109" i="44"/>
  <c r="DC49" i="44"/>
  <c r="CM49" i="44"/>
  <c r="BW49" i="44"/>
  <c r="DC128" i="44"/>
  <c r="CM128" i="44"/>
  <c r="BW128" i="44"/>
  <c r="DC174" i="44"/>
  <c r="CM174" i="44"/>
  <c r="BW174" i="44"/>
  <c r="DC169" i="44"/>
  <c r="CM169" i="44"/>
  <c r="BW169" i="44"/>
  <c r="DC39" i="44"/>
  <c r="CM39" i="44"/>
  <c r="BW39" i="44"/>
  <c r="DC31" i="44"/>
  <c r="CM31" i="44"/>
  <c r="BW31" i="44"/>
  <c r="DC110" i="44"/>
  <c r="CM110" i="44"/>
  <c r="BW110" i="44"/>
  <c r="DC43" i="44"/>
  <c r="CM43" i="44"/>
  <c r="BW43" i="44"/>
  <c r="DC36" i="44"/>
  <c r="CM36" i="44"/>
  <c r="BW36" i="44"/>
  <c r="DC152" i="44"/>
  <c r="CM152" i="44"/>
  <c r="BW152" i="44"/>
  <c r="DC91" i="44"/>
  <c r="CM91" i="44"/>
  <c r="BW91" i="44"/>
  <c r="DC70" i="44"/>
  <c r="CM70" i="44"/>
  <c r="BW70" i="44"/>
  <c r="DC149" i="44"/>
  <c r="CM149" i="44"/>
  <c r="BW149" i="44"/>
  <c r="DC195" i="44"/>
  <c r="CM195" i="44"/>
  <c r="BW195" i="44"/>
  <c r="DC108" i="44"/>
  <c r="CM108" i="44"/>
  <c r="BW108" i="44"/>
  <c r="CW65" i="44"/>
  <c r="CG65" i="44"/>
  <c r="BQ65" i="44"/>
  <c r="CW153" i="44"/>
  <c r="CG153" i="44"/>
  <c r="BQ153" i="44"/>
  <c r="CW189" i="44"/>
  <c r="CG189" i="44"/>
  <c r="BQ189" i="44"/>
  <c r="CW63" i="44"/>
  <c r="CG63" i="44"/>
  <c r="BQ63" i="44"/>
  <c r="CW204" i="44"/>
  <c r="CG204" i="44"/>
  <c r="BQ204" i="44"/>
  <c r="CW178" i="44"/>
  <c r="CG178" i="44"/>
  <c r="BQ178" i="44"/>
  <c r="CW207" i="44"/>
  <c r="CG207" i="44"/>
  <c r="BQ207" i="44"/>
  <c r="CW145" i="44"/>
  <c r="CG145" i="44"/>
  <c r="BQ145" i="44"/>
  <c r="CW50" i="44"/>
  <c r="CG50" i="44"/>
  <c r="BQ50" i="44"/>
  <c r="CW135" i="44"/>
  <c r="CG135" i="44"/>
  <c r="BQ135" i="44"/>
  <c r="CW47" i="44"/>
  <c r="CG47" i="44"/>
  <c r="BQ47" i="44"/>
  <c r="CW150" i="44"/>
  <c r="CG150" i="44"/>
  <c r="BQ150" i="44"/>
  <c r="CW95" i="44"/>
  <c r="CG95" i="44"/>
  <c r="BQ95" i="44"/>
  <c r="CW193" i="44"/>
  <c r="CG193" i="44"/>
  <c r="BQ193" i="44"/>
  <c r="CW91" i="44"/>
  <c r="CG91" i="44"/>
  <c r="BQ91" i="44"/>
  <c r="CW132" i="44"/>
  <c r="CG132" i="44"/>
  <c r="BQ132" i="44"/>
  <c r="CW87" i="44"/>
  <c r="CG87" i="44"/>
  <c r="BQ87" i="44"/>
  <c r="CW175" i="44"/>
  <c r="CG175" i="44"/>
  <c r="BQ175" i="44"/>
  <c r="CW37" i="44"/>
  <c r="CG37" i="44"/>
  <c r="BQ37" i="44"/>
  <c r="CW161" i="44"/>
  <c r="CG161" i="44"/>
  <c r="BQ161" i="44"/>
  <c r="CW194" i="44"/>
  <c r="CG194" i="44"/>
  <c r="BQ194" i="44"/>
  <c r="CW184" i="44"/>
  <c r="CG184" i="44"/>
  <c r="BQ184" i="44"/>
  <c r="CW169" i="44"/>
  <c r="CG169" i="44"/>
  <c r="BQ169" i="44"/>
  <c r="CW35" i="44"/>
  <c r="CG35" i="44"/>
  <c r="BQ35" i="44"/>
  <c r="CW124" i="44"/>
  <c r="CG124" i="44"/>
  <c r="BQ124" i="44"/>
  <c r="CW152" i="44"/>
  <c r="CG152" i="44"/>
  <c r="BQ152" i="44"/>
  <c r="CW133" i="44"/>
  <c r="CG133" i="44"/>
  <c r="BQ133" i="44"/>
  <c r="CW142" i="44"/>
  <c r="BQ142" i="44"/>
  <c r="CG142" i="44"/>
  <c r="CW53" i="44"/>
  <c r="CG53" i="44"/>
  <c r="BQ53" i="44"/>
  <c r="CW69" i="44"/>
  <c r="CG69" i="44"/>
  <c r="BQ69" i="44"/>
  <c r="CW188" i="44"/>
  <c r="CG188" i="44"/>
  <c r="BQ188" i="44"/>
  <c r="CW79" i="44"/>
  <c r="CG79" i="44"/>
  <c r="BQ79" i="44"/>
  <c r="CW159" i="44"/>
  <c r="CG159" i="44"/>
  <c r="BQ159" i="44"/>
  <c r="CW33" i="44"/>
  <c r="CG33" i="44"/>
  <c r="BQ33" i="44"/>
  <c r="CW186" i="44"/>
  <c r="CG186" i="44"/>
  <c r="BQ186" i="44"/>
  <c r="CW67" i="44"/>
  <c r="CG67" i="44"/>
  <c r="BQ67" i="44"/>
  <c r="CW73" i="44"/>
  <c r="CG73" i="44"/>
  <c r="BQ73" i="44"/>
  <c r="CW49" i="44"/>
  <c r="CG49" i="44"/>
  <c r="BQ49" i="44"/>
  <c r="CW82" i="44"/>
  <c r="CG82" i="44"/>
  <c r="BQ82" i="44"/>
  <c r="CW162" i="44"/>
  <c r="CG162" i="44"/>
  <c r="BQ162" i="44"/>
  <c r="CW117" i="44"/>
  <c r="CG117" i="44"/>
  <c r="BQ117" i="44"/>
  <c r="CW103" i="44"/>
  <c r="CG103" i="44"/>
  <c r="BQ103" i="44"/>
  <c r="DC79" i="44"/>
  <c r="CM79" i="44"/>
  <c r="BW79" i="44"/>
  <c r="DC157" i="44"/>
  <c r="CM157" i="44"/>
  <c r="BW157" i="44"/>
  <c r="CW104" i="44"/>
  <c r="CG104" i="44"/>
  <c r="BQ104" i="44"/>
  <c r="CQ230" i="44"/>
  <c r="CQ229" i="44"/>
  <c r="DG229" i="44"/>
  <c r="DG230" i="44"/>
  <c r="CA229" i="44"/>
  <c r="CA230" i="44"/>
  <c r="BO211" i="44" l="1"/>
  <c r="CE211" i="44"/>
  <c r="CE213" i="44"/>
  <c r="BO174" i="44"/>
  <c r="CU174" i="44"/>
  <c r="BO58" i="44"/>
  <c r="CE58" i="44"/>
  <c r="CE131" i="44"/>
  <c r="CU70" i="44"/>
  <c r="CU148" i="44"/>
  <c r="BO221" i="44"/>
  <c r="BO146" i="44"/>
  <c r="CE121" i="44"/>
  <c r="CE224" i="44"/>
  <c r="CE137" i="44"/>
  <c r="CE204" i="44"/>
  <c r="BO114" i="44"/>
  <c r="BO98" i="44"/>
  <c r="CU152" i="44"/>
  <c r="BO215" i="44"/>
  <c r="CU46" i="44"/>
  <c r="CU172" i="44"/>
  <c r="BO31" i="44"/>
  <c r="CU129" i="44"/>
  <c r="BO53" i="44"/>
  <c r="BO47" i="44"/>
  <c r="BO64" i="44"/>
  <c r="CU32" i="44"/>
  <c r="BO89" i="44"/>
  <c r="BO115" i="44"/>
  <c r="BO178" i="44"/>
  <c r="BO164" i="44"/>
  <c r="CU126" i="44"/>
  <c r="BO59" i="44"/>
  <c r="CE228" i="44"/>
  <c r="CE154" i="44"/>
  <c r="CU93" i="44"/>
  <c r="CE165" i="44"/>
  <c r="CU147" i="44"/>
  <c r="CU207" i="44"/>
  <c r="CE175" i="44"/>
  <c r="CE119" i="44"/>
  <c r="CE122" i="44"/>
  <c r="CU153" i="44"/>
  <c r="BO135" i="44"/>
  <c r="CU82" i="44"/>
  <c r="CU222" i="44"/>
  <c r="BO222" i="44"/>
  <c r="CE67" i="44"/>
  <c r="CU135" i="44"/>
  <c r="BO82" i="44"/>
  <c r="CE76" i="44"/>
  <c r="CE93" i="44"/>
  <c r="CE214" i="44"/>
  <c r="CU164" i="44"/>
  <c r="BO147" i="44"/>
  <c r="CE188" i="44"/>
  <c r="CU115" i="44"/>
  <c r="CU31" i="44"/>
  <c r="BO126" i="44"/>
  <c r="CE52" i="44"/>
  <c r="CU221" i="44"/>
  <c r="CU114" i="44"/>
  <c r="BO129" i="44"/>
  <c r="CE75" i="44"/>
  <c r="CU146" i="44"/>
  <c r="CU98" i="44"/>
  <c r="BO148" i="44"/>
  <c r="CE81" i="44"/>
  <c r="CU53" i="44"/>
  <c r="BO152" i="44"/>
  <c r="BO70" i="44"/>
  <c r="CE130" i="44"/>
  <c r="CU47" i="44"/>
  <c r="BO153" i="44"/>
  <c r="CE225" i="44"/>
  <c r="CU215" i="44"/>
  <c r="CU64" i="44"/>
  <c r="BO46" i="44"/>
  <c r="CE49" i="44"/>
  <c r="CU178" i="44"/>
  <c r="BO32" i="44"/>
  <c r="CU89" i="44"/>
  <c r="BO172" i="44"/>
  <c r="CE44" i="44"/>
  <c r="CU67" i="44"/>
  <c r="CU76" i="44"/>
  <c r="BO165" i="44"/>
  <c r="CU214" i="44"/>
  <c r="BO119" i="44"/>
  <c r="CU188" i="44"/>
  <c r="BO228" i="44"/>
  <c r="CU52" i="44"/>
  <c r="BO131" i="44"/>
  <c r="CU75" i="44"/>
  <c r="BO154" i="44"/>
  <c r="CU81" i="44"/>
  <c r="BO121" i="44"/>
  <c r="CU130" i="44"/>
  <c r="BO224" i="44"/>
  <c r="CU225" i="44"/>
  <c r="BO137" i="44"/>
  <c r="CU49" i="44"/>
  <c r="BO213" i="44"/>
  <c r="BO204" i="44"/>
  <c r="CU44" i="44"/>
  <c r="CE85" i="44"/>
  <c r="CU219" i="44"/>
  <c r="BO63" i="44"/>
  <c r="CE63" i="44"/>
  <c r="CE180" i="44"/>
  <c r="BO198" i="44"/>
  <c r="CE160" i="44"/>
  <c r="CU212" i="44"/>
  <c r="CU160" i="44"/>
  <c r="CU96" i="44"/>
  <c r="BO62" i="44"/>
  <c r="BO134" i="44"/>
  <c r="BO90" i="44"/>
  <c r="BO96" i="44"/>
  <c r="CE149" i="44"/>
  <c r="CE51" i="44"/>
  <c r="BO143" i="44"/>
  <c r="CU192" i="44"/>
  <c r="BO38" i="44"/>
  <c r="CU71" i="44"/>
  <c r="CU197" i="44"/>
  <c r="CE111" i="44"/>
  <c r="CU167" i="44"/>
  <c r="CE108" i="44"/>
  <c r="CE57" i="44"/>
  <c r="BO203" i="44"/>
  <c r="BO210" i="44"/>
  <c r="CU106" i="44"/>
  <c r="CU185" i="44"/>
  <c r="CE158" i="44"/>
  <c r="CE72" i="44"/>
  <c r="BO101" i="44"/>
  <c r="CU140" i="44"/>
  <c r="CU91" i="44"/>
  <c r="CU39" i="44"/>
  <c r="CU189" i="44"/>
  <c r="CU208" i="44"/>
  <c r="CU111" i="44"/>
  <c r="BO183" i="44"/>
  <c r="CE141" i="44"/>
  <c r="CU144" i="44"/>
  <c r="BO217" i="44"/>
  <c r="CE203" i="44"/>
  <c r="CU158" i="44"/>
  <c r="CE210" i="44"/>
  <c r="CE143" i="44"/>
  <c r="BO151" i="44"/>
  <c r="CE117" i="44"/>
  <c r="BO66" i="44"/>
  <c r="BO186" i="44"/>
  <c r="BO69" i="44"/>
  <c r="CE184" i="44"/>
  <c r="CE194" i="44"/>
  <c r="CU169" i="44"/>
  <c r="CU156" i="44"/>
  <c r="CE218" i="44"/>
  <c r="BO167" i="44"/>
  <c r="BO182" i="44"/>
  <c r="CE183" i="44"/>
  <c r="BO141" i="44"/>
  <c r="CE217" i="44"/>
  <c r="CE151" i="44"/>
  <c r="CU117" i="44"/>
  <c r="CU139" i="44"/>
  <c r="CU78" i="44"/>
  <c r="CU116" i="44"/>
  <c r="BO108" i="44"/>
  <c r="BO128" i="44"/>
  <c r="CU128" i="44"/>
  <c r="CU142" i="44"/>
  <c r="CE37" i="44"/>
  <c r="CU87" i="44"/>
  <c r="CU56" i="44"/>
  <c r="CE209" i="44"/>
  <c r="CE176" i="44"/>
  <c r="CE42" i="44"/>
  <c r="BO92" i="44"/>
  <c r="CU191" i="44"/>
  <c r="CE83" i="44"/>
  <c r="CU73" i="44"/>
  <c r="BO163" i="44"/>
  <c r="CU205" i="44"/>
  <c r="BO161" i="44"/>
  <c r="BO112" i="44"/>
  <c r="BO173" i="44"/>
  <c r="CU29" i="44"/>
  <c r="BO55" i="44"/>
  <c r="CE45" i="44"/>
  <c r="CE68" i="44"/>
  <c r="CE102" i="44"/>
  <c r="CE159" i="44"/>
  <c r="BO99" i="44"/>
  <c r="CE133" i="44"/>
  <c r="CE62" i="44"/>
  <c r="BO85" i="44"/>
  <c r="BO206" i="44"/>
  <c r="CE173" i="44"/>
  <c r="BO74" i="44"/>
  <c r="CE134" i="44"/>
  <c r="CU37" i="44"/>
  <c r="BO124" i="44"/>
  <c r="CE55" i="44"/>
  <c r="CU175" i="44"/>
  <c r="BO36" i="44"/>
  <c r="BO195" i="44"/>
  <c r="BO45" i="44"/>
  <c r="CU122" i="44"/>
  <c r="BO226" i="44"/>
  <c r="CE163" i="44"/>
  <c r="CU68" i="44"/>
  <c r="CU209" i="44"/>
  <c r="BO179" i="44"/>
  <c r="BO216" i="44"/>
  <c r="CE59" i="44"/>
  <c r="CU176" i="44"/>
  <c r="CU102" i="44"/>
  <c r="CE161" i="44"/>
  <c r="CU159" i="44"/>
  <c r="CE198" i="44"/>
  <c r="CU42" i="44"/>
  <c r="CE118" i="44"/>
  <c r="CU145" i="44"/>
  <c r="CE99" i="44"/>
  <c r="CE92" i="44"/>
  <c r="BO166" i="44"/>
  <c r="CE112" i="44"/>
  <c r="BO60" i="44"/>
  <c r="CU83" i="44"/>
  <c r="BO118" i="44"/>
  <c r="BO133" i="44"/>
  <c r="BO219" i="44"/>
  <c r="CE206" i="44"/>
  <c r="BO29" i="44"/>
  <c r="CE74" i="44"/>
  <c r="BO73" i="44"/>
  <c r="CE124" i="44"/>
  <c r="BO87" i="44"/>
  <c r="CE36" i="44"/>
  <c r="CE195" i="44"/>
  <c r="BO56" i="44"/>
  <c r="CE226" i="44"/>
  <c r="BO207" i="44"/>
  <c r="BO205" i="44"/>
  <c r="CE179" i="44"/>
  <c r="CE216" i="44"/>
  <c r="BO212" i="44"/>
  <c r="BO192" i="44"/>
  <c r="BO191" i="44"/>
  <c r="CE166" i="44"/>
  <c r="CU60" i="44"/>
  <c r="CE79" i="44"/>
  <c r="CE30" i="44"/>
  <c r="BO155" i="44"/>
  <c r="BO136" i="44"/>
  <c r="BO34" i="44"/>
  <c r="CU199" i="44"/>
  <c r="CE41" i="44"/>
  <c r="BO88" i="44"/>
  <c r="CU100" i="44"/>
  <c r="BO193" i="44"/>
  <c r="CU138" i="44"/>
  <c r="CE196" i="44"/>
  <c r="CE170" i="44"/>
  <c r="CE177" i="44"/>
  <c r="BO162" i="44"/>
  <c r="CE28" i="44"/>
  <c r="CU223" i="44"/>
  <c r="BO190" i="44"/>
  <c r="CU125" i="44"/>
  <c r="BO187" i="44"/>
  <c r="CU171" i="44"/>
  <c r="CE61" i="44"/>
  <c r="CE86" i="44"/>
  <c r="CE94" i="44"/>
  <c r="BO201" i="44"/>
  <c r="BO113" i="44"/>
  <c r="CE88" i="44"/>
  <c r="CU28" i="44"/>
  <c r="CE193" i="44"/>
  <c r="BO50" i="44"/>
  <c r="CE190" i="44"/>
  <c r="CE187" i="44"/>
  <c r="BO61" i="44"/>
  <c r="BO150" i="44"/>
  <c r="CU79" i="44"/>
  <c r="BO33" i="44"/>
  <c r="CU180" i="44"/>
  <c r="BO43" i="44"/>
  <c r="CU86" i="44"/>
  <c r="BO200" i="44"/>
  <c r="CE138" i="44"/>
  <c r="BO202" i="44"/>
  <c r="CU30" i="44"/>
  <c r="BO97" i="44"/>
  <c r="CU149" i="44"/>
  <c r="CU196" i="44"/>
  <c r="CE155" i="44"/>
  <c r="CU170" i="44"/>
  <c r="CU51" i="44"/>
  <c r="CU177" i="44"/>
  <c r="CE34" i="44"/>
  <c r="CE77" i="44"/>
  <c r="BO107" i="44"/>
  <c r="BO35" i="44"/>
  <c r="CE162" i="44"/>
  <c r="CU94" i="44"/>
  <c r="BO168" i="44"/>
  <c r="CU41" i="44"/>
  <c r="CE90" i="44"/>
  <c r="BO120" i="44"/>
  <c r="CE113" i="44"/>
  <c r="BO100" i="44"/>
  <c r="BO142" i="44"/>
  <c r="CE50" i="44"/>
  <c r="BO223" i="44"/>
  <c r="CE125" i="44"/>
  <c r="BO171" i="44"/>
  <c r="CE150" i="44"/>
  <c r="CE33" i="44"/>
  <c r="CE43" i="44"/>
  <c r="CE200" i="44"/>
  <c r="CE202" i="44"/>
  <c r="CE97" i="44"/>
  <c r="BO199" i="44"/>
  <c r="BO77" i="44"/>
  <c r="CE107" i="44"/>
  <c r="CE35" i="44"/>
  <c r="CE168" i="44"/>
  <c r="CE120" i="44"/>
  <c r="CU227" i="44"/>
  <c r="CU220" i="44"/>
  <c r="CE136" i="44"/>
  <c r="BO227" i="44"/>
  <c r="CE201" i="44"/>
  <c r="BO220" i="44"/>
  <c r="CU54" i="44"/>
  <c r="CU110" i="44"/>
  <c r="BO104" i="44"/>
  <c r="BO105" i="44"/>
  <c r="BO40" i="44"/>
  <c r="CE66" i="44"/>
  <c r="CE186" i="44"/>
  <c r="CU72" i="44"/>
  <c r="CU101" i="44"/>
  <c r="CU69" i="44"/>
  <c r="CU184" i="44"/>
  <c r="CU194" i="44"/>
  <c r="CU218" i="44"/>
  <c r="CE182" i="44"/>
  <c r="CE38" i="44"/>
  <c r="BO181" i="44"/>
  <c r="BO127" i="44"/>
  <c r="CU57" i="44"/>
  <c r="BO132" i="44"/>
  <c r="BO106" i="44"/>
  <c r="BO185" i="44"/>
  <c r="CE104" i="44"/>
  <c r="CE105" i="44"/>
  <c r="CE40" i="44"/>
  <c r="BO169" i="44"/>
  <c r="BO139" i="44"/>
  <c r="BO78" i="44"/>
  <c r="BO116" i="44"/>
  <c r="BO71" i="44"/>
  <c r="BO197" i="44"/>
  <c r="BO140" i="44"/>
  <c r="BO91" i="44"/>
  <c r="BO39" i="44"/>
  <c r="BO189" i="44"/>
  <c r="BO208" i="44"/>
  <c r="BO156" i="44"/>
  <c r="CE181" i="44"/>
  <c r="CE127" i="44"/>
  <c r="BO144" i="44"/>
  <c r="BO54" i="44"/>
  <c r="BO110" i="44"/>
  <c r="CE132" i="44"/>
  <c r="CU103" i="44"/>
  <c r="CE103" i="44"/>
  <c r="BO103" i="44"/>
  <c r="CU80" i="44"/>
  <c r="CE80" i="44"/>
  <c r="BO80" i="44"/>
  <c r="CU123" i="44"/>
  <c r="CE123" i="44"/>
  <c r="BO123" i="44"/>
  <c r="CU48" i="44"/>
  <c r="CE48" i="44"/>
  <c r="BO48" i="44"/>
  <c r="CU84" i="44"/>
  <c r="CE84" i="44"/>
  <c r="BO84" i="44"/>
  <c r="CU109" i="44"/>
  <c r="BO109" i="44"/>
  <c r="CE109" i="44"/>
  <c r="CU95" i="44"/>
  <c r="CE95" i="44"/>
  <c r="BO95" i="44"/>
  <c r="CU157" i="44"/>
  <c r="CE157" i="44"/>
  <c r="BO157" i="44"/>
  <c r="CF229" i="44"/>
  <c r="CF230" i="44"/>
  <c r="BX229" i="44"/>
  <c r="BX230" i="44"/>
  <c r="CW229" i="44"/>
  <c r="CW230" i="44"/>
  <c r="CL230" i="44"/>
  <c r="CL229" i="44"/>
  <c r="CY230" i="44"/>
  <c r="CY229" i="44"/>
  <c r="EM28" i="44"/>
  <c r="EM36" i="44"/>
  <c r="EM44" i="44"/>
  <c r="EM29" i="44"/>
  <c r="EM37" i="44"/>
  <c r="EM45" i="44"/>
  <c r="EM52" i="44"/>
  <c r="EM60" i="44"/>
  <c r="EM68" i="44"/>
  <c r="EM57" i="44"/>
  <c r="EM79" i="44"/>
  <c r="EM87" i="44"/>
  <c r="EM59" i="44"/>
  <c r="EM69" i="44"/>
  <c r="EM96" i="44"/>
  <c r="EM104" i="44"/>
  <c r="EM112" i="44"/>
  <c r="EM120" i="44"/>
  <c r="EM128" i="44"/>
  <c r="EM55" i="44"/>
  <c r="EM61" i="44"/>
  <c r="EM95" i="44"/>
  <c r="EM103" i="44"/>
  <c r="EM111" i="44"/>
  <c r="EM119" i="44"/>
  <c r="EM127" i="44"/>
  <c r="EM63" i="44"/>
  <c r="EM139" i="44"/>
  <c r="EM147" i="44"/>
  <c r="EM155" i="44"/>
  <c r="EM163" i="44"/>
  <c r="EM171" i="44"/>
  <c r="EM179" i="44"/>
  <c r="EM138" i="44"/>
  <c r="EM146" i="44"/>
  <c r="EM154" i="44"/>
  <c r="EM162" i="44"/>
  <c r="EM170" i="44"/>
  <c r="EM178" i="44"/>
  <c r="EM187" i="44"/>
  <c r="EM195" i="44"/>
  <c r="EM203" i="44"/>
  <c r="EM211" i="44"/>
  <c r="EM219" i="44"/>
  <c r="EM227" i="44"/>
  <c r="EM188" i="44"/>
  <c r="EM196" i="44"/>
  <c r="EM204" i="44"/>
  <c r="EM212" i="44"/>
  <c r="EM220" i="44"/>
  <c r="EM228" i="44"/>
  <c r="EM40" i="44"/>
  <c r="EM33" i="44"/>
  <c r="EM49" i="44"/>
  <c r="EM64" i="44"/>
  <c r="EM73" i="44"/>
  <c r="EM91" i="44"/>
  <c r="EM88" i="44"/>
  <c r="EM108" i="44"/>
  <c r="EM124" i="44"/>
  <c r="EM82" i="44"/>
  <c r="EM99" i="44"/>
  <c r="EM115" i="44"/>
  <c r="EM131" i="44"/>
  <c r="EM143" i="44"/>
  <c r="EM159" i="44"/>
  <c r="EM175" i="44"/>
  <c r="EM142" i="44"/>
  <c r="EM158" i="44"/>
  <c r="EM174" i="44"/>
  <c r="EM191" i="44"/>
  <c r="EM207" i="44"/>
  <c r="EM223" i="44"/>
  <c r="EM192" i="44"/>
  <c r="EM208" i="44"/>
  <c r="EM224" i="44"/>
  <c r="EM34" i="44"/>
  <c r="EM35" i="44"/>
  <c r="EM51" i="44"/>
  <c r="EM66" i="44"/>
  <c r="EM85" i="44"/>
  <c r="EM53" i="44"/>
  <c r="EM110" i="44"/>
  <c r="EM126" i="44"/>
  <c r="EM90" i="44"/>
  <c r="EM109" i="44"/>
  <c r="EM125" i="44"/>
  <c r="EM137" i="44"/>
  <c r="EM161" i="44"/>
  <c r="EM144" i="44"/>
  <c r="EM160" i="44"/>
  <c r="EM185" i="44"/>
  <c r="EM201" i="44"/>
  <c r="EM217" i="44"/>
  <c r="EM186" i="44"/>
  <c r="EM210" i="44"/>
  <c r="EM226" i="44"/>
  <c r="EM30" i="44"/>
  <c r="EM38" i="44"/>
  <c r="EM46" i="44"/>
  <c r="EM31" i="44"/>
  <c r="EM39" i="44"/>
  <c r="EM47" i="44"/>
  <c r="EM54" i="44"/>
  <c r="EM62" i="44"/>
  <c r="EM70" i="44"/>
  <c r="EM65" i="44"/>
  <c r="EM81" i="44"/>
  <c r="EM89" i="44"/>
  <c r="EM67" i="44"/>
  <c r="EM80" i="44"/>
  <c r="EM98" i="44"/>
  <c r="EM106" i="44"/>
  <c r="EM114" i="44"/>
  <c r="EM122" i="44"/>
  <c r="EM130" i="44"/>
  <c r="EM71" i="44"/>
  <c r="EM76" i="44"/>
  <c r="EM97" i="44"/>
  <c r="EM105" i="44"/>
  <c r="EM113" i="44"/>
  <c r="EM121" i="44"/>
  <c r="EM129" i="44"/>
  <c r="EM86" i="44"/>
  <c r="EM141" i="44"/>
  <c r="EM149" i="44"/>
  <c r="EM157" i="44"/>
  <c r="EM165" i="44"/>
  <c r="EM173" i="44"/>
  <c r="EM181" i="44"/>
  <c r="EM140" i="44"/>
  <c r="EM148" i="44"/>
  <c r="EM156" i="44"/>
  <c r="EM164" i="44"/>
  <c r="EM172" i="44"/>
  <c r="EM180" i="44"/>
  <c r="EM189" i="44"/>
  <c r="EM197" i="44"/>
  <c r="EM205" i="44"/>
  <c r="EM213" i="44"/>
  <c r="EM221" i="44"/>
  <c r="EM182" i="44"/>
  <c r="EM190" i="44"/>
  <c r="EM198" i="44"/>
  <c r="EM206" i="44"/>
  <c r="EM214" i="44"/>
  <c r="EM222" i="44"/>
  <c r="EM32" i="44"/>
  <c r="EM48" i="44"/>
  <c r="EM41" i="44"/>
  <c r="EM56" i="44"/>
  <c r="EM72" i="44"/>
  <c r="EM83" i="44"/>
  <c r="EM75" i="44"/>
  <c r="EM100" i="44"/>
  <c r="EM116" i="44"/>
  <c r="EM132" i="44"/>
  <c r="EM84" i="44"/>
  <c r="EM107" i="44"/>
  <c r="EM123" i="44"/>
  <c r="EM135" i="44"/>
  <c r="EM151" i="44"/>
  <c r="EM167" i="44"/>
  <c r="EM78" i="44"/>
  <c r="EM150" i="44"/>
  <c r="EM166" i="44"/>
  <c r="EM183" i="44"/>
  <c r="EM199" i="44"/>
  <c r="EM215" i="44"/>
  <c r="EM184" i="44"/>
  <c r="EM200" i="44"/>
  <c r="EM216" i="44"/>
  <c r="EM42" i="44"/>
  <c r="EM43" i="44"/>
  <c r="EM58" i="44"/>
  <c r="EM74" i="44"/>
  <c r="EM93" i="44"/>
  <c r="EM94" i="44"/>
  <c r="EM118" i="44"/>
  <c r="EM134" i="44"/>
  <c r="EM101" i="44"/>
  <c r="EM117" i="44"/>
  <c r="EM133" i="44"/>
  <c r="EM153" i="44"/>
  <c r="EM169" i="44"/>
  <c r="EM136" i="44"/>
  <c r="EM152" i="44"/>
  <c r="EM176" i="44"/>
  <c r="EM193" i="44"/>
  <c r="EM225" i="44"/>
  <c r="EM194" i="44"/>
  <c r="EM218" i="44"/>
  <c r="EM50" i="44"/>
  <c r="EM77" i="44"/>
  <c r="EM102" i="44"/>
  <c r="EM92" i="44"/>
  <c r="EM145" i="44"/>
  <c r="EM177" i="44"/>
  <c r="EM168" i="44"/>
  <c r="EM209" i="44"/>
  <c r="EM202" i="44"/>
  <c r="DA230" i="44"/>
  <c r="DA229" i="44"/>
  <c r="CX229" i="44"/>
  <c r="CX230" i="44"/>
  <c r="CZ230" i="44"/>
  <c r="CZ229" i="44"/>
  <c r="CV230" i="44"/>
  <c r="CV229" i="44"/>
  <c r="DD229" i="44"/>
  <c r="DD230" i="44"/>
  <c r="CG229" i="44"/>
  <c r="CG230" i="44"/>
  <c r="BW230" i="44"/>
  <c r="BW229" i="44"/>
  <c r="BV230" i="44"/>
  <c r="BV229" i="44"/>
  <c r="BU230" i="44"/>
  <c r="BU229" i="44"/>
  <c r="CH229" i="44"/>
  <c r="CH230" i="44"/>
  <c r="BZ229" i="44"/>
  <c r="BZ230" i="44"/>
  <c r="DE229" i="44"/>
  <c r="DE230" i="44"/>
  <c r="CJ229" i="44"/>
  <c r="CJ230" i="44"/>
  <c r="BP229" i="44"/>
  <c r="BP230" i="44"/>
  <c r="CM229" i="44"/>
  <c r="CM230" i="44"/>
  <c r="CI230" i="44"/>
  <c r="CI229" i="44"/>
  <c r="CK230" i="44"/>
  <c r="CK229" i="44"/>
  <c r="BR230" i="44"/>
  <c r="BR229" i="44"/>
  <c r="DF229" i="44"/>
  <c r="DF230" i="44"/>
  <c r="CO230" i="44"/>
  <c r="CO229" i="44"/>
  <c r="BT229" i="44"/>
  <c r="BT230" i="44"/>
  <c r="DW33" i="44"/>
  <c r="DW41" i="44"/>
  <c r="DW49" i="44"/>
  <c r="DW53" i="44"/>
  <c r="DW61" i="44"/>
  <c r="DW28" i="44"/>
  <c r="DW36" i="44"/>
  <c r="DW68" i="44"/>
  <c r="DW76" i="44"/>
  <c r="DW84" i="44"/>
  <c r="DW92" i="44"/>
  <c r="DW100" i="44"/>
  <c r="DW32" i="44"/>
  <c r="DW30" i="44"/>
  <c r="DW89" i="44"/>
  <c r="DW64" i="44"/>
  <c r="DW99" i="44"/>
  <c r="DW85" i="44"/>
  <c r="DW111" i="44"/>
  <c r="DW119" i="44"/>
  <c r="DW108" i="44"/>
  <c r="DW124" i="44"/>
  <c r="DW132" i="44"/>
  <c r="DW140" i="44"/>
  <c r="DW148" i="44"/>
  <c r="DW156" i="44"/>
  <c r="DW164" i="44"/>
  <c r="DW172" i="44"/>
  <c r="DW180" i="44"/>
  <c r="DW188" i="44"/>
  <c r="DW196" i="44"/>
  <c r="DW204" i="44"/>
  <c r="DW56" i="44"/>
  <c r="DW103" i="44"/>
  <c r="DW139" i="44"/>
  <c r="DW171" i="44"/>
  <c r="DW203" i="44"/>
  <c r="DW185" i="44"/>
  <c r="DW217" i="44"/>
  <c r="DW225" i="44"/>
  <c r="DW125" i="44"/>
  <c r="DW157" i="44"/>
  <c r="DW189" i="44"/>
  <c r="DW214" i="44"/>
  <c r="DW222" i="44"/>
  <c r="DW127" i="44"/>
  <c r="DW159" i="44"/>
  <c r="DW191" i="44"/>
  <c r="DW137" i="44"/>
  <c r="DW209" i="44"/>
  <c r="DW35" i="44"/>
  <c r="DW43" i="44"/>
  <c r="DW34" i="44"/>
  <c r="DW55" i="44"/>
  <c r="DW63" i="44"/>
  <c r="DW38" i="44"/>
  <c r="DW46" i="44"/>
  <c r="DW70" i="44"/>
  <c r="DW78" i="44"/>
  <c r="DW86" i="44"/>
  <c r="DW94" i="44"/>
  <c r="DW102" i="44"/>
  <c r="DW44" i="44"/>
  <c r="DW58" i="44"/>
  <c r="DW97" i="44"/>
  <c r="DW75" i="44"/>
  <c r="DW66" i="44"/>
  <c r="DW93" i="44"/>
  <c r="DW113" i="44"/>
  <c r="DW95" i="44"/>
  <c r="DW116" i="44"/>
  <c r="DW126" i="44"/>
  <c r="DW134" i="44"/>
  <c r="DW142" i="44"/>
  <c r="DW150" i="44"/>
  <c r="DW158" i="44"/>
  <c r="DW166" i="44"/>
  <c r="DW174" i="44"/>
  <c r="DW182" i="44"/>
  <c r="DW190" i="44"/>
  <c r="DW198" i="44"/>
  <c r="DW206" i="44"/>
  <c r="DW79" i="44"/>
  <c r="DW112" i="44"/>
  <c r="DW147" i="44"/>
  <c r="DW179" i="44"/>
  <c r="DW129" i="44"/>
  <c r="DW193" i="44"/>
  <c r="DW219" i="44"/>
  <c r="DW227" i="44"/>
  <c r="DW133" i="44"/>
  <c r="DW165" i="44"/>
  <c r="DW197" i="44"/>
  <c r="DW216" i="44"/>
  <c r="DW224" i="44"/>
  <c r="DW135" i="44"/>
  <c r="DW167" i="44"/>
  <c r="DW199" i="44"/>
  <c r="DW145" i="44"/>
  <c r="DW211" i="44"/>
  <c r="DW31" i="44"/>
  <c r="DW47" i="44"/>
  <c r="DW59" i="44"/>
  <c r="DW50" i="44"/>
  <c r="DW74" i="44"/>
  <c r="DW90" i="44"/>
  <c r="DW106" i="44"/>
  <c r="DW81" i="44"/>
  <c r="DW91" i="44"/>
  <c r="DW109" i="44"/>
  <c r="DW87" i="44"/>
  <c r="DW130" i="44"/>
  <c r="DW146" i="44"/>
  <c r="DW162" i="44"/>
  <c r="DW178" i="44"/>
  <c r="DW194" i="44"/>
  <c r="DW210" i="44"/>
  <c r="DW131" i="44"/>
  <c r="DW195" i="44"/>
  <c r="DW213" i="44"/>
  <c r="DW107" i="44"/>
  <c r="DW181" i="44"/>
  <c r="DW220" i="44"/>
  <c r="DW151" i="44"/>
  <c r="DW121" i="44"/>
  <c r="DW51" i="44"/>
  <c r="DW60" i="44"/>
  <c r="DW98" i="44"/>
  <c r="DW40" i="44"/>
  <c r="DW117" i="44"/>
  <c r="DW138" i="44"/>
  <c r="DW170" i="44"/>
  <c r="DW202" i="44"/>
  <c r="DW163" i="44"/>
  <c r="DW223" i="44"/>
  <c r="DW228" i="44"/>
  <c r="DW183" i="44"/>
  <c r="DW57" i="44"/>
  <c r="DW72" i="44"/>
  <c r="DW73" i="44"/>
  <c r="DW83" i="44"/>
  <c r="DW128" i="44"/>
  <c r="DW176" i="44"/>
  <c r="DW192" i="44"/>
  <c r="DW187" i="44"/>
  <c r="DW71" i="44"/>
  <c r="DW143" i="44"/>
  <c r="DW37" i="44"/>
  <c r="DW42" i="44"/>
  <c r="DW65" i="44"/>
  <c r="DW52" i="44"/>
  <c r="DW80" i="44"/>
  <c r="DW96" i="44"/>
  <c r="DW54" i="44"/>
  <c r="DW105" i="44"/>
  <c r="DW69" i="44"/>
  <c r="DW115" i="44"/>
  <c r="DW120" i="44"/>
  <c r="DW136" i="44"/>
  <c r="DW152" i="44"/>
  <c r="DW168" i="44"/>
  <c r="DW184" i="44"/>
  <c r="DW200" i="44"/>
  <c r="DW110" i="44"/>
  <c r="DW155" i="44"/>
  <c r="DW153" i="44"/>
  <c r="DW221" i="44"/>
  <c r="DW141" i="44"/>
  <c r="DW205" i="44"/>
  <c r="DW226" i="44"/>
  <c r="DW175" i="44"/>
  <c r="DW161" i="44"/>
  <c r="DW39" i="44"/>
  <c r="DW67" i="44"/>
  <c r="DW82" i="44"/>
  <c r="DW62" i="44"/>
  <c r="DW77" i="44"/>
  <c r="DW122" i="44"/>
  <c r="DW154" i="44"/>
  <c r="DW186" i="44"/>
  <c r="DW118" i="44"/>
  <c r="DW169" i="44"/>
  <c r="DW149" i="44"/>
  <c r="DW212" i="44"/>
  <c r="DW177" i="44"/>
  <c r="DW29" i="44"/>
  <c r="DW48" i="44"/>
  <c r="DW104" i="44"/>
  <c r="DW114" i="44"/>
  <c r="DW160" i="44"/>
  <c r="DW208" i="44"/>
  <c r="DW201" i="44"/>
  <c r="DW218" i="44"/>
  <c r="DW207" i="44"/>
  <c r="DW45" i="44"/>
  <c r="DW88" i="44"/>
  <c r="DW101" i="44"/>
  <c r="DW144" i="44"/>
  <c r="DW123" i="44"/>
  <c r="DW173" i="44"/>
  <c r="DW215" i="44"/>
  <c r="CN229" i="44"/>
  <c r="CN230" i="44"/>
  <c r="FC34" i="44"/>
  <c r="FC42" i="44"/>
  <c r="FC33" i="44"/>
  <c r="FC52" i="44"/>
  <c r="FC60" i="44"/>
  <c r="FC37" i="44"/>
  <c r="FC67" i="44"/>
  <c r="FC61" i="44"/>
  <c r="FC75" i="44"/>
  <c r="FC83" i="44"/>
  <c r="FC91" i="44"/>
  <c r="FC99" i="44"/>
  <c r="FC107" i="44"/>
  <c r="FC63" i="44"/>
  <c r="FC88" i="44"/>
  <c r="FC82" i="44"/>
  <c r="FC109" i="44"/>
  <c r="FC117" i="44"/>
  <c r="FC125" i="44"/>
  <c r="FC133" i="44"/>
  <c r="FC141" i="44"/>
  <c r="FC149" i="44"/>
  <c r="FC157" i="44"/>
  <c r="FC165" i="44"/>
  <c r="FC173" i="44"/>
  <c r="FC181" i="44"/>
  <c r="FC189" i="44"/>
  <c r="FC68" i="44"/>
  <c r="FC100" i="44"/>
  <c r="FC128" i="44"/>
  <c r="FC160" i="44"/>
  <c r="FC78" i="44"/>
  <c r="FC138" i="44"/>
  <c r="FC170" i="44"/>
  <c r="FC70" i="44"/>
  <c r="FC124" i="44"/>
  <c r="FC156" i="44"/>
  <c r="FC188" i="44"/>
  <c r="FC192" i="44"/>
  <c r="FC200" i="44"/>
  <c r="FC208" i="44"/>
  <c r="FC216" i="44"/>
  <c r="FC224" i="44"/>
  <c r="FC166" i="44"/>
  <c r="FC158" i="44"/>
  <c r="FC199" i="44"/>
  <c r="FC207" i="44"/>
  <c r="FC215" i="44"/>
  <c r="FC223" i="44"/>
  <c r="FC150" i="44"/>
  <c r="FC30" i="44"/>
  <c r="FC49" i="44"/>
  <c r="FC64" i="44"/>
  <c r="FC45" i="44"/>
  <c r="FC79" i="44"/>
  <c r="FC95" i="44"/>
  <c r="FC43" i="44"/>
  <c r="FC104" i="44"/>
  <c r="FC113" i="44"/>
  <c r="FC129" i="44"/>
  <c r="FC145" i="44"/>
  <c r="FC161" i="44"/>
  <c r="FC177" i="44"/>
  <c r="FC193" i="44"/>
  <c r="FC112" i="44"/>
  <c r="FC176" i="44"/>
  <c r="FC154" i="44"/>
  <c r="FC108" i="44"/>
  <c r="FC172" i="44"/>
  <c r="FC196" i="44"/>
  <c r="FC212" i="44"/>
  <c r="FC220" i="44"/>
  <c r="FC57" i="44"/>
  <c r="FC203" i="44"/>
  <c r="FC219" i="44"/>
  <c r="FC32" i="44"/>
  <c r="FC58" i="44"/>
  <c r="FC59" i="44"/>
  <c r="FC73" i="44"/>
  <c r="FC97" i="44"/>
  <c r="FC80" i="44"/>
  <c r="FC106" i="44"/>
  <c r="FC131" i="44"/>
  <c r="FC147" i="44"/>
  <c r="FC171" i="44"/>
  <c r="FC187" i="44"/>
  <c r="FC120" i="44"/>
  <c r="FC184" i="44"/>
  <c r="FC29" i="44"/>
  <c r="FC148" i="44"/>
  <c r="FC198" i="44"/>
  <c r="FC222" i="44"/>
  <c r="FC205" i="44"/>
  <c r="FC221" i="44"/>
  <c r="FC28" i="44"/>
  <c r="FC36" i="44"/>
  <c r="FC44" i="44"/>
  <c r="FC41" i="44"/>
  <c r="FC54" i="44"/>
  <c r="FC62" i="44"/>
  <c r="FC47" i="44"/>
  <c r="FC35" i="44"/>
  <c r="FC69" i="44"/>
  <c r="FC77" i="44"/>
  <c r="FC85" i="44"/>
  <c r="FC93" i="44"/>
  <c r="FC101" i="44"/>
  <c r="FC31" i="44"/>
  <c r="FC39" i="44"/>
  <c r="FC96" i="44"/>
  <c r="FC90" i="44"/>
  <c r="FC111" i="44"/>
  <c r="FC119" i="44"/>
  <c r="FC127" i="44"/>
  <c r="FC135" i="44"/>
  <c r="FC143" i="44"/>
  <c r="FC151" i="44"/>
  <c r="FC159" i="44"/>
  <c r="FC167" i="44"/>
  <c r="FC175" i="44"/>
  <c r="FC183" i="44"/>
  <c r="FC191" i="44"/>
  <c r="FC76" i="44"/>
  <c r="FC86" i="44"/>
  <c r="FC136" i="44"/>
  <c r="FC168" i="44"/>
  <c r="FC114" i="44"/>
  <c r="FC146" i="44"/>
  <c r="FC178" i="44"/>
  <c r="FC102" i="44"/>
  <c r="FC132" i="44"/>
  <c r="FC164" i="44"/>
  <c r="FC110" i="44"/>
  <c r="FC194" i="44"/>
  <c r="FC202" i="44"/>
  <c r="FC210" i="44"/>
  <c r="FC218" i="44"/>
  <c r="FC226" i="44"/>
  <c r="FC118" i="44"/>
  <c r="FC190" i="44"/>
  <c r="FC201" i="44"/>
  <c r="FC209" i="44"/>
  <c r="FC217" i="44"/>
  <c r="FC225" i="44"/>
  <c r="FC182" i="44"/>
  <c r="FC38" i="44"/>
  <c r="FC46" i="44"/>
  <c r="FC56" i="44"/>
  <c r="FC51" i="44"/>
  <c r="FC71" i="44"/>
  <c r="FC87" i="44"/>
  <c r="FC103" i="44"/>
  <c r="FC72" i="44"/>
  <c r="FC98" i="44"/>
  <c r="FC121" i="44"/>
  <c r="FC137" i="44"/>
  <c r="FC153" i="44"/>
  <c r="FC169" i="44"/>
  <c r="FC185" i="44"/>
  <c r="FC84" i="44"/>
  <c r="FC144" i="44"/>
  <c r="FC122" i="44"/>
  <c r="FC186" i="44"/>
  <c r="FC140" i="44"/>
  <c r="FC142" i="44"/>
  <c r="FC204" i="44"/>
  <c r="FC228" i="44"/>
  <c r="FC195" i="44"/>
  <c r="FC211" i="44"/>
  <c r="FC227" i="44"/>
  <c r="FC48" i="44"/>
  <c r="FC50" i="44"/>
  <c r="FC53" i="44"/>
  <c r="FC81" i="44"/>
  <c r="FC105" i="44"/>
  <c r="FC74" i="44"/>
  <c r="FC123" i="44"/>
  <c r="FC139" i="44"/>
  <c r="FC163" i="44"/>
  <c r="FC179" i="44"/>
  <c r="FC92" i="44"/>
  <c r="FC152" i="44"/>
  <c r="FC162" i="44"/>
  <c r="FC116" i="44"/>
  <c r="FC180" i="44"/>
  <c r="FC206" i="44"/>
  <c r="FC134" i="44"/>
  <c r="FC197" i="44"/>
  <c r="FC213" i="44"/>
  <c r="FC40" i="44"/>
  <c r="FC66" i="44"/>
  <c r="FC89" i="44"/>
  <c r="FC55" i="44"/>
  <c r="FC115" i="44"/>
  <c r="FC155" i="44"/>
  <c r="FC65" i="44"/>
  <c r="FC130" i="44"/>
  <c r="FC174" i="44"/>
  <c r="FC214" i="44"/>
  <c r="FC126" i="44"/>
  <c r="FC94" i="44"/>
  <c r="BQ229" i="44"/>
  <c r="BQ230" i="44"/>
  <c r="DC230" i="44"/>
  <c r="DC229" i="44"/>
  <c r="DB230" i="44"/>
  <c r="DB229" i="44"/>
  <c r="BS230" i="44"/>
  <c r="BS229" i="44"/>
  <c r="CP229" i="44"/>
  <c r="CP230" i="44"/>
  <c r="BY229" i="44"/>
  <c r="BY230" i="44"/>
  <c r="BK228" i="44" l="1"/>
  <c r="AE228" i="44" s="1"/>
  <c r="AU228" i="44" s="1"/>
  <c r="BK227" i="44"/>
  <c r="AE227" i="44" s="1"/>
  <c r="AU227" i="44" s="1"/>
  <c r="BK226" i="44"/>
  <c r="AE226" i="44" s="1"/>
  <c r="AU226" i="44" s="1"/>
  <c r="BK212" i="44"/>
  <c r="AE212" i="44" s="1"/>
  <c r="AU212" i="44" s="1"/>
  <c r="BK214" i="44"/>
  <c r="AE214" i="44" s="1"/>
  <c r="AU214" i="44" s="1"/>
  <c r="BK225" i="44"/>
  <c r="AE225" i="44" s="1"/>
  <c r="AU225" i="44" s="1"/>
  <c r="BK221" i="44"/>
  <c r="AE221" i="44" s="1"/>
  <c r="AU221" i="44" s="1"/>
  <c r="BK224" i="44"/>
  <c r="AE224" i="44" s="1"/>
  <c r="AU224" i="44" s="1"/>
  <c r="BK213" i="44"/>
  <c r="AE213" i="44" s="1"/>
  <c r="AU213" i="44" s="1"/>
  <c r="BK223" i="44"/>
  <c r="AE223" i="44" s="1"/>
  <c r="AU223" i="44" s="1"/>
  <c r="BK220" i="44"/>
  <c r="AE220" i="44" s="1"/>
  <c r="AU220" i="44" s="1"/>
  <c r="BK217" i="44"/>
  <c r="AE217" i="44" s="1"/>
  <c r="AU217" i="44" s="1"/>
  <c r="BK211" i="44"/>
  <c r="AE211" i="44" s="1"/>
  <c r="AU211" i="44" s="1"/>
  <c r="BK216" i="44"/>
  <c r="AE216" i="44" s="1"/>
  <c r="AU216" i="44" s="1"/>
  <c r="BK215" i="44"/>
  <c r="AE215" i="44" s="1"/>
  <c r="AU215" i="44" s="1"/>
  <c r="BK218" i="44"/>
  <c r="AE218" i="44" s="1"/>
  <c r="AU218" i="44" s="1"/>
  <c r="BK210" i="44"/>
  <c r="AE210" i="44" s="1"/>
  <c r="AU210" i="44" s="1"/>
  <c r="BK219" i="44"/>
  <c r="AE219" i="44" s="1"/>
  <c r="AU219" i="44" s="1"/>
  <c r="BK222" i="44"/>
  <c r="AE222" i="44" s="1"/>
  <c r="AU222" i="44" s="1"/>
  <c r="BK208" i="44"/>
  <c r="AE208" i="44" s="1"/>
  <c r="AU208" i="44" s="1"/>
  <c r="BK207" i="44"/>
  <c r="AE207" i="44" s="1"/>
  <c r="AU207" i="44" s="1"/>
  <c r="BK209" i="44"/>
  <c r="AE209" i="44" s="1"/>
  <c r="AU209" i="44" s="1"/>
  <c r="BK206" i="44"/>
  <c r="AE206" i="44" s="1"/>
  <c r="AU206" i="44" s="1"/>
  <c r="BK205" i="44"/>
  <c r="AE205" i="44" s="1"/>
  <c r="AU205" i="44" s="1"/>
  <c r="BK204" i="44"/>
  <c r="AE204" i="44" s="1"/>
  <c r="AU204" i="44" s="1"/>
  <c r="BK203" i="44"/>
  <c r="AE203" i="44" s="1"/>
  <c r="AU203" i="44" s="1"/>
  <c r="BK202" i="44"/>
  <c r="AE202" i="44" s="1"/>
  <c r="AU202" i="44" s="1"/>
  <c r="BK201" i="44"/>
  <c r="AE201" i="44" s="1"/>
  <c r="AU201" i="44" s="1"/>
  <c r="BK195" i="44"/>
  <c r="AE195" i="44" s="1"/>
  <c r="AU195" i="44" s="1"/>
  <c r="BK200" i="44"/>
  <c r="AE200" i="44" s="1"/>
  <c r="AU200" i="44" s="1"/>
  <c r="CE230" i="44"/>
  <c r="CU230" i="44"/>
  <c r="BO230" i="44"/>
  <c r="CE229" i="44"/>
  <c r="CU229" i="44"/>
  <c r="BO229" i="44"/>
  <c r="BK197" i="44"/>
  <c r="AE197" i="44" s="1"/>
  <c r="AU197" i="44" s="1"/>
  <c r="BK198" i="44"/>
  <c r="AE198" i="44" s="1"/>
  <c r="AU198" i="44" s="1"/>
  <c r="BK199" i="44"/>
  <c r="AE199" i="44" s="1"/>
  <c r="AU199" i="44" s="1"/>
  <c r="BK191" i="44"/>
  <c r="AE191" i="44" s="1"/>
  <c r="AU191" i="44" s="1"/>
  <c r="DM148" i="44"/>
  <c r="BK190" i="44"/>
  <c r="AE190" i="44" s="1"/>
  <c r="AU190" i="44" s="1"/>
  <c r="BK193" i="44"/>
  <c r="AE193" i="44" s="1"/>
  <c r="AU193" i="44" s="1"/>
  <c r="BK194" i="44"/>
  <c r="AE194" i="44" s="1"/>
  <c r="AU194" i="44" s="1"/>
  <c r="BK196" i="44"/>
  <c r="AE196" i="44" s="1"/>
  <c r="AU196" i="44" s="1"/>
  <c r="BK188" i="44"/>
  <c r="AE188" i="44" s="1"/>
  <c r="AU188" i="44" s="1"/>
  <c r="BK192" i="44"/>
  <c r="AE192" i="44" s="1"/>
  <c r="AU192" i="44" s="1"/>
  <c r="BK189" i="44"/>
  <c r="AE189" i="44" s="1"/>
  <c r="AU189" i="44" s="1"/>
  <c r="ES121" i="44"/>
  <c r="EC182" i="44"/>
  <c r="BK45" i="44"/>
  <c r="AE45" i="44" s="1"/>
  <c r="AU45" i="44" s="1"/>
  <c r="BK48" i="44"/>
  <c r="AE48" i="44" s="1"/>
  <c r="AU48" i="44" s="1"/>
  <c r="BK82" i="44"/>
  <c r="AE82" i="44" s="1"/>
  <c r="AU82" i="44" s="1"/>
  <c r="BK175" i="44"/>
  <c r="AE175" i="44" s="1"/>
  <c r="AU175" i="44" s="1"/>
  <c r="BK52" i="44"/>
  <c r="AE52" i="44" s="1"/>
  <c r="AU52" i="44" s="1"/>
  <c r="BK176" i="44"/>
  <c r="AE176" i="44" s="1"/>
  <c r="AU176" i="44" s="1"/>
  <c r="BK72" i="44"/>
  <c r="AE72" i="44" s="1"/>
  <c r="AU72" i="44" s="1"/>
  <c r="BK60" i="44"/>
  <c r="AE60" i="44" s="1"/>
  <c r="AU60" i="44" s="1"/>
  <c r="BK178" i="44"/>
  <c r="AE178" i="44" s="1"/>
  <c r="AU178" i="44" s="1"/>
  <c r="BK59" i="44"/>
  <c r="AE59" i="44" s="1"/>
  <c r="AU59" i="44" s="1"/>
  <c r="BK79" i="44"/>
  <c r="AE79" i="44" s="1"/>
  <c r="AU79" i="44" s="1"/>
  <c r="BK182" i="44"/>
  <c r="AE182" i="44" s="1"/>
  <c r="AU182" i="44" s="1"/>
  <c r="BK66" i="44"/>
  <c r="AE66" i="44" s="1"/>
  <c r="AU66" i="44" s="1"/>
  <c r="BK44" i="44"/>
  <c r="AE44" i="44" s="1"/>
  <c r="AU44" i="44" s="1"/>
  <c r="BK78" i="44"/>
  <c r="AE78" i="44" s="1"/>
  <c r="AU78" i="44" s="1"/>
  <c r="BK63" i="44"/>
  <c r="AE63" i="44" s="1"/>
  <c r="AU63" i="44" s="1"/>
  <c r="BK35" i="44"/>
  <c r="AE35" i="44" s="1"/>
  <c r="AU35" i="44" s="1"/>
  <c r="BK36" i="44"/>
  <c r="AE36" i="44" s="1"/>
  <c r="AU36" i="44" s="1"/>
  <c r="BK49" i="44"/>
  <c r="AE49" i="44" s="1"/>
  <c r="AU49" i="44" s="1"/>
  <c r="BK43" i="44"/>
  <c r="AE43" i="44" s="1"/>
  <c r="AU43" i="44" s="1"/>
  <c r="BK29" i="44"/>
  <c r="AE29" i="44" s="1"/>
  <c r="AU29" i="44" s="1"/>
  <c r="BK169" i="44"/>
  <c r="AE169" i="44" s="1"/>
  <c r="AU169" i="44" s="1"/>
  <c r="BK67" i="44"/>
  <c r="AE67" i="44" s="1"/>
  <c r="AU67" i="44" s="1"/>
  <c r="BK184" i="44"/>
  <c r="AE184" i="44" s="1"/>
  <c r="AU184" i="44" s="1"/>
  <c r="BK54" i="44"/>
  <c r="AE54" i="44" s="1"/>
  <c r="AU54" i="44" s="1"/>
  <c r="BK65" i="44"/>
  <c r="AE65" i="44" s="1"/>
  <c r="AU65" i="44" s="1"/>
  <c r="BK71" i="44"/>
  <c r="AE71" i="44" s="1"/>
  <c r="AU71" i="44" s="1"/>
  <c r="BK57" i="44"/>
  <c r="AE57" i="44" s="1"/>
  <c r="AU57" i="44" s="1"/>
  <c r="BK51" i="44"/>
  <c r="AE51" i="44" s="1"/>
  <c r="AU51" i="44" s="1"/>
  <c r="BK181" i="44"/>
  <c r="AE181" i="44" s="1"/>
  <c r="AU181" i="44" s="1"/>
  <c r="BK47" i="44"/>
  <c r="AE47" i="44" s="1"/>
  <c r="AU47" i="44" s="1"/>
  <c r="BK179" i="44"/>
  <c r="AE179" i="44" s="1"/>
  <c r="AU179" i="44" s="1"/>
  <c r="BK174" i="44"/>
  <c r="AE174" i="44" s="1"/>
  <c r="AU174" i="44" s="1"/>
  <c r="BK75" i="44"/>
  <c r="AE75" i="44" s="1"/>
  <c r="AU75" i="44" s="1"/>
  <c r="BK70" i="44"/>
  <c r="AE70" i="44" s="1"/>
  <c r="AU70" i="44" s="1"/>
  <c r="BK55" i="44"/>
  <c r="AE55" i="44" s="1"/>
  <c r="AU55" i="44" s="1"/>
  <c r="BK185" i="44"/>
  <c r="AE185" i="44" s="1"/>
  <c r="AU185" i="44" s="1"/>
  <c r="BK30" i="44"/>
  <c r="AE30" i="44" s="1"/>
  <c r="AU30" i="44" s="1"/>
  <c r="BK28" i="44"/>
  <c r="AE28" i="44" s="1"/>
  <c r="AU28" i="44" s="1"/>
  <c r="BK41" i="44"/>
  <c r="AE41" i="44" s="1"/>
  <c r="AU41" i="44" s="1"/>
  <c r="BK61" i="44"/>
  <c r="AE61" i="44" s="1"/>
  <c r="AU61" i="44" s="1"/>
  <c r="BK177" i="44"/>
  <c r="AE177" i="44" s="1"/>
  <c r="AU177" i="44" s="1"/>
  <c r="BK77" i="44"/>
  <c r="AE77" i="44" s="1"/>
  <c r="AU77" i="44" s="1"/>
  <c r="BK39" i="44"/>
  <c r="AE39" i="44" s="1"/>
  <c r="AU39" i="44" s="1"/>
  <c r="BK168" i="44"/>
  <c r="AE168" i="44" s="1"/>
  <c r="AU168" i="44" s="1"/>
  <c r="BK42" i="44"/>
  <c r="AE42" i="44" s="1"/>
  <c r="AU42" i="44" s="1"/>
  <c r="BK187" i="44"/>
  <c r="AE187" i="44" s="1"/>
  <c r="AU187" i="44" s="1"/>
  <c r="BK183" i="44"/>
  <c r="AE183" i="44" s="1"/>
  <c r="AU183" i="44" s="1"/>
  <c r="BK40" i="44"/>
  <c r="AE40" i="44" s="1"/>
  <c r="AU40" i="44" s="1"/>
  <c r="BK74" i="44"/>
  <c r="AE74" i="44" s="1"/>
  <c r="AU74" i="44" s="1"/>
  <c r="BK31" i="44"/>
  <c r="AE31" i="44" s="1"/>
  <c r="AU31" i="44" s="1"/>
  <c r="BK167" i="44"/>
  <c r="AE167" i="44" s="1"/>
  <c r="AU167" i="44" s="1"/>
  <c r="BK166" i="44"/>
  <c r="AE166" i="44" s="1"/>
  <c r="AU166" i="44" s="1"/>
  <c r="BK46" i="44"/>
  <c r="AE46" i="44" s="1"/>
  <c r="AU46" i="44" s="1"/>
  <c r="BK34" i="44"/>
  <c r="AE34" i="44" s="1"/>
  <c r="AU34" i="44" s="1"/>
  <c r="BK56" i="44"/>
  <c r="AE56" i="44" s="1"/>
  <c r="AU56" i="44" s="1"/>
  <c r="BK180" i="44"/>
  <c r="AE180" i="44" s="1"/>
  <c r="AU180" i="44" s="1"/>
  <c r="BK32" i="44"/>
  <c r="AE32" i="44" s="1"/>
  <c r="AU32" i="44" s="1"/>
  <c r="BK76" i="44"/>
  <c r="AE76" i="44" s="1"/>
  <c r="AU76" i="44" s="1"/>
  <c r="BK33" i="44"/>
  <c r="AE33" i="44" s="1"/>
  <c r="AU33" i="44" s="1"/>
  <c r="BK173" i="44"/>
  <c r="AE173" i="44" s="1"/>
  <c r="AU173" i="44" s="1"/>
  <c r="BK186" i="44"/>
  <c r="AE186" i="44" s="1"/>
  <c r="AU186" i="44" s="1"/>
  <c r="BK62" i="44"/>
  <c r="AE62" i="44" s="1"/>
  <c r="AU62" i="44" s="1"/>
  <c r="BK69" i="44"/>
  <c r="AE69" i="44" s="1"/>
  <c r="AU69" i="44" s="1"/>
  <c r="BK80" i="44"/>
  <c r="AE80" i="44" s="1"/>
  <c r="AU80" i="44" s="1"/>
  <c r="BK37" i="44"/>
  <c r="AE37" i="44" s="1"/>
  <c r="AU37" i="44" s="1"/>
  <c r="BK73" i="44"/>
  <c r="AE73" i="44" s="1"/>
  <c r="AU73" i="44" s="1"/>
  <c r="BK170" i="44"/>
  <c r="AE170" i="44" s="1"/>
  <c r="AU170" i="44" s="1"/>
  <c r="BK81" i="44"/>
  <c r="AE81" i="44" s="1"/>
  <c r="AU81" i="44" s="1"/>
  <c r="BK50" i="44"/>
  <c r="AE50" i="44" s="1"/>
  <c r="AU50" i="44" s="1"/>
  <c r="BK58" i="44"/>
  <c r="AE58" i="44" s="1"/>
  <c r="AU58" i="44" s="1"/>
  <c r="BK38" i="44"/>
  <c r="AE38" i="44" s="1"/>
  <c r="AU38" i="44" s="1"/>
  <c r="BK171" i="44"/>
  <c r="AE171" i="44" s="1"/>
  <c r="AU171" i="44" s="1"/>
  <c r="BK172" i="44"/>
  <c r="AE172" i="44" s="1"/>
  <c r="AU172" i="44" s="1"/>
  <c r="BK64" i="44"/>
  <c r="AE64" i="44" s="1"/>
  <c r="AU64" i="44" s="1"/>
  <c r="BK68" i="44"/>
  <c r="AE68" i="44" s="1"/>
  <c r="AU68" i="44" s="1"/>
  <c r="BK53" i="44"/>
  <c r="AE53" i="44" s="1"/>
  <c r="AU53" i="44" s="1"/>
  <c r="DU30" i="44"/>
  <c r="DU38" i="44"/>
  <c r="DU46" i="44"/>
  <c r="DU49" i="44"/>
  <c r="DU56" i="44"/>
  <c r="DU64" i="44"/>
  <c r="DU39" i="44"/>
  <c r="DU59" i="44"/>
  <c r="DU73" i="44"/>
  <c r="DU81" i="44"/>
  <c r="DU89" i="44"/>
  <c r="DU97" i="44"/>
  <c r="DU105" i="44"/>
  <c r="DU53" i="44"/>
  <c r="DU80" i="44"/>
  <c r="DU55" i="44"/>
  <c r="DU98" i="44"/>
  <c r="DU76" i="44"/>
  <c r="DU108" i="44"/>
  <c r="DU116" i="44"/>
  <c r="DU31" i="44"/>
  <c r="DU121" i="44"/>
  <c r="DU129" i="44"/>
  <c r="DU137" i="44"/>
  <c r="DU145" i="44"/>
  <c r="DU153" i="44"/>
  <c r="DU161" i="44"/>
  <c r="DU169" i="44"/>
  <c r="DU177" i="44"/>
  <c r="DU185" i="44"/>
  <c r="DU193" i="44"/>
  <c r="DU201" i="44"/>
  <c r="DU209" i="44"/>
  <c r="DU117" i="44"/>
  <c r="DU146" i="44"/>
  <c r="DU178" i="44"/>
  <c r="DU210" i="44"/>
  <c r="DU160" i="44"/>
  <c r="DU216" i="44"/>
  <c r="DU226" i="44"/>
  <c r="DU140" i="44"/>
  <c r="DU172" i="44"/>
  <c r="DU204" i="44"/>
  <c r="DU217" i="44"/>
  <c r="DU225" i="44"/>
  <c r="DU126" i="44"/>
  <c r="DU158" i="44"/>
  <c r="DU190" i="44"/>
  <c r="DU144" i="44"/>
  <c r="DU192" i="44"/>
  <c r="DU32" i="44"/>
  <c r="DU40" i="44"/>
  <c r="DU48" i="44"/>
  <c r="DU50" i="44"/>
  <c r="DU58" i="44"/>
  <c r="DU66" i="44"/>
  <c r="DU37" i="44"/>
  <c r="DU67" i="44"/>
  <c r="DU75" i="44"/>
  <c r="DU83" i="44"/>
  <c r="DU91" i="44"/>
  <c r="DU99" i="44"/>
  <c r="DU107" i="44"/>
  <c r="DU61" i="44"/>
  <c r="DU88" i="44"/>
  <c r="DU74" i="44"/>
  <c r="DU106" i="44"/>
  <c r="DU84" i="44"/>
  <c r="DU110" i="44"/>
  <c r="DU118" i="44"/>
  <c r="DU63" i="44"/>
  <c r="DU123" i="44"/>
  <c r="DU131" i="44"/>
  <c r="DU139" i="44"/>
  <c r="DU147" i="44"/>
  <c r="DU155" i="44"/>
  <c r="DU163" i="44"/>
  <c r="DU171" i="44"/>
  <c r="DU179" i="44"/>
  <c r="DU187" i="44"/>
  <c r="DU195" i="44"/>
  <c r="DU203" i="44"/>
  <c r="DU70" i="44"/>
  <c r="DU122" i="44"/>
  <c r="DU154" i="44"/>
  <c r="DU186" i="44"/>
  <c r="DU111" i="44"/>
  <c r="DU176" i="44"/>
  <c r="DU218" i="44"/>
  <c r="DU228" i="44"/>
  <c r="DU148" i="44"/>
  <c r="DU180" i="44"/>
  <c r="DU211" i="44"/>
  <c r="DU219" i="44"/>
  <c r="DU227" i="44"/>
  <c r="DU134" i="44"/>
  <c r="DU166" i="44"/>
  <c r="DU198" i="44"/>
  <c r="DU152" i="44"/>
  <c r="DU200" i="44"/>
  <c r="DU28" i="44"/>
  <c r="DU44" i="44"/>
  <c r="DU54" i="44"/>
  <c r="DU29" i="44"/>
  <c r="DU71" i="44"/>
  <c r="DU87" i="44"/>
  <c r="DU103" i="44"/>
  <c r="DU72" i="44"/>
  <c r="DU90" i="44"/>
  <c r="DU100" i="44"/>
  <c r="DU113" i="44"/>
  <c r="DU127" i="44"/>
  <c r="DU143" i="44"/>
  <c r="DU159" i="44"/>
  <c r="DU175" i="44"/>
  <c r="DU191" i="44"/>
  <c r="DU207" i="44"/>
  <c r="DU138" i="44"/>
  <c r="DU202" i="44"/>
  <c r="DU212" i="44"/>
  <c r="DU132" i="44"/>
  <c r="DU196" i="44"/>
  <c r="DU223" i="44"/>
  <c r="DU150" i="44"/>
  <c r="DU128" i="44"/>
  <c r="DU224" i="44"/>
  <c r="DU36" i="44"/>
  <c r="DU62" i="44"/>
  <c r="DU79" i="44"/>
  <c r="DU45" i="44"/>
  <c r="DU57" i="44"/>
  <c r="DU115" i="44"/>
  <c r="DU151" i="44"/>
  <c r="DU183" i="44"/>
  <c r="DU109" i="44"/>
  <c r="DU136" i="44"/>
  <c r="DU164" i="44"/>
  <c r="DU119" i="44"/>
  <c r="DU184" i="44"/>
  <c r="DU42" i="44"/>
  <c r="DU68" i="44"/>
  <c r="DU101" i="44"/>
  <c r="DU82" i="44"/>
  <c r="DU125" i="44"/>
  <c r="DU157" i="44"/>
  <c r="DU205" i="44"/>
  <c r="DU194" i="44"/>
  <c r="DU188" i="44"/>
  <c r="DU34" i="44"/>
  <c r="DU33" i="44"/>
  <c r="DU60" i="44"/>
  <c r="DU47" i="44"/>
  <c r="DU77" i="44"/>
  <c r="DU93" i="44"/>
  <c r="DU35" i="44"/>
  <c r="DU96" i="44"/>
  <c r="DU43" i="44"/>
  <c r="DU112" i="44"/>
  <c r="DU78" i="44"/>
  <c r="DU133" i="44"/>
  <c r="DU149" i="44"/>
  <c r="DU165" i="44"/>
  <c r="DU181" i="44"/>
  <c r="DU197" i="44"/>
  <c r="DU102" i="44"/>
  <c r="DU162" i="44"/>
  <c r="DU120" i="44"/>
  <c r="DU220" i="44"/>
  <c r="DU156" i="44"/>
  <c r="DU213" i="44"/>
  <c r="DU94" i="44"/>
  <c r="DU174" i="44"/>
  <c r="DU168" i="44"/>
  <c r="DU41" i="44"/>
  <c r="DU51" i="44"/>
  <c r="DU95" i="44"/>
  <c r="DU104" i="44"/>
  <c r="DU114" i="44"/>
  <c r="DU135" i="44"/>
  <c r="DU167" i="44"/>
  <c r="DU199" i="44"/>
  <c r="DU170" i="44"/>
  <c r="DU222" i="44"/>
  <c r="DU215" i="44"/>
  <c r="DU182" i="44"/>
  <c r="DU52" i="44"/>
  <c r="DU69" i="44"/>
  <c r="DU65" i="44"/>
  <c r="DU92" i="44"/>
  <c r="DU141" i="44"/>
  <c r="DU173" i="44"/>
  <c r="DU130" i="44"/>
  <c r="DU208" i="44"/>
  <c r="DU221" i="44"/>
  <c r="DU142" i="44"/>
  <c r="DU214" i="44"/>
  <c r="DU85" i="44"/>
  <c r="DU86" i="44"/>
  <c r="DU189" i="44"/>
  <c r="DU124" i="44"/>
  <c r="DU206" i="44"/>
  <c r="BK123" i="44"/>
  <c r="AE123" i="44" s="1"/>
  <c r="AU123" i="44" s="1"/>
  <c r="BK149" i="44"/>
  <c r="AE149" i="44" s="1"/>
  <c r="AU149" i="44" s="1"/>
  <c r="BK154" i="44"/>
  <c r="AE154" i="44" s="1"/>
  <c r="AU154" i="44" s="1"/>
  <c r="BK136" i="44"/>
  <c r="AE136" i="44" s="1"/>
  <c r="AU136" i="44" s="1"/>
  <c r="BK105" i="44"/>
  <c r="AE105" i="44" s="1"/>
  <c r="AU105" i="44" s="1"/>
  <c r="BK143" i="44"/>
  <c r="AE143" i="44" s="1"/>
  <c r="AU143" i="44" s="1"/>
  <c r="BK138" i="44"/>
  <c r="AE138" i="44" s="1"/>
  <c r="AU138" i="44" s="1"/>
  <c r="BK87" i="44"/>
  <c r="AE87" i="44" s="1"/>
  <c r="AU87" i="44" s="1"/>
  <c r="BK106" i="44"/>
  <c r="AE106" i="44" s="1"/>
  <c r="AU106" i="44" s="1"/>
  <c r="BK145" i="44"/>
  <c r="AE145" i="44" s="1"/>
  <c r="AU145" i="44" s="1"/>
  <c r="BK133" i="44"/>
  <c r="AE133" i="44" s="1"/>
  <c r="AU133" i="44" s="1"/>
  <c r="BK129" i="44"/>
  <c r="AE129" i="44" s="1"/>
  <c r="AU129" i="44" s="1"/>
  <c r="BK150" i="44"/>
  <c r="AE150" i="44" s="1"/>
  <c r="AU150" i="44" s="1"/>
  <c r="BK116" i="44"/>
  <c r="AE116" i="44" s="1"/>
  <c r="AU116" i="44" s="1"/>
  <c r="BK159" i="44"/>
  <c r="AE159" i="44" s="1"/>
  <c r="AU159" i="44" s="1"/>
  <c r="BK139" i="44"/>
  <c r="AE139" i="44" s="1"/>
  <c r="AU139" i="44" s="1"/>
  <c r="BK164" i="44"/>
  <c r="AE164" i="44" s="1"/>
  <c r="AU164" i="44" s="1"/>
  <c r="BK132" i="44"/>
  <c r="AE132" i="44" s="1"/>
  <c r="AU132" i="44" s="1"/>
  <c r="BK111" i="44"/>
  <c r="AE111" i="44" s="1"/>
  <c r="AU111" i="44" s="1"/>
  <c r="BK89" i="44"/>
  <c r="AE89" i="44" s="1"/>
  <c r="AU89" i="44" s="1"/>
  <c r="BK92" i="44"/>
  <c r="AE92" i="44" s="1"/>
  <c r="AU92" i="44" s="1"/>
  <c r="DP30" i="44"/>
  <c r="DP34" i="44"/>
  <c r="DP38" i="44"/>
  <c r="DP42" i="44"/>
  <c r="DP46" i="44"/>
  <c r="DP50" i="44"/>
  <c r="DP54" i="44"/>
  <c r="DP58" i="44"/>
  <c r="DP62" i="44"/>
  <c r="DP66" i="44"/>
  <c r="DP70" i="44"/>
  <c r="DP74" i="44"/>
  <c r="DP78" i="44"/>
  <c r="DP82" i="44"/>
  <c r="DP86" i="44"/>
  <c r="DP90" i="44"/>
  <c r="DP94" i="44"/>
  <c r="DP98" i="44"/>
  <c r="DP102" i="44"/>
  <c r="DP106" i="44"/>
  <c r="DP110" i="44"/>
  <c r="DP114" i="44"/>
  <c r="DP118" i="44"/>
  <c r="DP122" i="44"/>
  <c r="DP126" i="44"/>
  <c r="DP130" i="44"/>
  <c r="DP134" i="44"/>
  <c r="DP138" i="44"/>
  <c r="DP142" i="44"/>
  <c r="DP146" i="44"/>
  <c r="DP150" i="44"/>
  <c r="DP154" i="44"/>
  <c r="DP158" i="44"/>
  <c r="DP162" i="44"/>
  <c r="DP166" i="44"/>
  <c r="DP170" i="44"/>
  <c r="DP174" i="44"/>
  <c r="DP178" i="44"/>
  <c r="DP182" i="44"/>
  <c r="DP186" i="44"/>
  <c r="DP190" i="44"/>
  <c r="DP194" i="44"/>
  <c r="DP198" i="44"/>
  <c r="DP202" i="44"/>
  <c r="DP206" i="44"/>
  <c r="DP210" i="44"/>
  <c r="DP214" i="44"/>
  <c r="DP218" i="44"/>
  <c r="DP222" i="44"/>
  <c r="DP226" i="44"/>
  <c r="DP29" i="44"/>
  <c r="DP33" i="44"/>
  <c r="DP37" i="44"/>
  <c r="DP41" i="44"/>
  <c r="DP45" i="44"/>
  <c r="DP49" i="44"/>
  <c r="DP53" i="44"/>
  <c r="DP57" i="44"/>
  <c r="DP61" i="44"/>
  <c r="DP65" i="44"/>
  <c r="DP69" i="44"/>
  <c r="DP73" i="44"/>
  <c r="DP77" i="44"/>
  <c r="DP81" i="44"/>
  <c r="DP85" i="44"/>
  <c r="DP89" i="44"/>
  <c r="DP93" i="44"/>
  <c r="DP97" i="44"/>
  <c r="DP101" i="44"/>
  <c r="DP105" i="44"/>
  <c r="DP109" i="44"/>
  <c r="DP113" i="44"/>
  <c r="DP117" i="44"/>
  <c r="DP121" i="44"/>
  <c r="DP125" i="44"/>
  <c r="DP129" i="44"/>
  <c r="DP133" i="44"/>
  <c r="DP137" i="44"/>
  <c r="DP141" i="44"/>
  <c r="DP145" i="44"/>
  <c r="DP149" i="44"/>
  <c r="DP153" i="44"/>
  <c r="DP157" i="44"/>
  <c r="DP161" i="44"/>
  <c r="DP165" i="44"/>
  <c r="DP169" i="44"/>
  <c r="DP173" i="44"/>
  <c r="DP177" i="44"/>
  <c r="DP181" i="44"/>
  <c r="DP185" i="44"/>
  <c r="DP189" i="44"/>
  <c r="DP193" i="44"/>
  <c r="DP197" i="44"/>
  <c r="DP201" i="44"/>
  <c r="DP205" i="44"/>
  <c r="DP209" i="44"/>
  <c r="DP213" i="44"/>
  <c r="DP217" i="44"/>
  <c r="DP221" i="44"/>
  <c r="DP225" i="44"/>
  <c r="DP28" i="44"/>
  <c r="DP32" i="44"/>
  <c r="DP36" i="44"/>
  <c r="DP40" i="44"/>
  <c r="DP44" i="44"/>
  <c r="DP48" i="44"/>
  <c r="DP52" i="44"/>
  <c r="DP56" i="44"/>
  <c r="DP60" i="44"/>
  <c r="DP64" i="44"/>
  <c r="DP68" i="44"/>
  <c r="DP72" i="44"/>
  <c r="DP76" i="44"/>
  <c r="DP80" i="44"/>
  <c r="DP84" i="44"/>
  <c r="DP88" i="44"/>
  <c r="DP92" i="44"/>
  <c r="DP96" i="44"/>
  <c r="DP100" i="44"/>
  <c r="DP104" i="44"/>
  <c r="DP108" i="44"/>
  <c r="DP112" i="44"/>
  <c r="DP116" i="44"/>
  <c r="DP120" i="44"/>
  <c r="DP124" i="44"/>
  <c r="DP128" i="44"/>
  <c r="DP132" i="44"/>
  <c r="DP136" i="44"/>
  <c r="DP140" i="44"/>
  <c r="DP144" i="44"/>
  <c r="DP148" i="44"/>
  <c r="DP152" i="44"/>
  <c r="DP156" i="44"/>
  <c r="DP160" i="44"/>
  <c r="DP164" i="44"/>
  <c r="DP168" i="44"/>
  <c r="DP172" i="44"/>
  <c r="DP176" i="44"/>
  <c r="DP180" i="44"/>
  <c r="DP184" i="44"/>
  <c r="DP188" i="44"/>
  <c r="DP192" i="44"/>
  <c r="DP196" i="44"/>
  <c r="DP200" i="44"/>
  <c r="DP204" i="44"/>
  <c r="DP208" i="44"/>
  <c r="DP212" i="44"/>
  <c r="DP216" i="44"/>
  <c r="DP220" i="44"/>
  <c r="DP224" i="44"/>
  <c r="DP228" i="44"/>
  <c r="DP31" i="44"/>
  <c r="DP35" i="44"/>
  <c r="DP39" i="44"/>
  <c r="DP43" i="44"/>
  <c r="DP47" i="44"/>
  <c r="DP51" i="44"/>
  <c r="DP55" i="44"/>
  <c r="DP59" i="44"/>
  <c r="DP63" i="44"/>
  <c r="DP67" i="44"/>
  <c r="DP71" i="44"/>
  <c r="DP75" i="44"/>
  <c r="DP79" i="44"/>
  <c r="DP83" i="44"/>
  <c r="DP87" i="44"/>
  <c r="DP91" i="44"/>
  <c r="DP95" i="44"/>
  <c r="DP99" i="44"/>
  <c r="DP103" i="44"/>
  <c r="DP107" i="44"/>
  <c r="DP111" i="44"/>
  <c r="DP115" i="44"/>
  <c r="DP119" i="44"/>
  <c r="DP123" i="44"/>
  <c r="DP127" i="44"/>
  <c r="DP131" i="44"/>
  <c r="DP135" i="44"/>
  <c r="DP139" i="44"/>
  <c r="DP143" i="44"/>
  <c r="DP147" i="44"/>
  <c r="DP151" i="44"/>
  <c r="DP155" i="44"/>
  <c r="DP159" i="44"/>
  <c r="DP163" i="44"/>
  <c r="DP167" i="44"/>
  <c r="DP171" i="44"/>
  <c r="DP175" i="44"/>
  <c r="DP179" i="44"/>
  <c r="DP183" i="44"/>
  <c r="DP187" i="44"/>
  <c r="DP191" i="44"/>
  <c r="DP195" i="44"/>
  <c r="DP199" i="44"/>
  <c r="DP203" i="44"/>
  <c r="DP207" i="44"/>
  <c r="DP211" i="44"/>
  <c r="DP215" i="44"/>
  <c r="DP219" i="44"/>
  <c r="DP223" i="44"/>
  <c r="DP227" i="44"/>
  <c r="FB29" i="44"/>
  <c r="FB31" i="44"/>
  <c r="FB33" i="44"/>
  <c r="FB35" i="44"/>
  <c r="FB37" i="44"/>
  <c r="FB39" i="44"/>
  <c r="FB41" i="44"/>
  <c r="FB43" i="44"/>
  <c r="FB45" i="44"/>
  <c r="FB47" i="44"/>
  <c r="FB49" i="44"/>
  <c r="FB51" i="44"/>
  <c r="FB53" i="44"/>
  <c r="FB55" i="44"/>
  <c r="FB57" i="44"/>
  <c r="FB59" i="44"/>
  <c r="FB61" i="44"/>
  <c r="FB63" i="44"/>
  <c r="FB65" i="44"/>
  <c r="FB67" i="44"/>
  <c r="FB69" i="44"/>
  <c r="FB71" i="44"/>
  <c r="FB73" i="44"/>
  <c r="FB75" i="44"/>
  <c r="FB77" i="44"/>
  <c r="FB79" i="44"/>
  <c r="FB81" i="44"/>
  <c r="FB83" i="44"/>
  <c r="FB85" i="44"/>
  <c r="FB87" i="44"/>
  <c r="FB89" i="44"/>
  <c r="FB91" i="44"/>
  <c r="FB93" i="44"/>
  <c r="FB95" i="44"/>
  <c r="FB97" i="44"/>
  <c r="FB99" i="44"/>
  <c r="FB101" i="44"/>
  <c r="FB103" i="44"/>
  <c r="FB105" i="44"/>
  <c r="FB107" i="44"/>
  <c r="FB109" i="44"/>
  <c r="FB111" i="44"/>
  <c r="FB113" i="44"/>
  <c r="FB115" i="44"/>
  <c r="FB117" i="44"/>
  <c r="FB119" i="44"/>
  <c r="FB121" i="44"/>
  <c r="FB123" i="44"/>
  <c r="FB125" i="44"/>
  <c r="FB127" i="44"/>
  <c r="FB129" i="44"/>
  <c r="FB131" i="44"/>
  <c r="FB133" i="44"/>
  <c r="FB135" i="44"/>
  <c r="FB137" i="44"/>
  <c r="FB139" i="44"/>
  <c r="FB141" i="44"/>
  <c r="FB143" i="44"/>
  <c r="FB145" i="44"/>
  <c r="FB147" i="44"/>
  <c r="FB149" i="44"/>
  <c r="FB151" i="44"/>
  <c r="FB153" i="44"/>
  <c r="FB155" i="44"/>
  <c r="FB157" i="44"/>
  <c r="FB159" i="44"/>
  <c r="FB161" i="44"/>
  <c r="FB163" i="44"/>
  <c r="FB165" i="44"/>
  <c r="FB167" i="44"/>
  <c r="FB169" i="44"/>
  <c r="FB171" i="44"/>
  <c r="FB173" i="44"/>
  <c r="FB175" i="44"/>
  <c r="FB177" i="44"/>
  <c r="FB179" i="44"/>
  <c r="FB181" i="44"/>
  <c r="FB183" i="44"/>
  <c r="FB185" i="44"/>
  <c r="FB187" i="44"/>
  <c r="FB189" i="44"/>
  <c r="FB191" i="44"/>
  <c r="FB193" i="44"/>
  <c r="FB195" i="44"/>
  <c r="FB197" i="44"/>
  <c r="FB199" i="44"/>
  <c r="FB201" i="44"/>
  <c r="FB203" i="44"/>
  <c r="FB205" i="44"/>
  <c r="FB207" i="44"/>
  <c r="FB209" i="44"/>
  <c r="FB211" i="44"/>
  <c r="FB213" i="44"/>
  <c r="FB215" i="44"/>
  <c r="FB217" i="44"/>
  <c r="FB219" i="44"/>
  <c r="FB221" i="44"/>
  <c r="FB223" i="44"/>
  <c r="FB225" i="44"/>
  <c r="FB227" i="44"/>
  <c r="FB34" i="44"/>
  <c r="FB42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FB226" i="44"/>
  <c r="FB32" i="44"/>
  <c r="FB40" i="44"/>
  <c r="FB48" i="44"/>
  <c r="FB56" i="44"/>
  <c r="FB64" i="44"/>
  <c r="FB72" i="44"/>
  <c r="FB80" i="44"/>
  <c r="FB88" i="44"/>
  <c r="FB96" i="44"/>
  <c r="FB104" i="44"/>
  <c r="FB112" i="44"/>
  <c r="FB120" i="44"/>
  <c r="FB128" i="44"/>
  <c r="FB136" i="44"/>
  <c r="FB144" i="44"/>
  <c r="FB152" i="44"/>
  <c r="FB160" i="44"/>
  <c r="FB168" i="44"/>
  <c r="FB176" i="44"/>
  <c r="FB184" i="44"/>
  <c r="FB192" i="44"/>
  <c r="FB200" i="44"/>
  <c r="FB208" i="44"/>
  <c r="FB216" i="44"/>
  <c r="FB224" i="44"/>
  <c r="FB30" i="44"/>
  <c r="FB38" i="44"/>
  <c r="FB46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FB44" i="44"/>
  <c r="FB76" i="44"/>
  <c r="FB108" i="44"/>
  <c r="FB140" i="44"/>
  <c r="FB172" i="44"/>
  <c r="FB204" i="44"/>
  <c r="FB52" i="44"/>
  <c r="FB116" i="44"/>
  <c r="FB148" i="44"/>
  <c r="FB36" i="44"/>
  <c r="FB68" i="44"/>
  <c r="FB100" i="44"/>
  <c r="FB132" i="44"/>
  <c r="FB164" i="44"/>
  <c r="FB196" i="44"/>
  <c r="FB228" i="44"/>
  <c r="FB84" i="44"/>
  <c r="FB180" i="44"/>
  <c r="FB28" i="44"/>
  <c r="FB60" i="44"/>
  <c r="FB92" i="44"/>
  <c r="FB124" i="44"/>
  <c r="FB156" i="44"/>
  <c r="FB188" i="44"/>
  <c r="FB220" i="44"/>
  <c r="FB212" i="44"/>
  <c r="EI30" i="44"/>
  <c r="EI38" i="44"/>
  <c r="EI46" i="44"/>
  <c r="EI31" i="44"/>
  <c r="EI39" i="44"/>
  <c r="EI47" i="44"/>
  <c r="EI54" i="44"/>
  <c r="EI62" i="44"/>
  <c r="EI70" i="44"/>
  <c r="EI63" i="44"/>
  <c r="EI81" i="44"/>
  <c r="EI89" i="44"/>
  <c r="EI65" i="44"/>
  <c r="EI86" i="44"/>
  <c r="EI100" i="44"/>
  <c r="EI108" i="44"/>
  <c r="EI116" i="44"/>
  <c r="EI124" i="44"/>
  <c r="EI132" i="44"/>
  <c r="EI80" i="44"/>
  <c r="EI82" i="44"/>
  <c r="EI99" i="44"/>
  <c r="EI107" i="44"/>
  <c r="EI115" i="44"/>
  <c r="EI123" i="44"/>
  <c r="EI131" i="44"/>
  <c r="EI139" i="44"/>
  <c r="EI147" i="44"/>
  <c r="EI155" i="44"/>
  <c r="EI163" i="44"/>
  <c r="EI171" i="44"/>
  <c r="EI179" i="44"/>
  <c r="EI136" i="44"/>
  <c r="EI144" i="44"/>
  <c r="EI152" i="44"/>
  <c r="EI160" i="44"/>
  <c r="EI168" i="44"/>
  <c r="EI176" i="44"/>
  <c r="EI61" i="44"/>
  <c r="EI189" i="44"/>
  <c r="EI197" i="44"/>
  <c r="EI205" i="44"/>
  <c r="EI213" i="44"/>
  <c r="EI221" i="44"/>
  <c r="EI184" i="44"/>
  <c r="EI192" i="44"/>
  <c r="EI200" i="44"/>
  <c r="EI208" i="44"/>
  <c r="EI216" i="44"/>
  <c r="EI224" i="44"/>
  <c r="EI34" i="44"/>
  <c r="EI50" i="44"/>
  <c r="EI43" i="44"/>
  <c r="EI58" i="44"/>
  <c r="EI74" i="44"/>
  <c r="EI85" i="44"/>
  <c r="EI67" i="44"/>
  <c r="EI104" i="44"/>
  <c r="EI120" i="44"/>
  <c r="EI53" i="44"/>
  <c r="EI95" i="44"/>
  <c r="EI111" i="44"/>
  <c r="EI127" i="44"/>
  <c r="EI143" i="44"/>
  <c r="EI159" i="44"/>
  <c r="EI175" i="44"/>
  <c r="EI140" i="44"/>
  <c r="EI156" i="44"/>
  <c r="EI172" i="44"/>
  <c r="EI185" i="44"/>
  <c r="EI201" i="44"/>
  <c r="EI217" i="44"/>
  <c r="EI188" i="44"/>
  <c r="EI204" i="44"/>
  <c r="EI220" i="44"/>
  <c r="EI36" i="44"/>
  <c r="EI29" i="44"/>
  <c r="EI45" i="44"/>
  <c r="EI68" i="44"/>
  <c r="EI87" i="44"/>
  <c r="EI78" i="44"/>
  <c r="EI114" i="44"/>
  <c r="EI130" i="44"/>
  <c r="EI97" i="44"/>
  <c r="EI113" i="44"/>
  <c r="EI129" i="44"/>
  <c r="EI153" i="44"/>
  <c r="EI169" i="44"/>
  <c r="EI142" i="44"/>
  <c r="EI166" i="44"/>
  <c r="EI182" i="44"/>
  <c r="EI195" i="44"/>
  <c r="EI211" i="44"/>
  <c r="EI198" i="44"/>
  <c r="EI214" i="44"/>
  <c r="EI76" i="44"/>
  <c r="EI32" i="44"/>
  <c r="EI40" i="44"/>
  <c r="EI48" i="44"/>
  <c r="EI33" i="44"/>
  <c r="EI41" i="44"/>
  <c r="EI49" i="44"/>
  <c r="EI56" i="44"/>
  <c r="EI64" i="44"/>
  <c r="EI72" i="44"/>
  <c r="EI71" i="44"/>
  <c r="EI83" i="44"/>
  <c r="EI91" i="44"/>
  <c r="EI73" i="44"/>
  <c r="EI94" i="44"/>
  <c r="EI102" i="44"/>
  <c r="EI110" i="44"/>
  <c r="EI118" i="44"/>
  <c r="EI126" i="44"/>
  <c r="EI134" i="44"/>
  <c r="EI88" i="44"/>
  <c r="EI90" i="44"/>
  <c r="EI101" i="44"/>
  <c r="EI109" i="44"/>
  <c r="EI117" i="44"/>
  <c r="EI125" i="44"/>
  <c r="EI133" i="44"/>
  <c r="EI141" i="44"/>
  <c r="EI149" i="44"/>
  <c r="EI157" i="44"/>
  <c r="EI165" i="44"/>
  <c r="EI173" i="44"/>
  <c r="EI181" i="44"/>
  <c r="EI138" i="44"/>
  <c r="EI146" i="44"/>
  <c r="EI154" i="44"/>
  <c r="EI162" i="44"/>
  <c r="EI170" i="44"/>
  <c r="EI178" i="44"/>
  <c r="EI183" i="44"/>
  <c r="EI191" i="44"/>
  <c r="EI199" i="44"/>
  <c r="EI207" i="44"/>
  <c r="EI215" i="44"/>
  <c r="EI223" i="44"/>
  <c r="EI186" i="44"/>
  <c r="EI194" i="44"/>
  <c r="EI202" i="44"/>
  <c r="EI210" i="44"/>
  <c r="EI218" i="44"/>
  <c r="EI226" i="44"/>
  <c r="EI42" i="44"/>
  <c r="EI35" i="44"/>
  <c r="EI51" i="44"/>
  <c r="EI66" i="44"/>
  <c r="EI77" i="44"/>
  <c r="EI93" i="44"/>
  <c r="EI96" i="44"/>
  <c r="EI112" i="44"/>
  <c r="EI128" i="44"/>
  <c r="EI59" i="44"/>
  <c r="EI103" i="44"/>
  <c r="EI119" i="44"/>
  <c r="EI135" i="44"/>
  <c r="EI151" i="44"/>
  <c r="EI167" i="44"/>
  <c r="EI92" i="44"/>
  <c r="EI148" i="44"/>
  <c r="EI164" i="44"/>
  <c r="EI180" i="44"/>
  <c r="EI193" i="44"/>
  <c r="EI209" i="44"/>
  <c r="EI225" i="44"/>
  <c r="EI196" i="44"/>
  <c r="EI212" i="44"/>
  <c r="EI228" i="44"/>
  <c r="EI28" i="44"/>
  <c r="EI37" i="44"/>
  <c r="EI60" i="44"/>
  <c r="EI55" i="44"/>
  <c r="EI57" i="44"/>
  <c r="EI98" i="44"/>
  <c r="EI122" i="44"/>
  <c r="EI69" i="44"/>
  <c r="EI105" i="44"/>
  <c r="EI121" i="44"/>
  <c r="EI145" i="44"/>
  <c r="EI161" i="44"/>
  <c r="EI84" i="44"/>
  <c r="EI158" i="44"/>
  <c r="EI174" i="44"/>
  <c r="EI203" i="44"/>
  <c r="EI219" i="44"/>
  <c r="EI190" i="44"/>
  <c r="EI206" i="44"/>
  <c r="EI44" i="44"/>
  <c r="EI52" i="44"/>
  <c r="EI79" i="44"/>
  <c r="EI106" i="44"/>
  <c r="EI75" i="44"/>
  <c r="EI137" i="44"/>
  <c r="EI177" i="44"/>
  <c r="EI150" i="44"/>
  <c r="EI187" i="44"/>
  <c r="EI227" i="44"/>
  <c r="EI222" i="44"/>
  <c r="EF28" i="44"/>
  <c r="EF30" i="44"/>
  <c r="EF32" i="44"/>
  <c r="EF34" i="44"/>
  <c r="EF36" i="44"/>
  <c r="EF38" i="44"/>
  <c r="EF40" i="44"/>
  <c r="EF42" i="44"/>
  <c r="EF44" i="44"/>
  <c r="EF46" i="44"/>
  <c r="EF48" i="44"/>
  <c r="EF50" i="44"/>
  <c r="EF52" i="44"/>
  <c r="EF54" i="44"/>
  <c r="EF56" i="44"/>
  <c r="EF58" i="44"/>
  <c r="EF60" i="44"/>
  <c r="EF62" i="44"/>
  <c r="EF64" i="44"/>
  <c r="EF66" i="44"/>
  <c r="EF68" i="44"/>
  <c r="EF70" i="44"/>
  <c r="EF72" i="44"/>
  <c r="EF74" i="44"/>
  <c r="EF76" i="44"/>
  <c r="EF78" i="44"/>
  <c r="EF80" i="44"/>
  <c r="EF82" i="44"/>
  <c r="EF84" i="44"/>
  <c r="EF86" i="44"/>
  <c r="EF88" i="44"/>
  <c r="EF90" i="44"/>
  <c r="EF92" i="44"/>
  <c r="EF94" i="44"/>
  <c r="EF96" i="44"/>
  <c r="EF98" i="44"/>
  <c r="EF100" i="44"/>
  <c r="EF102" i="44"/>
  <c r="EF104" i="44"/>
  <c r="EF106" i="44"/>
  <c r="EF108" i="44"/>
  <c r="EF110" i="44"/>
  <c r="EF112" i="44"/>
  <c r="EF114" i="44"/>
  <c r="EF116" i="44"/>
  <c r="EF118" i="44"/>
  <c r="EF120" i="44"/>
  <c r="EF122" i="44"/>
  <c r="EF124" i="44"/>
  <c r="EF126" i="44"/>
  <c r="EF128" i="44"/>
  <c r="EF130" i="44"/>
  <c r="EF132" i="44"/>
  <c r="EF134" i="44"/>
  <c r="EF136" i="44"/>
  <c r="EF138" i="44"/>
  <c r="EF140" i="44"/>
  <c r="EF142" i="44"/>
  <c r="EF144" i="44"/>
  <c r="EF146" i="44"/>
  <c r="EF148" i="44"/>
  <c r="EF150" i="44"/>
  <c r="EF152" i="44"/>
  <c r="EF154" i="44"/>
  <c r="EF156" i="44"/>
  <c r="EF158" i="44"/>
  <c r="EF160" i="44"/>
  <c r="EF162" i="44"/>
  <c r="EF164" i="44"/>
  <c r="EF166" i="44"/>
  <c r="EF168" i="44"/>
  <c r="EF170" i="44"/>
  <c r="EF172" i="44"/>
  <c r="EF174" i="44"/>
  <c r="EF176" i="44"/>
  <c r="EF178" i="44"/>
  <c r="EF180" i="44"/>
  <c r="EF182" i="44"/>
  <c r="EF184" i="44"/>
  <c r="EF186" i="44"/>
  <c r="EF188" i="44"/>
  <c r="EF190" i="44"/>
  <c r="EF192" i="44"/>
  <c r="EF194" i="44"/>
  <c r="EF196" i="44"/>
  <c r="EF198" i="44"/>
  <c r="EF200" i="44"/>
  <c r="EF202" i="44"/>
  <c r="EF204" i="44"/>
  <c r="EF206" i="44"/>
  <c r="EF208" i="44"/>
  <c r="EF210" i="44"/>
  <c r="EF212" i="44"/>
  <c r="EF214" i="44"/>
  <c r="EF216" i="44"/>
  <c r="EF218" i="44"/>
  <c r="EF197" i="44"/>
  <c r="EF205" i="44"/>
  <c r="EF213" i="44"/>
  <c r="EF219" i="44"/>
  <c r="EF221" i="44"/>
  <c r="EF223" i="44"/>
  <c r="EF225" i="44"/>
  <c r="EF227" i="44"/>
  <c r="EF29" i="44"/>
  <c r="EF33" i="44"/>
  <c r="EF37" i="44"/>
  <c r="EF41" i="44"/>
  <c r="EF45" i="44"/>
  <c r="EF49" i="44"/>
  <c r="EF53" i="44"/>
  <c r="EF57" i="44"/>
  <c r="EF61" i="44"/>
  <c r="EF65" i="44"/>
  <c r="EF69" i="44"/>
  <c r="EF73" i="44"/>
  <c r="EF77" i="44"/>
  <c r="EF81" i="44"/>
  <c r="EF85" i="44"/>
  <c r="EF89" i="44"/>
  <c r="EF93" i="44"/>
  <c r="EF97" i="44"/>
  <c r="EF101" i="44"/>
  <c r="EF105" i="44"/>
  <c r="EF109" i="44"/>
  <c r="EF113" i="44"/>
  <c r="EF117" i="44"/>
  <c r="EF121" i="44"/>
  <c r="EF125" i="44"/>
  <c r="EF129" i="44"/>
  <c r="EF133" i="44"/>
  <c r="EF137" i="44"/>
  <c r="EF141" i="44"/>
  <c r="EF145" i="44"/>
  <c r="EF149" i="44"/>
  <c r="EF153" i="44"/>
  <c r="EF157" i="44"/>
  <c r="EF161" i="44"/>
  <c r="EF165" i="44"/>
  <c r="EF169" i="44"/>
  <c r="EF173" i="44"/>
  <c r="EF177" i="44"/>
  <c r="EF181" i="44"/>
  <c r="EF185" i="44"/>
  <c r="EF189" i="44"/>
  <c r="EF199" i="44"/>
  <c r="EF207" i="44"/>
  <c r="EF215" i="44"/>
  <c r="EF193" i="44"/>
  <c r="EF201" i="44"/>
  <c r="EF209" i="44"/>
  <c r="EF217" i="44"/>
  <c r="EF220" i="44"/>
  <c r="EF222" i="44"/>
  <c r="EF224" i="44"/>
  <c r="EF226" i="44"/>
  <c r="EF228" i="44"/>
  <c r="EF31" i="44"/>
  <c r="EF47" i="44"/>
  <c r="EF63" i="44"/>
  <c r="EF79" i="44"/>
  <c r="EF95" i="44"/>
  <c r="EF111" i="44"/>
  <c r="EF127" i="44"/>
  <c r="EF143" i="44"/>
  <c r="EF159" i="44"/>
  <c r="EF175" i="44"/>
  <c r="EF191" i="44"/>
  <c r="EF195" i="44"/>
  <c r="EF43" i="44"/>
  <c r="EF59" i="44"/>
  <c r="EF75" i="44"/>
  <c r="EF91" i="44"/>
  <c r="EF107" i="44"/>
  <c r="EF123" i="44"/>
  <c r="EF139" i="44"/>
  <c r="EF155" i="44"/>
  <c r="EF171" i="44"/>
  <c r="EF187" i="44"/>
  <c r="EF203" i="44"/>
  <c r="EF39" i="44"/>
  <c r="EF55" i="44"/>
  <c r="EF71" i="44"/>
  <c r="EF87" i="44"/>
  <c r="EF103" i="44"/>
  <c r="EF119" i="44"/>
  <c r="EF135" i="44"/>
  <c r="EF151" i="44"/>
  <c r="EF167" i="44"/>
  <c r="EF183" i="44"/>
  <c r="EF211" i="44"/>
  <c r="EF51" i="44"/>
  <c r="EF115" i="44"/>
  <c r="EF179" i="44"/>
  <c r="EF35" i="44"/>
  <c r="EF99" i="44"/>
  <c r="EF163" i="44"/>
  <c r="EF67" i="44"/>
  <c r="EF131" i="44"/>
  <c r="EF83" i="44"/>
  <c r="EF147" i="44"/>
  <c r="DV29" i="44"/>
  <c r="DV33" i="44"/>
  <c r="DV37" i="44"/>
  <c r="DV41" i="44"/>
  <c r="DV45" i="44"/>
  <c r="DV49" i="44"/>
  <c r="DV53" i="44"/>
  <c r="DV57" i="44"/>
  <c r="DV61" i="44"/>
  <c r="DV65" i="44"/>
  <c r="DV69" i="44"/>
  <c r="DV73" i="44"/>
  <c r="DV77" i="44"/>
  <c r="DV81" i="44"/>
  <c r="DV85" i="44"/>
  <c r="DV89" i="44"/>
  <c r="DV93" i="44"/>
  <c r="DV97" i="44"/>
  <c r="DV101" i="44"/>
  <c r="DV105" i="44"/>
  <c r="DV109" i="44"/>
  <c r="DV113" i="44"/>
  <c r="DV117" i="44"/>
  <c r="DV121" i="44"/>
  <c r="DV125" i="44"/>
  <c r="DV129" i="44"/>
  <c r="DV133" i="44"/>
  <c r="DV137" i="44"/>
  <c r="DV141" i="44"/>
  <c r="DV145" i="44"/>
  <c r="DV149" i="44"/>
  <c r="DV153" i="44"/>
  <c r="DV157" i="44"/>
  <c r="DV161" i="44"/>
  <c r="DV165" i="44"/>
  <c r="DV169" i="44"/>
  <c r="DV173" i="44"/>
  <c r="DV177" i="44"/>
  <c r="DV181" i="44"/>
  <c r="DV185" i="44"/>
  <c r="DV189" i="44"/>
  <c r="DV193" i="44"/>
  <c r="DV197" i="44"/>
  <c r="DV201" i="44"/>
  <c r="DV205" i="44"/>
  <c r="DV209" i="44"/>
  <c r="DV213" i="44"/>
  <c r="DV217" i="44"/>
  <c r="DV221" i="44"/>
  <c r="DV225" i="44"/>
  <c r="DV28" i="44"/>
  <c r="DV32" i="44"/>
  <c r="DV36" i="44"/>
  <c r="DV40" i="44"/>
  <c r="DV44" i="44"/>
  <c r="DV48" i="44"/>
  <c r="DV52" i="44"/>
  <c r="DV56" i="44"/>
  <c r="DV60" i="44"/>
  <c r="DV64" i="44"/>
  <c r="DV68" i="44"/>
  <c r="DV72" i="44"/>
  <c r="DV76" i="44"/>
  <c r="DV80" i="44"/>
  <c r="DV84" i="44"/>
  <c r="DV88" i="44"/>
  <c r="DV92" i="44"/>
  <c r="DV96" i="44"/>
  <c r="DV100" i="44"/>
  <c r="DV104" i="44"/>
  <c r="DV108" i="44"/>
  <c r="DV112" i="44"/>
  <c r="DV116" i="44"/>
  <c r="DV120" i="44"/>
  <c r="DV124" i="44"/>
  <c r="DV128" i="44"/>
  <c r="DV132" i="44"/>
  <c r="DV136" i="44"/>
  <c r="DV140" i="44"/>
  <c r="DV144" i="44"/>
  <c r="DV148" i="44"/>
  <c r="DV152" i="44"/>
  <c r="DV156" i="44"/>
  <c r="DV160" i="44"/>
  <c r="DV164" i="44"/>
  <c r="DV168" i="44"/>
  <c r="DV172" i="44"/>
  <c r="DV176" i="44"/>
  <c r="DV180" i="44"/>
  <c r="DV184" i="44"/>
  <c r="DV188" i="44"/>
  <c r="DV192" i="44"/>
  <c r="DV196" i="44"/>
  <c r="DV200" i="44"/>
  <c r="DV204" i="44"/>
  <c r="DV208" i="44"/>
  <c r="DV212" i="44"/>
  <c r="DV216" i="44"/>
  <c r="DV220" i="44"/>
  <c r="DV224" i="44"/>
  <c r="DV228" i="44"/>
  <c r="DV30" i="44"/>
  <c r="DV31" i="44"/>
  <c r="DV34" i="44"/>
  <c r="DV35" i="44"/>
  <c r="DV38" i="44"/>
  <c r="DV39" i="44"/>
  <c r="DV42" i="44"/>
  <c r="DV43" i="44"/>
  <c r="DV46" i="44"/>
  <c r="DV47" i="44"/>
  <c r="DV50" i="44"/>
  <c r="DV51" i="44"/>
  <c r="DV54" i="44"/>
  <c r="DV55" i="44"/>
  <c r="DV58" i="44"/>
  <c r="DV59" i="44"/>
  <c r="DV62" i="44"/>
  <c r="DV63" i="44"/>
  <c r="DV66" i="44"/>
  <c r="DV67" i="44"/>
  <c r="DV70" i="44"/>
  <c r="DV71" i="44"/>
  <c r="DV74" i="44"/>
  <c r="DV75" i="44"/>
  <c r="DV78" i="44"/>
  <c r="DV79" i="44"/>
  <c r="DV82" i="44"/>
  <c r="DV83" i="44"/>
  <c r="DV86" i="44"/>
  <c r="DV87" i="44"/>
  <c r="DV90" i="44"/>
  <c r="DV91" i="44"/>
  <c r="DV94" i="44"/>
  <c r="DV95" i="44"/>
  <c r="DV98" i="44"/>
  <c r="DV99" i="44"/>
  <c r="DV102" i="44"/>
  <c r="DV103" i="44"/>
  <c r="DV106" i="44"/>
  <c r="DV107" i="44"/>
  <c r="DV110" i="44"/>
  <c r="DV111" i="44"/>
  <c r="DV114" i="44"/>
  <c r="DV115" i="44"/>
  <c r="DV118" i="44"/>
  <c r="DV119" i="44"/>
  <c r="DV122" i="44"/>
  <c r="DV123" i="44"/>
  <c r="DV126" i="44"/>
  <c r="DV127" i="44"/>
  <c r="DV130" i="44"/>
  <c r="DV131" i="44"/>
  <c r="DV134" i="44"/>
  <c r="DV135" i="44"/>
  <c r="DV138" i="44"/>
  <c r="DV139" i="44"/>
  <c r="DV142" i="44"/>
  <c r="DV143" i="44"/>
  <c r="DV146" i="44"/>
  <c r="DV147" i="44"/>
  <c r="DV150" i="44"/>
  <c r="DV151" i="44"/>
  <c r="DV154" i="44"/>
  <c r="DV155" i="44"/>
  <c r="DV158" i="44"/>
  <c r="DV159" i="44"/>
  <c r="DV162" i="44"/>
  <c r="DV163" i="44"/>
  <c r="DV166" i="44"/>
  <c r="DV167" i="44"/>
  <c r="DV170" i="44"/>
  <c r="DV171" i="44"/>
  <c r="DV174" i="44"/>
  <c r="DV175" i="44"/>
  <c r="DV178" i="44"/>
  <c r="DV179" i="44"/>
  <c r="DV182" i="44"/>
  <c r="DV183" i="44"/>
  <c r="DV186" i="44"/>
  <c r="DV187" i="44"/>
  <c r="DV190" i="44"/>
  <c r="DV191" i="44"/>
  <c r="DV194" i="44"/>
  <c r="DV195" i="44"/>
  <c r="DV198" i="44"/>
  <c r="DV199" i="44"/>
  <c r="DV202" i="44"/>
  <c r="DV203" i="44"/>
  <c r="DV206" i="44"/>
  <c r="DV207" i="44"/>
  <c r="DV210" i="44"/>
  <c r="DV211" i="44"/>
  <c r="DV214" i="44"/>
  <c r="DV215" i="44"/>
  <c r="DV218" i="44"/>
  <c r="DV219" i="44"/>
  <c r="DV222" i="44"/>
  <c r="DV223" i="44"/>
  <c r="DV226" i="44"/>
  <c r="DV227" i="44"/>
  <c r="EZ29" i="44"/>
  <c r="EZ31" i="44"/>
  <c r="EZ33" i="44"/>
  <c r="EZ35" i="44"/>
  <c r="EZ37" i="44"/>
  <c r="EZ39" i="44"/>
  <c r="EZ41" i="44"/>
  <c r="EZ43" i="44"/>
  <c r="EZ45" i="44"/>
  <c r="EZ47" i="44"/>
  <c r="EZ49" i="44"/>
  <c r="EZ51" i="44"/>
  <c r="EZ53" i="44"/>
  <c r="EZ55" i="44"/>
  <c r="EZ57" i="44"/>
  <c r="EZ59" i="44"/>
  <c r="EZ61" i="44"/>
  <c r="EZ63" i="44"/>
  <c r="EZ65" i="44"/>
  <c r="EZ67" i="44"/>
  <c r="EZ69" i="44"/>
  <c r="EZ71" i="44"/>
  <c r="EZ73" i="44"/>
  <c r="EZ75" i="44"/>
  <c r="EZ77" i="44"/>
  <c r="EZ79" i="44"/>
  <c r="EZ81" i="44"/>
  <c r="EZ83" i="44"/>
  <c r="EZ85" i="44"/>
  <c r="EZ87" i="44"/>
  <c r="EZ89" i="44"/>
  <c r="EZ91" i="44"/>
  <c r="EZ93" i="44"/>
  <c r="EZ95" i="44"/>
  <c r="EZ97" i="44"/>
  <c r="EZ99" i="44"/>
  <c r="EZ101" i="44"/>
  <c r="EZ103" i="44"/>
  <c r="EZ105" i="44"/>
  <c r="EZ107" i="44"/>
  <c r="EZ109" i="44"/>
  <c r="EZ111" i="44"/>
  <c r="EZ113" i="44"/>
  <c r="EZ115" i="44"/>
  <c r="EZ117" i="44"/>
  <c r="EZ119" i="44"/>
  <c r="EZ121" i="44"/>
  <c r="EZ123" i="44"/>
  <c r="EZ125" i="44"/>
  <c r="EZ127" i="44"/>
  <c r="EZ129" i="44"/>
  <c r="EZ131" i="44"/>
  <c r="EZ133" i="44"/>
  <c r="EZ135" i="44"/>
  <c r="EZ137" i="44"/>
  <c r="EZ139" i="44"/>
  <c r="EZ141" i="44"/>
  <c r="EZ143" i="44"/>
  <c r="EZ145" i="44"/>
  <c r="EZ147" i="44"/>
  <c r="EZ149" i="44"/>
  <c r="EZ151" i="44"/>
  <c r="EZ153" i="44"/>
  <c r="EZ155" i="44"/>
  <c r="EZ157" i="44"/>
  <c r="EZ159" i="44"/>
  <c r="EZ161" i="44"/>
  <c r="EZ163" i="44"/>
  <c r="EZ165" i="44"/>
  <c r="EZ167" i="44"/>
  <c r="EZ169" i="44"/>
  <c r="EZ171" i="44"/>
  <c r="EZ173" i="44"/>
  <c r="EZ175" i="44"/>
  <c r="EZ177" i="44"/>
  <c r="EZ179" i="44"/>
  <c r="EZ181" i="44"/>
  <c r="EZ183" i="44"/>
  <c r="EZ185" i="44"/>
  <c r="EZ187" i="44"/>
  <c r="EZ189" i="44"/>
  <c r="EZ191" i="44"/>
  <c r="EZ193" i="44"/>
  <c r="EZ195" i="44"/>
  <c r="EZ197" i="44"/>
  <c r="EZ199" i="44"/>
  <c r="EZ201" i="44"/>
  <c r="EZ203" i="44"/>
  <c r="EZ205" i="44"/>
  <c r="EZ207" i="44"/>
  <c r="EZ209" i="44"/>
  <c r="EZ211" i="44"/>
  <c r="EZ213" i="44"/>
  <c r="EZ215" i="44"/>
  <c r="EZ217" i="44"/>
  <c r="EZ219" i="44"/>
  <c r="EZ221" i="44"/>
  <c r="EZ223" i="44"/>
  <c r="EZ225" i="44"/>
  <c r="EZ227" i="44"/>
  <c r="EZ28" i="44"/>
  <c r="EZ30" i="44"/>
  <c r="EZ32" i="44"/>
  <c r="EZ34" i="44"/>
  <c r="EZ36" i="44"/>
  <c r="EZ38" i="44"/>
  <c r="EZ40" i="44"/>
  <c r="EZ42" i="44"/>
  <c r="EZ44" i="44"/>
  <c r="EZ46" i="44"/>
  <c r="EZ48" i="44"/>
  <c r="EZ50" i="44"/>
  <c r="EZ52" i="44"/>
  <c r="EZ54" i="44"/>
  <c r="EZ56" i="44"/>
  <c r="EZ58" i="44"/>
  <c r="EZ60" i="44"/>
  <c r="EZ62" i="44"/>
  <c r="EZ64" i="44"/>
  <c r="EZ66" i="44"/>
  <c r="EZ68" i="44"/>
  <c r="EZ70" i="44"/>
  <c r="EZ72" i="44"/>
  <c r="EZ74" i="44"/>
  <c r="EZ76" i="44"/>
  <c r="EZ78" i="44"/>
  <c r="EZ80" i="44"/>
  <c r="EZ82" i="44"/>
  <c r="EZ84" i="44"/>
  <c r="EZ86" i="44"/>
  <c r="EZ88" i="44"/>
  <c r="EZ90" i="44"/>
  <c r="EZ92" i="44"/>
  <c r="EZ94" i="44"/>
  <c r="EZ96" i="44"/>
  <c r="EZ98" i="44"/>
  <c r="EZ100" i="44"/>
  <c r="EZ102" i="44"/>
  <c r="EZ104" i="44"/>
  <c r="EZ106" i="44"/>
  <c r="EZ108" i="44"/>
  <c r="EZ110" i="44"/>
  <c r="EZ112" i="44"/>
  <c r="EZ114" i="44"/>
  <c r="EZ116" i="44"/>
  <c r="EZ118" i="44"/>
  <c r="EZ120" i="44"/>
  <c r="EZ122" i="44"/>
  <c r="EZ124" i="44"/>
  <c r="EZ126" i="44"/>
  <c r="EZ128" i="44"/>
  <c r="EZ130" i="44"/>
  <c r="EZ132" i="44"/>
  <c r="EZ134" i="44"/>
  <c r="EZ136" i="44"/>
  <c r="EZ138" i="44"/>
  <c r="EZ140" i="44"/>
  <c r="EZ142" i="44"/>
  <c r="EZ144" i="44"/>
  <c r="EZ146" i="44"/>
  <c r="EZ148" i="44"/>
  <c r="EZ150" i="44"/>
  <c r="EZ152" i="44"/>
  <c r="EZ154" i="44"/>
  <c r="EZ156" i="44"/>
  <c r="EZ158" i="44"/>
  <c r="EZ160" i="44"/>
  <c r="EZ162" i="44"/>
  <c r="EZ164" i="44"/>
  <c r="EZ166" i="44"/>
  <c r="EZ168" i="44"/>
  <c r="EZ170" i="44"/>
  <c r="EZ172" i="44"/>
  <c r="EZ174" i="44"/>
  <c r="EZ176" i="44"/>
  <c r="EZ178" i="44"/>
  <c r="EZ180" i="44"/>
  <c r="EZ182" i="44"/>
  <c r="EZ184" i="44"/>
  <c r="EZ186" i="44"/>
  <c r="EZ188" i="44"/>
  <c r="EZ190" i="44"/>
  <c r="EZ192" i="44"/>
  <c r="EZ194" i="44"/>
  <c r="EZ196" i="44"/>
  <c r="EZ198" i="44"/>
  <c r="EZ200" i="44"/>
  <c r="EZ202" i="44"/>
  <c r="EZ204" i="44"/>
  <c r="EZ206" i="44"/>
  <c r="EZ208" i="44"/>
  <c r="EZ210" i="44"/>
  <c r="EZ212" i="44"/>
  <c r="EZ214" i="44"/>
  <c r="EZ216" i="44"/>
  <c r="EZ218" i="44"/>
  <c r="EZ220" i="44"/>
  <c r="EZ222" i="44"/>
  <c r="EZ224" i="44"/>
  <c r="EZ226" i="44"/>
  <c r="EZ228" i="44"/>
  <c r="EH29" i="44"/>
  <c r="EH31" i="44"/>
  <c r="EH33" i="44"/>
  <c r="EH35" i="44"/>
  <c r="EH37" i="44"/>
  <c r="EH39" i="44"/>
  <c r="EH41" i="44"/>
  <c r="EH43" i="44"/>
  <c r="EH45" i="44"/>
  <c r="EH47" i="44"/>
  <c r="EH49" i="44"/>
  <c r="EH51" i="44"/>
  <c r="EH53" i="44"/>
  <c r="EH55" i="44"/>
  <c r="EH57" i="44"/>
  <c r="EH59" i="44"/>
  <c r="EH61" i="44"/>
  <c r="EH63" i="44"/>
  <c r="EH65" i="44"/>
  <c r="EH67" i="44"/>
  <c r="EH69" i="44"/>
  <c r="EH71" i="44"/>
  <c r="EH73" i="44"/>
  <c r="EH75" i="44"/>
  <c r="EH77" i="44"/>
  <c r="EH79" i="44"/>
  <c r="EH81" i="44"/>
  <c r="EH83" i="44"/>
  <c r="EH85" i="44"/>
  <c r="EH87" i="44"/>
  <c r="EH89" i="44"/>
  <c r="EH91" i="44"/>
  <c r="EH93" i="44"/>
  <c r="EH95" i="44"/>
  <c r="EH97" i="44"/>
  <c r="EH99" i="44"/>
  <c r="EH101" i="44"/>
  <c r="EH103" i="44"/>
  <c r="EH105" i="44"/>
  <c r="EH107" i="44"/>
  <c r="EH109" i="44"/>
  <c r="EH111" i="44"/>
  <c r="EH113" i="44"/>
  <c r="EH115" i="44"/>
  <c r="EH117" i="44"/>
  <c r="EH119" i="44"/>
  <c r="EH121" i="44"/>
  <c r="EH123" i="44"/>
  <c r="EH125" i="44"/>
  <c r="EH127" i="44"/>
  <c r="EH129" i="44"/>
  <c r="EH131" i="44"/>
  <c r="EH133" i="44"/>
  <c r="EH135" i="44"/>
  <c r="EH137" i="44"/>
  <c r="EH139" i="44"/>
  <c r="EH141" i="44"/>
  <c r="EH143" i="44"/>
  <c r="EH145" i="44"/>
  <c r="EH147" i="44"/>
  <c r="EH149" i="44"/>
  <c r="EH151" i="44"/>
  <c r="EH153" i="44"/>
  <c r="EH155" i="44"/>
  <c r="EH157" i="44"/>
  <c r="EH159" i="44"/>
  <c r="EH161" i="44"/>
  <c r="EH163" i="44"/>
  <c r="EH165" i="44"/>
  <c r="EH167" i="44"/>
  <c r="EH169" i="44"/>
  <c r="EH171" i="44"/>
  <c r="EH173" i="44"/>
  <c r="EH175" i="44"/>
  <c r="EH177" i="44"/>
  <c r="EH179" i="44"/>
  <c r="EH181" i="44"/>
  <c r="EH183" i="44"/>
  <c r="EH185" i="44"/>
  <c r="EH187" i="44"/>
  <c r="EH189" i="44"/>
  <c r="EH191" i="44"/>
  <c r="EH30" i="44"/>
  <c r="EH34" i="44"/>
  <c r="EH38" i="44"/>
  <c r="EH42" i="44"/>
  <c r="EH46" i="44"/>
  <c r="EH50" i="44"/>
  <c r="EH54" i="44"/>
  <c r="EH58" i="44"/>
  <c r="EH62" i="44"/>
  <c r="EH66" i="44"/>
  <c r="EH70" i="44"/>
  <c r="EH74" i="44"/>
  <c r="EH78" i="44"/>
  <c r="EH82" i="44"/>
  <c r="EH86" i="44"/>
  <c r="EH90" i="44"/>
  <c r="EH94" i="44"/>
  <c r="EH98" i="44"/>
  <c r="EH102" i="44"/>
  <c r="EH106" i="44"/>
  <c r="EH110" i="44"/>
  <c r="EH114" i="44"/>
  <c r="EH118" i="44"/>
  <c r="EH122" i="44"/>
  <c r="EH126" i="44"/>
  <c r="EH130" i="44"/>
  <c r="EH134" i="44"/>
  <c r="EH138" i="44"/>
  <c r="EH142" i="44"/>
  <c r="EH146" i="44"/>
  <c r="EH150" i="44"/>
  <c r="EH154" i="44"/>
  <c r="EH158" i="44"/>
  <c r="EH162" i="44"/>
  <c r="EH166" i="44"/>
  <c r="EH170" i="44"/>
  <c r="EH174" i="44"/>
  <c r="EH178" i="44"/>
  <c r="EH182" i="44"/>
  <c r="EH186" i="44"/>
  <c r="EH190" i="44"/>
  <c r="EH195" i="44"/>
  <c r="EH196" i="44"/>
  <c r="EH203" i="44"/>
  <c r="EH204" i="44"/>
  <c r="EH211" i="44"/>
  <c r="EH212" i="44"/>
  <c r="EH197" i="44"/>
  <c r="EH198" i="44"/>
  <c r="EH205" i="44"/>
  <c r="EH206" i="44"/>
  <c r="EH213" i="44"/>
  <c r="EH214" i="44"/>
  <c r="EH219" i="44"/>
  <c r="EH221" i="44"/>
  <c r="EH223" i="44"/>
  <c r="EH225" i="44"/>
  <c r="EH227" i="44"/>
  <c r="EH28" i="44"/>
  <c r="EH32" i="44"/>
  <c r="EH36" i="44"/>
  <c r="EH40" i="44"/>
  <c r="EH44" i="44"/>
  <c r="EH48" i="44"/>
  <c r="EH52" i="44"/>
  <c r="EH56" i="44"/>
  <c r="EH60" i="44"/>
  <c r="EH64" i="44"/>
  <c r="EH68" i="44"/>
  <c r="EH72" i="44"/>
  <c r="EH76" i="44"/>
  <c r="EH80" i="44"/>
  <c r="EH84" i="44"/>
  <c r="EH88" i="44"/>
  <c r="EH92" i="44"/>
  <c r="EH96" i="44"/>
  <c r="EH100" i="44"/>
  <c r="EH104" i="44"/>
  <c r="EH108" i="44"/>
  <c r="EH112" i="44"/>
  <c r="EH116" i="44"/>
  <c r="EH120" i="44"/>
  <c r="EH124" i="44"/>
  <c r="EH128" i="44"/>
  <c r="EH132" i="44"/>
  <c r="EH136" i="44"/>
  <c r="EH140" i="44"/>
  <c r="EH144" i="44"/>
  <c r="EH148" i="44"/>
  <c r="EH152" i="44"/>
  <c r="EH156" i="44"/>
  <c r="EH160" i="44"/>
  <c r="EH164" i="44"/>
  <c r="EH168" i="44"/>
  <c r="EH172" i="44"/>
  <c r="EH176" i="44"/>
  <c r="EH180" i="44"/>
  <c r="EH184" i="44"/>
  <c r="EH188" i="44"/>
  <c r="EH192" i="44"/>
  <c r="EH199" i="44"/>
  <c r="EH200" i="44"/>
  <c r="EH207" i="44"/>
  <c r="EH208" i="44"/>
  <c r="EH215" i="44"/>
  <c r="EH216" i="44"/>
  <c r="EH202" i="44"/>
  <c r="EH209" i="44"/>
  <c r="EH222" i="44"/>
  <c r="EH210" i="44"/>
  <c r="EH217" i="44"/>
  <c r="EH220" i="44"/>
  <c r="EH228" i="44"/>
  <c r="EH193" i="44"/>
  <c r="EH218" i="44"/>
  <c r="EH226" i="44"/>
  <c r="EH224" i="44"/>
  <c r="EH201" i="44"/>
  <c r="EH194" i="44"/>
  <c r="EX28" i="44"/>
  <c r="EX30" i="44"/>
  <c r="EX32" i="44"/>
  <c r="EX34" i="44"/>
  <c r="EX36" i="44"/>
  <c r="EX38" i="44"/>
  <c r="EX40" i="44"/>
  <c r="EX42" i="44"/>
  <c r="EX44" i="44"/>
  <c r="EX46" i="44"/>
  <c r="EX48" i="44"/>
  <c r="EX50" i="44"/>
  <c r="EX52" i="44"/>
  <c r="EX54" i="44"/>
  <c r="EX56" i="44"/>
  <c r="EX58" i="44"/>
  <c r="EX60" i="44"/>
  <c r="EX62" i="44"/>
  <c r="EX64" i="44"/>
  <c r="EX66" i="44"/>
  <c r="EX68" i="44"/>
  <c r="EX70" i="44"/>
  <c r="EX72" i="44"/>
  <c r="EX74" i="44"/>
  <c r="EX76" i="44"/>
  <c r="EX78" i="44"/>
  <c r="EX80" i="44"/>
  <c r="EX82" i="44"/>
  <c r="EX84" i="44"/>
  <c r="EX86" i="44"/>
  <c r="EX88" i="44"/>
  <c r="EX90" i="44"/>
  <c r="EX92" i="44"/>
  <c r="EX94" i="44"/>
  <c r="EX96" i="44"/>
  <c r="EX98" i="44"/>
  <c r="EX100" i="44"/>
  <c r="EX102" i="44"/>
  <c r="EX104" i="44"/>
  <c r="EX106" i="44"/>
  <c r="EX108" i="44"/>
  <c r="EX110" i="44"/>
  <c r="EX112" i="44"/>
  <c r="EX114" i="44"/>
  <c r="EX116" i="44"/>
  <c r="EX118" i="44"/>
  <c r="EX120" i="44"/>
  <c r="EX122" i="44"/>
  <c r="EX124" i="44"/>
  <c r="EX126" i="44"/>
  <c r="EX128" i="44"/>
  <c r="EX130" i="44"/>
  <c r="EX132" i="44"/>
  <c r="EX134" i="44"/>
  <c r="EX136" i="44"/>
  <c r="EX138" i="44"/>
  <c r="EX140" i="44"/>
  <c r="EX142" i="44"/>
  <c r="EX144" i="44"/>
  <c r="EX146" i="44"/>
  <c r="EX148" i="44"/>
  <c r="EX150" i="44"/>
  <c r="EX152" i="44"/>
  <c r="EX154" i="44"/>
  <c r="EX156" i="44"/>
  <c r="EX158" i="44"/>
  <c r="EX160" i="44"/>
  <c r="EX162" i="44"/>
  <c r="EX164" i="44"/>
  <c r="EX166" i="44"/>
  <c r="EX168" i="44"/>
  <c r="EX170" i="44"/>
  <c r="EX172" i="44"/>
  <c r="EX174" i="44"/>
  <c r="EX176" i="44"/>
  <c r="EX178" i="44"/>
  <c r="EX180" i="44"/>
  <c r="EX182" i="44"/>
  <c r="EX184" i="44"/>
  <c r="EX186" i="44"/>
  <c r="EX188" i="44"/>
  <c r="EX190" i="44"/>
  <c r="EX192" i="44"/>
  <c r="EX194" i="44"/>
  <c r="EX196" i="44"/>
  <c r="EX198" i="44"/>
  <c r="EX200" i="44"/>
  <c r="EX202" i="44"/>
  <c r="EX204" i="44"/>
  <c r="EX206" i="44"/>
  <c r="EX208" i="44"/>
  <c r="EX210" i="44"/>
  <c r="EX212" i="44"/>
  <c r="EX214" i="44"/>
  <c r="EX216" i="44"/>
  <c r="EX218" i="44"/>
  <c r="EX220" i="44"/>
  <c r="EX222" i="44"/>
  <c r="EX224" i="44"/>
  <c r="EX226" i="44"/>
  <c r="EX228" i="44"/>
  <c r="EX29" i="44"/>
  <c r="EX37" i="44"/>
  <c r="EX45" i="44"/>
  <c r="EX53" i="44"/>
  <c r="EX61" i="44"/>
  <c r="EX69" i="44"/>
  <c r="EX77" i="44"/>
  <c r="EX85" i="44"/>
  <c r="EX93" i="44"/>
  <c r="EX101" i="44"/>
  <c r="EX109" i="44"/>
  <c r="EX117" i="44"/>
  <c r="EX125" i="44"/>
  <c r="EX133" i="44"/>
  <c r="EX141" i="44"/>
  <c r="EX149" i="44"/>
  <c r="EX157" i="44"/>
  <c r="EX165" i="44"/>
  <c r="EX173" i="44"/>
  <c r="EX181" i="44"/>
  <c r="EX189" i="44"/>
  <c r="EX197" i="44"/>
  <c r="EX205" i="44"/>
  <c r="EX213" i="44"/>
  <c r="EX221" i="44"/>
  <c r="EX35" i="44"/>
  <c r="EX43" i="44"/>
  <c r="EX51" i="44"/>
  <c r="EX59" i="44"/>
  <c r="EX67" i="44"/>
  <c r="EX75" i="44"/>
  <c r="EX83" i="44"/>
  <c r="EX91" i="44"/>
  <c r="EX99" i="44"/>
  <c r="EX107" i="44"/>
  <c r="EX115" i="44"/>
  <c r="EX123" i="44"/>
  <c r="EX131" i="44"/>
  <c r="EX139" i="44"/>
  <c r="EX147" i="44"/>
  <c r="EX155" i="44"/>
  <c r="EX163" i="44"/>
  <c r="EX171" i="44"/>
  <c r="EX179" i="44"/>
  <c r="EX187" i="44"/>
  <c r="EX195" i="44"/>
  <c r="EX203" i="44"/>
  <c r="EX211" i="44"/>
  <c r="EX219" i="44"/>
  <c r="EX227" i="44"/>
  <c r="EX33" i="44"/>
  <c r="EX41" i="44"/>
  <c r="EX49" i="44"/>
  <c r="EX57" i="44"/>
  <c r="EX65" i="44"/>
  <c r="EX73" i="44"/>
  <c r="EX81" i="44"/>
  <c r="EX89" i="44"/>
  <c r="EX97" i="44"/>
  <c r="EX105" i="44"/>
  <c r="EX113" i="44"/>
  <c r="EX121" i="44"/>
  <c r="EX129" i="44"/>
  <c r="EX137" i="44"/>
  <c r="EX145" i="44"/>
  <c r="EX153" i="44"/>
  <c r="EX161" i="44"/>
  <c r="EX169" i="44"/>
  <c r="EX177" i="44"/>
  <c r="EX185" i="44"/>
  <c r="EX193" i="44"/>
  <c r="EX201" i="44"/>
  <c r="EX209" i="44"/>
  <c r="EX217" i="44"/>
  <c r="EX225" i="44"/>
  <c r="EX55" i="44"/>
  <c r="EX87" i="44"/>
  <c r="EX119" i="44"/>
  <c r="EX151" i="44"/>
  <c r="EX183" i="44"/>
  <c r="EX215" i="44"/>
  <c r="EX223" i="44"/>
  <c r="EX47" i="44"/>
  <c r="EX79" i="44"/>
  <c r="EX111" i="44"/>
  <c r="EX143" i="44"/>
  <c r="EX175" i="44"/>
  <c r="EX207" i="44"/>
  <c r="EX127" i="44"/>
  <c r="EX39" i="44"/>
  <c r="EX71" i="44"/>
  <c r="EX103" i="44"/>
  <c r="EX135" i="44"/>
  <c r="EX167" i="44"/>
  <c r="EX199" i="44"/>
  <c r="EX31" i="44"/>
  <c r="EX63" i="44"/>
  <c r="EX95" i="44"/>
  <c r="EX159" i="44"/>
  <c r="EX191" i="44"/>
  <c r="EJ29" i="44"/>
  <c r="EJ31" i="44"/>
  <c r="EJ33" i="44"/>
  <c r="EJ35" i="44"/>
  <c r="EJ37" i="44"/>
  <c r="EJ39" i="44"/>
  <c r="EJ41" i="44"/>
  <c r="EJ43" i="44"/>
  <c r="EJ45" i="44"/>
  <c r="EJ47" i="44"/>
  <c r="EJ49" i="44"/>
  <c r="EJ51" i="44"/>
  <c r="EJ53" i="44"/>
  <c r="EJ55" i="44"/>
  <c r="EJ57" i="44"/>
  <c r="EJ59" i="44"/>
  <c r="EJ61" i="44"/>
  <c r="EJ63" i="44"/>
  <c r="EJ65" i="44"/>
  <c r="EJ67" i="44"/>
  <c r="EJ69" i="44"/>
  <c r="EJ71" i="44"/>
  <c r="EJ73" i="44"/>
  <c r="EJ75" i="44"/>
  <c r="EJ77" i="44"/>
  <c r="EJ79" i="44"/>
  <c r="EJ81" i="44"/>
  <c r="EJ83" i="44"/>
  <c r="EJ85" i="44"/>
  <c r="EJ87" i="44"/>
  <c r="EJ89" i="44"/>
  <c r="EJ91" i="44"/>
  <c r="EJ93" i="44"/>
  <c r="EJ95" i="44"/>
  <c r="EJ97" i="44"/>
  <c r="EJ99" i="44"/>
  <c r="EJ101" i="44"/>
  <c r="EJ103" i="44"/>
  <c r="EJ105" i="44"/>
  <c r="EJ107" i="44"/>
  <c r="EJ109" i="44"/>
  <c r="EJ111" i="44"/>
  <c r="EJ113" i="44"/>
  <c r="EJ115" i="44"/>
  <c r="EJ117" i="44"/>
  <c r="EJ119" i="44"/>
  <c r="EJ121" i="44"/>
  <c r="EJ123" i="44"/>
  <c r="EJ125" i="44"/>
  <c r="EJ127" i="44"/>
  <c r="EJ129" i="44"/>
  <c r="EJ131" i="44"/>
  <c r="EJ133" i="44"/>
  <c r="EJ135" i="44"/>
  <c r="EJ137" i="44"/>
  <c r="EJ139" i="44"/>
  <c r="EJ141" i="44"/>
  <c r="EJ143" i="44"/>
  <c r="EJ145" i="44"/>
  <c r="EJ147" i="44"/>
  <c r="EJ149" i="44"/>
  <c r="EJ151" i="44"/>
  <c r="EJ153" i="44"/>
  <c r="EJ155" i="44"/>
  <c r="EJ157" i="44"/>
  <c r="EJ159" i="44"/>
  <c r="EJ161" i="44"/>
  <c r="EJ163" i="44"/>
  <c r="EJ165" i="44"/>
  <c r="EJ167" i="44"/>
  <c r="EJ169" i="44"/>
  <c r="EJ171" i="44"/>
  <c r="EJ173" i="44"/>
  <c r="EJ175" i="44"/>
  <c r="EJ177" i="44"/>
  <c r="EJ179" i="44"/>
  <c r="EJ181" i="44"/>
  <c r="EJ183" i="44"/>
  <c r="EJ185" i="44"/>
  <c r="EJ187" i="44"/>
  <c r="EJ189" i="44"/>
  <c r="EJ191" i="44"/>
  <c r="EJ193" i="44"/>
  <c r="EJ195" i="44"/>
  <c r="EJ197" i="44"/>
  <c r="EJ199" i="44"/>
  <c r="EJ201" i="44"/>
  <c r="EJ203" i="44"/>
  <c r="EJ205" i="44"/>
  <c r="EJ207" i="44"/>
  <c r="EJ209" i="44"/>
  <c r="EJ211" i="44"/>
  <c r="EJ213" i="44"/>
  <c r="EJ215" i="44"/>
  <c r="EJ217" i="44"/>
  <c r="EJ194" i="44"/>
  <c r="EJ202" i="44"/>
  <c r="EJ210" i="44"/>
  <c r="EJ218" i="44"/>
  <c r="EJ220" i="44"/>
  <c r="EJ222" i="44"/>
  <c r="EJ224" i="44"/>
  <c r="EJ226" i="44"/>
  <c r="EJ228" i="44"/>
  <c r="EJ30" i="44"/>
  <c r="EJ34" i="44"/>
  <c r="EJ38" i="44"/>
  <c r="EJ42" i="44"/>
  <c r="EJ46" i="44"/>
  <c r="EJ50" i="44"/>
  <c r="EJ54" i="44"/>
  <c r="EJ58" i="44"/>
  <c r="EJ62" i="44"/>
  <c r="EJ66" i="44"/>
  <c r="EJ70" i="44"/>
  <c r="EJ74" i="44"/>
  <c r="EJ78" i="44"/>
  <c r="EJ82" i="44"/>
  <c r="EJ86" i="44"/>
  <c r="EJ90" i="44"/>
  <c r="EJ94" i="44"/>
  <c r="EJ98" i="44"/>
  <c r="EJ102" i="44"/>
  <c r="EJ106" i="44"/>
  <c r="EJ110" i="44"/>
  <c r="EJ114" i="44"/>
  <c r="EJ118" i="44"/>
  <c r="EJ122" i="44"/>
  <c r="EJ126" i="44"/>
  <c r="EJ130" i="44"/>
  <c r="EJ134" i="44"/>
  <c r="EJ138" i="44"/>
  <c r="EJ142" i="44"/>
  <c r="EJ146" i="44"/>
  <c r="EJ150" i="44"/>
  <c r="EJ154" i="44"/>
  <c r="EJ158" i="44"/>
  <c r="EJ162" i="44"/>
  <c r="EJ166" i="44"/>
  <c r="EJ170" i="44"/>
  <c r="EJ174" i="44"/>
  <c r="EJ178" i="44"/>
  <c r="EJ182" i="44"/>
  <c r="EJ186" i="44"/>
  <c r="EJ190" i="44"/>
  <c r="EJ196" i="44"/>
  <c r="EJ204" i="44"/>
  <c r="EJ212" i="44"/>
  <c r="EJ198" i="44"/>
  <c r="EJ206" i="44"/>
  <c r="EJ214" i="44"/>
  <c r="EJ219" i="44"/>
  <c r="EJ221" i="44"/>
  <c r="EJ223" i="44"/>
  <c r="EJ225" i="44"/>
  <c r="EJ227" i="44"/>
  <c r="EJ36" i="44"/>
  <c r="EJ52" i="44"/>
  <c r="EJ68" i="44"/>
  <c r="EJ84" i="44"/>
  <c r="EJ100" i="44"/>
  <c r="EJ116" i="44"/>
  <c r="EJ132" i="44"/>
  <c r="EJ148" i="44"/>
  <c r="EJ164" i="44"/>
  <c r="EJ180" i="44"/>
  <c r="EJ216" i="44"/>
  <c r="EJ32" i="44"/>
  <c r="EJ48" i="44"/>
  <c r="EJ64" i="44"/>
  <c r="EJ80" i="44"/>
  <c r="EJ96" i="44"/>
  <c r="EJ112" i="44"/>
  <c r="EJ128" i="44"/>
  <c r="EJ144" i="44"/>
  <c r="EJ160" i="44"/>
  <c r="EJ176" i="44"/>
  <c r="EJ192" i="44"/>
  <c r="EJ28" i="44"/>
  <c r="EJ44" i="44"/>
  <c r="EJ60" i="44"/>
  <c r="EJ76" i="44"/>
  <c r="EJ92" i="44"/>
  <c r="EJ108" i="44"/>
  <c r="EJ124" i="44"/>
  <c r="EJ140" i="44"/>
  <c r="EJ156" i="44"/>
  <c r="EJ172" i="44"/>
  <c r="EJ188" i="44"/>
  <c r="EJ200" i="44"/>
  <c r="EJ72" i="44"/>
  <c r="EJ136" i="44"/>
  <c r="EJ88" i="44"/>
  <c r="EJ152" i="44"/>
  <c r="EJ56" i="44"/>
  <c r="EJ120" i="44"/>
  <c r="EJ184" i="44"/>
  <c r="EJ40" i="44"/>
  <c r="EJ104" i="44"/>
  <c r="EJ168" i="44"/>
  <c r="EJ208" i="44"/>
  <c r="BK144" i="44"/>
  <c r="AE144" i="44" s="1"/>
  <c r="AU144" i="44" s="1"/>
  <c r="BK160" i="44"/>
  <c r="AE160" i="44" s="1"/>
  <c r="AU160" i="44" s="1"/>
  <c r="BK122" i="44"/>
  <c r="AE122" i="44" s="1"/>
  <c r="AU122" i="44" s="1"/>
  <c r="BK153" i="44"/>
  <c r="AE153" i="44" s="1"/>
  <c r="AU153" i="44" s="1"/>
  <c r="BK120" i="44"/>
  <c r="AE120" i="44" s="1"/>
  <c r="AU120" i="44" s="1"/>
  <c r="BK128" i="44"/>
  <c r="AE128" i="44" s="1"/>
  <c r="AU128" i="44" s="1"/>
  <c r="BK163" i="44"/>
  <c r="AE163" i="44" s="1"/>
  <c r="AU163" i="44" s="1"/>
  <c r="BK117" i="44"/>
  <c r="AE117" i="44" s="1"/>
  <c r="AU117" i="44" s="1"/>
  <c r="BK131" i="44"/>
  <c r="AE131" i="44" s="1"/>
  <c r="AU131" i="44" s="1"/>
  <c r="BK162" i="44"/>
  <c r="AE162" i="44" s="1"/>
  <c r="AU162" i="44" s="1"/>
  <c r="BK109" i="44"/>
  <c r="AE109" i="44" s="1"/>
  <c r="AU109" i="44" s="1"/>
  <c r="BK90" i="44"/>
  <c r="AE90" i="44" s="1"/>
  <c r="AU90" i="44" s="1"/>
  <c r="BK142" i="44"/>
  <c r="AE142" i="44" s="1"/>
  <c r="AU142" i="44" s="1"/>
  <c r="BK95" i="44"/>
  <c r="AE95" i="44" s="1"/>
  <c r="AU95" i="44" s="1"/>
  <c r="BK102" i="44"/>
  <c r="AE102" i="44" s="1"/>
  <c r="AU102" i="44" s="1"/>
  <c r="BK127" i="44"/>
  <c r="AE127" i="44" s="1"/>
  <c r="AU127" i="44" s="1"/>
  <c r="BK157" i="44"/>
  <c r="AE157" i="44" s="1"/>
  <c r="AU157" i="44" s="1"/>
  <c r="BK103" i="44"/>
  <c r="AE103" i="44" s="1"/>
  <c r="AU103" i="44" s="1"/>
  <c r="BK156" i="44"/>
  <c r="AE156" i="44" s="1"/>
  <c r="AU156" i="44" s="1"/>
  <c r="BK124" i="44"/>
  <c r="AE124" i="44" s="1"/>
  <c r="AU124" i="44" s="1"/>
  <c r="BK85" i="44"/>
  <c r="AE85" i="44" s="1"/>
  <c r="AU85" i="44" s="1"/>
  <c r="BK84" i="44"/>
  <c r="AE84" i="44" s="1"/>
  <c r="AU84" i="44" s="1"/>
  <c r="EK35" i="44"/>
  <c r="EK43" i="44"/>
  <c r="EK51" i="44"/>
  <c r="EK34" i="44"/>
  <c r="EK42" i="44"/>
  <c r="EK50" i="44"/>
  <c r="EK59" i="44"/>
  <c r="EK67" i="44"/>
  <c r="EK75" i="44"/>
  <c r="EK76" i="44"/>
  <c r="EK84" i="44"/>
  <c r="EK92" i="44"/>
  <c r="EK60" i="44"/>
  <c r="EK97" i="44"/>
  <c r="EK105" i="44"/>
  <c r="EK113" i="44"/>
  <c r="EK121" i="44"/>
  <c r="EK129" i="44"/>
  <c r="EK81" i="44"/>
  <c r="EK83" i="44"/>
  <c r="EK98" i="44"/>
  <c r="EK106" i="44"/>
  <c r="EK114" i="44"/>
  <c r="EK122" i="44"/>
  <c r="EK130" i="44"/>
  <c r="EK77" i="44"/>
  <c r="EK142" i="44"/>
  <c r="EK150" i="44"/>
  <c r="EK158" i="44"/>
  <c r="EK166" i="44"/>
  <c r="EK174" i="44"/>
  <c r="EK93" i="44"/>
  <c r="EK141" i="44"/>
  <c r="EK149" i="44"/>
  <c r="EK157" i="44"/>
  <c r="EK165" i="44"/>
  <c r="EK173" i="44"/>
  <c r="EK181" i="44"/>
  <c r="EK188" i="44"/>
  <c r="EK196" i="44"/>
  <c r="EK204" i="44"/>
  <c r="EK212" i="44"/>
  <c r="EK220" i="44"/>
  <c r="EK228" i="44"/>
  <c r="EK185" i="44"/>
  <c r="EK193" i="44"/>
  <c r="EK201" i="44"/>
  <c r="EK209" i="44"/>
  <c r="EK217" i="44"/>
  <c r="EK225" i="44"/>
  <c r="EK39" i="44"/>
  <c r="EK47" i="44"/>
  <c r="EK38" i="44"/>
  <c r="EK55" i="44"/>
  <c r="EK71" i="44"/>
  <c r="EK80" i="44"/>
  <c r="EK66" i="44"/>
  <c r="EK101" i="44"/>
  <c r="EK117" i="44"/>
  <c r="EK133" i="44"/>
  <c r="EK94" i="44"/>
  <c r="EK110" i="44"/>
  <c r="EK126" i="44"/>
  <c r="EK138" i="44"/>
  <c r="EK162" i="44"/>
  <c r="EK178" i="44"/>
  <c r="EK145" i="44"/>
  <c r="EK161" i="44"/>
  <c r="EK177" i="44"/>
  <c r="EK192" i="44"/>
  <c r="EK208" i="44"/>
  <c r="EK224" i="44"/>
  <c r="EK197" i="44"/>
  <c r="EK213" i="44"/>
  <c r="EK33" i="44"/>
  <c r="EK32" i="44"/>
  <c r="EK57" i="44"/>
  <c r="EK72" i="44"/>
  <c r="EK90" i="44"/>
  <c r="EK103" i="44"/>
  <c r="EK119" i="44"/>
  <c r="EK62" i="44"/>
  <c r="EK104" i="44"/>
  <c r="EK112" i="44"/>
  <c r="EK120" i="44"/>
  <c r="EK54" i="44"/>
  <c r="EK148" i="44"/>
  <c r="EK164" i="44"/>
  <c r="EK180" i="44"/>
  <c r="EK155" i="44"/>
  <c r="EK171" i="44"/>
  <c r="EK194" i="44"/>
  <c r="EK210" i="44"/>
  <c r="EK191" i="44"/>
  <c r="EK207" i="44"/>
  <c r="EK29" i="44"/>
  <c r="EK37" i="44"/>
  <c r="EK45" i="44"/>
  <c r="EK28" i="44"/>
  <c r="EK36" i="44"/>
  <c r="EK44" i="44"/>
  <c r="EK53" i="44"/>
  <c r="EK61" i="44"/>
  <c r="EK69" i="44"/>
  <c r="EK56" i="44"/>
  <c r="EK78" i="44"/>
  <c r="EK86" i="44"/>
  <c r="EK58" i="44"/>
  <c r="EK79" i="44"/>
  <c r="EK99" i="44"/>
  <c r="EK107" i="44"/>
  <c r="EK115" i="44"/>
  <c r="EK123" i="44"/>
  <c r="EK131" i="44"/>
  <c r="EK89" i="44"/>
  <c r="EK91" i="44"/>
  <c r="EK100" i="44"/>
  <c r="EK108" i="44"/>
  <c r="EK116" i="44"/>
  <c r="EK124" i="44"/>
  <c r="EK132" i="44"/>
  <c r="EK136" i="44"/>
  <c r="EK144" i="44"/>
  <c r="EK152" i="44"/>
  <c r="EK160" i="44"/>
  <c r="EK168" i="44"/>
  <c r="EK176" i="44"/>
  <c r="EK135" i="44"/>
  <c r="EK143" i="44"/>
  <c r="EK151" i="44"/>
  <c r="EK159" i="44"/>
  <c r="EK167" i="44"/>
  <c r="EK175" i="44"/>
  <c r="EK182" i="44"/>
  <c r="EK190" i="44"/>
  <c r="EK198" i="44"/>
  <c r="EK206" i="44"/>
  <c r="EK214" i="44"/>
  <c r="EK222" i="44"/>
  <c r="EK70" i="44"/>
  <c r="EK187" i="44"/>
  <c r="EK195" i="44"/>
  <c r="EK203" i="44"/>
  <c r="EK211" i="44"/>
  <c r="EK219" i="44"/>
  <c r="EK227" i="44"/>
  <c r="EK31" i="44"/>
  <c r="EK30" i="44"/>
  <c r="EK46" i="44"/>
  <c r="EK63" i="44"/>
  <c r="EK64" i="44"/>
  <c r="EK88" i="44"/>
  <c r="EK87" i="44"/>
  <c r="EK109" i="44"/>
  <c r="EK125" i="44"/>
  <c r="EK52" i="44"/>
  <c r="EK102" i="44"/>
  <c r="EK118" i="44"/>
  <c r="EK134" i="44"/>
  <c r="EK146" i="44"/>
  <c r="EK154" i="44"/>
  <c r="EK170" i="44"/>
  <c r="EK137" i="44"/>
  <c r="EK153" i="44"/>
  <c r="EK169" i="44"/>
  <c r="EK184" i="44"/>
  <c r="EK200" i="44"/>
  <c r="EK216" i="44"/>
  <c r="EK85" i="44"/>
  <c r="EK189" i="44"/>
  <c r="EK205" i="44"/>
  <c r="EK221" i="44"/>
  <c r="EK49" i="44"/>
  <c r="EK40" i="44"/>
  <c r="EK48" i="44"/>
  <c r="EK73" i="44"/>
  <c r="EK82" i="44"/>
  <c r="EK74" i="44"/>
  <c r="EK111" i="44"/>
  <c r="EK127" i="44"/>
  <c r="EK96" i="44"/>
  <c r="EK140" i="44"/>
  <c r="EK172" i="44"/>
  <c r="EK139" i="44"/>
  <c r="EK163" i="44"/>
  <c r="EK179" i="44"/>
  <c r="EK202" i="44"/>
  <c r="EK218" i="44"/>
  <c r="EK183" i="44"/>
  <c r="EK199" i="44"/>
  <c r="EK215" i="44"/>
  <c r="EK41" i="44"/>
  <c r="EK65" i="44"/>
  <c r="EK95" i="44"/>
  <c r="EK68" i="44"/>
  <c r="EK128" i="44"/>
  <c r="EK156" i="44"/>
  <c r="EK147" i="44"/>
  <c r="EK186" i="44"/>
  <c r="EK226" i="44"/>
  <c r="EK223" i="44"/>
  <c r="DN29" i="44"/>
  <c r="DN33" i="44"/>
  <c r="DN37" i="44"/>
  <c r="DN41" i="44"/>
  <c r="DN45" i="44"/>
  <c r="DN49" i="44"/>
  <c r="DN53" i="44"/>
  <c r="DN57" i="44"/>
  <c r="DN61" i="44"/>
  <c r="DN65" i="44"/>
  <c r="DN69" i="44"/>
  <c r="DN73" i="44"/>
  <c r="DN77" i="44"/>
  <c r="DN81" i="44"/>
  <c r="DN85" i="44"/>
  <c r="DN89" i="44"/>
  <c r="DN93" i="44"/>
  <c r="DN97" i="44"/>
  <c r="DN101" i="44"/>
  <c r="DN105" i="44"/>
  <c r="DN109" i="44"/>
  <c r="DN113" i="44"/>
  <c r="DN117" i="44"/>
  <c r="DN121" i="44"/>
  <c r="DN125" i="44"/>
  <c r="DN129" i="44"/>
  <c r="DN133" i="44"/>
  <c r="DN137" i="44"/>
  <c r="DN141" i="44"/>
  <c r="DN145" i="44"/>
  <c r="DN149" i="44"/>
  <c r="DN153" i="44"/>
  <c r="DN157" i="44"/>
  <c r="DN161" i="44"/>
  <c r="DN165" i="44"/>
  <c r="DN169" i="44"/>
  <c r="DN173" i="44"/>
  <c r="DN177" i="44"/>
  <c r="DN181" i="44"/>
  <c r="DN185" i="44"/>
  <c r="DN189" i="44"/>
  <c r="DN193" i="44"/>
  <c r="DN197" i="44"/>
  <c r="DN201" i="44"/>
  <c r="DN205" i="44"/>
  <c r="DN209" i="44"/>
  <c r="DN213" i="44"/>
  <c r="DN217" i="44"/>
  <c r="DN221" i="44"/>
  <c r="DN225" i="44"/>
  <c r="DN28" i="44"/>
  <c r="DN32" i="44"/>
  <c r="DN36" i="44"/>
  <c r="DN40" i="44"/>
  <c r="DN44" i="44"/>
  <c r="DN48" i="44"/>
  <c r="DN52" i="44"/>
  <c r="DN56" i="44"/>
  <c r="DN60" i="44"/>
  <c r="DN64" i="44"/>
  <c r="DN68" i="44"/>
  <c r="DN72" i="44"/>
  <c r="DN76" i="44"/>
  <c r="DN80" i="44"/>
  <c r="DN84" i="44"/>
  <c r="DN88" i="44"/>
  <c r="DN92" i="44"/>
  <c r="DN96" i="44"/>
  <c r="DN100" i="44"/>
  <c r="DN104" i="44"/>
  <c r="DN108" i="44"/>
  <c r="DN112" i="44"/>
  <c r="DN116" i="44"/>
  <c r="DN120" i="44"/>
  <c r="DN124" i="44"/>
  <c r="DN128" i="44"/>
  <c r="DN132" i="44"/>
  <c r="DN136" i="44"/>
  <c r="DN140" i="44"/>
  <c r="DN144" i="44"/>
  <c r="DN148" i="44"/>
  <c r="DN152" i="44"/>
  <c r="DN156" i="44"/>
  <c r="DN160" i="44"/>
  <c r="DN164" i="44"/>
  <c r="DN168" i="44"/>
  <c r="DN172" i="44"/>
  <c r="DN176" i="44"/>
  <c r="DN180" i="44"/>
  <c r="DN184" i="44"/>
  <c r="DN188" i="44"/>
  <c r="DN192" i="44"/>
  <c r="DN196" i="44"/>
  <c r="DN200" i="44"/>
  <c r="DN204" i="44"/>
  <c r="DN208" i="44"/>
  <c r="DN212" i="44"/>
  <c r="DN216" i="44"/>
  <c r="DN220" i="44"/>
  <c r="DN224" i="44"/>
  <c r="DN228" i="44"/>
  <c r="DN30" i="44"/>
  <c r="DN31" i="44"/>
  <c r="DN34" i="44"/>
  <c r="DN35" i="44"/>
  <c r="DN38" i="44"/>
  <c r="DN39" i="44"/>
  <c r="DN42" i="44"/>
  <c r="DN43" i="44"/>
  <c r="DN46" i="44"/>
  <c r="DN47" i="44"/>
  <c r="DN50" i="44"/>
  <c r="DN51" i="44"/>
  <c r="DN54" i="44"/>
  <c r="DN55" i="44"/>
  <c r="DN58" i="44"/>
  <c r="DN59" i="44"/>
  <c r="DN62" i="44"/>
  <c r="DN63" i="44"/>
  <c r="DN66" i="44"/>
  <c r="DN67" i="44"/>
  <c r="DN70" i="44"/>
  <c r="DN71" i="44"/>
  <c r="DN74" i="44"/>
  <c r="DN75" i="44"/>
  <c r="DN78" i="44"/>
  <c r="DN79" i="44"/>
  <c r="DN82" i="44"/>
  <c r="DN83" i="44"/>
  <c r="DN86" i="44"/>
  <c r="DN87" i="44"/>
  <c r="DN90" i="44"/>
  <c r="DN91" i="44"/>
  <c r="DN94" i="44"/>
  <c r="DN95" i="44"/>
  <c r="DN98" i="44"/>
  <c r="DN99" i="44"/>
  <c r="DN102" i="44"/>
  <c r="DN103" i="44"/>
  <c r="DN106" i="44"/>
  <c r="DN107" i="44"/>
  <c r="DN110" i="44"/>
  <c r="DN111" i="44"/>
  <c r="DN114" i="44"/>
  <c r="DN115" i="44"/>
  <c r="DN118" i="44"/>
  <c r="DN119" i="44"/>
  <c r="DN122" i="44"/>
  <c r="DN123" i="44"/>
  <c r="DN126" i="44"/>
  <c r="DN127" i="44"/>
  <c r="DN130" i="44"/>
  <c r="DN131" i="44"/>
  <c r="DN134" i="44"/>
  <c r="DN135" i="44"/>
  <c r="DN138" i="44"/>
  <c r="DN139" i="44"/>
  <c r="DN142" i="44"/>
  <c r="DN143" i="44"/>
  <c r="DN146" i="44"/>
  <c r="DN147" i="44"/>
  <c r="DN150" i="44"/>
  <c r="DN151" i="44"/>
  <c r="DN154" i="44"/>
  <c r="DN155" i="44"/>
  <c r="DN158" i="44"/>
  <c r="DN159" i="44"/>
  <c r="DN162" i="44"/>
  <c r="DN163" i="44"/>
  <c r="DN166" i="44"/>
  <c r="DN167" i="44"/>
  <c r="DN170" i="44"/>
  <c r="DN171" i="44"/>
  <c r="DN174" i="44"/>
  <c r="DN175" i="44"/>
  <c r="DN178" i="44"/>
  <c r="DN179" i="44"/>
  <c r="DN182" i="44"/>
  <c r="DN183" i="44"/>
  <c r="DN186" i="44"/>
  <c r="DN187" i="44"/>
  <c r="DN190" i="44"/>
  <c r="DN191" i="44"/>
  <c r="DN194" i="44"/>
  <c r="DN195" i="44"/>
  <c r="DN198" i="44"/>
  <c r="DN199" i="44"/>
  <c r="DN202" i="44"/>
  <c r="DN203" i="44"/>
  <c r="DN206" i="44"/>
  <c r="DN207" i="44"/>
  <c r="DN210" i="44"/>
  <c r="DN211" i="44"/>
  <c r="DN214" i="44"/>
  <c r="DN215" i="44"/>
  <c r="DN218" i="44"/>
  <c r="DN219" i="44"/>
  <c r="DN222" i="44"/>
  <c r="DN223" i="44"/>
  <c r="DN226" i="44"/>
  <c r="DN227" i="44"/>
  <c r="EE32" i="44"/>
  <c r="EE40" i="44"/>
  <c r="EE48" i="44"/>
  <c r="EE33" i="44"/>
  <c r="EE41" i="44"/>
  <c r="EE49" i="44"/>
  <c r="EE56" i="44"/>
  <c r="EE64" i="44"/>
  <c r="EE72" i="44"/>
  <c r="EE69" i="44"/>
  <c r="EE83" i="44"/>
  <c r="EE91" i="44"/>
  <c r="EE71" i="44"/>
  <c r="EE92" i="44"/>
  <c r="EE102" i="44"/>
  <c r="EE110" i="44"/>
  <c r="EE118" i="44"/>
  <c r="EE126" i="44"/>
  <c r="EE134" i="44"/>
  <c r="EE94" i="44"/>
  <c r="EE88" i="44"/>
  <c r="EE101" i="44"/>
  <c r="EE109" i="44"/>
  <c r="EE117" i="44"/>
  <c r="EE125" i="44"/>
  <c r="EE133" i="44"/>
  <c r="EE139" i="44"/>
  <c r="EE147" i="44"/>
  <c r="EE155" i="44"/>
  <c r="EE163" i="44"/>
  <c r="EE171" i="44"/>
  <c r="EE179" i="44"/>
  <c r="EE136" i="44"/>
  <c r="EE144" i="44"/>
  <c r="EE152" i="44"/>
  <c r="EE160" i="44"/>
  <c r="EE168" i="44"/>
  <c r="EE176" i="44"/>
  <c r="EE183" i="44"/>
  <c r="EE191" i="44"/>
  <c r="EE199" i="44"/>
  <c r="EE207" i="44"/>
  <c r="EE215" i="44"/>
  <c r="EE223" i="44"/>
  <c r="EE184" i="44"/>
  <c r="EE192" i="44"/>
  <c r="EE200" i="44"/>
  <c r="EE208" i="44"/>
  <c r="EE216" i="44"/>
  <c r="EE224" i="44"/>
  <c r="EE28" i="44"/>
  <c r="EE44" i="44"/>
  <c r="EE37" i="44"/>
  <c r="EE52" i="44"/>
  <c r="EE68" i="44"/>
  <c r="EE79" i="44"/>
  <c r="EE55" i="44"/>
  <c r="EE98" i="44"/>
  <c r="EE114" i="44"/>
  <c r="EE130" i="44"/>
  <c r="EE73" i="44"/>
  <c r="EE105" i="44"/>
  <c r="EE121" i="44"/>
  <c r="EE129" i="44"/>
  <c r="EE143" i="44"/>
  <c r="EE159" i="44"/>
  <c r="EE175" i="44"/>
  <c r="EE140" i="44"/>
  <c r="EE156" i="44"/>
  <c r="EE172" i="44"/>
  <c r="EE187" i="44"/>
  <c r="EE203" i="44"/>
  <c r="EE219" i="44"/>
  <c r="EE188" i="44"/>
  <c r="EE204" i="44"/>
  <c r="EE220" i="44"/>
  <c r="EE30" i="44"/>
  <c r="EE31" i="44"/>
  <c r="EE54" i="44"/>
  <c r="EE61" i="44"/>
  <c r="EE63" i="44"/>
  <c r="EE100" i="44"/>
  <c r="EE124" i="44"/>
  <c r="EE86" i="44"/>
  <c r="EE107" i="44"/>
  <c r="EE123" i="44"/>
  <c r="EE145" i="44"/>
  <c r="EE169" i="44"/>
  <c r="EE142" i="44"/>
  <c r="EE166" i="44"/>
  <c r="EE182" i="44"/>
  <c r="EE205" i="44"/>
  <c r="EE221" i="44"/>
  <c r="EE206" i="44"/>
  <c r="EE222" i="44"/>
  <c r="EE34" i="44"/>
  <c r="EE42" i="44"/>
  <c r="EE50" i="44"/>
  <c r="EE35" i="44"/>
  <c r="EE43" i="44"/>
  <c r="EE51" i="44"/>
  <c r="EE58" i="44"/>
  <c r="EE66" i="44"/>
  <c r="EE74" i="44"/>
  <c r="EE77" i="44"/>
  <c r="EE85" i="44"/>
  <c r="EE93" i="44"/>
  <c r="EE65" i="44"/>
  <c r="EE96" i="44"/>
  <c r="EE104" i="44"/>
  <c r="EE112" i="44"/>
  <c r="EE120" i="44"/>
  <c r="EE128" i="44"/>
  <c r="EE67" i="44"/>
  <c r="EE57" i="44"/>
  <c r="EE95" i="44"/>
  <c r="EE103" i="44"/>
  <c r="EE111" i="44"/>
  <c r="EE119" i="44"/>
  <c r="EE127" i="44"/>
  <c r="EE135" i="44"/>
  <c r="EE141" i="44"/>
  <c r="EE149" i="44"/>
  <c r="EE157" i="44"/>
  <c r="EE165" i="44"/>
  <c r="EE173" i="44"/>
  <c r="EE181" i="44"/>
  <c r="EE138" i="44"/>
  <c r="EE146" i="44"/>
  <c r="EE154" i="44"/>
  <c r="EE162" i="44"/>
  <c r="EE170" i="44"/>
  <c r="EE178" i="44"/>
  <c r="EE185" i="44"/>
  <c r="EE193" i="44"/>
  <c r="EE201" i="44"/>
  <c r="EE209" i="44"/>
  <c r="EE217" i="44"/>
  <c r="EE225" i="44"/>
  <c r="EE186" i="44"/>
  <c r="EE194" i="44"/>
  <c r="EE202" i="44"/>
  <c r="EE210" i="44"/>
  <c r="EE218" i="44"/>
  <c r="EE226" i="44"/>
  <c r="EE36" i="44"/>
  <c r="EE29" i="44"/>
  <c r="EE45" i="44"/>
  <c r="EE60" i="44"/>
  <c r="EE53" i="44"/>
  <c r="EE87" i="44"/>
  <c r="EE76" i="44"/>
  <c r="EE106" i="44"/>
  <c r="EE122" i="44"/>
  <c r="EE78" i="44"/>
  <c r="EE97" i="44"/>
  <c r="EE113" i="44"/>
  <c r="EE82" i="44"/>
  <c r="EE151" i="44"/>
  <c r="EE167" i="44"/>
  <c r="EE75" i="44"/>
  <c r="EE148" i="44"/>
  <c r="EE164" i="44"/>
  <c r="EE180" i="44"/>
  <c r="EE195" i="44"/>
  <c r="EE211" i="44"/>
  <c r="EE227" i="44"/>
  <c r="EE196" i="44"/>
  <c r="EE212" i="44"/>
  <c r="EE228" i="44"/>
  <c r="EE38" i="44"/>
  <c r="EE46" i="44"/>
  <c r="EE47" i="44"/>
  <c r="EE70" i="44"/>
  <c r="EE81" i="44"/>
  <c r="EE84" i="44"/>
  <c r="EE108" i="44"/>
  <c r="EE132" i="44"/>
  <c r="EE80" i="44"/>
  <c r="EE115" i="44"/>
  <c r="EE131" i="44"/>
  <c r="EE153" i="44"/>
  <c r="EE161" i="44"/>
  <c r="EE59" i="44"/>
  <c r="EE150" i="44"/>
  <c r="EE174" i="44"/>
  <c r="EE189" i="44"/>
  <c r="EE213" i="44"/>
  <c r="EE90" i="44"/>
  <c r="EE198" i="44"/>
  <c r="EE214" i="44"/>
  <c r="EE39" i="44"/>
  <c r="EE62" i="44"/>
  <c r="EE89" i="44"/>
  <c r="EE116" i="44"/>
  <c r="EE99" i="44"/>
  <c r="EE137" i="44"/>
  <c r="EE177" i="44"/>
  <c r="EE158" i="44"/>
  <c r="EE197" i="44"/>
  <c r="EE190" i="44"/>
  <c r="DR31" i="44"/>
  <c r="DR35" i="44"/>
  <c r="DR39" i="44"/>
  <c r="DR43" i="44"/>
  <c r="DR47" i="44"/>
  <c r="DR51" i="44"/>
  <c r="DR55" i="44"/>
  <c r="DR59" i="44"/>
  <c r="DR63" i="44"/>
  <c r="DR67" i="44"/>
  <c r="DR71" i="44"/>
  <c r="DR75" i="44"/>
  <c r="DR79" i="44"/>
  <c r="DR83" i="44"/>
  <c r="DR87" i="44"/>
  <c r="DR91" i="44"/>
  <c r="DR95" i="44"/>
  <c r="DR99" i="44"/>
  <c r="DR103" i="44"/>
  <c r="DR107" i="44"/>
  <c r="DR111" i="44"/>
  <c r="DR115" i="44"/>
  <c r="DR119" i="44"/>
  <c r="DR123" i="44"/>
  <c r="DR127" i="44"/>
  <c r="DR131" i="44"/>
  <c r="DR135" i="44"/>
  <c r="DR139" i="44"/>
  <c r="DR143" i="44"/>
  <c r="DR147" i="44"/>
  <c r="DR151" i="44"/>
  <c r="DR155" i="44"/>
  <c r="DR159" i="44"/>
  <c r="DR163" i="44"/>
  <c r="DR167" i="44"/>
  <c r="DR171" i="44"/>
  <c r="DR175" i="44"/>
  <c r="DR179" i="44"/>
  <c r="DR183" i="44"/>
  <c r="DR187" i="44"/>
  <c r="DR191" i="44"/>
  <c r="DR195" i="44"/>
  <c r="DR199" i="44"/>
  <c r="DR203" i="44"/>
  <c r="DR207" i="44"/>
  <c r="DR211" i="44"/>
  <c r="DR215" i="44"/>
  <c r="BF215" i="44" s="1"/>
  <c r="Z215" i="44" s="1"/>
  <c r="AP215" i="44" s="1"/>
  <c r="DR219" i="44"/>
  <c r="DR223" i="44"/>
  <c r="DR227" i="44"/>
  <c r="BF227" i="44" s="1"/>
  <c r="Z227" i="44" s="1"/>
  <c r="AP227" i="44" s="1"/>
  <c r="DR30" i="44"/>
  <c r="BF30" i="44" s="1"/>
  <c r="Z30" i="44" s="1"/>
  <c r="AP30" i="44" s="1"/>
  <c r="DR34" i="44"/>
  <c r="DR38" i="44"/>
  <c r="DR42" i="44"/>
  <c r="DR46" i="44"/>
  <c r="BF46" i="44" s="1"/>
  <c r="Z46" i="44" s="1"/>
  <c r="AP46" i="44" s="1"/>
  <c r="DR50" i="44"/>
  <c r="DR54" i="44"/>
  <c r="DR58" i="44"/>
  <c r="DR62" i="44"/>
  <c r="BF62" i="44" s="1"/>
  <c r="Z62" i="44" s="1"/>
  <c r="AP62" i="44" s="1"/>
  <c r="DR66" i="44"/>
  <c r="DR70" i="44"/>
  <c r="DR74" i="44"/>
  <c r="DR78" i="44"/>
  <c r="DR82" i="44"/>
  <c r="DR86" i="44"/>
  <c r="DR90" i="44"/>
  <c r="DR94" i="44"/>
  <c r="BF94" i="44" s="1"/>
  <c r="Z94" i="44" s="1"/>
  <c r="AP94" i="44" s="1"/>
  <c r="DR98" i="44"/>
  <c r="DR102" i="44"/>
  <c r="DR106" i="44"/>
  <c r="DR110" i="44"/>
  <c r="BF110" i="44" s="1"/>
  <c r="Z110" i="44" s="1"/>
  <c r="AP110" i="44" s="1"/>
  <c r="DR114" i="44"/>
  <c r="DR118" i="44"/>
  <c r="DR122" i="44"/>
  <c r="DR126" i="44"/>
  <c r="BF126" i="44" s="1"/>
  <c r="Z126" i="44" s="1"/>
  <c r="AP126" i="44" s="1"/>
  <c r="DR130" i="44"/>
  <c r="DR134" i="44"/>
  <c r="DR138" i="44"/>
  <c r="DR142" i="44"/>
  <c r="BF142" i="44" s="1"/>
  <c r="Z142" i="44" s="1"/>
  <c r="AP142" i="44" s="1"/>
  <c r="DR146" i="44"/>
  <c r="DR150" i="44"/>
  <c r="DR154" i="44"/>
  <c r="DR158" i="44"/>
  <c r="BF158" i="44" s="1"/>
  <c r="Z158" i="44" s="1"/>
  <c r="AP158" i="44" s="1"/>
  <c r="DR162" i="44"/>
  <c r="DR166" i="44"/>
  <c r="DR170" i="44"/>
  <c r="DR174" i="44"/>
  <c r="BF174" i="44" s="1"/>
  <c r="Z174" i="44" s="1"/>
  <c r="AP174" i="44" s="1"/>
  <c r="DR178" i="44"/>
  <c r="DR182" i="44"/>
  <c r="DR186" i="44"/>
  <c r="DR190" i="44"/>
  <c r="DR194" i="44"/>
  <c r="DR198" i="44"/>
  <c r="DR202" i="44"/>
  <c r="DR206" i="44"/>
  <c r="DR210" i="44"/>
  <c r="DR214" i="44"/>
  <c r="DR218" i="44"/>
  <c r="DR222" i="44"/>
  <c r="BF222" i="44" s="1"/>
  <c r="Z222" i="44" s="1"/>
  <c r="AP222" i="44" s="1"/>
  <c r="DR226" i="44"/>
  <c r="BF226" i="44" s="1"/>
  <c r="Z226" i="44" s="1"/>
  <c r="AP226" i="44" s="1"/>
  <c r="DR29" i="44"/>
  <c r="DR33" i="44"/>
  <c r="DR37" i="44"/>
  <c r="DR41" i="44"/>
  <c r="DR45" i="44"/>
  <c r="DR49" i="44"/>
  <c r="DR53" i="44"/>
  <c r="DR57" i="44"/>
  <c r="DR61" i="44"/>
  <c r="DR65" i="44"/>
  <c r="DR69" i="44"/>
  <c r="DR73" i="44"/>
  <c r="DR77" i="44"/>
  <c r="BF77" i="44" s="1"/>
  <c r="Z77" i="44" s="1"/>
  <c r="AP77" i="44" s="1"/>
  <c r="DR81" i="44"/>
  <c r="DR85" i="44"/>
  <c r="DR89" i="44"/>
  <c r="DR93" i="44"/>
  <c r="DR97" i="44"/>
  <c r="DR101" i="44"/>
  <c r="DR105" i="44"/>
  <c r="DR109" i="44"/>
  <c r="DR113" i="44"/>
  <c r="DR117" i="44"/>
  <c r="DR121" i="44"/>
  <c r="DR125" i="44"/>
  <c r="DR129" i="44"/>
  <c r="DR133" i="44"/>
  <c r="DR137" i="44"/>
  <c r="DR141" i="44"/>
  <c r="BF141" i="44" s="1"/>
  <c r="Z141" i="44" s="1"/>
  <c r="AP141" i="44" s="1"/>
  <c r="DR145" i="44"/>
  <c r="DR149" i="44"/>
  <c r="DR153" i="44"/>
  <c r="DR157" i="44"/>
  <c r="DR161" i="44"/>
  <c r="DR165" i="44"/>
  <c r="DR169" i="44"/>
  <c r="DR173" i="44"/>
  <c r="BF173" i="44" s="1"/>
  <c r="Z173" i="44" s="1"/>
  <c r="AP173" i="44" s="1"/>
  <c r="DR177" i="44"/>
  <c r="DR181" i="44"/>
  <c r="DR185" i="44"/>
  <c r="DR189" i="44"/>
  <c r="DR193" i="44"/>
  <c r="DR197" i="44"/>
  <c r="DR201" i="44"/>
  <c r="DR205" i="44"/>
  <c r="DR209" i="44"/>
  <c r="DR213" i="44"/>
  <c r="DR217" i="44"/>
  <c r="DR221" i="44"/>
  <c r="DR225" i="44"/>
  <c r="DR28" i="44"/>
  <c r="DR32" i="44"/>
  <c r="DR36" i="44"/>
  <c r="DR40" i="44"/>
  <c r="DR44" i="44"/>
  <c r="DR48" i="44"/>
  <c r="DR52" i="44"/>
  <c r="DR56" i="44"/>
  <c r="DR60" i="44"/>
  <c r="DR64" i="44"/>
  <c r="DR68" i="44"/>
  <c r="DR72" i="44"/>
  <c r="DR76" i="44"/>
  <c r="DR80" i="44"/>
  <c r="DR84" i="44"/>
  <c r="DR88" i="44"/>
  <c r="DR92" i="44"/>
  <c r="DR96" i="44"/>
  <c r="DR100" i="44"/>
  <c r="DR104" i="44"/>
  <c r="DR108" i="44"/>
  <c r="DR112" i="44"/>
  <c r="DR116" i="44"/>
  <c r="DR120" i="44"/>
  <c r="DR124" i="44"/>
  <c r="DR128" i="44"/>
  <c r="DR132" i="44"/>
  <c r="DR136" i="44"/>
  <c r="DR140" i="44"/>
  <c r="DR144" i="44"/>
  <c r="DR148" i="44"/>
  <c r="DR152" i="44"/>
  <c r="DR156" i="44"/>
  <c r="DR160" i="44"/>
  <c r="DR164" i="44"/>
  <c r="DR168" i="44"/>
  <c r="DR172" i="44"/>
  <c r="DR176" i="44"/>
  <c r="DR180" i="44"/>
  <c r="DR184" i="44"/>
  <c r="DR188" i="44"/>
  <c r="DR192" i="44"/>
  <c r="DR196" i="44"/>
  <c r="DR200" i="44"/>
  <c r="DR204" i="44"/>
  <c r="DR208" i="44"/>
  <c r="DR212" i="44"/>
  <c r="DR216" i="44"/>
  <c r="DR220" i="44"/>
  <c r="DR224" i="44"/>
  <c r="DR228" i="44"/>
  <c r="BF228" i="44" s="1"/>
  <c r="Z228" i="44" s="1"/>
  <c r="AP228" i="44" s="1"/>
  <c r="ER29" i="44"/>
  <c r="ER31" i="44"/>
  <c r="ER33" i="44"/>
  <c r="ER35" i="44"/>
  <c r="ER37" i="44"/>
  <c r="ER39" i="44"/>
  <c r="ER41" i="44"/>
  <c r="ER43" i="44"/>
  <c r="ER45" i="44"/>
  <c r="ER47" i="44"/>
  <c r="ER49" i="44"/>
  <c r="ER51" i="44"/>
  <c r="ER53" i="44"/>
  <c r="ER55" i="44"/>
  <c r="ER57" i="44"/>
  <c r="ER59" i="44"/>
  <c r="ER61" i="44"/>
  <c r="ER63" i="44"/>
  <c r="ER65" i="44"/>
  <c r="ER67" i="44"/>
  <c r="ER69" i="44"/>
  <c r="ER71" i="44"/>
  <c r="ER73" i="44"/>
  <c r="ER75" i="44"/>
  <c r="ER77" i="44"/>
  <c r="ER79" i="44"/>
  <c r="ER81" i="44"/>
  <c r="ER83" i="44"/>
  <c r="ER85" i="44"/>
  <c r="ER87" i="44"/>
  <c r="ER89" i="44"/>
  <c r="ER91" i="44"/>
  <c r="ER93" i="44"/>
  <c r="ER95" i="44"/>
  <c r="ER97" i="44"/>
  <c r="ER99" i="44"/>
  <c r="ER101" i="44"/>
  <c r="ER103" i="44"/>
  <c r="ER105" i="44"/>
  <c r="ER107" i="44"/>
  <c r="ER109" i="44"/>
  <c r="ER111" i="44"/>
  <c r="ER113" i="44"/>
  <c r="ER115" i="44"/>
  <c r="ER117" i="44"/>
  <c r="ER119" i="44"/>
  <c r="ER121" i="44"/>
  <c r="ER123" i="44"/>
  <c r="ER125" i="44"/>
  <c r="ER127" i="44"/>
  <c r="ER129" i="44"/>
  <c r="ER131" i="44"/>
  <c r="ER133" i="44"/>
  <c r="ER135" i="44"/>
  <c r="ER137" i="44"/>
  <c r="ER139" i="44"/>
  <c r="ER141" i="44"/>
  <c r="ER143" i="44"/>
  <c r="ER145" i="44"/>
  <c r="ER147" i="44"/>
  <c r="ER149" i="44"/>
  <c r="ER151" i="44"/>
  <c r="ER153" i="44"/>
  <c r="ER155" i="44"/>
  <c r="ER157" i="44"/>
  <c r="ER159" i="44"/>
  <c r="ER161" i="44"/>
  <c r="ER163" i="44"/>
  <c r="ER165" i="44"/>
  <c r="ER167" i="44"/>
  <c r="ER169" i="44"/>
  <c r="ER171" i="44"/>
  <c r="ER173" i="44"/>
  <c r="ER175" i="44"/>
  <c r="ER177" i="44"/>
  <c r="ER179" i="44"/>
  <c r="ER181" i="44"/>
  <c r="ER183" i="44"/>
  <c r="ER185" i="44"/>
  <c r="ER187" i="44"/>
  <c r="ER189" i="44"/>
  <c r="ER191" i="44"/>
  <c r="ER193" i="44"/>
  <c r="ER195" i="44"/>
  <c r="ER197" i="44"/>
  <c r="ER199" i="44"/>
  <c r="ER201" i="44"/>
  <c r="ER203" i="44"/>
  <c r="ER205" i="44"/>
  <c r="ER207" i="44"/>
  <c r="ER209" i="44"/>
  <c r="ER211" i="44"/>
  <c r="ER213" i="44"/>
  <c r="ER215" i="44"/>
  <c r="ER217" i="44"/>
  <c r="ER219" i="44"/>
  <c r="ER221" i="44"/>
  <c r="ER223" i="44"/>
  <c r="ER225" i="44"/>
  <c r="ER227" i="44"/>
  <c r="ER28" i="44"/>
  <c r="ER30" i="44"/>
  <c r="ER32" i="44"/>
  <c r="ER34" i="44"/>
  <c r="ER36" i="44"/>
  <c r="ER38" i="44"/>
  <c r="ER40" i="44"/>
  <c r="ER42" i="44"/>
  <c r="ER44" i="44"/>
  <c r="ER46" i="44"/>
  <c r="ER48" i="44"/>
  <c r="ER50" i="44"/>
  <c r="ER52" i="44"/>
  <c r="ER54" i="44"/>
  <c r="ER56" i="44"/>
  <c r="ER58" i="44"/>
  <c r="ER60" i="44"/>
  <c r="ER62" i="44"/>
  <c r="ER64" i="44"/>
  <c r="ER66" i="44"/>
  <c r="ER68" i="44"/>
  <c r="ER70" i="44"/>
  <c r="ER72" i="44"/>
  <c r="ER74" i="44"/>
  <c r="ER76" i="44"/>
  <c r="ER78" i="44"/>
  <c r="ER80" i="44"/>
  <c r="ER82" i="44"/>
  <c r="ER84" i="44"/>
  <c r="ER86" i="44"/>
  <c r="ER88" i="44"/>
  <c r="ER90" i="44"/>
  <c r="ER92" i="44"/>
  <c r="ER94" i="44"/>
  <c r="ER96" i="44"/>
  <c r="ER98" i="44"/>
  <c r="ER100" i="44"/>
  <c r="ER102" i="44"/>
  <c r="ER104" i="44"/>
  <c r="ER106" i="44"/>
  <c r="ER108" i="44"/>
  <c r="ER110" i="44"/>
  <c r="ER112" i="44"/>
  <c r="ER114" i="44"/>
  <c r="ER116" i="44"/>
  <c r="ER118" i="44"/>
  <c r="ER120" i="44"/>
  <c r="ER122" i="44"/>
  <c r="ER124" i="44"/>
  <c r="ER126" i="44"/>
  <c r="ER128" i="44"/>
  <c r="ER130" i="44"/>
  <c r="ER132" i="44"/>
  <c r="ER134" i="44"/>
  <c r="ER136" i="44"/>
  <c r="ER138" i="44"/>
  <c r="ER140" i="44"/>
  <c r="ER142" i="44"/>
  <c r="ER144" i="44"/>
  <c r="ER146" i="44"/>
  <c r="ER148" i="44"/>
  <c r="ER150" i="44"/>
  <c r="ER152" i="44"/>
  <c r="ER154" i="44"/>
  <c r="ER156" i="44"/>
  <c r="ER158" i="44"/>
  <c r="ER160" i="44"/>
  <c r="ER162" i="44"/>
  <c r="ER164" i="44"/>
  <c r="ER166" i="44"/>
  <c r="ER168" i="44"/>
  <c r="ER170" i="44"/>
  <c r="ER172" i="44"/>
  <c r="ER174" i="44"/>
  <c r="ER176" i="44"/>
  <c r="ER178" i="44"/>
  <c r="ER180" i="44"/>
  <c r="ER182" i="44"/>
  <c r="ER184" i="44"/>
  <c r="ER186" i="44"/>
  <c r="ER188" i="44"/>
  <c r="ER190" i="44"/>
  <c r="ER192" i="44"/>
  <c r="ER194" i="44"/>
  <c r="ER196" i="44"/>
  <c r="ER198" i="44"/>
  <c r="ER200" i="44"/>
  <c r="ER202" i="44"/>
  <c r="ER204" i="44"/>
  <c r="ER206" i="44"/>
  <c r="ER208" i="44"/>
  <c r="ER210" i="44"/>
  <c r="ER212" i="44"/>
  <c r="ER214" i="44"/>
  <c r="ER216" i="44"/>
  <c r="ER218" i="44"/>
  <c r="ER220" i="44"/>
  <c r="ER222" i="44"/>
  <c r="ER224" i="44"/>
  <c r="ER226" i="44"/>
  <c r="ER228" i="44"/>
  <c r="DT28" i="44"/>
  <c r="DT32" i="44"/>
  <c r="DT36" i="44"/>
  <c r="DT40" i="44"/>
  <c r="DT44" i="44"/>
  <c r="DT48" i="44"/>
  <c r="DT52" i="44"/>
  <c r="DT56" i="44"/>
  <c r="DT60" i="44"/>
  <c r="DT64" i="44"/>
  <c r="DT68" i="44"/>
  <c r="DT72" i="44"/>
  <c r="DT76" i="44"/>
  <c r="DT80" i="44"/>
  <c r="DT84" i="44"/>
  <c r="DT88" i="44"/>
  <c r="DT92" i="44"/>
  <c r="DT96" i="44"/>
  <c r="DT100" i="44"/>
  <c r="DT104" i="44"/>
  <c r="DT108" i="44"/>
  <c r="DT112" i="44"/>
  <c r="DT116" i="44"/>
  <c r="DT120" i="44"/>
  <c r="DT124" i="44"/>
  <c r="DT128" i="44"/>
  <c r="DT132" i="44"/>
  <c r="DT136" i="44"/>
  <c r="BH136" i="44" s="1"/>
  <c r="AB136" i="44" s="1"/>
  <c r="AR136" i="44" s="1"/>
  <c r="DT140" i="44"/>
  <c r="DT144" i="44"/>
  <c r="DT148" i="44"/>
  <c r="DT152" i="44"/>
  <c r="DT156" i="44"/>
  <c r="DT160" i="44"/>
  <c r="DT164" i="44"/>
  <c r="DT168" i="44"/>
  <c r="BH168" i="44" s="1"/>
  <c r="AB168" i="44" s="1"/>
  <c r="AR168" i="44" s="1"/>
  <c r="DT172" i="44"/>
  <c r="DT176" i="44"/>
  <c r="DT180" i="44"/>
  <c r="DT184" i="44"/>
  <c r="DT188" i="44"/>
  <c r="DT192" i="44"/>
  <c r="DT196" i="44"/>
  <c r="DT200" i="44"/>
  <c r="DT204" i="44"/>
  <c r="DT208" i="44"/>
  <c r="DT212" i="44"/>
  <c r="DT216" i="44"/>
  <c r="DT220" i="44"/>
  <c r="DT224" i="44"/>
  <c r="BH224" i="44" s="1"/>
  <c r="AB224" i="44" s="1"/>
  <c r="AR224" i="44" s="1"/>
  <c r="DT228" i="44"/>
  <c r="BH228" i="44" s="1"/>
  <c r="AB228" i="44" s="1"/>
  <c r="AR228" i="44" s="1"/>
  <c r="DT31" i="44"/>
  <c r="DT35" i="44"/>
  <c r="DT39" i="44"/>
  <c r="DT43" i="44"/>
  <c r="DT47" i="44"/>
  <c r="DT51" i="44"/>
  <c r="DT55" i="44"/>
  <c r="DT59" i="44"/>
  <c r="DT63" i="44"/>
  <c r="DT67" i="44"/>
  <c r="DT71" i="44"/>
  <c r="DT75" i="44"/>
  <c r="DT79" i="44"/>
  <c r="DT83" i="44"/>
  <c r="DT87" i="44"/>
  <c r="DT91" i="44"/>
  <c r="DT95" i="44"/>
  <c r="DT99" i="44"/>
  <c r="DT103" i="44"/>
  <c r="DT107" i="44"/>
  <c r="DT111" i="44"/>
  <c r="DT115" i="44"/>
  <c r="DT119" i="44"/>
  <c r="DT123" i="44"/>
  <c r="DT127" i="44"/>
  <c r="DT131" i="44"/>
  <c r="DT135" i="44"/>
  <c r="DT139" i="44"/>
  <c r="DT143" i="44"/>
  <c r="DT147" i="44"/>
  <c r="DT151" i="44"/>
  <c r="DT155" i="44"/>
  <c r="DT159" i="44"/>
  <c r="DT163" i="44"/>
  <c r="DT167" i="44"/>
  <c r="DT171" i="44"/>
  <c r="DT175" i="44"/>
  <c r="DT179" i="44"/>
  <c r="DT183" i="44"/>
  <c r="DT187" i="44"/>
  <c r="DT191" i="44"/>
  <c r="DT195" i="44"/>
  <c r="DT199" i="44"/>
  <c r="DT203" i="44"/>
  <c r="DT207" i="44"/>
  <c r="DT211" i="44"/>
  <c r="DT215" i="44"/>
  <c r="DT219" i="44"/>
  <c r="DT223" i="44"/>
  <c r="DT227" i="44"/>
  <c r="BH227" i="44" s="1"/>
  <c r="AB227" i="44" s="1"/>
  <c r="AR227" i="44" s="1"/>
  <c r="DT30" i="44"/>
  <c r="DT34" i="44"/>
  <c r="DT38" i="44"/>
  <c r="DT42" i="44"/>
  <c r="DT46" i="44"/>
  <c r="DT50" i="44"/>
  <c r="DT54" i="44"/>
  <c r="DT58" i="44"/>
  <c r="DT62" i="44"/>
  <c r="DT66" i="44"/>
  <c r="DT70" i="44"/>
  <c r="DT74" i="44"/>
  <c r="DT78" i="44"/>
  <c r="DT82" i="44"/>
  <c r="DT86" i="44"/>
  <c r="DT90" i="44"/>
  <c r="DT94" i="44"/>
  <c r="DT98" i="44"/>
  <c r="DT102" i="44"/>
  <c r="DT106" i="44"/>
  <c r="DT110" i="44"/>
  <c r="DT114" i="44"/>
  <c r="DT118" i="44"/>
  <c r="DT122" i="44"/>
  <c r="DT126" i="44"/>
  <c r="DT130" i="44"/>
  <c r="DT134" i="44"/>
  <c r="DT138" i="44"/>
  <c r="DT142" i="44"/>
  <c r="DT146" i="44"/>
  <c r="DT150" i="44"/>
  <c r="DT154" i="44"/>
  <c r="DT158" i="44"/>
  <c r="DT162" i="44"/>
  <c r="DT166" i="44"/>
  <c r="DT170" i="44"/>
  <c r="DT174" i="44"/>
  <c r="DT178" i="44"/>
  <c r="DT182" i="44"/>
  <c r="DT186" i="44"/>
  <c r="DT190" i="44"/>
  <c r="DT194" i="44"/>
  <c r="DT198" i="44"/>
  <c r="DT202" i="44"/>
  <c r="BH202" i="44" s="1"/>
  <c r="AB202" i="44" s="1"/>
  <c r="AR202" i="44" s="1"/>
  <c r="DT206" i="44"/>
  <c r="DT210" i="44"/>
  <c r="DT214" i="44"/>
  <c r="DT218" i="44"/>
  <c r="DT222" i="44"/>
  <c r="DT226" i="44"/>
  <c r="BH226" i="44" s="1"/>
  <c r="AB226" i="44" s="1"/>
  <c r="AR226" i="44" s="1"/>
  <c r="DT29" i="44"/>
  <c r="DT33" i="44"/>
  <c r="DT37" i="44"/>
  <c r="DT41" i="44"/>
  <c r="DT45" i="44"/>
  <c r="DT49" i="44"/>
  <c r="DT53" i="44"/>
  <c r="DT57" i="44"/>
  <c r="DT61" i="44"/>
  <c r="DT65" i="44"/>
  <c r="DT69" i="44"/>
  <c r="DT73" i="44"/>
  <c r="DT77" i="44"/>
  <c r="DT81" i="44"/>
  <c r="DT85" i="44"/>
  <c r="DT89" i="44"/>
  <c r="DT93" i="44"/>
  <c r="DT97" i="44"/>
  <c r="DT101" i="44"/>
  <c r="DT105" i="44"/>
  <c r="DT109" i="44"/>
  <c r="DT113" i="44"/>
  <c r="DT117" i="44"/>
  <c r="DT121" i="44"/>
  <c r="DT125" i="44"/>
  <c r="DT129" i="44"/>
  <c r="DT133" i="44"/>
  <c r="DT137" i="44"/>
  <c r="DT141" i="44"/>
  <c r="DT145" i="44"/>
  <c r="DT149" i="44"/>
  <c r="DT153" i="44"/>
  <c r="DT157" i="44"/>
  <c r="DT161" i="44"/>
  <c r="DT165" i="44"/>
  <c r="DT169" i="44"/>
  <c r="DT173" i="44"/>
  <c r="DT177" i="44"/>
  <c r="DT181" i="44"/>
  <c r="DT185" i="44"/>
  <c r="DT189" i="44"/>
  <c r="DT193" i="44"/>
  <c r="DT197" i="44"/>
  <c r="DT201" i="44"/>
  <c r="DT205" i="44"/>
  <c r="DT209" i="44"/>
  <c r="DT213" i="44"/>
  <c r="DT217" i="44"/>
  <c r="DT221" i="44"/>
  <c r="DT225" i="44"/>
  <c r="BH225" i="44" s="1"/>
  <c r="AB225" i="44" s="1"/>
  <c r="AR225" i="44" s="1"/>
  <c r="EL28" i="44"/>
  <c r="EL30" i="44"/>
  <c r="EL32" i="44"/>
  <c r="EL34" i="44"/>
  <c r="EL36" i="44"/>
  <c r="EL38" i="44"/>
  <c r="EL40" i="44"/>
  <c r="EL42" i="44"/>
  <c r="EL44" i="44"/>
  <c r="EL46" i="44"/>
  <c r="EL48" i="44"/>
  <c r="EL50" i="44"/>
  <c r="EL52" i="44"/>
  <c r="EL54" i="44"/>
  <c r="EL56" i="44"/>
  <c r="EL58" i="44"/>
  <c r="EL60" i="44"/>
  <c r="EL62" i="44"/>
  <c r="EL64" i="44"/>
  <c r="EL66" i="44"/>
  <c r="EL68" i="44"/>
  <c r="EL70" i="44"/>
  <c r="EL72" i="44"/>
  <c r="EL74" i="44"/>
  <c r="EL76" i="44"/>
  <c r="EL78" i="44"/>
  <c r="EL80" i="44"/>
  <c r="EL82" i="44"/>
  <c r="EL84" i="44"/>
  <c r="EL86" i="44"/>
  <c r="EL88" i="44"/>
  <c r="EL90" i="44"/>
  <c r="EL92" i="44"/>
  <c r="EL94" i="44"/>
  <c r="EL96" i="44"/>
  <c r="EL98" i="44"/>
  <c r="EL100" i="44"/>
  <c r="EL102" i="44"/>
  <c r="EL104" i="44"/>
  <c r="EL106" i="44"/>
  <c r="EL108" i="44"/>
  <c r="EL110" i="44"/>
  <c r="EL112" i="44"/>
  <c r="EL114" i="44"/>
  <c r="EL116" i="44"/>
  <c r="EL118" i="44"/>
  <c r="EL120" i="44"/>
  <c r="EL122" i="44"/>
  <c r="EL124" i="44"/>
  <c r="EL126" i="44"/>
  <c r="EL128" i="44"/>
  <c r="EL130" i="44"/>
  <c r="EL132" i="44"/>
  <c r="EL134" i="44"/>
  <c r="EL136" i="44"/>
  <c r="EL138" i="44"/>
  <c r="EL140" i="44"/>
  <c r="EL142" i="44"/>
  <c r="EL144" i="44"/>
  <c r="EL146" i="44"/>
  <c r="EL148" i="44"/>
  <c r="EL150" i="44"/>
  <c r="EL152" i="44"/>
  <c r="EL154" i="44"/>
  <c r="EL156" i="44"/>
  <c r="EL158" i="44"/>
  <c r="EL160" i="44"/>
  <c r="EL162" i="44"/>
  <c r="EL164" i="44"/>
  <c r="EL166" i="44"/>
  <c r="EL168" i="44"/>
  <c r="EL170" i="44"/>
  <c r="EL172" i="44"/>
  <c r="EL174" i="44"/>
  <c r="EL176" i="44"/>
  <c r="EL178" i="44"/>
  <c r="EL180" i="44"/>
  <c r="EL182" i="44"/>
  <c r="EL184" i="44"/>
  <c r="EL186" i="44"/>
  <c r="EL188" i="44"/>
  <c r="EL190" i="44"/>
  <c r="EL31" i="44"/>
  <c r="EL35" i="44"/>
  <c r="EL39" i="44"/>
  <c r="EL43" i="44"/>
  <c r="EL47" i="44"/>
  <c r="EL51" i="44"/>
  <c r="EL55" i="44"/>
  <c r="EL59" i="44"/>
  <c r="EL63" i="44"/>
  <c r="EL67" i="44"/>
  <c r="EL71" i="44"/>
  <c r="EL75" i="44"/>
  <c r="EL79" i="44"/>
  <c r="EL83" i="44"/>
  <c r="EL87" i="44"/>
  <c r="EL91" i="44"/>
  <c r="EL95" i="44"/>
  <c r="EL99" i="44"/>
  <c r="EL103" i="44"/>
  <c r="EL107" i="44"/>
  <c r="EL111" i="44"/>
  <c r="EL115" i="44"/>
  <c r="EL119" i="44"/>
  <c r="EL123" i="44"/>
  <c r="EL127" i="44"/>
  <c r="EL131" i="44"/>
  <c r="EL135" i="44"/>
  <c r="EL139" i="44"/>
  <c r="EL143" i="44"/>
  <c r="EL147" i="44"/>
  <c r="EL151" i="44"/>
  <c r="EL155" i="44"/>
  <c r="EL159" i="44"/>
  <c r="EL163" i="44"/>
  <c r="EL167" i="44"/>
  <c r="EL171" i="44"/>
  <c r="EL175" i="44"/>
  <c r="EL179" i="44"/>
  <c r="EL183" i="44"/>
  <c r="EL187" i="44"/>
  <c r="EL191" i="44"/>
  <c r="EL192" i="44"/>
  <c r="EL193" i="44"/>
  <c r="EL200" i="44"/>
  <c r="EL201" i="44"/>
  <c r="EL208" i="44"/>
  <c r="EL209" i="44"/>
  <c r="EL216" i="44"/>
  <c r="EL217" i="44"/>
  <c r="EL194" i="44"/>
  <c r="EL195" i="44"/>
  <c r="EL202" i="44"/>
  <c r="EL203" i="44"/>
  <c r="EL210" i="44"/>
  <c r="EL211" i="44"/>
  <c r="EL218" i="44"/>
  <c r="EL220" i="44"/>
  <c r="EL222" i="44"/>
  <c r="EL224" i="44"/>
  <c r="EL226" i="44"/>
  <c r="EL228" i="44"/>
  <c r="EL29" i="44"/>
  <c r="EL33" i="44"/>
  <c r="EL37" i="44"/>
  <c r="EL41" i="44"/>
  <c r="EL45" i="44"/>
  <c r="EL49" i="44"/>
  <c r="EL53" i="44"/>
  <c r="EL57" i="44"/>
  <c r="EL61" i="44"/>
  <c r="EL65" i="44"/>
  <c r="EL69" i="44"/>
  <c r="EL73" i="44"/>
  <c r="EL77" i="44"/>
  <c r="EL81" i="44"/>
  <c r="EL85" i="44"/>
  <c r="EL89" i="44"/>
  <c r="EL93" i="44"/>
  <c r="EL97" i="44"/>
  <c r="EL101" i="44"/>
  <c r="EL105" i="44"/>
  <c r="EL109" i="44"/>
  <c r="EL113" i="44"/>
  <c r="EL117" i="44"/>
  <c r="EL121" i="44"/>
  <c r="EL125" i="44"/>
  <c r="EL129" i="44"/>
  <c r="EL133" i="44"/>
  <c r="EL137" i="44"/>
  <c r="EL141" i="44"/>
  <c r="EL145" i="44"/>
  <c r="EL149" i="44"/>
  <c r="EL153" i="44"/>
  <c r="EL157" i="44"/>
  <c r="EL161" i="44"/>
  <c r="EL165" i="44"/>
  <c r="EL169" i="44"/>
  <c r="EL173" i="44"/>
  <c r="EL177" i="44"/>
  <c r="EL181" i="44"/>
  <c r="EL185" i="44"/>
  <c r="EL189" i="44"/>
  <c r="EL196" i="44"/>
  <c r="EL197" i="44"/>
  <c r="EL204" i="44"/>
  <c r="EL205" i="44"/>
  <c r="EL212" i="44"/>
  <c r="EL213" i="44"/>
  <c r="EL198" i="44"/>
  <c r="EL219" i="44"/>
  <c r="EL227" i="44"/>
  <c r="EL199" i="44"/>
  <c r="EL206" i="44"/>
  <c r="EL225" i="44"/>
  <c r="EL207" i="44"/>
  <c r="EL214" i="44"/>
  <c r="EL223" i="44"/>
  <c r="EL221" i="44"/>
  <c r="EL215" i="44"/>
  <c r="DM170" i="44"/>
  <c r="DM44" i="44"/>
  <c r="DM35" i="44"/>
  <c r="DM87" i="44"/>
  <c r="DM51" i="44"/>
  <c r="DM104" i="44"/>
  <c r="DM125" i="44"/>
  <c r="DM157" i="44"/>
  <c r="DM189" i="44"/>
  <c r="DM176" i="44"/>
  <c r="DM166" i="44"/>
  <c r="DM62" i="44"/>
  <c r="DM111" i="44"/>
  <c r="DM108" i="44"/>
  <c r="DM140" i="44"/>
  <c r="DM138" i="44"/>
  <c r="DM29" i="44"/>
  <c r="DM43" i="44"/>
  <c r="DM95" i="44"/>
  <c r="DM92" i="44"/>
  <c r="DM116" i="44"/>
  <c r="DM133" i="44"/>
  <c r="DM165" i="44"/>
  <c r="DM197" i="44"/>
  <c r="DM225" i="44"/>
  <c r="DM144" i="44"/>
  <c r="DM150" i="44"/>
  <c r="DM202" i="44"/>
  <c r="DM36" i="44"/>
  <c r="DM79" i="44"/>
  <c r="DM72" i="44"/>
  <c r="DM149" i="44"/>
  <c r="DM182" i="44"/>
  <c r="DM28" i="44"/>
  <c r="DM54" i="44"/>
  <c r="DM71" i="44"/>
  <c r="DM103" i="44"/>
  <c r="DM78" i="44"/>
  <c r="DM109" i="44"/>
  <c r="DM141" i="44"/>
  <c r="DM173" i="44"/>
  <c r="DM205" i="44"/>
  <c r="DM217" i="44"/>
  <c r="DM39" i="44"/>
  <c r="DM198" i="44"/>
  <c r="DM134" i="44"/>
  <c r="DM41" i="44"/>
  <c r="DM181" i="44"/>
  <c r="DM208" i="44"/>
  <c r="DM158" i="44"/>
  <c r="DM152" i="44"/>
  <c r="DM227" i="44"/>
  <c r="DM187" i="44"/>
  <c r="DM155" i="44"/>
  <c r="DM123" i="44"/>
  <c r="DM96" i="44"/>
  <c r="DM49" i="44"/>
  <c r="DM85" i="44"/>
  <c r="DM68" i="44"/>
  <c r="DM42" i="44"/>
  <c r="DM178" i="44"/>
  <c r="DM172" i="44"/>
  <c r="DM212" i="44"/>
  <c r="DM218" i="44"/>
  <c r="DM226" i="44"/>
  <c r="DM192" i="44"/>
  <c r="DM209" i="44"/>
  <c r="DM177" i="44"/>
  <c r="DM145" i="44"/>
  <c r="DM74" i="44"/>
  <c r="DM94" i="44"/>
  <c r="DM107" i="44"/>
  <c r="DM75" i="44"/>
  <c r="DM58" i="44"/>
  <c r="DM32" i="44"/>
  <c r="DM190" i="44"/>
  <c r="DM184" i="44"/>
  <c r="DM98" i="44"/>
  <c r="DM179" i="44"/>
  <c r="DM147" i="44"/>
  <c r="DM106" i="44"/>
  <c r="DM102" i="44"/>
  <c r="DM31" i="44"/>
  <c r="DM77" i="44"/>
  <c r="DM60" i="44"/>
  <c r="DM34" i="44"/>
  <c r="DM210" i="44"/>
  <c r="DM188" i="44"/>
  <c r="DM216" i="44"/>
  <c r="DM220" i="44"/>
  <c r="DM228" i="44"/>
  <c r="DM213" i="44"/>
  <c r="DM201" i="44"/>
  <c r="DM169" i="44"/>
  <c r="DM137" i="44"/>
  <c r="DM120" i="44"/>
  <c r="DM67" i="44"/>
  <c r="DM99" i="44"/>
  <c r="DM63" i="44"/>
  <c r="DM45" i="44"/>
  <c r="DM122" i="44"/>
  <c r="DM156" i="44"/>
  <c r="DM90" i="44"/>
  <c r="DM195" i="44"/>
  <c r="DM131" i="44"/>
  <c r="DM84" i="44"/>
  <c r="DM33" i="44"/>
  <c r="DM146" i="44"/>
  <c r="DM204" i="44"/>
  <c r="DM224" i="44"/>
  <c r="DM153" i="44"/>
  <c r="DM88" i="44"/>
  <c r="DM83" i="44"/>
  <c r="DM40" i="44"/>
  <c r="DM206" i="44"/>
  <c r="DM200" i="44"/>
  <c r="DM113" i="44"/>
  <c r="DM183" i="44"/>
  <c r="DM151" i="44"/>
  <c r="DM119" i="44"/>
  <c r="DM80" i="44"/>
  <c r="DM57" i="44"/>
  <c r="DM81" i="44"/>
  <c r="DM64" i="44"/>
  <c r="DM38" i="44"/>
  <c r="DM194" i="44"/>
  <c r="DM126" i="44"/>
  <c r="DM219" i="44"/>
  <c r="DM114" i="44"/>
  <c r="DM50" i="44"/>
  <c r="DM214" i="44"/>
  <c r="DM121" i="44"/>
  <c r="DM66" i="44"/>
  <c r="DM186" i="44"/>
  <c r="DM142" i="44"/>
  <c r="DM223" i="44"/>
  <c r="DM199" i="44"/>
  <c r="DM135" i="44"/>
  <c r="DM100" i="44"/>
  <c r="DM55" i="44"/>
  <c r="DM130" i="44"/>
  <c r="DM203" i="44"/>
  <c r="DM69" i="44"/>
  <c r="DM196" i="44"/>
  <c r="DM161" i="44"/>
  <c r="DM112" i="44"/>
  <c r="DM174" i="44"/>
  <c r="DM191" i="44"/>
  <c r="DM110" i="44"/>
  <c r="DM89" i="44"/>
  <c r="DM162" i="44"/>
  <c r="DM211" i="44"/>
  <c r="DM171" i="44"/>
  <c r="DM82" i="44"/>
  <c r="DM101" i="44"/>
  <c r="DM52" i="44"/>
  <c r="DM180" i="44"/>
  <c r="DM128" i="44"/>
  <c r="DM193" i="44"/>
  <c r="DM129" i="44"/>
  <c r="DM76" i="44"/>
  <c r="DM53" i="44"/>
  <c r="DM154" i="44"/>
  <c r="DM124" i="44"/>
  <c r="DM215" i="44"/>
  <c r="DM207" i="44"/>
  <c r="DM175" i="44"/>
  <c r="DM143" i="44"/>
  <c r="DM117" i="44"/>
  <c r="DM86" i="44"/>
  <c r="DM105" i="44"/>
  <c r="DM73" i="44"/>
  <c r="DM56" i="44"/>
  <c r="DM30" i="44"/>
  <c r="DM132" i="44"/>
  <c r="DM163" i="44"/>
  <c r="DM93" i="44"/>
  <c r="DM164" i="44"/>
  <c r="DM160" i="44"/>
  <c r="DM185" i="44"/>
  <c r="DM65" i="44"/>
  <c r="DM136" i="44"/>
  <c r="DM167" i="44"/>
  <c r="DM118" i="44"/>
  <c r="DM97" i="44"/>
  <c r="DM37" i="44"/>
  <c r="DM59" i="44"/>
  <c r="DM139" i="44"/>
  <c r="DM70" i="44"/>
  <c r="DM222" i="44"/>
  <c r="DM91" i="44"/>
  <c r="DM168" i="44"/>
  <c r="DM159" i="44"/>
  <c r="DM61" i="44"/>
  <c r="DM47" i="44"/>
  <c r="DM115" i="44"/>
  <c r="DM221" i="44"/>
  <c r="DM48" i="44"/>
  <c r="DM127" i="44"/>
  <c r="DM46" i="44"/>
  <c r="BK101" i="44"/>
  <c r="AE101" i="44" s="1"/>
  <c r="AU101" i="44" s="1"/>
  <c r="BK114" i="44"/>
  <c r="AE114" i="44" s="1"/>
  <c r="AU114" i="44" s="1"/>
  <c r="BK118" i="44"/>
  <c r="AE118" i="44" s="1"/>
  <c r="AU118" i="44" s="1"/>
  <c r="BK155" i="44"/>
  <c r="AE155" i="44" s="1"/>
  <c r="AU155" i="44" s="1"/>
  <c r="BK115" i="44"/>
  <c r="AE115" i="44" s="1"/>
  <c r="AU115" i="44" s="1"/>
  <c r="BK96" i="44"/>
  <c r="AE96" i="44" s="1"/>
  <c r="AU96" i="44" s="1"/>
  <c r="BK83" i="44"/>
  <c r="AE83" i="44" s="1"/>
  <c r="AU83" i="44" s="1"/>
  <c r="BK121" i="44"/>
  <c r="AE121" i="44" s="1"/>
  <c r="AU121" i="44" s="1"/>
  <c r="BK107" i="44"/>
  <c r="AE107" i="44" s="1"/>
  <c r="AU107" i="44" s="1"/>
  <c r="BK146" i="44"/>
  <c r="AE146" i="44" s="1"/>
  <c r="AU146" i="44" s="1"/>
  <c r="BK91" i="44"/>
  <c r="AE91" i="44" s="1"/>
  <c r="AU91" i="44" s="1"/>
  <c r="BK147" i="44"/>
  <c r="AE147" i="44" s="1"/>
  <c r="AU147" i="44" s="1"/>
  <c r="BK134" i="44"/>
  <c r="AE134" i="44" s="1"/>
  <c r="AU134" i="44" s="1"/>
  <c r="BK113" i="44"/>
  <c r="AE113" i="44" s="1"/>
  <c r="AU113" i="44" s="1"/>
  <c r="BK97" i="44"/>
  <c r="AE97" i="44" s="1"/>
  <c r="AU97" i="44" s="1"/>
  <c r="BK94" i="44"/>
  <c r="AE94" i="44" s="1"/>
  <c r="AU94" i="44" s="1"/>
  <c r="BK137" i="44"/>
  <c r="AE137" i="44" s="1"/>
  <c r="AU137" i="44" s="1"/>
  <c r="BK125" i="44"/>
  <c r="AE125" i="44" s="1"/>
  <c r="AU125" i="44" s="1"/>
  <c r="BK148" i="44"/>
  <c r="AE148" i="44" s="1"/>
  <c r="AU148" i="44" s="1"/>
  <c r="BK108" i="44"/>
  <c r="AE108" i="44" s="1"/>
  <c r="AU108" i="44" s="1"/>
  <c r="BK99" i="44"/>
  <c r="AE99" i="44" s="1"/>
  <c r="AU99" i="44" s="1"/>
  <c r="DL28" i="44"/>
  <c r="DL32" i="44"/>
  <c r="DL36" i="44"/>
  <c r="DL40" i="44"/>
  <c r="DL44" i="44"/>
  <c r="DL48" i="44"/>
  <c r="DL52" i="44"/>
  <c r="DL56" i="44"/>
  <c r="DL60" i="44"/>
  <c r="DL64" i="44"/>
  <c r="DL68" i="44"/>
  <c r="DL72" i="44"/>
  <c r="DL76" i="44"/>
  <c r="DL80" i="44"/>
  <c r="DL84" i="44"/>
  <c r="DL88" i="44"/>
  <c r="DL92" i="44"/>
  <c r="DL96" i="44"/>
  <c r="DL100" i="44"/>
  <c r="DL104" i="44"/>
  <c r="DL108" i="44"/>
  <c r="DL112" i="44"/>
  <c r="DL116" i="44"/>
  <c r="DL120" i="44"/>
  <c r="DL124" i="44"/>
  <c r="DL128" i="44"/>
  <c r="DL132" i="44"/>
  <c r="DL136" i="44"/>
  <c r="DL140" i="44"/>
  <c r="DL144" i="44"/>
  <c r="DL148" i="44"/>
  <c r="DL152" i="44"/>
  <c r="DL156" i="44"/>
  <c r="DL160" i="44"/>
  <c r="DL164" i="44"/>
  <c r="DL168" i="44"/>
  <c r="DL172" i="44"/>
  <c r="DL176" i="44"/>
  <c r="DL180" i="44"/>
  <c r="DL184" i="44"/>
  <c r="DL188" i="44"/>
  <c r="DL192" i="44"/>
  <c r="DL196" i="44"/>
  <c r="DL200" i="44"/>
  <c r="DL204" i="44"/>
  <c r="DL208" i="44"/>
  <c r="DL212" i="44"/>
  <c r="DL216" i="44"/>
  <c r="DL220" i="44"/>
  <c r="DL224" i="44"/>
  <c r="DL228" i="44"/>
  <c r="DL31" i="44"/>
  <c r="DL35" i="44"/>
  <c r="DL39" i="44"/>
  <c r="DL43" i="44"/>
  <c r="DL47" i="44"/>
  <c r="DL51" i="44"/>
  <c r="DL55" i="44"/>
  <c r="DL59" i="44"/>
  <c r="DL63" i="44"/>
  <c r="DL67" i="44"/>
  <c r="DL71" i="44"/>
  <c r="DL75" i="44"/>
  <c r="DL79" i="44"/>
  <c r="DL83" i="44"/>
  <c r="DL87" i="44"/>
  <c r="DL91" i="44"/>
  <c r="DL95" i="44"/>
  <c r="DL99" i="44"/>
  <c r="DL103" i="44"/>
  <c r="DL107" i="44"/>
  <c r="DL111" i="44"/>
  <c r="DL115" i="44"/>
  <c r="DL119" i="44"/>
  <c r="DL123" i="44"/>
  <c r="DL127" i="44"/>
  <c r="DL131" i="44"/>
  <c r="DL135" i="44"/>
  <c r="DL139" i="44"/>
  <c r="DL143" i="44"/>
  <c r="DL147" i="44"/>
  <c r="DL151" i="44"/>
  <c r="DL155" i="44"/>
  <c r="DL159" i="44"/>
  <c r="DL163" i="44"/>
  <c r="DL167" i="44"/>
  <c r="DL171" i="44"/>
  <c r="DL175" i="44"/>
  <c r="DL179" i="44"/>
  <c r="DL183" i="44"/>
  <c r="DL187" i="44"/>
  <c r="DL191" i="44"/>
  <c r="DL195" i="44"/>
  <c r="DL199" i="44"/>
  <c r="DL203" i="44"/>
  <c r="DL207" i="44"/>
  <c r="DL211" i="44"/>
  <c r="DL215" i="44"/>
  <c r="DL219" i="44"/>
  <c r="DL223" i="44"/>
  <c r="DL227" i="44"/>
  <c r="DL29" i="44"/>
  <c r="DL30" i="44"/>
  <c r="DL33" i="44"/>
  <c r="DL34" i="44"/>
  <c r="DL37" i="44"/>
  <c r="DL38" i="44"/>
  <c r="DL41" i="44"/>
  <c r="DL42" i="44"/>
  <c r="DL45" i="44"/>
  <c r="DL46" i="44"/>
  <c r="DL49" i="44"/>
  <c r="DL50" i="44"/>
  <c r="DL53" i="44"/>
  <c r="DL54" i="44"/>
  <c r="DL57" i="44"/>
  <c r="DL58" i="44"/>
  <c r="DL61" i="44"/>
  <c r="DL62" i="44"/>
  <c r="DL65" i="44"/>
  <c r="DL66" i="44"/>
  <c r="DL69" i="44"/>
  <c r="DL70" i="44"/>
  <c r="DL73" i="44"/>
  <c r="DL74" i="44"/>
  <c r="DL77" i="44"/>
  <c r="DL78" i="44"/>
  <c r="DL81" i="44"/>
  <c r="DL82" i="44"/>
  <c r="DL85" i="44"/>
  <c r="DL86" i="44"/>
  <c r="DL89" i="44"/>
  <c r="DL90" i="44"/>
  <c r="DL93" i="44"/>
  <c r="DL94" i="44"/>
  <c r="DL97" i="44"/>
  <c r="DL98" i="44"/>
  <c r="DL101" i="44"/>
  <c r="DL102" i="44"/>
  <c r="DL105" i="44"/>
  <c r="DL106" i="44"/>
  <c r="DL109" i="44"/>
  <c r="DL110" i="44"/>
  <c r="DL113" i="44"/>
  <c r="DL114" i="44"/>
  <c r="DL117" i="44"/>
  <c r="DL118" i="44"/>
  <c r="DL121" i="44"/>
  <c r="DL122" i="44"/>
  <c r="DL125" i="44"/>
  <c r="DL126" i="44"/>
  <c r="DL129" i="44"/>
  <c r="DL130" i="44"/>
  <c r="DL133" i="44"/>
  <c r="DL134" i="44"/>
  <c r="DL137" i="44"/>
  <c r="DL138" i="44"/>
  <c r="DL141" i="44"/>
  <c r="DL142" i="44"/>
  <c r="DL145" i="44"/>
  <c r="DL146" i="44"/>
  <c r="DL149" i="44"/>
  <c r="DL150" i="44"/>
  <c r="DL153" i="44"/>
  <c r="DL154" i="44"/>
  <c r="DL157" i="44"/>
  <c r="DL158" i="44"/>
  <c r="DL161" i="44"/>
  <c r="DL162" i="44"/>
  <c r="DL165" i="44"/>
  <c r="DL166" i="44"/>
  <c r="DL169" i="44"/>
  <c r="DL170" i="44"/>
  <c r="DL173" i="44"/>
  <c r="DL174" i="44"/>
  <c r="DL177" i="44"/>
  <c r="DL178" i="44"/>
  <c r="DL181" i="44"/>
  <c r="DL182" i="44"/>
  <c r="DL185" i="44"/>
  <c r="DL186" i="44"/>
  <c r="DL189" i="44"/>
  <c r="DL190" i="44"/>
  <c r="DL193" i="44"/>
  <c r="DL194" i="44"/>
  <c r="DL197" i="44"/>
  <c r="DL198" i="44"/>
  <c r="DL201" i="44"/>
  <c r="DL202" i="44"/>
  <c r="DL205" i="44"/>
  <c r="DL206" i="44"/>
  <c r="DL209" i="44"/>
  <c r="DL210" i="44"/>
  <c r="DL213" i="44"/>
  <c r="DL214" i="44"/>
  <c r="DL217" i="44"/>
  <c r="DL218" i="44"/>
  <c r="DL221" i="44"/>
  <c r="DL222" i="44"/>
  <c r="DL225" i="44"/>
  <c r="DL226" i="44"/>
  <c r="FA33" i="44"/>
  <c r="FA41" i="44"/>
  <c r="FA49" i="44"/>
  <c r="FA51" i="44"/>
  <c r="FA59" i="44"/>
  <c r="FA67" i="44"/>
  <c r="FA58" i="44"/>
  <c r="FA52" i="44"/>
  <c r="FA72" i="44"/>
  <c r="FA80" i="44"/>
  <c r="FA88" i="44"/>
  <c r="FA96" i="44"/>
  <c r="FA104" i="44"/>
  <c r="FA54" i="44"/>
  <c r="FA87" i="44"/>
  <c r="FA64" i="44"/>
  <c r="FA97" i="44"/>
  <c r="FA112" i="44"/>
  <c r="FA120" i="44"/>
  <c r="FA128" i="44"/>
  <c r="FA136" i="44"/>
  <c r="FA144" i="44"/>
  <c r="FA152" i="44"/>
  <c r="FA160" i="44"/>
  <c r="FA168" i="44"/>
  <c r="FA176" i="44"/>
  <c r="FA184" i="44"/>
  <c r="FA192" i="44"/>
  <c r="FA83" i="44"/>
  <c r="FA77" i="44"/>
  <c r="FA135" i="44"/>
  <c r="FA167" i="44"/>
  <c r="FA69" i="44"/>
  <c r="FA129" i="44"/>
  <c r="FA161" i="44"/>
  <c r="FA93" i="44"/>
  <c r="FA139" i="44"/>
  <c r="FA171" i="44"/>
  <c r="FA165" i="44"/>
  <c r="FA201" i="44"/>
  <c r="FA209" i="44"/>
  <c r="FA217" i="44"/>
  <c r="FA225" i="44"/>
  <c r="FA157" i="44"/>
  <c r="FA117" i="44"/>
  <c r="FA196" i="44"/>
  <c r="FA204" i="44"/>
  <c r="FA212" i="44"/>
  <c r="FA220" i="44"/>
  <c r="FA228" i="44"/>
  <c r="FA29" i="44"/>
  <c r="FA45" i="44"/>
  <c r="FA55" i="44"/>
  <c r="FA38" i="44"/>
  <c r="FA68" i="44"/>
  <c r="FA84" i="44"/>
  <c r="FA100" i="44"/>
  <c r="FA71" i="44"/>
  <c r="FA81" i="44"/>
  <c r="FA116" i="44"/>
  <c r="FA132" i="44"/>
  <c r="FA148" i="44"/>
  <c r="FA164" i="44"/>
  <c r="FA180" i="44"/>
  <c r="FA56" i="44"/>
  <c r="FA119" i="44"/>
  <c r="FA183" i="44"/>
  <c r="FA145" i="44"/>
  <c r="FA123" i="44"/>
  <c r="FA187" i="44"/>
  <c r="FA205" i="44"/>
  <c r="FA221" i="44"/>
  <c r="FA193" i="44"/>
  <c r="FA200" i="44"/>
  <c r="FA216" i="44"/>
  <c r="FA141" i="44"/>
  <c r="FA39" i="44"/>
  <c r="FA48" i="44"/>
  <c r="FA50" i="44"/>
  <c r="FA94" i="44"/>
  <c r="FA44" i="44"/>
  <c r="FA42" i="44"/>
  <c r="FA118" i="44"/>
  <c r="FA134" i="44"/>
  <c r="FA158" i="44"/>
  <c r="FA174" i="44"/>
  <c r="FA75" i="44"/>
  <c r="FA159" i="44"/>
  <c r="FA121" i="44"/>
  <c r="FA185" i="44"/>
  <c r="FA133" i="44"/>
  <c r="FA207" i="44"/>
  <c r="FA125" i="44"/>
  <c r="FA202" i="44"/>
  <c r="FA218" i="44"/>
  <c r="FA35" i="44"/>
  <c r="FA43" i="44"/>
  <c r="FA32" i="44"/>
  <c r="FA53" i="44"/>
  <c r="FA61" i="44"/>
  <c r="FA28" i="44"/>
  <c r="FA66" i="44"/>
  <c r="FA60" i="44"/>
  <c r="FA74" i="44"/>
  <c r="FA82" i="44"/>
  <c r="FA90" i="44"/>
  <c r="FA98" i="44"/>
  <c r="FA106" i="44"/>
  <c r="FA62" i="44"/>
  <c r="FA95" i="44"/>
  <c r="FA73" i="44"/>
  <c r="FA105" i="44"/>
  <c r="FA114" i="44"/>
  <c r="FA122" i="44"/>
  <c r="FA130" i="44"/>
  <c r="FA138" i="44"/>
  <c r="FA146" i="44"/>
  <c r="FA154" i="44"/>
  <c r="FA162" i="44"/>
  <c r="FA170" i="44"/>
  <c r="FA178" i="44"/>
  <c r="FA186" i="44"/>
  <c r="FA30" i="44"/>
  <c r="FA91" i="44"/>
  <c r="FA111" i="44"/>
  <c r="FA143" i="44"/>
  <c r="FA175" i="44"/>
  <c r="FA101" i="44"/>
  <c r="FA137" i="44"/>
  <c r="FA169" i="44"/>
  <c r="FA115" i="44"/>
  <c r="FA147" i="44"/>
  <c r="FA179" i="44"/>
  <c r="FA195" i="44"/>
  <c r="FA203" i="44"/>
  <c r="FA211" i="44"/>
  <c r="FA219" i="44"/>
  <c r="FA227" i="44"/>
  <c r="FA189" i="44"/>
  <c r="FA149" i="44"/>
  <c r="FA198" i="44"/>
  <c r="FA206" i="44"/>
  <c r="FA214" i="44"/>
  <c r="FA222" i="44"/>
  <c r="FA109" i="44"/>
  <c r="FA37" i="44"/>
  <c r="FA40" i="44"/>
  <c r="FA63" i="44"/>
  <c r="FA36" i="44"/>
  <c r="FA76" i="44"/>
  <c r="FA92" i="44"/>
  <c r="FA34" i="44"/>
  <c r="FA103" i="44"/>
  <c r="FA108" i="44"/>
  <c r="FA124" i="44"/>
  <c r="FA140" i="44"/>
  <c r="FA156" i="44"/>
  <c r="FA172" i="44"/>
  <c r="FA188" i="44"/>
  <c r="FA99" i="44"/>
  <c r="FA151" i="44"/>
  <c r="FA113" i="44"/>
  <c r="FA177" i="44"/>
  <c r="FA155" i="44"/>
  <c r="FA197" i="44"/>
  <c r="FA213" i="44"/>
  <c r="FA85" i="44"/>
  <c r="FA181" i="44"/>
  <c r="FA208" i="44"/>
  <c r="FA224" i="44"/>
  <c r="FA31" i="44"/>
  <c r="FA47" i="44"/>
  <c r="FA65" i="44"/>
  <c r="FA46" i="44"/>
  <c r="FA70" i="44"/>
  <c r="FA86" i="44"/>
  <c r="FA79" i="44"/>
  <c r="FA89" i="44"/>
  <c r="FA126" i="44"/>
  <c r="FA142" i="44"/>
  <c r="FA166" i="44"/>
  <c r="FA190" i="44"/>
  <c r="BI190" i="44" s="1"/>
  <c r="AC190" i="44" s="1"/>
  <c r="AS190" i="44" s="1"/>
  <c r="FA107" i="44"/>
  <c r="FA191" i="44"/>
  <c r="FA131" i="44"/>
  <c r="FA199" i="44"/>
  <c r="FA215" i="44"/>
  <c r="FA173" i="44"/>
  <c r="FA210" i="44"/>
  <c r="FA57" i="44"/>
  <c r="FA78" i="44"/>
  <c r="FA102" i="44"/>
  <c r="FA110" i="44"/>
  <c r="FA150" i="44"/>
  <c r="FA182" i="44"/>
  <c r="FA127" i="44"/>
  <c r="FA153" i="44"/>
  <c r="FA163" i="44"/>
  <c r="FA223" i="44"/>
  <c r="FA194" i="44"/>
  <c r="FA226" i="44"/>
  <c r="ED28" i="44"/>
  <c r="ED30" i="44"/>
  <c r="ED32" i="44"/>
  <c r="ED34" i="44"/>
  <c r="ED36" i="44"/>
  <c r="ED38" i="44"/>
  <c r="ED40" i="44"/>
  <c r="ED42" i="44"/>
  <c r="ED44" i="44"/>
  <c r="ED46" i="44"/>
  <c r="ED48" i="44"/>
  <c r="ED50" i="44"/>
  <c r="ED52" i="44"/>
  <c r="ED54" i="44"/>
  <c r="ED56" i="44"/>
  <c r="ED58" i="44"/>
  <c r="ED60" i="44"/>
  <c r="ED62" i="44"/>
  <c r="ED64" i="44"/>
  <c r="ED66" i="44"/>
  <c r="ED68" i="44"/>
  <c r="ED70" i="44"/>
  <c r="ED72" i="44"/>
  <c r="ED74" i="44"/>
  <c r="ED76" i="44"/>
  <c r="ED78" i="44"/>
  <c r="ED80" i="44"/>
  <c r="ED82" i="44"/>
  <c r="ED84" i="44"/>
  <c r="ED86" i="44"/>
  <c r="ED88" i="44"/>
  <c r="ED90" i="44"/>
  <c r="ED92" i="44"/>
  <c r="ED94" i="44"/>
  <c r="ED96" i="44"/>
  <c r="ED98" i="44"/>
  <c r="ED100" i="44"/>
  <c r="ED102" i="44"/>
  <c r="ED104" i="44"/>
  <c r="ED106" i="44"/>
  <c r="ED108" i="44"/>
  <c r="ED110" i="44"/>
  <c r="ED112" i="44"/>
  <c r="ED114" i="44"/>
  <c r="ED116" i="44"/>
  <c r="ED118" i="44"/>
  <c r="ED120" i="44"/>
  <c r="ED122" i="44"/>
  <c r="ED124" i="44"/>
  <c r="ED126" i="44"/>
  <c r="ED128" i="44"/>
  <c r="ED130" i="44"/>
  <c r="ED132" i="44"/>
  <c r="ED134" i="44"/>
  <c r="ED136" i="44"/>
  <c r="ED138" i="44"/>
  <c r="ED140" i="44"/>
  <c r="ED142" i="44"/>
  <c r="ED144" i="44"/>
  <c r="ED146" i="44"/>
  <c r="ED148" i="44"/>
  <c r="ED150" i="44"/>
  <c r="ED152" i="44"/>
  <c r="ED154" i="44"/>
  <c r="ED156" i="44"/>
  <c r="ED158" i="44"/>
  <c r="ED160" i="44"/>
  <c r="ED162" i="44"/>
  <c r="ED164" i="44"/>
  <c r="ED166" i="44"/>
  <c r="ED168" i="44"/>
  <c r="ED170" i="44"/>
  <c r="ED172" i="44"/>
  <c r="ED174" i="44"/>
  <c r="ED176" i="44"/>
  <c r="ED178" i="44"/>
  <c r="ED180" i="44"/>
  <c r="ED182" i="44"/>
  <c r="ED184" i="44"/>
  <c r="ED186" i="44"/>
  <c r="ED188" i="44"/>
  <c r="ED190" i="44"/>
  <c r="ED192" i="44"/>
  <c r="ED29" i="44"/>
  <c r="ED33" i="44"/>
  <c r="ED37" i="44"/>
  <c r="ED41" i="44"/>
  <c r="ED45" i="44"/>
  <c r="ED49" i="44"/>
  <c r="ED53" i="44"/>
  <c r="ED57" i="44"/>
  <c r="ED61" i="44"/>
  <c r="ED65" i="44"/>
  <c r="ED69" i="44"/>
  <c r="ED73" i="44"/>
  <c r="ED77" i="44"/>
  <c r="ED81" i="44"/>
  <c r="ED85" i="44"/>
  <c r="ED89" i="44"/>
  <c r="ED93" i="44"/>
  <c r="ED97" i="44"/>
  <c r="ED101" i="44"/>
  <c r="ED105" i="44"/>
  <c r="ED109" i="44"/>
  <c r="ED113" i="44"/>
  <c r="ED117" i="44"/>
  <c r="ED121" i="44"/>
  <c r="ED125" i="44"/>
  <c r="ED129" i="44"/>
  <c r="ED133" i="44"/>
  <c r="ED137" i="44"/>
  <c r="ED141" i="44"/>
  <c r="ED145" i="44"/>
  <c r="ED149" i="44"/>
  <c r="ED153" i="44"/>
  <c r="ED157" i="44"/>
  <c r="ED161" i="44"/>
  <c r="ED165" i="44"/>
  <c r="ED169" i="44"/>
  <c r="ED173" i="44"/>
  <c r="ED177" i="44"/>
  <c r="ED181" i="44"/>
  <c r="ED185" i="44"/>
  <c r="ED189" i="44"/>
  <c r="ED198" i="44"/>
  <c r="ED199" i="44"/>
  <c r="ED206" i="44"/>
  <c r="ED207" i="44"/>
  <c r="ED214" i="44"/>
  <c r="ED215" i="44"/>
  <c r="ED193" i="44"/>
  <c r="ED200" i="44"/>
  <c r="ED201" i="44"/>
  <c r="ED208" i="44"/>
  <c r="ED209" i="44"/>
  <c r="ED216" i="44"/>
  <c r="ED217" i="44"/>
  <c r="ED220" i="44"/>
  <c r="ED222" i="44"/>
  <c r="ED224" i="44"/>
  <c r="ED226" i="44"/>
  <c r="ED228" i="44"/>
  <c r="ED31" i="44"/>
  <c r="ED35" i="44"/>
  <c r="ED39" i="44"/>
  <c r="ED43" i="44"/>
  <c r="ED47" i="44"/>
  <c r="ED51" i="44"/>
  <c r="ED55" i="44"/>
  <c r="ED59" i="44"/>
  <c r="ED63" i="44"/>
  <c r="ED67" i="44"/>
  <c r="ED71" i="44"/>
  <c r="ED75" i="44"/>
  <c r="ED79" i="44"/>
  <c r="ED83" i="44"/>
  <c r="ED87" i="44"/>
  <c r="ED91" i="44"/>
  <c r="ED95" i="44"/>
  <c r="ED99" i="44"/>
  <c r="ED103" i="44"/>
  <c r="ED107" i="44"/>
  <c r="ED111" i="44"/>
  <c r="ED115" i="44"/>
  <c r="ED119" i="44"/>
  <c r="ED123" i="44"/>
  <c r="ED127" i="44"/>
  <c r="ED131" i="44"/>
  <c r="ED135" i="44"/>
  <c r="ED139" i="44"/>
  <c r="ED143" i="44"/>
  <c r="ED147" i="44"/>
  <c r="ED151" i="44"/>
  <c r="ED155" i="44"/>
  <c r="ED159" i="44"/>
  <c r="ED163" i="44"/>
  <c r="ED167" i="44"/>
  <c r="ED171" i="44"/>
  <c r="ED175" i="44"/>
  <c r="ED179" i="44"/>
  <c r="ED183" i="44"/>
  <c r="ED187" i="44"/>
  <c r="ED191" i="44"/>
  <c r="ED194" i="44"/>
  <c r="ED195" i="44"/>
  <c r="ED202" i="44"/>
  <c r="ED203" i="44"/>
  <c r="ED210" i="44"/>
  <c r="ED211" i="44"/>
  <c r="ED218" i="44"/>
  <c r="ED213" i="44"/>
  <c r="ED225" i="44"/>
  <c r="ED196" i="44"/>
  <c r="ED223" i="44"/>
  <c r="ED197" i="44"/>
  <c r="ED204" i="44"/>
  <c r="ED221" i="44"/>
  <c r="ED212" i="44"/>
  <c r="ED227" i="44"/>
  <c r="ED205" i="44"/>
  <c r="ED219" i="44"/>
  <c r="EC225" i="44"/>
  <c r="EC209" i="44"/>
  <c r="EC193" i="44"/>
  <c r="EC33" i="44"/>
  <c r="EC49" i="44"/>
  <c r="EC40" i="44"/>
  <c r="EC55" i="44"/>
  <c r="EC71" i="44"/>
  <c r="EC82" i="44"/>
  <c r="EC62" i="44"/>
  <c r="EC99" i="44"/>
  <c r="EC115" i="44"/>
  <c r="EC131" i="44"/>
  <c r="EC64" i="44"/>
  <c r="EC106" i="44"/>
  <c r="EC122" i="44"/>
  <c r="EC138" i="44"/>
  <c r="EC154" i="44"/>
  <c r="EC170" i="44"/>
  <c r="EC137" i="44"/>
  <c r="EC153" i="44"/>
  <c r="EC169" i="44"/>
  <c r="EC228" i="44"/>
  <c r="EC220" i="44"/>
  <c r="EC212" i="44"/>
  <c r="EC204" i="44"/>
  <c r="EC196" i="44"/>
  <c r="EC188" i="44"/>
  <c r="EC213" i="44"/>
  <c r="EC197" i="44"/>
  <c r="EC29" i="44"/>
  <c r="EC45" i="44"/>
  <c r="EC36" i="44"/>
  <c r="EC52" i="44"/>
  <c r="EC67" i="44"/>
  <c r="EC78" i="44"/>
  <c r="EC94" i="44"/>
  <c r="EC95" i="44"/>
  <c r="EC111" i="44"/>
  <c r="EC127" i="44"/>
  <c r="EC85" i="44"/>
  <c r="EC102" i="44"/>
  <c r="EC118" i="44"/>
  <c r="EC134" i="44"/>
  <c r="EC150" i="44"/>
  <c r="EC166" i="44"/>
  <c r="EC149" i="44"/>
  <c r="EC165" i="44"/>
  <c r="EC181" i="44"/>
  <c r="EC198" i="44"/>
  <c r="EC221" i="44"/>
  <c r="EC205" i="44"/>
  <c r="EC189" i="44"/>
  <c r="EC37" i="44"/>
  <c r="EC28" i="44"/>
  <c r="EC44" i="44"/>
  <c r="EC59" i="44"/>
  <c r="EC75" i="44"/>
  <c r="EC86" i="44"/>
  <c r="EC56" i="44"/>
  <c r="EC103" i="44"/>
  <c r="EC119" i="44"/>
  <c r="EC135" i="44"/>
  <c r="EC87" i="44"/>
  <c r="EC110" i="44"/>
  <c r="EC126" i="44"/>
  <c r="EC142" i="44"/>
  <c r="EC158" i="44"/>
  <c r="EC174" i="44"/>
  <c r="EC141" i="44"/>
  <c r="EC157" i="44"/>
  <c r="EC173" i="44"/>
  <c r="EC226" i="44"/>
  <c r="EC218" i="44"/>
  <c r="EC210" i="44"/>
  <c r="EC202" i="44"/>
  <c r="EC194" i="44"/>
  <c r="EC186" i="44"/>
  <c r="EC217" i="44"/>
  <c r="EC201" i="44"/>
  <c r="EC185" i="44"/>
  <c r="EC41" i="44"/>
  <c r="EC32" i="44"/>
  <c r="EC48" i="44"/>
  <c r="EC63" i="44"/>
  <c r="EC68" i="44"/>
  <c r="EC90" i="44"/>
  <c r="EC83" i="44"/>
  <c r="EC107" i="44"/>
  <c r="EC123" i="44"/>
  <c r="EC74" i="44"/>
  <c r="EC98" i="44"/>
  <c r="EC114" i="44"/>
  <c r="EC130" i="44"/>
  <c r="EC146" i="44"/>
  <c r="EC162" i="44"/>
  <c r="EC178" i="44"/>
  <c r="EC145" i="44"/>
  <c r="EC161" i="44"/>
  <c r="EC177" i="44"/>
  <c r="EC224" i="44"/>
  <c r="EC216" i="44"/>
  <c r="EC208" i="44"/>
  <c r="EC200" i="44"/>
  <c r="EC192" i="44"/>
  <c r="EC184" i="44"/>
  <c r="EC66" i="44"/>
  <c r="EC222" i="44"/>
  <c r="EC214" i="44"/>
  <c r="EC206" i="44"/>
  <c r="EC190" i="44"/>
  <c r="EC81" i="44"/>
  <c r="EC175" i="44"/>
  <c r="EC143" i="44"/>
  <c r="EC160" i="44"/>
  <c r="EC128" i="44"/>
  <c r="EC96" i="44"/>
  <c r="EC121" i="44"/>
  <c r="EC72" i="44"/>
  <c r="EC60" i="44"/>
  <c r="EC46" i="44"/>
  <c r="EC39" i="44"/>
  <c r="EC203" i="44"/>
  <c r="EC155" i="44"/>
  <c r="EC172" i="44"/>
  <c r="EC140" i="44"/>
  <c r="EC108" i="44"/>
  <c r="EC133" i="44"/>
  <c r="EC101" i="44"/>
  <c r="EC84" i="44"/>
  <c r="EC57" i="44"/>
  <c r="EC51" i="44"/>
  <c r="EC191" i="44"/>
  <c r="EC223" i="44"/>
  <c r="EC159" i="44"/>
  <c r="EC144" i="44"/>
  <c r="EC105" i="44"/>
  <c r="EC88" i="44"/>
  <c r="EC30" i="44"/>
  <c r="EC219" i="44"/>
  <c r="EC139" i="44"/>
  <c r="EC124" i="44"/>
  <c r="EC117" i="44"/>
  <c r="EC73" i="44"/>
  <c r="EC35" i="44"/>
  <c r="EC151" i="44"/>
  <c r="EC104" i="44"/>
  <c r="EC97" i="44"/>
  <c r="EC47" i="44"/>
  <c r="EC227" i="44"/>
  <c r="EC180" i="44"/>
  <c r="EC77" i="44"/>
  <c r="EC92" i="44"/>
  <c r="EC183" i="44"/>
  <c r="EC167" i="44"/>
  <c r="EC89" i="44"/>
  <c r="EC152" i="44"/>
  <c r="EC120" i="44"/>
  <c r="EC93" i="44"/>
  <c r="EC113" i="44"/>
  <c r="EC54" i="44"/>
  <c r="EC69" i="44"/>
  <c r="EC38" i="44"/>
  <c r="EC31" i="44"/>
  <c r="EC211" i="44"/>
  <c r="EC179" i="44"/>
  <c r="EC147" i="44"/>
  <c r="EC164" i="44"/>
  <c r="EC132" i="44"/>
  <c r="EC100" i="44"/>
  <c r="EC125" i="44"/>
  <c r="EC91" i="44"/>
  <c r="EC76" i="44"/>
  <c r="EC50" i="44"/>
  <c r="EC43" i="44"/>
  <c r="EC199" i="44"/>
  <c r="EC176" i="44"/>
  <c r="EC112" i="44"/>
  <c r="EC58" i="44"/>
  <c r="EC61" i="44"/>
  <c r="EC187" i="44"/>
  <c r="EC171" i="44"/>
  <c r="EC156" i="44"/>
  <c r="EC79" i="44"/>
  <c r="EC70" i="44"/>
  <c r="EC42" i="44"/>
  <c r="EC207" i="44"/>
  <c r="EC168" i="44"/>
  <c r="EC129" i="44"/>
  <c r="EC80" i="44"/>
  <c r="EC195" i="44"/>
  <c r="EC163" i="44"/>
  <c r="EC116" i="44"/>
  <c r="EC109" i="44"/>
  <c r="EC34" i="44"/>
  <c r="EC215" i="44"/>
  <c r="EC136" i="44"/>
  <c r="EC53" i="44"/>
  <c r="EC148" i="44"/>
  <c r="EC65" i="44"/>
  <c r="ET29" i="44"/>
  <c r="ET31" i="44"/>
  <c r="ET33" i="44"/>
  <c r="ET35" i="44"/>
  <c r="ET37" i="44"/>
  <c r="ET39" i="44"/>
  <c r="ET41" i="44"/>
  <c r="ET43" i="44"/>
  <c r="ET45" i="44"/>
  <c r="ET47" i="44"/>
  <c r="ET49" i="44"/>
  <c r="ET51" i="44"/>
  <c r="ET53" i="44"/>
  <c r="ET55" i="44"/>
  <c r="ET57" i="44"/>
  <c r="ET59" i="44"/>
  <c r="ET61" i="44"/>
  <c r="ET63" i="44"/>
  <c r="ET65" i="44"/>
  <c r="ET67" i="44"/>
  <c r="ET69" i="44"/>
  <c r="ET71" i="44"/>
  <c r="ET73" i="44"/>
  <c r="ET75" i="44"/>
  <c r="ET77" i="44"/>
  <c r="ET79" i="44"/>
  <c r="ET81" i="44"/>
  <c r="ET83" i="44"/>
  <c r="ET85" i="44"/>
  <c r="ET87" i="44"/>
  <c r="ET89" i="44"/>
  <c r="ET91" i="44"/>
  <c r="ET93" i="44"/>
  <c r="ET95" i="44"/>
  <c r="ET97" i="44"/>
  <c r="ET99" i="44"/>
  <c r="ET101" i="44"/>
  <c r="ET103" i="44"/>
  <c r="ET105" i="44"/>
  <c r="ET107" i="44"/>
  <c r="ET109" i="44"/>
  <c r="ET111" i="44"/>
  <c r="ET113" i="44"/>
  <c r="ET115" i="44"/>
  <c r="ET117" i="44"/>
  <c r="ET119" i="44"/>
  <c r="ET121" i="44"/>
  <c r="ET123" i="44"/>
  <c r="ET125" i="44"/>
  <c r="ET127" i="44"/>
  <c r="ET129" i="44"/>
  <c r="ET131" i="44"/>
  <c r="ET133" i="44"/>
  <c r="ET135" i="44"/>
  <c r="ET137" i="44"/>
  <c r="ET139" i="44"/>
  <c r="ET141" i="44"/>
  <c r="ET143" i="44"/>
  <c r="ET145" i="44"/>
  <c r="ET147" i="44"/>
  <c r="ET149" i="44"/>
  <c r="ET151" i="44"/>
  <c r="ET153" i="44"/>
  <c r="ET155" i="44"/>
  <c r="ET157" i="44"/>
  <c r="ET159" i="44"/>
  <c r="ET161" i="44"/>
  <c r="ET163" i="44"/>
  <c r="ET165" i="44"/>
  <c r="ET167" i="44"/>
  <c r="ET169" i="44"/>
  <c r="ET171" i="44"/>
  <c r="ET173" i="44"/>
  <c r="ET175" i="44"/>
  <c r="ET177" i="44"/>
  <c r="ET179" i="44"/>
  <c r="ET181" i="44"/>
  <c r="ET183" i="44"/>
  <c r="ET185" i="44"/>
  <c r="ET187" i="44"/>
  <c r="ET189" i="44"/>
  <c r="ET191" i="44"/>
  <c r="ET193" i="44"/>
  <c r="ET195" i="44"/>
  <c r="ET197" i="44"/>
  <c r="ET199" i="44"/>
  <c r="ET201" i="44"/>
  <c r="ET203" i="44"/>
  <c r="ET205" i="44"/>
  <c r="ET207" i="44"/>
  <c r="ET209" i="44"/>
  <c r="ET211" i="44"/>
  <c r="ET213" i="44"/>
  <c r="ET215" i="44"/>
  <c r="ET217" i="44"/>
  <c r="ET219" i="44"/>
  <c r="ET221" i="44"/>
  <c r="ET223" i="44"/>
  <c r="ET225" i="44"/>
  <c r="ET227" i="44"/>
  <c r="ET32" i="44"/>
  <c r="ET40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T30" i="44"/>
  <c r="ET38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T28" i="44"/>
  <c r="ET36" i="44"/>
  <c r="ET44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T220" i="44"/>
  <c r="ET228" i="44"/>
  <c r="ET34" i="44"/>
  <c r="ET66" i="44"/>
  <c r="ET98" i="44"/>
  <c r="ET130" i="44"/>
  <c r="ET162" i="44"/>
  <c r="ET194" i="44"/>
  <c r="ET226" i="44"/>
  <c r="ET74" i="44"/>
  <c r="ET106" i="44"/>
  <c r="ET170" i="44"/>
  <c r="ET202" i="44"/>
  <c r="ET58" i="44"/>
  <c r="ET90" i="44"/>
  <c r="ET122" i="44"/>
  <c r="ET154" i="44"/>
  <c r="ET186" i="44"/>
  <c r="ET218" i="44"/>
  <c r="ET42" i="44"/>
  <c r="ET50" i="44"/>
  <c r="ET82" i="44"/>
  <c r="ET114" i="44"/>
  <c r="ET146" i="44"/>
  <c r="ET178" i="44"/>
  <c r="ET210" i="44"/>
  <c r="ET138" i="44"/>
  <c r="EU30" i="44"/>
  <c r="EU38" i="44"/>
  <c r="EU46" i="44"/>
  <c r="EU37" i="44"/>
  <c r="EU56" i="44"/>
  <c r="EU64" i="44"/>
  <c r="EU43" i="44"/>
  <c r="EU41" i="44"/>
  <c r="EU71" i="44"/>
  <c r="EU79" i="44"/>
  <c r="EU87" i="44"/>
  <c r="EU95" i="44"/>
  <c r="EU103" i="44"/>
  <c r="EU49" i="44"/>
  <c r="EU47" i="44"/>
  <c r="EU100" i="44"/>
  <c r="EU78" i="44"/>
  <c r="EU109" i="44"/>
  <c r="EU117" i="44"/>
  <c r="EU125" i="44"/>
  <c r="EU133" i="44"/>
  <c r="EU141" i="44"/>
  <c r="EU149" i="44"/>
  <c r="EU157" i="44"/>
  <c r="EU165" i="44"/>
  <c r="EU173" i="44"/>
  <c r="EU181" i="44"/>
  <c r="EU189" i="44"/>
  <c r="EU72" i="44"/>
  <c r="EU104" i="44"/>
  <c r="EU132" i="44"/>
  <c r="EU164" i="44"/>
  <c r="EU74" i="44"/>
  <c r="EU126" i="44"/>
  <c r="EU158" i="44"/>
  <c r="EU190" i="44"/>
  <c r="EU120" i="44"/>
  <c r="EU152" i="44"/>
  <c r="EU184" i="44"/>
  <c r="EU196" i="44"/>
  <c r="EU204" i="44"/>
  <c r="EU212" i="44"/>
  <c r="EU220" i="44"/>
  <c r="EU228" i="44"/>
  <c r="EU178" i="44"/>
  <c r="EU186" i="44"/>
  <c r="EU199" i="44"/>
  <c r="EU207" i="44"/>
  <c r="EU215" i="44"/>
  <c r="EU223" i="44"/>
  <c r="EU42" i="44"/>
  <c r="EU52" i="44"/>
  <c r="EU68" i="44"/>
  <c r="EU65" i="44"/>
  <c r="EU83" i="44"/>
  <c r="EU99" i="44"/>
  <c r="EU59" i="44"/>
  <c r="EU35" i="44"/>
  <c r="EU113" i="44"/>
  <c r="EU129" i="44"/>
  <c r="EU145" i="44"/>
  <c r="EU161" i="44"/>
  <c r="EU177" i="44"/>
  <c r="EU193" i="44"/>
  <c r="EU116" i="44"/>
  <c r="EU180" i="44"/>
  <c r="EU142" i="44"/>
  <c r="EU98" i="44"/>
  <c r="EU168" i="44"/>
  <c r="EU200" i="44"/>
  <c r="EU216" i="44"/>
  <c r="EU162" i="44"/>
  <c r="EU195" i="44"/>
  <c r="EU211" i="44"/>
  <c r="EU227" i="44"/>
  <c r="EU36" i="44"/>
  <c r="EU54" i="44"/>
  <c r="EU33" i="44"/>
  <c r="EU69" i="44"/>
  <c r="EU93" i="44"/>
  <c r="EU67" i="44"/>
  <c r="EU70" i="44"/>
  <c r="EU123" i="44"/>
  <c r="EU139" i="44"/>
  <c r="EU155" i="44"/>
  <c r="EU187" i="44"/>
  <c r="EU124" i="44"/>
  <c r="EU188" i="44"/>
  <c r="EU182" i="44"/>
  <c r="EU144" i="44"/>
  <c r="EU194" i="44"/>
  <c r="EU218" i="44"/>
  <c r="EU154" i="44"/>
  <c r="EU205" i="44"/>
  <c r="EU146" i="44"/>
  <c r="EU32" i="44"/>
  <c r="EU40" i="44"/>
  <c r="EU48" i="44"/>
  <c r="EU45" i="44"/>
  <c r="EU58" i="44"/>
  <c r="EU66" i="44"/>
  <c r="EU55" i="44"/>
  <c r="EU57" i="44"/>
  <c r="EU73" i="44"/>
  <c r="EU81" i="44"/>
  <c r="EU89" i="44"/>
  <c r="EU97" i="44"/>
  <c r="EU105" i="44"/>
  <c r="EU51" i="44"/>
  <c r="EU76" i="44"/>
  <c r="EU108" i="44"/>
  <c r="EU86" i="44"/>
  <c r="EU111" i="44"/>
  <c r="EU119" i="44"/>
  <c r="EU127" i="44"/>
  <c r="EU135" i="44"/>
  <c r="EU143" i="44"/>
  <c r="EU151" i="44"/>
  <c r="EU159" i="44"/>
  <c r="EU167" i="44"/>
  <c r="EU175" i="44"/>
  <c r="EU183" i="44"/>
  <c r="EU191" i="44"/>
  <c r="EU80" i="44"/>
  <c r="EU82" i="44"/>
  <c r="EU140" i="44"/>
  <c r="EU172" i="44"/>
  <c r="EU106" i="44"/>
  <c r="EU134" i="44"/>
  <c r="EU166" i="44"/>
  <c r="EU53" i="44"/>
  <c r="EU128" i="44"/>
  <c r="EU160" i="44"/>
  <c r="EU138" i="44"/>
  <c r="EU198" i="44"/>
  <c r="EU206" i="44"/>
  <c r="EU214" i="44"/>
  <c r="EU222" i="44"/>
  <c r="EU130" i="44"/>
  <c r="EU90" i="44"/>
  <c r="EU192" i="44"/>
  <c r="EU201" i="44"/>
  <c r="EU209" i="44"/>
  <c r="EU217" i="44"/>
  <c r="EU225" i="44"/>
  <c r="EU34" i="44"/>
  <c r="EU50" i="44"/>
  <c r="EU60" i="44"/>
  <c r="EU63" i="44"/>
  <c r="EU75" i="44"/>
  <c r="EU91" i="44"/>
  <c r="EU107" i="44"/>
  <c r="EU84" i="44"/>
  <c r="EU94" i="44"/>
  <c r="EU121" i="44"/>
  <c r="EU137" i="44"/>
  <c r="EU153" i="44"/>
  <c r="EU169" i="44"/>
  <c r="EU185" i="44"/>
  <c r="EU88" i="44"/>
  <c r="EU148" i="44"/>
  <c r="EU110" i="44"/>
  <c r="EU174" i="44"/>
  <c r="EU136" i="44"/>
  <c r="EU170" i="44"/>
  <c r="EU208" i="44"/>
  <c r="EU224" i="44"/>
  <c r="EU122" i="44"/>
  <c r="EU203" i="44"/>
  <c r="EU219" i="44"/>
  <c r="EU28" i="44"/>
  <c r="EU44" i="44"/>
  <c r="EU62" i="44"/>
  <c r="EU31" i="44"/>
  <c r="EU85" i="44"/>
  <c r="EU101" i="44"/>
  <c r="EU92" i="44"/>
  <c r="EU102" i="44"/>
  <c r="EU131" i="44"/>
  <c r="EU147" i="44"/>
  <c r="EU171" i="44"/>
  <c r="EU179" i="44"/>
  <c r="EU61" i="44"/>
  <c r="EU156" i="44"/>
  <c r="EU118" i="44"/>
  <c r="EU112" i="44"/>
  <c r="EU176" i="44"/>
  <c r="EU210" i="44"/>
  <c r="EU226" i="44"/>
  <c r="EU197" i="44"/>
  <c r="EU221" i="44"/>
  <c r="EU29" i="44"/>
  <c r="EU77" i="44"/>
  <c r="EU39" i="44"/>
  <c r="EU115" i="44"/>
  <c r="EU163" i="44"/>
  <c r="EU96" i="44"/>
  <c r="EU150" i="44"/>
  <c r="EU202" i="44"/>
  <c r="EU114" i="44"/>
  <c r="EU213" i="44"/>
  <c r="DO29" i="44"/>
  <c r="DO37" i="44"/>
  <c r="DO45" i="44"/>
  <c r="DO38" i="44"/>
  <c r="DO55" i="44"/>
  <c r="DO63" i="44"/>
  <c r="DO44" i="44"/>
  <c r="DO56" i="44"/>
  <c r="DO74" i="44"/>
  <c r="DO82" i="44"/>
  <c r="DO90" i="44"/>
  <c r="DO98" i="44"/>
  <c r="DO106" i="44"/>
  <c r="DO50" i="44"/>
  <c r="DO77" i="44"/>
  <c r="DO48" i="44"/>
  <c r="DO79" i="44"/>
  <c r="BC79" i="44" s="1"/>
  <c r="W79" i="44" s="1"/>
  <c r="AM79" i="44" s="1"/>
  <c r="DO36" i="44"/>
  <c r="DO89" i="44"/>
  <c r="DO111" i="44"/>
  <c r="DO119" i="44"/>
  <c r="DO83" i="44"/>
  <c r="DO124" i="44"/>
  <c r="DO132" i="44"/>
  <c r="DO140" i="44"/>
  <c r="BC140" i="44" s="1"/>
  <c r="W140" i="44" s="1"/>
  <c r="AM140" i="44" s="1"/>
  <c r="DO148" i="44"/>
  <c r="DO156" i="44"/>
  <c r="DO164" i="44"/>
  <c r="DO172" i="44"/>
  <c r="DO180" i="44"/>
  <c r="DO188" i="44"/>
  <c r="DO196" i="44"/>
  <c r="DO204" i="44"/>
  <c r="DO75" i="44"/>
  <c r="DO135" i="44"/>
  <c r="DO167" i="44"/>
  <c r="DO199" i="44"/>
  <c r="DO141" i="44"/>
  <c r="DO217" i="44"/>
  <c r="DO227" i="44"/>
  <c r="DO145" i="44"/>
  <c r="DO177" i="44"/>
  <c r="DO209" i="44"/>
  <c r="DO218" i="44"/>
  <c r="DO226" i="44"/>
  <c r="DO139" i="44"/>
  <c r="DO171" i="44"/>
  <c r="DO203" i="44"/>
  <c r="DO149" i="44"/>
  <c r="DO197" i="44"/>
  <c r="DO225" i="44"/>
  <c r="DO31" i="44"/>
  <c r="DO39" i="44"/>
  <c r="BC39" i="44" s="1"/>
  <c r="W39" i="44" s="1"/>
  <c r="AM39" i="44" s="1"/>
  <c r="DO47" i="44"/>
  <c r="DO46" i="44"/>
  <c r="DO57" i="44"/>
  <c r="DO65" i="44"/>
  <c r="BC65" i="44" s="1"/>
  <c r="W65" i="44" s="1"/>
  <c r="AM65" i="44" s="1"/>
  <c r="DO54" i="44"/>
  <c r="DO64" i="44"/>
  <c r="DO76" i="44"/>
  <c r="DO84" i="44"/>
  <c r="DO92" i="44"/>
  <c r="DO100" i="44"/>
  <c r="BC100" i="44" s="1"/>
  <c r="W100" i="44" s="1"/>
  <c r="AM100" i="44" s="1"/>
  <c r="DO108" i="44"/>
  <c r="DO58" i="44"/>
  <c r="DO85" i="44"/>
  <c r="DO52" i="44"/>
  <c r="BC52" i="44" s="1"/>
  <c r="W52" i="44" s="1"/>
  <c r="AM52" i="44" s="1"/>
  <c r="DO87" i="44"/>
  <c r="DO62" i="44"/>
  <c r="DO97" i="44"/>
  <c r="DO113" i="44"/>
  <c r="DO91" i="44"/>
  <c r="DO112" i="44"/>
  <c r="DO126" i="44"/>
  <c r="DO134" i="44"/>
  <c r="DO142" i="44"/>
  <c r="DO150" i="44"/>
  <c r="DO158" i="44"/>
  <c r="DO166" i="44"/>
  <c r="DO174" i="44"/>
  <c r="DO182" i="44"/>
  <c r="DO190" i="44"/>
  <c r="DO198" i="44"/>
  <c r="DO206" i="44"/>
  <c r="DO107" i="44"/>
  <c r="DO143" i="44"/>
  <c r="DO175" i="44"/>
  <c r="DO207" i="44"/>
  <c r="DO157" i="44"/>
  <c r="DO219" i="44"/>
  <c r="DO121" i="44"/>
  <c r="DO153" i="44"/>
  <c r="DO185" i="44"/>
  <c r="DO212" i="44"/>
  <c r="DO220" i="44"/>
  <c r="DO228" i="44"/>
  <c r="DO147" i="44"/>
  <c r="DO179" i="44"/>
  <c r="DO68" i="44"/>
  <c r="DO165" i="44"/>
  <c r="DO205" i="44"/>
  <c r="BC205" i="44" s="1"/>
  <c r="W205" i="44" s="1"/>
  <c r="AM205" i="44" s="1"/>
  <c r="DO35" i="44"/>
  <c r="DO30" i="44"/>
  <c r="DO61" i="44"/>
  <c r="DO42" i="44"/>
  <c r="DO80" i="44"/>
  <c r="DO96" i="44"/>
  <c r="DO40" i="44"/>
  <c r="DO101" i="44"/>
  <c r="DO103" i="44"/>
  <c r="DO109" i="44"/>
  <c r="DO118" i="44"/>
  <c r="DO130" i="44"/>
  <c r="DO146" i="44"/>
  <c r="BC146" i="44" s="1"/>
  <c r="W146" i="44" s="1"/>
  <c r="AM146" i="44" s="1"/>
  <c r="DO162" i="44"/>
  <c r="DO178" i="44"/>
  <c r="DO194" i="44"/>
  <c r="DO210" i="44"/>
  <c r="DO159" i="44"/>
  <c r="DO133" i="44"/>
  <c r="DO223" i="44"/>
  <c r="BC223" i="44" s="1"/>
  <c r="W223" i="44" s="1"/>
  <c r="AM223" i="44" s="1"/>
  <c r="DO169" i="44"/>
  <c r="DO216" i="44"/>
  <c r="DO131" i="44"/>
  <c r="DO195" i="44"/>
  <c r="DO189" i="44"/>
  <c r="DO53" i="44"/>
  <c r="DO72" i="44"/>
  <c r="DO104" i="44"/>
  <c r="DO71" i="44"/>
  <c r="DO117" i="44"/>
  <c r="DO138" i="44"/>
  <c r="DO170" i="44"/>
  <c r="DO202" i="44"/>
  <c r="DO191" i="44"/>
  <c r="DO137" i="44"/>
  <c r="DO224" i="44"/>
  <c r="DO125" i="44"/>
  <c r="DO33" i="44"/>
  <c r="DO59" i="44"/>
  <c r="DO94" i="44"/>
  <c r="BC94" i="44" s="1"/>
  <c r="W94" i="44" s="1"/>
  <c r="AM94" i="44" s="1"/>
  <c r="DO93" i="44"/>
  <c r="DO110" i="44"/>
  <c r="DO144" i="44"/>
  <c r="DO176" i="44"/>
  <c r="DO151" i="44"/>
  <c r="DO221" i="44"/>
  <c r="DO123" i="44"/>
  <c r="DO173" i="44"/>
  <c r="DO41" i="44"/>
  <c r="DO51" i="44"/>
  <c r="DO67" i="44"/>
  <c r="DO70" i="44"/>
  <c r="DO86" i="44"/>
  <c r="DO102" i="44"/>
  <c r="DO66" i="44"/>
  <c r="BC66" i="44" s="1"/>
  <c r="W66" i="44" s="1"/>
  <c r="AM66" i="44" s="1"/>
  <c r="DO60" i="44"/>
  <c r="DO73" i="44"/>
  <c r="DO115" i="44"/>
  <c r="DO120" i="44"/>
  <c r="DO136" i="44"/>
  <c r="DO152" i="44"/>
  <c r="DO168" i="44"/>
  <c r="DO184" i="44"/>
  <c r="DO200" i="44"/>
  <c r="DO114" i="44"/>
  <c r="DO183" i="44"/>
  <c r="DO181" i="44"/>
  <c r="DO129" i="44"/>
  <c r="DO193" i="44"/>
  <c r="DO222" i="44"/>
  <c r="DO155" i="44"/>
  <c r="DO116" i="44"/>
  <c r="DO211" i="44"/>
  <c r="DO43" i="44"/>
  <c r="DO34" i="44"/>
  <c r="DO88" i="44"/>
  <c r="DO69" i="44"/>
  <c r="DO81" i="44"/>
  <c r="DO122" i="44"/>
  <c r="DO154" i="44"/>
  <c r="DO186" i="44"/>
  <c r="DO127" i="44"/>
  <c r="DO213" i="44"/>
  <c r="DO201" i="44"/>
  <c r="BC201" i="44" s="1"/>
  <c r="W201" i="44" s="1"/>
  <c r="AM201" i="44" s="1"/>
  <c r="DO163" i="44"/>
  <c r="DO215" i="44"/>
  <c r="DO49" i="44"/>
  <c r="DO32" i="44"/>
  <c r="DO28" i="44"/>
  <c r="DO95" i="44"/>
  <c r="DO128" i="44"/>
  <c r="DO160" i="44"/>
  <c r="DO208" i="44"/>
  <c r="DO99" i="44"/>
  <c r="DO214" i="44"/>
  <c r="BC214" i="44" s="1"/>
  <c r="W214" i="44" s="1"/>
  <c r="AM214" i="44" s="1"/>
  <c r="DO187" i="44"/>
  <c r="DO78" i="44"/>
  <c r="DO105" i="44"/>
  <c r="BC105" i="44" s="1"/>
  <c r="W105" i="44" s="1"/>
  <c r="AM105" i="44" s="1"/>
  <c r="DO192" i="44"/>
  <c r="DO161" i="44"/>
  <c r="EY34" i="44"/>
  <c r="EY42" i="44"/>
  <c r="EY31" i="44"/>
  <c r="EY52" i="44"/>
  <c r="EY60" i="44"/>
  <c r="EY68" i="44"/>
  <c r="EY65" i="44"/>
  <c r="EY59" i="44"/>
  <c r="EY73" i="44"/>
  <c r="EY81" i="44"/>
  <c r="EY89" i="44"/>
  <c r="EY97" i="44"/>
  <c r="EY105" i="44"/>
  <c r="EY53" i="44"/>
  <c r="EY70" i="44"/>
  <c r="EY102" i="44"/>
  <c r="EY88" i="44"/>
  <c r="EY111" i="44"/>
  <c r="EY119" i="44"/>
  <c r="EY127" i="44"/>
  <c r="EY135" i="44"/>
  <c r="EY143" i="44"/>
  <c r="EY151" i="44"/>
  <c r="EY159" i="44"/>
  <c r="EY167" i="44"/>
  <c r="EY175" i="44"/>
  <c r="EY183" i="44"/>
  <c r="EY191" i="44"/>
  <c r="EY90" i="44"/>
  <c r="EY110" i="44"/>
  <c r="EY142" i="44"/>
  <c r="EY174" i="44"/>
  <c r="EY92" i="44"/>
  <c r="EY136" i="44"/>
  <c r="EY168" i="44"/>
  <c r="EY114" i="44"/>
  <c r="EY146" i="44"/>
  <c r="EY178" i="44"/>
  <c r="EY188" i="44"/>
  <c r="EY200" i="44"/>
  <c r="EY208" i="44"/>
  <c r="EY216" i="44"/>
  <c r="EY224" i="44"/>
  <c r="EY148" i="44"/>
  <c r="EY164" i="44"/>
  <c r="EY195" i="44"/>
  <c r="EY203" i="44"/>
  <c r="EY211" i="44"/>
  <c r="EY219" i="44"/>
  <c r="EY227" i="44"/>
  <c r="EY38" i="44"/>
  <c r="EY47" i="44"/>
  <c r="EY64" i="44"/>
  <c r="EY49" i="44"/>
  <c r="EY77" i="44"/>
  <c r="EY93" i="44"/>
  <c r="EY35" i="44"/>
  <c r="EY86" i="44"/>
  <c r="EY104" i="44"/>
  <c r="EY123" i="44"/>
  <c r="EY139" i="44"/>
  <c r="EY155" i="44"/>
  <c r="EY171" i="44"/>
  <c r="EY187" i="44"/>
  <c r="EY106" i="44"/>
  <c r="EY158" i="44"/>
  <c r="EY120" i="44"/>
  <c r="EY184" i="44"/>
  <c r="EY162" i="44"/>
  <c r="EY196" i="44"/>
  <c r="EY212" i="44"/>
  <c r="EY228" i="44"/>
  <c r="EY140" i="44"/>
  <c r="EY207" i="44"/>
  <c r="EY223" i="44"/>
  <c r="EY48" i="44"/>
  <c r="EY58" i="44"/>
  <c r="EY51" i="44"/>
  <c r="EY79" i="44"/>
  <c r="EY103" i="44"/>
  <c r="EY94" i="44"/>
  <c r="EY109" i="44"/>
  <c r="EY117" i="44"/>
  <c r="EY141" i="44"/>
  <c r="EY157" i="44"/>
  <c r="EY181" i="44"/>
  <c r="EY82" i="44"/>
  <c r="EY166" i="44"/>
  <c r="EY33" i="44"/>
  <c r="EY84" i="44"/>
  <c r="EY170" i="44"/>
  <c r="EY206" i="44"/>
  <c r="EY222" i="44"/>
  <c r="EY172" i="44"/>
  <c r="EY209" i="44"/>
  <c r="EY28" i="44"/>
  <c r="EY36" i="44"/>
  <c r="EY44" i="44"/>
  <c r="EY39" i="44"/>
  <c r="EY54" i="44"/>
  <c r="EY62" i="44"/>
  <c r="EY29" i="44"/>
  <c r="EY37" i="44"/>
  <c r="EY67" i="44"/>
  <c r="EY75" i="44"/>
  <c r="EY83" i="44"/>
  <c r="EY91" i="44"/>
  <c r="EY99" i="44"/>
  <c r="EY107" i="44"/>
  <c r="EY61" i="44"/>
  <c r="EY78" i="44"/>
  <c r="EY55" i="44"/>
  <c r="EY96" i="44"/>
  <c r="EY113" i="44"/>
  <c r="EY121" i="44"/>
  <c r="EY129" i="44"/>
  <c r="EY137" i="44"/>
  <c r="EY145" i="44"/>
  <c r="EY153" i="44"/>
  <c r="EY161" i="44"/>
  <c r="EY169" i="44"/>
  <c r="EY177" i="44"/>
  <c r="EY185" i="44"/>
  <c r="EY193" i="44"/>
  <c r="EY98" i="44"/>
  <c r="EY118" i="44"/>
  <c r="EY150" i="44"/>
  <c r="EY182" i="44"/>
  <c r="EY112" i="44"/>
  <c r="EY144" i="44"/>
  <c r="EY176" i="44"/>
  <c r="EY122" i="44"/>
  <c r="EY154" i="44"/>
  <c r="EY186" i="44"/>
  <c r="EY194" i="44"/>
  <c r="EY202" i="44"/>
  <c r="EY210" i="44"/>
  <c r="EY218" i="44"/>
  <c r="EY226" i="44"/>
  <c r="EY180" i="44"/>
  <c r="EY108" i="44"/>
  <c r="EY197" i="44"/>
  <c r="EY205" i="44"/>
  <c r="EY213" i="44"/>
  <c r="EY221" i="44"/>
  <c r="EY76" i="44"/>
  <c r="EY30" i="44"/>
  <c r="EY46" i="44"/>
  <c r="EY56" i="44"/>
  <c r="EY41" i="44"/>
  <c r="EY69" i="44"/>
  <c r="EY85" i="44"/>
  <c r="EY101" i="44"/>
  <c r="EY43" i="44"/>
  <c r="EY72" i="44"/>
  <c r="EY115" i="44"/>
  <c r="EY131" i="44"/>
  <c r="EY147" i="44"/>
  <c r="EY163" i="44"/>
  <c r="EY179" i="44"/>
  <c r="EY74" i="44"/>
  <c r="EY126" i="44"/>
  <c r="EY190" i="44"/>
  <c r="EY152" i="44"/>
  <c r="EY130" i="44"/>
  <c r="EY124" i="44"/>
  <c r="EY204" i="44"/>
  <c r="EY220" i="44"/>
  <c r="EY192" i="44"/>
  <c r="EY199" i="44"/>
  <c r="EY215" i="44"/>
  <c r="EY32" i="44"/>
  <c r="EY50" i="44"/>
  <c r="EY66" i="44"/>
  <c r="EY71" i="44"/>
  <c r="EY87" i="44"/>
  <c r="EY45" i="44"/>
  <c r="EY63" i="44"/>
  <c r="EY125" i="44"/>
  <c r="EY149" i="44"/>
  <c r="EY173" i="44"/>
  <c r="EY189" i="44"/>
  <c r="EY134" i="44"/>
  <c r="EY128" i="44"/>
  <c r="EY138" i="44"/>
  <c r="EY156" i="44"/>
  <c r="EY214" i="44"/>
  <c r="EY116" i="44"/>
  <c r="EY201" i="44"/>
  <c r="EY225" i="44"/>
  <c r="EY40" i="44"/>
  <c r="EY57" i="44"/>
  <c r="EY95" i="44"/>
  <c r="EY80" i="44"/>
  <c r="EY133" i="44"/>
  <c r="EY165" i="44"/>
  <c r="EY100" i="44"/>
  <c r="EY160" i="44"/>
  <c r="EY198" i="44"/>
  <c r="EY132" i="44"/>
  <c r="EY217" i="44"/>
  <c r="BK88" i="44"/>
  <c r="AE88" i="44" s="1"/>
  <c r="AU88" i="44" s="1"/>
  <c r="BK104" i="44"/>
  <c r="AE104" i="44" s="1"/>
  <c r="AU104" i="44" s="1"/>
  <c r="BK161" i="44"/>
  <c r="AE161" i="44" s="1"/>
  <c r="AU161" i="44" s="1"/>
  <c r="BK141" i="44"/>
  <c r="AE141" i="44" s="1"/>
  <c r="AU141" i="44" s="1"/>
  <c r="BK110" i="44"/>
  <c r="AE110" i="44" s="1"/>
  <c r="AU110" i="44" s="1"/>
  <c r="BK152" i="44"/>
  <c r="AE152" i="44" s="1"/>
  <c r="AU152" i="44" s="1"/>
  <c r="BK98" i="44"/>
  <c r="AE98" i="44" s="1"/>
  <c r="AU98" i="44" s="1"/>
  <c r="BK151" i="44"/>
  <c r="AE151" i="44" s="1"/>
  <c r="AU151" i="44" s="1"/>
  <c r="BK130" i="44"/>
  <c r="AE130" i="44" s="1"/>
  <c r="AU130" i="44" s="1"/>
  <c r="BK135" i="44"/>
  <c r="AE135" i="44" s="1"/>
  <c r="AU135" i="44" s="1"/>
  <c r="BK165" i="44"/>
  <c r="AE165" i="44" s="1"/>
  <c r="AU165" i="44" s="1"/>
  <c r="BK112" i="44"/>
  <c r="AE112" i="44" s="1"/>
  <c r="AU112" i="44" s="1"/>
  <c r="BK158" i="44"/>
  <c r="AE158" i="44" s="1"/>
  <c r="AU158" i="44" s="1"/>
  <c r="BK126" i="44"/>
  <c r="AE126" i="44" s="1"/>
  <c r="AU126" i="44" s="1"/>
  <c r="BK93" i="44"/>
  <c r="AE93" i="44" s="1"/>
  <c r="AU93" i="44" s="1"/>
  <c r="BK86" i="44"/>
  <c r="AE86" i="44" s="1"/>
  <c r="AU86" i="44" s="1"/>
  <c r="BK140" i="44"/>
  <c r="AE140" i="44" s="1"/>
  <c r="AU140" i="44" s="1"/>
  <c r="BK119" i="44"/>
  <c r="AE119" i="44" s="1"/>
  <c r="AU119" i="44" s="1"/>
  <c r="BK100" i="44"/>
  <c r="AE100" i="44" s="1"/>
  <c r="AU100" i="44" s="1"/>
  <c r="EG31" i="44"/>
  <c r="EG39" i="44"/>
  <c r="EG47" i="44"/>
  <c r="EG30" i="44"/>
  <c r="EG38" i="44"/>
  <c r="EG46" i="44"/>
  <c r="EG55" i="44"/>
  <c r="EG63" i="44"/>
  <c r="EG71" i="44"/>
  <c r="EG62" i="44"/>
  <c r="EG80" i="44"/>
  <c r="EG88" i="44"/>
  <c r="EG56" i="44"/>
  <c r="EG74" i="44"/>
  <c r="EG95" i="44"/>
  <c r="EG103" i="44"/>
  <c r="EG111" i="44"/>
  <c r="EG119" i="44"/>
  <c r="EG127" i="44"/>
  <c r="EG135" i="44"/>
  <c r="EG66" i="44"/>
  <c r="EG98" i="44"/>
  <c r="EG106" i="44"/>
  <c r="EG114" i="44"/>
  <c r="EG122" i="44"/>
  <c r="EG130" i="44"/>
  <c r="EG136" i="44"/>
  <c r="EG144" i="44"/>
  <c r="EG152" i="44"/>
  <c r="EG160" i="44"/>
  <c r="EG168" i="44"/>
  <c r="EG176" i="44"/>
  <c r="EG68" i="44"/>
  <c r="EG143" i="44"/>
  <c r="EG151" i="44"/>
  <c r="EG159" i="44"/>
  <c r="EG167" i="44"/>
  <c r="EG175" i="44"/>
  <c r="EG184" i="44"/>
  <c r="EG192" i="44"/>
  <c r="EG200" i="44"/>
  <c r="EG208" i="44"/>
  <c r="EG216" i="44"/>
  <c r="EG224" i="44"/>
  <c r="EG183" i="44"/>
  <c r="EG191" i="44"/>
  <c r="EG199" i="44"/>
  <c r="EG207" i="44"/>
  <c r="EG215" i="44"/>
  <c r="EG223" i="44"/>
  <c r="EG35" i="44"/>
  <c r="EG34" i="44"/>
  <c r="EG50" i="44"/>
  <c r="EG67" i="44"/>
  <c r="EG76" i="44"/>
  <c r="EG92" i="44"/>
  <c r="EG99" i="44"/>
  <c r="EG115" i="44"/>
  <c r="EG131" i="44"/>
  <c r="EG89" i="44"/>
  <c r="EG110" i="44"/>
  <c r="EG126" i="44"/>
  <c r="EG140" i="44"/>
  <c r="EG156" i="44"/>
  <c r="EG180" i="44"/>
  <c r="EG147" i="44"/>
  <c r="EG163" i="44"/>
  <c r="EG179" i="44"/>
  <c r="EG196" i="44"/>
  <c r="EG212" i="44"/>
  <c r="EG228" i="44"/>
  <c r="EG195" i="44"/>
  <c r="EG211" i="44"/>
  <c r="EG227" i="44"/>
  <c r="EG45" i="44"/>
  <c r="EG28" i="44"/>
  <c r="EG53" i="44"/>
  <c r="EG69" i="44"/>
  <c r="EG93" i="44"/>
  <c r="EG117" i="44"/>
  <c r="EG87" i="44"/>
  <c r="EG112" i="44"/>
  <c r="EG128" i="44"/>
  <c r="EG158" i="44"/>
  <c r="EG83" i="44"/>
  <c r="EG149" i="44"/>
  <c r="EG173" i="44"/>
  <c r="EG190" i="44"/>
  <c r="EG214" i="44"/>
  <c r="EG182" i="44"/>
  <c r="EG197" i="44"/>
  <c r="EG221" i="44"/>
  <c r="EG33" i="44"/>
  <c r="EG41" i="44"/>
  <c r="EG49" i="44"/>
  <c r="EG32" i="44"/>
  <c r="EG40" i="44"/>
  <c r="EG48" i="44"/>
  <c r="EG57" i="44"/>
  <c r="EG65" i="44"/>
  <c r="EG73" i="44"/>
  <c r="EG70" i="44"/>
  <c r="EG82" i="44"/>
  <c r="EG90" i="44"/>
  <c r="EG64" i="44"/>
  <c r="EG77" i="44"/>
  <c r="EG97" i="44"/>
  <c r="EG105" i="44"/>
  <c r="EG113" i="44"/>
  <c r="EG121" i="44"/>
  <c r="EG129" i="44"/>
  <c r="EG60" i="44"/>
  <c r="EG81" i="44"/>
  <c r="EG100" i="44"/>
  <c r="EG108" i="44"/>
  <c r="EG116" i="44"/>
  <c r="EG124" i="44"/>
  <c r="EG132" i="44"/>
  <c r="EG138" i="44"/>
  <c r="EG146" i="44"/>
  <c r="EG154" i="44"/>
  <c r="EG162" i="44"/>
  <c r="EG170" i="44"/>
  <c r="EG178" i="44"/>
  <c r="EG137" i="44"/>
  <c r="EG145" i="44"/>
  <c r="EG153" i="44"/>
  <c r="EG161" i="44"/>
  <c r="EG169" i="44"/>
  <c r="EG177" i="44"/>
  <c r="EG186" i="44"/>
  <c r="EG194" i="44"/>
  <c r="EG202" i="44"/>
  <c r="EG210" i="44"/>
  <c r="EG218" i="44"/>
  <c r="EG226" i="44"/>
  <c r="EG185" i="44"/>
  <c r="EG193" i="44"/>
  <c r="EG201" i="44"/>
  <c r="EG209" i="44"/>
  <c r="EG217" i="44"/>
  <c r="EG225" i="44"/>
  <c r="EG43" i="44"/>
  <c r="EG51" i="44"/>
  <c r="EG42" i="44"/>
  <c r="EG59" i="44"/>
  <c r="EG75" i="44"/>
  <c r="EG84" i="44"/>
  <c r="EG72" i="44"/>
  <c r="EG85" i="44"/>
  <c r="EG107" i="44"/>
  <c r="EG123" i="44"/>
  <c r="EG79" i="44"/>
  <c r="EG102" i="44"/>
  <c r="EG118" i="44"/>
  <c r="EG134" i="44"/>
  <c r="EG148" i="44"/>
  <c r="EG164" i="44"/>
  <c r="EG172" i="44"/>
  <c r="EG139" i="44"/>
  <c r="EG155" i="44"/>
  <c r="EG171" i="44"/>
  <c r="EG188" i="44"/>
  <c r="EG204" i="44"/>
  <c r="EG220" i="44"/>
  <c r="EG187" i="44"/>
  <c r="EG203" i="44"/>
  <c r="EG219" i="44"/>
  <c r="EG37" i="44"/>
  <c r="EG36" i="44"/>
  <c r="EG61" i="44"/>
  <c r="EG54" i="44"/>
  <c r="EG86" i="44"/>
  <c r="EG94" i="44"/>
  <c r="EG109" i="44"/>
  <c r="EG133" i="44"/>
  <c r="EG96" i="44"/>
  <c r="EG120" i="44"/>
  <c r="EG91" i="44"/>
  <c r="EG150" i="44"/>
  <c r="EG166" i="44"/>
  <c r="EG141" i="44"/>
  <c r="EG157" i="44"/>
  <c r="EG181" i="44"/>
  <c r="EG198" i="44"/>
  <c r="EG222" i="44"/>
  <c r="EG189" i="44"/>
  <c r="EG213" i="44"/>
  <c r="EG52" i="44"/>
  <c r="EG29" i="44"/>
  <c r="EG44" i="44"/>
  <c r="EG78" i="44"/>
  <c r="EG58" i="44"/>
  <c r="EG101" i="44"/>
  <c r="EG125" i="44"/>
  <c r="EG104" i="44"/>
  <c r="EG142" i="44"/>
  <c r="EG174" i="44"/>
  <c r="EG165" i="44"/>
  <c r="EG206" i="44"/>
  <c r="EG205" i="44"/>
  <c r="DQ32" i="44"/>
  <c r="DQ40" i="44"/>
  <c r="DQ48" i="44"/>
  <c r="DQ50" i="44"/>
  <c r="DQ58" i="44"/>
  <c r="DQ66" i="44"/>
  <c r="DQ29" i="44"/>
  <c r="DQ69" i="44"/>
  <c r="DQ77" i="44"/>
  <c r="DQ85" i="44"/>
  <c r="DQ93" i="44"/>
  <c r="DQ101" i="44"/>
  <c r="DQ37" i="44"/>
  <c r="DQ67" i="44"/>
  <c r="DQ78" i="44"/>
  <c r="DQ72" i="44"/>
  <c r="DQ104" i="44"/>
  <c r="DQ34" i="44"/>
  <c r="DQ42" i="44"/>
  <c r="DQ31" i="44"/>
  <c r="DQ52" i="44"/>
  <c r="DQ60" i="44"/>
  <c r="DQ68" i="44"/>
  <c r="DQ41" i="44"/>
  <c r="DQ71" i="44"/>
  <c r="DQ79" i="44"/>
  <c r="DQ87" i="44"/>
  <c r="DQ95" i="44"/>
  <c r="DQ103" i="44"/>
  <c r="DQ49" i="44"/>
  <c r="DQ45" i="44"/>
  <c r="DQ86" i="44"/>
  <c r="DQ80" i="44"/>
  <c r="DQ53" i="44"/>
  <c r="DQ30" i="44"/>
  <c r="DQ46" i="44"/>
  <c r="DQ56" i="44"/>
  <c r="DQ43" i="44"/>
  <c r="DQ75" i="44"/>
  <c r="DQ91" i="44"/>
  <c r="DQ107" i="44"/>
  <c r="DQ70" i="44"/>
  <c r="DQ96" i="44"/>
  <c r="DQ90" i="44"/>
  <c r="DQ112" i="44"/>
  <c r="DQ35" i="44"/>
  <c r="DQ119" i="44"/>
  <c r="DQ121" i="44"/>
  <c r="DQ129" i="44"/>
  <c r="DQ137" i="44"/>
  <c r="DQ145" i="44"/>
  <c r="DQ153" i="44"/>
  <c r="DQ161" i="44"/>
  <c r="DQ169" i="44"/>
  <c r="DQ177" i="44"/>
  <c r="DQ185" i="44"/>
  <c r="DQ193" i="44"/>
  <c r="DQ201" i="44"/>
  <c r="DQ209" i="44"/>
  <c r="DQ120" i="44"/>
  <c r="DQ152" i="44"/>
  <c r="DQ184" i="44"/>
  <c r="DQ126" i="44"/>
  <c r="DQ198" i="44"/>
  <c r="DQ220" i="44"/>
  <c r="DQ228" i="44"/>
  <c r="DQ138" i="44"/>
  <c r="DQ170" i="44"/>
  <c r="DQ202" i="44"/>
  <c r="DQ215" i="44"/>
  <c r="DQ223" i="44"/>
  <c r="DQ124" i="44"/>
  <c r="DQ156" i="44"/>
  <c r="DQ188" i="44"/>
  <c r="DQ142" i="44"/>
  <c r="DQ212" i="44"/>
  <c r="DQ38" i="44"/>
  <c r="DQ64" i="44"/>
  <c r="DQ83" i="44"/>
  <c r="DQ59" i="44"/>
  <c r="DQ74" i="44"/>
  <c r="DQ116" i="44"/>
  <c r="DQ108" i="44"/>
  <c r="DQ133" i="44"/>
  <c r="DQ149" i="44"/>
  <c r="DQ165" i="44"/>
  <c r="DQ181" i="44"/>
  <c r="DQ197" i="44"/>
  <c r="DQ115" i="44"/>
  <c r="DQ168" i="44"/>
  <c r="DQ158" i="44"/>
  <c r="DQ224" i="44"/>
  <c r="DQ122" i="44"/>
  <c r="DQ186" i="44"/>
  <c r="DQ219" i="44"/>
  <c r="DQ140" i="44"/>
  <c r="DQ204" i="44"/>
  <c r="DQ54" i="44"/>
  <c r="DQ89" i="44"/>
  <c r="DQ105" i="44"/>
  <c r="DQ82" i="44"/>
  <c r="DQ110" i="44"/>
  <c r="DQ127" i="44"/>
  <c r="DQ151" i="44"/>
  <c r="DQ167" i="44"/>
  <c r="DQ183" i="44"/>
  <c r="DQ207" i="44"/>
  <c r="DQ144" i="44"/>
  <c r="DQ182" i="44"/>
  <c r="DQ226" i="44"/>
  <c r="DQ194" i="44"/>
  <c r="DQ221" i="44"/>
  <c r="DQ180" i="44"/>
  <c r="DQ36" i="44"/>
  <c r="DQ39" i="44"/>
  <c r="DQ62" i="44"/>
  <c r="DQ57" i="44"/>
  <c r="DQ81" i="44"/>
  <c r="DQ97" i="44"/>
  <c r="DQ51" i="44"/>
  <c r="DQ94" i="44"/>
  <c r="DQ55" i="44"/>
  <c r="DQ98" i="44"/>
  <c r="DQ114" i="44"/>
  <c r="DQ61" i="44"/>
  <c r="DQ92" i="44"/>
  <c r="DQ123" i="44"/>
  <c r="DQ131" i="44"/>
  <c r="DQ139" i="44"/>
  <c r="DQ147" i="44"/>
  <c r="DQ155" i="44"/>
  <c r="DQ163" i="44"/>
  <c r="DQ171" i="44"/>
  <c r="DQ179" i="44"/>
  <c r="DQ187" i="44"/>
  <c r="DQ195" i="44"/>
  <c r="DQ203" i="44"/>
  <c r="DQ84" i="44"/>
  <c r="DQ128" i="44"/>
  <c r="DQ160" i="44"/>
  <c r="DQ192" i="44"/>
  <c r="DQ150" i="44"/>
  <c r="DQ206" i="44"/>
  <c r="DQ222" i="44"/>
  <c r="DQ109" i="44"/>
  <c r="DQ146" i="44"/>
  <c r="DQ178" i="44"/>
  <c r="DQ210" i="44"/>
  <c r="DQ217" i="44"/>
  <c r="DQ225" i="44"/>
  <c r="DQ132" i="44"/>
  <c r="DQ164" i="44"/>
  <c r="DQ196" i="44"/>
  <c r="DQ166" i="44"/>
  <c r="DQ216" i="44"/>
  <c r="DQ47" i="44"/>
  <c r="DQ65" i="44"/>
  <c r="DQ99" i="44"/>
  <c r="DQ102" i="44"/>
  <c r="DQ106" i="44"/>
  <c r="DQ100" i="44"/>
  <c r="DQ125" i="44"/>
  <c r="DQ141" i="44"/>
  <c r="DQ157" i="44"/>
  <c r="DQ173" i="44"/>
  <c r="DQ189" i="44"/>
  <c r="DQ205" i="44"/>
  <c r="DQ136" i="44"/>
  <c r="DQ200" i="44"/>
  <c r="DQ214" i="44"/>
  <c r="DQ154" i="44"/>
  <c r="DQ211" i="44"/>
  <c r="DQ227" i="44"/>
  <c r="DQ172" i="44"/>
  <c r="DQ174" i="44"/>
  <c r="DQ44" i="44"/>
  <c r="DQ73" i="44"/>
  <c r="DQ88" i="44"/>
  <c r="DQ118" i="44"/>
  <c r="DQ113" i="44"/>
  <c r="DQ135" i="44"/>
  <c r="DQ159" i="44"/>
  <c r="DQ175" i="44"/>
  <c r="DQ199" i="44"/>
  <c r="DQ117" i="44"/>
  <c r="DQ208" i="44"/>
  <c r="DQ218" i="44"/>
  <c r="DQ162" i="44"/>
  <c r="DQ213" i="44"/>
  <c r="DQ148" i="44"/>
  <c r="DQ134" i="44"/>
  <c r="DQ28" i="44"/>
  <c r="DQ33" i="44"/>
  <c r="DQ63" i="44"/>
  <c r="DQ111" i="44"/>
  <c r="DQ143" i="44"/>
  <c r="DQ191" i="44"/>
  <c r="DQ176" i="44"/>
  <c r="DQ130" i="44"/>
  <c r="DQ76" i="44"/>
  <c r="DQ190" i="44"/>
  <c r="DS31" i="44"/>
  <c r="DS39" i="44"/>
  <c r="DS47" i="44"/>
  <c r="DS48" i="44"/>
  <c r="DS57" i="44"/>
  <c r="DS65" i="44"/>
  <c r="DS28" i="44"/>
  <c r="DS66" i="44"/>
  <c r="DS76" i="44"/>
  <c r="DS84" i="44"/>
  <c r="DS92" i="44"/>
  <c r="DS100" i="44"/>
  <c r="DS108" i="44"/>
  <c r="DS60" i="44"/>
  <c r="DS71" i="44"/>
  <c r="DS103" i="44"/>
  <c r="DS81" i="44"/>
  <c r="DS64" i="44"/>
  <c r="DS99" i="44"/>
  <c r="DS113" i="44"/>
  <c r="BG113" i="44" s="1"/>
  <c r="AA113" i="44" s="1"/>
  <c r="AQ113" i="44" s="1"/>
  <c r="DS77" i="44"/>
  <c r="DS101" i="44"/>
  <c r="DS124" i="44"/>
  <c r="DS132" i="44"/>
  <c r="DS140" i="44"/>
  <c r="DS148" i="44"/>
  <c r="BG148" i="44" s="1"/>
  <c r="AA148" i="44" s="1"/>
  <c r="AQ148" i="44" s="1"/>
  <c r="DS156" i="44"/>
  <c r="DS164" i="44"/>
  <c r="DS172" i="44"/>
  <c r="DS180" i="44"/>
  <c r="DS188" i="44"/>
  <c r="DS196" i="44"/>
  <c r="BG196" i="44" s="1"/>
  <c r="AA196" i="44" s="1"/>
  <c r="AQ196" i="44" s="1"/>
  <c r="DS204" i="44"/>
  <c r="BG204" i="44" s="1"/>
  <c r="AA204" i="44" s="1"/>
  <c r="AQ204" i="44" s="1"/>
  <c r="DS93" i="44"/>
  <c r="DS129" i="44"/>
  <c r="DS161" i="44"/>
  <c r="DS193" i="44"/>
  <c r="DS143" i="44"/>
  <c r="DS191" i="44"/>
  <c r="DS118" i="44"/>
  <c r="BG118" i="44" s="1"/>
  <c r="AA118" i="44" s="1"/>
  <c r="AQ118" i="44" s="1"/>
  <c r="DS147" i="44"/>
  <c r="DS179" i="44"/>
  <c r="DS212" i="44"/>
  <c r="DS220" i="44"/>
  <c r="DS228" i="44"/>
  <c r="DS141" i="44"/>
  <c r="BG141" i="44" s="1"/>
  <c r="AA141" i="44" s="1"/>
  <c r="AQ141" i="44" s="1"/>
  <c r="DS173" i="44"/>
  <c r="DS205" i="44"/>
  <c r="DS199" i="44"/>
  <c r="DS219" i="44"/>
  <c r="DS43" i="44"/>
  <c r="DS53" i="44"/>
  <c r="DS30" i="44"/>
  <c r="DS72" i="44"/>
  <c r="DS88" i="44"/>
  <c r="BG88" i="44" s="1"/>
  <c r="AA88" i="44" s="1"/>
  <c r="AQ88" i="44" s="1"/>
  <c r="DS104" i="44"/>
  <c r="DS34" i="44"/>
  <c r="DS62" i="44"/>
  <c r="DS83" i="44"/>
  <c r="DS117" i="44"/>
  <c r="DS120" i="44"/>
  <c r="DS136" i="44"/>
  <c r="DS152" i="44"/>
  <c r="DS168" i="44"/>
  <c r="DS184" i="44"/>
  <c r="DS200" i="44"/>
  <c r="BG200" i="44" s="1"/>
  <c r="AA200" i="44" s="1"/>
  <c r="AQ200" i="44" s="1"/>
  <c r="DS85" i="44"/>
  <c r="DS177" i="44"/>
  <c r="BG177" i="44" s="1"/>
  <c r="AA177" i="44" s="1"/>
  <c r="AQ177" i="44" s="1"/>
  <c r="DS209" i="44"/>
  <c r="DS215" i="44"/>
  <c r="DS163" i="44"/>
  <c r="DS216" i="44"/>
  <c r="BG216" i="44" s="1"/>
  <c r="AA216" i="44" s="1"/>
  <c r="AQ216" i="44" s="1"/>
  <c r="DS125" i="44"/>
  <c r="DS189" i="44"/>
  <c r="DS213" i="44"/>
  <c r="DS29" i="44"/>
  <c r="BG29" i="44" s="1"/>
  <c r="AA29" i="44" s="1"/>
  <c r="AQ29" i="44" s="1"/>
  <c r="DS40" i="44"/>
  <c r="BG40" i="44" s="1"/>
  <c r="AA40" i="44" s="1"/>
  <c r="AQ40" i="44" s="1"/>
  <c r="DS63" i="44"/>
  <c r="DS74" i="44"/>
  <c r="DS90" i="44"/>
  <c r="DS52" i="44"/>
  <c r="DS95" i="44"/>
  <c r="DS91" i="44"/>
  <c r="DS119" i="44"/>
  <c r="DS130" i="44"/>
  <c r="DS146" i="44"/>
  <c r="DS162" i="44"/>
  <c r="BG162" i="44" s="1"/>
  <c r="AA162" i="44" s="1"/>
  <c r="AQ162" i="44" s="1"/>
  <c r="DS178" i="44"/>
  <c r="DS194" i="44"/>
  <c r="BG194" i="44" s="1"/>
  <c r="AA194" i="44" s="1"/>
  <c r="AQ194" i="44" s="1"/>
  <c r="DS121" i="44"/>
  <c r="DS185" i="44"/>
  <c r="DS225" i="44"/>
  <c r="BG225" i="44" s="1"/>
  <c r="AA225" i="44" s="1"/>
  <c r="AQ225" i="44" s="1"/>
  <c r="DS171" i="44"/>
  <c r="DS203" i="44"/>
  <c r="DS133" i="44"/>
  <c r="DS165" i="44"/>
  <c r="DS217" i="44"/>
  <c r="DS33" i="44"/>
  <c r="DS41" i="44"/>
  <c r="DS49" i="44"/>
  <c r="DS51" i="44"/>
  <c r="DS59" i="44"/>
  <c r="DS67" i="44"/>
  <c r="DS38" i="44"/>
  <c r="DS70" i="44"/>
  <c r="DS78" i="44"/>
  <c r="DS86" i="44"/>
  <c r="DS94" i="44"/>
  <c r="DS102" i="44"/>
  <c r="DS36" i="44"/>
  <c r="DS68" i="44"/>
  <c r="DS79" i="44"/>
  <c r="DS44" i="44"/>
  <c r="DS89" i="44"/>
  <c r="DS75" i="44"/>
  <c r="DS107" i="44"/>
  <c r="DS115" i="44"/>
  <c r="DS112" i="44"/>
  <c r="DS114" i="44"/>
  <c r="DS126" i="44"/>
  <c r="DS134" i="44"/>
  <c r="DS142" i="44"/>
  <c r="DS150" i="44"/>
  <c r="DS158" i="44"/>
  <c r="BG158" i="44" s="1"/>
  <c r="AA158" i="44" s="1"/>
  <c r="AQ158" i="44" s="1"/>
  <c r="DS166" i="44"/>
  <c r="DS174" i="44"/>
  <c r="DS182" i="44"/>
  <c r="DS190" i="44"/>
  <c r="DS198" i="44"/>
  <c r="BG198" i="44" s="1"/>
  <c r="AA198" i="44" s="1"/>
  <c r="AQ198" i="44" s="1"/>
  <c r="DS206" i="44"/>
  <c r="DS116" i="44"/>
  <c r="DS137" i="44"/>
  <c r="DS169" i="44"/>
  <c r="DS201" i="44"/>
  <c r="DS151" i="44"/>
  <c r="DS211" i="44"/>
  <c r="DS123" i="44"/>
  <c r="DS155" i="44"/>
  <c r="DS187" i="44"/>
  <c r="DS214" i="44"/>
  <c r="DS222" i="44"/>
  <c r="DS110" i="44"/>
  <c r="DS149" i="44"/>
  <c r="DS181" i="44"/>
  <c r="DS127" i="44"/>
  <c r="DS207" i="44"/>
  <c r="DS221" i="44"/>
  <c r="BG221" i="44" s="1"/>
  <c r="AA221" i="44" s="1"/>
  <c r="AQ221" i="44" s="1"/>
  <c r="DS35" i="44"/>
  <c r="DS32" i="44"/>
  <c r="DS61" i="44"/>
  <c r="DS50" i="44"/>
  <c r="BG50" i="44" s="1"/>
  <c r="AA50" i="44" s="1"/>
  <c r="AQ50" i="44" s="1"/>
  <c r="DS80" i="44"/>
  <c r="DS96" i="44"/>
  <c r="DS46" i="44"/>
  <c r="BG46" i="44" s="1"/>
  <c r="AA46" i="44" s="1"/>
  <c r="AQ46" i="44" s="1"/>
  <c r="DS87" i="44"/>
  <c r="DS97" i="44"/>
  <c r="DS109" i="44"/>
  <c r="DS54" i="44"/>
  <c r="BG54" i="44" s="1"/>
  <c r="AA54" i="44" s="1"/>
  <c r="AQ54" i="44" s="1"/>
  <c r="DS128" i="44"/>
  <c r="DS144" i="44"/>
  <c r="DS160" i="44"/>
  <c r="DS176" i="44"/>
  <c r="DS192" i="44"/>
  <c r="DS208" i="44"/>
  <c r="DS145" i="44"/>
  <c r="DS167" i="44"/>
  <c r="DS131" i="44"/>
  <c r="DS195" i="44"/>
  <c r="DS224" i="44"/>
  <c r="BG224" i="44" s="1"/>
  <c r="AA224" i="44" s="1"/>
  <c r="AQ224" i="44" s="1"/>
  <c r="DS157" i="44"/>
  <c r="DS159" i="44"/>
  <c r="DS223" i="44"/>
  <c r="DS37" i="44"/>
  <c r="DS55" i="44"/>
  <c r="BG55" i="44" s="1"/>
  <c r="AA55" i="44" s="1"/>
  <c r="AQ55" i="44" s="1"/>
  <c r="DS58" i="44"/>
  <c r="DS82" i="44"/>
  <c r="DS106" i="44"/>
  <c r="DS56" i="44"/>
  <c r="DS105" i="44"/>
  <c r="BG105" i="44" s="1"/>
  <c r="AA105" i="44" s="1"/>
  <c r="AQ105" i="44" s="1"/>
  <c r="DS111" i="44"/>
  <c r="DS69" i="44"/>
  <c r="DS138" i="44"/>
  <c r="DS154" i="44"/>
  <c r="DS186" i="44"/>
  <c r="DS202" i="44"/>
  <c r="DS153" i="44"/>
  <c r="DS135" i="44"/>
  <c r="DS139" i="44"/>
  <c r="DS226" i="44"/>
  <c r="BG226" i="44" s="1"/>
  <c r="AA226" i="44" s="1"/>
  <c r="AQ226" i="44" s="1"/>
  <c r="DS197" i="44"/>
  <c r="DS227" i="44"/>
  <c r="BG227" i="44" s="1"/>
  <c r="AA227" i="44" s="1"/>
  <c r="AQ227" i="44" s="1"/>
  <c r="DS45" i="44"/>
  <c r="DS42" i="44"/>
  <c r="DS98" i="44"/>
  <c r="DS73" i="44"/>
  <c r="DS122" i="44"/>
  <c r="DS170" i="44"/>
  <c r="DS210" i="44"/>
  <c r="DS175" i="44"/>
  <c r="DS218" i="44"/>
  <c r="BG218" i="44" s="1"/>
  <c r="AA218" i="44" s="1"/>
  <c r="AQ218" i="44" s="1"/>
  <c r="DS183" i="44"/>
  <c r="EV28" i="44"/>
  <c r="EV30" i="44"/>
  <c r="EV32" i="44"/>
  <c r="EV34" i="44"/>
  <c r="EV36" i="44"/>
  <c r="EV38" i="44"/>
  <c r="EV40" i="44"/>
  <c r="EV42" i="44"/>
  <c r="EV44" i="44"/>
  <c r="EV46" i="44"/>
  <c r="EV48" i="44"/>
  <c r="EV50" i="44"/>
  <c r="EV52" i="44"/>
  <c r="EV54" i="44"/>
  <c r="EV56" i="44"/>
  <c r="EV58" i="44"/>
  <c r="EV60" i="44"/>
  <c r="EV62" i="44"/>
  <c r="EV64" i="44"/>
  <c r="EV66" i="44"/>
  <c r="EV68" i="44"/>
  <c r="EV70" i="44"/>
  <c r="EV72" i="44"/>
  <c r="EV74" i="44"/>
  <c r="EV76" i="44"/>
  <c r="EV78" i="44"/>
  <c r="EV80" i="44"/>
  <c r="EV82" i="44"/>
  <c r="EV84" i="44"/>
  <c r="EV86" i="44"/>
  <c r="EV88" i="44"/>
  <c r="EV90" i="44"/>
  <c r="EV92" i="44"/>
  <c r="EV94" i="44"/>
  <c r="EV96" i="44"/>
  <c r="EV98" i="44"/>
  <c r="EV100" i="44"/>
  <c r="EV102" i="44"/>
  <c r="EV104" i="44"/>
  <c r="EV106" i="44"/>
  <c r="EV108" i="44"/>
  <c r="EV110" i="44"/>
  <c r="EV112" i="44"/>
  <c r="EV114" i="44"/>
  <c r="EV116" i="44"/>
  <c r="EV118" i="44"/>
  <c r="EV120" i="44"/>
  <c r="EV122" i="44"/>
  <c r="EV124" i="44"/>
  <c r="EV126" i="44"/>
  <c r="EV128" i="44"/>
  <c r="EV130" i="44"/>
  <c r="EV132" i="44"/>
  <c r="EV134" i="44"/>
  <c r="EV136" i="44"/>
  <c r="EV138" i="44"/>
  <c r="EV140" i="44"/>
  <c r="EV142" i="44"/>
  <c r="EV144" i="44"/>
  <c r="EV146" i="44"/>
  <c r="EV148" i="44"/>
  <c r="EV150" i="44"/>
  <c r="EV152" i="44"/>
  <c r="EV154" i="44"/>
  <c r="EV156" i="44"/>
  <c r="EV158" i="44"/>
  <c r="EV160" i="44"/>
  <c r="EV162" i="44"/>
  <c r="EV164" i="44"/>
  <c r="EV166" i="44"/>
  <c r="EV168" i="44"/>
  <c r="EV170" i="44"/>
  <c r="EV172" i="44"/>
  <c r="EV174" i="44"/>
  <c r="EV176" i="44"/>
  <c r="EV178" i="44"/>
  <c r="EV180" i="44"/>
  <c r="EV182" i="44"/>
  <c r="EV184" i="44"/>
  <c r="EV186" i="44"/>
  <c r="EV188" i="44"/>
  <c r="EV190" i="44"/>
  <c r="EV192" i="44"/>
  <c r="EV194" i="44"/>
  <c r="EV196" i="44"/>
  <c r="EV198" i="44"/>
  <c r="EV200" i="44"/>
  <c r="EV202" i="44"/>
  <c r="EV204" i="44"/>
  <c r="EV206" i="44"/>
  <c r="EV208" i="44"/>
  <c r="EV210" i="44"/>
  <c r="EV212" i="44"/>
  <c r="EV214" i="44"/>
  <c r="EV216" i="44"/>
  <c r="EV218" i="44"/>
  <c r="EV220" i="44"/>
  <c r="EV222" i="44"/>
  <c r="EV224" i="44"/>
  <c r="EV226" i="44"/>
  <c r="EV228" i="44"/>
  <c r="EV29" i="44"/>
  <c r="EV31" i="44"/>
  <c r="EV33" i="44"/>
  <c r="EV35" i="44"/>
  <c r="EV37" i="44"/>
  <c r="EV39" i="44"/>
  <c r="EV41" i="44"/>
  <c r="EV43" i="44"/>
  <c r="EV45" i="44"/>
  <c r="EV47" i="44"/>
  <c r="EV49" i="44"/>
  <c r="EV51" i="44"/>
  <c r="EV53" i="44"/>
  <c r="EV55" i="44"/>
  <c r="EV57" i="44"/>
  <c r="EV59" i="44"/>
  <c r="EV61" i="44"/>
  <c r="EV63" i="44"/>
  <c r="EV65" i="44"/>
  <c r="EV67" i="44"/>
  <c r="EV69" i="44"/>
  <c r="EV71" i="44"/>
  <c r="EV73" i="44"/>
  <c r="EV75" i="44"/>
  <c r="EV77" i="44"/>
  <c r="EV79" i="44"/>
  <c r="EV81" i="44"/>
  <c r="EV83" i="44"/>
  <c r="EV85" i="44"/>
  <c r="EV87" i="44"/>
  <c r="EV89" i="44"/>
  <c r="EV91" i="44"/>
  <c r="EV93" i="44"/>
  <c r="EV95" i="44"/>
  <c r="EV97" i="44"/>
  <c r="EV99" i="44"/>
  <c r="EV101" i="44"/>
  <c r="EV103" i="44"/>
  <c r="EV105" i="44"/>
  <c r="EV107" i="44"/>
  <c r="EV109" i="44"/>
  <c r="EV111" i="44"/>
  <c r="EV113" i="44"/>
  <c r="EV115" i="44"/>
  <c r="EV117" i="44"/>
  <c r="EV119" i="44"/>
  <c r="EV121" i="44"/>
  <c r="EV123" i="44"/>
  <c r="EV125" i="44"/>
  <c r="EV127" i="44"/>
  <c r="EV129" i="44"/>
  <c r="EV131" i="44"/>
  <c r="EV133" i="44"/>
  <c r="EV135" i="44"/>
  <c r="EV137" i="44"/>
  <c r="EV139" i="44"/>
  <c r="EV141" i="44"/>
  <c r="EV143" i="44"/>
  <c r="EV145" i="44"/>
  <c r="EV147" i="44"/>
  <c r="EV149" i="44"/>
  <c r="EV151" i="44"/>
  <c r="EV153" i="44"/>
  <c r="EV155" i="44"/>
  <c r="EV157" i="44"/>
  <c r="EV159" i="44"/>
  <c r="EV161" i="44"/>
  <c r="EV163" i="44"/>
  <c r="EV165" i="44"/>
  <c r="EV167" i="44"/>
  <c r="EV169" i="44"/>
  <c r="EV171" i="44"/>
  <c r="EV173" i="44"/>
  <c r="EV175" i="44"/>
  <c r="EV177" i="44"/>
  <c r="EV179" i="44"/>
  <c r="EV181" i="44"/>
  <c r="EV183" i="44"/>
  <c r="EV185" i="44"/>
  <c r="EV187" i="44"/>
  <c r="EV189" i="44"/>
  <c r="EV191" i="44"/>
  <c r="EV193" i="44"/>
  <c r="BD193" i="44" s="1"/>
  <c r="X193" i="44" s="1"/>
  <c r="AN193" i="44" s="1"/>
  <c r="EV195" i="44"/>
  <c r="EV197" i="44"/>
  <c r="EV199" i="44"/>
  <c r="EV201" i="44"/>
  <c r="EV203" i="44"/>
  <c r="EV205" i="44"/>
  <c r="EV207" i="44"/>
  <c r="EV209" i="44"/>
  <c r="EV211" i="44"/>
  <c r="EV213" i="44"/>
  <c r="EV215" i="44"/>
  <c r="EV217" i="44"/>
  <c r="EV219" i="44"/>
  <c r="EV221" i="44"/>
  <c r="EV223" i="44"/>
  <c r="EV225" i="44"/>
  <c r="EV227" i="44"/>
  <c r="EW33" i="44"/>
  <c r="EW41" i="44"/>
  <c r="EW49" i="44"/>
  <c r="EW51" i="44"/>
  <c r="EW59" i="44"/>
  <c r="EW67" i="44"/>
  <c r="EW64" i="44"/>
  <c r="EW58" i="44"/>
  <c r="EW74" i="44"/>
  <c r="EW82" i="44"/>
  <c r="EW90" i="44"/>
  <c r="EW98" i="44"/>
  <c r="EW106" i="44"/>
  <c r="EW52" i="44"/>
  <c r="EW69" i="44"/>
  <c r="EW101" i="44"/>
  <c r="EW95" i="44"/>
  <c r="EW114" i="44"/>
  <c r="EW122" i="44"/>
  <c r="EW130" i="44"/>
  <c r="EW138" i="44"/>
  <c r="EW146" i="44"/>
  <c r="EW154" i="44"/>
  <c r="EW162" i="44"/>
  <c r="EW170" i="44"/>
  <c r="EW178" i="44"/>
  <c r="EW186" i="44"/>
  <c r="BE186" i="44" s="1"/>
  <c r="Y186" i="44" s="1"/>
  <c r="AO186" i="44" s="1"/>
  <c r="EW34" i="44"/>
  <c r="EW97" i="44"/>
  <c r="EW109" i="44"/>
  <c r="EW141" i="44"/>
  <c r="EW173" i="44"/>
  <c r="EW111" i="44"/>
  <c r="EW143" i="44"/>
  <c r="EW175" i="44"/>
  <c r="EW75" i="44"/>
  <c r="EW129" i="44"/>
  <c r="EW161" i="44"/>
  <c r="EW99" i="44"/>
  <c r="EW195" i="44"/>
  <c r="EW203" i="44"/>
  <c r="EW211" i="44"/>
  <c r="EW219" i="44"/>
  <c r="EW227" i="44"/>
  <c r="EW187" i="44"/>
  <c r="EW194" i="44"/>
  <c r="EW202" i="44"/>
  <c r="EW210" i="44"/>
  <c r="EW218" i="44"/>
  <c r="EW226" i="44"/>
  <c r="EW37" i="44"/>
  <c r="EW38" i="44"/>
  <c r="EW63" i="44"/>
  <c r="EW40" i="44"/>
  <c r="EW78" i="44"/>
  <c r="EW94" i="44"/>
  <c r="EW36" i="44"/>
  <c r="EW85" i="44"/>
  <c r="EW110" i="44"/>
  <c r="EW126" i="44"/>
  <c r="EW142" i="44"/>
  <c r="EW158" i="44"/>
  <c r="EW174" i="44"/>
  <c r="EW190" i="44"/>
  <c r="EW62" i="44"/>
  <c r="EW157" i="44"/>
  <c r="EW127" i="44"/>
  <c r="EW191" i="44"/>
  <c r="EW145" i="44"/>
  <c r="EW147" i="44"/>
  <c r="EW207" i="44"/>
  <c r="EW223" i="44"/>
  <c r="EW163" i="44"/>
  <c r="EW206" i="44"/>
  <c r="EW222" i="44"/>
  <c r="EW31" i="44"/>
  <c r="EW46" i="44"/>
  <c r="EW65" i="44"/>
  <c r="EW72" i="44"/>
  <c r="EW88" i="44"/>
  <c r="EW48" i="44"/>
  <c r="EW54" i="44"/>
  <c r="EW87" i="44"/>
  <c r="EW112" i="44"/>
  <c r="EW120" i="44"/>
  <c r="EW136" i="44"/>
  <c r="EW160" i="44"/>
  <c r="EW176" i="44"/>
  <c r="EW89" i="44"/>
  <c r="EW165" i="44"/>
  <c r="EW135" i="44"/>
  <c r="EW121" i="44"/>
  <c r="EW153" i="44"/>
  <c r="EW209" i="44"/>
  <c r="EW225" i="44"/>
  <c r="EW200" i="44"/>
  <c r="EW216" i="44"/>
  <c r="EW35" i="44"/>
  <c r="EW43" i="44"/>
  <c r="EW30" i="44"/>
  <c r="EW53" i="44"/>
  <c r="EW61" i="44"/>
  <c r="EW32" i="44"/>
  <c r="EW28" i="44"/>
  <c r="EW66" i="44"/>
  <c r="EW76" i="44"/>
  <c r="EW84" i="44"/>
  <c r="EW92" i="44"/>
  <c r="EW100" i="44"/>
  <c r="EW108" i="44"/>
  <c r="EW60" i="44"/>
  <c r="EW77" i="44"/>
  <c r="EW71" i="44"/>
  <c r="EW103" i="44"/>
  <c r="EW116" i="44"/>
  <c r="EW124" i="44"/>
  <c r="EW132" i="44"/>
  <c r="EW140" i="44"/>
  <c r="EW148" i="44"/>
  <c r="EW156" i="44"/>
  <c r="EW164" i="44"/>
  <c r="EW172" i="44"/>
  <c r="EW180" i="44"/>
  <c r="EW188" i="44"/>
  <c r="EW73" i="44"/>
  <c r="EW105" i="44"/>
  <c r="EW117" i="44"/>
  <c r="EW149" i="44"/>
  <c r="EW181" i="44"/>
  <c r="EW119" i="44"/>
  <c r="EW151" i="44"/>
  <c r="EW183" i="44"/>
  <c r="EW107" i="44"/>
  <c r="EW137" i="44"/>
  <c r="EW169" i="44"/>
  <c r="EW115" i="44"/>
  <c r="EW197" i="44"/>
  <c r="EW205" i="44"/>
  <c r="EW213" i="44"/>
  <c r="EW221" i="44"/>
  <c r="EW139" i="44"/>
  <c r="EW131" i="44"/>
  <c r="EW196" i="44"/>
  <c r="EW204" i="44"/>
  <c r="EW212" i="44"/>
  <c r="EW220" i="44"/>
  <c r="EW228" i="44"/>
  <c r="EW29" i="44"/>
  <c r="EW45" i="44"/>
  <c r="EW55" i="44"/>
  <c r="EW42" i="44"/>
  <c r="EW70" i="44"/>
  <c r="EW86" i="44"/>
  <c r="EW102" i="44"/>
  <c r="EW68" i="44"/>
  <c r="EW79" i="44"/>
  <c r="EW118" i="44"/>
  <c r="EW134" i="44"/>
  <c r="EW150" i="44"/>
  <c r="EW166" i="44"/>
  <c r="EW182" i="44"/>
  <c r="EW81" i="44"/>
  <c r="EW125" i="44"/>
  <c r="EW189" i="44"/>
  <c r="EW159" i="44"/>
  <c r="EW113" i="44"/>
  <c r="EW177" i="44"/>
  <c r="EW199" i="44"/>
  <c r="EW215" i="44"/>
  <c r="EW171" i="44"/>
  <c r="EW198" i="44"/>
  <c r="EW214" i="44"/>
  <c r="EW123" i="44"/>
  <c r="EW39" i="44"/>
  <c r="EW57" i="44"/>
  <c r="EW50" i="44"/>
  <c r="EW80" i="44"/>
  <c r="EW104" i="44"/>
  <c r="EW128" i="44"/>
  <c r="EW152" i="44"/>
  <c r="EW168" i="44"/>
  <c r="EW192" i="44"/>
  <c r="EW133" i="44"/>
  <c r="EW83" i="44"/>
  <c r="EW44" i="44"/>
  <c r="EW185" i="44"/>
  <c r="EW201" i="44"/>
  <c r="EW217" i="44"/>
  <c r="EW193" i="44"/>
  <c r="EW208" i="44"/>
  <c r="EW47" i="44"/>
  <c r="EW56" i="44"/>
  <c r="EW96" i="44"/>
  <c r="EW93" i="44"/>
  <c r="EW144" i="44"/>
  <c r="EW184" i="44"/>
  <c r="EW91" i="44"/>
  <c r="EW167" i="44"/>
  <c r="EW179" i="44"/>
  <c r="EW155" i="44"/>
  <c r="EW224" i="44"/>
  <c r="ES193" i="44"/>
  <c r="ES222" i="44"/>
  <c r="ES214" i="44"/>
  <c r="ES206" i="44"/>
  <c r="ES198" i="44"/>
  <c r="ES145" i="44"/>
  <c r="ES153" i="44"/>
  <c r="ES35" i="44"/>
  <c r="ES43" i="44"/>
  <c r="ES28" i="44"/>
  <c r="ES53" i="44"/>
  <c r="ES61" i="44"/>
  <c r="ES34" i="44"/>
  <c r="ES32" i="44"/>
  <c r="ES70" i="44"/>
  <c r="ES78" i="44"/>
  <c r="ES86" i="44"/>
  <c r="ES94" i="44"/>
  <c r="ES102" i="44"/>
  <c r="ES30" i="44"/>
  <c r="ES66" i="44"/>
  <c r="ES91" i="44"/>
  <c r="ES69" i="44"/>
  <c r="ES101" i="44"/>
  <c r="ES116" i="44"/>
  <c r="ES124" i="44"/>
  <c r="ES132" i="44"/>
  <c r="ES140" i="44"/>
  <c r="ES148" i="44"/>
  <c r="ES156" i="44"/>
  <c r="ES164" i="44"/>
  <c r="ES172" i="44"/>
  <c r="ES180" i="44"/>
  <c r="ES188" i="44"/>
  <c r="ES52" i="44"/>
  <c r="ES95" i="44"/>
  <c r="ES115" i="44"/>
  <c r="ES147" i="44"/>
  <c r="ES179" i="44"/>
  <c r="ES109" i="44"/>
  <c r="ES141" i="44"/>
  <c r="ES173" i="44"/>
  <c r="ES111" i="44"/>
  <c r="ES143" i="44"/>
  <c r="ES175" i="44"/>
  <c r="ES225" i="44"/>
  <c r="ES217" i="44"/>
  <c r="ES209" i="44"/>
  <c r="ES201" i="44"/>
  <c r="ES161" i="44"/>
  <c r="ES41" i="44"/>
  <c r="ES67" i="44"/>
  <c r="ES76" i="44"/>
  <c r="ES92" i="44"/>
  <c r="ES108" i="44"/>
  <c r="ES58" i="44"/>
  <c r="ES60" i="44"/>
  <c r="ES114" i="44"/>
  <c r="ES130" i="44"/>
  <c r="ES138" i="44"/>
  <c r="ES154" i="44"/>
  <c r="ES170" i="44"/>
  <c r="ES186" i="44"/>
  <c r="ES87" i="44"/>
  <c r="ES139" i="44"/>
  <c r="ES97" i="44"/>
  <c r="ES165" i="44"/>
  <c r="ES89" i="44"/>
  <c r="ES167" i="44"/>
  <c r="ES219" i="44"/>
  <c r="ES203" i="44"/>
  <c r="ES228" i="44"/>
  <c r="ES220" i="44"/>
  <c r="ES212" i="44"/>
  <c r="ES204" i="44"/>
  <c r="ES196" i="44"/>
  <c r="ES113" i="44"/>
  <c r="ES29" i="44"/>
  <c r="ES37" i="44"/>
  <c r="ES45" i="44"/>
  <c r="ES36" i="44"/>
  <c r="ES55" i="44"/>
  <c r="ES63" i="44"/>
  <c r="ES46" i="44"/>
  <c r="ES42" i="44"/>
  <c r="ES72" i="44"/>
  <c r="ES80" i="44"/>
  <c r="ES88" i="44"/>
  <c r="ES96" i="44"/>
  <c r="ES104" i="44"/>
  <c r="ES40" i="44"/>
  <c r="ES68" i="44"/>
  <c r="ES99" i="44"/>
  <c r="ES77" i="44"/>
  <c r="ES110" i="44"/>
  <c r="ES118" i="44"/>
  <c r="ES126" i="44"/>
  <c r="ES134" i="44"/>
  <c r="ES142" i="44"/>
  <c r="ES150" i="44"/>
  <c r="ES158" i="44"/>
  <c r="ES166" i="44"/>
  <c r="ES174" i="44"/>
  <c r="ES182" i="44"/>
  <c r="ES190" i="44"/>
  <c r="ES71" i="44"/>
  <c r="ES103" i="44"/>
  <c r="ES123" i="44"/>
  <c r="ES155" i="44"/>
  <c r="ES187" i="44"/>
  <c r="ES117" i="44"/>
  <c r="ES149" i="44"/>
  <c r="ES181" i="44"/>
  <c r="ES119" i="44"/>
  <c r="ES151" i="44"/>
  <c r="ES183" i="44"/>
  <c r="ES223" i="44"/>
  <c r="ES215" i="44"/>
  <c r="ES207" i="44"/>
  <c r="ES199" i="44"/>
  <c r="ES129" i="44"/>
  <c r="ES226" i="44"/>
  <c r="ES218" i="44"/>
  <c r="ES210" i="44"/>
  <c r="ES202" i="44"/>
  <c r="ES194" i="44"/>
  <c r="ES169" i="44"/>
  <c r="ES31" i="44"/>
  <c r="ES39" i="44"/>
  <c r="ES47" i="44"/>
  <c r="ES44" i="44"/>
  <c r="ES57" i="44"/>
  <c r="ES65" i="44"/>
  <c r="ES54" i="44"/>
  <c r="ES56" i="44"/>
  <c r="ES74" i="44"/>
  <c r="ES82" i="44"/>
  <c r="ES90" i="44"/>
  <c r="ES98" i="44"/>
  <c r="ES106" i="44"/>
  <c r="ES50" i="44"/>
  <c r="ES75" i="44"/>
  <c r="ES107" i="44"/>
  <c r="ES85" i="44"/>
  <c r="ES112" i="44"/>
  <c r="ES120" i="44"/>
  <c r="ES128" i="44"/>
  <c r="ES136" i="44"/>
  <c r="ES144" i="44"/>
  <c r="ES152" i="44"/>
  <c r="ES160" i="44"/>
  <c r="ES168" i="44"/>
  <c r="ES176" i="44"/>
  <c r="ES184" i="44"/>
  <c r="ES192" i="44"/>
  <c r="ES79" i="44"/>
  <c r="ES73" i="44"/>
  <c r="ES131" i="44"/>
  <c r="ES163" i="44"/>
  <c r="ES48" i="44"/>
  <c r="ES125" i="44"/>
  <c r="ES157" i="44"/>
  <c r="ES189" i="44"/>
  <c r="ES127" i="44"/>
  <c r="ES159" i="44"/>
  <c r="ES191" i="44"/>
  <c r="ES221" i="44"/>
  <c r="ES213" i="44"/>
  <c r="ES205" i="44"/>
  <c r="ES197" i="44"/>
  <c r="ES81" i="44"/>
  <c r="ES224" i="44"/>
  <c r="ES216" i="44"/>
  <c r="ES208" i="44"/>
  <c r="ES200" i="44"/>
  <c r="ES177" i="44"/>
  <c r="ES185" i="44"/>
  <c r="ES33" i="44"/>
  <c r="ES49" i="44"/>
  <c r="ES51" i="44"/>
  <c r="ES59" i="44"/>
  <c r="ES62" i="44"/>
  <c r="ES64" i="44"/>
  <c r="ES84" i="44"/>
  <c r="ES100" i="44"/>
  <c r="ES83" i="44"/>
  <c r="ES93" i="44"/>
  <c r="ES122" i="44"/>
  <c r="ES146" i="44"/>
  <c r="ES162" i="44"/>
  <c r="ES178" i="44"/>
  <c r="ES38" i="44"/>
  <c r="ES105" i="44"/>
  <c r="ES171" i="44"/>
  <c r="ES133" i="44"/>
  <c r="ES135" i="44"/>
  <c r="ES227" i="44"/>
  <c r="ES211" i="44"/>
  <c r="ES195" i="44"/>
  <c r="ES137" i="44"/>
  <c r="EB29" i="44"/>
  <c r="EB31" i="44"/>
  <c r="EB33" i="44"/>
  <c r="EB35" i="44"/>
  <c r="EB37" i="44"/>
  <c r="EB39" i="44"/>
  <c r="EB41" i="44"/>
  <c r="EB43" i="44"/>
  <c r="EB45" i="44"/>
  <c r="EB47" i="44"/>
  <c r="EB49" i="44"/>
  <c r="EB51" i="44"/>
  <c r="EB53" i="44"/>
  <c r="EB55" i="44"/>
  <c r="EB57" i="44"/>
  <c r="EB59" i="44"/>
  <c r="EB61" i="44"/>
  <c r="EB63" i="44"/>
  <c r="EB65" i="44"/>
  <c r="EB67" i="44"/>
  <c r="EB69" i="44"/>
  <c r="EB71" i="44"/>
  <c r="EB73" i="44"/>
  <c r="EB75" i="44"/>
  <c r="EB77" i="44"/>
  <c r="EB79" i="44"/>
  <c r="EB81" i="44"/>
  <c r="EB83" i="44"/>
  <c r="EB85" i="44"/>
  <c r="EB87" i="44"/>
  <c r="EB89" i="44"/>
  <c r="EB91" i="44"/>
  <c r="EB93" i="44"/>
  <c r="EB95" i="44"/>
  <c r="EB97" i="44"/>
  <c r="EB99" i="44"/>
  <c r="EB101" i="44"/>
  <c r="EB103" i="44"/>
  <c r="EB105" i="44"/>
  <c r="EB107" i="44"/>
  <c r="EB109" i="44"/>
  <c r="EB111" i="44"/>
  <c r="EB113" i="44"/>
  <c r="EB115" i="44"/>
  <c r="EB117" i="44"/>
  <c r="EB119" i="44"/>
  <c r="EB121" i="44"/>
  <c r="EB123" i="44"/>
  <c r="EB125" i="44"/>
  <c r="EB127" i="44"/>
  <c r="EB129" i="44"/>
  <c r="EB131" i="44"/>
  <c r="EB133" i="44"/>
  <c r="EB135" i="44"/>
  <c r="EB137" i="44"/>
  <c r="EB139" i="44"/>
  <c r="EB141" i="44"/>
  <c r="EB143" i="44"/>
  <c r="EB145" i="44"/>
  <c r="EB147" i="44"/>
  <c r="EB149" i="44"/>
  <c r="EB151" i="44"/>
  <c r="EB153" i="44"/>
  <c r="EB155" i="44"/>
  <c r="EB157" i="44"/>
  <c r="EB159" i="44"/>
  <c r="EB161" i="44"/>
  <c r="EB163" i="44"/>
  <c r="EB165" i="44"/>
  <c r="EB167" i="44"/>
  <c r="EB169" i="44"/>
  <c r="EB171" i="44"/>
  <c r="EB173" i="44"/>
  <c r="EB175" i="44"/>
  <c r="EB177" i="44"/>
  <c r="EB179" i="44"/>
  <c r="EB181" i="44"/>
  <c r="EB183" i="44"/>
  <c r="EB185" i="44"/>
  <c r="EB187" i="44"/>
  <c r="EB189" i="44"/>
  <c r="EB191" i="44"/>
  <c r="EB193" i="44"/>
  <c r="EB195" i="44"/>
  <c r="EB197" i="44"/>
  <c r="EB199" i="44"/>
  <c r="EB201" i="44"/>
  <c r="EB203" i="44"/>
  <c r="EB205" i="44"/>
  <c r="EB207" i="44"/>
  <c r="EB209" i="44"/>
  <c r="EB211" i="44"/>
  <c r="EB213" i="44"/>
  <c r="EB215" i="44"/>
  <c r="EB217" i="44"/>
  <c r="EB200" i="44"/>
  <c r="EB208" i="44"/>
  <c r="EB216" i="44"/>
  <c r="EB220" i="44"/>
  <c r="EB222" i="44"/>
  <c r="EB224" i="44"/>
  <c r="EB226" i="44"/>
  <c r="EB228" i="44"/>
  <c r="EB28" i="44"/>
  <c r="EB32" i="44"/>
  <c r="EB36" i="44"/>
  <c r="EB40" i="44"/>
  <c r="EB44" i="44"/>
  <c r="EB48" i="44"/>
  <c r="EB52" i="44"/>
  <c r="EB56" i="44"/>
  <c r="EB60" i="44"/>
  <c r="EB64" i="44"/>
  <c r="EB68" i="44"/>
  <c r="EB72" i="44"/>
  <c r="EB76" i="44"/>
  <c r="EB80" i="44"/>
  <c r="EB84" i="44"/>
  <c r="EB88" i="44"/>
  <c r="EB92" i="44"/>
  <c r="EB96" i="44"/>
  <c r="EB100" i="44"/>
  <c r="EB104" i="44"/>
  <c r="EB108" i="44"/>
  <c r="EB112" i="44"/>
  <c r="EB116" i="44"/>
  <c r="EB120" i="44"/>
  <c r="EB124" i="44"/>
  <c r="EB128" i="44"/>
  <c r="EB132" i="44"/>
  <c r="EB136" i="44"/>
  <c r="EB140" i="44"/>
  <c r="EB144" i="44"/>
  <c r="EB148" i="44"/>
  <c r="EB152" i="44"/>
  <c r="EB156" i="44"/>
  <c r="EB160" i="44"/>
  <c r="EB164" i="44"/>
  <c r="EB168" i="44"/>
  <c r="EB172" i="44"/>
  <c r="EB176" i="44"/>
  <c r="EB180" i="44"/>
  <c r="EB184" i="44"/>
  <c r="EB188" i="44"/>
  <c r="EB192" i="44"/>
  <c r="EB194" i="44"/>
  <c r="EB202" i="44"/>
  <c r="EB210" i="44"/>
  <c r="EB218" i="44"/>
  <c r="EB196" i="44"/>
  <c r="EB204" i="44"/>
  <c r="EB212" i="44"/>
  <c r="EB219" i="44"/>
  <c r="EB221" i="44"/>
  <c r="EB223" i="44"/>
  <c r="EB225" i="44"/>
  <c r="EB227" i="44"/>
  <c r="EB42" i="44"/>
  <c r="EB58" i="44"/>
  <c r="EB74" i="44"/>
  <c r="EB90" i="44"/>
  <c r="EB106" i="44"/>
  <c r="EB122" i="44"/>
  <c r="EB138" i="44"/>
  <c r="EB154" i="44"/>
  <c r="EB170" i="44"/>
  <c r="EB186" i="44"/>
  <c r="EB206" i="44"/>
  <c r="EB38" i="44"/>
  <c r="EB54" i="44"/>
  <c r="EB70" i="44"/>
  <c r="EB86" i="44"/>
  <c r="EB102" i="44"/>
  <c r="EB118" i="44"/>
  <c r="EB134" i="44"/>
  <c r="EB150" i="44"/>
  <c r="EB166" i="44"/>
  <c r="EB182" i="44"/>
  <c r="EB214" i="44"/>
  <c r="EB34" i="44"/>
  <c r="EB50" i="44"/>
  <c r="EB66" i="44"/>
  <c r="EB82" i="44"/>
  <c r="EB98" i="44"/>
  <c r="EB114" i="44"/>
  <c r="EB130" i="44"/>
  <c r="EB146" i="44"/>
  <c r="EB162" i="44"/>
  <c r="EB178" i="44"/>
  <c r="EB30" i="44"/>
  <c r="EB94" i="44"/>
  <c r="EB158" i="44"/>
  <c r="EB198" i="44"/>
  <c r="EB78" i="44"/>
  <c r="EB142" i="44"/>
  <c r="EB62" i="44"/>
  <c r="EB126" i="44"/>
  <c r="EB190" i="44"/>
  <c r="EB46" i="44"/>
  <c r="EB110" i="44"/>
  <c r="EB174" i="44"/>
  <c r="BH120" i="44" l="1"/>
  <c r="AB120" i="44" s="1"/>
  <c r="AR120" i="44" s="1"/>
  <c r="BH223" i="44"/>
  <c r="AB223" i="44" s="1"/>
  <c r="AR223" i="44" s="1"/>
  <c r="BF109" i="44"/>
  <c r="Z109" i="44" s="1"/>
  <c r="AP109" i="44" s="1"/>
  <c r="BF45" i="44"/>
  <c r="Z45" i="44" s="1"/>
  <c r="AP45" i="44" s="1"/>
  <c r="BF78" i="44"/>
  <c r="Z78" i="44" s="1"/>
  <c r="AP78" i="44" s="1"/>
  <c r="BC217" i="44"/>
  <c r="W217" i="44" s="1"/>
  <c r="AM217" i="44" s="1"/>
  <c r="BH222" i="44"/>
  <c r="AB222" i="44" s="1"/>
  <c r="AR222" i="44" s="1"/>
  <c r="BJ228" i="44"/>
  <c r="AD228" i="44" s="1"/>
  <c r="AT228" i="44" s="1"/>
  <c r="BI227" i="44"/>
  <c r="AC227" i="44" s="1"/>
  <c r="AS227" i="44" s="1"/>
  <c r="BG228" i="44"/>
  <c r="AA228" i="44" s="1"/>
  <c r="AQ228" i="44" s="1"/>
  <c r="BI228" i="44"/>
  <c r="AC228" i="44" s="1"/>
  <c r="AS228" i="44" s="1"/>
  <c r="BJ227" i="44"/>
  <c r="AD227" i="44" s="1"/>
  <c r="AT227" i="44" s="1"/>
  <c r="BJ226" i="44"/>
  <c r="AD226" i="44" s="1"/>
  <c r="AT226" i="44" s="1"/>
  <c r="BJ225" i="44"/>
  <c r="AD225" i="44" s="1"/>
  <c r="AT225" i="44" s="1"/>
  <c r="BI226" i="44"/>
  <c r="AC226" i="44" s="1"/>
  <c r="AS226" i="44" s="1"/>
  <c r="BH215" i="44"/>
  <c r="AB215" i="44" s="1"/>
  <c r="AR215" i="44" s="1"/>
  <c r="BF217" i="44"/>
  <c r="Z217" i="44" s="1"/>
  <c r="AP217" i="44" s="1"/>
  <c r="BF210" i="44"/>
  <c r="Z210" i="44" s="1"/>
  <c r="AP210" i="44" s="1"/>
  <c r="BH218" i="44"/>
  <c r="AB218" i="44" s="1"/>
  <c r="AR218" i="44" s="1"/>
  <c r="BH214" i="44"/>
  <c r="AB214" i="44" s="1"/>
  <c r="AR214" i="44" s="1"/>
  <c r="BH216" i="44"/>
  <c r="AB216" i="44" s="1"/>
  <c r="AR216" i="44" s="1"/>
  <c r="BF218" i="44"/>
  <c r="Z218" i="44" s="1"/>
  <c r="AP218" i="44" s="1"/>
  <c r="BH209" i="44"/>
  <c r="AB209" i="44" s="1"/>
  <c r="AR209" i="44" s="1"/>
  <c r="BH211" i="44"/>
  <c r="AB211" i="44" s="1"/>
  <c r="AR211" i="44" s="1"/>
  <c r="BF220" i="44"/>
  <c r="Z220" i="44" s="1"/>
  <c r="AP220" i="44" s="1"/>
  <c r="BF213" i="44"/>
  <c r="Z213" i="44" s="1"/>
  <c r="AP213" i="44" s="1"/>
  <c r="BH217" i="44"/>
  <c r="AB217" i="44" s="1"/>
  <c r="AR217" i="44" s="1"/>
  <c r="BF212" i="44"/>
  <c r="Z212" i="44" s="1"/>
  <c r="AP212" i="44" s="1"/>
  <c r="BC215" i="44"/>
  <c r="W215" i="44" s="1"/>
  <c r="AM215" i="44" s="1"/>
  <c r="BG211" i="44"/>
  <c r="AA211" i="44" s="1"/>
  <c r="AQ211" i="44" s="1"/>
  <c r="BH213" i="44"/>
  <c r="AB213" i="44" s="1"/>
  <c r="AR213" i="44" s="1"/>
  <c r="BH208" i="44"/>
  <c r="AB208" i="44" s="1"/>
  <c r="AR208" i="44" s="1"/>
  <c r="BF224" i="44"/>
  <c r="Z224" i="44" s="1"/>
  <c r="AP224" i="44" s="1"/>
  <c r="BF219" i="44"/>
  <c r="Z219" i="44" s="1"/>
  <c r="AP219" i="44" s="1"/>
  <c r="BG209" i="44"/>
  <c r="AA209" i="44" s="1"/>
  <c r="AQ209" i="44" s="1"/>
  <c r="BF225" i="44"/>
  <c r="Z225" i="44" s="1"/>
  <c r="AP225" i="44" s="1"/>
  <c r="BG220" i="44"/>
  <c r="AA220" i="44" s="1"/>
  <c r="AQ220" i="44" s="1"/>
  <c r="BH219" i="44"/>
  <c r="AB219" i="44" s="1"/>
  <c r="AR219" i="44" s="1"/>
  <c r="BF221" i="44"/>
  <c r="Z221" i="44" s="1"/>
  <c r="AP221" i="44" s="1"/>
  <c r="BF214" i="44"/>
  <c r="Z214" i="44" s="1"/>
  <c r="AP214" i="44" s="1"/>
  <c r="BG212" i="44"/>
  <c r="AA212" i="44" s="1"/>
  <c r="AQ212" i="44" s="1"/>
  <c r="BG215" i="44"/>
  <c r="AA215" i="44" s="1"/>
  <c r="AQ215" i="44" s="1"/>
  <c r="BG214" i="44"/>
  <c r="AA214" i="44" s="1"/>
  <c r="AQ214" i="44" s="1"/>
  <c r="BC225" i="44"/>
  <c r="W225" i="44" s="1"/>
  <c r="AM225" i="44" s="1"/>
  <c r="BG210" i="44"/>
  <c r="AA210" i="44" s="1"/>
  <c r="AQ210" i="44" s="1"/>
  <c r="BG219" i="44"/>
  <c r="AA219" i="44" s="1"/>
  <c r="AQ219" i="44" s="1"/>
  <c r="BC224" i="44"/>
  <c r="W224" i="44" s="1"/>
  <c r="AM224" i="44" s="1"/>
  <c r="BC226" i="44"/>
  <c r="W226" i="44" s="1"/>
  <c r="AM226" i="44" s="1"/>
  <c r="BH220" i="44"/>
  <c r="AB220" i="44" s="1"/>
  <c r="AR220" i="44" s="1"/>
  <c r="BG222" i="44"/>
  <c r="AA222" i="44" s="1"/>
  <c r="AQ222" i="44" s="1"/>
  <c r="BG217" i="44"/>
  <c r="AA217" i="44" s="1"/>
  <c r="AQ217" i="44" s="1"/>
  <c r="BC227" i="44"/>
  <c r="W227" i="44" s="1"/>
  <c r="AM227" i="44" s="1"/>
  <c r="BH221" i="44"/>
  <c r="AB221" i="44" s="1"/>
  <c r="AR221" i="44" s="1"/>
  <c r="BH207" i="44"/>
  <c r="AB207" i="44" s="1"/>
  <c r="AR207" i="44" s="1"/>
  <c r="BF216" i="44"/>
  <c r="Z216" i="44" s="1"/>
  <c r="AP216" i="44" s="1"/>
  <c r="BF211" i="44"/>
  <c r="Z211" i="44" s="1"/>
  <c r="AP211" i="44" s="1"/>
  <c r="BG223" i="44"/>
  <c r="AA223" i="44" s="1"/>
  <c r="AQ223" i="44" s="1"/>
  <c r="BG208" i="44"/>
  <c r="AA208" i="44" s="1"/>
  <c r="AQ208" i="44" s="1"/>
  <c r="BC221" i="44"/>
  <c r="W221" i="44" s="1"/>
  <c r="AM221" i="44" s="1"/>
  <c r="BC216" i="44"/>
  <c r="W216" i="44" s="1"/>
  <c r="AM216" i="44" s="1"/>
  <c r="BC220" i="44"/>
  <c r="W220" i="44" s="1"/>
  <c r="AM220" i="44" s="1"/>
  <c r="BH210" i="44"/>
  <c r="AB210" i="44" s="1"/>
  <c r="AR210" i="44" s="1"/>
  <c r="BH212" i="44"/>
  <c r="AB212" i="44" s="1"/>
  <c r="AR212" i="44" s="1"/>
  <c r="BF223" i="44"/>
  <c r="Z223" i="44" s="1"/>
  <c r="AP223" i="44" s="1"/>
  <c r="BC222" i="44"/>
  <c r="W222" i="44" s="1"/>
  <c r="AM222" i="44" s="1"/>
  <c r="BC228" i="44"/>
  <c r="W228" i="44" s="1"/>
  <c r="AM228" i="44" s="1"/>
  <c r="BC218" i="44"/>
  <c r="W218" i="44" s="1"/>
  <c r="AM218" i="44" s="1"/>
  <c r="BJ222" i="44"/>
  <c r="AD222" i="44" s="1"/>
  <c r="AT222" i="44" s="1"/>
  <c r="BI223" i="44"/>
  <c r="AC223" i="44" s="1"/>
  <c r="AS223" i="44" s="1"/>
  <c r="BE228" i="44"/>
  <c r="Y228" i="44" s="1"/>
  <c r="AO228" i="44" s="1"/>
  <c r="BJ224" i="44"/>
  <c r="AD224" i="44" s="1"/>
  <c r="AT224" i="44" s="1"/>
  <c r="BI224" i="44"/>
  <c r="AC224" i="44" s="1"/>
  <c r="AS224" i="44" s="1"/>
  <c r="BJ223" i="44"/>
  <c r="AD223" i="44" s="1"/>
  <c r="AT223" i="44" s="1"/>
  <c r="BI225" i="44"/>
  <c r="AC225" i="44" s="1"/>
  <c r="AS225" i="44" s="1"/>
  <c r="BG213" i="44"/>
  <c r="AA213" i="44" s="1"/>
  <c r="AQ213" i="44" s="1"/>
  <c r="BE227" i="44"/>
  <c r="Y227" i="44" s="1"/>
  <c r="AO227" i="44" s="1"/>
  <c r="BE217" i="44"/>
  <c r="Y217" i="44" s="1"/>
  <c r="AO217" i="44" s="1"/>
  <c r="BE220" i="44"/>
  <c r="Y220" i="44" s="1"/>
  <c r="AO220" i="44" s="1"/>
  <c r="BB223" i="44"/>
  <c r="V223" i="44" s="1"/>
  <c r="AL223" i="44" s="1"/>
  <c r="BB220" i="44"/>
  <c r="V220" i="44" s="1"/>
  <c r="AL220" i="44" s="1"/>
  <c r="BJ215" i="44"/>
  <c r="AD215" i="44" s="1"/>
  <c r="AT215" i="44" s="1"/>
  <c r="BJ220" i="44"/>
  <c r="AD220" i="44" s="1"/>
  <c r="AT220" i="44" s="1"/>
  <c r="BJ213" i="44"/>
  <c r="AD213" i="44" s="1"/>
  <c r="AT213" i="44" s="1"/>
  <c r="BD219" i="44"/>
  <c r="X219" i="44" s="1"/>
  <c r="AN219" i="44" s="1"/>
  <c r="BD228" i="44"/>
  <c r="X228" i="44" s="1"/>
  <c r="AN228" i="44" s="1"/>
  <c r="BD221" i="44"/>
  <c r="X221" i="44" s="1"/>
  <c r="AN221" i="44" s="1"/>
  <c r="BI211" i="44"/>
  <c r="AC211" i="44" s="1"/>
  <c r="AS211" i="44" s="1"/>
  <c r="BI218" i="44"/>
  <c r="AC218" i="44" s="1"/>
  <c r="AS218" i="44" s="1"/>
  <c r="BI210" i="44"/>
  <c r="AC210" i="44" s="1"/>
  <c r="AS210" i="44" s="1"/>
  <c r="BE222" i="44"/>
  <c r="Y222" i="44" s="1"/>
  <c r="AO222" i="44" s="1"/>
  <c r="BE221" i="44"/>
  <c r="Y221" i="44" s="1"/>
  <c r="AO221" i="44" s="1"/>
  <c r="BE224" i="44"/>
  <c r="Y224" i="44" s="1"/>
  <c r="AO224" i="44" s="1"/>
  <c r="BC219" i="44"/>
  <c r="W219" i="44" s="1"/>
  <c r="AM219" i="44" s="1"/>
  <c r="BB222" i="44"/>
  <c r="V222" i="44" s="1"/>
  <c r="AL222" i="44" s="1"/>
  <c r="BB225" i="44"/>
  <c r="V225" i="44" s="1"/>
  <c r="AL225" i="44" s="1"/>
  <c r="BJ214" i="44"/>
  <c r="AD214" i="44" s="1"/>
  <c r="AT214" i="44" s="1"/>
  <c r="BJ216" i="44"/>
  <c r="AD216" i="44" s="1"/>
  <c r="AT216" i="44" s="1"/>
  <c r="BJ209" i="44"/>
  <c r="AD209" i="44" s="1"/>
  <c r="AT209" i="44" s="1"/>
  <c r="BD215" i="44"/>
  <c r="X215" i="44" s="1"/>
  <c r="AN215" i="44" s="1"/>
  <c r="BD224" i="44"/>
  <c r="X224" i="44" s="1"/>
  <c r="AN224" i="44" s="1"/>
  <c r="BD217" i="44"/>
  <c r="X217" i="44" s="1"/>
  <c r="AN217" i="44" s="1"/>
  <c r="BD226" i="44"/>
  <c r="X226" i="44" s="1"/>
  <c r="AN226" i="44" s="1"/>
  <c r="BI214" i="44"/>
  <c r="AC214" i="44" s="1"/>
  <c r="AS214" i="44" s="1"/>
  <c r="BI215" i="44"/>
  <c r="AC215" i="44" s="1"/>
  <c r="AS215" i="44" s="1"/>
  <c r="BI220" i="44"/>
  <c r="AC220" i="44" s="1"/>
  <c r="AS220" i="44" s="1"/>
  <c r="BI212" i="44"/>
  <c r="AC212" i="44" s="1"/>
  <c r="AS212" i="44" s="1"/>
  <c r="BI217" i="44"/>
  <c r="AC217" i="44" s="1"/>
  <c r="AS217" i="44" s="1"/>
  <c r="BE218" i="44"/>
  <c r="Y218" i="44" s="1"/>
  <c r="AO218" i="44" s="1"/>
  <c r="BE216" i="44"/>
  <c r="Y216" i="44" s="1"/>
  <c r="AO216" i="44" s="1"/>
  <c r="BE219" i="44"/>
  <c r="Y219" i="44" s="1"/>
  <c r="AO219" i="44" s="1"/>
  <c r="BE223" i="44"/>
  <c r="Y223" i="44" s="1"/>
  <c r="AO223" i="44" s="1"/>
  <c r="BB227" i="44"/>
  <c r="V227" i="44" s="1"/>
  <c r="AL227" i="44" s="1"/>
  <c r="BB219" i="44"/>
  <c r="V219" i="44" s="1"/>
  <c r="AL219" i="44" s="1"/>
  <c r="BB228" i="44"/>
  <c r="V228" i="44" s="1"/>
  <c r="AL228" i="44" s="1"/>
  <c r="BB221" i="44"/>
  <c r="V221" i="44" s="1"/>
  <c r="AL221" i="44" s="1"/>
  <c r="BJ219" i="44"/>
  <c r="AD219" i="44" s="1"/>
  <c r="AT219" i="44" s="1"/>
  <c r="BJ211" i="44"/>
  <c r="AD211" i="44" s="1"/>
  <c r="AT211" i="44" s="1"/>
  <c r="BJ212" i="44"/>
  <c r="AD212" i="44" s="1"/>
  <c r="AT212" i="44" s="1"/>
  <c r="BJ221" i="44"/>
  <c r="AD221" i="44" s="1"/>
  <c r="AT221" i="44" s="1"/>
  <c r="BD227" i="44"/>
  <c r="X227" i="44" s="1"/>
  <c r="AN227" i="44" s="1"/>
  <c r="BD220" i="44"/>
  <c r="X220" i="44" s="1"/>
  <c r="AN220" i="44" s="1"/>
  <c r="BD222" i="44"/>
  <c r="X222" i="44" s="1"/>
  <c r="AN222" i="44" s="1"/>
  <c r="BI222" i="44"/>
  <c r="AC222" i="44" s="1"/>
  <c r="AS222" i="44" s="1"/>
  <c r="BI216" i="44"/>
  <c r="AC216" i="44" s="1"/>
  <c r="AS216" i="44" s="1"/>
  <c r="BE214" i="44"/>
  <c r="Y214" i="44" s="1"/>
  <c r="AO214" i="44" s="1"/>
  <c r="BE225" i="44"/>
  <c r="Y225" i="44" s="1"/>
  <c r="AO225" i="44" s="1"/>
  <c r="BE226" i="44"/>
  <c r="Y226" i="44" s="1"/>
  <c r="AO226" i="44" s="1"/>
  <c r="BE215" i="44"/>
  <c r="Y215" i="44" s="1"/>
  <c r="AO215" i="44" s="1"/>
  <c r="BB226" i="44"/>
  <c r="V226" i="44" s="1"/>
  <c r="AL226" i="44" s="1"/>
  <c r="BB224" i="44"/>
  <c r="V224" i="44" s="1"/>
  <c r="AL224" i="44" s="1"/>
  <c r="BJ218" i="44"/>
  <c r="AD218" i="44" s="1"/>
  <c r="AT218" i="44" s="1"/>
  <c r="BJ210" i="44"/>
  <c r="AD210" i="44" s="1"/>
  <c r="AT210" i="44" s="1"/>
  <c r="BJ217" i="44"/>
  <c r="AD217" i="44" s="1"/>
  <c r="AT217" i="44" s="1"/>
  <c r="BD223" i="44"/>
  <c r="X223" i="44" s="1"/>
  <c r="AN223" i="44" s="1"/>
  <c r="BD216" i="44"/>
  <c r="X216" i="44" s="1"/>
  <c r="AN216" i="44" s="1"/>
  <c r="BD225" i="44"/>
  <c r="X225" i="44" s="1"/>
  <c r="AN225" i="44" s="1"/>
  <c r="BD218" i="44"/>
  <c r="X218" i="44" s="1"/>
  <c r="AN218" i="44" s="1"/>
  <c r="BI221" i="44"/>
  <c r="AC221" i="44" s="1"/>
  <c r="AS221" i="44" s="1"/>
  <c r="BI213" i="44"/>
  <c r="AC213" i="44" s="1"/>
  <c r="AS213" i="44" s="1"/>
  <c r="BI219" i="44"/>
  <c r="AC219" i="44" s="1"/>
  <c r="AS219" i="44" s="1"/>
  <c r="BC47" i="44"/>
  <c r="W47" i="44" s="1"/>
  <c r="AM47" i="44" s="1"/>
  <c r="BF208" i="44"/>
  <c r="Z208" i="44" s="1"/>
  <c r="AP208" i="44" s="1"/>
  <c r="BF201" i="44"/>
  <c r="Z201" i="44" s="1"/>
  <c r="AP201" i="44" s="1"/>
  <c r="BG206" i="44"/>
  <c r="AA206" i="44" s="1"/>
  <c r="AQ206" i="44" s="1"/>
  <c r="BG203" i="44"/>
  <c r="AA203" i="44" s="1"/>
  <c r="AQ203" i="44" s="1"/>
  <c r="BF204" i="44"/>
  <c r="Z204" i="44" s="1"/>
  <c r="AP204" i="44" s="1"/>
  <c r="BH201" i="44"/>
  <c r="AB201" i="44" s="1"/>
  <c r="AR201" i="44" s="1"/>
  <c r="BF207" i="44"/>
  <c r="Z207" i="44" s="1"/>
  <c r="AP207" i="44" s="1"/>
  <c r="BH197" i="44"/>
  <c r="AB197" i="44" s="1"/>
  <c r="AR197" i="44" s="1"/>
  <c r="BC213" i="44"/>
  <c r="W213" i="44" s="1"/>
  <c r="AM213" i="44" s="1"/>
  <c r="BF209" i="44"/>
  <c r="Z209" i="44" s="1"/>
  <c r="AP209" i="44" s="1"/>
  <c r="BH203" i="44"/>
  <c r="AB203" i="44" s="1"/>
  <c r="AR203" i="44" s="1"/>
  <c r="BH205" i="44"/>
  <c r="AB205" i="44" s="1"/>
  <c r="AR205" i="44" s="1"/>
  <c r="BH200" i="44"/>
  <c r="AB200" i="44" s="1"/>
  <c r="AR200" i="44" s="1"/>
  <c r="BF205" i="44"/>
  <c r="Z205" i="44" s="1"/>
  <c r="AP205" i="44" s="1"/>
  <c r="BC208" i="44"/>
  <c r="W208" i="44" s="1"/>
  <c r="AM208" i="44" s="1"/>
  <c r="BG205" i="44"/>
  <c r="AA205" i="44" s="1"/>
  <c r="AQ205" i="44" s="1"/>
  <c r="BC211" i="44"/>
  <c r="W211" i="44" s="1"/>
  <c r="AM211" i="44" s="1"/>
  <c r="BH206" i="44"/>
  <c r="AB206" i="44" s="1"/>
  <c r="AR206" i="44" s="1"/>
  <c r="BH199" i="44"/>
  <c r="AB199" i="44" s="1"/>
  <c r="AR199" i="44" s="1"/>
  <c r="BF203" i="44"/>
  <c r="Z203" i="44" s="1"/>
  <c r="AP203" i="44" s="1"/>
  <c r="BG207" i="44"/>
  <c r="AA207" i="44" s="1"/>
  <c r="AQ207" i="44" s="1"/>
  <c r="BH204" i="44"/>
  <c r="AB204" i="44" s="1"/>
  <c r="AR204" i="44" s="1"/>
  <c r="BF206" i="44"/>
  <c r="Z206" i="44" s="1"/>
  <c r="AP206" i="44" s="1"/>
  <c r="BG199" i="44"/>
  <c r="AA199" i="44" s="1"/>
  <c r="AQ199" i="44" s="1"/>
  <c r="BH198" i="44"/>
  <c r="AB198" i="44" s="1"/>
  <c r="AR198" i="44" s="1"/>
  <c r="BF202" i="44"/>
  <c r="Z202" i="44" s="1"/>
  <c r="AP202" i="44" s="1"/>
  <c r="BC209" i="44"/>
  <c r="W209" i="44" s="1"/>
  <c r="AM209" i="44" s="1"/>
  <c r="BG202" i="44"/>
  <c r="AA202" i="44" s="1"/>
  <c r="AQ202" i="44" s="1"/>
  <c r="BE211" i="44"/>
  <c r="Y211" i="44" s="1"/>
  <c r="AO211" i="44" s="1"/>
  <c r="BE212" i="44"/>
  <c r="Y212" i="44" s="1"/>
  <c r="AO212" i="44" s="1"/>
  <c r="BB216" i="44"/>
  <c r="V216" i="44" s="1"/>
  <c r="AL216" i="44" s="1"/>
  <c r="BJ206" i="44"/>
  <c r="AD206" i="44" s="1"/>
  <c r="AT206" i="44" s="1"/>
  <c r="BD213" i="44"/>
  <c r="X213" i="44" s="1"/>
  <c r="AN213" i="44" s="1"/>
  <c r="BB218" i="44"/>
  <c r="V218" i="44" s="1"/>
  <c r="AL218" i="44" s="1"/>
  <c r="BB217" i="44"/>
  <c r="V217" i="44" s="1"/>
  <c r="AL217" i="44" s="1"/>
  <c r="BJ208" i="44"/>
  <c r="AD208" i="44" s="1"/>
  <c r="AT208" i="44" s="1"/>
  <c r="BE213" i="44"/>
  <c r="Y213" i="44" s="1"/>
  <c r="AO213" i="44" s="1"/>
  <c r="BJ207" i="44"/>
  <c r="AD207" i="44" s="1"/>
  <c r="AT207" i="44" s="1"/>
  <c r="BD212" i="44"/>
  <c r="X212" i="44" s="1"/>
  <c r="AN212" i="44" s="1"/>
  <c r="BD214" i="44"/>
  <c r="X214" i="44" s="1"/>
  <c r="AN214" i="44" s="1"/>
  <c r="BI206" i="44"/>
  <c r="AC206" i="44" s="1"/>
  <c r="AS206" i="44" s="1"/>
  <c r="BI208" i="44"/>
  <c r="AC208" i="44" s="1"/>
  <c r="AS208" i="44" s="1"/>
  <c r="BI207" i="44"/>
  <c r="AC207" i="44" s="1"/>
  <c r="AS207" i="44" s="1"/>
  <c r="BI209" i="44"/>
  <c r="AC209" i="44" s="1"/>
  <c r="AS209" i="44" s="1"/>
  <c r="BJ205" i="44"/>
  <c r="AD205" i="44" s="1"/>
  <c r="AT205" i="44" s="1"/>
  <c r="BD211" i="44"/>
  <c r="X211" i="44" s="1"/>
  <c r="AN211" i="44" s="1"/>
  <c r="BI205" i="44"/>
  <c r="AC205" i="44" s="1"/>
  <c r="AS205" i="44" s="1"/>
  <c r="BB215" i="44"/>
  <c r="V215" i="44" s="1"/>
  <c r="AL215" i="44" s="1"/>
  <c r="BE210" i="44"/>
  <c r="Y210" i="44" s="1"/>
  <c r="AO210" i="44" s="1"/>
  <c r="BC212" i="44"/>
  <c r="W212" i="44" s="1"/>
  <c r="AM212" i="44" s="1"/>
  <c r="BC210" i="44"/>
  <c r="W210" i="44" s="1"/>
  <c r="AM210" i="44" s="1"/>
  <c r="BB214" i="44"/>
  <c r="V214" i="44" s="1"/>
  <c r="AL214" i="44" s="1"/>
  <c r="BD208" i="44"/>
  <c r="X208" i="44" s="1"/>
  <c r="AN208" i="44" s="1"/>
  <c r="BD210" i="44"/>
  <c r="X210" i="44" s="1"/>
  <c r="AN210" i="44" s="1"/>
  <c r="BE209" i="44"/>
  <c r="Y209" i="44" s="1"/>
  <c r="AO209" i="44" s="1"/>
  <c r="BB211" i="44"/>
  <c r="V211" i="44" s="1"/>
  <c r="AL211" i="44" s="1"/>
  <c r="BB212" i="44"/>
  <c r="V212" i="44" s="1"/>
  <c r="AL212" i="44" s="1"/>
  <c r="BJ203" i="44"/>
  <c r="AD203" i="44" s="1"/>
  <c r="AT203" i="44" s="1"/>
  <c r="BI204" i="44"/>
  <c r="AC204" i="44" s="1"/>
  <c r="AS204" i="44" s="1"/>
  <c r="BE208" i="44"/>
  <c r="Y208" i="44" s="1"/>
  <c r="AO208" i="44" s="1"/>
  <c r="BD209" i="44"/>
  <c r="X209" i="44" s="1"/>
  <c r="AN209" i="44" s="1"/>
  <c r="BB213" i="44"/>
  <c r="V213" i="44" s="1"/>
  <c r="AL213" i="44" s="1"/>
  <c r="BJ204" i="44"/>
  <c r="AD204" i="44" s="1"/>
  <c r="AT204" i="44" s="1"/>
  <c r="BC207" i="44"/>
  <c r="W207" i="44" s="1"/>
  <c r="AM207" i="44" s="1"/>
  <c r="BB210" i="44"/>
  <c r="V210" i="44" s="1"/>
  <c r="AL210" i="44" s="1"/>
  <c r="BC206" i="44"/>
  <c r="W206" i="44" s="1"/>
  <c r="AM206" i="44" s="1"/>
  <c r="BG197" i="44"/>
  <c r="AA197" i="44" s="1"/>
  <c r="AQ197" i="44" s="1"/>
  <c r="BF199" i="44"/>
  <c r="Z199" i="44" s="1"/>
  <c r="AP199" i="44" s="1"/>
  <c r="BI201" i="44"/>
  <c r="AC201" i="44" s="1"/>
  <c r="AS201" i="44" s="1"/>
  <c r="BI202" i="44"/>
  <c r="AC202" i="44" s="1"/>
  <c r="AS202" i="44" s="1"/>
  <c r="BI203" i="44"/>
  <c r="AC203" i="44" s="1"/>
  <c r="AS203" i="44" s="1"/>
  <c r="BG201" i="44"/>
  <c r="AA201" i="44" s="1"/>
  <c r="AQ201" i="44" s="1"/>
  <c r="BF200" i="44"/>
  <c r="Z200" i="44" s="1"/>
  <c r="AP200" i="44" s="1"/>
  <c r="BF198" i="44"/>
  <c r="Z198" i="44" s="1"/>
  <c r="AP198" i="44" s="1"/>
  <c r="BD207" i="44"/>
  <c r="X207" i="44" s="1"/>
  <c r="AN207" i="44" s="1"/>
  <c r="BC56" i="44"/>
  <c r="W56" i="44" s="1"/>
  <c r="AM56" i="44" s="1"/>
  <c r="BC204" i="44"/>
  <c r="W204" i="44" s="1"/>
  <c r="AM204" i="44" s="1"/>
  <c r="BC202" i="44"/>
  <c r="W202" i="44" s="1"/>
  <c r="AM202" i="44" s="1"/>
  <c r="BC200" i="44"/>
  <c r="W200" i="44" s="1"/>
  <c r="AM200" i="44" s="1"/>
  <c r="BB209" i="44"/>
  <c r="V209" i="44" s="1"/>
  <c r="AL209" i="44" s="1"/>
  <c r="BB208" i="44"/>
  <c r="V208" i="44" s="1"/>
  <c r="AL208" i="44" s="1"/>
  <c r="BJ202" i="44"/>
  <c r="AD202" i="44" s="1"/>
  <c r="AT202" i="44" s="1"/>
  <c r="BI200" i="44"/>
  <c r="AC200" i="44" s="1"/>
  <c r="AS200" i="44" s="1"/>
  <c r="BI198" i="44"/>
  <c r="AC198" i="44" s="1"/>
  <c r="AS198" i="44" s="1"/>
  <c r="BI199" i="44"/>
  <c r="AC199" i="44" s="1"/>
  <c r="AS199" i="44" s="1"/>
  <c r="BH196" i="44"/>
  <c r="AB196" i="44" s="1"/>
  <c r="AR196" i="44" s="1"/>
  <c r="BE205" i="44"/>
  <c r="Y205" i="44" s="1"/>
  <c r="AO205" i="44" s="1"/>
  <c r="BE206" i="44"/>
  <c r="Y206" i="44" s="1"/>
  <c r="AO206" i="44" s="1"/>
  <c r="BE207" i="44"/>
  <c r="Y207" i="44" s="1"/>
  <c r="AO207" i="44" s="1"/>
  <c r="BE203" i="44"/>
  <c r="Y203" i="44" s="1"/>
  <c r="AO203" i="44" s="1"/>
  <c r="BE204" i="44"/>
  <c r="Y204" i="44" s="1"/>
  <c r="AO204" i="44" s="1"/>
  <c r="BE201" i="44"/>
  <c r="Y201" i="44" s="1"/>
  <c r="AO201" i="44" s="1"/>
  <c r="BE202" i="44"/>
  <c r="Y202" i="44" s="1"/>
  <c r="AO202" i="44" s="1"/>
  <c r="BE199" i="44"/>
  <c r="Y199" i="44" s="1"/>
  <c r="AO199" i="44" s="1"/>
  <c r="BE200" i="44"/>
  <c r="Y200" i="44" s="1"/>
  <c r="AO200" i="44" s="1"/>
  <c r="BD204" i="44"/>
  <c r="X204" i="44" s="1"/>
  <c r="AN204" i="44" s="1"/>
  <c r="BD206" i="44"/>
  <c r="X206" i="44" s="1"/>
  <c r="AN206" i="44" s="1"/>
  <c r="BD205" i="44"/>
  <c r="X205" i="44" s="1"/>
  <c r="AN205" i="44" s="1"/>
  <c r="BD202" i="44"/>
  <c r="X202" i="44" s="1"/>
  <c r="AN202" i="44" s="1"/>
  <c r="BD203" i="44"/>
  <c r="X203" i="44" s="1"/>
  <c r="AN203" i="44" s="1"/>
  <c r="BC199" i="44"/>
  <c r="W199" i="44" s="1"/>
  <c r="AM199" i="44" s="1"/>
  <c r="BC203" i="44"/>
  <c r="W203" i="44" s="1"/>
  <c r="AM203" i="44" s="1"/>
  <c r="BB206" i="44"/>
  <c r="V206" i="44" s="1"/>
  <c r="AL206" i="44" s="1"/>
  <c r="BB205" i="44"/>
  <c r="V205" i="44" s="1"/>
  <c r="AL205" i="44" s="1"/>
  <c r="BB207" i="44"/>
  <c r="V207" i="44" s="1"/>
  <c r="AL207" i="44" s="1"/>
  <c r="BB204" i="44"/>
  <c r="V204" i="44" s="1"/>
  <c r="AL204" i="44" s="1"/>
  <c r="BB203" i="44"/>
  <c r="V203" i="44" s="1"/>
  <c r="AL203" i="44" s="1"/>
  <c r="BB202" i="44"/>
  <c r="V202" i="44" s="1"/>
  <c r="AL202" i="44" s="1"/>
  <c r="BH195" i="44"/>
  <c r="AB195" i="44" s="1"/>
  <c r="AR195" i="44" s="1"/>
  <c r="BF197" i="44"/>
  <c r="Z197" i="44" s="1"/>
  <c r="AP197" i="44" s="1"/>
  <c r="BB201" i="44"/>
  <c r="V201" i="44" s="1"/>
  <c r="AL201" i="44" s="1"/>
  <c r="BJ201" i="44"/>
  <c r="AD201" i="44" s="1"/>
  <c r="AT201" i="44" s="1"/>
  <c r="BE198" i="44"/>
  <c r="Y198" i="44" s="1"/>
  <c r="AO198" i="44" s="1"/>
  <c r="BG195" i="44"/>
  <c r="AA195" i="44" s="1"/>
  <c r="AQ195" i="44" s="1"/>
  <c r="BD195" i="44"/>
  <c r="X195" i="44" s="1"/>
  <c r="AN195" i="44" s="1"/>
  <c r="BD188" i="44"/>
  <c r="X188" i="44" s="1"/>
  <c r="AN188" i="44" s="1"/>
  <c r="BG174" i="44"/>
  <c r="AA174" i="44" s="1"/>
  <c r="AQ174" i="44" s="1"/>
  <c r="BC161" i="44"/>
  <c r="W161" i="44" s="1"/>
  <c r="AM161" i="44" s="1"/>
  <c r="BC112" i="44"/>
  <c r="W112" i="44" s="1"/>
  <c r="AM112" i="44" s="1"/>
  <c r="BC119" i="44"/>
  <c r="W119" i="44" s="1"/>
  <c r="AM119" i="44" s="1"/>
  <c r="BC198" i="44"/>
  <c r="W198" i="44" s="1"/>
  <c r="AM198" i="44" s="1"/>
  <c r="BD191" i="44"/>
  <c r="X191" i="44" s="1"/>
  <c r="AN191" i="44" s="1"/>
  <c r="BG111" i="44"/>
  <c r="AA111" i="44" s="1"/>
  <c r="AQ111" i="44" s="1"/>
  <c r="BG144" i="44"/>
  <c r="AA144" i="44" s="1"/>
  <c r="AQ144" i="44" s="1"/>
  <c r="BG126" i="44"/>
  <c r="AA126" i="44" s="1"/>
  <c r="AQ126" i="44" s="1"/>
  <c r="BG49" i="44"/>
  <c r="AA49" i="44" s="1"/>
  <c r="AQ49" i="44" s="1"/>
  <c r="BG178" i="44"/>
  <c r="AA178" i="44" s="1"/>
  <c r="AQ178" i="44" s="1"/>
  <c r="BG66" i="44"/>
  <c r="AA66" i="44" s="1"/>
  <c r="AQ66" i="44" s="1"/>
  <c r="BG58" i="44"/>
  <c r="AA58" i="44" s="1"/>
  <c r="AQ58" i="44" s="1"/>
  <c r="BG131" i="44"/>
  <c r="AA131" i="44" s="1"/>
  <c r="AQ131" i="44" s="1"/>
  <c r="BC28" i="44"/>
  <c r="W28" i="44" s="1"/>
  <c r="AM28" i="44" s="1"/>
  <c r="BI186" i="44"/>
  <c r="AC186" i="44" s="1"/>
  <c r="AS186" i="44" s="1"/>
  <c r="BH32" i="44"/>
  <c r="AB32" i="44" s="1"/>
  <c r="AR32" i="44" s="1"/>
  <c r="BF196" i="44"/>
  <c r="Z196" i="44" s="1"/>
  <c r="AP196" i="44" s="1"/>
  <c r="BD200" i="44"/>
  <c r="X200" i="44" s="1"/>
  <c r="AN200" i="44" s="1"/>
  <c r="BI196" i="44"/>
  <c r="AC196" i="44" s="1"/>
  <c r="AS196" i="44" s="1"/>
  <c r="BB199" i="44"/>
  <c r="V199" i="44" s="1"/>
  <c r="AL199" i="44" s="1"/>
  <c r="BE197" i="44"/>
  <c r="Y197" i="44" s="1"/>
  <c r="AO197" i="44" s="1"/>
  <c r="BB200" i="44"/>
  <c r="V200" i="44" s="1"/>
  <c r="AL200" i="44" s="1"/>
  <c r="BJ200" i="44"/>
  <c r="AD200" i="44" s="1"/>
  <c r="AT200" i="44" s="1"/>
  <c r="BD201" i="44"/>
  <c r="X201" i="44" s="1"/>
  <c r="AN201" i="44" s="1"/>
  <c r="BI197" i="44"/>
  <c r="AC197" i="44" s="1"/>
  <c r="AS197" i="44" s="1"/>
  <c r="BE196" i="44"/>
  <c r="Y196" i="44" s="1"/>
  <c r="AO196" i="44" s="1"/>
  <c r="BJ199" i="44"/>
  <c r="AD199" i="44" s="1"/>
  <c r="AT199" i="44" s="1"/>
  <c r="BD199" i="44"/>
  <c r="X199" i="44" s="1"/>
  <c r="AN199" i="44" s="1"/>
  <c r="BB198" i="44"/>
  <c r="V198" i="44" s="1"/>
  <c r="AL198" i="44" s="1"/>
  <c r="DK213" i="44"/>
  <c r="BF135" i="44"/>
  <c r="Z135" i="44" s="1"/>
  <c r="AP135" i="44" s="1"/>
  <c r="BG73" i="44"/>
  <c r="AA73" i="44" s="1"/>
  <c r="AQ73" i="44" s="1"/>
  <c r="BH30" i="44"/>
  <c r="AB30" i="44" s="1"/>
  <c r="AR30" i="44" s="1"/>
  <c r="BG180" i="44"/>
  <c r="AA180" i="44" s="1"/>
  <c r="AQ180" i="44" s="1"/>
  <c r="BF28" i="44"/>
  <c r="Z28" i="44" s="1"/>
  <c r="AP28" i="44" s="1"/>
  <c r="BD186" i="44"/>
  <c r="X186" i="44" s="1"/>
  <c r="AN186" i="44" s="1"/>
  <c r="BG170" i="44"/>
  <c r="AA170" i="44" s="1"/>
  <c r="AQ170" i="44" s="1"/>
  <c r="BG37" i="44"/>
  <c r="AA37" i="44" s="1"/>
  <c r="AQ37" i="44" s="1"/>
  <c r="BG70" i="44"/>
  <c r="AA70" i="44" s="1"/>
  <c r="AQ70" i="44" s="1"/>
  <c r="BG125" i="44"/>
  <c r="AA125" i="44" s="1"/>
  <c r="AQ125" i="44" s="1"/>
  <c r="BG30" i="44"/>
  <c r="AA30" i="44" s="1"/>
  <c r="AQ30" i="44" s="1"/>
  <c r="BG80" i="44"/>
  <c r="AA80" i="44" s="1"/>
  <c r="AQ80" i="44" s="1"/>
  <c r="BC150" i="44"/>
  <c r="W150" i="44" s="1"/>
  <c r="AM150" i="44" s="1"/>
  <c r="BH28" i="44"/>
  <c r="AB28" i="44" s="1"/>
  <c r="AR28" i="44" s="1"/>
  <c r="BG31" i="44"/>
  <c r="AA31" i="44" s="1"/>
  <c r="AQ31" i="44" s="1"/>
  <c r="BC155" i="44"/>
  <c r="W155" i="44" s="1"/>
  <c r="AM155" i="44" s="1"/>
  <c r="BH29" i="44"/>
  <c r="AB29" i="44" s="1"/>
  <c r="AR29" i="44" s="1"/>
  <c r="BH31" i="44"/>
  <c r="AB31" i="44" s="1"/>
  <c r="AR31" i="44" s="1"/>
  <c r="BG45" i="44"/>
  <c r="AA45" i="44" s="1"/>
  <c r="AQ45" i="44" s="1"/>
  <c r="BG35" i="44"/>
  <c r="AA35" i="44" s="1"/>
  <c r="AQ35" i="44" s="1"/>
  <c r="BG181" i="44"/>
  <c r="AA181" i="44" s="1"/>
  <c r="AQ181" i="44" s="1"/>
  <c r="BG137" i="44"/>
  <c r="AA137" i="44" s="1"/>
  <c r="AQ137" i="44" s="1"/>
  <c r="BG94" i="44"/>
  <c r="AA94" i="44" s="1"/>
  <c r="AQ94" i="44" s="1"/>
  <c r="BG90" i="44"/>
  <c r="AA90" i="44" s="1"/>
  <c r="AQ90" i="44" s="1"/>
  <c r="BG53" i="44"/>
  <c r="AA53" i="44" s="1"/>
  <c r="AQ53" i="44" s="1"/>
  <c r="BG164" i="44"/>
  <c r="AA164" i="44" s="1"/>
  <c r="AQ164" i="44" s="1"/>
  <c r="BG59" i="44"/>
  <c r="AA59" i="44" s="1"/>
  <c r="AQ59" i="44" s="1"/>
  <c r="BG179" i="44"/>
  <c r="AA179" i="44" s="1"/>
  <c r="AQ179" i="44" s="1"/>
  <c r="BG93" i="44"/>
  <c r="AA93" i="44" s="1"/>
  <c r="AQ93" i="44" s="1"/>
  <c r="BF87" i="44"/>
  <c r="Z87" i="44" s="1"/>
  <c r="AP87" i="44" s="1"/>
  <c r="BE185" i="44"/>
  <c r="Y185" i="44" s="1"/>
  <c r="AO185" i="44" s="1"/>
  <c r="BE184" i="44"/>
  <c r="Y184" i="44" s="1"/>
  <c r="AO184" i="44" s="1"/>
  <c r="BE189" i="44"/>
  <c r="Y189" i="44" s="1"/>
  <c r="AO189" i="44" s="1"/>
  <c r="BE183" i="44"/>
  <c r="Y183" i="44" s="1"/>
  <c r="AO183" i="44" s="1"/>
  <c r="BE188" i="44"/>
  <c r="Y188" i="44" s="1"/>
  <c r="AO188" i="44" s="1"/>
  <c r="BA221" i="44"/>
  <c r="U221" i="44" s="1"/>
  <c r="AK221" i="44" s="1"/>
  <c r="BA215" i="44"/>
  <c r="U215" i="44" s="1"/>
  <c r="AK215" i="44" s="1"/>
  <c r="BA204" i="44"/>
  <c r="U204" i="44" s="1"/>
  <c r="AK204" i="44" s="1"/>
  <c r="BA201" i="44"/>
  <c r="U201" i="44" s="1"/>
  <c r="AK201" i="44" s="1"/>
  <c r="BA216" i="44"/>
  <c r="U216" i="44" s="1"/>
  <c r="AK216" i="44" s="1"/>
  <c r="BA226" i="44"/>
  <c r="U226" i="44" s="1"/>
  <c r="AK226" i="44" s="1"/>
  <c r="BA208" i="44"/>
  <c r="U208" i="44" s="1"/>
  <c r="AK208" i="44" s="1"/>
  <c r="BA225" i="44"/>
  <c r="U225" i="44" s="1"/>
  <c r="AK225" i="44" s="1"/>
  <c r="BA211" i="44"/>
  <c r="U211" i="44" s="1"/>
  <c r="AK211" i="44" s="1"/>
  <c r="BA223" i="44"/>
  <c r="U223" i="44" s="1"/>
  <c r="AK223" i="44" s="1"/>
  <c r="BA219" i="44"/>
  <c r="U219" i="44" s="1"/>
  <c r="AK219" i="44" s="1"/>
  <c r="BA213" i="44"/>
  <c r="U213" i="44" s="1"/>
  <c r="AK213" i="44" s="1"/>
  <c r="BA218" i="44"/>
  <c r="U218" i="44" s="1"/>
  <c r="AK218" i="44" s="1"/>
  <c r="BA227" i="44"/>
  <c r="U227" i="44" s="1"/>
  <c r="AK227" i="44" s="1"/>
  <c r="BA202" i="44"/>
  <c r="U202" i="44" s="1"/>
  <c r="AK202" i="44" s="1"/>
  <c r="BA214" i="44"/>
  <c r="U214" i="44" s="1"/>
  <c r="AK214" i="44" s="1"/>
  <c r="BA206" i="44"/>
  <c r="U206" i="44" s="1"/>
  <c r="AK206" i="44" s="1"/>
  <c r="BA228" i="44"/>
  <c r="U228" i="44" s="1"/>
  <c r="AK228" i="44" s="1"/>
  <c r="BA210" i="44"/>
  <c r="U210" i="44" s="1"/>
  <c r="AK210" i="44" s="1"/>
  <c r="BA209" i="44"/>
  <c r="U209" i="44" s="1"/>
  <c r="AK209" i="44" s="1"/>
  <c r="BA212" i="44"/>
  <c r="U212" i="44" s="1"/>
  <c r="AK212" i="44" s="1"/>
  <c r="BA217" i="44"/>
  <c r="U217" i="44" s="1"/>
  <c r="AK217" i="44" s="1"/>
  <c r="BA222" i="44"/>
  <c r="U222" i="44" s="1"/>
  <c r="AK222" i="44" s="1"/>
  <c r="BA207" i="44"/>
  <c r="U207" i="44" s="1"/>
  <c r="AK207" i="44" s="1"/>
  <c r="BA203" i="44"/>
  <c r="U203" i="44" s="1"/>
  <c r="AK203" i="44" s="1"/>
  <c r="BA224" i="44"/>
  <c r="U224" i="44" s="1"/>
  <c r="AK224" i="44" s="1"/>
  <c r="BA220" i="44"/>
  <c r="U220" i="44" s="1"/>
  <c r="AK220" i="44" s="1"/>
  <c r="BA205" i="44"/>
  <c r="U205" i="44" s="1"/>
  <c r="AK205" i="44" s="1"/>
  <c r="AZ225" i="44"/>
  <c r="T225" i="44" s="1"/>
  <c r="AJ225" i="44" s="1"/>
  <c r="AZ217" i="44"/>
  <c r="T217" i="44" s="1"/>
  <c r="AJ217" i="44" s="1"/>
  <c r="AZ209" i="44"/>
  <c r="T209" i="44" s="1"/>
  <c r="AJ209" i="44" s="1"/>
  <c r="AZ223" i="44"/>
  <c r="T223" i="44" s="1"/>
  <c r="AJ223" i="44" s="1"/>
  <c r="AZ207" i="44"/>
  <c r="T207" i="44" s="1"/>
  <c r="AJ207" i="44" s="1"/>
  <c r="AZ216" i="44"/>
  <c r="T216" i="44" s="1"/>
  <c r="AJ216" i="44" s="1"/>
  <c r="AZ222" i="44"/>
  <c r="T222" i="44" s="1"/>
  <c r="AJ222" i="44" s="1"/>
  <c r="AZ214" i="44"/>
  <c r="T214" i="44" s="1"/>
  <c r="AJ214" i="44" s="1"/>
  <c r="AZ206" i="44"/>
  <c r="T206" i="44" s="1"/>
  <c r="AJ206" i="44" s="1"/>
  <c r="AZ219" i="44"/>
  <c r="T219" i="44" s="1"/>
  <c r="AJ219" i="44" s="1"/>
  <c r="AZ203" i="44"/>
  <c r="T203" i="44" s="1"/>
  <c r="AJ203" i="44" s="1"/>
  <c r="AZ228" i="44"/>
  <c r="T228" i="44" s="1"/>
  <c r="AJ228" i="44" s="1"/>
  <c r="AZ212" i="44"/>
  <c r="T212" i="44" s="1"/>
  <c r="AJ212" i="44" s="1"/>
  <c r="AZ221" i="44"/>
  <c r="T221" i="44" s="1"/>
  <c r="AJ221" i="44" s="1"/>
  <c r="AZ213" i="44"/>
  <c r="T213" i="44" s="1"/>
  <c r="AJ213" i="44" s="1"/>
  <c r="AZ205" i="44"/>
  <c r="T205" i="44" s="1"/>
  <c r="AJ205" i="44" s="1"/>
  <c r="AZ215" i="44"/>
  <c r="T215" i="44" s="1"/>
  <c r="AJ215" i="44" s="1"/>
  <c r="AZ224" i="44"/>
  <c r="T224" i="44" s="1"/>
  <c r="AJ224" i="44" s="1"/>
  <c r="AZ208" i="44"/>
  <c r="T208" i="44" s="1"/>
  <c r="AJ208" i="44" s="1"/>
  <c r="AZ226" i="44"/>
  <c r="T226" i="44" s="1"/>
  <c r="AJ226" i="44" s="1"/>
  <c r="AZ218" i="44"/>
  <c r="T218" i="44" s="1"/>
  <c r="AJ218" i="44" s="1"/>
  <c r="AZ210" i="44"/>
  <c r="T210" i="44" s="1"/>
  <c r="AJ210" i="44" s="1"/>
  <c r="AZ202" i="44"/>
  <c r="T202" i="44" s="1"/>
  <c r="AJ202" i="44" s="1"/>
  <c r="AZ227" i="44"/>
  <c r="T227" i="44" s="1"/>
  <c r="AJ227" i="44" s="1"/>
  <c r="AZ211" i="44"/>
  <c r="T211" i="44" s="1"/>
  <c r="AJ211" i="44" s="1"/>
  <c r="AZ220" i="44"/>
  <c r="T220" i="44" s="1"/>
  <c r="AJ220" i="44" s="1"/>
  <c r="AZ204" i="44"/>
  <c r="T204" i="44" s="1"/>
  <c r="AJ204" i="44" s="1"/>
  <c r="BH180" i="44"/>
  <c r="AB180" i="44" s="1"/>
  <c r="AR180" i="44" s="1"/>
  <c r="BH116" i="44"/>
  <c r="AB116" i="44" s="1"/>
  <c r="AR116" i="44" s="1"/>
  <c r="BH68" i="44"/>
  <c r="AB68" i="44" s="1"/>
  <c r="AR68" i="44" s="1"/>
  <c r="BH52" i="44"/>
  <c r="AB52" i="44" s="1"/>
  <c r="AR52" i="44" s="1"/>
  <c r="BH140" i="44"/>
  <c r="AB140" i="44" s="1"/>
  <c r="AR140" i="44" s="1"/>
  <c r="BH124" i="44"/>
  <c r="AB124" i="44" s="1"/>
  <c r="AR124" i="44" s="1"/>
  <c r="BH76" i="44"/>
  <c r="AB76" i="44" s="1"/>
  <c r="AR76" i="44" s="1"/>
  <c r="BH60" i="44"/>
  <c r="AB60" i="44" s="1"/>
  <c r="AR60" i="44" s="1"/>
  <c r="EQ195" i="44"/>
  <c r="EQ137" i="44"/>
  <c r="BH132" i="44"/>
  <c r="AB132" i="44" s="1"/>
  <c r="AR132" i="44" s="1"/>
  <c r="BA192" i="44"/>
  <c r="U192" i="44" s="1"/>
  <c r="AK192" i="44" s="1"/>
  <c r="BE194" i="44"/>
  <c r="Y194" i="44" s="1"/>
  <c r="AO194" i="44" s="1"/>
  <c r="BH193" i="44"/>
  <c r="AB193" i="44" s="1"/>
  <c r="AR193" i="44" s="1"/>
  <c r="BH177" i="44"/>
  <c r="AB177" i="44" s="1"/>
  <c r="AR177" i="44" s="1"/>
  <c r="BH161" i="44"/>
  <c r="AB161" i="44" s="1"/>
  <c r="AR161" i="44" s="1"/>
  <c r="BH145" i="44"/>
  <c r="AB145" i="44" s="1"/>
  <c r="AR145" i="44" s="1"/>
  <c r="BH129" i="44"/>
  <c r="AB129" i="44" s="1"/>
  <c r="AR129" i="44" s="1"/>
  <c r="BH113" i="44"/>
  <c r="AB113" i="44" s="1"/>
  <c r="AR113" i="44" s="1"/>
  <c r="BH97" i="44"/>
  <c r="AB97" i="44" s="1"/>
  <c r="AR97" i="44" s="1"/>
  <c r="BH81" i="44"/>
  <c r="AB81" i="44" s="1"/>
  <c r="AR81" i="44" s="1"/>
  <c r="BH65" i="44"/>
  <c r="AB65" i="44" s="1"/>
  <c r="AR65" i="44" s="1"/>
  <c r="BH49" i="44"/>
  <c r="AB49" i="44" s="1"/>
  <c r="AR49" i="44" s="1"/>
  <c r="BH33" i="44"/>
  <c r="AB33" i="44" s="1"/>
  <c r="AR33" i="44" s="1"/>
  <c r="BH156" i="44"/>
  <c r="AB156" i="44" s="1"/>
  <c r="AR156" i="44" s="1"/>
  <c r="BH92" i="44"/>
  <c r="AB92" i="44" s="1"/>
  <c r="AR92" i="44" s="1"/>
  <c r="BH152" i="44"/>
  <c r="AB152" i="44" s="1"/>
  <c r="AR152" i="44" s="1"/>
  <c r="BH104" i="44"/>
  <c r="AB104" i="44" s="1"/>
  <c r="AR104" i="44" s="1"/>
  <c r="BH72" i="44"/>
  <c r="AB72" i="44" s="1"/>
  <c r="AR72" i="44" s="1"/>
  <c r="BH56" i="44"/>
  <c r="AB56" i="44" s="1"/>
  <c r="AR56" i="44" s="1"/>
  <c r="BH40" i="44"/>
  <c r="AB40" i="44" s="1"/>
  <c r="AR40" i="44" s="1"/>
  <c r="BF168" i="44"/>
  <c r="Z168" i="44" s="1"/>
  <c r="AP168" i="44" s="1"/>
  <c r="BF152" i="44"/>
  <c r="Z152" i="44" s="1"/>
  <c r="AP152" i="44" s="1"/>
  <c r="BF136" i="44"/>
  <c r="Z136" i="44" s="1"/>
  <c r="AP136" i="44" s="1"/>
  <c r="BF120" i="44"/>
  <c r="Z120" i="44" s="1"/>
  <c r="AP120" i="44" s="1"/>
  <c r="BF104" i="44"/>
  <c r="Z104" i="44" s="1"/>
  <c r="AP104" i="44" s="1"/>
  <c r="BF88" i="44"/>
  <c r="Z88" i="44" s="1"/>
  <c r="AP88" i="44" s="1"/>
  <c r="BF72" i="44"/>
  <c r="Z72" i="44" s="1"/>
  <c r="AP72" i="44" s="1"/>
  <c r="BF56" i="44"/>
  <c r="Z56" i="44" s="1"/>
  <c r="AP56" i="44" s="1"/>
  <c r="BF40" i="44"/>
  <c r="Z40" i="44" s="1"/>
  <c r="AP40" i="44" s="1"/>
  <c r="BF195" i="44"/>
  <c r="Z195" i="44" s="1"/>
  <c r="AP195" i="44" s="1"/>
  <c r="BF179" i="44"/>
  <c r="Z179" i="44" s="1"/>
  <c r="AP179" i="44" s="1"/>
  <c r="BF147" i="44"/>
  <c r="Z147" i="44" s="1"/>
  <c r="AP147" i="44" s="1"/>
  <c r="BF115" i="44"/>
  <c r="Z115" i="44" s="1"/>
  <c r="AP115" i="44" s="1"/>
  <c r="BF83" i="44"/>
  <c r="Z83" i="44" s="1"/>
  <c r="AP83" i="44" s="1"/>
  <c r="EQ72" i="44"/>
  <c r="EQ179" i="44"/>
  <c r="EQ206" i="44"/>
  <c r="DK95" i="44"/>
  <c r="EQ184" i="44"/>
  <c r="EQ145" i="44"/>
  <c r="DK136" i="44"/>
  <c r="EQ83" i="44"/>
  <c r="EQ89" i="44"/>
  <c r="EQ60" i="44"/>
  <c r="EQ146" i="44"/>
  <c r="EQ38" i="44"/>
  <c r="EQ69" i="44"/>
  <c r="DK84" i="44"/>
  <c r="EQ95" i="44"/>
  <c r="EQ82" i="44"/>
  <c r="EQ140" i="44"/>
  <c r="EQ123" i="44"/>
  <c r="EQ144" i="44"/>
  <c r="EQ151" i="44"/>
  <c r="EQ63" i="44"/>
  <c r="EQ57" i="44"/>
  <c r="EQ91" i="44"/>
  <c r="EQ118" i="44"/>
  <c r="EQ48" i="44"/>
  <c r="EQ88" i="44"/>
  <c r="EQ67" i="44"/>
  <c r="DK54" i="44"/>
  <c r="DK51" i="44"/>
  <c r="DK218" i="44"/>
  <c r="DK90" i="44"/>
  <c r="DK174" i="44"/>
  <c r="DK81" i="44"/>
  <c r="DK215" i="44"/>
  <c r="DK155" i="44"/>
  <c r="DK41" i="44"/>
  <c r="DK189" i="44"/>
  <c r="DK173" i="44"/>
  <c r="DK76" i="44"/>
  <c r="DK187" i="44"/>
  <c r="DK86" i="44"/>
  <c r="DK114" i="44"/>
  <c r="DK144" i="44"/>
  <c r="DK74" i="44"/>
  <c r="DK120" i="44"/>
  <c r="DK175" i="44"/>
  <c r="DK129" i="44"/>
  <c r="DK66" i="44"/>
  <c r="DK205" i="44"/>
  <c r="DK228" i="44"/>
  <c r="EQ62" i="44"/>
  <c r="EQ131" i="44"/>
  <c r="EQ205" i="44"/>
  <c r="EQ228" i="44"/>
  <c r="EQ65" i="44"/>
  <c r="EQ134" i="44"/>
  <c r="EQ77" i="44"/>
  <c r="EQ173" i="44"/>
  <c r="EQ52" i="44"/>
  <c r="EQ36" i="44"/>
  <c r="EQ139" i="44"/>
  <c r="EQ187" i="44"/>
  <c r="DK65" i="44"/>
  <c r="DK159" i="44"/>
  <c r="DK181" i="44"/>
  <c r="DK43" i="44"/>
  <c r="DK97" i="44"/>
  <c r="DK83" i="44"/>
  <c r="DK72" i="44"/>
  <c r="DK194" i="44"/>
  <c r="DK170" i="44"/>
  <c r="DK38" i="44"/>
  <c r="DK169" i="44"/>
  <c r="DK210" i="44"/>
  <c r="DK87" i="44"/>
  <c r="DK105" i="44"/>
  <c r="DK70" i="44"/>
  <c r="DK148" i="44"/>
  <c r="DK103" i="44"/>
  <c r="DK36" i="44"/>
  <c r="DK126" i="44"/>
  <c r="DK197" i="44"/>
  <c r="DK185" i="44"/>
  <c r="DK135" i="44"/>
  <c r="DK211" i="44"/>
  <c r="EQ132" i="44"/>
  <c r="EQ135" i="44"/>
  <c r="EQ136" i="44"/>
  <c r="EQ58" i="44"/>
  <c r="EQ59" i="44"/>
  <c r="EQ42" i="44"/>
  <c r="EQ153" i="44"/>
  <c r="EQ155" i="44"/>
  <c r="EQ198" i="44"/>
  <c r="EQ128" i="44"/>
  <c r="EQ55" i="44"/>
  <c r="EQ191" i="44"/>
  <c r="DK203" i="44"/>
  <c r="DK57" i="44"/>
  <c r="DK40" i="44"/>
  <c r="DK53" i="44"/>
  <c r="DK190" i="44"/>
  <c r="DK146" i="44"/>
  <c r="DK46" i="44"/>
  <c r="DK59" i="44"/>
  <c r="DK100" i="44"/>
  <c r="DK113" i="44"/>
  <c r="DK93" i="44"/>
  <c r="DK119" i="44"/>
  <c r="DK142" i="44"/>
  <c r="DK60" i="44"/>
  <c r="DK127" i="44"/>
  <c r="DK32" i="44"/>
  <c r="DK164" i="44"/>
  <c r="DK214" i="44"/>
  <c r="DK115" i="44"/>
  <c r="DK58" i="44"/>
  <c r="DK37" i="44"/>
  <c r="DK33" i="44"/>
  <c r="DK226" i="44"/>
  <c r="DK219" i="44"/>
  <c r="DK196" i="44"/>
  <c r="DK193" i="44"/>
  <c r="DK180" i="44"/>
  <c r="DK184" i="44"/>
  <c r="DK147" i="44"/>
  <c r="DK182" i="44"/>
  <c r="DK150" i="44"/>
  <c r="DK111" i="44"/>
  <c r="DK64" i="44"/>
  <c r="DK123" i="44"/>
  <c r="DK63" i="44"/>
  <c r="DK145" i="44"/>
  <c r="DK160" i="44"/>
  <c r="DK151" i="44"/>
  <c r="DK75" i="44"/>
  <c r="DK157" i="44"/>
  <c r="DK34" i="44"/>
  <c r="DK77" i="44"/>
  <c r="DK110" i="44"/>
  <c r="DK78" i="44"/>
  <c r="DK133" i="44"/>
  <c r="DK132" i="44"/>
  <c r="DK80" i="44"/>
  <c r="DK31" i="44"/>
  <c r="DK223" i="44"/>
  <c r="DK225" i="44"/>
  <c r="EA82" i="44"/>
  <c r="BH194" i="44"/>
  <c r="AB194" i="44" s="1"/>
  <c r="AR194" i="44" s="1"/>
  <c r="BG153" i="44"/>
  <c r="AA153" i="44" s="1"/>
  <c r="AQ153" i="44" s="1"/>
  <c r="BG176" i="44"/>
  <c r="AA176" i="44" s="1"/>
  <c r="AQ176" i="44" s="1"/>
  <c r="BG142" i="44"/>
  <c r="AA142" i="44" s="1"/>
  <c r="AQ142" i="44" s="1"/>
  <c r="BG89" i="44"/>
  <c r="AA89" i="44" s="1"/>
  <c r="AQ89" i="44" s="1"/>
  <c r="BG78" i="44"/>
  <c r="AA78" i="44" s="1"/>
  <c r="AQ78" i="44" s="1"/>
  <c r="BG121" i="44"/>
  <c r="AA121" i="44" s="1"/>
  <c r="AQ121" i="44" s="1"/>
  <c r="BG72" i="44"/>
  <c r="AA72" i="44" s="1"/>
  <c r="AQ72" i="44" s="1"/>
  <c r="BG65" i="44"/>
  <c r="AA65" i="44" s="1"/>
  <c r="AQ65" i="44" s="1"/>
  <c r="BG39" i="44"/>
  <c r="AA39" i="44" s="1"/>
  <c r="AQ39" i="44" s="1"/>
  <c r="BC160" i="44"/>
  <c r="W160" i="44" s="1"/>
  <c r="AM160" i="44" s="1"/>
  <c r="BC116" i="44"/>
  <c r="W116" i="44" s="1"/>
  <c r="AM116" i="44" s="1"/>
  <c r="BC170" i="44"/>
  <c r="W170" i="44" s="1"/>
  <c r="AM170" i="44" s="1"/>
  <c r="BC182" i="44"/>
  <c r="W182" i="44" s="1"/>
  <c r="AM182" i="44" s="1"/>
  <c r="BC62" i="44"/>
  <c r="W62" i="44" s="1"/>
  <c r="AM62" i="44" s="1"/>
  <c r="BC84" i="44"/>
  <c r="W84" i="44" s="1"/>
  <c r="AM84" i="44" s="1"/>
  <c r="BC145" i="44"/>
  <c r="W145" i="44" s="1"/>
  <c r="AM145" i="44" s="1"/>
  <c r="BC74" i="44"/>
  <c r="W74" i="44" s="1"/>
  <c r="AM74" i="44" s="1"/>
  <c r="BB185" i="44"/>
  <c r="V185" i="44" s="1"/>
  <c r="AL185" i="44" s="1"/>
  <c r="BH170" i="44"/>
  <c r="AB170" i="44" s="1"/>
  <c r="AR170" i="44" s="1"/>
  <c r="BH154" i="44"/>
  <c r="AB154" i="44" s="1"/>
  <c r="AR154" i="44" s="1"/>
  <c r="BH138" i="44"/>
  <c r="AB138" i="44" s="1"/>
  <c r="AR138" i="44" s="1"/>
  <c r="BH122" i="44"/>
  <c r="AB122" i="44" s="1"/>
  <c r="AR122" i="44" s="1"/>
  <c r="BH106" i="44"/>
  <c r="AB106" i="44" s="1"/>
  <c r="AR106" i="44" s="1"/>
  <c r="BH90" i="44"/>
  <c r="AB90" i="44" s="1"/>
  <c r="AR90" i="44" s="1"/>
  <c r="BH74" i="44"/>
  <c r="AB74" i="44" s="1"/>
  <c r="AR74" i="44" s="1"/>
  <c r="BH58" i="44"/>
  <c r="AB58" i="44" s="1"/>
  <c r="AR58" i="44" s="1"/>
  <c r="BH42" i="44"/>
  <c r="AB42" i="44" s="1"/>
  <c r="AR42" i="44" s="1"/>
  <c r="BH179" i="44"/>
  <c r="AB179" i="44" s="1"/>
  <c r="AR179" i="44" s="1"/>
  <c r="BH163" i="44"/>
  <c r="AB163" i="44" s="1"/>
  <c r="AR163" i="44" s="1"/>
  <c r="BH147" i="44"/>
  <c r="AB147" i="44" s="1"/>
  <c r="AR147" i="44" s="1"/>
  <c r="BH131" i="44"/>
  <c r="AB131" i="44" s="1"/>
  <c r="AR131" i="44" s="1"/>
  <c r="BH115" i="44"/>
  <c r="AB115" i="44" s="1"/>
  <c r="AR115" i="44" s="1"/>
  <c r="BH99" i="44"/>
  <c r="AB99" i="44" s="1"/>
  <c r="AR99" i="44" s="1"/>
  <c r="BH83" i="44"/>
  <c r="AB83" i="44" s="1"/>
  <c r="AR83" i="44" s="1"/>
  <c r="BH67" i="44"/>
  <c r="AB67" i="44" s="1"/>
  <c r="AR67" i="44" s="1"/>
  <c r="BH51" i="44"/>
  <c r="AB51" i="44" s="1"/>
  <c r="AR51" i="44" s="1"/>
  <c r="BH35" i="44"/>
  <c r="AB35" i="44" s="1"/>
  <c r="AR35" i="44" s="1"/>
  <c r="BH172" i="44"/>
  <c r="AB172" i="44" s="1"/>
  <c r="AR172" i="44" s="1"/>
  <c r="BH108" i="44"/>
  <c r="AB108" i="44" s="1"/>
  <c r="AR108" i="44" s="1"/>
  <c r="BH44" i="44"/>
  <c r="AB44" i="44" s="1"/>
  <c r="AR44" i="44" s="1"/>
  <c r="BF103" i="44"/>
  <c r="Z103" i="44" s="1"/>
  <c r="AP103" i="44" s="1"/>
  <c r="BF55" i="44"/>
  <c r="Z55" i="44" s="1"/>
  <c r="AP55" i="44" s="1"/>
  <c r="BD198" i="44"/>
  <c r="X198" i="44" s="1"/>
  <c r="AN198" i="44" s="1"/>
  <c r="BJ198" i="44"/>
  <c r="AD198" i="44" s="1"/>
  <c r="AT198" i="44" s="1"/>
  <c r="EA140" i="44"/>
  <c r="EA222" i="44"/>
  <c r="EA202" i="44"/>
  <c r="EA158" i="44"/>
  <c r="EA51" i="44"/>
  <c r="EA62" i="44"/>
  <c r="EA56" i="44"/>
  <c r="EA77" i="44"/>
  <c r="BD197" i="44"/>
  <c r="X197" i="44" s="1"/>
  <c r="AN197" i="44" s="1"/>
  <c r="BI194" i="44"/>
  <c r="AC194" i="44" s="1"/>
  <c r="AS194" i="44" s="1"/>
  <c r="BI193" i="44"/>
  <c r="AC193" i="44" s="1"/>
  <c r="AS193" i="44" s="1"/>
  <c r="BG193" i="44"/>
  <c r="AA193" i="44" s="1"/>
  <c r="AQ193" i="44" s="1"/>
  <c r="BB197" i="44"/>
  <c r="V197" i="44" s="1"/>
  <c r="AL197" i="44" s="1"/>
  <c r="BJ197" i="44"/>
  <c r="AD197" i="44" s="1"/>
  <c r="AT197" i="44" s="1"/>
  <c r="BI195" i="44"/>
  <c r="AC195" i="44" s="1"/>
  <c r="AS195" i="44" s="1"/>
  <c r="BE195" i="44"/>
  <c r="Y195" i="44" s="1"/>
  <c r="AO195" i="44" s="1"/>
  <c r="BC197" i="44"/>
  <c r="W197" i="44" s="1"/>
  <c r="AM197" i="44" s="1"/>
  <c r="EQ185" i="44"/>
  <c r="EA160" i="44"/>
  <c r="EA54" i="44"/>
  <c r="EA165" i="44"/>
  <c r="EA208" i="44"/>
  <c r="EA149" i="44"/>
  <c r="EA66" i="44"/>
  <c r="EA69" i="44"/>
  <c r="EA127" i="44"/>
  <c r="EA175" i="44"/>
  <c r="EA97" i="44"/>
  <c r="EA106" i="44"/>
  <c r="EA89" i="44"/>
  <c r="EA120" i="44"/>
  <c r="EA35" i="44"/>
  <c r="EA197" i="44"/>
  <c r="EA39" i="44"/>
  <c r="EA134" i="44"/>
  <c r="EA49" i="44"/>
  <c r="EA98" i="44"/>
  <c r="EA110" i="44"/>
  <c r="EA195" i="44"/>
  <c r="EA204" i="44"/>
  <c r="EA107" i="44"/>
  <c r="EA201" i="44"/>
  <c r="EA84" i="44"/>
  <c r="EA101" i="44"/>
  <c r="EA83" i="44"/>
  <c r="EA112" i="44"/>
  <c r="EA146" i="44"/>
  <c r="EA88" i="44"/>
  <c r="EA221" i="44"/>
  <c r="EA31" i="44"/>
  <c r="EA138" i="44"/>
  <c r="EA102" i="44"/>
  <c r="EA87" i="44"/>
  <c r="EA125" i="44"/>
  <c r="EA164" i="44"/>
  <c r="EA148" i="44"/>
  <c r="EA91" i="44"/>
  <c r="EA90" i="44"/>
  <c r="EA144" i="44"/>
  <c r="EA75" i="44"/>
  <c r="EA123" i="44"/>
  <c r="EA185" i="44"/>
  <c r="EA167" i="44"/>
  <c r="EA137" i="44"/>
  <c r="EA52" i="44"/>
  <c r="EA190" i="44"/>
  <c r="EA43" i="44"/>
  <c r="EA178" i="44"/>
  <c r="EA46" i="44"/>
  <c r="EA96" i="44"/>
  <c r="EA68" i="44"/>
  <c r="EA79" i="44"/>
  <c r="EA85" i="44"/>
  <c r="EA191" i="44"/>
  <c r="EA217" i="44"/>
  <c r="EA194" i="44"/>
  <c r="EA143" i="44"/>
  <c r="EA157" i="44"/>
  <c r="EA76" i="44"/>
  <c r="EA72" i="44"/>
  <c r="EA86" i="44"/>
  <c r="EA145" i="44"/>
  <c r="EA198" i="44"/>
  <c r="EA29" i="44"/>
  <c r="EA207" i="44"/>
  <c r="EA100" i="44"/>
  <c r="EA213" i="44"/>
  <c r="EA187" i="44"/>
  <c r="EA179" i="44"/>
  <c r="EA132" i="44"/>
  <c r="EA109" i="44"/>
  <c r="EA161" i="44"/>
  <c r="EA142" i="44"/>
  <c r="EA33" i="44"/>
  <c r="EA168" i="44"/>
  <c r="EA124" i="44"/>
  <c r="EA176" i="44"/>
  <c r="EA59" i="44"/>
  <c r="EA177" i="44"/>
  <c r="EA105" i="44"/>
  <c r="EA53" i="44"/>
  <c r="EA130" i="44"/>
  <c r="EA133" i="44"/>
  <c r="EA186" i="44"/>
  <c r="EA189" i="44"/>
  <c r="EA182" i="44"/>
  <c r="EA220" i="44"/>
  <c r="EA40" i="44"/>
  <c r="EA223" i="44"/>
  <c r="EA63" i="44"/>
  <c r="EA216" i="44"/>
  <c r="EA93" i="44"/>
  <c r="EA151" i="44"/>
  <c r="EA122" i="44"/>
  <c r="EA141" i="44"/>
  <c r="EA152" i="44"/>
  <c r="EA114" i="44"/>
  <c r="DK220" i="44"/>
  <c r="DK216" i="44"/>
  <c r="DK198" i="44"/>
  <c r="DK207" i="44"/>
  <c r="DK224" i="44"/>
  <c r="DK222" i="44"/>
  <c r="DK212" i="44"/>
  <c r="DK195" i="44"/>
  <c r="DK107" i="44"/>
  <c r="DK39" i="44"/>
  <c r="DK89" i="44"/>
  <c r="DK116" i="44"/>
  <c r="DK101" i="44"/>
  <c r="DK47" i="44"/>
  <c r="DK42" i="44"/>
  <c r="DK61" i="44"/>
  <c r="DK104" i="44"/>
  <c r="DK202" i="44"/>
  <c r="DK137" i="44"/>
  <c r="AY137" i="44" s="1"/>
  <c r="S137" i="44" s="1"/>
  <c r="AI137" i="44" s="1"/>
  <c r="DK165" i="44"/>
  <c r="DK128" i="44"/>
  <c r="DK177" i="44"/>
  <c r="DK71" i="44"/>
  <c r="DK125" i="44"/>
  <c r="DK117" i="44"/>
  <c r="DK179" i="44"/>
  <c r="DK166" i="44"/>
  <c r="DK102" i="44"/>
  <c r="DK158" i="44"/>
  <c r="DK99" i="44"/>
  <c r="DK122" i="44"/>
  <c r="DK96" i="44"/>
  <c r="DK131" i="44"/>
  <c r="DK176" i="44"/>
  <c r="DK44" i="44"/>
  <c r="DK88" i="44"/>
  <c r="DK91" i="44"/>
  <c r="DK109" i="44"/>
  <c r="DK62" i="44"/>
  <c r="DK139" i="44"/>
  <c r="DK161" i="44"/>
  <c r="DK94" i="44"/>
  <c r="DK92" i="44"/>
  <c r="DK73" i="44"/>
  <c r="DK149" i="44"/>
  <c r="DK124" i="44"/>
  <c r="DK98" i="44"/>
  <c r="DK186" i="44"/>
  <c r="DK82" i="44"/>
  <c r="DK56" i="44"/>
  <c r="DK67" i="44"/>
  <c r="DK227" i="44"/>
  <c r="DK192" i="44"/>
  <c r="DK204" i="44"/>
  <c r="DK217" i="44"/>
  <c r="DK206" i="44"/>
  <c r="DK201" i="44"/>
  <c r="DK200" i="44"/>
  <c r="DK208" i="44"/>
  <c r="DK45" i="44"/>
  <c r="DK106" i="44"/>
  <c r="DK191" i="44"/>
  <c r="DK183" i="44"/>
  <c r="DK49" i="44"/>
  <c r="DK55" i="44"/>
  <c r="DK118" i="44"/>
  <c r="DK156" i="44"/>
  <c r="DK48" i="44"/>
  <c r="DK209" i="44"/>
  <c r="DK221" i="44"/>
  <c r="DK52" i="44"/>
  <c r="DK167" i="44"/>
  <c r="DK163" i="44"/>
  <c r="DK153" i="44"/>
  <c r="DK143" i="44"/>
  <c r="DK134" i="44"/>
  <c r="DK172" i="44"/>
  <c r="DK141" i="44"/>
  <c r="DK29" i="44"/>
  <c r="DK28" i="44"/>
  <c r="DK140" i="44"/>
  <c r="DK68" i="44"/>
  <c r="DK112" i="44"/>
  <c r="DK130" i="44"/>
  <c r="DK168" i="44"/>
  <c r="DK108" i="44"/>
  <c r="DK30" i="44"/>
  <c r="DK138" i="44"/>
  <c r="DK199" i="44"/>
  <c r="DK162" i="44"/>
  <c r="DK188" i="44"/>
  <c r="DK171" i="44"/>
  <c r="DK69" i="44"/>
  <c r="DK50" i="44"/>
  <c r="DK121" i="44"/>
  <c r="DK152" i="44"/>
  <c r="DK178" i="44"/>
  <c r="DK35" i="44"/>
  <c r="DK154" i="44"/>
  <c r="DK85" i="44"/>
  <c r="DK79" i="44"/>
  <c r="EA224" i="44"/>
  <c r="EA44" i="44"/>
  <c r="EA226" i="44"/>
  <c r="EA80" i="44"/>
  <c r="EA67" i="44"/>
  <c r="EA64" i="44"/>
  <c r="EA57" i="44"/>
  <c r="EA169" i="44"/>
  <c r="EA128" i="44"/>
  <c r="EA30" i="44"/>
  <c r="EA95" i="44"/>
  <c r="EA173" i="44"/>
  <c r="EA211" i="44"/>
  <c r="EA28" i="44"/>
  <c r="EA113" i="44"/>
  <c r="EA119" i="44"/>
  <c r="EA81" i="44"/>
  <c r="EA50" i="44"/>
  <c r="EA183" i="44"/>
  <c r="EA45" i="44"/>
  <c r="EA135" i="44"/>
  <c r="EA170" i="44"/>
  <c r="EA104" i="44"/>
  <c r="EA60" i="44"/>
  <c r="EA181" i="44"/>
  <c r="EA118" i="44"/>
  <c r="EA156" i="44"/>
  <c r="EA73" i="44"/>
  <c r="EA196" i="44"/>
  <c r="EA209" i="44"/>
  <c r="EA139" i="44"/>
  <c r="EA150" i="44"/>
  <c r="EA70" i="44"/>
  <c r="EA71" i="44"/>
  <c r="EA228" i="44"/>
  <c r="EA163" i="44"/>
  <c r="EA192" i="44"/>
  <c r="EA214" i="44"/>
  <c r="EA121" i="44"/>
  <c r="EA116" i="44"/>
  <c r="EA117" i="44"/>
  <c r="EA47" i="44"/>
  <c r="EA218" i="44"/>
  <c r="EA210" i="44"/>
  <c r="EA180" i="44"/>
  <c r="EA200" i="44"/>
  <c r="EA206" i="44"/>
  <c r="EA153" i="44"/>
  <c r="EA172" i="44"/>
  <c r="EA155" i="44"/>
  <c r="EA199" i="44"/>
  <c r="EA215" i="44"/>
  <c r="EA65" i="44"/>
  <c r="EA42" i="44"/>
  <c r="EA203" i="44"/>
  <c r="EA174" i="44"/>
  <c r="EA205" i="44"/>
  <c r="EA166" i="44"/>
  <c r="EA55" i="44"/>
  <c r="EA58" i="44"/>
  <c r="EA115" i="44"/>
  <c r="EA159" i="44"/>
  <c r="EA219" i="44"/>
  <c r="EA103" i="44"/>
  <c r="EA34" i="44"/>
  <c r="EA188" i="44"/>
  <c r="EA227" i="44"/>
  <c r="EA36" i="44"/>
  <c r="EA48" i="44"/>
  <c r="EA136" i="44"/>
  <c r="EA147" i="44"/>
  <c r="EA162" i="44"/>
  <c r="EA108" i="44"/>
  <c r="EA61" i="44"/>
  <c r="EA184" i="44"/>
  <c r="EA126" i="44"/>
  <c r="EA131" i="44"/>
  <c r="EA193" i="44"/>
  <c r="EA212" i="44"/>
  <c r="EA99" i="44"/>
  <c r="EA38" i="44"/>
  <c r="AY38" i="44" s="1"/>
  <c r="S38" i="44" s="1"/>
  <c r="AI38" i="44" s="1"/>
  <c r="EA129" i="44"/>
  <c r="EA111" i="44"/>
  <c r="EA74" i="44"/>
  <c r="EA41" i="44"/>
  <c r="EA37" i="44"/>
  <c r="EA92" i="44"/>
  <c r="EA225" i="44"/>
  <c r="EA154" i="44"/>
  <c r="EA32" i="44"/>
  <c r="EA78" i="44"/>
  <c r="EA94" i="44"/>
  <c r="EA171" i="44"/>
  <c r="BF51" i="44"/>
  <c r="Z51" i="44" s="1"/>
  <c r="AP51" i="44" s="1"/>
  <c r="BC55" i="44"/>
  <c r="W55" i="44" s="1"/>
  <c r="AM55" i="44" s="1"/>
  <c r="BC72" i="44"/>
  <c r="W72" i="44" s="1"/>
  <c r="AM72" i="44" s="1"/>
  <c r="BC178" i="44"/>
  <c r="W178" i="44" s="1"/>
  <c r="AM178" i="44" s="1"/>
  <c r="BC118" i="44"/>
  <c r="W118" i="44" s="1"/>
  <c r="AM118" i="44" s="1"/>
  <c r="BC165" i="44"/>
  <c r="W165" i="44" s="1"/>
  <c r="AM165" i="44" s="1"/>
  <c r="BC53" i="44"/>
  <c r="W53" i="44" s="1"/>
  <c r="AM53" i="44" s="1"/>
  <c r="BC159" i="44"/>
  <c r="W159" i="44" s="1"/>
  <c r="AM159" i="44" s="1"/>
  <c r="BC113" i="44"/>
  <c r="W113" i="44" s="1"/>
  <c r="AM113" i="44" s="1"/>
  <c r="BC135" i="44"/>
  <c r="W135" i="44" s="1"/>
  <c r="AM135" i="44" s="1"/>
  <c r="BC156" i="44"/>
  <c r="W156" i="44" s="1"/>
  <c r="AM156" i="44" s="1"/>
  <c r="BC90" i="44"/>
  <c r="W90" i="44" s="1"/>
  <c r="AM90" i="44" s="1"/>
  <c r="BC154" i="44"/>
  <c r="W154" i="44" s="1"/>
  <c r="AM154" i="44" s="1"/>
  <c r="BC70" i="44"/>
  <c r="W70" i="44" s="1"/>
  <c r="AM70" i="44" s="1"/>
  <c r="BC173" i="44"/>
  <c r="W173" i="44" s="1"/>
  <c r="AM173" i="44" s="1"/>
  <c r="BC104" i="44"/>
  <c r="W104" i="44" s="1"/>
  <c r="AM104" i="44" s="1"/>
  <c r="BC67" i="44"/>
  <c r="W67" i="44" s="1"/>
  <c r="AM67" i="44" s="1"/>
  <c r="BC133" i="44"/>
  <c r="W133" i="44" s="1"/>
  <c r="AM133" i="44" s="1"/>
  <c r="BC40" i="44"/>
  <c r="W40" i="44" s="1"/>
  <c r="AM40" i="44" s="1"/>
  <c r="BC153" i="44"/>
  <c r="W153" i="44" s="1"/>
  <c r="AM153" i="44" s="1"/>
  <c r="BC111" i="44"/>
  <c r="W111" i="44" s="1"/>
  <c r="AM111" i="44" s="1"/>
  <c r="BC69" i="44"/>
  <c r="W69" i="44" s="1"/>
  <c r="AM69" i="44" s="1"/>
  <c r="BC85" i="44"/>
  <c r="W85" i="44" s="1"/>
  <c r="AM85" i="44" s="1"/>
  <c r="BC177" i="44"/>
  <c r="W177" i="44" s="1"/>
  <c r="AM177" i="44" s="1"/>
  <c r="BC50" i="44"/>
  <c r="W50" i="44" s="1"/>
  <c r="AM50" i="44" s="1"/>
  <c r="EQ93" i="44"/>
  <c r="EQ78" i="44"/>
  <c r="EQ107" i="44"/>
  <c r="EQ201" i="44"/>
  <c r="EQ161" i="44"/>
  <c r="EQ35" i="44"/>
  <c r="EQ111" i="44"/>
  <c r="EQ45" i="44"/>
  <c r="EQ186" i="44"/>
  <c r="EQ215" i="44"/>
  <c r="EQ199" i="44"/>
  <c r="EQ157" i="44"/>
  <c r="EQ75" i="44"/>
  <c r="EQ208" i="44"/>
  <c r="EQ64" i="44"/>
  <c r="EQ49" i="44"/>
  <c r="EQ141" i="44"/>
  <c r="EQ74" i="44"/>
  <c r="EQ180" i="44"/>
  <c r="EQ47" i="44"/>
  <c r="EQ169" i="44"/>
  <c r="EQ30" i="44"/>
  <c r="EQ125" i="44"/>
  <c r="EQ120" i="44"/>
  <c r="EQ225" i="44"/>
  <c r="EQ110" i="44"/>
  <c r="EQ130" i="44"/>
  <c r="EQ124" i="44"/>
  <c r="EQ213" i="44"/>
  <c r="EQ212" i="44"/>
  <c r="EQ147" i="44"/>
  <c r="EQ196" i="44"/>
  <c r="EQ79" i="44"/>
  <c r="EQ34" i="44"/>
  <c r="EQ193" i="44"/>
  <c r="EQ99" i="44"/>
  <c r="EQ149" i="44"/>
  <c r="EQ190" i="44"/>
  <c r="EQ29" i="44"/>
  <c r="EQ182" i="44"/>
  <c r="EQ56" i="44"/>
  <c r="EQ81" i="44"/>
  <c r="EQ202" i="44"/>
  <c r="AY202" i="44" s="1"/>
  <c r="S202" i="44" s="1"/>
  <c r="AI202" i="44" s="1"/>
  <c r="EQ86" i="44"/>
  <c r="EQ121" i="44"/>
  <c r="EQ87" i="44"/>
  <c r="EQ117" i="44"/>
  <c r="EQ163" i="44"/>
  <c r="EQ138" i="44"/>
  <c r="EQ143" i="44"/>
  <c r="EQ104" i="44"/>
  <c r="EQ219" i="44"/>
  <c r="EQ222" i="44"/>
  <c r="EQ214" i="44"/>
  <c r="EQ100" i="44"/>
  <c r="EQ98" i="44"/>
  <c r="EQ106" i="44"/>
  <c r="EQ192" i="44"/>
  <c r="EQ53" i="44"/>
  <c r="EQ96" i="44"/>
  <c r="EQ158" i="44"/>
  <c r="EQ108" i="44"/>
  <c r="EQ218" i="44"/>
  <c r="EQ85" i="44"/>
  <c r="EQ216" i="44"/>
  <c r="EQ178" i="44"/>
  <c r="EQ194" i="44"/>
  <c r="EQ197" i="44"/>
  <c r="EQ166" i="44"/>
  <c r="EQ209" i="44"/>
  <c r="EQ115" i="44"/>
  <c r="EQ183" i="44"/>
  <c r="EQ94" i="44"/>
  <c r="EQ40" i="44"/>
  <c r="EQ109" i="44"/>
  <c r="AY109" i="44" s="1"/>
  <c r="S109" i="44" s="1"/>
  <c r="AI109" i="44" s="1"/>
  <c r="EQ177" i="44"/>
  <c r="EQ32" i="44"/>
  <c r="EQ127" i="44"/>
  <c r="EQ226" i="44"/>
  <c r="EQ207" i="44"/>
  <c r="EQ188" i="44"/>
  <c r="EQ37" i="44"/>
  <c r="EQ167" i="44"/>
  <c r="EQ217" i="44"/>
  <c r="EQ221" i="44"/>
  <c r="EQ174" i="44"/>
  <c r="EQ154" i="44"/>
  <c r="EQ171" i="44"/>
  <c r="EQ112" i="44"/>
  <c r="EQ114" i="44"/>
  <c r="EQ113" i="44"/>
  <c r="EQ172" i="44"/>
  <c r="EQ224" i="44"/>
  <c r="EQ152" i="44"/>
  <c r="EQ164" i="44"/>
  <c r="EQ39" i="44"/>
  <c r="EQ76" i="44"/>
  <c r="EQ133" i="44"/>
  <c r="EQ50" i="44"/>
  <c r="EQ41" i="44"/>
  <c r="EQ150" i="44"/>
  <c r="EQ70" i="44"/>
  <c r="EQ43" i="44"/>
  <c r="EQ103" i="44"/>
  <c r="EQ71" i="44"/>
  <c r="EQ102" i="44"/>
  <c r="EQ227" i="44"/>
  <c r="EQ148" i="44"/>
  <c r="EQ84" i="44"/>
  <c r="EQ129" i="44"/>
  <c r="EQ223" i="44"/>
  <c r="EQ66" i="44"/>
  <c r="EQ160" i="44"/>
  <c r="EQ204" i="44"/>
  <c r="EQ126" i="44"/>
  <c r="EQ116" i="44"/>
  <c r="EQ28" i="44"/>
  <c r="EQ142" i="44"/>
  <c r="EQ162" i="44"/>
  <c r="EQ44" i="44"/>
  <c r="AY44" i="44" s="1"/>
  <c r="S44" i="44" s="1"/>
  <c r="AI44" i="44" s="1"/>
  <c r="EQ61" i="44"/>
  <c r="EQ170" i="44"/>
  <c r="EQ119" i="44"/>
  <c r="EQ210" i="44"/>
  <c r="EQ200" i="44"/>
  <c r="EQ159" i="44"/>
  <c r="EQ176" i="44"/>
  <c r="EQ165" i="44"/>
  <c r="EQ33" i="44"/>
  <c r="EQ46" i="44"/>
  <c r="EQ181" i="44"/>
  <c r="EQ105" i="44"/>
  <c r="EQ51" i="44"/>
  <c r="EQ97" i="44"/>
  <c r="EQ31" i="44"/>
  <c r="EQ101" i="44"/>
  <c r="EQ220" i="44"/>
  <c r="EQ92" i="44"/>
  <c r="EQ189" i="44"/>
  <c r="EQ168" i="44"/>
  <c r="EQ203" i="44"/>
  <c r="EQ175" i="44"/>
  <c r="EQ90" i="44"/>
  <c r="EQ73" i="44"/>
  <c r="EQ122" i="44"/>
  <c r="EQ156" i="44"/>
  <c r="EQ54" i="44"/>
  <c r="EQ80" i="44"/>
  <c r="EQ211" i="44"/>
  <c r="EQ68" i="44"/>
  <c r="BG82" i="44"/>
  <c r="AA82" i="44" s="1"/>
  <c r="AQ82" i="44" s="1"/>
  <c r="BG79" i="44"/>
  <c r="AA79" i="44" s="1"/>
  <c r="AQ79" i="44" s="1"/>
  <c r="BG38" i="44"/>
  <c r="AA38" i="44" s="1"/>
  <c r="AQ38" i="44" s="1"/>
  <c r="BG119" i="44"/>
  <c r="AA119" i="44" s="1"/>
  <c r="AQ119" i="44" s="1"/>
  <c r="BG168" i="44"/>
  <c r="AA168" i="44" s="1"/>
  <c r="AQ168" i="44" s="1"/>
  <c r="BG117" i="44"/>
  <c r="AA117" i="44" s="1"/>
  <c r="AQ117" i="44" s="1"/>
  <c r="BG104" i="44"/>
  <c r="AA104" i="44" s="1"/>
  <c r="AQ104" i="44" s="1"/>
  <c r="BC168" i="44"/>
  <c r="W168" i="44" s="1"/>
  <c r="AM168" i="44" s="1"/>
  <c r="BC51" i="44"/>
  <c r="W51" i="44" s="1"/>
  <c r="AM51" i="44" s="1"/>
  <c r="BC96" i="44"/>
  <c r="W96" i="44" s="1"/>
  <c r="AM96" i="44" s="1"/>
  <c r="BC30" i="44"/>
  <c r="W30" i="44" s="1"/>
  <c r="AM30" i="44" s="1"/>
  <c r="BC77" i="44"/>
  <c r="W77" i="44" s="1"/>
  <c r="AM77" i="44" s="1"/>
  <c r="BH169" i="44"/>
  <c r="AB169" i="44" s="1"/>
  <c r="AR169" i="44" s="1"/>
  <c r="BH153" i="44"/>
  <c r="AB153" i="44" s="1"/>
  <c r="AR153" i="44" s="1"/>
  <c r="BH137" i="44"/>
  <c r="AB137" i="44" s="1"/>
  <c r="AR137" i="44" s="1"/>
  <c r="BH121" i="44"/>
  <c r="AB121" i="44" s="1"/>
  <c r="AR121" i="44" s="1"/>
  <c r="BH105" i="44"/>
  <c r="AB105" i="44" s="1"/>
  <c r="AR105" i="44" s="1"/>
  <c r="BH89" i="44"/>
  <c r="AB89" i="44" s="1"/>
  <c r="AR89" i="44" s="1"/>
  <c r="BH73" i="44"/>
  <c r="AB73" i="44" s="1"/>
  <c r="AR73" i="44" s="1"/>
  <c r="BH57" i="44"/>
  <c r="AB57" i="44" s="1"/>
  <c r="AR57" i="44" s="1"/>
  <c r="BH41" i="44"/>
  <c r="AB41" i="44" s="1"/>
  <c r="AR41" i="44" s="1"/>
  <c r="BG151" i="44"/>
  <c r="AA151" i="44" s="1"/>
  <c r="AQ151" i="44" s="1"/>
  <c r="BG150" i="44"/>
  <c r="AA150" i="44" s="1"/>
  <c r="AQ150" i="44" s="1"/>
  <c r="BG133" i="44"/>
  <c r="AA133" i="44" s="1"/>
  <c r="AQ133" i="44" s="1"/>
  <c r="BG91" i="44"/>
  <c r="AA91" i="44" s="1"/>
  <c r="AQ91" i="44" s="1"/>
  <c r="BC71" i="44"/>
  <c r="W71" i="44" s="1"/>
  <c r="AM71" i="44" s="1"/>
  <c r="BC103" i="44"/>
  <c r="W103" i="44" s="1"/>
  <c r="AM103" i="44" s="1"/>
  <c r="BC143" i="44"/>
  <c r="W143" i="44" s="1"/>
  <c r="AM143" i="44" s="1"/>
  <c r="BC92" i="44"/>
  <c r="W92" i="44" s="1"/>
  <c r="AM92" i="44" s="1"/>
  <c r="BC148" i="44"/>
  <c r="W148" i="44" s="1"/>
  <c r="AM148" i="44" s="1"/>
  <c r="BC82" i="44"/>
  <c r="W82" i="44" s="1"/>
  <c r="AM82" i="44" s="1"/>
  <c r="BC63" i="44"/>
  <c r="W63" i="44" s="1"/>
  <c r="AM63" i="44" s="1"/>
  <c r="BH144" i="44"/>
  <c r="AB144" i="44" s="1"/>
  <c r="AR144" i="44" s="1"/>
  <c r="BH128" i="44"/>
  <c r="AB128" i="44" s="1"/>
  <c r="AR128" i="44" s="1"/>
  <c r="BH80" i="44"/>
  <c r="AB80" i="44" s="1"/>
  <c r="AR80" i="44" s="1"/>
  <c r="BH64" i="44"/>
  <c r="AB64" i="44" s="1"/>
  <c r="AR64" i="44" s="1"/>
  <c r="BG122" i="44"/>
  <c r="AA122" i="44" s="1"/>
  <c r="AQ122" i="44" s="1"/>
  <c r="BG97" i="44"/>
  <c r="AA97" i="44" s="1"/>
  <c r="AQ97" i="44" s="1"/>
  <c r="BG165" i="44"/>
  <c r="AA165" i="44" s="1"/>
  <c r="AQ165" i="44" s="1"/>
  <c r="BC166" i="44"/>
  <c r="W166" i="44" s="1"/>
  <c r="AM166" i="44" s="1"/>
  <c r="BC89" i="44"/>
  <c r="W89" i="44" s="1"/>
  <c r="AM89" i="44" s="1"/>
  <c r="BH178" i="44"/>
  <c r="AB178" i="44" s="1"/>
  <c r="AR178" i="44" s="1"/>
  <c r="BH162" i="44"/>
  <c r="AB162" i="44" s="1"/>
  <c r="AR162" i="44" s="1"/>
  <c r="BH146" i="44"/>
  <c r="AB146" i="44" s="1"/>
  <c r="AR146" i="44" s="1"/>
  <c r="BH130" i="44"/>
  <c r="AB130" i="44" s="1"/>
  <c r="AR130" i="44" s="1"/>
  <c r="BH114" i="44"/>
  <c r="AB114" i="44" s="1"/>
  <c r="AR114" i="44" s="1"/>
  <c r="BH98" i="44"/>
  <c r="AB98" i="44" s="1"/>
  <c r="AR98" i="44" s="1"/>
  <c r="BH82" i="44"/>
  <c r="AB82" i="44" s="1"/>
  <c r="AR82" i="44" s="1"/>
  <c r="BH66" i="44"/>
  <c r="AB66" i="44" s="1"/>
  <c r="AR66" i="44" s="1"/>
  <c r="BH50" i="44"/>
  <c r="AB50" i="44" s="1"/>
  <c r="AR50" i="44" s="1"/>
  <c r="BH34" i="44"/>
  <c r="AB34" i="44" s="1"/>
  <c r="AR34" i="44" s="1"/>
  <c r="BF157" i="44"/>
  <c r="Z157" i="44" s="1"/>
  <c r="AP157" i="44" s="1"/>
  <c r="BF125" i="44"/>
  <c r="Z125" i="44" s="1"/>
  <c r="AP125" i="44" s="1"/>
  <c r="BF93" i="44"/>
  <c r="Z93" i="44" s="1"/>
  <c r="AP93" i="44" s="1"/>
  <c r="BF61" i="44"/>
  <c r="Z61" i="44" s="1"/>
  <c r="AP61" i="44" s="1"/>
  <c r="BF29" i="44"/>
  <c r="Z29" i="44" s="1"/>
  <c r="AP29" i="44" s="1"/>
  <c r="BF182" i="44"/>
  <c r="Z182" i="44" s="1"/>
  <c r="AP182" i="44" s="1"/>
  <c r="BF166" i="44"/>
  <c r="Z166" i="44" s="1"/>
  <c r="AP166" i="44" s="1"/>
  <c r="BF150" i="44"/>
  <c r="Z150" i="44" s="1"/>
  <c r="AP150" i="44" s="1"/>
  <c r="BF134" i="44"/>
  <c r="Z134" i="44" s="1"/>
  <c r="AP134" i="44" s="1"/>
  <c r="BF118" i="44"/>
  <c r="Z118" i="44" s="1"/>
  <c r="AP118" i="44" s="1"/>
  <c r="BF102" i="44"/>
  <c r="Z102" i="44" s="1"/>
  <c r="AP102" i="44" s="1"/>
  <c r="BF86" i="44"/>
  <c r="Z86" i="44" s="1"/>
  <c r="AP86" i="44" s="1"/>
  <c r="BF70" i="44"/>
  <c r="Z70" i="44" s="1"/>
  <c r="AP70" i="44" s="1"/>
  <c r="BF54" i="44"/>
  <c r="Z54" i="44" s="1"/>
  <c r="AP54" i="44" s="1"/>
  <c r="BF38" i="44"/>
  <c r="Z38" i="44" s="1"/>
  <c r="AP38" i="44" s="1"/>
  <c r="BA198" i="44"/>
  <c r="U198" i="44" s="1"/>
  <c r="AK198" i="44" s="1"/>
  <c r="BC81" i="44"/>
  <c r="W81" i="44" s="1"/>
  <c r="AM81" i="44" s="1"/>
  <c r="BC183" i="44"/>
  <c r="W183" i="44" s="1"/>
  <c r="AM183" i="44" s="1"/>
  <c r="BC102" i="44"/>
  <c r="W102" i="44" s="1"/>
  <c r="AM102" i="44" s="1"/>
  <c r="BC162" i="44"/>
  <c r="W162" i="44" s="1"/>
  <c r="AM162" i="44" s="1"/>
  <c r="BC109" i="44"/>
  <c r="W109" i="44" s="1"/>
  <c r="AM109" i="44" s="1"/>
  <c r="BC68" i="44"/>
  <c r="W68" i="44" s="1"/>
  <c r="AM68" i="44" s="1"/>
  <c r="BC121" i="44"/>
  <c r="W121" i="44" s="1"/>
  <c r="AM121" i="44" s="1"/>
  <c r="BC175" i="44"/>
  <c r="W175" i="44" s="1"/>
  <c r="AM175" i="44" s="1"/>
  <c r="BC134" i="44"/>
  <c r="W134" i="44" s="1"/>
  <c r="AM134" i="44" s="1"/>
  <c r="BC171" i="44"/>
  <c r="W171" i="44" s="1"/>
  <c r="AM171" i="44" s="1"/>
  <c r="BC124" i="44"/>
  <c r="W124" i="44" s="1"/>
  <c r="AM124" i="44" s="1"/>
  <c r="BB192" i="44"/>
  <c r="V192" i="44" s="1"/>
  <c r="AL192" i="44" s="1"/>
  <c r="BI183" i="44"/>
  <c r="AC183" i="44" s="1"/>
  <c r="AS183" i="44" s="1"/>
  <c r="BH171" i="44"/>
  <c r="AB171" i="44" s="1"/>
  <c r="AR171" i="44" s="1"/>
  <c r="BH155" i="44"/>
  <c r="AB155" i="44" s="1"/>
  <c r="AR155" i="44" s="1"/>
  <c r="BH139" i="44"/>
  <c r="AB139" i="44" s="1"/>
  <c r="AR139" i="44" s="1"/>
  <c r="BH123" i="44"/>
  <c r="AB123" i="44" s="1"/>
  <c r="AR123" i="44" s="1"/>
  <c r="BH107" i="44"/>
  <c r="AB107" i="44" s="1"/>
  <c r="AR107" i="44" s="1"/>
  <c r="BH91" i="44"/>
  <c r="AB91" i="44" s="1"/>
  <c r="AR91" i="44" s="1"/>
  <c r="BH75" i="44"/>
  <c r="AB75" i="44" s="1"/>
  <c r="AR75" i="44" s="1"/>
  <c r="BH59" i="44"/>
  <c r="AB59" i="44" s="1"/>
  <c r="AR59" i="44" s="1"/>
  <c r="BH43" i="44"/>
  <c r="AB43" i="44" s="1"/>
  <c r="AR43" i="44" s="1"/>
  <c r="BH148" i="44"/>
  <c r="AB148" i="44" s="1"/>
  <c r="AR148" i="44" s="1"/>
  <c r="BH84" i="44"/>
  <c r="AB84" i="44" s="1"/>
  <c r="AR84" i="44" s="1"/>
  <c r="BF175" i="44"/>
  <c r="Z175" i="44" s="1"/>
  <c r="AP175" i="44" s="1"/>
  <c r="BF159" i="44"/>
  <c r="Z159" i="44" s="1"/>
  <c r="AP159" i="44" s="1"/>
  <c r="BF143" i="44"/>
  <c r="Z143" i="44" s="1"/>
  <c r="AP143" i="44" s="1"/>
  <c r="BF127" i="44"/>
  <c r="Z127" i="44" s="1"/>
  <c r="AP127" i="44" s="1"/>
  <c r="BF111" i="44"/>
  <c r="Z111" i="44" s="1"/>
  <c r="AP111" i="44" s="1"/>
  <c r="BF95" i="44"/>
  <c r="Z95" i="44" s="1"/>
  <c r="AP95" i="44" s="1"/>
  <c r="BF79" i="44"/>
  <c r="Z79" i="44" s="1"/>
  <c r="AP79" i="44" s="1"/>
  <c r="BF63" i="44"/>
  <c r="Z63" i="44" s="1"/>
  <c r="AP63" i="44" s="1"/>
  <c r="BF47" i="44"/>
  <c r="Z47" i="44" s="1"/>
  <c r="AP47" i="44" s="1"/>
  <c r="BF31" i="44"/>
  <c r="Z31" i="44" s="1"/>
  <c r="AP31" i="44" s="1"/>
  <c r="BG163" i="44"/>
  <c r="AA163" i="44" s="1"/>
  <c r="AQ163" i="44" s="1"/>
  <c r="BG71" i="44"/>
  <c r="AA71" i="44" s="1"/>
  <c r="AQ71" i="44" s="1"/>
  <c r="BG92" i="44"/>
  <c r="AA92" i="44" s="1"/>
  <c r="AQ92" i="44" s="1"/>
  <c r="BC78" i="44"/>
  <c r="W78" i="44" s="1"/>
  <c r="AM78" i="44" s="1"/>
  <c r="BC158" i="44"/>
  <c r="W158" i="44" s="1"/>
  <c r="AM158" i="44" s="1"/>
  <c r="BC54" i="44"/>
  <c r="W54" i="44" s="1"/>
  <c r="AM54" i="44" s="1"/>
  <c r="BC83" i="44"/>
  <c r="W83" i="44" s="1"/>
  <c r="AM83" i="44" s="1"/>
  <c r="BI185" i="44"/>
  <c r="AC185" i="44" s="1"/>
  <c r="AS185" i="44" s="1"/>
  <c r="BI187" i="44"/>
  <c r="AC187" i="44" s="1"/>
  <c r="AS187" i="44" s="1"/>
  <c r="BH160" i="44"/>
  <c r="AB160" i="44" s="1"/>
  <c r="AR160" i="44" s="1"/>
  <c r="BH96" i="44"/>
  <c r="AB96" i="44" s="1"/>
  <c r="AR96" i="44" s="1"/>
  <c r="BF176" i="44"/>
  <c r="Z176" i="44" s="1"/>
  <c r="AP176" i="44" s="1"/>
  <c r="BF160" i="44"/>
  <c r="Z160" i="44" s="1"/>
  <c r="AP160" i="44" s="1"/>
  <c r="BF144" i="44"/>
  <c r="Z144" i="44" s="1"/>
  <c r="AP144" i="44" s="1"/>
  <c r="BF128" i="44"/>
  <c r="Z128" i="44" s="1"/>
  <c r="AP128" i="44" s="1"/>
  <c r="BF112" i="44"/>
  <c r="Z112" i="44" s="1"/>
  <c r="AP112" i="44" s="1"/>
  <c r="BF96" i="44"/>
  <c r="Z96" i="44" s="1"/>
  <c r="AP96" i="44" s="1"/>
  <c r="BF80" i="44"/>
  <c r="Z80" i="44" s="1"/>
  <c r="AP80" i="44" s="1"/>
  <c r="BF64" i="44"/>
  <c r="Z64" i="44" s="1"/>
  <c r="AP64" i="44" s="1"/>
  <c r="BF48" i="44"/>
  <c r="Z48" i="44" s="1"/>
  <c r="AP48" i="44" s="1"/>
  <c r="BF32" i="44"/>
  <c r="Z32" i="44" s="1"/>
  <c r="AP32" i="44" s="1"/>
  <c r="BA194" i="44"/>
  <c r="U194" i="44" s="1"/>
  <c r="AK194" i="44" s="1"/>
  <c r="BG69" i="44"/>
  <c r="AA69" i="44" s="1"/>
  <c r="AQ69" i="44" s="1"/>
  <c r="BG134" i="44"/>
  <c r="AA134" i="44" s="1"/>
  <c r="AQ134" i="44" s="1"/>
  <c r="BG171" i="44"/>
  <c r="AA171" i="44" s="1"/>
  <c r="AQ171" i="44" s="1"/>
  <c r="BG120" i="44"/>
  <c r="AA120" i="44" s="1"/>
  <c r="AQ120" i="44" s="1"/>
  <c r="BG77" i="44"/>
  <c r="AA77" i="44" s="1"/>
  <c r="AQ77" i="44" s="1"/>
  <c r="BC120" i="44"/>
  <c r="W120" i="44" s="1"/>
  <c r="AM120" i="44" s="1"/>
  <c r="BC59" i="44"/>
  <c r="W59" i="44" s="1"/>
  <c r="AM59" i="44" s="1"/>
  <c r="BI192" i="44"/>
  <c r="AC192" i="44" s="1"/>
  <c r="AS192" i="44" s="1"/>
  <c r="BH173" i="44"/>
  <c r="AB173" i="44" s="1"/>
  <c r="AR173" i="44" s="1"/>
  <c r="BH157" i="44"/>
  <c r="AB157" i="44" s="1"/>
  <c r="AR157" i="44" s="1"/>
  <c r="BH141" i="44"/>
  <c r="AB141" i="44" s="1"/>
  <c r="AR141" i="44" s="1"/>
  <c r="BH125" i="44"/>
  <c r="AB125" i="44" s="1"/>
  <c r="AR125" i="44" s="1"/>
  <c r="BH109" i="44"/>
  <c r="AB109" i="44" s="1"/>
  <c r="AR109" i="44" s="1"/>
  <c r="BH93" i="44"/>
  <c r="AB93" i="44" s="1"/>
  <c r="AR93" i="44" s="1"/>
  <c r="BH77" i="44"/>
  <c r="AB77" i="44" s="1"/>
  <c r="AR77" i="44" s="1"/>
  <c r="BH61" i="44"/>
  <c r="AB61" i="44" s="1"/>
  <c r="AR61" i="44" s="1"/>
  <c r="BH45" i="44"/>
  <c r="AB45" i="44" s="1"/>
  <c r="AR45" i="44" s="1"/>
  <c r="BH88" i="44"/>
  <c r="AB88" i="44" s="1"/>
  <c r="AR88" i="44" s="1"/>
  <c r="BG139" i="44"/>
  <c r="AA139" i="44" s="1"/>
  <c r="AQ139" i="44" s="1"/>
  <c r="BG107" i="44"/>
  <c r="AA107" i="44" s="1"/>
  <c r="AQ107" i="44" s="1"/>
  <c r="BG100" i="44"/>
  <c r="AA100" i="44" s="1"/>
  <c r="AQ100" i="44" s="1"/>
  <c r="BC95" i="44"/>
  <c r="W95" i="44" s="1"/>
  <c r="AM95" i="44" s="1"/>
  <c r="BC33" i="44"/>
  <c r="W33" i="44" s="1"/>
  <c r="AM33" i="44" s="1"/>
  <c r="BC117" i="44"/>
  <c r="W117" i="44" s="1"/>
  <c r="AM117" i="44" s="1"/>
  <c r="BC46" i="44"/>
  <c r="W46" i="44" s="1"/>
  <c r="AM46" i="44" s="1"/>
  <c r="BH164" i="44"/>
  <c r="AB164" i="44" s="1"/>
  <c r="AR164" i="44" s="1"/>
  <c r="BH100" i="44"/>
  <c r="AB100" i="44" s="1"/>
  <c r="AR100" i="44" s="1"/>
  <c r="BH36" i="44"/>
  <c r="AB36" i="44" s="1"/>
  <c r="AR36" i="44" s="1"/>
  <c r="BF180" i="44"/>
  <c r="Z180" i="44" s="1"/>
  <c r="AP180" i="44" s="1"/>
  <c r="BF164" i="44"/>
  <c r="Z164" i="44" s="1"/>
  <c r="AP164" i="44" s="1"/>
  <c r="BF148" i="44"/>
  <c r="Z148" i="44" s="1"/>
  <c r="AP148" i="44" s="1"/>
  <c r="BF132" i="44"/>
  <c r="Z132" i="44" s="1"/>
  <c r="AP132" i="44" s="1"/>
  <c r="BF116" i="44"/>
  <c r="Z116" i="44" s="1"/>
  <c r="AP116" i="44" s="1"/>
  <c r="BF100" i="44"/>
  <c r="Z100" i="44" s="1"/>
  <c r="AP100" i="44" s="1"/>
  <c r="BF84" i="44"/>
  <c r="Z84" i="44" s="1"/>
  <c r="AP84" i="44" s="1"/>
  <c r="BF68" i="44"/>
  <c r="Z68" i="44" s="1"/>
  <c r="AP68" i="44" s="1"/>
  <c r="BF52" i="44"/>
  <c r="Z52" i="44" s="1"/>
  <c r="AP52" i="44" s="1"/>
  <c r="BF36" i="44"/>
  <c r="Z36" i="44" s="1"/>
  <c r="AP36" i="44" s="1"/>
  <c r="BE192" i="44"/>
  <c r="Y192" i="44" s="1"/>
  <c r="AO192" i="44" s="1"/>
  <c r="BC99" i="44"/>
  <c r="W99" i="44" s="1"/>
  <c r="AM99" i="44" s="1"/>
  <c r="BC127" i="44"/>
  <c r="W127" i="44" s="1"/>
  <c r="AM127" i="44" s="1"/>
  <c r="BC43" i="44"/>
  <c r="W43" i="44" s="1"/>
  <c r="AM43" i="44" s="1"/>
  <c r="BC115" i="44"/>
  <c r="W115" i="44" s="1"/>
  <c r="AM115" i="44" s="1"/>
  <c r="BC110" i="44"/>
  <c r="W110" i="44" s="1"/>
  <c r="AM110" i="44" s="1"/>
  <c r="BC64" i="44"/>
  <c r="W64" i="44" s="1"/>
  <c r="AM64" i="44" s="1"/>
  <c r="BC44" i="44"/>
  <c r="W44" i="44" s="1"/>
  <c r="AM44" i="44" s="1"/>
  <c r="BC45" i="44"/>
  <c r="W45" i="44" s="1"/>
  <c r="AM45" i="44" s="1"/>
  <c r="BA196" i="44"/>
  <c r="U196" i="44" s="1"/>
  <c r="AK196" i="44" s="1"/>
  <c r="BG135" i="44"/>
  <c r="AA135" i="44" s="1"/>
  <c r="AQ135" i="44" s="1"/>
  <c r="BG154" i="44"/>
  <c r="AA154" i="44" s="1"/>
  <c r="AQ154" i="44" s="1"/>
  <c r="BG75" i="44"/>
  <c r="AA75" i="44" s="1"/>
  <c r="AQ75" i="44" s="1"/>
  <c r="BG74" i="44"/>
  <c r="AA74" i="44" s="1"/>
  <c r="AQ74" i="44" s="1"/>
  <c r="BG173" i="44"/>
  <c r="AA173" i="44" s="1"/>
  <c r="AQ173" i="44" s="1"/>
  <c r="BC97" i="44"/>
  <c r="W97" i="44" s="1"/>
  <c r="AM97" i="44" s="1"/>
  <c r="BH181" i="44"/>
  <c r="AB181" i="44" s="1"/>
  <c r="AR181" i="44" s="1"/>
  <c r="BH165" i="44"/>
  <c r="AB165" i="44" s="1"/>
  <c r="AR165" i="44" s="1"/>
  <c r="BH149" i="44"/>
  <c r="AB149" i="44" s="1"/>
  <c r="AR149" i="44" s="1"/>
  <c r="BH133" i="44"/>
  <c r="AB133" i="44" s="1"/>
  <c r="AR133" i="44" s="1"/>
  <c r="BH117" i="44"/>
  <c r="AB117" i="44" s="1"/>
  <c r="AR117" i="44" s="1"/>
  <c r="BH101" i="44"/>
  <c r="AB101" i="44" s="1"/>
  <c r="AR101" i="44" s="1"/>
  <c r="BH85" i="44"/>
  <c r="AB85" i="44" s="1"/>
  <c r="AR85" i="44" s="1"/>
  <c r="BH69" i="44"/>
  <c r="AB69" i="44" s="1"/>
  <c r="AR69" i="44" s="1"/>
  <c r="BH53" i="44"/>
  <c r="AB53" i="44" s="1"/>
  <c r="AR53" i="44" s="1"/>
  <c r="BH37" i="44"/>
  <c r="AB37" i="44" s="1"/>
  <c r="AR37" i="44" s="1"/>
  <c r="BH176" i="44"/>
  <c r="AB176" i="44" s="1"/>
  <c r="AR176" i="44" s="1"/>
  <c r="BH112" i="44"/>
  <c r="AB112" i="44" s="1"/>
  <c r="AR112" i="44" s="1"/>
  <c r="BH48" i="44"/>
  <c r="AB48" i="44" s="1"/>
  <c r="AR48" i="44" s="1"/>
  <c r="BF169" i="44"/>
  <c r="Z169" i="44" s="1"/>
  <c r="AP169" i="44" s="1"/>
  <c r="BF153" i="44"/>
  <c r="Z153" i="44" s="1"/>
  <c r="AP153" i="44" s="1"/>
  <c r="BF137" i="44"/>
  <c r="Z137" i="44" s="1"/>
  <c r="AP137" i="44" s="1"/>
  <c r="BF121" i="44"/>
  <c r="Z121" i="44" s="1"/>
  <c r="AP121" i="44" s="1"/>
  <c r="BF105" i="44"/>
  <c r="Z105" i="44" s="1"/>
  <c r="AP105" i="44" s="1"/>
  <c r="BF89" i="44"/>
  <c r="Z89" i="44" s="1"/>
  <c r="AP89" i="44" s="1"/>
  <c r="BF73" i="44"/>
  <c r="Z73" i="44" s="1"/>
  <c r="AP73" i="44" s="1"/>
  <c r="BF57" i="44"/>
  <c r="Z57" i="44" s="1"/>
  <c r="AP57" i="44" s="1"/>
  <c r="BF41" i="44"/>
  <c r="Z41" i="44" s="1"/>
  <c r="AP41" i="44" s="1"/>
  <c r="BB189" i="44"/>
  <c r="V189" i="44" s="1"/>
  <c r="AL189" i="44" s="1"/>
  <c r="BI189" i="44"/>
  <c r="AC189" i="44" s="1"/>
  <c r="AS189" i="44" s="1"/>
  <c r="BI184" i="44"/>
  <c r="AC184" i="44" s="1"/>
  <c r="AS184" i="44" s="1"/>
  <c r="BA193" i="44"/>
  <c r="U193" i="44" s="1"/>
  <c r="AK193" i="44" s="1"/>
  <c r="BD190" i="44"/>
  <c r="X190" i="44" s="1"/>
  <c r="AN190" i="44" s="1"/>
  <c r="BB196" i="44"/>
  <c r="V196" i="44" s="1"/>
  <c r="AL196" i="44" s="1"/>
  <c r="BB195" i="44"/>
  <c r="V195" i="44" s="1"/>
  <c r="AL195" i="44" s="1"/>
  <c r="BI191" i="44"/>
  <c r="AC191" i="44" s="1"/>
  <c r="AS191" i="44" s="1"/>
  <c r="BI188" i="44"/>
  <c r="AC188" i="44" s="1"/>
  <c r="AS188" i="44" s="1"/>
  <c r="BG161" i="44"/>
  <c r="AA161" i="44" s="1"/>
  <c r="AQ161" i="44" s="1"/>
  <c r="BG132" i="44"/>
  <c r="AA132" i="44" s="1"/>
  <c r="AQ132" i="44" s="1"/>
  <c r="BG103" i="44"/>
  <c r="AA103" i="44" s="1"/>
  <c r="AQ103" i="44" s="1"/>
  <c r="BG48" i="44"/>
  <c r="AA48" i="44" s="1"/>
  <c r="AQ48" i="44" s="1"/>
  <c r="BG184" i="44"/>
  <c r="AA184" i="44" s="1"/>
  <c r="AQ184" i="44" s="1"/>
  <c r="BG189" i="44"/>
  <c r="AA189" i="44" s="1"/>
  <c r="AQ189" i="44" s="1"/>
  <c r="BF172" i="44"/>
  <c r="Z172" i="44" s="1"/>
  <c r="AP172" i="44" s="1"/>
  <c r="BF156" i="44"/>
  <c r="Z156" i="44" s="1"/>
  <c r="AP156" i="44" s="1"/>
  <c r="BF140" i="44"/>
  <c r="Z140" i="44" s="1"/>
  <c r="AP140" i="44" s="1"/>
  <c r="BF124" i="44"/>
  <c r="Z124" i="44" s="1"/>
  <c r="AP124" i="44" s="1"/>
  <c r="BF108" i="44"/>
  <c r="Z108" i="44" s="1"/>
  <c r="AP108" i="44" s="1"/>
  <c r="BF92" i="44"/>
  <c r="Z92" i="44" s="1"/>
  <c r="AP92" i="44" s="1"/>
  <c r="BF76" i="44"/>
  <c r="Z76" i="44" s="1"/>
  <c r="AP76" i="44" s="1"/>
  <c r="BF60" i="44"/>
  <c r="Z60" i="44" s="1"/>
  <c r="AP60" i="44" s="1"/>
  <c r="BF44" i="44"/>
  <c r="Z44" i="44" s="1"/>
  <c r="AP44" i="44" s="1"/>
  <c r="BF181" i="44"/>
  <c r="Z181" i="44" s="1"/>
  <c r="AP181" i="44" s="1"/>
  <c r="BF165" i="44"/>
  <c r="Z165" i="44" s="1"/>
  <c r="AP165" i="44" s="1"/>
  <c r="BF149" i="44"/>
  <c r="Z149" i="44" s="1"/>
  <c r="AP149" i="44" s="1"/>
  <c r="BF133" i="44"/>
  <c r="Z133" i="44" s="1"/>
  <c r="AP133" i="44" s="1"/>
  <c r="BF117" i="44"/>
  <c r="Z117" i="44" s="1"/>
  <c r="AP117" i="44" s="1"/>
  <c r="BF85" i="44"/>
  <c r="Z85" i="44" s="1"/>
  <c r="AP85" i="44" s="1"/>
  <c r="BF53" i="44"/>
  <c r="Z53" i="44" s="1"/>
  <c r="AP53" i="44" s="1"/>
  <c r="BD185" i="44"/>
  <c r="X185" i="44" s="1"/>
  <c r="AN185" i="44" s="1"/>
  <c r="BD194" i="44"/>
  <c r="X194" i="44" s="1"/>
  <c r="AN194" i="44" s="1"/>
  <c r="BD192" i="44"/>
  <c r="X192" i="44" s="1"/>
  <c r="AN192" i="44" s="1"/>
  <c r="BC193" i="44"/>
  <c r="W193" i="44" s="1"/>
  <c r="AM193" i="44" s="1"/>
  <c r="BC196" i="44"/>
  <c r="W196" i="44" s="1"/>
  <c r="AM196" i="44" s="1"/>
  <c r="BC190" i="44"/>
  <c r="W190" i="44" s="1"/>
  <c r="AM190" i="44" s="1"/>
  <c r="BC189" i="44"/>
  <c r="W189" i="44" s="1"/>
  <c r="AM189" i="44" s="1"/>
  <c r="BB193" i="44"/>
  <c r="V193" i="44" s="1"/>
  <c r="AL193" i="44" s="1"/>
  <c r="BA195" i="44"/>
  <c r="U195" i="44" s="1"/>
  <c r="AK195" i="44" s="1"/>
  <c r="BA200" i="44"/>
  <c r="U200" i="44" s="1"/>
  <c r="AK200" i="44" s="1"/>
  <c r="BA197" i="44"/>
  <c r="U197" i="44" s="1"/>
  <c r="AK197" i="44" s="1"/>
  <c r="BA191" i="44"/>
  <c r="U191" i="44" s="1"/>
  <c r="AK191" i="44" s="1"/>
  <c r="BA188" i="44"/>
  <c r="U188" i="44" s="1"/>
  <c r="AK188" i="44" s="1"/>
  <c r="BA190" i="44"/>
  <c r="U190" i="44" s="1"/>
  <c r="AK190" i="44" s="1"/>
  <c r="BG159" i="44"/>
  <c r="AA159" i="44" s="1"/>
  <c r="AQ159" i="44" s="1"/>
  <c r="BG128" i="44"/>
  <c r="AA128" i="44" s="1"/>
  <c r="AQ128" i="44" s="1"/>
  <c r="BG87" i="44"/>
  <c r="AA87" i="44" s="1"/>
  <c r="AQ87" i="44" s="1"/>
  <c r="BG149" i="44"/>
  <c r="AA149" i="44" s="1"/>
  <c r="AQ149" i="44" s="1"/>
  <c r="BG116" i="44"/>
  <c r="AA116" i="44" s="1"/>
  <c r="AQ116" i="44" s="1"/>
  <c r="BG182" i="44"/>
  <c r="AA182" i="44" s="1"/>
  <c r="AQ182" i="44" s="1"/>
  <c r="BG114" i="44"/>
  <c r="AA114" i="44" s="1"/>
  <c r="AQ114" i="44" s="1"/>
  <c r="BG67" i="44"/>
  <c r="AA67" i="44" s="1"/>
  <c r="AQ67" i="44" s="1"/>
  <c r="BG85" i="44"/>
  <c r="AA85" i="44" s="1"/>
  <c r="AQ85" i="44" s="1"/>
  <c r="BG152" i="44"/>
  <c r="AA152" i="44" s="1"/>
  <c r="AQ152" i="44" s="1"/>
  <c r="BG129" i="44"/>
  <c r="AA129" i="44" s="1"/>
  <c r="AQ129" i="44" s="1"/>
  <c r="BG99" i="44"/>
  <c r="AA99" i="44" s="1"/>
  <c r="AQ99" i="44" s="1"/>
  <c r="BC152" i="44"/>
  <c r="W152" i="44" s="1"/>
  <c r="AM152" i="44" s="1"/>
  <c r="BC151" i="44"/>
  <c r="W151" i="44" s="1"/>
  <c r="AM151" i="44" s="1"/>
  <c r="BC169" i="44"/>
  <c r="W169" i="44" s="1"/>
  <c r="AM169" i="44" s="1"/>
  <c r="BC35" i="44"/>
  <c r="W35" i="44" s="1"/>
  <c r="AM35" i="44" s="1"/>
  <c r="BC179" i="44"/>
  <c r="W179" i="44" s="1"/>
  <c r="AM179" i="44" s="1"/>
  <c r="BC126" i="44"/>
  <c r="W126" i="44" s="1"/>
  <c r="AM126" i="44" s="1"/>
  <c r="BF155" i="44"/>
  <c r="Z155" i="44" s="1"/>
  <c r="AP155" i="44" s="1"/>
  <c r="BF123" i="44"/>
  <c r="Z123" i="44" s="1"/>
  <c r="AP123" i="44" s="1"/>
  <c r="BF91" i="44"/>
  <c r="Z91" i="44" s="1"/>
  <c r="AP91" i="44" s="1"/>
  <c r="BF59" i="44"/>
  <c r="Z59" i="44" s="1"/>
  <c r="AP59" i="44" s="1"/>
  <c r="BG32" i="44"/>
  <c r="AA32" i="44" s="1"/>
  <c r="AQ32" i="44" s="1"/>
  <c r="BG127" i="44"/>
  <c r="AA127" i="44" s="1"/>
  <c r="AQ127" i="44" s="1"/>
  <c r="BG123" i="44"/>
  <c r="AA123" i="44" s="1"/>
  <c r="AQ123" i="44" s="1"/>
  <c r="BG166" i="44"/>
  <c r="AA166" i="44" s="1"/>
  <c r="AQ166" i="44" s="1"/>
  <c r="BG115" i="44"/>
  <c r="AA115" i="44" s="1"/>
  <c r="AQ115" i="44" s="1"/>
  <c r="BG102" i="44"/>
  <c r="AA102" i="44" s="1"/>
  <c r="AQ102" i="44" s="1"/>
  <c r="BG52" i="44"/>
  <c r="AA52" i="44" s="1"/>
  <c r="AQ52" i="44" s="1"/>
  <c r="BC49" i="44"/>
  <c r="W49" i="44" s="1"/>
  <c r="AM49" i="44" s="1"/>
  <c r="BC34" i="44"/>
  <c r="W34" i="44" s="1"/>
  <c r="AM34" i="44" s="1"/>
  <c r="BF177" i="44"/>
  <c r="Z177" i="44" s="1"/>
  <c r="AP177" i="44" s="1"/>
  <c r="BF145" i="44"/>
  <c r="Z145" i="44" s="1"/>
  <c r="AP145" i="44" s="1"/>
  <c r="BF113" i="44"/>
  <c r="Z113" i="44" s="1"/>
  <c r="AP113" i="44" s="1"/>
  <c r="BF81" i="44"/>
  <c r="Z81" i="44" s="1"/>
  <c r="AP81" i="44" s="1"/>
  <c r="BF49" i="44"/>
  <c r="Z49" i="44" s="1"/>
  <c r="AP49" i="44" s="1"/>
  <c r="BB186" i="44"/>
  <c r="V186" i="44" s="1"/>
  <c r="AL186" i="44" s="1"/>
  <c r="BB187" i="44"/>
  <c r="V187" i="44" s="1"/>
  <c r="AL187" i="44" s="1"/>
  <c r="BB194" i="44"/>
  <c r="V194" i="44" s="1"/>
  <c r="AL194" i="44" s="1"/>
  <c r="BB190" i="44"/>
  <c r="V190" i="44" s="1"/>
  <c r="AL190" i="44" s="1"/>
  <c r="AZ194" i="44"/>
  <c r="T194" i="44" s="1"/>
  <c r="AJ194" i="44" s="1"/>
  <c r="AZ195" i="44"/>
  <c r="T195" i="44" s="1"/>
  <c r="AJ195" i="44" s="1"/>
  <c r="BF193" i="44"/>
  <c r="Z193" i="44" s="1"/>
  <c r="AP193" i="44" s="1"/>
  <c r="BF194" i="44"/>
  <c r="Z194" i="44" s="1"/>
  <c r="AP194" i="44" s="1"/>
  <c r="BF186" i="44"/>
  <c r="Z186" i="44" s="1"/>
  <c r="AP186" i="44" s="1"/>
  <c r="BH190" i="44"/>
  <c r="AB190" i="44" s="1"/>
  <c r="AR190" i="44" s="1"/>
  <c r="BH182" i="44"/>
  <c r="AB182" i="44" s="1"/>
  <c r="AR182" i="44" s="1"/>
  <c r="BH191" i="44"/>
  <c r="AB191" i="44" s="1"/>
  <c r="AR191" i="44" s="1"/>
  <c r="BH183" i="44"/>
  <c r="AB183" i="44" s="1"/>
  <c r="AR183" i="44" s="1"/>
  <c r="BJ196" i="44"/>
  <c r="AD196" i="44" s="1"/>
  <c r="AT196" i="44" s="1"/>
  <c r="BJ192" i="44"/>
  <c r="AD192" i="44" s="1"/>
  <c r="AT192" i="44" s="1"/>
  <c r="BJ194" i="44"/>
  <c r="AD194" i="44" s="1"/>
  <c r="AT194" i="44" s="1"/>
  <c r="BJ189" i="44"/>
  <c r="AD189" i="44" s="1"/>
  <c r="AT189" i="44" s="1"/>
  <c r="BG187" i="44"/>
  <c r="AA187" i="44" s="1"/>
  <c r="AQ187" i="44" s="1"/>
  <c r="BG191" i="44"/>
  <c r="AA191" i="44" s="1"/>
  <c r="AQ191" i="44" s="1"/>
  <c r="BC186" i="44"/>
  <c r="W186" i="44" s="1"/>
  <c r="AM186" i="44" s="1"/>
  <c r="BJ191" i="44"/>
  <c r="AD191" i="44" s="1"/>
  <c r="AT191" i="44" s="1"/>
  <c r="BA199" i="44"/>
  <c r="U199" i="44" s="1"/>
  <c r="AK199" i="44" s="1"/>
  <c r="BE193" i="44"/>
  <c r="Y193" i="44" s="1"/>
  <c r="AO193" i="44" s="1"/>
  <c r="BE182" i="44"/>
  <c r="Y182" i="44" s="1"/>
  <c r="AO182" i="44" s="1"/>
  <c r="BE187" i="44"/>
  <c r="Y187" i="44" s="1"/>
  <c r="AO187" i="44" s="1"/>
  <c r="BD189" i="44"/>
  <c r="X189" i="44" s="1"/>
  <c r="AN189" i="44" s="1"/>
  <c r="BG192" i="44"/>
  <c r="AA192" i="44" s="1"/>
  <c r="AQ192" i="44" s="1"/>
  <c r="BC185" i="44"/>
  <c r="W185" i="44" s="1"/>
  <c r="AM185" i="44" s="1"/>
  <c r="BC191" i="44"/>
  <c r="W191" i="44" s="1"/>
  <c r="AM191" i="44" s="1"/>
  <c r="BC194" i="44"/>
  <c r="W194" i="44" s="1"/>
  <c r="AM194" i="44" s="1"/>
  <c r="AZ200" i="44"/>
  <c r="T200" i="44" s="1"/>
  <c r="AJ200" i="44" s="1"/>
  <c r="AZ192" i="44"/>
  <c r="T192" i="44" s="1"/>
  <c r="AJ192" i="44" s="1"/>
  <c r="AZ201" i="44"/>
  <c r="T201" i="44" s="1"/>
  <c r="AJ201" i="44" s="1"/>
  <c r="AZ193" i="44"/>
  <c r="T193" i="44" s="1"/>
  <c r="AJ193" i="44" s="1"/>
  <c r="BF185" i="44"/>
  <c r="Z185" i="44" s="1"/>
  <c r="AP185" i="44" s="1"/>
  <c r="BF192" i="44"/>
  <c r="Z192" i="44" s="1"/>
  <c r="AP192" i="44" s="1"/>
  <c r="BF184" i="44"/>
  <c r="Z184" i="44" s="1"/>
  <c r="AP184" i="44" s="1"/>
  <c r="BH188" i="44"/>
  <c r="AB188" i="44" s="1"/>
  <c r="AR188" i="44" s="1"/>
  <c r="BH189" i="44"/>
  <c r="AB189" i="44" s="1"/>
  <c r="AR189" i="44" s="1"/>
  <c r="BA189" i="44"/>
  <c r="U189" i="44" s="1"/>
  <c r="AK189" i="44" s="1"/>
  <c r="BC187" i="44"/>
  <c r="W187" i="44" s="1"/>
  <c r="AM187" i="44" s="1"/>
  <c r="BB188" i="44"/>
  <c r="V188" i="44" s="1"/>
  <c r="AL188" i="44" s="1"/>
  <c r="AZ198" i="44"/>
  <c r="T198" i="44" s="1"/>
  <c r="AJ198" i="44" s="1"/>
  <c r="AZ190" i="44"/>
  <c r="T190" i="44" s="1"/>
  <c r="AJ190" i="44" s="1"/>
  <c r="AZ199" i="44"/>
  <c r="T199" i="44" s="1"/>
  <c r="AJ199" i="44" s="1"/>
  <c r="AZ191" i="44"/>
  <c r="T191" i="44" s="1"/>
  <c r="AJ191" i="44" s="1"/>
  <c r="BF187" i="44"/>
  <c r="Z187" i="44" s="1"/>
  <c r="AP187" i="44" s="1"/>
  <c r="BF189" i="44"/>
  <c r="Z189" i="44" s="1"/>
  <c r="AP189" i="44" s="1"/>
  <c r="BF190" i="44"/>
  <c r="Z190" i="44" s="1"/>
  <c r="AP190" i="44" s="1"/>
  <c r="BH186" i="44"/>
  <c r="AB186" i="44" s="1"/>
  <c r="AR186" i="44" s="1"/>
  <c r="BH187" i="44"/>
  <c r="AB187" i="44" s="1"/>
  <c r="AR187" i="44" s="1"/>
  <c r="BJ186" i="44"/>
  <c r="AD186" i="44" s="1"/>
  <c r="AT186" i="44" s="1"/>
  <c r="BJ195" i="44"/>
  <c r="AD195" i="44" s="1"/>
  <c r="AT195" i="44" s="1"/>
  <c r="BJ187" i="44"/>
  <c r="AD187" i="44" s="1"/>
  <c r="AT187" i="44" s="1"/>
  <c r="BG186" i="44"/>
  <c r="AA186" i="44" s="1"/>
  <c r="AQ186" i="44" s="1"/>
  <c r="BC188" i="44"/>
  <c r="W188" i="44" s="1"/>
  <c r="AM188" i="44" s="1"/>
  <c r="BE191" i="44"/>
  <c r="Y191" i="44" s="1"/>
  <c r="AO191" i="44" s="1"/>
  <c r="BE190" i="44"/>
  <c r="Y190" i="44" s="1"/>
  <c r="AO190" i="44" s="1"/>
  <c r="BD187" i="44"/>
  <c r="X187" i="44" s="1"/>
  <c r="AN187" i="44" s="1"/>
  <c r="BD196" i="44"/>
  <c r="X196" i="44" s="1"/>
  <c r="AN196" i="44" s="1"/>
  <c r="BA187" i="44"/>
  <c r="U187" i="44" s="1"/>
  <c r="AK187" i="44" s="1"/>
  <c r="BG190" i="44"/>
  <c r="AA190" i="44" s="1"/>
  <c r="AQ190" i="44" s="1"/>
  <c r="BG185" i="44"/>
  <c r="AA185" i="44" s="1"/>
  <c r="AQ185" i="44" s="1"/>
  <c r="BG188" i="44"/>
  <c r="AA188" i="44" s="1"/>
  <c r="AQ188" i="44" s="1"/>
  <c r="BG183" i="44"/>
  <c r="AA183" i="44" s="1"/>
  <c r="AQ183" i="44" s="1"/>
  <c r="BC192" i="44"/>
  <c r="W192" i="44" s="1"/>
  <c r="AM192" i="44" s="1"/>
  <c r="BC195" i="44"/>
  <c r="W195" i="44" s="1"/>
  <c r="AM195" i="44" s="1"/>
  <c r="BB191" i="44"/>
  <c r="V191" i="44" s="1"/>
  <c r="AL191" i="44" s="1"/>
  <c r="AZ196" i="44"/>
  <c r="T196" i="44" s="1"/>
  <c r="AJ196" i="44" s="1"/>
  <c r="AZ188" i="44"/>
  <c r="T188" i="44" s="1"/>
  <c r="AJ188" i="44" s="1"/>
  <c r="AZ197" i="44"/>
  <c r="T197" i="44" s="1"/>
  <c r="AJ197" i="44" s="1"/>
  <c r="AZ189" i="44"/>
  <c r="T189" i="44" s="1"/>
  <c r="AJ189" i="44" s="1"/>
  <c r="BF191" i="44"/>
  <c r="Z191" i="44" s="1"/>
  <c r="AP191" i="44" s="1"/>
  <c r="BF183" i="44"/>
  <c r="Z183" i="44" s="1"/>
  <c r="AP183" i="44" s="1"/>
  <c r="BF188" i="44"/>
  <c r="Z188" i="44" s="1"/>
  <c r="AP188" i="44" s="1"/>
  <c r="BH192" i="44"/>
  <c r="AB192" i="44" s="1"/>
  <c r="AR192" i="44" s="1"/>
  <c r="BH184" i="44"/>
  <c r="AB184" i="44" s="1"/>
  <c r="AR184" i="44" s="1"/>
  <c r="BH185" i="44"/>
  <c r="AB185" i="44" s="1"/>
  <c r="AR185" i="44" s="1"/>
  <c r="BJ188" i="44"/>
  <c r="AD188" i="44" s="1"/>
  <c r="AT188" i="44" s="1"/>
  <c r="BJ190" i="44"/>
  <c r="AD190" i="44" s="1"/>
  <c r="AT190" i="44" s="1"/>
  <c r="BJ193" i="44"/>
  <c r="AD193" i="44" s="1"/>
  <c r="AT193" i="44" s="1"/>
  <c r="BJ185" i="44"/>
  <c r="AD185" i="44" s="1"/>
  <c r="AT185" i="44" s="1"/>
  <c r="BH174" i="44"/>
  <c r="AB174" i="44" s="1"/>
  <c r="AR174" i="44" s="1"/>
  <c r="BH158" i="44"/>
  <c r="AB158" i="44" s="1"/>
  <c r="AR158" i="44" s="1"/>
  <c r="BH142" i="44"/>
  <c r="AB142" i="44" s="1"/>
  <c r="AR142" i="44" s="1"/>
  <c r="BH126" i="44"/>
  <c r="AB126" i="44" s="1"/>
  <c r="AR126" i="44" s="1"/>
  <c r="BH110" i="44"/>
  <c r="AB110" i="44" s="1"/>
  <c r="AR110" i="44" s="1"/>
  <c r="BH94" i="44"/>
  <c r="AB94" i="44" s="1"/>
  <c r="AR94" i="44" s="1"/>
  <c r="BH78" i="44"/>
  <c r="AB78" i="44" s="1"/>
  <c r="AR78" i="44" s="1"/>
  <c r="BH62" i="44"/>
  <c r="AB62" i="44" s="1"/>
  <c r="AR62" i="44" s="1"/>
  <c r="BH46" i="44"/>
  <c r="AB46" i="44" s="1"/>
  <c r="AR46" i="44" s="1"/>
  <c r="BH167" i="44"/>
  <c r="AB167" i="44" s="1"/>
  <c r="AR167" i="44" s="1"/>
  <c r="BH151" i="44"/>
  <c r="AB151" i="44" s="1"/>
  <c r="AR151" i="44" s="1"/>
  <c r="BH135" i="44"/>
  <c r="AB135" i="44" s="1"/>
  <c r="AR135" i="44" s="1"/>
  <c r="BH119" i="44"/>
  <c r="AB119" i="44" s="1"/>
  <c r="AR119" i="44" s="1"/>
  <c r="BH103" i="44"/>
  <c r="AB103" i="44" s="1"/>
  <c r="AR103" i="44" s="1"/>
  <c r="BH87" i="44"/>
  <c r="AB87" i="44" s="1"/>
  <c r="AR87" i="44" s="1"/>
  <c r="BH71" i="44"/>
  <c r="AB71" i="44" s="1"/>
  <c r="AR71" i="44" s="1"/>
  <c r="BH55" i="44"/>
  <c r="AB55" i="44" s="1"/>
  <c r="AR55" i="44" s="1"/>
  <c r="BH39" i="44"/>
  <c r="AB39" i="44" s="1"/>
  <c r="AR39" i="44" s="1"/>
  <c r="BF178" i="44"/>
  <c r="Z178" i="44" s="1"/>
  <c r="AP178" i="44" s="1"/>
  <c r="BF162" i="44"/>
  <c r="Z162" i="44" s="1"/>
  <c r="AP162" i="44" s="1"/>
  <c r="BF146" i="44"/>
  <c r="Z146" i="44" s="1"/>
  <c r="AP146" i="44" s="1"/>
  <c r="BF130" i="44"/>
  <c r="Z130" i="44" s="1"/>
  <c r="AP130" i="44" s="1"/>
  <c r="BF114" i="44"/>
  <c r="Z114" i="44" s="1"/>
  <c r="AP114" i="44" s="1"/>
  <c r="BF98" i="44"/>
  <c r="Z98" i="44" s="1"/>
  <c r="AP98" i="44" s="1"/>
  <c r="BF82" i="44"/>
  <c r="Z82" i="44" s="1"/>
  <c r="AP82" i="44" s="1"/>
  <c r="BF66" i="44"/>
  <c r="Z66" i="44" s="1"/>
  <c r="AP66" i="44" s="1"/>
  <c r="BF50" i="44"/>
  <c r="Z50" i="44" s="1"/>
  <c r="AP50" i="44" s="1"/>
  <c r="BF34" i="44"/>
  <c r="Z34" i="44" s="1"/>
  <c r="AP34" i="44" s="1"/>
  <c r="BF171" i="44"/>
  <c r="Z171" i="44" s="1"/>
  <c r="AP171" i="44" s="1"/>
  <c r="BF139" i="44"/>
  <c r="Z139" i="44" s="1"/>
  <c r="AP139" i="44" s="1"/>
  <c r="BF107" i="44"/>
  <c r="Z107" i="44" s="1"/>
  <c r="AP107" i="44" s="1"/>
  <c r="BF75" i="44"/>
  <c r="Z75" i="44" s="1"/>
  <c r="AP75" i="44" s="1"/>
  <c r="BF43" i="44"/>
  <c r="Z43" i="44" s="1"/>
  <c r="AP43" i="44" s="1"/>
  <c r="BG98" i="44"/>
  <c r="AA98" i="44" s="1"/>
  <c r="AQ98" i="44" s="1"/>
  <c r="BG138" i="44"/>
  <c r="AA138" i="44" s="1"/>
  <c r="AQ138" i="44" s="1"/>
  <c r="BG56" i="44"/>
  <c r="AA56" i="44" s="1"/>
  <c r="AQ56" i="44" s="1"/>
  <c r="BG157" i="44"/>
  <c r="AA157" i="44" s="1"/>
  <c r="AQ157" i="44" s="1"/>
  <c r="BG167" i="44"/>
  <c r="AA167" i="44" s="1"/>
  <c r="AQ167" i="44" s="1"/>
  <c r="BG112" i="44"/>
  <c r="AA112" i="44" s="1"/>
  <c r="AQ112" i="44" s="1"/>
  <c r="BG36" i="44"/>
  <c r="AA36" i="44" s="1"/>
  <c r="AQ36" i="44" s="1"/>
  <c r="BG33" i="44"/>
  <c r="AA33" i="44" s="1"/>
  <c r="AQ33" i="44" s="1"/>
  <c r="BG146" i="44"/>
  <c r="AA146" i="44" s="1"/>
  <c r="AQ146" i="44" s="1"/>
  <c r="BG95" i="44"/>
  <c r="AA95" i="44" s="1"/>
  <c r="AQ95" i="44" s="1"/>
  <c r="BG62" i="44"/>
  <c r="AA62" i="44" s="1"/>
  <c r="AQ62" i="44" s="1"/>
  <c r="BG101" i="44"/>
  <c r="AA101" i="44" s="1"/>
  <c r="AQ101" i="44" s="1"/>
  <c r="BG64" i="44"/>
  <c r="AA64" i="44" s="1"/>
  <c r="AQ64" i="44" s="1"/>
  <c r="BG60" i="44"/>
  <c r="AA60" i="44" s="1"/>
  <c r="AQ60" i="44" s="1"/>
  <c r="BC176" i="44"/>
  <c r="W176" i="44" s="1"/>
  <c r="AM176" i="44" s="1"/>
  <c r="BC130" i="44"/>
  <c r="W130" i="44" s="1"/>
  <c r="AM130" i="44" s="1"/>
  <c r="BC42" i="44"/>
  <c r="W42" i="44" s="1"/>
  <c r="AM42" i="44" s="1"/>
  <c r="BC149" i="44"/>
  <c r="W149" i="44" s="1"/>
  <c r="AM149" i="44" s="1"/>
  <c r="BC172" i="44"/>
  <c r="W172" i="44" s="1"/>
  <c r="AM172" i="44" s="1"/>
  <c r="BF101" i="44"/>
  <c r="Z101" i="44" s="1"/>
  <c r="AP101" i="44" s="1"/>
  <c r="BF69" i="44"/>
  <c r="Z69" i="44" s="1"/>
  <c r="AP69" i="44" s="1"/>
  <c r="BF37" i="44"/>
  <c r="Z37" i="44" s="1"/>
  <c r="AP37" i="44" s="1"/>
  <c r="BF167" i="44"/>
  <c r="Z167" i="44" s="1"/>
  <c r="AP167" i="44" s="1"/>
  <c r="BF151" i="44"/>
  <c r="Z151" i="44" s="1"/>
  <c r="AP151" i="44" s="1"/>
  <c r="BF119" i="44"/>
  <c r="Z119" i="44" s="1"/>
  <c r="AP119" i="44" s="1"/>
  <c r="BF71" i="44"/>
  <c r="Z71" i="44" s="1"/>
  <c r="AP71" i="44" s="1"/>
  <c r="BF39" i="44"/>
  <c r="Z39" i="44" s="1"/>
  <c r="AP39" i="44" s="1"/>
  <c r="BG106" i="44"/>
  <c r="AA106" i="44" s="1"/>
  <c r="AQ106" i="44" s="1"/>
  <c r="BG96" i="44"/>
  <c r="AA96" i="44" s="1"/>
  <c r="AQ96" i="44" s="1"/>
  <c r="BG169" i="44"/>
  <c r="AA169" i="44" s="1"/>
  <c r="AQ169" i="44" s="1"/>
  <c r="BG130" i="44"/>
  <c r="AA130" i="44" s="1"/>
  <c r="AQ130" i="44" s="1"/>
  <c r="BG34" i="44"/>
  <c r="AA34" i="44" s="1"/>
  <c r="AQ34" i="44" s="1"/>
  <c r="BG140" i="44"/>
  <c r="AA140" i="44" s="1"/>
  <c r="AQ140" i="44" s="1"/>
  <c r="BG108" i="44"/>
  <c r="AA108" i="44" s="1"/>
  <c r="AQ108" i="44" s="1"/>
  <c r="BG57" i="44"/>
  <c r="AA57" i="44" s="1"/>
  <c r="AQ57" i="44" s="1"/>
  <c r="BC181" i="44"/>
  <c r="W181" i="44" s="1"/>
  <c r="AM181" i="44" s="1"/>
  <c r="BC184" i="44"/>
  <c r="W184" i="44" s="1"/>
  <c r="AM184" i="44" s="1"/>
  <c r="BC123" i="44"/>
  <c r="W123" i="44" s="1"/>
  <c r="AM123" i="44" s="1"/>
  <c r="BC144" i="44"/>
  <c r="W144" i="44" s="1"/>
  <c r="AM144" i="44" s="1"/>
  <c r="BC138" i="44"/>
  <c r="W138" i="44" s="1"/>
  <c r="AM138" i="44" s="1"/>
  <c r="BC131" i="44"/>
  <c r="W131" i="44" s="1"/>
  <c r="AM131" i="44" s="1"/>
  <c r="BC61" i="44"/>
  <c r="W61" i="44" s="1"/>
  <c r="AM61" i="44" s="1"/>
  <c r="BC174" i="44"/>
  <c r="W174" i="44" s="1"/>
  <c r="AM174" i="44" s="1"/>
  <c r="BC142" i="44"/>
  <c r="W142" i="44" s="1"/>
  <c r="AM142" i="44" s="1"/>
  <c r="BC91" i="44"/>
  <c r="W91" i="44" s="1"/>
  <c r="AM91" i="44" s="1"/>
  <c r="BC87" i="44"/>
  <c r="W87" i="44" s="1"/>
  <c r="AM87" i="44" s="1"/>
  <c r="BC108" i="44"/>
  <c r="W108" i="44" s="1"/>
  <c r="AM108" i="44" s="1"/>
  <c r="BC57" i="44"/>
  <c r="W57" i="44" s="1"/>
  <c r="AM57" i="44" s="1"/>
  <c r="BC132" i="44"/>
  <c r="W132" i="44" s="1"/>
  <c r="AM132" i="44" s="1"/>
  <c r="BH166" i="44"/>
  <c r="AB166" i="44" s="1"/>
  <c r="AR166" i="44" s="1"/>
  <c r="BH150" i="44"/>
  <c r="AB150" i="44" s="1"/>
  <c r="AR150" i="44" s="1"/>
  <c r="BH134" i="44"/>
  <c r="AB134" i="44" s="1"/>
  <c r="AR134" i="44" s="1"/>
  <c r="BH118" i="44"/>
  <c r="AB118" i="44" s="1"/>
  <c r="AR118" i="44" s="1"/>
  <c r="BH102" i="44"/>
  <c r="AB102" i="44" s="1"/>
  <c r="AR102" i="44" s="1"/>
  <c r="BH86" i="44"/>
  <c r="AB86" i="44" s="1"/>
  <c r="AR86" i="44" s="1"/>
  <c r="BH70" i="44"/>
  <c r="AB70" i="44" s="1"/>
  <c r="AR70" i="44" s="1"/>
  <c r="BH54" i="44"/>
  <c r="AB54" i="44" s="1"/>
  <c r="AR54" i="44" s="1"/>
  <c r="BH38" i="44"/>
  <c r="AB38" i="44" s="1"/>
  <c r="AR38" i="44" s="1"/>
  <c r="BH175" i="44"/>
  <c r="AB175" i="44" s="1"/>
  <c r="AR175" i="44" s="1"/>
  <c r="BH159" i="44"/>
  <c r="AB159" i="44" s="1"/>
  <c r="AR159" i="44" s="1"/>
  <c r="BH143" i="44"/>
  <c r="AB143" i="44" s="1"/>
  <c r="AR143" i="44" s="1"/>
  <c r="BH127" i="44"/>
  <c r="AB127" i="44" s="1"/>
  <c r="AR127" i="44" s="1"/>
  <c r="BH111" i="44"/>
  <c r="AB111" i="44" s="1"/>
  <c r="AR111" i="44" s="1"/>
  <c r="BH95" i="44"/>
  <c r="AB95" i="44" s="1"/>
  <c r="AR95" i="44" s="1"/>
  <c r="BH79" i="44"/>
  <c r="AB79" i="44" s="1"/>
  <c r="AR79" i="44" s="1"/>
  <c r="BH63" i="44"/>
  <c r="AB63" i="44" s="1"/>
  <c r="AR63" i="44" s="1"/>
  <c r="BH47" i="44"/>
  <c r="AB47" i="44" s="1"/>
  <c r="AR47" i="44" s="1"/>
  <c r="BF161" i="44"/>
  <c r="Z161" i="44" s="1"/>
  <c r="AP161" i="44" s="1"/>
  <c r="BF129" i="44"/>
  <c r="Z129" i="44" s="1"/>
  <c r="AP129" i="44" s="1"/>
  <c r="BF97" i="44"/>
  <c r="Z97" i="44" s="1"/>
  <c r="AP97" i="44" s="1"/>
  <c r="BF65" i="44"/>
  <c r="Z65" i="44" s="1"/>
  <c r="AP65" i="44" s="1"/>
  <c r="BF33" i="44"/>
  <c r="Z33" i="44" s="1"/>
  <c r="AP33" i="44" s="1"/>
  <c r="BF170" i="44"/>
  <c r="Z170" i="44" s="1"/>
  <c r="AP170" i="44" s="1"/>
  <c r="BF154" i="44"/>
  <c r="Z154" i="44" s="1"/>
  <c r="AP154" i="44" s="1"/>
  <c r="BF138" i="44"/>
  <c r="Z138" i="44" s="1"/>
  <c r="AP138" i="44" s="1"/>
  <c r="BF122" i="44"/>
  <c r="Z122" i="44" s="1"/>
  <c r="AP122" i="44" s="1"/>
  <c r="BF106" i="44"/>
  <c r="Z106" i="44" s="1"/>
  <c r="AP106" i="44" s="1"/>
  <c r="BF90" i="44"/>
  <c r="Z90" i="44" s="1"/>
  <c r="AP90" i="44" s="1"/>
  <c r="BF74" i="44"/>
  <c r="Z74" i="44" s="1"/>
  <c r="AP74" i="44" s="1"/>
  <c r="BF58" i="44"/>
  <c r="Z58" i="44" s="1"/>
  <c r="AP58" i="44" s="1"/>
  <c r="BF42" i="44"/>
  <c r="Z42" i="44" s="1"/>
  <c r="AP42" i="44" s="1"/>
  <c r="BF163" i="44"/>
  <c r="Z163" i="44" s="1"/>
  <c r="AP163" i="44" s="1"/>
  <c r="BF131" i="44"/>
  <c r="Z131" i="44" s="1"/>
  <c r="AP131" i="44" s="1"/>
  <c r="BF99" i="44"/>
  <c r="Z99" i="44" s="1"/>
  <c r="AP99" i="44" s="1"/>
  <c r="BF67" i="44"/>
  <c r="Z67" i="44" s="1"/>
  <c r="AP67" i="44" s="1"/>
  <c r="BF35" i="44"/>
  <c r="Z35" i="44" s="1"/>
  <c r="AP35" i="44" s="1"/>
  <c r="BG42" i="44"/>
  <c r="AA42" i="44" s="1"/>
  <c r="AQ42" i="44" s="1"/>
  <c r="BG145" i="44"/>
  <c r="AA145" i="44" s="1"/>
  <c r="AQ145" i="44" s="1"/>
  <c r="BG160" i="44"/>
  <c r="AA160" i="44" s="1"/>
  <c r="AQ160" i="44" s="1"/>
  <c r="BG109" i="44"/>
  <c r="AA109" i="44" s="1"/>
  <c r="AQ109" i="44" s="1"/>
  <c r="BG44" i="44"/>
  <c r="AA44" i="44" s="1"/>
  <c r="AQ44" i="44" s="1"/>
  <c r="BG51" i="44"/>
  <c r="AA51" i="44" s="1"/>
  <c r="AQ51" i="44" s="1"/>
  <c r="BG147" i="44"/>
  <c r="AA147" i="44" s="1"/>
  <c r="AQ147" i="44" s="1"/>
  <c r="BG172" i="44"/>
  <c r="AA172" i="44" s="1"/>
  <c r="AQ172" i="44" s="1"/>
  <c r="BG81" i="44"/>
  <c r="AA81" i="44" s="1"/>
  <c r="AQ81" i="44" s="1"/>
  <c r="BG76" i="44"/>
  <c r="AA76" i="44" s="1"/>
  <c r="AQ76" i="44" s="1"/>
  <c r="BC128" i="44"/>
  <c r="W128" i="44" s="1"/>
  <c r="AM128" i="44" s="1"/>
  <c r="BC122" i="44"/>
  <c r="W122" i="44" s="1"/>
  <c r="AM122" i="44" s="1"/>
  <c r="BC137" i="44"/>
  <c r="W137" i="44" s="1"/>
  <c r="AM137" i="44" s="1"/>
  <c r="BC76" i="44"/>
  <c r="W76" i="44" s="1"/>
  <c r="AM76" i="44" s="1"/>
  <c r="BC31" i="44"/>
  <c r="W31" i="44" s="1"/>
  <c r="AM31" i="44" s="1"/>
  <c r="BC167" i="44"/>
  <c r="W167" i="44" s="1"/>
  <c r="AM167" i="44" s="1"/>
  <c r="BC164" i="44"/>
  <c r="W164" i="44" s="1"/>
  <c r="AM164" i="44" s="1"/>
  <c r="BC48" i="44"/>
  <c r="W48" i="44" s="1"/>
  <c r="AM48" i="44" s="1"/>
  <c r="BC98" i="44"/>
  <c r="W98" i="44" s="1"/>
  <c r="AM98" i="44" s="1"/>
  <c r="BC38" i="44"/>
  <c r="W38" i="44" s="1"/>
  <c r="AM38" i="44" s="1"/>
  <c r="BG175" i="44"/>
  <c r="AA175" i="44" s="1"/>
  <c r="AQ175" i="44" s="1"/>
  <c r="BG68" i="44"/>
  <c r="AA68" i="44" s="1"/>
  <c r="AQ68" i="44" s="1"/>
  <c r="BG86" i="44"/>
  <c r="AA86" i="44" s="1"/>
  <c r="AQ86" i="44" s="1"/>
  <c r="BG41" i="44"/>
  <c r="AA41" i="44" s="1"/>
  <c r="AQ41" i="44" s="1"/>
  <c r="BG83" i="44"/>
  <c r="AA83" i="44" s="1"/>
  <c r="AQ83" i="44" s="1"/>
  <c r="BG43" i="44"/>
  <c r="AA43" i="44" s="1"/>
  <c r="AQ43" i="44" s="1"/>
  <c r="BG156" i="44"/>
  <c r="AA156" i="44" s="1"/>
  <c r="AQ156" i="44" s="1"/>
  <c r="BG124" i="44"/>
  <c r="AA124" i="44" s="1"/>
  <c r="AQ124" i="44" s="1"/>
  <c r="BG28" i="44"/>
  <c r="AA28" i="44" s="1"/>
  <c r="AQ28" i="44" s="1"/>
  <c r="BG47" i="44"/>
  <c r="AA47" i="44" s="1"/>
  <c r="AQ47" i="44" s="1"/>
  <c r="BC163" i="44"/>
  <c r="W163" i="44" s="1"/>
  <c r="AM163" i="44" s="1"/>
  <c r="BC114" i="44"/>
  <c r="W114" i="44" s="1"/>
  <c r="AM114" i="44" s="1"/>
  <c r="BC73" i="44"/>
  <c r="W73" i="44" s="1"/>
  <c r="AM73" i="44" s="1"/>
  <c r="BC86" i="44"/>
  <c r="W86" i="44" s="1"/>
  <c r="AM86" i="44" s="1"/>
  <c r="BC41" i="44"/>
  <c r="W41" i="44" s="1"/>
  <c r="AM41" i="44" s="1"/>
  <c r="BC93" i="44"/>
  <c r="W93" i="44" s="1"/>
  <c r="AM93" i="44" s="1"/>
  <c r="BC125" i="44"/>
  <c r="W125" i="44" s="1"/>
  <c r="AM125" i="44" s="1"/>
  <c r="BC80" i="44"/>
  <c r="W80" i="44" s="1"/>
  <c r="AM80" i="44" s="1"/>
  <c r="BC139" i="44"/>
  <c r="W139" i="44" s="1"/>
  <c r="AM139" i="44" s="1"/>
  <c r="BC141" i="44"/>
  <c r="W141" i="44" s="1"/>
  <c r="AM141" i="44" s="1"/>
  <c r="BC75" i="44"/>
  <c r="W75" i="44" s="1"/>
  <c r="AM75" i="44" s="1"/>
  <c r="BC180" i="44"/>
  <c r="W180" i="44" s="1"/>
  <c r="AM180" i="44" s="1"/>
  <c r="BC36" i="44"/>
  <c r="W36" i="44" s="1"/>
  <c r="AM36" i="44" s="1"/>
  <c r="BC37" i="44"/>
  <c r="W37" i="44" s="1"/>
  <c r="AM37" i="44" s="1"/>
  <c r="BG61" i="44"/>
  <c r="AA61" i="44" s="1"/>
  <c r="AQ61" i="44" s="1"/>
  <c r="BG110" i="44"/>
  <c r="AA110" i="44" s="1"/>
  <c r="AQ110" i="44" s="1"/>
  <c r="BG155" i="44"/>
  <c r="AA155" i="44" s="1"/>
  <c r="AQ155" i="44" s="1"/>
  <c r="BG63" i="44"/>
  <c r="AA63" i="44" s="1"/>
  <c r="AQ63" i="44" s="1"/>
  <c r="BG136" i="44"/>
  <c r="AA136" i="44" s="1"/>
  <c r="AQ136" i="44" s="1"/>
  <c r="BG143" i="44"/>
  <c r="AA143" i="44" s="1"/>
  <c r="AQ143" i="44" s="1"/>
  <c r="BG84" i="44"/>
  <c r="AA84" i="44" s="1"/>
  <c r="AQ84" i="44" s="1"/>
  <c r="BC32" i="44"/>
  <c r="W32" i="44" s="1"/>
  <c r="AM32" i="44" s="1"/>
  <c r="BC88" i="44"/>
  <c r="W88" i="44" s="1"/>
  <c r="AM88" i="44" s="1"/>
  <c r="BC129" i="44"/>
  <c r="W129" i="44" s="1"/>
  <c r="AM129" i="44" s="1"/>
  <c r="BC136" i="44"/>
  <c r="W136" i="44" s="1"/>
  <c r="AM136" i="44" s="1"/>
  <c r="BC60" i="44"/>
  <c r="W60" i="44" s="1"/>
  <c r="AM60" i="44" s="1"/>
  <c r="BC101" i="44"/>
  <c r="W101" i="44" s="1"/>
  <c r="AM101" i="44" s="1"/>
  <c r="BC147" i="44"/>
  <c r="W147" i="44" s="1"/>
  <c r="AM147" i="44" s="1"/>
  <c r="BC157" i="44"/>
  <c r="W157" i="44" s="1"/>
  <c r="AM157" i="44" s="1"/>
  <c r="BC107" i="44"/>
  <c r="W107" i="44" s="1"/>
  <c r="AM107" i="44" s="1"/>
  <c r="BC58" i="44"/>
  <c r="W58" i="44" s="1"/>
  <c r="AM58" i="44" s="1"/>
  <c r="BC106" i="44"/>
  <c r="W106" i="44" s="1"/>
  <c r="AM106" i="44" s="1"/>
  <c r="BE175" i="44"/>
  <c r="Y175" i="44" s="1"/>
  <c r="AO175" i="44" s="1"/>
  <c r="BE174" i="44"/>
  <c r="Y174" i="44" s="1"/>
  <c r="AO174" i="44" s="1"/>
  <c r="BE178" i="44"/>
  <c r="Y178" i="44" s="1"/>
  <c r="AO178" i="44" s="1"/>
  <c r="BE39" i="44"/>
  <c r="Y39" i="44" s="1"/>
  <c r="AO39" i="44" s="1"/>
  <c r="BE181" i="44"/>
  <c r="Y181" i="44" s="1"/>
  <c r="AO181" i="44" s="1"/>
  <c r="BE177" i="44"/>
  <c r="Y177" i="44" s="1"/>
  <c r="AO177" i="44" s="1"/>
  <c r="BE75" i="44"/>
  <c r="Y75" i="44" s="1"/>
  <c r="AO75" i="44" s="1"/>
  <c r="BE30" i="44"/>
  <c r="Y30" i="44" s="1"/>
  <c r="AO30" i="44" s="1"/>
  <c r="BE45" i="44"/>
  <c r="Y45" i="44" s="1"/>
  <c r="AO45" i="44" s="1"/>
  <c r="BE68" i="44"/>
  <c r="Y68" i="44" s="1"/>
  <c r="AO68" i="44" s="1"/>
  <c r="BE42" i="44"/>
  <c r="Y42" i="44" s="1"/>
  <c r="AO42" i="44" s="1"/>
  <c r="BE78" i="44"/>
  <c r="Y78" i="44" s="1"/>
  <c r="AO78" i="44" s="1"/>
  <c r="BE29" i="44"/>
  <c r="Y29" i="44" s="1"/>
  <c r="AO29" i="44" s="1"/>
  <c r="BE48" i="44"/>
  <c r="Y48" i="44" s="1"/>
  <c r="AO48" i="44" s="1"/>
  <c r="BC29" i="44"/>
  <c r="W29" i="44" s="1"/>
  <c r="AM29" i="44" s="1"/>
  <c r="BA148" i="44"/>
  <c r="U148" i="44" s="1"/>
  <c r="AK148" i="44" s="1"/>
  <c r="AZ181" i="44"/>
  <c r="T181" i="44" s="1"/>
  <c r="AJ181" i="44" s="1"/>
  <c r="AZ173" i="44"/>
  <c r="T173" i="44" s="1"/>
  <c r="AJ173" i="44" s="1"/>
  <c r="AZ165" i="44"/>
  <c r="T165" i="44" s="1"/>
  <c r="AJ165" i="44" s="1"/>
  <c r="AZ77" i="44"/>
  <c r="T77" i="44" s="1"/>
  <c r="AJ77" i="44" s="1"/>
  <c r="AZ69" i="44"/>
  <c r="T69" i="44" s="1"/>
  <c r="AJ69" i="44" s="1"/>
  <c r="AZ61" i="44"/>
  <c r="T61" i="44" s="1"/>
  <c r="AJ61" i="44" s="1"/>
  <c r="AZ53" i="44"/>
  <c r="T53" i="44" s="1"/>
  <c r="AJ53" i="44" s="1"/>
  <c r="AZ45" i="44"/>
  <c r="T45" i="44" s="1"/>
  <c r="AJ45" i="44" s="1"/>
  <c r="AZ37" i="44"/>
  <c r="T37" i="44" s="1"/>
  <c r="AJ37" i="44" s="1"/>
  <c r="AZ29" i="44"/>
  <c r="T29" i="44" s="1"/>
  <c r="AJ29" i="44" s="1"/>
  <c r="AZ183" i="44"/>
  <c r="T183" i="44" s="1"/>
  <c r="AJ183" i="44" s="1"/>
  <c r="AZ167" i="44"/>
  <c r="T167" i="44" s="1"/>
  <c r="AJ167" i="44" s="1"/>
  <c r="AZ71" i="44"/>
  <c r="T71" i="44" s="1"/>
  <c r="AJ71" i="44" s="1"/>
  <c r="AZ55" i="44"/>
  <c r="T55" i="44" s="1"/>
  <c r="AJ55" i="44" s="1"/>
  <c r="AZ39" i="44"/>
  <c r="T39" i="44" s="1"/>
  <c r="AJ39" i="44" s="1"/>
  <c r="AZ176" i="44"/>
  <c r="T176" i="44" s="1"/>
  <c r="AJ176" i="44" s="1"/>
  <c r="AZ80" i="44"/>
  <c r="T80" i="44" s="1"/>
  <c r="AJ80" i="44" s="1"/>
  <c r="AZ64" i="44"/>
  <c r="T64" i="44" s="1"/>
  <c r="AJ64" i="44" s="1"/>
  <c r="AZ48" i="44"/>
  <c r="T48" i="44" s="1"/>
  <c r="AJ48" i="44" s="1"/>
  <c r="AZ32" i="44"/>
  <c r="T32" i="44" s="1"/>
  <c r="AJ32" i="44" s="1"/>
  <c r="BA47" i="44"/>
  <c r="U47" i="44" s="1"/>
  <c r="AK47" i="44" s="1"/>
  <c r="BA59" i="44"/>
  <c r="U59" i="44" s="1"/>
  <c r="AK59" i="44" s="1"/>
  <c r="BA167" i="44"/>
  <c r="U167" i="44" s="1"/>
  <c r="AK167" i="44" s="1"/>
  <c r="BA175" i="44"/>
  <c r="U175" i="44" s="1"/>
  <c r="AK175" i="44" s="1"/>
  <c r="BA174" i="44"/>
  <c r="U174" i="44" s="1"/>
  <c r="AK174" i="44" s="1"/>
  <c r="BA69" i="44"/>
  <c r="U69" i="44" s="1"/>
  <c r="AK69" i="44" s="1"/>
  <c r="BA81" i="44"/>
  <c r="U81" i="44" s="1"/>
  <c r="AK81" i="44" s="1"/>
  <c r="BA33" i="44"/>
  <c r="U33" i="44" s="1"/>
  <c r="AK33" i="44" s="1"/>
  <c r="BA63" i="44"/>
  <c r="U63" i="44" s="1"/>
  <c r="AK63" i="44" s="1"/>
  <c r="BA31" i="44"/>
  <c r="U31" i="44" s="1"/>
  <c r="AK31" i="44" s="1"/>
  <c r="BA179" i="44"/>
  <c r="U179" i="44" s="1"/>
  <c r="AK179" i="44" s="1"/>
  <c r="BA32" i="44"/>
  <c r="U32" i="44" s="1"/>
  <c r="AK32" i="44" s="1"/>
  <c r="BA68" i="44"/>
  <c r="U68" i="44" s="1"/>
  <c r="AK68" i="44" s="1"/>
  <c r="BA41" i="44"/>
  <c r="U41" i="44" s="1"/>
  <c r="AK41" i="44" s="1"/>
  <c r="BA54" i="44"/>
  <c r="U54" i="44" s="1"/>
  <c r="AK54" i="44" s="1"/>
  <c r="BA72" i="44"/>
  <c r="U72" i="44" s="1"/>
  <c r="AK72" i="44" s="1"/>
  <c r="BA165" i="44"/>
  <c r="U165" i="44" s="1"/>
  <c r="AK165" i="44" s="1"/>
  <c r="BA166" i="44"/>
  <c r="U166" i="44" s="1"/>
  <c r="AK166" i="44" s="1"/>
  <c r="BA35" i="44"/>
  <c r="U35" i="44" s="1"/>
  <c r="AK35" i="44" s="1"/>
  <c r="BB179" i="44"/>
  <c r="V179" i="44" s="1"/>
  <c r="AL179" i="44" s="1"/>
  <c r="BB171" i="44"/>
  <c r="V171" i="44" s="1"/>
  <c r="AL171" i="44" s="1"/>
  <c r="BB163" i="44"/>
  <c r="V163" i="44" s="1"/>
  <c r="AL163" i="44" s="1"/>
  <c r="BB75" i="44"/>
  <c r="V75" i="44" s="1"/>
  <c r="AL75" i="44" s="1"/>
  <c r="BB67" i="44"/>
  <c r="V67" i="44" s="1"/>
  <c r="AL67" i="44" s="1"/>
  <c r="BB59" i="44"/>
  <c r="V59" i="44" s="1"/>
  <c r="AL59" i="44" s="1"/>
  <c r="BB51" i="44"/>
  <c r="V51" i="44" s="1"/>
  <c r="AL51" i="44" s="1"/>
  <c r="BB43" i="44"/>
  <c r="V43" i="44" s="1"/>
  <c r="AL43" i="44" s="1"/>
  <c r="BB35" i="44"/>
  <c r="V35" i="44" s="1"/>
  <c r="AL35" i="44" s="1"/>
  <c r="BB180" i="44"/>
  <c r="V180" i="44" s="1"/>
  <c r="AL180" i="44" s="1"/>
  <c r="BB164" i="44"/>
  <c r="V164" i="44" s="1"/>
  <c r="AL164" i="44" s="1"/>
  <c r="BB68" i="44"/>
  <c r="V68" i="44" s="1"/>
  <c r="AL68" i="44" s="1"/>
  <c r="BB52" i="44"/>
  <c r="V52" i="44" s="1"/>
  <c r="AL52" i="44" s="1"/>
  <c r="BB36" i="44"/>
  <c r="V36" i="44" s="1"/>
  <c r="AL36" i="44" s="1"/>
  <c r="BB173" i="44"/>
  <c r="V173" i="44" s="1"/>
  <c r="AL173" i="44" s="1"/>
  <c r="BB77" i="44"/>
  <c r="V77" i="44" s="1"/>
  <c r="AL77" i="44" s="1"/>
  <c r="BB61" i="44"/>
  <c r="V61" i="44" s="1"/>
  <c r="AL61" i="44" s="1"/>
  <c r="BB45" i="44"/>
  <c r="V45" i="44" s="1"/>
  <c r="AL45" i="44" s="1"/>
  <c r="BB29" i="44"/>
  <c r="V29" i="44" s="1"/>
  <c r="AL29" i="44" s="1"/>
  <c r="BJ179" i="44"/>
  <c r="AD179" i="44" s="1"/>
  <c r="AT179" i="44" s="1"/>
  <c r="BJ171" i="44"/>
  <c r="AD171" i="44" s="1"/>
  <c r="AT171" i="44" s="1"/>
  <c r="BJ75" i="44"/>
  <c r="AD75" i="44" s="1"/>
  <c r="AT75" i="44" s="1"/>
  <c r="BJ67" i="44"/>
  <c r="AD67" i="44" s="1"/>
  <c r="AT67" i="44" s="1"/>
  <c r="BJ59" i="44"/>
  <c r="AD59" i="44" s="1"/>
  <c r="AT59" i="44" s="1"/>
  <c r="BJ51" i="44"/>
  <c r="AD51" i="44" s="1"/>
  <c r="AT51" i="44" s="1"/>
  <c r="BJ43" i="44"/>
  <c r="AD43" i="44" s="1"/>
  <c r="AT43" i="44" s="1"/>
  <c r="BJ35" i="44"/>
  <c r="AD35" i="44" s="1"/>
  <c r="AT35" i="44" s="1"/>
  <c r="BJ180" i="44"/>
  <c r="AD180" i="44" s="1"/>
  <c r="AT180" i="44" s="1"/>
  <c r="BJ164" i="44"/>
  <c r="AD164" i="44" s="1"/>
  <c r="AT164" i="44" s="1"/>
  <c r="BJ68" i="44"/>
  <c r="AD68" i="44" s="1"/>
  <c r="AT68" i="44" s="1"/>
  <c r="BJ52" i="44"/>
  <c r="AD52" i="44" s="1"/>
  <c r="AT52" i="44" s="1"/>
  <c r="BJ36" i="44"/>
  <c r="AD36" i="44" s="1"/>
  <c r="AT36" i="44" s="1"/>
  <c r="BJ173" i="44"/>
  <c r="AD173" i="44" s="1"/>
  <c r="AT173" i="44" s="1"/>
  <c r="BJ77" i="44"/>
  <c r="AD77" i="44" s="1"/>
  <c r="AT77" i="44" s="1"/>
  <c r="BJ61" i="44"/>
  <c r="AD61" i="44" s="1"/>
  <c r="AT61" i="44" s="1"/>
  <c r="BJ45" i="44"/>
  <c r="AD45" i="44" s="1"/>
  <c r="AT45" i="44" s="1"/>
  <c r="BJ29" i="44"/>
  <c r="AD29" i="44" s="1"/>
  <c r="AT29" i="44" s="1"/>
  <c r="BD179" i="44"/>
  <c r="X179" i="44" s="1"/>
  <c r="AN179" i="44" s="1"/>
  <c r="BD163" i="44"/>
  <c r="X163" i="44" s="1"/>
  <c r="AN163" i="44" s="1"/>
  <c r="BD67" i="44"/>
  <c r="X67" i="44" s="1"/>
  <c r="AN67" i="44" s="1"/>
  <c r="BD51" i="44"/>
  <c r="X51" i="44" s="1"/>
  <c r="AN51" i="44" s="1"/>
  <c r="BD35" i="44"/>
  <c r="X35" i="44" s="1"/>
  <c r="AN35" i="44" s="1"/>
  <c r="BD172" i="44"/>
  <c r="X172" i="44" s="1"/>
  <c r="AN172" i="44" s="1"/>
  <c r="BD76" i="44"/>
  <c r="X76" i="44" s="1"/>
  <c r="AN76" i="44" s="1"/>
  <c r="BD60" i="44"/>
  <c r="X60" i="44" s="1"/>
  <c r="AN60" i="44" s="1"/>
  <c r="BD44" i="44"/>
  <c r="X44" i="44" s="1"/>
  <c r="AN44" i="44" s="1"/>
  <c r="BD28" i="44"/>
  <c r="X28" i="44" s="1"/>
  <c r="AN28" i="44" s="1"/>
  <c r="BD181" i="44"/>
  <c r="X181" i="44" s="1"/>
  <c r="AN181" i="44" s="1"/>
  <c r="BD165" i="44"/>
  <c r="X165" i="44" s="1"/>
  <c r="AN165" i="44" s="1"/>
  <c r="BD69" i="44"/>
  <c r="X69" i="44" s="1"/>
  <c r="AN69" i="44" s="1"/>
  <c r="BD53" i="44"/>
  <c r="X53" i="44" s="1"/>
  <c r="AN53" i="44" s="1"/>
  <c r="BD37" i="44"/>
  <c r="X37" i="44" s="1"/>
  <c r="AN37" i="44" s="1"/>
  <c r="BD174" i="44"/>
  <c r="X174" i="44" s="1"/>
  <c r="AN174" i="44" s="1"/>
  <c r="BD78" i="44"/>
  <c r="X78" i="44" s="1"/>
  <c r="AN78" i="44" s="1"/>
  <c r="BD62" i="44"/>
  <c r="X62" i="44" s="1"/>
  <c r="AN62" i="44" s="1"/>
  <c r="BD46" i="44"/>
  <c r="X46" i="44" s="1"/>
  <c r="AN46" i="44" s="1"/>
  <c r="BD30" i="44"/>
  <c r="X30" i="44" s="1"/>
  <c r="AN30" i="44" s="1"/>
  <c r="BI173" i="44"/>
  <c r="AC173" i="44" s="1"/>
  <c r="AS173" i="44" s="1"/>
  <c r="BI69" i="44"/>
  <c r="AC69" i="44" s="1"/>
  <c r="AS69" i="44" s="1"/>
  <c r="BI51" i="44"/>
  <c r="AC51" i="44" s="1"/>
  <c r="AS51" i="44" s="1"/>
  <c r="BI181" i="44"/>
  <c r="AC181" i="44" s="1"/>
  <c r="AS181" i="44" s="1"/>
  <c r="BI78" i="44"/>
  <c r="AC78" i="44" s="1"/>
  <c r="AS78" i="44" s="1"/>
  <c r="BI35" i="44"/>
  <c r="AC35" i="44" s="1"/>
  <c r="AS35" i="44" s="1"/>
  <c r="BI60" i="44"/>
  <c r="AC60" i="44" s="1"/>
  <c r="AS60" i="44" s="1"/>
  <c r="BI57" i="44"/>
  <c r="AC57" i="44" s="1"/>
  <c r="AS57" i="44" s="1"/>
  <c r="BI36" i="44"/>
  <c r="AC36" i="44" s="1"/>
  <c r="AS36" i="44" s="1"/>
  <c r="BI175" i="44"/>
  <c r="AC175" i="44" s="1"/>
  <c r="AS175" i="44" s="1"/>
  <c r="BI54" i="44"/>
  <c r="AC54" i="44" s="1"/>
  <c r="AS54" i="44" s="1"/>
  <c r="BI70" i="44"/>
  <c r="AC70" i="44" s="1"/>
  <c r="AS70" i="44" s="1"/>
  <c r="BI179" i="44"/>
  <c r="AC179" i="44" s="1"/>
  <c r="AS179" i="44" s="1"/>
  <c r="BI63" i="44"/>
  <c r="AC63" i="44" s="1"/>
  <c r="AS63" i="44" s="1"/>
  <c r="BI75" i="44"/>
  <c r="AC75" i="44" s="1"/>
  <c r="AS75" i="44" s="1"/>
  <c r="BI58" i="44"/>
  <c r="AC58" i="44" s="1"/>
  <c r="AS58" i="44" s="1"/>
  <c r="BI32" i="44"/>
  <c r="AC32" i="44" s="1"/>
  <c r="AS32" i="44" s="1"/>
  <c r="BI80" i="44"/>
  <c r="AC80" i="44" s="1"/>
  <c r="AS80" i="44" s="1"/>
  <c r="BI39" i="44"/>
  <c r="AC39" i="44" s="1"/>
  <c r="AS39" i="44" s="1"/>
  <c r="BI46" i="44"/>
  <c r="AC46" i="44" s="1"/>
  <c r="AS46" i="44" s="1"/>
  <c r="BE176" i="44"/>
  <c r="Y176" i="44" s="1"/>
  <c r="AO176" i="44" s="1"/>
  <c r="BE63" i="44"/>
  <c r="Y63" i="44" s="1"/>
  <c r="AO63" i="44" s="1"/>
  <c r="BE172" i="44"/>
  <c r="Y172" i="44" s="1"/>
  <c r="AO172" i="44" s="1"/>
  <c r="BE166" i="44"/>
  <c r="Y166" i="44" s="1"/>
  <c r="AO166" i="44" s="1"/>
  <c r="BE179" i="44"/>
  <c r="Y179" i="44" s="1"/>
  <c r="AO179" i="44" s="1"/>
  <c r="BE55" i="44"/>
  <c r="Y55" i="44" s="1"/>
  <c r="AO55" i="44" s="1"/>
  <c r="BE81" i="44"/>
  <c r="Y81" i="44" s="1"/>
  <c r="AO81" i="44" s="1"/>
  <c r="BE36" i="44"/>
  <c r="Y36" i="44" s="1"/>
  <c r="AO36" i="44" s="1"/>
  <c r="BE54" i="44"/>
  <c r="Y54" i="44" s="1"/>
  <c r="AO54" i="44" s="1"/>
  <c r="BE168" i="44"/>
  <c r="Y168" i="44" s="1"/>
  <c r="AO168" i="44" s="1"/>
  <c r="BE165" i="44"/>
  <c r="Y165" i="44" s="1"/>
  <c r="AO165" i="44" s="1"/>
  <c r="BE64" i="44"/>
  <c r="Y64" i="44" s="1"/>
  <c r="AO64" i="44" s="1"/>
  <c r="BE169" i="44"/>
  <c r="Y169" i="44" s="1"/>
  <c r="AO169" i="44" s="1"/>
  <c r="BE35" i="44"/>
  <c r="Y35" i="44" s="1"/>
  <c r="AO35" i="44" s="1"/>
  <c r="BE70" i="44"/>
  <c r="Y70" i="44" s="1"/>
  <c r="AO70" i="44" s="1"/>
  <c r="BE43" i="44"/>
  <c r="Y43" i="44" s="1"/>
  <c r="AO43" i="44" s="1"/>
  <c r="BE53" i="44"/>
  <c r="Y53" i="44" s="1"/>
  <c r="AO53" i="44" s="1"/>
  <c r="BE49" i="44"/>
  <c r="Y49" i="44" s="1"/>
  <c r="AO49" i="44" s="1"/>
  <c r="BE79" i="44"/>
  <c r="Y79" i="44" s="1"/>
  <c r="AO79" i="44" s="1"/>
  <c r="BE60" i="44"/>
  <c r="Y60" i="44" s="1"/>
  <c r="AO60" i="44" s="1"/>
  <c r="BE34" i="44"/>
  <c r="Y34" i="44" s="1"/>
  <c r="AO34" i="44" s="1"/>
  <c r="BE67" i="44"/>
  <c r="Y67" i="44" s="1"/>
  <c r="AO67" i="44" s="1"/>
  <c r="BE66" i="44"/>
  <c r="Y66" i="44" s="1"/>
  <c r="AO66" i="44" s="1"/>
  <c r="BE40" i="44"/>
  <c r="Y40" i="44" s="1"/>
  <c r="AO40" i="44" s="1"/>
  <c r="AZ186" i="44"/>
  <c r="T186" i="44" s="1"/>
  <c r="AJ186" i="44" s="1"/>
  <c r="AZ178" i="44"/>
  <c r="T178" i="44" s="1"/>
  <c r="AJ178" i="44" s="1"/>
  <c r="AZ170" i="44"/>
  <c r="T170" i="44" s="1"/>
  <c r="AJ170" i="44" s="1"/>
  <c r="AZ74" i="44"/>
  <c r="T74" i="44" s="1"/>
  <c r="AJ74" i="44" s="1"/>
  <c r="AZ66" i="44"/>
  <c r="T66" i="44" s="1"/>
  <c r="AJ66" i="44" s="1"/>
  <c r="AZ58" i="44"/>
  <c r="T58" i="44" s="1"/>
  <c r="AJ58" i="44" s="1"/>
  <c r="AZ50" i="44"/>
  <c r="T50" i="44" s="1"/>
  <c r="AJ50" i="44" s="1"/>
  <c r="AZ42" i="44"/>
  <c r="T42" i="44" s="1"/>
  <c r="AJ42" i="44" s="1"/>
  <c r="AZ34" i="44"/>
  <c r="T34" i="44" s="1"/>
  <c r="AJ34" i="44" s="1"/>
  <c r="AZ179" i="44"/>
  <c r="T179" i="44" s="1"/>
  <c r="AJ179" i="44" s="1"/>
  <c r="AZ67" i="44"/>
  <c r="T67" i="44" s="1"/>
  <c r="AJ67" i="44" s="1"/>
  <c r="AZ51" i="44"/>
  <c r="T51" i="44" s="1"/>
  <c r="AJ51" i="44" s="1"/>
  <c r="AZ35" i="44"/>
  <c r="T35" i="44" s="1"/>
  <c r="AJ35" i="44" s="1"/>
  <c r="AZ172" i="44"/>
  <c r="T172" i="44" s="1"/>
  <c r="AJ172" i="44" s="1"/>
  <c r="AZ76" i="44"/>
  <c r="T76" i="44" s="1"/>
  <c r="AJ76" i="44" s="1"/>
  <c r="AZ60" i="44"/>
  <c r="T60" i="44" s="1"/>
  <c r="AJ60" i="44" s="1"/>
  <c r="AZ44" i="44"/>
  <c r="T44" i="44" s="1"/>
  <c r="AJ44" i="44" s="1"/>
  <c r="AZ28" i="44"/>
  <c r="T28" i="44" s="1"/>
  <c r="AJ28" i="44" s="1"/>
  <c r="BA48" i="44"/>
  <c r="U48" i="44" s="1"/>
  <c r="AK48" i="44" s="1"/>
  <c r="BA61" i="44"/>
  <c r="U61" i="44" s="1"/>
  <c r="AK61" i="44" s="1"/>
  <c r="BA37" i="44"/>
  <c r="U37" i="44" s="1"/>
  <c r="AK37" i="44" s="1"/>
  <c r="BA164" i="44"/>
  <c r="U164" i="44" s="1"/>
  <c r="AK164" i="44" s="1"/>
  <c r="BA30" i="44"/>
  <c r="U30" i="44" s="1"/>
  <c r="AK30" i="44" s="1"/>
  <c r="BA53" i="44"/>
  <c r="U53" i="44" s="1"/>
  <c r="AK53" i="44" s="1"/>
  <c r="BA186" i="44"/>
  <c r="U186" i="44" s="1"/>
  <c r="AK186" i="44" s="1"/>
  <c r="BA50" i="44"/>
  <c r="U50" i="44" s="1"/>
  <c r="AK50" i="44" s="1"/>
  <c r="BA57" i="44"/>
  <c r="U57" i="44" s="1"/>
  <c r="AK57" i="44" s="1"/>
  <c r="BA183" i="44"/>
  <c r="U183" i="44" s="1"/>
  <c r="AK183" i="44" s="1"/>
  <c r="BA40" i="44"/>
  <c r="U40" i="44" s="1"/>
  <c r="AK40" i="44" s="1"/>
  <c r="BA169" i="44"/>
  <c r="U169" i="44" s="1"/>
  <c r="AK169" i="44" s="1"/>
  <c r="BA34" i="44"/>
  <c r="U34" i="44" s="1"/>
  <c r="AK34" i="44" s="1"/>
  <c r="BA58" i="44"/>
  <c r="U58" i="44" s="1"/>
  <c r="AK58" i="44" s="1"/>
  <c r="BA74" i="44"/>
  <c r="U74" i="44" s="1"/>
  <c r="AK74" i="44" s="1"/>
  <c r="BA172" i="44"/>
  <c r="U172" i="44" s="1"/>
  <c r="AK172" i="44" s="1"/>
  <c r="BA78" i="44"/>
  <c r="U78" i="44" s="1"/>
  <c r="AK78" i="44" s="1"/>
  <c r="BA28" i="44"/>
  <c r="U28" i="44" s="1"/>
  <c r="AK28" i="44" s="1"/>
  <c r="BA79" i="44"/>
  <c r="U79" i="44" s="1"/>
  <c r="AK79" i="44" s="1"/>
  <c r="BA43" i="44"/>
  <c r="U43" i="44" s="1"/>
  <c r="AK43" i="44" s="1"/>
  <c r="BA176" i="44"/>
  <c r="U176" i="44" s="1"/>
  <c r="AK176" i="44" s="1"/>
  <c r="BA44" i="44"/>
  <c r="U44" i="44" s="1"/>
  <c r="AK44" i="44" s="1"/>
  <c r="BB178" i="44"/>
  <c r="V178" i="44" s="1"/>
  <c r="AL178" i="44" s="1"/>
  <c r="BB170" i="44"/>
  <c r="V170" i="44" s="1"/>
  <c r="AL170" i="44" s="1"/>
  <c r="BB74" i="44"/>
  <c r="V74" i="44" s="1"/>
  <c r="AL74" i="44" s="1"/>
  <c r="BB66" i="44"/>
  <c r="V66" i="44" s="1"/>
  <c r="AL66" i="44" s="1"/>
  <c r="BB58" i="44"/>
  <c r="V58" i="44" s="1"/>
  <c r="AL58" i="44" s="1"/>
  <c r="BB50" i="44"/>
  <c r="V50" i="44" s="1"/>
  <c r="AL50" i="44" s="1"/>
  <c r="BB42" i="44"/>
  <c r="V42" i="44" s="1"/>
  <c r="AL42" i="44" s="1"/>
  <c r="BB34" i="44"/>
  <c r="V34" i="44" s="1"/>
  <c r="AL34" i="44" s="1"/>
  <c r="BB176" i="44"/>
  <c r="V176" i="44" s="1"/>
  <c r="AL176" i="44" s="1"/>
  <c r="BB80" i="44"/>
  <c r="V80" i="44" s="1"/>
  <c r="AL80" i="44" s="1"/>
  <c r="BB64" i="44"/>
  <c r="V64" i="44" s="1"/>
  <c r="AL64" i="44" s="1"/>
  <c r="BB48" i="44"/>
  <c r="V48" i="44" s="1"/>
  <c r="AL48" i="44" s="1"/>
  <c r="BB32" i="44"/>
  <c r="V32" i="44" s="1"/>
  <c r="AL32" i="44" s="1"/>
  <c r="BB169" i="44"/>
  <c r="V169" i="44" s="1"/>
  <c r="AL169" i="44" s="1"/>
  <c r="BB73" i="44"/>
  <c r="V73" i="44" s="1"/>
  <c r="AL73" i="44" s="1"/>
  <c r="BB57" i="44"/>
  <c r="V57" i="44" s="1"/>
  <c r="AL57" i="44" s="1"/>
  <c r="BB41" i="44"/>
  <c r="V41" i="44" s="1"/>
  <c r="AL41" i="44" s="1"/>
  <c r="BJ178" i="44"/>
  <c r="AD178" i="44" s="1"/>
  <c r="AT178" i="44" s="1"/>
  <c r="BJ170" i="44"/>
  <c r="AD170" i="44" s="1"/>
  <c r="AT170" i="44" s="1"/>
  <c r="BJ74" i="44"/>
  <c r="AD74" i="44" s="1"/>
  <c r="AT74" i="44" s="1"/>
  <c r="BJ66" i="44"/>
  <c r="AD66" i="44" s="1"/>
  <c r="AT66" i="44" s="1"/>
  <c r="BJ58" i="44"/>
  <c r="AD58" i="44" s="1"/>
  <c r="AT58" i="44" s="1"/>
  <c r="BJ50" i="44"/>
  <c r="AD50" i="44" s="1"/>
  <c r="AT50" i="44" s="1"/>
  <c r="BJ42" i="44"/>
  <c r="AD42" i="44" s="1"/>
  <c r="AT42" i="44" s="1"/>
  <c r="BJ34" i="44"/>
  <c r="AD34" i="44" s="1"/>
  <c r="AT34" i="44" s="1"/>
  <c r="BJ176" i="44"/>
  <c r="AD176" i="44" s="1"/>
  <c r="AT176" i="44" s="1"/>
  <c r="BJ80" i="44"/>
  <c r="AD80" i="44" s="1"/>
  <c r="AT80" i="44" s="1"/>
  <c r="BJ64" i="44"/>
  <c r="AD64" i="44" s="1"/>
  <c r="AT64" i="44" s="1"/>
  <c r="BJ48" i="44"/>
  <c r="AD48" i="44" s="1"/>
  <c r="AT48" i="44" s="1"/>
  <c r="BJ32" i="44"/>
  <c r="AD32" i="44" s="1"/>
  <c r="AT32" i="44" s="1"/>
  <c r="BJ169" i="44"/>
  <c r="AD169" i="44" s="1"/>
  <c r="AT169" i="44" s="1"/>
  <c r="BJ73" i="44"/>
  <c r="AD73" i="44" s="1"/>
  <c r="AT73" i="44" s="1"/>
  <c r="BJ57" i="44"/>
  <c r="AD57" i="44" s="1"/>
  <c r="AT57" i="44" s="1"/>
  <c r="BJ41" i="44"/>
  <c r="AD41" i="44" s="1"/>
  <c r="AT41" i="44" s="1"/>
  <c r="BD175" i="44"/>
  <c r="X175" i="44" s="1"/>
  <c r="AN175" i="44" s="1"/>
  <c r="BD79" i="44"/>
  <c r="X79" i="44" s="1"/>
  <c r="AN79" i="44" s="1"/>
  <c r="BD63" i="44"/>
  <c r="X63" i="44" s="1"/>
  <c r="AN63" i="44" s="1"/>
  <c r="BD47" i="44"/>
  <c r="X47" i="44" s="1"/>
  <c r="AN47" i="44" s="1"/>
  <c r="BD31" i="44"/>
  <c r="X31" i="44" s="1"/>
  <c r="AN31" i="44" s="1"/>
  <c r="BD184" i="44"/>
  <c r="X184" i="44" s="1"/>
  <c r="AN184" i="44" s="1"/>
  <c r="BD168" i="44"/>
  <c r="X168" i="44" s="1"/>
  <c r="AN168" i="44" s="1"/>
  <c r="BD72" i="44"/>
  <c r="X72" i="44" s="1"/>
  <c r="AN72" i="44" s="1"/>
  <c r="BD56" i="44"/>
  <c r="X56" i="44" s="1"/>
  <c r="AN56" i="44" s="1"/>
  <c r="BD40" i="44"/>
  <c r="X40" i="44" s="1"/>
  <c r="AN40" i="44" s="1"/>
  <c r="BD177" i="44"/>
  <c r="X177" i="44" s="1"/>
  <c r="AN177" i="44" s="1"/>
  <c r="BD81" i="44"/>
  <c r="X81" i="44" s="1"/>
  <c r="AN81" i="44" s="1"/>
  <c r="BD65" i="44"/>
  <c r="X65" i="44" s="1"/>
  <c r="AN65" i="44" s="1"/>
  <c r="BD49" i="44"/>
  <c r="X49" i="44" s="1"/>
  <c r="AN49" i="44" s="1"/>
  <c r="BD33" i="44"/>
  <c r="X33" i="44" s="1"/>
  <c r="AN33" i="44" s="1"/>
  <c r="BD170" i="44"/>
  <c r="X170" i="44" s="1"/>
  <c r="AN170" i="44" s="1"/>
  <c r="BD74" i="44"/>
  <c r="X74" i="44" s="1"/>
  <c r="AN74" i="44" s="1"/>
  <c r="BD58" i="44"/>
  <c r="X58" i="44" s="1"/>
  <c r="AN58" i="44" s="1"/>
  <c r="BD42" i="44"/>
  <c r="X42" i="44" s="1"/>
  <c r="AN42" i="44" s="1"/>
  <c r="BI52" i="44"/>
  <c r="AC52" i="44" s="1"/>
  <c r="AS52" i="44" s="1"/>
  <c r="BI170" i="44"/>
  <c r="AC170" i="44" s="1"/>
  <c r="AS170" i="44" s="1"/>
  <c r="BI41" i="44"/>
  <c r="AC41" i="44" s="1"/>
  <c r="AS41" i="44" s="1"/>
  <c r="BI162" i="44"/>
  <c r="AC162" i="44" s="1"/>
  <c r="AS162" i="44" s="1"/>
  <c r="BI165" i="44"/>
  <c r="AC165" i="44" s="1"/>
  <c r="AS165" i="44" s="1"/>
  <c r="BI33" i="44"/>
  <c r="AC33" i="44" s="1"/>
  <c r="AS33" i="44" s="1"/>
  <c r="BI45" i="44"/>
  <c r="AC45" i="44" s="1"/>
  <c r="AS45" i="44" s="1"/>
  <c r="BI44" i="44"/>
  <c r="AC44" i="44" s="1"/>
  <c r="AS44" i="44" s="1"/>
  <c r="BI171" i="44"/>
  <c r="AC171" i="44" s="1"/>
  <c r="AS171" i="44" s="1"/>
  <c r="BI74" i="44"/>
  <c r="AC74" i="44" s="1"/>
  <c r="AS74" i="44" s="1"/>
  <c r="BI67" i="44"/>
  <c r="AC67" i="44" s="1"/>
  <c r="AS67" i="44" s="1"/>
  <c r="BI50" i="44"/>
  <c r="AC50" i="44" s="1"/>
  <c r="AS50" i="44" s="1"/>
  <c r="BI172" i="44"/>
  <c r="AC172" i="44" s="1"/>
  <c r="AS172" i="44" s="1"/>
  <c r="BI76" i="44"/>
  <c r="AC76" i="44" s="1"/>
  <c r="AS76" i="44" s="1"/>
  <c r="BI53" i="44"/>
  <c r="AC53" i="44" s="1"/>
  <c r="AS53" i="44" s="1"/>
  <c r="BI81" i="44"/>
  <c r="AC81" i="44" s="1"/>
  <c r="AS81" i="44" s="1"/>
  <c r="BI64" i="44"/>
  <c r="AC64" i="44" s="1"/>
  <c r="AS64" i="44" s="1"/>
  <c r="BI38" i="44"/>
  <c r="AC38" i="44" s="1"/>
  <c r="AS38" i="44" s="1"/>
  <c r="BE33" i="44"/>
  <c r="Y33" i="44" s="1"/>
  <c r="AO33" i="44" s="1"/>
  <c r="BE73" i="44"/>
  <c r="Y73" i="44" s="1"/>
  <c r="AO73" i="44" s="1"/>
  <c r="BE173" i="44"/>
  <c r="Y173" i="44" s="1"/>
  <c r="AO173" i="44" s="1"/>
  <c r="BE65" i="44"/>
  <c r="Y65" i="44" s="1"/>
  <c r="AO65" i="44" s="1"/>
  <c r="BE171" i="44"/>
  <c r="Y171" i="44" s="1"/>
  <c r="AO171" i="44" s="1"/>
  <c r="BE61" i="44"/>
  <c r="Y61" i="44" s="1"/>
  <c r="AO61" i="44" s="1"/>
  <c r="BE57" i="44"/>
  <c r="Y57" i="44" s="1"/>
  <c r="AO57" i="44" s="1"/>
  <c r="BE180" i="44"/>
  <c r="Y180" i="44" s="1"/>
  <c r="AO180" i="44" s="1"/>
  <c r="BE167" i="44"/>
  <c r="Y167" i="44" s="1"/>
  <c r="AO167" i="44" s="1"/>
  <c r="BE74" i="44"/>
  <c r="Y74" i="44" s="1"/>
  <c r="AO74" i="44" s="1"/>
  <c r="BE38" i="44"/>
  <c r="Y38" i="44" s="1"/>
  <c r="AO38" i="44" s="1"/>
  <c r="BE161" i="44"/>
  <c r="Y161" i="44" s="1"/>
  <c r="AO161" i="44" s="1"/>
  <c r="BE56" i="44"/>
  <c r="Y56" i="44" s="1"/>
  <c r="AO56" i="44" s="1"/>
  <c r="BE80" i="44"/>
  <c r="Y80" i="44" s="1"/>
  <c r="AO80" i="44" s="1"/>
  <c r="BE71" i="44"/>
  <c r="Y71" i="44" s="1"/>
  <c r="AO71" i="44" s="1"/>
  <c r="BE52" i="44"/>
  <c r="Y52" i="44" s="1"/>
  <c r="AO52" i="44" s="1"/>
  <c r="BE37" i="44"/>
  <c r="Y37" i="44" s="1"/>
  <c r="AO37" i="44" s="1"/>
  <c r="BE77" i="44"/>
  <c r="Y77" i="44" s="1"/>
  <c r="AO77" i="44" s="1"/>
  <c r="BE58" i="44"/>
  <c r="Y58" i="44" s="1"/>
  <c r="AO58" i="44" s="1"/>
  <c r="BE32" i="44"/>
  <c r="Y32" i="44" s="1"/>
  <c r="AO32" i="44" s="1"/>
  <c r="AZ185" i="44"/>
  <c r="T185" i="44" s="1"/>
  <c r="AJ185" i="44" s="1"/>
  <c r="AZ177" i="44"/>
  <c r="T177" i="44" s="1"/>
  <c r="AJ177" i="44" s="1"/>
  <c r="AZ169" i="44"/>
  <c r="T169" i="44" s="1"/>
  <c r="AJ169" i="44" s="1"/>
  <c r="AZ81" i="44"/>
  <c r="T81" i="44" s="1"/>
  <c r="AJ81" i="44" s="1"/>
  <c r="AZ73" i="44"/>
  <c r="T73" i="44" s="1"/>
  <c r="AJ73" i="44" s="1"/>
  <c r="AZ65" i="44"/>
  <c r="T65" i="44" s="1"/>
  <c r="AJ65" i="44" s="1"/>
  <c r="AZ57" i="44"/>
  <c r="T57" i="44" s="1"/>
  <c r="AJ57" i="44" s="1"/>
  <c r="AZ49" i="44"/>
  <c r="T49" i="44" s="1"/>
  <c r="AJ49" i="44" s="1"/>
  <c r="AZ41" i="44"/>
  <c r="T41" i="44" s="1"/>
  <c r="AJ41" i="44" s="1"/>
  <c r="AZ33" i="44"/>
  <c r="T33" i="44" s="1"/>
  <c r="AJ33" i="44" s="1"/>
  <c r="AZ175" i="44"/>
  <c r="T175" i="44" s="1"/>
  <c r="AJ175" i="44" s="1"/>
  <c r="AZ79" i="44"/>
  <c r="T79" i="44" s="1"/>
  <c r="AJ79" i="44" s="1"/>
  <c r="AZ63" i="44"/>
  <c r="T63" i="44" s="1"/>
  <c r="AJ63" i="44" s="1"/>
  <c r="AZ47" i="44"/>
  <c r="T47" i="44" s="1"/>
  <c r="AJ47" i="44" s="1"/>
  <c r="AZ31" i="44"/>
  <c r="T31" i="44" s="1"/>
  <c r="AJ31" i="44" s="1"/>
  <c r="AZ184" i="44"/>
  <c r="T184" i="44" s="1"/>
  <c r="AJ184" i="44" s="1"/>
  <c r="AZ168" i="44"/>
  <c r="T168" i="44" s="1"/>
  <c r="AJ168" i="44" s="1"/>
  <c r="AZ72" i="44"/>
  <c r="T72" i="44" s="1"/>
  <c r="AJ72" i="44" s="1"/>
  <c r="AZ56" i="44"/>
  <c r="T56" i="44" s="1"/>
  <c r="AJ56" i="44" s="1"/>
  <c r="AZ40" i="44"/>
  <c r="T40" i="44" s="1"/>
  <c r="AJ40" i="44" s="1"/>
  <c r="BA70" i="44"/>
  <c r="U70" i="44" s="1"/>
  <c r="AK70" i="44" s="1"/>
  <c r="BA65" i="44"/>
  <c r="U65" i="44" s="1"/>
  <c r="AK65" i="44" s="1"/>
  <c r="BA56" i="44"/>
  <c r="U56" i="44" s="1"/>
  <c r="AK56" i="44" s="1"/>
  <c r="BA76" i="44"/>
  <c r="U76" i="44" s="1"/>
  <c r="AK76" i="44" s="1"/>
  <c r="BA180" i="44"/>
  <c r="U180" i="44" s="1"/>
  <c r="AK180" i="44" s="1"/>
  <c r="BA171" i="44"/>
  <c r="U171" i="44" s="1"/>
  <c r="AK171" i="44" s="1"/>
  <c r="BA66" i="44"/>
  <c r="U66" i="44" s="1"/>
  <c r="AK66" i="44" s="1"/>
  <c r="BA38" i="44"/>
  <c r="U38" i="44" s="1"/>
  <c r="AK38" i="44" s="1"/>
  <c r="BA80" i="44"/>
  <c r="U80" i="44" s="1"/>
  <c r="AK80" i="44" s="1"/>
  <c r="BA67" i="44"/>
  <c r="U67" i="44" s="1"/>
  <c r="AK67" i="44" s="1"/>
  <c r="BA60" i="44"/>
  <c r="U60" i="44" s="1"/>
  <c r="AK60" i="44" s="1"/>
  <c r="BA184" i="44"/>
  <c r="U184" i="44" s="1"/>
  <c r="AK184" i="44" s="1"/>
  <c r="BA75" i="44"/>
  <c r="U75" i="44" s="1"/>
  <c r="AK75" i="44" s="1"/>
  <c r="BA178" i="44"/>
  <c r="U178" i="44" s="1"/>
  <c r="AK178" i="44" s="1"/>
  <c r="BA49" i="44"/>
  <c r="U49" i="44" s="1"/>
  <c r="AK49" i="44" s="1"/>
  <c r="BA173" i="44"/>
  <c r="U173" i="44" s="1"/>
  <c r="AK173" i="44" s="1"/>
  <c r="BA182" i="44"/>
  <c r="U182" i="44" s="1"/>
  <c r="AK182" i="44" s="1"/>
  <c r="BA36" i="44"/>
  <c r="U36" i="44" s="1"/>
  <c r="AK36" i="44" s="1"/>
  <c r="BA29" i="44"/>
  <c r="U29" i="44" s="1"/>
  <c r="AK29" i="44" s="1"/>
  <c r="BA51" i="44"/>
  <c r="U51" i="44" s="1"/>
  <c r="AK51" i="44" s="1"/>
  <c r="BA170" i="44"/>
  <c r="U170" i="44" s="1"/>
  <c r="AK170" i="44" s="1"/>
  <c r="BB183" i="44"/>
  <c r="V183" i="44" s="1"/>
  <c r="AL183" i="44" s="1"/>
  <c r="BB175" i="44"/>
  <c r="V175" i="44" s="1"/>
  <c r="AL175" i="44" s="1"/>
  <c r="BB167" i="44"/>
  <c r="V167" i="44" s="1"/>
  <c r="AL167" i="44" s="1"/>
  <c r="BB79" i="44"/>
  <c r="V79" i="44" s="1"/>
  <c r="AL79" i="44" s="1"/>
  <c r="BB71" i="44"/>
  <c r="V71" i="44" s="1"/>
  <c r="AL71" i="44" s="1"/>
  <c r="BB63" i="44"/>
  <c r="V63" i="44" s="1"/>
  <c r="AL63" i="44" s="1"/>
  <c r="BB55" i="44"/>
  <c r="V55" i="44" s="1"/>
  <c r="AL55" i="44" s="1"/>
  <c r="BB47" i="44"/>
  <c r="V47" i="44" s="1"/>
  <c r="AL47" i="44" s="1"/>
  <c r="BB39" i="44"/>
  <c r="V39" i="44" s="1"/>
  <c r="AL39" i="44" s="1"/>
  <c r="BB31" i="44"/>
  <c r="V31" i="44" s="1"/>
  <c r="AL31" i="44" s="1"/>
  <c r="BB172" i="44"/>
  <c r="V172" i="44" s="1"/>
  <c r="AL172" i="44" s="1"/>
  <c r="BB76" i="44"/>
  <c r="V76" i="44" s="1"/>
  <c r="AL76" i="44" s="1"/>
  <c r="BB60" i="44"/>
  <c r="V60" i="44" s="1"/>
  <c r="AL60" i="44" s="1"/>
  <c r="BB44" i="44"/>
  <c r="V44" i="44" s="1"/>
  <c r="AL44" i="44" s="1"/>
  <c r="BB28" i="44"/>
  <c r="V28" i="44" s="1"/>
  <c r="AL28" i="44" s="1"/>
  <c r="BB181" i="44"/>
  <c r="V181" i="44" s="1"/>
  <c r="AL181" i="44" s="1"/>
  <c r="BB165" i="44"/>
  <c r="V165" i="44" s="1"/>
  <c r="AL165" i="44" s="1"/>
  <c r="BB69" i="44"/>
  <c r="V69" i="44" s="1"/>
  <c r="AL69" i="44" s="1"/>
  <c r="BB53" i="44"/>
  <c r="V53" i="44" s="1"/>
  <c r="AL53" i="44" s="1"/>
  <c r="BB37" i="44"/>
  <c r="V37" i="44" s="1"/>
  <c r="AL37" i="44" s="1"/>
  <c r="BJ183" i="44"/>
  <c r="AD183" i="44" s="1"/>
  <c r="AT183" i="44" s="1"/>
  <c r="BJ175" i="44"/>
  <c r="AD175" i="44" s="1"/>
  <c r="AT175" i="44" s="1"/>
  <c r="BJ167" i="44"/>
  <c r="AD167" i="44" s="1"/>
  <c r="AT167" i="44" s="1"/>
  <c r="BJ79" i="44"/>
  <c r="AD79" i="44" s="1"/>
  <c r="AT79" i="44" s="1"/>
  <c r="BJ71" i="44"/>
  <c r="AD71" i="44" s="1"/>
  <c r="AT71" i="44" s="1"/>
  <c r="BJ63" i="44"/>
  <c r="AD63" i="44" s="1"/>
  <c r="AT63" i="44" s="1"/>
  <c r="BJ55" i="44"/>
  <c r="AD55" i="44" s="1"/>
  <c r="AT55" i="44" s="1"/>
  <c r="BJ47" i="44"/>
  <c r="AD47" i="44" s="1"/>
  <c r="AT47" i="44" s="1"/>
  <c r="BJ39" i="44"/>
  <c r="AD39" i="44" s="1"/>
  <c r="AT39" i="44" s="1"/>
  <c r="BJ31" i="44"/>
  <c r="AD31" i="44" s="1"/>
  <c r="AT31" i="44" s="1"/>
  <c r="BJ172" i="44"/>
  <c r="AD172" i="44" s="1"/>
  <c r="AT172" i="44" s="1"/>
  <c r="BJ76" i="44"/>
  <c r="AD76" i="44" s="1"/>
  <c r="AT76" i="44" s="1"/>
  <c r="BJ60" i="44"/>
  <c r="AD60" i="44" s="1"/>
  <c r="AT60" i="44" s="1"/>
  <c r="BJ44" i="44"/>
  <c r="AD44" i="44" s="1"/>
  <c r="AT44" i="44" s="1"/>
  <c r="BJ28" i="44"/>
  <c r="AD28" i="44" s="1"/>
  <c r="AT28" i="44" s="1"/>
  <c r="BJ181" i="44"/>
  <c r="AD181" i="44" s="1"/>
  <c r="AT181" i="44" s="1"/>
  <c r="BJ165" i="44"/>
  <c r="AD165" i="44" s="1"/>
  <c r="AT165" i="44" s="1"/>
  <c r="BJ69" i="44"/>
  <c r="AD69" i="44" s="1"/>
  <c r="AT69" i="44" s="1"/>
  <c r="BJ53" i="44"/>
  <c r="AD53" i="44" s="1"/>
  <c r="AT53" i="44" s="1"/>
  <c r="BJ37" i="44"/>
  <c r="AD37" i="44" s="1"/>
  <c r="AT37" i="44" s="1"/>
  <c r="BD171" i="44"/>
  <c r="X171" i="44" s="1"/>
  <c r="AN171" i="44" s="1"/>
  <c r="BD75" i="44"/>
  <c r="X75" i="44" s="1"/>
  <c r="AN75" i="44" s="1"/>
  <c r="BD59" i="44"/>
  <c r="X59" i="44" s="1"/>
  <c r="AN59" i="44" s="1"/>
  <c r="BD43" i="44"/>
  <c r="X43" i="44" s="1"/>
  <c r="AN43" i="44" s="1"/>
  <c r="BD180" i="44"/>
  <c r="X180" i="44" s="1"/>
  <c r="AN180" i="44" s="1"/>
  <c r="BD164" i="44"/>
  <c r="X164" i="44" s="1"/>
  <c r="AN164" i="44" s="1"/>
  <c r="BD68" i="44"/>
  <c r="X68" i="44" s="1"/>
  <c r="AN68" i="44" s="1"/>
  <c r="BD52" i="44"/>
  <c r="X52" i="44" s="1"/>
  <c r="AN52" i="44" s="1"/>
  <c r="BD36" i="44"/>
  <c r="X36" i="44" s="1"/>
  <c r="AN36" i="44" s="1"/>
  <c r="BD173" i="44"/>
  <c r="X173" i="44" s="1"/>
  <c r="AN173" i="44" s="1"/>
  <c r="BD77" i="44"/>
  <c r="X77" i="44" s="1"/>
  <c r="AN77" i="44" s="1"/>
  <c r="BD61" i="44"/>
  <c r="X61" i="44" s="1"/>
  <c r="AN61" i="44" s="1"/>
  <c r="BD45" i="44"/>
  <c r="X45" i="44" s="1"/>
  <c r="AN45" i="44" s="1"/>
  <c r="BD29" i="44"/>
  <c r="X29" i="44" s="1"/>
  <c r="AN29" i="44" s="1"/>
  <c r="BD182" i="44"/>
  <c r="X182" i="44" s="1"/>
  <c r="AN182" i="44" s="1"/>
  <c r="BD166" i="44"/>
  <c r="X166" i="44" s="1"/>
  <c r="AN166" i="44" s="1"/>
  <c r="BD70" i="44"/>
  <c r="X70" i="44" s="1"/>
  <c r="AN70" i="44" s="1"/>
  <c r="BD54" i="44"/>
  <c r="X54" i="44" s="1"/>
  <c r="AN54" i="44" s="1"/>
  <c r="BD38" i="44"/>
  <c r="X38" i="44" s="1"/>
  <c r="AN38" i="44" s="1"/>
  <c r="BI182" i="44"/>
  <c r="AC182" i="44" s="1"/>
  <c r="AS182" i="44" s="1"/>
  <c r="BI168" i="44"/>
  <c r="AC168" i="44" s="1"/>
  <c r="AS168" i="44" s="1"/>
  <c r="BI43" i="44"/>
  <c r="AC43" i="44" s="1"/>
  <c r="AS43" i="44" s="1"/>
  <c r="BI77" i="44"/>
  <c r="AC77" i="44" s="1"/>
  <c r="AS77" i="44" s="1"/>
  <c r="BI34" i="44"/>
  <c r="AC34" i="44" s="1"/>
  <c r="AS34" i="44" s="1"/>
  <c r="BI68" i="44"/>
  <c r="AC68" i="44" s="1"/>
  <c r="AS68" i="44" s="1"/>
  <c r="BI164" i="44"/>
  <c r="AC164" i="44" s="1"/>
  <c r="AS164" i="44" s="1"/>
  <c r="BI79" i="44"/>
  <c r="AC79" i="44" s="1"/>
  <c r="AS79" i="44" s="1"/>
  <c r="BI71" i="44"/>
  <c r="AC71" i="44" s="1"/>
  <c r="AS71" i="44" s="1"/>
  <c r="BI28" i="44"/>
  <c r="AC28" i="44" s="1"/>
  <c r="AS28" i="44" s="1"/>
  <c r="BI166" i="44"/>
  <c r="AC166" i="44" s="1"/>
  <c r="AS166" i="44" s="1"/>
  <c r="BI163" i="44"/>
  <c r="AC163" i="44" s="1"/>
  <c r="AS163" i="44" s="1"/>
  <c r="BI37" i="44"/>
  <c r="AC37" i="44" s="1"/>
  <c r="AS37" i="44" s="1"/>
  <c r="BI48" i="44"/>
  <c r="AC48" i="44" s="1"/>
  <c r="AS48" i="44" s="1"/>
  <c r="BI177" i="44"/>
  <c r="AC177" i="44" s="1"/>
  <c r="AS177" i="44" s="1"/>
  <c r="BI31" i="44"/>
  <c r="AC31" i="44" s="1"/>
  <c r="AS31" i="44" s="1"/>
  <c r="BI73" i="44"/>
  <c r="AC73" i="44" s="1"/>
  <c r="AS73" i="44" s="1"/>
  <c r="BI56" i="44"/>
  <c r="AC56" i="44" s="1"/>
  <c r="AS56" i="44" s="1"/>
  <c r="BI30" i="44"/>
  <c r="AC30" i="44" s="1"/>
  <c r="AS30" i="44" s="1"/>
  <c r="BE76" i="44"/>
  <c r="Y76" i="44" s="1"/>
  <c r="AO76" i="44" s="1"/>
  <c r="BE28" i="44"/>
  <c r="Y28" i="44" s="1"/>
  <c r="AO28" i="44" s="1"/>
  <c r="BE162" i="44"/>
  <c r="Y162" i="44" s="1"/>
  <c r="AO162" i="44" s="1"/>
  <c r="BE44" i="44"/>
  <c r="Y44" i="44" s="1"/>
  <c r="AO44" i="44" s="1"/>
  <c r="BE47" i="44"/>
  <c r="Y47" i="44" s="1"/>
  <c r="AO47" i="44" s="1"/>
  <c r="BE164" i="44"/>
  <c r="Y164" i="44" s="1"/>
  <c r="AO164" i="44" s="1"/>
  <c r="BE163" i="44"/>
  <c r="Y163" i="44" s="1"/>
  <c r="AO163" i="44" s="1"/>
  <c r="BE51" i="44"/>
  <c r="Y51" i="44" s="1"/>
  <c r="AO51" i="44" s="1"/>
  <c r="BE62" i="44"/>
  <c r="Y62" i="44" s="1"/>
  <c r="AO62" i="44" s="1"/>
  <c r="BE59" i="44"/>
  <c r="Y59" i="44" s="1"/>
  <c r="AO59" i="44" s="1"/>
  <c r="BE170" i="44"/>
  <c r="Y170" i="44" s="1"/>
  <c r="AO170" i="44" s="1"/>
  <c r="BE46" i="44"/>
  <c r="Y46" i="44" s="1"/>
  <c r="AO46" i="44" s="1"/>
  <c r="BE41" i="44"/>
  <c r="Y41" i="44" s="1"/>
  <c r="AO41" i="44" s="1"/>
  <c r="BE31" i="44"/>
  <c r="Y31" i="44" s="1"/>
  <c r="AO31" i="44" s="1"/>
  <c r="BE72" i="44"/>
  <c r="Y72" i="44" s="1"/>
  <c r="AO72" i="44" s="1"/>
  <c r="BE69" i="44"/>
  <c r="Y69" i="44" s="1"/>
  <c r="AO69" i="44" s="1"/>
  <c r="BE50" i="44"/>
  <c r="Y50" i="44" s="1"/>
  <c r="AO50" i="44" s="1"/>
  <c r="AZ182" i="44"/>
  <c r="T182" i="44" s="1"/>
  <c r="AJ182" i="44" s="1"/>
  <c r="AZ174" i="44"/>
  <c r="T174" i="44" s="1"/>
  <c r="AJ174" i="44" s="1"/>
  <c r="AZ166" i="44"/>
  <c r="T166" i="44" s="1"/>
  <c r="AJ166" i="44" s="1"/>
  <c r="AZ78" i="44"/>
  <c r="T78" i="44" s="1"/>
  <c r="AJ78" i="44" s="1"/>
  <c r="AZ70" i="44"/>
  <c r="T70" i="44" s="1"/>
  <c r="AJ70" i="44" s="1"/>
  <c r="AZ62" i="44"/>
  <c r="T62" i="44" s="1"/>
  <c r="AJ62" i="44" s="1"/>
  <c r="AZ54" i="44"/>
  <c r="T54" i="44" s="1"/>
  <c r="AJ54" i="44" s="1"/>
  <c r="AZ46" i="44"/>
  <c r="T46" i="44" s="1"/>
  <c r="AJ46" i="44" s="1"/>
  <c r="AZ38" i="44"/>
  <c r="T38" i="44" s="1"/>
  <c r="AJ38" i="44" s="1"/>
  <c r="AZ30" i="44"/>
  <c r="T30" i="44" s="1"/>
  <c r="AJ30" i="44" s="1"/>
  <c r="AZ187" i="44"/>
  <c r="T187" i="44" s="1"/>
  <c r="AJ187" i="44" s="1"/>
  <c r="AZ171" i="44"/>
  <c r="T171" i="44" s="1"/>
  <c r="AJ171" i="44" s="1"/>
  <c r="AZ75" i="44"/>
  <c r="T75" i="44" s="1"/>
  <c r="AJ75" i="44" s="1"/>
  <c r="AZ59" i="44"/>
  <c r="T59" i="44" s="1"/>
  <c r="AJ59" i="44" s="1"/>
  <c r="AZ43" i="44"/>
  <c r="T43" i="44" s="1"/>
  <c r="AJ43" i="44" s="1"/>
  <c r="AZ180" i="44"/>
  <c r="T180" i="44" s="1"/>
  <c r="AJ180" i="44" s="1"/>
  <c r="AZ164" i="44"/>
  <c r="T164" i="44" s="1"/>
  <c r="AJ164" i="44" s="1"/>
  <c r="AZ68" i="44"/>
  <c r="T68" i="44" s="1"/>
  <c r="AJ68" i="44" s="1"/>
  <c r="AZ52" i="44"/>
  <c r="T52" i="44" s="1"/>
  <c r="AJ52" i="44" s="1"/>
  <c r="AZ36" i="44"/>
  <c r="T36" i="44" s="1"/>
  <c r="AJ36" i="44" s="1"/>
  <c r="BA46" i="44"/>
  <c r="U46" i="44" s="1"/>
  <c r="AK46" i="44" s="1"/>
  <c r="BA168" i="44"/>
  <c r="U168" i="44" s="1"/>
  <c r="AK168" i="44" s="1"/>
  <c r="BA185" i="44"/>
  <c r="U185" i="44" s="1"/>
  <c r="AK185" i="44" s="1"/>
  <c r="BA73" i="44"/>
  <c r="U73" i="44" s="1"/>
  <c r="AK73" i="44" s="1"/>
  <c r="BA52" i="44"/>
  <c r="U52" i="44" s="1"/>
  <c r="AK52" i="44" s="1"/>
  <c r="BA55" i="44"/>
  <c r="U55" i="44" s="1"/>
  <c r="AK55" i="44" s="1"/>
  <c r="BA64" i="44"/>
  <c r="U64" i="44" s="1"/>
  <c r="AK64" i="44" s="1"/>
  <c r="BA45" i="44"/>
  <c r="U45" i="44" s="1"/>
  <c r="AK45" i="44" s="1"/>
  <c r="BA77" i="44"/>
  <c r="U77" i="44" s="1"/>
  <c r="AK77" i="44" s="1"/>
  <c r="BA177" i="44"/>
  <c r="U177" i="44" s="1"/>
  <c r="AK177" i="44" s="1"/>
  <c r="BA42" i="44"/>
  <c r="U42" i="44" s="1"/>
  <c r="AK42" i="44" s="1"/>
  <c r="BA181" i="44"/>
  <c r="U181" i="44" s="1"/>
  <c r="AK181" i="44" s="1"/>
  <c r="BA39" i="44"/>
  <c r="U39" i="44" s="1"/>
  <c r="AK39" i="44" s="1"/>
  <c r="BA71" i="44"/>
  <c r="U71" i="44" s="1"/>
  <c r="AK71" i="44" s="1"/>
  <c r="BA62" i="44"/>
  <c r="U62" i="44" s="1"/>
  <c r="AK62" i="44" s="1"/>
  <c r="BB182" i="44"/>
  <c r="V182" i="44" s="1"/>
  <c r="AL182" i="44" s="1"/>
  <c r="BB174" i="44"/>
  <c r="V174" i="44" s="1"/>
  <c r="AL174" i="44" s="1"/>
  <c r="BB166" i="44"/>
  <c r="V166" i="44" s="1"/>
  <c r="AL166" i="44" s="1"/>
  <c r="BB78" i="44"/>
  <c r="V78" i="44" s="1"/>
  <c r="AL78" i="44" s="1"/>
  <c r="BB70" i="44"/>
  <c r="V70" i="44" s="1"/>
  <c r="AL70" i="44" s="1"/>
  <c r="BB62" i="44"/>
  <c r="V62" i="44" s="1"/>
  <c r="AL62" i="44" s="1"/>
  <c r="BB54" i="44"/>
  <c r="V54" i="44" s="1"/>
  <c r="AL54" i="44" s="1"/>
  <c r="BB46" i="44"/>
  <c r="V46" i="44" s="1"/>
  <c r="AL46" i="44" s="1"/>
  <c r="BB38" i="44"/>
  <c r="V38" i="44" s="1"/>
  <c r="AL38" i="44" s="1"/>
  <c r="BB30" i="44"/>
  <c r="V30" i="44" s="1"/>
  <c r="AL30" i="44" s="1"/>
  <c r="BB184" i="44"/>
  <c r="V184" i="44" s="1"/>
  <c r="AL184" i="44" s="1"/>
  <c r="BB168" i="44"/>
  <c r="V168" i="44" s="1"/>
  <c r="AL168" i="44" s="1"/>
  <c r="BB72" i="44"/>
  <c r="V72" i="44" s="1"/>
  <c r="AL72" i="44" s="1"/>
  <c r="BB56" i="44"/>
  <c r="V56" i="44" s="1"/>
  <c r="AL56" i="44" s="1"/>
  <c r="BB40" i="44"/>
  <c r="V40" i="44" s="1"/>
  <c r="AL40" i="44" s="1"/>
  <c r="BB177" i="44"/>
  <c r="V177" i="44" s="1"/>
  <c r="AL177" i="44" s="1"/>
  <c r="BB81" i="44"/>
  <c r="V81" i="44" s="1"/>
  <c r="AL81" i="44" s="1"/>
  <c r="BB65" i="44"/>
  <c r="V65" i="44" s="1"/>
  <c r="AL65" i="44" s="1"/>
  <c r="BB49" i="44"/>
  <c r="V49" i="44" s="1"/>
  <c r="AL49" i="44" s="1"/>
  <c r="BB33" i="44"/>
  <c r="V33" i="44" s="1"/>
  <c r="AL33" i="44" s="1"/>
  <c r="BJ182" i="44"/>
  <c r="AD182" i="44" s="1"/>
  <c r="AT182" i="44" s="1"/>
  <c r="BJ174" i="44"/>
  <c r="AD174" i="44" s="1"/>
  <c r="AT174" i="44" s="1"/>
  <c r="BJ166" i="44"/>
  <c r="AD166" i="44" s="1"/>
  <c r="AT166" i="44" s="1"/>
  <c r="BJ78" i="44"/>
  <c r="AD78" i="44" s="1"/>
  <c r="AT78" i="44" s="1"/>
  <c r="BJ70" i="44"/>
  <c r="AD70" i="44" s="1"/>
  <c r="AT70" i="44" s="1"/>
  <c r="BJ62" i="44"/>
  <c r="AD62" i="44" s="1"/>
  <c r="AT62" i="44" s="1"/>
  <c r="BJ54" i="44"/>
  <c r="AD54" i="44" s="1"/>
  <c r="AT54" i="44" s="1"/>
  <c r="BJ46" i="44"/>
  <c r="AD46" i="44" s="1"/>
  <c r="AT46" i="44" s="1"/>
  <c r="BJ38" i="44"/>
  <c r="AD38" i="44" s="1"/>
  <c r="AT38" i="44" s="1"/>
  <c r="BJ30" i="44"/>
  <c r="AD30" i="44" s="1"/>
  <c r="AT30" i="44" s="1"/>
  <c r="BJ184" i="44"/>
  <c r="AD184" i="44" s="1"/>
  <c r="AT184" i="44" s="1"/>
  <c r="BJ168" i="44"/>
  <c r="AD168" i="44" s="1"/>
  <c r="AT168" i="44" s="1"/>
  <c r="BJ72" i="44"/>
  <c r="AD72" i="44" s="1"/>
  <c r="AT72" i="44" s="1"/>
  <c r="BJ56" i="44"/>
  <c r="AD56" i="44" s="1"/>
  <c r="AT56" i="44" s="1"/>
  <c r="BJ40" i="44"/>
  <c r="AD40" i="44" s="1"/>
  <c r="AT40" i="44" s="1"/>
  <c r="BJ177" i="44"/>
  <c r="AD177" i="44" s="1"/>
  <c r="AT177" i="44" s="1"/>
  <c r="BJ81" i="44"/>
  <c r="AD81" i="44" s="1"/>
  <c r="AT81" i="44" s="1"/>
  <c r="BJ65" i="44"/>
  <c r="AD65" i="44" s="1"/>
  <c r="AT65" i="44" s="1"/>
  <c r="BJ49" i="44"/>
  <c r="AD49" i="44" s="1"/>
  <c r="AT49" i="44" s="1"/>
  <c r="BJ33" i="44"/>
  <c r="AD33" i="44" s="1"/>
  <c r="AT33" i="44" s="1"/>
  <c r="BD183" i="44"/>
  <c r="X183" i="44" s="1"/>
  <c r="AN183" i="44" s="1"/>
  <c r="BD167" i="44"/>
  <c r="X167" i="44" s="1"/>
  <c r="AN167" i="44" s="1"/>
  <c r="BD71" i="44"/>
  <c r="X71" i="44" s="1"/>
  <c r="AN71" i="44" s="1"/>
  <c r="BD55" i="44"/>
  <c r="X55" i="44" s="1"/>
  <c r="AN55" i="44" s="1"/>
  <c r="BD39" i="44"/>
  <c r="X39" i="44" s="1"/>
  <c r="AN39" i="44" s="1"/>
  <c r="BD176" i="44"/>
  <c r="X176" i="44" s="1"/>
  <c r="AN176" i="44" s="1"/>
  <c r="BD80" i="44"/>
  <c r="X80" i="44" s="1"/>
  <c r="AN80" i="44" s="1"/>
  <c r="BD64" i="44"/>
  <c r="X64" i="44" s="1"/>
  <c r="AN64" i="44" s="1"/>
  <c r="BD48" i="44"/>
  <c r="X48" i="44" s="1"/>
  <c r="AN48" i="44" s="1"/>
  <c r="BD32" i="44"/>
  <c r="X32" i="44" s="1"/>
  <c r="AN32" i="44" s="1"/>
  <c r="BD169" i="44"/>
  <c r="X169" i="44" s="1"/>
  <c r="AN169" i="44" s="1"/>
  <c r="BD73" i="44"/>
  <c r="X73" i="44" s="1"/>
  <c r="AN73" i="44" s="1"/>
  <c r="BD57" i="44"/>
  <c r="X57" i="44" s="1"/>
  <c r="AN57" i="44" s="1"/>
  <c r="BD41" i="44"/>
  <c r="X41" i="44" s="1"/>
  <c r="AN41" i="44" s="1"/>
  <c r="BD178" i="44"/>
  <c r="X178" i="44" s="1"/>
  <c r="AN178" i="44" s="1"/>
  <c r="BD66" i="44"/>
  <c r="X66" i="44" s="1"/>
  <c r="AN66" i="44" s="1"/>
  <c r="BD50" i="44"/>
  <c r="X50" i="44" s="1"/>
  <c r="AN50" i="44" s="1"/>
  <c r="BD34" i="44"/>
  <c r="X34" i="44" s="1"/>
  <c r="AN34" i="44" s="1"/>
  <c r="BI65" i="44"/>
  <c r="AC65" i="44" s="1"/>
  <c r="AS65" i="44" s="1"/>
  <c r="BI167" i="44"/>
  <c r="AC167" i="44" s="1"/>
  <c r="AS167" i="44" s="1"/>
  <c r="BI174" i="44"/>
  <c r="AC174" i="44" s="1"/>
  <c r="AS174" i="44" s="1"/>
  <c r="BI47" i="44"/>
  <c r="AC47" i="44" s="1"/>
  <c r="AS47" i="44" s="1"/>
  <c r="BI42" i="44"/>
  <c r="AC42" i="44" s="1"/>
  <c r="AS42" i="44" s="1"/>
  <c r="BI62" i="44"/>
  <c r="AC62" i="44" s="1"/>
  <c r="AS62" i="44" s="1"/>
  <c r="BI72" i="44"/>
  <c r="AC72" i="44" s="1"/>
  <c r="AS72" i="44" s="1"/>
  <c r="BI29" i="44"/>
  <c r="AC29" i="44" s="1"/>
  <c r="AS29" i="44" s="1"/>
  <c r="BI180" i="44"/>
  <c r="AC180" i="44" s="1"/>
  <c r="AS180" i="44" s="1"/>
  <c r="BI176" i="44"/>
  <c r="AC176" i="44" s="1"/>
  <c r="AS176" i="44" s="1"/>
  <c r="BI61" i="44"/>
  <c r="AC61" i="44" s="1"/>
  <c r="AS61" i="44" s="1"/>
  <c r="BI66" i="44"/>
  <c r="AC66" i="44" s="1"/>
  <c r="AS66" i="44" s="1"/>
  <c r="BI40" i="44"/>
  <c r="AC40" i="44" s="1"/>
  <c r="AS40" i="44" s="1"/>
  <c r="BI178" i="44"/>
  <c r="AC178" i="44" s="1"/>
  <c r="AS178" i="44" s="1"/>
  <c r="BI169" i="44"/>
  <c r="AC169" i="44" s="1"/>
  <c r="AS169" i="44" s="1"/>
  <c r="BI55" i="44"/>
  <c r="AC55" i="44" s="1"/>
  <c r="AS55" i="44" s="1"/>
  <c r="BI59" i="44"/>
  <c r="AC59" i="44" s="1"/>
  <c r="AS59" i="44" s="1"/>
  <c r="BI49" i="44"/>
  <c r="AC49" i="44" s="1"/>
  <c r="AS49" i="44" s="1"/>
  <c r="BE130" i="44"/>
  <c r="Y130" i="44" s="1"/>
  <c r="AO130" i="44" s="1"/>
  <c r="BE111" i="44"/>
  <c r="Y111" i="44" s="1"/>
  <c r="AO111" i="44" s="1"/>
  <c r="BE134" i="44"/>
  <c r="Y134" i="44" s="1"/>
  <c r="AO134" i="44" s="1"/>
  <c r="BE118" i="44"/>
  <c r="Y118" i="44" s="1"/>
  <c r="AO118" i="44" s="1"/>
  <c r="BE154" i="44"/>
  <c r="Y154" i="44" s="1"/>
  <c r="AO154" i="44" s="1"/>
  <c r="BE141" i="44"/>
  <c r="Y141" i="44" s="1"/>
  <c r="AO141" i="44" s="1"/>
  <c r="BE102" i="44"/>
  <c r="Y102" i="44" s="1"/>
  <c r="AO102" i="44" s="1"/>
  <c r="BE132" i="44"/>
  <c r="Y132" i="44" s="1"/>
  <c r="AO132" i="44" s="1"/>
  <c r="BE128" i="44"/>
  <c r="Y128" i="44" s="1"/>
  <c r="AO128" i="44" s="1"/>
  <c r="BE155" i="44"/>
  <c r="Y155" i="44" s="1"/>
  <c r="AO155" i="44" s="1"/>
  <c r="BE123" i="44"/>
  <c r="Y123" i="44" s="1"/>
  <c r="AO123" i="44" s="1"/>
  <c r="BE98" i="44"/>
  <c r="Y98" i="44" s="1"/>
  <c r="AO98" i="44" s="1"/>
  <c r="BE97" i="44"/>
  <c r="Y97" i="44" s="1"/>
  <c r="AO97" i="44" s="1"/>
  <c r="BE127" i="44"/>
  <c r="Y127" i="44" s="1"/>
  <c r="AO127" i="44" s="1"/>
  <c r="BE89" i="44"/>
  <c r="Y89" i="44" s="1"/>
  <c r="AO89" i="44" s="1"/>
  <c r="BE158" i="44"/>
  <c r="Y158" i="44" s="1"/>
  <c r="AO158" i="44" s="1"/>
  <c r="BE108" i="44"/>
  <c r="Y108" i="44" s="1"/>
  <c r="AO108" i="44" s="1"/>
  <c r="BE83" i="44"/>
  <c r="Y83" i="44" s="1"/>
  <c r="AO83" i="44" s="1"/>
  <c r="BE142" i="44"/>
  <c r="Y142" i="44" s="1"/>
  <c r="AO142" i="44" s="1"/>
  <c r="BE138" i="44"/>
  <c r="Y138" i="44" s="1"/>
  <c r="AO138" i="44" s="1"/>
  <c r="BE126" i="44"/>
  <c r="Y126" i="44" s="1"/>
  <c r="AO126" i="44" s="1"/>
  <c r="BE145" i="44"/>
  <c r="Y145" i="44" s="1"/>
  <c r="AO145" i="44" s="1"/>
  <c r="BE119" i="44"/>
  <c r="Y119" i="44" s="1"/>
  <c r="AO119" i="44" s="1"/>
  <c r="BE96" i="44"/>
  <c r="Y96" i="44" s="1"/>
  <c r="AO96" i="44" s="1"/>
  <c r="BE87" i="44"/>
  <c r="Y87" i="44" s="1"/>
  <c r="AO87" i="44" s="1"/>
  <c r="BE93" i="44"/>
  <c r="Y93" i="44" s="1"/>
  <c r="AO93" i="44" s="1"/>
  <c r="AZ157" i="44"/>
  <c r="T157" i="44" s="1"/>
  <c r="AJ157" i="44" s="1"/>
  <c r="AZ149" i="44"/>
  <c r="T149" i="44" s="1"/>
  <c r="AJ149" i="44" s="1"/>
  <c r="AZ141" i="44"/>
  <c r="T141" i="44" s="1"/>
  <c r="AJ141" i="44" s="1"/>
  <c r="AZ133" i="44"/>
  <c r="T133" i="44" s="1"/>
  <c r="AJ133" i="44" s="1"/>
  <c r="AZ125" i="44"/>
  <c r="T125" i="44" s="1"/>
  <c r="AJ125" i="44" s="1"/>
  <c r="AZ117" i="44"/>
  <c r="T117" i="44" s="1"/>
  <c r="AJ117" i="44" s="1"/>
  <c r="AZ109" i="44"/>
  <c r="T109" i="44" s="1"/>
  <c r="AJ109" i="44" s="1"/>
  <c r="AZ101" i="44"/>
  <c r="T101" i="44" s="1"/>
  <c r="AJ101" i="44" s="1"/>
  <c r="AZ93" i="44"/>
  <c r="T93" i="44" s="1"/>
  <c r="AJ93" i="44" s="1"/>
  <c r="AZ85" i="44"/>
  <c r="T85" i="44" s="1"/>
  <c r="AJ85" i="44" s="1"/>
  <c r="AZ151" i="44"/>
  <c r="T151" i="44" s="1"/>
  <c r="AJ151" i="44" s="1"/>
  <c r="AZ135" i="44"/>
  <c r="T135" i="44" s="1"/>
  <c r="AJ135" i="44" s="1"/>
  <c r="AZ119" i="44"/>
  <c r="T119" i="44" s="1"/>
  <c r="AJ119" i="44" s="1"/>
  <c r="AZ103" i="44"/>
  <c r="T103" i="44" s="1"/>
  <c r="AJ103" i="44" s="1"/>
  <c r="AZ87" i="44"/>
  <c r="T87" i="44" s="1"/>
  <c r="AJ87" i="44" s="1"/>
  <c r="AZ160" i="44"/>
  <c r="T160" i="44" s="1"/>
  <c r="AJ160" i="44" s="1"/>
  <c r="AZ144" i="44"/>
  <c r="T144" i="44" s="1"/>
  <c r="AJ144" i="44" s="1"/>
  <c r="AZ128" i="44"/>
  <c r="T128" i="44" s="1"/>
  <c r="AJ128" i="44" s="1"/>
  <c r="AZ112" i="44"/>
  <c r="T112" i="44" s="1"/>
  <c r="AJ112" i="44" s="1"/>
  <c r="AZ96" i="44"/>
  <c r="T96" i="44" s="1"/>
  <c r="AJ96" i="44" s="1"/>
  <c r="BA127" i="44"/>
  <c r="U127" i="44" s="1"/>
  <c r="AK127" i="44" s="1"/>
  <c r="BA91" i="44"/>
  <c r="U91" i="44" s="1"/>
  <c r="AK91" i="44" s="1"/>
  <c r="BA160" i="44"/>
  <c r="U160" i="44" s="1"/>
  <c r="AK160" i="44" s="1"/>
  <c r="BA132" i="44"/>
  <c r="U132" i="44" s="1"/>
  <c r="AK132" i="44" s="1"/>
  <c r="BA105" i="44"/>
  <c r="U105" i="44" s="1"/>
  <c r="AK105" i="44" s="1"/>
  <c r="BA154" i="44"/>
  <c r="U154" i="44" s="1"/>
  <c r="AK154" i="44" s="1"/>
  <c r="BA101" i="44"/>
  <c r="U101" i="44" s="1"/>
  <c r="AK101" i="44" s="1"/>
  <c r="BA162" i="44"/>
  <c r="U162" i="44" s="1"/>
  <c r="AK162" i="44" s="1"/>
  <c r="BA100" i="44"/>
  <c r="U100" i="44" s="1"/>
  <c r="AK100" i="44" s="1"/>
  <c r="BA142" i="44"/>
  <c r="U142" i="44" s="1"/>
  <c r="AK142" i="44" s="1"/>
  <c r="BA126" i="44"/>
  <c r="U126" i="44" s="1"/>
  <c r="AK126" i="44" s="1"/>
  <c r="BA151" i="44"/>
  <c r="U151" i="44" s="1"/>
  <c r="AK151" i="44" s="1"/>
  <c r="BA153" i="44"/>
  <c r="U153" i="44" s="1"/>
  <c r="AK153" i="44" s="1"/>
  <c r="BA90" i="44"/>
  <c r="U90" i="44" s="1"/>
  <c r="AK90" i="44" s="1"/>
  <c r="BA137" i="44"/>
  <c r="U137" i="44" s="1"/>
  <c r="AK137" i="44" s="1"/>
  <c r="BA94" i="44"/>
  <c r="U94" i="44" s="1"/>
  <c r="AK94" i="44" s="1"/>
  <c r="BA123" i="44"/>
  <c r="U123" i="44" s="1"/>
  <c r="AK123" i="44" s="1"/>
  <c r="BA152" i="44"/>
  <c r="U152" i="44" s="1"/>
  <c r="AK152" i="44" s="1"/>
  <c r="BA109" i="44"/>
  <c r="U109" i="44" s="1"/>
  <c r="AK109" i="44" s="1"/>
  <c r="BA150" i="44"/>
  <c r="U150" i="44" s="1"/>
  <c r="AK150" i="44" s="1"/>
  <c r="BA95" i="44"/>
  <c r="U95" i="44" s="1"/>
  <c r="AK95" i="44" s="1"/>
  <c r="BA140" i="44"/>
  <c r="U140" i="44" s="1"/>
  <c r="AK140" i="44" s="1"/>
  <c r="BA125" i="44"/>
  <c r="U125" i="44" s="1"/>
  <c r="AK125" i="44" s="1"/>
  <c r="BB155" i="44"/>
  <c r="V155" i="44" s="1"/>
  <c r="AL155" i="44" s="1"/>
  <c r="BB147" i="44"/>
  <c r="V147" i="44" s="1"/>
  <c r="AL147" i="44" s="1"/>
  <c r="BB139" i="44"/>
  <c r="V139" i="44" s="1"/>
  <c r="AL139" i="44" s="1"/>
  <c r="BB131" i="44"/>
  <c r="V131" i="44" s="1"/>
  <c r="AL131" i="44" s="1"/>
  <c r="BB123" i="44"/>
  <c r="V123" i="44" s="1"/>
  <c r="AL123" i="44" s="1"/>
  <c r="BB115" i="44"/>
  <c r="V115" i="44" s="1"/>
  <c r="AL115" i="44" s="1"/>
  <c r="BB107" i="44"/>
  <c r="V107" i="44" s="1"/>
  <c r="AL107" i="44" s="1"/>
  <c r="BB99" i="44"/>
  <c r="V99" i="44" s="1"/>
  <c r="AL99" i="44" s="1"/>
  <c r="BB91" i="44"/>
  <c r="V91" i="44" s="1"/>
  <c r="AL91" i="44" s="1"/>
  <c r="BB83" i="44"/>
  <c r="V83" i="44" s="1"/>
  <c r="AL83" i="44" s="1"/>
  <c r="BB148" i="44"/>
  <c r="V148" i="44" s="1"/>
  <c r="AL148" i="44" s="1"/>
  <c r="BB132" i="44"/>
  <c r="V132" i="44" s="1"/>
  <c r="AL132" i="44" s="1"/>
  <c r="BB116" i="44"/>
  <c r="V116" i="44" s="1"/>
  <c r="AL116" i="44" s="1"/>
  <c r="BB100" i="44"/>
  <c r="V100" i="44" s="1"/>
  <c r="AL100" i="44" s="1"/>
  <c r="BB84" i="44"/>
  <c r="V84" i="44" s="1"/>
  <c r="AL84" i="44" s="1"/>
  <c r="BB157" i="44"/>
  <c r="V157" i="44" s="1"/>
  <c r="AL157" i="44" s="1"/>
  <c r="BB141" i="44"/>
  <c r="V141" i="44" s="1"/>
  <c r="AL141" i="44" s="1"/>
  <c r="BB125" i="44"/>
  <c r="V125" i="44" s="1"/>
  <c r="AL125" i="44" s="1"/>
  <c r="BB109" i="44"/>
  <c r="V109" i="44" s="1"/>
  <c r="AL109" i="44" s="1"/>
  <c r="BB93" i="44"/>
  <c r="V93" i="44" s="1"/>
  <c r="AL93" i="44" s="1"/>
  <c r="BJ158" i="44"/>
  <c r="AD158" i="44" s="1"/>
  <c r="AT158" i="44" s="1"/>
  <c r="BJ150" i="44"/>
  <c r="AD150" i="44" s="1"/>
  <c r="AT150" i="44" s="1"/>
  <c r="BJ142" i="44"/>
  <c r="AD142" i="44" s="1"/>
  <c r="AT142" i="44" s="1"/>
  <c r="BJ134" i="44"/>
  <c r="AD134" i="44" s="1"/>
  <c r="AT134" i="44" s="1"/>
  <c r="BJ126" i="44"/>
  <c r="AD126" i="44" s="1"/>
  <c r="AT126" i="44" s="1"/>
  <c r="BJ118" i="44"/>
  <c r="AD118" i="44" s="1"/>
  <c r="AT118" i="44" s="1"/>
  <c r="BJ110" i="44"/>
  <c r="AD110" i="44" s="1"/>
  <c r="AT110" i="44" s="1"/>
  <c r="BJ102" i="44"/>
  <c r="AD102" i="44" s="1"/>
  <c r="AT102" i="44" s="1"/>
  <c r="BJ94" i="44"/>
  <c r="AD94" i="44" s="1"/>
  <c r="AT94" i="44" s="1"/>
  <c r="BJ86" i="44"/>
  <c r="AD86" i="44" s="1"/>
  <c r="AT86" i="44" s="1"/>
  <c r="BJ152" i="44"/>
  <c r="AD152" i="44" s="1"/>
  <c r="AT152" i="44" s="1"/>
  <c r="BJ136" i="44"/>
  <c r="AD136" i="44" s="1"/>
  <c r="AT136" i="44" s="1"/>
  <c r="BJ120" i="44"/>
  <c r="AD120" i="44" s="1"/>
  <c r="AT120" i="44" s="1"/>
  <c r="BJ104" i="44"/>
  <c r="AD104" i="44" s="1"/>
  <c r="AT104" i="44" s="1"/>
  <c r="BJ88" i="44"/>
  <c r="AD88" i="44" s="1"/>
  <c r="AT88" i="44" s="1"/>
  <c r="BJ161" i="44"/>
  <c r="AD161" i="44" s="1"/>
  <c r="AT161" i="44" s="1"/>
  <c r="BJ145" i="44"/>
  <c r="AD145" i="44" s="1"/>
  <c r="AT145" i="44" s="1"/>
  <c r="BJ129" i="44"/>
  <c r="AD129" i="44" s="1"/>
  <c r="AT129" i="44" s="1"/>
  <c r="BJ113" i="44"/>
  <c r="AD113" i="44" s="1"/>
  <c r="AT113" i="44" s="1"/>
  <c r="BJ97" i="44"/>
  <c r="AD97" i="44" s="1"/>
  <c r="AT97" i="44" s="1"/>
  <c r="BD151" i="44"/>
  <c r="X151" i="44" s="1"/>
  <c r="AN151" i="44" s="1"/>
  <c r="BD135" i="44"/>
  <c r="X135" i="44" s="1"/>
  <c r="AN135" i="44" s="1"/>
  <c r="BD119" i="44"/>
  <c r="X119" i="44" s="1"/>
  <c r="AN119" i="44" s="1"/>
  <c r="BD103" i="44"/>
  <c r="X103" i="44" s="1"/>
  <c r="AN103" i="44" s="1"/>
  <c r="BD87" i="44"/>
  <c r="X87" i="44" s="1"/>
  <c r="AN87" i="44" s="1"/>
  <c r="BD160" i="44"/>
  <c r="X160" i="44" s="1"/>
  <c r="AN160" i="44" s="1"/>
  <c r="BD144" i="44"/>
  <c r="X144" i="44" s="1"/>
  <c r="AN144" i="44" s="1"/>
  <c r="BD128" i="44"/>
  <c r="X128" i="44" s="1"/>
  <c r="AN128" i="44" s="1"/>
  <c r="BD112" i="44"/>
  <c r="X112" i="44" s="1"/>
  <c r="AN112" i="44" s="1"/>
  <c r="BD96" i="44"/>
  <c r="X96" i="44" s="1"/>
  <c r="AN96" i="44" s="1"/>
  <c r="BD153" i="44"/>
  <c r="X153" i="44" s="1"/>
  <c r="AN153" i="44" s="1"/>
  <c r="BD137" i="44"/>
  <c r="X137" i="44" s="1"/>
  <c r="AN137" i="44" s="1"/>
  <c r="BD121" i="44"/>
  <c r="X121" i="44" s="1"/>
  <c r="AN121" i="44" s="1"/>
  <c r="BD105" i="44"/>
  <c r="X105" i="44" s="1"/>
  <c r="AN105" i="44" s="1"/>
  <c r="BD89" i="44"/>
  <c r="X89" i="44" s="1"/>
  <c r="AN89" i="44" s="1"/>
  <c r="BD162" i="44"/>
  <c r="X162" i="44" s="1"/>
  <c r="AN162" i="44" s="1"/>
  <c r="BD146" i="44"/>
  <c r="X146" i="44" s="1"/>
  <c r="AN146" i="44" s="1"/>
  <c r="BD130" i="44"/>
  <c r="X130" i="44" s="1"/>
  <c r="AN130" i="44" s="1"/>
  <c r="BD114" i="44"/>
  <c r="X114" i="44" s="1"/>
  <c r="AN114" i="44" s="1"/>
  <c r="BD98" i="44"/>
  <c r="X98" i="44" s="1"/>
  <c r="AN98" i="44" s="1"/>
  <c r="BD82" i="44"/>
  <c r="X82" i="44" s="1"/>
  <c r="AN82" i="44" s="1"/>
  <c r="BI124" i="44"/>
  <c r="AC124" i="44" s="1"/>
  <c r="AS124" i="44" s="1"/>
  <c r="BI130" i="44"/>
  <c r="AC130" i="44" s="1"/>
  <c r="AS130" i="44" s="1"/>
  <c r="BI95" i="44"/>
  <c r="AC95" i="44" s="1"/>
  <c r="AS95" i="44" s="1"/>
  <c r="BI133" i="44"/>
  <c r="AC133" i="44" s="1"/>
  <c r="AS133" i="44" s="1"/>
  <c r="BI96" i="44"/>
  <c r="AC96" i="44" s="1"/>
  <c r="AS96" i="44" s="1"/>
  <c r="BI125" i="44"/>
  <c r="AC125" i="44" s="1"/>
  <c r="AS125" i="44" s="1"/>
  <c r="BI136" i="44"/>
  <c r="AC136" i="44" s="1"/>
  <c r="AS136" i="44" s="1"/>
  <c r="BI115" i="44"/>
  <c r="AC115" i="44" s="1"/>
  <c r="AS115" i="44" s="1"/>
  <c r="BI150" i="44"/>
  <c r="AC150" i="44" s="1"/>
  <c r="AS150" i="44" s="1"/>
  <c r="BI127" i="44"/>
  <c r="AC127" i="44" s="1"/>
  <c r="AS127" i="44" s="1"/>
  <c r="BI134" i="44"/>
  <c r="AC134" i="44" s="1"/>
  <c r="AS134" i="44" s="1"/>
  <c r="BI122" i="44"/>
  <c r="AC122" i="44" s="1"/>
  <c r="AS122" i="44" s="1"/>
  <c r="BI155" i="44"/>
  <c r="AC155" i="44" s="1"/>
  <c r="AS155" i="44" s="1"/>
  <c r="BI123" i="44"/>
  <c r="AC123" i="44" s="1"/>
  <c r="AS123" i="44" s="1"/>
  <c r="BI84" i="44"/>
  <c r="AC84" i="44" s="1"/>
  <c r="AS84" i="44" s="1"/>
  <c r="BI83" i="44"/>
  <c r="AC83" i="44" s="1"/>
  <c r="AS83" i="44" s="1"/>
  <c r="BI137" i="44"/>
  <c r="AC137" i="44" s="1"/>
  <c r="AS137" i="44" s="1"/>
  <c r="BI116" i="44"/>
  <c r="AC116" i="44" s="1"/>
  <c r="AS116" i="44" s="1"/>
  <c r="BI97" i="44"/>
  <c r="AC97" i="44" s="1"/>
  <c r="AS97" i="44" s="1"/>
  <c r="BE148" i="44"/>
  <c r="Y148" i="44" s="1"/>
  <c r="AO148" i="44" s="1"/>
  <c r="BE159" i="44"/>
  <c r="Y159" i="44" s="1"/>
  <c r="AO159" i="44" s="1"/>
  <c r="BE88" i="44"/>
  <c r="Y88" i="44" s="1"/>
  <c r="AO88" i="44" s="1"/>
  <c r="BE125" i="44"/>
  <c r="Y125" i="44" s="1"/>
  <c r="AO125" i="44" s="1"/>
  <c r="BE99" i="44"/>
  <c r="Y99" i="44" s="1"/>
  <c r="AO99" i="44" s="1"/>
  <c r="BE146" i="44"/>
  <c r="Y146" i="44" s="1"/>
  <c r="AO146" i="44" s="1"/>
  <c r="BE150" i="44"/>
  <c r="Y150" i="44" s="1"/>
  <c r="AO150" i="44" s="1"/>
  <c r="BE84" i="44"/>
  <c r="Y84" i="44" s="1"/>
  <c r="AO84" i="44" s="1"/>
  <c r="BE147" i="44"/>
  <c r="Y147" i="44" s="1"/>
  <c r="AO147" i="44" s="1"/>
  <c r="BE92" i="44"/>
  <c r="Y92" i="44" s="1"/>
  <c r="AO92" i="44" s="1"/>
  <c r="BE110" i="44"/>
  <c r="Y110" i="44" s="1"/>
  <c r="AO110" i="44" s="1"/>
  <c r="BE116" i="44"/>
  <c r="Y116" i="44" s="1"/>
  <c r="AO116" i="44" s="1"/>
  <c r="BE137" i="44"/>
  <c r="Y137" i="44" s="1"/>
  <c r="AO137" i="44" s="1"/>
  <c r="BE85" i="44"/>
  <c r="Y85" i="44" s="1"/>
  <c r="AO85" i="44" s="1"/>
  <c r="AZ162" i="44"/>
  <c r="T162" i="44" s="1"/>
  <c r="AJ162" i="44" s="1"/>
  <c r="AZ154" i="44"/>
  <c r="T154" i="44" s="1"/>
  <c r="AJ154" i="44" s="1"/>
  <c r="AZ146" i="44"/>
  <c r="T146" i="44" s="1"/>
  <c r="AJ146" i="44" s="1"/>
  <c r="AZ138" i="44"/>
  <c r="T138" i="44" s="1"/>
  <c r="AJ138" i="44" s="1"/>
  <c r="AZ130" i="44"/>
  <c r="T130" i="44" s="1"/>
  <c r="AJ130" i="44" s="1"/>
  <c r="AZ122" i="44"/>
  <c r="T122" i="44" s="1"/>
  <c r="AJ122" i="44" s="1"/>
  <c r="AZ114" i="44"/>
  <c r="T114" i="44" s="1"/>
  <c r="AJ114" i="44" s="1"/>
  <c r="AZ106" i="44"/>
  <c r="T106" i="44" s="1"/>
  <c r="AJ106" i="44" s="1"/>
  <c r="AZ98" i="44"/>
  <c r="T98" i="44" s="1"/>
  <c r="AJ98" i="44" s="1"/>
  <c r="AZ90" i="44"/>
  <c r="T90" i="44" s="1"/>
  <c r="AJ90" i="44" s="1"/>
  <c r="AZ82" i="44"/>
  <c r="T82" i="44" s="1"/>
  <c r="AJ82" i="44" s="1"/>
  <c r="AZ163" i="44"/>
  <c r="T163" i="44" s="1"/>
  <c r="AJ163" i="44" s="1"/>
  <c r="AZ147" i="44"/>
  <c r="T147" i="44" s="1"/>
  <c r="AJ147" i="44" s="1"/>
  <c r="AZ131" i="44"/>
  <c r="T131" i="44" s="1"/>
  <c r="AJ131" i="44" s="1"/>
  <c r="AZ115" i="44"/>
  <c r="T115" i="44" s="1"/>
  <c r="AJ115" i="44" s="1"/>
  <c r="AZ99" i="44"/>
  <c r="T99" i="44" s="1"/>
  <c r="AJ99" i="44" s="1"/>
  <c r="AZ83" i="44"/>
  <c r="T83" i="44" s="1"/>
  <c r="AJ83" i="44" s="1"/>
  <c r="AZ156" i="44"/>
  <c r="T156" i="44" s="1"/>
  <c r="AJ156" i="44" s="1"/>
  <c r="AZ140" i="44"/>
  <c r="T140" i="44" s="1"/>
  <c r="AJ140" i="44" s="1"/>
  <c r="AZ124" i="44"/>
  <c r="T124" i="44" s="1"/>
  <c r="AJ124" i="44" s="1"/>
  <c r="AZ108" i="44"/>
  <c r="T108" i="44" s="1"/>
  <c r="AJ108" i="44" s="1"/>
  <c r="AZ92" i="44"/>
  <c r="T92" i="44" s="1"/>
  <c r="AJ92" i="44" s="1"/>
  <c r="BA136" i="44"/>
  <c r="U136" i="44" s="1"/>
  <c r="AK136" i="44" s="1"/>
  <c r="BA86" i="44"/>
  <c r="U86" i="44" s="1"/>
  <c r="AK86" i="44" s="1"/>
  <c r="BA128" i="44"/>
  <c r="U128" i="44" s="1"/>
  <c r="AK128" i="44" s="1"/>
  <c r="BA82" i="44"/>
  <c r="U82" i="44" s="1"/>
  <c r="AK82" i="44" s="1"/>
  <c r="BA89" i="44"/>
  <c r="U89" i="44" s="1"/>
  <c r="AK89" i="44" s="1"/>
  <c r="BA112" i="44"/>
  <c r="U112" i="44" s="1"/>
  <c r="AK112" i="44" s="1"/>
  <c r="BA135" i="44"/>
  <c r="U135" i="44" s="1"/>
  <c r="AK135" i="44" s="1"/>
  <c r="BA84" i="44"/>
  <c r="U84" i="44" s="1"/>
  <c r="AK84" i="44" s="1"/>
  <c r="BA156" i="44"/>
  <c r="U156" i="44" s="1"/>
  <c r="AK156" i="44" s="1"/>
  <c r="BA99" i="44"/>
  <c r="U99" i="44" s="1"/>
  <c r="AK99" i="44" s="1"/>
  <c r="BA102" i="44"/>
  <c r="U102" i="44" s="1"/>
  <c r="AK102" i="44" s="1"/>
  <c r="BA98" i="44"/>
  <c r="U98" i="44" s="1"/>
  <c r="AK98" i="44" s="1"/>
  <c r="BA85" i="44"/>
  <c r="U85" i="44" s="1"/>
  <c r="AK85" i="44" s="1"/>
  <c r="BA155" i="44"/>
  <c r="U155" i="44" s="1"/>
  <c r="AK155" i="44" s="1"/>
  <c r="BA158" i="44"/>
  <c r="U158" i="44" s="1"/>
  <c r="AK158" i="44" s="1"/>
  <c r="BA134" i="44"/>
  <c r="U134" i="44" s="1"/>
  <c r="AK134" i="44" s="1"/>
  <c r="BA144" i="44"/>
  <c r="U144" i="44" s="1"/>
  <c r="AK144" i="44" s="1"/>
  <c r="BA133" i="44"/>
  <c r="U133" i="44" s="1"/>
  <c r="AK133" i="44" s="1"/>
  <c r="BA108" i="44"/>
  <c r="U108" i="44" s="1"/>
  <c r="AK108" i="44" s="1"/>
  <c r="BA104" i="44"/>
  <c r="U104" i="44" s="1"/>
  <c r="AK104" i="44" s="1"/>
  <c r="BB162" i="44"/>
  <c r="V162" i="44" s="1"/>
  <c r="AL162" i="44" s="1"/>
  <c r="BB154" i="44"/>
  <c r="V154" i="44" s="1"/>
  <c r="AL154" i="44" s="1"/>
  <c r="BB146" i="44"/>
  <c r="V146" i="44" s="1"/>
  <c r="AL146" i="44" s="1"/>
  <c r="BB138" i="44"/>
  <c r="V138" i="44" s="1"/>
  <c r="AL138" i="44" s="1"/>
  <c r="BB130" i="44"/>
  <c r="V130" i="44" s="1"/>
  <c r="AL130" i="44" s="1"/>
  <c r="BB122" i="44"/>
  <c r="V122" i="44" s="1"/>
  <c r="AL122" i="44" s="1"/>
  <c r="BB114" i="44"/>
  <c r="V114" i="44" s="1"/>
  <c r="AL114" i="44" s="1"/>
  <c r="BB106" i="44"/>
  <c r="V106" i="44" s="1"/>
  <c r="AL106" i="44" s="1"/>
  <c r="BB98" i="44"/>
  <c r="V98" i="44" s="1"/>
  <c r="AL98" i="44" s="1"/>
  <c r="BB90" i="44"/>
  <c r="V90" i="44" s="1"/>
  <c r="AL90" i="44" s="1"/>
  <c r="BB82" i="44"/>
  <c r="V82" i="44" s="1"/>
  <c r="AL82" i="44" s="1"/>
  <c r="BB160" i="44"/>
  <c r="V160" i="44" s="1"/>
  <c r="AL160" i="44" s="1"/>
  <c r="BB144" i="44"/>
  <c r="V144" i="44" s="1"/>
  <c r="AL144" i="44" s="1"/>
  <c r="BB128" i="44"/>
  <c r="V128" i="44" s="1"/>
  <c r="AL128" i="44" s="1"/>
  <c r="BB112" i="44"/>
  <c r="V112" i="44" s="1"/>
  <c r="AL112" i="44" s="1"/>
  <c r="BB96" i="44"/>
  <c r="V96" i="44" s="1"/>
  <c r="AL96" i="44" s="1"/>
  <c r="BB153" i="44"/>
  <c r="V153" i="44" s="1"/>
  <c r="AL153" i="44" s="1"/>
  <c r="BB137" i="44"/>
  <c r="V137" i="44" s="1"/>
  <c r="AL137" i="44" s="1"/>
  <c r="BB121" i="44"/>
  <c r="V121" i="44" s="1"/>
  <c r="AL121" i="44" s="1"/>
  <c r="BB105" i="44"/>
  <c r="V105" i="44" s="1"/>
  <c r="AL105" i="44" s="1"/>
  <c r="BB89" i="44"/>
  <c r="V89" i="44" s="1"/>
  <c r="AL89" i="44" s="1"/>
  <c r="BJ163" i="44"/>
  <c r="AD163" i="44" s="1"/>
  <c r="AT163" i="44" s="1"/>
  <c r="BJ155" i="44"/>
  <c r="AD155" i="44" s="1"/>
  <c r="AT155" i="44" s="1"/>
  <c r="BJ147" i="44"/>
  <c r="AD147" i="44" s="1"/>
  <c r="AT147" i="44" s="1"/>
  <c r="BJ139" i="44"/>
  <c r="AD139" i="44" s="1"/>
  <c r="AT139" i="44" s="1"/>
  <c r="BJ131" i="44"/>
  <c r="AD131" i="44" s="1"/>
  <c r="AT131" i="44" s="1"/>
  <c r="BJ123" i="44"/>
  <c r="AD123" i="44" s="1"/>
  <c r="AT123" i="44" s="1"/>
  <c r="BJ115" i="44"/>
  <c r="AD115" i="44" s="1"/>
  <c r="AT115" i="44" s="1"/>
  <c r="BJ107" i="44"/>
  <c r="AD107" i="44" s="1"/>
  <c r="AT107" i="44" s="1"/>
  <c r="BJ99" i="44"/>
  <c r="AD99" i="44" s="1"/>
  <c r="AT99" i="44" s="1"/>
  <c r="BJ91" i="44"/>
  <c r="AD91" i="44" s="1"/>
  <c r="AT91" i="44" s="1"/>
  <c r="BJ83" i="44"/>
  <c r="AD83" i="44" s="1"/>
  <c r="AT83" i="44" s="1"/>
  <c r="BJ148" i="44"/>
  <c r="AD148" i="44" s="1"/>
  <c r="AT148" i="44" s="1"/>
  <c r="BJ132" i="44"/>
  <c r="AD132" i="44" s="1"/>
  <c r="AT132" i="44" s="1"/>
  <c r="BJ116" i="44"/>
  <c r="AD116" i="44" s="1"/>
  <c r="AT116" i="44" s="1"/>
  <c r="BJ100" i="44"/>
  <c r="AD100" i="44" s="1"/>
  <c r="AT100" i="44" s="1"/>
  <c r="BJ84" i="44"/>
  <c r="AD84" i="44" s="1"/>
  <c r="AT84" i="44" s="1"/>
  <c r="BJ157" i="44"/>
  <c r="AD157" i="44" s="1"/>
  <c r="AT157" i="44" s="1"/>
  <c r="BJ141" i="44"/>
  <c r="AD141" i="44" s="1"/>
  <c r="AT141" i="44" s="1"/>
  <c r="BJ125" i="44"/>
  <c r="AD125" i="44" s="1"/>
  <c r="AT125" i="44" s="1"/>
  <c r="BJ109" i="44"/>
  <c r="AD109" i="44" s="1"/>
  <c r="AT109" i="44" s="1"/>
  <c r="BJ93" i="44"/>
  <c r="AD93" i="44" s="1"/>
  <c r="AT93" i="44" s="1"/>
  <c r="BD147" i="44"/>
  <c r="X147" i="44" s="1"/>
  <c r="AN147" i="44" s="1"/>
  <c r="BD131" i="44"/>
  <c r="X131" i="44" s="1"/>
  <c r="AN131" i="44" s="1"/>
  <c r="BD115" i="44"/>
  <c r="X115" i="44" s="1"/>
  <c r="AN115" i="44" s="1"/>
  <c r="BD99" i="44"/>
  <c r="X99" i="44" s="1"/>
  <c r="AN99" i="44" s="1"/>
  <c r="BD83" i="44"/>
  <c r="X83" i="44" s="1"/>
  <c r="AN83" i="44" s="1"/>
  <c r="BD156" i="44"/>
  <c r="X156" i="44" s="1"/>
  <c r="AN156" i="44" s="1"/>
  <c r="BD140" i="44"/>
  <c r="X140" i="44" s="1"/>
  <c r="AN140" i="44" s="1"/>
  <c r="BD124" i="44"/>
  <c r="X124" i="44" s="1"/>
  <c r="AN124" i="44" s="1"/>
  <c r="BD108" i="44"/>
  <c r="X108" i="44" s="1"/>
  <c r="AN108" i="44" s="1"/>
  <c r="BD92" i="44"/>
  <c r="X92" i="44" s="1"/>
  <c r="AN92" i="44" s="1"/>
  <c r="BD149" i="44"/>
  <c r="X149" i="44" s="1"/>
  <c r="AN149" i="44" s="1"/>
  <c r="BD133" i="44"/>
  <c r="X133" i="44" s="1"/>
  <c r="AN133" i="44" s="1"/>
  <c r="BD117" i="44"/>
  <c r="X117" i="44" s="1"/>
  <c r="AN117" i="44" s="1"/>
  <c r="BD101" i="44"/>
  <c r="X101" i="44" s="1"/>
  <c r="AN101" i="44" s="1"/>
  <c r="BD85" i="44"/>
  <c r="X85" i="44" s="1"/>
  <c r="AN85" i="44" s="1"/>
  <c r="BD158" i="44"/>
  <c r="X158" i="44" s="1"/>
  <c r="AN158" i="44" s="1"/>
  <c r="BD142" i="44"/>
  <c r="X142" i="44" s="1"/>
  <c r="AN142" i="44" s="1"/>
  <c r="BD126" i="44"/>
  <c r="X126" i="44" s="1"/>
  <c r="AN126" i="44" s="1"/>
  <c r="BD110" i="44"/>
  <c r="X110" i="44" s="1"/>
  <c r="AN110" i="44" s="1"/>
  <c r="BD94" i="44"/>
  <c r="X94" i="44" s="1"/>
  <c r="AN94" i="44" s="1"/>
  <c r="BI142" i="44"/>
  <c r="AC142" i="44" s="1"/>
  <c r="AS142" i="44" s="1"/>
  <c r="BI135" i="44"/>
  <c r="AC135" i="44" s="1"/>
  <c r="AS135" i="44" s="1"/>
  <c r="BI94" i="44"/>
  <c r="AC94" i="44" s="1"/>
  <c r="AS94" i="44" s="1"/>
  <c r="BI120" i="44"/>
  <c r="AC120" i="44" s="1"/>
  <c r="AS120" i="44" s="1"/>
  <c r="BI82" i="44"/>
  <c r="AC82" i="44" s="1"/>
  <c r="AS82" i="44" s="1"/>
  <c r="BI109" i="44"/>
  <c r="AC109" i="44" s="1"/>
  <c r="AS109" i="44" s="1"/>
  <c r="BI113" i="44"/>
  <c r="AC113" i="44" s="1"/>
  <c r="AS113" i="44" s="1"/>
  <c r="BI103" i="44"/>
  <c r="AC103" i="44" s="1"/>
  <c r="AS103" i="44" s="1"/>
  <c r="BI152" i="44"/>
  <c r="AC152" i="44" s="1"/>
  <c r="AS152" i="44" s="1"/>
  <c r="BI148" i="44"/>
  <c r="AC148" i="44" s="1"/>
  <c r="AS148" i="44" s="1"/>
  <c r="BI111" i="44"/>
  <c r="AC111" i="44" s="1"/>
  <c r="AS111" i="44" s="1"/>
  <c r="BI147" i="44"/>
  <c r="AC147" i="44" s="1"/>
  <c r="AS147" i="44" s="1"/>
  <c r="BI106" i="44"/>
  <c r="AC106" i="44" s="1"/>
  <c r="AS106" i="44" s="1"/>
  <c r="BI107" i="44"/>
  <c r="AC107" i="44" s="1"/>
  <c r="AS107" i="44" s="1"/>
  <c r="BI158" i="44"/>
  <c r="AC158" i="44" s="1"/>
  <c r="AS158" i="44" s="1"/>
  <c r="BI146" i="44"/>
  <c r="AC146" i="44" s="1"/>
  <c r="AS146" i="44" s="1"/>
  <c r="BI161" i="44"/>
  <c r="AC161" i="44" s="1"/>
  <c r="AS161" i="44" s="1"/>
  <c r="BI129" i="44"/>
  <c r="AC129" i="44" s="1"/>
  <c r="AS129" i="44" s="1"/>
  <c r="BI108" i="44"/>
  <c r="AC108" i="44" s="1"/>
  <c r="AS108" i="44" s="1"/>
  <c r="BI89" i="44"/>
  <c r="AC89" i="44" s="1"/>
  <c r="AS89" i="44" s="1"/>
  <c r="BE117" i="44"/>
  <c r="Y117" i="44" s="1"/>
  <c r="AO117" i="44" s="1"/>
  <c r="BE135" i="44"/>
  <c r="Y135" i="44" s="1"/>
  <c r="AO135" i="44" s="1"/>
  <c r="BE100" i="44"/>
  <c r="Y100" i="44" s="1"/>
  <c r="AO100" i="44" s="1"/>
  <c r="BE109" i="44"/>
  <c r="Y109" i="44" s="1"/>
  <c r="AO109" i="44" s="1"/>
  <c r="BE139" i="44"/>
  <c r="Y139" i="44" s="1"/>
  <c r="AO139" i="44" s="1"/>
  <c r="BE94" i="44"/>
  <c r="Y94" i="44" s="1"/>
  <c r="AO94" i="44" s="1"/>
  <c r="BE82" i="44"/>
  <c r="Y82" i="44" s="1"/>
  <c r="AO82" i="44" s="1"/>
  <c r="BE122" i="44"/>
  <c r="Y122" i="44" s="1"/>
  <c r="AO122" i="44" s="1"/>
  <c r="BE115" i="44"/>
  <c r="Y115" i="44" s="1"/>
  <c r="AO115" i="44" s="1"/>
  <c r="BE149" i="44"/>
  <c r="Y149" i="44" s="1"/>
  <c r="AO149" i="44" s="1"/>
  <c r="BE156" i="44"/>
  <c r="Y156" i="44" s="1"/>
  <c r="AO156" i="44" s="1"/>
  <c r="BE152" i="44"/>
  <c r="Y152" i="44" s="1"/>
  <c r="AO152" i="44" s="1"/>
  <c r="BE129" i="44"/>
  <c r="Y129" i="44" s="1"/>
  <c r="AO129" i="44" s="1"/>
  <c r="BE112" i="44"/>
  <c r="Y112" i="44" s="1"/>
  <c r="AO112" i="44" s="1"/>
  <c r="BE107" i="44"/>
  <c r="Y107" i="44" s="1"/>
  <c r="AO107" i="44" s="1"/>
  <c r="BE103" i="44"/>
  <c r="Y103" i="44" s="1"/>
  <c r="AO103" i="44" s="1"/>
  <c r="BE104" i="44"/>
  <c r="Y104" i="44" s="1"/>
  <c r="AO104" i="44" s="1"/>
  <c r="AZ161" i="44"/>
  <c r="T161" i="44" s="1"/>
  <c r="AJ161" i="44" s="1"/>
  <c r="AZ153" i="44"/>
  <c r="T153" i="44" s="1"/>
  <c r="AJ153" i="44" s="1"/>
  <c r="AZ145" i="44"/>
  <c r="T145" i="44" s="1"/>
  <c r="AJ145" i="44" s="1"/>
  <c r="AZ137" i="44"/>
  <c r="T137" i="44" s="1"/>
  <c r="AJ137" i="44" s="1"/>
  <c r="AZ129" i="44"/>
  <c r="T129" i="44" s="1"/>
  <c r="AJ129" i="44" s="1"/>
  <c r="AZ121" i="44"/>
  <c r="T121" i="44" s="1"/>
  <c r="AJ121" i="44" s="1"/>
  <c r="AZ113" i="44"/>
  <c r="T113" i="44" s="1"/>
  <c r="AJ113" i="44" s="1"/>
  <c r="AZ105" i="44"/>
  <c r="T105" i="44" s="1"/>
  <c r="AJ105" i="44" s="1"/>
  <c r="AZ97" i="44"/>
  <c r="T97" i="44" s="1"/>
  <c r="AJ97" i="44" s="1"/>
  <c r="AZ89" i="44"/>
  <c r="T89" i="44" s="1"/>
  <c r="AJ89" i="44" s="1"/>
  <c r="AZ159" i="44"/>
  <c r="T159" i="44" s="1"/>
  <c r="AJ159" i="44" s="1"/>
  <c r="AZ143" i="44"/>
  <c r="T143" i="44" s="1"/>
  <c r="AJ143" i="44" s="1"/>
  <c r="AZ127" i="44"/>
  <c r="T127" i="44" s="1"/>
  <c r="AJ127" i="44" s="1"/>
  <c r="AZ111" i="44"/>
  <c r="T111" i="44" s="1"/>
  <c r="AJ111" i="44" s="1"/>
  <c r="AZ95" i="44"/>
  <c r="T95" i="44" s="1"/>
  <c r="AJ95" i="44" s="1"/>
  <c r="AZ152" i="44"/>
  <c r="T152" i="44" s="1"/>
  <c r="AJ152" i="44" s="1"/>
  <c r="AZ136" i="44"/>
  <c r="T136" i="44" s="1"/>
  <c r="AJ136" i="44" s="1"/>
  <c r="AZ120" i="44"/>
  <c r="T120" i="44" s="1"/>
  <c r="AJ120" i="44" s="1"/>
  <c r="AZ104" i="44"/>
  <c r="T104" i="44" s="1"/>
  <c r="AJ104" i="44" s="1"/>
  <c r="AZ88" i="44"/>
  <c r="T88" i="44" s="1"/>
  <c r="AJ88" i="44" s="1"/>
  <c r="BA159" i="44"/>
  <c r="U159" i="44" s="1"/>
  <c r="AK159" i="44" s="1"/>
  <c r="BA97" i="44"/>
  <c r="U97" i="44" s="1"/>
  <c r="AK97" i="44" s="1"/>
  <c r="BA93" i="44"/>
  <c r="U93" i="44" s="1"/>
  <c r="AK93" i="44" s="1"/>
  <c r="BA117" i="44"/>
  <c r="U117" i="44" s="1"/>
  <c r="AK117" i="44" s="1"/>
  <c r="BA110" i="44"/>
  <c r="U110" i="44" s="1"/>
  <c r="AK110" i="44" s="1"/>
  <c r="BA161" i="44"/>
  <c r="U161" i="44" s="1"/>
  <c r="AK161" i="44" s="1"/>
  <c r="BA130" i="44"/>
  <c r="U130" i="44" s="1"/>
  <c r="AK130" i="44" s="1"/>
  <c r="BA114" i="44"/>
  <c r="U114" i="44" s="1"/>
  <c r="AK114" i="44" s="1"/>
  <c r="BA113" i="44"/>
  <c r="U113" i="44" s="1"/>
  <c r="AK113" i="44" s="1"/>
  <c r="BA83" i="44"/>
  <c r="U83" i="44" s="1"/>
  <c r="AK83" i="44" s="1"/>
  <c r="BA131" i="44"/>
  <c r="U131" i="44" s="1"/>
  <c r="AK131" i="44" s="1"/>
  <c r="BA122" i="44"/>
  <c r="U122" i="44" s="1"/>
  <c r="AK122" i="44" s="1"/>
  <c r="BA106" i="44"/>
  <c r="U106" i="44" s="1"/>
  <c r="AK106" i="44" s="1"/>
  <c r="BA145" i="44"/>
  <c r="U145" i="44" s="1"/>
  <c r="AK145" i="44" s="1"/>
  <c r="BA103" i="44"/>
  <c r="U103" i="44" s="1"/>
  <c r="AK103" i="44" s="1"/>
  <c r="BA116" i="44"/>
  <c r="U116" i="44" s="1"/>
  <c r="AK116" i="44" s="1"/>
  <c r="BA111" i="44"/>
  <c r="U111" i="44" s="1"/>
  <c r="AK111" i="44" s="1"/>
  <c r="BB159" i="44"/>
  <c r="V159" i="44" s="1"/>
  <c r="AL159" i="44" s="1"/>
  <c r="BB151" i="44"/>
  <c r="V151" i="44" s="1"/>
  <c r="AL151" i="44" s="1"/>
  <c r="BB143" i="44"/>
  <c r="V143" i="44" s="1"/>
  <c r="AL143" i="44" s="1"/>
  <c r="BB135" i="44"/>
  <c r="V135" i="44" s="1"/>
  <c r="AL135" i="44" s="1"/>
  <c r="BB127" i="44"/>
  <c r="V127" i="44" s="1"/>
  <c r="AL127" i="44" s="1"/>
  <c r="BB119" i="44"/>
  <c r="V119" i="44" s="1"/>
  <c r="AL119" i="44" s="1"/>
  <c r="BB111" i="44"/>
  <c r="V111" i="44" s="1"/>
  <c r="AL111" i="44" s="1"/>
  <c r="BB103" i="44"/>
  <c r="V103" i="44" s="1"/>
  <c r="AL103" i="44" s="1"/>
  <c r="BB95" i="44"/>
  <c r="V95" i="44" s="1"/>
  <c r="AL95" i="44" s="1"/>
  <c r="BB87" i="44"/>
  <c r="V87" i="44" s="1"/>
  <c r="AL87" i="44" s="1"/>
  <c r="BB156" i="44"/>
  <c r="V156" i="44" s="1"/>
  <c r="AL156" i="44" s="1"/>
  <c r="BB140" i="44"/>
  <c r="V140" i="44" s="1"/>
  <c r="AL140" i="44" s="1"/>
  <c r="BB124" i="44"/>
  <c r="V124" i="44" s="1"/>
  <c r="AL124" i="44" s="1"/>
  <c r="BB108" i="44"/>
  <c r="V108" i="44" s="1"/>
  <c r="AL108" i="44" s="1"/>
  <c r="BB92" i="44"/>
  <c r="V92" i="44" s="1"/>
  <c r="AL92" i="44" s="1"/>
  <c r="BB149" i="44"/>
  <c r="V149" i="44" s="1"/>
  <c r="AL149" i="44" s="1"/>
  <c r="BB133" i="44"/>
  <c r="V133" i="44" s="1"/>
  <c r="AL133" i="44" s="1"/>
  <c r="BB117" i="44"/>
  <c r="V117" i="44" s="1"/>
  <c r="AL117" i="44" s="1"/>
  <c r="BB101" i="44"/>
  <c r="V101" i="44" s="1"/>
  <c r="AL101" i="44" s="1"/>
  <c r="BB85" i="44"/>
  <c r="V85" i="44" s="1"/>
  <c r="AL85" i="44" s="1"/>
  <c r="BJ162" i="44"/>
  <c r="AD162" i="44" s="1"/>
  <c r="AT162" i="44" s="1"/>
  <c r="BJ154" i="44"/>
  <c r="AD154" i="44" s="1"/>
  <c r="AT154" i="44" s="1"/>
  <c r="BJ146" i="44"/>
  <c r="AD146" i="44" s="1"/>
  <c r="AT146" i="44" s="1"/>
  <c r="BJ138" i="44"/>
  <c r="AD138" i="44" s="1"/>
  <c r="AT138" i="44" s="1"/>
  <c r="BJ130" i="44"/>
  <c r="AD130" i="44" s="1"/>
  <c r="AT130" i="44" s="1"/>
  <c r="BJ122" i="44"/>
  <c r="AD122" i="44" s="1"/>
  <c r="AT122" i="44" s="1"/>
  <c r="BJ114" i="44"/>
  <c r="AD114" i="44" s="1"/>
  <c r="AT114" i="44" s="1"/>
  <c r="BJ106" i="44"/>
  <c r="AD106" i="44" s="1"/>
  <c r="AT106" i="44" s="1"/>
  <c r="BJ98" i="44"/>
  <c r="AD98" i="44" s="1"/>
  <c r="AT98" i="44" s="1"/>
  <c r="BJ90" i="44"/>
  <c r="AD90" i="44" s="1"/>
  <c r="AT90" i="44" s="1"/>
  <c r="BJ82" i="44"/>
  <c r="AD82" i="44" s="1"/>
  <c r="AT82" i="44" s="1"/>
  <c r="BJ160" i="44"/>
  <c r="AD160" i="44" s="1"/>
  <c r="AT160" i="44" s="1"/>
  <c r="BJ144" i="44"/>
  <c r="AD144" i="44" s="1"/>
  <c r="AT144" i="44" s="1"/>
  <c r="BJ128" i="44"/>
  <c r="AD128" i="44" s="1"/>
  <c r="AT128" i="44" s="1"/>
  <c r="BJ112" i="44"/>
  <c r="AD112" i="44" s="1"/>
  <c r="AT112" i="44" s="1"/>
  <c r="BJ96" i="44"/>
  <c r="AD96" i="44" s="1"/>
  <c r="AT96" i="44" s="1"/>
  <c r="BJ153" i="44"/>
  <c r="AD153" i="44" s="1"/>
  <c r="AT153" i="44" s="1"/>
  <c r="BJ137" i="44"/>
  <c r="AD137" i="44" s="1"/>
  <c r="AT137" i="44" s="1"/>
  <c r="BJ121" i="44"/>
  <c r="AD121" i="44" s="1"/>
  <c r="AT121" i="44" s="1"/>
  <c r="BJ105" i="44"/>
  <c r="AD105" i="44" s="1"/>
  <c r="AT105" i="44" s="1"/>
  <c r="BJ89" i="44"/>
  <c r="AD89" i="44" s="1"/>
  <c r="AT89" i="44" s="1"/>
  <c r="BD159" i="44"/>
  <c r="X159" i="44" s="1"/>
  <c r="AN159" i="44" s="1"/>
  <c r="BD143" i="44"/>
  <c r="X143" i="44" s="1"/>
  <c r="AN143" i="44" s="1"/>
  <c r="BD127" i="44"/>
  <c r="X127" i="44" s="1"/>
  <c r="AN127" i="44" s="1"/>
  <c r="BD111" i="44"/>
  <c r="X111" i="44" s="1"/>
  <c r="AN111" i="44" s="1"/>
  <c r="BD95" i="44"/>
  <c r="X95" i="44" s="1"/>
  <c r="AN95" i="44" s="1"/>
  <c r="BD152" i="44"/>
  <c r="X152" i="44" s="1"/>
  <c r="AN152" i="44" s="1"/>
  <c r="BD136" i="44"/>
  <c r="X136" i="44" s="1"/>
  <c r="AN136" i="44" s="1"/>
  <c r="BD120" i="44"/>
  <c r="X120" i="44" s="1"/>
  <c r="AN120" i="44" s="1"/>
  <c r="BD104" i="44"/>
  <c r="X104" i="44" s="1"/>
  <c r="AN104" i="44" s="1"/>
  <c r="BD88" i="44"/>
  <c r="X88" i="44" s="1"/>
  <c r="AN88" i="44" s="1"/>
  <c r="BD161" i="44"/>
  <c r="X161" i="44" s="1"/>
  <c r="AN161" i="44" s="1"/>
  <c r="BD145" i="44"/>
  <c r="X145" i="44" s="1"/>
  <c r="AN145" i="44" s="1"/>
  <c r="BD129" i="44"/>
  <c r="X129" i="44" s="1"/>
  <c r="AN129" i="44" s="1"/>
  <c r="BD113" i="44"/>
  <c r="X113" i="44" s="1"/>
  <c r="AN113" i="44" s="1"/>
  <c r="BD97" i="44"/>
  <c r="X97" i="44" s="1"/>
  <c r="AN97" i="44" s="1"/>
  <c r="BD154" i="44"/>
  <c r="X154" i="44" s="1"/>
  <c r="AN154" i="44" s="1"/>
  <c r="BD138" i="44"/>
  <c r="X138" i="44" s="1"/>
  <c r="AN138" i="44" s="1"/>
  <c r="BD122" i="44"/>
  <c r="X122" i="44" s="1"/>
  <c r="AN122" i="44" s="1"/>
  <c r="BD106" i="44"/>
  <c r="X106" i="44" s="1"/>
  <c r="AN106" i="44" s="1"/>
  <c r="BD90" i="44"/>
  <c r="X90" i="44" s="1"/>
  <c r="AN90" i="44" s="1"/>
  <c r="BI86" i="44"/>
  <c r="AC86" i="44" s="1"/>
  <c r="AS86" i="44" s="1"/>
  <c r="BI141" i="44"/>
  <c r="AC141" i="44" s="1"/>
  <c r="AS141" i="44" s="1"/>
  <c r="BI114" i="44"/>
  <c r="AC114" i="44" s="1"/>
  <c r="AS114" i="44" s="1"/>
  <c r="BI112" i="44"/>
  <c r="AC112" i="44" s="1"/>
  <c r="AS112" i="44" s="1"/>
  <c r="BI93" i="44"/>
  <c r="AC93" i="44" s="1"/>
  <c r="AS93" i="44" s="1"/>
  <c r="BI101" i="44"/>
  <c r="AC101" i="44" s="1"/>
  <c r="AS101" i="44" s="1"/>
  <c r="BI119" i="44"/>
  <c r="AC119" i="44" s="1"/>
  <c r="AS119" i="44" s="1"/>
  <c r="BI138" i="44"/>
  <c r="AC138" i="44" s="1"/>
  <c r="AS138" i="44" s="1"/>
  <c r="BI159" i="44"/>
  <c r="AC159" i="44" s="1"/>
  <c r="AS159" i="44" s="1"/>
  <c r="BI100" i="44"/>
  <c r="AC100" i="44" s="1"/>
  <c r="AS100" i="44" s="1"/>
  <c r="BI87" i="44"/>
  <c r="AC87" i="44" s="1"/>
  <c r="AS87" i="44" s="1"/>
  <c r="BI139" i="44"/>
  <c r="AC139" i="44" s="1"/>
  <c r="AS139" i="44" s="1"/>
  <c r="BI118" i="44"/>
  <c r="AC118" i="44" s="1"/>
  <c r="AS118" i="44" s="1"/>
  <c r="BI99" i="44"/>
  <c r="AC99" i="44" s="1"/>
  <c r="AS99" i="44" s="1"/>
  <c r="BI126" i="44"/>
  <c r="AC126" i="44" s="1"/>
  <c r="AS126" i="44" s="1"/>
  <c r="BI160" i="44"/>
  <c r="AC160" i="44" s="1"/>
  <c r="AS160" i="44" s="1"/>
  <c r="BI117" i="44"/>
  <c r="AC117" i="44" s="1"/>
  <c r="AS117" i="44" s="1"/>
  <c r="BI153" i="44"/>
  <c r="AC153" i="44" s="1"/>
  <c r="AS153" i="44" s="1"/>
  <c r="BI121" i="44"/>
  <c r="AC121" i="44" s="1"/>
  <c r="AS121" i="44" s="1"/>
  <c r="BE143" i="44"/>
  <c r="Y143" i="44" s="1"/>
  <c r="AO143" i="44" s="1"/>
  <c r="BE113" i="44"/>
  <c r="Y113" i="44" s="1"/>
  <c r="AO113" i="44" s="1"/>
  <c r="BE136" i="44"/>
  <c r="Y136" i="44" s="1"/>
  <c r="AO136" i="44" s="1"/>
  <c r="BE157" i="44"/>
  <c r="Y157" i="44" s="1"/>
  <c r="AO157" i="44" s="1"/>
  <c r="BE106" i="44"/>
  <c r="Y106" i="44" s="1"/>
  <c r="AO106" i="44" s="1"/>
  <c r="BE160" i="44"/>
  <c r="Y160" i="44" s="1"/>
  <c r="AO160" i="44" s="1"/>
  <c r="BE131" i="44"/>
  <c r="Y131" i="44" s="1"/>
  <c r="AO131" i="44" s="1"/>
  <c r="BE114" i="44"/>
  <c r="Y114" i="44" s="1"/>
  <c r="AO114" i="44" s="1"/>
  <c r="BE144" i="44"/>
  <c r="Y144" i="44" s="1"/>
  <c r="AO144" i="44" s="1"/>
  <c r="BE151" i="44"/>
  <c r="Y151" i="44" s="1"/>
  <c r="AO151" i="44" s="1"/>
  <c r="BE105" i="44"/>
  <c r="Y105" i="44" s="1"/>
  <c r="AO105" i="44" s="1"/>
  <c r="BE140" i="44"/>
  <c r="Y140" i="44" s="1"/>
  <c r="AO140" i="44" s="1"/>
  <c r="BE133" i="44"/>
  <c r="Y133" i="44" s="1"/>
  <c r="AO133" i="44" s="1"/>
  <c r="BE124" i="44"/>
  <c r="Y124" i="44" s="1"/>
  <c r="AO124" i="44" s="1"/>
  <c r="BE120" i="44"/>
  <c r="Y120" i="44" s="1"/>
  <c r="AO120" i="44" s="1"/>
  <c r="BE153" i="44"/>
  <c r="Y153" i="44" s="1"/>
  <c r="AO153" i="44" s="1"/>
  <c r="BE121" i="44"/>
  <c r="Y121" i="44" s="1"/>
  <c r="AO121" i="44" s="1"/>
  <c r="BE90" i="44"/>
  <c r="Y90" i="44" s="1"/>
  <c r="AO90" i="44" s="1"/>
  <c r="BE91" i="44"/>
  <c r="Y91" i="44" s="1"/>
  <c r="AO91" i="44" s="1"/>
  <c r="BE86" i="44"/>
  <c r="Y86" i="44" s="1"/>
  <c r="AO86" i="44" s="1"/>
  <c r="BE95" i="44"/>
  <c r="Y95" i="44" s="1"/>
  <c r="AO95" i="44" s="1"/>
  <c r="BE101" i="44"/>
  <c r="Y101" i="44" s="1"/>
  <c r="AO101" i="44" s="1"/>
  <c r="AZ158" i="44"/>
  <c r="T158" i="44" s="1"/>
  <c r="AJ158" i="44" s="1"/>
  <c r="AZ150" i="44"/>
  <c r="T150" i="44" s="1"/>
  <c r="AJ150" i="44" s="1"/>
  <c r="AZ142" i="44"/>
  <c r="T142" i="44" s="1"/>
  <c r="AJ142" i="44" s="1"/>
  <c r="AZ134" i="44"/>
  <c r="T134" i="44" s="1"/>
  <c r="AJ134" i="44" s="1"/>
  <c r="AZ126" i="44"/>
  <c r="T126" i="44" s="1"/>
  <c r="AJ126" i="44" s="1"/>
  <c r="AZ118" i="44"/>
  <c r="T118" i="44" s="1"/>
  <c r="AJ118" i="44" s="1"/>
  <c r="AZ110" i="44"/>
  <c r="T110" i="44" s="1"/>
  <c r="AJ110" i="44" s="1"/>
  <c r="AZ102" i="44"/>
  <c r="T102" i="44" s="1"/>
  <c r="AJ102" i="44" s="1"/>
  <c r="AZ94" i="44"/>
  <c r="T94" i="44" s="1"/>
  <c r="AJ94" i="44" s="1"/>
  <c r="AZ86" i="44"/>
  <c r="T86" i="44" s="1"/>
  <c r="AJ86" i="44" s="1"/>
  <c r="AZ155" i="44"/>
  <c r="T155" i="44" s="1"/>
  <c r="AJ155" i="44" s="1"/>
  <c r="AZ139" i="44"/>
  <c r="T139" i="44" s="1"/>
  <c r="AJ139" i="44" s="1"/>
  <c r="AZ123" i="44"/>
  <c r="T123" i="44" s="1"/>
  <c r="AJ123" i="44" s="1"/>
  <c r="AZ107" i="44"/>
  <c r="T107" i="44" s="1"/>
  <c r="AJ107" i="44" s="1"/>
  <c r="AZ91" i="44"/>
  <c r="T91" i="44" s="1"/>
  <c r="AJ91" i="44" s="1"/>
  <c r="AZ148" i="44"/>
  <c r="T148" i="44" s="1"/>
  <c r="AJ148" i="44" s="1"/>
  <c r="AZ132" i="44"/>
  <c r="T132" i="44" s="1"/>
  <c r="AJ132" i="44" s="1"/>
  <c r="AZ116" i="44"/>
  <c r="T116" i="44" s="1"/>
  <c r="AJ116" i="44" s="1"/>
  <c r="AZ100" i="44"/>
  <c r="T100" i="44" s="1"/>
  <c r="AJ100" i="44" s="1"/>
  <c r="AZ84" i="44"/>
  <c r="T84" i="44" s="1"/>
  <c r="AJ84" i="44" s="1"/>
  <c r="BA115" i="44"/>
  <c r="U115" i="44" s="1"/>
  <c r="AK115" i="44" s="1"/>
  <c r="BA139" i="44"/>
  <c r="U139" i="44" s="1"/>
  <c r="AK139" i="44" s="1"/>
  <c r="BA118" i="44"/>
  <c r="U118" i="44" s="1"/>
  <c r="AK118" i="44" s="1"/>
  <c r="BA163" i="44"/>
  <c r="U163" i="44" s="1"/>
  <c r="AK163" i="44" s="1"/>
  <c r="BA143" i="44"/>
  <c r="U143" i="44" s="1"/>
  <c r="AK143" i="44" s="1"/>
  <c r="BA124" i="44"/>
  <c r="U124" i="44" s="1"/>
  <c r="AK124" i="44" s="1"/>
  <c r="BA129" i="44"/>
  <c r="U129" i="44" s="1"/>
  <c r="AK129" i="44" s="1"/>
  <c r="BA121" i="44"/>
  <c r="U121" i="44" s="1"/>
  <c r="AK121" i="44" s="1"/>
  <c r="BA119" i="44"/>
  <c r="U119" i="44" s="1"/>
  <c r="AK119" i="44" s="1"/>
  <c r="BA88" i="44"/>
  <c r="U88" i="44" s="1"/>
  <c r="AK88" i="44" s="1"/>
  <c r="BA146" i="44"/>
  <c r="U146" i="44" s="1"/>
  <c r="AK146" i="44" s="1"/>
  <c r="BA120" i="44"/>
  <c r="U120" i="44" s="1"/>
  <c r="AK120" i="44" s="1"/>
  <c r="BA147" i="44"/>
  <c r="U147" i="44" s="1"/>
  <c r="AK147" i="44" s="1"/>
  <c r="BA107" i="44"/>
  <c r="U107" i="44" s="1"/>
  <c r="AK107" i="44" s="1"/>
  <c r="BA96" i="44"/>
  <c r="U96" i="44" s="1"/>
  <c r="AK96" i="44" s="1"/>
  <c r="BA141" i="44"/>
  <c r="U141" i="44" s="1"/>
  <c r="AK141" i="44" s="1"/>
  <c r="BA149" i="44"/>
  <c r="U149" i="44" s="1"/>
  <c r="AK149" i="44" s="1"/>
  <c r="BA92" i="44"/>
  <c r="U92" i="44" s="1"/>
  <c r="AK92" i="44" s="1"/>
  <c r="BA138" i="44"/>
  <c r="U138" i="44" s="1"/>
  <c r="AK138" i="44" s="1"/>
  <c r="BA157" i="44"/>
  <c r="U157" i="44" s="1"/>
  <c r="AK157" i="44" s="1"/>
  <c r="BA87" i="44"/>
  <c r="U87" i="44" s="1"/>
  <c r="AK87" i="44" s="1"/>
  <c r="BB158" i="44"/>
  <c r="V158" i="44" s="1"/>
  <c r="AL158" i="44" s="1"/>
  <c r="BB150" i="44"/>
  <c r="V150" i="44" s="1"/>
  <c r="AL150" i="44" s="1"/>
  <c r="BB142" i="44"/>
  <c r="V142" i="44" s="1"/>
  <c r="AL142" i="44" s="1"/>
  <c r="BB134" i="44"/>
  <c r="V134" i="44" s="1"/>
  <c r="AL134" i="44" s="1"/>
  <c r="BB126" i="44"/>
  <c r="V126" i="44" s="1"/>
  <c r="AL126" i="44" s="1"/>
  <c r="BB118" i="44"/>
  <c r="V118" i="44" s="1"/>
  <c r="AL118" i="44" s="1"/>
  <c r="BB110" i="44"/>
  <c r="V110" i="44" s="1"/>
  <c r="AL110" i="44" s="1"/>
  <c r="BB102" i="44"/>
  <c r="V102" i="44" s="1"/>
  <c r="AL102" i="44" s="1"/>
  <c r="BB94" i="44"/>
  <c r="V94" i="44" s="1"/>
  <c r="AL94" i="44" s="1"/>
  <c r="BB86" i="44"/>
  <c r="V86" i="44" s="1"/>
  <c r="AL86" i="44" s="1"/>
  <c r="BB152" i="44"/>
  <c r="V152" i="44" s="1"/>
  <c r="AL152" i="44" s="1"/>
  <c r="BB136" i="44"/>
  <c r="V136" i="44" s="1"/>
  <c r="AL136" i="44" s="1"/>
  <c r="BB120" i="44"/>
  <c r="V120" i="44" s="1"/>
  <c r="AL120" i="44" s="1"/>
  <c r="BB104" i="44"/>
  <c r="V104" i="44" s="1"/>
  <c r="AL104" i="44" s="1"/>
  <c r="BB88" i="44"/>
  <c r="V88" i="44" s="1"/>
  <c r="AL88" i="44" s="1"/>
  <c r="BB161" i="44"/>
  <c r="V161" i="44" s="1"/>
  <c r="AL161" i="44" s="1"/>
  <c r="BB145" i="44"/>
  <c r="V145" i="44" s="1"/>
  <c r="AL145" i="44" s="1"/>
  <c r="BB129" i="44"/>
  <c r="V129" i="44" s="1"/>
  <c r="AL129" i="44" s="1"/>
  <c r="BB113" i="44"/>
  <c r="V113" i="44" s="1"/>
  <c r="AL113" i="44" s="1"/>
  <c r="BB97" i="44"/>
  <c r="V97" i="44" s="1"/>
  <c r="AL97" i="44" s="1"/>
  <c r="BJ159" i="44"/>
  <c r="AD159" i="44" s="1"/>
  <c r="AT159" i="44" s="1"/>
  <c r="BJ151" i="44"/>
  <c r="AD151" i="44" s="1"/>
  <c r="AT151" i="44" s="1"/>
  <c r="BJ143" i="44"/>
  <c r="AD143" i="44" s="1"/>
  <c r="AT143" i="44" s="1"/>
  <c r="BJ135" i="44"/>
  <c r="AD135" i="44" s="1"/>
  <c r="AT135" i="44" s="1"/>
  <c r="BJ127" i="44"/>
  <c r="AD127" i="44" s="1"/>
  <c r="AT127" i="44" s="1"/>
  <c r="BJ119" i="44"/>
  <c r="AD119" i="44" s="1"/>
  <c r="AT119" i="44" s="1"/>
  <c r="BJ111" i="44"/>
  <c r="AD111" i="44" s="1"/>
  <c r="AT111" i="44" s="1"/>
  <c r="BJ103" i="44"/>
  <c r="AD103" i="44" s="1"/>
  <c r="AT103" i="44" s="1"/>
  <c r="BJ95" i="44"/>
  <c r="AD95" i="44" s="1"/>
  <c r="AT95" i="44" s="1"/>
  <c r="BJ87" i="44"/>
  <c r="AD87" i="44" s="1"/>
  <c r="AT87" i="44" s="1"/>
  <c r="BJ156" i="44"/>
  <c r="AD156" i="44" s="1"/>
  <c r="AT156" i="44" s="1"/>
  <c r="BJ140" i="44"/>
  <c r="AD140" i="44" s="1"/>
  <c r="AT140" i="44" s="1"/>
  <c r="BJ124" i="44"/>
  <c r="AD124" i="44" s="1"/>
  <c r="AT124" i="44" s="1"/>
  <c r="BJ108" i="44"/>
  <c r="AD108" i="44" s="1"/>
  <c r="AT108" i="44" s="1"/>
  <c r="BJ92" i="44"/>
  <c r="AD92" i="44" s="1"/>
  <c r="AT92" i="44" s="1"/>
  <c r="BJ149" i="44"/>
  <c r="AD149" i="44" s="1"/>
  <c r="AT149" i="44" s="1"/>
  <c r="BJ133" i="44"/>
  <c r="AD133" i="44" s="1"/>
  <c r="AT133" i="44" s="1"/>
  <c r="BJ117" i="44"/>
  <c r="AD117" i="44" s="1"/>
  <c r="AT117" i="44" s="1"/>
  <c r="BJ101" i="44"/>
  <c r="AD101" i="44" s="1"/>
  <c r="AT101" i="44" s="1"/>
  <c r="BJ85" i="44"/>
  <c r="AD85" i="44" s="1"/>
  <c r="AT85" i="44" s="1"/>
  <c r="BD155" i="44"/>
  <c r="X155" i="44" s="1"/>
  <c r="AN155" i="44" s="1"/>
  <c r="BD139" i="44"/>
  <c r="X139" i="44" s="1"/>
  <c r="AN139" i="44" s="1"/>
  <c r="BD123" i="44"/>
  <c r="X123" i="44" s="1"/>
  <c r="AN123" i="44" s="1"/>
  <c r="BD107" i="44"/>
  <c r="X107" i="44" s="1"/>
  <c r="AN107" i="44" s="1"/>
  <c r="BD91" i="44"/>
  <c r="X91" i="44" s="1"/>
  <c r="AN91" i="44" s="1"/>
  <c r="BD148" i="44"/>
  <c r="X148" i="44" s="1"/>
  <c r="AN148" i="44" s="1"/>
  <c r="BD132" i="44"/>
  <c r="X132" i="44" s="1"/>
  <c r="AN132" i="44" s="1"/>
  <c r="BD116" i="44"/>
  <c r="X116" i="44" s="1"/>
  <c r="AN116" i="44" s="1"/>
  <c r="BD100" i="44"/>
  <c r="X100" i="44" s="1"/>
  <c r="AN100" i="44" s="1"/>
  <c r="BD84" i="44"/>
  <c r="X84" i="44" s="1"/>
  <c r="AN84" i="44" s="1"/>
  <c r="BD157" i="44"/>
  <c r="X157" i="44" s="1"/>
  <c r="AN157" i="44" s="1"/>
  <c r="BD141" i="44"/>
  <c r="X141" i="44" s="1"/>
  <c r="AN141" i="44" s="1"/>
  <c r="BD125" i="44"/>
  <c r="X125" i="44" s="1"/>
  <c r="AN125" i="44" s="1"/>
  <c r="BD109" i="44"/>
  <c r="X109" i="44" s="1"/>
  <c r="AN109" i="44" s="1"/>
  <c r="BD93" i="44"/>
  <c r="X93" i="44" s="1"/>
  <c r="AN93" i="44" s="1"/>
  <c r="BD150" i="44"/>
  <c r="X150" i="44" s="1"/>
  <c r="AN150" i="44" s="1"/>
  <c r="BD134" i="44"/>
  <c r="X134" i="44" s="1"/>
  <c r="AN134" i="44" s="1"/>
  <c r="BD118" i="44"/>
  <c r="X118" i="44" s="1"/>
  <c r="AN118" i="44" s="1"/>
  <c r="BD102" i="44"/>
  <c r="X102" i="44" s="1"/>
  <c r="AN102" i="44" s="1"/>
  <c r="BD86" i="44"/>
  <c r="X86" i="44" s="1"/>
  <c r="AN86" i="44" s="1"/>
  <c r="BI85" i="44"/>
  <c r="AC85" i="44" s="1"/>
  <c r="AS85" i="44" s="1"/>
  <c r="BI92" i="44"/>
  <c r="AC92" i="44" s="1"/>
  <c r="AS92" i="44" s="1"/>
  <c r="BI104" i="44"/>
  <c r="AC104" i="44" s="1"/>
  <c r="AS104" i="44" s="1"/>
  <c r="BI156" i="44"/>
  <c r="AC156" i="44" s="1"/>
  <c r="AS156" i="44" s="1"/>
  <c r="BI102" i="44"/>
  <c r="AC102" i="44" s="1"/>
  <c r="AS102" i="44" s="1"/>
  <c r="BI149" i="44"/>
  <c r="AC149" i="44" s="1"/>
  <c r="AS149" i="44" s="1"/>
  <c r="BI157" i="44"/>
  <c r="AC157" i="44" s="1"/>
  <c r="AS157" i="44" s="1"/>
  <c r="BI151" i="44"/>
  <c r="AC151" i="44" s="1"/>
  <c r="AS151" i="44" s="1"/>
  <c r="BI128" i="44"/>
  <c r="AC128" i="44" s="1"/>
  <c r="AS128" i="44" s="1"/>
  <c r="BI132" i="44"/>
  <c r="AC132" i="44" s="1"/>
  <c r="AS132" i="44" s="1"/>
  <c r="BI143" i="44"/>
  <c r="AC143" i="44" s="1"/>
  <c r="AS143" i="44" s="1"/>
  <c r="BI90" i="44"/>
  <c r="AC90" i="44" s="1"/>
  <c r="AS90" i="44" s="1"/>
  <c r="BI154" i="44"/>
  <c r="AC154" i="44" s="1"/>
  <c r="AS154" i="44" s="1"/>
  <c r="BI131" i="44"/>
  <c r="AC131" i="44" s="1"/>
  <c r="AS131" i="44" s="1"/>
  <c r="BI110" i="44"/>
  <c r="AC110" i="44" s="1"/>
  <c r="AS110" i="44" s="1"/>
  <c r="BI88" i="44"/>
  <c r="AC88" i="44" s="1"/>
  <c r="AS88" i="44" s="1"/>
  <c r="BI91" i="44"/>
  <c r="AC91" i="44" s="1"/>
  <c r="AS91" i="44" s="1"/>
  <c r="BI144" i="44"/>
  <c r="AC144" i="44" s="1"/>
  <c r="AS144" i="44" s="1"/>
  <c r="BI140" i="44"/>
  <c r="AC140" i="44" s="1"/>
  <c r="AS140" i="44" s="1"/>
  <c r="BI145" i="44"/>
  <c r="AC145" i="44" s="1"/>
  <c r="AS145" i="44" s="1"/>
  <c r="BI98" i="44"/>
  <c r="AC98" i="44" s="1"/>
  <c r="AS98" i="44" s="1"/>
  <c r="BI105" i="44"/>
  <c r="AC105" i="44" s="1"/>
  <c r="AS105" i="44" s="1"/>
  <c r="AY185" i="44"/>
  <c r="S185" i="44" s="1"/>
  <c r="AI185" i="44" s="1"/>
  <c r="O2" i="44"/>
  <c r="AY58" i="44" l="1"/>
  <c r="S58" i="44" s="1"/>
  <c r="AI58" i="44" s="1"/>
  <c r="AY213" i="44"/>
  <c r="S213" i="44" s="1"/>
  <c r="AI213" i="44" s="1"/>
  <c r="AY227" i="44"/>
  <c r="S227" i="44" s="1"/>
  <c r="AI227" i="44" s="1"/>
  <c r="AY223" i="44"/>
  <c r="S223" i="44" s="1"/>
  <c r="AI223" i="44" s="1"/>
  <c r="AY210" i="44"/>
  <c r="S210" i="44" s="1"/>
  <c r="AI210" i="44" s="1"/>
  <c r="AY228" i="44"/>
  <c r="S228" i="44" s="1"/>
  <c r="AI228" i="44" s="1"/>
  <c r="AY215" i="44"/>
  <c r="S215" i="44" s="1"/>
  <c r="AI215" i="44" s="1"/>
  <c r="AY218" i="44"/>
  <c r="S218" i="44" s="1"/>
  <c r="AI218" i="44" s="1"/>
  <c r="AY208" i="44"/>
  <c r="S208" i="44" s="1"/>
  <c r="AI208" i="44" s="1"/>
  <c r="AY217" i="44"/>
  <c r="S217" i="44" s="1"/>
  <c r="AI217" i="44" s="1"/>
  <c r="AY212" i="44"/>
  <c r="S212" i="44" s="1"/>
  <c r="AI212" i="44" s="1"/>
  <c r="AY219" i="44"/>
  <c r="S219" i="44" s="1"/>
  <c r="AI219" i="44" s="1"/>
  <c r="AY211" i="44"/>
  <c r="S211" i="44" s="1"/>
  <c r="AI211" i="44" s="1"/>
  <c r="AY221" i="44"/>
  <c r="S221" i="44" s="1"/>
  <c r="AI221" i="44" s="1"/>
  <c r="AY222" i="44"/>
  <c r="S222" i="44" s="1"/>
  <c r="AI222" i="44" s="1"/>
  <c r="AY216" i="44"/>
  <c r="S216" i="44" s="1"/>
  <c r="AI216" i="44" s="1"/>
  <c r="AY226" i="44"/>
  <c r="S226" i="44" s="1"/>
  <c r="AI226" i="44" s="1"/>
  <c r="AY209" i="44"/>
  <c r="S209" i="44" s="1"/>
  <c r="AI209" i="44" s="1"/>
  <c r="AY224" i="44"/>
  <c r="S224" i="44" s="1"/>
  <c r="AI224" i="44" s="1"/>
  <c r="AY220" i="44"/>
  <c r="S220" i="44" s="1"/>
  <c r="AI220" i="44" s="1"/>
  <c r="AY225" i="44"/>
  <c r="S225" i="44" s="1"/>
  <c r="AI225" i="44" s="1"/>
  <c r="AY214" i="44"/>
  <c r="S214" i="44" s="1"/>
  <c r="AI214" i="44" s="1"/>
  <c r="AY180" i="44"/>
  <c r="S180" i="44" s="1"/>
  <c r="AI180" i="44" s="1"/>
  <c r="AY154" i="44"/>
  <c r="S154" i="44" s="1"/>
  <c r="AI154" i="44" s="1"/>
  <c r="AY67" i="44"/>
  <c r="S67" i="44" s="1"/>
  <c r="AI67" i="44" s="1"/>
  <c r="AY162" i="44"/>
  <c r="S162" i="44" s="1"/>
  <c r="AI162" i="44" s="1"/>
  <c r="AY115" i="44"/>
  <c r="S115" i="44" s="1"/>
  <c r="AI115" i="44" s="1"/>
  <c r="AY68" i="44"/>
  <c r="S68" i="44" s="1"/>
  <c r="AI68" i="44" s="1"/>
  <c r="AY174" i="44"/>
  <c r="S174" i="44" s="1"/>
  <c r="AI174" i="44" s="1"/>
  <c r="AY36" i="44"/>
  <c r="S36" i="44" s="1"/>
  <c r="AI36" i="44" s="1"/>
  <c r="AY153" i="44"/>
  <c r="S153" i="44" s="1"/>
  <c r="AI153" i="44" s="1"/>
  <c r="AY82" i="44"/>
  <c r="S82" i="44" s="1"/>
  <c r="AI82" i="44" s="1"/>
  <c r="AY63" i="44"/>
  <c r="S63" i="44" s="1"/>
  <c r="AI63" i="44" s="1"/>
  <c r="AY84" i="44"/>
  <c r="S84" i="44" s="1"/>
  <c r="AI84" i="44" s="1"/>
  <c r="AY56" i="44"/>
  <c r="S56" i="44" s="1"/>
  <c r="AI56" i="44" s="1"/>
  <c r="AY141" i="44"/>
  <c r="S141" i="44" s="1"/>
  <c r="AI141" i="44" s="1"/>
  <c r="AY113" i="44"/>
  <c r="S113" i="44" s="1"/>
  <c r="AI113" i="44" s="1"/>
  <c r="AY95" i="44"/>
  <c r="S95" i="44" s="1"/>
  <c r="AI95" i="44" s="1"/>
  <c r="AY134" i="44"/>
  <c r="S134" i="44" s="1"/>
  <c r="AI134" i="44" s="1"/>
  <c r="AY195" i="44"/>
  <c r="S195" i="44" s="1"/>
  <c r="AI195" i="44" s="1"/>
  <c r="AY179" i="44"/>
  <c r="S179" i="44" s="1"/>
  <c r="AI179" i="44" s="1"/>
  <c r="AY83" i="44"/>
  <c r="S83" i="44" s="1"/>
  <c r="AI83" i="44" s="1"/>
  <c r="AY43" i="44"/>
  <c r="S43" i="44" s="1"/>
  <c r="AI43" i="44" s="1"/>
  <c r="AY173" i="44"/>
  <c r="S173" i="44" s="1"/>
  <c r="AI173" i="44" s="1"/>
  <c r="AY105" i="44"/>
  <c r="S105" i="44" s="1"/>
  <c r="AI105" i="44" s="1"/>
  <c r="AY66" i="44"/>
  <c r="S66" i="44" s="1"/>
  <c r="AI66" i="44" s="1"/>
  <c r="AY41" i="44"/>
  <c r="S41" i="44" s="1"/>
  <c r="AI41" i="44" s="1"/>
  <c r="AY177" i="44"/>
  <c r="S177" i="44" s="1"/>
  <c r="AI177" i="44" s="1"/>
  <c r="AY124" i="44"/>
  <c r="S124" i="44" s="1"/>
  <c r="AI124" i="44" s="1"/>
  <c r="AY120" i="44"/>
  <c r="S120" i="44" s="1"/>
  <c r="AI120" i="44" s="1"/>
  <c r="AY47" i="44"/>
  <c r="S47" i="44" s="1"/>
  <c r="AI47" i="44" s="1"/>
  <c r="AY136" i="44"/>
  <c r="S136" i="44" s="1"/>
  <c r="AI136" i="44" s="1"/>
  <c r="AY118" i="44"/>
  <c r="S118" i="44" s="1"/>
  <c r="AI118" i="44" s="1"/>
  <c r="AY148" i="44"/>
  <c r="S148" i="44" s="1"/>
  <c r="AI148" i="44" s="1"/>
  <c r="AY198" i="44"/>
  <c r="S198" i="44" s="1"/>
  <c r="AI198" i="44" s="1"/>
  <c r="AY187" i="44"/>
  <c r="S187" i="44" s="1"/>
  <c r="AI187" i="44" s="1"/>
  <c r="AY175" i="44"/>
  <c r="S175" i="44" s="1"/>
  <c r="AI175" i="44" s="1"/>
  <c r="AY60" i="44"/>
  <c r="S60" i="44" s="1"/>
  <c r="AI60" i="44" s="1"/>
  <c r="AY132" i="44"/>
  <c r="S132" i="44" s="1"/>
  <c r="AI132" i="44" s="1"/>
  <c r="AY146" i="44"/>
  <c r="S146" i="44" s="1"/>
  <c r="AI146" i="44" s="1"/>
  <c r="AY65" i="44"/>
  <c r="S65" i="44" s="1"/>
  <c r="AI65" i="44" s="1"/>
  <c r="AY144" i="44"/>
  <c r="S144" i="44" s="1"/>
  <c r="AI144" i="44" s="1"/>
  <c r="AY127" i="44"/>
  <c r="S127" i="44" s="1"/>
  <c r="AI127" i="44" s="1"/>
  <c r="AY76" i="44"/>
  <c r="S76" i="44" s="1"/>
  <c r="AI76" i="44" s="1"/>
  <c r="AY57" i="44"/>
  <c r="S57" i="44" s="1"/>
  <c r="AI57" i="44" s="1"/>
  <c r="AY151" i="44"/>
  <c r="S151" i="44" s="1"/>
  <c r="AI151" i="44" s="1"/>
  <c r="AY123" i="44"/>
  <c r="S123" i="44" s="1"/>
  <c r="AI123" i="44" s="1"/>
  <c r="AY193" i="44"/>
  <c r="S193" i="44" s="1"/>
  <c r="AI193" i="44" s="1"/>
  <c r="AY155" i="44"/>
  <c r="S155" i="44" s="1"/>
  <c r="AI155" i="44" s="1"/>
  <c r="AY170" i="44"/>
  <c r="S170" i="44" s="1"/>
  <c r="AI170" i="44" s="1"/>
  <c r="AY29" i="44"/>
  <c r="S29" i="44" s="1"/>
  <c r="AI29" i="44" s="1"/>
  <c r="AY77" i="44"/>
  <c r="S77" i="44" s="1"/>
  <c r="AI77" i="44" s="1"/>
  <c r="AY135" i="44"/>
  <c r="S135" i="44" s="1"/>
  <c r="AI135" i="44" s="1"/>
  <c r="AY188" i="44"/>
  <c r="S188" i="44" s="1"/>
  <c r="AI188" i="44" s="1"/>
  <c r="AY30" i="44"/>
  <c r="S30" i="44" s="1"/>
  <c r="AI30" i="44" s="1"/>
  <c r="AY42" i="44"/>
  <c r="S42" i="44" s="1"/>
  <c r="AI42" i="44" s="1"/>
  <c r="AY186" i="44"/>
  <c r="S186" i="44" s="1"/>
  <c r="AI186" i="44" s="1"/>
  <c r="AY194" i="44"/>
  <c r="S194" i="44" s="1"/>
  <c r="AI194" i="44" s="1"/>
  <c r="AY54" i="44"/>
  <c r="S54" i="44" s="1"/>
  <c r="AI54" i="44" s="1"/>
  <c r="AY31" i="44"/>
  <c r="S31" i="44" s="1"/>
  <c r="AI31" i="44" s="1"/>
  <c r="AY191" i="44"/>
  <c r="S191" i="44" s="1"/>
  <c r="AI191" i="44" s="1"/>
  <c r="AY72" i="44"/>
  <c r="S72" i="44" s="1"/>
  <c r="AI72" i="44" s="1"/>
  <c r="AY181" i="44"/>
  <c r="S181" i="44" s="1"/>
  <c r="AI181" i="44" s="1"/>
  <c r="AY205" i="44"/>
  <c r="S205" i="44" s="1"/>
  <c r="AI205" i="44" s="1"/>
  <c r="AY147" i="44"/>
  <c r="S147" i="44" s="1"/>
  <c r="AI147" i="44" s="1"/>
  <c r="AY35" i="44"/>
  <c r="S35" i="44" s="1"/>
  <c r="AI35" i="44" s="1"/>
  <c r="AY50" i="44"/>
  <c r="S50" i="44" s="1"/>
  <c r="AI50" i="44" s="1"/>
  <c r="AY97" i="44"/>
  <c r="S97" i="44" s="1"/>
  <c r="AI97" i="44" s="1"/>
  <c r="AY204" i="44"/>
  <c r="S204" i="44" s="1"/>
  <c r="AI204" i="44" s="1"/>
  <c r="AY70" i="44"/>
  <c r="S70" i="44" s="1"/>
  <c r="AI70" i="44" s="1"/>
  <c r="AY40" i="44"/>
  <c r="S40" i="44" s="1"/>
  <c r="AI40" i="44" s="1"/>
  <c r="AY178" i="44"/>
  <c r="S178" i="44" s="1"/>
  <c r="AI178" i="44" s="1"/>
  <c r="AY108" i="44"/>
  <c r="S108" i="44" s="1"/>
  <c r="AI108" i="44" s="1"/>
  <c r="AY192" i="44"/>
  <c r="S192" i="44" s="1"/>
  <c r="AI192" i="44" s="1"/>
  <c r="AY81" i="44"/>
  <c r="S81" i="44" s="1"/>
  <c r="AI81" i="44" s="1"/>
  <c r="AY126" i="44"/>
  <c r="S126" i="44" s="1"/>
  <c r="AI126" i="44" s="1"/>
  <c r="AY59" i="44"/>
  <c r="S59" i="44" s="1"/>
  <c r="AI59" i="44" s="1"/>
  <c r="AY145" i="44"/>
  <c r="S145" i="44" s="1"/>
  <c r="AI145" i="44" s="1"/>
  <c r="AY122" i="44"/>
  <c r="S122" i="44" s="1"/>
  <c r="AI122" i="44" s="1"/>
  <c r="AY200" i="44"/>
  <c r="S200" i="44" s="1"/>
  <c r="AI200" i="44" s="1"/>
  <c r="AY71" i="44"/>
  <c r="S71" i="44" s="1"/>
  <c r="AI71" i="44" s="1"/>
  <c r="AY32" i="44"/>
  <c r="S32" i="44" s="1"/>
  <c r="AI32" i="44" s="1"/>
  <c r="AY166" i="44"/>
  <c r="S166" i="44" s="1"/>
  <c r="AI166" i="44" s="1"/>
  <c r="AY79" i="44"/>
  <c r="S79" i="44" s="1"/>
  <c r="AI79" i="44" s="1"/>
  <c r="AY169" i="44"/>
  <c r="S169" i="44" s="1"/>
  <c r="AI169" i="44" s="1"/>
  <c r="AY75" i="44"/>
  <c r="S75" i="44" s="1"/>
  <c r="AI75" i="44" s="1"/>
  <c r="AY111" i="44"/>
  <c r="S111" i="44" s="1"/>
  <c r="AI111" i="44" s="1"/>
  <c r="AY184" i="44"/>
  <c r="S184" i="44" s="1"/>
  <c r="AI184" i="44" s="1"/>
  <c r="AY183" i="44"/>
  <c r="S183" i="44" s="1"/>
  <c r="AI183" i="44" s="1"/>
  <c r="AY28" i="44"/>
  <c r="S28" i="44" s="1"/>
  <c r="AI28" i="44" s="1"/>
  <c r="AY167" i="44"/>
  <c r="S167" i="44" s="1"/>
  <c r="AI167" i="44" s="1"/>
  <c r="AY48" i="44"/>
  <c r="S48" i="44" s="1"/>
  <c r="AI48" i="44" s="1"/>
  <c r="AY61" i="44"/>
  <c r="S61" i="44" s="1"/>
  <c r="AI61" i="44" s="1"/>
  <c r="AY189" i="44"/>
  <c r="S189" i="44" s="1"/>
  <c r="AI189" i="44" s="1"/>
  <c r="AY53" i="44"/>
  <c r="S53" i="44" s="1"/>
  <c r="AI53" i="44" s="1"/>
  <c r="AY176" i="44"/>
  <c r="S176" i="44" s="1"/>
  <c r="AI176" i="44" s="1"/>
  <c r="AY52" i="44"/>
  <c r="S52" i="44" s="1"/>
  <c r="AI52" i="44" s="1"/>
  <c r="AY69" i="44"/>
  <c r="S69" i="44" s="1"/>
  <c r="AI69" i="44" s="1"/>
  <c r="AY64" i="44"/>
  <c r="S64" i="44" s="1"/>
  <c r="AI64" i="44" s="1"/>
  <c r="AY164" i="44"/>
  <c r="S164" i="44" s="1"/>
  <c r="AI164" i="44" s="1"/>
  <c r="AY51" i="44"/>
  <c r="S51" i="44" s="1"/>
  <c r="AI51" i="44" s="1"/>
  <c r="AY160" i="44"/>
  <c r="S160" i="44" s="1"/>
  <c r="AI160" i="44" s="1"/>
  <c r="AY190" i="44"/>
  <c r="S190" i="44" s="1"/>
  <c r="AI190" i="44" s="1"/>
  <c r="AY121" i="44"/>
  <c r="S121" i="44" s="1"/>
  <c r="AI121" i="44" s="1"/>
  <c r="AY139" i="44"/>
  <c r="S139" i="44" s="1"/>
  <c r="AI139" i="44" s="1"/>
  <c r="AY138" i="44"/>
  <c r="S138" i="44" s="1"/>
  <c r="AI138" i="44" s="1"/>
  <c r="AY203" i="44"/>
  <c r="S203" i="44" s="1"/>
  <c r="AI203" i="44" s="1"/>
  <c r="AY206" i="44"/>
  <c r="S206" i="44" s="1"/>
  <c r="AI206" i="44" s="1"/>
  <c r="AY165" i="44"/>
  <c r="S165" i="44" s="1"/>
  <c r="AI165" i="44" s="1"/>
  <c r="AY171" i="44"/>
  <c r="S171" i="44" s="1"/>
  <c r="AI171" i="44" s="1"/>
  <c r="AY197" i="44"/>
  <c r="S197" i="44" s="1"/>
  <c r="AI197" i="44" s="1"/>
  <c r="AY196" i="44"/>
  <c r="S196" i="44" s="1"/>
  <c r="AI196" i="44" s="1"/>
  <c r="AY49" i="44"/>
  <c r="S49" i="44" s="1"/>
  <c r="AI49" i="44" s="1"/>
  <c r="AY46" i="44"/>
  <c r="S46" i="44" s="1"/>
  <c r="AI46" i="44" s="1"/>
  <c r="AY133" i="44"/>
  <c r="S133" i="44" s="1"/>
  <c r="AI133" i="44" s="1"/>
  <c r="AY114" i="44"/>
  <c r="S114" i="44" s="1"/>
  <c r="AI114" i="44" s="1"/>
  <c r="AY37" i="44"/>
  <c r="S37" i="44" s="1"/>
  <c r="AI37" i="44" s="1"/>
  <c r="AY34" i="44"/>
  <c r="S34" i="44" s="1"/>
  <c r="AI34" i="44" s="1"/>
  <c r="AY78" i="44"/>
  <c r="S78" i="44" s="1"/>
  <c r="AI78" i="44" s="1"/>
  <c r="AY94" i="44"/>
  <c r="S94" i="44" s="1"/>
  <c r="AI94" i="44" s="1"/>
  <c r="AY74" i="44"/>
  <c r="S74" i="44" s="1"/>
  <c r="AI74" i="44" s="1"/>
  <c r="AY199" i="44"/>
  <c r="S199" i="44" s="1"/>
  <c r="AI199" i="44" s="1"/>
  <c r="AY140" i="44"/>
  <c r="S140" i="44" s="1"/>
  <c r="AI140" i="44" s="1"/>
  <c r="AY55" i="44"/>
  <c r="S55" i="44" s="1"/>
  <c r="AI55" i="44" s="1"/>
  <c r="AY168" i="44"/>
  <c r="S168" i="44" s="1"/>
  <c r="AI168" i="44" s="1"/>
  <c r="AY172" i="44"/>
  <c r="S172" i="44" s="1"/>
  <c r="AI172" i="44" s="1"/>
  <c r="AY182" i="44"/>
  <c r="S182" i="44" s="1"/>
  <c r="AI182" i="44" s="1"/>
  <c r="AY117" i="44"/>
  <c r="S117" i="44" s="1"/>
  <c r="AI117" i="44" s="1"/>
  <c r="AY104" i="44"/>
  <c r="S104" i="44" s="1"/>
  <c r="AI104" i="44" s="1"/>
  <c r="AY130" i="44"/>
  <c r="S130" i="44" s="1"/>
  <c r="AI130" i="44" s="1"/>
  <c r="AY201" i="44"/>
  <c r="S201" i="44" s="1"/>
  <c r="AI201" i="44" s="1"/>
  <c r="AY33" i="44"/>
  <c r="S33" i="44" s="1"/>
  <c r="AI33" i="44" s="1"/>
  <c r="AY100" i="44"/>
  <c r="S100" i="44" s="1"/>
  <c r="AI100" i="44" s="1"/>
  <c r="AY62" i="44"/>
  <c r="S62" i="44" s="1"/>
  <c r="AI62" i="44" s="1"/>
  <c r="AY207" i="44"/>
  <c r="S207" i="44" s="1"/>
  <c r="AI207" i="44" s="1"/>
  <c r="AY80" i="44"/>
  <c r="S80" i="44" s="1"/>
  <c r="AI80" i="44" s="1"/>
  <c r="AY73" i="44"/>
  <c r="S73" i="44" s="1"/>
  <c r="AI73" i="44" s="1"/>
  <c r="AY45" i="44"/>
  <c r="S45" i="44" s="1"/>
  <c r="AI45" i="44" s="1"/>
  <c r="AY39" i="44"/>
  <c r="S39" i="44" s="1"/>
  <c r="AI39" i="44" s="1"/>
  <c r="AY85" i="44"/>
  <c r="S85" i="44" s="1"/>
  <c r="AI85" i="44" s="1"/>
  <c r="AY98" i="44"/>
  <c r="S98" i="44" s="1"/>
  <c r="AI98" i="44" s="1"/>
  <c r="AY86" i="44"/>
  <c r="S86" i="44" s="1"/>
  <c r="AI86" i="44" s="1"/>
  <c r="AY142" i="44"/>
  <c r="S142" i="44" s="1"/>
  <c r="AI142" i="44" s="1"/>
  <c r="AY143" i="44"/>
  <c r="S143" i="44" s="1"/>
  <c r="AI143" i="44" s="1"/>
  <c r="AY87" i="44"/>
  <c r="S87" i="44" s="1"/>
  <c r="AI87" i="44" s="1"/>
  <c r="AY150" i="44"/>
  <c r="S150" i="44" s="1"/>
  <c r="AI150" i="44" s="1"/>
  <c r="AY119" i="44"/>
  <c r="S119" i="44" s="1"/>
  <c r="AI119" i="44" s="1"/>
  <c r="AY106" i="44"/>
  <c r="S106" i="44" s="1"/>
  <c r="AI106" i="44" s="1"/>
  <c r="AY149" i="44"/>
  <c r="S149" i="44" s="1"/>
  <c r="AI149" i="44" s="1"/>
  <c r="AY161" i="44"/>
  <c r="S161" i="44" s="1"/>
  <c r="AI161" i="44" s="1"/>
  <c r="AY91" i="44"/>
  <c r="S91" i="44" s="1"/>
  <c r="AI91" i="44" s="1"/>
  <c r="AY131" i="44"/>
  <c r="S131" i="44" s="1"/>
  <c r="AI131" i="44" s="1"/>
  <c r="AY158" i="44"/>
  <c r="S158" i="44" s="1"/>
  <c r="AI158" i="44" s="1"/>
  <c r="AY128" i="44"/>
  <c r="S128" i="44" s="1"/>
  <c r="AI128" i="44" s="1"/>
  <c r="AY107" i="44"/>
  <c r="S107" i="44" s="1"/>
  <c r="AI107" i="44" s="1"/>
  <c r="AY90" i="44"/>
  <c r="S90" i="44" s="1"/>
  <c r="AI90" i="44" s="1"/>
  <c r="AY125" i="44"/>
  <c r="S125" i="44" s="1"/>
  <c r="AI125" i="44" s="1"/>
  <c r="AY110" i="44"/>
  <c r="S110" i="44" s="1"/>
  <c r="AI110" i="44" s="1"/>
  <c r="AY101" i="44"/>
  <c r="S101" i="44" s="1"/>
  <c r="AI101" i="44" s="1"/>
  <c r="AY116" i="44"/>
  <c r="S116" i="44" s="1"/>
  <c r="AI116" i="44" s="1"/>
  <c r="AY103" i="44"/>
  <c r="S103" i="44" s="1"/>
  <c r="AI103" i="44" s="1"/>
  <c r="AY96" i="44"/>
  <c r="S96" i="44" s="1"/>
  <c r="AI96" i="44" s="1"/>
  <c r="AY163" i="44"/>
  <c r="S163" i="44" s="1"/>
  <c r="AI163" i="44" s="1"/>
  <c r="AY99" i="44"/>
  <c r="S99" i="44" s="1"/>
  <c r="AI99" i="44" s="1"/>
  <c r="AY157" i="44"/>
  <c r="S157" i="44" s="1"/>
  <c r="AI157" i="44" s="1"/>
  <c r="AY129" i="44"/>
  <c r="S129" i="44" s="1"/>
  <c r="AI129" i="44" s="1"/>
  <c r="AY159" i="44"/>
  <c r="S159" i="44" s="1"/>
  <c r="AI159" i="44" s="1"/>
  <c r="AY89" i="44"/>
  <c r="S89" i="44" s="1"/>
  <c r="AI89" i="44" s="1"/>
  <c r="AY112" i="44"/>
  <c r="S112" i="44" s="1"/>
  <c r="AI112" i="44" s="1"/>
  <c r="AY156" i="44"/>
  <c r="S156" i="44" s="1"/>
  <c r="AI156" i="44" s="1"/>
  <c r="AY92" i="44"/>
  <c r="S92" i="44" s="1"/>
  <c r="AI92" i="44" s="1"/>
  <c r="AY152" i="44"/>
  <c r="S152" i="44" s="1"/>
  <c r="AI152" i="44" s="1"/>
  <c r="AY93" i="44"/>
  <c r="S93" i="44" s="1"/>
  <c r="AI93" i="44" s="1"/>
  <c r="AY102" i="44"/>
  <c r="S102" i="44" s="1"/>
  <c r="AI102" i="44" s="1"/>
  <c r="AY88" i="44"/>
  <c r="S88" i="44" s="1"/>
  <c r="AI88" i="44" s="1"/>
  <c r="M2" i="44"/>
  <c r="K2" i="44"/>
  <c r="J2" i="44"/>
  <c r="L2" i="44"/>
  <c r="E2" i="44"/>
  <c r="N2" i="44"/>
  <c r="F2" i="44"/>
  <c r="H2" i="44"/>
  <c r="G2" i="44"/>
  <c r="D2" i="44"/>
  <c r="I2" i="44"/>
  <c r="C2" i="44" l="1"/>
  <c r="B2" i="44" s="1"/>
</calcChain>
</file>

<file path=xl/sharedStrings.xml><?xml version="1.0" encoding="utf-8"?>
<sst xmlns="http://schemas.openxmlformats.org/spreadsheetml/2006/main" count="348" uniqueCount="76">
  <si>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</si>
  <si>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</si>
  <si>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</si>
  <si>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</si>
  <si>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</si>
  <si>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</si>
  <si>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</si>
  <si>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</si>
  <si>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</si>
  <si>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</si>
  <si>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</si>
  <si>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</si>
  <si>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</si>
  <si>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</si>
  <si>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</si>
  <si>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</si>
  <si>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</si>
  <si>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</si>
  <si>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</si>
  <si>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</si>
  <si>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</si>
  <si>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</si>
  <si>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</si>
  <si>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</si>
  <si>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</si>
  <si>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</si>
  <si>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</si>
  <si>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</si>
  <si>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</si>
  <si>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</si>
  <si>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</si>
  <si>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</si>
  <si>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</si>
  <si>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</si>
  <si>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</si>
  <si>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</si>
  <si>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</si>
  <si>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</si>
  <si>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</si>
  <si>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</si>
  <si>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</si>
  <si>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</si>
  <si>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</si>
  <si>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</si>
  <si>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</si>
  <si>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</si>
  <si>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</si>
  <si>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Bloat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</si>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</sst>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b/>
      <sz val="14"/>
      <color rgb="FF000000"/>
      <name val="Calibri"/>
      <family val="2"/>
    </font>
    <font>
      <strike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ont="0" applyFill="0" applyBorder="0" applyAlignment="0" applyProtection="0"/>
  </cellStyleXfs>
  <cellXfs count="14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2" fillId="0" borderId="5" xfId="0" applyFont="1" applyBorder="1"/>
    <xf numFmtId="0" fontId="3" fillId="0" borderId="0" xfId="0" applyFont="1" applyAlignment="1"/>
    <xf numFmtId="0" fontId="2" fillId="4" borderId="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4" borderId="5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5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4" borderId="6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6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64" fontId="2" fillId="0" borderId="4" xfId="0" applyNumberFormat="1" applyFont="1" applyFill="1" applyBorder="1" applyAlignment="1">
      <alignment horizontal="center" vertical="center"/>
    </xf>
    <xf numFmtId="11" fontId="2" fillId="0" borderId="0" xfId="0" applyNumberFormat="1" applyFont="1" applyFill="1" applyBorder="1" applyAlignment="1">
      <alignment horizontal="center" vertical="center"/>
    </xf>
    <xf numFmtId="11" fontId="2" fillId="0" borderId="5" xfId="0" applyNumberFormat="1" applyFont="1" applyFill="1" applyBorder="1" applyAlignment="1">
      <alignment horizontal="center" vertical="center"/>
    </xf>
    <xf numFmtId="11" fontId="2" fillId="4" borderId="1" xfId="0" applyNumberFormat="1" applyFont="1" applyFill="1" applyBorder="1" applyAlignment="1">
      <alignment horizontal="center" vertic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 wrapText="1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A!$C$28:$C$228</c:f>
              <c:numCache>
                <c:formatCode>General</c:formatCode>
                <c:ptCount val="201"/>
                <c:pt idx="0">
                  <c:v>80.953000000000003</c:v>
                </c:pt>
                <c:pt idx="1">
                  <c:v>81.641000000000005</c:v>
                </c:pt>
                <c:pt idx="2">
                  <c:v>81.718999999999994</c:v>
                </c:pt>
                <c:pt idx="3">
                  <c:v>80.421999999999997</c:v>
                </c:pt>
                <c:pt idx="4">
                  <c:v>80.578000000000003</c:v>
                </c:pt>
                <c:pt idx="5">
                  <c:v>80.843999999999994</c:v>
                </c:pt>
                <c:pt idx="6">
                  <c:v>82.828000000000003</c:v>
                </c:pt>
                <c:pt idx="7">
                  <c:v>82.375</c:v>
                </c:pt>
                <c:pt idx="8">
                  <c:v>80.531000000000006</c:v>
                </c:pt>
                <c:pt idx="9">
                  <c:v>80.671999999999997</c:v>
                </c:pt>
                <c:pt idx="10">
                  <c:v>81.561999999999998</c:v>
                </c:pt>
                <c:pt idx="11">
                  <c:v>80.625</c:v>
                </c:pt>
                <c:pt idx="12">
                  <c:v>81.75</c:v>
                </c:pt>
                <c:pt idx="13">
                  <c:v>82.468999999999994</c:v>
                </c:pt>
                <c:pt idx="14">
                  <c:v>81.688000000000002</c:v>
                </c:pt>
                <c:pt idx="15">
                  <c:v>80.468999999999994</c:v>
                </c:pt>
                <c:pt idx="16">
                  <c:v>82.781000000000006</c:v>
                </c:pt>
                <c:pt idx="17">
                  <c:v>81.608999999999995</c:v>
                </c:pt>
                <c:pt idx="18">
                  <c:v>83.546999999999997</c:v>
                </c:pt>
                <c:pt idx="19">
                  <c:v>82.828000000000003</c:v>
                </c:pt>
                <c:pt idx="20">
                  <c:v>82.875</c:v>
                </c:pt>
                <c:pt idx="21">
                  <c:v>82.343999999999994</c:v>
                </c:pt>
                <c:pt idx="22">
                  <c:v>83.108999999999995</c:v>
                </c:pt>
                <c:pt idx="23">
                  <c:v>81.953000000000003</c:v>
                </c:pt>
                <c:pt idx="24">
                  <c:v>82.093999999999994</c:v>
                </c:pt>
                <c:pt idx="25">
                  <c:v>82.718999999999994</c:v>
                </c:pt>
                <c:pt idx="26">
                  <c:v>83.421999999999997</c:v>
                </c:pt>
                <c:pt idx="27">
                  <c:v>83.766000000000005</c:v>
                </c:pt>
                <c:pt idx="28">
                  <c:v>84.718999999999994</c:v>
                </c:pt>
                <c:pt idx="29">
                  <c:v>84.156000000000006</c:v>
                </c:pt>
                <c:pt idx="30">
                  <c:v>85.968999999999994</c:v>
                </c:pt>
                <c:pt idx="31">
                  <c:v>86.061999999999998</c:v>
                </c:pt>
                <c:pt idx="32">
                  <c:v>87.375</c:v>
                </c:pt>
                <c:pt idx="33">
                  <c:v>87.656000000000006</c:v>
                </c:pt>
                <c:pt idx="34">
                  <c:v>87.811999999999998</c:v>
                </c:pt>
                <c:pt idx="35">
                  <c:v>89.311999999999998</c:v>
                </c:pt>
                <c:pt idx="36">
                  <c:v>90.061999999999998</c:v>
                </c:pt>
                <c:pt idx="37">
                  <c:v>90.641000000000005</c:v>
                </c:pt>
                <c:pt idx="38">
                  <c:v>91.796999999999997</c:v>
                </c:pt>
                <c:pt idx="39">
                  <c:v>92.093999999999994</c:v>
                </c:pt>
                <c:pt idx="40">
                  <c:v>93.531000000000006</c:v>
                </c:pt>
                <c:pt idx="41">
                  <c:v>95.171999999999997</c:v>
                </c:pt>
                <c:pt idx="42">
                  <c:v>97.968999999999994</c:v>
                </c:pt>
                <c:pt idx="43">
                  <c:v>100.125</c:v>
                </c:pt>
                <c:pt idx="44">
                  <c:v>103.78100000000001</c:v>
                </c:pt>
                <c:pt idx="45">
                  <c:v>106.51600000000001</c:v>
                </c:pt>
                <c:pt idx="46">
                  <c:v>111.203</c:v>
                </c:pt>
                <c:pt idx="47">
                  <c:v>114.73399999999999</c:v>
                </c:pt>
                <c:pt idx="48">
                  <c:v>121.047</c:v>
                </c:pt>
                <c:pt idx="49">
                  <c:v>127.875</c:v>
                </c:pt>
                <c:pt idx="50">
                  <c:v>135.703</c:v>
                </c:pt>
                <c:pt idx="51">
                  <c:v>146.10900000000001</c:v>
                </c:pt>
                <c:pt idx="52">
                  <c:v>159.25</c:v>
                </c:pt>
                <c:pt idx="53">
                  <c:v>171.43799999999999</c:v>
                </c:pt>
                <c:pt idx="54">
                  <c:v>183.85900000000001</c:v>
                </c:pt>
                <c:pt idx="55">
                  <c:v>196.46899999999999</c:v>
                </c:pt>
                <c:pt idx="56">
                  <c:v>206.53100000000001</c:v>
                </c:pt>
                <c:pt idx="57">
                  <c:v>215</c:v>
                </c:pt>
                <c:pt idx="58">
                  <c:v>221.453</c:v>
                </c:pt>
                <c:pt idx="59">
                  <c:v>226.01599999999999</c:v>
                </c:pt>
                <c:pt idx="60">
                  <c:v>227.14099999999999</c:v>
                </c:pt>
                <c:pt idx="61">
                  <c:v>228.40600000000001</c:v>
                </c:pt>
                <c:pt idx="62">
                  <c:v>226.875</c:v>
                </c:pt>
                <c:pt idx="63">
                  <c:v>221.875</c:v>
                </c:pt>
                <c:pt idx="64">
                  <c:v>215.28100000000001</c:v>
                </c:pt>
                <c:pt idx="65">
                  <c:v>201.953</c:v>
                </c:pt>
                <c:pt idx="66">
                  <c:v>178.21899999999999</c:v>
                </c:pt>
                <c:pt idx="67">
                  <c:v>140.797</c:v>
                </c:pt>
                <c:pt idx="68">
                  <c:v>106.078</c:v>
                </c:pt>
                <c:pt idx="69">
                  <c:v>91.983999999999995</c:v>
                </c:pt>
                <c:pt idx="70">
                  <c:v>91.25</c:v>
                </c:pt>
                <c:pt idx="71">
                  <c:v>95.391000000000005</c:v>
                </c:pt>
                <c:pt idx="72">
                  <c:v>98.108999999999995</c:v>
                </c:pt>
                <c:pt idx="73">
                  <c:v>106.25</c:v>
                </c:pt>
                <c:pt idx="74">
                  <c:v>112.98399999999999</c:v>
                </c:pt>
                <c:pt idx="75">
                  <c:v>123.453</c:v>
                </c:pt>
                <c:pt idx="76">
                  <c:v>135.672</c:v>
                </c:pt>
                <c:pt idx="77">
                  <c:v>146.172</c:v>
                </c:pt>
                <c:pt idx="78">
                  <c:v>157.43799999999999</c:v>
                </c:pt>
                <c:pt idx="79">
                  <c:v>166.03100000000001</c:v>
                </c:pt>
                <c:pt idx="80">
                  <c:v>173.14099999999999</c:v>
                </c:pt>
                <c:pt idx="81">
                  <c:v>179.203</c:v>
                </c:pt>
                <c:pt idx="82">
                  <c:v>183.328</c:v>
                </c:pt>
                <c:pt idx="83">
                  <c:v>184.21899999999999</c:v>
                </c:pt>
                <c:pt idx="84">
                  <c:v>184.96899999999999</c:v>
                </c:pt>
                <c:pt idx="85">
                  <c:v>182.90600000000001</c:v>
                </c:pt>
                <c:pt idx="86">
                  <c:v>178.21899999999999</c:v>
                </c:pt>
                <c:pt idx="87">
                  <c:v>167.453</c:v>
                </c:pt>
                <c:pt idx="88">
                  <c:v>147.21899999999999</c:v>
                </c:pt>
                <c:pt idx="89">
                  <c:v>115.89100000000001</c:v>
                </c:pt>
                <c:pt idx="90">
                  <c:v>85.733999999999995</c:v>
                </c:pt>
                <c:pt idx="91">
                  <c:v>74.203000000000003</c:v>
                </c:pt>
                <c:pt idx="92">
                  <c:v>72.656000000000006</c:v>
                </c:pt>
                <c:pt idx="93">
                  <c:v>72.453000000000003</c:v>
                </c:pt>
                <c:pt idx="94">
                  <c:v>72.233999999999995</c:v>
                </c:pt>
                <c:pt idx="95">
                  <c:v>71.141000000000005</c:v>
                </c:pt>
                <c:pt idx="96">
                  <c:v>71.25</c:v>
                </c:pt>
                <c:pt idx="97">
                  <c:v>71.468999999999994</c:v>
                </c:pt>
                <c:pt idx="98">
                  <c:v>74.108999999999995</c:v>
                </c:pt>
                <c:pt idx="99">
                  <c:v>72.061999999999998</c:v>
                </c:pt>
                <c:pt idx="100">
                  <c:v>73.108999999999995</c:v>
                </c:pt>
                <c:pt idx="101">
                  <c:v>72.891000000000005</c:v>
                </c:pt>
                <c:pt idx="102">
                  <c:v>72.858999999999995</c:v>
                </c:pt>
                <c:pt idx="103">
                  <c:v>72.703000000000003</c:v>
                </c:pt>
                <c:pt idx="104">
                  <c:v>73.266000000000005</c:v>
                </c:pt>
                <c:pt idx="105">
                  <c:v>73.516000000000005</c:v>
                </c:pt>
                <c:pt idx="106">
                  <c:v>73.453000000000003</c:v>
                </c:pt>
                <c:pt idx="107">
                  <c:v>73.281000000000006</c:v>
                </c:pt>
                <c:pt idx="108">
                  <c:v>73.016000000000005</c:v>
                </c:pt>
                <c:pt idx="109">
                  <c:v>72.733999999999995</c:v>
                </c:pt>
                <c:pt idx="110">
                  <c:v>71.921999999999997</c:v>
                </c:pt>
                <c:pt idx="111">
                  <c:v>72.266000000000005</c:v>
                </c:pt>
                <c:pt idx="112">
                  <c:v>70.406000000000006</c:v>
                </c:pt>
                <c:pt idx="113">
                  <c:v>70.953000000000003</c:v>
                </c:pt>
                <c:pt idx="114">
                  <c:v>70.093999999999994</c:v>
                </c:pt>
                <c:pt idx="115">
                  <c:v>70.781000000000006</c:v>
                </c:pt>
                <c:pt idx="116">
                  <c:v>70.858999999999995</c:v>
                </c:pt>
                <c:pt idx="117">
                  <c:v>70.358999999999995</c:v>
                </c:pt>
                <c:pt idx="118">
                  <c:v>70.546999999999997</c:v>
                </c:pt>
                <c:pt idx="119">
                  <c:v>70.983999999999995</c:v>
                </c:pt>
                <c:pt idx="120">
                  <c:v>70.891000000000005</c:v>
                </c:pt>
                <c:pt idx="121">
                  <c:v>70.328000000000003</c:v>
                </c:pt>
                <c:pt idx="122">
                  <c:v>69.968999999999994</c:v>
                </c:pt>
                <c:pt idx="123">
                  <c:v>70.5</c:v>
                </c:pt>
                <c:pt idx="124">
                  <c:v>70.641000000000005</c:v>
                </c:pt>
                <c:pt idx="125">
                  <c:v>69.311999999999998</c:v>
                </c:pt>
                <c:pt idx="126">
                  <c:v>69.281000000000006</c:v>
                </c:pt>
                <c:pt idx="127">
                  <c:v>69.608999999999995</c:v>
                </c:pt>
                <c:pt idx="128">
                  <c:v>69.375</c:v>
                </c:pt>
                <c:pt idx="129">
                  <c:v>70.625</c:v>
                </c:pt>
                <c:pt idx="130">
                  <c:v>69.593999999999994</c:v>
                </c:pt>
                <c:pt idx="131">
                  <c:v>70.766000000000005</c:v>
                </c:pt>
                <c:pt idx="132">
                  <c:v>70.016000000000005</c:v>
                </c:pt>
                <c:pt idx="133">
                  <c:v>69.406000000000006</c:v>
                </c:pt>
                <c:pt idx="134">
                  <c:v>69.108999999999995</c:v>
                </c:pt>
                <c:pt idx="135">
                  <c:v>70.125</c:v>
                </c:pt>
                <c:pt idx="136">
                  <c:v>69.406000000000006</c:v>
                </c:pt>
                <c:pt idx="137">
                  <c:v>69.328000000000003</c:v>
                </c:pt>
                <c:pt idx="138">
                  <c:v>70.188000000000002</c:v>
                </c:pt>
                <c:pt idx="139">
                  <c:v>69.061999999999998</c:v>
                </c:pt>
                <c:pt idx="140">
                  <c:v>69.141000000000005</c:v>
                </c:pt>
                <c:pt idx="141">
                  <c:v>69.218999999999994</c:v>
                </c:pt>
                <c:pt idx="142">
                  <c:v>68.561999999999998</c:v>
                </c:pt>
                <c:pt idx="143">
                  <c:v>68.108999999999995</c:v>
                </c:pt>
                <c:pt idx="144">
                  <c:v>69.203000000000003</c:v>
                </c:pt>
                <c:pt idx="145">
                  <c:v>68.578000000000003</c:v>
                </c:pt>
                <c:pt idx="146">
                  <c:v>69.531000000000006</c:v>
                </c:pt>
                <c:pt idx="147">
                  <c:v>69.608999999999995</c:v>
                </c:pt>
                <c:pt idx="148">
                  <c:v>69.188000000000002</c:v>
                </c:pt>
                <c:pt idx="149">
                  <c:v>68.266000000000005</c:v>
                </c:pt>
                <c:pt idx="150">
                  <c:v>68.453000000000003</c:v>
                </c:pt>
                <c:pt idx="151">
                  <c:v>67.641000000000005</c:v>
                </c:pt>
                <c:pt idx="152">
                  <c:v>68.968999999999994</c:v>
                </c:pt>
                <c:pt idx="153">
                  <c:v>68.453000000000003</c:v>
                </c:pt>
                <c:pt idx="154">
                  <c:v>66.953000000000003</c:v>
                </c:pt>
                <c:pt idx="155">
                  <c:v>69.296999999999997</c:v>
                </c:pt>
                <c:pt idx="156">
                  <c:v>67.266000000000005</c:v>
                </c:pt>
                <c:pt idx="157">
                  <c:v>67.968999999999994</c:v>
                </c:pt>
                <c:pt idx="158">
                  <c:v>66.281000000000006</c:v>
                </c:pt>
                <c:pt idx="159">
                  <c:v>66.453000000000003</c:v>
                </c:pt>
                <c:pt idx="160">
                  <c:v>66.328000000000003</c:v>
                </c:pt>
                <c:pt idx="161">
                  <c:v>67.438000000000002</c:v>
                </c:pt>
                <c:pt idx="162">
                  <c:v>66.328000000000003</c:v>
                </c:pt>
                <c:pt idx="163">
                  <c:v>66.656000000000006</c:v>
                </c:pt>
                <c:pt idx="164">
                  <c:v>66.141000000000005</c:v>
                </c:pt>
                <c:pt idx="165">
                  <c:v>65.656000000000006</c:v>
                </c:pt>
                <c:pt idx="166">
                  <c:v>66.811999999999998</c:v>
                </c:pt>
                <c:pt idx="167">
                  <c:v>66.233999999999995</c:v>
                </c:pt>
                <c:pt idx="168">
                  <c:v>65.578000000000003</c:v>
                </c:pt>
                <c:pt idx="169">
                  <c:v>65.578000000000003</c:v>
                </c:pt>
                <c:pt idx="170">
                  <c:v>66.671999999999997</c:v>
                </c:pt>
                <c:pt idx="171">
                  <c:v>64.875</c:v>
                </c:pt>
                <c:pt idx="172">
                  <c:v>65.125</c:v>
                </c:pt>
                <c:pt idx="173">
                  <c:v>64.766000000000005</c:v>
                </c:pt>
                <c:pt idx="174">
                  <c:v>65.75</c:v>
                </c:pt>
                <c:pt idx="175">
                  <c:v>64.531000000000006</c:v>
                </c:pt>
                <c:pt idx="176">
                  <c:v>64.438000000000002</c:v>
                </c:pt>
                <c:pt idx="177">
                  <c:v>65.641000000000005</c:v>
                </c:pt>
                <c:pt idx="178">
                  <c:v>65.25</c:v>
                </c:pt>
                <c:pt idx="179">
                  <c:v>63.375</c:v>
                </c:pt>
                <c:pt idx="180">
                  <c:v>63.515999999999998</c:v>
                </c:pt>
                <c:pt idx="181">
                  <c:v>65.016000000000005</c:v>
                </c:pt>
                <c:pt idx="182">
                  <c:v>64.218999999999994</c:v>
                </c:pt>
                <c:pt idx="183">
                  <c:v>64.046999999999997</c:v>
                </c:pt>
                <c:pt idx="184">
                  <c:v>62.688000000000002</c:v>
                </c:pt>
                <c:pt idx="185">
                  <c:v>63.719000000000001</c:v>
                </c:pt>
                <c:pt idx="186">
                  <c:v>63.234000000000002</c:v>
                </c:pt>
                <c:pt idx="187">
                  <c:v>62.905999999999999</c:v>
                </c:pt>
                <c:pt idx="188">
                  <c:v>63.578000000000003</c:v>
                </c:pt>
                <c:pt idx="189">
                  <c:v>63.609000000000002</c:v>
                </c:pt>
                <c:pt idx="190">
                  <c:v>63.905999999999999</c:v>
                </c:pt>
                <c:pt idx="191">
                  <c:v>63.859000000000002</c:v>
                </c:pt>
                <c:pt idx="192">
                  <c:v>63.344000000000001</c:v>
                </c:pt>
                <c:pt idx="193">
                  <c:v>64.141000000000005</c:v>
                </c:pt>
                <c:pt idx="194">
                  <c:v>65.061999999999998</c:v>
                </c:pt>
                <c:pt idx="195">
                  <c:v>63.203000000000003</c:v>
                </c:pt>
                <c:pt idx="196">
                  <c:v>63.219000000000001</c:v>
                </c:pt>
                <c:pt idx="197">
                  <c:v>63.094000000000001</c:v>
                </c:pt>
                <c:pt idx="198">
                  <c:v>64.233999999999995</c:v>
                </c:pt>
                <c:pt idx="199">
                  <c:v>62.453000000000003</c:v>
                </c:pt>
                <c:pt idx="200">
                  <c:v>63.421999999999997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A!$S$28:$S$228</c:f>
              <c:numCache>
                <c:formatCode>0.00</c:formatCode>
                <c:ptCount val="201"/>
                <c:pt idx="0">
                  <c:v>78.838972773361547</c:v>
                </c:pt>
                <c:pt idx="1">
                  <c:v>79.098732826728664</c:v>
                </c:pt>
                <c:pt idx="2">
                  <c:v>79.358464369053635</c:v>
                </c:pt>
                <c:pt idx="3">
                  <c:v>79.618160823270742</c:v>
                </c:pt>
                <c:pt idx="4">
                  <c:v>79.877814442605242</c:v>
                </c:pt>
                <c:pt idx="5">
                  <c:v>80.137416130815438</c:v>
                </c:pt>
                <c:pt idx="6">
                  <c:v>80.396955241697398</c:v>
                </c:pt>
                <c:pt idx="7">
                  <c:v>80.656419359540251</c:v>
                </c:pt>
                <c:pt idx="8">
                  <c:v>80.915794065660108</c:v>
                </c:pt>
                <c:pt idx="9">
                  <c:v>81.175062702051505</c:v>
                </c:pt>
                <c:pt idx="10">
                  <c:v>81.434206153023126</c:v>
                </c:pt>
                <c:pt idx="11">
                  <c:v>81.69320268159683</c:v>
                </c:pt>
                <c:pt idx="12">
                  <c:v>81.9520278826338</c:v>
                </c:pt>
                <c:pt idx="13">
                  <c:v>82.210654853665673</c:v>
                </c:pt>
                <c:pt idx="14">
                  <c:v>82.469054743659001</c:v>
                </c:pt>
                <c:pt idx="15">
                  <c:v>82.72719792813578</c:v>
                </c:pt>
                <c:pt idx="16">
                  <c:v>82.985056187770581</c:v>
                </c:pt>
                <c:pt idx="17">
                  <c:v>83.242606451566544</c:v>
                </c:pt>
                <c:pt idx="18">
                  <c:v>83.499836923188056</c:v>
                </c:pt>
                <c:pt idx="19">
                  <c:v>83.756756761346693</c:v>
                </c:pt>
                <c:pt idx="20">
                  <c:v>84.013410955762609</c:v>
                </c:pt>
                <c:pt idx="21">
                  <c:v>84.269902652614903</c:v>
                </c:pt>
                <c:pt idx="22">
                  <c:v>84.526425957340663</c:v>
                </c:pt>
                <c:pt idx="23">
                  <c:v>84.783313188707595</c:v>
                </c:pt>
                <c:pt idx="24">
                  <c:v>85.041101669804434</c:v>
                </c:pt>
                <c:pt idx="25">
                  <c:v>85.30062638540177</c:v>
                </c:pt>
                <c:pt idx="26">
                  <c:v>85.563146138288303</c:v>
                </c:pt>
                <c:pt idx="27">
                  <c:v>85.830512074643636</c:v>
                </c:pt>
                <c:pt idx="28">
                  <c:v>86.105388430395934</c:v>
                </c:pt>
                <c:pt idx="29">
                  <c:v>86.39153581278569</c:v>
                </c:pt>
                <c:pt idx="30">
                  <c:v>86.694166933107667</c:v>
                </c:pt>
                <c:pt idx="31">
                  <c:v>87.020383038252945</c:v>
                </c:pt>
                <c:pt idx="32">
                  <c:v>87.379695895569682</c:v>
                </c:pt>
                <c:pt idx="33">
                  <c:v>87.78463461103722</c:v>
                </c:pt>
                <c:pt idx="34">
                  <c:v>88.251428411316382</c:v>
                </c:pt>
                <c:pt idx="35">
                  <c:v>88.800745552695304</c:v>
                </c:pt>
                <c:pt idx="36">
                  <c:v>89.458454746310181</c:v>
                </c:pt>
                <c:pt idx="37">
                  <c:v>90.256359289738043</c:v>
                </c:pt>
                <c:pt idx="38">
                  <c:v>91.232836325438456</c:v>
                </c:pt>
                <c:pt idx="39">
                  <c:v>92.433295715558359</c:v>
                </c:pt>
                <c:pt idx="40">
                  <c:v>93.910356919757234</c:v>
                </c:pt>
                <c:pt idx="41">
                  <c:v>95.723630507210174</c:v>
                </c:pt>
                <c:pt idx="42">
                  <c:v>97.938986425082334</c:v>
                </c:pt>
                <c:pt idx="43">
                  <c:v>100.62719690158795</c:v>
                </c:pt>
                <c:pt idx="44">
                  <c:v>103.86186064875211</c:v>
                </c:pt>
                <c:pt idx="45">
                  <c:v>107.7165489062637</c:v>
                </c:pt>
                <c:pt idx="46">
                  <c:v>112.26116368440904</c:v>
                </c:pt>
                <c:pt idx="47">
                  <c:v>117.55756349124495</c:v>
                </c:pt>
                <c:pt idx="48">
                  <c:v>123.65458898846245</c:v>
                </c:pt>
                <c:pt idx="49">
                  <c:v>130.58270529761154</c:v>
                </c:pt>
                <c:pt idx="50">
                  <c:v>138.34856168735868</c:v>
                </c:pt>
                <c:pt idx="51">
                  <c:v>146.92984290116445</c:v>
                </c:pt>
                <c:pt idx="52">
                  <c:v>156.27083148458684</c:v>
                </c:pt>
                <c:pt idx="53">
                  <c:v>166.27906614923597</c:v>
                </c:pt>
                <c:pt idx="54">
                  <c:v>176.82318955872105</c:v>
                </c:pt>
                <c:pt idx="55">
                  <c:v>187.73098067840954</c:v>
                </c:pt>
                <c:pt idx="56">
                  <c:v>198.78340124225861</c:v>
                </c:pt>
                <c:pt idx="57">
                  <c:v>209.69364193005671</c:v>
                </c:pt>
                <c:pt idx="58">
                  <c:v>220.05088913369713</c:v>
                </c:pt>
                <c:pt idx="59">
                  <c:v>229.20840923613423</c:v>
                </c:pt>
                <c:pt idx="60">
                  <c:v>236.13043447009511</c:v>
                </c:pt>
                <c:pt idx="61">
                  <c:v>239.30099909156758</c:v>
                </c:pt>
                <c:pt idx="62">
                  <c:v>236.89539361331128</c:v>
                </c:pt>
                <c:pt idx="63">
                  <c:v>227.3823793939884</c:v>
                </c:pt>
                <c:pt idx="64">
                  <c:v>210.44234251378768</c:v>
                </c:pt>
                <c:pt idx="65">
                  <c:v>187.68162105027173</c:v>
                </c:pt>
                <c:pt idx="66">
                  <c:v>162.51066494308199</c:v>
                </c:pt>
                <c:pt idx="67">
                  <c:v>139.02697799431456</c:v>
                </c:pt>
                <c:pt idx="68">
                  <c:v>120.50140567403993</c:v>
                </c:pt>
                <c:pt idx="69">
                  <c:v>108.39355984965158</c:v>
                </c:pt>
                <c:pt idx="70">
                  <c:v>102.38314083231172</c:v>
                </c:pt>
                <c:pt idx="71">
                  <c:v>101.14666176797661</c:v>
                </c:pt>
                <c:pt idx="72">
                  <c:v>103.22854986472086</c:v>
                </c:pt>
                <c:pt idx="73">
                  <c:v>107.5461447667724</c:v>
                </c:pt>
                <c:pt idx="74">
                  <c:v>113.47686830772585</c:v>
                </c:pt>
                <c:pt idx="75">
                  <c:v>120.71822628395668</c:v>
                </c:pt>
                <c:pt idx="76">
                  <c:v>129.11148484811892</c:v>
                </c:pt>
                <c:pt idx="77">
                  <c:v>138.51558907942751</c:v>
                </c:pt>
                <c:pt idx="78">
                  <c:v>148.73446351148215</c:v>
                </c:pt>
                <c:pt idx="79">
                  <c:v>159.46750603139114</c:v>
                </c:pt>
                <c:pt idx="80">
                  <c:v>170.24858851115272</c:v>
                </c:pt>
                <c:pt idx="81">
                  <c:v>180.3501501601383</c:v>
                </c:pt>
                <c:pt idx="82">
                  <c:v>188.66832358323961</c:v>
                </c:pt>
                <c:pt idx="83">
                  <c:v>193.68317010963725</c:v>
                </c:pt>
                <c:pt idx="84">
                  <c:v>193.66056347410006</c:v>
                </c:pt>
                <c:pt idx="85">
                  <c:v>187.21264779458789</c:v>
                </c:pt>
                <c:pt idx="86">
                  <c:v>174.0806368617279</c:v>
                </c:pt>
                <c:pt idx="87">
                  <c:v>155.68247235993584</c:v>
                </c:pt>
                <c:pt idx="88">
                  <c:v>134.92366014471793</c:v>
                </c:pt>
                <c:pt idx="89">
                  <c:v>115.20123485570331</c:v>
                </c:pt>
                <c:pt idx="90">
                  <c:v>99.142666653755171</c:v>
                </c:pt>
                <c:pt idx="91">
                  <c:v>87.835557596889785</c:v>
                </c:pt>
                <c:pt idx="92">
                  <c:v>80.902820620198284</c:v>
                </c:pt>
                <c:pt idx="93">
                  <c:v>77.165189654407925</c:v>
                </c:pt>
                <c:pt idx="94">
                  <c:v>75.355664629573013</c:v>
                </c:pt>
                <c:pt idx="95">
                  <c:v>74.527283604283554</c:v>
                </c:pt>
                <c:pt idx="96">
                  <c:v>74.126170123826611</c:v>
                </c:pt>
                <c:pt idx="97">
                  <c:v>73.887440885720693</c:v>
                </c:pt>
                <c:pt idx="98">
                  <c:v>73.705138214725892</c:v>
                </c:pt>
                <c:pt idx="99">
                  <c:v>73.543183870391445</c:v>
                </c:pt>
                <c:pt idx="100">
                  <c:v>73.390823652640833</c:v>
                </c:pt>
                <c:pt idx="101">
                  <c:v>73.245007041246794</c:v>
                </c:pt>
                <c:pt idx="102">
                  <c:v>73.104688131724657</c:v>
                </c:pt>
                <c:pt idx="103">
                  <c:v>72.969289284786043</c:v>
                </c:pt>
                <c:pt idx="104">
                  <c:v>72.838350975562179</c:v>
                </c:pt>
                <c:pt idx="105">
                  <c:v>72.711462608556289</c:v>
                </c:pt>
                <c:pt idx="106">
                  <c:v>72.588249270379748</c:v>
                </c:pt>
                <c:pt idx="107">
                  <c:v>72.468367920298704</c:v>
                </c:pt>
                <c:pt idx="108">
                  <c:v>72.351504963045784</c:v>
                </c:pt>
                <c:pt idx="109">
                  <c:v>72.237374041584829</c:v>
                </c:pt>
                <c:pt idx="110">
                  <c:v>72.125713922277626</c:v>
                </c:pt>
                <c:pt idx="111">
                  <c:v>72.016286471630167</c:v>
                </c:pt>
                <c:pt idx="112">
                  <c:v>71.908874732837745</c:v>
                </c:pt>
                <c:pt idx="113">
                  <c:v>71.803281107322448</c:v>
                </c:pt>
                <c:pt idx="114">
                  <c:v>71.699325643139872</c:v>
                </c:pt>
                <c:pt idx="115">
                  <c:v>71.596844429501559</c:v>
                </c:pt>
                <c:pt idx="116">
                  <c:v>71.495688094667045</c:v>
                </c:pt>
                <c:pt idx="117">
                  <c:v>71.395720402984907</c:v>
                </c:pt>
                <c:pt idx="118">
                  <c:v>71.296816945809454</c:v>
                </c:pt>
                <c:pt idx="119">
                  <c:v>71.198863920301946</c:v>
                </c:pt>
                <c:pt idx="120">
                  <c:v>71.101756989678236</c:v>
                </c:pt>
                <c:pt idx="121">
                  <c:v>71.005400218237952</c:v>
                </c:pt>
                <c:pt idx="122">
                  <c:v>70.909705074461129</c:v>
                </c:pt>
                <c:pt idx="123">
                  <c:v>70.814589495562558</c:v>
                </c:pt>
                <c:pt idx="124">
                  <c:v>70.719977007132329</c:v>
                </c:pt>
                <c:pt idx="125">
                  <c:v>70.625795891854779</c:v>
                </c:pt>
                <c:pt idx="126">
                  <c:v>70.53197840178845</c:v>
                </c:pt>
                <c:pt idx="127">
                  <c:v>70.438460009314397</c:v>
                </c:pt>
                <c:pt idx="128">
                  <c:v>70.345178692633908</c:v>
                </c:pt>
                <c:pt idx="129">
                  <c:v>70.252074252644277</c:v>
                </c:pt>
                <c:pt idx="130">
                  <c:v>70.159087659166758</c:v>
                </c:pt>
                <c:pt idx="131">
                  <c:v>70.066160425881662</c:v>
                </c:pt>
                <c:pt idx="132">
                  <c:v>69.973234014972022</c:v>
                </c:pt>
                <c:pt idx="133">
                  <c:v>69.880249274425992</c:v>
                </c:pt>
                <c:pt idx="134">
                  <c:v>69.787145913224492</c:v>
                </c:pt>
                <c:pt idx="135">
                  <c:v>69.693862022263559</c:v>
                </c:pt>
                <c:pt idx="136">
                  <c:v>69.600333651818758</c:v>
                </c:pt>
                <c:pt idx="137">
                  <c:v>69.506494459616732</c:v>
                </c:pt>
                <c:pt idx="138">
                  <c:v>69.412275447049851</c:v>
                </c:pt>
                <c:pt idx="139">
                  <c:v>69.317604804599256</c:v>
                </c:pt>
                <c:pt idx="140">
                  <c:v>69.222407890895155</c:v>
                </c:pt>
                <c:pt idx="141">
                  <c:v>69.126607372706488</c:v>
                </c:pt>
                <c:pt idx="142">
                  <c:v>69.030123555081829</c:v>
                </c:pt>
                <c:pt idx="143">
                  <c:v>68.932874931309314</c:v>
                </c:pt>
                <c:pt idx="144">
                  <c:v>68.834778980682245</c:v>
                </c:pt>
                <c:pt idx="145">
                  <c:v>68.735753237542752</c:v>
                </c:pt>
                <c:pt idx="146">
                  <c:v>68.635716647037015</c:v>
                </c:pt>
                <c:pt idx="147">
                  <c:v>68.534591210872648</c:v>
                </c:pt>
                <c:pt idx="148">
                  <c:v>68.432303909803124</c:v>
                </c:pt>
                <c:pt idx="149">
                  <c:v>68.328788868684825</c:v>
                </c:pt>
                <c:pt idx="150">
                  <c:v>68.223989705472803</c:v>
                </c:pt>
                <c:pt idx="151">
                  <c:v>68.11786197891351</c:v>
                </c:pt>
                <c:pt idx="152">
                  <c:v>68.010375623248521</c:v>
                </c:pt>
                <c:pt idx="153">
                  <c:v>67.901517235027313</c:v>
                </c:pt>
                <c:pt idx="154">
                  <c:v>67.791292060730896</c:v>
                </c:pt>
                <c:pt idx="155">
                  <c:v>67.679725528013591</c:v>
                </c:pt>
                <c:pt idx="156">
                  <c:v>67.566864171148964</c:v>
                </c:pt>
                <c:pt idx="157">
                  <c:v>67.452775824661231</c:v>
                </c:pt>
                <c:pt idx="158">
                  <c:v>67.337548998211346</c:v>
                </c:pt>
                <c:pt idx="159">
                  <c:v>67.221291398361728</c:v>
                </c:pt>
                <c:pt idx="160">
                  <c:v>67.10412762428831</c:v>
                </c:pt>
                <c:pt idx="161">
                  <c:v>66.986196128369272</c:v>
                </c:pt>
                <c:pt idx="162">
                  <c:v>66.86764559136806</c:v>
                </c:pt>
                <c:pt idx="163">
                  <c:v>66.748630908381514</c:v>
                </c:pt>
                <c:pt idx="164">
                  <c:v>66.629309010054413</c:v>
                </c:pt>
                <c:pt idx="165">
                  <c:v>66.509834750512326</c:v>
                </c:pt>
                <c:pt idx="166">
                  <c:v>66.39035707883059</c:v>
                </c:pt>
                <c:pt idx="167">
                  <c:v>66.271015677439195</c:v>
                </c:pt>
                <c:pt idx="168">
                  <c:v>66.151938203804775</c:v>
                </c:pt>
                <c:pt idx="169">
                  <c:v>66.033238217507886</c:v>
                </c:pt>
                <c:pt idx="170">
                  <c:v>65.915013820070286</c:v>
                </c:pt>
                <c:pt idx="171">
                  <c:v>65.79734698534304</c:v>
                </c:pt>
                <c:pt idx="172">
                  <c:v>65.680303518115707</c:v>
                </c:pt>
                <c:pt idx="173">
                  <c:v>65.563933550134635</c:v>
                </c:pt>
                <c:pt idx="174">
                  <c:v>65.448272466391728</c:v>
                </c:pt>
                <c:pt idx="175">
                  <c:v>65.333342149351154</c:v>
                </c:pt>
                <c:pt idx="176">
                  <c:v>65.219152432728023</c:v>
                </c:pt>
                <c:pt idx="177">
                  <c:v>65.105702667043673</c:v>
                </c:pt>
                <c:pt idx="178">
                  <c:v>64.992983313937998</c:v>
                </c:pt>
                <c:pt idx="179">
                  <c:v>64.88097750287092</c:v>
                </c:pt>
                <c:pt idx="180">
                  <c:v>64.769662500587131</c:v>
                </c:pt>
                <c:pt idx="181">
                  <c:v>64.659011059261388</c:v>
                </c:pt>
                <c:pt idx="182">
                  <c:v>64.548992622782293</c:v>
                </c:pt>
                <c:pt idx="183">
                  <c:v>64.439574381783459</c:v>
                </c:pt>
                <c:pt idx="184">
                  <c:v>64.330722176725729</c:v>
                </c:pt>
                <c:pt idx="185">
                  <c:v>64.222401254717809</c:v>
                </c:pt>
                <c:pt idx="186">
                  <c:v>64.114576890119821</c:v>
                </c:pt>
                <c:pt idx="187">
                  <c:v>64.007214881641588</c:v>
                </c:pt>
                <c:pt idx="188">
                  <c:v>63.900281939980687</c:v>
                </c:pt>
                <c:pt idx="189">
                  <c:v>63.793745980369678</c:v>
                </c:pt>
                <c:pt idx="190">
                  <c:v>63.687576334008504</c:v>
                </c:pt>
                <c:pt idx="191">
                  <c:v>63.581743891486198</c:v>
                </c:pt>
                <c:pt idx="192">
                  <c:v>63.476221190134702</c:v>
                </c:pt>
                <c:pt idx="193">
                  <c:v>63.370982455953772</c:v>
                </c:pt>
                <c:pt idx="194">
                  <c:v>63.266003609402802</c:v>
                </c:pt>
                <c:pt idx="195">
                  <c:v>63.16126224304783</c:v>
                </c:pt>
                <c:pt idx="196">
                  <c:v>63.056737577824833</c:v>
                </c:pt>
                <c:pt idx="197">
                  <c:v>62.952410403563313</c:v>
                </c:pt>
                <c:pt idx="198">
                  <c:v>62.84826300841803</c:v>
                </c:pt>
                <c:pt idx="199">
                  <c:v>62.744279100986013</c:v>
                </c:pt>
                <c:pt idx="200">
                  <c:v>62.640443728135857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A!$AY$28:$AY$228</c:f>
              <c:numCache>
                <c:formatCode>General</c:formatCode>
                <c:ptCount val="201"/>
                <c:pt idx="0">
                  <c:v>78.838972760320786</c:v>
                </c:pt>
                <c:pt idx="1">
                  <c:v>79.098732800257523</c:v>
                </c:pt>
                <c:pt idx="2">
                  <c:v>79.358464315903277</c:v>
                </c:pt>
                <c:pt idx="3">
                  <c:v>79.618160717709756</c:v>
                </c:pt>
                <c:pt idx="4">
                  <c:v>79.877814235226353</c:v>
                </c:pt>
                <c:pt idx="5">
                  <c:v>80.13741572782989</c:v>
                </c:pt>
                <c:pt idx="6">
                  <c:v>80.396954467096165</c:v>
                </c:pt>
                <c:pt idx="7">
                  <c:v>80.656417886784567</c:v>
                </c:pt>
                <c:pt idx="8">
                  <c:v>80.915791295868871</c:v>
                </c:pt>
                <c:pt idx="9">
                  <c:v>81.175057549442741</c:v>
                </c:pt>
                <c:pt idx="10">
                  <c:v>81.434196671652913</c:v>
                </c:pt>
                <c:pt idx="11">
                  <c:v>81.693185424058512</c:v>
                </c:pt>
                <c:pt idx="12">
                  <c:v>81.95199681197991</c:v>
                </c:pt>
                <c:pt idx="13">
                  <c:v>82.210599520471007</c:v>
                </c:pt>
                <c:pt idx="14">
                  <c:v>82.468957270531376</c:v>
                </c:pt>
                <c:pt idx="15">
                  <c:v>82.727028085053377</c:v>
                </c:pt>
                <c:pt idx="16">
                  <c:v>82.984763452784833</c:v>
                </c:pt>
                <c:pt idx="17">
                  <c:v>83.242107377272703</c:v>
                </c:pt>
                <c:pt idx="18">
                  <c:v>83.498995296347402</c:v>
                </c:pt>
                <c:pt idx="19">
                  <c:v>83.755352856224548</c:v>
                </c:pt>
                <c:pt idx="20">
                  <c:v>84.011094522754647</c:v>
                </c:pt>
                <c:pt idx="21">
                  <c:v>84.266122010778346</c:v>
                </c:pt>
                <c:pt idx="22">
                  <c:v>84.52032251098251</c:v>
                </c:pt>
                <c:pt idx="23">
                  <c:v>84.773566692165971</c:v>
                </c:pt>
                <c:pt idx="24">
                  <c:v>85.0257064554918</c:v>
                </c:pt>
                <c:pt idx="25">
                  <c:v>85.276572416238992</c:v>
                </c:pt>
                <c:pt idx="26">
                  <c:v>85.525971087913206</c:v>
                </c:pt>
                <c:pt idx="27">
                  <c:v>85.773681743521792</c:v>
                </c:pt>
                <c:pt idx="28">
                  <c:v>86.019452929602053</c:v>
                </c:pt>
                <c:pt idx="29">
                  <c:v>86.262998610513662</c:v>
                </c:pt>
                <c:pt idx="30">
                  <c:v>86.503993923940072</c:v>
                </c:pt>
                <c:pt idx="31">
                  <c:v>86.742070533945807</c:v>
                </c:pt>
                <c:pt idx="32">
                  <c:v>86.976811575859031</c:v>
                </c:pt>
                <c:pt idx="33">
                  <c:v>87.207746198338995</c:v>
                </c:pt>
                <c:pt idx="34">
                  <c:v>87.434343723007245</c:v>
                </c:pt>
                <c:pt idx="35">
                  <c:v>87.656007461816984</c:v>
                </c:pt>
                <c:pt idx="36">
                  <c:v>87.872068257847047</c:v>
                </c:pt>
                <c:pt idx="37">
                  <c:v>88.081777847409256</c:v>
                </c:pt>
                <c:pt idx="38">
                  <c:v>88.284302181213064</c:v>
                </c:pt>
                <c:pt idx="39">
                  <c:v>88.478714890681019</c:v>
                </c:pt>
                <c:pt idx="40">
                  <c:v>88.663991142934464</c:v>
                </c:pt>
                <c:pt idx="41">
                  <c:v>88.83900219459899</c:v>
                </c:pt>
                <c:pt idx="42">
                  <c:v>89.002511029810719</c:v>
                </c:pt>
                <c:pt idx="43">
                  <c:v>89.15316954999092</c:v>
                </c:pt>
                <c:pt idx="44">
                  <c:v>89.289517868996683</c:v>
                </c:pt>
                <c:pt idx="45">
                  <c:v>89.409986352165035</c:v>
                </c:pt>
                <c:pt idx="46">
                  <c:v>89.51290111423512</c:v>
                </c:pt>
                <c:pt idx="47">
                  <c:v>89.596493749156821</c:v>
                </c:pt>
                <c:pt idx="48">
                  <c:v>89.658916091495001</c:v>
                </c:pt>
                <c:pt idx="49">
                  <c:v>89.698260788909721</c:v>
                </c:pt>
                <c:pt idx="50">
                  <c:v>89.71258838037916</c:v>
                </c:pt>
                <c:pt idx="51">
                  <c:v>89.699961407103487</c:v>
                </c:pt>
                <c:pt idx="52">
                  <c:v>89.658485815682425</c:v>
                </c:pt>
                <c:pt idx="53">
                  <c:v>89.586359534345817</c:v>
                </c:pt>
                <c:pt idx="54">
                  <c:v>89.481927609874532</c:v>
                </c:pt>
                <c:pt idx="55">
                  <c:v>89.34374269606873</c:v>
                </c:pt>
                <c:pt idx="56">
                  <c:v>89.170629012797932</c:v>
                </c:pt>
                <c:pt idx="57">
                  <c:v>88.961747197252237</c:v>
                </c:pt>
                <c:pt idx="58">
                  <c:v>88.716656816558498</c:v>
                </c:pt>
                <c:pt idx="59">
                  <c:v>88.435372791229</c:v>
                </c:pt>
                <c:pt idx="60">
                  <c:v>88.11841168816116</c:v>
                </c:pt>
                <c:pt idx="61">
                  <c:v>87.766823870800209</c:v>
                </c:pt>
                <c:pt idx="62">
                  <c:v>87.382207910355405</c:v>
                </c:pt>
                <c:pt idx="63">
                  <c:v>86.966704492307883</c:v>
                </c:pt>
                <c:pt idx="64">
                  <c:v>86.522968267988603</c:v>
                </c:pt>
                <c:pt idx="65">
                  <c:v>86.054117610920542</c:v>
                </c:pt>
                <c:pt idx="66">
                  <c:v>85.56366389443231</c:v>
                </c:pt>
                <c:pt idx="67">
                  <c:v>85.055423524636169</c:v>
                </c:pt>
                <c:pt idx="68">
                  <c:v>84.533417344927059</c:v>
                </c:pt>
                <c:pt idx="69">
                  <c:v>84.001763001669616</c:v>
                </c:pt>
                <c:pt idx="70">
                  <c:v>83.464566306796243</c:v>
                </c:pt>
                <c:pt idx="71">
                  <c:v>82.925817507801227</c:v>
                </c:pt>
                <c:pt idx="72">
                  <c:v>82.389297716322687</c:v>
                </c:pt>
                <c:pt idx="73">
                  <c:v>81.858499661515879</c:v>
                </c:pt>
                <c:pt idx="74">
                  <c:v>81.336565580337648</c:v>
                </c:pt>
                <c:pt idx="75">
                  <c:v>80.826243608874876</c:v>
                </c:pt>
                <c:pt idx="76">
                  <c:v>80.329862661334403</c:v>
                </c:pt>
                <c:pt idx="77">
                  <c:v>79.849324606804345</c:v>
                </c:pt>
                <c:pt idx="78">
                  <c:v>79.386111661914924</c:v>
                </c:pt>
                <c:pt idx="79">
                  <c:v>78.941306343918882</c:v>
                </c:pt>
                <c:pt idx="80">
                  <c:v>78.515621063674516</c:v>
                </c:pt>
                <c:pt idx="81">
                  <c:v>78.109434439566783</c:v>
                </c:pt>
                <c:pt idx="82">
                  <c:v>77.722831620837027</c:v>
                </c:pt>
                <c:pt idx="83">
                  <c:v>77.355646255223235</c:v>
                </c:pt>
                <c:pt idx="84">
                  <c:v>77.007502157981335</c:v>
                </c:pt>
                <c:pt idx="85">
                  <c:v>76.677853183996717</c:v>
                </c:pt>
                <c:pt idx="86">
                  <c:v>76.366020231543274</c:v>
                </c:pt>
                <c:pt idx="87">
                  <c:v>76.071224688433034</c:v>
                </c:pt>
                <c:pt idx="88">
                  <c:v>75.792617953914785</c:v>
                </c:pt>
                <c:pt idx="89">
                  <c:v>75.529306927413288</c:v>
                </c:pt>
                <c:pt idx="90">
                  <c:v>75.280375549687463</c:v>
                </c:pt>
                <c:pt idx="91">
                  <c:v>75.04490261931403</c:v>
                </c:pt>
                <c:pt idx="92">
                  <c:v>74.821976196052944</c:v>
                </c:pt>
                <c:pt idx="93">
                  <c:v>74.610704951919615</c:v>
                </c:pt>
                <c:pt idx="94">
                  <c:v>74.410226849726214</c:v>
                </c:pt>
                <c:pt idx="95">
                  <c:v>74.219715525610809</c:v>
                </c:pt>
                <c:pt idx="96">
                  <c:v>74.038384733574219</c:v>
                </c:pt>
                <c:pt idx="97">
                  <c:v>73.865491181897113</c:v>
                </c:pt>
                <c:pt idx="98">
                  <c:v>73.700336057863069</c:v>
                </c:pt>
                <c:pt idx="99">
                  <c:v>73.542265501686458</c:v>
                </c:pt>
                <c:pt idx="100">
                  <c:v>73.390670255220925</c:v>
                </c:pt>
                <c:pt idx="101">
                  <c:v>73.244984677418401</c:v>
                </c:pt>
                <c:pt idx="102">
                  <c:v>73.104685287552599</c:v>
                </c:pt>
                <c:pt idx="103">
                  <c:v>72.969288969401788</c:v>
                </c:pt>
                <c:pt idx="104">
                  <c:v>72.838350945081643</c:v>
                </c:pt>
                <c:pt idx="105">
                  <c:v>72.711462605989723</c:v>
                </c:pt>
                <c:pt idx="106">
                  <c:v>72.588249270191511</c:v>
                </c:pt>
                <c:pt idx="107">
                  <c:v>72.468367920286681</c:v>
                </c:pt>
                <c:pt idx="108">
                  <c:v>72.351504963045116</c:v>
                </c:pt>
                <c:pt idx="109">
                  <c:v>72.2373740415848</c:v>
                </c:pt>
                <c:pt idx="110">
                  <c:v>72.125713922277626</c:v>
                </c:pt>
                <c:pt idx="111">
                  <c:v>72.016286471630167</c:v>
                </c:pt>
                <c:pt idx="112">
                  <c:v>71.908874732837745</c:v>
                </c:pt>
                <c:pt idx="113">
                  <c:v>71.803281107322448</c:v>
                </c:pt>
                <c:pt idx="114">
                  <c:v>71.699325643139872</c:v>
                </c:pt>
                <c:pt idx="115">
                  <c:v>71.596844429501559</c:v>
                </c:pt>
                <c:pt idx="116">
                  <c:v>71.495688094667045</c:v>
                </c:pt>
                <c:pt idx="117">
                  <c:v>71.395720402984907</c:v>
                </c:pt>
                <c:pt idx="118">
                  <c:v>71.296816945809454</c:v>
                </c:pt>
                <c:pt idx="119">
                  <c:v>71.198863920301946</c:v>
                </c:pt>
                <c:pt idx="120">
                  <c:v>71.101756989678236</c:v>
                </c:pt>
                <c:pt idx="121">
                  <c:v>71.005400218237952</c:v>
                </c:pt>
                <c:pt idx="122">
                  <c:v>70.909705074461129</c:v>
                </c:pt>
                <c:pt idx="123">
                  <c:v>70.814589495562558</c:v>
                </c:pt>
                <c:pt idx="124">
                  <c:v>70.719977007132329</c:v>
                </c:pt>
                <c:pt idx="125">
                  <c:v>70.625795891854779</c:v>
                </c:pt>
                <c:pt idx="126">
                  <c:v>70.53197840178845</c:v>
                </c:pt>
                <c:pt idx="127">
                  <c:v>70.438460009314397</c:v>
                </c:pt>
                <c:pt idx="128">
                  <c:v>70.345178692633908</c:v>
                </c:pt>
                <c:pt idx="129">
                  <c:v>70.252074252644277</c:v>
                </c:pt>
                <c:pt idx="130">
                  <c:v>70.159087659166758</c:v>
                </c:pt>
                <c:pt idx="131">
                  <c:v>70.066160425881662</c:v>
                </c:pt>
                <c:pt idx="132">
                  <c:v>69.973234014972022</c:v>
                </c:pt>
                <c:pt idx="133">
                  <c:v>69.880249274425992</c:v>
                </c:pt>
                <c:pt idx="134">
                  <c:v>69.787145913224492</c:v>
                </c:pt>
                <c:pt idx="135">
                  <c:v>69.693862022263559</c:v>
                </c:pt>
                <c:pt idx="136">
                  <c:v>69.600333651818758</c:v>
                </c:pt>
                <c:pt idx="137">
                  <c:v>69.506494459616732</c:v>
                </c:pt>
                <c:pt idx="138">
                  <c:v>69.412275447049851</c:v>
                </c:pt>
                <c:pt idx="139">
                  <c:v>69.317604804599256</c:v>
                </c:pt>
                <c:pt idx="140">
                  <c:v>69.222407890895155</c:v>
                </c:pt>
                <c:pt idx="141">
                  <c:v>69.126607372706488</c:v>
                </c:pt>
                <c:pt idx="142">
                  <c:v>69.030123555081829</c:v>
                </c:pt>
                <c:pt idx="143">
                  <c:v>68.932874931309314</c:v>
                </c:pt>
                <c:pt idx="144">
                  <c:v>68.834778980682245</c:v>
                </c:pt>
                <c:pt idx="145">
                  <c:v>68.735753237542752</c:v>
                </c:pt>
                <c:pt idx="146">
                  <c:v>68.635716647037015</c:v>
                </c:pt>
                <c:pt idx="147">
                  <c:v>68.534591210872648</c:v>
                </c:pt>
                <c:pt idx="148">
                  <c:v>68.432303909803124</c:v>
                </c:pt>
                <c:pt idx="149">
                  <c:v>68.328788868684825</c:v>
                </c:pt>
                <c:pt idx="150">
                  <c:v>68.223989705472803</c:v>
                </c:pt>
                <c:pt idx="151">
                  <c:v>68.11786197891351</c:v>
                </c:pt>
                <c:pt idx="152">
                  <c:v>68.010375623248521</c:v>
                </c:pt>
                <c:pt idx="153">
                  <c:v>67.901517235027313</c:v>
                </c:pt>
                <c:pt idx="154">
                  <c:v>67.791292060730896</c:v>
                </c:pt>
                <c:pt idx="155">
                  <c:v>67.679725528013591</c:v>
                </c:pt>
                <c:pt idx="156">
                  <c:v>67.566864171148964</c:v>
                </c:pt>
                <c:pt idx="157">
                  <c:v>67.452775824661231</c:v>
                </c:pt>
                <c:pt idx="158">
                  <c:v>67.337548998211346</c:v>
                </c:pt>
                <c:pt idx="159">
                  <c:v>67.221291398361728</c:v>
                </c:pt>
                <c:pt idx="160">
                  <c:v>67.10412762428831</c:v>
                </c:pt>
                <c:pt idx="161">
                  <c:v>66.986196128369272</c:v>
                </c:pt>
                <c:pt idx="162">
                  <c:v>66.86764559136806</c:v>
                </c:pt>
                <c:pt idx="163">
                  <c:v>66.748630908381514</c:v>
                </c:pt>
                <c:pt idx="164">
                  <c:v>66.629309010054413</c:v>
                </c:pt>
                <c:pt idx="165">
                  <c:v>66.509834750512326</c:v>
                </c:pt>
                <c:pt idx="166">
                  <c:v>66.39035707883059</c:v>
                </c:pt>
                <c:pt idx="167">
                  <c:v>66.271015677439195</c:v>
                </c:pt>
                <c:pt idx="168">
                  <c:v>66.151938203804775</c:v>
                </c:pt>
                <c:pt idx="169">
                  <c:v>66.033238217507886</c:v>
                </c:pt>
                <c:pt idx="170">
                  <c:v>65.915013820070286</c:v>
                </c:pt>
                <c:pt idx="171">
                  <c:v>65.79734698534304</c:v>
                </c:pt>
                <c:pt idx="172">
                  <c:v>65.680303518115707</c:v>
                </c:pt>
                <c:pt idx="173">
                  <c:v>65.563933550134635</c:v>
                </c:pt>
                <c:pt idx="174">
                  <c:v>65.448272466391728</c:v>
                </c:pt>
                <c:pt idx="175">
                  <c:v>65.333342149351154</c:v>
                </c:pt>
                <c:pt idx="176">
                  <c:v>65.219152432728023</c:v>
                </c:pt>
                <c:pt idx="177">
                  <c:v>65.105702667043673</c:v>
                </c:pt>
                <c:pt idx="178">
                  <c:v>64.992983313937998</c:v>
                </c:pt>
                <c:pt idx="179">
                  <c:v>64.88097750287092</c:v>
                </c:pt>
                <c:pt idx="180">
                  <c:v>64.769662500587131</c:v>
                </c:pt>
                <c:pt idx="181">
                  <c:v>64.659011059261388</c:v>
                </c:pt>
                <c:pt idx="182">
                  <c:v>64.548992622782293</c:v>
                </c:pt>
                <c:pt idx="183">
                  <c:v>64.439574381783459</c:v>
                </c:pt>
                <c:pt idx="184">
                  <c:v>64.330722176725729</c:v>
                </c:pt>
                <c:pt idx="185">
                  <c:v>64.222401254717809</c:v>
                </c:pt>
                <c:pt idx="186">
                  <c:v>64.114576890119821</c:v>
                </c:pt>
                <c:pt idx="187">
                  <c:v>64.007214881641588</c:v>
                </c:pt>
                <c:pt idx="188">
                  <c:v>63.900281939980687</c:v>
                </c:pt>
                <c:pt idx="189">
                  <c:v>63.793745980369678</c:v>
                </c:pt>
                <c:pt idx="190">
                  <c:v>63.687576334008504</c:v>
                </c:pt>
                <c:pt idx="191">
                  <c:v>63.581743891486198</c:v>
                </c:pt>
                <c:pt idx="192">
                  <c:v>63.476221190134702</c:v>
                </c:pt>
                <c:pt idx="193">
                  <c:v>63.370982455953772</c:v>
                </c:pt>
                <c:pt idx="194">
                  <c:v>63.266003609402802</c:v>
                </c:pt>
                <c:pt idx="195">
                  <c:v>63.16126224304783</c:v>
                </c:pt>
                <c:pt idx="196">
                  <c:v>63.056737577824833</c:v>
                </c:pt>
                <c:pt idx="197">
                  <c:v>62.952410403563313</c:v>
                </c:pt>
                <c:pt idx="198">
                  <c:v>62.84826300841803</c:v>
                </c:pt>
                <c:pt idx="199">
                  <c:v>62.744279100986013</c:v>
                </c:pt>
                <c:pt idx="200">
                  <c:v>62.640443728135857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A!$D$28:$D$228</c:f>
              <c:numCache>
                <c:formatCode>General</c:formatCode>
                <c:ptCount val="201"/>
                <c:pt idx="0">
                  <c:v>82.546999999999997</c:v>
                </c:pt>
                <c:pt idx="1">
                  <c:v>82</c:v>
                </c:pt>
                <c:pt idx="2">
                  <c:v>83.438000000000002</c:v>
                </c:pt>
                <c:pt idx="3">
                  <c:v>81.5</c:v>
                </c:pt>
                <c:pt idx="4">
                  <c:v>81.218999999999994</c:v>
                </c:pt>
                <c:pt idx="5">
                  <c:v>81.733999999999995</c:v>
                </c:pt>
                <c:pt idx="6">
                  <c:v>82.468999999999994</c:v>
                </c:pt>
                <c:pt idx="7">
                  <c:v>82.093999999999994</c:v>
                </c:pt>
                <c:pt idx="8">
                  <c:v>81.483999999999995</c:v>
                </c:pt>
                <c:pt idx="9">
                  <c:v>80.438000000000002</c:v>
                </c:pt>
                <c:pt idx="10">
                  <c:v>81.953000000000003</c:v>
                </c:pt>
                <c:pt idx="11">
                  <c:v>82.593999999999994</c:v>
                </c:pt>
                <c:pt idx="12">
                  <c:v>81.546999999999997</c:v>
                </c:pt>
                <c:pt idx="13">
                  <c:v>82.5</c:v>
                </c:pt>
                <c:pt idx="14">
                  <c:v>82.281000000000006</c:v>
                </c:pt>
                <c:pt idx="15">
                  <c:v>82.108999999999995</c:v>
                </c:pt>
                <c:pt idx="16">
                  <c:v>82.233999999999995</c:v>
                </c:pt>
                <c:pt idx="17">
                  <c:v>82.671999999999997</c:v>
                </c:pt>
                <c:pt idx="18">
                  <c:v>83.188000000000002</c:v>
                </c:pt>
                <c:pt idx="19">
                  <c:v>82.093999999999994</c:v>
                </c:pt>
                <c:pt idx="20">
                  <c:v>83.266000000000005</c:v>
                </c:pt>
                <c:pt idx="21">
                  <c:v>83.656000000000006</c:v>
                </c:pt>
                <c:pt idx="22">
                  <c:v>82.953000000000003</c:v>
                </c:pt>
                <c:pt idx="23">
                  <c:v>82.75</c:v>
                </c:pt>
                <c:pt idx="24">
                  <c:v>83.311999999999998</c:v>
                </c:pt>
                <c:pt idx="25">
                  <c:v>83.858999999999995</c:v>
                </c:pt>
                <c:pt idx="26">
                  <c:v>84.375</c:v>
                </c:pt>
                <c:pt idx="27">
                  <c:v>83.828000000000003</c:v>
                </c:pt>
                <c:pt idx="28">
                  <c:v>84.531000000000006</c:v>
                </c:pt>
                <c:pt idx="29">
                  <c:v>84.266000000000005</c:v>
                </c:pt>
                <c:pt idx="30">
                  <c:v>84.311999999999998</c:v>
                </c:pt>
                <c:pt idx="31">
                  <c:v>85.516000000000005</c:v>
                </c:pt>
                <c:pt idx="32">
                  <c:v>86.421999999999997</c:v>
                </c:pt>
                <c:pt idx="33">
                  <c:v>87.218999999999994</c:v>
                </c:pt>
                <c:pt idx="34">
                  <c:v>88.625</c:v>
                </c:pt>
                <c:pt idx="35">
                  <c:v>90.233999999999995</c:v>
                </c:pt>
                <c:pt idx="36">
                  <c:v>89.906000000000006</c:v>
                </c:pt>
                <c:pt idx="37">
                  <c:v>91.078000000000003</c:v>
                </c:pt>
                <c:pt idx="38">
                  <c:v>91.328000000000003</c:v>
                </c:pt>
                <c:pt idx="39">
                  <c:v>92.983999999999995</c:v>
                </c:pt>
                <c:pt idx="40">
                  <c:v>93.983999999999995</c:v>
                </c:pt>
                <c:pt idx="41">
                  <c:v>96.156000000000006</c:v>
                </c:pt>
                <c:pt idx="42">
                  <c:v>96.391000000000005</c:v>
                </c:pt>
                <c:pt idx="43">
                  <c:v>99.828000000000003</c:v>
                </c:pt>
                <c:pt idx="44">
                  <c:v>102.10899999999999</c:v>
                </c:pt>
                <c:pt idx="45">
                  <c:v>104</c:v>
                </c:pt>
                <c:pt idx="46">
                  <c:v>108.10899999999999</c:v>
                </c:pt>
                <c:pt idx="47">
                  <c:v>111.562</c:v>
                </c:pt>
                <c:pt idx="48">
                  <c:v>117.297</c:v>
                </c:pt>
                <c:pt idx="49">
                  <c:v>123.672</c:v>
                </c:pt>
                <c:pt idx="50">
                  <c:v>133.203</c:v>
                </c:pt>
                <c:pt idx="51">
                  <c:v>144.21899999999999</c:v>
                </c:pt>
                <c:pt idx="52">
                  <c:v>157.43799999999999</c:v>
                </c:pt>
                <c:pt idx="53">
                  <c:v>172.21899999999999</c:v>
                </c:pt>
                <c:pt idx="54">
                  <c:v>186.35900000000001</c:v>
                </c:pt>
                <c:pt idx="55">
                  <c:v>198.797</c:v>
                </c:pt>
                <c:pt idx="56">
                  <c:v>209.797</c:v>
                </c:pt>
                <c:pt idx="57">
                  <c:v>217.73400000000001</c:v>
                </c:pt>
                <c:pt idx="58">
                  <c:v>223.625</c:v>
                </c:pt>
                <c:pt idx="59">
                  <c:v>227.34399999999999</c:v>
                </c:pt>
                <c:pt idx="60">
                  <c:v>229.375</c:v>
                </c:pt>
                <c:pt idx="61">
                  <c:v>229.03100000000001</c:v>
                </c:pt>
                <c:pt idx="62">
                  <c:v>225.76599999999999</c:v>
                </c:pt>
                <c:pt idx="63">
                  <c:v>218.75</c:v>
                </c:pt>
                <c:pt idx="64">
                  <c:v>207.28100000000001</c:v>
                </c:pt>
                <c:pt idx="65">
                  <c:v>183.51599999999999</c:v>
                </c:pt>
                <c:pt idx="66">
                  <c:v>145.81200000000001</c:v>
                </c:pt>
                <c:pt idx="67">
                  <c:v>108.14100000000001</c:v>
                </c:pt>
                <c:pt idx="68">
                  <c:v>91.125</c:v>
                </c:pt>
                <c:pt idx="69">
                  <c:v>87.578000000000003</c:v>
                </c:pt>
                <c:pt idx="70">
                  <c:v>90.156000000000006</c:v>
                </c:pt>
                <c:pt idx="71">
                  <c:v>93.968999999999994</c:v>
                </c:pt>
                <c:pt idx="72">
                  <c:v>99.061999999999998</c:v>
                </c:pt>
                <c:pt idx="73">
                  <c:v>105.625</c:v>
                </c:pt>
                <c:pt idx="74">
                  <c:v>115.703</c:v>
                </c:pt>
                <c:pt idx="75">
                  <c:v>127.98399999999999</c:v>
                </c:pt>
                <c:pt idx="76">
                  <c:v>140.75</c:v>
                </c:pt>
                <c:pt idx="77">
                  <c:v>152.64099999999999</c:v>
                </c:pt>
                <c:pt idx="78">
                  <c:v>163.31200000000001</c:v>
                </c:pt>
                <c:pt idx="79">
                  <c:v>172.68799999999999</c:v>
                </c:pt>
                <c:pt idx="80">
                  <c:v>178.15600000000001</c:v>
                </c:pt>
                <c:pt idx="81">
                  <c:v>183.797</c:v>
                </c:pt>
                <c:pt idx="82">
                  <c:v>186.31200000000001</c:v>
                </c:pt>
                <c:pt idx="83">
                  <c:v>186.98400000000001</c:v>
                </c:pt>
                <c:pt idx="84">
                  <c:v>184.15600000000001</c:v>
                </c:pt>
                <c:pt idx="85">
                  <c:v>177.31200000000001</c:v>
                </c:pt>
                <c:pt idx="86">
                  <c:v>164.5</c:v>
                </c:pt>
                <c:pt idx="87">
                  <c:v>139.078</c:v>
                </c:pt>
                <c:pt idx="88">
                  <c:v>103.64100000000001</c:v>
                </c:pt>
                <c:pt idx="89">
                  <c:v>82.016000000000005</c:v>
                </c:pt>
                <c:pt idx="90">
                  <c:v>73.483999999999995</c:v>
                </c:pt>
                <c:pt idx="91">
                  <c:v>73.061999999999998</c:v>
                </c:pt>
                <c:pt idx="92">
                  <c:v>73.078000000000003</c:v>
                </c:pt>
                <c:pt idx="93">
                  <c:v>72.906000000000006</c:v>
                </c:pt>
                <c:pt idx="94">
                  <c:v>73.5</c:v>
                </c:pt>
                <c:pt idx="95">
                  <c:v>72.938000000000002</c:v>
                </c:pt>
                <c:pt idx="96">
                  <c:v>73.578000000000003</c:v>
                </c:pt>
                <c:pt idx="97">
                  <c:v>73.983999999999995</c:v>
                </c:pt>
                <c:pt idx="98">
                  <c:v>73.906000000000006</c:v>
                </c:pt>
                <c:pt idx="99">
                  <c:v>73.046999999999997</c:v>
                </c:pt>
                <c:pt idx="100">
                  <c:v>72.608999999999995</c:v>
                </c:pt>
                <c:pt idx="101">
                  <c:v>74.266000000000005</c:v>
                </c:pt>
                <c:pt idx="102">
                  <c:v>73.391000000000005</c:v>
                </c:pt>
                <c:pt idx="103">
                  <c:v>73.983999999999995</c:v>
                </c:pt>
                <c:pt idx="104">
                  <c:v>74.453000000000003</c:v>
                </c:pt>
                <c:pt idx="105">
                  <c:v>74.421999999999997</c:v>
                </c:pt>
                <c:pt idx="106">
                  <c:v>73.75</c:v>
                </c:pt>
                <c:pt idx="107">
                  <c:v>74.296999999999997</c:v>
                </c:pt>
                <c:pt idx="108">
                  <c:v>73.656000000000006</c:v>
                </c:pt>
                <c:pt idx="109">
                  <c:v>72.843999999999994</c:v>
                </c:pt>
                <c:pt idx="110">
                  <c:v>73.171999999999997</c:v>
                </c:pt>
                <c:pt idx="111">
                  <c:v>72.608999999999995</c:v>
                </c:pt>
                <c:pt idx="112">
                  <c:v>72.921999999999997</c:v>
                </c:pt>
                <c:pt idx="113">
                  <c:v>71.983999999999995</c:v>
                </c:pt>
                <c:pt idx="114">
                  <c:v>73.311999999999998</c:v>
                </c:pt>
                <c:pt idx="115">
                  <c:v>74.391000000000005</c:v>
                </c:pt>
                <c:pt idx="116">
                  <c:v>74.218999999999994</c:v>
                </c:pt>
                <c:pt idx="117">
                  <c:v>75.421999999999997</c:v>
                </c:pt>
                <c:pt idx="118">
                  <c:v>76.578000000000003</c:v>
                </c:pt>
                <c:pt idx="119">
                  <c:v>76.468999999999994</c:v>
                </c:pt>
                <c:pt idx="120">
                  <c:v>77.953000000000003</c:v>
                </c:pt>
                <c:pt idx="121">
                  <c:v>78.046999999999997</c:v>
                </c:pt>
                <c:pt idx="122">
                  <c:v>77.281000000000006</c:v>
                </c:pt>
                <c:pt idx="123">
                  <c:v>77.078000000000003</c:v>
                </c:pt>
                <c:pt idx="124">
                  <c:v>74.468999999999994</c:v>
                </c:pt>
                <c:pt idx="125">
                  <c:v>74.171999999999997</c:v>
                </c:pt>
                <c:pt idx="126">
                  <c:v>71.906000000000006</c:v>
                </c:pt>
                <c:pt idx="127">
                  <c:v>71.25</c:v>
                </c:pt>
                <c:pt idx="128">
                  <c:v>71.141000000000005</c:v>
                </c:pt>
                <c:pt idx="129">
                  <c:v>69.843999999999994</c:v>
                </c:pt>
                <c:pt idx="130">
                  <c:v>70.093999999999994</c:v>
                </c:pt>
                <c:pt idx="131">
                  <c:v>69.906000000000006</c:v>
                </c:pt>
                <c:pt idx="132">
                  <c:v>70.218999999999994</c:v>
                </c:pt>
                <c:pt idx="133">
                  <c:v>69.671999999999997</c:v>
                </c:pt>
                <c:pt idx="134">
                  <c:v>69.688000000000002</c:v>
                </c:pt>
                <c:pt idx="135">
                  <c:v>70.766000000000005</c:v>
                </c:pt>
                <c:pt idx="136">
                  <c:v>70.25</c:v>
                </c:pt>
                <c:pt idx="137">
                  <c:v>69.811999999999998</c:v>
                </c:pt>
                <c:pt idx="138">
                  <c:v>70.25</c:v>
                </c:pt>
                <c:pt idx="139">
                  <c:v>69.266000000000005</c:v>
                </c:pt>
                <c:pt idx="140">
                  <c:v>70.421999999999997</c:v>
                </c:pt>
                <c:pt idx="141">
                  <c:v>70.061999999999998</c:v>
                </c:pt>
                <c:pt idx="142">
                  <c:v>69.891000000000005</c:v>
                </c:pt>
                <c:pt idx="143">
                  <c:v>69.438000000000002</c:v>
                </c:pt>
                <c:pt idx="144">
                  <c:v>69.688000000000002</c:v>
                </c:pt>
                <c:pt idx="145">
                  <c:v>69.266000000000005</c:v>
                </c:pt>
                <c:pt idx="146">
                  <c:v>70.108999999999995</c:v>
                </c:pt>
                <c:pt idx="147">
                  <c:v>70.906000000000006</c:v>
                </c:pt>
                <c:pt idx="148">
                  <c:v>71.516000000000005</c:v>
                </c:pt>
                <c:pt idx="149">
                  <c:v>71.453000000000003</c:v>
                </c:pt>
                <c:pt idx="150">
                  <c:v>73.375</c:v>
                </c:pt>
                <c:pt idx="151">
                  <c:v>73.203000000000003</c:v>
                </c:pt>
                <c:pt idx="152">
                  <c:v>72.641000000000005</c:v>
                </c:pt>
                <c:pt idx="153">
                  <c:v>71.453000000000003</c:v>
                </c:pt>
                <c:pt idx="154">
                  <c:v>70.828000000000003</c:v>
                </c:pt>
                <c:pt idx="155">
                  <c:v>69.078000000000003</c:v>
                </c:pt>
                <c:pt idx="156">
                  <c:v>67.766000000000005</c:v>
                </c:pt>
                <c:pt idx="157">
                  <c:v>68.311999999999998</c:v>
                </c:pt>
                <c:pt idx="158">
                  <c:v>67.921999999999997</c:v>
                </c:pt>
                <c:pt idx="159">
                  <c:v>67.546999999999997</c:v>
                </c:pt>
                <c:pt idx="160">
                  <c:v>67.656000000000006</c:v>
                </c:pt>
                <c:pt idx="161">
                  <c:v>66.593999999999994</c:v>
                </c:pt>
                <c:pt idx="162">
                  <c:v>66.781000000000006</c:v>
                </c:pt>
                <c:pt idx="163">
                  <c:v>67.483999999999995</c:v>
                </c:pt>
                <c:pt idx="164">
                  <c:v>66.858999999999995</c:v>
                </c:pt>
                <c:pt idx="165">
                  <c:v>67.061999999999998</c:v>
                </c:pt>
                <c:pt idx="166">
                  <c:v>66.171999999999997</c:v>
                </c:pt>
                <c:pt idx="167">
                  <c:v>67.171999999999997</c:v>
                </c:pt>
                <c:pt idx="168">
                  <c:v>65.828000000000003</c:v>
                </c:pt>
                <c:pt idx="169">
                  <c:v>66.233999999999995</c:v>
                </c:pt>
                <c:pt idx="170">
                  <c:v>65.766000000000005</c:v>
                </c:pt>
                <c:pt idx="171">
                  <c:v>66.188000000000002</c:v>
                </c:pt>
                <c:pt idx="172">
                  <c:v>65.811999999999998</c:v>
                </c:pt>
                <c:pt idx="173">
                  <c:v>66.233999999999995</c:v>
                </c:pt>
                <c:pt idx="174">
                  <c:v>65.906000000000006</c:v>
                </c:pt>
                <c:pt idx="175">
                  <c:v>64.608999999999995</c:v>
                </c:pt>
                <c:pt idx="176">
                  <c:v>64.078000000000003</c:v>
                </c:pt>
                <c:pt idx="177">
                  <c:v>65.218999999999994</c:v>
                </c:pt>
                <c:pt idx="178">
                  <c:v>65.046999999999997</c:v>
                </c:pt>
                <c:pt idx="179">
                  <c:v>65.343999999999994</c:v>
                </c:pt>
                <c:pt idx="180">
                  <c:v>65.561999999999998</c:v>
                </c:pt>
                <c:pt idx="181">
                  <c:v>65.311999999999998</c:v>
                </c:pt>
                <c:pt idx="182">
                  <c:v>64.733999999999995</c:v>
                </c:pt>
                <c:pt idx="183">
                  <c:v>64.968999999999994</c:v>
                </c:pt>
                <c:pt idx="184">
                  <c:v>63.828000000000003</c:v>
                </c:pt>
                <c:pt idx="185">
                  <c:v>64.203000000000003</c:v>
                </c:pt>
                <c:pt idx="186">
                  <c:v>63.438000000000002</c:v>
                </c:pt>
                <c:pt idx="187">
                  <c:v>65.046999999999997</c:v>
                </c:pt>
                <c:pt idx="188">
                  <c:v>65.328000000000003</c:v>
                </c:pt>
                <c:pt idx="189">
                  <c:v>63.688000000000002</c:v>
                </c:pt>
                <c:pt idx="190">
                  <c:v>64.516000000000005</c:v>
                </c:pt>
                <c:pt idx="191">
                  <c:v>64.203000000000003</c:v>
                </c:pt>
                <c:pt idx="192">
                  <c:v>64.656000000000006</c:v>
                </c:pt>
                <c:pt idx="193">
                  <c:v>64.561999999999998</c:v>
                </c:pt>
                <c:pt idx="194">
                  <c:v>64.406000000000006</c:v>
                </c:pt>
                <c:pt idx="195">
                  <c:v>63.938000000000002</c:v>
                </c:pt>
                <c:pt idx="196">
                  <c:v>64.906000000000006</c:v>
                </c:pt>
                <c:pt idx="197">
                  <c:v>64.108999999999995</c:v>
                </c:pt>
                <c:pt idx="198">
                  <c:v>63.984000000000002</c:v>
                </c:pt>
                <c:pt idx="199">
                  <c:v>62.953000000000003</c:v>
                </c:pt>
                <c:pt idx="200">
                  <c:v>63.719000000000001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A!$T$28:$T$228</c:f>
              <c:numCache>
                <c:formatCode>0.00</c:formatCode>
                <c:ptCount val="201"/>
                <c:pt idx="0">
                  <c:v>79.313982722661265</c:v>
                </c:pt>
                <c:pt idx="1">
                  <c:v>79.575932473125604</c:v>
                </c:pt>
                <c:pt idx="2">
                  <c:v>79.837853284783591</c:v>
                </c:pt>
                <c:pt idx="3">
                  <c:v>80.099738207319106</c:v>
                </c:pt>
                <c:pt idx="4">
                  <c:v>80.361579028859438</c:v>
                </c:pt>
                <c:pt idx="5">
                  <c:v>80.623366073381348</c:v>
                </c:pt>
                <c:pt idx="6">
                  <c:v>80.885087968586504</c:v>
                </c:pt>
                <c:pt idx="7">
                  <c:v>81.146731380912456</c:v>
                </c:pt>
                <c:pt idx="8">
                  <c:v>81.408280714655916</c:v>
                </c:pt>
                <c:pt idx="9">
                  <c:v>81.669717773151774</c:v>
                </c:pt>
                <c:pt idx="10">
                  <c:v>81.931021382105342</c:v>
                </c:pt>
                <c:pt idx="11">
                  <c:v>82.192166979415248</c:v>
                </c:pt>
                <c:pt idx="12">
                  <c:v>82.453126183617542</c:v>
                </c:pt>
                <c:pt idx="13">
                  <c:v>82.713866366791066</c:v>
                </c:pt>
                <c:pt idx="14">
                  <c:v>82.974350281084483</c:v>
                </c:pt>
                <c:pt idx="15">
                  <c:v>83.234535826624835</c:v>
                </c:pt>
                <c:pt idx="16">
                  <c:v>83.49437611088814</c:v>
                </c:pt>
                <c:pt idx="17">
                  <c:v>83.753820047925117</c:v>
                </c:pt>
                <c:pt idx="18">
                  <c:v>84.012813897422689</c:v>
                </c:pt>
                <c:pt idx="19">
                  <c:v>84.27130437201312</c:v>
                </c:pt>
                <c:pt idx="20">
                  <c:v>84.529244277450744</c:v>
                </c:pt>
                <c:pt idx="21">
                  <c:v>84.786602133083619</c:v>
                </c:pt>
                <c:pt idx="22">
                  <c:v>85.043377895498665</c:v>
                </c:pt>
                <c:pt idx="23">
                  <c:v>85.299627826906033</c:v>
                </c:pt>
                <c:pt idx="24">
                  <c:v>85.555502761137433</c:v>
                </c:pt>
                <c:pt idx="25">
                  <c:v>85.811305562219914</c:v>
                </c:pt>
                <c:pt idx="26">
                  <c:v>86.067575454884874</c:v>
                </c:pt>
                <c:pt idx="27">
                  <c:v>86.325209096483221</c:v>
                </c:pt>
                <c:pt idx="28">
                  <c:v>86.585630643432481</c:v>
                </c:pt>
                <c:pt idx="29">
                  <c:v>86.85102542300703</c:v>
                </c:pt>
                <c:pt idx="30">
                  <c:v>87.124653793785612</c:v>
                </c:pt>
                <c:pt idx="31">
                  <c:v>87.411262839921164</c:v>
                </c:pt>
                <c:pt idx="32">
                  <c:v>87.717612992346233</c:v>
                </c:pt>
                <c:pt idx="33">
                  <c:v>88.053133638296146</c:v>
                </c:pt>
                <c:pt idx="34">
                  <c:v>88.430715295864374</c:v>
                </c:pt>
                <c:pt idx="35">
                  <c:v>88.867635018725082</c:v>
                </c:pt>
                <c:pt idx="36">
                  <c:v>89.386595549018011</c:v>
                </c:pt>
                <c:pt idx="37">
                  <c:v>90.016836934454332</c:v>
                </c:pt>
                <c:pt idx="38">
                  <c:v>90.795252107059255</c:v>
                </c:pt>
                <c:pt idx="39">
                  <c:v>91.767406461731639</c:v>
                </c:pt>
                <c:pt idx="40">
                  <c:v>92.988328131576068</c:v>
                </c:pt>
                <c:pt idx="41">
                  <c:v>94.522904118379259</c:v>
                </c:pt>
                <c:pt idx="42">
                  <c:v>96.445692680647326</c:v>
                </c:pt>
                <c:pt idx="43">
                  <c:v>98.839950409734797</c:v>
                </c:pt>
                <c:pt idx="44">
                  <c:v>101.79567969459688</c:v>
                </c:pt>
                <c:pt idx="45">
                  <c:v>105.40653483822001</c:v>
                </c:pt>
                <c:pt idx="46">
                  <c:v>109.76548747618888</c:v>
                </c:pt>
                <c:pt idx="47">
                  <c:v>114.9592459357096</c:v>
                </c:pt>
                <c:pt idx="48">
                  <c:v>121.06154660247277</c:v>
                </c:pt>
                <c:pt idx="49">
                  <c:v>128.12558125448615</c:v>
                </c:pt>
                <c:pt idx="50">
                  <c:v>136.17598047532368</c:v>
                </c:pt>
                <c:pt idx="51">
                  <c:v>145.20092196175719</c:v>
                </c:pt>
                <c:pt idx="52">
                  <c:v>155.14504649417555</c:v>
                </c:pt>
                <c:pt idx="53">
                  <c:v>165.90387752743638</c:v>
                </c:pt>
                <c:pt idx="54">
                  <c:v>177.32011246641375</c:v>
                </c:pt>
                <c:pt idx="55">
                  <c:v>189.18063790927226</c:v>
                </c:pt>
                <c:pt idx="56">
                  <c:v>201.20818784054109</c:v>
                </c:pt>
                <c:pt idx="57">
                  <c:v>213.02993454105473</c:v>
                </c:pt>
                <c:pt idx="58">
                  <c:v>224.08908341752854</c:v>
                </c:pt>
                <c:pt idx="59">
                  <c:v>233.46870771705252</c:v>
                </c:pt>
                <c:pt idx="60">
                  <c:v>239.67272579231607</c:v>
                </c:pt>
                <c:pt idx="61">
                  <c:v>240.58126528164732</c:v>
                </c:pt>
                <c:pt idx="62">
                  <c:v>233.93015234114804</c:v>
                </c:pt>
                <c:pt idx="63">
                  <c:v>218.45226812957648</c:v>
                </c:pt>
                <c:pt idx="64">
                  <c:v>195.1628112741262</c:v>
                </c:pt>
                <c:pt idx="65">
                  <c:v>167.72537774662882</c:v>
                </c:pt>
                <c:pt idx="66">
                  <c:v>141.23822166607022</c:v>
                </c:pt>
                <c:pt idx="67">
                  <c:v>120.06541376424458</c:v>
                </c:pt>
                <c:pt idx="68">
                  <c:v>106.22315707730827</c:v>
                </c:pt>
                <c:pt idx="69">
                  <c:v>99.304361416717867</c:v>
                </c:pt>
                <c:pt idx="70">
                  <c:v>97.595651806315004</c:v>
                </c:pt>
                <c:pt idx="71">
                  <c:v>99.31838668165986</c:v>
                </c:pt>
                <c:pt idx="72">
                  <c:v>103.27124083196317</c:v>
                </c:pt>
                <c:pt idx="73">
                  <c:v>108.86270199297552</c:v>
                </c:pt>
                <c:pt idx="74">
                  <c:v>115.8733752360489</c:v>
                </c:pt>
                <c:pt idx="75">
                  <c:v>124.2209907962641</c:v>
                </c:pt>
                <c:pt idx="76">
                  <c:v>133.81600446076402</c:v>
                </c:pt>
                <c:pt idx="77">
                  <c:v>144.48843665690742</c:v>
                </c:pt>
                <c:pt idx="78">
                  <c:v>155.9420520542605</c:v>
                </c:pt>
                <c:pt idx="79">
                  <c:v>167.69381476104746</c:v>
                </c:pt>
                <c:pt idx="80">
                  <c:v>178.96193648616583</c:v>
                </c:pt>
                <c:pt idx="81">
                  <c:v>188.50276218762482</c:v>
                </c:pt>
                <c:pt idx="82">
                  <c:v>194.5072552334895</c:v>
                </c:pt>
                <c:pt idx="83">
                  <c:v>194.81091524070712</c:v>
                </c:pt>
                <c:pt idx="84">
                  <c:v>187.64432491454079</c:v>
                </c:pt>
                <c:pt idx="85">
                  <c:v>172.75335362171421</c:v>
                </c:pt>
                <c:pt idx="86">
                  <c:v>152.15149585111996</c:v>
                </c:pt>
                <c:pt idx="87">
                  <c:v>129.70135781015918</c:v>
                </c:pt>
                <c:pt idx="88">
                  <c:v>109.53326508325262</c:v>
                </c:pt>
                <c:pt idx="89">
                  <c:v>94.328695959789528</c:v>
                </c:pt>
                <c:pt idx="90">
                  <c:v>84.616057473778497</c:v>
                </c:pt>
                <c:pt idx="91">
                  <c:v>79.309280079451867</c:v>
                </c:pt>
                <c:pt idx="92">
                  <c:v>76.784884899886322</c:v>
                </c:pt>
                <c:pt idx="93">
                  <c:v>75.690677161362402</c:v>
                </c:pt>
                <c:pt idx="94">
                  <c:v>75.20664348784355</c:v>
                </c:pt>
                <c:pt idx="95">
                  <c:v>74.943257382130227</c:v>
                </c:pt>
                <c:pt idx="96">
                  <c:v>74.750831176658238</c:v>
                </c:pt>
                <c:pt idx="97">
                  <c:v>74.58188819876527</c:v>
                </c:pt>
                <c:pt idx="98">
                  <c:v>74.423724813073818</c:v>
                </c:pt>
                <c:pt idx="99">
                  <c:v>74.273362105432113</c:v>
                </c:pt>
                <c:pt idx="100">
                  <c:v>74.130206105827938</c:v>
                </c:pt>
                <c:pt idx="101">
                  <c:v>73.99435422516197</c:v>
                </c:pt>
                <c:pt idx="102">
                  <c:v>73.866342488564783</c:v>
                </c:pt>
                <c:pt idx="103">
                  <c:v>73.747204063739034</c:v>
                </c:pt>
                <c:pt idx="104">
                  <c:v>73.638593380648217</c:v>
                </c:pt>
                <c:pt idx="105">
                  <c:v>73.542923664643695</c:v>
                </c:pt>
                <c:pt idx="106">
                  <c:v>73.463493904696421</c:v>
                </c:pt>
                <c:pt idx="107">
                  <c:v>73.404577864394142</c:v>
                </c:pt>
                <c:pt idx="108">
                  <c:v>73.371440190330844</c:v>
                </c:pt>
                <c:pt idx="109">
                  <c:v>73.370239119751375</c:v>
                </c:pt>
                <c:pt idx="110">
                  <c:v>73.407774568668785</c:v>
                </c:pt>
                <c:pt idx="111">
                  <c:v>73.491046102882549</c:v>
                </c:pt>
                <c:pt idx="112">
                  <c:v>73.62659634431779</c:v>
                </c:pt>
                <c:pt idx="113">
                  <c:v>73.819625277219373</c:v>
                </c:pt>
                <c:pt idx="114">
                  <c:v>74.072856565726454</c:v>
                </c:pt>
                <c:pt idx="115">
                  <c:v>74.385105051948557</c:v>
                </c:pt>
                <c:pt idx="116">
                  <c:v>74.749445650996549</c:v>
                </c:pt>
                <c:pt idx="117">
                  <c:v>75.150894693129146</c:v>
                </c:pt>
                <c:pt idx="118">
                  <c:v>75.563752471760381</c:v>
                </c:pt>
                <c:pt idx="119">
                  <c:v>75.949396537603292</c:v>
                </c:pt>
                <c:pt idx="120">
                  <c:v>76.256289618012147</c:v>
                </c:pt>
                <c:pt idx="121">
                  <c:v>76.424654451723526</c:v>
                </c:pt>
                <c:pt idx="122">
                  <c:v>76.397562880566895</c:v>
                </c:pt>
                <c:pt idx="123">
                  <c:v>76.137317802343489</c:v>
                </c:pt>
                <c:pt idx="124">
                  <c:v>75.641799930844314</c:v>
                </c:pt>
                <c:pt idx="125">
                  <c:v>74.9527003522239</c:v>
                </c:pt>
                <c:pt idx="126">
                  <c:v>74.149320303109064</c:v>
                </c:pt>
                <c:pt idx="127">
                  <c:v>73.328229650367589</c:v>
                </c:pt>
                <c:pt idx="128">
                  <c:v>72.576805253754557</c:v>
                </c:pt>
                <c:pt idx="129">
                  <c:v>71.952124992176081</c:v>
                </c:pt>
                <c:pt idx="130">
                  <c:v>71.473319587498949</c:v>
                </c:pt>
                <c:pt idx="131">
                  <c:v>71.127844245375186</c:v>
                </c:pt>
                <c:pt idx="132">
                  <c:v>70.885606904502254</c:v>
                </c:pt>
                <c:pt idx="133">
                  <c:v>70.713177820019069</c:v>
                </c:pt>
                <c:pt idx="134">
                  <c:v>70.5830430028916</c:v>
                </c:pt>
                <c:pt idx="135">
                  <c:v>70.476996874087362</c:v>
                </c:pt>
                <c:pt idx="136">
                  <c:v>70.385527589520095</c:v>
                </c:pt>
                <c:pt idx="137">
                  <c:v>70.305635472439036</c:v>
                </c:pt>
                <c:pt idx="138">
                  <c:v>70.238732426988506</c:v>
                </c:pt>
                <c:pt idx="139">
                  <c:v>70.189215640228028</c:v>
                </c:pt>
                <c:pt idx="140">
                  <c:v>70.163615127099831</c:v>
                </c:pt>
                <c:pt idx="141">
                  <c:v>70.169951872004262</c:v>
                </c:pt>
                <c:pt idx="142">
                  <c:v>70.21693465138236</c:v>
                </c:pt>
                <c:pt idx="143">
                  <c:v>70.31270196352051</c:v>
                </c:pt>
                <c:pt idx="144">
                  <c:v>70.462912028788665</c:v>
                </c:pt>
                <c:pt idx="145">
                  <c:v>70.66811838952934</c:v>
                </c:pt>
                <c:pt idx="146">
                  <c:v>70.920616120469731</c:v>
                </c:pt>
                <c:pt idx="147">
                  <c:v>71.201379799100351</c:v>
                </c:pt>
                <c:pt idx="148">
                  <c:v>71.478308550520467</c:v>
                </c:pt>
                <c:pt idx="149">
                  <c:v>71.707471644510846</c:v>
                </c:pt>
                <c:pt idx="150">
                  <c:v>71.838872323568694</c:v>
                </c:pt>
                <c:pt idx="151">
                  <c:v>71.82690551414909</c:v>
                </c:pt>
                <c:pt idx="152">
                  <c:v>71.643270538278045</c:v>
                </c:pt>
                <c:pt idx="153">
                  <c:v>71.287733863838383</c:v>
                </c:pt>
                <c:pt idx="154">
                  <c:v>70.791586258174078</c:v>
                </c:pt>
                <c:pt idx="155">
                  <c:v>70.211027522268139</c:v>
                </c:pt>
                <c:pt idx="156">
                  <c:v>69.612253768208717</c:v>
                </c:pt>
                <c:pt idx="157">
                  <c:v>69.054116648923141</c:v>
                </c:pt>
                <c:pt idx="158">
                  <c:v>68.575231440011692</c:v>
                </c:pt>
                <c:pt idx="159">
                  <c:v>68.189721057686995</c:v>
                </c:pt>
                <c:pt idx="160">
                  <c:v>67.891291582708106</c:v>
                </c:pt>
                <c:pt idx="161">
                  <c:v>67.661883715300846</c:v>
                </c:pt>
                <c:pt idx="162">
                  <c:v>67.480396874376098</c:v>
                </c:pt>
                <c:pt idx="163">
                  <c:v>67.328557824140432</c:v>
                </c:pt>
                <c:pt idx="164">
                  <c:v>67.19329570065176</c:v>
                </c:pt>
                <c:pt idx="165">
                  <c:v>67.066572815753716</c:v>
                </c:pt>
                <c:pt idx="166">
                  <c:v>66.94405999181869</c:v>
                </c:pt>
                <c:pt idx="167">
                  <c:v>66.823696622187782</c:v>
                </c:pt>
                <c:pt idx="168">
                  <c:v>66.704613720016923</c:v>
                </c:pt>
                <c:pt idx="169">
                  <c:v>66.586487261896181</c:v>
                </c:pt>
                <c:pt idx="170">
                  <c:v>66.469209893261919</c:v>
                </c:pt>
                <c:pt idx="171">
                  <c:v>66.352746822907747</c:v>
                </c:pt>
                <c:pt idx="172">
                  <c:v>66.237080807606375</c:v>
                </c:pt>
                <c:pt idx="173">
                  <c:v>66.12219423677756</c:v>
                </c:pt>
                <c:pt idx="174">
                  <c:v>66.008064699142068</c:v>
                </c:pt>
                <c:pt idx="175">
                  <c:v>65.894664814769357</c:v>
                </c:pt>
                <c:pt idx="176">
                  <c:v>65.78196318459635</c:v>
                </c:pt>
                <c:pt idx="177">
                  <c:v>65.669925505531211</c:v>
                </c:pt>
                <c:pt idx="178">
                  <c:v>65.55851559647698</c:v>
                </c:pt>
                <c:pt idx="179">
                  <c:v>65.447696279063976</c:v>
                </c:pt>
                <c:pt idx="180">
                  <c:v>65.337430109420382</c:v>
                </c:pt>
                <c:pt idx="181">
                  <c:v>65.227679971227104</c:v>
                </c:pt>
                <c:pt idx="182">
                  <c:v>65.118409544319988</c:v>
                </c:pt>
                <c:pt idx="183">
                  <c:v>65.00958366421392</c:v>
                </c:pt>
                <c:pt idx="184">
                  <c:v>64.901168587839067</c:v>
                </c:pt>
                <c:pt idx="185">
                  <c:v>64.793132180032401</c:v>
                </c:pt>
                <c:pt idx="186">
                  <c:v>64.685444034187967</c:v>
                </c:pt>
                <c:pt idx="187">
                  <c:v>64.578075539115204</c:v>
                </c:pt>
                <c:pt idx="188">
                  <c:v>64.470999902719242</c:v>
                </c:pt>
                <c:pt idx="189">
                  <c:v>64.364192141689045</c:v>
                </c:pt>
                <c:pt idx="190">
                  <c:v>64.257629045020806</c:v>
                </c:pt>
                <c:pt idx="191">
                  <c:v>64.151289117953255</c:v>
                </c:pt>
                <c:pt idx="192">
                  <c:v>64.045152511765338</c:v>
                </c:pt>
                <c:pt idx="193">
                  <c:v>63.939200943895543</c:v>
                </c:pt>
                <c:pt idx="194">
                  <c:v>63.833417611981766</c:v>
                </c:pt>
                <c:pt idx="195">
                  <c:v>63.727787104685838</c:v>
                </c:pt>
                <c:pt idx="196">
                  <c:v>63.622295311546075</c:v>
                </c:pt>
                <c:pt idx="197">
                  <c:v>63.516929333583867</c:v>
                </c:pt>
                <c:pt idx="198">
                  <c:v>63.411677395962194</c:v>
                </c:pt>
                <c:pt idx="199">
                  <c:v>63.306528763645439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A!$AZ$28:$AZ$228</c:f>
              <c:numCache>
                <c:formatCode>General</c:formatCode>
                <c:ptCount val="201"/>
                <c:pt idx="0">
                  <c:v>79.313982722119547</c:v>
                </c:pt>
                <c:pt idx="1">
                  <c:v>79.575932471902547</c:v>
                </c:pt>
                <c:pt idx="2">
                  <c:v>79.837853282057068</c:v>
                </c:pt>
                <c:pt idx="3">
                  <c:v>80.099738201317649</c:v>
                </c:pt>
                <c:pt idx="4">
                  <c:v>80.361579015816076</c:v>
                </c:pt>
                <c:pt idx="5">
                  <c:v>80.623366045390966</c:v>
                </c:pt>
                <c:pt idx="6">
                  <c:v>80.885087909278411</c:v>
                </c:pt>
                <c:pt idx="7">
                  <c:v>81.146731256831487</c:v>
                </c:pt>
                <c:pt idx="8">
                  <c:v>81.408280458335938</c:v>
                </c:pt>
                <c:pt idx="9">
                  <c:v>81.669717250339517</c:v>
                </c:pt>
                <c:pt idx="10">
                  <c:v>81.931020329186026</c:v>
                </c:pt>
                <c:pt idx="11">
                  <c:v>82.192164885638107</c:v>
                </c:pt>
                <c:pt idx="12">
                  <c:v>82.453122072576207</c:v>
                </c:pt>
                <c:pt idx="13">
                  <c:v>82.713858396773801</c:v>
                </c:pt>
                <c:pt idx="14">
                  <c:v>82.974335024661869</c:v>
                </c:pt>
                <c:pt idx="15">
                  <c:v>83.234506990812648</c:v>
                </c:pt>
                <c:pt idx="16">
                  <c:v>83.494322296588109</c:v>
                </c:pt>
                <c:pt idx="17">
                  <c:v>83.753720885022005</c:v>
                </c:pt>
                <c:pt idx="18">
                  <c:v>84.012633476541623</c:v>
                </c:pt>
                <c:pt idx="19">
                  <c:v>84.270980248606079</c:v>
                </c:pt>
                <c:pt idx="20">
                  <c:v>84.528669340765248</c:v>
                </c:pt>
                <c:pt idx="21">
                  <c:v>84.785595165068472</c:v>
                </c:pt>
                <c:pt idx="22">
                  <c:v>85.041636500227924</c:v>
                </c:pt>
                <c:pt idx="23">
                  <c:v>85.29665434654251</c:v>
                </c:pt>
                <c:pt idx="24">
                  <c:v>85.550489517416977</c:v>
                </c:pt>
                <c:pt idx="25">
                  <c:v>85.802959942497878</c:v>
                </c:pt>
                <c:pt idx="26">
                  <c:v>86.053857657169274</c:v>
                </c:pt>
                <c:pt idx="27">
                  <c:v>86.302945453625227</c:v>
                </c:pt>
                <c:pt idx="28">
                  <c:v>86.549953170245686</c:v>
                </c:pt>
                <c:pt idx="29">
                  <c:v>86.79457359889615</c:v>
                </c:pt>
                <c:pt idx="30">
                  <c:v>87.03645799447834</c:v>
                </c:pt>
                <c:pt idx="31">
                  <c:v>87.275211178100378</c:v>
                </c:pt>
                <c:pt idx="32">
                  <c:v>87.510386235229845</c:v>
                </c:pt>
                <c:pt idx="33">
                  <c:v>87.741478823863488</c:v>
                </c:pt>
                <c:pt idx="34">
                  <c:v>87.967921125918735</c:v>
                </c:pt>
                <c:pt idx="35">
                  <c:v>88.189075498632874</c:v>
                </c:pt>
                <c:pt idx="36">
                  <c:v>88.404227912716976</c:v>
                </c:pt>
                <c:pt idx="37">
                  <c:v>88.612581301318187</c:v>
                </c:pt>
                <c:pt idx="38">
                  <c:v>88.813248989384689</c:v>
                </c:pt>
                <c:pt idx="39">
                  <c:v>89.005248427472296</c:v>
                </c:pt>
                <c:pt idx="40">
                  <c:v>89.187495517654227</c:v>
                </c:pt>
                <c:pt idx="41">
                  <c:v>89.358799891635172</c:v>
                </c:pt>
                <c:pt idx="42">
                  <c:v>89.517861581111234</c:v>
                </c:pt>
                <c:pt idx="43">
                  <c:v>89.663269605216854</c:v>
                </c:pt>
                <c:pt idx="44">
                  <c:v>89.793503085164389</c:v>
                </c:pt>
                <c:pt idx="45">
                  <c:v>89.906935575317277</c:v>
                </c:pt>
                <c:pt idx="46">
                  <c:v>90.001843363766298</c:v>
                </c:pt>
                <c:pt idx="47">
                  <c:v>90.076418531985837</c:v>
                </c:pt>
                <c:pt idx="48">
                  <c:v>90.128787557540178</c:v>
                </c:pt>
                <c:pt idx="49">
                  <c:v>90.157036179016046</c:v>
                </c:pt>
                <c:pt idx="50">
                  <c:v>90.159241100212085</c:v>
                </c:pt>
                <c:pt idx="51">
                  <c:v>90.133508873871946</c:v>
                </c:pt>
                <c:pt idx="52">
                  <c:v>90.078021960562907</c:v>
                </c:pt>
                <c:pt idx="53">
                  <c:v>89.991091500096175</c:v>
                </c:pt>
                <c:pt idx="54">
                  <c:v>89.871215767841278</c:v>
                </c:pt>
                <c:pt idx="55">
                  <c:v>89.717142639765342</c:v>
                </c:pt>
                <c:pt idx="56">
                  <c:v>89.527933701478716</c:v>
                </c:pt>
                <c:pt idx="57">
                  <c:v>89.303026972563515</c:v>
                </c:pt>
                <c:pt idx="58">
                  <c:v>89.04229466102727</c:v>
                </c:pt>
                <c:pt idx="59">
                  <c:v>88.746092007849825</c:v>
                </c:pt>
                <c:pt idx="60">
                  <c:v>88.415293220711987</c:v>
                </c:pt>
                <c:pt idx="61">
                  <c:v>88.051310803392568</c:v>
                </c:pt>
                <c:pt idx="62">
                  <c:v>87.656095301090488</c:v>
                </c:pt>
                <c:pt idx="63">
                  <c:v>87.232113588355915</c:v>
                </c:pt>
                <c:pt idx="64">
                  <c:v>86.782305251222922</c:v>
                </c:pt>
                <c:pt idx="65">
                  <c:v>86.310018226041905</c:v>
                </c:pt>
                <c:pt idx="66">
                  <c:v>85.818926478354101</c:v>
                </c:pt>
                <c:pt idx="67">
                  <c:v>85.31293394218531</c:v>
                </c:pt>
                <c:pt idx="68">
                  <c:v>84.796070014295822</c:v>
                </c:pt>
                <c:pt idx="69">
                  <c:v>84.272382476519311</c:v>
                </c:pt>
                <c:pt idx="70">
                  <c:v>83.745833739621759</c:v>
                </c:pt>
                <c:pt idx="71">
                  <c:v>83.220205781118892</c:v>
                </c:pt>
                <c:pt idx="72">
                  <c:v>82.699018177880902</c:v>
                </c:pt>
                <c:pt idx="73">
                  <c:v>82.185462356660125</c:v>
                </c:pt>
                <c:pt idx="74">
                  <c:v>81.682353772146726</c:v>
                </c:pt>
                <c:pt idx="75">
                  <c:v>81.192102339214614</c:v>
                </c:pt>
                <c:pt idx="76">
                  <c:v>80.716700231683106</c:v>
                </c:pt>
                <c:pt idx="77">
                  <c:v>80.257725208331408</c:v>
                </c:pt>
                <c:pt idx="78">
                  <c:v>79.816356983258217</c:v>
                </c:pt>
                <c:pt idx="79">
                  <c:v>79.393403822281172</c:v>
                </c:pt>
                <c:pt idx="80">
                  <c:v>78.989336485571343</c:v>
                </c:pt>
                <c:pt idx="81">
                  <c:v>78.604326793110957</c:v>
                </c:pt>
                <c:pt idx="82">
                  <c:v>78.238288398890219</c:v>
                </c:pt>
                <c:pt idx="83">
                  <c:v>77.890917758503022</c:v>
                </c:pt>
                <c:pt idx="84">
                  <c:v>77.561733707952484</c:v>
                </c:pt>
                <c:pt idx="85">
                  <c:v>77.250114496277206</c:v>
                </c:pt>
                <c:pt idx="86">
                  <c:v>76.955331501485077</c:v>
                </c:pt>
                <c:pt idx="87">
                  <c:v>76.676579190828235</c:v>
                </c:pt>
                <c:pt idx="88">
                  <c:v>76.413001155278451</c:v>
                </c:pt>
                <c:pt idx="89">
                  <c:v>76.16371225423002</c:v>
                </c:pt>
                <c:pt idx="90">
                  <c:v>75.927817054968116</c:v>
                </c:pt>
                <c:pt idx="91">
                  <c:v>75.70442485011975</c:v>
                </c:pt>
                <c:pt idx="92">
                  <c:v>75.492661594114708</c:v>
                </c:pt>
                <c:pt idx="93">
                  <c:v>75.291679125593333</c:v>
                </c:pt>
                <c:pt idx="94">
                  <c:v>75.100662044919915</c:v>
                </c:pt>
                <c:pt idx="95">
                  <c:v>74.91883260158194</c:v>
                </c:pt>
                <c:pt idx="96">
                  <c:v>74.745453921083651</c:v>
                </c:pt>
                <c:pt idx="97">
                  <c:v>74.579831869536861</c:v>
                </c:pt>
                <c:pt idx="98">
                  <c:v>74.421315819929845</c:v>
                </c:pt>
                <c:pt idx="99">
                  <c:v>74.269298549477426</c:v>
                </c:pt>
                <c:pt idx="100">
                  <c:v>74.123215464180802</c:v>
                </c:pt>
                <c:pt idx="101">
                  <c:v>73.982543315811782</c:v>
                </c:pt>
                <c:pt idx="102">
                  <c:v>73.84679854855915</c:v>
                </c:pt>
                <c:pt idx="103">
                  <c:v>73.715535387789714</c:v>
                </c:pt>
                <c:pt idx="104">
                  <c:v>73.588343761793993</c:v>
                </c:pt>
                <c:pt idx="105">
                  <c:v>73.464847128867376</c:v>
                </c:pt>
                <c:pt idx="106">
                  <c:v>73.344700266394355</c:v>
                </c:pt>
                <c:pt idx="107">
                  <c:v>73.227587065471283</c:v>
                </c:pt>
                <c:pt idx="108">
                  <c:v>73.113218363726958</c:v>
                </c:pt>
                <c:pt idx="109">
                  <c:v>73.001329840085447</c:v>
                </c:pt>
                <c:pt idx="110">
                  <c:v>72.891679987979813</c:v>
                </c:pt>
                <c:pt idx="111">
                  <c:v>72.784048177716684</c:v>
                </c:pt>
                <c:pt idx="112">
                  <c:v>72.678232814081056</c:v>
                </c:pt>
                <c:pt idx="113">
                  <c:v>72.574049591657399</c:v>
                </c:pt>
                <c:pt idx="114">
                  <c:v>72.471329847559616</c:v>
                </c:pt>
                <c:pt idx="115">
                  <c:v>72.369919009162729</c:v>
                </c:pt>
                <c:pt idx="116">
                  <c:v>72.269675132893582</c:v>
                </c:pt>
                <c:pt idx="117">
                  <c:v>72.17046752907396</c:v>
                </c:pt>
                <c:pt idx="118">
                  <c:v>72.072175467136091</c:v>
                </c:pt>
                <c:pt idx="119">
                  <c:v>71.974686955197043</c:v>
                </c:pt>
                <c:pt idx="120">
                  <c:v>71.877897587939003</c:v>
                </c:pt>
                <c:pt idx="121">
                  <c:v>71.781709456976571</c:v>
                </c:pt>
                <c:pt idx="122">
                  <c:v>71.686030118386654</c:v>
                </c:pt>
                <c:pt idx="123">
                  <c:v>71.590771612832867</c:v>
                </c:pt>
                <c:pt idx="124">
                  <c:v>71.495849534747947</c:v>
                </c:pt>
                <c:pt idx="125">
                  <c:v>71.401182148362878</c:v>
                </c:pt>
                <c:pt idx="126">
                  <c:v>71.306689550020934</c:v>
                </c:pt>
                <c:pt idx="127">
                  <c:v>71.212292878213773</c:v>
                </c:pt>
                <c:pt idx="128">
                  <c:v>71.117913575156777</c:v>
                </c:pt>
                <c:pt idx="129">
                  <c:v>71.023472706496662</c:v>
                </c:pt>
                <c:pt idx="130">
                  <c:v>70.928890348917079</c:v>
                </c:pt>
                <c:pt idx="131">
                  <c:v>70.834085058944723</c:v>
                </c:pt>
                <c:pt idx="132">
                  <c:v>70.738973440085488</c:v>
                </c:pt>
                <c:pt idx="133">
                  <c:v>70.643469829392373</c:v>
                </c:pt>
                <c:pt idx="134">
                  <c:v>70.547486128469288</c:v>
                </c:pt>
                <c:pt idx="135">
                  <c:v>70.450931807416666</c:v>
                </c:pt>
                <c:pt idx="136">
                  <c:v>70.353714112890486</c:v>
                </c:pt>
                <c:pt idx="137">
                  <c:v>70.255738512710906</c:v>
                </c:pt>
                <c:pt idx="138">
                  <c:v>70.15690940863675</c:v>
                </c:pt>
                <c:pt idx="139">
                  <c:v>70.057131145257387</c:v>
                </c:pt>
                <c:pt idx="140">
                  <c:v>69.956309335655448</c:v>
                </c:pt>
                <c:pt idx="141">
                  <c:v>69.854352512859464</c:v>
                </c:pt>
                <c:pt idx="142">
                  <c:v>69.751174099654477</c:v>
                </c:pt>
                <c:pt idx="143">
                  <c:v>69.646694667977627</c:v>
                </c:pt>
                <c:pt idx="144">
                  <c:v>69.540844433421285</c:v>
                </c:pt>
                <c:pt idx="145">
                  <c:v>69.433565901607309</c:v>
                </c:pt>
                <c:pt idx="146">
                  <c:v>69.324816553593806</c:v>
                </c:pt>
                <c:pt idx="147">
                  <c:v>69.214571430127052</c:v>
                </c:pt>
                <c:pt idx="148">
                  <c:v>69.102825453258234</c:v>
                </c:pt>
                <c:pt idx="149">
                  <c:v>68.989595312703642</c:v>
                </c:pt>
                <c:pt idx="150">
                  <c:v>68.874920747116278</c:v>
                </c:pt>
                <c:pt idx="151">
                  <c:v>68.758865069863489</c:v>
                </c:pt>
                <c:pt idx="152">
                  <c:v>68.641514825845348</c:v>
                </c:pt>
                <c:pt idx="153">
                  <c:v>68.522978518807719</c:v>
                </c:pt>
                <c:pt idx="154">
                  <c:v>68.403384413351702</c:v>
                </c:pt>
                <c:pt idx="155">
                  <c:v>68.282877485937107</c:v>
                </c:pt>
                <c:pt idx="156">
                  <c:v>68.16161566665258</c:v>
                </c:pt>
                <c:pt idx="157">
                  <c:v>68.039765570159275</c:v>
                </c:pt>
                <c:pt idx="158">
                  <c:v>67.917497952950924</c:v>
                </c:pt>
                <c:pt idx="159">
                  <c:v>67.794983150276749</c:v>
                </c:pt>
                <c:pt idx="160">
                  <c:v>67.672386738332975</c:v>
                </c:pt>
                <c:pt idx="161">
                  <c:v>67.549865637611319</c:v>
                </c:pt>
                <c:pt idx="162">
                  <c:v>67.427564826448076</c:v>
                </c:pt>
                <c:pt idx="163">
                  <c:v>67.305614776556268</c:v>
                </c:pt>
                <c:pt idx="164">
                  <c:v>67.184129661966665</c:v>
                </c:pt>
                <c:pt idx="165">
                  <c:v>67.063206336079375</c:v>
                </c:pt>
                <c:pt idx="166">
                  <c:v>66.942924023655081</c:v>
                </c:pt>
                <c:pt idx="167">
                  <c:v>66.823344638780668</c:v>
                </c:pt>
                <c:pt idx="168">
                  <c:v>66.704513617303476</c:v>
                </c:pt>
                <c:pt idx="169">
                  <c:v>66.586461142353912</c:v>
                </c:pt>
                <c:pt idx="170">
                  <c:v>66.469203642510706</c:v>
                </c:pt>
                <c:pt idx="171">
                  <c:v>66.352745451345001</c:v>
                </c:pt>
                <c:pt idx="172">
                  <c:v>66.237080531737973</c:v>
                </c:pt>
                <c:pt idx="173">
                  <c:v>66.122194185927583</c:v>
                </c:pt>
                <c:pt idx="174">
                  <c:v>66.008064690554036</c:v>
                </c:pt>
                <c:pt idx="175">
                  <c:v>65.894664813440642</c:v>
                </c:pt>
                <c:pt idx="176">
                  <c:v>65.781963184408056</c:v>
                </c:pt>
                <c:pt idx="177">
                  <c:v>65.669925505506768</c:v>
                </c:pt>
                <c:pt idx="178">
                  <c:v>65.558515596474081</c:v>
                </c:pt>
                <c:pt idx="179">
                  <c:v>65.447696279063663</c:v>
                </c:pt>
                <c:pt idx="180">
                  <c:v>65.337430109420353</c:v>
                </c:pt>
                <c:pt idx="181">
                  <c:v>65.227679971227104</c:v>
                </c:pt>
                <c:pt idx="182">
                  <c:v>65.118409544319988</c:v>
                </c:pt>
                <c:pt idx="183">
                  <c:v>65.00958366421392</c:v>
                </c:pt>
                <c:pt idx="184">
                  <c:v>64.901168587839067</c:v>
                </c:pt>
                <c:pt idx="185">
                  <c:v>64.793132180032401</c:v>
                </c:pt>
                <c:pt idx="186">
                  <c:v>64.685444034187967</c:v>
                </c:pt>
                <c:pt idx="187">
                  <c:v>64.578075539115204</c:v>
                </c:pt>
                <c:pt idx="188">
                  <c:v>64.470999902719242</c:v>
                </c:pt>
                <c:pt idx="189">
                  <c:v>64.364192141689045</c:v>
                </c:pt>
                <c:pt idx="190">
                  <c:v>64.257629045020806</c:v>
                </c:pt>
                <c:pt idx="191">
                  <c:v>64.151289117953255</c:v>
                </c:pt>
                <c:pt idx="192">
                  <c:v>64.045152511765338</c:v>
                </c:pt>
                <c:pt idx="193">
                  <c:v>63.939200943895543</c:v>
                </c:pt>
                <c:pt idx="194">
                  <c:v>63.833417611981766</c:v>
                </c:pt>
                <c:pt idx="195">
                  <c:v>63.727787104685838</c:v>
                </c:pt>
                <c:pt idx="196">
                  <c:v>63.622295311546075</c:v>
                </c:pt>
                <c:pt idx="197">
                  <c:v>63.516929333583867</c:v>
                </c:pt>
                <c:pt idx="198">
                  <c:v>63.411677395962194</c:v>
                </c:pt>
                <c:pt idx="199">
                  <c:v>63.306528763645439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A!$E$28:$E$228</c:f>
              <c:numCache>
                <c:formatCode>General</c:formatCode>
                <c:ptCount val="201"/>
                <c:pt idx="0">
                  <c:v>80.766000000000005</c:v>
                </c:pt>
                <c:pt idx="1">
                  <c:v>80.625</c:v>
                </c:pt>
                <c:pt idx="2">
                  <c:v>80.608999999999995</c:v>
                </c:pt>
                <c:pt idx="3">
                  <c:v>81.343999999999994</c:v>
                </c:pt>
                <c:pt idx="4">
                  <c:v>82.233999999999995</c:v>
                </c:pt>
                <c:pt idx="5">
                  <c:v>82.5</c:v>
                </c:pt>
                <c:pt idx="6">
                  <c:v>80.656000000000006</c:v>
                </c:pt>
                <c:pt idx="7">
                  <c:v>81.343999999999994</c:v>
                </c:pt>
                <c:pt idx="8">
                  <c:v>80.311999999999998</c:v>
                </c:pt>
                <c:pt idx="9">
                  <c:v>80.875</c:v>
                </c:pt>
                <c:pt idx="10">
                  <c:v>80.453000000000003</c:v>
                </c:pt>
                <c:pt idx="11">
                  <c:v>80.983999999999995</c:v>
                </c:pt>
                <c:pt idx="12">
                  <c:v>81</c:v>
                </c:pt>
                <c:pt idx="13">
                  <c:v>82.561999999999998</c:v>
                </c:pt>
                <c:pt idx="14">
                  <c:v>83.061999999999998</c:v>
                </c:pt>
                <c:pt idx="15">
                  <c:v>82.093999999999994</c:v>
                </c:pt>
                <c:pt idx="16">
                  <c:v>81.75</c:v>
                </c:pt>
                <c:pt idx="17">
                  <c:v>82.281000000000006</c:v>
                </c:pt>
                <c:pt idx="18">
                  <c:v>81.796999999999997</c:v>
                </c:pt>
                <c:pt idx="19">
                  <c:v>81.828000000000003</c:v>
                </c:pt>
                <c:pt idx="20">
                  <c:v>81.641000000000005</c:v>
                </c:pt>
                <c:pt idx="21">
                  <c:v>82.233999999999995</c:v>
                </c:pt>
                <c:pt idx="22">
                  <c:v>81.641000000000005</c:v>
                </c:pt>
                <c:pt idx="23">
                  <c:v>81.671999999999997</c:v>
                </c:pt>
                <c:pt idx="24">
                  <c:v>83.141000000000005</c:v>
                </c:pt>
                <c:pt idx="25">
                  <c:v>83.656000000000006</c:v>
                </c:pt>
                <c:pt idx="26">
                  <c:v>82.811999999999998</c:v>
                </c:pt>
                <c:pt idx="27">
                  <c:v>83.561999999999998</c:v>
                </c:pt>
                <c:pt idx="28">
                  <c:v>84.546999999999997</c:v>
                </c:pt>
                <c:pt idx="29">
                  <c:v>83.358999999999995</c:v>
                </c:pt>
                <c:pt idx="30">
                  <c:v>84.233999999999995</c:v>
                </c:pt>
                <c:pt idx="31">
                  <c:v>86.141000000000005</c:v>
                </c:pt>
                <c:pt idx="32">
                  <c:v>85.516000000000005</c:v>
                </c:pt>
                <c:pt idx="33">
                  <c:v>86.781000000000006</c:v>
                </c:pt>
                <c:pt idx="34">
                  <c:v>86.406000000000006</c:v>
                </c:pt>
                <c:pt idx="35">
                  <c:v>87.421999999999997</c:v>
                </c:pt>
                <c:pt idx="36">
                  <c:v>88.625</c:v>
                </c:pt>
                <c:pt idx="37">
                  <c:v>89.546999999999997</c:v>
                </c:pt>
                <c:pt idx="38">
                  <c:v>89.811999999999998</c:v>
                </c:pt>
                <c:pt idx="39">
                  <c:v>89.906000000000006</c:v>
                </c:pt>
                <c:pt idx="40">
                  <c:v>91.156000000000006</c:v>
                </c:pt>
                <c:pt idx="41">
                  <c:v>92</c:v>
                </c:pt>
                <c:pt idx="42">
                  <c:v>93.5</c:v>
                </c:pt>
                <c:pt idx="43">
                  <c:v>96.453000000000003</c:v>
                </c:pt>
                <c:pt idx="44">
                  <c:v>98.031000000000006</c:v>
                </c:pt>
                <c:pt idx="45">
                  <c:v>100.438</c:v>
                </c:pt>
                <c:pt idx="46">
                  <c:v>103.71899999999999</c:v>
                </c:pt>
                <c:pt idx="47">
                  <c:v>108.09399999999999</c:v>
                </c:pt>
                <c:pt idx="48">
                  <c:v>113.703</c:v>
                </c:pt>
                <c:pt idx="49">
                  <c:v>120.48399999999999</c:v>
                </c:pt>
                <c:pt idx="50">
                  <c:v>129.09399999999999</c:v>
                </c:pt>
                <c:pt idx="51">
                  <c:v>139.10900000000001</c:v>
                </c:pt>
                <c:pt idx="52">
                  <c:v>153.23400000000001</c:v>
                </c:pt>
                <c:pt idx="53">
                  <c:v>169</c:v>
                </c:pt>
                <c:pt idx="54">
                  <c:v>183.547</c:v>
                </c:pt>
                <c:pt idx="55">
                  <c:v>196.53100000000001</c:v>
                </c:pt>
                <c:pt idx="56">
                  <c:v>208.23400000000001</c:v>
                </c:pt>
                <c:pt idx="57">
                  <c:v>216.98400000000001</c:v>
                </c:pt>
                <c:pt idx="58">
                  <c:v>223.46899999999999</c:v>
                </c:pt>
                <c:pt idx="59">
                  <c:v>228.40600000000001</c:v>
                </c:pt>
                <c:pt idx="60">
                  <c:v>230.76599999999999</c:v>
                </c:pt>
                <c:pt idx="61">
                  <c:v>231.46899999999999</c:v>
                </c:pt>
                <c:pt idx="62">
                  <c:v>227.5</c:v>
                </c:pt>
                <c:pt idx="63">
                  <c:v>219.328</c:v>
                </c:pt>
                <c:pt idx="64">
                  <c:v>202.78100000000001</c:v>
                </c:pt>
                <c:pt idx="65">
                  <c:v>170.71899999999999</c:v>
                </c:pt>
                <c:pt idx="66">
                  <c:v>124.688</c:v>
                </c:pt>
                <c:pt idx="67">
                  <c:v>92.891000000000005</c:v>
                </c:pt>
                <c:pt idx="68">
                  <c:v>85.311999999999998</c:v>
                </c:pt>
                <c:pt idx="69">
                  <c:v>86.156000000000006</c:v>
                </c:pt>
                <c:pt idx="70">
                  <c:v>89.078000000000003</c:v>
                </c:pt>
                <c:pt idx="71">
                  <c:v>91.25</c:v>
                </c:pt>
                <c:pt idx="72">
                  <c:v>97.156000000000006</c:v>
                </c:pt>
                <c:pt idx="73">
                  <c:v>103.875</c:v>
                </c:pt>
                <c:pt idx="74">
                  <c:v>113.453</c:v>
                </c:pt>
                <c:pt idx="75">
                  <c:v>126.21899999999999</c:v>
                </c:pt>
                <c:pt idx="76">
                  <c:v>137.98400000000001</c:v>
                </c:pt>
                <c:pt idx="77">
                  <c:v>152.18799999999999</c:v>
                </c:pt>
                <c:pt idx="78">
                  <c:v>163.90600000000001</c:v>
                </c:pt>
                <c:pt idx="79">
                  <c:v>174.047</c:v>
                </c:pt>
                <c:pt idx="80">
                  <c:v>181.51599999999999</c:v>
                </c:pt>
                <c:pt idx="81">
                  <c:v>187.35900000000001</c:v>
                </c:pt>
                <c:pt idx="82">
                  <c:v>190</c:v>
                </c:pt>
                <c:pt idx="83">
                  <c:v>190.328</c:v>
                </c:pt>
                <c:pt idx="84">
                  <c:v>186.828</c:v>
                </c:pt>
                <c:pt idx="85">
                  <c:v>177.125</c:v>
                </c:pt>
                <c:pt idx="86">
                  <c:v>156.703</c:v>
                </c:pt>
                <c:pt idx="87">
                  <c:v>120.078</c:v>
                </c:pt>
                <c:pt idx="88">
                  <c:v>87.811999999999998</c:v>
                </c:pt>
                <c:pt idx="89">
                  <c:v>75.891000000000005</c:v>
                </c:pt>
                <c:pt idx="90">
                  <c:v>72.766000000000005</c:v>
                </c:pt>
                <c:pt idx="91">
                  <c:v>73.141000000000005</c:v>
                </c:pt>
                <c:pt idx="92">
                  <c:v>72.843999999999994</c:v>
                </c:pt>
                <c:pt idx="93">
                  <c:v>73.625</c:v>
                </c:pt>
                <c:pt idx="94">
                  <c:v>72.781000000000006</c:v>
                </c:pt>
                <c:pt idx="95">
                  <c:v>72.921999999999997</c:v>
                </c:pt>
                <c:pt idx="96">
                  <c:v>72.811999999999998</c:v>
                </c:pt>
                <c:pt idx="97">
                  <c:v>74.796999999999997</c:v>
                </c:pt>
                <c:pt idx="98">
                  <c:v>74.031000000000006</c:v>
                </c:pt>
                <c:pt idx="99">
                  <c:v>74.203000000000003</c:v>
                </c:pt>
                <c:pt idx="100">
                  <c:v>73.5</c:v>
                </c:pt>
                <c:pt idx="101">
                  <c:v>73.578000000000003</c:v>
                </c:pt>
                <c:pt idx="102">
                  <c:v>72.483999999999995</c:v>
                </c:pt>
                <c:pt idx="103">
                  <c:v>72.625</c:v>
                </c:pt>
                <c:pt idx="104">
                  <c:v>73.593999999999994</c:v>
                </c:pt>
                <c:pt idx="105">
                  <c:v>74.093999999999994</c:v>
                </c:pt>
                <c:pt idx="106">
                  <c:v>73.468999999999994</c:v>
                </c:pt>
                <c:pt idx="107">
                  <c:v>73.406000000000006</c:v>
                </c:pt>
                <c:pt idx="108">
                  <c:v>74</c:v>
                </c:pt>
                <c:pt idx="109">
                  <c:v>73.641000000000005</c:v>
                </c:pt>
                <c:pt idx="110">
                  <c:v>73.281000000000006</c:v>
                </c:pt>
                <c:pt idx="111">
                  <c:v>73.108999999999995</c:v>
                </c:pt>
                <c:pt idx="112">
                  <c:v>73.281000000000006</c:v>
                </c:pt>
                <c:pt idx="113">
                  <c:v>74.031000000000006</c:v>
                </c:pt>
                <c:pt idx="114">
                  <c:v>75.296999999999997</c:v>
                </c:pt>
                <c:pt idx="115">
                  <c:v>74.438000000000002</c:v>
                </c:pt>
                <c:pt idx="116">
                  <c:v>77.281000000000006</c:v>
                </c:pt>
                <c:pt idx="117">
                  <c:v>79.593999999999994</c:v>
                </c:pt>
                <c:pt idx="118">
                  <c:v>80.875</c:v>
                </c:pt>
                <c:pt idx="119">
                  <c:v>82.593999999999994</c:v>
                </c:pt>
                <c:pt idx="120">
                  <c:v>83.921999999999997</c:v>
                </c:pt>
                <c:pt idx="121">
                  <c:v>84.375</c:v>
                </c:pt>
                <c:pt idx="122">
                  <c:v>82.141000000000005</c:v>
                </c:pt>
                <c:pt idx="123">
                  <c:v>81.561999999999998</c:v>
                </c:pt>
                <c:pt idx="124">
                  <c:v>79.391000000000005</c:v>
                </c:pt>
                <c:pt idx="125">
                  <c:v>77.796999999999997</c:v>
                </c:pt>
                <c:pt idx="126">
                  <c:v>75.125</c:v>
                </c:pt>
                <c:pt idx="127">
                  <c:v>72.625</c:v>
                </c:pt>
                <c:pt idx="128">
                  <c:v>71.108999999999995</c:v>
                </c:pt>
                <c:pt idx="129">
                  <c:v>71.421999999999997</c:v>
                </c:pt>
                <c:pt idx="130">
                  <c:v>69.156000000000006</c:v>
                </c:pt>
                <c:pt idx="131">
                  <c:v>70.406000000000006</c:v>
                </c:pt>
                <c:pt idx="132">
                  <c:v>71.843999999999994</c:v>
                </c:pt>
                <c:pt idx="133">
                  <c:v>71.016000000000005</c:v>
                </c:pt>
                <c:pt idx="134">
                  <c:v>70.281000000000006</c:v>
                </c:pt>
                <c:pt idx="135">
                  <c:v>70.016000000000005</c:v>
                </c:pt>
                <c:pt idx="136">
                  <c:v>70.561999999999998</c:v>
                </c:pt>
                <c:pt idx="137">
                  <c:v>69.781000000000006</c:v>
                </c:pt>
                <c:pt idx="138">
                  <c:v>69.968999999999994</c:v>
                </c:pt>
                <c:pt idx="139">
                  <c:v>69.5</c:v>
                </c:pt>
                <c:pt idx="140">
                  <c:v>69.188000000000002</c:v>
                </c:pt>
                <c:pt idx="141">
                  <c:v>69.906000000000006</c:v>
                </c:pt>
                <c:pt idx="142">
                  <c:v>70.046999999999997</c:v>
                </c:pt>
                <c:pt idx="143">
                  <c:v>70.156000000000006</c:v>
                </c:pt>
                <c:pt idx="144">
                  <c:v>70.421999999999997</c:v>
                </c:pt>
                <c:pt idx="145">
                  <c:v>69.656000000000006</c:v>
                </c:pt>
                <c:pt idx="146">
                  <c:v>71.453000000000003</c:v>
                </c:pt>
                <c:pt idx="147">
                  <c:v>71.578000000000003</c:v>
                </c:pt>
                <c:pt idx="148">
                  <c:v>73.718999999999994</c:v>
                </c:pt>
                <c:pt idx="149">
                  <c:v>74.608999999999995</c:v>
                </c:pt>
                <c:pt idx="150">
                  <c:v>75.516000000000005</c:v>
                </c:pt>
                <c:pt idx="151">
                  <c:v>77.171999999999997</c:v>
                </c:pt>
                <c:pt idx="152">
                  <c:v>75.016000000000005</c:v>
                </c:pt>
                <c:pt idx="153">
                  <c:v>74.781000000000006</c:v>
                </c:pt>
                <c:pt idx="154">
                  <c:v>72.328000000000003</c:v>
                </c:pt>
                <c:pt idx="155">
                  <c:v>70.858999999999995</c:v>
                </c:pt>
                <c:pt idx="156">
                  <c:v>70.483999999999995</c:v>
                </c:pt>
                <c:pt idx="157">
                  <c:v>69.046999999999997</c:v>
                </c:pt>
                <c:pt idx="158">
                  <c:v>68.156000000000006</c:v>
                </c:pt>
                <c:pt idx="159">
                  <c:v>68.311999999999998</c:v>
                </c:pt>
                <c:pt idx="160">
                  <c:v>66.608999999999995</c:v>
                </c:pt>
                <c:pt idx="161">
                  <c:v>67.796999999999997</c:v>
                </c:pt>
                <c:pt idx="162">
                  <c:v>67.968999999999994</c:v>
                </c:pt>
                <c:pt idx="163">
                  <c:v>67.578000000000003</c:v>
                </c:pt>
                <c:pt idx="164">
                  <c:v>67.688000000000002</c:v>
                </c:pt>
                <c:pt idx="165">
                  <c:v>67.938000000000002</c:v>
                </c:pt>
                <c:pt idx="166">
                  <c:v>66.141000000000005</c:v>
                </c:pt>
                <c:pt idx="167">
                  <c:v>67.266000000000005</c:v>
                </c:pt>
                <c:pt idx="168">
                  <c:v>67.328000000000003</c:v>
                </c:pt>
                <c:pt idx="169">
                  <c:v>66.561999999999998</c:v>
                </c:pt>
                <c:pt idx="170">
                  <c:v>67.983999999999995</c:v>
                </c:pt>
                <c:pt idx="171">
                  <c:v>68.656000000000006</c:v>
                </c:pt>
                <c:pt idx="172">
                  <c:v>68.171999999999997</c:v>
                </c:pt>
                <c:pt idx="173">
                  <c:v>67.921999999999997</c:v>
                </c:pt>
                <c:pt idx="174">
                  <c:v>67.031000000000006</c:v>
                </c:pt>
                <c:pt idx="175">
                  <c:v>68.125</c:v>
                </c:pt>
                <c:pt idx="176">
                  <c:v>67.25</c:v>
                </c:pt>
                <c:pt idx="177">
                  <c:v>65.766000000000005</c:v>
                </c:pt>
                <c:pt idx="178">
                  <c:v>67.828000000000003</c:v>
                </c:pt>
                <c:pt idx="179">
                  <c:v>67.016000000000005</c:v>
                </c:pt>
                <c:pt idx="180">
                  <c:v>67</c:v>
                </c:pt>
                <c:pt idx="181">
                  <c:v>66.641000000000005</c:v>
                </c:pt>
                <c:pt idx="182">
                  <c:v>66.406000000000006</c:v>
                </c:pt>
                <c:pt idx="183">
                  <c:v>67.078000000000003</c:v>
                </c:pt>
                <c:pt idx="184">
                  <c:v>66.061999999999998</c:v>
                </c:pt>
                <c:pt idx="185">
                  <c:v>66.438000000000002</c:v>
                </c:pt>
                <c:pt idx="186">
                  <c:v>67.561999999999998</c:v>
                </c:pt>
                <c:pt idx="187">
                  <c:v>66.438000000000002</c:v>
                </c:pt>
                <c:pt idx="188">
                  <c:v>66.483999999999995</c:v>
                </c:pt>
                <c:pt idx="189">
                  <c:v>66.531000000000006</c:v>
                </c:pt>
                <c:pt idx="190">
                  <c:v>65.843999999999994</c:v>
                </c:pt>
                <c:pt idx="191">
                  <c:v>65.5</c:v>
                </c:pt>
                <c:pt idx="192">
                  <c:v>66.233999999999995</c:v>
                </c:pt>
                <c:pt idx="193">
                  <c:v>65.141000000000005</c:v>
                </c:pt>
                <c:pt idx="194">
                  <c:v>65.718999999999994</c:v>
                </c:pt>
                <c:pt idx="195">
                  <c:v>65.75</c:v>
                </c:pt>
                <c:pt idx="196">
                  <c:v>66.078000000000003</c:v>
                </c:pt>
                <c:pt idx="197">
                  <c:v>66.438000000000002</c:v>
                </c:pt>
                <c:pt idx="198">
                  <c:v>66.811999999999998</c:v>
                </c:pt>
                <c:pt idx="199">
                  <c:v>65.358999999999995</c:v>
                </c:pt>
                <c:pt idx="200">
                  <c:v>65.281000000000006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A!$U$28:$U$228</c:f>
              <c:numCache>
                <c:formatCode>0.00</c:formatCode>
                <c:ptCount val="201"/>
                <c:pt idx="0">
                  <c:v>78.773571142193859</c:v>
                </c:pt>
                <c:pt idx="1">
                  <c:v>79.018558831307246</c:v>
                </c:pt>
                <c:pt idx="2">
                  <c:v>79.263520881957106</c:v>
                </c:pt>
                <c:pt idx="3">
                  <c:v>79.508450801568401</c:v>
                </c:pt>
                <c:pt idx="4">
                  <c:v>79.753340897753588</c:v>
                </c:pt>
                <c:pt idx="5">
                  <c:v>79.998182083201797</c:v>
                </c:pt>
                <c:pt idx="6">
                  <c:v>80.242963651223874</c:v>
                </c:pt>
                <c:pt idx="7">
                  <c:v>80.487673017918283</c:v>
                </c:pt>
                <c:pt idx="8">
                  <c:v>80.732295426536623</c:v>
                </c:pt>
                <c:pt idx="9">
                  <c:v>80.976813609355062</c:v>
                </c:pt>
                <c:pt idx="10">
                  <c:v>81.221207402345229</c:v>
                </c:pt>
                <c:pt idx="11">
                  <c:v>81.465453308485905</c:v>
                </c:pt>
                <c:pt idx="12">
                  <c:v>81.70952400719014</c:v>
                </c:pt>
                <c:pt idx="13">
                  <c:v>81.953387810988886</c:v>
                </c:pt>
                <c:pt idx="14">
                  <c:v>82.197008077944119</c:v>
                </c:pt>
                <c:pt idx="15">
                  <c:v>82.440342602023051</c:v>
                </c:pt>
                <c:pt idx="16">
                  <c:v>82.683343028393566</c:v>
                </c:pt>
                <c:pt idx="17">
                  <c:v>82.925954383609096</c:v>
                </c:pt>
                <c:pt idx="18">
                  <c:v>83.168114883340252</c:v>
                </c:pt>
                <c:pt idx="19">
                  <c:v>83.409756300009917</c:v>
                </c:pt>
                <c:pt idx="20">
                  <c:v>83.650805364882544</c:v>
                </c:pt>
                <c:pt idx="21">
                  <c:v>83.8911869800733</c:v>
                </c:pt>
                <c:pt idx="22">
                  <c:v>84.13083047508961</c:v>
                </c:pt>
                <c:pt idx="23">
                  <c:v>84.369680824533589</c:v>
                </c:pt>
                <c:pt idx="24">
                  <c:v>84.607717728226646</c:v>
                </c:pt>
                <c:pt idx="25">
                  <c:v>84.844986833563837</c:v>
                </c:pt>
                <c:pt idx="26">
                  <c:v>85.081649245823016</c:v>
                </c:pt>
                <c:pt idx="27">
                  <c:v>85.318057903141181</c:v>
                </c:pt>
                <c:pt idx="28">
                  <c:v>85.554872421719949</c:v>
                </c:pt>
                <c:pt idx="29">
                  <c:v>85.793227589034643</c:v>
                </c:pt>
                <c:pt idx="30">
                  <c:v>86.0349746009298</c:v>
                </c:pt>
                <c:pt idx="31">
                  <c:v>86.283017996434353</c:v>
                </c:pt>
                <c:pt idx="32">
                  <c:v>86.541774360112171</c:v>
                </c:pt>
                <c:pt idx="33">
                  <c:v>86.817780224533109</c:v>
                </c:pt>
                <c:pt idx="34">
                  <c:v>87.120474856071397</c:v>
                </c:pt>
                <c:pt idx="35">
                  <c:v>87.463177084338554</c:v>
                </c:pt>
                <c:pt idx="36">
                  <c:v>87.86426221434381</c:v>
                </c:pt>
                <c:pt idx="37">
                  <c:v>88.348523611665641</c:v>
                </c:pt>
                <c:pt idx="38">
                  <c:v>88.948672531790905</c:v>
                </c:pt>
                <c:pt idx="39">
                  <c:v>89.706888929286862</c:v>
                </c:pt>
                <c:pt idx="40">
                  <c:v>90.676286660839921</c:v>
                </c:pt>
                <c:pt idx="41">
                  <c:v>91.922102150747492</c:v>
                </c:pt>
                <c:pt idx="42">
                  <c:v>93.52236220849251</c:v>
                </c:pt>
                <c:pt idx="43">
                  <c:v>95.567742863767833</c:v>
                </c:pt>
                <c:pt idx="44">
                  <c:v>98.160307576624632</c:v>
                </c:pt>
                <c:pt idx="45">
                  <c:v>101.41082187752133</c:v>
                </c:pt>
                <c:pt idx="46">
                  <c:v>105.43439369844759</c:v>
                </c:pt>
                <c:pt idx="47">
                  <c:v>110.3442928175794</c:v>
                </c:pt>
                <c:pt idx="48">
                  <c:v>116.24396196940543</c:v>
                </c:pt>
                <c:pt idx="49">
                  <c:v>123.21744141450252</c:v>
                </c:pt>
                <c:pt idx="50">
                  <c:v>131.31867363332427</c:v>
                </c:pt>
                <c:pt idx="51">
                  <c:v>140.56041043302992</c:v>
                </c:pt>
                <c:pt idx="52">
                  <c:v>150.9036741806743</c:v>
                </c:pt>
                <c:pt idx="53">
                  <c:v>162.24885996636255</c:v>
                </c:pt>
                <c:pt idx="54">
                  <c:v>174.42938613142709</c:v>
                </c:pt>
                <c:pt idx="55">
                  <c:v>187.20743219059176</c:v>
                </c:pt>
                <c:pt idx="56">
                  <c:v>200.2659396815163</c:v>
                </c:pt>
                <c:pt idx="57">
                  <c:v>213.17615087764597</c:v>
                </c:pt>
                <c:pt idx="58">
                  <c:v>225.29453903583254</c:v>
                </c:pt>
                <c:pt idx="59">
                  <c:v>235.53763223615584</c:v>
                </c:pt>
                <c:pt idx="60">
                  <c:v>242.08402317081138</c:v>
                </c:pt>
                <c:pt idx="61">
                  <c:v>242.3164768689424</c:v>
                </c:pt>
                <c:pt idx="62">
                  <c:v>233.52718510360643</c:v>
                </c:pt>
                <c:pt idx="63">
                  <c:v>214.5411125380532</c:v>
                </c:pt>
                <c:pt idx="64">
                  <c:v>187.34312573715471</c:v>
                </c:pt>
                <c:pt idx="65">
                  <c:v>157.09884815333751</c:v>
                </c:pt>
                <c:pt idx="66">
                  <c:v>129.96924874983233</c:v>
                </c:pt>
                <c:pt idx="67">
                  <c:v>110.20493982416356</c:v>
                </c:pt>
                <c:pt idx="68">
                  <c:v>98.750467737738646</c:v>
                </c:pt>
                <c:pt idx="69">
                  <c:v>94.046041839912263</c:v>
                </c:pt>
                <c:pt idx="70">
                  <c:v>93.806834830135273</c:v>
                </c:pt>
                <c:pt idx="71">
                  <c:v>96.292183850997475</c:v>
                </c:pt>
                <c:pt idx="72">
                  <c:v>100.61291343608282</c:v>
                </c:pt>
                <c:pt idx="73">
                  <c:v>106.47675005571536</c:v>
                </c:pt>
                <c:pt idx="74">
                  <c:v>113.85240491462633</c:v>
                </c:pt>
                <c:pt idx="75">
                  <c:v>122.75036230767721</c:v>
                </c:pt>
                <c:pt idx="76">
                  <c:v>133.11398427324644</c:v>
                </c:pt>
                <c:pt idx="77">
                  <c:v>144.76540902568746</c:v>
                </c:pt>
                <c:pt idx="78">
                  <c:v>157.36217608305472</c:v>
                </c:pt>
                <c:pt idx="79">
                  <c:v>170.32381066237571</c:v>
                </c:pt>
                <c:pt idx="80">
                  <c:v>182.6825837846462</c:v>
                </c:pt>
                <c:pt idx="81">
                  <c:v>192.86040232286595</c:v>
                </c:pt>
                <c:pt idx="82">
                  <c:v>198.54841228484565</c:v>
                </c:pt>
                <c:pt idx="83">
                  <c:v>197.08637123065645</c:v>
                </c:pt>
                <c:pt idx="84">
                  <c:v>186.63312001474213</c:v>
                </c:pt>
                <c:pt idx="85">
                  <c:v>167.68826485510124</c:v>
                </c:pt>
                <c:pt idx="86">
                  <c:v>143.70775928447773</c:v>
                </c:pt>
                <c:pt idx="87">
                  <c:v>119.8585005776353</c:v>
                </c:pt>
                <c:pt idx="88">
                  <c:v>100.55794646984988</c:v>
                </c:pt>
                <c:pt idx="89">
                  <c:v>87.658869085684074</c:v>
                </c:pt>
                <c:pt idx="90">
                  <c:v>80.467803825060244</c:v>
                </c:pt>
                <c:pt idx="91">
                  <c:v>77.0738468010736</c:v>
                </c:pt>
                <c:pt idx="92">
                  <c:v>75.665610532145777</c:v>
                </c:pt>
                <c:pt idx="93">
                  <c:v>75.094877301508092</c:v>
                </c:pt>
                <c:pt idx="94">
                  <c:v>74.815222388362599</c:v>
                </c:pt>
                <c:pt idx="95">
                  <c:v>74.622651685539765</c:v>
                </c:pt>
                <c:pt idx="96">
                  <c:v>74.455954604360159</c:v>
                </c:pt>
                <c:pt idx="97">
                  <c:v>74.300017955336244</c:v>
                </c:pt>
                <c:pt idx="98">
                  <c:v>74.151645393880372</c:v>
                </c:pt>
                <c:pt idx="99">
                  <c:v>74.010296727643407</c:v>
                </c:pt>
                <c:pt idx="100">
                  <c:v>73.876187759809255</c:v>
                </c:pt>
                <c:pt idx="101">
                  <c:v>73.750106902022395</c:v>
                </c:pt>
                <c:pt idx="102">
                  <c:v>73.633594918124672</c:v>
                </c:pt>
                <c:pt idx="103">
                  <c:v>73.529238982473501</c:v>
                </c:pt>
                <c:pt idx="104">
                  <c:v>73.441041251284773</c:v>
                </c:pt>
                <c:pt idx="105">
                  <c:v>73.374839750510418</c:v>
                </c:pt>
                <c:pt idx="106">
                  <c:v>73.338740009769765</c:v>
                </c:pt>
                <c:pt idx="107">
                  <c:v>73.343486515442507</c:v>
                </c:pt>
                <c:pt idx="108">
                  <c:v>73.402670876161807</c:v>
                </c:pt>
                <c:pt idx="109">
                  <c:v>73.532645782861891</c:v>
                </c:pt>
                <c:pt idx="110">
                  <c:v>73.751999668413617</c:v>
                </c:pt>
                <c:pt idx="111">
                  <c:v>74.080455278695126</c:v>
                </c:pt>
                <c:pt idx="112">
                  <c:v>74.5370881904405</c:v>
                </c:pt>
                <c:pt idx="113">
                  <c:v>75.137802908859584</c:v>
                </c:pt>
                <c:pt idx="114">
                  <c:v>75.892010662266344</c:v>
                </c:pt>
                <c:pt idx="115">
                  <c:v>76.798365433644733</c:v>
                </c:pt>
                <c:pt idx="116">
                  <c:v>77.839241749506911</c:v>
                </c:pt>
                <c:pt idx="117">
                  <c:v>78.973632023079389</c:v>
                </c:pt>
                <c:pt idx="118">
                  <c:v>80.128937802111821</c:v>
                </c:pt>
                <c:pt idx="119">
                  <c:v>81.194447149153319</c:v>
                </c:pt>
                <c:pt idx="120">
                  <c:v>82.022831389593804</c:v>
                </c:pt>
                <c:pt idx="121">
                  <c:v>82.448109614371319</c:v>
                </c:pt>
                <c:pt idx="122">
                  <c:v>82.324709251435706</c:v>
                </c:pt>
                <c:pt idx="123">
                  <c:v>81.580213306786845</c:v>
                </c:pt>
                <c:pt idx="124">
                  <c:v>80.259440747545554</c:v>
                </c:pt>
                <c:pt idx="125">
                  <c:v>78.532240424007796</c:v>
                </c:pt>
                <c:pt idx="126">
                  <c:v>76.651519147611978</c:v>
                </c:pt>
                <c:pt idx="127">
                  <c:v>74.876164015654879</c:v>
                </c:pt>
                <c:pt idx="128">
                  <c:v>73.39558621142757</c:v>
                </c:pt>
                <c:pt idx="129">
                  <c:v>72.290824805460204</c:v>
                </c:pt>
                <c:pt idx="130">
                  <c:v>71.543142627238893</c:v>
                </c:pt>
                <c:pt idx="131">
                  <c:v>71.074222260514702</c:v>
                </c:pt>
                <c:pt idx="132">
                  <c:v>70.791036601924063</c:v>
                </c:pt>
                <c:pt idx="133">
                  <c:v>70.615940612449108</c:v>
                </c:pt>
                <c:pt idx="134">
                  <c:v>70.49749053131022</c:v>
                </c:pt>
                <c:pt idx="135">
                  <c:v>70.408084003975091</c:v>
                </c:pt>
                <c:pt idx="136">
                  <c:v>70.336828292600089</c:v>
                </c:pt>
                <c:pt idx="137">
                  <c:v>70.283133998901263</c:v>
                </c:pt>
                <c:pt idx="138">
                  <c:v>70.252837974800642</c:v>
                </c:pt>
                <c:pt idx="139">
                  <c:v>70.256449649882939</c:v>
                </c:pt>
                <c:pt idx="140">
                  <c:v>70.308434435527104</c:v>
                </c:pt>
                <c:pt idx="141">
                  <c:v>70.426524049842968</c:v>
                </c:pt>
                <c:pt idx="142">
                  <c:v>70.630278546177024</c:v>
                </c:pt>
                <c:pt idx="143">
                  <c:v>70.938305299058769</c:v>
                </c:pt>
                <c:pt idx="144">
                  <c:v>71.363697569207943</c:v>
                </c:pt>
                <c:pt idx="145">
                  <c:v>71.907545998009752</c:v>
                </c:pt>
                <c:pt idx="146">
                  <c:v>72.551046335429078</c:v>
                </c:pt>
                <c:pt idx="147">
                  <c:v>73.248005528177217</c:v>
                </c:pt>
                <c:pt idx="148">
                  <c:v>73.921300387965232</c:v>
                </c:pt>
                <c:pt idx="149">
                  <c:v>74.468085208320048</c:v>
                </c:pt>
                <c:pt idx="150">
                  <c:v>74.777452289998422</c:v>
                </c:pt>
                <c:pt idx="151">
                  <c:v>74.759392610786065</c:v>
                </c:pt>
                <c:pt idx="152">
                  <c:v>74.376393336075878</c:v>
                </c:pt>
                <c:pt idx="153">
                  <c:v>73.663441055745309</c:v>
                </c:pt>
                <c:pt idx="154">
                  <c:v>72.724112989053381</c:v>
                </c:pt>
                <c:pt idx="155">
                  <c:v>71.701148797929562</c:v>
                </c:pt>
                <c:pt idx="156">
                  <c:v>70.733572534895671</c:v>
                </c:pt>
                <c:pt idx="157">
                  <c:v>69.919645417080559</c:v>
                </c:pt>
                <c:pt idx="158">
                  <c:v>69.300481116332008</c:v>
                </c:pt>
                <c:pt idx="159">
                  <c:v>68.866687053512393</c:v>
                </c:pt>
                <c:pt idx="160">
                  <c:v>68.57899364245975</c:v>
                </c:pt>
                <c:pt idx="161">
                  <c:v>68.390229312849868</c:v>
                </c:pt>
                <c:pt idx="162">
                  <c:v>68.260042157983136</c:v>
                </c:pt>
                <c:pt idx="163">
                  <c:v>68.160468437651289</c:v>
                </c:pt>
                <c:pt idx="164">
                  <c:v>68.075071938100336</c:v>
                </c:pt>
                <c:pt idx="165">
                  <c:v>67.995474569648934</c:v>
                </c:pt>
                <c:pt idx="166">
                  <c:v>67.917923687286333</c:v>
                </c:pt>
                <c:pt idx="167">
                  <c:v>67.840927942174275</c:v>
                </c:pt>
                <c:pt idx="168">
                  <c:v>67.76395628021848</c:v>
                </c:pt>
                <c:pt idx="169">
                  <c:v>67.686836913732293</c:v>
                </c:pt>
                <c:pt idx="170">
                  <c:v>67.60951844730748</c:v>
                </c:pt>
                <c:pt idx="171">
                  <c:v>67.531986910338219</c:v>
                </c:pt>
                <c:pt idx="172">
                  <c:v>67.454240171364859</c:v>
                </c:pt>
                <c:pt idx="173">
                  <c:v>67.376280696871461</c:v>
                </c:pt>
                <c:pt idx="174">
                  <c:v>67.298113468547101</c:v>
                </c:pt>
                <c:pt idx="175">
                  <c:v>67.219745204285232</c:v>
                </c:pt>
                <c:pt idx="176">
                  <c:v>67.141183899396822</c:v>
                </c:pt>
                <c:pt idx="177">
                  <c:v>67.062438468003108</c:v>
                </c:pt>
                <c:pt idx="178">
                  <c:v>66.983518440730165</c:v>
                </c:pt>
                <c:pt idx="179">
                  <c:v>66.904433709501802</c:v>
                </c:pt>
                <c:pt idx="180">
                  <c:v>66.825194315452762</c:v>
                </c:pt>
                <c:pt idx="181">
                  <c:v>66.745810276137206</c:v>
                </c:pt>
                <c:pt idx="182">
                  <c:v>66.666291447862264</c:v>
                </c:pt>
                <c:pt idx="183">
                  <c:v>66.586647418820036</c:v>
                </c:pt>
                <c:pt idx="184">
                  <c:v>66.506887428752918</c:v>
                </c:pt>
                <c:pt idx="185">
                  <c:v>66.427020311107924</c:v>
                </c:pt>
                <c:pt idx="186">
                  <c:v>66.347054453955167</c:v>
                </c:pt>
                <c:pt idx="187">
                  <c:v>66.266997776321617</c:v>
                </c:pt>
                <c:pt idx="188">
                  <c:v>66.186857716985756</c:v>
                </c:pt>
                <c:pt idx="189">
                  <c:v>66.10664123317126</c:v>
                </c:pt>
                <c:pt idx="190">
                  <c:v>66.026354806949357</c:v>
                </c:pt>
                <c:pt idx="191">
                  <c:v>65.94600445750352</c:v>
                </c:pt>
                <c:pt idx="192">
                  <c:v>65.865595757718168</c:v>
                </c:pt>
                <c:pt idx="193">
                  <c:v>65.785133853826309</c:v>
                </c:pt>
                <c:pt idx="194">
                  <c:v>65.704623487087943</c:v>
                </c:pt>
                <c:pt idx="195">
                  <c:v>65.624069016674284</c:v>
                </c:pt>
                <c:pt idx="196">
                  <c:v>65.54347444310531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A!$BA$28:$BA$228</c:f>
              <c:numCache>
                <c:formatCode>General</c:formatCode>
                <c:ptCount val="201"/>
                <c:pt idx="0">
                  <c:v>78.773571142167938</c:v>
                </c:pt>
                <c:pt idx="1">
                  <c:v>79.018558831242643</c:v>
                </c:pt>
                <c:pt idx="2">
                  <c:v>79.263520881798399</c:v>
                </c:pt>
                <c:pt idx="3">
                  <c:v>79.50845080118404</c:v>
                </c:pt>
                <c:pt idx="4">
                  <c:v>79.753340896836008</c:v>
                </c:pt>
                <c:pt idx="5">
                  <c:v>79.998182081042359</c:v>
                </c:pt>
                <c:pt idx="6">
                  <c:v>80.242963646214065</c:v>
                </c:pt>
                <c:pt idx="7">
                  <c:v>80.487673006460895</c:v>
                </c:pt>
                <c:pt idx="8">
                  <c:v>80.732295400706036</c:v>
                </c:pt>
                <c:pt idx="9">
                  <c:v>80.976813551947629</c:v>
                </c:pt>
                <c:pt idx="10">
                  <c:v>81.221207276572443</c:v>
                </c:pt>
                <c:pt idx="11">
                  <c:v>81.465453036848245</c:v>
                </c:pt>
                <c:pt idx="12">
                  <c:v>81.709523428856969</c:v>
                </c:pt>
                <c:pt idx="13">
                  <c:v>81.953386597178039</c:v>
                </c:pt>
                <c:pt idx="14">
                  <c:v>82.197005566585617</c:v>
                </c:pt>
                <c:pt idx="15">
                  <c:v>82.440337479885898</c:v>
                </c:pt>
                <c:pt idx="16">
                  <c:v>82.683332729786571</c:v>
                </c:pt>
                <c:pt idx="17">
                  <c:v>82.925933971374135</c:v>
                </c:pt>
                <c:pt idx="18">
                  <c:v>83.168075000376533</c:v>
                </c:pt>
                <c:pt idx="19">
                  <c:v>83.409679480933789</c:v>
                </c:pt>
                <c:pt idx="20">
                  <c:v>83.650659505111477</c:v>
                </c:pt>
                <c:pt idx="21">
                  <c:v>83.890913964911036</c:v>
                </c:pt>
                <c:pt idx="22">
                  <c:v>84.13032671611353</c:v>
                </c:pt>
                <c:pt idx="23">
                  <c:v>84.368764512015318</c:v>
                </c:pt>
                <c:pt idx="24">
                  <c:v>84.606074684076802</c:v>
                </c:pt>
                <c:pt idx="25">
                  <c:v>84.842082545843851</c:v>
                </c:pt>
                <c:pt idx="26">
                  <c:v>85.076588496389732</c:v>
                </c:pt>
                <c:pt idx="27">
                  <c:v>85.309364800184483</c:v>
                </c:pt>
                <c:pt idx="28">
                  <c:v>85.540152022010176</c:v>
                </c:pt>
                <c:pt idx="29">
                  <c:v>85.768655098651635</c:v>
                </c:pt>
                <c:pt idx="30">
                  <c:v>85.994539034027753</c:v>
                </c:pt>
                <c:pt idx="31">
                  <c:v>86.217424211705904</c:v>
                </c:pt>
                <c:pt idx="32">
                  <c:v>86.436881328965285</c:v>
                </c:pt>
                <c:pt idx="33">
                  <c:v>86.652425970454118</c:v>
                </c:pt>
                <c:pt idx="34">
                  <c:v>86.863512857816843</c:v>
                </c:pt>
                <c:pt idx="35">
                  <c:v>87.069529835325426</c:v>
                </c:pt>
                <c:pt idx="36">
                  <c:v>87.269791681449263</c:v>
                </c:pt>
                <c:pt idx="37">
                  <c:v>87.463533873338235</c:v>
                </c:pt>
                <c:pt idx="38">
                  <c:v>87.649906476159018</c:v>
                </c:pt>
                <c:pt idx="39">
                  <c:v>87.82796838266178</c:v>
                </c:pt>
                <c:pt idx="40">
                  <c:v>87.99668219037251</c:v>
                </c:pt>
                <c:pt idx="41">
                  <c:v>88.15491007383774</c:v>
                </c:pt>
                <c:pt idx="42">
                  <c:v>88.301411085841593</c:v>
                </c:pt>
                <c:pt idx="43">
                  <c:v>88.434840401550005</c:v>
                </c:pt>
                <c:pt idx="44">
                  <c:v>88.553751098439363</c:v>
                </c:pt>
                <c:pt idx="45">
                  <c:v>88.656599135775238</c:v>
                </c:pt>
                <c:pt idx="46">
                  <c:v>88.741752250959792</c:v>
                </c:pt>
                <c:pt idx="47">
                  <c:v>88.807503514223484</c:v>
                </c:pt>
                <c:pt idx="48">
                  <c:v>88.852090263349297</c:v>
                </c:pt>
                <c:pt idx="49">
                  <c:v>88.873719059966703</c:v>
                </c:pt>
                <c:pt idx="50">
                  <c:v>88.870597151484262</c:v>
                </c:pt>
                <c:pt idx="51">
                  <c:v>88.840970672609117</c:v>
                </c:pt>
                <c:pt idx="52">
                  <c:v>88.783169466959322</c:v>
                </c:pt>
                <c:pt idx="53">
                  <c:v>88.6956579503603</c:v>
                </c:pt>
                <c:pt idx="54">
                  <c:v>88.577090883627335</c:v>
                </c:pt>
                <c:pt idx="55">
                  <c:v>88.426372301288993</c:v>
                </c:pt>
                <c:pt idx="56">
                  <c:v>88.242715200443328</c:v>
                </c:pt>
                <c:pt idx="57">
                  <c:v>88.025698996757498</c:v>
                </c:pt>
                <c:pt idx="58">
                  <c:v>87.775321284048417</c:v>
                </c:pt>
                <c:pt idx="59">
                  <c:v>87.492040178494136</c:v>
                </c:pt>
                <c:pt idx="60">
                  <c:v>87.176803570929138</c:v>
                </c:pt>
                <c:pt idx="61">
                  <c:v>86.831062011287344</c:v>
                </c:pt>
                <c:pt idx="62">
                  <c:v>86.456762729791876</c:v>
                </c:pt>
                <c:pt idx="63">
                  <c:v>86.056323430015297</c:v>
                </c:pt>
                <c:pt idx="64">
                  <c:v>85.632585882696773</c:v>
                </c:pt>
                <c:pt idx="65">
                  <c:v>85.188750868269238</c:v>
                </c:pt>
                <c:pt idx="66">
                  <c:v>84.728297488617983</c:v>
                </c:pt>
                <c:pt idx="67">
                  <c:v>84.254891115555139</c:v>
                </c:pt>
                <c:pt idx="68">
                  <c:v>83.772285109104317</c:v>
                </c:pt>
                <c:pt idx="69">
                  <c:v>83.284221818317505</c:v>
                </c:pt>
                <c:pt idx="70">
                  <c:v>82.794338235740057</c:v>
                </c:pt>
                <c:pt idx="71">
                  <c:v>82.306081052346599</c:v>
                </c:pt>
                <c:pt idx="72">
                  <c:v>81.822634855076345</c:v>
                </c:pt>
                <c:pt idx="73">
                  <c:v>81.346865968527069</c:v>
                </c:pt>
                <c:pt idx="74">
                  <c:v>80.881283125482057</c:v>
                </c:pt>
                <c:pt idx="75">
                  <c:v>80.428014905838751</c:v>
                </c:pt>
                <c:pt idx="76">
                  <c:v>79.988802826414712</c:v>
                </c:pt>
                <c:pt idx="77">
                  <c:v>79.565008168108264</c:v>
                </c:pt>
                <c:pt idx="78">
                  <c:v>79.157630120127479</c:v>
                </c:pt>
                <c:pt idx="79">
                  <c:v>78.767332592556528</c:v>
                </c:pt>
                <c:pt idx="80">
                  <c:v>78.39447705906764</c:v>
                </c:pt>
                <c:pt idx="81">
                  <c:v>78.039158985551111</c:v>
                </c:pt>
                <c:pt idx="82">
                  <c:v>77.701245717282887</c:v>
                </c:pt>
                <c:pt idx="83">
                  <c:v>77.380414080148043</c:v>
                </c:pt>
                <c:pt idx="84">
                  <c:v>77.076186352811305</c:v>
                </c:pt>
                <c:pt idx="85">
                  <c:v>76.787963650825191</c:v>
                </c:pt>
                <c:pt idx="86">
                  <c:v>76.515056106786574</c:v>
                </c:pt>
                <c:pt idx="87">
                  <c:v>76.256709519786639</c:v>
                </c:pt>
                <c:pt idx="88">
                  <c:v>76.012128378073328</c:v>
                </c:pt>
                <c:pt idx="89">
                  <c:v>75.780495332727341</c:v>
                </c:pt>
                <c:pt idx="90">
                  <c:v>75.560987322831949</c:v>
                </c:pt>
                <c:pt idx="91">
                  <c:v>75.352788631756567</c:v>
                </c:pt>
                <c:pt idx="92">
                  <c:v>75.155101198133934</c:v>
                </c:pt>
                <c:pt idx="93">
                  <c:v>74.967152521995402</c:v>
                </c:pt>
                <c:pt idx="94">
                  <c:v>74.78820150362408</c:v>
                </c:pt>
                <c:pt idx="95">
                  <c:v>74.617542536172593</c:v>
                </c:pt>
                <c:pt idx="96">
                  <c:v>74.454508147973485</c:v>
                </c:pt>
                <c:pt idx="97">
                  <c:v>74.298470460617708</c:v>
                </c:pt>
                <c:pt idx="98">
                  <c:v>74.148841697166404</c:v>
                </c:pt>
                <c:pt idx="99">
                  <c:v>74.005073943322188</c:v>
                </c:pt>
                <c:pt idx="100">
                  <c:v>73.866658334372673</c:v>
                </c:pt>
                <c:pt idx="101">
                  <c:v>73.73312381306269</c:v>
                </c:pt>
                <c:pt idx="102">
                  <c:v>73.604035578689448</c:v>
                </c:pt>
                <c:pt idx="103">
                  <c:v>73.478993325806641</c:v>
                </c:pt>
                <c:pt idx="104">
                  <c:v>73.357629351938684</c:v>
                </c:pt>
                <c:pt idx="105">
                  <c:v>73.239606597485576</c:v>
                </c:pt>
                <c:pt idx="106">
                  <c:v>73.124616667319955</c:v>
                </c:pt>
                <c:pt idx="107">
                  <c:v>73.012377872170887</c:v>
                </c:pt>
                <c:pt idx="108">
                  <c:v>72.90263331848341</c:v>
                </c:pt>
                <c:pt idx="109">
                  <c:v>72.795149067768904</c:v>
                </c:pt>
                <c:pt idx="110">
                  <c:v>72.689712380266016</c:v>
                </c:pt>
                <c:pt idx="111">
                  <c:v>72.586130052787439</c:v>
                </c:pt>
                <c:pt idx="112">
                  <c:v>72.484226856726067</c:v>
                </c:pt>
                <c:pt idx="113">
                  <c:v>72.383844079158123</c:v>
                </c:pt>
                <c:pt idx="114">
                  <c:v>72.284838167653334</c:v>
                </c:pt>
                <c:pt idx="115">
                  <c:v>72.187079477646975</c:v>
                </c:pt>
                <c:pt idx="116">
                  <c:v>72.090451119937114</c:v>
                </c:pt>
                <c:pt idx="117">
                  <c:v>71.994847904939817</c:v>
                </c:pt>
                <c:pt idx="118">
                  <c:v>71.900175379687752</c:v>
                </c:pt>
                <c:pt idx="119">
                  <c:v>71.806348953123532</c:v>
                </c:pt>
                <c:pt idx="120">
                  <c:v>71.713293104956634</c:v>
                </c:pt>
                <c:pt idx="121">
                  <c:v>71.620940673175639</c:v>
                </c:pt>
                <c:pt idx="122">
                  <c:v>71.52923221518698</c:v>
                </c:pt>
                <c:pt idx="123">
                  <c:v>71.438115437452652</c:v>
                </c:pt>
                <c:pt idx="124">
                  <c:v>71.347544688383977</c:v>
                </c:pt>
                <c:pt idx="125">
                  <c:v>71.257480509087969</c:v>
                </c:pt>
                <c:pt idx="126">
                  <c:v>71.167889236328136</c:v>
                </c:pt>
                <c:pt idx="127">
                  <c:v>71.078742651726714</c:v>
                </c:pt>
                <c:pt idx="128">
                  <c:v>70.990017670781725</c:v>
                </c:pt>
                <c:pt idx="129">
                  <c:v>70.901696064685936</c:v>
                </c:pt>
                <c:pt idx="130">
                  <c:v>70.813764207209374</c:v>
                </c:pt>
                <c:pt idx="131">
                  <c:v>70.726212838052902</c:v>
                </c:pt>
                <c:pt idx="132">
                  <c:v>70.639036833119803</c:v>
                </c:pt>
                <c:pt idx="133">
                  <c:v>70.552234971139214</c:v>
                </c:pt>
                <c:pt idx="134">
                  <c:v>70.465809685081808</c:v>
                </c:pt>
                <c:pt idx="135">
                  <c:v>70.379766785956477</c:v>
                </c:pt>
                <c:pt idx="136">
                  <c:v>70.294115146011947</c:v>
                </c:pt>
                <c:pt idx="137">
                  <c:v>70.20886632829415</c:v>
                </c:pt>
                <c:pt idx="138">
                  <c:v>70.124034150150308</c:v>
                </c:pt>
                <c:pt idx="139">
                  <c:v>70.039634169886341</c:v>
                </c:pt>
                <c:pt idx="140">
                  <c:v>69.955683088619864</c:v>
                </c:pt>
                <c:pt idx="141">
                  <c:v>69.872198063645072</c:v>
                </c:pt>
                <c:pt idx="142">
                  <c:v>69.789195935454558</c:v>
                </c:pt>
                <c:pt idx="143">
                  <c:v>69.706692377920575</c:v>
                </c:pt>
                <c:pt idx="144">
                  <c:v>69.624700989776954</c:v>
                </c:pt>
                <c:pt idx="145">
                  <c:v>69.543232354954426</c:v>
                </c:pt>
                <c:pt idx="146">
                  <c:v>69.462293108705097</c:v>
                </c:pt>
                <c:pt idx="147">
                  <c:v>69.381885054735875</c:v>
                </c:pt>
                <c:pt idx="148">
                  <c:v>69.302004384508606</c:v>
                </c:pt>
                <c:pt idx="149">
                  <c:v>69.222641052179384</c:v>
                </c:pt>
                <c:pt idx="150">
                  <c:v>69.143778356254757</c:v>
                </c:pt>
                <c:pt idx="151">
                  <c:v>69.065392771283456</c:v>
                </c:pt>
                <c:pt idx="152">
                  <c:v>68.987454059775544</c:v>
                </c:pt>
                <c:pt idx="153">
                  <c:v>68.909925676837219</c:v>
                </c:pt>
                <c:pt idx="154">
                  <c:v>68.832765459307893</c:v>
                </c:pt>
                <c:pt idx="155">
                  <c:v>68.755926569704116</c:v>
                </c:pt>
                <c:pt idx="156">
                  <c:v>68.679358645535032</c:v>
                </c:pt>
                <c:pt idx="157">
                  <c:v>68.603009088985218</c:v>
                </c:pt>
                <c:pt idx="158">
                  <c:v>68.526824422460493</c:v>
                </c:pt>
                <c:pt idx="159">
                  <c:v>68.45075163310247</c:v>
                </c:pt>
                <c:pt idx="160">
                  <c:v>68.374739434116407</c:v>
                </c:pt>
                <c:pt idx="161">
                  <c:v>68.298739381661875</c:v>
                </c:pt>
                <c:pt idx="162">
                  <c:v>68.22270680140582</c:v>
                </c:pt>
                <c:pt idx="163">
                  <c:v>68.146601496507188</c:v>
                </c:pt>
                <c:pt idx="164">
                  <c:v>68.070388226632019</c:v>
                </c:pt>
                <c:pt idx="165">
                  <c:v>67.994036963733834</c:v>
                </c:pt>
                <c:pt idx="166">
                  <c:v>67.917522943439835</c:v>
                </c:pt>
                <c:pt idx="167">
                  <c:v>67.840826540238297</c:v>
                </c:pt>
                <c:pt idx="168">
                  <c:v>67.763933000124553</c:v>
                </c:pt>
                <c:pt idx="169">
                  <c:v>67.686832066258717</c:v>
                </c:pt>
                <c:pt idx="170">
                  <c:v>67.609517532154499</c:v>
                </c:pt>
                <c:pt idx="171">
                  <c:v>67.531986753737627</c:v>
                </c:pt>
                <c:pt idx="172">
                  <c:v>67.454240147081748</c:v>
                </c:pt>
                <c:pt idx="173">
                  <c:v>67.376280693460089</c:v>
                </c:pt>
                <c:pt idx="174">
                  <c:v>67.298113468113002</c:v>
                </c:pt>
                <c:pt idx="175">
                  <c:v>67.21974520423521</c:v>
                </c:pt>
                <c:pt idx="176">
                  <c:v>67.141183899391606</c:v>
                </c:pt>
                <c:pt idx="177">
                  <c:v>67.062438468002611</c:v>
                </c:pt>
                <c:pt idx="178">
                  <c:v>66.983518440730123</c:v>
                </c:pt>
                <c:pt idx="179">
                  <c:v>66.904433709501802</c:v>
                </c:pt>
                <c:pt idx="180">
                  <c:v>66.825194315452762</c:v>
                </c:pt>
                <c:pt idx="181">
                  <c:v>66.745810276137206</c:v>
                </c:pt>
                <c:pt idx="182">
                  <c:v>66.666291447862264</c:v>
                </c:pt>
                <c:pt idx="183">
                  <c:v>66.586647418820036</c:v>
                </c:pt>
                <c:pt idx="184">
                  <c:v>66.506887428752918</c:v>
                </c:pt>
                <c:pt idx="185">
                  <c:v>66.427020311107924</c:v>
                </c:pt>
                <c:pt idx="186">
                  <c:v>66.347054453955167</c:v>
                </c:pt>
                <c:pt idx="187">
                  <c:v>66.266997776321617</c:v>
                </c:pt>
                <c:pt idx="188">
                  <c:v>66.186857716985756</c:v>
                </c:pt>
                <c:pt idx="189">
                  <c:v>66.10664123317126</c:v>
                </c:pt>
                <c:pt idx="190">
                  <c:v>66.026354806949357</c:v>
                </c:pt>
                <c:pt idx="191">
                  <c:v>65.94600445750352</c:v>
                </c:pt>
                <c:pt idx="192">
                  <c:v>65.865595757718168</c:v>
                </c:pt>
                <c:pt idx="193">
                  <c:v>65.785133853826309</c:v>
                </c:pt>
                <c:pt idx="194">
                  <c:v>65.704623487087943</c:v>
                </c:pt>
                <c:pt idx="195">
                  <c:v>65.624069016674284</c:v>
                </c:pt>
                <c:pt idx="196">
                  <c:v>65.54347444310531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A!$F$28:$F$228</c:f>
              <c:numCache>
                <c:formatCode>General</c:formatCode>
                <c:ptCount val="201"/>
                <c:pt idx="0">
                  <c:v>82.218999999999994</c:v>
                </c:pt>
                <c:pt idx="1">
                  <c:v>82.266000000000005</c:v>
                </c:pt>
                <c:pt idx="2">
                  <c:v>82.233999999999995</c:v>
                </c:pt>
                <c:pt idx="3">
                  <c:v>82.671999999999997</c:v>
                </c:pt>
                <c:pt idx="4">
                  <c:v>83.061999999999998</c:v>
                </c:pt>
                <c:pt idx="5">
                  <c:v>83.311999999999998</c:v>
                </c:pt>
                <c:pt idx="6">
                  <c:v>82.906000000000006</c:v>
                </c:pt>
                <c:pt idx="7">
                  <c:v>82.156000000000006</c:v>
                </c:pt>
                <c:pt idx="8">
                  <c:v>82.108999999999995</c:v>
                </c:pt>
                <c:pt idx="9">
                  <c:v>82.328000000000003</c:v>
                </c:pt>
                <c:pt idx="10">
                  <c:v>82.578000000000003</c:v>
                </c:pt>
                <c:pt idx="11">
                  <c:v>82.453000000000003</c:v>
                </c:pt>
                <c:pt idx="12">
                  <c:v>82.921999999999997</c:v>
                </c:pt>
                <c:pt idx="13">
                  <c:v>83.296999999999997</c:v>
                </c:pt>
                <c:pt idx="14">
                  <c:v>81.561999999999998</c:v>
                </c:pt>
                <c:pt idx="15">
                  <c:v>82.811999999999998</c:v>
                </c:pt>
                <c:pt idx="16">
                  <c:v>82.891000000000005</c:v>
                </c:pt>
                <c:pt idx="17">
                  <c:v>82.608999999999995</c:v>
                </c:pt>
                <c:pt idx="18">
                  <c:v>81.953000000000003</c:v>
                </c:pt>
                <c:pt idx="19">
                  <c:v>84.218999999999994</c:v>
                </c:pt>
                <c:pt idx="20">
                  <c:v>84.031000000000006</c:v>
                </c:pt>
                <c:pt idx="21">
                  <c:v>81.921999999999997</c:v>
                </c:pt>
                <c:pt idx="22">
                  <c:v>81.921999999999997</c:v>
                </c:pt>
                <c:pt idx="23">
                  <c:v>82.421999999999997</c:v>
                </c:pt>
                <c:pt idx="24">
                  <c:v>83.483999999999995</c:v>
                </c:pt>
                <c:pt idx="25">
                  <c:v>82.983999999999995</c:v>
                </c:pt>
                <c:pt idx="26">
                  <c:v>83.811999999999998</c:v>
                </c:pt>
                <c:pt idx="27">
                  <c:v>84.281000000000006</c:v>
                </c:pt>
                <c:pt idx="28">
                  <c:v>86.656000000000006</c:v>
                </c:pt>
                <c:pt idx="29">
                  <c:v>85.125</c:v>
                </c:pt>
                <c:pt idx="30">
                  <c:v>85.296999999999997</c:v>
                </c:pt>
                <c:pt idx="31">
                  <c:v>86.858999999999995</c:v>
                </c:pt>
                <c:pt idx="32">
                  <c:v>86.578000000000003</c:v>
                </c:pt>
                <c:pt idx="33">
                  <c:v>87.218999999999994</c:v>
                </c:pt>
                <c:pt idx="34">
                  <c:v>88.671999999999997</c:v>
                </c:pt>
                <c:pt idx="35">
                  <c:v>89.671999999999997</c:v>
                </c:pt>
                <c:pt idx="36">
                  <c:v>90.141000000000005</c:v>
                </c:pt>
                <c:pt idx="37">
                  <c:v>90.811999999999998</c:v>
                </c:pt>
                <c:pt idx="38">
                  <c:v>91.906000000000006</c:v>
                </c:pt>
                <c:pt idx="39">
                  <c:v>92.828000000000003</c:v>
                </c:pt>
                <c:pt idx="40">
                  <c:v>92.733999999999995</c:v>
                </c:pt>
                <c:pt idx="41">
                  <c:v>94.578000000000003</c:v>
                </c:pt>
                <c:pt idx="42">
                  <c:v>96.733999999999995</c:v>
                </c:pt>
                <c:pt idx="43">
                  <c:v>99.188000000000002</c:v>
                </c:pt>
                <c:pt idx="44">
                  <c:v>100.85899999999999</c:v>
                </c:pt>
                <c:pt idx="45">
                  <c:v>104.812</c:v>
                </c:pt>
                <c:pt idx="46">
                  <c:v>108.34399999999999</c:v>
                </c:pt>
                <c:pt idx="47">
                  <c:v>113.34399999999999</c:v>
                </c:pt>
                <c:pt idx="48">
                  <c:v>119.60899999999999</c:v>
                </c:pt>
                <c:pt idx="49">
                  <c:v>127.375</c:v>
                </c:pt>
                <c:pt idx="50">
                  <c:v>137.422</c:v>
                </c:pt>
                <c:pt idx="51">
                  <c:v>149.26599999999999</c:v>
                </c:pt>
                <c:pt idx="52">
                  <c:v>163.76599999999999</c:v>
                </c:pt>
                <c:pt idx="53">
                  <c:v>178.60900000000001</c:v>
                </c:pt>
                <c:pt idx="54">
                  <c:v>192.578</c:v>
                </c:pt>
                <c:pt idx="55">
                  <c:v>204.48400000000001</c:v>
                </c:pt>
                <c:pt idx="56">
                  <c:v>213.90600000000001</c:v>
                </c:pt>
                <c:pt idx="57">
                  <c:v>220.93799999999999</c:v>
                </c:pt>
                <c:pt idx="58">
                  <c:v>225.53100000000001</c:v>
                </c:pt>
                <c:pt idx="59">
                  <c:v>229.23400000000001</c:v>
                </c:pt>
                <c:pt idx="60">
                  <c:v>230.01599999999999</c:v>
                </c:pt>
                <c:pt idx="61">
                  <c:v>227</c:v>
                </c:pt>
                <c:pt idx="62">
                  <c:v>220.14099999999999</c:v>
                </c:pt>
                <c:pt idx="63">
                  <c:v>204.23400000000001</c:v>
                </c:pt>
                <c:pt idx="64">
                  <c:v>172.34399999999999</c:v>
                </c:pt>
                <c:pt idx="65">
                  <c:v>126.203</c:v>
                </c:pt>
                <c:pt idx="66">
                  <c:v>94.796999999999997</c:v>
                </c:pt>
                <c:pt idx="67">
                  <c:v>84.811999999999998</c:v>
                </c:pt>
                <c:pt idx="68">
                  <c:v>85.671999999999997</c:v>
                </c:pt>
                <c:pt idx="69">
                  <c:v>87.311999999999998</c:v>
                </c:pt>
                <c:pt idx="70">
                  <c:v>88.953000000000003</c:v>
                </c:pt>
                <c:pt idx="71">
                  <c:v>95.108999999999995</c:v>
                </c:pt>
                <c:pt idx="72">
                  <c:v>101.09399999999999</c:v>
                </c:pt>
                <c:pt idx="73">
                  <c:v>109.953</c:v>
                </c:pt>
                <c:pt idx="74">
                  <c:v>120.453</c:v>
                </c:pt>
                <c:pt idx="75">
                  <c:v>133.34399999999999</c:v>
                </c:pt>
                <c:pt idx="76">
                  <c:v>146.64099999999999</c:v>
                </c:pt>
                <c:pt idx="77">
                  <c:v>158.34399999999999</c:v>
                </c:pt>
                <c:pt idx="78">
                  <c:v>169.703</c:v>
                </c:pt>
                <c:pt idx="79">
                  <c:v>178.26599999999999</c:v>
                </c:pt>
                <c:pt idx="80">
                  <c:v>184.65600000000001</c:v>
                </c:pt>
                <c:pt idx="81">
                  <c:v>188.73400000000001</c:v>
                </c:pt>
                <c:pt idx="82">
                  <c:v>190.01599999999999</c:v>
                </c:pt>
                <c:pt idx="83">
                  <c:v>187.64099999999999</c:v>
                </c:pt>
                <c:pt idx="84">
                  <c:v>179.23400000000001</c:v>
                </c:pt>
                <c:pt idx="85">
                  <c:v>158.672</c:v>
                </c:pt>
                <c:pt idx="86">
                  <c:v>123.578</c:v>
                </c:pt>
                <c:pt idx="87">
                  <c:v>91.093999999999994</c:v>
                </c:pt>
                <c:pt idx="88">
                  <c:v>77.156000000000006</c:v>
                </c:pt>
                <c:pt idx="89">
                  <c:v>74.641000000000005</c:v>
                </c:pt>
                <c:pt idx="90">
                  <c:v>73.843999999999994</c:v>
                </c:pt>
                <c:pt idx="91">
                  <c:v>73.858999999999995</c:v>
                </c:pt>
                <c:pt idx="92">
                  <c:v>73.125</c:v>
                </c:pt>
                <c:pt idx="93">
                  <c:v>74.141000000000005</c:v>
                </c:pt>
                <c:pt idx="94">
                  <c:v>74.171999999999997</c:v>
                </c:pt>
                <c:pt idx="95">
                  <c:v>72.311999999999998</c:v>
                </c:pt>
                <c:pt idx="96">
                  <c:v>73.266000000000005</c:v>
                </c:pt>
                <c:pt idx="97">
                  <c:v>74.078000000000003</c:v>
                </c:pt>
                <c:pt idx="98">
                  <c:v>73.906000000000006</c:v>
                </c:pt>
                <c:pt idx="99">
                  <c:v>74.688000000000002</c:v>
                </c:pt>
                <c:pt idx="100">
                  <c:v>74.25</c:v>
                </c:pt>
                <c:pt idx="101">
                  <c:v>74.156000000000006</c:v>
                </c:pt>
                <c:pt idx="102">
                  <c:v>73.828000000000003</c:v>
                </c:pt>
                <c:pt idx="103">
                  <c:v>74.375</c:v>
                </c:pt>
                <c:pt idx="104">
                  <c:v>73.968999999999994</c:v>
                </c:pt>
                <c:pt idx="105">
                  <c:v>74.641000000000005</c:v>
                </c:pt>
                <c:pt idx="106">
                  <c:v>73.828000000000003</c:v>
                </c:pt>
                <c:pt idx="107">
                  <c:v>74.031000000000006</c:v>
                </c:pt>
                <c:pt idx="108">
                  <c:v>74.578000000000003</c:v>
                </c:pt>
                <c:pt idx="109">
                  <c:v>73.483999999999995</c:v>
                </c:pt>
                <c:pt idx="110">
                  <c:v>73.233999999999995</c:v>
                </c:pt>
                <c:pt idx="111">
                  <c:v>73.281000000000006</c:v>
                </c:pt>
                <c:pt idx="112">
                  <c:v>73.781000000000006</c:v>
                </c:pt>
                <c:pt idx="113">
                  <c:v>75.766000000000005</c:v>
                </c:pt>
                <c:pt idx="114">
                  <c:v>76.688000000000002</c:v>
                </c:pt>
                <c:pt idx="115">
                  <c:v>80.031000000000006</c:v>
                </c:pt>
                <c:pt idx="116">
                  <c:v>80.343999999999994</c:v>
                </c:pt>
                <c:pt idx="117">
                  <c:v>82.811999999999998</c:v>
                </c:pt>
                <c:pt idx="118">
                  <c:v>85.983999999999995</c:v>
                </c:pt>
                <c:pt idx="119">
                  <c:v>87.281000000000006</c:v>
                </c:pt>
                <c:pt idx="120">
                  <c:v>88.328000000000003</c:v>
                </c:pt>
                <c:pt idx="121">
                  <c:v>88.843999999999994</c:v>
                </c:pt>
                <c:pt idx="122">
                  <c:v>86.921999999999997</c:v>
                </c:pt>
                <c:pt idx="123">
                  <c:v>84.438000000000002</c:v>
                </c:pt>
                <c:pt idx="124">
                  <c:v>81.328000000000003</c:v>
                </c:pt>
                <c:pt idx="125">
                  <c:v>78.483999999999995</c:v>
                </c:pt>
                <c:pt idx="126">
                  <c:v>74.953000000000003</c:v>
                </c:pt>
                <c:pt idx="127">
                  <c:v>72.125</c:v>
                </c:pt>
                <c:pt idx="128">
                  <c:v>71.516000000000005</c:v>
                </c:pt>
                <c:pt idx="129">
                  <c:v>71.141000000000005</c:v>
                </c:pt>
                <c:pt idx="130">
                  <c:v>70.828000000000003</c:v>
                </c:pt>
                <c:pt idx="131">
                  <c:v>71.188000000000002</c:v>
                </c:pt>
                <c:pt idx="132">
                  <c:v>71.468999999999994</c:v>
                </c:pt>
                <c:pt idx="133">
                  <c:v>71.843999999999994</c:v>
                </c:pt>
                <c:pt idx="134">
                  <c:v>69.671999999999997</c:v>
                </c:pt>
                <c:pt idx="135">
                  <c:v>70.733999999999995</c:v>
                </c:pt>
                <c:pt idx="136">
                  <c:v>71.281000000000006</c:v>
                </c:pt>
                <c:pt idx="137">
                  <c:v>69.968999999999994</c:v>
                </c:pt>
                <c:pt idx="138">
                  <c:v>71.296999999999997</c:v>
                </c:pt>
                <c:pt idx="139">
                  <c:v>70.546999999999997</c:v>
                </c:pt>
                <c:pt idx="140">
                  <c:v>70.358999999999995</c:v>
                </c:pt>
                <c:pt idx="141">
                  <c:v>71.343999999999994</c:v>
                </c:pt>
                <c:pt idx="142">
                  <c:v>71.531000000000006</c:v>
                </c:pt>
                <c:pt idx="143">
                  <c:v>70.593999999999994</c:v>
                </c:pt>
                <c:pt idx="144">
                  <c:v>71.625</c:v>
                </c:pt>
                <c:pt idx="145">
                  <c:v>71.703000000000003</c:v>
                </c:pt>
                <c:pt idx="146">
                  <c:v>73.811999999999998</c:v>
                </c:pt>
                <c:pt idx="147">
                  <c:v>75.188000000000002</c:v>
                </c:pt>
                <c:pt idx="148">
                  <c:v>75.858999999999995</c:v>
                </c:pt>
                <c:pt idx="149">
                  <c:v>78.093999999999994</c:v>
                </c:pt>
                <c:pt idx="150">
                  <c:v>78.796999999999997</c:v>
                </c:pt>
                <c:pt idx="151">
                  <c:v>79.031000000000006</c:v>
                </c:pt>
                <c:pt idx="152">
                  <c:v>78.811999999999998</c:v>
                </c:pt>
                <c:pt idx="153">
                  <c:v>75.781000000000006</c:v>
                </c:pt>
                <c:pt idx="154">
                  <c:v>73.561999999999998</c:v>
                </c:pt>
                <c:pt idx="155">
                  <c:v>70.906000000000006</c:v>
                </c:pt>
                <c:pt idx="156">
                  <c:v>69.093999999999994</c:v>
                </c:pt>
                <c:pt idx="157">
                  <c:v>69.061999999999998</c:v>
                </c:pt>
                <c:pt idx="158">
                  <c:v>67.843999999999994</c:v>
                </c:pt>
                <c:pt idx="159">
                  <c:v>67.688000000000002</c:v>
                </c:pt>
                <c:pt idx="160">
                  <c:v>68.406000000000006</c:v>
                </c:pt>
                <c:pt idx="161">
                  <c:v>67.093999999999994</c:v>
                </c:pt>
                <c:pt idx="162">
                  <c:v>69.421999999999997</c:v>
                </c:pt>
                <c:pt idx="163">
                  <c:v>68.483999999999995</c:v>
                </c:pt>
                <c:pt idx="164">
                  <c:v>68.858999999999995</c:v>
                </c:pt>
                <c:pt idx="165">
                  <c:v>68.358999999999995</c:v>
                </c:pt>
                <c:pt idx="166">
                  <c:v>67.453000000000003</c:v>
                </c:pt>
                <c:pt idx="167">
                  <c:v>67.531000000000006</c:v>
                </c:pt>
                <c:pt idx="168">
                  <c:v>68.141000000000005</c:v>
                </c:pt>
                <c:pt idx="169">
                  <c:v>67.968999999999994</c:v>
                </c:pt>
                <c:pt idx="170">
                  <c:v>67.561999999999998</c:v>
                </c:pt>
                <c:pt idx="171">
                  <c:v>68.561999999999998</c:v>
                </c:pt>
                <c:pt idx="172">
                  <c:v>67.703000000000003</c:v>
                </c:pt>
                <c:pt idx="173">
                  <c:v>68.703000000000003</c:v>
                </c:pt>
                <c:pt idx="174">
                  <c:v>68.093999999999994</c:v>
                </c:pt>
                <c:pt idx="175">
                  <c:v>67.5</c:v>
                </c:pt>
                <c:pt idx="176">
                  <c:v>68.296999999999997</c:v>
                </c:pt>
                <c:pt idx="177">
                  <c:v>67.171999999999997</c:v>
                </c:pt>
                <c:pt idx="178">
                  <c:v>67.421999999999997</c:v>
                </c:pt>
                <c:pt idx="179">
                  <c:v>67.733999999999995</c:v>
                </c:pt>
                <c:pt idx="180">
                  <c:v>68.328000000000003</c:v>
                </c:pt>
                <c:pt idx="181">
                  <c:v>67.25</c:v>
                </c:pt>
                <c:pt idx="182">
                  <c:v>66.983999999999995</c:v>
                </c:pt>
                <c:pt idx="183">
                  <c:v>67.061999999999998</c:v>
                </c:pt>
                <c:pt idx="184">
                  <c:v>65.953000000000003</c:v>
                </c:pt>
                <c:pt idx="185">
                  <c:v>66.578000000000003</c:v>
                </c:pt>
                <c:pt idx="186">
                  <c:v>67.688000000000002</c:v>
                </c:pt>
                <c:pt idx="187">
                  <c:v>67.938000000000002</c:v>
                </c:pt>
                <c:pt idx="188">
                  <c:v>66.781000000000006</c:v>
                </c:pt>
                <c:pt idx="189">
                  <c:v>66.578000000000003</c:v>
                </c:pt>
                <c:pt idx="190">
                  <c:v>66.766000000000005</c:v>
                </c:pt>
                <c:pt idx="191">
                  <c:v>68.125</c:v>
                </c:pt>
                <c:pt idx="192">
                  <c:v>66.5</c:v>
                </c:pt>
                <c:pt idx="193">
                  <c:v>66.796999999999997</c:v>
                </c:pt>
                <c:pt idx="194">
                  <c:v>66.358999999999995</c:v>
                </c:pt>
                <c:pt idx="195">
                  <c:v>67.031000000000006</c:v>
                </c:pt>
                <c:pt idx="196">
                  <c:v>66.266000000000005</c:v>
                </c:pt>
                <c:pt idx="197">
                  <c:v>67.421999999999997</c:v>
                </c:pt>
                <c:pt idx="198">
                  <c:v>67.858999999999995</c:v>
                </c:pt>
                <c:pt idx="199">
                  <c:v>66.968999999999994</c:v>
                </c:pt>
                <c:pt idx="200">
                  <c:v>66.858999999999995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A!$V$28:$V$228</c:f>
              <c:numCache>
                <c:formatCode>0.00</c:formatCode>
                <c:ptCount val="201"/>
                <c:pt idx="0">
                  <c:v>79.690513020295114</c:v>
                </c:pt>
                <c:pt idx="1">
                  <c:v>79.952412558000034</c:v>
                </c:pt>
                <c:pt idx="2">
                  <c:v>80.214267855951775</c:v>
                </c:pt>
                <c:pt idx="3">
                  <c:v>80.476069701411816</c:v>
                </c:pt>
                <c:pt idx="4">
                  <c:v>80.737807296569827</c:v>
                </c:pt>
                <c:pt idx="5">
                  <c:v>80.999468010408833</c:v>
                </c:pt>
                <c:pt idx="6">
                  <c:v>81.261037094196041</c:v>
                </c:pt>
                <c:pt idx="7">
                  <c:v>81.522497355719636</c:v>
                </c:pt>
                <c:pt idx="8">
                  <c:v>81.783828786967291</c:v>
                </c:pt>
                <c:pt idx="9">
                  <c:v>82.045008139675645</c:v>
                </c:pt>
                <c:pt idx="10">
                  <c:v>82.306008443289258</c:v>
                </c:pt>
                <c:pt idx="11">
                  <c:v>82.566798460740387</c:v>
                </c:pt>
                <c:pt idx="12">
                  <c:v>82.827342079818209</c:v>
                </c:pt>
                <c:pt idx="13">
                  <c:v>83.087597642993188</c:v>
                </c:pt>
                <c:pt idx="14">
                  <c:v>83.34751722857726</c:v>
                </c:pt>
                <c:pt idx="15">
                  <c:v>83.60704591467686</c:v>
                </c:pt>
                <c:pt idx="16">
                  <c:v>83.866121090512564</c:v>
                </c:pt>
                <c:pt idx="17">
                  <c:v>84.124671936853971</c:v>
                </c:pt>
                <c:pt idx="18">
                  <c:v>84.38261929330443</c:v>
                </c:pt>
                <c:pt idx="19">
                  <c:v>84.6398762871396</c:v>
                </c:pt>
                <c:pt idx="20">
                  <c:v>84.896350348585798</c:v>
                </c:pt>
                <c:pt idx="21">
                  <c:v>85.151947625970578</c:v>
                </c:pt>
                <c:pt idx="22">
                  <c:v>85.406581401687248</c:v>
                </c:pt>
                <c:pt idx="23">
                  <c:v>85.660186973668033</c:v>
                </c:pt>
                <c:pt idx="24">
                  <c:v>85.912746699381074</c:v>
                </c:pt>
                <c:pt idx="25">
                  <c:v>86.164330600932274</c:v>
                </c:pt>
                <c:pt idx="26">
                  <c:v>86.415160195142562</c:v>
                </c:pt>
                <c:pt idx="27">
                  <c:v>86.665706104275145</c:v>
                </c:pt>
                <c:pt idx="28">
                  <c:v>86.9168335133608</c:v>
                </c:pt>
                <c:pt idx="29">
                  <c:v>87.170013535845229</c:v>
                </c:pt>
                <c:pt idx="30">
                  <c:v>87.427622705358345</c:v>
                </c:pt>
                <c:pt idx="31">
                  <c:v>87.69335653636989</c:v>
                </c:pt>
                <c:pt idx="32">
                  <c:v>87.972785465254148</c:v>
                </c:pt>
                <c:pt idx="33">
                  <c:v>88.274081197152313</c:v>
                </c:pt>
                <c:pt idx="34">
                  <c:v>88.608936886817787</c:v>
                </c:pt>
                <c:pt idx="35">
                  <c:v>88.993693765088082</c:v>
                </c:pt>
                <c:pt idx="36">
                  <c:v>89.450667853035512</c:v>
                </c:pt>
                <c:pt idx="37">
                  <c:v>90.009641693168447</c:v>
                </c:pt>
                <c:pt idx="38">
                  <c:v>90.7094468346491</c:v>
                </c:pt>
                <c:pt idx="39">
                  <c:v>91.599513866354471</c:v>
                </c:pt>
                <c:pt idx="40">
                  <c:v>92.741210922359755</c:v>
                </c:pt>
                <c:pt idx="41">
                  <c:v>94.208734222723592</c:v>
                </c:pt>
                <c:pt idx="42">
                  <c:v>96.089263622813888</c:v>
                </c:pt>
                <c:pt idx="43">
                  <c:v>98.48206316234716</c:v>
                </c:pt>
                <c:pt idx="44">
                  <c:v>101.49620373200167</c:v>
                </c:pt>
                <c:pt idx="45">
                  <c:v>105.24662474385538</c:v>
                </c:pt>
                <c:pt idx="46">
                  <c:v>109.8483443583029</c:v>
                </c:pt>
                <c:pt idx="47">
                  <c:v>115.40877861638525</c:v>
                </c:pt>
                <c:pt idx="48">
                  <c:v>122.01833620160912</c:v>
                </c:pt>
                <c:pt idx="49">
                  <c:v>129.73970498435969</c:v>
                </c:pt>
                <c:pt idx="50">
                  <c:v>138.59651536555469</c:v>
                </c:pt>
                <c:pt idx="51">
                  <c:v>148.56231800399894</c:v>
                </c:pt>
                <c:pt idx="52">
                  <c:v>159.55098968692087</c:v>
                </c:pt>
                <c:pt idx="53">
                  <c:v>171.40960817864274</c:v>
                </c:pt>
                <c:pt idx="54">
                  <c:v>183.91382204487309</c:v>
                </c:pt>
                <c:pt idx="55">
                  <c:v>196.76138466928001</c:v>
                </c:pt>
                <c:pt idx="56">
                  <c:v>209.54638938895141</c:v>
                </c:pt>
                <c:pt idx="57">
                  <c:v>221.67136927534617</c:v>
                </c:pt>
                <c:pt idx="58">
                  <c:v>232.14003620248923</c:v>
                </c:pt>
                <c:pt idx="59">
                  <c:v>239.25204529952967</c:v>
                </c:pt>
                <c:pt idx="60">
                  <c:v>240.47316778108973</c:v>
                </c:pt>
                <c:pt idx="61">
                  <c:v>233.01416333048667</c:v>
                </c:pt>
                <c:pt idx="62">
                  <c:v>215.38710911796355</c:v>
                </c:pt>
                <c:pt idx="63">
                  <c:v>189.15598173335789</c:v>
                </c:pt>
                <c:pt idx="64">
                  <c:v>159.22397406671408</c:v>
                </c:pt>
                <c:pt idx="65">
                  <c:v>131.81413624779356</c:v>
                </c:pt>
                <c:pt idx="66">
                  <c:v>111.46598475384391</c:v>
                </c:pt>
                <c:pt idx="67">
                  <c:v>99.400073378933939</c:v>
                </c:pt>
                <c:pt idx="68">
                  <c:v>94.174506330811823</c:v>
                </c:pt>
                <c:pt idx="69">
                  <c:v>93.487674053816932</c:v>
                </c:pt>
                <c:pt idx="70">
                  <c:v>95.539727162358119</c:v>
                </c:pt>
                <c:pt idx="71">
                  <c:v>99.400050998766119</c:v>
                </c:pt>
                <c:pt idx="72">
                  <c:v>104.7645526226397</c:v>
                </c:pt>
                <c:pt idx="73">
                  <c:v>111.6110881660548</c:v>
                </c:pt>
                <c:pt idx="74">
                  <c:v>119.97149764682374</c:v>
                </c:pt>
                <c:pt idx="75">
                  <c:v>129.81815213897789</c:v>
                </c:pt>
                <c:pt idx="76">
                  <c:v>141.00839203044734</c:v>
                </c:pt>
                <c:pt idx="77">
                  <c:v>153.24385498401429</c:v>
                </c:pt>
                <c:pt idx="78">
                  <c:v>166.00784846467658</c:v>
                </c:pt>
                <c:pt idx="79">
                  <c:v>178.43450562507977</c:v>
                </c:pt>
                <c:pt idx="80">
                  <c:v>189.09095387792314</c:v>
                </c:pt>
                <c:pt idx="81">
                  <c:v>195.80343112955487</c:v>
                </c:pt>
                <c:pt idx="82">
                  <c:v>195.90124314094084</c:v>
                </c:pt>
                <c:pt idx="83">
                  <c:v>187.25412871811693</c:v>
                </c:pt>
                <c:pt idx="84">
                  <c:v>169.83927179570711</c:v>
                </c:pt>
                <c:pt idx="85">
                  <c:v>146.64345586225971</c:v>
                </c:pt>
                <c:pt idx="86">
                  <c:v>122.72996974504859</c:v>
                </c:pt>
                <c:pt idx="87">
                  <c:v>102.8143848519054</c:v>
                </c:pt>
                <c:pt idx="88">
                  <c:v>89.186641006458572</c:v>
                </c:pt>
                <c:pt idx="89">
                  <c:v>81.444206923560785</c:v>
                </c:pt>
                <c:pt idx="90">
                  <c:v>77.740824421843612</c:v>
                </c:pt>
                <c:pt idx="91">
                  <c:v>76.197623033016043</c:v>
                </c:pt>
                <c:pt idx="92">
                  <c:v>75.580572899217842</c:v>
                </c:pt>
                <c:pt idx="93">
                  <c:v>75.289028490817699</c:v>
                </c:pt>
                <c:pt idx="94">
                  <c:v>75.09536148118643</c:v>
                </c:pt>
                <c:pt idx="95">
                  <c:v>74.930617158266386</c:v>
                </c:pt>
                <c:pt idx="96">
                  <c:v>74.777680280959117</c:v>
                </c:pt>
                <c:pt idx="97">
                  <c:v>74.632909580218495</c:v>
                </c:pt>
                <c:pt idx="98">
                  <c:v>74.495655519014733</c:v>
                </c:pt>
                <c:pt idx="99">
                  <c:v>74.366101596039996</c:v>
                </c:pt>
                <c:pt idx="100">
                  <c:v>74.245057939408923</c:v>
                </c:pt>
                <c:pt idx="101">
                  <c:v>74.13417501498499</c:v>
                </c:pt>
                <c:pt idx="102">
                  <c:v>74.036301670686569</c:v>
                </c:pt>
                <c:pt idx="103">
                  <c:v>73.955950831779901</c:v>
                </c:pt>
                <c:pt idx="104">
                  <c:v>73.899856719343717</c:v>
                </c:pt>
                <c:pt idx="105">
                  <c:v>73.877584049730615</c:v>
                </c:pt>
                <c:pt idx="106">
                  <c:v>73.902111636990455</c:v>
                </c:pt>
                <c:pt idx="107">
                  <c:v>73.990267272305204</c:v>
                </c:pt>
                <c:pt idx="108">
                  <c:v>74.162845724816805</c:v>
                </c:pt>
                <c:pt idx="109">
                  <c:v>74.444209211866379</c:v>
                </c:pt>
                <c:pt idx="110">
                  <c:v>74.86116379446679</c:v>
                </c:pt>
                <c:pt idx="111">
                  <c:v>75.440935521833836</c:v>
                </c:pt>
                <c:pt idx="112">
                  <c:v>76.208128983730333</c:v>
                </c:pt>
                <c:pt idx="113">
                  <c:v>77.180595009978433</c:v>
                </c:pt>
                <c:pt idx="114">
                  <c:v>78.364080921067867</c:v>
                </c:pt>
                <c:pt idx="115">
                  <c:v>79.745328194023685</c:v>
                </c:pt>
                <c:pt idx="116">
                  <c:v>81.283087360590187</c:v>
                </c:pt>
                <c:pt idx="117">
                  <c:v>82.89701389806406</c:v>
                </c:pt>
                <c:pt idx="118">
                  <c:v>84.456713164210967</c:v>
                </c:pt>
                <c:pt idx="119">
                  <c:v>85.777788749100196</c:v>
                </c:pt>
                <c:pt idx="120">
                  <c:v>86.636355070083127</c:v>
                </c:pt>
                <c:pt idx="121">
                  <c:v>86.812230799067336</c:v>
                </c:pt>
                <c:pt idx="122">
                  <c:v>86.158255003794295</c:v>
                </c:pt>
                <c:pt idx="123">
                  <c:v>84.671535938672832</c:v>
                </c:pt>
                <c:pt idx="124">
                  <c:v>82.527200914156921</c:v>
                </c:pt>
                <c:pt idx="125">
                  <c:v>80.044593787971806</c:v>
                </c:pt>
                <c:pt idx="126">
                  <c:v>77.591568341250195</c:v>
                </c:pt>
                <c:pt idx="127">
                  <c:v>75.471198099298576</c:v>
                </c:pt>
                <c:pt idx="128">
                  <c:v>73.846077159870831</c:v>
                </c:pt>
                <c:pt idx="129">
                  <c:v>72.729449439152276</c:v>
                </c:pt>
                <c:pt idx="130">
                  <c:v>72.031482426827367</c:v>
                </c:pt>
                <c:pt idx="131">
                  <c:v>71.624047791732664</c:v>
                </c:pt>
                <c:pt idx="132">
                  <c:v>71.390829470944055</c:v>
                </c:pt>
                <c:pt idx="133">
                  <c:v>71.24993959466579</c:v>
                </c:pt>
                <c:pt idx="134">
                  <c:v>71.154531894946061</c:v>
                </c:pt>
                <c:pt idx="135">
                  <c:v>71.083537455359149</c:v>
                </c:pt>
                <c:pt idx="136">
                  <c:v>71.031882403095693</c:v>
                </c:pt>
                <c:pt idx="137">
                  <c:v>71.004061850541021</c:v>
                </c:pt>
                <c:pt idx="138">
                  <c:v>71.011110749783128</c:v>
                </c:pt>
                <c:pt idx="139">
                  <c:v>71.069575380662101</c:v>
                </c:pt>
                <c:pt idx="140">
                  <c:v>71.201033919707356</c:v>
                </c:pt>
                <c:pt idx="141">
                  <c:v>71.43103406355003</c:v>
                </c:pt>
                <c:pt idx="142">
                  <c:v>71.786571372550597</c:v>
                </c:pt>
                <c:pt idx="143">
                  <c:v>72.291394383087237</c:v>
                </c:pt>
                <c:pt idx="144">
                  <c:v>72.958643781836102</c:v>
                </c:pt>
                <c:pt idx="145">
                  <c:v>73.780883920076505</c:v>
                </c:pt>
                <c:pt idx="146">
                  <c:v>74.718836288825685</c:v>
                </c:pt>
                <c:pt idx="147">
                  <c:v>75.692288283002398</c:v>
                </c:pt>
                <c:pt idx="148">
                  <c:v>76.579132863815943</c:v>
                </c:pt>
                <c:pt idx="149">
                  <c:v>77.229308184625822</c:v>
                </c:pt>
                <c:pt idx="150">
                  <c:v>77.496790290406409</c:v>
                </c:pt>
                <c:pt idx="151">
                  <c:v>77.283777349244303</c:v>
                </c:pt>
                <c:pt idx="152">
                  <c:v>76.580563021631647</c:v>
                </c:pt>
                <c:pt idx="153">
                  <c:v>75.480377794367286</c:v>
                </c:pt>
                <c:pt idx="154">
                  <c:v>74.157061893210056</c:v>
                </c:pt>
                <c:pt idx="155">
                  <c:v>72.812250234016105</c:v>
                </c:pt>
                <c:pt idx="156">
                  <c:v>71.615766913315426</c:v>
                </c:pt>
                <c:pt idx="157">
                  <c:v>70.665776495307767</c:v>
                </c:pt>
                <c:pt idx="158">
                  <c:v>69.982109142640624</c:v>
                </c:pt>
                <c:pt idx="159">
                  <c:v>69.52734352526889</c:v>
                </c:pt>
                <c:pt idx="160">
                  <c:v>69.238665433036715</c:v>
                </c:pt>
                <c:pt idx="161">
                  <c:v>69.054382728073151</c:v>
                </c:pt>
                <c:pt idx="162">
                  <c:v>68.927725622655956</c:v>
                </c:pt>
                <c:pt idx="163">
                  <c:v>68.829238455897496</c:v>
                </c:pt>
                <c:pt idx="164">
                  <c:v>68.743024230709665</c:v>
                </c:pt>
                <c:pt idx="165">
                  <c:v>68.661610473755985</c:v>
                </c:pt>
                <c:pt idx="166">
                  <c:v>68.581907961324333</c:v>
                </c:pt>
                <c:pt idx="167">
                  <c:v>68.502785927898515</c:v>
                </c:pt>
                <c:pt idx="168">
                  <c:v>68.42387559792769</c:v>
                </c:pt>
                <c:pt idx="169">
                  <c:v>68.345068499495696</c:v>
                </c:pt>
                <c:pt idx="170">
                  <c:v>68.266334563116416</c:v>
                </c:pt>
                <c:pt idx="171">
                  <c:v>68.187664512805739</c:v>
                </c:pt>
                <c:pt idx="172">
                  <c:v>68.109053854380846</c:v>
                </c:pt>
                <c:pt idx="173">
                  <c:v>68.030498988631962</c:v>
                </c:pt>
                <c:pt idx="174">
                  <c:v>67.951996421033954</c:v>
                </c:pt>
                <c:pt idx="175">
                  <c:v>67.873542662013563</c:v>
                </c:pt>
                <c:pt idx="176">
                  <c:v>67.795134255848581</c:v>
                </c:pt>
                <c:pt idx="177">
                  <c:v>67.716767823075855</c:v>
                </c:pt>
                <c:pt idx="178">
                  <c:v>67.638440096317098</c:v>
                </c:pt>
                <c:pt idx="179">
                  <c:v>67.560147947318612</c:v>
                </c:pt>
                <c:pt idx="180">
                  <c:v>67.481888405993189</c:v>
                </c:pt>
                <c:pt idx="181">
                  <c:v>67.403658672663383</c:v>
                </c:pt>
                <c:pt idx="182">
                  <c:v>67.325456124688159</c:v>
                </c:pt>
                <c:pt idx="183">
                  <c:v>67.247278318556582</c:v>
                </c:pt>
                <c:pt idx="184">
                  <c:v>67.169122988409754</c:v>
                </c:pt>
                <c:pt idx="185">
                  <c:v>67.090988041824801</c:v>
                </c:pt>
                <c:pt idx="186">
                  <c:v>67.012871553569227</c:v>
                </c:pt>
                <c:pt idx="187">
                  <c:v>66.934771757916764</c:v>
                </c:pt>
                <c:pt idx="188">
                  <c:v>66.856687040008609</c:v>
                </c:pt>
                <c:pt idx="189">
                  <c:v>66.778615926650787</c:v>
                </c:pt>
                <c:pt idx="190">
                  <c:v>66.700557076855119</c:v>
                </c:pt>
                <c:pt idx="191">
                  <c:v>66.622509272363146</c:v>
                </c:pt>
                <c:pt idx="192">
                  <c:v>66.544471408333294</c:v>
                </c:pt>
                <c:pt idx="193">
                  <c:v>66.466442484324219</c:v>
                </c:pt>
                <c:pt idx="194">
                  <c:v>66.388421595667751</c:v>
                </c:pt>
                <c:pt idx="195">
                  <c:v>66.310407925293873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A!$BB$28:$BB$228</c:f>
              <c:numCache>
                <c:formatCode>General</c:formatCode>
                <c:ptCount val="201"/>
                <c:pt idx="0">
                  <c:v>79.690513020261136</c:v>
                </c:pt>
                <c:pt idx="1">
                  <c:v>79.952412557915025</c:v>
                </c:pt>
                <c:pt idx="2">
                  <c:v>80.214267855742236</c:v>
                </c:pt>
                <c:pt idx="3">
                  <c:v>80.476069700902784</c:v>
                </c:pt>
                <c:pt idx="4">
                  <c:v>80.737807295351104</c:v>
                </c:pt>
                <c:pt idx="5">
                  <c:v>80.999468007533196</c:v>
                </c:pt>
                <c:pt idx="6">
                  <c:v>81.261037087508967</c:v>
                </c:pt>
                <c:pt idx="7">
                  <c:v>81.522497340394338</c:v>
                </c:pt>
                <c:pt idx="8">
                  <c:v>81.783828752353244</c:v>
                </c:pt>
                <c:pt idx="9">
                  <c:v>82.045008062626707</c:v>
                </c:pt>
                <c:pt idx="10">
                  <c:v>82.306008274263903</c:v>
                </c:pt>
                <c:pt idx="11">
                  <c:v>82.566798095307249</c:v>
                </c:pt>
                <c:pt idx="12">
                  <c:v>82.82734130118142</c:v>
                </c:pt>
                <c:pt idx="13">
                  <c:v>83.087596007936568</c:v>
                </c:pt>
                <c:pt idx="14">
                  <c:v>83.347513844801554</c:v>
                </c:pt>
                <c:pt idx="15">
                  <c:v>83.607039013212756</c:v>
                </c:pt>
                <c:pt idx="16">
                  <c:v>83.866107218106535</c:v>
                </c:pt>
                <c:pt idx="17">
                  <c:v>84.124644455808991</c:v>
                </c:pt>
                <c:pt idx="18">
                  <c:v>84.382565641344968</c:v>
                </c:pt>
                <c:pt idx="19">
                  <c:v>84.639773056450665</c:v>
                </c:pt>
                <c:pt idx="20">
                  <c:v>84.896154598051126</c:v>
                </c:pt>
                <c:pt idx="21">
                  <c:v>85.151581805519044</c:v>
                </c:pt>
                <c:pt idx="22">
                  <c:v>85.405907643742637</c:v>
                </c:pt>
                <c:pt idx="23">
                  <c:v>85.658964018011247</c:v>
                </c:pt>
                <c:pt idx="24">
                  <c:v>85.910558996118468</c:v>
                </c:pt>
                <c:pt idx="25">
                  <c:v>86.160473713070658</c:v>
                </c:pt>
                <c:pt idx="26">
                  <c:v>86.40845893461055</c:v>
                </c:pt>
                <c:pt idx="27">
                  <c:v>86.65423125771764</c:v>
                </c:pt>
                <c:pt idx="28">
                  <c:v>86.897468929697752</c:v>
                </c:pt>
                <c:pt idx="29">
                  <c:v>87.137807272876827</c:v>
                </c:pt>
                <c:pt idx="30">
                  <c:v>87.374833709806779</c:v>
                </c:pt>
                <c:pt idx="31">
                  <c:v>87.60808239492188</c:v>
                </c:pt>
                <c:pt idx="32">
                  <c:v>87.837028473490548</c:v>
                </c:pt>
                <c:pt idx="33">
                  <c:v>88.061082008333372</c:v>
                </c:pt>
                <c:pt idx="34">
                  <c:v>88.279581640038018</c:v>
                </c:pt>
                <c:pt idx="35">
                  <c:v>88.491788078255951</c:v>
                </c:pt>
                <c:pt idx="36">
                  <c:v>88.696877561050812</c:v>
                </c:pt>
                <c:pt idx="37">
                  <c:v>88.893935467002876</c:v>
                </c:pt>
                <c:pt idx="38">
                  <c:v>89.081950321415803</c:v>
                </c:pt>
                <c:pt idx="39">
                  <c:v>89.259808503624313</c:v>
                </c:pt>
                <c:pt idx="40">
                  <c:v>89.426290036444001</c:v>
                </c:pt>
                <c:pt idx="41">
                  <c:v>89.580065919582111</c:v>
                </c:pt>
                <c:pt idx="42">
                  <c:v>89.719697553243066</c:v>
                </c:pt>
                <c:pt idx="43">
                  <c:v>89.843638881262336</c:v>
                </c:pt>
                <c:pt idx="44">
                  <c:v>89.950241957636294</c:v>
                </c:pt>
                <c:pt idx="45">
                  <c:v>90.037766696386228</c:v>
                </c:pt>
                <c:pt idx="46">
                  <c:v>90.104395589583362</c:v>
                </c:pt>
                <c:pt idx="47">
                  <c:v>90.148254156683933</c:v>
                </c:pt>
                <c:pt idx="48">
                  <c:v>90.167437802707994</c:v>
                </c:pt>
                <c:pt idx="49">
                  <c:v>90.160045595269239</c:v>
                </c:pt>
                <c:pt idx="50">
                  <c:v>90.124221204711901</c:v>
                </c:pt>
                <c:pt idx="51">
                  <c:v>90.05820087619206</c:v>
                </c:pt>
                <c:pt idx="52">
                  <c:v>89.960367814943865</c:v>
                </c:pt>
                <c:pt idx="53">
                  <c:v>89.829311777117596</c:v>
                </c:pt>
                <c:pt idx="54">
                  <c:v>89.663891997064539</c:v>
                </c:pt>
                <c:pt idx="55">
                  <c:v>89.463300896901842</c:v>
                </c:pt>
                <c:pt idx="56">
                  <c:v>89.227125385443429</c:v>
                </c:pt>
                <c:pt idx="57">
                  <c:v>88.955402047749899</c:v>
                </c:pt>
                <c:pt idx="58">
                  <c:v>88.648662248222635</c:v>
                </c:pt>
                <c:pt idx="59">
                  <c:v>88.307963208166257</c:v>
                </c:pt>
                <c:pt idx="60">
                  <c:v>87.934901538894138</c:v>
                </c:pt>
                <c:pt idx="61">
                  <c:v>87.531606538824178</c:v>
                </c:pt>
                <c:pt idx="62">
                  <c:v>87.100711767777213</c:v>
                </c:pt>
                <c:pt idx="63">
                  <c:v>86.64530490307942</c:v>
                </c:pt>
                <c:pt idx="64">
                  <c:v>86.168857513833132</c:v>
                </c:pt>
                <c:pt idx="65">
                  <c:v>85.675137978119679</c:v>
                </c:pt>
                <c:pt idx="66">
                  <c:v>85.168112119894985</c:v>
                </c:pt>
                <c:pt idx="67">
                  <c:v>84.651837088538812</c:v>
                </c:pt>
                <c:pt idx="68">
                  <c:v>84.130354428896254</c:v>
                </c:pt>
                <c:pt idx="69">
                  <c:v>83.607588151903542</c:v>
                </c:pt>
                <c:pt idx="70">
                  <c:v>83.087252953993968</c:v>
                </c:pt>
                <c:pt idx="71">
                  <c:v>82.572776655581691</c:v>
                </c:pt>
                <c:pt idx="72">
                  <c:v>82.067239590074962</c:v>
                </c:pt>
                <c:pt idx="73">
                  <c:v>81.573332247758401</c:v>
                </c:pt>
                <c:pt idx="74">
                  <c:v>81.093331124936867</c:v>
                </c:pt>
                <c:pt idx="75">
                  <c:v>80.629091575604292</c:v>
                </c:pt>
                <c:pt idx="76">
                  <c:v>80.182055591734013</c:v>
                </c:pt>
                <c:pt idx="77">
                  <c:v>79.753271881303903</c:v>
                </c:pt>
                <c:pt idx="78">
                  <c:v>79.343425359767494</c:v>
                </c:pt>
                <c:pt idx="79">
                  <c:v>78.952873178835034</c:v>
                </c:pt>
                <c:pt idx="80">
                  <c:v>78.581684625950203</c:v>
                </c:pt>
                <c:pt idx="81">
                  <c:v>78.229682572735044</c:v>
                </c:pt>
                <c:pt idx="82">
                  <c:v>77.89648456869628</c:v>
                </c:pt>
                <c:pt idx="83">
                  <c:v>77.581542115384778</c:v>
                </c:pt>
                <c:pt idx="84">
                  <c:v>77.28417707659338</c:v>
                </c:pt>
                <c:pt idx="85">
                  <c:v>77.003614555888959</c:v>
                </c:pt>
                <c:pt idx="86">
                  <c:v>76.739011889375391</c:v>
                </c:pt>
                <c:pt idx="87">
                  <c:v>76.489483654065893</c:v>
                </c:pt>
                <c:pt idx="88">
                  <c:v>76.254122782376641</c:v>
                </c:pt>
                <c:pt idx="89">
                  <c:v>76.032018007156239</c:v>
                </c:pt>
                <c:pt idx="90">
                  <c:v>75.822267947754867</c:v>
                </c:pt>
                <c:pt idx="91">
                  <c:v>75.623992195111697</c:v>
                </c:pt>
                <c:pt idx="92">
                  <c:v>75.436339771623025</c:v>
                </c:pt>
                <c:pt idx="93">
                  <c:v>75.258495337665849</c:v>
                </c:pt>
                <c:pt idx="94">
                  <c:v>75.089683497902783</c:v>
                </c:pt>
                <c:pt idx="95">
                  <c:v>74.929171532379797</c:v>
                </c:pt>
                <c:pt idx="96">
                  <c:v>74.776270844212291</c:v>
                </c:pt>
                <c:pt idx="97">
                  <c:v>74.630337380485898</c:v>
                </c:pt>
                <c:pt idx="98">
                  <c:v>74.490771248103542</c:v>
                </c:pt>
                <c:pt idx="99">
                  <c:v>74.357015713164586</c:v>
                </c:pt>
                <c:pt idx="100">
                  <c:v>74.228555741969032</c:v>
                </c:pt>
                <c:pt idx="101">
                  <c:v>74.104916214367691</c:v>
                </c:pt>
                <c:pt idx="102">
                  <c:v>73.985659916093908</c:v>
                </c:pt>
                <c:pt idx="103">
                  <c:v>73.8703853958677</c:v>
                </c:pt>
                <c:pt idx="104">
                  <c:v>73.758724755279658</c:v>
                </c:pt>
                <c:pt idx="105">
                  <c:v>73.650341424481852</c:v>
                </c:pt>
                <c:pt idx="106">
                  <c:v>73.544927964240827</c:v>
                </c:pt>
                <c:pt idx="107">
                  <c:v>73.442203924635493</c:v>
                </c:pt>
                <c:pt idx="108">
                  <c:v>73.341913782314535</c:v>
                </c:pt>
                <c:pt idx="109">
                  <c:v>73.243824971482113</c:v>
                </c:pt>
                <c:pt idx="110">
                  <c:v>73.147726018404427</c:v>
                </c:pt>
                <c:pt idx="111">
                  <c:v>73.053424784999166</c:v>
                </c:pt>
                <c:pt idx="112">
                  <c:v>72.960746823782827</c:v>
                </c:pt>
                <c:pt idx="113">
                  <c:v>72.86953384394559</c:v>
                </c:pt>
                <c:pt idx="114">
                  <c:v>72.779642286445792</c:v>
                </c:pt>
                <c:pt idx="115">
                  <c:v>72.690942004654289</c:v>
                </c:pt>
                <c:pt idx="116">
                  <c:v>72.603315046122717</c:v>
                </c:pt>
                <c:pt idx="117">
                  <c:v>72.516654530422656</c:v>
                </c:pt>
                <c:pt idx="118">
                  <c:v>72.430863617630294</c:v>
                </c:pt>
                <c:pt idx="119">
                  <c:v>72.345854561862168</c:v>
                </c:pt>
                <c:pt idx="120">
                  <c:v>72.261547844253968</c:v>
                </c:pt>
                <c:pt idx="121">
                  <c:v>72.177871379882049</c:v>
                </c:pt>
                <c:pt idx="122">
                  <c:v>72.094759793327611</c:v>
                </c:pt>
                <c:pt idx="123">
                  <c:v>72.012153757853795</c:v>
                </c:pt>
                <c:pt idx="124">
                  <c:v>71.929999393490903</c:v>
                </c:pt>
                <c:pt idx="125">
                  <c:v>71.848247719688018</c:v>
                </c:pt>
                <c:pt idx="126">
                  <c:v>71.766854158584238</c:v>
                </c:pt>
                <c:pt idx="127">
                  <c:v>71.685778085367048</c:v>
                </c:pt>
                <c:pt idx="128">
                  <c:v>71.604982422613986</c:v>
                </c:pt>
                <c:pt idx="129">
                  <c:v>71.524433275947672</c:v>
                </c:pt>
                <c:pt idx="130">
                  <c:v>71.444099608764532</c:v>
                </c:pt>
                <c:pt idx="131">
                  <c:v>71.363952954213346</c:v>
                </c:pt>
                <c:pt idx="132">
                  <c:v>71.283967162986258</c:v>
                </c:pt>
                <c:pt idx="133">
                  <c:v>71.204118185823859</c:v>
                </c:pt>
                <c:pt idx="134">
                  <c:v>71.124383889902489</c:v>
                </c:pt>
                <c:pt idx="135">
                  <c:v>71.044743908439727</c:v>
                </c:pt>
                <c:pt idx="136">
                  <c:v>70.965179522887624</c:v>
                </c:pt>
                <c:pt idx="137">
                  <c:v>70.885673576949216</c:v>
                </c:pt>
                <c:pt idx="138">
                  <c:v>70.806210421315797</c:v>
                </c:pt>
                <c:pt idx="139">
                  <c:v>70.726775887453286</c:v>
                </c:pt>
                <c:pt idx="140">
                  <c:v>70.647357287948893</c:v>
                </c:pt>
                <c:pt idx="141">
                  <c:v>70.567943439872806</c:v>
                </c:pt>
                <c:pt idx="142">
                  <c:v>70.488524706349963</c:v>
                </c:pt>
                <c:pt idx="143">
                  <c:v>70.40909305015407</c:v>
                </c:pt>
                <c:pt idx="144">
                  <c:v>70.329642091753584</c:v>
                </c:pt>
                <c:pt idx="145">
                  <c:v>70.250167163023193</c:v>
                </c:pt>
                <c:pt idx="146">
                  <c:v>70.170665346989011</c:v>
                </c:pt>
                <c:pt idx="147">
                  <c:v>70.091135493714333</c:v>
                </c:pt>
                <c:pt idx="148">
                  <c:v>70.011578202947845</c:v>
                </c:pt>
                <c:pt idx="149">
                  <c:v>69.931995765588795</c:v>
                </c:pt>
                <c:pt idx="150">
                  <c:v>69.852392058400426</c:v>
                </c:pt>
                <c:pt idx="151">
                  <c:v>69.772772389635321</c:v>
                </c:pt>
                <c:pt idx="152">
                  <c:v>69.693143297072623</c:v>
                </c:pt>
                <c:pt idx="153">
                  <c:v>69.613512304041024</c:v>
                </c:pt>
                <c:pt idx="154">
                  <c:v>69.533887642846281</c:v>
                </c:pt>
                <c:pt idx="155">
                  <c:v>69.454277958166841</c:v>
                </c:pt>
                <c:pt idx="156">
                  <c:v>69.374692005010616</c:v>
                </c:pt>
                <c:pt idx="157">
                  <c:v>69.295138356474595</c:v>
                </c:pt>
                <c:pt idx="158">
                  <c:v>69.21562513573663</c:v>
                </c:pt>
                <c:pt idx="159">
                  <c:v>69.136159784568733</c:v>
                </c:pt>
                <c:pt idx="160">
                  <c:v>69.05674887749953</c:v>
                </c:pt>
                <c:pt idx="161">
                  <c:v>68.977397987000671</c:v>
                </c:pt>
                <c:pt idx="162">
                  <c:v>68.898111601193904</c:v>
                </c:pt>
                <c:pt idx="163">
                  <c:v>68.818893092003819</c:v>
                </c:pt>
                <c:pt idx="164">
                  <c:v>68.73974472874832</c:v>
                </c:pt>
                <c:pt idx="165">
                  <c:v>68.660667730063338</c:v>
                </c:pt>
                <c:pt idx="166">
                  <c:v>68.581662345864416</c:v>
                </c:pt>
                <c:pt idx="167">
                  <c:v>68.502727960700341</c:v>
                </c:pt>
                <c:pt idx="168">
                  <c:v>68.423863210211636</c:v>
                </c:pt>
                <c:pt idx="169">
                  <c:v>68.34506610328522</c:v>
                </c:pt>
                <c:pt idx="170">
                  <c:v>68.266334143698828</c:v>
                </c:pt>
                <c:pt idx="171">
                  <c:v>68.187664446395218</c:v>
                </c:pt>
                <c:pt idx="172">
                  <c:v>68.109053844870616</c:v>
                </c:pt>
                <c:pt idx="173">
                  <c:v>68.030498987400506</c:v>
                </c:pt>
                <c:pt idx="174">
                  <c:v>67.951996420889799</c:v>
                </c:pt>
                <c:pt idx="175">
                  <c:v>67.873542661998314</c:v>
                </c:pt>
                <c:pt idx="176">
                  <c:v>67.795134255847117</c:v>
                </c:pt>
                <c:pt idx="177">
                  <c:v>67.716767823075728</c:v>
                </c:pt>
                <c:pt idx="178">
                  <c:v>67.638440096317083</c:v>
                </c:pt>
                <c:pt idx="179">
                  <c:v>67.560147947318612</c:v>
                </c:pt>
                <c:pt idx="180">
                  <c:v>67.481888405993189</c:v>
                </c:pt>
                <c:pt idx="181">
                  <c:v>67.403658672663383</c:v>
                </c:pt>
                <c:pt idx="182">
                  <c:v>67.325456124688159</c:v>
                </c:pt>
                <c:pt idx="183">
                  <c:v>67.247278318556582</c:v>
                </c:pt>
                <c:pt idx="184">
                  <c:v>67.169122988409754</c:v>
                </c:pt>
                <c:pt idx="185">
                  <c:v>67.090988041824801</c:v>
                </c:pt>
                <c:pt idx="186">
                  <c:v>67.012871553569227</c:v>
                </c:pt>
                <c:pt idx="187">
                  <c:v>66.934771757916764</c:v>
                </c:pt>
                <c:pt idx="188">
                  <c:v>66.856687040008609</c:v>
                </c:pt>
                <c:pt idx="189">
                  <c:v>66.778615926650787</c:v>
                </c:pt>
                <c:pt idx="190">
                  <c:v>66.700557076855119</c:v>
                </c:pt>
                <c:pt idx="191">
                  <c:v>66.622509272363146</c:v>
                </c:pt>
                <c:pt idx="192">
                  <c:v>66.544471408333294</c:v>
                </c:pt>
                <c:pt idx="193">
                  <c:v>66.466442484324219</c:v>
                </c:pt>
                <c:pt idx="194">
                  <c:v>66.388421595667751</c:v>
                </c:pt>
                <c:pt idx="195">
                  <c:v>66.310407925293873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A!$G$28:$G$228</c:f>
              <c:numCache>
                <c:formatCode>General</c:formatCode>
                <c:ptCount val="201"/>
                <c:pt idx="0">
                  <c:v>84.296999999999997</c:v>
                </c:pt>
                <c:pt idx="1">
                  <c:v>84.016000000000005</c:v>
                </c:pt>
                <c:pt idx="2">
                  <c:v>84.75</c:v>
                </c:pt>
                <c:pt idx="3">
                  <c:v>84.438000000000002</c:v>
                </c:pt>
                <c:pt idx="4">
                  <c:v>84.156000000000006</c:v>
                </c:pt>
                <c:pt idx="5">
                  <c:v>84.328000000000003</c:v>
                </c:pt>
                <c:pt idx="6">
                  <c:v>84.858999999999995</c:v>
                </c:pt>
                <c:pt idx="7">
                  <c:v>84.016000000000005</c:v>
                </c:pt>
                <c:pt idx="8">
                  <c:v>84.531000000000006</c:v>
                </c:pt>
                <c:pt idx="9">
                  <c:v>85.343999999999994</c:v>
                </c:pt>
                <c:pt idx="10">
                  <c:v>84.561999999999998</c:v>
                </c:pt>
                <c:pt idx="11">
                  <c:v>83.5</c:v>
                </c:pt>
                <c:pt idx="12">
                  <c:v>83.983999999999995</c:v>
                </c:pt>
                <c:pt idx="13">
                  <c:v>84.75</c:v>
                </c:pt>
                <c:pt idx="14">
                  <c:v>85.828000000000003</c:v>
                </c:pt>
                <c:pt idx="15">
                  <c:v>84.733999999999995</c:v>
                </c:pt>
                <c:pt idx="16">
                  <c:v>85.061999999999998</c:v>
                </c:pt>
                <c:pt idx="17">
                  <c:v>85.483999999999995</c:v>
                </c:pt>
                <c:pt idx="18">
                  <c:v>84.75</c:v>
                </c:pt>
                <c:pt idx="19">
                  <c:v>85.156000000000006</c:v>
                </c:pt>
                <c:pt idx="20">
                  <c:v>84.843999999999994</c:v>
                </c:pt>
                <c:pt idx="21">
                  <c:v>84.578000000000003</c:v>
                </c:pt>
                <c:pt idx="22">
                  <c:v>84.858999999999995</c:v>
                </c:pt>
                <c:pt idx="23">
                  <c:v>85.203000000000003</c:v>
                </c:pt>
                <c:pt idx="24">
                  <c:v>84.625</c:v>
                </c:pt>
                <c:pt idx="25">
                  <c:v>85.281000000000006</c:v>
                </c:pt>
                <c:pt idx="26">
                  <c:v>85.718999999999994</c:v>
                </c:pt>
                <c:pt idx="27">
                  <c:v>84.891000000000005</c:v>
                </c:pt>
                <c:pt idx="28">
                  <c:v>85.188000000000002</c:v>
                </c:pt>
                <c:pt idx="29">
                  <c:v>85.983999999999995</c:v>
                </c:pt>
                <c:pt idx="30">
                  <c:v>87.171999999999997</c:v>
                </c:pt>
                <c:pt idx="31">
                  <c:v>87.125</c:v>
                </c:pt>
                <c:pt idx="32">
                  <c:v>89.218999999999994</c:v>
                </c:pt>
                <c:pt idx="33">
                  <c:v>88.375</c:v>
                </c:pt>
                <c:pt idx="34">
                  <c:v>88.296999999999997</c:v>
                </c:pt>
                <c:pt idx="35">
                  <c:v>90.031000000000006</c:v>
                </c:pt>
                <c:pt idx="36">
                  <c:v>89.921999999999997</c:v>
                </c:pt>
                <c:pt idx="37">
                  <c:v>91.531000000000006</c:v>
                </c:pt>
                <c:pt idx="38">
                  <c:v>91.468999999999994</c:v>
                </c:pt>
                <c:pt idx="39">
                  <c:v>93.328000000000003</c:v>
                </c:pt>
                <c:pt idx="40">
                  <c:v>93.438000000000002</c:v>
                </c:pt>
                <c:pt idx="41">
                  <c:v>93.125</c:v>
                </c:pt>
                <c:pt idx="42">
                  <c:v>95.25</c:v>
                </c:pt>
                <c:pt idx="43">
                  <c:v>97.016000000000005</c:v>
                </c:pt>
                <c:pt idx="44">
                  <c:v>99.233999999999995</c:v>
                </c:pt>
                <c:pt idx="45">
                  <c:v>101.703</c:v>
                </c:pt>
                <c:pt idx="46">
                  <c:v>104.672</c:v>
                </c:pt>
                <c:pt idx="47">
                  <c:v>107.297</c:v>
                </c:pt>
                <c:pt idx="48">
                  <c:v>111.75</c:v>
                </c:pt>
                <c:pt idx="49">
                  <c:v>117.35899999999999</c:v>
                </c:pt>
                <c:pt idx="50">
                  <c:v>124.812</c:v>
                </c:pt>
                <c:pt idx="51">
                  <c:v>134.21899999999999</c:v>
                </c:pt>
                <c:pt idx="52">
                  <c:v>147.375</c:v>
                </c:pt>
                <c:pt idx="53">
                  <c:v>160.5</c:v>
                </c:pt>
                <c:pt idx="54">
                  <c:v>176.125</c:v>
                </c:pt>
                <c:pt idx="55">
                  <c:v>189.625</c:v>
                </c:pt>
                <c:pt idx="56">
                  <c:v>202.65600000000001</c:v>
                </c:pt>
                <c:pt idx="57">
                  <c:v>212.953</c:v>
                </c:pt>
                <c:pt idx="58">
                  <c:v>220.84399999999999</c:v>
                </c:pt>
                <c:pt idx="59">
                  <c:v>226.84399999999999</c:v>
                </c:pt>
                <c:pt idx="60">
                  <c:v>229.51599999999999</c:v>
                </c:pt>
                <c:pt idx="61">
                  <c:v>230</c:v>
                </c:pt>
                <c:pt idx="62">
                  <c:v>227.81200000000001</c:v>
                </c:pt>
                <c:pt idx="63">
                  <c:v>221.59399999999999</c:v>
                </c:pt>
                <c:pt idx="64">
                  <c:v>206.828</c:v>
                </c:pt>
                <c:pt idx="65">
                  <c:v>176.78100000000001</c:v>
                </c:pt>
                <c:pt idx="66">
                  <c:v>130.78100000000001</c:v>
                </c:pt>
                <c:pt idx="67">
                  <c:v>95</c:v>
                </c:pt>
                <c:pt idx="68">
                  <c:v>85.25</c:v>
                </c:pt>
                <c:pt idx="69">
                  <c:v>85.453000000000003</c:v>
                </c:pt>
                <c:pt idx="70">
                  <c:v>88.578000000000003</c:v>
                </c:pt>
                <c:pt idx="71">
                  <c:v>90.438000000000002</c:v>
                </c:pt>
                <c:pt idx="72">
                  <c:v>93.483999999999995</c:v>
                </c:pt>
                <c:pt idx="73">
                  <c:v>99.688000000000002</c:v>
                </c:pt>
                <c:pt idx="74">
                  <c:v>107.10899999999999</c:v>
                </c:pt>
                <c:pt idx="75">
                  <c:v>117.76600000000001</c:v>
                </c:pt>
                <c:pt idx="76">
                  <c:v>130.10900000000001</c:v>
                </c:pt>
                <c:pt idx="77">
                  <c:v>142.46899999999999</c:v>
                </c:pt>
                <c:pt idx="78">
                  <c:v>155.15600000000001</c:v>
                </c:pt>
                <c:pt idx="79">
                  <c:v>167.01599999999999</c:v>
                </c:pt>
                <c:pt idx="80">
                  <c:v>176.21899999999999</c:v>
                </c:pt>
                <c:pt idx="81">
                  <c:v>183.43799999999999</c:v>
                </c:pt>
                <c:pt idx="82">
                  <c:v>188.51599999999999</c:v>
                </c:pt>
                <c:pt idx="83">
                  <c:v>190.09399999999999</c:v>
                </c:pt>
                <c:pt idx="84">
                  <c:v>189.10900000000001</c:v>
                </c:pt>
                <c:pt idx="85">
                  <c:v>181.625</c:v>
                </c:pt>
                <c:pt idx="86">
                  <c:v>162.25</c:v>
                </c:pt>
                <c:pt idx="87">
                  <c:v>126.89100000000001</c:v>
                </c:pt>
                <c:pt idx="88">
                  <c:v>92.608999999999995</c:v>
                </c:pt>
                <c:pt idx="89">
                  <c:v>78.233999999999995</c:v>
                </c:pt>
                <c:pt idx="90">
                  <c:v>75.531000000000006</c:v>
                </c:pt>
                <c:pt idx="91">
                  <c:v>76.016000000000005</c:v>
                </c:pt>
                <c:pt idx="92">
                  <c:v>74.516000000000005</c:v>
                </c:pt>
                <c:pt idx="93">
                  <c:v>74.608999999999995</c:v>
                </c:pt>
                <c:pt idx="94">
                  <c:v>74.516000000000005</c:v>
                </c:pt>
                <c:pt idx="95">
                  <c:v>74.296999999999997</c:v>
                </c:pt>
                <c:pt idx="96">
                  <c:v>73.531000000000006</c:v>
                </c:pt>
                <c:pt idx="97">
                  <c:v>75.468999999999994</c:v>
                </c:pt>
                <c:pt idx="98">
                  <c:v>74.421999999999997</c:v>
                </c:pt>
                <c:pt idx="99">
                  <c:v>74.671999999999997</c:v>
                </c:pt>
                <c:pt idx="100">
                  <c:v>74.421999999999997</c:v>
                </c:pt>
                <c:pt idx="101">
                  <c:v>73.891000000000005</c:v>
                </c:pt>
                <c:pt idx="102">
                  <c:v>74.811999999999998</c:v>
                </c:pt>
                <c:pt idx="103">
                  <c:v>74.141000000000005</c:v>
                </c:pt>
                <c:pt idx="104">
                  <c:v>74.406000000000006</c:v>
                </c:pt>
                <c:pt idx="105">
                  <c:v>75.343999999999994</c:v>
                </c:pt>
                <c:pt idx="106">
                  <c:v>75.266000000000005</c:v>
                </c:pt>
                <c:pt idx="107">
                  <c:v>74.453000000000003</c:v>
                </c:pt>
                <c:pt idx="108">
                  <c:v>76.593999999999994</c:v>
                </c:pt>
                <c:pt idx="109">
                  <c:v>75.375</c:v>
                </c:pt>
                <c:pt idx="110">
                  <c:v>75.406000000000006</c:v>
                </c:pt>
                <c:pt idx="111">
                  <c:v>75.358999999999995</c:v>
                </c:pt>
                <c:pt idx="112">
                  <c:v>74.843999999999994</c:v>
                </c:pt>
                <c:pt idx="113">
                  <c:v>75.046999999999997</c:v>
                </c:pt>
                <c:pt idx="114">
                  <c:v>76.641000000000005</c:v>
                </c:pt>
                <c:pt idx="115">
                  <c:v>77.546999999999997</c:v>
                </c:pt>
                <c:pt idx="116">
                  <c:v>78.875</c:v>
                </c:pt>
                <c:pt idx="117">
                  <c:v>81.078000000000003</c:v>
                </c:pt>
                <c:pt idx="118">
                  <c:v>85.906000000000006</c:v>
                </c:pt>
                <c:pt idx="119">
                  <c:v>88.078000000000003</c:v>
                </c:pt>
                <c:pt idx="120">
                  <c:v>91.781000000000006</c:v>
                </c:pt>
                <c:pt idx="121">
                  <c:v>92.968999999999994</c:v>
                </c:pt>
                <c:pt idx="122">
                  <c:v>93.766000000000005</c:v>
                </c:pt>
                <c:pt idx="123">
                  <c:v>93</c:v>
                </c:pt>
                <c:pt idx="124">
                  <c:v>90.375</c:v>
                </c:pt>
                <c:pt idx="125">
                  <c:v>87.046999999999997</c:v>
                </c:pt>
                <c:pt idx="126">
                  <c:v>83.031000000000006</c:v>
                </c:pt>
                <c:pt idx="127">
                  <c:v>78.438000000000002</c:v>
                </c:pt>
                <c:pt idx="128">
                  <c:v>74.031000000000006</c:v>
                </c:pt>
                <c:pt idx="129">
                  <c:v>71.75</c:v>
                </c:pt>
                <c:pt idx="130">
                  <c:v>72.311999999999998</c:v>
                </c:pt>
                <c:pt idx="131">
                  <c:v>70.608999999999995</c:v>
                </c:pt>
                <c:pt idx="132">
                  <c:v>71.546999999999997</c:v>
                </c:pt>
                <c:pt idx="133">
                  <c:v>71.125</c:v>
                </c:pt>
                <c:pt idx="134">
                  <c:v>71.483999999999995</c:v>
                </c:pt>
                <c:pt idx="135">
                  <c:v>70.438000000000002</c:v>
                </c:pt>
                <c:pt idx="136">
                  <c:v>71.141000000000005</c:v>
                </c:pt>
                <c:pt idx="137">
                  <c:v>70.391000000000005</c:v>
                </c:pt>
                <c:pt idx="138">
                  <c:v>70.703000000000003</c:v>
                </c:pt>
                <c:pt idx="139">
                  <c:v>70.328000000000003</c:v>
                </c:pt>
                <c:pt idx="140">
                  <c:v>71.391000000000005</c:v>
                </c:pt>
                <c:pt idx="141">
                  <c:v>70.671999999999997</c:v>
                </c:pt>
                <c:pt idx="142">
                  <c:v>70.688000000000002</c:v>
                </c:pt>
                <c:pt idx="143">
                  <c:v>69.061999999999998</c:v>
                </c:pt>
                <c:pt idx="144">
                  <c:v>69.875</c:v>
                </c:pt>
                <c:pt idx="145">
                  <c:v>71.938000000000002</c:v>
                </c:pt>
                <c:pt idx="146">
                  <c:v>72.391000000000005</c:v>
                </c:pt>
                <c:pt idx="147">
                  <c:v>74.453000000000003</c:v>
                </c:pt>
                <c:pt idx="148">
                  <c:v>74.546999999999997</c:v>
                </c:pt>
                <c:pt idx="149">
                  <c:v>77.281000000000006</c:v>
                </c:pt>
                <c:pt idx="150">
                  <c:v>80.218999999999994</c:v>
                </c:pt>
                <c:pt idx="151">
                  <c:v>82.358999999999995</c:v>
                </c:pt>
                <c:pt idx="152">
                  <c:v>82.203000000000003</c:v>
                </c:pt>
                <c:pt idx="153">
                  <c:v>81.953000000000003</c:v>
                </c:pt>
                <c:pt idx="154">
                  <c:v>78.218999999999994</c:v>
                </c:pt>
                <c:pt idx="155">
                  <c:v>77.938000000000002</c:v>
                </c:pt>
                <c:pt idx="156">
                  <c:v>74.5</c:v>
                </c:pt>
                <c:pt idx="157">
                  <c:v>72.25</c:v>
                </c:pt>
                <c:pt idx="158">
                  <c:v>70.218999999999994</c:v>
                </c:pt>
                <c:pt idx="159">
                  <c:v>68.391000000000005</c:v>
                </c:pt>
                <c:pt idx="160">
                  <c:v>68.891000000000005</c:v>
                </c:pt>
                <c:pt idx="161">
                  <c:v>69.188000000000002</c:v>
                </c:pt>
                <c:pt idx="162">
                  <c:v>69.093999999999994</c:v>
                </c:pt>
                <c:pt idx="163">
                  <c:v>70.391000000000005</c:v>
                </c:pt>
                <c:pt idx="164">
                  <c:v>68.171999999999997</c:v>
                </c:pt>
                <c:pt idx="165">
                  <c:v>68.25</c:v>
                </c:pt>
                <c:pt idx="166">
                  <c:v>68.656000000000006</c:v>
                </c:pt>
                <c:pt idx="167">
                  <c:v>69.453000000000003</c:v>
                </c:pt>
                <c:pt idx="168">
                  <c:v>69.438000000000002</c:v>
                </c:pt>
                <c:pt idx="169">
                  <c:v>68.641000000000005</c:v>
                </c:pt>
                <c:pt idx="170">
                  <c:v>68.625</c:v>
                </c:pt>
                <c:pt idx="171">
                  <c:v>68.561999999999998</c:v>
                </c:pt>
                <c:pt idx="172">
                  <c:v>68.718999999999994</c:v>
                </c:pt>
                <c:pt idx="173">
                  <c:v>68.218999999999994</c:v>
                </c:pt>
                <c:pt idx="174">
                  <c:v>67.75</c:v>
                </c:pt>
                <c:pt idx="175">
                  <c:v>68.031000000000006</c:v>
                </c:pt>
                <c:pt idx="176">
                  <c:v>67.311999999999998</c:v>
                </c:pt>
                <c:pt idx="177">
                  <c:v>67.938000000000002</c:v>
                </c:pt>
                <c:pt idx="178">
                  <c:v>68.453000000000003</c:v>
                </c:pt>
                <c:pt idx="179">
                  <c:v>67.078000000000003</c:v>
                </c:pt>
                <c:pt idx="180">
                  <c:v>68.296999999999997</c:v>
                </c:pt>
                <c:pt idx="181">
                  <c:v>66.906000000000006</c:v>
                </c:pt>
                <c:pt idx="182">
                  <c:v>68.311999999999998</c:v>
                </c:pt>
                <c:pt idx="183">
                  <c:v>68.343999999999994</c:v>
                </c:pt>
                <c:pt idx="184">
                  <c:v>68.203000000000003</c:v>
                </c:pt>
                <c:pt idx="185">
                  <c:v>68.656000000000006</c:v>
                </c:pt>
                <c:pt idx="186">
                  <c:v>67.75</c:v>
                </c:pt>
                <c:pt idx="187">
                  <c:v>67.296999999999997</c:v>
                </c:pt>
                <c:pt idx="188">
                  <c:v>67.358999999999995</c:v>
                </c:pt>
                <c:pt idx="189">
                  <c:v>67.343999999999994</c:v>
                </c:pt>
                <c:pt idx="190">
                  <c:v>68</c:v>
                </c:pt>
                <c:pt idx="191">
                  <c:v>68.233999999999995</c:v>
                </c:pt>
                <c:pt idx="192">
                  <c:v>68.108999999999995</c:v>
                </c:pt>
                <c:pt idx="193">
                  <c:v>67.468999999999994</c:v>
                </c:pt>
                <c:pt idx="194">
                  <c:v>67.703000000000003</c:v>
                </c:pt>
                <c:pt idx="195">
                  <c:v>66.718999999999994</c:v>
                </c:pt>
                <c:pt idx="196">
                  <c:v>66.983999999999995</c:v>
                </c:pt>
                <c:pt idx="197">
                  <c:v>67.328000000000003</c:v>
                </c:pt>
                <c:pt idx="198">
                  <c:v>65.688000000000002</c:v>
                </c:pt>
                <c:pt idx="199">
                  <c:v>66.375</c:v>
                </c:pt>
                <c:pt idx="200">
                  <c:v>66.875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A!$W$28:$W$228</c:f>
              <c:numCache>
                <c:formatCode>0.00</c:formatCode>
                <c:ptCount val="201"/>
                <c:pt idx="0">
                  <c:v>82.033715893266816</c:v>
                </c:pt>
                <c:pt idx="1">
                  <c:v>82.255204447189868</c:v>
                </c:pt>
                <c:pt idx="2">
                  <c:v>82.476659786395146</c:v>
                </c:pt>
                <c:pt idx="3">
                  <c:v>82.698074721348448</c:v>
                </c:pt>
                <c:pt idx="4">
                  <c:v>82.919440805579299</c:v>
                </c:pt>
                <c:pt idx="5">
                  <c:v>83.140748136973997</c:v>
                </c:pt>
                <c:pt idx="6">
                  <c:v>83.361985129621189</c:v>
                </c:pt>
                <c:pt idx="7">
                  <c:v>83.58313825211529</c:v>
                </c:pt>
                <c:pt idx="8">
                  <c:v>83.804191727738285</c:v>
                </c:pt>
                <c:pt idx="9">
                  <c:v>84.025127191461834</c:v>
                </c:pt>
                <c:pt idx="10">
                  <c:v>84.245923298304533</c:v>
                </c:pt>
                <c:pt idx="11">
                  <c:v>84.466555277372692</c:v>
                </c:pt>
                <c:pt idx="12">
                  <c:v>84.686994426167104</c:v>
                </c:pt>
                <c:pt idx="13">
                  <c:v>84.907207540924659</c:v>
                </c:pt>
                <c:pt idx="14">
                  <c:v>85.12715628175954</c:v>
                </c:pt>
                <c:pt idx="15">
                  <c:v>85.346796477712672</c:v>
                </c:pt>
                <c:pt idx="16">
                  <c:v>85.566077389191165</c:v>
                </c:pt>
                <c:pt idx="17">
                  <c:v>85.784940968190497</c:v>
                </c:pt>
                <c:pt idx="18">
                  <c:v>86.003321197560922</c:v>
                </c:pt>
                <c:pt idx="19">
                  <c:v>86.221143661259745</c:v>
                </c:pt>
                <c:pt idx="20">
                  <c:v>86.438325616419846</c:v>
                </c:pt>
                <c:pt idx="21">
                  <c:v>86.65477703282717</c:v>
                </c:pt>
                <c:pt idx="22">
                  <c:v>86.870403376194602</c:v>
                </c:pt>
                <c:pt idx="23">
                  <c:v>87.085111394525157</c:v>
                </c:pt>
                <c:pt idx="24">
                  <c:v>87.298819896662607</c:v>
                </c:pt>
                <c:pt idx="25">
                  <c:v>87.511478583230456</c:v>
                </c:pt>
                <c:pt idx="26">
                  <c:v>87.723099513373185</c:v>
                </c:pt>
                <c:pt idx="27">
                  <c:v>87.933807883172548</c:v>
                </c:pt>
                <c:pt idx="28">
                  <c:v>88.143921556107017</c:v>
                </c:pt>
                <c:pt idx="29">
                  <c:v>88.354072275946294</c:v>
                </c:pt>
                <c:pt idx="30">
                  <c:v>88.565385659939608</c:v>
                </c:pt>
                <c:pt idx="31">
                  <c:v>88.779741695155764</c:v>
                </c:pt>
                <c:pt idx="32">
                  <c:v>89.0001420671761</c:v>
                </c:pt>
                <c:pt idx="33">
                  <c:v>89.2312144175052</c:v>
                </c:pt>
                <c:pt idx="34">
                  <c:v>89.479885317107218</c:v>
                </c:pt>
                <c:pt idx="35">
                  <c:v>89.75625167835868</c:v>
                </c:pt>
                <c:pt idx="36">
                  <c:v>90.074672440011298</c:v>
                </c:pt>
                <c:pt idx="37">
                  <c:v>90.455086378216265</c:v>
                </c:pt>
                <c:pt idx="38">
                  <c:v>90.924535687160656</c:v>
                </c:pt>
                <c:pt idx="39">
                  <c:v>91.518837056835054</c:v>
                </c:pt>
                <c:pt idx="40">
                  <c:v>92.284292204541615</c:v>
                </c:pt>
                <c:pt idx="41">
                  <c:v>93.279270131780834</c:v>
                </c:pt>
                <c:pt idx="42">
                  <c:v>94.575428518656324</c:v>
                </c:pt>
                <c:pt idx="43">
                  <c:v>96.258279639825233</c:v>
                </c:pt>
                <c:pt idx="44">
                  <c:v>98.426758257174114</c:v>
                </c:pt>
                <c:pt idx="45">
                  <c:v>101.19142894304774</c:v>
                </c:pt>
                <c:pt idx="46">
                  <c:v>104.67099304596522</c:v>
                </c:pt>
                <c:pt idx="47">
                  <c:v>108.98683443429491</c:v>
                </c:pt>
                <c:pt idx="48">
                  <c:v>114.25548710661036</c:v>
                </c:pt>
                <c:pt idx="49">
                  <c:v>120.57911769021729</c:v>
                </c:pt>
                <c:pt idx="50">
                  <c:v>128.03438181723502</c:v>
                </c:pt>
                <c:pt idx="51">
                  <c:v>136.66031266269079</c:v>
                </c:pt>
                <c:pt idx="52">
                  <c:v>146.44619620755265</c:v>
                </c:pt>
                <c:pt idx="53">
                  <c:v>157.32062417544881</c:v>
                </c:pt>
                <c:pt idx="54">
                  <c:v>169.14295438074438</c:v>
                </c:pt>
                <c:pt idx="55">
                  <c:v>181.6977099258643</c:v>
                </c:pt>
                <c:pt idx="56">
                  <c:v>194.68897510925669</c:v>
                </c:pt>
                <c:pt idx="57">
                  <c:v>207.72023948338685</c:v>
                </c:pt>
                <c:pt idx="58">
                  <c:v>220.21944348205844</c:v>
                </c:pt>
                <c:pt idx="59">
                  <c:v>231.24511086593313</c:v>
                </c:pt>
                <c:pt idx="60">
                  <c:v>239.16646779394608</c:v>
                </c:pt>
                <c:pt idx="61">
                  <c:v>241.45633149721991</c:v>
                </c:pt>
                <c:pt idx="62">
                  <c:v>235.15737180358434</c:v>
                </c:pt>
                <c:pt idx="63">
                  <c:v>218.42290607852334</c:v>
                </c:pt>
                <c:pt idx="64">
                  <c:v>192.46027868964379</c:v>
                </c:pt>
                <c:pt idx="65">
                  <c:v>162.09750596312807</c:v>
                </c:pt>
                <c:pt idx="66">
                  <c:v>133.83595854673291</c:v>
                </c:pt>
                <c:pt idx="67">
                  <c:v>112.61611197764255</c:v>
                </c:pt>
                <c:pt idx="68">
                  <c:v>99.897493545923609</c:v>
                </c:pt>
                <c:pt idx="69">
                  <c:v>94.242101706621142</c:v>
                </c:pt>
                <c:pt idx="70">
                  <c:v>93.23681654929274</c:v>
                </c:pt>
                <c:pt idx="71">
                  <c:v>94.984192506048061</c:v>
                </c:pt>
                <c:pt idx="72">
                  <c:v>98.512548516281271</c:v>
                </c:pt>
                <c:pt idx="73">
                  <c:v>103.51778403695353</c:v>
                </c:pt>
                <c:pt idx="74">
                  <c:v>109.99648689181474</c:v>
                </c:pt>
                <c:pt idx="75">
                  <c:v>118.00666622518663</c:v>
                </c:pt>
                <c:pt idx="76">
                  <c:v>127.55019724382386</c:v>
                </c:pt>
                <c:pt idx="77">
                  <c:v>138.51540693395617</c:v>
                </c:pt>
                <c:pt idx="78">
                  <c:v>150.63692545785861</c:v>
                </c:pt>
                <c:pt idx="79">
                  <c:v>163.43935282931014</c:v>
                </c:pt>
                <c:pt idx="80">
                  <c:v>176.11844736070194</c:v>
                </c:pt>
                <c:pt idx="81">
                  <c:v>187.32500211036279</c:v>
                </c:pt>
                <c:pt idx="82">
                  <c:v>194.94756556798413</c:v>
                </c:pt>
                <c:pt idx="83">
                  <c:v>196.25538822218121</c:v>
                </c:pt>
                <c:pt idx="84">
                  <c:v>188.85435565877057</c:v>
                </c:pt>
                <c:pt idx="85">
                  <c:v>172.32996378715566</c:v>
                </c:pt>
                <c:pt idx="86">
                  <c:v>149.39697674223407</c:v>
                </c:pt>
                <c:pt idx="87">
                  <c:v>125.17058166150829</c:v>
                </c:pt>
                <c:pt idx="88">
                  <c:v>104.68201541112859</c:v>
                </c:pt>
                <c:pt idx="89">
                  <c:v>90.54287688293428</c:v>
                </c:pt>
                <c:pt idx="90">
                  <c:v>82.490722913670496</c:v>
                </c:pt>
                <c:pt idx="91">
                  <c:v>78.651090320286983</c:v>
                </c:pt>
                <c:pt idx="92">
                  <c:v>77.062170098663245</c:v>
                </c:pt>
                <c:pt idx="93">
                  <c:v>76.429959671957533</c:v>
                </c:pt>
                <c:pt idx="94">
                  <c:v>76.128686953960951</c:v>
                </c:pt>
                <c:pt idx="95">
                  <c:v>75.924560965971196</c:v>
                </c:pt>
                <c:pt idx="96">
                  <c:v>75.74823586488526</c:v>
                </c:pt>
                <c:pt idx="97">
                  <c:v>75.582959723810021</c:v>
                </c:pt>
                <c:pt idx="98">
                  <c:v>75.425272068222554</c:v>
                </c:pt>
                <c:pt idx="99">
                  <c:v>75.274566467469427</c:v>
                </c:pt>
                <c:pt idx="100">
                  <c:v>75.131022332075659</c:v>
                </c:pt>
                <c:pt idx="101">
                  <c:v>74.995441432697319</c:v>
                </c:pt>
                <c:pt idx="102">
                  <c:v>74.869497672607579</c:v>
                </c:pt>
                <c:pt idx="103">
                  <c:v>74.756152838127164</c:v>
                </c:pt>
                <c:pt idx="104">
                  <c:v>74.660219241560739</c:v>
                </c:pt>
                <c:pt idx="105">
                  <c:v>74.589067728769777</c:v>
                </c:pt>
                <c:pt idx="106">
                  <c:v>74.55345257327096</c:v>
                </c:pt>
                <c:pt idx="107">
                  <c:v>74.568378058107044</c:v>
                </c:pt>
                <c:pt idx="108">
                  <c:v>74.653869942825708</c:v>
                </c:pt>
                <c:pt idx="109">
                  <c:v>74.835446158892324</c:v>
                </c:pt>
                <c:pt idx="110">
                  <c:v>75.144019264196942</c:v>
                </c:pt>
                <c:pt idx="111">
                  <c:v>75.614928588449914</c:v>
                </c:pt>
                <c:pt idx="112">
                  <c:v>76.285812937832986</c:v>
                </c:pt>
                <c:pt idx="113">
                  <c:v>77.193101598089513</c:v>
                </c:pt>
                <c:pt idx="114">
                  <c:v>78.366989791188558</c:v>
                </c:pt>
                <c:pt idx="115">
                  <c:v>79.824779024430754</c:v>
                </c:pt>
                <c:pt idx="116">
                  <c:v>81.562273304056362</c:v>
                </c:pt>
                <c:pt idx="117">
                  <c:v>83.542558750592931</c:v>
                </c:pt>
                <c:pt idx="118">
                  <c:v>85.681557213540174</c:v>
                </c:pt>
                <c:pt idx="119">
                  <c:v>87.831692442345371</c:v>
                </c:pt>
                <c:pt idx="120">
                  <c:v>89.770336646774979</c:v>
                </c:pt>
                <c:pt idx="121">
                  <c:v>91.207244384527016</c:v>
                </c:pt>
                <c:pt idx="122">
                  <c:v>91.82824741004886</c:v>
                </c:pt>
                <c:pt idx="123">
                  <c:v>91.381120291912268</c:v>
                </c:pt>
                <c:pt idx="124">
                  <c:v>89.781133947435663</c:v>
                </c:pt>
                <c:pt idx="125">
                  <c:v>87.184331437920704</c:v>
                </c:pt>
                <c:pt idx="126">
                  <c:v>83.974940383264368</c:v>
                </c:pt>
                <c:pt idx="127">
                  <c:v>80.654411363193077</c:v>
                </c:pt>
                <c:pt idx="128">
                  <c:v>77.680414143712312</c:v>
                </c:pt>
                <c:pt idx="129">
                  <c:v>75.337025573010052</c:v>
                </c:pt>
                <c:pt idx="130">
                  <c:v>73.694322232707734</c:v>
                </c:pt>
                <c:pt idx="131">
                  <c:v>72.656867712703331</c:v>
                </c:pt>
                <c:pt idx="132">
                  <c:v>72.05375407729008</c:v>
                </c:pt>
                <c:pt idx="133">
                  <c:v>71.71726859734936</c:v>
                </c:pt>
                <c:pt idx="134">
                  <c:v>71.523662827441711</c:v>
                </c:pt>
                <c:pt idx="135">
                  <c:v>71.399179616717248</c:v>
                </c:pt>
                <c:pt idx="136">
                  <c:v>71.308313765833972</c:v>
                </c:pt>
                <c:pt idx="137">
                  <c:v>71.239342708249652</c:v>
                </c:pt>
                <c:pt idx="138">
                  <c:v>71.194218576495246</c:v>
                </c:pt>
                <c:pt idx="139">
                  <c:v>71.183654516380969</c:v>
                </c:pt>
                <c:pt idx="140">
                  <c:v>71.225640282602996</c:v>
                </c:pt>
                <c:pt idx="141">
                  <c:v>71.345359033151709</c:v>
                </c:pt>
                <c:pt idx="142">
                  <c:v>71.574916348046187</c:v>
                </c:pt>
                <c:pt idx="143">
                  <c:v>71.951645953208981</c:v>
                </c:pt>
                <c:pt idx="144">
                  <c:v>72.513914223002629</c:v>
                </c:pt>
                <c:pt idx="145">
                  <c:v>73.293465948607889</c:v>
                </c:pt>
                <c:pt idx="146">
                  <c:v>74.30370382359898</c:v>
                </c:pt>
                <c:pt idx="147">
                  <c:v>75.524306008693486</c:v>
                </c:pt>
                <c:pt idx="148">
                  <c:v>76.884822192090994</c:v>
                </c:pt>
                <c:pt idx="149">
                  <c:v>78.253482633954633</c:v>
                </c:pt>
                <c:pt idx="150">
                  <c:v>79.44097098527547</c:v>
                </c:pt>
                <c:pt idx="151">
                  <c:v>80.228687710864122</c:v>
                </c:pt>
                <c:pt idx="152">
                  <c:v>80.422995152473788</c:v>
                </c:pt>
                <c:pt idx="153">
                  <c:v>79.921372945708526</c:v>
                </c:pt>
                <c:pt idx="154">
                  <c:v>78.761785897441342</c:v>
                </c:pt>
                <c:pt idx="155">
                  <c:v>77.126033056646591</c:v>
                </c:pt>
                <c:pt idx="156">
                  <c:v>75.287742487626531</c:v>
                </c:pt>
                <c:pt idx="157">
                  <c:v>73.526045145194374</c:v>
                </c:pt>
                <c:pt idx="158">
                  <c:v>72.045500024486387</c:v>
                </c:pt>
                <c:pt idx="159">
                  <c:v>70.936830593738847</c:v>
                </c:pt>
                <c:pt idx="160">
                  <c:v>70.186856958535557</c:v>
                </c:pt>
                <c:pt idx="161">
                  <c:v>69.719845425799903</c:v>
                </c:pt>
                <c:pt idx="162">
                  <c:v>69.443033784460127</c:v>
                </c:pt>
                <c:pt idx="163">
                  <c:v>69.277260113235968</c:v>
                </c:pt>
                <c:pt idx="164">
                  <c:v>69.168331935476559</c:v>
                </c:pt>
                <c:pt idx="165">
                  <c:v>69.085000986979068</c:v>
                </c:pt>
                <c:pt idx="166">
                  <c:v>69.011730047093266</c:v>
                </c:pt>
                <c:pt idx="167">
                  <c:v>68.941762697119245</c:v>
                </c:pt>
                <c:pt idx="168">
                  <c:v>68.87250047785443</c:v>
                </c:pt>
                <c:pt idx="169">
                  <c:v>68.803047846955607</c:v>
                </c:pt>
                <c:pt idx="170">
                  <c:v>68.733122369013842</c:v>
                </c:pt>
                <c:pt idx="171">
                  <c:v>68.662640260444164</c:v>
                </c:pt>
                <c:pt idx="172">
                  <c:v>68.59157904763434</c:v>
                </c:pt>
                <c:pt idx="173">
                  <c:v>68.519937052408324</c:v>
                </c:pt>
                <c:pt idx="174">
                  <c:v>68.447722148111737</c:v>
                </c:pt>
                <c:pt idx="175">
                  <c:v>68.374948284512797</c:v>
                </c:pt>
                <c:pt idx="176">
                  <c:v>68.301633887943609</c:v>
                </c:pt>
                <c:pt idx="177">
                  <c:v>68.227800736924223</c:v>
                </c:pt>
                <c:pt idx="178">
                  <c:v>68.153473025213856</c:v>
                </c:pt>
                <c:pt idx="179">
                  <c:v>68.078676559725906</c:v>
                </c:pt>
                <c:pt idx="180">
                  <c:v>68.003438081252384</c:v>
                </c:pt>
                <c:pt idx="181">
                  <c:v>67.927784699682533</c:v>
                </c:pt>
                <c:pt idx="182">
                  <c:v>67.851743433985135</c:v>
                </c:pt>
                <c:pt idx="183">
                  <c:v>67.775340845968003</c:v>
                </c:pt>
                <c:pt idx="184">
                  <c:v>67.698602756323453</c:v>
                </c:pt>
                <c:pt idx="185">
                  <c:v>67.621554031593476</c:v>
                </c:pt>
                <c:pt idx="186">
                  <c:v>67.544218431250911</c:v>
                </c:pt>
                <c:pt idx="187">
                  <c:v>67.466618504934956</c:v>
                </c:pt>
                <c:pt idx="188">
                  <c:v>67.388775530873573</c:v>
                </c:pt>
                <c:pt idx="189">
                  <c:v>67.310709487578592</c:v>
                </c:pt>
                <c:pt idx="190">
                  <c:v>67.232439051946486</c:v>
                </c:pt>
                <c:pt idx="191">
                  <c:v>67.153981617895482</c:v>
                </c:pt>
                <c:pt idx="192">
                  <c:v>67.075353330589181</c:v>
                </c:pt>
                <c:pt idx="193">
                  <c:v>66.996569132126055</c:v>
                </c:pt>
                <c:pt idx="194">
                  <c:v>66.91764281530692</c:v>
                </c:pt>
                <c:pt idx="195">
                  <c:v>66.838587082728679</c:v>
                </c:pt>
                <c:pt idx="196">
                  <c:v>66.759413608999012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A!$BC$28:$BC$228</c:f>
              <c:numCache>
                <c:formatCode>General</c:formatCode>
                <c:ptCount val="201"/>
                <c:pt idx="0">
                  <c:v>82.033715893261956</c:v>
                </c:pt>
                <c:pt idx="1">
                  <c:v>82.25520444717715</c:v>
                </c:pt>
                <c:pt idx="2">
                  <c:v>82.476659786362362</c:v>
                </c:pt>
                <c:pt idx="3">
                  <c:v>82.698074721265272</c:v>
                </c:pt>
                <c:pt idx="4">
                  <c:v>82.919440805371352</c:v>
                </c:pt>
                <c:pt idx="5">
                  <c:v>83.140748136461923</c:v>
                </c:pt>
                <c:pt idx="6">
                  <c:v>83.361985128378976</c:v>
                </c:pt>
                <c:pt idx="7">
                  <c:v>83.583138249146813</c:v>
                </c:pt>
                <c:pt idx="8">
                  <c:v>83.804191720750367</c:v>
                </c:pt>
                <c:pt idx="9">
                  <c:v>84.025127175257239</c:v>
                </c:pt>
                <c:pt idx="10">
                  <c:v>84.245923261287217</c:v>
                </c:pt>
                <c:pt idx="11">
                  <c:v>84.466555194072214</c:v>
                </c:pt>
                <c:pt idx="12">
                  <c:v>84.686994241509936</c:v>
                </c:pt>
                <c:pt idx="13">
                  <c:v>84.907207137687166</c:v>
                </c:pt>
                <c:pt idx="14">
                  <c:v>85.127155414335078</c:v>
                </c:pt>
                <c:pt idx="15">
                  <c:v>85.346794639573176</c:v>
                </c:pt>
                <c:pt idx="16">
                  <c:v>85.566073552107198</c:v>
                </c:pt>
                <c:pt idx="17">
                  <c:v>85.78493307776948</c:v>
                </c:pt>
                <c:pt idx="18">
                  <c:v>86.003305213943008</c:v>
                </c:pt>
                <c:pt idx="19">
                  <c:v>86.221111766007624</c:v>
                </c:pt>
                <c:pt idx="20">
                  <c:v>86.438262918515122</c:v>
                </c:pt>
                <c:pt idx="21">
                  <c:v>86.654655622381455</c:v>
                </c:pt>
                <c:pt idx="22">
                  <c:v>86.870171778027952</c:v>
                </c:pt>
                <c:pt idx="23">
                  <c:v>87.084676193190376</c:v>
                </c:pt>
                <c:pt idx="24">
                  <c:v>87.298014293137214</c:v>
                </c:pt>
                <c:pt idx="25">
                  <c:v>87.510009560434071</c:v>
                </c:pt>
                <c:pt idx="26">
                  <c:v>87.720460681322606</c:v>
                </c:pt>
                <c:pt idx="27">
                  <c:v>87.929138376469993</c:v>
                </c:pt>
                <c:pt idx="28">
                  <c:v>88.135781895556903</c:v>
                </c:pt>
                <c:pt idx="29">
                  <c:v>88.340095158247351</c:v>
                </c:pt>
                <c:pt idx="30">
                  <c:v>88.541742528934037</c:v>
                </c:pt>
                <c:pt idx="31">
                  <c:v>88.740344219775324</c:v>
                </c:pt>
                <c:pt idx="32">
                  <c:v>88.935471326524933</c:v>
                </c:pt>
                <c:pt idx="33">
                  <c:v>89.126640515185471</c:v>
                </c:pt>
                <c:pt idx="34">
                  <c:v>89.313308395366946</c:v>
                </c:pt>
                <c:pt idx="35">
                  <c:v>89.494865639248772</c:v>
                </c:pt>
                <c:pt idx="36">
                  <c:v>89.670630934120382</c:v>
                </c:pt>
                <c:pt idx="37">
                  <c:v>89.839844892487363</c:v>
                </c:pt>
                <c:pt idx="38">
                  <c:v>90.001664087453207</c:v>
                </c:pt>
                <c:pt idx="39">
                  <c:v>90.155155433068046</c:v>
                </c:pt>
                <c:pt idx="40">
                  <c:v>90.299291189714637</c:v>
                </c:pt>
                <c:pt idx="41">
                  <c:v>90.432944942872638</c:v>
                </c:pt>
                <c:pt idx="42">
                  <c:v>90.554888978318061</c:v>
                </c:pt>
                <c:pt idx="43">
                  <c:v>90.663793555227215</c:v>
                </c:pt>
                <c:pt idx="44">
                  <c:v>90.758228656314571</c:v>
                </c:pt>
                <c:pt idx="45">
                  <c:v>90.836668864499501</c:v>
                </c:pt>
                <c:pt idx="46">
                  <c:v>90.897502069673266</c:v>
                </c:pt>
                <c:pt idx="47">
                  <c:v>90.939042735317997</c:v>
                </c:pt>
                <c:pt idx="48">
                  <c:v>90.959550438895334</c:v>
                </c:pt>
                <c:pt idx="49">
                  <c:v>90.957254326027524</c:v>
                </c:pt>
                <c:pt idx="50">
                  <c:v>90.930383969793809</c:v>
                </c:pt>
                <c:pt idx="51">
                  <c:v>90.877206887542073</c:v>
                </c:pt>
                <c:pt idx="52">
                  <c:v>90.796072627299878</c:v>
                </c:pt>
                <c:pt idx="53">
                  <c:v>90.685462890948045</c:v>
                </c:pt>
                <c:pt idx="54">
                  <c:v>90.544046620725027</c:v>
                </c:pt>
                <c:pt idx="55">
                  <c:v>90.37073836443065</c:v>
                </c:pt>
                <c:pt idx="56">
                  <c:v>90.164757596922541</c:v>
                </c:pt>
                <c:pt idx="57">
                  <c:v>89.925686074544146</c:v>
                </c:pt>
                <c:pt idx="58">
                  <c:v>89.653519814501209</c:v>
                </c:pt>
                <c:pt idx="59">
                  <c:v>89.348712010723872</c:v>
                </c:pt>
                <c:pt idx="60">
                  <c:v>89.012203205107937</c:v>
                </c:pt>
                <c:pt idx="61">
                  <c:v>88.645435391952716</c:v>
                </c:pt>
                <c:pt idx="62">
                  <c:v>88.250347471058333</c:v>
                </c:pt>
                <c:pt idx="63">
                  <c:v>87.829350558273859</c:v>
                </c:pt>
                <c:pt idx="64">
                  <c:v>87.385283031663775</c:v>
                </c:pt>
                <c:pt idx="65">
                  <c:v>86.921346704732031</c:v>
                </c:pt>
                <c:pt idx="66">
                  <c:v>86.441027006433302</c:v>
                </c:pt>
                <c:pt idx="67">
                  <c:v>85.948001330983004</c:v>
                </c:pt>
                <c:pt idx="68">
                  <c:v>85.446040638095084</c:v>
                </c:pt>
                <c:pt idx="69">
                  <c:v>84.938909823570611</c:v>
                </c:pt>
                <c:pt idx="70">
                  <c:v>84.430272296394676</c:v>
                </c:pt>
                <c:pt idx="71">
                  <c:v>83.923603621305347</c:v>
                </c:pt>
                <c:pt idx="72">
                  <c:v>83.422118110939607</c:v>
                </c:pt>
                <c:pt idx="73">
                  <c:v>82.928711020682201</c:v>
                </c:pt>
                <c:pt idx="74">
                  <c:v>82.445917672581217</c:v>
                </c:pt>
                <c:pt idx="75">
                  <c:v>81.975889564147337</c:v>
                </c:pt>
                <c:pt idx="76">
                  <c:v>81.52038642556181</c:v>
                </c:pt>
                <c:pt idx="77">
                  <c:v>81.080782354176833</c:v>
                </c:pt>
                <c:pt idx="78">
                  <c:v>80.658083611935282</c:v>
                </c:pt>
                <c:pt idx="79">
                  <c:v>80.252955412641413</c:v>
                </c:pt>
                <c:pt idx="80">
                  <c:v>79.865755014801778</c:v>
                </c:pt>
                <c:pt idx="81">
                  <c:v>79.496568617014361</c:v>
                </c:pt>
                <c:pt idx="82">
                  <c:v>79.145249865280078</c:v>
                </c:pt>
                <c:pt idx="83">
                  <c:v>78.811458166691779</c:v>
                </c:pt>
                <c:pt idx="84">
                  <c:v>78.494695412167275</c:v>
                </c:pt>
                <c:pt idx="85">
                  <c:v>78.194340104542007</c:v>
                </c:pt>
                <c:pt idx="86">
                  <c:v>77.909678242051527</c:v>
                </c:pt>
                <c:pt idx="87">
                  <c:v>77.639930606742041</c:v>
                </c:pt>
                <c:pt idx="88">
                  <c:v>77.384276347330484</c:v>
                </c:pt>
                <c:pt idx="89">
                  <c:v>77.14187292769715</c:v>
                </c:pt>
                <c:pt idx="90">
                  <c:v>76.911872640956133</c:v>
                </c:pt>
                <c:pt idx="91">
                  <c:v>76.693435972622794</c:v>
                </c:pt>
                <c:pt idx="92">
                  <c:v>76.48574214331893</c:v>
                </c:pt>
                <c:pt idx="93">
                  <c:v>76.287997180076928</c:v>
                </c:pt>
                <c:pt idx="94">
                  <c:v>76.099439863170559</c:v>
                </c:pt>
                <c:pt idx="95">
                  <c:v>75.919345878948036</c:v>
                </c:pt>
                <c:pt idx="96">
                  <c:v>75.747030483589199</c:v>
                </c:pt>
                <c:pt idx="97">
                  <c:v>75.581849952113615</c:v>
                </c:pt>
                <c:pt idx="98">
                  <c:v>75.423202054340905</c:v>
                </c:pt>
                <c:pt idx="99">
                  <c:v>75.270525766988115</c:v>
                </c:pt>
                <c:pt idx="100">
                  <c:v>75.123300400108221</c:v>
                </c:pt>
                <c:pt idx="101">
                  <c:v>74.981044287506506</c:v>
                </c:pt>
                <c:pt idx="102">
                  <c:v>74.843313165088077</c:v>
                </c:pt>
                <c:pt idx="103">
                  <c:v>74.70969833845912</c:v>
                </c:pt>
                <c:pt idx="104">
                  <c:v>74.579824721504735</c:v>
                </c:pt>
                <c:pt idx="105">
                  <c:v>74.453348810932027</c:v>
                </c:pt>
                <c:pt idx="106">
                  <c:v>74.329956647669562</c:v>
                </c:pt>
                <c:pt idx="107">
                  <c:v>74.209361804275503</c:v>
                </c:pt>
                <c:pt idx="108">
                  <c:v>74.091303427845276</c:v>
                </c:pt>
                <c:pt idx="109">
                  <c:v>73.975544360042477</c:v>
                </c:pt>
                <c:pt idx="110">
                  <c:v>73.861869349545202</c:v>
                </c:pt>
                <c:pt idx="111">
                  <c:v>73.750083367163043</c:v>
                </c:pt>
                <c:pt idx="112">
                  <c:v>73.640010029923147</c:v>
                </c:pt>
                <c:pt idx="113">
                  <c:v>73.531490137360535</c:v>
                </c:pt>
                <c:pt idx="114">
                  <c:v>73.424380320914253</c:v>
                </c:pt>
                <c:pt idx="115">
                  <c:v>73.318551805585585</c:v>
                </c:pt>
                <c:pt idx="116">
                  <c:v>73.213889281737693</c:v>
                </c:pt>
                <c:pt idx="117">
                  <c:v>73.110289884003876</c:v>
                </c:pt>
                <c:pt idx="118">
                  <c:v>73.007662273634921</c:v>
                </c:pt>
                <c:pt idx="119">
                  <c:v>72.905925820177487</c:v>
                </c:pt>
                <c:pt idx="120">
                  <c:v>72.805009878068063</c:v>
                </c:pt>
                <c:pt idx="121">
                  <c:v>72.704853153487491</c:v>
                </c:pt>
                <c:pt idx="122">
                  <c:v>72.605403156595571</c:v>
                </c:pt>
                <c:pt idx="123">
                  <c:v>72.506615733998231</c:v>
                </c:pt>
                <c:pt idx="124">
                  <c:v>72.408454675941101</c:v>
                </c:pt>
                <c:pt idx="125">
                  <c:v>72.310891392222217</c:v>
                </c:pt>
                <c:pt idx="126">
                  <c:v>72.213904650121691</c:v>
                </c:pt>
                <c:pt idx="127">
                  <c:v>72.117480366712201</c:v>
                </c:pt>
                <c:pt idx="128">
                  <c:v>72.0216114466932</c:v>
                </c:pt>
                <c:pt idx="129">
                  <c:v>71.926297655346858</c:v>
                </c:pt>
                <c:pt idx="130">
                  <c:v>71.831545514321022</c:v>
                </c:pt>
                <c:pt idx="131">
                  <c:v>71.737368205695674</c:v>
                </c:pt>
                <c:pt idx="132">
                  <c:v>71.643785467208787</c:v>
                </c:pt>
                <c:pt idx="133">
                  <c:v>71.550823458675367</c:v>
                </c:pt>
                <c:pt idx="134">
                  <c:v>71.458514576649165</c:v>
                </c:pt>
                <c:pt idx="135">
                  <c:v>71.366897191453532</c:v>
                </c:pt>
                <c:pt idx="136">
                  <c:v>71.276015278133627</c:v>
                </c:pt>
                <c:pt idx="137">
                  <c:v>71.185917911045323</c:v>
                </c:pt>
                <c:pt idx="138">
                  <c:v>71.09665859119778</c:v>
                </c:pt>
                <c:pt idx="139">
                  <c:v>71.00829437669465</c:v>
                </c:pt>
                <c:pt idx="140">
                  <c:v>70.920884790331499</c:v>
                </c:pt>
                <c:pt idx="141">
                  <c:v>70.834490485260645</c:v>
                </c:pt>
                <c:pt idx="142">
                  <c:v>70.749171660195969</c:v>
                </c:pt>
                <c:pt idx="143">
                  <c:v>70.664986230245091</c:v>
                </c:pt>
                <c:pt idx="144">
                  <c:v>70.581987778093165</c:v>
                </c:pt>
                <c:pt idx="145">
                  <c:v>70.500223332348725</c:v>
                </c:pt>
                <c:pt idx="146">
                  <c:v>70.419731044144157</c:v>
                </c:pt>
                <c:pt idx="147">
                  <c:v>70.340537857549648</c:v>
                </c:pt>
                <c:pt idx="148">
                  <c:v>70.262657291290779</c:v>
                </c:pt>
                <c:pt idx="149">
                  <c:v>70.186087465423782</c:v>
                </c:pt>
                <c:pt idx="150">
                  <c:v>70.110809513671882</c:v>
                </c:pt>
                <c:pt idx="151">
                  <c:v>70.036786517130864</c:v>
                </c:pt>
                <c:pt idx="152">
                  <c:v>69.96396307614495</c:v>
                </c:pt>
                <c:pt idx="153">
                  <c:v>69.892265604108275</c:v>
                </c:pt>
                <c:pt idx="154">
                  <c:v>69.821603381590819</c:v>
                </c:pt>
                <c:pt idx="155">
                  <c:v>69.751870355437958</c:v>
                </c:pt>
                <c:pt idx="156">
                  <c:v>69.682947611001524</c:v>
                </c:pt>
                <c:pt idx="157">
                  <c:v>69.614706393010579</c:v>
                </c:pt>
                <c:pt idx="158">
                  <c:v>69.547011508235244</c:v>
                </c:pt>
                <c:pt idx="159">
                  <c:v>69.479724916233351</c:v>
                </c:pt>
                <c:pt idx="160">
                  <c:v>69.412709306121869</c:v>
                </c:pt>
                <c:pt idx="161">
                  <c:v>69.345831467842288</c:v>
                </c:pt>
                <c:pt idx="162">
                  <c:v>69.278965293532508</c:v>
                </c:pt>
                <c:pt idx="163">
                  <c:v>69.211994284033821</c:v>
                </c:pt>
                <c:pt idx="164">
                  <c:v>69.144813481722167</c:v>
                </c:pt>
                <c:pt idx="165">
                  <c:v>69.077330798033259</c:v>
                </c:pt>
                <c:pt idx="166">
                  <c:v>69.009467747234922</c:v>
                </c:pt>
                <c:pt idx="167">
                  <c:v>68.941159633495971</c:v>
                </c:pt>
                <c:pt idx="168">
                  <c:v>68.872355264020953</c:v>
                </c:pt>
                <c:pt idx="169">
                  <c:v>68.803016276435855</c:v>
                </c:pt>
                <c:pt idx="170">
                  <c:v>68.73311617446636</c:v>
                </c:pt>
                <c:pt idx="171">
                  <c:v>68.662639163864043</c:v>
                </c:pt>
                <c:pt idx="172">
                  <c:v>68.591578872551864</c:v>
                </c:pt>
                <c:pt idx="173">
                  <c:v>68.519937027202445</c:v>
                </c:pt>
                <c:pt idx="174">
                  <c:v>68.447722144840455</c:v>
                </c:pt>
                <c:pt idx="175">
                  <c:v>68.374948284130156</c:v>
                </c:pt>
                <c:pt idx="176">
                  <c:v>68.301633887903279</c:v>
                </c:pt>
                <c:pt idx="177">
                  <c:v>68.227800736920386</c:v>
                </c:pt>
                <c:pt idx="178">
                  <c:v>68.153473025213529</c:v>
                </c:pt>
                <c:pt idx="179">
                  <c:v>68.078676559725878</c:v>
                </c:pt>
                <c:pt idx="180">
                  <c:v>68.003438081252384</c:v>
                </c:pt>
                <c:pt idx="181">
                  <c:v>67.927784699682533</c:v>
                </c:pt>
                <c:pt idx="182">
                  <c:v>67.851743433985135</c:v>
                </c:pt>
                <c:pt idx="183">
                  <c:v>67.775340845968003</c:v>
                </c:pt>
                <c:pt idx="184">
                  <c:v>67.698602756323453</c:v>
                </c:pt>
                <c:pt idx="185">
                  <c:v>67.621554031593476</c:v>
                </c:pt>
                <c:pt idx="186">
                  <c:v>67.544218431250911</c:v>
                </c:pt>
                <c:pt idx="187">
                  <c:v>67.466618504934956</c:v>
                </c:pt>
                <c:pt idx="188">
                  <c:v>67.388775530873573</c:v>
                </c:pt>
                <c:pt idx="189">
                  <c:v>67.310709487578592</c:v>
                </c:pt>
                <c:pt idx="190">
                  <c:v>67.232439051946486</c:v>
                </c:pt>
                <c:pt idx="191">
                  <c:v>67.153981617895482</c:v>
                </c:pt>
                <c:pt idx="192">
                  <c:v>67.075353330589181</c:v>
                </c:pt>
                <c:pt idx="193">
                  <c:v>66.996569132126055</c:v>
                </c:pt>
                <c:pt idx="194">
                  <c:v>66.91764281530692</c:v>
                </c:pt>
                <c:pt idx="195">
                  <c:v>66.838587082728679</c:v>
                </c:pt>
                <c:pt idx="196">
                  <c:v>66.759413608999012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A!$H$28:$H$228</c:f>
              <c:numCache>
                <c:formatCode>General</c:formatCode>
                <c:ptCount val="201"/>
                <c:pt idx="0">
                  <c:v>84.733999999999995</c:v>
                </c:pt>
                <c:pt idx="1">
                  <c:v>84.375</c:v>
                </c:pt>
                <c:pt idx="2">
                  <c:v>84.531000000000006</c:v>
                </c:pt>
                <c:pt idx="3">
                  <c:v>84.906000000000006</c:v>
                </c:pt>
                <c:pt idx="4">
                  <c:v>84.468999999999994</c:v>
                </c:pt>
                <c:pt idx="5">
                  <c:v>85.406000000000006</c:v>
                </c:pt>
                <c:pt idx="6">
                  <c:v>85.438000000000002</c:v>
                </c:pt>
                <c:pt idx="7">
                  <c:v>85.061999999999998</c:v>
                </c:pt>
                <c:pt idx="8">
                  <c:v>84.203000000000003</c:v>
                </c:pt>
                <c:pt idx="9">
                  <c:v>84.375</c:v>
                </c:pt>
                <c:pt idx="10">
                  <c:v>84.406000000000006</c:v>
                </c:pt>
                <c:pt idx="11">
                  <c:v>84.891000000000005</c:v>
                </c:pt>
                <c:pt idx="12">
                  <c:v>85.5</c:v>
                </c:pt>
                <c:pt idx="13">
                  <c:v>84.203000000000003</c:v>
                </c:pt>
                <c:pt idx="14">
                  <c:v>84.561999999999998</c:v>
                </c:pt>
                <c:pt idx="15">
                  <c:v>84.078000000000003</c:v>
                </c:pt>
                <c:pt idx="16">
                  <c:v>84.906000000000006</c:v>
                </c:pt>
                <c:pt idx="17">
                  <c:v>84.75</c:v>
                </c:pt>
                <c:pt idx="18">
                  <c:v>85.266000000000005</c:v>
                </c:pt>
                <c:pt idx="19">
                  <c:v>84.438000000000002</c:v>
                </c:pt>
                <c:pt idx="20">
                  <c:v>85.031000000000006</c:v>
                </c:pt>
                <c:pt idx="21">
                  <c:v>85.75</c:v>
                </c:pt>
                <c:pt idx="22">
                  <c:v>85.328000000000003</c:v>
                </c:pt>
                <c:pt idx="23">
                  <c:v>84.671999999999997</c:v>
                </c:pt>
                <c:pt idx="24">
                  <c:v>85.75</c:v>
                </c:pt>
                <c:pt idx="25">
                  <c:v>85.578000000000003</c:v>
                </c:pt>
                <c:pt idx="26">
                  <c:v>86.266000000000005</c:v>
                </c:pt>
                <c:pt idx="27">
                  <c:v>86.531000000000006</c:v>
                </c:pt>
                <c:pt idx="28">
                  <c:v>87.5</c:v>
                </c:pt>
                <c:pt idx="29">
                  <c:v>87.718999999999994</c:v>
                </c:pt>
                <c:pt idx="30">
                  <c:v>86.858999999999995</c:v>
                </c:pt>
                <c:pt idx="31">
                  <c:v>88.328000000000003</c:v>
                </c:pt>
                <c:pt idx="32">
                  <c:v>88.25</c:v>
                </c:pt>
                <c:pt idx="33">
                  <c:v>89.531000000000006</c:v>
                </c:pt>
                <c:pt idx="34">
                  <c:v>90.25</c:v>
                </c:pt>
                <c:pt idx="35">
                  <c:v>91.093999999999994</c:v>
                </c:pt>
                <c:pt idx="36">
                  <c:v>92.328000000000003</c:v>
                </c:pt>
                <c:pt idx="37">
                  <c:v>93.171999999999997</c:v>
                </c:pt>
                <c:pt idx="38">
                  <c:v>92.031000000000006</c:v>
                </c:pt>
                <c:pt idx="39">
                  <c:v>92.858999999999995</c:v>
                </c:pt>
                <c:pt idx="40">
                  <c:v>93.266000000000005</c:v>
                </c:pt>
                <c:pt idx="41">
                  <c:v>93.203000000000003</c:v>
                </c:pt>
                <c:pt idx="42">
                  <c:v>94.641000000000005</c:v>
                </c:pt>
                <c:pt idx="43">
                  <c:v>96.078000000000003</c:v>
                </c:pt>
                <c:pt idx="44">
                  <c:v>97.453000000000003</c:v>
                </c:pt>
                <c:pt idx="45">
                  <c:v>99.468999999999994</c:v>
                </c:pt>
                <c:pt idx="46">
                  <c:v>102.96899999999999</c:v>
                </c:pt>
                <c:pt idx="47">
                  <c:v>106.35899999999999</c:v>
                </c:pt>
                <c:pt idx="48">
                  <c:v>111.60899999999999</c:v>
                </c:pt>
                <c:pt idx="49">
                  <c:v>117.047</c:v>
                </c:pt>
                <c:pt idx="50">
                  <c:v>125.28100000000001</c:v>
                </c:pt>
                <c:pt idx="51">
                  <c:v>136.078</c:v>
                </c:pt>
                <c:pt idx="52">
                  <c:v>149.172</c:v>
                </c:pt>
                <c:pt idx="53">
                  <c:v>164</c:v>
                </c:pt>
                <c:pt idx="54">
                  <c:v>180.328</c:v>
                </c:pt>
                <c:pt idx="55">
                  <c:v>193.5</c:v>
                </c:pt>
                <c:pt idx="56">
                  <c:v>205.48400000000001</c:v>
                </c:pt>
                <c:pt idx="57">
                  <c:v>215.25</c:v>
                </c:pt>
                <c:pt idx="58">
                  <c:v>222.125</c:v>
                </c:pt>
                <c:pt idx="59">
                  <c:v>226.81200000000001</c:v>
                </c:pt>
                <c:pt idx="60">
                  <c:v>229.14099999999999</c:v>
                </c:pt>
                <c:pt idx="61">
                  <c:v>227.84399999999999</c:v>
                </c:pt>
                <c:pt idx="62">
                  <c:v>223.375</c:v>
                </c:pt>
                <c:pt idx="63">
                  <c:v>213.21899999999999</c:v>
                </c:pt>
                <c:pt idx="64">
                  <c:v>191.60900000000001</c:v>
                </c:pt>
                <c:pt idx="65">
                  <c:v>154.328</c:v>
                </c:pt>
                <c:pt idx="66">
                  <c:v>111.453</c:v>
                </c:pt>
                <c:pt idx="67">
                  <c:v>88.766000000000005</c:v>
                </c:pt>
                <c:pt idx="68">
                  <c:v>83.125</c:v>
                </c:pt>
                <c:pt idx="69">
                  <c:v>83.608999999999995</c:v>
                </c:pt>
                <c:pt idx="70">
                  <c:v>85.828000000000003</c:v>
                </c:pt>
                <c:pt idx="71">
                  <c:v>88.906000000000006</c:v>
                </c:pt>
                <c:pt idx="72">
                  <c:v>92.531000000000006</c:v>
                </c:pt>
                <c:pt idx="73">
                  <c:v>99.561999999999998</c:v>
                </c:pt>
                <c:pt idx="74">
                  <c:v>109.312</c:v>
                </c:pt>
                <c:pt idx="75">
                  <c:v>120.09399999999999</c:v>
                </c:pt>
                <c:pt idx="76">
                  <c:v>132.43799999999999</c:v>
                </c:pt>
                <c:pt idx="77">
                  <c:v>146.39099999999999</c:v>
                </c:pt>
                <c:pt idx="78">
                  <c:v>158.96899999999999</c:v>
                </c:pt>
                <c:pt idx="79">
                  <c:v>169.203</c:v>
                </c:pt>
                <c:pt idx="80">
                  <c:v>177.90600000000001</c:v>
                </c:pt>
                <c:pt idx="81">
                  <c:v>183.922</c:v>
                </c:pt>
                <c:pt idx="82">
                  <c:v>187</c:v>
                </c:pt>
                <c:pt idx="83">
                  <c:v>186.60900000000001</c:v>
                </c:pt>
                <c:pt idx="84">
                  <c:v>181.28100000000001</c:v>
                </c:pt>
                <c:pt idx="85">
                  <c:v>165.73400000000001</c:v>
                </c:pt>
                <c:pt idx="86">
                  <c:v>137.10900000000001</c:v>
                </c:pt>
                <c:pt idx="87">
                  <c:v>98.858999999999995</c:v>
                </c:pt>
                <c:pt idx="88">
                  <c:v>79.218999999999994</c:v>
                </c:pt>
                <c:pt idx="89">
                  <c:v>75.233999999999995</c:v>
                </c:pt>
                <c:pt idx="90">
                  <c:v>74.688000000000002</c:v>
                </c:pt>
                <c:pt idx="91">
                  <c:v>74.171999999999997</c:v>
                </c:pt>
                <c:pt idx="92">
                  <c:v>74.391000000000005</c:v>
                </c:pt>
                <c:pt idx="93">
                  <c:v>74.843999999999994</c:v>
                </c:pt>
                <c:pt idx="94">
                  <c:v>74.343999999999994</c:v>
                </c:pt>
                <c:pt idx="95">
                  <c:v>74.983999999999995</c:v>
                </c:pt>
                <c:pt idx="96">
                  <c:v>74.358999999999995</c:v>
                </c:pt>
                <c:pt idx="97">
                  <c:v>75.343999999999994</c:v>
                </c:pt>
                <c:pt idx="98">
                  <c:v>75.093999999999994</c:v>
                </c:pt>
                <c:pt idx="99">
                  <c:v>75.906000000000006</c:v>
                </c:pt>
                <c:pt idx="100">
                  <c:v>75.296999999999997</c:v>
                </c:pt>
                <c:pt idx="101">
                  <c:v>75.375</c:v>
                </c:pt>
                <c:pt idx="102">
                  <c:v>75.438000000000002</c:v>
                </c:pt>
                <c:pt idx="103">
                  <c:v>75.75</c:v>
                </c:pt>
                <c:pt idx="104">
                  <c:v>75.358999999999995</c:v>
                </c:pt>
                <c:pt idx="105">
                  <c:v>76.718999999999994</c:v>
                </c:pt>
                <c:pt idx="106">
                  <c:v>76.343999999999994</c:v>
                </c:pt>
                <c:pt idx="107">
                  <c:v>77.046999999999997</c:v>
                </c:pt>
                <c:pt idx="108">
                  <c:v>75.891000000000005</c:v>
                </c:pt>
                <c:pt idx="109">
                  <c:v>76.906000000000006</c:v>
                </c:pt>
                <c:pt idx="110">
                  <c:v>76.796999999999997</c:v>
                </c:pt>
                <c:pt idx="111">
                  <c:v>77.218999999999994</c:v>
                </c:pt>
                <c:pt idx="112">
                  <c:v>76.688000000000002</c:v>
                </c:pt>
                <c:pt idx="113">
                  <c:v>77.233999999999995</c:v>
                </c:pt>
                <c:pt idx="114">
                  <c:v>76.656000000000006</c:v>
                </c:pt>
                <c:pt idx="115">
                  <c:v>80.171999999999997</c:v>
                </c:pt>
                <c:pt idx="116">
                  <c:v>82.953000000000003</c:v>
                </c:pt>
                <c:pt idx="117">
                  <c:v>87.061999999999998</c:v>
                </c:pt>
                <c:pt idx="118">
                  <c:v>89.953000000000003</c:v>
                </c:pt>
                <c:pt idx="119">
                  <c:v>94.218999999999994</c:v>
                </c:pt>
                <c:pt idx="120">
                  <c:v>95.218999999999994</c:v>
                </c:pt>
                <c:pt idx="121">
                  <c:v>97.188000000000002</c:v>
                </c:pt>
                <c:pt idx="122">
                  <c:v>96.983999999999995</c:v>
                </c:pt>
                <c:pt idx="123">
                  <c:v>93.718999999999994</c:v>
                </c:pt>
                <c:pt idx="124">
                  <c:v>91.561999999999998</c:v>
                </c:pt>
                <c:pt idx="125">
                  <c:v>86.593999999999994</c:v>
                </c:pt>
                <c:pt idx="126">
                  <c:v>81.406000000000006</c:v>
                </c:pt>
                <c:pt idx="127">
                  <c:v>78.733999999999995</c:v>
                </c:pt>
                <c:pt idx="128">
                  <c:v>74.828000000000003</c:v>
                </c:pt>
                <c:pt idx="129">
                  <c:v>73.311999999999998</c:v>
                </c:pt>
                <c:pt idx="130">
                  <c:v>72.125</c:v>
                </c:pt>
                <c:pt idx="131">
                  <c:v>72.593999999999994</c:v>
                </c:pt>
                <c:pt idx="132">
                  <c:v>71.766000000000005</c:v>
                </c:pt>
                <c:pt idx="133">
                  <c:v>73.108999999999995</c:v>
                </c:pt>
                <c:pt idx="134">
                  <c:v>72.516000000000005</c:v>
                </c:pt>
                <c:pt idx="135">
                  <c:v>72.171999999999997</c:v>
                </c:pt>
                <c:pt idx="136">
                  <c:v>71.891000000000005</c:v>
                </c:pt>
                <c:pt idx="137">
                  <c:v>71.031000000000006</c:v>
                </c:pt>
                <c:pt idx="138">
                  <c:v>71.296999999999997</c:v>
                </c:pt>
                <c:pt idx="139">
                  <c:v>71.483999999999995</c:v>
                </c:pt>
                <c:pt idx="140">
                  <c:v>72.218999999999994</c:v>
                </c:pt>
                <c:pt idx="141">
                  <c:v>72.108999999999995</c:v>
                </c:pt>
                <c:pt idx="142">
                  <c:v>70.688000000000002</c:v>
                </c:pt>
                <c:pt idx="143">
                  <c:v>71.296999999999997</c:v>
                </c:pt>
                <c:pt idx="144">
                  <c:v>72.391000000000005</c:v>
                </c:pt>
                <c:pt idx="145">
                  <c:v>73.25</c:v>
                </c:pt>
                <c:pt idx="146">
                  <c:v>75.296999999999997</c:v>
                </c:pt>
                <c:pt idx="147">
                  <c:v>77</c:v>
                </c:pt>
                <c:pt idx="148">
                  <c:v>79.311999999999998</c:v>
                </c:pt>
                <c:pt idx="149">
                  <c:v>82.453000000000003</c:v>
                </c:pt>
                <c:pt idx="150">
                  <c:v>84.938000000000002</c:v>
                </c:pt>
                <c:pt idx="151">
                  <c:v>85.156000000000006</c:v>
                </c:pt>
                <c:pt idx="152">
                  <c:v>83.953000000000003</c:v>
                </c:pt>
                <c:pt idx="153">
                  <c:v>81.671999999999997</c:v>
                </c:pt>
                <c:pt idx="154">
                  <c:v>79.546999999999997</c:v>
                </c:pt>
                <c:pt idx="155">
                  <c:v>75.391000000000005</c:v>
                </c:pt>
                <c:pt idx="156">
                  <c:v>72.858999999999995</c:v>
                </c:pt>
                <c:pt idx="157">
                  <c:v>70.5</c:v>
                </c:pt>
                <c:pt idx="158">
                  <c:v>69.593999999999994</c:v>
                </c:pt>
                <c:pt idx="159">
                  <c:v>69.483999999999995</c:v>
                </c:pt>
                <c:pt idx="160">
                  <c:v>69.811999999999998</c:v>
                </c:pt>
                <c:pt idx="161">
                  <c:v>69.75</c:v>
                </c:pt>
                <c:pt idx="162">
                  <c:v>69.391000000000005</c:v>
                </c:pt>
                <c:pt idx="163">
                  <c:v>69.641000000000005</c:v>
                </c:pt>
                <c:pt idx="164">
                  <c:v>70.546999999999997</c:v>
                </c:pt>
                <c:pt idx="165">
                  <c:v>69.421999999999997</c:v>
                </c:pt>
                <c:pt idx="166">
                  <c:v>68.468999999999994</c:v>
                </c:pt>
                <c:pt idx="167">
                  <c:v>69.593999999999994</c:v>
                </c:pt>
                <c:pt idx="168">
                  <c:v>69.656000000000006</c:v>
                </c:pt>
                <c:pt idx="169">
                  <c:v>69.266000000000005</c:v>
                </c:pt>
                <c:pt idx="170">
                  <c:v>70.608999999999995</c:v>
                </c:pt>
                <c:pt idx="171">
                  <c:v>68.578000000000003</c:v>
                </c:pt>
                <c:pt idx="172">
                  <c:v>67.953000000000003</c:v>
                </c:pt>
                <c:pt idx="173">
                  <c:v>68.453000000000003</c:v>
                </c:pt>
                <c:pt idx="174">
                  <c:v>69.218999999999994</c:v>
                </c:pt>
                <c:pt idx="175">
                  <c:v>69.906000000000006</c:v>
                </c:pt>
                <c:pt idx="176">
                  <c:v>68.983999999999995</c:v>
                </c:pt>
                <c:pt idx="177">
                  <c:v>69.311999999999998</c:v>
                </c:pt>
                <c:pt idx="178">
                  <c:v>68.5</c:v>
                </c:pt>
                <c:pt idx="179">
                  <c:v>68.875</c:v>
                </c:pt>
                <c:pt idx="180">
                  <c:v>69.625</c:v>
                </c:pt>
                <c:pt idx="181">
                  <c:v>68.766000000000005</c:v>
                </c:pt>
                <c:pt idx="182">
                  <c:v>68.061999999999998</c:v>
                </c:pt>
                <c:pt idx="183">
                  <c:v>68.468999999999994</c:v>
                </c:pt>
                <c:pt idx="184">
                  <c:v>68.938000000000002</c:v>
                </c:pt>
                <c:pt idx="185">
                  <c:v>68.468999999999994</c:v>
                </c:pt>
                <c:pt idx="186">
                  <c:v>69.233999999999995</c:v>
                </c:pt>
                <c:pt idx="187">
                  <c:v>68.188000000000002</c:v>
                </c:pt>
                <c:pt idx="188">
                  <c:v>67.875</c:v>
                </c:pt>
                <c:pt idx="189">
                  <c:v>67.796999999999997</c:v>
                </c:pt>
                <c:pt idx="190">
                  <c:v>69.156000000000006</c:v>
                </c:pt>
                <c:pt idx="191">
                  <c:v>67.781000000000006</c:v>
                </c:pt>
                <c:pt idx="192">
                  <c:v>68.391000000000005</c:v>
                </c:pt>
                <c:pt idx="193">
                  <c:v>67.546999999999997</c:v>
                </c:pt>
                <c:pt idx="194">
                  <c:v>68.233999999999995</c:v>
                </c:pt>
                <c:pt idx="195">
                  <c:v>67.938000000000002</c:v>
                </c:pt>
                <c:pt idx="196">
                  <c:v>68.311999999999998</c:v>
                </c:pt>
                <c:pt idx="197">
                  <c:v>67.906000000000006</c:v>
                </c:pt>
                <c:pt idx="198">
                  <c:v>68.125</c:v>
                </c:pt>
                <c:pt idx="199">
                  <c:v>67.938000000000002</c:v>
                </c:pt>
                <c:pt idx="200">
                  <c:v>67.125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A!$X$28:$X$228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82.27338717917371</c:v>
                </c:pt>
                <c:pt idx="3">
                  <c:v>82.519337518371429</c:v>
                </c:pt>
                <c:pt idx="4">
                  <c:v>82.765226167574085</c:v>
                </c:pt>
                <c:pt idx="5">
                  <c:v>83.011041299533915</c:v>
                </c:pt>
                <c:pt idx="6">
                  <c:v>83.256769125855058</c:v>
                </c:pt>
                <c:pt idx="7">
                  <c:v>83.502393596559273</c:v>
                </c:pt>
                <c:pt idx="8">
                  <c:v>83.747896056181446</c:v>
                </c:pt>
                <c:pt idx="9">
                  <c:v>83.993254850490757</c:v>
                </c:pt>
                <c:pt idx="10">
                  <c:v>84.238444877253286</c:v>
                </c:pt>
                <c:pt idx="11">
                  <c:v>84.483437073785808</c:v>
                </c:pt>
                <c:pt idx="12">
                  <c:v>84.728197833489787</c:v>
                </c:pt>
                <c:pt idx="13">
                  <c:v>84.97268834329941</c:v>
                </c:pt>
                <c:pt idx="14">
                  <c:v>85.21686383442092</c:v>
                </c:pt>
                <c:pt idx="15">
                  <c:v>85.460672740633669</c:v>
                </c:pt>
                <c:pt idx="16">
                  <c:v>85.704055763176115</c:v>
                </c:pt>
                <c:pt idx="17">
                  <c:v>85.946944851404751</c:v>
                </c:pt>
                <c:pt idx="18">
                  <c:v>86.189262128513519</c:v>
                </c:pt>
                <c:pt idx="19">
                  <c:v>86.430918829412391</c:v>
                </c:pt>
                <c:pt idx="20">
                  <c:v>86.671814386386487</c:v>
                </c:pt>
                <c:pt idx="21">
                  <c:v>86.911835918467659</c:v>
                </c:pt>
                <c:pt idx="22">
                  <c:v>87.150858585618423</c:v>
                </c:pt>
                <c:pt idx="23">
                  <c:v>87.388747608916702</c:v>
                </c:pt>
                <c:pt idx="24">
                  <c:v>87.625363305784731</c:v>
                </c:pt>
                <c:pt idx="25">
                  <c:v>87.860571346200715</c:v>
                </c:pt>
                <c:pt idx="26">
                  <c:v>88.094261735132747</c:v>
                </c:pt>
                <c:pt idx="27">
                  <c:v>88.326381932094037</c:v>
                </c:pt>
                <c:pt idx="28">
                  <c:v>88.55699221388312</c:v>
                </c:pt>
                <c:pt idx="29">
                  <c:v>88.786355046012275</c:v>
                </c:pt>
                <c:pt idx="30">
                  <c:v>89.015074967595936</c:v>
                </c:pt>
                <c:pt idx="31">
                  <c:v>89.24431128931694</c:v>
                </c:pt>
                <c:pt idx="32">
                  <c:v>89.47609247723166</c:v>
                </c:pt>
                <c:pt idx="33">
                  <c:v>89.713767774974229</c:v>
                </c:pt>
                <c:pt idx="34">
                  <c:v>89.962637184922656</c:v>
                </c:pt>
                <c:pt idx="35">
                  <c:v>90.230803490186915</c:v>
                </c:pt>
                <c:pt idx="36">
                  <c:v>90.530286929064673</c:v>
                </c:pt>
                <c:pt idx="37">
                  <c:v>90.878431170593302</c:v>
                </c:pt>
                <c:pt idx="38">
                  <c:v>91.299604804525657</c:v>
                </c:pt>
                <c:pt idx="39">
                  <c:v>91.827162363467608</c:v>
                </c:pt>
                <c:pt idx="40">
                  <c:v>92.505570869620655</c:v>
                </c:pt>
                <c:pt idx="41">
                  <c:v>93.392532389170142</c:v>
                </c:pt>
                <c:pt idx="42">
                  <c:v>94.560844155956715</c:v>
                </c:pt>
                <c:pt idx="43">
                  <c:v>96.099644441087705</c:v>
                </c:pt>
                <c:pt idx="44">
                  <c:v>98.114608923024377</c:v>
                </c:pt>
                <c:pt idx="45">
                  <c:v>100.72660837043854</c:v>
                </c:pt>
                <c:pt idx="46">
                  <c:v>104.06833682468144</c:v>
                </c:pt>
                <c:pt idx="47">
                  <c:v>108.27849295420674</c:v>
                </c:pt>
                <c:pt idx="48">
                  <c:v>113.49326377149478</c:v>
                </c:pt>
                <c:pt idx="49">
                  <c:v>119.83512677948616</c:v>
                </c:pt>
                <c:pt idx="50">
                  <c:v>127.39934500530119</c:v>
                </c:pt>
                <c:pt idx="51">
                  <c:v>136.23895019627142</c:v>
                </c:pt>
                <c:pt idx="52">
                  <c:v>146.34944139195198</c:v>
                </c:pt>
                <c:pt idx="53">
                  <c:v>157.65478797095452</c:v>
                </c:pt>
                <c:pt idx="54">
                  <c:v>169.99643023406966</c:v>
                </c:pt>
                <c:pt idx="55">
                  <c:v>183.12606528977872</c:v>
                </c:pt>
                <c:pt idx="56">
                  <c:v>196.69809125161447</c:v>
                </c:pt>
                <c:pt idx="57">
                  <c:v>210.24052858066517</c:v>
                </c:pt>
                <c:pt idx="58">
                  <c:v>223.04594530202161</c:v>
                </c:pt>
                <c:pt idx="59">
                  <c:v>233.89776573820069</c:v>
                </c:pt>
                <c:pt idx="60">
                  <c:v>240.66581996829851</c:v>
                </c:pt>
                <c:pt idx="61">
                  <c:v>240.20307832001947</c:v>
                </c:pt>
                <c:pt idx="62">
                  <c:v>229.33621318771728</c:v>
                </c:pt>
                <c:pt idx="63">
                  <c:v>207.13745305815343</c:v>
                </c:pt>
                <c:pt idx="64">
                  <c:v>176.91196304562632</c:v>
                </c:pt>
                <c:pt idx="65">
                  <c:v>145.51035454179316</c:v>
                </c:pt>
                <c:pt idx="66">
                  <c:v>119.76925147610292</c:v>
                </c:pt>
                <c:pt idx="67">
                  <c:v>103.03931200897286</c:v>
                </c:pt>
                <c:pt idx="68">
                  <c:v>94.651883742768916</c:v>
                </c:pt>
                <c:pt idx="69">
                  <c:v>91.956041859174036</c:v>
                </c:pt>
                <c:pt idx="70">
                  <c:v>92.511088458381806</c:v>
                </c:pt>
                <c:pt idx="71">
                  <c:v>94.962517989464828</c:v>
                </c:pt>
                <c:pt idx="72">
                  <c:v>98.856109487559564</c:v>
                </c:pt>
                <c:pt idx="73">
                  <c:v>104.18121015202193</c:v>
                </c:pt>
                <c:pt idx="74">
                  <c:v>111.05249824090747</c:v>
                </c:pt>
                <c:pt idx="75">
                  <c:v>119.55490807344559</c:v>
                </c:pt>
                <c:pt idx="76">
                  <c:v>129.6703040226615</c:v>
                </c:pt>
                <c:pt idx="77">
                  <c:v>141.23144669803841</c:v>
                </c:pt>
                <c:pt idx="78">
                  <c:v>153.87478210074079</c:v>
                </c:pt>
                <c:pt idx="79">
                  <c:v>166.95316708640829</c:v>
                </c:pt>
                <c:pt idx="80">
                  <c:v>179.34679121316813</c:v>
                </c:pt>
                <c:pt idx="81">
                  <c:v>189.17201547399205</c:v>
                </c:pt>
                <c:pt idx="82">
                  <c:v>193.65919838709686</c:v>
                </c:pt>
                <c:pt idx="83">
                  <c:v>189.798667681864</c:v>
                </c:pt>
                <c:pt idx="84">
                  <c:v>176.06599021192017</c:v>
                </c:pt>
                <c:pt idx="85">
                  <c:v>154.25558449982503</c:v>
                </c:pt>
                <c:pt idx="86">
                  <c:v>129.47477078979517</c:v>
                </c:pt>
                <c:pt idx="87">
                  <c:v>107.60961126790943</c:v>
                </c:pt>
                <c:pt idx="88">
                  <c:v>92.220371807814033</c:v>
                </c:pt>
                <c:pt idx="89">
                  <c:v>83.462640674401811</c:v>
                </c:pt>
                <c:pt idx="90">
                  <c:v>79.37135433162544</c:v>
                </c:pt>
                <c:pt idx="91">
                  <c:v>77.743450518538182</c:v>
                </c:pt>
                <c:pt idx="92">
                  <c:v>77.127064570203871</c:v>
                </c:pt>
                <c:pt idx="93">
                  <c:v>76.842422276004839</c:v>
                </c:pt>
                <c:pt idx="94">
                  <c:v>76.649286759711288</c:v>
                </c:pt>
                <c:pt idx="95">
                  <c:v>76.481537400331376</c:v>
                </c:pt>
                <c:pt idx="96">
                  <c:v>76.324495551729015</c:v>
                </c:pt>
                <c:pt idx="97">
                  <c:v>76.175239804817082</c:v>
                </c:pt>
                <c:pt idx="98">
                  <c:v>76.033076460105889</c:v>
                </c:pt>
                <c:pt idx="99">
                  <c:v>75.897858631322762</c:v>
                </c:pt>
                <c:pt idx="100">
                  <c:v>75.769887975529613</c:v>
                </c:pt>
                <c:pt idx="101">
                  <c:v>75.650139140736087</c:v>
                </c:pt>
                <c:pt idx="102">
                  <c:v>75.540644799643403</c:v>
                </c:pt>
                <c:pt idx="103">
                  <c:v>75.445058630851847</c:v>
                </c:pt>
                <c:pt idx="104">
                  <c:v>75.369428488870128</c:v>
                </c:pt>
                <c:pt idx="105">
                  <c:v>75.323190537894789</c:v>
                </c:pt>
                <c:pt idx="106">
                  <c:v>75.320348279244655</c:v>
                </c:pt>
                <c:pt idx="107">
                  <c:v>75.38072565257724</c:v>
                </c:pt>
                <c:pt idx="108">
                  <c:v>75.531082892702955</c:v>
                </c:pt>
                <c:pt idx="109">
                  <c:v>75.805770054491688</c:v>
                </c:pt>
                <c:pt idx="110">
                  <c:v>76.246491606405016</c:v>
                </c:pt>
                <c:pt idx="111">
                  <c:v>76.900702749971472</c:v>
                </c:pt>
                <c:pt idx="112">
                  <c:v>77.818189622176661</c:v>
                </c:pt>
                <c:pt idx="113">
                  <c:v>79.045506015612673</c:v>
                </c:pt>
                <c:pt idx="114">
                  <c:v>80.618072116497956</c:v>
                </c:pt>
                <c:pt idx="115">
                  <c:v>82.549691431073228</c:v>
                </c:pt>
                <c:pt idx="116">
                  <c:v>84.818814694718625</c:v>
                </c:pt>
                <c:pt idx="117">
                  <c:v>87.350381258126333</c:v>
                </c:pt>
                <c:pt idx="118">
                  <c:v>89.993139141211458</c:v>
                </c:pt>
                <c:pt idx="119">
                  <c:v>92.497926863066127</c:v>
                </c:pt>
                <c:pt idx="120">
                  <c:v>94.5136149310012</c:v>
                </c:pt>
                <c:pt idx="121">
                  <c:v>95.627449372688602</c:v>
                </c:pt>
                <c:pt idx="122">
                  <c:v>95.469017464299412</c:v>
                </c:pt>
                <c:pt idx="123">
                  <c:v>93.859550181638809</c:v>
                </c:pt>
                <c:pt idx="124">
                  <c:v>90.936452903779141</c:v>
                </c:pt>
                <c:pt idx="125">
                  <c:v>87.164218971092708</c:v>
                </c:pt>
                <c:pt idx="126">
                  <c:v>83.195044387087165</c:v>
                </c:pt>
                <c:pt idx="127">
                  <c:v>79.640596266602287</c:v>
                </c:pt>
                <c:pt idx="128">
                  <c:v>76.879723076168531</c:v>
                </c:pt>
                <c:pt idx="129">
                  <c:v>74.99751281296156</c:v>
                </c:pt>
                <c:pt idx="130">
                  <c:v>73.857057295078079</c:v>
                </c:pt>
                <c:pt idx="131">
                  <c:v>73.229381794354822</c:v>
                </c:pt>
                <c:pt idx="132">
                  <c:v>72.900813928447732</c:v>
                </c:pt>
                <c:pt idx="133">
                  <c:v>72.722122149290769</c:v>
                </c:pt>
                <c:pt idx="134">
                  <c:v>72.609526452325042</c:v>
                </c:pt>
                <c:pt idx="135">
                  <c:v>72.524901422425145</c:v>
                </c:pt>
                <c:pt idx="136">
                  <c:v>72.455829750585877</c:v>
                </c:pt>
                <c:pt idx="137">
                  <c:v>72.403265605017396</c:v>
                </c:pt>
                <c:pt idx="138">
                  <c:v>72.376365302065366</c:v>
                </c:pt>
                <c:pt idx="139">
                  <c:v>72.391620672014611</c:v>
                </c:pt>
                <c:pt idx="140">
                  <c:v>72.473806469487386</c:v>
                </c:pt>
                <c:pt idx="141">
                  <c:v>72.657024109017712</c:v>
                </c:pt>
                <c:pt idx="142">
                  <c:v>72.984471049776985</c:v>
                </c:pt>
                <c:pt idx="143">
                  <c:v>73.505554967609726</c:v>
                </c:pt>
                <c:pt idx="144">
                  <c:v>74.268881810477993</c:v>
                </c:pt>
                <c:pt idx="145">
                  <c:v>75.30975993758112</c:v>
                </c:pt>
                <c:pt idx="146">
                  <c:v>76.631613024712308</c:v>
                </c:pt>
                <c:pt idx="147">
                  <c:v>78.182884433979069</c:v>
                </c:pt>
                <c:pt idx="148">
                  <c:v>79.835512849517258</c:v>
                </c:pt>
                <c:pt idx="149">
                  <c:v>81.377278497379876</c:v>
                </c:pt>
                <c:pt idx="150">
                  <c:v>82.534059034883825</c:v>
                </c:pt>
                <c:pt idx="151">
                  <c:v>83.031838793825102</c:v>
                </c:pt>
                <c:pt idx="152">
                  <c:v>82.687855981276456</c:v>
                </c:pt>
                <c:pt idx="153">
                  <c:v>81.493789197346373</c:v>
                </c:pt>
                <c:pt idx="154">
                  <c:v>79.642789551370967</c:v>
                </c:pt>
                <c:pt idx="155">
                  <c:v>77.474214622739325</c:v>
                </c:pt>
                <c:pt idx="156">
                  <c:v>75.357103315663736</c:v>
                </c:pt>
                <c:pt idx="157">
                  <c:v>73.571551693211745</c:v>
                </c:pt>
                <c:pt idx="158">
                  <c:v>72.245271668393528</c:v>
                </c:pt>
                <c:pt idx="159">
                  <c:v>71.363441324088825</c:v>
                </c:pt>
                <c:pt idx="160">
                  <c:v>70.826639023403473</c:v>
                </c:pt>
                <c:pt idx="161">
                  <c:v>70.514964210443082</c:v>
                </c:pt>
                <c:pt idx="162">
                  <c:v>70.329444426168493</c:v>
                </c:pt>
                <c:pt idx="163">
                  <c:v>70.205366923188663</c:v>
                </c:pt>
                <c:pt idx="164">
                  <c:v>70.107505693625484</c:v>
                </c:pt>
                <c:pt idx="165">
                  <c:v>70.019520275711216</c:v>
                </c:pt>
                <c:pt idx="166">
                  <c:v>69.934867835576625</c:v>
                </c:pt>
                <c:pt idx="167">
                  <c:v>69.851269718461523</c:v>
                </c:pt>
                <c:pt idx="168">
                  <c:v>69.768032559188143</c:v>
                </c:pt>
                <c:pt idx="169">
                  <c:v>69.68497139722804</c:v>
                </c:pt>
                <c:pt idx="170">
                  <c:v>69.602042337409017</c:v>
                </c:pt>
                <c:pt idx="171">
                  <c:v>69.519234939004519</c:v>
                </c:pt>
                <c:pt idx="172">
                  <c:v>69.436545021646907</c:v>
                </c:pt>
                <c:pt idx="173">
                  <c:v>69.35396881393639</c:v>
                </c:pt>
                <c:pt idx="174">
                  <c:v>69.271501990951151</c:v>
                </c:pt>
                <c:pt idx="175">
                  <c:v>69.189139672307107</c:v>
                </c:pt>
                <c:pt idx="176">
                  <c:v>69.106876569007113</c:v>
                </c:pt>
                <c:pt idx="177">
                  <c:v>69.024707132937579</c:v>
                </c:pt>
                <c:pt idx="178">
                  <c:v>68.942625686493784</c:v>
                </c:pt>
                <c:pt idx="179">
                  <c:v>68.860626530333136</c:v>
                </c:pt>
                <c:pt idx="180">
                  <c:v>68.778704030607003</c:v>
                </c:pt>
                <c:pt idx="181">
                  <c:v>68.696852687711697</c:v>
                </c:pt>
                <c:pt idx="182">
                  <c:v>68.615067188793859</c:v>
                </c:pt>
                <c:pt idx="183">
                  <c:v>68.533342446260505</c:v>
                </c:pt>
                <c:pt idx="184">
                  <c:v>68.451673624454685</c:v>
                </c:pt>
                <c:pt idx="185">
                  <c:v>68.370056156500894</c:v>
                </c:pt>
                <c:pt idx="186">
                  <c:v>68.288485753130928</c:v>
                </c:pt>
                <c:pt idx="187">
                  <c:v>68.206958405088798</c:v>
                </c:pt>
                <c:pt idx="188">
                  <c:v>68.125470380501696</c:v>
                </c:pt>
                <c:pt idx="189">
                  <c:v>68.044018218398051</c:v>
                </c:pt>
                <c:pt idx="190">
                  <c:v>67.962598719366284</c:v>
                </c:pt>
                <c:pt idx="191">
                  <c:v>67.881208934174921</c:v>
                </c:pt>
                <c:pt idx="192">
                  <c:v>67.799846151025292</c:v>
                </c:pt>
                <c:pt idx="193">
                  <c:v>67.71850788197635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A!$BD$28:$BD$228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82.273387179170513</c:v>
                </c:pt>
                <c:pt idx="3">
                  <c:v>82.519337518362605</c:v>
                </c:pt>
                <c:pt idx="4">
                  <c:v>82.765226167550182</c:v>
                </c:pt>
                <c:pt idx="5">
                  <c:v>83.011041299470193</c:v>
                </c:pt>
                <c:pt idx="6">
                  <c:v>83.256769125687995</c:v>
                </c:pt>
                <c:pt idx="7">
                  <c:v>83.502393596128428</c:v>
                </c:pt>
                <c:pt idx="8">
                  <c:v>83.747896055088546</c:v>
                </c:pt>
                <c:pt idx="9">
                  <c:v>83.993254847763751</c:v>
                </c:pt>
                <c:pt idx="10">
                  <c:v>84.238444870560073</c:v>
                </c:pt>
                <c:pt idx="11">
                  <c:v>84.483437057626432</c:v>
                </c:pt>
                <c:pt idx="12">
                  <c:v>84.728197795114113</c:v>
                </c:pt>
                <c:pt idx="13">
                  <c:v>84.972688253653786</c:v>
                </c:pt>
                <c:pt idx="14">
                  <c:v>85.216863628432009</c:v>
                </c:pt>
                <c:pt idx="15">
                  <c:v>85.460672275047287</c:v>
                </c:pt>
                <c:pt idx="16">
                  <c:v>85.704054728037903</c:v>
                </c:pt>
                <c:pt idx="17">
                  <c:v>85.94694258760471</c:v>
                </c:pt>
                <c:pt idx="18">
                  <c:v>86.189257258620344</c:v>
                </c:pt>
                <c:pt idx="19">
                  <c:v>86.430908524543895</c:v>
                </c:pt>
                <c:pt idx="20">
                  <c:v>86.671792937382861</c:v>
                </c:pt>
                <c:pt idx="21">
                  <c:v>86.911792003411676</c:v>
                </c:pt>
                <c:pt idx="22">
                  <c:v>87.150770143037406</c:v>
                </c:pt>
                <c:pt idx="23">
                  <c:v>87.38857240208965</c:v>
                </c:pt>
                <c:pt idx="24">
                  <c:v>87.625021891026179</c:v>
                </c:pt>
                <c:pt idx="25">
                  <c:v>87.859916928246363</c:v>
                </c:pt>
                <c:pt idx="26">
                  <c:v>88.093027864094381</c:v>
                </c:pt>
                <c:pt idx="27">
                  <c:v>88.324093563470711</c:v>
                </c:pt>
                <c:pt idx="28">
                  <c:v>88.552817527575272</c:v>
                </c:pt>
                <c:pt idx="29">
                  <c:v>88.77886363957289</c:v>
                </c:pt>
                <c:pt idx="30">
                  <c:v>89.001851525382122</c:v>
                </c:pt>
                <c:pt idx="31">
                  <c:v>89.221351529913619</c:v>
                </c:pt>
                <c:pt idx="32">
                  <c:v>89.436879321594276</c:v>
                </c:pt>
                <c:pt idx="33">
                  <c:v>89.647890154674457</c:v>
                </c:pt>
                <c:pt idx="34">
                  <c:v>89.853772840481014</c:v>
                </c:pt>
                <c:pt idx="35">
                  <c:v>90.053843506361275</c:v>
                </c:pt>
                <c:pt idx="36">
                  <c:v>90.247339255488214</c:v>
                </c:pt>
                <c:pt idx="37">
                  <c:v>90.43341188283199</c:v>
                </c:pt>
                <c:pt idx="38">
                  <c:v>90.61112185313381</c:v>
                </c:pt>
                <c:pt idx="39">
                  <c:v>90.779432805999036</c:v>
                </c:pt>
                <c:pt idx="40">
                  <c:v>90.937206921049551</c:v>
                </c:pt>
                <c:pt idx="41">
                  <c:v>91.083201551396556</c:v>
                </c:pt>
                <c:pt idx="42">
                  <c:v>91.216067614282039</c:v>
                </c:pt>
                <c:pt idx="43">
                  <c:v>91.334350309769988</c:v>
                </c:pt>
                <c:pt idx="44">
                  <c:v>91.436492816019495</c:v>
                </c:pt>
                <c:pt idx="45">
                  <c:v>91.52084367470647</c:v>
                </c:pt>
                <c:pt idx="46">
                  <c:v>91.585668621660929</c:v>
                </c:pt>
                <c:pt idx="47">
                  <c:v>91.629167622120235</c:v>
                </c:pt>
                <c:pt idx="48">
                  <c:v>91.649497821171607</c:v>
                </c:pt>
                <c:pt idx="49">
                  <c:v>91.644803000586521</c:v>
                </c:pt>
                <c:pt idx="50">
                  <c:v>91.613249926277376</c:v>
                </c:pt>
                <c:pt idx="51">
                  <c:v>91.553071661942752</c:v>
                </c:pt>
                <c:pt idx="52">
                  <c:v>91.462617506514093</c:v>
                </c:pt>
                <c:pt idx="53">
                  <c:v>91.340408688898663</c:v>
                </c:pt>
                <c:pt idx="54">
                  <c:v>91.185198341443325</c:v>
                </c:pt>
                <c:pt idx="55">
                  <c:v>90.996033610498628</c:v>
                </c:pt>
                <c:pt idx="56">
                  <c:v>90.772317105912734</c:v>
                </c:pt>
                <c:pt idx="57">
                  <c:v>90.513864317692295</c:v>
                </c:pt>
                <c:pt idx="58">
                  <c:v>90.220953226929623</c:v>
                </c:pt>
                <c:pt idx="59">
                  <c:v>89.894362201070862</c:v>
                </c:pt>
                <c:pt idx="60">
                  <c:v>89.535392469255825</c:v>
                </c:pt>
                <c:pt idx="61">
                  <c:v>89.145872069786265</c:v>
                </c:pt>
                <c:pt idx="62">
                  <c:v>88.728139149890907</c:v>
                </c:pt>
                <c:pt idx="63">
                  <c:v>88.285003821381096</c:v>
                </c:pt>
                <c:pt idx="64">
                  <c:v>87.819689319385247</c:v>
                </c:pt>
                <c:pt idx="65">
                  <c:v>87.335754812293004</c:v>
                </c:pt>
                <c:pt idx="66">
                  <c:v>86.837003681457219</c:v>
                </c:pt>
                <c:pt idx="67">
                  <c:v>86.327382246698775</c:v>
                </c:pt>
                <c:pt idx="68">
                  <c:v>85.810874613310261</c:v>
                </c:pt>
                <c:pt idx="69">
                  <c:v>85.291399476575634</c:v>
                </c:pt>
                <c:pt idx="70">
                  <c:v>84.772714336518789</c:v>
                </c:pt>
                <c:pt idx="71">
                  <c:v>84.258331719852038</c:v>
                </c:pt>
                <c:pt idx="72">
                  <c:v>83.751450808461215</c:v>
                </c:pt>
                <c:pt idx="73">
                  <c:v>83.254906498041635</c:v>
                </c:pt>
                <c:pt idx="74">
                  <c:v>82.77113652438031</c:v>
                </c:pt>
                <c:pt idx="75">
                  <c:v>82.302166043738112</c:v>
                </c:pt>
                <c:pt idx="76">
                  <c:v>81.849608043097248</c:v>
                </c:pt>
                <c:pt idx="77">
                  <c:v>81.414677242999389</c:v>
                </c:pt>
                <c:pt idx="78">
                  <c:v>80.998214751400624</c:v>
                </c:pt>
                <c:pt idx="79">
                  <c:v>80.600720605111377</c:v>
                </c:pt>
                <c:pt idx="80">
                  <c:v>80.222391444724394</c:v>
                </c:pt>
                <c:pt idx="81">
                  <c:v>79.863160846197189</c:v>
                </c:pt>
                <c:pt idx="82">
                  <c:v>79.522740213200109</c:v>
                </c:pt>
                <c:pt idx="83">
                  <c:v>79.200658561701601</c:v>
                </c:pt>
                <c:pt idx="84">
                  <c:v>78.896299956276806</c:v>
                </c:pt>
                <c:pt idx="85">
                  <c:v>78.60893775365335</c:v>
                </c:pt>
                <c:pt idx="86">
                  <c:v>78.337765152912695</c:v>
                </c:pt>
                <c:pt idx="87">
                  <c:v>78.081921834001079</c:v>
                </c:pt>
                <c:pt idx="88">
                  <c:v>77.84051668530104</c:v>
                </c:pt>
                <c:pt idx="89">
                  <c:v>77.612646781027038</c:v>
                </c:pt>
                <c:pt idx="90">
                  <c:v>77.397412877478899</c:v>
                </c:pt>
                <c:pt idx="91">
                  <c:v>77.193931762553348</c:v>
                </c:pt>
                <c:pt idx="92">
                  <c:v>77.001345824444329</c:v>
                </c:pt>
                <c:pt idx="93">
                  <c:v>76.818830211605061</c:v>
                </c:pt>
                <c:pt idx="94">
                  <c:v>76.645597944182896</c:v>
                </c:pt>
                <c:pt idx="95">
                  <c:v>76.480903313381589</c:v>
                </c:pt>
                <c:pt idx="96">
                  <c:v>76.324043874392629</c:v>
                </c:pt>
                <c:pt idx="97">
                  <c:v>76.174361304332464</c:v>
                </c:pt>
                <c:pt idx="98">
                  <c:v>76.031241361676905</c:v>
                </c:pt>
                <c:pt idx="99">
                  <c:v>75.894113149818182</c:v>
                </c:pt>
                <c:pt idx="100">
                  <c:v>75.762447855748135</c:v>
                </c:pt>
                <c:pt idx="101">
                  <c:v>75.635757106156845</c:v>
                </c:pt>
                <c:pt idx="102">
                  <c:v>75.513591057734786</c:v>
                </c:pt>
                <c:pt idx="103">
                  <c:v>75.395536316223783</c:v>
                </c:pt>
                <c:pt idx="104">
                  <c:v>75.281213759660218</c:v>
                </c:pt>
                <c:pt idx="105">
                  <c:v>75.170276325068414</c:v>
                </c:pt>
                <c:pt idx="106">
                  <c:v>75.062406804313397</c:v>
                </c:pt>
                <c:pt idx="107">
                  <c:v>74.957315683609139</c:v>
                </c:pt>
                <c:pt idx="108">
                  <c:v>74.854739051995935</c:v>
                </c:pt>
                <c:pt idx="109">
                  <c:v>74.754436596664561</c:v>
                </c:pt>
                <c:pt idx="110">
                  <c:v>74.656189697045932</c:v>
                </c:pt>
                <c:pt idx="111">
                  <c:v>74.559799624867807</c:v>
                </c:pt>
                <c:pt idx="112">
                  <c:v>74.465085853694319</c:v>
                </c:pt>
                <c:pt idx="113">
                  <c:v>74.371884478627351</c:v>
                </c:pt>
                <c:pt idx="114">
                  <c:v>74.280046744706581</c:v>
                </c:pt>
                <c:pt idx="115">
                  <c:v>74.18943768096625</c:v>
                </c:pt>
                <c:pt idx="116">
                  <c:v>74.099934835981415</c:v>
                </c:pt>
                <c:pt idx="117">
                  <c:v>74.011427109974193</c:v>
                </c:pt>
                <c:pt idx="118">
                  <c:v>73.923813678077082</c:v>
                </c:pt>
                <c:pt idx="119">
                  <c:v>73.837002999106133</c:v>
                </c:pt>
                <c:pt idx="120">
                  <c:v>73.750911904133716</c:v>
                </c:pt>
                <c:pt idx="121">
                  <c:v>73.665464759230133</c:v>
                </c:pt>
                <c:pt idx="122">
                  <c:v>73.580592696939362</c:v>
                </c:pt>
                <c:pt idx="123">
                  <c:v>73.496232911340527</c:v>
                </c:pt>
                <c:pt idx="124">
                  <c:v>73.412328011912749</c:v>
                </c:pt>
                <c:pt idx="125">
                  <c:v>73.328825431851172</c:v>
                </c:pt>
                <c:pt idx="126">
                  <c:v>73.245676886972646</c:v>
                </c:pt>
                <c:pt idx="127">
                  <c:v>73.162837881892699</c:v>
                </c:pt>
                <c:pt idx="128">
                  <c:v>73.08026726075019</c:v>
                </c:pt>
                <c:pt idx="129">
                  <c:v>72.997926800396669</c:v>
                </c:pt>
                <c:pt idx="130">
                  <c:v>72.915780844647685</c:v>
                </c:pt>
                <c:pt idx="131">
                  <c:v>72.833795978905584</c:v>
                </c:pt>
                <c:pt idx="132">
                  <c:v>72.751940745187483</c:v>
                </c:pt>
                <c:pt idx="133">
                  <c:v>72.67018539830643</c:v>
                </c:pt>
                <c:pt idx="134">
                  <c:v>72.588501704618537</c:v>
                </c:pt>
                <c:pt idx="135">
                  <c:v>72.506862785315064</c:v>
                </c:pt>
                <c:pt idx="136">
                  <c:v>72.425243006638624</c:v>
                </c:pt>
                <c:pt idx="137">
                  <c:v>72.343617919555712</c:v>
                </c:pt>
                <c:pt idx="138">
                  <c:v>72.261964251228434</c:v>
                </c:pt>
                <c:pt idx="139">
                  <c:v>72.180259949995758</c:v>
                </c:pt>
                <c:pt idx="140">
                  <c:v>72.098484284400143</c:v>
                </c:pt>
                <c:pt idx="141">
                  <c:v>72.016617995004211</c:v>
                </c:pt>
                <c:pt idx="142">
                  <c:v>71.934643495294992</c:v>
                </c:pt>
                <c:pt idx="143">
                  <c:v>71.852545114905297</c:v>
                </c:pt>
                <c:pt idx="144">
                  <c:v>71.770309374812825</c:v>
                </c:pt>
                <c:pt idx="145">
                  <c:v>71.687925280345567</c:v>
                </c:pt>
                <c:pt idx="146">
                  <c:v>71.605384614082169</c:v>
                </c:pt>
                <c:pt idx="147">
                  <c:v>71.522682207553842</c:v>
                </c:pt>
                <c:pt idx="148">
                  <c:v>71.439816168564732</c:v>
                </c:pt>
                <c:pt idx="149">
                  <c:v>71.356788040486862</c:v>
                </c:pt>
                <c:pt idx="150">
                  <c:v>71.27360287150043</c:v>
                </c:pt>
                <c:pt idx="151">
                  <c:v>71.190269175691355</c:v>
                </c:pt>
                <c:pt idx="152">
                  <c:v>71.106798774149453</c:v>
                </c:pt>
                <c:pt idx="153">
                  <c:v>71.023206512350086</c:v>
                </c:pt>
                <c:pt idx="154">
                  <c:v>70.939509859423225</c:v>
                </c:pt>
                <c:pt idx="155">
                  <c:v>70.855728404422067</c:v>
                </c:pt>
                <c:pt idx="156">
                  <c:v>70.771883273274454</c:v>
                </c:pt>
                <c:pt idx="157">
                  <c:v>70.687996496668489</c:v>
                </c:pt>
                <c:pt idx="158">
                  <c:v>70.604090362868689</c:v>
                </c:pt>
                <c:pt idx="159">
                  <c:v>70.52018678995195</c:v>
                </c:pt>
                <c:pt idx="160">
                  <c:v>70.436306749230766</c:v>
                </c:pt>
                <c:pt idx="161">
                  <c:v>70.352469766174295</c:v>
                </c:pt>
                <c:pt idx="162">
                  <c:v>70.268693517761236</c:v>
                </c:pt>
                <c:pt idx="163">
                  <c:v>70.184993536899498</c:v>
                </c:pt>
                <c:pt idx="164">
                  <c:v>70.101383026317038</c:v>
                </c:pt>
                <c:pt idx="165">
                  <c:v>70.017872777015356</c:v>
                </c:pt>
                <c:pt idx="166">
                  <c:v>69.934471180574164</c:v>
                </c:pt>
                <c:pt idx="167">
                  <c:v>69.851184320606919</c:v>
                </c:pt>
                <c:pt idx="168">
                  <c:v>69.768016126525993</c:v>
                </c:pt>
                <c:pt idx="169">
                  <c:v>69.684968572295844</c:v>
                </c:pt>
                <c:pt idx="170">
                  <c:v>69.602041903712902</c:v>
                </c:pt>
                <c:pt idx="171">
                  <c:v>69.519234879561566</c:v>
                </c:pt>
                <c:pt idx="172">
                  <c:v>69.436545014375284</c:v>
                </c:pt>
                <c:pt idx="173">
                  <c:v>69.353968813142657</c:v>
                </c:pt>
                <c:pt idx="174">
                  <c:v>69.271501990873858</c:v>
                </c:pt>
                <c:pt idx="175">
                  <c:v>69.189139672300399</c:v>
                </c:pt>
                <c:pt idx="176">
                  <c:v>69.106876569006587</c:v>
                </c:pt>
                <c:pt idx="177">
                  <c:v>69.024707132937536</c:v>
                </c:pt>
                <c:pt idx="178">
                  <c:v>68.942625686493784</c:v>
                </c:pt>
                <c:pt idx="179">
                  <c:v>68.860626530333136</c:v>
                </c:pt>
                <c:pt idx="180">
                  <c:v>68.778704030607003</c:v>
                </c:pt>
                <c:pt idx="181">
                  <c:v>68.696852687711697</c:v>
                </c:pt>
                <c:pt idx="182">
                  <c:v>68.615067188793859</c:v>
                </c:pt>
                <c:pt idx="183">
                  <c:v>68.533342446260505</c:v>
                </c:pt>
                <c:pt idx="184">
                  <c:v>68.451673624454685</c:v>
                </c:pt>
                <c:pt idx="185">
                  <c:v>68.370056156500894</c:v>
                </c:pt>
                <c:pt idx="186">
                  <c:v>68.288485753130928</c:v>
                </c:pt>
                <c:pt idx="187">
                  <c:v>68.206958405088798</c:v>
                </c:pt>
                <c:pt idx="188">
                  <c:v>68.125470380501696</c:v>
                </c:pt>
                <c:pt idx="189">
                  <c:v>68.044018218398051</c:v>
                </c:pt>
                <c:pt idx="190">
                  <c:v>67.962598719366284</c:v>
                </c:pt>
                <c:pt idx="191">
                  <c:v>67.881208934174921</c:v>
                </c:pt>
                <c:pt idx="192">
                  <c:v>67.799846151025292</c:v>
                </c:pt>
                <c:pt idx="193">
                  <c:v>67.71850788197635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A!$I$28:$I$228</c:f>
              <c:numCache>
                <c:formatCode>General</c:formatCode>
                <c:ptCount val="201"/>
                <c:pt idx="0">
                  <c:v>84.796999999999997</c:v>
                </c:pt>
                <c:pt idx="1">
                  <c:v>85.266000000000005</c:v>
                </c:pt>
                <c:pt idx="2">
                  <c:v>85.671999999999997</c:v>
                </c:pt>
                <c:pt idx="3">
                  <c:v>85.593999999999994</c:v>
                </c:pt>
                <c:pt idx="4">
                  <c:v>85.343999999999994</c:v>
                </c:pt>
                <c:pt idx="5">
                  <c:v>84.578000000000003</c:v>
                </c:pt>
                <c:pt idx="6">
                  <c:v>86.108999999999995</c:v>
                </c:pt>
                <c:pt idx="7">
                  <c:v>86.406000000000006</c:v>
                </c:pt>
                <c:pt idx="8">
                  <c:v>85.671999999999997</c:v>
                </c:pt>
                <c:pt idx="9">
                  <c:v>85.156000000000006</c:v>
                </c:pt>
                <c:pt idx="10">
                  <c:v>85.093999999999994</c:v>
                </c:pt>
                <c:pt idx="11">
                  <c:v>85.718999999999994</c:v>
                </c:pt>
                <c:pt idx="12">
                  <c:v>86.266000000000005</c:v>
                </c:pt>
                <c:pt idx="13">
                  <c:v>87.141000000000005</c:v>
                </c:pt>
                <c:pt idx="14">
                  <c:v>86.438000000000002</c:v>
                </c:pt>
                <c:pt idx="15">
                  <c:v>86.203000000000003</c:v>
                </c:pt>
                <c:pt idx="16">
                  <c:v>85.016000000000005</c:v>
                </c:pt>
                <c:pt idx="17">
                  <c:v>86.125</c:v>
                </c:pt>
                <c:pt idx="18">
                  <c:v>85.343999999999994</c:v>
                </c:pt>
                <c:pt idx="19">
                  <c:v>86.233999999999995</c:v>
                </c:pt>
                <c:pt idx="20">
                  <c:v>85.671999999999997</c:v>
                </c:pt>
                <c:pt idx="21">
                  <c:v>84.858999999999995</c:v>
                </c:pt>
                <c:pt idx="22">
                  <c:v>85.656000000000006</c:v>
                </c:pt>
                <c:pt idx="23">
                  <c:v>85.531000000000006</c:v>
                </c:pt>
                <c:pt idx="24">
                  <c:v>85.953000000000003</c:v>
                </c:pt>
                <c:pt idx="25">
                  <c:v>86.811999999999998</c:v>
                </c:pt>
                <c:pt idx="26">
                  <c:v>86.453000000000003</c:v>
                </c:pt>
                <c:pt idx="27">
                  <c:v>87.5</c:v>
                </c:pt>
                <c:pt idx="28">
                  <c:v>85.921999999999997</c:v>
                </c:pt>
                <c:pt idx="29">
                  <c:v>88.233999999999995</c:v>
                </c:pt>
                <c:pt idx="30">
                  <c:v>89.203000000000003</c:v>
                </c:pt>
                <c:pt idx="31">
                  <c:v>88.906000000000006</c:v>
                </c:pt>
                <c:pt idx="32">
                  <c:v>88.953000000000003</c:v>
                </c:pt>
                <c:pt idx="33">
                  <c:v>90.438000000000002</c:v>
                </c:pt>
                <c:pt idx="34">
                  <c:v>90.328000000000003</c:v>
                </c:pt>
                <c:pt idx="35">
                  <c:v>91.25</c:v>
                </c:pt>
                <c:pt idx="36">
                  <c:v>91.953000000000003</c:v>
                </c:pt>
                <c:pt idx="37">
                  <c:v>92.233999999999995</c:v>
                </c:pt>
                <c:pt idx="38">
                  <c:v>93.406000000000006</c:v>
                </c:pt>
                <c:pt idx="39">
                  <c:v>93.641000000000005</c:v>
                </c:pt>
                <c:pt idx="40">
                  <c:v>94.203000000000003</c:v>
                </c:pt>
                <c:pt idx="41">
                  <c:v>95.233999999999995</c:v>
                </c:pt>
                <c:pt idx="42">
                  <c:v>95.858999999999995</c:v>
                </c:pt>
                <c:pt idx="43">
                  <c:v>96.546999999999997</c:v>
                </c:pt>
                <c:pt idx="44">
                  <c:v>98.046999999999997</c:v>
                </c:pt>
                <c:pt idx="45">
                  <c:v>99.296999999999997</c:v>
                </c:pt>
                <c:pt idx="46">
                  <c:v>102.078</c:v>
                </c:pt>
                <c:pt idx="47">
                  <c:v>104.78100000000001</c:v>
                </c:pt>
                <c:pt idx="48">
                  <c:v>108.25</c:v>
                </c:pt>
                <c:pt idx="49">
                  <c:v>114.453</c:v>
                </c:pt>
                <c:pt idx="50">
                  <c:v>121.297</c:v>
                </c:pt>
                <c:pt idx="51">
                  <c:v>132.39099999999999</c:v>
                </c:pt>
                <c:pt idx="52">
                  <c:v>145.078</c:v>
                </c:pt>
                <c:pt idx="53">
                  <c:v>159.31200000000001</c:v>
                </c:pt>
                <c:pt idx="54">
                  <c:v>174.93799999999999</c:v>
                </c:pt>
                <c:pt idx="55">
                  <c:v>189.09399999999999</c:v>
                </c:pt>
                <c:pt idx="56">
                  <c:v>201.375</c:v>
                </c:pt>
                <c:pt idx="57">
                  <c:v>213.06200000000001</c:v>
                </c:pt>
                <c:pt idx="58">
                  <c:v>220.48400000000001</c:v>
                </c:pt>
                <c:pt idx="59">
                  <c:v>225.71899999999999</c:v>
                </c:pt>
                <c:pt idx="60">
                  <c:v>228.09399999999999</c:v>
                </c:pt>
                <c:pt idx="61">
                  <c:v>229.39099999999999</c:v>
                </c:pt>
                <c:pt idx="62">
                  <c:v>225.53100000000001</c:v>
                </c:pt>
                <c:pt idx="63">
                  <c:v>215.328</c:v>
                </c:pt>
                <c:pt idx="64">
                  <c:v>195.53100000000001</c:v>
                </c:pt>
                <c:pt idx="65">
                  <c:v>160.172</c:v>
                </c:pt>
                <c:pt idx="66">
                  <c:v>118.96899999999999</c:v>
                </c:pt>
                <c:pt idx="67">
                  <c:v>93.875</c:v>
                </c:pt>
                <c:pt idx="68">
                  <c:v>88.061999999999998</c:v>
                </c:pt>
                <c:pt idx="69">
                  <c:v>87.438000000000002</c:v>
                </c:pt>
                <c:pt idx="70">
                  <c:v>89.266000000000005</c:v>
                </c:pt>
                <c:pt idx="71">
                  <c:v>91.703000000000003</c:v>
                </c:pt>
                <c:pt idx="72">
                  <c:v>94.516000000000005</c:v>
                </c:pt>
                <c:pt idx="73">
                  <c:v>100.26600000000001</c:v>
                </c:pt>
                <c:pt idx="74">
                  <c:v>109.422</c:v>
                </c:pt>
                <c:pt idx="75">
                  <c:v>120.047</c:v>
                </c:pt>
                <c:pt idx="76">
                  <c:v>133.06200000000001</c:v>
                </c:pt>
                <c:pt idx="77">
                  <c:v>145.76599999999999</c:v>
                </c:pt>
                <c:pt idx="78">
                  <c:v>157.828</c:v>
                </c:pt>
                <c:pt idx="79">
                  <c:v>168.81200000000001</c:v>
                </c:pt>
                <c:pt idx="80">
                  <c:v>177.15600000000001</c:v>
                </c:pt>
                <c:pt idx="81">
                  <c:v>183.73400000000001</c:v>
                </c:pt>
                <c:pt idx="82">
                  <c:v>186.53100000000001</c:v>
                </c:pt>
                <c:pt idx="83">
                  <c:v>185.328</c:v>
                </c:pt>
                <c:pt idx="84">
                  <c:v>178.328</c:v>
                </c:pt>
                <c:pt idx="85">
                  <c:v>162.625</c:v>
                </c:pt>
                <c:pt idx="86">
                  <c:v>130.34399999999999</c:v>
                </c:pt>
                <c:pt idx="87">
                  <c:v>96.546999999999997</c:v>
                </c:pt>
                <c:pt idx="88">
                  <c:v>79.921999999999997</c:v>
                </c:pt>
                <c:pt idx="89">
                  <c:v>77.5</c:v>
                </c:pt>
                <c:pt idx="90">
                  <c:v>76.688000000000002</c:v>
                </c:pt>
                <c:pt idx="91">
                  <c:v>76.953000000000003</c:v>
                </c:pt>
                <c:pt idx="92">
                  <c:v>76.061999999999998</c:v>
                </c:pt>
                <c:pt idx="93">
                  <c:v>76.421999999999997</c:v>
                </c:pt>
                <c:pt idx="94">
                  <c:v>76.468999999999994</c:v>
                </c:pt>
                <c:pt idx="95">
                  <c:v>75.968999999999994</c:v>
                </c:pt>
                <c:pt idx="96">
                  <c:v>76.311999999999998</c:v>
                </c:pt>
                <c:pt idx="97">
                  <c:v>75.516000000000005</c:v>
                </c:pt>
                <c:pt idx="98">
                  <c:v>76.468999999999994</c:v>
                </c:pt>
                <c:pt idx="99">
                  <c:v>75.983999999999995</c:v>
                </c:pt>
                <c:pt idx="100">
                  <c:v>76.781000000000006</c:v>
                </c:pt>
                <c:pt idx="101">
                  <c:v>76.266000000000005</c:v>
                </c:pt>
                <c:pt idx="102">
                  <c:v>77.296999999999997</c:v>
                </c:pt>
                <c:pt idx="103">
                  <c:v>77.171999999999997</c:v>
                </c:pt>
                <c:pt idx="104">
                  <c:v>77.718999999999994</c:v>
                </c:pt>
                <c:pt idx="105">
                  <c:v>77.391000000000005</c:v>
                </c:pt>
                <c:pt idx="106">
                  <c:v>76.968999999999994</c:v>
                </c:pt>
                <c:pt idx="107">
                  <c:v>76.281000000000006</c:v>
                </c:pt>
                <c:pt idx="108">
                  <c:v>76.766000000000005</c:v>
                </c:pt>
                <c:pt idx="109">
                  <c:v>77.108999999999995</c:v>
                </c:pt>
                <c:pt idx="110">
                  <c:v>77.328000000000003</c:v>
                </c:pt>
                <c:pt idx="111">
                  <c:v>76.391000000000005</c:v>
                </c:pt>
                <c:pt idx="112">
                  <c:v>77.061999999999998</c:v>
                </c:pt>
                <c:pt idx="113">
                  <c:v>77.953000000000003</c:v>
                </c:pt>
                <c:pt idx="114">
                  <c:v>81.343999999999994</c:v>
                </c:pt>
                <c:pt idx="115">
                  <c:v>82.453000000000003</c:v>
                </c:pt>
                <c:pt idx="116">
                  <c:v>86.281000000000006</c:v>
                </c:pt>
                <c:pt idx="117">
                  <c:v>90.233999999999995</c:v>
                </c:pt>
                <c:pt idx="118">
                  <c:v>94.891000000000005</c:v>
                </c:pt>
                <c:pt idx="119">
                  <c:v>98.483999999999995</c:v>
                </c:pt>
                <c:pt idx="120">
                  <c:v>101.047</c:v>
                </c:pt>
                <c:pt idx="121">
                  <c:v>101.188</c:v>
                </c:pt>
                <c:pt idx="122">
                  <c:v>100.23399999999999</c:v>
                </c:pt>
                <c:pt idx="123">
                  <c:v>96.843999999999994</c:v>
                </c:pt>
                <c:pt idx="124">
                  <c:v>91.718999999999994</c:v>
                </c:pt>
                <c:pt idx="125">
                  <c:v>85.953000000000003</c:v>
                </c:pt>
                <c:pt idx="126">
                  <c:v>82.078000000000003</c:v>
                </c:pt>
                <c:pt idx="127">
                  <c:v>78.671999999999997</c:v>
                </c:pt>
                <c:pt idx="128">
                  <c:v>74.561999999999998</c:v>
                </c:pt>
                <c:pt idx="129">
                  <c:v>73.641000000000005</c:v>
                </c:pt>
                <c:pt idx="130">
                  <c:v>74.171999999999997</c:v>
                </c:pt>
                <c:pt idx="131">
                  <c:v>73.625</c:v>
                </c:pt>
                <c:pt idx="132">
                  <c:v>73.296999999999997</c:v>
                </c:pt>
                <c:pt idx="133">
                  <c:v>73.453000000000003</c:v>
                </c:pt>
                <c:pt idx="134">
                  <c:v>72.546999999999997</c:v>
                </c:pt>
                <c:pt idx="135">
                  <c:v>73</c:v>
                </c:pt>
                <c:pt idx="136">
                  <c:v>72.906000000000006</c:v>
                </c:pt>
                <c:pt idx="137">
                  <c:v>72.593999999999994</c:v>
                </c:pt>
                <c:pt idx="138">
                  <c:v>72.5</c:v>
                </c:pt>
                <c:pt idx="139">
                  <c:v>72.953000000000003</c:v>
                </c:pt>
                <c:pt idx="140">
                  <c:v>72.311999999999998</c:v>
                </c:pt>
                <c:pt idx="141">
                  <c:v>72.108999999999995</c:v>
                </c:pt>
                <c:pt idx="142">
                  <c:v>72.266000000000005</c:v>
                </c:pt>
                <c:pt idx="143">
                  <c:v>73.593999999999994</c:v>
                </c:pt>
                <c:pt idx="144">
                  <c:v>73.483999999999995</c:v>
                </c:pt>
                <c:pt idx="145">
                  <c:v>75.671999999999997</c:v>
                </c:pt>
                <c:pt idx="146">
                  <c:v>78.781000000000006</c:v>
                </c:pt>
                <c:pt idx="147">
                  <c:v>81.5</c:v>
                </c:pt>
                <c:pt idx="148">
                  <c:v>82.953000000000003</c:v>
                </c:pt>
                <c:pt idx="149">
                  <c:v>85.125</c:v>
                </c:pt>
                <c:pt idx="150">
                  <c:v>87.358999999999995</c:v>
                </c:pt>
                <c:pt idx="151">
                  <c:v>86.733999999999995</c:v>
                </c:pt>
                <c:pt idx="152">
                  <c:v>85.811999999999998</c:v>
                </c:pt>
                <c:pt idx="153">
                  <c:v>81.171999999999997</c:v>
                </c:pt>
                <c:pt idx="154">
                  <c:v>79.25</c:v>
                </c:pt>
                <c:pt idx="155">
                  <c:v>75.641000000000005</c:v>
                </c:pt>
                <c:pt idx="156">
                  <c:v>72.5</c:v>
                </c:pt>
                <c:pt idx="157">
                  <c:v>71.188000000000002</c:v>
                </c:pt>
                <c:pt idx="158">
                  <c:v>71.031000000000006</c:v>
                </c:pt>
                <c:pt idx="159">
                  <c:v>70.906000000000006</c:v>
                </c:pt>
                <c:pt idx="160">
                  <c:v>71.343999999999994</c:v>
                </c:pt>
                <c:pt idx="161">
                  <c:v>70.828000000000003</c:v>
                </c:pt>
                <c:pt idx="162">
                  <c:v>69.516000000000005</c:v>
                </c:pt>
                <c:pt idx="163">
                  <c:v>70.578000000000003</c:v>
                </c:pt>
                <c:pt idx="164">
                  <c:v>69.733999999999995</c:v>
                </c:pt>
                <c:pt idx="165">
                  <c:v>70.483999999999995</c:v>
                </c:pt>
                <c:pt idx="166">
                  <c:v>70.531000000000006</c:v>
                </c:pt>
                <c:pt idx="167">
                  <c:v>71.046999999999997</c:v>
                </c:pt>
                <c:pt idx="168">
                  <c:v>70.358999999999995</c:v>
                </c:pt>
                <c:pt idx="169">
                  <c:v>71.061999999999998</c:v>
                </c:pt>
                <c:pt idx="170">
                  <c:v>70.311999999999998</c:v>
                </c:pt>
                <c:pt idx="171">
                  <c:v>69.578000000000003</c:v>
                </c:pt>
                <c:pt idx="172">
                  <c:v>68.718999999999994</c:v>
                </c:pt>
                <c:pt idx="173">
                  <c:v>70.233999999999995</c:v>
                </c:pt>
                <c:pt idx="174">
                  <c:v>70.468999999999994</c:v>
                </c:pt>
                <c:pt idx="175">
                  <c:v>69.766000000000005</c:v>
                </c:pt>
                <c:pt idx="176">
                  <c:v>70.093999999999994</c:v>
                </c:pt>
                <c:pt idx="177">
                  <c:v>70.453000000000003</c:v>
                </c:pt>
                <c:pt idx="178">
                  <c:v>69.358999999999995</c:v>
                </c:pt>
                <c:pt idx="179">
                  <c:v>70.641000000000005</c:v>
                </c:pt>
                <c:pt idx="180">
                  <c:v>69.593999999999994</c:v>
                </c:pt>
                <c:pt idx="181">
                  <c:v>69.578000000000003</c:v>
                </c:pt>
                <c:pt idx="182">
                  <c:v>69.688000000000002</c:v>
                </c:pt>
                <c:pt idx="183">
                  <c:v>70.171999999999997</c:v>
                </c:pt>
                <c:pt idx="184">
                  <c:v>68.453000000000003</c:v>
                </c:pt>
                <c:pt idx="185">
                  <c:v>69.078000000000003</c:v>
                </c:pt>
                <c:pt idx="186">
                  <c:v>69.891000000000005</c:v>
                </c:pt>
                <c:pt idx="187">
                  <c:v>69.453000000000003</c:v>
                </c:pt>
                <c:pt idx="188">
                  <c:v>68.656000000000006</c:v>
                </c:pt>
                <c:pt idx="189">
                  <c:v>69.266000000000005</c:v>
                </c:pt>
                <c:pt idx="190">
                  <c:v>69.531000000000006</c:v>
                </c:pt>
                <c:pt idx="191">
                  <c:v>69.561999999999998</c:v>
                </c:pt>
                <c:pt idx="192">
                  <c:v>70.266000000000005</c:v>
                </c:pt>
                <c:pt idx="193">
                  <c:v>69.328000000000003</c:v>
                </c:pt>
                <c:pt idx="194">
                  <c:v>69.078000000000003</c:v>
                </c:pt>
                <c:pt idx="195">
                  <c:v>68.843999999999994</c:v>
                </c:pt>
                <c:pt idx="196">
                  <c:v>68.953000000000003</c:v>
                </c:pt>
                <c:pt idx="197">
                  <c:v>68.061999999999998</c:v>
                </c:pt>
                <c:pt idx="198">
                  <c:v>68.921999999999997</c:v>
                </c:pt>
                <c:pt idx="199">
                  <c:v>67.625</c:v>
                </c:pt>
                <c:pt idx="200">
                  <c:v>69.438000000000002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A!$Y$28:$Y$228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82.997001880099219</c:v>
                </c:pt>
                <c:pt idx="3">
                  <c:v>83.249579626015958</c:v>
                </c:pt>
                <c:pt idx="4">
                  <c:v>83.502114413187655</c:v>
                </c:pt>
                <c:pt idx="5">
                  <c:v>83.754596518495603</c:v>
                </c:pt>
                <c:pt idx="6">
                  <c:v>84.007014490993811</c:v>
                </c:pt>
                <c:pt idx="7">
                  <c:v>84.259354876758593</c:v>
                </c:pt>
                <c:pt idx="8">
                  <c:v>84.511601902879349</c:v>
                </c:pt>
                <c:pt idx="9">
                  <c:v>84.763737114921739</c:v>
                </c:pt>
                <c:pt idx="10">
                  <c:v>85.015738961523283</c:v>
                </c:pt>
                <c:pt idx="11">
                  <c:v>85.267582319114481</c:v>
                </c:pt>
                <c:pt idx="12">
                  <c:v>85.519237949177622</c:v>
                </c:pt>
                <c:pt idx="13">
                  <c:v>85.770671880145173</c:v>
                </c:pt>
                <c:pt idx="14">
                  <c:v>86.021844706352866</c:v>
                </c:pt>
                <c:pt idx="15">
                  <c:v>86.272710798089349</c:v>
                </c:pt>
                <c:pt idx="16">
                  <c:v>86.523217421005995</c:v>
                </c:pt>
                <c:pt idx="17">
                  <c:v>86.773303772301688</c:v>
                </c:pt>
                <c:pt idx="18">
                  <c:v>87.022899959309584</c:v>
                </c:pt>
                <c:pt idx="19">
                  <c:v>87.271925980502559</c:v>
                </c:pt>
                <c:pt idx="20">
                  <c:v>87.520290831404921</c:v>
                </c:pt>
                <c:pt idx="21">
                  <c:v>87.767891967784053</c:v>
                </c:pt>
                <c:pt idx="22">
                  <c:v>88.014615546174724</c:v>
                </c:pt>
                <c:pt idx="23">
                  <c:v>88.260338173364488</c:v>
                </c:pt>
                <c:pt idx="24">
                  <c:v>88.504931399196593</c:v>
                </c:pt>
                <c:pt idx="25">
                  <c:v>88.748270974791254</c:v>
                </c:pt>
                <c:pt idx="26">
                  <c:v>88.990254095251302</c:v>
                </c:pt>
                <c:pt idx="27">
                  <c:v>89.230829605889099</c:v>
                </c:pt>
                <c:pt idx="28">
                  <c:v>89.470048647703535</c:v>
                </c:pt>
                <c:pt idx="29">
                  <c:v>89.708146620612766</c:v>
                </c:pt>
                <c:pt idx="30">
                  <c:v>89.945671771185275</c:v>
                </c:pt>
                <c:pt idx="31">
                  <c:v>90.183681161483136</c:v>
                </c:pt>
                <c:pt idx="32">
                  <c:v>90.424031015999276</c:v>
                </c:pt>
                <c:pt idx="33">
                  <c:v>90.669794884437437</c:v>
                </c:pt>
                <c:pt idx="34">
                  <c:v>90.9258486054364</c:v>
                </c:pt>
                <c:pt idx="35">
                  <c:v>91.19966398490763</c:v>
                </c:pt>
                <c:pt idx="36">
                  <c:v>91.502350992876586</c:v>
                </c:pt>
                <c:pt idx="37">
                  <c:v>91.849978088383594</c:v>
                </c:pt>
                <c:pt idx="38">
                  <c:v>92.265178601711284</c:v>
                </c:pt>
                <c:pt idx="39">
                  <c:v>92.779014721040483</c:v>
                </c:pt>
                <c:pt idx="40">
                  <c:v>93.433017357428028</c:v>
                </c:pt>
                <c:pt idx="41">
                  <c:v>94.28124994264482</c:v>
                </c:pt>
                <c:pt idx="42">
                  <c:v>95.392160370405932</c:v>
                </c:pt>
                <c:pt idx="43">
                  <c:v>96.849895653079898</c:v>
                </c:pt>
                <c:pt idx="44">
                  <c:v>98.754671441212437</c:v>
                </c:pt>
                <c:pt idx="45">
                  <c:v>101.22173132049599</c:v>
                </c:pt>
                <c:pt idx="46">
                  <c:v>104.37842023838301</c:v>
                </c:pt>
                <c:pt idx="47">
                  <c:v>108.35895453395537</c:v>
                </c:pt>
                <c:pt idx="48">
                  <c:v>113.29661600333111</c:v>
                </c:pt>
                <c:pt idx="49">
                  <c:v>119.31333816831712</c:v>
                </c:pt>
                <c:pt idx="50">
                  <c:v>126.50698376371268</c:v>
                </c:pt>
                <c:pt idx="51">
                  <c:v>134.93700897883963</c:v>
                </c:pt>
                <c:pt idx="52">
                  <c:v>144.60962687923825</c:v>
                </c:pt>
                <c:pt idx="53">
                  <c:v>155.46394882439515</c:v>
                </c:pt>
                <c:pt idx="54">
                  <c:v>167.36075096895877</c:v>
                </c:pt>
                <c:pt idx="55">
                  <c:v>180.07492949487138</c:v>
                </c:pt>
                <c:pt idx="56">
                  <c:v>193.28908723739164</c:v>
                </c:pt>
                <c:pt idx="57">
                  <c:v>206.57225471415089</c:v>
                </c:pt>
                <c:pt idx="58">
                  <c:v>219.29526053824591</c:v>
                </c:pt>
                <c:pt idx="59">
                  <c:v>230.40077807977471</c:v>
                </c:pt>
                <c:pt idx="60">
                  <c:v>238.01952139713217</c:v>
                </c:pt>
                <c:pt idx="61">
                  <c:v>239.25753551175856</c:v>
                </c:pt>
                <c:pt idx="62">
                  <c:v>230.89216231427332</c:v>
                </c:pt>
                <c:pt idx="63">
                  <c:v>211.38263909515715</c:v>
                </c:pt>
                <c:pt idx="64">
                  <c:v>183.04646865534482</c:v>
                </c:pt>
                <c:pt idx="65">
                  <c:v>152.05070725943742</c:v>
                </c:pt>
                <c:pt idx="66">
                  <c:v>125.38544547096667</c:v>
                </c:pt>
                <c:pt idx="67">
                  <c:v>107.19015152477782</c:v>
                </c:pt>
                <c:pt idx="68">
                  <c:v>97.547557740051445</c:v>
                </c:pt>
                <c:pt idx="69">
                  <c:v>94.097630624442914</c:v>
                </c:pt>
                <c:pt idx="70">
                  <c:v>94.308578265323916</c:v>
                </c:pt>
                <c:pt idx="71">
                  <c:v>96.625966581585672</c:v>
                </c:pt>
                <c:pt idx="72">
                  <c:v>100.44957925577459</c:v>
                </c:pt>
                <c:pt idx="73">
                  <c:v>105.69575228472907</c:v>
                </c:pt>
                <c:pt idx="74">
                  <c:v>112.44647804525978</c:v>
                </c:pt>
                <c:pt idx="75">
                  <c:v>120.76893135661248</c:v>
                </c:pt>
                <c:pt idx="76">
                  <c:v>130.63258984677438</c:v>
                </c:pt>
                <c:pt idx="77">
                  <c:v>141.86160349271501</c:v>
                </c:pt>
                <c:pt idx="78">
                  <c:v>154.08723880627281</c:v>
                </c:pt>
                <c:pt idx="79">
                  <c:v>166.65822097277012</c:v>
                </c:pt>
                <c:pt idx="80">
                  <c:v>178.44956343355338</c:v>
                </c:pt>
                <c:pt idx="81">
                  <c:v>187.58302557184371</c:v>
                </c:pt>
                <c:pt idx="82">
                  <c:v>191.34701031905777</c:v>
                </c:pt>
                <c:pt idx="83">
                  <c:v>186.89582939911401</c:v>
                </c:pt>
                <c:pt idx="84">
                  <c:v>172.9574940161398</c:v>
                </c:pt>
                <c:pt idx="85">
                  <c:v>151.51724925359787</c:v>
                </c:pt>
                <c:pt idx="86">
                  <c:v>127.62826021441929</c:v>
                </c:pt>
                <c:pt idx="87">
                  <c:v>106.86733165672366</c:v>
                </c:pt>
                <c:pt idx="88">
                  <c:v>92.437245548480362</c:v>
                </c:pt>
                <c:pt idx="89">
                  <c:v>84.305936338903791</c:v>
                </c:pt>
                <c:pt idx="90">
                  <c:v>80.52776832929365</c:v>
                </c:pt>
                <c:pt idx="91">
                  <c:v>79.016651466101408</c:v>
                </c:pt>
                <c:pt idx="92">
                  <c:v>78.426656169307122</c:v>
                </c:pt>
                <c:pt idx="93">
                  <c:v>78.136645487478091</c:v>
                </c:pt>
                <c:pt idx="94">
                  <c:v>77.929497534067053</c:v>
                </c:pt>
                <c:pt idx="95">
                  <c:v>77.745951436920194</c:v>
                </c:pt>
                <c:pt idx="96">
                  <c:v>77.572931081923997</c:v>
                </c:pt>
                <c:pt idx="97">
                  <c:v>77.407871878524659</c:v>
                </c:pt>
                <c:pt idx="98">
                  <c:v>77.250259244083878</c:v>
                </c:pt>
                <c:pt idx="99">
                  <c:v>77.100195272625569</c:v>
                </c:pt>
                <c:pt idx="100">
                  <c:v>76.958399068558776</c:v>
                </c:pt>
                <c:pt idx="101">
                  <c:v>76.826534449349793</c:v>
                </c:pt>
                <c:pt idx="102">
                  <c:v>76.70773318343393</c:v>
                </c:pt>
                <c:pt idx="103">
                  <c:v>76.607336252876451</c:v>
                </c:pt>
                <c:pt idx="104">
                  <c:v>76.533878806051646</c:v>
                </c:pt>
                <c:pt idx="105">
                  <c:v>76.500308054473535</c:v>
                </c:pt>
                <c:pt idx="106">
                  <c:v>76.525356485881886</c:v>
                </c:pt>
                <c:pt idx="107">
                  <c:v>76.634895187635195</c:v>
                </c:pt>
                <c:pt idx="108">
                  <c:v>76.862971378217296</c:v>
                </c:pt>
                <c:pt idx="109">
                  <c:v>77.252111141155709</c:v>
                </c:pt>
                <c:pt idx="110">
                  <c:v>77.852377639582357</c:v>
                </c:pt>
                <c:pt idx="111">
                  <c:v>78.71865889679394</c:v>
                </c:pt>
                <c:pt idx="112">
                  <c:v>79.905745519289553</c:v>
                </c:pt>
                <c:pt idx="113">
                  <c:v>81.460916900185268</c:v>
                </c:pt>
                <c:pt idx="114">
                  <c:v>83.413837408876759</c:v>
                </c:pt>
                <c:pt idx="115">
                  <c:v>85.763320927868989</c:v>
                </c:pt>
                <c:pt idx="116">
                  <c:v>88.459900495736107</c:v>
                </c:pt>
                <c:pt idx="117">
                  <c:v>91.383070207885936</c:v>
                </c:pt>
                <c:pt idx="118">
                  <c:v>94.315186337516408</c:v>
                </c:pt>
                <c:pt idx="119">
                  <c:v>96.923316202983983</c:v>
                </c:pt>
                <c:pt idx="120">
                  <c:v>98.773782449495869</c:v>
                </c:pt>
                <c:pt idx="121">
                  <c:v>99.408778669258467</c:v>
                </c:pt>
                <c:pt idx="122">
                  <c:v>98.491205679105477</c:v>
                </c:pt>
                <c:pt idx="123">
                  <c:v>95.970483346329246</c:v>
                </c:pt>
                <c:pt idx="124">
                  <c:v>92.174198389313432</c:v>
                </c:pt>
                <c:pt idx="125">
                  <c:v>87.743475250746485</c:v>
                </c:pt>
                <c:pt idx="126">
                  <c:v>83.418973054354751</c:v>
                </c:pt>
                <c:pt idx="127">
                  <c:v>79.787377749948703</c:v>
                </c:pt>
                <c:pt idx="128">
                  <c:v>77.125081710094165</c:v>
                </c:pt>
                <c:pt idx="129">
                  <c:v>75.402013868245035</c:v>
                </c:pt>
                <c:pt idx="130">
                  <c:v>74.402354522013326</c:v>
                </c:pt>
                <c:pt idx="131">
                  <c:v>73.866751961763143</c:v>
                </c:pt>
                <c:pt idx="132">
                  <c:v>73.584855815149623</c:v>
                </c:pt>
                <c:pt idx="133">
                  <c:v>73.423521747505376</c:v>
                </c:pt>
                <c:pt idx="134">
                  <c:v>73.314371782300029</c:v>
                </c:pt>
                <c:pt idx="135">
                  <c:v>73.229867303171901</c:v>
                </c:pt>
                <c:pt idx="136">
                  <c:v>73.164491390889239</c:v>
                </c:pt>
                <c:pt idx="137">
                  <c:v>73.124856250317208</c:v>
                </c:pt>
                <c:pt idx="138">
                  <c:v>73.126466533401882</c:v>
                </c:pt>
                <c:pt idx="139">
                  <c:v>73.193904514006931</c:v>
                </c:pt>
                <c:pt idx="140">
                  <c:v>73.361988898996543</c:v>
                </c:pt>
                <c:pt idx="141">
                  <c:v>73.676130459474876</c:v>
                </c:pt>
                <c:pt idx="142">
                  <c:v>74.190297736986665</c:v>
                </c:pt>
                <c:pt idx="143">
                  <c:v>74.960951431803153</c:v>
                </c:pt>
                <c:pt idx="144">
                  <c:v>76.035331312964075</c:v>
                </c:pt>
                <c:pt idx="145">
                  <c:v>77.432992447277115</c:v>
                </c:pt>
                <c:pt idx="146">
                  <c:v>79.12123242819051</c:v>
                </c:pt>
                <c:pt idx="147">
                  <c:v>80.989080931756291</c:v>
                </c:pt>
                <c:pt idx="148">
                  <c:v>82.831049995193723</c:v>
                </c:pt>
                <c:pt idx="149">
                  <c:v>84.35785858948779</c:v>
                </c:pt>
                <c:pt idx="150">
                  <c:v>85.249457505323846</c:v>
                </c:pt>
                <c:pt idx="151">
                  <c:v>85.248580624137716</c:v>
                </c:pt>
                <c:pt idx="152">
                  <c:v>84.26380817393806</c:v>
                </c:pt>
                <c:pt idx="153">
                  <c:v>82.429242688586186</c:v>
                </c:pt>
                <c:pt idx="154">
                  <c:v>80.077748252173592</c:v>
                </c:pt>
                <c:pt idx="155">
                  <c:v>77.630071479709486</c:v>
                </c:pt>
                <c:pt idx="156">
                  <c:v>75.453701564077619</c:v>
                </c:pt>
                <c:pt idx="157">
                  <c:v>73.762367513486282</c:v>
                </c:pt>
                <c:pt idx="158">
                  <c:v>72.596253993911958</c:v>
                </c:pt>
                <c:pt idx="159">
                  <c:v>71.871381886809786</c:v>
                </c:pt>
                <c:pt idx="160">
                  <c:v>71.45409086209655</c:v>
                </c:pt>
                <c:pt idx="161">
                  <c:v>71.2197673626913</c:v>
                </c:pt>
                <c:pt idx="162">
                  <c:v>71.079638575271616</c:v>
                </c:pt>
                <c:pt idx="163">
                  <c:v>70.981771970195766</c:v>
                </c:pt>
                <c:pt idx="164">
                  <c:v>70.900434196277999</c:v>
                </c:pt>
                <c:pt idx="165">
                  <c:v>70.824639824278435</c:v>
                </c:pt>
                <c:pt idx="166">
                  <c:v>70.750300524327116</c:v>
                </c:pt>
                <c:pt idx="167">
                  <c:v>70.676073358440917</c:v>
                </c:pt>
                <c:pt idx="168">
                  <c:v>70.601560702207308</c:v>
                </c:pt>
                <c:pt idx="169">
                  <c:v>70.526651765979295</c:v>
                </c:pt>
                <c:pt idx="170">
                  <c:v>70.451315788518258</c:v>
                </c:pt>
                <c:pt idx="171">
                  <c:v>70.375545302099084</c:v>
                </c:pt>
                <c:pt idx="172">
                  <c:v>70.29934198668785</c:v>
                </c:pt>
                <c:pt idx="173">
                  <c:v>70.222712980513123</c:v>
                </c:pt>
                <c:pt idx="174">
                  <c:v>70.145669464368254</c:v>
                </c:pt>
                <c:pt idx="175">
                  <c:v>70.068225732981389</c:v>
                </c:pt>
                <c:pt idx="176">
                  <c:v>69.990398420633369</c:v>
                </c:pt>
                <c:pt idx="177">
                  <c:v>69.912205829209427</c:v>
                </c:pt>
                <c:pt idx="178">
                  <c:v>69.833667350791131</c:v>
                </c:pt>
                <c:pt idx="179">
                  <c:v>69.754802980372347</c:v>
                </c:pt>
                <c:pt idx="180">
                  <c:v>69.675632912606858</c:v>
                </c:pt>
                <c:pt idx="181">
                  <c:v>69.596177214983626</c:v>
                </c:pt>
                <c:pt idx="182">
                  <c:v>69.516455569013161</c:v>
                </c:pt>
                <c:pt idx="183">
                  <c:v>69.436487070787862</c:v>
                </c:pt>
                <c:pt idx="184">
                  <c:v>69.356290082488883</c:v>
                </c:pt>
                <c:pt idx="185">
                  <c:v>69.275882126908428</c:v>
                </c:pt>
                <c:pt idx="186">
                  <c:v>69.195279817730722</c:v>
                </c:pt>
                <c:pt idx="187">
                  <c:v>69.114498819077284</c:v>
                </c:pt>
                <c:pt idx="188">
                  <c:v>69.033553828613009</c:v>
                </c:pt>
                <c:pt idx="189">
                  <c:v>68.952458579284155</c:v>
                </c:pt>
                <c:pt idx="190">
                  <c:v>68.871225855488888</c:v>
                </c:pt>
                <c:pt idx="191">
                  <c:v>68.789867520150082</c:v>
                </c:pt>
                <c:pt idx="192">
                  <c:v>68.708394549758367</c:v>
                </c:pt>
                <c:pt idx="193">
                  <c:v>68.626817074980622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82.997001880096221</c:v>
                </c:pt>
                <c:pt idx="3">
                  <c:v>83.249579626007716</c:v>
                </c:pt>
                <c:pt idx="4">
                  <c:v>83.502114413165373</c:v>
                </c:pt>
                <c:pt idx="5">
                  <c:v>83.75459651843633</c:v>
                </c:pt>
                <c:pt idx="6">
                  <c:v>84.007014490838671</c:v>
                </c:pt>
                <c:pt idx="7">
                  <c:v>84.259354876359126</c:v>
                </c:pt>
                <c:pt idx="8">
                  <c:v>84.511601901867536</c:v>
                </c:pt>
                <c:pt idx="9">
                  <c:v>84.763737112400563</c:v>
                </c:pt>
                <c:pt idx="10">
                  <c:v>85.015738955343394</c:v>
                </c:pt>
                <c:pt idx="11">
                  <c:v>85.267582304212652</c:v>
                </c:pt>
                <c:pt idx="12">
                  <c:v>85.519237913828619</c:v>
                </c:pt>
                <c:pt idx="13">
                  <c:v>85.770671797656505</c:v>
                </c:pt>
                <c:pt idx="14">
                  <c:v>86.021844516991735</c:v>
                </c:pt>
                <c:pt idx="15">
                  <c:v>86.272710370460757</c:v>
                </c:pt>
                <c:pt idx="16">
                  <c:v>86.52321647100942</c:v>
                </c:pt>
                <c:pt idx="17">
                  <c:v>86.773301696161212</c:v>
                </c:pt>
                <c:pt idx="18">
                  <c:v>87.02289549585808</c:v>
                </c:pt>
                <c:pt idx="19">
                  <c:v>87.271916540669864</c:v>
                </c:pt>
                <c:pt idx="20">
                  <c:v>87.520271191600173</c:v>
                </c:pt>
                <c:pt idx="21">
                  <c:v>87.767851771174222</c:v>
                </c:pt>
                <c:pt idx="22">
                  <c:v>88.014534614024583</c:v>
                </c:pt>
                <c:pt idx="23">
                  <c:v>88.260177873881247</c:v>
                </c:pt>
                <c:pt idx="24">
                  <c:v>88.504619062827203</c:v>
                </c:pt>
                <c:pt idx="25">
                  <c:v>88.747672298051597</c:v>
                </c:pt>
                <c:pt idx="26">
                  <c:v>88.989125231302694</c:v>
                </c:pt>
                <c:pt idx="27">
                  <c:v>89.228735637052196</c:v>
                </c:pt>
                <c:pt idx="28">
                  <c:v>89.466227637334782</c:v>
                </c:pt>
                <c:pt idx="29">
                  <c:v>89.701287544691368</c:v>
                </c:pt>
                <c:pt idx="30">
                  <c:v>89.933559310081392</c:v>
                </c:pt>
                <c:pt idx="31">
                  <c:v>90.162639570585426</c:v>
                </c:pt>
                <c:pt idx="32">
                  <c:v>90.388072302845643</c:v>
                </c:pt>
                <c:pt idx="33">
                  <c:v>90.609343103236313</c:v>
                </c:pt>
                <c:pt idx="34">
                  <c:v>90.825873135568798</c:v>
                </c:pt>
                <c:pt idx="35">
                  <c:v>91.037012812634259</c:v>
                </c:pt>
                <c:pt idx="36">
                  <c:v>91.242035310033287</c:v>
                </c:pt>
                <c:pt idx="37">
                  <c:v>91.440130050463694</c:v>
                </c:pt>
                <c:pt idx="38">
                  <c:v>91.630396344738301</c:v>
                </c:pt>
                <c:pt idx="39">
                  <c:v>91.811837432804211</c:v>
                </c:pt>
                <c:pt idx="40">
                  <c:v>91.983355233983673</c:v>
                </c:pt>
                <c:pt idx="41">
                  <c:v>92.143746189846652</c:v>
                </c:pt>
                <c:pt idx="42">
                  <c:v>92.291698663783009</c:v>
                </c:pt>
                <c:pt idx="43">
                  <c:v>92.425792445210888</c:v>
                </c:pt>
                <c:pt idx="44">
                  <c:v>92.544500988289215</c:v>
                </c:pt>
                <c:pt idx="45">
                  <c:v>92.64619708751664</c:v>
                </c:pt>
                <c:pt idx="46">
                  <c:v>92.729162745562789</c:v>
                </c:pt>
                <c:pt idx="47">
                  <c:v>92.791604009161546</c:v>
                </c:pt>
                <c:pt idx="48">
                  <c:v>92.831671521388813</c:v>
                </c:pt>
                <c:pt idx="49">
                  <c:v>92.847487445820647</c:v>
                </c:pt>
                <c:pt idx="50">
                  <c:v>92.837179242252745</c:v>
                </c:pt>
                <c:pt idx="51">
                  <c:v>92.798920499223897</c:v>
                </c:pt>
                <c:pt idx="52">
                  <c:v>92.730978645230181</c:v>
                </c:pt>
                <c:pt idx="53">
                  <c:v>92.631768867377346</c:v>
                </c:pt>
                <c:pt idx="54">
                  <c:v>92.499912976318697</c:v>
                </c:pt>
                <c:pt idx="55">
                  <c:v>92.334301300603911</c:v>
                </c:pt>
                <c:pt idx="56">
                  <c:v>92.134155023355973</c:v>
                </c:pt>
                <c:pt idx="57">
                  <c:v>91.899085760829877</c:v>
                </c:pt>
                <c:pt idx="58">
                  <c:v>91.629148712655223</c:v>
                </c:pt>
                <c:pt idx="59">
                  <c:v>91.324885480145099</c:v>
                </c:pt>
                <c:pt idx="60">
                  <c:v>90.987352736504121</c:v>
                </c:pt>
                <c:pt idx="61">
                  <c:v>90.618133400249206</c:v>
                </c:pt>
                <c:pt idx="62">
                  <c:v>90.219327827400065</c:v>
                </c:pt>
                <c:pt idx="63">
                  <c:v>89.793523760522874</c:v>
                </c:pt>
                <c:pt idx="64">
                  <c:v>89.343745255656415</c:v>
                </c:pt>
                <c:pt idx="65">
                  <c:v>88.873382401686243</c:v>
                </c:pt>
                <c:pt idx="66">
                  <c:v>88.386105168528644</c:v>
                </c:pt>
                <c:pt idx="67">
                  <c:v>87.885765984395093</c:v>
                </c:pt>
                <c:pt idx="68">
                  <c:v>87.376296490570695</c:v>
                </c:pt>
                <c:pt idx="69">
                  <c:v>86.861604253160678</c:v>
                </c:pt>
                <c:pt idx="70">
                  <c:v>86.345474997732452</c:v>
                </c:pt>
                <c:pt idx="71">
                  <c:v>85.831485224015921</c:v>
                </c:pt>
                <c:pt idx="72">
                  <c:v>85.32292896762803</c:v>
                </c:pt>
                <c:pt idx="73">
                  <c:v>84.822761158887474</c:v>
                </c:pt>
                <c:pt idx="74">
                  <c:v>84.333558652084747</c:v>
                </c:pt>
                <c:pt idx="75">
                  <c:v>83.857498713955664</c:v>
                </c:pt>
                <c:pt idx="76">
                  <c:v>83.396353684127064</c:v>
                </c:pt>
                <c:pt idx="77">
                  <c:v>82.951499723620543</c:v>
                </c:pt>
                <c:pt idx="78">
                  <c:v>82.523937074113306</c:v>
                </c:pt>
                <c:pt idx="79">
                  <c:v>82.114319044854398</c:v>
                </c:pt>
                <c:pt idx="80">
                  <c:v>81.722986981996883</c:v>
                </c:pt>
                <c:pt idx="81">
                  <c:v>81.350008697255618</c:v>
                </c:pt>
                <c:pt idx="82">
                  <c:v>80.995218175931953</c:v>
                </c:pt>
                <c:pt idx="83">
                  <c:v>80.658254789910487</c:v>
                </c:pt>
                <c:pt idx="84">
                  <c:v>80.338600660868025</c:v>
                </c:pt>
                <c:pt idx="85">
                  <c:v>80.035615216787576</c:v>
                </c:pt>
                <c:pt idx="86">
                  <c:v>79.748566337603691</c:v>
                </c:pt>
                <c:pt idx="87">
                  <c:v>79.476657781028678</c:v>
                </c:pt>
                <c:pt idx="88">
                  <c:v>79.219052813558491</c:v>
                </c:pt>
                <c:pt idx="89">
                  <c:v>78.974894146701999</c:v>
                </c:pt>
                <c:pt idx="90">
                  <c:v>78.743320400827912</c:v>
                </c:pt>
                <c:pt idx="91">
                  <c:v>78.523479396858988</c:v>
                </c:pt>
                <c:pt idx="92">
                  <c:v>78.314538618125809</c:v>
                </c:pt>
                <c:pt idx="93">
                  <c:v>78.115693199426332</c:v>
                </c:pt>
                <c:pt idx="94">
                  <c:v>77.926171795219389</c:v>
                </c:pt>
                <c:pt idx="95">
                  <c:v>77.745240660226983</c:v>
                </c:pt>
                <c:pt idx="96">
                  <c:v>77.572206248622052</c:v>
                </c:pt>
                <c:pt idx="97">
                  <c:v>77.406416606350192</c:v>
                </c:pt>
                <c:pt idx="98">
                  <c:v>77.247261797867239</c:v>
                </c:pt>
                <c:pt idx="99">
                  <c:v>77.094173575699088</c:v>
                </c:pt>
                <c:pt idx="100">
                  <c:v>76.946624470088423</c:v>
                </c:pt>
                <c:pt idx="101">
                  <c:v>76.80412644739539</c:v>
                </c:pt>
                <c:pt idx="102">
                  <c:v>76.666229260283089</c:v>
                </c:pt>
                <c:pt idx="103">
                  <c:v>76.532518590182761</c:v>
                </c:pt>
                <c:pt idx="104">
                  <c:v>76.402614063044467</c:v>
                </c:pt>
                <c:pt idx="105">
                  <c:v>76.276167202760433</c:v>
                </c:pt>
                <c:pt idx="106">
                  <c:v>76.152859372657858</c:v>
                </c:pt>
                <c:pt idx="107">
                  <c:v>76.032399743813855</c:v>
                </c:pt>
                <c:pt idx="108">
                  <c:v>75.914523319362047</c:v>
                </c:pt>
                <c:pt idx="109">
                  <c:v>75.798989036156783</c:v>
                </c:pt>
                <c:pt idx="110">
                  <c:v>75.685577958875413</c:v>
                </c:pt>
                <c:pt idx="111">
                  <c:v>75.574091576634316</c:v>
                </c:pt>
                <c:pt idx="112">
                  <c:v>75.464350208257258</c:v>
                </c:pt>
                <c:pt idx="113">
                  <c:v>75.356191519278042</c:v>
                </c:pt>
                <c:pt idx="114">
                  <c:v>75.24946915142192</c:v>
                </c:pt>
                <c:pt idx="115">
                  <c:v>75.14405146355314</c:v>
                </c:pt>
                <c:pt idx="116">
                  <c:v>75.039820381776238</c:v>
                </c:pt>
                <c:pt idx="117">
                  <c:v>74.936670355437769</c:v>
                </c:pt>
                <c:pt idx="118">
                  <c:v>74.83450741509985</c:v>
                </c:pt>
                <c:pt idx="119">
                  <c:v>74.733248328074382</c:v>
                </c:pt>
                <c:pt idx="120">
                  <c:v>74.632819846746187</c:v>
                </c:pt>
                <c:pt idx="121">
                  <c:v>74.533158044615533</c:v>
                </c:pt>
                <c:pt idx="122">
                  <c:v>74.434207734699285</c:v>
                </c:pt>
                <c:pt idx="123">
                  <c:v>74.335921964593695</c:v>
                </c:pt>
                <c:pt idx="124">
                  <c:v>74.238261582072113</c:v>
                </c:pt>
                <c:pt idx="125">
                  <c:v>74.14119486451952</c:v>
                </c:pt>
                <c:pt idx="126">
                  <c:v>74.044697204752353</c:v>
                </c:pt>
                <c:pt idx="127">
                  <c:v>73.948750844795327</c:v>
                </c:pt>
                <c:pt idx="128">
                  <c:v>73.853344647956575</c:v>
                </c:pt>
                <c:pt idx="129">
                  <c:v>73.758473898041231</c:v>
                </c:pt>
                <c:pt idx="130">
                  <c:v>73.664140112769118</c:v>
                </c:pt>
                <c:pt idx="131">
                  <c:v>73.570350856442445</c:v>
                </c:pt>
                <c:pt idx="132">
                  <c:v>73.477119534709232</c:v>
                </c:pt>
                <c:pt idx="133">
                  <c:v>73.384465152001638</c:v>
                </c:pt>
                <c:pt idx="134">
                  <c:v>73.292412010071359</c:v>
                </c:pt>
                <c:pt idx="135">
                  <c:v>73.200989324250145</c:v>
                </c:pt>
                <c:pt idx="136">
                  <c:v>73.110230732961952</c:v>
                </c:pt>
                <c:pt idx="137">
                  <c:v>73.020173676020818</c:v>
                </c:pt>
                <c:pt idx="138">
                  <c:v>72.930858618844326</c:v>
                </c:pt>
                <c:pt idx="139">
                  <c:v>72.842328103414445</c:v>
                </c:pt>
                <c:pt idx="140">
                  <c:v>72.75462561311943</c:v>
                </c:pt>
                <c:pt idx="141">
                  <c:v>72.667794247904283</c:v>
                </c:pt>
                <c:pt idx="142">
                  <c:v>72.58187521861754</c:v>
                </c:pt>
                <c:pt idx="143">
                  <c:v>72.496906184909506</c:v>
                </c:pt>
                <c:pt idx="144">
                  <c:v>72.412919478883964</c:v>
                </c:pt>
                <c:pt idx="145">
                  <c:v>72.329940275750843</c:v>
                </c:pt>
                <c:pt idx="146">
                  <c:v>72.247984791205809</c:v>
                </c:pt>
                <c:pt idx="147">
                  <c:v>72.167058600901441</c:v>
                </c:pt>
                <c:pt idx="148">
                  <c:v>72.087155187607465</c:v>
                </c:pt>
                <c:pt idx="149">
                  <c:v>72.008254823969153</c:v>
                </c:pt>
                <c:pt idx="150">
                  <c:v>71.930323891158039</c:v>
                </c:pt>
                <c:pt idx="151">
                  <c:v>71.853314715157623</c:v>
                </c:pt>
                <c:pt idx="152">
                  <c:v>71.777165973338811</c:v>
                </c:pt>
                <c:pt idx="153">
                  <c:v>71.701803686375939</c:v>
                </c:pt>
                <c:pt idx="154">
                  <c:v>71.62714276800466</c:v>
                </c:pt>
                <c:pt idx="155">
                  <c:v>71.553089062313546</c:v>
                </c:pt>
                <c:pt idx="156">
                  <c:v>71.479541760310838</c:v>
                </c:pt>
                <c:pt idx="157">
                  <c:v>71.406396059082894</c:v>
                </c:pt>
                <c:pt idx="158">
                  <c:v>71.333545911382345</c:v>
                </c:pt>
                <c:pt idx="159">
                  <c:v>71.260886712505311</c:v>
                </c:pt>
                <c:pt idx="160">
                  <c:v>71.188317784331417</c:v>
                </c:pt>
                <c:pt idx="161">
                  <c:v>71.11574454100834</c:v>
                </c:pt>
                <c:pt idx="162">
                  <c:v>71.043080253221575</c:v>
                </c:pt>
                <c:pt idx="163">
                  <c:v>70.970247363936551</c:v>
                </c:pt>
                <c:pt idx="164">
                  <c:v>70.897178343707864</c:v>
                </c:pt>
                <c:pt idx="165">
                  <c:v>70.823816104638965</c:v>
                </c:pt>
                <c:pt idx="166">
                  <c:v>70.750114016484545</c:v>
                </c:pt>
                <c:pt idx="167">
                  <c:v>70.676035585091782</c:v>
                </c:pt>
                <c:pt idx="168">
                  <c:v>70.601553862366742</c:v>
                </c:pt>
                <c:pt idx="169">
                  <c:v>70.526650659080772</c:v>
                </c:pt>
                <c:pt idx="170">
                  <c:v>70.451315628480145</c:v>
                </c:pt>
                <c:pt idx="171">
                  <c:v>70.375545281432693</c:v>
                </c:pt>
                <c:pt idx="172">
                  <c:v>70.299341984304874</c:v>
                </c:pt>
                <c:pt idx="173">
                  <c:v>70.222712980267829</c:v>
                </c:pt>
                <c:pt idx="174">
                  <c:v>70.145669464345715</c:v>
                </c:pt>
                <c:pt idx="175">
                  <c:v>70.068225732979542</c:v>
                </c:pt>
                <c:pt idx="176">
                  <c:v>69.990398420633227</c:v>
                </c:pt>
                <c:pt idx="177">
                  <c:v>69.912205829209412</c:v>
                </c:pt>
                <c:pt idx="178">
                  <c:v>69.833667350791131</c:v>
                </c:pt>
                <c:pt idx="179">
                  <c:v>69.754802980372347</c:v>
                </c:pt>
                <c:pt idx="180">
                  <c:v>69.675632912606858</c:v>
                </c:pt>
                <c:pt idx="181">
                  <c:v>69.596177214983626</c:v>
                </c:pt>
                <c:pt idx="182">
                  <c:v>69.516455569013161</c:v>
                </c:pt>
                <c:pt idx="183">
                  <c:v>69.436487070787862</c:v>
                </c:pt>
                <c:pt idx="184">
                  <c:v>69.356290082488883</c:v>
                </c:pt>
                <c:pt idx="185">
                  <c:v>69.275882126908428</c:v>
                </c:pt>
                <c:pt idx="186">
                  <c:v>69.195279817730722</c:v>
                </c:pt>
                <c:pt idx="187">
                  <c:v>69.114498819077284</c:v>
                </c:pt>
                <c:pt idx="188">
                  <c:v>69.033553828613009</c:v>
                </c:pt>
                <c:pt idx="189">
                  <c:v>68.952458579284155</c:v>
                </c:pt>
                <c:pt idx="190">
                  <c:v>68.871225855488888</c:v>
                </c:pt>
                <c:pt idx="191">
                  <c:v>68.789867520150082</c:v>
                </c:pt>
                <c:pt idx="192">
                  <c:v>68.708394549758367</c:v>
                </c:pt>
                <c:pt idx="193">
                  <c:v>68.626817074980622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A!$J$28:$J$228</c:f>
              <c:numCache>
                <c:formatCode>General</c:formatCode>
                <c:ptCount val="201"/>
                <c:pt idx="0">
                  <c:v>82.641000000000005</c:v>
                </c:pt>
                <c:pt idx="1">
                  <c:v>83.266000000000005</c:v>
                </c:pt>
                <c:pt idx="2">
                  <c:v>82.203000000000003</c:v>
                </c:pt>
                <c:pt idx="3">
                  <c:v>82.703000000000003</c:v>
                </c:pt>
                <c:pt idx="4">
                  <c:v>82.093999999999994</c:v>
                </c:pt>
                <c:pt idx="5">
                  <c:v>83.781000000000006</c:v>
                </c:pt>
                <c:pt idx="6">
                  <c:v>83.671999999999997</c:v>
                </c:pt>
                <c:pt idx="7">
                  <c:v>82.875</c:v>
                </c:pt>
                <c:pt idx="8">
                  <c:v>81.561999999999998</c:v>
                </c:pt>
                <c:pt idx="9">
                  <c:v>83.188000000000002</c:v>
                </c:pt>
                <c:pt idx="10">
                  <c:v>82.046999999999997</c:v>
                </c:pt>
                <c:pt idx="11">
                  <c:v>81.516000000000005</c:v>
                </c:pt>
                <c:pt idx="12">
                  <c:v>82.718999999999994</c:v>
                </c:pt>
                <c:pt idx="13">
                  <c:v>82.703000000000003</c:v>
                </c:pt>
                <c:pt idx="14">
                  <c:v>82.656000000000006</c:v>
                </c:pt>
                <c:pt idx="15">
                  <c:v>84</c:v>
                </c:pt>
                <c:pt idx="16">
                  <c:v>83.733999999999995</c:v>
                </c:pt>
                <c:pt idx="17">
                  <c:v>83.656000000000006</c:v>
                </c:pt>
                <c:pt idx="18">
                  <c:v>83.546999999999997</c:v>
                </c:pt>
                <c:pt idx="19">
                  <c:v>84.171999999999997</c:v>
                </c:pt>
                <c:pt idx="20">
                  <c:v>84.046999999999997</c:v>
                </c:pt>
                <c:pt idx="21">
                  <c:v>83.218999999999994</c:v>
                </c:pt>
                <c:pt idx="22">
                  <c:v>82.766000000000005</c:v>
                </c:pt>
                <c:pt idx="23">
                  <c:v>83.766000000000005</c:v>
                </c:pt>
                <c:pt idx="24">
                  <c:v>83.625</c:v>
                </c:pt>
                <c:pt idx="25">
                  <c:v>85</c:v>
                </c:pt>
                <c:pt idx="26">
                  <c:v>84.438000000000002</c:v>
                </c:pt>
                <c:pt idx="27">
                  <c:v>84.391000000000005</c:v>
                </c:pt>
                <c:pt idx="28">
                  <c:v>84.468999999999994</c:v>
                </c:pt>
                <c:pt idx="29">
                  <c:v>84.781000000000006</c:v>
                </c:pt>
                <c:pt idx="30">
                  <c:v>85.218999999999994</c:v>
                </c:pt>
                <c:pt idx="31">
                  <c:v>85.578000000000003</c:v>
                </c:pt>
                <c:pt idx="32">
                  <c:v>86.281000000000006</c:v>
                </c:pt>
                <c:pt idx="33">
                  <c:v>87.453000000000003</c:v>
                </c:pt>
                <c:pt idx="34">
                  <c:v>87.108999999999995</c:v>
                </c:pt>
                <c:pt idx="35">
                  <c:v>88.171999999999997</c:v>
                </c:pt>
                <c:pt idx="36">
                  <c:v>88.531000000000006</c:v>
                </c:pt>
                <c:pt idx="37">
                  <c:v>89.468999999999994</c:v>
                </c:pt>
                <c:pt idx="38">
                  <c:v>89.203000000000003</c:v>
                </c:pt>
                <c:pt idx="39">
                  <c:v>90.625</c:v>
                </c:pt>
                <c:pt idx="40">
                  <c:v>90.983999999999995</c:v>
                </c:pt>
                <c:pt idx="41">
                  <c:v>90.858999999999995</c:v>
                </c:pt>
                <c:pt idx="42">
                  <c:v>91.061999999999998</c:v>
                </c:pt>
                <c:pt idx="43">
                  <c:v>92.358999999999995</c:v>
                </c:pt>
                <c:pt idx="44">
                  <c:v>94.093999999999994</c:v>
                </c:pt>
                <c:pt idx="45">
                  <c:v>97.061999999999998</c:v>
                </c:pt>
                <c:pt idx="46">
                  <c:v>99.266000000000005</c:v>
                </c:pt>
                <c:pt idx="47">
                  <c:v>102.71899999999999</c:v>
                </c:pt>
                <c:pt idx="48">
                  <c:v>108.297</c:v>
                </c:pt>
                <c:pt idx="49">
                  <c:v>112.76600000000001</c:v>
                </c:pt>
                <c:pt idx="50">
                  <c:v>121.90600000000001</c:v>
                </c:pt>
                <c:pt idx="51">
                  <c:v>134.453</c:v>
                </c:pt>
                <c:pt idx="52">
                  <c:v>149.25</c:v>
                </c:pt>
                <c:pt idx="53">
                  <c:v>165.078</c:v>
                </c:pt>
                <c:pt idx="54">
                  <c:v>179.93799999999999</c:v>
                </c:pt>
                <c:pt idx="55">
                  <c:v>193.953</c:v>
                </c:pt>
                <c:pt idx="56">
                  <c:v>205.64099999999999</c:v>
                </c:pt>
                <c:pt idx="57">
                  <c:v>214.56200000000001</c:v>
                </c:pt>
                <c:pt idx="58">
                  <c:v>221.297</c:v>
                </c:pt>
                <c:pt idx="59">
                  <c:v>225.60900000000001</c:v>
                </c:pt>
                <c:pt idx="60">
                  <c:v>227.01599999999999</c:v>
                </c:pt>
                <c:pt idx="61">
                  <c:v>224.828</c:v>
                </c:pt>
                <c:pt idx="62">
                  <c:v>215.21899999999999</c:v>
                </c:pt>
                <c:pt idx="63">
                  <c:v>195.547</c:v>
                </c:pt>
                <c:pt idx="64">
                  <c:v>160.40600000000001</c:v>
                </c:pt>
                <c:pt idx="65">
                  <c:v>116</c:v>
                </c:pt>
                <c:pt idx="66">
                  <c:v>91.546999999999997</c:v>
                </c:pt>
                <c:pt idx="67">
                  <c:v>86.593999999999994</c:v>
                </c:pt>
                <c:pt idx="68">
                  <c:v>86.766000000000005</c:v>
                </c:pt>
                <c:pt idx="69">
                  <c:v>87.811999999999998</c:v>
                </c:pt>
                <c:pt idx="70">
                  <c:v>90.141000000000005</c:v>
                </c:pt>
                <c:pt idx="71">
                  <c:v>93.093999999999994</c:v>
                </c:pt>
                <c:pt idx="72">
                  <c:v>97.656000000000006</c:v>
                </c:pt>
                <c:pt idx="73">
                  <c:v>106.40600000000001</c:v>
                </c:pt>
                <c:pt idx="74">
                  <c:v>116.46899999999999</c:v>
                </c:pt>
                <c:pt idx="75">
                  <c:v>130.21899999999999</c:v>
                </c:pt>
                <c:pt idx="76">
                  <c:v>143.625</c:v>
                </c:pt>
                <c:pt idx="77">
                  <c:v>155.625</c:v>
                </c:pt>
                <c:pt idx="78">
                  <c:v>166.21899999999999</c:v>
                </c:pt>
                <c:pt idx="79">
                  <c:v>174.828</c:v>
                </c:pt>
                <c:pt idx="80">
                  <c:v>181.64099999999999</c:v>
                </c:pt>
                <c:pt idx="81">
                  <c:v>184.35900000000001</c:v>
                </c:pt>
                <c:pt idx="82">
                  <c:v>182.375</c:v>
                </c:pt>
                <c:pt idx="83">
                  <c:v>174.10900000000001</c:v>
                </c:pt>
                <c:pt idx="84">
                  <c:v>153.203</c:v>
                </c:pt>
                <c:pt idx="85">
                  <c:v>117.40600000000001</c:v>
                </c:pt>
                <c:pt idx="86">
                  <c:v>88.171999999999997</c:v>
                </c:pt>
                <c:pt idx="87">
                  <c:v>78.453000000000003</c:v>
                </c:pt>
                <c:pt idx="88">
                  <c:v>76.468999999999994</c:v>
                </c:pt>
                <c:pt idx="89">
                  <c:v>76.171999999999997</c:v>
                </c:pt>
                <c:pt idx="90">
                  <c:v>75.718999999999994</c:v>
                </c:pt>
                <c:pt idx="91">
                  <c:v>75.608999999999995</c:v>
                </c:pt>
                <c:pt idx="92">
                  <c:v>75.906000000000006</c:v>
                </c:pt>
                <c:pt idx="93">
                  <c:v>74.938000000000002</c:v>
                </c:pt>
                <c:pt idx="94">
                  <c:v>75.906000000000006</c:v>
                </c:pt>
                <c:pt idx="95">
                  <c:v>77.311999999999998</c:v>
                </c:pt>
                <c:pt idx="96">
                  <c:v>76.406000000000006</c:v>
                </c:pt>
                <c:pt idx="97">
                  <c:v>76.406000000000006</c:v>
                </c:pt>
                <c:pt idx="98">
                  <c:v>76.921999999999997</c:v>
                </c:pt>
                <c:pt idx="99">
                  <c:v>75.311999999999998</c:v>
                </c:pt>
                <c:pt idx="100">
                  <c:v>75.453000000000003</c:v>
                </c:pt>
                <c:pt idx="101">
                  <c:v>76.468999999999994</c:v>
                </c:pt>
                <c:pt idx="102">
                  <c:v>76.311999999999998</c:v>
                </c:pt>
                <c:pt idx="103">
                  <c:v>76.641000000000005</c:v>
                </c:pt>
                <c:pt idx="104">
                  <c:v>76.656000000000006</c:v>
                </c:pt>
                <c:pt idx="105">
                  <c:v>76.656000000000006</c:v>
                </c:pt>
                <c:pt idx="106">
                  <c:v>76.938000000000002</c:v>
                </c:pt>
                <c:pt idx="107">
                  <c:v>76.828000000000003</c:v>
                </c:pt>
                <c:pt idx="108">
                  <c:v>76.156000000000006</c:v>
                </c:pt>
                <c:pt idx="109">
                  <c:v>76.656000000000006</c:v>
                </c:pt>
                <c:pt idx="110">
                  <c:v>77.641000000000005</c:v>
                </c:pt>
                <c:pt idx="111">
                  <c:v>78.093999999999994</c:v>
                </c:pt>
                <c:pt idx="112">
                  <c:v>79.078000000000003</c:v>
                </c:pt>
                <c:pt idx="113">
                  <c:v>80.421999999999997</c:v>
                </c:pt>
                <c:pt idx="114">
                  <c:v>83.811999999999998</c:v>
                </c:pt>
                <c:pt idx="115">
                  <c:v>87.438000000000002</c:v>
                </c:pt>
                <c:pt idx="116">
                  <c:v>93.25</c:v>
                </c:pt>
                <c:pt idx="117">
                  <c:v>97.156000000000006</c:v>
                </c:pt>
                <c:pt idx="118">
                  <c:v>99.766000000000005</c:v>
                </c:pt>
                <c:pt idx="119">
                  <c:v>101.688</c:v>
                </c:pt>
                <c:pt idx="120">
                  <c:v>102.46899999999999</c:v>
                </c:pt>
                <c:pt idx="121">
                  <c:v>99.781000000000006</c:v>
                </c:pt>
                <c:pt idx="122">
                  <c:v>95.811999999999998</c:v>
                </c:pt>
                <c:pt idx="123">
                  <c:v>89.968999999999994</c:v>
                </c:pt>
                <c:pt idx="124">
                  <c:v>84.843999999999994</c:v>
                </c:pt>
                <c:pt idx="125">
                  <c:v>78.531000000000006</c:v>
                </c:pt>
                <c:pt idx="126">
                  <c:v>74.328000000000003</c:v>
                </c:pt>
                <c:pt idx="127">
                  <c:v>73.156000000000006</c:v>
                </c:pt>
                <c:pt idx="128">
                  <c:v>71.578000000000003</c:v>
                </c:pt>
                <c:pt idx="129">
                  <c:v>71.781000000000006</c:v>
                </c:pt>
                <c:pt idx="130">
                  <c:v>71.641000000000005</c:v>
                </c:pt>
                <c:pt idx="131">
                  <c:v>72.016000000000005</c:v>
                </c:pt>
                <c:pt idx="132">
                  <c:v>71.796999999999997</c:v>
                </c:pt>
                <c:pt idx="133">
                  <c:v>71.483999999999995</c:v>
                </c:pt>
                <c:pt idx="134">
                  <c:v>70.891000000000005</c:v>
                </c:pt>
                <c:pt idx="135">
                  <c:v>72.125</c:v>
                </c:pt>
                <c:pt idx="136">
                  <c:v>71.203000000000003</c:v>
                </c:pt>
                <c:pt idx="137">
                  <c:v>70.843999999999994</c:v>
                </c:pt>
                <c:pt idx="138">
                  <c:v>70.406000000000006</c:v>
                </c:pt>
                <c:pt idx="139">
                  <c:v>70.983999999999995</c:v>
                </c:pt>
                <c:pt idx="140">
                  <c:v>71.718999999999994</c:v>
                </c:pt>
                <c:pt idx="141">
                  <c:v>72.561999999999998</c:v>
                </c:pt>
                <c:pt idx="142">
                  <c:v>73.578000000000003</c:v>
                </c:pt>
                <c:pt idx="143">
                  <c:v>75.938000000000002</c:v>
                </c:pt>
                <c:pt idx="144">
                  <c:v>77.516000000000005</c:v>
                </c:pt>
                <c:pt idx="145">
                  <c:v>80.406000000000006</c:v>
                </c:pt>
                <c:pt idx="146">
                  <c:v>83.438000000000002</c:v>
                </c:pt>
                <c:pt idx="147">
                  <c:v>85.561999999999998</c:v>
                </c:pt>
                <c:pt idx="148">
                  <c:v>87.358999999999995</c:v>
                </c:pt>
                <c:pt idx="149">
                  <c:v>85.766000000000005</c:v>
                </c:pt>
                <c:pt idx="150">
                  <c:v>84.593999999999994</c:v>
                </c:pt>
                <c:pt idx="151">
                  <c:v>80.578000000000003</c:v>
                </c:pt>
                <c:pt idx="152">
                  <c:v>77.453000000000003</c:v>
                </c:pt>
                <c:pt idx="153">
                  <c:v>74.061999999999998</c:v>
                </c:pt>
                <c:pt idx="154">
                  <c:v>70.796999999999997</c:v>
                </c:pt>
                <c:pt idx="155">
                  <c:v>68.781000000000006</c:v>
                </c:pt>
                <c:pt idx="156">
                  <c:v>68.983999999999995</c:v>
                </c:pt>
                <c:pt idx="157">
                  <c:v>69.156000000000006</c:v>
                </c:pt>
                <c:pt idx="158">
                  <c:v>69.281000000000006</c:v>
                </c:pt>
                <c:pt idx="159">
                  <c:v>68.188000000000002</c:v>
                </c:pt>
                <c:pt idx="160">
                  <c:v>68.688000000000002</c:v>
                </c:pt>
                <c:pt idx="161">
                  <c:v>69.953000000000003</c:v>
                </c:pt>
                <c:pt idx="162">
                  <c:v>68.328000000000003</c:v>
                </c:pt>
                <c:pt idx="163">
                  <c:v>69.328000000000003</c:v>
                </c:pt>
                <c:pt idx="164">
                  <c:v>69.203000000000003</c:v>
                </c:pt>
                <c:pt idx="165">
                  <c:v>68.811999999999998</c:v>
                </c:pt>
                <c:pt idx="166">
                  <c:v>70.233999999999995</c:v>
                </c:pt>
                <c:pt idx="167">
                  <c:v>68.953000000000003</c:v>
                </c:pt>
                <c:pt idx="168">
                  <c:v>68.296999999999997</c:v>
                </c:pt>
                <c:pt idx="169">
                  <c:v>69.641000000000005</c:v>
                </c:pt>
                <c:pt idx="170">
                  <c:v>68.438000000000002</c:v>
                </c:pt>
                <c:pt idx="171">
                  <c:v>68.781000000000006</c:v>
                </c:pt>
                <c:pt idx="172">
                  <c:v>68.578000000000003</c:v>
                </c:pt>
                <c:pt idx="173">
                  <c:v>68.796999999999997</c:v>
                </c:pt>
                <c:pt idx="174">
                  <c:v>69.593999999999994</c:v>
                </c:pt>
                <c:pt idx="175">
                  <c:v>68.171999999999997</c:v>
                </c:pt>
                <c:pt idx="176">
                  <c:v>68.016000000000005</c:v>
                </c:pt>
                <c:pt idx="177">
                  <c:v>68.061999999999998</c:v>
                </c:pt>
                <c:pt idx="178">
                  <c:v>67.625</c:v>
                </c:pt>
                <c:pt idx="179">
                  <c:v>68.391000000000005</c:v>
                </c:pt>
                <c:pt idx="180">
                  <c:v>68.421999999999997</c:v>
                </c:pt>
                <c:pt idx="181">
                  <c:v>68.108999999999995</c:v>
                </c:pt>
                <c:pt idx="182">
                  <c:v>68.906000000000006</c:v>
                </c:pt>
                <c:pt idx="183">
                  <c:v>67.828000000000003</c:v>
                </c:pt>
                <c:pt idx="184">
                  <c:v>69.266000000000005</c:v>
                </c:pt>
                <c:pt idx="185">
                  <c:v>68.625</c:v>
                </c:pt>
                <c:pt idx="186">
                  <c:v>68.218999999999994</c:v>
                </c:pt>
                <c:pt idx="187">
                  <c:v>68.061999999999998</c:v>
                </c:pt>
                <c:pt idx="188">
                  <c:v>67.671999999999997</c:v>
                </c:pt>
                <c:pt idx="189">
                  <c:v>68.375</c:v>
                </c:pt>
                <c:pt idx="190">
                  <c:v>68.625</c:v>
                </c:pt>
                <c:pt idx="191">
                  <c:v>68.671999999999997</c:v>
                </c:pt>
                <c:pt idx="192">
                  <c:v>68.108999999999995</c:v>
                </c:pt>
                <c:pt idx="193">
                  <c:v>68.593999999999994</c:v>
                </c:pt>
                <c:pt idx="194">
                  <c:v>67.953000000000003</c:v>
                </c:pt>
                <c:pt idx="195">
                  <c:v>69.343999999999994</c:v>
                </c:pt>
                <c:pt idx="196">
                  <c:v>68.516000000000005</c:v>
                </c:pt>
                <c:pt idx="197">
                  <c:v>68.453000000000003</c:v>
                </c:pt>
                <c:pt idx="198">
                  <c:v>68.328000000000003</c:v>
                </c:pt>
                <c:pt idx="199">
                  <c:v>68.453000000000003</c:v>
                </c:pt>
                <c:pt idx="200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A!$Z$28:$Z$228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80.628535355031858</c:v>
                </c:pt>
                <c:pt idx="5">
                  <c:v>80.872908183946407</c:v>
                </c:pt>
                <c:pt idx="6">
                  <c:v>81.11728747286493</c:v>
                </c:pt>
                <c:pt idx="7">
                  <c:v>81.361667307495978</c:v>
                </c:pt>
                <c:pt idx="8">
                  <c:v>81.60604023883667</c:v>
                </c:pt>
                <c:pt idx="9">
                  <c:v>81.850396998657786</c:v>
                </c:pt>
                <c:pt idx="10">
                  <c:v>82.09472616913898</c:v>
                </c:pt>
                <c:pt idx="11">
                  <c:v>82.339013800002959</c:v>
                </c:pt>
                <c:pt idx="12">
                  <c:v>82.58324296573663</c:v>
                </c:pt>
                <c:pt idx="13">
                  <c:v>82.827393254791133</c:v>
                </c:pt>
                <c:pt idx="14">
                  <c:v>83.071440182209031</c:v>
                </c:pt>
                <c:pt idx="15">
                  <c:v>83.315354517319363</c:v>
                </c:pt>
                <c:pt idx="16">
                  <c:v>83.559101519740523</c:v>
                </c:pt>
                <c:pt idx="17">
                  <c:v>83.802640081446725</c:v>
                </c:pt>
                <c:pt idx="18">
                  <c:v>84.045921782935352</c:v>
                </c:pt>
                <c:pt idx="19">
                  <c:v>84.288889892832046</c:v>
                </c:pt>
                <c:pt idx="20">
                  <c:v>84.531478381957797</c:v>
                </c:pt>
                <c:pt idx="21">
                  <c:v>84.773611101192714</c:v>
                </c:pt>
                <c:pt idx="22">
                  <c:v>85.015201414612889</c:v>
                </c:pt>
                <c:pt idx="23">
                  <c:v>85.256152829397593</c:v>
                </c:pt>
                <c:pt idx="24">
                  <c:v>85.496361590556589</c:v>
                </c:pt>
                <c:pt idx="25">
                  <c:v>85.735722914191484</c:v>
                </c:pt>
                <c:pt idx="26">
                  <c:v>85.974143663848778</c:v>
                </c:pt>
                <c:pt idx="27">
                  <c:v>86.211566026920238</c:v>
                </c:pt>
                <c:pt idx="28">
                  <c:v>86.448009367446275</c:v>
                </c:pt>
                <c:pt idx="29">
                  <c:v>86.683641195113196</c:v>
                </c:pt>
                <c:pt idx="30">
                  <c:v>86.918893361412032</c:v>
                </c:pt>
                <c:pt idx="31">
                  <c:v>87.15464633814041</c:v>
                </c:pt>
                <c:pt idx="32">
                  <c:v>87.392512680771461</c:v>
                </c:pt>
                <c:pt idx="33">
                  <c:v>87.63526003159393</c:v>
                </c:pt>
                <c:pt idx="34">
                  <c:v>87.887423109871378</c:v>
                </c:pt>
                <c:pt idx="35">
                  <c:v>88.156160986921279</c:v>
                </c:pt>
                <c:pt idx="36">
                  <c:v>88.452417362513543</c:v>
                </c:pt>
                <c:pt idx="37">
                  <c:v>88.792433215940576</c:v>
                </c:pt>
                <c:pt idx="38">
                  <c:v>89.199637897714709</c:v>
                </c:pt>
                <c:pt idx="39">
                  <c:v>89.706901079123355</c:v>
                </c:pt>
                <c:pt idx="40">
                  <c:v>90.359059666890005</c:v>
                </c:pt>
                <c:pt idx="41">
                  <c:v>91.215539316388799</c:v>
                </c:pt>
                <c:pt idx="42">
                  <c:v>92.352772972115432</c:v>
                </c:pt>
                <c:pt idx="43">
                  <c:v>93.865989381480901</c:v>
                </c:pt>
                <c:pt idx="44">
                  <c:v>95.869821675709403</c:v>
                </c:pt>
                <c:pt idx="45">
                  <c:v>98.497097266367803</c:v>
                </c:pt>
                <c:pt idx="46">
                  <c:v>101.89514914079257</c:v>
                </c:pt>
                <c:pt idx="47">
                  <c:v>106.2190702614423</c:v>
                </c:pt>
                <c:pt idx="48">
                  <c:v>111.6215462181263</c:v>
                </c:pt>
                <c:pt idx="49">
                  <c:v>118.23926020922309</c:v>
                </c:pt>
                <c:pt idx="50">
                  <c:v>126.17635776783447</c:v>
                </c:pt>
                <c:pt idx="51">
                  <c:v>135.48604355014979</c:v>
                </c:pt>
                <c:pt idx="52">
                  <c:v>146.15198058061569</c:v>
                </c:pt>
                <c:pt idx="53">
                  <c:v>158.07164321496865</c:v>
                </c:pt>
                <c:pt idx="54">
                  <c:v>171.0437946619144</c:v>
                </c:pt>
                <c:pt idx="55">
                  <c:v>184.76031791715252</c:v>
                </c:pt>
                <c:pt idx="56">
                  <c:v>198.79286039894725</c:v>
                </c:pt>
                <c:pt idx="57">
                  <c:v>212.5334336661613</c:v>
                </c:pt>
                <c:pt idx="58">
                  <c:v>224.99310308309597</c:v>
                </c:pt>
                <c:pt idx="59">
                  <c:v>234.37719894076403</c:v>
                </c:pt>
                <c:pt idx="60">
                  <c:v>237.67623981722309</c:v>
                </c:pt>
                <c:pt idx="61">
                  <c:v>231.13402576768343</c:v>
                </c:pt>
                <c:pt idx="62">
                  <c:v>212.41560645068446</c:v>
                </c:pt>
                <c:pt idx="63">
                  <c:v>183.47013725099956</c:v>
                </c:pt>
                <c:pt idx="64">
                  <c:v>151.02577168962435</c:v>
                </c:pt>
                <c:pt idx="65">
                  <c:v>123.1104009315041</c:v>
                </c:pt>
                <c:pt idx="66">
                  <c:v>104.43753336567312</c:v>
                </c:pt>
                <c:pt idx="67">
                  <c:v>94.899158269168709</c:v>
                </c:pt>
                <c:pt idx="68">
                  <c:v>91.661133929372809</c:v>
                </c:pt>
                <c:pt idx="69">
                  <c:v>91.918897403931936</c:v>
                </c:pt>
                <c:pt idx="70">
                  <c:v>94.104563684048998</c:v>
                </c:pt>
                <c:pt idx="71">
                  <c:v>97.706904716527362</c:v>
                </c:pt>
                <c:pt idx="72">
                  <c:v>102.7271865559041</c:v>
                </c:pt>
                <c:pt idx="73">
                  <c:v>109.30848987882551</c:v>
                </c:pt>
                <c:pt idx="74">
                  <c:v>117.5628208085251</c:v>
                </c:pt>
                <c:pt idx="75">
                  <c:v>127.49039860200533</c:v>
                </c:pt>
                <c:pt idx="76">
                  <c:v>138.9272313039186</c:v>
                </c:pt>
                <c:pt idx="77">
                  <c:v>151.49094875243676</c:v>
                </c:pt>
                <c:pt idx="78">
                  <c:v>164.48004836767817</c:v>
                </c:pt>
                <c:pt idx="79">
                  <c:v>176.65014675465082</c:v>
                </c:pt>
                <c:pt idx="80">
                  <c:v>185.87396145943561</c:v>
                </c:pt>
                <c:pt idx="81">
                  <c:v>189.05877995448296</c:v>
                </c:pt>
                <c:pt idx="82">
                  <c:v>183.08724665638746</c:v>
                </c:pt>
                <c:pt idx="83">
                  <c:v>166.99161044142926</c:v>
                </c:pt>
                <c:pt idx="84">
                  <c:v>143.7914802690641</c:v>
                </c:pt>
                <c:pt idx="85">
                  <c:v>119.63576416469502</c:v>
                </c:pt>
                <c:pt idx="86">
                  <c:v>100.28739449321942</c:v>
                </c:pt>
                <c:pt idx="87">
                  <c:v>88.090520405827633</c:v>
                </c:pt>
                <c:pt idx="88">
                  <c:v>81.944135483850175</c:v>
                </c:pt>
                <c:pt idx="89">
                  <c:v>79.396228122195325</c:v>
                </c:pt>
                <c:pt idx="90">
                  <c:v>78.448792991689146</c:v>
                </c:pt>
                <c:pt idx="91">
                  <c:v>78.050386643363723</c:v>
                </c:pt>
                <c:pt idx="92">
                  <c:v>77.802556423413122</c:v>
                </c:pt>
                <c:pt idx="93">
                  <c:v>77.591738191716004</c:v>
                </c:pt>
                <c:pt idx="94">
                  <c:v>77.392833005790379</c:v>
                </c:pt>
                <c:pt idx="95">
                  <c:v>77.20124550631202</c:v>
                </c:pt>
                <c:pt idx="96">
                  <c:v>77.016094275991847</c:v>
                </c:pt>
                <c:pt idx="97">
                  <c:v>76.837189407777643</c:v>
                </c:pt>
                <c:pt idx="98">
                  <c:v>76.664745763316319</c:v>
                </c:pt>
                <c:pt idx="99">
                  <c:v>76.499590038212034</c:v>
                </c:pt>
                <c:pt idx="100">
                  <c:v>76.343569554230228</c:v>
                </c:pt>
                <c:pt idx="101">
                  <c:v>76.200189344098163</c:v>
                </c:pt>
                <c:pt idx="102">
                  <c:v>76.075543297007655</c:v>
                </c:pt>
                <c:pt idx="103">
                  <c:v>75.979591664514828</c:v>
                </c:pt>
                <c:pt idx="104">
                  <c:v>75.927787720460501</c:v>
                </c:pt>
                <c:pt idx="105">
                  <c:v>75.94296109283826</c:v>
                </c:pt>
                <c:pt idx="106">
                  <c:v>76.057218745528132</c:v>
                </c:pt>
                <c:pt idx="107">
                  <c:v>76.313436254923545</c:v>
                </c:pt>
                <c:pt idx="108">
                  <c:v>76.76571454342691</c:v>
                </c:pt>
                <c:pt idx="109">
                  <c:v>77.478029081226168</c:v>
                </c:pt>
                <c:pt idx="110">
                  <c:v>78.520272511745091</c:v>
                </c:pt>
                <c:pt idx="111">
                  <c:v>79.961034414651635</c:v>
                </c:pt>
                <c:pt idx="112">
                  <c:v>81.856709239849238</c:v>
                </c:pt>
                <c:pt idx="113">
                  <c:v>84.236596610656775</c:v>
                </c:pt>
                <c:pt idx="114">
                  <c:v>87.08313864540969</c:v>
                </c:pt>
                <c:pt idx="115">
                  <c:v>90.30548796323248</c:v>
                </c:pt>
                <c:pt idx="116">
                  <c:v>93.705538879155569</c:v>
                </c:pt>
                <c:pt idx="117">
                  <c:v>96.943554085233771</c:v>
                </c:pt>
                <c:pt idx="118">
                  <c:v>99.528837897435906</c:v>
                </c:pt>
                <c:pt idx="119">
                  <c:v>100.87915781569147</c:v>
                </c:pt>
                <c:pt idx="120">
                  <c:v>100.48139631543756</c:v>
                </c:pt>
                <c:pt idx="121">
                  <c:v>98.121372881970885</c:v>
                </c:pt>
                <c:pt idx="122">
                  <c:v>94.062387814418003</c:v>
                </c:pt>
                <c:pt idx="123">
                  <c:v>89.028847888341872</c:v>
                </c:pt>
                <c:pt idx="124">
                  <c:v>83.956058680781481</c:v>
                </c:pt>
                <c:pt idx="125">
                  <c:v>79.636308661299353</c:v>
                </c:pt>
                <c:pt idx="126">
                  <c:v>76.470643322025509</c:v>
                </c:pt>
                <c:pt idx="127">
                  <c:v>74.446911928434773</c:v>
                </c:pt>
                <c:pt idx="128">
                  <c:v>73.297386365617967</c:v>
                </c:pt>
                <c:pt idx="129">
                  <c:v>72.695263446958023</c:v>
                </c:pt>
                <c:pt idx="130">
                  <c:v>72.380825957978516</c:v>
                </c:pt>
                <c:pt idx="131">
                  <c:v>72.195802131696453</c:v>
                </c:pt>
                <c:pt idx="132">
                  <c:v>72.062759896462481</c:v>
                </c:pt>
                <c:pt idx="133">
                  <c:v>71.951927543341625</c:v>
                </c:pt>
                <c:pt idx="134">
                  <c:v>71.857154004889651</c:v>
                </c:pt>
                <c:pt idx="135">
                  <c:v>71.784314478861759</c:v>
                </c:pt>
                <c:pt idx="136">
                  <c:v>71.748147242056859</c:v>
                </c:pt>
                <c:pt idx="137">
                  <c:v>71.773253477181541</c:v>
                </c:pt>
                <c:pt idx="138">
                  <c:v>71.896469357555347</c:v>
                </c:pt>
                <c:pt idx="139">
                  <c:v>72.168667264546869</c:v>
                </c:pt>
                <c:pt idx="140">
                  <c:v>72.654067251569131</c:v>
                </c:pt>
                <c:pt idx="141">
                  <c:v>73.424805553504299</c:v>
                </c:pt>
                <c:pt idx="142">
                  <c:v>74.548267618384671</c:v>
                </c:pt>
                <c:pt idx="143">
                  <c:v>76.065021476689935</c:v>
                </c:pt>
                <c:pt idx="144">
                  <c:v>77.95700747414196</c:v>
                </c:pt>
                <c:pt idx="145">
                  <c:v>80.110627075122224</c:v>
                </c:pt>
                <c:pt idx="146">
                  <c:v>82.28872607613377</c:v>
                </c:pt>
                <c:pt idx="147">
                  <c:v>84.136041859809623</c:v>
                </c:pt>
                <c:pt idx="148">
                  <c:v>85.243455685166822</c:v>
                </c:pt>
                <c:pt idx="149">
                  <c:v>85.273638534475424</c:v>
                </c:pt>
                <c:pt idx="150">
                  <c:v>84.105681629320159</c:v>
                </c:pt>
                <c:pt idx="151">
                  <c:v>81.919450751018019</c:v>
                </c:pt>
                <c:pt idx="152">
                  <c:v>79.154042697262966</c:v>
                </c:pt>
                <c:pt idx="153">
                  <c:v>76.346779142738683</c:v>
                </c:pt>
                <c:pt idx="154">
                  <c:v>73.938845867129913</c:v>
                </c:pt>
                <c:pt idx="155">
                  <c:v>72.152643688967075</c:v>
                </c:pt>
                <c:pt idx="156">
                  <c:v>70.988701036432516</c:v>
                </c:pt>
                <c:pt idx="157">
                  <c:v>70.31006626207207</c:v>
                </c:pt>
                <c:pt idx="158">
                  <c:v>69.943842944198224</c:v>
                </c:pt>
                <c:pt idx="159">
                  <c:v>69.747759864173375</c:v>
                </c:pt>
                <c:pt idx="160">
                  <c:v>69.630971369959681</c:v>
                </c:pt>
                <c:pt idx="161">
                  <c:v>69.54585285392325</c:v>
                </c:pt>
                <c:pt idx="162">
                  <c:v>69.471348993203009</c:v>
                </c:pt>
                <c:pt idx="163">
                  <c:v>69.399470007864792</c:v>
                </c:pt>
                <c:pt idx="164">
                  <c:v>69.327563882411653</c:v>
                </c:pt>
                <c:pt idx="165">
                  <c:v>69.254832766819462</c:v>
                </c:pt>
                <c:pt idx="166">
                  <c:v>69.181041135176599</c:v>
                </c:pt>
                <c:pt idx="167">
                  <c:v>69.106112079329222</c:v>
                </c:pt>
                <c:pt idx="168">
                  <c:v>69.030018487928643</c:v>
                </c:pt>
                <c:pt idx="169">
                  <c:v>68.952756256844481</c:v>
                </c:pt>
                <c:pt idx="170">
                  <c:v>68.874336910087962</c:v>
                </c:pt>
                <c:pt idx="171">
                  <c:v>68.794784238415403</c:v>
                </c:pt>
                <c:pt idx="172">
                  <c:v>68.714131781935194</c:v>
                </c:pt>
                <c:pt idx="173">
                  <c:v>68.632420623546963</c:v>
                </c:pt>
                <c:pt idx="174">
                  <c:v>68.549697431857382</c:v>
                </c:pt>
                <c:pt idx="175">
                  <c:v>68.466012753240847</c:v>
                </c:pt>
                <c:pt idx="176">
                  <c:v>68.381419550277826</c:v>
                </c:pt>
                <c:pt idx="177">
                  <c:v>68.29597197560156</c:v>
                </c:pt>
                <c:pt idx="178">
                  <c:v>68.209724363979873</c:v>
                </c:pt>
                <c:pt idx="179">
                  <c:v>68.122730421701192</c:v>
                </c:pt>
                <c:pt idx="180">
                  <c:v>68.03504259057101</c:v>
                </c:pt>
                <c:pt idx="181">
                  <c:v>67.946711563553052</c:v>
                </c:pt>
                <c:pt idx="182">
                  <c:v>67.857785929870005</c:v>
                </c:pt>
                <c:pt idx="183">
                  <c:v>67.768311928851872</c:v>
                </c:pt>
                <c:pt idx="184">
                  <c:v>67.678333293699666</c:v>
                </c:pt>
                <c:pt idx="185">
                  <c:v>67.58789116840633</c:v>
                </c:pt>
                <c:pt idx="186">
                  <c:v>67.497024083191022</c:v>
                </c:pt>
                <c:pt idx="187">
                  <c:v>67.405767975849059</c:v>
                </c:pt>
                <c:pt idx="188">
                  <c:v>67.314156248334768</c:v>
                </c:pt>
                <c:pt idx="189">
                  <c:v>67.222219849633717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80.628535355028589</c:v>
                </c:pt>
                <c:pt idx="5">
                  <c:v>80.872908183936985</c:v>
                </c:pt>
                <c:pt idx="6">
                  <c:v>81.117287472838271</c:v>
                </c:pt>
                <c:pt idx="7">
                  <c:v>81.361667307421911</c:v>
                </c:pt>
                <c:pt idx="8">
                  <c:v>81.606040238634478</c:v>
                </c:pt>
                <c:pt idx="9">
                  <c:v>81.850396998115741</c:v>
                </c:pt>
                <c:pt idx="10">
                  <c:v>82.094726167711769</c:v>
                </c:pt>
                <c:pt idx="11">
                  <c:v>82.339013796312187</c:v>
                </c:pt>
                <c:pt idx="12">
                  <c:v>82.583242956362696</c:v>
                </c:pt>
                <c:pt idx="13">
                  <c:v>82.827393231407981</c:v>
                </c:pt>
                <c:pt idx="14">
                  <c:v>83.071440124921423</c:v>
                </c:pt>
                <c:pt idx="15">
                  <c:v>83.315354379473149</c:v>
                </c:pt>
                <c:pt idx="16">
                  <c:v>83.559101193974783</c:v>
                </c:pt>
                <c:pt idx="17">
                  <c:v>83.802639325323824</c:v>
                </c:pt>
                <c:pt idx="18">
                  <c:v>84.045920059258677</c:v>
                </c:pt>
                <c:pt idx="19">
                  <c:v>84.288886033646591</c:v>
                </c:pt>
                <c:pt idx="20">
                  <c:v>84.5314698957839</c:v>
                </c:pt>
                <c:pt idx="21">
                  <c:v>84.773592773633339</c:v>
                </c:pt>
                <c:pt idx="22">
                  <c:v>85.015162539310978</c:v>
                </c:pt>
                <c:pt idx="23">
                  <c:v>85.256071841645351</c:v>
                </c:pt>
                <c:pt idx="24">
                  <c:v>85.4961958833686</c:v>
                </c:pt>
                <c:pt idx="25">
                  <c:v>85.735389917605815</c:v>
                </c:pt>
                <c:pt idx="26">
                  <c:v>85.973486437986736</c:v>
                </c:pt>
                <c:pt idx="27">
                  <c:v>86.210292037152115</c:v>
                </c:pt>
                <c:pt idx="28">
                  <c:v>86.445583909960988</c:v>
                </c:pt>
                <c:pt idx="29">
                  <c:v>86.679105980701394</c:v>
                </c:pt>
                <c:pt idx="30">
                  <c:v>86.910564638519361</c:v>
                </c:pt>
                <c:pt idx="31">
                  <c:v>87.13962407266402</c:v>
                </c:pt>
                <c:pt idx="32">
                  <c:v>87.365901209650715</c:v>
                </c:pt>
                <c:pt idx="33">
                  <c:v>87.588960268825488</c:v>
                </c:pt>
                <c:pt idx="34">
                  <c:v>87.808306971920715</c:v>
                </c:pt>
                <c:pt idx="35">
                  <c:v>88.023382466942493</c:v>
                </c:pt>
                <c:pt idx="36">
                  <c:v>88.233557058072506</c:v>
                </c:pt>
                <c:pt idx="37">
                  <c:v>88.438123872103006</c:v>
                </c:pt>
                <c:pt idx="38">
                  <c:v>88.636292638998725</c:v>
                </c:pt>
                <c:pt idx="39">
                  <c:v>88.82718381992747</c:v>
                </c:pt>
                <c:pt idx="40">
                  <c:v>89.00982338042472</c:v>
                </c:pt>
                <c:pt idx="41">
                  <c:v>89.183138578349542</c:v>
                </c:pt>
                <c:pt idx="42">
                  <c:v>89.345955213891983</c:v>
                </c:pt>
                <c:pt idx="43">
                  <c:v>89.49699686850451</c:v>
                </c:pt>
                <c:pt idx="44">
                  <c:v>89.634886735690131</c:v>
                </c:pt>
                <c:pt idx="45">
                  <c:v>89.75815271120068</c:v>
                </c:pt>
                <c:pt idx="46">
                  <c:v>89.865236452901101</c:v>
                </c:pt>
                <c:pt idx="47">
                  <c:v>89.95450712829701</c:v>
                </c:pt>
                <c:pt idx="48">
                  <c:v>90.024280525290408</c:v>
                </c:pt>
                <c:pt idx="49">
                  <c:v>90.072844092773636</c:v>
                </c:pt>
                <c:pt idx="50">
                  <c:v>90.098488286465852</c:v>
                </c:pt>
                <c:pt idx="51">
                  <c:v>90.099544309468513</c:v>
                </c:pt>
                <c:pt idx="52">
                  <c:v>90.074427950582319</c:v>
                </c:pt>
                <c:pt idx="53">
                  <c:v>90.021688741364784</c:v>
                </c:pt>
                <c:pt idx="54">
                  <c:v>89.940063094669455</c:v>
                </c:pt>
                <c:pt idx="55">
                  <c:v>89.828529490002879</c:v>
                </c:pt>
                <c:pt idx="56">
                  <c:v>89.686363189895431</c:v>
                </c:pt>
                <c:pt idx="57">
                  <c:v>89.513187478029224</c:v>
                </c:pt>
                <c:pt idx="58">
                  <c:v>89.309018084892443</c:v>
                </c:pt>
                <c:pt idx="59">
                  <c:v>89.074297389433667</c:v>
                </c:pt>
                <c:pt idx="60">
                  <c:v>88.80991521885926</c:v>
                </c:pt>
                <c:pt idx="61">
                  <c:v>88.517213645393497</c:v>
                </c:pt>
                <c:pt idx="62">
                  <c:v>88.197974086344672</c:v>
                </c:pt>
                <c:pt idx="63">
                  <c:v>87.854386189101746</c:v>
                </c:pt>
                <c:pt idx="64">
                  <c:v>87.488999314275432</c:v>
                </c:pt>
                <c:pt idx="65">
                  <c:v>87.104658771383271</c:v>
                </c:pt>
                <c:pt idx="66">
                  <c:v>86.704430152379217</c:v>
                </c:pt>
                <c:pt idx="67">
                  <c:v>86.291516002776163</c:v>
                </c:pt>
                <c:pt idx="68">
                  <c:v>85.869169561330878</c:v>
                </c:pt>
                <c:pt idx="69">
                  <c:v>85.440610338289062</c:v>
                </c:pt>
                <c:pt idx="70">
                  <c:v>85.008945904708938</c:v>
                </c:pt>
                <c:pt idx="71">
                  <c:v>84.577103505779604</c:v>
                </c:pt>
                <c:pt idx="72">
                  <c:v>84.147774105708166</c:v>
                </c:pt>
                <c:pt idx="73">
                  <c:v>83.72337035625857</c:v>
                </c:pt>
                <c:pt idx="74">
                  <c:v>83.305998886824341</c:v>
                </c:pt>
                <c:pt idx="75">
                  <c:v>82.897446349293077</c:v>
                </c:pt>
                <c:pt idx="76">
                  <c:v>82.499177889434733</c:v>
                </c:pt>
                <c:pt idx="77">
                  <c:v>82.112346193412549</c:v>
                </c:pt>
                <c:pt idx="78">
                  <c:v>81.737808973850392</c:v>
                </c:pt>
                <c:pt idx="79">
                  <c:v>81.376152688665641</c:v>
                </c:pt>
                <c:pt idx="80">
                  <c:v>81.027720385004329</c:v>
                </c:pt>
                <c:pt idx="81">
                  <c:v>80.69264178066804</c:v>
                </c:pt>
                <c:pt idx="82">
                  <c:v>80.370863987983412</c:v>
                </c:pt>
                <c:pt idx="83">
                  <c:v>80.062181608077168</c:v>
                </c:pt>
                <c:pt idx="84">
                  <c:v>79.766265244082064</c:v>
                </c:pt>
                <c:pt idx="85">
                  <c:v>79.482687776892362</c:v>
                </c:pt>
                <c:pt idx="86">
                  <c:v>79.210948002839331</c:v>
                </c:pt>
                <c:pt idx="87">
                  <c:v>78.950491442750959</c:v>
                </c:pt>
                <c:pt idx="88">
                  <c:v>78.700728295655523</c:v>
                </c:pt>
                <c:pt idx="89">
                  <c:v>78.461048631063875</c:v>
                </c:pt>
                <c:pt idx="90">
                  <c:v>78.230834996726543</c:v>
                </c:pt>
                <c:pt idx="91">
                  <c:v>78.009472670410673</c:v>
                </c:pt>
                <c:pt idx="92">
                  <c:v>77.796357811086054</c:v>
                </c:pt>
                <c:pt idx="93">
                  <c:v>77.590903772997152</c:v>
                </c:pt>
                <c:pt idx="94">
                  <c:v>77.392545840721098</c:v>
                </c:pt>
                <c:pt idx="95">
                  <c:v>77.200744628849009</c:v>
                </c:pt>
                <c:pt idx="96">
                  <c:v>77.014988369880029</c:v>
                </c:pt>
                <c:pt idx="97">
                  <c:v>76.834794290943051</c:v>
                </c:pt>
                <c:pt idx="98">
                  <c:v>76.659709256020619</c:v>
                </c:pt>
                <c:pt idx="99">
                  <c:v>76.489309826799314</c:v>
                </c:pt>
                <c:pt idx="100">
                  <c:v>76.323201873015464</c:v>
                </c:pt>
                <c:pt idx="101">
                  <c:v>76.161019842736522</c:v>
                </c:pt>
                <c:pt idx="102">
                  <c:v>76.002425784694921</c:v>
                </c:pt>
                <c:pt idx="103">
                  <c:v>75.847108198658859</c:v>
                </c:pt>
                <c:pt idx="104">
                  <c:v>75.694780775839902</c:v>
                </c:pt>
                <c:pt idx="105">
                  <c:v>75.545181079380185</c:v>
                </c:pt>
                <c:pt idx="106">
                  <c:v>75.398069204860462</c:v>
                </c:pt>
                <c:pt idx="107">
                  <c:v>75.253226452329869</c:v>
                </c:pt>
                <c:pt idx="108">
                  <c:v>75.110454034379842</c:v>
                </c:pt>
                <c:pt idx="109">
                  <c:v>74.969571839070426</c:v>
                </c:pt>
                <c:pt idx="110">
                  <c:v>74.830417261882204</c:v>
                </c:pt>
                <c:pt idx="111">
                  <c:v>74.692844117139629</c:v>
                </c:pt>
                <c:pt idx="112">
                  <c:v>74.556721636374817</c:v>
                </c:pt>
                <c:pt idx="113">
                  <c:v>74.421933558734864</c:v>
                </c:pt>
                <c:pt idx="114">
                  <c:v>74.28837731665115</c:v>
                </c:pt>
                <c:pt idx="115">
                  <c:v>74.155963318471919</c:v>
                </c:pt>
                <c:pt idx="116">
                  <c:v>74.024614328500149</c:v>
                </c:pt>
                <c:pt idx="117">
                  <c:v>73.89426494378074</c:v>
                </c:pt>
                <c:pt idx="118">
                  <c:v>73.764861165945703</c:v>
                </c:pt>
                <c:pt idx="119">
                  <c:v>73.636360065360549</c:v>
                </c:pt>
                <c:pt idx="120">
                  <c:v>73.508729533628454</c:v>
                </c:pt>
                <c:pt idx="121">
                  <c:v>73.381948119101921</c:v>
                </c:pt>
                <c:pt idx="122">
                  <c:v>73.256004938334911</c:v>
                </c:pt>
                <c:pt idx="123">
                  <c:v>73.130899654282686</c:v>
                </c:pt>
                <c:pt idx="124">
                  <c:v>73.00664250943214</c:v>
                </c:pt>
                <c:pt idx="125">
                  <c:v>72.883254398839554</c:v>
                </c:pt>
                <c:pt idx="126">
                  <c:v>72.760766964202091</c:v>
                </c:pt>
                <c:pt idx="127">
                  <c:v>72.639222685560682</c:v>
                </c:pt>
                <c:pt idx="128">
                  <c:v>72.518674942044001</c:v>
                </c:pt>
                <c:pt idx="129">
                  <c:v>72.399188007305597</c:v>
                </c:pt>
                <c:pt idx="130">
                  <c:v>72.280836939170626</c:v>
                </c:pt>
                <c:pt idx="131">
                  <c:v>72.163707316821373</c:v>
                </c:pt>
                <c:pt idx="132">
                  <c:v>72.047894773098719</c:v>
                </c:pt>
                <c:pt idx="133">
                  <c:v>71.933504264868645</c:v>
                </c:pt>
                <c:pt idx="134">
                  <c:v>71.820649021790189</c:v>
                </c:pt>
                <c:pt idx="135">
                  <c:v>71.709449114324343</c:v>
                </c:pt>
                <c:pt idx="136">
                  <c:v>71.600029586700629</c:v>
                </c:pt>
                <c:pt idx="137">
                  <c:v>71.492518111137542</c:v>
                </c:pt>
                <c:pt idx="138">
                  <c:v>71.387042137129953</c:v>
                </c:pt>
                <c:pt idx="139">
                  <c:v>71.2837255349922</c:v>
                </c:pt>
                <c:pt idx="140">
                  <c:v>71.182684766392597</c:v>
                </c:pt>
                <c:pt idx="141">
                  <c:v>71.084024655713705</c:v>
                </c:pt>
                <c:pt idx="142">
                  <c:v>70.987833882858183</c:v>
                </c:pt>
                <c:pt idx="143">
                  <c:v>70.89418036726326</c:v>
                </c:pt>
                <c:pt idx="144">
                  <c:v>70.80310675956612</c:v>
                </c:pt>
                <c:pt idx="145">
                  <c:v>70.714626295517363</c:v>
                </c:pt>
                <c:pt idx="146">
                  <c:v>70.628719289676724</c:v>
                </c:pt>
                <c:pt idx="147">
                  <c:v>70.545330547777269</c:v>
                </c:pt>
                <c:pt idx="148">
                  <c:v>70.4643679515749</c:v>
                </c:pt>
                <c:pt idx="149">
                  <c:v>70.385702416461129</c:v>
                </c:pt>
                <c:pt idx="150">
                  <c:v>70.309169341852453</c:v>
                </c:pt>
                <c:pt idx="151">
                  <c:v>70.23457157336442</c:v>
                </c:pt>
                <c:pt idx="152">
                  <c:v>70.161683783905175</c:v>
                </c:pt>
                <c:pt idx="153">
                  <c:v>70.090258070621246</c:v>
                </c:pt>
                <c:pt idx="154">
                  <c:v>70.020030469380373</c:v>
                </c:pt>
                <c:pt idx="155">
                  <c:v>69.950728019939092</c:v>
                </c:pt>
                <c:pt idx="156">
                  <c:v>69.882075981285155</c:v>
                </c:pt>
                <c:pt idx="157">
                  <c:v>69.813804801025881</c:v>
                </c:pt>
                <c:pt idx="158">
                  <c:v>69.74565648287215</c:v>
                </c:pt>
                <c:pt idx="159">
                  <c:v>69.677390065255125</c:v>
                </c:pt>
                <c:pt idx="160">
                  <c:v>69.608786011685424</c:v>
                </c:pt>
                <c:pt idx="161">
                  <c:v>69.53964940812449</c:v>
                </c:pt>
                <c:pt idx="162">
                  <c:v>69.469811953540528</c:v>
                </c:pt>
                <c:pt idx="163">
                  <c:v>69.399132808294425</c:v>
                </c:pt>
                <c:pt idx="164">
                  <c:v>69.327498425414049</c:v>
                </c:pt>
                <c:pt idx="165">
                  <c:v>69.254821529757976</c:v>
                </c:pt>
                <c:pt idx="166">
                  <c:v>69.181039429985972</c:v>
                </c:pt>
                <c:pt idx="167">
                  <c:v>69.106111850694745</c:v>
                </c:pt>
                <c:pt idx="168">
                  <c:v>69.030018460851153</c:v>
                </c:pt>
                <c:pt idx="169">
                  <c:v>68.952756254012812</c:v>
                </c:pt>
                <c:pt idx="170">
                  <c:v>68.874336909826553</c:v>
                </c:pt>
                <c:pt idx="171">
                  <c:v>68.794784238394101</c:v>
                </c:pt>
                <c:pt idx="172">
                  <c:v>68.714131781933659</c:v>
                </c:pt>
                <c:pt idx="173">
                  <c:v>68.632420623546864</c:v>
                </c:pt>
                <c:pt idx="174">
                  <c:v>68.549697431857382</c:v>
                </c:pt>
                <c:pt idx="175">
                  <c:v>68.466012753240847</c:v>
                </c:pt>
                <c:pt idx="176">
                  <c:v>68.381419550277826</c:v>
                </c:pt>
                <c:pt idx="177">
                  <c:v>68.29597197560156</c:v>
                </c:pt>
                <c:pt idx="178">
                  <c:v>68.209724363979873</c:v>
                </c:pt>
                <c:pt idx="179">
                  <c:v>68.122730421701192</c:v>
                </c:pt>
                <c:pt idx="180">
                  <c:v>68.03504259057101</c:v>
                </c:pt>
                <c:pt idx="181">
                  <c:v>67.946711563553052</c:v>
                </c:pt>
                <c:pt idx="182">
                  <c:v>67.857785929870005</c:v>
                </c:pt>
                <c:pt idx="183">
                  <c:v>67.768311928851872</c:v>
                </c:pt>
                <c:pt idx="184">
                  <c:v>67.678333293699666</c:v>
                </c:pt>
                <c:pt idx="185">
                  <c:v>67.58789116840633</c:v>
                </c:pt>
                <c:pt idx="186">
                  <c:v>67.497024083191022</c:v>
                </c:pt>
                <c:pt idx="187">
                  <c:v>67.405767975849059</c:v>
                </c:pt>
                <c:pt idx="188">
                  <c:v>67.314156248334768</c:v>
                </c:pt>
                <c:pt idx="189">
                  <c:v>67.222219849633717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A!$K$28:$K$228</c:f>
              <c:numCache>
                <c:formatCode>General</c:formatCode>
                <c:ptCount val="201"/>
                <c:pt idx="0">
                  <c:v>83.031000000000006</c:v>
                </c:pt>
                <c:pt idx="1">
                  <c:v>83.656000000000006</c:v>
                </c:pt>
                <c:pt idx="2">
                  <c:v>83.921999999999997</c:v>
                </c:pt>
                <c:pt idx="3">
                  <c:v>83.688000000000002</c:v>
                </c:pt>
                <c:pt idx="4">
                  <c:v>82.968999999999994</c:v>
                </c:pt>
                <c:pt idx="5">
                  <c:v>83.656000000000006</c:v>
                </c:pt>
                <c:pt idx="6">
                  <c:v>84.141000000000005</c:v>
                </c:pt>
                <c:pt idx="7">
                  <c:v>83.233999999999995</c:v>
                </c:pt>
                <c:pt idx="8">
                  <c:v>84</c:v>
                </c:pt>
                <c:pt idx="9">
                  <c:v>83.796999999999997</c:v>
                </c:pt>
                <c:pt idx="10">
                  <c:v>83.031000000000006</c:v>
                </c:pt>
                <c:pt idx="11">
                  <c:v>83.391000000000005</c:v>
                </c:pt>
                <c:pt idx="12">
                  <c:v>82.671999999999997</c:v>
                </c:pt>
                <c:pt idx="13">
                  <c:v>83.125</c:v>
                </c:pt>
                <c:pt idx="14">
                  <c:v>83.328000000000003</c:v>
                </c:pt>
                <c:pt idx="15">
                  <c:v>83.483999999999995</c:v>
                </c:pt>
                <c:pt idx="16">
                  <c:v>83.5</c:v>
                </c:pt>
                <c:pt idx="17">
                  <c:v>83.421999999999997</c:v>
                </c:pt>
                <c:pt idx="18">
                  <c:v>83.75</c:v>
                </c:pt>
                <c:pt idx="19">
                  <c:v>84.031000000000006</c:v>
                </c:pt>
                <c:pt idx="20">
                  <c:v>83.703000000000003</c:v>
                </c:pt>
                <c:pt idx="21">
                  <c:v>84.25</c:v>
                </c:pt>
                <c:pt idx="22">
                  <c:v>84.031000000000006</c:v>
                </c:pt>
                <c:pt idx="23">
                  <c:v>84.031000000000006</c:v>
                </c:pt>
                <c:pt idx="24">
                  <c:v>83.516000000000005</c:v>
                </c:pt>
                <c:pt idx="25">
                  <c:v>84.358999999999995</c:v>
                </c:pt>
                <c:pt idx="26">
                  <c:v>82.671999999999997</c:v>
                </c:pt>
                <c:pt idx="27">
                  <c:v>85.016000000000005</c:v>
                </c:pt>
                <c:pt idx="28">
                  <c:v>84.031000000000006</c:v>
                </c:pt>
                <c:pt idx="29">
                  <c:v>84.906000000000006</c:v>
                </c:pt>
                <c:pt idx="30">
                  <c:v>86.546999999999997</c:v>
                </c:pt>
                <c:pt idx="31">
                  <c:v>85.593999999999994</c:v>
                </c:pt>
                <c:pt idx="32">
                  <c:v>86.233999999999995</c:v>
                </c:pt>
                <c:pt idx="33">
                  <c:v>87.468999999999994</c:v>
                </c:pt>
                <c:pt idx="34">
                  <c:v>88.093999999999994</c:v>
                </c:pt>
                <c:pt idx="35">
                  <c:v>87.593999999999994</c:v>
                </c:pt>
                <c:pt idx="36">
                  <c:v>88.328000000000003</c:v>
                </c:pt>
                <c:pt idx="37">
                  <c:v>89.421999999999997</c:v>
                </c:pt>
                <c:pt idx="38">
                  <c:v>89.811999999999998</c:v>
                </c:pt>
                <c:pt idx="39">
                  <c:v>89.641000000000005</c:v>
                </c:pt>
                <c:pt idx="40">
                  <c:v>89.906000000000006</c:v>
                </c:pt>
                <c:pt idx="41">
                  <c:v>91.608999999999995</c:v>
                </c:pt>
                <c:pt idx="42">
                  <c:v>91.75</c:v>
                </c:pt>
                <c:pt idx="43">
                  <c:v>93.296999999999997</c:v>
                </c:pt>
                <c:pt idx="44">
                  <c:v>94.968999999999994</c:v>
                </c:pt>
                <c:pt idx="45">
                  <c:v>96.75</c:v>
                </c:pt>
                <c:pt idx="46">
                  <c:v>99.438000000000002</c:v>
                </c:pt>
                <c:pt idx="47">
                  <c:v>102.09399999999999</c:v>
                </c:pt>
                <c:pt idx="48">
                  <c:v>106.78100000000001</c:v>
                </c:pt>
                <c:pt idx="49">
                  <c:v>113.703</c:v>
                </c:pt>
                <c:pt idx="50">
                  <c:v>122.76600000000001</c:v>
                </c:pt>
                <c:pt idx="51">
                  <c:v>136.28100000000001</c:v>
                </c:pt>
                <c:pt idx="52">
                  <c:v>149.53100000000001</c:v>
                </c:pt>
                <c:pt idx="53">
                  <c:v>166.89099999999999</c:v>
                </c:pt>
                <c:pt idx="54">
                  <c:v>181.43799999999999</c:v>
                </c:pt>
                <c:pt idx="55">
                  <c:v>195.89099999999999</c:v>
                </c:pt>
                <c:pt idx="56">
                  <c:v>206.76599999999999</c:v>
                </c:pt>
                <c:pt idx="57">
                  <c:v>215.875</c:v>
                </c:pt>
                <c:pt idx="58">
                  <c:v>221.5</c:v>
                </c:pt>
                <c:pt idx="59">
                  <c:v>225.03100000000001</c:v>
                </c:pt>
                <c:pt idx="60">
                  <c:v>226.51599999999999</c:v>
                </c:pt>
                <c:pt idx="61">
                  <c:v>222.21899999999999</c:v>
                </c:pt>
                <c:pt idx="62">
                  <c:v>209.922</c:v>
                </c:pt>
                <c:pt idx="63">
                  <c:v>183.25</c:v>
                </c:pt>
                <c:pt idx="64">
                  <c:v>140.672</c:v>
                </c:pt>
                <c:pt idx="65">
                  <c:v>103.75</c:v>
                </c:pt>
                <c:pt idx="66">
                  <c:v>87.016000000000005</c:v>
                </c:pt>
                <c:pt idx="67">
                  <c:v>84.156000000000006</c:v>
                </c:pt>
                <c:pt idx="68">
                  <c:v>84.828000000000003</c:v>
                </c:pt>
                <c:pt idx="69">
                  <c:v>88.328000000000003</c:v>
                </c:pt>
                <c:pt idx="70">
                  <c:v>91.516000000000005</c:v>
                </c:pt>
                <c:pt idx="71">
                  <c:v>94.578000000000003</c:v>
                </c:pt>
                <c:pt idx="72">
                  <c:v>101.98399999999999</c:v>
                </c:pt>
                <c:pt idx="73">
                  <c:v>111.172</c:v>
                </c:pt>
                <c:pt idx="74">
                  <c:v>122.59399999999999</c:v>
                </c:pt>
                <c:pt idx="75">
                  <c:v>135.98400000000001</c:v>
                </c:pt>
                <c:pt idx="76">
                  <c:v>148.96899999999999</c:v>
                </c:pt>
                <c:pt idx="77">
                  <c:v>161.078</c:v>
                </c:pt>
                <c:pt idx="78">
                  <c:v>170.297</c:v>
                </c:pt>
                <c:pt idx="79">
                  <c:v>178.26599999999999</c:v>
                </c:pt>
                <c:pt idx="80">
                  <c:v>182.43799999999999</c:v>
                </c:pt>
                <c:pt idx="81">
                  <c:v>181.422</c:v>
                </c:pt>
                <c:pt idx="82">
                  <c:v>176.422</c:v>
                </c:pt>
                <c:pt idx="83">
                  <c:v>158.328</c:v>
                </c:pt>
                <c:pt idx="84">
                  <c:v>127.21899999999999</c:v>
                </c:pt>
                <c:pt idx="85">
                  <c:v>93.296999999999997</c:v>
                </c:pt>
                <c:pt idx="86">
                  <c:v>77.891000000000005</c:v>
                </c:pt>
                <c:pt idx="87">
                  <c:v>74.25</c:v>
                </c:pt>
                <c:pt idx="88">
                  <c:v>74.968999999999994</c:v>
                </c:pt>
                <c:pt idx="89">
                  <c:v>74.546999999999997</c:v>
                </c:pt>
                <c:pt idx="90">
                  <c:v>74.968999999999994</c:v>
                </c:pt>
                <c:pt idx="91">
                  <c:v>74.375</c:v>
                </c:pt>
                <c:pt idx="92">
                  <c:v>74.438000000000002</c:v>
                </c:pt>
                <c:pt idx="93">
                  <c:v>75.203000000000003</c:v>
                </c:pt>
                <c:pt idx="94">
                  <c:v>75.078000000000003</c:v>
                </c:pt>
                <c:pt idx="95">
                  <c:v>74.875</c:v>
                </c:pt>
                <c:pt idx="96">
                  <c:v>74.311999999999998</c:v>
                </c:pt>
                <c:pt idx="97">
                  <c:v>75.203000000000003</c:v>
                </c:pt>
                <c:pt idx="98">
                  <c:v>73.188000000000002</c:v>
                </c:pt>
                <c:pt idx="99">
                  <c:v>74.281000000000006</c:v>
                </c:pt>
                <c:pt idx="100">
                  <c:v>74.688000000000002</c:v>
                </c:pt>
                <c:pt idx="101">
                  <c:v>74.608999999999995</c:v>
                </c:pt>
                <c:pt idx="102">
                  <c:v>74.875</c:v>
                </c:pt>
                <c:pt idx="103">
                  <c:v>75</c:v>
                </c:pt>
                <c:pt idx="104">
                  <c:v>75.688000000000002</c:v>
                </c:pt>
                <c:pt idx="105">
                  <c:v>75.983999999999995</c:v>
                </c:pt>
                <c:pt idx="106">
                  <c:v>75.188000000000002</c:v>
                </c:pt>
                <c:pt idx="107">
                  <c:v>74.671999999999997</c:v>
                </c:pt>
                <c:pt idx="108">
                  <c:v>75.516000000000005</c:v>
                </c:pt>
                <c:pt idx="109">
                  <c:v>76.718999999999994</c:v>
                </c:pt>
                <c:pt idx="110">
                  <c:v>76.188000000000002</c:v>
                </c:pt>
                <c:pt idx="111">
                  <c:v>77.828000000000003</c:v>
                </c:pt>
                <c:pt idx="112">
                  <c:v>80.516000000000005</c:v>
                </c:pt>
                <c:pt idx="113">
                  <c:v>83.311999999999998</c:v>
                </c:pt>
                <c:pt idx="114">
                  <c:v>87.516000000000005</c:v>
                </c:pt>
                <c:pt idx="115">
                  <c:v>93.171999999999997</c:v>
                </c:pt>
                <c:pt idx="116">
                  <c:v>97.391000000000005</c:v>
                </c:pt>
                <c:pt idx="117">
                  <c:v>101.328</c:v>
                </c:pt>
                <c:pt idx="118">
                  <c:v>103.875</c:v>
                </c:pt>
                <c:pt idx="119">
                  <c:v>102.328</c:v>
                </c:pt>
                <c:pt idx="120">
                  <c:v>101.76600000000001</c:v>
                </c:pt>
                <c:pt idx="121">
                  <c:v>97.453000000000003</c:v>
                </c:pt>
                <c:pt idx="122">
                  <c:v>89.203000000000003</c:v>
                </c:pt>
                <c:pt idx="123">
                  <c:v>84.171999999999997</c:v>
                </c:pt>
                <c:pt idx="124">
                  <c:v>76.938000000000002</c:v>
                </c:pt>
                <c:pt idx="125">
                  <c:v>73.891000000000005</c:v>
                </c:pt>
                <c:pt idx="126">
                  <c:v>72.625</c:v>
                </c:pt>
                <c:pt idx="127">
                  <c:v>70.188000000000002</c:v>
                </c:pt>
                <c:pt idx="128">
                  <c:v>70.858999999999995</c:v>
                </c:pt>
                <c:pt idx="129">
                  <c:v>69.953000000000003</c:v>
                </c:pt>
                <c:pt idx="130">
                  <c:v>69.25</c:v>
                </c:pt>
                <c:pt idx="131">
                  <c:v>70.453000000000003</c:v>
                </c:pt>
                <c:pt idx="132">
                  <c:v>70.546999999999997</c:v>
                </c:pt>
                <c:pt idx="133">
                  <c:v>70.343999999999994</c:v>
                </c:pt>
                <c:pt idx="134">
                  <c:v>70.125</c:v>
                </c:pt>
                <c:pt idx="135">
                  <c:v>71.046999999999997</c:v>
                </c:pt>
                <c:pt idx="136">
                  <c:v>70.703000000000003</c:v>
                </c:pt>
                <c:pt idx="137">
                  <c:v>69.843999999999994</c:v>
                </c:pt>
                <c:pt idx="138">
                  <c:v>70.233999999999995</c:v>
                </c:pt>
                <c:pt idx="139">
                  <c:v>69.671999999999997</c:v>
                </c:pt>
                <c:pt idx="140">
                  <c:v>71.688000000000002</c:v>
                </c:pt>
                <c:pt idx="141">
                  <c:v>72.828000000000003</c:v>
                </c:pt>
                <c:pt idx="142">
                  <c:v>75.578000000000003</c:v>
                </c:pt>
                <c:pt idx="143">
                  <c:v>78.266000000000005</c:v>
                </c:pt>
                <c:pt idx="144">
                  <c:v>81.156000000000006</c:v>
                </c:pt>
                <c:pt idx="145">
                  <c:v>86.125</c:v>
                </c:pt>
                <c:pt idx="146">
                  <c:v>87.093999999999994</c:v>
                </c:pt>
                <c:pt idx="147">
                  <c:v>87.218999999999994</c:v>
                </c:pt>
                <c:pt idx="148">
                  <c:v>86.171999999999997</c:v>
                </c:pt>
                <c:pt idx="149">
                  <c:v>82.438000000000002</c:v>
                </c:pt>
                <c:pt idx="150">
                  <c:v>78.516000000000005</c:v>
                </c:pt>
                <c:pt idx="151">
                  <c:v>73.828000000000003</c:v>
                </c:pt>
                <c:pt idx="152">
                  <c:v>71.438000000000002</c:v>
                </c:pt>
                <c:pt idx="153">
                  <c:v>68.296999999999997</c:v>
                </c:pt>
                <c:pt idx="154">
                  <c:v>67.406000000000006</c:v>
                </c:pt>
                <c:pt idx="155">
                  <c:v>67.266000000000005</c:v>
                </c:pt>
                <c:pt idx="156">
                  <c:v>67.438000000000002</c:v>
                </c:pt>
                <c:pt idx="157">
                  <c:v>67.546999999999997</c:v>
                </c:pt>
                <c:pt idx="158">
                  <c:v>66.703000000000003</c:v>
                </c:pt>
                <c:pt idx="159">
                  <c:v>67.266000000000005</c:v>
                </c:pt>
                <c:pt idx="160">
                  <c:v>67.421999999999997</c:v>
                </c:pt>
                <c:pt idx="161">
                  <c:v>67.218999999999994</c:v>
                </c:pt>
                <c:pt idx="162">
                  <c:v>67.125</c:v>
                </c:pt>
                <c:pt idx="163">
                  <c:v>67.156000000000006</c:v>
                </c:pt>
                <c:pt idx="164">
                  <c:v>66.516000000000005</c:v>
                </c:pt>
                <c:pt idx="165">
                  <c:v>67.188000000000002</c:v>
                </c:pt>
                <c:pt idx="166">
                  <c:v>67.203000000000003</c:v>
                </c:pt>
                <c:pt idx="167">
                  <c:v>67.156000000000006</c:v>
                </c:pt>
                <c:pt idx="168">
                  <c:v>66.906000000000006</c:v>
                </c:pt>
                <c:pt idx="169">
                  <c:v>67.203000000000003</c:v>
                </c:pt>
                <c:pt idx="170">
                  <c:v>65.858999999999995</c:v>
                </c:pt>
                <c:pt idx="171">
                  <c:v>65.375</c:v>
                </c:pt>
                <c:pt idx="172">
                  <c:v>66.578000000000003</c:v>
                </c:pt>
                <c:pt idx="173">
                  <c:v>67.375</c:v>
                </c:pt>
                <c:pt idx="174">
                  <c:v>67.188000000000002</c:v>
                </c:pt>
                <c:pt idx="175">
                  <c:v>66.796999999999997</c:v>
                </c:pt>
                <c:pt idx="176">
                  <c:v>66.531000000000006</c:v>
                </c:pt>
                <c:pt idx="177">
                  <c:v>66.703000000000003</c:v>
                </c:pt>
                <c:pt idx="178">
                  <c:v>66.468999999999994</c:v>
                </c:pt>
                <c:pt idx="179">
                  <c:v>65.343999999999994</c:v>
                </c:pt>
                <c:pt idx="180">
                  <c:v>67.218999999999994</c:v>
                </c:pt>
                <c:pt idx="181">
                  <c:v>66.608999999999995</c:v>
                </c:pt>
                <c:pt idx="182">
                  <c:v>66.078000000000003</c:v>
                </c:pt>
                <c:pt idx="183">
                  <c:v>65.968999999999994</c:v>
                </c:pt>
                <c:pt idx="184">
                  <c:v>66.718999999999994</c:v>
                </c:pt>
                <c:pt idx="185">
                  <c:v>67.031000000000006</c:v>
                </c:pt>
                <c:pt idx="186">
                  <c:v>66.093999999999994</c:v>
                </c:pt>
                <c:pt idx="187">
                  <c:v>66.608999999999995</c:v>
                </c:pt>
                <c:pt idx="188">
                  <c:v>66.811999999999998</c:v>
                </c:pt>
                <c:pt idx="189">
                  <c:v>66.25</c:v>
                </c:pt>
                <c:pt idx="190">
                  <c:v>66.733999999999995</c:v>
                </c:pt>
                <c:pt idx="191">
                  <c:v>66.796999999999997</c:v>
                </c:pt>
                <c:pt idx="192">
                  <c:v>66.328000000000003</c:v>
                </c:pt>
                <c:pt idx="193">
                  <c:v>67.125</c:v>
                </c:pt>
                <c:pt idx="194">
                  <c:v>66.891000000000005</c:v>
                </c:pt>
                <c:pt idx="195">
                  <c:v>65.858999999999995</c:v>
                </c:pt>
                <c:pt idx="196">
                  <c:v>65.671999999999997</c:v>
                </c:pt>
                <c:pt idx="197">
                  <c:v>66.593999999999994</c:v>
                </c:pt>
                <c:pt idx="198">
                  <c:v>66.718999999999994</c:v>
                </c:pt>
                <c:pt idx="199">
                  <c:v>66.358999999999995</c:v>
                </c:pt>
                <c:pt idx="200">
                  <c:v>66.391000000000005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81.458186163658809</c:v>
                </c:pt>
                <c:pt idx="6">
                  <c:v>81.676550319917951</c:v>
                </c:pt>
                <c:pt idx="7">
                  <c:v>81.894873595078195</c:v>
                </c:pt>
                <c:pt idx="8">
                  <c:v>82.113143929773003</c:v>
                </c:pt>
                <c:pt idx="9">
                  <c:v>82.331346941342801</c:v>
                </c:pt>
                <c:pt idx="10">
                  <c:v>82.549465540149527</c:v>
                </c:pt>
                <c:pt idx="11">
                  <c:v>82.767479488115484</c:v>
                </c:pt>
                <c:pt idx="12">
                  <c:v>82.985364891601876</c:v>
                </c:pt>
                <c:pt idx="13">
                  <c:v>83.20309361997613</c:v>
                </c:pt>
                <c:pt idx="14">
                  <c:v>83.420632640648364</c:v>
                </c:pt>
                <c:pt idx="15">
                  <c:v>83.637943261311008</c:v>
                </c:pt>
                <c:pt idx="16">
                  <c:v>83.854980271274229</c:v>
                </c:pt>
                <c:pt idx="17">
                  <c:v>84.071690977488871</c:v>
                </c:pt>
                <c:pt idx="18">
                  <c:v>84.288014139682062</c:v>
                </c:pt>
                <c:pt idx="19">
                  <c:v>84.503878827848595</c:v>
                </c:pt>
                <c:pt idx="20">
                  <c:v>84.719203262970723</c:v>
                </c:pt>
                <c:pt idx="21">
                  <c:v>84.933893773850841</c:v>
                </c:pt>
                <c:pt idx="22">
                  <c:v>85.14784413591002</c:v>
                </c:pt>
                <c:pt idx="23">
                  <c:v>85.360935795544904</c:v>
                </c:pt>
                <c:pt idx="24">
                  <c:v>85.573039895679827</c:v>
                </c:pt>
                <c:pt idx="25">
                  <c:v>85.784022710347969</c:v>
                </c:pt>
                <c:pt idx="26">
                  <c:v>85.993757222108016</c:v>
                </c:pt>
                <c:pt idx="27">
                  <c:v>86.202145346673021</c:v>
                </c:pt>
                <c:pt idx="28">
                  <c:v>86.409157994036519</c:v>
                </c:pt>
                <c:pt idx="29">
                  <c:v>86.614904068262788</c:v>
                </c:pt>
                <c:pt idx="30">
                  <c:v>86.819744961987183</c:v>
                </c:pt>
                <c:pt idx="31">
                  <c:v>87.02447831960454</c:v>
                </c:pt>
                <c:pt idx="32">
                  <c:v>87.230623809305555</c:v>
                </c:pt>
                <c:pt idx="33">
                  <c:v>87.44085388759845</c:v>
                </c:pt>
                <c:pt idx="34">
                  <c:v>87.659622859453506</c:v>
                </c:pt>
                <c:pt idx="35">
                  <c:v>87.894055703801854</c:v>
                </c:pt>
                <c:pt idx="36">
                  <c:v>88.155160647886262</c:v>
                </c:pt>
                <c:pt idx="37">
                  <c:v>88.459421495835386</c:v>
                </c:pt>
                <c:pt idx="38">
                  <c:v>88.830801334725763</c:v>
                </c:pt>
                <c:pt idx="39">
                  <c:v>89.303142239816452</c:v>
                </c:pt>
                <c:pt idx="40">
                  <c:v>89.922870861076518</c:v>
                </c:pt>
                <c:pt idx="41">
                  <c:v>90.75181531498896</c:v>
                </c:pt>
                <c:pt idx="42">
                  <c:v>91.869808276292687</c:v>
                </c:pt>
                <c:pt idx="43">
                  <c:v>93.376606318933653</c:v>
                </c:pt>
                <c:pt idx="44">
                  <c:v>95.392517987852699</c:v>
                </c:pt>
                <c:pt idx="45">
                  <c:v>98.057034273249883</c:v>
                </c:pt>
                <c:pt idx="46">
                  <c:v>101.52473390674854</c:v>
                </c:pt>
                <c:pt idx="47">
                  <c:v>105.95783253267069</c:v>
                </c:pt>
                <c:pt idx="48">
                  <c:v>111.51499223396388</c:v>
                </c:pt>
                <c:pt idx="49">
                  <c:v>118.33642054863937</c:v>
                </c:pt>
                <c:pt idx="50">
                  <c:v>126.5258509796556</c:v>
                </c:pt>
                <c:pt idx="51">
                  <c:v>136.13065753984111</c:v>
                </c:pt>
                <c:pt idx="52">
                  <c:v>147.12201945087625</c:v>
                </c:pt>
                <c:pt idx="53">
                  <c:v>159.37755529662144</c:v>
                </c:pt>
                <c:pt idx="54">
                  <c:v>172.66870792311494</c:v>
                </c:pt>
                <c:pt idx="55">
                  <c:v>186.6522134519013</c:v>
                </c:pt>
                <c:pt idx="56">
                  <c:v>200.8511466339138</c:v>
                </c:pt>
                <c:pt idx="57">
                  <c:v>214.56995577761074</c:v>
                </c:pt>
                <c:pt idx="58">
                  <c:v>226.6287810357619</c:v>
                </c:pt>
                <c:pt idx="59">
                  <c:v>234.86840450670704</c:v>
                </c:pt>
                <c:pt idx="60">
                  <c:v>235.83873734675186</c:v>
                </c:pt>
                <c:pt idx="61">
                  <c:v>225.73473370569508</c:v>
                </c:pt>
                <c:pt idx="62">
                  <c:v>203.14527450778479</c:v>
                </c:pt>
                <c:pt idx="63">
                  <c:v>171.74383895108221</c:v>
                </c:pt>
                <c:pt idx="64">
                  <c:v>139.51438189205172</c:v>
                </c:pt>
                <c:pt idx="65">
                  <c:v>114.13258544837686</c:v>
                </c:pt>
                <c:pt idx="66">
                  <c:v>98.745913939742451</c:v>
                </c:pt>
                <c:pt idx="67">
                  <c:v>91.87877385552008</c:v>
                </c:pt>
                <c:pt idx="68">
                  <c:v>90.326505664229813</c:v>
                </c:pt>
                <c:pt idx="69">
                  <c:v>91.618457725432052</c:v>
                </c:pt>
                <c:pt idx="70">
                  <c:v>94.62474805213246</c:v>
                </c:pt>
                <c:pt idx="71">
                  <c:v>99.09362287544036</c:v>
                </c:pt>
                <c:pt idx="72">
                  <c:v>105.11506016990928</c:v>
                </c:pt>
                <c:pt idx="73">
                  <c:v>112.82428895248007</c:v>
                </c:pt>
                <c:pt idx="74">
                  <c:v>122.27112598214129</c:v>
                </c:pt>
                <c:pt idx="75">
                  <c:v>133.35210078265425</c:v>
                </c:pt>
                <c:pt idx="76">
                  <c:v>145.75560754118413</c:v>
                </c:pt>
                <c:pt idx="77">
                  <c:v>158.87882718614119</c:v>
                </c:pt>
                <c:pt idx="78">
                  <c:v>171.64001313441887</c:v>
                </c:pt>
                <c:pt idx="79">
                  <c:v>182.13692779530336</c:v>
                </c:pt>
                <c:pt idx="80">
                  <c:v>187.40254922299459</c:v>
                </c:pt>
                <c:pt idx="81">
                  <c:v>184.0175957724816</c:v>
                </c:pt>
                <c:pt idx="82">
                  <c:v>170.14548103791225</c:v>
                </c:pt>
                <c:pt idx="83">
                  <c:v>147.84490251490595</c:v>
                </c:pt>
                <c:pt idx="84">
                  <c:v>123.012264083498</c:v>
                </c:pt>
                <c:pt idx="85">
                  <c:v>102.07944846725729</c:v>
                </c:pt>
                <c:pt idx="86">
                  <c:v>88.336220932846416</c:v>
                </c:pt>
                <c:pt idx="87">
                  <c:v>81.193613845102334</c:v>
                </c:pt>
                <c:pt idx="88">
                  <c:v>78.180964869869726</c:v>
                </c:pt>
                <c:pt idx="89">
                  <c:v>77.071144576014419</c:v>
                </c:pt>
                <c:pt idx="90">
                  <c:v>76.629850414718007</c:v>
                </c:pt>
                <c:pt idx="91">
                  <c:v>76.373997904000476</c:v>
                </c:pt>
                <c:pt idx="92">
                  <c:v>76.163141550437643</c:v>
                </c:pt>
                <c:pt idx="93">
                  <c:v>75.965961602807653</c:v>
                </c:pt>
                <c:pt idx="94">
                  <c:v>75.776758417246427</c:v>
                </c:pt>
                <c:pt idx="95">
                  <c:v>75.594468964239468</c:v>
                </c:pt>
                <c:pt idx="96">
                  <c:v>75.41885270679731</c:v>
                </c:pt>
                <c:pt idx="97">
                  <c:v>75.250105041403003</c:v>
                </c:pt>
                <c:pt idx="98">
                  <c:v>75.089074602108596</c:v>
                </c:pt>
                <c:pt idx="99">
                  <c:v>74.937712507948973</c:v>
                </c:pt>
                <c:pt idx="100">
                  <c:v>74.799782630661355</c:v>
                </c:pt>
                <c:pt idx="101">
                  <c:v>74.681912833774703</c:v>
                </c:pt>
                <c:pt idx="102">
                  <c:v>74.595054325065547</c:v>
                </c:pt>
                <c:pt idx="103">
                  <c:v>74.556360658792883</c:v>
                </c:pt>
                <c:pt idx="104">
                  <c:v>74.591386798188864</c:v>
                </c:pt>
                <c:pt idx="105">
                  <c:v>74.736333906499624</c:v>
                </c:pt>
                <c:pt idx="106">
                  <c:v>75.039837263380264</c:v>
                </c:pt>
                <c:pt idx="107">
                  <c:v>75.563551955641216</c:v>
                </c:pt>
                <c:pt idx="108">
                  <c:v>76.380605873371891</c:v>
                </c:pt>
                <c:pt idx="109">
                  <c:v>77.570953338365683</c:v>
                </c:pt>
                <c:pt idx="110">
                  <c:v>79.212835062762096</c:v>
                </c:pt>
                <c:pt idx="111">
                  <c:v>81.369850524255824</c:v>
                </c:pt>
                <c:pt idx="112">
                  <c:v>84.073224774012303</c:v>
                </c:pt>
                <c:pt idx="113">
                  <c:v>87.298186490284877</c:v>
                </c:pt>
                <c:pt idx="114">
                  <c:v>90.932249159403426</c:v>
                </c:pt>
                <c:pt idx="115">
                  <c:v>94.734722990876392</c:v>
                </c:pt>
                <c:pt idx="116">
                  <c:v>98.297564165771561</c:v>
                </c:pt>
                <c:pt idx="117">
                  <c:v>101.0408963399037</c:v>
                </c:pt>
                <c:pt idx="118">
                  <c:v>102.2967912814315</c:v>
                </c:pt>
                <c:pt idx="119">
                  <c:v>101.51394598896611</c:v>
                </c:pt>
                <c:pt idx="120">
                  <c:v>98.529247192566416</c:v>
                </c:pt>
                <c:pt idx="121">
                  <c:v>93.748866947632038</c:v>
                </c:pt>
                <c:pt idx="122">
                  <c:v>88.076686625479979</c:v>
                </c:pt>
                <c:pt idx="123">
                  <c:v>82.579663585136544</c:v>
                </c:pt>
                <c:pt idx="124">
                  <c:v>78.079256780306125</c:v>
                </c:pt>
                <c:pt idx="125">
                  <c:v>74.914133248053474</c:v>
                </c:pt>
                <c:pt idx="126">
                  <c:v>72.975627754728123</c:v>
                </c:pt>
                <c:pt idx="127">
                  <c:v>71.920085875511802</c:v>
                </c:pt>
                <c:pt idx="128">
                  <c:v>71.385856358734856</c:v>
                </c:pt>
                <c:pt idx="129">
                  <c:v>71.109778557734373</c:v>
                </c:pt>
                <c:pt idx="130">
                  <c:v>70.942954797101223</c:v>
                </c:pt>
                <c:pt idx="131">
                  <c:v>70.817664694484918</c:v>
                </c:pt>
                <c:pt idx="132">
                  <c:v>70.710222384805931</c:v>
                </c:pt>
                <c:pt idx="133">
                  <c:v>70.61762537889301</c:v>
                </c:pt>
                <c:pt idx="134">
                  <c:v>70.547717639279526</c:v>
                </c:pt>
                <c:pt idx="135">
                  <c:v>70.517438815431731</c:v>
                </c:pt>
                <c:pt idx="136">
                  <c:v>70.554793901565063</c:v>
                </c:pt>
                <c:pt idx="137">
                  <c:v>70.701923908374056</c:v>
                </c:pt>
                <c:pt idx="138">
                  <c:v>71.017320966971923</c:v>
                </c:pt>
                <c:pt idx="139">
                  <c:v>71.575007210996247</c:v>
                </c:pt>
                <c:pt idx="140">
                  <c:v>72.457977450036438</c:v>
                </c:pt>
                <c:pt idx="141">
                  <c:v>73.742884200580988</c:v>
                </c:pt>
                <c:pt idx="142">
                  <c:v>75.47337792686443</c:v>
                </c:pt>
                <c:pt idx="143">
                  <c:v>77.621888094652419</c:v>
                </c:pt>
                <c:pt idx="144">
                  <c:v>80.046072154917368</c:v>
                </c:pt>
                <c:pt idx="145">
                  <c:v>82.457989680026202</c:v>
                </c:pt>
                <c:pt idx="146">
                  <c:v>84.436639347441499</c:v>
                </c:pt>
                <c:pt idx="147">
                  <c:v>85.513157767977702</c:v>
                </c:pt>
                <c:pt idx="148">
                  <c:v>85.326253463671776</c:v>
                </c:pt>
                <c:pt idx="149">
                  <c:v>83.788788066264686</c:v>
                </c:pt>
                <c:pt idx="150">
                  <c:v>81.167199382205865</c:v>
                </c:pt>
                <c:pt idx="151">
                  <c:v>78.004432186817098</c:v>
                </c:pt>
                <c:pt idx="152">
                  <c:v>74.912854802030921</c:v>
                </c:pt>
                <c:pt idx="153">
                  <c:v>72.353075949590959</c:v>
                </c:pt>
                <c:pt idx="154">
                  <c:v>70.518138614982504</c:v>
                </c:pt>
                <c:pt idx="155">
                  <c:v>69.359497867572586</c:v>
                </c:pt>
                <c:pt idx="156">
                  <c:v>68.699169130103854</c:v>
                </c:pt>
                <c:pt idx="157">
                  <c:v>68.342933561001828</c:v>
                </c:pt>
                <c:pt idx="158">
                  <c:v>68.143742648516167</c:v>
                </c:pt>
                <c:pt idx="159">
                  <c:v>68.013943435157415</c:v>
                </c:pt>
                <c:pt idx="160">
                  <c:v>67.910478183287822</c:v>
                </c:pt>
                <c:pt idx="161">
                  <c:v>67.815515901223364</c:v>
                </c:pt>
                <c:pt idx="162">
                  <c:v>67.722738849109504</c:v>
                </c:pt>
                <c:pt idx="163">
                  <c:v>67.630202280334132</c:v>
                </c:pt>
                <c:pt idx="164">
                  <c:v>67.537370475083307</c:v>
                </c:pt>
                <c:pt idx="165">
                  <c:v>67.444100895221567</c:v>
                </c:pt>
                <c:pt idx="166">
                  <c:v>67.350350899948793</c:v>
                </c:pt>
                <c:pt idx="167">
                  <c:v>67.256105076879393</c:v>
                </c:pt>
                <c:pt idx="168">
                  <c:v>67.161359072822478</c:v>
                </c:pt>
                <c:pt idx="169">
                  <c:v>67.066115716674858</c:v>
                </c:pt>
                <c:pt idx="170">
                  <c:v>66.970383464807256</c:v>
                </c:pt>
                <c:pt idx="171">
                  <c:v>66.87417527944298</c:v>
                </c:pt>
                <c:pt idx="172">
                  <c:v>66.777507646808061</c:v>
                </c:pt>
                <c:pt idx="173">
                  <c:v>66.680399703646032</c:v>
                </c:pt>
                <c:pt idx="174">
                  <c:v>66.582872472277529</c:v>
                </c:pt>
                <c:pt idx="175">
                  <c:v>66.484948203443338</c:v>
                </c:pt>
                <c:pt idx="176">
                  <c:v>66.386649822481331</c:v>
                </c:pt>
                <c:pt idx="177">
                  <c:v>66.288000471599773</c:v>
                </c:pt>
                <c:pt idx="178">
                  <c:v>66.18902313930036</c:v>
                </c:pt>
                <c:pt idx="179">
                  <c:v>66.08974036717558</c:v>
                </c:pt>
                <c:pt idx="180">
                  <c:v>65.990174024133935</c:v>
                </c:pt>
                <c:pt idx="181">
                  <c:v>65.890345138403489</c:v>
                </c:pt>
                <c:pt idx="182">
                  <c:v>65.790273778270759</c:v>
                </c:pt>
                <c:pt idx="183">
                  <c:v>65.689978973304775</c:v>
                </c:pt>
                <c:pt idx="184">
                  <c:v>65.589478668699073</c:v>
                </c:pt>
                <c:pt idx="185">
                  <c:v>65.488789706272243</c:v>
                </c:pt>
                <c:pt idx="186">
                  <c:v>65.387927826550481</c:v>
                </c:pt>
                <c:pt idx="187">
                  <c:v>65.286907687185874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81.458186163653281</c:v>
                </c:pt>
                <c:pt idx="6">
                  <c:v>81.676550319901921</c:v>
                </c:pt>
                <c:pt idx="7">
                  <c:v>81.894873595032578</c:v>
                </c:pt>
                <c:pt idx="8">
                  <c:v>82.113143929645616</c:v>
                </c:pt>
                <c:pt idx="9">
                  <c:v>82.331346940993541</c:v>
                </c:pt>
                <c:pt idx="10">
                  <c:v>82.549465539209592</c:v>
                </c:pt>
                <c:pt idx="11">
                  <c:v>82.767479485632336</c:v>
                </c:pt>
                <c:pt idx="12">
                  <c:v>82.985364885162255</c:v>
                </c:pt>
                <c:pt idx="13">
                  <c:v>83.203093603582715</c:v>
                </c:pt>
                <c:pt idx="14">
                  <c:v>83.42063259968171</c:v>
                </c:pt>
                <c:pt idx="15">
                  <c:v>83.637943160816306</c:v>
                </c:pt>
                <c:pt idx="16">
                  <c:v>83.854980029278593</c:v>
                </c:pt>
                <c:pt idx="17">
                  <c:v>84.071690405452699</c:v>
                </c:pt>
                <c:pt idx="18">
                  <c:v>84.288012812314847</c:v>
                </c:pt>
                <c:pt idx="19">
                  <c:v>84.503875804346194</c:v>
                </c:pt>
                <c:pt idx="20">
                  <c:v>84.719196502433903</c:v>
                </c:pt>
                <c:pt idx="21">
                  <c:v>84.933878934883452</c:v>
                </c:pt>
                <c:pt idx="22">
                  <c:v>85.147812163320495</c:v>
                </c:pt>
                <c:pt idx="23">
                  <c:v>85.360868171121254</c:v>
                </c:pt>
                <c:pt idx="24">
                  <c:v>85.572899491196793</c:v>
                </c:pt>
                <c:pt idx="25">
                  <c:v>85.783736549637084</c:v>
                </c:pt>
                <c:pt idx="26">
                  <c:v>85.993184702097537</c:v>
                </c:pt>
                <c:pt idx="27">
                  <c:v>86.201020941154766</c:v>
                </c:pt>
                <c:pt idx="28">
                  <c:v>86.406990255494463</c:v>
                </c:pt>
                <c:pt idx="29">
                  <c:v>86.610801626131391</c:v>
                </c:pt>
                <c:pt idx="30">
                  <c:v>86.812123651388632</c:v>
                </c:pt>
                <c:pt idx="31">
                  <c:v>87.010579801664079</c:v>
                </c:pt>
                <c:pt idx="32">
                  <c:v>87.205743317763975</c:v>
                </c:pt>
                <c:pt idx="33">
                  <c:v>87.397131783554201</c:v>
                </c:pt>
                <c:pt idx="34">
                  <c:v>87.584201425713644</c:v>
                </c:pt>
                <c:pt idx="35">
                  <c:v>87.766341221349364</c:v>
                </c:pt>
                <c:pt idx="36">
                  <c:v>87.942866929022685</c:v>
                </c:pt>
                <c:pt idx="37">
                  <c:v>88.113015201090491</c:v>
                </c:pt>
                <c:pt idx="38">
                  <c:v>88.275937985716482</c:v>
                </c:pt>
                <c:pt idx="39">
                  <c:v>88.430697485549686</c:v>
                </c:pt>
                <c:pt idx="40">
                  <c:v>88.5762620063458</c:v>
                </c:pt>
                <c:pt idx="41">
                  <c:v>88.711503101205963</c:v>
                </c:pt>
                <c:pt idx="42">
                  <c:v>88.835194491789764</c:v>
                </c:pt>
                <c:pt idx="43">
                  <c:v>88.946013322289573</c:v>
                </c:pt>
                <c:pt idx="44">
                  <c:v>89.042544368507293</c:v>
                </c:pt>
                <c:pt idx="45">
                  <c:v>89.123287874037885</c:v>
                </c:pt>
                <c:pt idx="46">
                  <c:v>89.186671706813584</c:v>
                </c:pt>
                <c:pt idx="47">
                  <c:v>89.231068508267583</c:v>
                </c:pt>
                <c:pt idx="48">
                  <c:v>89.254818428681119</c:v>
                </c:pt>
                <c:pt idx="49">
                  <c:v>89.25625789016388</c:v>
                </c:pt>
                <c:pt idx="50">
                  <c:v>89.233754579326032</c:v>
                </c:pt>
                <c:pt idx="51">
                  <c:v>89.185748536024434</c:v>
                </c:pt>
                <c:pt idx="52">
                  <c:v>89.110798772078482</c:v>
                </c:pt>
                <c:pt idx="53">
                  <c:v>89.007634336460328</c:v>
                </c:pt>
                <c:pt idx="54">
                  <c:v>88.875208168985552</c:v>
                </c:pt>
                <c:pt idx="55">
                  <c:v>88.712751498734477</c:v>
                </c:pt>
                <c:pt idx="56">
                  <c:v>88.519826009449076</c:v>
                </c:pt>
                <c:pt idx="57">
                  <c:v>88.296370588133883</c:v>
                </c:pt>
                <c:pt idx="58">
                  <c:v>88.042739275612391</c:v>
                </c:pt>
                <c:pt idx="59">
                  <c:v>87.759727121202047</c:v>
                </c:pt>
                <c:pt idx="60">
                  <c:v>87.448581057108399</c:v>
                </c:pt>
                <c:pt idx="61">
                  <c:v>87.110993662936849</c:v>
                </c:pt>
                <c:pt idx="62">
                  <c:v>86.749078749993956</c:v>
                </c:pt>
                <c:pt idx="63">
                  <c:v>86.365328971031516</c:v>
                </c:pt>
                <c:pt idx="64">
                  <c:v>85.962557022592037</c:v>
                </c:pt>
                <c:pt idx="65">
                  <c:v>85.543823297214331</c:v>
                </c:pt>
                <c:pt idx="66">
                  <c:v>85.112353903858249</c:v>
                </c:pt>
                <c:pt idx="67">
                  <c:v>84.671453676025209</c:v>
                </c:pt>
                <c:pt idx="68">
                  <c:v>84.224419047025563</c:v>
                </c:pt>
                <c:pt idx="69">
                  <c:v>83.774455472930143</c:v>
                </c:pt>
                <c:pt idx="70">
                  <c:v>83.324603472477961</c:v>
                </c:pt>
                <c:pt idx="71">
                  <c:v>82.877676428886403</c:v>
                </c:pt>
                <c:pt idx="72">
                  <c:v>82.43621219259451</c:v>
                </c:pt>
                <c:pt idx="73">
                  <c:v>82.002439375892308</c:v>
                </c:pt>
                <c:pt idx="74">
                  <c:v>81.578258165191087</c:v>
                </c:pt>
                <c:pt idx="75">
                  <c:v>81.165234588853707</c:v>
                </c:pt>
                <c:pt idx="76">
                  <c:v>80.764606523998083</c:v>
                </c:pt>
                <c:pt idx="77">
                  <c:v>80.377299322051812</c:v>
                </c:pt>
                <c:pt idx="78">
                  <c:v>80.003948765417917</c:v>
                </c:pt>
                <c:pt idx="79">
                  <c:v>79.644929099249694</c:v>
                </c:pt>
                <c:pt idx="80">
                  <c:v>79.300384063875455</c:v>
                </c:pt>
                <c:pt idx="81">
                  <c:v>78.970259133006806</c:v>
                </c:pt>
                <c:pt idx="82">
                  <c:v>78.65433349290268</c:v>
                </c:pt>
                <c:pt idx="83">
                  <c:v>78.352250639005604</c:v>
                </c:pt>
                <c:pt idx="84">
                  <c:v>78.063546790311946</c:v>
                </c:pt>
                <c:pt idx="85">
                  <c:v>77.787676609109667</c:v>
                </c:pt>
                <c:pt idx="86">
                  <c:v>77.524035954759185</c:v>
                </c:pt>
                <c:pt idx="87">
                  <c:v>77.271981591863792</c:v>
                </c:pt>
                <c:pt idx="88">
                  <c:v>77.030847917351792</c:v>
                </c:pt>
                <c:pt idx="89">
                  <c:v>76.799960872609077</c:v>
                </c:pt>
                <c:pt idx="90">
                  <c:v>76.578649272389399</c:v>
                </c:pt>
                <c:pt idx="91">
                  <c:v>76.366253818777636</c:v>
                </c:pt>
                <c:pt idx="92">
                  <c:v>76.162134082717657</c:v>
                </c:pt>
                <c:pt idx="93">
                  <c:v>75.965673733545032</c:v>
                </c:pt>
                <c:pt idx="94">
                  <c:v>75.776284283667948</c:v>
                </c:pt>
                <c:pt idx="95">
                  <c:v>75.593407595117867</c:v>
                </c:pt>
                <c:pt idx="96">
                  <c:v>75.416517370322225</c:v>
                </c:pt>
                <c:pt idx="97">
                  <c:v>75.245119823489659</c:v>
                </c:pt>
                <c:pt idx="98">
                  <c:v>75.078753703114657</c:v>
                </c:pt>
                <c:pt idx="99">
                  <c:v>74.916989811417949</c:v>
                </c:pt>
                <c:pt idx="100">
                  <c:v>74.759430143734363</c:v>
                </c:pt>
                <c:pt idx="101">
                  <c:v>74.605706750307093</c:v>
                </c:pt>
                <c:pt idx="102">
                  <c:v>74.455480404791174</c:v>
                </c:pt>
                <c:pt idx="103">
                  <c:v>74.308439147991692</c:v>
                </c:pt>
                <c:pt idx="104">
                  <c:v>74.164296761844184</c:v>
                </c:pt>
                <c:pt idx="105">
                  <c:v>74.022791217209175</c:v>
                </c:pt>
                <c:pt idx="106">
                  <c:v>73.88368312948667</c:v>
                </c:pt>
                <c:pt idx="107">
                  <c:v>73.746754248139894</c:v>
                </c:pt>
                <c:pt idx="108">
                  <c:v>73.611805999733079</c:v>
                </c:pt>
                <c:pt idx="109">
                  <c:v>73.478658098828461</c:v>
                </c:pt>
                <c:pt idx="110">
                  <c:v>73.347147236863563</c:v>
                </c:pt>
                <c:pt idx="111">
                  <c:v>73.217125855772466</c:v>
                </c:pt>
                <c:pt idx="112">
                  <c:v>73.088461010467242</c:v>
                </c:pt>
                <c:pt idx="113">
                  <c:v>72.961033322228033</c:v>
                </c:pt>
                <c:pt idx="114">
                  <c:v>72.834736023442844</c:v>
                </c:pt>
                <c:pt idx="115">
                  <c:v>72.709474092884079</c:v>
                </c:pt>
                <c:pt idx="116">
                  <c:v>72.585163479721203</c:v>
                </c:pt>
                <c:pt idx="117">
                  <c:v>72.461730413658842</c:v>
                </c:pt>
                <c:pt idx="118">
                  <c:v>72.339110797886292</c:v>
                </c:pt>
                <c:pt idx="119">
                  <c:v>72.217249680856412</c:v>
                </c:pt>
                <c:pt idx="120">
                  <c:v>72.096100802212121</c:v>
                </c:pt>
                <c:pt idx="121">
                  <c:v>71.975626207387847</c:v>
                </c:pt>
                <c:pt idx="122">
                  <c:v>71.85579592447047</c:v>
                </c:pt>
                <c:pt idx="123">
                  <c:v>71.736587695754082</c:v>
                </c:pt>
                <c:pt idx="124">
                  <c:v>71.617986755018691</c:v>
                </c:pt>
                <c:pt idx="125">
                  <c:v>71.499985639864775</c:v>
                </c:pt>
                <c:pt idx="126">
                  <c:v>71.382584026422677</c:v>
                </c:pt>
                <c:pt idx="127">
                  <c:v>71.265788571428871</c:v>
                </c:pt>
                <c:pt idx="128">
                  <c:v>71.149612744060988</c:v>
                </c:pt>
                <c:pt idx="129">
                  <c:v>71.034076627132706</c:v>
                </c:pt>
                <c:pt idx="130">
                  <c:v>70.919206664421353</c:v>
                </c:pt>
                <c:pt idx="131">
                  <c:v>70.805035328261795</c:v>
                </c:pt>
                <c:pt idx="132">
                  <c:v>70.691600679412417</c:v>
                </c:pt>
                <c:pt idx="133">
                  <c:v>70.578945790002365</c:v>
                </c:pt>
                <c:pt idx="134">
                  <c:v>70.467118000621298</c:v>
                </c:pt>
                <c:pt idx="135">
                  <c:v>70.356167984906435</c:v>
                </c:pt>
                <c:pt idx="136">
                  <c:v>70.246148599939758</c:v>
                </c:pt>
                <c:pt idx="137">
                  <c:v>70.137113508969662</c:v>
                </c:pt>
                <c:pt idx="138">
                  <c:v>70.029115574843672</c:v>
                </c:pt>
                <c:pt idx="139">
                  <c:v>69.922205038219744</c:v>
                </c:pt>
                <c:pt idx="140">
                  <c:v>69.816427513809529</c:v>
                </c:pt>
                <c:pt idx="141">
                  <c:v>69.711821859708962</c:v>
                </c:pt>
                <c:pt idx="142">
                  <c:v>69.608417997716714</c:v>
                </c:pt>
                <c:pt idx="143">
                  <c:v>69.506234784164832</c:v>
                </c:pt>
                <c:pt idx="144">
                  <c:v>69.405278048364565</c:v>
                </c:pt>
                <c:pt idx="145">
                  <c:v>69.305538926205699</c:v>
                </c:pt>
                <c:pt idx="146">
                  <c:v>69.206992616826426</c:v>
                </c:pt>
                <c:pt idx="147">
                  <c:v>69.10959767842472</c:v>
                </c:pt>
                <c:pt idx="148">
                  <c:v>69.013295954357432</c:v>
                </c:pt>
                <c:pt idx="149">
                  <c:v>68.918013183586098</c:v>
                </c:pt>
                <c:pt idx="150">
                  <c:v>68.823660303136563</c:v>
                </c:pt>
                <c:pt idx="151">
                  <c:v>68.730135399152005</c:v>
                </c:pt>
                <c:pt idx="152">
                  <c:v>68.637326213105723</c:v>
                </c:pt>
                <c:pt idx="153">
                  <c:v>68.545113066837956</c:v>
                </c:pt>
                <c:pt idx="154">
                  <c:v>68.453372039549322</c:v>
                </c:pt>
                <c:pt idx="155">
                  <c:v>68.361978215297086</c:v>
                </c:pt>
                <c:pt idx="156">
                  <c:v>68.270808822168192</c:v>
                </c:pt>
                <c:pt idx="157">
                  <c:v>68.179746102977418</c:v>
                </c:pt>
                <c:pt idx="158">
                  <c:v>68.088679788792149</c:v>
                </c:pt>
                <c:pt idx="159">
                  <c:v>67.997509086146778</c:v>
                </c:pt>
                <c:pt idx="160">
                  <c:v>67.906144131307101</c:v>
                </c:pt>
                <c:pt idx="161">
                  <c:v>67.814506905553927</c:v>
                </c:pt>
                <c:pt idx="162">
                  <c:v>67.722531640362718</c:v>
                </c:pt>
                <c:pt idx="163">
                  <c:v>67.630164768125155</c:v>
                </c:pt>
                <c:pt idx="164">
                  <c:v>67.537364491688663</c:v>
                </c:pt>
                <c:pt idx="165">
                  <c:v>67.44410005473145</c:v>
                </c:pt>
                <c:pt idx="166">
                  <c:v>67.350350796015263</c:v>
                </c:pt>
                <c:pt idx="167">
                  <c:v>67.25610506556923</c:v>
                </c:pt>
                <c:pt idx="168">
                  <c:v>67.161359071739696</c:v>
                </c:pt>
                <c:pt idx="169">
                  <c:v>67.066115716583681</c:v>
                </c:pt>
                <c:pt idx="170">
                  <c:v>66.970383464800506</c:v>
                </c:pt>
                <c:pt idx="171">
                  <c:v>66.874175279442539</c:v>
                </c:pt>
                <c:pt idx="172">
                  <c:v>66.777507646808033</c:v>
                </c:pt>
                <c:pt idx="173">
                  <c:v>66.680399703646032</c:v>
                </c:pt>
                <c:pt idx="174">
                  <c:v>66.582872472277529</c:v>
                </c:pt>
                <c:pt idx="175">
                  <c:v>66.484948203443338</c:v>
                </c:pt>
                <c:pt idx="176">
                  <c:v>66.386649822481331</c:v>
                </c:pt>
                <c:pt idx="177">
                  <c:v>66.288000471599773</c:v>
                </c:pt>
                <c:pt idx="178">
                  <c:v>66.18902313930036</c:v>
                </c:pt>
                <c:pt idx="179">
                  <c:v>66.08974036717558</c:v>
                </c:pt>
                <c:pt idx="180">
                  <c:v>65.990174024133935</c:v>
                </c:pt>
                <c:pt idx="181">
                  <c:v>65.890345138403489</c:v>
                </c:pt>
                <c:pt idx="182">
                  <c:v>65.790273778270759</c:v>
                </c:pt>
                <c:pt idx="183">
                  <c:v>65.689978973304775</c:v>
                </c:pt>
                <c:pt idx="184">
                  <c:v>65.589478668699073</c:v>
                </c:pt>
                <c:pt idx="185">
                  <c:v>65.488789706272243</c:v>
                </c:pt>
                <c:pt idx="186">
                  <c:v>65.387927826550481</c:v>
                </c:pt>
                <c:pt idx="187">
                  <c:v>65.286907687185874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A!$L$28:$L$228</c:f>
              <c:numCache>
                <c:formatCode>General</c:formatCode>
                <c:ptCount val="201"/>
                <c:pt idx="0">
                  <c:v>81</c:v>
                </c:pt>
                <c:pt idx="1">
                  <c:v>80.843999999999994</c:v>
                </c:pt>
                <c:pt idx="2">
                  <c:v>80.406000000000006</c:v>
                </c:pt>
                <c:pt idx="3">
                  <c:v>79.328000000000003</c:v>
                </c:pt>
                <c:pt idx="4">
                  <c:v>81.171999999999997</c:v>
                </c:pt>
                <c:pt idx="5">
                  <c:v>80.125</c:v>
                </c:pt>
                <c:pt idx="6">
                  <c:v>80.046999999999997</c:v>
                </c:pt>
                <c:pt idx="7">
                  <c:v>81.108999999999995</c:v>
                </c:pt>
                <c:pt idx="8">
                  <c:v>80.391000000000005</c:v>
                </c:pt>
                <c:pt idx="9">
                  <c:v>80.906000000000006</c:v>
                </c:pt>
                <c:pt idx="10">
                  <c:v>79.843999999999994</c:v>
                </c:pt>
                <c:pt idx="11">
                  <c:v>80.296999999999997</c:v>
                </c:pt>
                <c:pt idx="12">
                  <c:v>80.125</c:v>
                </c:pt>
                <c:pt idx="13">
                  <c:v>80.766000000000005</c:v>
                </c:pt>
                <c:pt idx="14">
                  <c:v>79.828000000000003</c:v>
                </c:pt>
                <c:pt idx="15">
                  <c:v>80.453000000000003</c:v>
                </c:pt>
                <c:pt idx="16">
                  <c:v>80.391000000000005</c:v>
                </c:pt>
                <c:pt idx="17">
                  <c:v>80.031000000000006</c:v>
                </c:pt>
                <c:pt idx="18">
                  <c:v>80.811999999999998</c:v>
                </c:pt>
                <c:pt idx="19">
                  <c:v>80.203000000000003</c:v>
                </c:pt>
                <c:pt idx="20">
                  <c:v>79.891000000000005</c:v>
                </c:pt>
                <c:pt idx="21">
                  <c:v>80.483999999999995</c:v>
                </c:pt>
                <c:pt idx="22">
                  <c:v>81.046999999999997</c:v>
                </c:pt>
                <c:pt idx="23">
                  <c:v>80.311999999999998</c:v>
                </c:pt>
                <c:pt idx="24">
                  <c:v>80.968999999999994</c:v>
                </c:pt>
                <c:pt idx="25">
                  <c:v>81.108999999999995</c:v>
                </c:pt>
                <c:pt idx="26">
                  <c:v>80.766000000000005</c:v>
                </c:pt>
                <c:pt idx="27">
                  <c:v>80</c:v>
                </c:pt>
                <c:pt idx="28">
                  <c:v>81.546999999999997</c:v>
                </c:pt>
                <c:pt idx="29">
                  <c:v>81.358999999999995</c:v>
                </c:pt>
                <c:pt idx="30">
                  <c:v>82.733999999999995</c:v>
                </c:pt>
                <c:pt idx="31">
                  <c:v>83.75</c:v>
                </c:pt>
                <c:pt idx="32">
                  <c:v>83.688000000000002</c:v>
                </c:pt>
                <c:pt idx="33">
                  <c:v>84.578000000000003</c:v>
                </c:pt>
                <c:pt idx="34">
                  <c:v>85.921999999999997</c:v>
                </c:pt>
                <c:pt idx="35">
                  <c:v>86.016000000000005</c:v>
                </c:pt>
                <c:pt idx="36">
                  <c:v>84.718999999999994</c:v>
                </c:pt>
                <c:pt idx="37">
                  <c:v>87.218999999999994</c:v>
                </c:pt>
                <c:pt idx="38">
                  <c:v>87.671999999999997</c:v>
                </c:pt>
                <c:pt idx="39">
                  <c:v>87.891000000000005</c:v>
                </c:pt>
                <c:pt idx="40">
                  <c:v>88.281000000000006</c:v>
                </c:pt>
                <c:pt idx="41">
                  <c:v>88.875</c:v>
                </c:pt>
                <c:pt idx="42">
                  <c:v>89.796999999999997</c:v>
                </c:pt>
                <c:pt idx="43">
                  <c:v>89.671999999999997</c:v>
                </c:pt>
                <c:pt idx="44">
                  <c:v>90.531000000000006</c:v>
                </c:pt>
                <c:pt idx="45">
                  <c:v>91.906000000000006</c:v>
                </c:pt>
                <c:pt idx="46">
                  <c:v>95.516000000000005</c:v>
                </c:pt>
                <c:pt idx="47">
                  <c:v>98.531000000000006</c:v>
                </c:pt>
                <c:pt idx="48">
                  <c:v>103.73399999999999</c:v>
                </c:pt>
                <c:pt idx="49">
                  <c:v>109.23399999999999</c:v>
                </c:pt>
                <c:pt idx="50">
                  <c:v>117.953</c:v>
                </c:pt>
                <c:pt idx="51">
                  <c:v>128.875</c:v>
                </c:pt>
                <c:pt idx="52">
                  <c:v>142.53100000000001</c:v>
                </c:pt>
                <c:pt idx="53">
                  <c:v>155.23400000000001</c:v>
                </c:pt>
                <c:pt idx="54">
                  <c:v>171.5</c:v>
                </c:pt>
                <c:pt idx="55">
                  <c:v>186.26599999999999</c:v>
                </c:pt>
                <c:pt idx="56">
                  <c:v>198.703</c:v>
                </c:pt>
                <c:pt idx="57">
                  <c:v>208.96899999999999</c:v>
                </c:pt>
                <c:pt idx="58">
                  <c:v>216.03100000000001</c:v>
                </c:pt>
                <c:pt idx="59">
                  <c:v>221.26599999999999</c:v>
                </c:pt>
                <c:pt idx="60">
                  <c:v>222.78100000000001</c:v>
                </c:pt>
                <c:pt idx="61">
                  <c:v>220.85900000000001</c:v>
                </c:pt>
                <c:pt idx="62">
                  <c:v>214.01599999999999</c:v>
                </c:pt>
                <c:pt idx="63">
                  <c:v>200.65600000000001</c:v>
                </c:pt>
                <c:pt idx="64">
                  <c:v>175.31200000000001</c:v>
                </c:pt>
                <c:pt idx="65">
                  <c:v>135.56200000000001</c:v>
                </c:pt>
                <c:pt idx="66">
                  <c:v>100.062</c:v>
                </c:pt>
                <c:pt idx="67">
                  <c:v>83.843999999999994</c:v>
                </c:pt>
                <c:pt idx="68">
                  <c:v>82.281000000000006</c:v>
                </c:pt>
                <c:pt idx="69">
                  <c:v>83.375</c:v>
                </c:pt>
                <c:pt idx="70">
                  <c:v>85.421999999999997</c:v>
                </c:pt>
                <c:pt idx="71">
                  <c:v>90.296999999999997</c:v>
                </c:pt>
                <c:pt idx="72">
                  <c:v>93.671999999999997</c:v>
                </c:pt>
                <c:pt idx="73">
                  <c:v>100.938</c:v>
                </c:pt>
                <c:pt idx="74">
                  <c:v>111.297</c:v>
                </c:pt>
                <c:pt idx="75">
                  <c:v>124.28100000000001</c:v>
                </c:pt>
                <c:pt idx="76">
                  <c:v>136.15600000000001</c:v>
                </c:pt>
                <c:pt idx="77">
                  <c:v>149.21899999999999</c:v>
                </c:pt>
                <c:pt idx="78">
                  <c:v>160.578</c:v>
                </c:pt>
                <c:pt idx="79">
                  <c:v>169.75</c:v>
                </c:pt>
                <c:pt idx="80">
                  <c:v>175.39099999999999</c:v>
                </c:pt>
                <c:pt idx="81">
                  <c:v>179.375</c:v>
                </c:pt>
                <c:pt idx="82">
                  <c:v>179.98400000000001</c:v>
                </c:pt>
                <c:pt idx="83">
                  <c:v>173.51599999999999</c:v>
                </c:pt>
                <c:pt idx="84">
                  <c:v>159.547</c:v>
                </c:pt>
                <c:pt idx="85">
                  <c:v>131.047</c:v>
                </c:pt>
                <c:pt idx="86">
                  <c:v>97.796999999999997</c:v>
                </c:pt>
                <c:pt idx="87">
                  <c:v>76.796999999999997</c:v>
                </c:pt>
                <c:pt idx="88">
                  <c:v>73.75</c:v>
                </c:pt>
                <c:pt idx="89">
                  <c:v>72.266000000000005</c:v>
                </c:pt>
                <c:pt idx="90">
                  <c:v>73.516000000000005</c:v>
                </c:pt>
                <c:pt idx="91">
                  <c:v>73.203000000000003</c:v>
                </c:pt>
                <c:pt idx="92">
                  <c:v>73.406000000000006</c:v>
                </c:pt>
                <c:pt idx="93">
                  <c:v>72.5</c:v>
                </c:pt>
                <c:pt idx="94">
                  <c:v>72.781000000000006</c:v>
                </c:pt>
                <c:pt idx="95">
                  <c:v>73.375</c:v>
                </c:pt>
                <c:pt idx="96">
                  <c:v>73.093999999999994</c:v>
                </c:pt>
                <c:pt idx="97">
                  <c:v>73.078000000000003</c:v>
                </c:pt>
                <c:pt idx="98">
                  <c:v>72.406000000000006</c:v>
                </c:pt>
                <c:pt idx="99">
                  <c:v>72.766000000000005</c:v>
                </c:pt>
                <c:pt idx="100">
                  <c:v>73.125</c:v>
                </c:pt>
                <c:pt idx="101">
                  <c:v>71.828000000000003</c:v>
                </c:pt>
                <c:pt idx="102">
                  <c:v>73.483999999999995</c:v>
                </c:pt>
                <c:pt idx="103">
                  <c:v>73.561999999999998</c:v>
                </c:pt>
                <c:pt idx="104">
                  <c:v>72.656000000000006</c:v>
                </c:pt>
                <c:pt idx="105">
                  <c:v>73.703000000000003</c:v>
                </c:pt>
                <c:pt idx="106">
                  <c:v>73.561999999999998</c:v>
                </c:pt>
                <c:pt idx="107">
                  <c:v>73.343999999999994</c:v>
                </c:pt>
                <c:pt idx="108">
                  <c:v>73.733999999999995</c:v>
                </c:pt>
                <c:pt idx="109">
                  <c:v>74.266000000000005</c:v>
                </c:pt>
                <c:pt idx="110">
                  <c:v>74.188000000000002</c:v>
                </c:pt>
                <c:pt idx="111">
                  <c:v>75.561999999999998</c:v>
                </c:pt>
                <c:pt idx="112">
                  <c:v>76.953000000000003</c:v>
                </c:pt>
                <c:pt idx="113">
                  <c:v>79.858999999999995</c:v>
                </c:pt>
                <c:pt idx="114">
                  <c:v>84</c:v>
                </c:pt>
                <c:pt idx="115">
                  <c:v>87.858999999999995</c:v>
                </c:pt>
                <c:pt idx="116">
                  <c:v>93.718999999999994</c:v>
                </c:pt>
                <c:pt idx="117">
                  <c:v>97.391000000000005</c:v>
                </c:pt>
                <c:pt idx="118">
                  <c:v>102.797</c:v>
                </c:pt>
                <c:pt idx="119">
                  <c:v>104.26600000000001</c:v>
                </c:pt>
                <c:pt idx="120">
                  <c:v>105.21899999999999</c:v>
                </c:pt>
                <c:pt idx="121">
                  <c:v>102.625</c:v>
                </c:pt>
                <c:pt idx="122">
                  <c:v>97.203000000000003</c:v>
                </c:pt>
                <c:pt idx="123">
                  <c:v>90.156000000000006</c:v>
                </c:pt>
                <c:pt idx="124">
                  <c:v>84.906000000000006</c:v>
                </c:pt>
                <c:pt idx="125">
                  <c:v>78.328000000000003</c:v>
                </c:pt>
                <c:pt idx="126">
                  <c:v>71.593999999999994</c:v>
                </c:pt>
                <c:pt idx="127">
                  <c:v>69.5</c:v>
                </c:pt>
                <c:pt idx="128">
                  <c:v>67.983999999999995</c:v>
                </c:pt>
                <c:pt idx="129">
                  <c:v>67.266000000000005</c:v>
                </c:pt>
                <c:pt idx="130">
                  <c:v>68.375</c:v>
                </c:pt>
                <c:pt idx="131">
                  <c:v>67.046999999999997</c:v>
                </c:pt>
                <c:pt idx="132">
                  <c:v>67.733999999999995</c:v>
                </c:pt>
                <c:pt idx="133">
                  <c:v>67.281000000000006</c:v>
                </c:pt>
                <c:pt idx="134">
                  <c:v>67.203000000000003</c:v>
                </c:pt>
                <c:pt idx="135">
                  <c:v>66.875</c:v>
                </c:pt>
                <c:pt idx="136">
                  <c:v>68.406000000000006</c:v>
                </c:pt>
                <c:pt idx="137">
                  <c:v>67.078000000000003</c:v>
                </c:pt>
                <c:pt idx="138">
                  <c:v>67.875</c:v>
                </c:pt>
                <c:pt idx="139">
                  <c:v>68.483999999999995</c:v>
                </c:pt>
                <c:pt idx="140">
                  <c:v>68.375</c:v>
                </c:pt>
                <c:pt idx="141">
                  <c:v>70.281000000000006</c:v>
                </c:pt>
                <c:pt idx="142">
                  <c:v>72.343999999999994</c:v>
                </c:pt>
                <c:pt idx="143">
                  <c:v>73.578000000000003</c:v>
                </c:pt>
                <c:pt idx="144">
                  <c:v>77.843999999999994</c:v>
                </c:pt>
                <c:pt idx="145">
                  <c:v>80.188000000000002</c:v>
                </c:pt>
                <c:pt idx="146">
                  <c:v>83.438000000000002</c:v>
                </c:pt>
                <c:pt idx="147">
                  <c:v>86.156000000000006</c:v>
                </c:pt>
                <c:pt idx="148">
                  <c:v>86.75</c:v>
                </c:pt>
                <c:pt idx="149">
                  <c:v>87.171999999999997</c:v>
                </c:pt>
                <c:pt idx="150">
                  <c:v>84.078000000000003</c:v>
                </c:pt>
                <c:pt idx="151">
                  <c:v>80.281000000000006</c:v>
                </c:pt>
                <c:pt idx="152">
                  <c:v>74.421999999999997</c:v>
                </c:pt>
                <c:pt idx="153">
                  <c:v>70.828000000000003</c:v>
                </c:pt>
                <c:pt idx="154">
                  <c:v>67.468999999999994</c:v>
                </c:pt>
                <c:pt idx="155">
                  <c:v>66.483999999999995</c:v>
                </c:pt>
                <c:pt idx="156">
                  <c:v>65.625</c:v>
                </c:pt>
                <c:pt idx="157">
                  <c:v>65.233999999999995</c:v>
                </c:pt>
                <c:pt idx="158">
                  <c:v>66.156000000000006</c:v>
                </c:pt>
                <c:pt idx="159">
                  <c:v>64.703000000000003</c:v>
                </c:pt>
                <c:pt idx="160">
                  <c:v>65.561999999999998</c:v>
                </c:pt>
                <c:pt idx="161">
                  <c:v>65.656000000000006</c:v>
                </c:pt>
                <c:pt idx="162">
                  <c:v>65.531000000000006</c:v>
                </c:pt>
                <c:pt idx="163">
                  <c:v>65.218999999999994</c:v>
                </c:pt>
                <c:pt idx="164">
                  <c:v>65.968999999999994</c:v>
                </c:pt>
                <c:pt idx="165">
                  <c:v>65.968999999999994</c:v>
                </c:pt>
                <c:pt idx="166">
                  <c:v>66.875</c:v>
                </c:pt>
                <c:pt idx="167">
                  <c:v>65.906000000000006</c:v>
                </c:pt>
                <c:pt idx="168">
                  <c:v>65.718999999999994</c:v>
                </c:pt>
                <c:pt idx="169">
                  <c:v>64.641000000000005</c:v>
                </c:pt>
                <c:pt idx="170">
                  <c:v>65.406000000000006</c:v>
                </c:pt>
                <c:pt idx="171">
                  <c:v>65.266000000000005</c:v>
                </c:pt>
                <c:pt idx="172">
                  <c:v>65.375</c:v>
                </c:pt>
                <c:pt idx="173">
                  <c:v>65.188000000000002</c:v>
                </c:pt>
                <c:pt idx="174">
                  <c:v>65.188000000000002</c:v>
                </c:pt>
                <c:pt idx="175">
                  <c:v>64.141000000000005</c:v>
                </c:pt>
                <c:pt idx="176">
                  <c:v>65.078000000000003</c:v>
                </c:pt>
                <c:pt idx="177">
                  <c:v>65.921999999999997</c:v>
                </c:pt>
                <c:pt idx="178">
                  <c:v>65.843999999999994</c:v>
                </c:pt>
                <c:pt idx="179">
                  <c:v>64.953000000000003</c:v>
                </c:pt>
                <c:pt idx="180">
                  <c:v>65.938000000000002</c:v>
                </c:pt>
                <c:pt idx="181">
                  <c:v>65.421999999999997</c:v>
                </c:pt>
                <c:pt idx="182">
                  <c:v>66.375</c:v>
                </c:pt>
                <c:pt idx="183">
                  <c:v>63.561999999999998</c:v>
                </c:pt>
                <c:pt idx="184">
                  <c:v>65.438000000000002</c:v>
                </c:pt>
                <c:pt idx="185">
                  <c:v>64.311999999999998</c:v>
                </c:pt>
                <c:pt idx="186">
                  <c:v>64.5</c:v>
                </c:pt>
                <c:pt idx="187">
                  <c:v>64.593999999999994</c:v>
                </c:pt>
                <c:pt idx="188">
                  <c:v>65.093999999999994</c:v>
                </c:pt>
                <c:pt idx="189">
                  <c:v>64.266000000000005</c:v>
                </c:pt>
                <c:pt idx="190">
                  <c:v>64.343999999999994</c:v>
                </c:pt>
                <c:pt idx="191">
                  <c:v>64.733999999999995</c:v>
                </c:pt>
                <c:pt idx="192">
                  <c:v>64.516000000000005</c:v>
                </c:pt>
                <c:pt idx="193">
                  <c:v>64.266000000000005</c:v>
                </c:pt>
                <c:pt idx="194">
                  <c:v>64.031000000000006</c:v>
                </c:pt>
                <c:pt idx="195">
                  <c:v>65.656000000000006</c:v>
                </c:pt>
                <c:pt idx="196">
                  <c:v>63.734000000000002</c:v>
                </c:pt>
                <c:pt idx="197">
                  <c:v>63.921999999999997</c:v>
                </c:pt>
                <c:pt idx="198">
                  <c:v>64.266000000000005</c:v>
                </c:pt>
                <c:pt idx="199">
                  <c:v>64.516000000000005</c:v>
                </c:pt>
                <c:pt idx="200">
                  <c:v>64.421999999999997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78.016775084825014</c:v>
                </c:pt>
                <c:pt idx="4">
                  <c:v>78.243920515974764</c:v>
                </c:pt>
                <c:pt idx="5">
                  <c:v>78.471092268489869</c:v>
                </c:pt>
                <c:pt idx="6">
                  <c:v>78.698287848340428</c:v>
                </c:pt>
                <c:pt idx="7">
                  <c:v>78.925503762791948</c:v>
                </c:pt>
                <c:pt idx="8">
                  <c:v>79.152735314814691</c:v>
                </c:pt>
                <c:pt idx="9">
                  <c:v>79.379976362623424</c:v>
                </c:pt>
                <c:pt idx="10">
                  <c:v>79.607219039105331</c:v>
                </c:pt>
                <c:pt idx="11">
                  <c:v>79.834453425270198</c:v>
                </c:pt>
                <c:pt idx="12">
                  <c:v>80.061667171284739</c:v>
                </c:pt>
                <c:pt idx="13">
                  <c:v>80.288845058270397</c:v>
                </c:pt>
                <c:pt idx="14">
                  <c:v>80.51596849415094</c:v>
                </c:pt>
                <c:pt idx="15">
                  <c:v>80.743014938012109</c:v>
                </c:pt>
                <c:pt idx="16">
                  <c:v>80.969957250795161</c:v>
                </c:pt>
                <c:pt idx="17">
                  <c:v>81.196762977770774</c:v>
                </c:pt>
                <c:pt idx="18">
                  <c:v>81.42339358388557</c:v>
                </c:pt>
                <c:pt idx="19">
                  <c:v>81.649803693365186</c:v>
                </c:pt>
                <c:pt idx="20">
                  <c:v>81.875940441204278</c:v>
                </c:pt>
                <c:pt idx="21">
                  <c:v>82.101743145134392</c:v>
                </c:pt>
                <c:pt idx="22">
                  <c:v>82.3271436824201</c:v>
                </c:pt>
                <c:pt idx="23">
                  <c:v>82.552068252990111</c:v>
                </c:pt>
                <c:pt idx="24">
                  <c:v>82.776441698364351</c:v>
                </c:pt>
                <c:pt idx="25">
                  <c:v>83.000196323514075</c:v>
                </c:pt>
                <c:pt idx="26">
                  <c:v>83.223288370063585</c:v>
                </c:pt>
                <c:pt idx="27">
                  <c:v>83.445727084097513</c:v>
                </c:pt>
                <c:pt idx="28">
                  <c:v>83.667623908341795</c:v>
                </c:pt>
                <c:pt idx="29">
                  <c:v>83.889272908918883</c:v>
                </c:pt>
                <c:pt idx="30">
                  <c:v>84.111278279817213</c:v>
                </c:pt>
                <c:pt idx="31">
                  <c:v>84.334750688437964</c:v>
                </c:pt>
                <c:pt idx="32">
                  <c:v>84.56160112655094</c:v>
                </c:pt>
                <c:pt idx="33">
                  <c:v>84.794968211850289</c:v>
                </c:pt>
                <c:pt idx="34">
                  <c:v>85.039821377295667</c:v>
                </c:pt>
                <c:pt idx="35">
                  <c:v>85.303786191420784</c:v>
                </c:pt>
                <c:pt idx="36">
                  <c:v>85.598236456292966</c:v>
                </c:pt>
                <c:pt idx="37">
                  <c:v>85.939687251929001</c:v>
                </c:pt>
                <c:pt idx="38">
                  <c:v>86.351499791622814</c:v>
                </c:pt>
                <c:pt idx="39">
                  <c:v>86.865869029737212</c:v>
                </c:pt>
                <c:pt idx="40">
                  <c:v>87.526005769605391</c:v>
                </c:pt>
                <c:pt idx="41">
                  <c:v>88.38834635981398</c:v>
                </c:pt>
                <c:pt idx="42">
                  <c:v>89.524528700506551</c:v>
                </c:pt>
                <c:pt idx="43">
                  <c:v>91.022772289206458</c:v>
                </c:pt>
                <c:pt idx="44">
                  <c:v>92.988207633965288</c:v>
                </c:pt>
                <c:pt idx="45">
                  <c:v>95.541637635844864</c:v>
                </c:pt>
                <c:pt idx="46">
                  <c:v>98.816205628786406</c:v>
                </c:pt>
                <c:pt idx="47">
                  <c:v>102.95151719617056</c:v>
                </c:pt>
                <c:pt idx="48">
                  <c:v>108.08493620300356</c:v>
                </c:pt>
                <c:pt idx="49">
                  <c:v>114.34005874551622</c:v>
                </c:pt>
                <c:pt idx="50">
                  <c:v>121.81275307328367</c:v>
                </c:pt>
                <c:pt idx="51">
                  <c:v>130.55560745282017</c:v>
                </c:pt>
                <c:pt idx="52">
                  <c:v>140.56209482948961</c:v>
                </c:pt>
                <c:pt idx="53">
                  <c:v>151.75215227530271</c:v>
                </c:pt>
                <c:pt idx="54">
                  <c:v>163.96096823976586</c:v>
                </c:pt>
                <c:pt idx="55">
                  <c:v>176.93168384034334</c:v>
                </c:pt>
                <c:pt idx="56">
                  <c:v>190.30689809975152</c:v>
                </c:pt>
                <c:pt idx="57">
                  <c:v>203.59398939977123</c:v>
                </c:pt>
                <c:pt idx="58">
                  <c:v>216.03784286928666</c:v>
                </c:pt>
                <c:pt idx="59">
                  <c:v>226.31470865344392</c:v>
                </c:pt>
                <c:pt idx="60">
                  <c:v>232.12067726119017</c:v>
                </c:pt>
                <c:pt idx="61">
                  <c:v>230.18512312667292</c:v>
                </c:pt>
                <c:pt idx="62">
                  <c:v>217.53771312547127</c:v>
                </c:pt>
                <c:pt idx="63">
                  <c:v>193.9693512039747</c:v>
                </c:pt>
                <c:pt idx="64">
                  <c:v>163.71114502714869</c:v>
                </c:pt>
                <c:pt idx="65">
                  <c:v>134.00527694501469</c:v>
                </c:pt>
                <c:pt idx="66">
                  <c:v>111.13015044936743</c:v>
                </c:pt>
                <c:pt idx="67">
                  <c:v>97.370860393185495</c:v>
                </c:pt>
                <c:pt idx="68">
                  <c:v>91.295705472725245</c:v>
                </c:pt>
                <c:pt idx="69">
                  <c:v>90.138209342767141</c:v>
                </c:pt>
                <c:pt idx="70">
                  <c:v>91.74323104132111</c:v>
                </c:pt>
                <c:pt idx="71">
                  <c:v>95.071211601516993</c:v>
                </c:pt>
                <c:pt idx="72">
                  <c:v>99.843338585441899</c:v>
                </c:pt>
                <c:pt idx="73">
                  <c:v>106.09241507902551</c:v>
                </c:pt>
                <c:pt idx="74">
                  <c:v>113.89613939180241</c:v>
                </c:pt>
                <c:pt idx="75">
                  <c:v>123.25510580628618</c:v>
                </c:pt>
                <c:pt idx="76">
                  <c:v>134.03248860827014</c:v>
                </c:pt>
                <c:pt idx="77">
                  <c:v>145.90607552760608</c:v>
                </c:pt>
                <c:pt idx="78">
                  <c:v>158.28941461830195</c:v>
                </c:pt>
                <c:pt idx="79">
                  <c:v>170.15844402579256</c:v>
                </c:pt>
                <c:pt idx="80">
                  <c:v>179.76563937803616</c:v>
                </c:pt>
                <c:pt idx="81">
                  <c:v>184.47840426471691</c:v>
                </c:pt>
                <c:pt idx="82">
                  <c:v>181.33601120057781</c:v>
                </c:pt>
                <c:pt idx="83">
                  <c:v>168.70951971486221</c:v>
                </c:pt>
                <c:pt idx="84">
                  <c:v>148.1791515815647</c:v>
                </c:pt>
                <c:pt idx="85">
                  <c:v>124.64420404940647</c:v>
                </c:pt>
                <c:pt idx="86">
                  <c:v>103.85351152650016</c:v>
                </c:pt>
                <c:pt idx="87">
                  <c:v>89.288278225617532</c:v>
                </c:pt>
                <c:pt idx="88">
                  <c:v>81.071729500735643</c:v>
                </c:pt>
                <c:pt idx="89">
                  <c:v>77.265694728058705</c:v>
                </c:pt>
                <c:pt idx="90">
                  <c:v>75.742451170056256</c:v>
                </c:pt>
                <c:pt idx="91">
                  <c:v>75.132242413356408</c:v>
                </c:pt>
                <c:pt idx="92">
                  <c:v>74.811801887578795</c:v>
                </c:pt>
                <c:pt idx="93">
                  <c:v>74.56831629708465</c:v>
                </c:pt>
                <c:pt idx="94">
                  <c:v>74.345594141346993</c:v>
                </c:pt>
                <c:pt idx="95">
                  <c:v>74.131844603614454</c:v>
                </c:pt>
                <c:pt idx="96">
                  <c:v>73.925040006097433</c:v>
                </c:pt>
                <c:pt idx="97">
                  <c:v>73.725079240640497</c:v>
                </c:pt>
                <c:pt idx="98">
                  <c:v>73.532615672546413</c:v>
                </c:pt>
                <c:pt idx="99">
                  <c:v>73.349233796270681</c:v>
                </c:pt>
                <c:pt idx="100">
                  <c:v>73.177998727795639</c:v>
                </c:pt>
                <c:pt idx="101">
                  <c:v>73.024296194745403</c:v>
                </c:pt>
                <c:pt idx="102">
                  <c:v>72.897008319408826</c:v>
                </c:pt>
                <c:pt idx="103">
                  <c:v>72.810053683862563</c:v>
                </c:pt>
                <c:pt idx="104">
                  <c:v>72.784251473128791</c:v>
                </c:pt>
                <c:pt idx="105">
                  <c:v>72.849352809318233</c:v>
                </c:pt>
                <c:pt idx="106">
                  <c:v>73.045919641358509</c:v>
                </c:pt>
                <c:pt idx="107">
                  <c:v>73.426540663400004</c:v>
                </c:pt>
                <c:pt idx="108">
                  <c:v>74.055695129883134</c:v>
                </c:pt>
                <c:pt idx="109">
                  <c:v>75.007470322634518</c:v>
                </c:pt>
                <c:pt idx="110">
                  <c:v>76.360370751397099</c:v>
                </c:pt>
                <c:pt idx="111">
                  <c:v>78.188645672585864</c:v>
                </c:pt>
                <c:pt idx="112">
                  <c:v>80.549793315282997</c:v>
                </c:pt>
                <c:pt idx="113">
                  <c:v>83.467856880330601</c:v>
                </c:pt>
                <c:pt idx="114">
                  <c:v>86.911454001890817</c:v>
                </c:pt>
                <c:pt idx="115">
                  <c:v>90.76461970213235</c:v>
                </c:pt>
                <c:pt idx="116">
                  <c:v>94.790190722015012</c:v>
                </c:pt>
                <c:pt idx="117">
                  <c:v>98.594649325328973</c:v>
                </c:pt>
                <c:pt idx="118">
                  <c:v>101.62213237302527</c:v>
                </c:pt>
                <c:pt idx="119">
                  <c:v>103.2220502180847</c:v>
                </c:pt>
                <c:pt idx="120">
                  <c:v>102.82115465596675</c:v>
                </c:pt>
                <c:pt idx="121">
                  <c:v>100.16626333993112</c:v>
                </c:pt>
                <c:pt idx="122">
                  <c:v>95.517444038317763</c:v>
                </c:pt>
                <c:pt idx="123">
                  <c:v>89.646263826234048</c:v>
                </c:pt>
                <c:pt idx="124">
                  <c:v>83.590170954582348</c:v>
                </c:pt>
                <c:pt idx="125">
                  <c:v>78.279686943297975</c:v>
                </c:pt>
                <c:pt idx="126">
                  <c:v>74.247952064760611</c:v>
                </c:pt>
                <c:pt idx="127">
                  <c:v>71.565030081045094</c:v>
                </c:pt>
                <c:pt idx="128">
                  <c:v>69.977324584611949</c:v>
                </c:pt>
                <c:pt idx="129">
                  <c:v>69.119158769084564</c:v>
                </c:pt>
                <c:pt idx="130">
                  <c:v>68.671208424226478</c:v>
                </c:pt>
                <c:pt idx="131">
                  <c:v>68.422175214866712</c:v>
                </c:pt>
                <c:pt idx="132">
                  <c:v>68.259954117223856</c:v>
                </c:pt>
                <c:pt idx="133">
                  <c:v>68.137639405014554</c:v>
                </c:pt>
                <c:pt idx="134">
                  <c:v>68.043939636103957</c:v>
                </c:pt>
                <c:pt idx="135">
                  <c:v>67.986749823826301</c:v>
                </c:pt>
                <c:pt idx="136">
                  <c:v>67.987397107674482</c:v>
                </c:pt>
                <c:pt idx="137">
                  <c:v>68.080644266031996</c:v>
                </c:pt>
                <c:pt idx="138">
                  <c:v>68.316549387478361</c:v>
                </c:pt>
                <c:pt idx="139">
                  <c:v>68.761359892677561</c:v>
                </c:pt>
                <c:pt idx="140">
                  <c:v>69.494945746054768</c:v>
                </c:pt>
                <c:pt idx="141">
                  <c:v>70.602173879380899</c:v>
                </c:pt>
                <c:pt idx="142">
                  <c:v>72.15561531635619</c:v>
                </c:pt>
                <c:pt idx="143">
                  <c:v>74.18770152339637</c:v>
                </c:pt>
                <c:pt idx="144">
                  <c:v>76.653087481820265</c:v>
                </c:pt>
                <c:pt idx="145">
                  <c:v>79.388283924158543</c:v>
                </c:pt>
                <c:pt idx="146">
                  <c:v>82.086086592855608</c:v>
                </c:pt>
                <c:pt idx="147">
                  <c:v>84.312173259115085</c:v>
                </c:pt>
                <c:pt idx="148">
                  <c:v>85.58824856864608</c:v>
                </c:pt>
                <c:pt idx="149">
                  <c:v>85.538121858133067</c:v>
                </c:pt>
                <c:pt idx="150">
                  <c:v>84.045603922521195</c:v>
                </c:pt>
                <c:pt idx="151">
                  <c:v>81.339266038434587</c:v>
                </c:pt>
                <c:pt idx="152">
                  <c:v>77.938881664193374</c:v>
                </c:pt>
                <c:pt idx="153">
                  <c:v>74.474749239678701</c:v>
                </c:pt>
                <c:pt idx="154">
                  <c:v>71.471748776785731</c:v>
                </c:pt>
                <c:pt idx="155">
                  <c:v>69.208911191657677</c:v>
                </c:pt>
                <c:pt idx="156">
                  <c:v>67.707827298416532</c:v>
                </c:pt>
                <c:pt idx="157">
                  <c:v>66.820588479168862</c:v>
                </c:pt>
                <c:pt idx="158">
                  <c:v>66.344141309072825</c:v>
                </c:pt>
                <c:pt idx="159">
                  <c:v>66.101771482910053</c:v>
                </c:pt>
                <c:pt idx="160">
                  <c:v>65.974282018583565</c:v>
                </c:pt>
                <c:pt idx="161">
                  <c:v>65.895408600970114</c:v>
                </c:pt>
                <c:pt idx="162">
                  <c:v>65.833913403713154</c:v>
                </c:pt>
                <c:pt idx="163">
                  <c:v>65.777082534332351</c:v>
                </c:pt>
                <c:pt idx="164">
                  <c:v>65.720368477669624</c:v>
                </c:pt>
                <c:pt idx="165">
                  <c:v>65.662299253336442</c:v>
                </c:pt>
                <c:pt idx="166">
                  <c:v>65.602417300400788</c:v>
                </c:pt>
                <c:pt idx="167">
                  <c:v>65.540573648822274</c:v>
                </c:pt>
                <c:pt idx="168">
                  <c:v>65.476718805886094</c:v>
                </c:pt>
                <c:pt idx="169">
                  <c:v>65.410846663349275</c:v>
                </c:pt>
                <c:pt idx="170">
                  <c:v>65.342978685561206</c:v>
                </c:pt>
                <c:pt idx="171">
                  <c:v>65.273157374281553</c:v>
                </c:pt>
                <c:pt idx="172">
                  <c:v>65.201441800058944</c:v>
                </c:pt>
                <c:pt idx="173">
                  <c:v>65.12790379874896</c:v>
                </c:pt>
                <c:pt idx="174">
                  <c:v>65.052624620916561</c:v>
                </c:pt>
                <c:pt idx="175">
                  <c:v>64.975692013593942</c:v>
                </c:pt>
                <c:pt idx="176">
                  <c:v>64.897197726031322</c:v>
                </c:pt>
                <c:pt idx="177">
                  <c:v>64.817235419671107</c:v>
                </c:pt>
                <c:pt idx="178">
                  <c:v>64.735898952395488</c:v>
                </c:pt>
                <c:pt idx="179">
                  <c:v>64.65328100080464</c:v>
                </c:pt>
                <c:pt idx="180">
                  <c:v>64.56947198135893</c:v>
                </c:pt>
                <c:pt idx="181">
                  <c:v>64.484559230833995</c:v>
                </c:pt>
                <c:pt idx="182">
                  <c:v>64.3986264079427</c:v>
                </c:pt>
                <c:pt idx="183">
                  <c:v>64.31175308055505</c:v>
                </c:pt>
                <c:pt idx="184">
                  <c:v>64.224014466210491</c:v>
                </c:pt>
                <c:pt idx="185">
                  <c:v>64.135481297203157</c:v>
                </c:pt>
                <c:pt idx="186">
                  <c:v>64.046219785165462</c:v>
                </c:pt>
                <c:pt idx="187">
                  <c:v>63.956291663599544</c:v>
                </c:pt>
                <c:pt idx="188">
                  <c:v>63.865754290095275</c:v>
                </c:pt>
                <c:pt idx="189">
                  <c:v>63.774660792963381</c:v>
                </c:pt>
                <c:pt idx="190">
                  <c:v>63.683060249670895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78.016775084820679</c:v>
                </c:pt>
                <c:pt idx="4">
                  <c:v>78.243920515962714</c:v>
                </c:pt>
                <c:pt idx="5">
                  <c:v>78.471092268456928</c:v>
                </c:pt>
                <c:pt idx="6">
                  <c:v>78.698287848251923</c:v>
                </c:pt>
                <c:pt idx="7">
                  <c:v>78.925503762558137</c:v>
                </c:pt>
                <c:pt idx="8">
                  <c:v>79.152735314207362</c:v>
                </c:pt>
                <c:pt idx="9">
                  <c:v>79.37997636107248</c:v>
                </c:pt>
                <c:pt idx="10">
                  <c:v>79.607219035211259</c:v>
                </c:pt>
                <c:pt idx="11">
                  <c:v>79.834453415657606</c:v>
                </c:pt>
                <c:pt idx="12">
                  <c:v>80.061667147955134</c:v>
                </c:pt>
                <c:pt idx="13">
                  <c:v>80.2888450026025</c:v>
                </c:pt>
                <c:pt idx="14">
                  <c:v>80.515968363554109</c:v>
                </c:pt>
                <c:pt idx="15">
                  <c:v>80.743014636787322</c:v>
                </c:pt>
                <c:pt idx="16">
                  <c:v>80.969956567703335</c:v>
                </c:pt>
                <c:pt idx="17">
                  <c:v>81.196761454778226</c:v>
                </c:pt>
                <c:pt idx="18">
                  <c:v>81.423390245421047</c:v>
                </c:pt>
                <c:pt idx="19">
                  <c:v>81.64979649844372</c:v>
                </c:pt>
                <c:pt idx="20">
                  <c:v>81.875925195915542</c:v>
                </c:pt>
                <c:pt idx="21">
                  <c:v>82.101711385495619</c:v>
                </c:pt>
                <c:pt idx="22">
                  <c:v>82.327078632651123</c:v>
                </c:pt>
                <c:pt idx="23">
                  <c:v>82.551937260539518</c:v>
                </c:pt>
                <c:pt idx="24">
                  <c:v>82.776182353842174</c:v>
                </c:pt>
                <c:pt idx="25">
                  <c:v>82.999691501603891</c:v>
                </c:pt>
                <c:pt idx="26">
                  <c:v>83.222322253303389</c:v>
                </c:pt>
                <c:pt idx="27">
                  <c:v>83.443909262157234</c:v>
                </c:pt>
                <c:pt idx="28">
                  <c:v>83.6642610902949</c:v>
                </c:pt>
                <c:pt idx="29">
                  <c:v>83.883156652253433</c:v>
                </c:pt>
                <c:pt idx="30">
                  <c:v>84.100341276628768</c:v>
                </c:pt>
                <c:pt idx="31">
                  <c:v>84.315522371168313</c:v>
                </c:pt>
                <c:pt idx="32">
                  <c:v>84.528364684680398</c:v>
                </c:pt>
                <c:pt idx="33">
                  <c:v>84.738485170559301</c:v>
                </c:pt>
                <c:pt idx="34">
                  <c:v>84.94544747226233</c:v>
                </c:pt>
                <c:pt idx="35">
                  <c:v>85.148756071609412</c:v>
                </c:pt>
                <c:pt idx="36">
                  <c:v>85.347850167238136</c:v>
                </c:pt>
                <c:pt idx="37">
                  <c:v>85.54209738388667</c:v>
                </c:pt>
                <c:pt idx="38">
                  <c:v>85.730787454259016</c:v>
                </c:pt>
                <c:pt idx="39">
                  <c:v>85.913126064719918</c:v>
                </c:pt>
                <c:pt idx="40">
                  <c:v>86.088229114257572</c:v>
                </c:pt>
                <c:pt idx="41">
                  <c:v>86.255117702709583</c:v>
                </c:pt>
                <c:pt idx="42">
                  <c:v>86.412714237925599</c:v>
                </c:pt>
                <c:pt idx="43">
                  <c:v>86.559840129807711</c:v>
                </c:pt>
                <c:pt idx="44">
                  <c:v>86.69521561781913</c:v>
                </c:pt>
                <c:pt idx="45">
                  <c:v>86.817462351281705</c:v>
                </c:pt>
                <c:pt idx="46">
                  <c:v>86.925109399870109</c:v>
                </c:pt>
                <c:pt idx="47">
                  <c:v>87.016603403839056</c:v>
                </c:pt>
                <c:pt idx="48">
                  <c:v>87.090323565912598</c:v>
                </c:pt>
                <c:pt idx="49">
                  <c:v>87.144602123824953</c:v>
                </c:pt>
                <c:pt idx="50">
                  <c:v>87.1777508080594</c:v>
                </c:pt>
                <c:pt idx="51">
                  <c:v>87.18809356874641</c:v>
                </c:pt>
                <c:pt idx="52">
                  <c:v>87.174005538748105</c:v>
                </c:pt>
                <c:pt idx="53">
                  <c:v>87.13395778454715</c:v>
                </c:pt>
                <c:pt idx="54">
                  <c:v>87.066566892608066</c:v>
                </c:pt>
                <c:pt idx="55">
                  <c:v>86.970647871965397</c:v>
                </c:pt>
                <c:pt idx="56">
                  <c:v>86.845268267380618</c:v>
                </c:pt>
                <c:pt idx="57">
                  <c:v>86.689800832489624</c:v>
                </c:pt>
                <c:pt idx="58">
                  <c:v>86.503971683483286</c:v>
                </c:pt>
                <c:pt idx="59">
                  <c:v>86.287900620838556</c:v>
                </c:pt>
                <c:pt idx="60">
                  <c:v>86.042130342280871</c:v>
                </c:pt>
                <c:pt idx="61">
                  <c:v>85.76764162562273</c:v>
                </c:pt>
                <c:pt idx="62">
                  <c:v>85.465852250356718</c:v>
                </c:pt>
                <c:pt idx="63">
                  <c:v>85.13859842019896</c:v>
                </c:pt>
                <c:pt idx="64">
                  <c:v>84.788098663811226</c:v>
                </c:pt>
                <c:pt idx="65">
                  <c:v>84.416901503422636</c:v>
                </c:pt>
                <c:pt idx="66">
                  <c:v>84.027819440626899</c:v>
                </c:pt>
                <c:pt idx="67">
                  <c:v>83.623852862694989</c:v>
                </c:pt>
                <c:pt idx="68">
                  <c:v>83.208108192903509</c:v>
                </c:pt>
                <c:pt idx="69">
                  <c:v>82.78371491287264</c:v>
                </c:pt>
                <c:pt idx="70">
                  <c:v>82.353745952037215</c:v>
                </c:pt>
                <c:pt idx="71">
                  <c:v>81.921145408840573</c:v>
                </c:pt>
                <c:pt idx="72">
                  <c:v>81.488666730611882</c:v>
                </c:pt>
                <c:pt idx="73">
                  <c:v>81.058823456625021</c:v>
                </c:pt>
                <c:pt idx="74">
                  <c:v>80.633853552687697</c:v>
                </c:pt>
                <c:pt idx="75">
                  <c:v>80.215697354661003</c:v>
                </c:pt>
                <c:pt idx="76">
                  <c:v>79.805988283691022</c:v>
                </c:pt>
                <c:pt idx="77">
                  <c:v>79.406054853207365</c:v>
                </c:pt>
                <c:pt idx="78">
                  <c:v>79.016932076580545</c:v>
                </c:pt>
                <c:pt idx="79">
                  <c:v>78.639380194023119</c:v>
                </c:pt>
                <c:pt idx="80">
                  <c:v>78.273908635577229</c:v>
                </c:pt>
                <c:pt idx="81">
                  <c:v>77.920803279677983</c:v>
                </c:pt>
                <c:pt idx="82">
                  <c:v>77.580155306389372</c:v>
                </c:pt>
                <c:pt idx="83">
                  <c:v>77.251890236862494</c:v>
                </c:pt>
                <c:pt idx="84">
                  <c:v>76.935796059101563</c:v>
                </c:pt>
                <c:pt idx="85">
                  <c:v>76.631549637155828</c:v>
                </c:pt>
                <c:pt idx="86">
                  <c:v>76.338740868017709</c:v>
                </c:pt>
                <c:pt idx="87">
                  <c:v>76.056894277568233</c:v>
                </c:pt>
                <c:pt idx="88">
                  <c:v>75.78548793012051</c:v>
                </c:pt>
                <c:pt idx="89">
                  <c:v>75.52396966638436</c:v>
                </c:pt>
                <c:pt idx="90">
                  <c:v>75.271770785934692</c:v>
                </c:pt>
                <c:pt idx="91">
                  <c:v>75.028317358054764</c:v>
                </c:pt>
                <c:pt idx="92">
                  <c:v>74.793039385279172</c:v>
                </c:pt>
                <c:pt idx="93">
                  <c:v>74.565378063091671</c:v>
                </c:pt>
                <c:pt idx="94">
                  <c:v>74.344791382490683</c:v>
                </c:pt>
                <c:pt idx="95">
                  <c:v>74.130758314197763</c:v>
                </c:pt>
                <c:pt idx="96">
                  <c:v>73.922781797973045</c:v>
                </c:pt>
                <c:pt idx="97">
                  <c:v>73.720390740820264</c:v>
                </c:pt>
                <c:pt idx="98">
                  <c:v>73.52314120607457</c:v>
                </c:pt>
                <c:pt idx="99">
                  <c:v>73.330616953106528</c:v>
                </c:pt>
                <c:pt idx="100">
                  <c:v>73.142429465768942</c:v>
                </c:pt>
                <c:pt idx="101">
                  <c:v>72.958217587484</c:v>
                </c:pt>
                <c:pt idx="102">
                  <c:v>72.777646862435617</c:v>
                </c:pt>
                <c:pt idx="103">
                  <c:v>72.600408665894719</c:v>
                </c:pt>
                <c:pt idx="104">
                  <c:v>72.42621919230352</c:v>
                </c:pt>
                <c:pt idx="105">
                  <c:v>72.254818357316267</c:v>
                </c:pt>
                <c:pt idx="106">
                  <c:v>72.085968659408877</c:v>
                </c:pt>
                <c:pt idx="107">
                  <c:v>71.919454037761056</c:v>
                </c:pt>
                <c:pt idx="108">
                  <c:v>71.755078755698037</c:v>
                </c:pt>
                <c:pt idx="109">
                  <c:v>71.592666332865889</c:v>
                </c:pt>
                <c:pt idx="110">
                  <c:v>71.432058544320526</c:v>
                </c:pt>
                <c:pt idx="111">
                  <c:v>71.273114500660299</c:v>
                </c:pt>
                <c:pt idx="112">
                  <c:v>71.115709820061568</c:v>
                </c:pt>
                <c:pt idx="113">
                  <c:v>70.959735900435149</c:v>
                </c:pt>
                <c:pt idx="114">
                  <c:v>70.805099297762084</c:v>
                </c:pt>
                <c:pt idx="115">
                  <c:v>70.651721214860189</c:v>
                </c:pt>
                <c:pt idx="116">
                  <c:v>70.499537103246794</c:v>
                </c:pt>
                <c:pt idx="117">
                  <c:v>70.348496379270628</c:v>
                </c:pt>
                <c:pt idx="118">
                  <c:v>70.198562254162738</c:v>
                </c:pt>
                <c:pt idx="119">
                  <c:v>70.049711675971238</c:v>
                </c:pt>
                <c:pt idx="120">
                  <c:v>69.901935379361475</c:v>
                </c:pt>
                <c:pt idx="121">
                  <c:v>69.755238036844617</c:v>
                </c:pt>
                <c:pt idx="122">
                  <c:v>69.609638501993402</c:v>
                </c:pt>
                <c:pt idx="123">
                  <c:v>69.465170131467886</c:v>
                </c:pt>
                <c:pt idx="124">
                  <c:v>69.321881168059505</c:v>
                </c:pt>
                <c:pt idx="125">
                  <c:v>69.179835161338232</c:v>
                </c:pt>
                <c:pt idx="126">
                  <c:v>69.039111395754475</c:v>
                </c:pt>
                <c:pt idx="127">
                  <c:v>68.899805288155562</c:v>
                </c:pt>
                <c:pt idx="128">
                  <c:v>68.762028707664953</c:v>
                </c:pt>
                <c:pt idx="129">
                  <c:v>68.625910160902237</c:v>
                </c:pt>
                <c:pt idx="130">
                  <c:v>68.491594774926043</c:v>
                </c:pt>
                <c:pt idx="131">
                  <c:v>68.359243999626614</c:v>
                </c:pt>
                <c:pt idx="132">
                  <c:v>68.229034941420238</c:v>
                </c:pt>
                <c:pt idx="133">
                  <c:v>68.101159232186319</c:v>
                </c:pt>
                <c:pt idx="134">
                  <c:v>67.975821332968877</c:v>
                </c:pt>
                <c:pt idx="135">
                  <c:v>67.853236172923445</c:v>
                </c:pt>
                <c:pt idx="136">
                  <c:v>67.733626032476977</c:v>
                </c:pt>
                <c:pt idx="137">
                  <c:v>67.617216597945159</c:v>
                </c:pt>
                <c:pt idx="138">
                  <c:v>67.504232145019031</c:v>
                </c:pt>
                <c:pt idx="139">
                  <c:v>67.394889852141233</c:v>
                </c:pt>
                <c:pt idx="140">
                  <c:v>67.289393302344678</c:v>
                </c:pt>
                <c:pt idx="141">
                  <c:v>67.187925302522444</c:v>
                </c:pt>
                <c:pt idx="142">
                  <c:v>67.090640229101155</c:v>
                </c:pt>
                <c:pt idx="143">
                  <c:v>66.997656192962666</c:v>
                </c:pt>
                <c:pt idx="144">
                  <c:v>66.909047395912381</c:v>
                </c:pt>
                <c:pt idx="145">
                  <c:v>66.824837115643277</c:v>
                </c:pt>
                <c:pt idx="146">
                  <c:v>66.744991794546195</c:v>
                </c:pt>
                <c:pt idx="147">
                  <c:v>66.66941670902041</c:v>
                </c:pt>
                <c:pt idx="148">
                  <c:v>66.597953651945517</c:v>
                </c:pt>
                <c:pt idx="149">
                  <c:v>66.530380968295361</c:v>
                </c:pt>
                <c:pt idx="150">
                  <c:v>66.4664161456176</c:v>
                </c:pt>
                <c:pt idx="151">
                  <c:v>66.405720987641359</c:v>
                </c:pt>
                <c:pt idx="152">
                  <c:v>66.347909207605724</c:v>
                </c:pt>
                <c:pt idx="153">
                  <c:v>66.292556089541776</c:v>
                </c:pt>
                <c:pt idx="154">
                  <c:v>66.239209703413351</c:v>
                </c:pt>
                <c:pt idx="155">
                  <c:v>66.18740304378079</c:v>
                </c:pt>
                <c:pt idx="156">
                  <c:v>66.136666405348649</c:v>
                </c:pt>
                <c:pt idx="157">
                  <c:v>66.08653931764421</c:v>
                </c:pt>
                <c:pt idx="158">
                  <c:v>66.03658143114518</c:v>
                </c:pt>
                <c:pt idx="159">
                  <c:v>65.986381866329708</c:v>
                </c:pt>
                <c:pt idx="160">
                  <c:v>65.935566687763128</c:v>
                </c:pt>
                <c:pt idx="161">
                  <c:v>65.883804327736627</c:v>
                </c:pt>
                <c:pt idx="162">
                  <c:v>65.830808939583207</c:v>
                </c:pt>
                <c:pt idx="163">
                  <c:v>65.776341794825271</c:v>
                </c:pt>
                <c:pt idx="164">
                  <c:v>65.720210941196797</c:v>
                </c:pt>
                <c:pt idx="165">
                  <c:v>65.662269406303736</c:v>
                </c:pt>
                <c:pt idx="166">
                  <c:v>65.602412265079778</c:v>
                </c:pt>
                <c:pt idx="167">
                  <c:v>65.540572892705924</c:v>
                </c:pt>
                <c:pt idx="168">
                  <c:v>65.476718704858882</c:v>
                </c:pt>
                <c:pt idx="169">
                  <c:v>65.410846651341885</c:v>
                </c:pt>
                <c:pt idx="170">
                  <c:v>65.342978684292078</c:v>
                </c:pt>
                <c:pt idx="171">
                  <c:v>65.273157374162281</c:v>
                </c:pt>
                <c:pt idx="172">
                  <c:v>65.201441800048983</c:v>
                </c:pt>
                <c:pt idx="173">
                  <c:v>65.127903798748221</c:v>
                </c:pt>
                <c:pt idx="174">
                  <c:v>65.052624620916518</c:v>
                </c:pt>
                <c:pt idx="175">
                  <c:v>64.975692013593942</c:v>
                </c:pt>
                <c:pt idx="176">
                  <c:v>64.897197726031322</c:v>
                </c:pt>
                <c:pt idx="177">
                  <c:v>64.817235419671107</c:v>
                </c:pt>
                <c:pt idx="178">
                  <c:v>64.735898952395488</c:v>
                </c:pt>
                <c:pt idx="179">
                  <c:v>64.65328100080464</c:v>
                </c:pt>
                <c:pt idx="180">
                  <c:v>64.56947198135893</c:v>
                </c:pt>
                <c:pt idx="181">
                  <c:v>64.484559230833995</c:v>
                </c:pt>
                <c:pt idx="182">
                  <c:v>64.3986264079427</c:v>
                </c:pt>
                <c:pt idx="183">
                  <c:v>64.31175308055505</c:v>
                </c:pt>
                <c:pt idx="184">
                  <c:v>64.224014466210491</c:v>
                </c:pt>
                <c:pt idx="185">
                  <c:v>64.135481297203157</c:v>
                </c:pt>
                <c:pt idx="186">
                  <c:v>64.046219785165462</c:v>
                </c:pt>
                <c:pt idx="187">
                  <c:v>63.956291663599544</c:v>
                </c:pt>
                <c:pt idx="188">
                  <c:v>63.865754290095275</c:v>
                </c:pt>
                <c:pt idx="189">
                  <c:v>63.774660792963381</c:v>
                </c:pt>
                <c:pt idx="190">
                  <c:v>63.683060249670895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A!$M$28:$M$228</c:f>
              <c:numCache>
                <c:formatCode>General</c:formatCode>
                <c:ptCount val="201"/>
                <c:pt idx="0">
                  <c:v>80.593999999999994</c:v>
                </c:pt>
                <c:pt idx="1">
                  <c:v>80.141000000000005</c:v>
                </c:pt>
                <c:pt idx="2">
                  <c:v>79.438000000000002</c:v>
                </c:pt>
                <c:pt idx="3">
                  <c:v>79</c:v>
                </c:pt>
                <c:pt idx="4">
                  <c:v>79.438000000000002</c:v>
                </c:pt>
                <c:pt idx="5">
                  <c:v>78.608999999999995</c:v>
                </c:pt>
                <c:pt idx="6">
                  <c:v>78.968999999999994</c:v>
                </c:pt>
                <c:pt idx="7">
                  <c:v>79.468999999999994</c:v>
                </c:pt>
                <c:pt idx="8">
                  <c:v>78.671999999999997</c:v>
                </c:pt>
                <c:pt idx="9">
                  <c:v>79.203000000000003</c:v>
                </c:pt>
                <c:pt idx="10">
                  <c:v>78.421999999999997</c:v>
                </c:pt>
                <c:pt idx="11">
                  <c:v>79.093999999999994</c:v>
                </c:pt>
                <c:pt idx="12">
                  <c:v>79.766000000000005</c:v>
                </c:pt>
                <c:pt idx="13">
                  <c:v>79.858999999999995</c:v>
                </c:pt>
                <c:pt idx="14">
                  <c:v>79.781000000000006</c:v>
                </c:pt>
                <c:pt idx="15">
                  <c:v>78.781000000000006</c:v>
                </c:pt>
                <c:pt idx="16">
                  <c:v>80.516000000000005</c:v>
                </c:pt>
                <c:pt idx="17">
                  <c:v>79.688000000000002</c:v>
                </c:pt>
                <c:pt idx="18">
                  <c:v>79.75</c:v>
                </c:pt>
                <c:pt idx="19">
                  <c:v>79.531000000000006</c:v>
                </c:pt>
                <c:pt idx="20">
                  <c:v>80.593999999999994</c:v>
                </c:pt>
                <c:pt idx="21">
                  <c:v>80.531000000000006</c:v>
                </c:pt>
                <c:pt idx="22">
                  <c:v>80.578000000000003</c:v>
                </c:pt>
                <c:pt idx="23">
                  <c:v>79.781000000000006</c:v>
                </c:pt>
                <c:pt idx="24">
                  <c:v>80.375</c:v>
                </c:pt>
                <c:pt idx="25">
                  <c:v>80.125</c:v>
                </c:pt>
                <c:pt idx="26">
                  <c:v>80.718999999999994</c:v>
                </c:pt>
                <c:pt idx="27">
                  <c:v>81.141000000000005</c:v>
                </c:pt>
                <c:pt idx="28">
                  <c:v>80.391000000000005</c:v>
                </c:pt>
                <c:pt idx="29">
                  <c:v>81.733999999999995</c:v>
                </c:pt>
                <c:pt idx="30">
                  <c:v>81.531000000000006</c:v>
                </c:pt>
                <c:pt idx="31">
                  <c:v>83.421999999999997</c:v>
                </c:pt>
                <c:pt idx="32">
                  <c:v>82.578000000000003</c:v>
                </c:pt>
                <c:pt idx="33">
                  <c:v>83.671999999999997</c:v>
                </c:pt>
                <c:pt idx="34">
                  <c:v>84.281000000000006</c:v>
                </c:pt>
                <c:pt idx="35">
                  <c:v>84.921999999999997</c:v>
                </c:pt>
                <c:pt idx="36">
                  <c:v>85.656000000000006</c:v>
                </c:pt>
                <c:pt idx="37">
                  <c:v>85.718999999999994</c:v>
                </c:pt>
                <c:pt idx="38">
                  <c:v>87.046999999999997</c:v>
                </c:pt>
                <c:pt idx="39">
                  <c:v>87.281000000000006</c:v>
                </c:pt>
                <c:pt idx="40">
                  <c:v>87.608999999999995</c:v>
                </c:pt>
                <c:pt idx="41">
                  <c:v>88.483999999999995</c:v>
                </c:pt>
                <c:pt idx="42">
                  <c:v>88.718999999999994</c:v>
                </c:pt>
                <c:pt idx="43">
                  <c:v>91.438000000000002</c:v>
                </c:pt>
                <c:pt idx="44">
                  <c:v>92.546999999999997</c:v>
                </c:pt>
                <c:pt idx="45">
                  <c:v>95.718999999999994</c:v>
                </c:pt>
                <c:pt idx="46">
                  <c:v>97.233999999999995</c:v>
                </c:pt>
                <c:pt idx="47">
                  <c:v>101.73399999999999</c:v>
                </c:pt>
                <c:pt idx="48">
                  <c:v>106.25</c:v>
                </c:pt>
                <c:pt idx="49">
                  <c:v>110.98399999999999</c:v>
                </c:pt>
                <c:pt idx="50">
                  <c:v>119.062</c:v>
                </c:pt>
                <c:pt idx="51">
                  <c:v>130.28100000000001</c:v>
                </c:pt>
                <c:pt idx="52">
                  <c:v>141.078</c:v>
                </c:pt>
                <c:pt idx="53">
                  <c:v>155.18799999999999</c:v>
                </c:pt>
                <c:pt idx="54">
                  <c:v>169.453</c:v>
                </c:pt>
                <c:pt idx="55">
                  <c:v>184.65600000000001</c:v>
                </c:pt>
                <c:pt idx="56">
                  <c:v>196.96899999999999</c:v>
                </c:pt>
                <c:pt idx="57">
                  <c:v>206.23400000000001</c:v>
                </c:pt>
                <c:pt idx="58">
                  <c:v>214.172</c:v>
                </c:pt>
                <c:pt idx="59">
                  <c:v>217.797</c:v>
                </c:pt>
                <c:pt idx="60">
                  <c:v>219.422</c:v>
                </c:pt>
                <c:pt idx="61">
                  <c:v>218.09399999999999</c:v>
                </c:pt>
                <c:pt idx="62">
                  <c:v>214.375</c:v>
                </c:pt>
                <c:pt idx="63">
                  <c:v>203.422</c:v>
                </c:pt>
                <c:pt idx="64">
                  <c:v>181.23400000000001</c:v>
                </c:pt>
                <c:pt idx="65">
                  <c:v>146.125</c:v>
                </c:pt>
                <c:pt idx="66">
                  <c:v>104.48399999999999</c:v>
                </c:pt>
                <c:pt idx="67">
                  <c:v>84.703000000000003</c:v>
                </c:pt>
                <c:pt idx="68">
                  <c:v>81.203000000000003</c:v>
                </c:pt>
                <c:pt idx="69">
                  <c:v>80.671999999999997</c:v>
                </c:pt>
                <c:pt idx="70">
                  <c:v>83.358999999999995</c:v>
                </c:pt>
                <c:pt idx="71">
                  <c:v>86.078000000000003</c:v>
                </c:pt>
                <c:pt idx="72">
                  <c:v>93.093999999999994</c:v>
                </c:pt>
                <c:pt idx="73">
                  <c:v>99.983999999999995</c:v>
                </c:pt>
                <c:pt idx="74">
                  <c:v>109.26600000000001</c:v>
                </c:pt>
                <c:pt idx="75">
                  <c:v>121.23399999999999</c:v>
                </c:pt>
                <c:pt idx="76">
                  <c:v>133.56200000000001</c:v>
                </c:pt>
                <c:pt idx="77">
                  <c:v>146.672</c:v>
                </c:pt>
                <c:pt idx="78">
                  <c:v>157.547</c:v>
                </c:pt>
                <c:pt idx="79">
                  <c:v>167.56200000000001</c:v>
                </c:pt>
                <c:pt idx="80">
                  <c:v>174.03100000000001</c:v>
                </c:pt>
                <c:pt idx="81">
                  <c:v>178.23400000000001</c:v>
                </c:pt>
                <c:pt idx="82">
                  <c:v>179.422</c:v>
                </c:pt>
                <c:pt idx="83">
                  <c:v>177.125</c:v>
                </c:pt>
                <c:pt idx="84">
                  <c:v>166.23400000000001</c:v>
                </c:pt>
                <c:pt idx="85">
                  <c:v>145.75</c:v>
                </c:pt>
                <c:pt idx="86">
                  <c:v>111.39100000000001</c:v>
                </c:pt>
                <c:pt idx="87">
                  <c:v>82.578000000000003</c:v>
                </c:pt>
                <c:pt idx="88">
                  <c:v>73.156000000000006</c:v>
                </c:pt>
                <c:pt idx="89">
                  <c:v>72.968999999999994</c:v>
                </c:pt>
                <c:pt idx="90">
                  <c:v>72.281000000000006</c:v>
                </c:pt>
                <c:pt idx="91">
                  <c:v>72.921999999999997</c:v>
                </c:pt>
                <c:pt idx="92">
                  <c:v>72.688000000000002</c:v>
                </c:pt>
                <c:pt idx="93">
                  <c:v>73.483999999999995</c:v>
                </c:pt>
                <c:pt idx="94">
                  <c:v>71.5</c:v>
                </c:pt>
                <c:pt idx="95">
                  <c:v>72.453000000000003</c:v>
                </c:pt>
                <c:pt idx="96">
                  <c:v>71.656000000000006</c:v>
                </c:pt>
                <c:pt idx="97">
                  <c:v>72.046999999999997</c:v>
                </c:pt>
                <c:pt idx="98">
                  <c:v>72.578000000000003</c:v>
                </c:pt>
                <c:pt idx="99">
                  <c:v>73.156000000000006</c:v>
                </c:pt>
                <c:pt idx="100">
                  <c:v>72.108999999999995</c:v>
                </c:pt>
                <c:pt idx="101">
                  <c:v>73.328000000000003</c:v>
                </c:pt>
                <c:pt idx="102">
                  <c:v>71.968999999999994</c:v>
                </c:pt>
                <c:pt idx="103">
                  <c:v>73</c:v>
                </c:pt>
                <c:pt idx="104">
                  <c:v>72.796999999999997</c:v>
                </c:pt>
                <c:pt idx="105">
                  <c:v>73.203000000000003</c:v>
                </c:pt>
                <c:pt idx="106">
                  <c:v>73.656000000000006</c:v>
                </c:pt>
                <c:pt idx="107">
                  <c:v>73.578000000000003</c:v>
                </c:pt>
                <c:pt idx="108">
                  <c:v>73.688000000000002</c:v>
                </c:pt>
                <c:pt idx="109">
                  <c:v>73.983999999999995</c:v>
                </c:pt>
                <c:pt idx="110">
                  <c:v>73.343999999999994</c:v>
                </c:pt>
                <c:pt idx="111">
                  <c:v>75.218999999999994</c:v>
                </c:pt>
                <c:pt idx="112">
                  <c:v>76.811999999999998</c:v>
                </c:pt>
                <c:pt idx="113">
                  <c:v>79.328000000000003</c:v>
                </c:pt>
                <c:pt idx="114">
                  <c:v>82.358999999999995</c:v>
                </c:pt>
                <c:pt idx="115">
                  <c:v>87.593999999999994</c:v>
                </c:pt>
                <c:pt idx="116">
                  <c:v>92.718999999999994</c:v>
                </c:pt>
                <c:pt idx="117">
                  <c:v>98.171999999999997</c:v>
                </c:pt>
                <c:pt idx="118">
                  <c:v>102.953</c:v>
                </c:pt>
                <c:pt idx="119">
                  <c:v>105.89100000000001</c:v>
                </c:pt>
                <c:pt idx="120">
                  <c:v>106.85899999999999</c:v>
                </c:pt>
                <c:pt idx="121">
                  <c:v>106.35899999999999</c:v>
                </c:pt>
                <c:pt idx="122">
                  <c:v>101.953</c:v>
                </c:pt>
                <c:pt idx="123">
                  <c:v>96.906000000000006</c:v>
                </c:pt>
                <c:pt idx="124">
                  <c:v>90.625</c:v>
                </c:pt>
                <c:pt idx="125">
                  <c:v>82.906000000000006</c:v>
                </c:pt>
                <c:pt idx="126">
                  <c:v>76.343999999999994</c:v>
                </c:pt>
                <c:pt idx="127">
                  <c:v>71.188000000000002</c:v>
                </c:pt>
                <c:pt idx="128">
                  <c:v>68.358999999999995</c:v>
                </c:pt>
                <c:pt idx="129">
                  <c:v>67.391000000000005</c:v>
                </c:pt>
                <c:pt idx="130">
                  <c:v>67.343999999999994</c:v>
                </c:pt>
                <c:pt idx="131">
                  <c:v>67.438000000000002</c:v>
                </c:pt>
                <c:pt idx="132">
                  <c:v>67.811999999999998</c:v>
                </c:pt>
                <c:pt idx="133">
                  <c:v>66.781000000000006</c:v>
                </c:pt>
                <c:pt idx="134">
                  <c:v>66.843999999999994</c:v>
                </c:pt>
                <c:pt idx="135">
                  <c:v>67.108999999999995</c:v>
                </c:pt>
                <c:pt idx="136">
                  <c:v>67.5</c:v>
                </c:pt>
                <c:pt idx="137">
                  <c:v>67.375</c:v>
                </c:pt>
                <c:pt idx="138">
                  <c:v>67.671999999999997</c:v>
                </c:pt>
                <c:pt idx="139">
                  <c:v>68.016000000000005</c:v>
                </c:pt>
                <c:pt idx="140">
                  <c:v>68.188000000000002</c:v>
                </c:pt>
                <c:pt idx="141">
                  <c:v>69.281000000000006</c:v>
                </c:pt>
                <c:pt idx="142">
                  <c:v>70.608999999999995</c:v>
                </c:pt>
                <c:pt idx="143">
                  <c:v>72.671999999999997</c:v>
                </c:pt>
                <c:pt idx="144">
                  <c:v>74.953000000000003</c:v>
                </c:pt>
                <c:pt idx="145">
                  <c:v>79.188000000000002</c:v>
                </c:pt>
                <c:pt idx="146">
                  <c:v>82.546999999999997</c:v>
                </c:pt>
                <c:pt idx="147">
                  <c:v>85.968999999999994</c:v>
                </c:pt>
                <c:pt idx="148">
                  <c:v>87.703000000000003</c:v>
                </c:pt>
                <c:pt idx="149">
                  <c:v>88.421999999999997</c:v>
                </c:pt>
                <c:pt idx="150">
                  <c:v>87.578000000000003</c:v>
                </c:pt>
                <c:pt idx="151">
                  <c:v>84.828000000000003</c:v>
                </c:pt>
                <c:pt idx="152">
                  <c:v>80.578000000000003</c:v>
                </c:pt>
                <c:pt idx="153">
                  <c:v>73.578000000000003</c:v>
                </c:pt>
                <c:pt idx="154">
                  <c:v>69.483999999999995</c:v>
                </c:pt>
                <c:pt idx="155">
                  <c:v>65.875</c:v>
                </c:pt>
                <c:pt idx="156">
                  <c:v>64.25</c:v>
                </c:pt>
                <c:pt idx="157">
                  <c:v>64.733999999999995</c:v>
                </c:pt>
                <c:pt idx="158">
                  <c:v>65.468999999999994</c:v>
                </c:pt>
                <c:pt idx="159">
                  <c:v>65.608999999999995</c:v>
                </c:pt>
                <c:pt idx="160">
                  <c:v>65.016000000000005</c:v>
                </c:pt>
                <c:pt idx="161">
                  <c:v>64.483999999999995</c:v>
                </c:pt>
                <c:pt idx="162">
                  <c:v>65.25</c:v>
                </c:pt>
                <c:pt idx="163">
                  <c:v>64.5</c:v>
                </c:pt>
                <c:pt idx="164">
                  <c:v>64.218999999999994</c:v>
                </c:pt>
                <c:pt idx="165">
                  <c:v>65.358999999999995</c:v>
                </c:pt>
                <c:pt idx="166">
                  <c:v>65.046999999999997</c:v>
                </c:pt>
                <c:pt idx="167">
                  <c:v>64.546999999999997</c:v>
                </c:pt>
                <c:pt idx="168">
                  <c:v>64.468999999999994</c:v>
                </c:pt>
                <c:pt idx="169">
                  <c:v>64.688000000000002</c:v>
                </c:pt>
                <c:pt idx="170">
                  <c:v>63.671999999999997</c:v>
                </c:pt>
                <c:pt idx="171">
                  <c:v>64.983999999999995</c:v>
                </c:pt>
                <c:pt idx="172">
                  <c:v>64.781000000000006</c:v>
                </c:pt>
                <c:pt idx="173">
                  <c:v>63.875</c:v>
                </c:pt>
                <c:pt idx="174">
                  <c:v>64.921999999999997</c:v>
                </c:pt>
                <c:pt idx="175">
                  <c:v>63.311999999999998</c:v>
                </c:pt>
                <c:pt idx="176">
                  <c:v>64.031000000000006</c:v>
                </c:pt>
                <c:pt idx="177">
                  <c:v>63.844000000000001</c:v>
                </c:pt>
                <c:pt idx="178">
                  <c:v>64.641000000000005</c:v>
                </c:pt>
                <c:pt idx="179">
                  <c:v>63.765999999999998</c:v>
                </c:pt>
                <c:pt idx="180">
                  <c:v>62.561999999999998</c:v>
                </c:pt>
                <c:pt idx="181">
                  <c:v>63.296999999999997</c:v>
                </c:pt>
                <c:pt idx="182">
                  <c:v>63.796999999999997</c:v>
                </c:pt>
                <c:pt idx="183">
                  <c:v>63.984000000000002</c:v>
                </c:pt>
                <c:pt idx="184">
                  <c:v>63.594000000000001</c:v>
                </c:pt>
                <c:pt idx="185">
                  <c:v>63.780999999999999</c:v>
                </c:pt>
                <c:pt idx="186">
                  <c:v>62.390999999999998</c:v>
                </c:pt>
                <c:pt idx="187">
                  <c:v>64.5</c:v>
                </c:pt>
                <c:pt idx="188">
                  <c:v>63.515999999999998</c:v>
                </c:pt>
                <c:pt idx="189">
                  <c:v>63.780999999999999</c:v>
                </c:pt>
                <c:pt idx="190">
                  <c:v>63.969000000000001</c:v>
                </c:pt>
                <c:pt idx="191">
                  <c:v>63.296999999999997</c:v>
                </c:pt>
                <c:pt idx="192">
                  <c:v>64.266000000000005</c:v>
                </c:pt>
                <c:pt idx="193">
                  <c:v>63.390999999999998</c:v>
                </c:pt>
                <c:pt idx="194">
                  <c:v>62.578000000000003</c:v>
                </c:pt>
                <c:pt idx="195">
                  <c:v>62.655999999999999</c:v>
                </c:pt>
                <c:pt idx="196">
                  <c:v>62.375</c:v>
                </c:pt>
                <c:pt idx="197">
                  <c:v>62.515999999999998</c:v>
                </c:pt>
                <c:pt idx="198">
                  <c:v>62.655999999999999</c:v>
                </c:pt>
                <c:pt idx="199">
                  <c:v>61.890999999999998</c:v>
                </c:pt>
                <c:pt idx="200">
                  <c:v>62.984000000000002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76.645985989048256</c:v>
                </c:pt>
                <c:pt idx="4">
                  <c:v>76.914401221542263</c:v>
                </c:pt>
                <c:pt idx="5">
                  <c:v>77.18283506006442</c:v>
                </c:pt>
                <c:pt idx="6">
                  <c:v>77.451283721421774</c:v>
                </c:pt>
                <c:pt idx="7">
                  <c:v>77.719742224768055</c:v>
                </c:pt>
                <c:pt idx="8">
                  <c:v>77.988204156882006</c:v>
                </c:pt>
                <c:pt idx="9">
                  <c:v>78.25666139849686</c:v>
                </c:pt>
                <c:pt idx="10">
                  <c:v>78.525103805898254</c:v>
                </c:pt>
                <c:pt idx="11">
                  <c:v>78.793518841325906</c:v>
                </c:pt>
                <c:pt idx="12">
                  <c:v>79.061891145077027</c:v>
                </c:pt>
                <c:pt idx="13">
                  <c:v>79.330202041770974</c:v>
                </c:pt>
                <c:pt idx="14">
                  <c:v>79.598428973290126</c:v>
                </c:pt>
                <c:pt idx="15">
                  <c:v>79.866544852058155</c:v>
                </c:pt>
                <c:pt idx="16">
                  <c:v>80.134517331678566</c:v>
                </c:pt>
                <c:pt idx="17">
                  <c:v>80.402307999619467</c:v>
                </c:pt>
                <c:pt idx="18">
                  <c:v>80.669871512351136</c:v>
                </c:pt>
                <c:pt idx="19">
                  <c:v>80.937154723689147</c:v>
                </c:pt>
                <c:pt idx="20">
                  <c:v>81.204095913235577</c:v>
                </c:pt>
                <c:pt idx="21">
                  <c:v>81.470624322149902</c:v>
                </c:pt>
                <c:pt idx="22">
                  <c:v>81.736660377391743</c:v>
                </c:pt>
                <c:pt idx="23">
                  <c:v>82.00211727831126</c:v>
                </c:pt>
                <c:pt idx="24">
                  <c:v>82.266905098063702</c:v>
                </c:pt>
                <c:pt idx="25">
                  <c:v>82.530939311862511</c:v>
                </c:pt>
                <c:pt idx="26">
                  <c:v>82.794156832549007</c:v>
                </c:pt>
                <c:pt idx="27">
                  <c:v>83.056544372941929</c:v>
                </c:pt>
                <c:pt idx="28">
                  <c:v>83.318186451024147</c:v>
                </c:pt>
                <c:pt idx="29">
                  <c:v>83.579343797649926</c:v>
                </c:pt>
                <c:pt idx="30">
                  <c:v>83.840577463051574</c:v>
                </c:pt>
                <c:pt idx="31">
                  <c:v>84.102939574593393</c:v>
                </c:pt>
                <c:pt idx="32">
                  <c:v>84.368258270623699</c:v>
                </c:pt>
                <c:pt idx="33">
                  <c:v>84.639551247444089</c:v>
                </c:pt>
                <c:pt idx="34">
                  <c:v>84.921608497130109</c:v>
                </c:pt>
                <c:pt idx="35">
                  <c:v>85.221788388674824</c:v>
                </c:pt>
                <c:pt idx="36">
                  <c:v>85.551069692751994</c:v>
                </c:pt>
                <c:pt idx="37">
                  <c:v>85.925392198793872</c:v>
                </c:pt>
                <c:pt idx="38">
                  <c:v>86.367296514781302</c:v>
                </c:pt>
                <c:pt idx="39">
                  <c:v>86.90783590905977</c:v>
                </c:pt>
                <c:pt idx="40">
                  <c:v>87.588677140590022</c:v>
                </c:pt>
                <c:pt idx="41">
                  <c:v>88.464232900903312</c:v>
                </c:pt>
                <c:pt idx="42">
                  <c:v>89.603579199347735</c:v>
                </c:pt>
                <c:pt idx="43">
                  <c:v>91.091815155999655</c:v>
                </c:pt>
                <c:pt idx="44">
                  <c:v>93.030434341686373</c:v>
                </c:pt>
                <c:pt idx="45">
                  <c:v>95.53621565664659</c:v>
                </c:pt>
                <c:pt idx="46">
                  <c:v>98.738131286732951</c:v>
                </c:pt>
                <c:pt idx="47">
                  <c:v>102.77183359439096</c:v>
                </c:pt>
                <c:pt idx="48">
                  <c:v>107.77144157886124</c:v>
                </c:pt>
                <c:pt idx="49">
                  <c:v>113.85861006217019</c:v>
                </c:pt>
                <c:pt idx="50">
                  <c:v>121.129223895083</c:v>
                </c:pt>
                <c:pt idx="51">
                  <c:v>129.63848711339796</c:v>
                </c:pt>
                <c:pt idx="52">
                  <c:v>139.38562172380395</c:v>
                </c:pt>
                <c:pt idx="53">
                  <c:v>150.29977118803842</c:v>
                </c:pt>
                <c:pt idx="54">
                  <c:v>162.22883686185563</c:v>
                </c:pt>
                <c:pt idx="55">
                  <c:v>174.93213629411207</c:v>
                </c:pt>
                <c:pt idx="56">
                  <c:v>188.07300710186638</c:v>
                </c:pt>
                <c:pt idx="57">
                  <c:v>201.19057656351455</c:v>
                </c:pt>
                <c:pt idx="58">
                  <c:v>213.5922739152231</c:v>
                </c:pt>
                <c:pt idx="59">
                  <c:v>224.08159772775835</c:v>
                </c:pt>
                <c:pt idx="60">
                  <c:v>230.55615967632903</c:v>
                </c:pt>
                <c:pt idx="61">
                  <c:v>229.91782325315711</c:v>
                </c:pt>
                <c:pt idx="62">
                  <c:v>219.09571412054333</c:v>
                </c:pt>
                <c:pt idx="63">
                  <c:v>197.33320682822259</c:v>
                </c:pt>
                <c:pt idx="64">
                  <c:v>168.09326182651344</c:v>
                </c:pt>
                <c:pt idx="65">
                  <c:v>138.19942541837378</c:v>
                </c:pt>
                <c:pt idx="66">
                  <c:v>114.19685912368317</c:v>
                </c:pt>
                <c:pt idx="67">
                  <c:v>99.038652263916589</c:v>
                </c:pt>
                <c:pt idx="68">
                  <c:v>91.811438357167489</c:v>
                </c:pt>
                <c:pt idx="69">
                  <c:v>89.87211879572304</c:v>
                </c:pt>
                <c:pt idx="70">
                  <c:v>90.934522627111377</c:v>
                </c:pt>
                <c:pt idx="71">
                  <c:v>93.796711295600119</c:v>
                </c:pt>
                <c:pt idx="72">
                  <c:v>98.087553375188875</c:v>
                </c:pt>
                <c:pt idx="73">
                  <c:v>103.81530290979944</c:v>
                </c:pt>
                <c:pt idx="74">
                  <c:v>111.0735029243577</c:v>
                </c:pt>
                <c:pt idx="75">
                  <c:v>119.90184869319165</c:v>
                </c:pt>
                <c:pt idx="76">
                  <c:v>130.21977988029096</c:v>
                </c:pt>
                <c:pt idx="77">
                  <c:v>141.7810820363654</c:v>
                </c:pt>
                <c:pt idx="78">
                  <c:v>154.11416631346262</c:v>
                </c:pt>
                <c:pt idx="79">
                  <c:v>166.39392519108722</c:v>
                </c:pt>
                <c:pt idx="80">
                  <c:v>177.19375567454938</c:v>
                </c:pt>
                <c:pt idx="81">
                  <c:v>184.22556854108768</c:v>
                </c:pt>
                <c:pt idx="82">
                  <c:v>184.53233003123799</c:v>
                </c:pt>
                <c:pt idx="83">
                  <c:v>175.70994278650983</c:v>
                </c:pt>
                <c:pt idx="84">
                  <c:v>157.87991242910456</c:v>
                </c:pt>
                <c:pt idx="85">
                  <c:v>134.73047290033051</c:v>
                </c:pt>
                <c:pt idx="86">
                  <c:v>112.04458071798787</c:v>
                </c:pt>
                <c:pt idx="87">
                  <c:v>94.528965001618118</c:v>
                </c:pt>
                <c:pt idx="88">
                  <c:v>83.680515203397661</c:v>
                </c:pt>
                <c:pt idx="89">
                  <c:v>78.207918343406988</c:v>
                </c:pt>
                <c:pt idx="90">
                  <c:v>75.888070587851388</c:v>
                </c:pt>
                <c:pt idx="91">
                  <c:v>74.982572731794406</c:v>
                </c:pt>
                <c:pt idx="92">
                  <c:v>74.576037456955362</c:v>
                </c:pt>
                <c:pt idx="93">
                  <c:v>74.312952943918873</c:v>
                </c:pt>
                <c:pt idx="94">
                  <c:v>74.087491655737622</c:v>
                </c:pt>
                <c:pt idx="95">
                  <c:v>73.874859179898436</c:v>
                </c:pt>
                <c:pt idx="96">
                  <c:v>73.670306203884067</c:v>
                </c:pt>
                <c:pt idx="97">
                  <c:v>73.473128157336163</c:v>
                </c:pt>
                <c:pt idx="98">
                  <c:v>73.283629782744427</c:v>
                </c:pt>
                <c:pt idx="99">
                  <c:v>73.102933562959834</c:v>
                </c:pt>
                <c:pt idx="100">
                  <c:v>72.933405271387954</c:v>
                </c:pt>
                <c:pt idx="101">
                  <c:v>72.779383248587408</c:v>
                </c:pt>
                <c:pt idx="102">
                  <c:v>72.648233738840219</c:v>
                </c:pt>
                <c:pt idx="103">
                  <c:v>72.551780465229086</c:v>
                </c:pt>
                <c:pt idx="104">
                  <c:v>72.508109996724087</c:v>
                </c:pt>
                <c:pt idx="105">
                  <c:v>72.543659273167179</c:v>
                </c:pt>
                <c:pt idx="106">
                  <c:v>72.695346292814108</c:v>
                </c:pt>
                <c:pt idx="107">
                  <c:v>73.012317872178244</c:v>
                </c:pt>
                <c:pt idx="108">
                  <c:v>73.556688432511351</c:v>
                </c:pt>
                <c:pt idx="109">
                  <c:v>74.402483546868325</c:v>
                </c:pt>
                <c:pt idx="110">
                  <c:v>75.631949824918962</c:v>
                </c:pt>
                <c:pt idx="111">
                  <c:v>77.328502361580604</c:v>
                </c:pt>
                <c:pt idx="112">
                  <c:v>79.565824513706161</c:v>
                </c:pt>
                <c:pt idx="113">
                  <c:v>82.392805571079322</c:v>
                </c:pt>
                <c:pt idx="114">
                  <c:v>85.813702317795446</c:v>
                </c:pt>
                <c:pt idx="115">
                  <c:v>89.761964414336944</c:v>
                </c:pt>
                <c:pt idx="116">
                  <c:v>94.06582710309192</c:v>
                </c:pt>
                <c:pt idx="117">
                  <c:v>98.408059789856679</c:v>
                </c:pt>
                <c:pt idx="118">
                  <c:v>102.2962190443512</c:v>
                </c:pt>
                <c:pt idx="119">
                  <c:v>105.08114594026269</c:v>
                </c:pt>
                <c:pt idx="120">
                  <c:v>106.07043502775882</c:v>
                </c:pt>
                <c:pt idx="121">
                  <c:v>104.74913129909753</c:v>
                </c:pt>
                <c:pt idx="122">
                  <c:v>101.03606045361636</c:v>
                </c:pt>
                <c:pt idx="123">
                  <c:v>95.426751705063836</c:v>
                </c:pt>
                <c:pt idx="124">
                  <c:v>88.893003757366742</c:v>
                </c:pt>
                <c:pt idx="125">
                  <c:v>82.550575171905194</c:v>
                </c:pt>
                <c:pt idx="126">
                  <c:v>77.269746237976321</c:v>
                </c:pt>
                <c:pt idx="127">
                  <c:v>73.442776114112604</c:v>
                </c:pt>
                <c:pt idx="128">
                  <c:v>71.001194892067502</c:v>
                </c:pt>
                <c:pt idx="129">
                  <c:v>69.608148712320812</c:v>
                </c:pt>
                <c:pt idx="130">
                  <c:v>68.874872067494522</c:v>
                </c:pt>
                <c:pt idx="131">
                  <c:v>68.494912255986875</c:v>
                </c:pt>
                <c:pt idx="132">
                  <c:v>68.279769619554258</c:v>
                </c:pt>
                <c:pt idx="133">
                  <c:v>68.136073205013332</c:v>
                </c:pt>
                <c:pt idx="134">
                  <c:v>68.028910665391365</c:v>
                </c:pt>
                <c:pt idx="135">
                  <c:v>67.954781288098857</c:v>
                </c:pt>
                <c:pt idx="136">
                  <c:v>67.928349669501102</c:v>
                </c:pt>
                <c:pt idx="137">
                  <c:v>67.978820392083293</c:v>
                </c:pt>
                <c:pt idx="138">
                  <c:v>68.150855051008378</c:v>
                </c:pt>
                <c:pt idx="139">
                  <c:v>68.506234867359893</c:v>
                </c:pt>
                <c:pt idx="140">
                  <c:v>69.123364802626469</c:v>
                </c:pt>
                <c:pt idx="141">
                  <c:v>70.09189134122424</c:v>
                </c:pt>
                <c:pt idx="142">
                  <c:v>71.499628857648148</c:v>
                </c:pt>
                <c:pt idx="143">
                  <c:v>73.409246927604173</c:v>
                </c:pt>
                <c:pt idx="144">
                  <c:v>75.823646700607213</c:v>
                </c:pt>
                <c:pt idx="145">
                  <c:v>78.643223889076125</c:v>
                </c:pt>
                <c:pt idx="146">
                  <c:v>81.6269106782877</c:v>
                </c:pt>
                <c:pt idx="147">
                  <c:v>84.380654745907378</c:v>
                </c:pt>
                <c:pt idx="148">
                  <c:v>86.403337398150285</c:v>
                </c:pt>
                <c:pt idx="149">
                  <c:v>87.20665219551114</c:v>
                </c:pt>
                <c:pt idx="150">
                  <c:v>86.48501677131469</c:v>
                </c:pt>
                <c:pt idx="151">
                  <c:v>84.262326779710904</c:v>
                </c:pt>
                <c:pt idx="152">
                  <c:v>80.926442402771514</c:v>
                </c:pt>
                <c:pt idx="153">
                  <c:v>77.110585406147237</c:v>
                </c:pt>
                <c:pt idx="154">
                  <c:v>73.471656747780031</c:v>
                </c:pt>
                <c:pt idx="155">
                  <c:v>70.480480015844165</c:v>
                </c:pt>
                <c:pt idx="156">
                  <c:v>68.324405512025209</c:v>
                </c:pt>
                <c:pt idx="157">
                  <c:v>66.943353346796997</c:v>
                </c:pt>
                <c:pt idx="158">
                  <c:v>66.143378840291362</c:v>
                </c:pt>
                <c:pt idx="159">
                  <c:v>65.710159087437418</c:v>
                </c:pt>
                <c:pt idx="160">
                  <c:v>65.475567649441501</c:v>
                </c:pt>
                <c:pt idx="161">
                  <c:v>65.334152264914621</c:v>
                </c:pt>
                <c:pt idx="162">
                  <c:v>65.230658092912407</c:v>
                </c:pt>
                <c:pt idx="163">
                  <c:v>65.140359225405859</c:v>
                </c:pt>
                <c:pt idx="164">
                  <c:v>65.05366931879729</c:v>
                </c:pt>
                <c:pt idx="165">
                  <c:v>64.967322490934222</c:v>
                </c:pt>
                <c:pt idx="166">
                  <c:v>64.88031811099313</c:v>
                </c:pt>
                <c:pt idx="167">
                  <c:v>64.792366686207288</c:v>
                </c:pt>
                <c:pt idx="168">
                  <c:v>64.703382776418309</c:v>
                </c:pt>
                <c:pt idx="169">
                  <c:v>64.613341469406549</c:v>
                </c:pt>
                <c:pt idx="170">
                  <c:v>64.52224176648275</c:v>
                </c:pt>
                <c:pt idx="171">
                  <c:v>64.430096971849665</c:v>
                </c:pt>
                <c:pt idx="172">
                  <c:v>64.336931066611697</c:v>
                </c:pt>
                <c:pt idx="173">
                  <c:v>64.242776358766989</c:v>
                </c:pt>
                <c:pt idx="174">
                  <c:v>64.147671517043449</c:v>
                </c:pt>
                <c:pt idx="175">
                  <c:v>64.051659851462006</c:v>
                </c:pt>
                <c:pt idx="176">
                  <c:v>63.954787823699029</c:v>
                </c:pt>
                <c:pt idx="177">
                  <c:v>63.857103779863465</c:v>
                </c:pt>
                <c:pt idx="178">
                  <c:v>63.758656893359309</c:v>
                </c:pt>
                <c:pt idx="179">
                  <c:v>63.659496300867538</c:v>
                </c:pt>
                <c:pt idx="180">
                  <c:v>63.55967041172719</c:v>
                </c:pt>
                <c:pt idx="181">
                  <c:v>63.45922636987742</c:v>
                </c:pt>
                <c:pt idx="182">
                  <c:v>63.358209647619283</c:v>
                </c:pt>
                <c:pt idx="183">
                  <c:v>63.256663751395536</c:v>
                </c:pt>
                <c:pt idx="184">
                  <c:v>63.154630021264325</c:v>
                </c:pt>
                <c:pt idx="185">
                  <c:v>63.052147507521219</c:v>
                </c:pt>
                <c:pt idx="186">
                  <c:v>62.949252909829546</c:v>
                </c:pt>
                <c:pt idx="187">
                  <c:v>62.845980566125782</c:v>
                </c:pt>
                <c:pt idx="188">
                  <c:v>62.742362480391257</c:v>
                </c:pt>
                <c:pt idx="189">
                  <c:v>62.638428380071339</c:v>
                </c:pt>
                <c:pt idx="190">
                  <c:v>62.534205795450539</c:v>
                </c:pt>
                <c:pt idx="191">
                  <c:v>62.429720154644755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76.645985989043197</c:v>
                </c:pt>
                <c:pt idx="4">
                  <c:v>76.914401221528308</c:v>
                </c:pt>
                <c:pt idx="5">
                  <c:v>77.182835060026562</c:v>
                </c:pt>
                <c:pt idx="6">
                  <c:v>77.45128372132082</c:v>
                </c:pt>
                <c:pt idx="7">
                  <c:v>77.719742224503349</c:v>
                </c:pt>
                <c:pt idx="8">
                  <c:v>77.988204156199473</c:v>
                </c:pt>
                <c:pt idx="9">
                  <c:v>78.256661396766305</c:v>
                </c:pt>
                <c:pt idx="10">
                  <c:v>78.525103801583455</c:v>
                </c:pt>
                <c:pt idx="11">
                  <c:v>78.793518830746947</c:v>
                </c:pt>
                <c:pt idx="12">
                  <c:v>79.061891119571627</c:v>
                </c:pt>
                <c:pt idx="13">
                  <c:v>79.330201981302466</c:v>
                </c:pt>
                <c:pt idx="14">
                  <c:v>79.598428832317708</c:v>
                </c:pt>
                <c:pt idx="15">
                  <c:v>79.866544528876418</c:v>
                </c:pt>
                <c:pt idx="16">
                  <c:v>80.134516603115429</c:v>
                </c:pt>
                <c:pt idx="17">
                  <c:v>80.402306384534683</c:v>
                </c:pt>
                <c:pt idx="18">
                  <c:v>80.669867991633467</c:v>
                </c:pt>
                <c:pt idx="19">
                  <c:v>80.937147176680995</c:v>
                </c:pt>
                <c:pt idx="20">
                  <c:v>81.204080004847313</c:v>
                </c:pt>
                <c:pt idx="21">
                  <c:v>81.4705913471131</c:v>
                </c:pt>
                <c:pt idx="22">
                  <c:v>81.736593164568248</c:v>
                </c:pt>
                <c:pt idx="23">
                  <c:v>82.001982559967658</c:v>
                </c:pt>
                <c:pt idx="24">
                  <c:v>82.266639570828801</c:v>
                </c:pt>
                <c:pt idx="25">
                  <c:v>82.530424677056502</c:v>
                </c:pt>
                <c:pt idx="26">
                  <c:v>82.7931759952303</c:v>
                </c:pt>
                <c:pt idx="27">
                  <c:v>83.054706131505512</c:v>
                </c:pt>
                <c:pt idx="28">
                  <c:v>83.314798665832768</c:v>
                </c:pt>
                <c:pt idx="29">
                  <c:v>83.573204242243648</c:v>
                </c:pt>
                <c:pt idx="30">
                  <c:v>83.829636243710269</c:v>
                </c:pt>
                <c:pt idx="31">
                  <c:v>84.083766036091475</c:v>
                </c:pt>
                <c:pt idx="32">
                  <c:v>84.335217774560689</c:v>
                </c:pt>
                <c:pt idx="33">
                  <c:v>84.583562778413693</c:v>
                </c:pt>
                <c:pt idx="34">
                  <c:v>84.828313497131177</c:v>
                </c:pt>
                <c:pt idx="35">
                  <c:v>85.068917112973736</c:v>
                </c:pt>
                <c:pt idx="36">
                  <c:v>85.304748854231107</c:v>
                </c:pt>
                <c:pt idx="37">
                  <c:v>85.535105129563576</c:v>
                </c:pt>
                <c:pt idx="38">
                  <c:v>85.759196638608728</c:v>
                </c:pt>
                <c:pt idx="39">
                  <c:v>85.976141667919492</c:v>
                </c:pt>
                <c:pt idx="40">
                  <c:v>86.184959844681245</c:v>
                </c:pt>
                <c:pt idx="41">
                  <c:v>86.384566693198607</c:v>
                </c:pt>
                <c:pt idx="42">
                  <c:v>86.573769419540326</c:v>
                </c:pt>
                <c:pt idx="43">
                  <c:v>86.751264435292867</c:v>
                </c:pt>
                <c:pt idx="44">
                  <c:v>86.915637217605592</c:v>
                </c:pt>
                <c:pt idx="45">
                  <c:v>87.065365182851309</c:v>
                </c:pt>
                <c:pt idx="46">
                  <c:v>87.198824315883186</c:v>
                </c:pt>
                <c:pt idx="47">
                  <c:v>87.314300333802194</c:v>
                </c:pt>
                <c:pt idx="48">
                  <c:v>87.410005157404939</c:v>
                </c:pt>
                <c:pt idx="49">
                  <c:v>87.484099398009008</c:v>
                </c:pt>
                <c:pt idx="50">
                  <c:v>87.534721424352909</c:v>
                </c:pt>
                <c:pt idx="51">
                  <c:v>87.560023337382006</c:v>
                </c:pt>
                <c:pt idx="52">
                  <c:v>87.558213838192245</c:v>
                </c:pt>
                <c:pt idx="53">
                  <c:v>87.527607522972829</c:v>
                </c:pt>
                <c:pt idx="54">
                  <c:v>87.466679588152061</c:v>
                </c:pt>
                <c:pt idx="55">
                  <c:v>87.374124305749035</c:v>
                </c:pt>
                <c:pt idx="56">
                  <c:v>87.248914979454938</c:v>
                </c:pt>
                <c:pt idx="57">
                  <c:v>87.090362482078859</c:v>
                </c:pt>
                <c:pt idx="58">
                  <c:v>86.898168986205818</c:v>
                </c:pt>
                <c:pt idx="59">
                  <c:v>86.672473220683585</c:v>
                </c:pt>
                <c:pt idx="60">
                  <c:v>86.413883598108526</c:v>
                </c:pt>
                <c:pt idx="61">
                  <c:v>86.123495922630767</c:v>
                </c:pt>
                <c:pt idx="62">
                  <c:v>85.802893124297285</c:v>
                </c:pt>
                <c:pt idx="63">
                  <c:v>85.454125545958277</c:v>
                </c:pt>
                <c:pt idx="64">
                  <c:v>85.079671646198861</c:v>
                </c:pt>
                <c:pt idx="65">
                  <c:v>84.682380442465373</c:v>
                </c:pt>
                <c:pt idx="66">
                  <c:v>84.265398436603093</c:v>
                </c:pt>
                <c:pt idx="67">
                  <c:v>83.832084969036273</c:v>
                </c:pt>
                <c:pt idx="68">
                  <c:v>83.385920790370832</c:v>
                </c:pt>
                <c:pt idx="69">
                  <c:v>82.930415022725654</c:v>
                </c:pt>
                <c:pt idx="70">
                  <c:v>82.469015576253</c:v>
                </c:pt>
                <c:pt idx="71">
                  <c:v>82.005027526989508</c:v>
                </c:pt>
                <c:pt idx="72">
                  <c:v>81.54154304704835</c:v>
                </c:pt>
                <c:pt idx="73">
                  <c:v>81.081385341981758</c:v>
                </c:pt>
                <c:pt idx="74">
                  <c:v>80.627067840307504</c:v>
                </c:pt>
                <c:pt idx="75">
                  <c:v>80.180768732553815</c:v>
                </c:pt>
                <c:pt idx="76">
                  <c:v>79.744319977789914</c:v>
                </c:pt>
                <c:pt idx="77">
                  <c:v>79.31920915098604</c:v>
                </c:pt>
                <c:pt idx="78">
                  <c:v>78.906592020496262</c:v>
                </c:pt>
                <c:pt idx="79">
                  <c:v>78.507313512197186</c:v>
                </c:pt>
                <c:pt idx="80">
                  <c:v>78.12193470068442</c:v>
                </c:pt>
                <c:pt idx="81">
                  <c:v>77.75076361929014</c:v>
                </c:pt>
                <c:pt idx="82">
                  <c:v>77.393887945918365</c:v>
                </c:pt>
                <c:pt idx="83">
                  <c:v>77.05120795033568</c:v>
                </c:pt>
                <c:pt idx="84">
                  <c:v>76.722468438171362</c:v>
                </c:pt>
                <c:pt idx="85">
                  <c:v>76.40728876533683</c:v>
                </c:pt>
                <c:pt idx="86">
                  <c:v>76.10519030224556</c:v>
                </c:pt>
                <c:pt idx="87">
                  <c:v>75.815620987846486</c:v>
                </c:pt>
                <c:pt idx="88">
                  <c:v>75.537976824347666</c:v>
                </c:pt>
                <c:pt idx="89">
                  <c:v>75.271620325337338</c:v>
                </c:pt>
                <c:pt idx="90">
                  <c:v>75.01589604709595</c:v>
                </c:pt>
                <c:pt idx="91">
                  <c:v>74.770143411472404</c:v>
                </c:pt>
                <c:pt idx="92">
                  <c:v>74.533707075755231</c:v>
                </c:pt>
                <c:pt idx="93">
                  <c:v>74.305945127382543</c:v>
                </c:pt>
                <c:pt idx="94">
                  <c:v>74.086235385378757</c:v>
                </c:pt>
                <c:pt idx="95">
                  <c:v>73.873980081468844</c:v>
                </c:pt>
                <c:pt idx="96">
                  <c:v>73.668609176316906</c:v>
                </c:pt>
                <c:pt idx="97">
                  <c:v>73.469582543746185</c:v>
                </c:pt>
                <c:pt idx="98">
                  <c:v>73.276391230735015</c:v>
                </c:pt>
                <c:pt idx="99">
                  <c:v>73.08855797535233</c:v>
                </c:pt>
                <c:pt idx="100">
                  <c:v>72.905637139896427</c:v>
                </c:pt>
                <c:pt idx="101">
                  <c:v>72.72721419317422</c:v>
                </c:pt>
                <c:pt idx="102">
                  <c:v>72.552904854591105</c:v>
                </c:pt>
                <c:pt idx="103">
                  <c:v>72.382353993745724</c:v>
                </c:pt>
                <c:pt idx="104">
                  <c:v>72.215234362585136</c:v>
                </c:pt>
                <c:pt idx="105">
                  <c:v>72.051245222805008</c:v>
                </c:pt>
                <c:pt idx="106">
                  <c:v>71.890110918926283</c:v>
                </c:pt>
                <c:pt idx="107">
                  <c:v>71.731579437154068</c:v>
                </c:pt>
                <c:pt idx="108">
                  <c:v>71.575420981516046</c:v>
                </c:pt>
                <c:pt idx="109">
                  <c:v>71.421426591673082</c:v>
                </c:pt>
                <c:pt idx="110">
                  <c:v>71.269406820987228</c:v>
                </c:pt>
                <c:pt idx="111">
                  <c:v>71.119190488728933</c:v>
                </c:pt>
                <c:pt idx="112">
                  <c:v>70.970623516526175</c:v>
                </c:pt>
                <c:pt idx="113">
                  <c:v>70.82356785614634</c:v>
                </c:pt>
                <c:pt idx="114">
                  <c:v>70.677900513306824</c:v>
                </c:pt>
                <c:pt idx="115">
                  <c:v>70.533512670305953</c:v>
                </c:pt>
                <c:pt idx="116">
                  <c:v>70.39030890873174</c:v>
                </c:pt>
                <c:pt idx="117">
                  <c:v>70.248206532234136</c:v>
                </c:pt>
                <c:pt idx="118">
                  <c:v>70.107134988234577</c:v>
                </c:pt>
                <c:pt idx="119">
                  <c:v>69.967035386400937</c:v>
                </c:pt>
                <c:pt idx="120">
                  <c:v>69.827860110639207</c:v>
                </c:pt>
                <c:pt idx="121">
                  <c:v>69.689572520155238</c:v>
                </c:pt>
                <c:pt idx="122">
                  <c:v>69.5521467337269</c:v>
                </c:pt>
                <c:pt idx="123">
                  <c:v>69.415567489605124</c:v>
                </c:pt>
                <c:pt idx="124">
                  <c:v>69.279830071341891</c:v>
                </c:pt>
                <c:pt idx="125">
                  <c:v>69.14494028723766</c:v>
                </c:pt>
                <c:pt idx="126">
                  <c:v>69.010914487934144</c:v>
                </c:pt>
                <c:pt idx="127">
                  <c:v>68.877779602900574</c:v>
                </c:pt>
                <c:pt idx="128">
                  <c:v>68.745573172150742</c:v>
                </c:pt>
                <c:pt idx="129">
                  <c:v>68.614343344521942</c:v>
                </c:pt>
                <c:pt idx="130">
                  <c:v>68.484148808356721</c:v>
                </c:pt>
                <c:pt idx="131">
                  <c:v>68.355058614669616</c:v>
                </c:pt>
                <c:pt idx="132">
                  <c:v>68.227151847205732</c:v>
                </c:pt>
                <c:pt idx="133">
                  <c:v>68.100517088721674</c:v>
                </c:pt>
                <c:pt idx="134">
                  <c:v>67.975251629044905</c:v>
                </c:pt>
                <c:pt idx="135">
                  <c:v>67.851460358895665</c:v>
                </c:pt>
                <c:pt idx="136">
                  <c:v>67.729254295168218</c:v>
                </c:pt>
                <c:pt idx="137">
                  <c:v>67.608748689569438</c:v>
                </c:pt>
                <c:pt idx="138">
                  <c:v>67.49006068442975</c:v>
                </c:pt>
                <c:pt idx="139">
                  <c:v>67.373306498206887</c:v>
                </c:pt>
                <c:pt idx="140">
                  <c:v>67.258598149387225</c:v>
                </c:pt>
                <c:pt idx="141">
                  <c:v>67.146039761173583</c:v>
                </c:pt>
                <c:pt idx="142">
                  <c:v>67.035723529577638</c:v>
                </c:pt>
                <c:pt idx="143">
                  <c:v>66.927725482113317</c:v>
                </c:pt>
                <c:pt idx="144">
                  <c:v>66.822101199626047</c:v>
                </c:pt>
                <c:pt idx="145">
                  <c:v>66.718881714967409</c:v>
                </c:pt>
                <c:pt idx="146">
                  <c:v>66.618069833331617</c:v>
                </c:pt>
                <c:pt idx="147">
                  <c:v>66.519637133900233</c:v>
                </c:pt>
                <c:pt idx="148">
                  <c:v>66.423521905481294</c:v>
                </c:pt>
                <c:pt idx="149">
                  <c:v>66.329628236403892</c:v>
                </c:pt>
                <c:pt idx="150">
                  <c:v>66.237826420332212</c:v>
                </c:pt>
                <c:pt idx="151">
                  <c:v>66.147954757910966</c:v>
                </c:pt>
                <c:pt idx="152">
                  <c:v>66.05982273615669</c:v>
                </c:pt>
                <c:pt idx="153">
                  <c:v>65.973215463446536</c:v>
                </c:pt>
                <c:pt idx="154">
                  <c:v>65.887899139874733</c:v>
                </c:pt>
                <c:pt idx="155">
                  <c:v>65.803627262625355</c:v>
                </c:pt>
                <c:pt idx="156">
                  <c:v>65.720147213682282</c:v>
                </c:pt>
                <c:pt idx="157">
                  <c:v>65.637206858609318</c:v>
                </c:pt>
                <c:pt idx="158">
                  <c:v>65.554560801378628</c:v>
                </c:pt>
                <c:pt idx="159">
                  <c:v>65.471975987534236</c:v>
                </c:pt>
                <c:pt idx="160">
                  <c:v>65.38923641864524</c:v>
                </c:pt>
                <c:pt idx="161">
                  <c:v>65.306146824995096</c:v>
                </c:pt>
                <c:pt idx="162">
                  <c:v>65.2225352302261</c:v>
                </c:pt>
                <c:pt idx="163">
                  <c:v>65.138254421844593</c:v>
                </c:pt>
                <c:pt idx="164">
                  <c:v>65.053182408083842</c:v>
                </c:pt>
                <c:pt idx="165">
                  <c:v>64.967221990527435</c:v>
                </c:pt>
                <c:pt idx="166">
                  <c:v>64.880299611912307</c:v>
                </c:pt>
                <c:pt idx="167">
                  <c:v>64.792363650844976</c:v>
                </c:pt>
                <c:pt idx="168">
                  <c:v>64.70338233261657</c:v>
                </c:pt>
                <c:pt idx="169">
                  <c:v>64.613341411603997</c:v>
                </c:pt>
                <c:pt idx="170">
                  <c:v>64.522241759778282</c:v>
                </c:pt>
                <c:pt idx="171">
                  <c:v>64.430096971157298</c:v>
                </c:pt>
                <c:pt idx="172">
                  <c:v>64.336931066548047</c:v>
                </c:pt>
                <c:pt idx="173">
                  <c:v>64.242776358761787</c:v>
                </c:pt>
                <c:pt idx="174">
                  <c:v>64.147671517043065</c:v>
                </c:pt>
                <c:pt idx="175">
                  <c:v>64.051659851461977</c:v>
                </c:pt>
                <c:pt idx="176">
                  <c:v>63.954787823699029</c:v>
                </c:pt>
                <c:pt idx="177">
                  <c:v>63.857103779863465</c:v>
                </c:pt>
                <c:pt idx="178">
                  <c:v>63.758656893359309</c:v>
                </c:pt>
                <c:pt idx="179">
                  <c:v>63.659496300867538</c:v>
                </c:pt>
                <c:pt idx="180">
                  <c:v>63.55967041172719</c:v>
                </c:pt>
                <c:pt idx="181">
                  <c:v>63.45922636987742</c:v>
                </c:pt>
                <c:pt idx="182">
                  <c:v>63.358209647619283</c:v>
                </c:pt>
                <c:pt idx="183">
                  <c:v>63.256663751395536</c:v>
                </c:pt>
                <c:pt idx="184">
                  <c:v>63.154630021264325</c:v>
                </c:pt>
                <c:pt idx="185">
                  <c:v>63.052147507521219</c:v>
                </c:pt>
                <c:pt idx="186">
                  <c:v>62.949252909829546</c:v>
                </c:pt>
                <c:pt idx="187">
                  <c:v>62.845980566125782</c:v>
                </c:pt>
                <c:pt idx="188">
                  <c:v>62.742362480391257</c:v>
                </c:pt>
                <c:pt idx="189">
                  <c:v>62.638428380071339</c:v>
                </c:pt>
                <c:pt idx="190">
                  <c:v>62.534205795450539</c:v>
                </c:pt>
                <c:pt idx="191">
                  <c:v>62.429720154644755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A!$N$28:$N$228</c:f>
              <c:numCache>
                <c:formatCode>General</c:formatCode>
                <c:ptCount val="201"/>
                <c:pt idx="0">
                  <c:v>79.843999999999994</c:v>
                </c:pt>
                <c:pt idx="1">
                  <c:v>79.891000000000005</c:v>
                </c:pt>
                <c:pt idx="2">
                  <c:v>79.733999999999995</c:v>
                </c:pt>
                <c:pt idx="3">
                  <c:v>79.656000000000006</c:v>
                </c:pt>
                <c:pt idx="4">
                  <c:v>78.858999999999995</c:v>
                </c:pt>
                <c:pt idx="5">
                  <c:v>79.156000000000006</c:v>
                </c:pt>
                <c:pt idx="6">
                  <c:v>78.125</c:v>
                </c:pt>
                <c:pt idx="7">
                  <c:v>78.828000000000003</c:v>
                </c:pt>
                <c:pt idx="8">
                  <c:v>78.796999999999997</c:v>
                </c:pt>
                <c:pt idx="9">
                  <c:v>77.938000000000002</c:v>
                </c:pt>
                <c:pt idx="10">
                  <c:v>78.453000000000003</c:v>
                </c:pt>
                <c:pt idx="11">
                  <c:v>78.531000000000006</c:v>
                </c:pt>
                <c:pt idx="12">
                  <c:v>78.483999999999995</c:v>
                </c:pt>
                <c:pt idx="13">
                  <c:v>78.5</c:v>
                </c:pt>
                <c:pt idx="14">
                  <c:v>78.593999999999994</c:v>
                </c:pt>
                <c:pt idx="15">
                  <c:v>78.046999999999997</c:v>
                </c:pt>
                <c:pt idx="16">
                  <c:v>79.438000000000002</c:v>
                </c:pt>
                <c:pt idx="17">
                  <c:v>78.843999999999994</c:v>
                </c:pt>
                <c:pt idx="18">
                  <c:v>79.218999999999994</c:v>
                </c:pt>
                <c:pt idx="19">
                  <c:v>78.625</c:v>
                </c:pt>
                <c:pt idx="20">
                  <c:v>78.811999999999998</c:v>
                </c:pt>
                <c:pt idx="21">
                  <c:v>78.233999999999995</c:v>
                </c:pt>
                <c:pt idx="22">
                  <c:v>79.25</c:v>
                </c:pt>
                <c:pt idx="23">
                  <c:v>79.188000000000002</c:v>
                </c:pt>
                <c:pt idx="24">
                  <c:v>79.468999999999994</c:v>
                </c:pt>
                <c:pt idx="25">
                  <c:v>79.188000000000002</c:v>
                </c:pt>
                <c:pt idx="26">
                  <c:v>79.796999999999997</c:v>
                </c:pt>
                <c:pt idx="27">
                  <c:v>79.578000000000003</c:v>
                </c:pt>
                <c:pt idx="28">
                  <c:v>80.906000000000006</c:v>
                </c:pt>
                <c:pt idx="29">
                  <c:v>81.061999999999998</c:v>
                </c:pt>
                <c:pt idx="30">
                  <c:v>82</c:v>
                </c:pt>
                <c:pt idx="31">
                  <c:v>82.218999999999994</c:v>
                </c:pt>
                <c:pt idx="32">
                  <c:v>82.953000000000003</c:v>
                </c:pt>
                <c:pt idx="33">
                  <c:v>83.391000000000005</c:v>
                </c:pt>
                <c:pt idx="34">
                  <c:v>84.125</c:v>
                </c:pt>
                <c:pt idx="35">
                  <c:v>85.968999999999994</c:v>
                </c:pt>
                <c:pt idx="36">
                  <c:v>86.858999999999995</c:v>
                </c:pt>
                <c:pt idx="37">
                  <c:v>87.203000000000003</c:v>
                </c:pt>
                <c:pt idx="38">
                  <c:v>88.061999999999998</c:v>
                </c:pt>
                <c:pt idx="39">
                  <c:v>88.921999999999997</c:v>
                </c:pt>
                <c:pt idx="40">
                  <c:v>90.031000000000006</c:v>
                </c:pt>
                <c:pt idx="41">
                  <c:v>91.561999999999998</c:v>
                </c:pt>
                <c:pt idx="42">
                  <c:v>92.483999999999995</c:v>
                </c:pt>
                <c:pt idx="43">
                  <c:v>93.656000000000006</c:v>
                </c:pt>
                <c:pt idx="44">
                  <c:v>95.391000000000005</c:v>
                </c:pt>
                <c:pt idx="45">
                  <c:v>97.078000000000003</c:v>
                </c:pt>
                <c:pt idx="46">
                  <c:v>99.25</c:v>
                </c:pt>
                <c:pt idx="47">
                  <c:v>102.688</c:v>
                </c:pt>
                <c:pt idx="48">
                  <c:v>108.14100000000001</c:v>
                </c:pt>
                <c:pt idx="49">
                  <c:v>113.40600000000001</c:v>
                </c:pt>
                <c:pt idx="50">
                  <c:v>122.078</c:v>
                </c:pt>
                <c:pt idx="51">
                  <c:v>131.625</c:v>
                </c:pt>
                <c:pt idx="52">
                  <c:v>143.10900000000001</c:v>
                </c:pt>
                <c:pt idx="53">
                  <c:v>157.15600000000001</c:v>
                </c:pt>
                <c:pt idx="54">
                  <c:v>172.60900000000001</c:v>
                </c:pt>
                <c:pt idx="55">
                  <c:v>185.797</c:v>
                </c:pt>
                <c:pt idx="56">
                  <c:v>197.18799999999999</c:v>
                </c:pt>
                <c:pt idx="57">
                  <c:v>206.31200000000001</c:v>
                </c:pt>
                <c:pt idx="58">
                  <c:v>212.625</c:v>
                </c:pt>
                <c:pt idx="59">
                  <c:v>217.26599999999999</c:v>
                </c:pt>
                <c:pt idx="60">
                  <c:v>219.625</c:v>
                </c:pt>
                <c:pt idx="61">
                  <c:v>218.81200000000001</c:v>
                </c:pt>
                <c:pt idx="62">
                  <c:v>214.078</c:v>
                </c:pt>
                <c:pt idx="63">
                  <c:v>201.26599999999999</c:v>
                </c:pt>
                <c:pt idx="64">
                  <c:v>176.46899999999999</c:v>
                </c:pt>
                <c:pt idx="65">
                  <c:v>136.93799999999999</c:v>
                </c:pt>
                <c:pt idx="66">
                  <c:v>99.061999999999998</c:v>
                </c:pt>
                <c:pt idx="67">
                  <c:v>83.688000000000002</c:v>
                </c:pt>
                <c:pt idx="68">
                  <c:v>81.203000000000003</c:v>
                </c:pt>
                <c:pt idx="69">
                  <c:v>82.561999999999998</c:v>
                </c:pt>
                <c:pt idx="70">
                  <c:v>85.266000000000005</c:v>
                </c:pt>
                <c:pt idx="71">
                  <c:v>87.328000000000003</c:v>
                </c:pt>
                <c:pt idx="72">
                  <c:v>93.718999999999994</c:v>
                </c:pt>
                <c:pt idx="73">
                  <c:v>100.96899999999999</c:v>
                </c:pt>
                <c:pt idx="74">
                  <c:v>110.96899999999999</c:v>
                </c:pt>
                <c:pt idx="75">
                  <c:v>123</c:v>
                </c:pt>
                <c:pt idx="76">
                  <c:v>134.85900000000001</c:v>
                </c:pt>
                <c:pt idx="77">
                  <c:v>146.5</c:v>
                </c:pt>
                <c:pt idx="78">
                  <c:v>157.78100000000001</c:v>
                </c:pt>
                <c:pt idx="79">
                  <c:v>167.5</c:v>
                </c:pt>
                <c:pt idx="80">
                  <c:v>174.26599999999999</c:v>
                </c:pt>
                <c:pt idx="81">
                  <c:v>178.98400000000001</c:v>
                </c:pt>
                <c:pt idx="82">
                  <c:v>180.90600000000001</c:v>
                </c:pt>
                <c:pt idx="83">
                  <c:v>177.5</c:v>
                </c:pt>
                <c:pt idx="84">
                  <c:v>168.96899999999999</c:v>
                </c:pt>
                <c:pt idx="85">
                  <c:v>150.53100000000001</c:v>
                </c:pt>
                <c:pt idx="86">
                  <c:v>119.453</c:v>
                </c:pt>
                <c:pt idx="87">
                  <c:v>89.188000000000002</c:v>
                </c:pt>
                <c:pt idx="88">
                  <c:v>75.828000000000003</c:v>
                </c:pt>
                <c:pt idx="89">
                  <c:v>74.061999999999998</c:v>
                </c:pt>
                <c:pt idx="90">
                  <c:v>72.906000000000006</c:v>
                </c:pt>
                <c:pt idx="91">
                  <c:v>72.093999999999994</c:v>
                </c:pt>
                <c:pt idx="92">
                  <c:v>72.468999999999994</c:v>
                </c:pt>
                <c:pt idx="93">
                  <c:v>72.811999999999998</c:v>
                </c:pt>
                <c:pt idx="94">
                  <c:v>73.156000000000006</c:v>
                </c:pt>
                <c:pt idx="95">
                  <c:v>72.891000000000005</c:v>
                </c:pt>
                <c:pt idx="96">
                  <c:v>73.061999999999998</c:v>
                </c:pt>
                <c:pt idx="97">
                  <c:v>72.671999999999997</c:v>
                </c:pt>
                <c:pt idx="98">
                  <c:v>72.766000000000005</c:v>
                </c:pt>
                <c:pt idx="99">
                  <c:v>72.938000000000002</c:v>
                </c:pt>
                <c:pt idx="100">
                  <c:v>72.766000000000005</c:v>
                </c:pt>
                <c:pt idx="101">
                  <c:v>72.921999999999997</c:v>
                </c:pt>
                <c:pt idx="102">
                  <c:v>73.75</c:v>
                </c:pt>
                <c:pt idx="103">
                  <c:v>72.858999999999995</c:v>
                </c:pt>
                <c:pt idx="104">
                  <c:v>73.593999999999994</c:v>
                </c:pt>
                <c:pt idx="105">
                  <c:v>73.811999999999998</c:v>
                </c:pt>
                <c:pt idx="106">
                  <c:v>74.233999999999995</c:v>
                </c:pt>
                <c:pt idx="107">
                  <c:v>74.718999999999994</c:v>
                </c:pt>
                <c:pt idx="108">
                  <c:v>73.858999999999995</c:v>
                </c:pt>
                <c:pt idx="109">
                  <c:v>74.046999999999997</c:v>
                </c:pt>
                <c:pt idx="110">
                  <c:v>74.781000000000006</c:v>
                </c:pt>
                <c:pt idx="111">
                  <c:v>75.406000000000006</c:v>
                </c:pt>
                <c:pt idx="112">
                  <c:v>76.468999999999994</c:v>
                </c:pt>
                <c:pt idx="113">
                  <c:v>79.516000000000005</c:v>
                </c:pt>
                <c:pt idx="114">
                  <c:v>82.593999999999994</c:v>
                </c:pt>
                <c:pt idx="115">
                  <c:v>87.718999999999994</c:v>
                </c:pt>
                <c:pt idx="116">
                  <c:v>91.625</c:v>
                </c:pt>
                <c:pt idx="117">
                  <c:v>97.281000000000006</c:v>
                </c:pt>
                <c:pt idx="118">
                  <c:v>101.922</c:v>
                </c:pt>
                <c:pt idx="119">
                  <c:v>105.53100000000001</c:v>
                </c:pt>
                <c:pt idx="120">
                  <c:v>108.125</c:v>
                </c:pt>
                <c:pt idx="121">
                  <c:v>109.39100000000001</c:v>
                </c:pt>
                <c:pt idx="122">
                  <c:v>107.203</c:v>
                </c:pt>
                <c:pt idx="123">
                  <c:v>103.578</c:v>
                </c:pt>
                <c:pt idx="124">
                  <c:v>98.093999999999994</c:v>
                </c:pt>
                <c:pt idx="125">
                  <c:v>90.438000000000002</c:v>
                </c:pt>
                <c:pt idx="126">
                  <c:v>83.266000000000005</c:v>
                </c:pt>
                <c:pt idx="127">
                  <c:v>76.906000000000006</c:v>
                </c:pt>
                <c:pt idx="128">
                  <c:v>71.468999999999994</c:v>
                </c:pt>
                <c:pt idx="129">
                  <c:v>70.171999999999997</c:v>
                </c:pt>
                <c:pt idx="130">
                  <c:v>68.468999999999994</c:v>
                </c:pt>
                <c:pt idx="131">
                  <c:v>68.171999999999997</c:v>
                </c:pt>
                <c:pt idx="132">
                  <c:v>68.578000000000003</c:v>
                </c:pt>
                <c:pt idx="133">
                  <c:v>68.561999999999998</c:v>
                </c:pt>
                <c:pt idx="134">
                  <c:v>68.718999999999994</c:v>
                </c:pt>
                <c:pt idx="135">
                  <c:v>68.5</c:v>
                </c:pt>
                <c:pt idx="136">
                  <c:v>68.5</c:v>
                </c:pt>
                <c:pt idx="137">
                  <c:v>68.438000000000002</c:v>
                </c:pt>
                <c:pt idx="138">
                  <c:v>67.891000000000005</c:v>
                </c:pt>
                <c:pt idx="139">
                  <c:v>68.766000000000005</c:v>
                </c:pt>
                <c:pt idx="140">
                  <c:v>69.703000000000003</c:v>
                </c:pt>
                <c:pt idx="141">
                  <c:v>70.016000000000005</c:v>
                </c:pt>
                <c:pt idx="142">
                  <c:v>69.593999999999994</c:v>
                </c:pt>
                <c:pt idx="143">
                  <c:v>72.296999999999997</c:v>
                </c:pt>
                <c:pt idx="144">
                  <c:v>74.421999999999997</c:v>
                </c:pt>
                <c:pt idx="145">
                  <c:v>77.311999999999998</c:v>
                </c:pt>
                <c:pt idx="146">
                  <c:v>80.5</c:v>
                </c:pt>
                <c:pt idx="147">
                  <c:v>84.875</c:v>
                </c:pt>
                <c:pt idx="148">
                  <c:v>87.906000000000006</c:v>
                </c:pt>
                <c:pt idx="149">
                  <c:v>89.296999999999997</c:v>
                </c:pt>
                <c:pt idx="150">
                  <c:v>91.718999999999994</c:v>
                </c:pt>
                <c:pt idx="151">
                  <c:v>90.531000000000006</c:v>
                </c:pt>
                <c:pt idx="152">
                  <c:v>88.625</c:v>
                </c:pt>
                <c:pt idx="153">
                  <c:v>83.921999999999997</c:v>
                </c:pt>
                <c:pt idx="154">
                  <c:v>79.281000000000006</c:v>
                </c:pt>
                <c:pt idx="155">
                  <c:v>73.218999999999994</c:v>
                </c:pt>
                <c:pt idx="156">
                  <c:v>69.141000000000005</c:v>
                </c:pt>
                <c:pt idx="157">
                  <c:v>67.546999999999997</c:v>
                </c:pt>
                <c:pt idx="158">
                  <c:v>66.031000000000006</c:v>
                </c:pt>
                <c:pt idx="159">
                  <c:v>65.796999999999997</c:v>
                </c:pt>
                <c:pt idx="160">
                  <c:v>65.281000000000006</c:v>
                </c:pt>
                <c:pt idx="161">
                  <c:v>64.733999999999995</c:v>
                </c:pt>
                <c:pt idx="162">
                  <c:v>65.188000000000002</c:v>
                </c:pt>
                <c:pt idx="163">
                  <c:v>64.858999999999995</c:v>
                </c:pt>
                <c:pt idx="164">
                  <c:v>64.5</c:v>
                </c:pt>
                <c:pt idx="165">
                  <c:v>65.266000000000005</c:v>
                </c:pt>
                <c:pt idx="166">
                  <c:v>65.061999999999998</c:v>
                </c:pt>
                <c:pt idx="167">
                  <c:v>65.203000000000003</c:v>
                </c:pt>
                <c:pt idx="168">
                  <c:v>64</c:v>
                </c:pt>
                <c:pt idx="169">
                  <c:v>64.641000000000005</c:v>
                </c:pt>
                <c:pt idx="170">
                  <c:v>65.671999999999997</c:v>
                </c:pt>
                <c:pt idx="171">
                  <c:v>63.890999999999998</c:v>
                </c:pt>
                <c:pt idx="172">
                  <c:v>64.671999999999997</c:v>
                </c:pt>
                <c:pt idx="173">
                  <c:v>65.218999999999994</c:v>
                </c:pt>
                <c:pt idx="174">
                  <c:v>65.641000000000005</c:v>
                </c:pt>
                <c:pt idx="175">
                  <c:v>64.906000000000006</c:v>
                </c:pt>
                <c:pt idx="176">
                  <c:v>65.171999999999997</c:v>
                </c:pt>
                <c:pt idx="177">
                  <c:v>64.688000000000002</c:v>
                </c:pt>
                <c:pt idx="178">
                  <c:v>65.25</c:v>
                </c:pt>
                <c:pt idx="179">
                  <c:v>63.984000000000002</c:v>
                </c:pt>
                <c:pt idx="180">
                  <c:v>64.561999999999998</c:v>
                </c:pt>
                <c:pt idx="181">
                  <c:v>64.593999999999994</c:v>
                </c:pt>
                <c:pt idx="182">
                  <c:v>64.578000000000003</c:v>
                </c:pt>
                <c:pt idx="183">
                  <c:v>64.671999999999997</c:v>
                </c:pt>
                <c:pt idx="184">
                  <c:v>65.218999999999994</c:v>
                </c:pt>
                <c:pt idx="185">
                  <c:v>65.5</c:v>
                </c:pt>
                <c:pt idx="186">
                  <c:v>65.046999999999997</c:v>
                </c:pt>
                <c:pt idx="187">
                  <c:v>64.328000000000003</c:v>
                </c:pt>
                <c:pt idx="188">
                  <c:v>63.155999999999999</c:v>
                </c:pt>
                <c:pt idx="189">
                  <c:v>62.796999999999997</c:v>
                </c:pt>
                <c:pt idx="190">
                  <c:v>64</c:v>
                </c:pt>
                <c:pt idx="191">
                  <c:v>63.594000000000001</c:v>
                </c:pt>
                <c:pt idx="192">
                  <c:v>63.390999999999998</c:v>
                </c:pt>
                <c:pt idx="193">
                  <c:v>63.734000000000002</c:v>
                </c:pt>
                <c:pt idx="194">
                  <c:v>63.609000000000002</c:v>
                </c:pt>
                <c:pt idx="195">
                  <c:v>63.921999999999997</c:v>
                </c:pt>
                <c:pt idx="196">
                  <c:v>63.25</c:v>
                </c:pt>
                <c:pt idx="197">
                  <c:v>62.796999999999997</c:v>
                </c:pt>
                <c:pt idx="198">
                  <c:v>62.421999999999997</c:v>
                </c:pt>
                <c:pt idx="199">
                  <c:v>63.265999999999998</c:v>
                </c:pt>
                <c:pt idx="200">
                  <c:v>64.733999999999995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A!$AD$28:$AD$228</c:f>
              <c:numCache>
                <c:formatCode>0.00</c:formatCode>
                <c:ptCount val="201"/>
                <c:pt idx="0">
                  <c:v>#N/A</c:v>
                </c:pt>
                <c:pt idx="1">
                  <c:v>75.650846252055729</c:v>
                </c:pt>
                <c:pt idx="2">
                  <c:v>75.939112636252986</c:v>
                </c:pt>
                <c:pt idx="3">
                  <c:v>76.227391191896075</c:v>
                </c:pt>
                <c:pt idx="4">
                  <c:v>76.515678528609826</c:v>
                </c:pt>
                <c:pt idx="5">
                  <c:v>76.803970249289151</c:v>
                </c:pt>
                <c:pt idx="6">
                  <c:v>77.092260755732596</c:v>
                </c:pt>
                <c:pt idx="7">
                  <c:v>77.380543022160154</c:v>
                </c:pt>
                <c:pt idx="8">
                  <c:v>77.668808331811519</c:v>
                </c:pt>
                <c:pt idx="9">
                  <c:v>77.957045971208359</c:v>
                </c:pt>
                <c:pt idx="10">
                  <c:v>78.245242876039484</c:v>
                </c:pt>
                <c:pt idx="11">
                  <c:v>78.533383222062156</c:v>
                </c:pt>
                <c:pt idx="12">
                  <c:v>78.821447954050086</c:v>
                </c:pt>
                <c:pt idx="13">
                  <c:v>79.109414245951655</c:v>
                </c:pt>
                <c:pt idx="14">
                  <c:v>79.397254886612771</c:v>
                </c:pt>
                <c:pt idx="15">
                  <c:v>79.684937588715016</c:v>
                </c:pt>
                <c:pt idx="16">
                  <c:v>79.97242422589153</c:v>
                </c:pt>
                <c:pt idx="17">
                  <c:v>80.259670017683149</c:v>
                </c:pt>
                <c:pt idx="18">
                  <c:v>80.546622709894834</c:v>
                </c:pt>
                <c:pt idx="19">
                  <c:v>80.833221848725742</c:v>
                </c:pt>
                <c:pt idx="20">
                  <c:v>81.119398336559755</c:v>
                </c:pt>
                <c:pt idx="21">
                  <c:v>81.405074610363329</c:v>
                </c:pt>
                <c:pt idx="22">
                  <c:v>81.69016603802784</c:v>
                </c:pt>
                <c:pt idx="23">
                  <c:v>81.974584539057403</c:v>
                </c:pt>
                <c:pt idx="24">
                  <c:v>82.258246081403058</c:v>
                </c:pt>
                <c:pt idx="25">
                  <c:v>82.541084689618955</c:v>
                </c:pt>
                <c:pt idx="26">
                  <c:v>82.823077050834044</c:v>
                </c:pt>
                <c:pt idx="27">
                  <c:v>83.10428387419789</c:v>
                </c:pt>
                <c:pt idx="28">
                  <c:v>83.384916998549173</c:v>
                </c:pt>
                <c:pt idx="29">
                  <c:v>83.665444971559225</c:v>
                </c:pt>
                <c:pt idx="30">
                  <c:v>83.94675447119441</c:v>
                </c:pt>
                <c:pt idx="31">
                  <c:v>84.230390363526084</c:v>
                </c:pt>
                <c:pt idx="32">
                  <c:v>84.518902964733243</c:v>
                </c:pt>
                <c:pt idx="33">
                  <c:v>84.816336369419446</c:v>
                </c:pt>
                <c:pt idx="34">
                  <c:v>85.128895169274486</c:v>
                </c:pt>
                <c:pt idx="35">
                  <c:v>85.465826565700965</c:v>
                </c:pt>
                <c:pt idx="36">
                  <c:v>85.840548250364265</c:v>
                </c:pt>
                <c:pt idx="37">
                  <c:v>86.272036560922274</c:v>
                </c:pt>
                <c:pt idx="38">
                  <c:v>86.786461378364336</c:v>
                </c:pt>
                <c:pt idx="39">
                  <c:v>87.419011715921641</c:v>
                </c:pt>
                <c:pt idx="40">
                  <c:v>88.215798180712028</c:v>
                </c:pt>
                <c:pt idx="41">
                  <c:v>89.235647267494301</c:v>
                </c:pt>
                <c:pt idx="42">
                  <c:v>90.551523182124228</c:v>
                </c:pt>
                <c:pt idx="43">
                  <c:v>92.251235370446892</c:v>
                </c:pt>
                <c:pt idx="44">
                  <c:v>94.437028422856642</c:v>
                </c:pt>
                <c:pt idx="45">
                  <c:v>97.223623468264378</c:v>
                </c:pt>
                <c:pt idx="46">
                  <c:v>100.73430608513505</c:v>
                </c:pt>
                <c:pt idx="47">
                  <c:v>105.09475290451715</c:v>
                </c:pt>
                <c:pt idx="48">
                  <c:v>110.42446909788693</c:v>
                </c:pt>
                <c:pt idx="49">
                  <c:v>116.82597259112237</c:v>
                </c:pt>
                <c:pt idx="50">
                  <c:v>124.37219384918887</c:v>
                </c:pt>
                <c:pt idx="51">
                  <c:v>133.0929305967106</c:v>
                </c:pt>
                <c:pt idx="52">
                  <c:v>142.9615538504672</c:v>
                </c:pt>
                <c:pt idx="53">
                  <c:v>153.88341883835406</c:v>
                </c:pt>
                <c:pt idx="54">
                  <c:v>165.68734099371605</c:v>
                </c:pt>
                <c:pt idx="55">
                  <c:v>178.1199970311994</c:v>
                </c:pt>
                <c:pt idx="56">
                  <c:v>190.83642849542437</c:v>
                </c:pt>
                <c:pt idx="57">
                  <c:v>203.35971368434087</c:v>
                </c:pt>
                <c:pt idx="58">
                  <c:v>214.94744435139205</c:v>
                </c:pt>
                <c:pt idx="59">
                  <c:v>224.30102017088686</c:v>
                </c:pt>
                <c:pt idx="60">
                  <c:v>229.2218457911851</c:v>
                </c:pt>
                <c:pt idx="61">
                  <c:v>226.70943490977015</c:v>
                </c:pt>
                <c:pt idx="62">
                  <c:v>214.16953316256883</c:v>
                </c:pt>
                <c:pt idx="63">
                  <c:v>191.56498591919799</c:v>
                </c:pt>
                <c:pt idx="64">
                  <c:v>162.79041898686563</c:v>
                </c:pt>
                <c:pt idx="65">
                  <c:v>134.38863990058144</c:v>
                </c:pt>
                <c:pt idx="66">
                  <c:v>112.12205888423449</c:v>
                </c:pt>
                <c:pt idx="67">
                  <c:v>98.283428938128111</c:v>
                </c:pt>
                <c:pt idx="68">
                  <c:v>91.780248563411007</c:v>
                </c:pt>
                <c:pt idx="69">
                  <c:v>90.136022667001782</c:v>
                </c:pt>
                <c:pt idx="70">
                  <c:v>91.282558042316211</c:v>
                </c:pt>
                <c:pt idx="71">
                  <c:v>94.142011640209986</c:v>
                </c:pt>
                <c:pt idx="72">
                  <c:v>98.381835528492076</c:v>
                </c:pt>
                <c:pt idx="73">
                  <c:v>104.01169697076419</c:v>
                </c:pt>
                <c:pt idx="74">
                  <c:v>111.11987915566618</c:v>
                </c:pt>
                <c:pt idx="75">
                  <c:v>119.74637150516021</c:v>
                </c:pt>
                <c:pt idx="76">
                  <c:v>129.82156650176535</c:v>
                </c:pt>
                <c:pt idx="77">
                  <c:v>141.12498179313079</c:v>
                </c:pt>
                <c:pt idx="78">
                  <c:v>153.23363482131421</c:v>
                </c:pt>
                <c:pt idx="79">
                  <c:v>165.41437237913749</c:v>
                </c:pt>
                <c:pt idx="80">
                  <c:v>176.4102361649019</c:v>
                </c:pt>
                <c:pt idx="81">
                  <c:v>184.18670561058514</c:v>
                </c:pt>
                <c:pt idx="82">
                  <c:v>186.00071072514538</c:v>
                </c:pt>
                <c:pt idx="83">
                  <c:v>179.33139708879241</c:v>
                </c:pt>
                <c:pt idx="84">
                  <c:v>163.63493667003561</c:v>
                </c:pt>
                <c:pt idx="85">
                  <c:v>141.64432623319686</c:v>
                </c:pt>
                <c:pt idx="86">
                  <c:v>118.5992894336992</c:v>
                </c:pt>
                <c:pt idx="87">
                  <c:v>99.532122526155703</c:v>
                </c:pt>
                <c:pt idx="88">
                  <c:v>86.820510032002375</c:v>
                </c:pt>
                <c:pt idx="89">
                  <c:v>79.901904847974052</c:v>
                </c:pt>
                <c:pt idx="90">
                  <c:v>76.764677127593558</c:v>
                </c:pt>
                <c:pt idx="91">
                  <c:v>75.512428627544423</c:v>
                </c:pt>
                <c:pt idx="92">
                  <c:v>74.999705025953318</c:v>
                </c:pt>
                <c:pt idx="93">
                  <c:v>74.721589710213706</c:v>
                </c:pt>
                <c:pt idx="94">
                  <c:v>74.507695868263596</c:v>
                </c:pt>
                <c:pt idx="95">
                  <c:v>74.312807240104661</c:v>
                </c:pt>
                <c:pt idx="96">
                  <c:v>74.127216033981782</c:v>
                </c:pt>
                <c:pt idx="97">
                  <c:v>73.949202368565949</c:v>
                </c:pt>
                <c:pt idx="98">
                  <c:v>73.77876527451447</c:v>
                </c:pt>
                <c:pt idx="99">
                  <c:v>73.616717866083974</c:v>
                </c:pt>
                <c:pt idx="100">
                  <c:v>73.464925391470643</c:v>
                </c:pt>
                <c:pt idx="101">
                  <c:v>73.32689901323927</c:v>
                </c:pt>
                <c:pt idx="102">
                  <c:v>73.208682248694956</c:v>
                </c:pt>
                <c:pt idx="103">
                  <c:v>73.120071181433374</c:v>
                </c:pt>
                <c:pt idx="104">
                  <c:v>73.076189304257298</c:v>
                </c:pt>
                <c:pt idx="105">
                  <c:v>73.09936975187</c:v>
                </c:pt>
                <c:pt idx="106">
                  <c:v>73.221185766336546</c:v>
                </c:pt>
                <c:pt idx="107">
                  <c:v>73.484317290950472</c:v>
                </c:pt>
                <c:pt idx="108">
                  <c:v>73.943764479151866</c:v>
                </c:pt>
                <c:pt idx="109">
                  <c:v>74.666753957805994</c:v>
                </c:pt>
                <c:pt idx="110">
                  <c:v>75.730585021624549</c:v>
                </c:pt>
                <c:pt idx="111">
                  <c:v>77.21768745148843</c:v>
                </c:pt>
                <c:pt idx="112">
                  <c:v>79.207330697488743</c:v>
                </c:pt>
                <c:pt idx="113">
                  <c:v>81.763647990425511</c:v>
                </c:pt>
                <c:pt idx="114">
                  <c:v>84.919653077612978</c:v>
                </c:pt>
                <c:pt idx="115">
                  <c:v>88.65638945983315</c:v>
                </c:pt>
                <c:pt idx="116">
                  <c:v>92.875454176624146</c:v>
                </c:pt>
                <c:pt idx="117">
                  <c:v>97.363827200531645</c:v>
                </c:pt>
                <c:pt idx="118">
                  <c:v>101.75646729493742</c:v>
                </c:pt>
                <c:pt idx="119">
                  <c:v>105.51777506231467</c:v>
                </c:pt>
                <c:pt idx="120">
                  <c:v>107.98143211911916</c:v>
                </c:pt>
                <c:pt idx="121">
                  <c:v>108.48723899578965</c:v>
                </c:pt>
                <c:pt idx="122">
                  <c:v>106.60874014022052</c:v>
                </c:pt>
                <c:pt idx="123">
                  <c:v>102.38459215245334</c:v>
                </c:pt>
                <c:pt idx="124">
                  <c:v>96.411314227468822</c:v>
                </c:pt>
                <c:pt idx="125">
                  <c:v>89.698623934353847</c:v>
                </c:pt>
                <c:pt idx="126">
                  <c:v>83.329967628347461</c:v>
                </c:pt>
                <c:pt idx="127">
                  <c:v>78.105194100980427</c:v>
                </c:pt>
                <c:pt idx="128">
                  <c:v>74.351616260281105</c:v>
                </c:pt>
                <c:pt idx="129">
                  <c:v>71.966267438547135</c:v>
                </c:pt>
                <c:pt idx="130">
                  <c:v>70.60673421345399</c:v>
                </c:pt>
                <c:pt idx="131">
                  <c:v>69.892588992112579</c:v>
                </c:pt>
                <c:pt idx="132">
                  <c:v>69.52666147012161</c:v>
                </c:pt>
                <c:pt idx="133">
                  <c:v>69.325798012473456</c:v>
                </c:pt>
                <c:pt idx="134">
                  <c:v>69.198788422832052</c:v>
                </c:pt>
                <c:pt idx="135">
                  <c:v>69.111888165978669</c:v>
                </c:pt>
                <c:pt idx="136">
                  <c:v>69.063264376799168</c:v>
                </c:pt>
                <c:pt idx="137">
                  <c:v>69.070332025052977</c:v>
                </c:pt>
                <c:pt idx="138">
                  <c:v>69.166189044317647</c:v>
                </c:pt>
                <c:pt idx="139">
                  <c:v>69.400315035355931</c:v>
                </c:pt>
                <c:pt idx="140">
                  <c:v>69.839764047621131</c:v>
                </c:pt>
                <c:pt idx="141">
                  <c:v>70.567909130450204</c:v>
                </c:pt>
                <c:pt idx="142">
                  <c:v>71.678020168673342</c:v>
                </c:pt>
                <c:pt idx="143">
                  <c:v>73.258970203383342</c:v>
                </c:pt>
                <c:pt idx="144">
                  <c:v>75.370735592734306</c:v>
                </c:pt>
                <c:pt idx="145">
                  <c:v>78.008973559578735</c:v>
                </c:pt>
                <c:pt idx="146">
                  <c:v>81.06233661928735</c:v>
                </c:pt>
                <c:pt idx="147">
                  <c:v>84.274699916167592</c:v>
                </c:pt>
                <c:pt idx="148">
                  <c:v>87.235519213306631</c:v>
                </c:pt>
                <c:pt idx="149">
                  <c:v>89.426952098512089</c:v>
                </c:pt>
                <c:pt idx="150">
                  <c:v>90.343054660982204</c:v>
                </c:pt>
                <c:pt idx="151">
                  <c:v>89.658201963658698</c:v>
                </c:pt>
                <c:pt idx="152">
                  <c:v>87.37547886170384</c:v>
                </c:pt>
                <c:pt idx="153">
                  <c:v>83.869257094154335</c:v>
                </c:pt>
                <c:pt idx="154">
                  <c:v>79.778540585306885</c:v>
                </c:pt>
                <c:pt idx="155">
                  <c:v>75.792092197779695</c:v>
                </c:pt>
                <c:pt idx="156">
                  <c:v>72.432324857117109</c:v>
                </c:pt>
                <c:pt idx="157">
                  <c:v>69.939886287122562</c:v>
                </c:pt>
                <c:pt idx="158">
                  <c:v>68.290939645993888</c:v>
                </c:pt>
                <c:pt idx="159">
                  <c:v>67.302304718367154</c:v>
                </c:pt>
                <c:pt idx="160">
                  <c:v>66.749384247981141</c:v>
                </c:pt>
                <c:pt idx="161">
                  <c:v>66.444008836900451</c:v>
                </c:pt>
                <c:pt idx="162">
                  <c:v>66.261109547710163</c:v>
                </c:pt>
                <c:pt idx="163">
                  <c:v>66.13131798858771</c:v>
                </c:pt>
                <c:pt idx="164">
                  <c:v>66.021754753769812</c:v>
                </c:pt>
                <c:pt idx="165">
                  <c:v>65.918919889807142</c:v>
                </c:pt>
                <c:pt idx="166">
                  <c:v>65.817966589595002</c:v>
                </c:pt>
                <c:pt idx="167">
                  <c:v>65.71735942745299</c:v>
                </c:pt>
                <c:pt idx="168">
                  <c:v>65.616662894373547</c:v>
                </c:pt>
                <c:pt idx="169">
                  <c:v>65.515762692562831</c:v>
                </c:pt>
                <c:pt idx="170">
                  <c:v>65.414629199480146</c:v>
                </c:pt>
                <c:pt idx="171">
                  <c:v>65.313254708548499</c:v>
                </c:pt>
                <c:pt idx="172">
                  <c:v>65.211638524625442</c:v>
                </c:pt>
                <c:pt idx="173">
                  <c:v>65.109783499327804</c:v>
                </c:pt>
                <c:pt idx="174">
                  <c:v>65.007694976722618</c:v>
                </c:pt>
                <c:pt idx="175">
                  <c:v>64.905380216019978</c:v>
                </c:pt>
                <c:pt idx="176">
                  <c:v>64.802847933894071</c:v>
                </c:pt>
                <c:pt idx="177">
                  <c:v>64.700107909926132</c:v>
                </c:pt>
                <c:pt idx="178">
                  <c:v>64.597170646866232</c:v>
                </c:pt>
                <c:pt idx="179">
                  <c:v>64.494047082751678</c:v>
                </c:pt>
                <c:pt idx="180">
                  <c:v>64.390748351397377</c:v>
                </c:pt>
                <c:pt idx="181">
                  <c:v>64.287285586961389</c:v>
                </c:pt>
                <c:pt idx="182">
                  <c:v>64.183669767826643</c:v>
                </c:pt>
                <c:pt idx="183">
                  <c:v>64.079911594907088</c:v>
                </c:pt>
                <c:pt idx="184">
                  <c:v>63.976021399596007</c:v>
                </c:pt>
                <c:pt idx="185">
                  <c:v>63.872009076846552</c:v>
                </c:pt>
                <c:pt idx="186">
                  <c:v>63.767884039247711</c:v>
                </c:pt>
                <c:pt idx="187">
                  <c:v>63.663655188383061</c:v>
                </c:pt>
                <c:pt idx="188">
                  <c:v>63.55933090020234</c:v>
                </c:pt>
                <c:pt idx="189">
                  <c:v>63.454919021569431</c:v>
                </c:pt>
                <c:pt idx="190">
                  <c:v>63.350426875561347</c:v>
                </c:pt>
                <c:pt idx="191">
                  <c:v>63.245861273469998</c:v>
                </c:pt>
                <c:pt idx="192">
                  <c:v>63.141228531797317</c:v>
                </c:pt>
                <c:pt idx="193">
                  <c:v>63.03653449283393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A!$BJ$28:$BJ$228</c:f>
              <c:numCache>
                <c:formatCode>General</c:formatCode>
                <c:ptCount val="201"/>
                <c:pt idx="0">
                  <c:v>#N/A</c:v>
                </c:pt>
                <c:pt idx="1">
                  <c:v>75.650846252052915</c:v>
                </c:pt>
                <c:pt idx="2">
                  <c:v>75.939112636245312</c:v>
                </c:pt>
                <c:pt idx="3">
                  <c:v>76.227391191875483</c:v>
                </c:pt>
                <c:pt idx="4">
                  <c:v>76.515678528555497</c:v>
                </c:pt>
                <c:pt idx="5">
                  <c:v>76.803970249148065</c:v>
                </c:pt>
                <c:pt idx="6">
                  <c:v>77.092260755372024</c:v>
                </c:pt>
                <c:pt idx="7">
                  <c:v>77.38054302125343</c:v>
                </c:pt>
                <c:pt idx="8">
                  <c:v>77.668808329567767</c:v>
                </c:pt>
                <c:pt idx="9">
                  <c:v>77.957045965744769</c:v>
                </c:pt>
                <c:pt idx="10">
                  <c:v>78.245242862948004</c:v>
                </c:pt>
                <c:pt idx="11">
                  <c:v>78.533383191194375</c:v>
                </c:pt>
                <c:pt idx="12">
                  <c:v>78.821447882431059</c:v>
                </c:pt>
                <c:pt idx="13">
                  <c:v>79.109414082436643</c:v>
                </c:pt>
                <c:pt idx="14">
                  <c:v>79.397254519251817</c:v>
                </c:pt>
                <c:pt idx="15">
                  <c:v>79.684936776568151</c:v>
                </c:pt>
                <c:pt idx="16">
                  <c:v>79.972422459112011</c:v>
                </c:pt>
                <c:pt idx="17">
                  <c:v>80.259666235554135</c:v>
                </c:pt>
                <c:pt idx="18">
                  <c:v>80.546614742863525</c:v>
                </c:pt>
                <c:pt idx="19">
                  <c:v>80.833205334321534</c:v>
                </c:pt>
                <c:pt idx="20">
                  <c:v>81.11936465164149</c:v>
                </c:pt>
                <c:pt idx="21">
                  <c:v>81.405006999841689</c:v>
                </c:pt>
                <c:pt idx="22">
                  <c:v>81.690032501746842</c:v>
                </c:pt>
                <c:pt idx="23">
                  <c:v>81.974325007323344</c:v>
                </c:pt>
                <c:pt idx="24">
                  <c:v>82.25774973159146</c:v>
                </c:pt>
                <c:pt idx="25">
                  <c:v>82.540150593740961</c:v>
                </c:pt>
                <c:pt idx="26">
                  <c:v>82.821347229491181</c:v>
                </c:pt>
                <c:pt idx="27">
                  <c:v>83.101131648914148</c:v>
                </c:pt>
                <c:pt idx="28">
                  <c:v>83.379264513185873</c:v>
                </c:pt>
                <c:pt idx="29">
                  <c:v>83.655471006416917</c:v>
                </c:pt>
                <c:pt idx="30">
                  <c:v>83.929436283306401</c:v>
                </c:pt>
                <c:pt idx="31">
                  <c:v>84.20080048042648</c:v>
                </c:pt>
                <c:pt idx="32">
                  <c:v>84.469153289147812</c:v>
                </c:pt>
                <c:pt idx="33">
                  <c:v>84.734028102344524</c:v>
                </c:pt>
                <c:pt idx="34">
                  <c:v>84.994895765963079</c:v>
                </c:pt>
                <c:pt idx="35">
                  <c:v>85.251157991281659</c:v>
                </c:pt>
                <c:pt idx="36">
                  <c:v>85.502140515262937</c:v>
                </c:pt>
                <c:pt idx="37">
                  <c:v>85.747086135834579</c:v>
                </c:pt>
                <c:pt idx="38">
                  <c:v>85.98514779712491</c:v>
                </c:pt>
                <c:pt idx="39">
                  <c:v>86.215381957281593</c:v>
                </c:pt>
                <c:pt idx="40">
                  <c:v>86.436742538674807</c:v>
                </c:pt>
                <c:pt idx="41">
                  <c:v>86.648075836450275</c:v>
                </c:pt>
                <c:pt idx="42">
                  <c:v>86.848116844871313</c:v>
                </c:pt>
                <c:pt idx="43">
                  <c:v>87.03548754847931</c:v>
                </c:pt>
                <c:pt idx="44">
                  <c:v>87.208697811650907</c:v>
                </c:pt>
                <c:pt idx="45">
                  <c:v>87.366149578086976</c:v>
                </c:pt>
                <c:pt idx="46">
                  <c:v>87.506145150805636</c:v>
                </c:pt>
                <c:pt idx="47">
                  <c:v>87.626900350126689</c:v>
                </c:pt>
                <c:pt idx="48">
                  <c:v>87.726563326040164</c:v>
                </c:pt>
                <c:pt idx="49">
                  <c:v>87.803239714507384</c:v>
                </c:pt>
                <c:pt idx="50">
                  <c:v>87.855024656591283</c:v>
                </c:pt>
                <c:pt idx="51">
                  <c:v>87.880041928967799</c:v>
                </c:pt>
                <c:pt idx="52">
                  <c:v>87.876490054031464</c:v>
                </c:pt>
                <c:pt idx="53">
                  <c:v>87.842694766952434</c:v>
                </c:pt>
                <c:pt idx="54">
                  <c:v>87.777166629417621</c:v>
                </c:pt>
                <c:pt idx="55">
                  <c:v>87.678661927347449</c:v>
                </c:pt>
                <c:pt idx="56">
                  <c:v>87.546244325030486</c:v>
                </c:pt>
                <c:pt idx="57">
                  <c:v>87.379344142874515</c:v>
                </c:pt>
                <c:pt idx="58">
                  <c:v>87.177811666875641</c:v>
                </c:pt>
                <c:pt idx="59">
                  <c:v>86.941960676007611</c:v>
                </c:pt>
                <c:pt idx="60">
                  <c:v>86.672598470157311</c:v>
                </c:pt>
                <c:pt idx="61">
                  <c:v>86.371039150164009</c:v>
                </c:pt>
                <c:pt idx="62">
                  <c:v>86.039097753923969</c:v>
                </c:pt>
                <c:pt idx="63">
                  <c:v>85.679064044789541</c:v>
                </c:pt>
                <c:pt idx="64">
                  <c:v>85.293656180022239</c:v>
                </c:pt>
                <c:pt idx="65">
                  <c:v>84.885956009340816</c:v>
                </c:pt>
                <c:pt idx="66">
                  <c:v>84.459329190571594</c:v>
                </c:pt>
                <c:pt idx="67">
                  <c:v>84.017334485821181</c:v>
                </c:pt>
                <c:pt idx="68">
                  <c:v>83.563627373393615</c:v>
                </c:pt>
                <c:pt idx="69">
                  <c:v>83.101863390387592</c:v>
                </c:pt>
                <c:pt idx="70">
                  <c:v>82.635606391938452</c:v>
                </c:pt>
                <c:pt idx="71">
                  <c:v>82.168246229833571</c:v>
                </c:pt>
                <c:pt idx="72">
                  <c:v>81.702929327608288</c:v>
                </c:pt>
                <c:pt idx="73">
                  <c:v>81.242504407410948</c:v>
                </c:pt>
                <c:pt idx="74">
                  <c:v>80.789484359564312</c:v>
                </c:pt>
                <c:pt idx="75">
                  <c:v>80.346024075613016</c:v>
                </c:pt>
                <c:pt idx="76">
                  <c:v>79.913913092239028</c:v>
                </c:pt>
                <c:pt idx="77">
                  <c:v>79.494581176768364</c:v>
                </c:pt>
                <c:pt idx="78">
                  <c:v>79.089114543096699</c:v>
                </c:pt>
                <c:pt idx="79">
                  <c:v>78.698280202861469</c:v>
                </c:pt>
                <c:pt idx="80">
                  <c:v>78.322555989515408</c:v>
                </c:pt>
                <c:pt idx="81">
                  <c:v>77.962163988836522</c:v>
                </c:pt>
                <c:pt idx="82">
                  <c:v>77.617105411894187</c:v>
                </c:pt>
                <c:pt idx="83">
                  <c:v>77.28719530392263</c:v>
                </c:pt>
                <c:pt idx="84">
                  <c:v>76.972095852540946</c:v>
                </c:pt>
                <c:pt idx="85">
                  <c:v>76.671347410035509</c:v>
                </c:pt>
                <c:pt idx="86">
                  <c:v>76.384396656668997</c:v>
                </c:pt>
                <c:pt idx="87">
                  <c:v>76.110621594397287</c:v>
                </c:pt>
                <c:pt idx="88">
                  <c:v>75.849353269617467</c:v>
                </c:pt>
                <c:pt idx="89">
                  <c:v>75.599894281574834</c:v>
                </c:pt>
                <c:pt idx="90">
                  <c:v>75.361534245086858</c:v>
                </c:pt>
                <c:pt idx="91">
                  <c:v>75.133562449256885</c:v>
                </c:pt>
                <c:pt idx="92">
                  <c:v>74.915277995349982</c:v>
                </c:pt>
                <c:pt idx="93">
                  <c:v>74.705997714195703</c:v>
                </c:pt>
                <c:pt idx="94">
                  <c:v>74.505062162827684</c:v>
                </c:pt>
                <c:pt idx="95">
                  <c:v>74.311839987047208</c:v>
                </c:pt>
                <c:pt idx="96">
                  <c:v>74.125730915633397</c:v>
                </c:pt>
                <c:pt idx="97">
                  <c:v>73.946167626466902</c:v>
                </c:pt>
                <c:pt idx="98">
                  <c:v>73.772616697446495</c:v>
                </c:pt>
                <c:pt idx="99">
                  <c:v>73.604578827591794</c:v>
                </c:pt>
                <c:pt idx="100">
                  <c:v>73.441588487370595</c:v>
                </c:pt>
                <c:pt idx="101">
                  <c:v>73.283213132838867</c:v>
                </c:pt>
                <c:pt idx="102">
                  <c:v>73.129052096059169</c:v>
                </c:pt>
                <c:pt idx="103">
                  <c:v>72.97873524464616</c:v>
                </c:pt>
                <c:pt idx="104">
                  <c:v>72.831921486175659</c:v>
                </c:pt>
                <c:pt idx="105">
                  <c:v>72.688297178477697</c:v>
                </c:pt>
                <c:pt idx="106">
                  <c:v>72.547574494334683</c:v>
                </c:pt>
                <c:pt idx="107">
                  <c:v>72.409489778604822</c:v>
                </c:pt>
                <c:pt idx="108">
                  <c:v>72.273801927063857</c:v>
                </c:pt>
                <c:pt idx="109">
                  <c:v>72.140290809074187</c:v>
                </c:pt>
                <c:pt idx="110">
                  <c:v>72.008755750335055</c:v>
                </c:pt>
                <c:pt idx="111">
                  <c:v>71.87901408724305</c:v>
                </c:pt>
                <c:pt idx="112">
                  <c:v>71.750899800618839</c:v>
                </c:pt>
                <c:pt idx="113">
                  <c:v>71.624262233575351</c:v>
                </c:pt>
                <c:pt idx="114">
                  <c:v>71.498964895976954</c:v>
                </c:pt>
                <c:pt idx="115">
                  <c:v>71.374884356147007</c:v>
                </c:pt>
                <c:pt idx="116">
                  <c:v>71.251909219121913</c:v>
                </c:pt>
                <c:pt idx="117">
                  <c:v>71.129939189729043</c:v>
                </c:pt>
                <c:pt idx="118">
                  <c:v>71.00888421801487</c:v>
                </c:pt>
                <c:pt idx="119">
                  <c:v>70.888663723994057</c:v>
                </c:pt>
                <c:pt idx="120">
                  <c:v>70.769205898278585</c:v>
                </c:pt>
                <c:pt idx="121">
                  <c:v>70.650447074823674</c:v>
                </c:pt>
                <c:pt idx="122">
                  <c:v>70.532331171750201</c:v>
                </c:pt>
                <c:pt idx="123">
                  <c:v>70.414809195927532</c:v>
                </c:pt>
                <c:pt idx="124">
                  <c:v>70.29783880669055</c:v>
                </c:pt>
                <c:pt idx="125">
                  <c:v>70.181383933680991</c:v>
                </c:pt>
                <c:pt idx="126">
                  <c:v>70.065414443314978</c:v>
                </c:pt>
                <c:pt idx="127">
                  <c:v>69.949905847755488</c:v>
                </c:pt>
                <c:pt idx="128">
                  <c:v>69.83483904948865</c:v>
                </c:pt>
                <c:pt idx="129">
                  <c:v>69.720200113649284</c:v>
                </c:pt>
                <c:pt idx="130">
                  <c:v>69.605980059114174</c:v>
                </c:pt>
                <c:pt idx="131">
                  <c:v>69.492174658096886</c:v>
                </c:pt>
                <c:pt idx="132">
                  <c:v>69.378784232578369</c:v>
                </c:pt>
                <c:pt idx="133">
                  <c:v>69.265813434468541</c:v>
                </c:pt>
                <c:pt idx="134">
                  <c:v>69.153270995032557</c:v>
                </c:pt>
                <c:pt idx="135">
                  <c:v>69.041169427998909</c:v>
                </c:pt>
                <c:pt idx="136">
                  <c:v>68.929524670113523</c:v>
                </c:pt>
                <c:pt idx="137">
                  <c:v>68.818355642986049</c:v>
                </c:pt>
                <c:pt idx="138">
                  <c:v>68.707683721205967</c:v>
                </c:pt>
                <c:pt idx="139">
                  <c:v>68.597532094215936</c:v>
                </c:pt>
                <c:pt idx="140">
                  <c:v>68.487925013631525</c:v>
                </c:pt>
                <c:pt idx="141">
                  <c:v>68.378886923821881</c:v>
                </c:pt>
                <c:pt idx="142">
                  <c:v>68.270441481700857</c:v>
                </c:pt>
                <c:pt idx="143">
                  <c:v>68.162610481679508</c:v>
                </c:pt>
                <c:pt idx="144">
                  <c:v>68.055412713145145</c:v>
                </c:pt>
                <c:pt idx="145">
                  <c:v>67.948862789855426</c:v>
                </c:pt>
                <c:pt idx="146">
                  <c:v>67.842970002090539</c:v>
                </c:pt>
                <c:pt idx="147">
                  <c:v>67.737737251825934</c:v>
                </c:pt>
                <c:pt idx="148">
                  <c:v>67.633160136952327</c:v>
                </c:pt>
                <c:pt idx="149">
                  <c:v>67.529226251150078</c:v>
                </c:pt>
                <c:pt idx="150">
                  <c:v>67.425914760273287</c:v>
                </c:pt>
                <c:pt idx="151">
                  <c:v>67.323196303548471</c:v>
                </c:pt>
                <c:pt idx="152">
                  <c:v>67.221033248989883</c:v>
                </c:pt>
                <c:pt idx="153">
                  <c:v>67.119380308633822</c:v>
                </c:pt>
                <c:pt idx="154">
                  <c:v>67.018185492865825</c:v>
                </c:pt>
                <c:pt idx="155">
                  <c:v>66.917391357227729</c:v>
                </c:pt>
                <c:pt idx="156">
                  <c:v>66.816936472761512</c:v>
                </c:pt>
                <c:pt idx="157">
                  <c:v>66.716757034901491</c:v>
                </c:pt>
                <c:pt idx="158">
                  <c:v>66.616788518021025</c:v>
                </c:pt>
                <c:pt idx="159">
                  <c:v>66.516967283658758</c:v>
                </c:pt>
                <c:pt idx="160">
                  <c:v>66.417232059621796</c:v>
                </c:pt>
                <c:pt idx="161">
                  <c:v>66.317525222937775</c:v>
                </c:pt>
                <c:pt idx="162">
                  <c:v>66.217793839637579</c:v>
                </c:pt>
                <c:pt idx="163">
                  <c:v>66.117990435956202</c:v>
                </c:pt>
                <c:pt idx="164">
                  <c:v>66.018073496280579</c:v>
                </c:pt>
                <c:pt idx="165">
                  <c:v>65.918007701091938</c:v>
                </c:pt>
                <c:pt idx="166">
                  <c:v>65.817763931989035</c:v>
                </c:pt>
                <c:pt idx="167">
                  <c:v>65.717319080106023</c:v>
                </c:pt>
                <c:pt idx="168">
                  <c:v>65.616655698959349</c:v>
                </c:pt>
                <c:pt idx="169">
                  <c:v>65.51576154354764</c:v>
                </c:pt>
                <c:pt idx="170">
                  <c:v>65.41462903523724</c:v>
                </c:pt>
                <c:pt idx="171">
                  <c:v>65.313254687538887</c:v>
                </c:pt>
                <c:pt idx="172">
                  <c:v>65.211638522220994</c:v>
                </c:pt>
                <c:pt idx="173">
                  <c:v>65.109783499081658</c:v>
                </c:pt>
                <c:pt idx="174">
                  <c:v>65.00769497670008</c:v>
                </c:pt>
                <c:pt idx="175">
                  <c:v>64.905380216018131</c:v>
                </c:pt>
                <c:pt idx="176">
                  <c:v>64.802847933893929</c:v>
                </c:pt>
                <c:pt idx="177">
                  <c:v>64.700107909926118</c:v>
                </c:pt>
                <c:pt idx="178">
                  <c:v>64.597170646866232</c:v>
                </c:pt>
                <c:pt idx="179">
                  <c:v>64.494047082751678</c:v>
                </c:pt>
                <c:pt idx="180">
                  <c:v>64.390748351397377</c:v>
                </c:pt>
                <c:pt idx="181">
                  <c:v>64.287285586961389</c:v>
                </c:pt>
                <c:pt idx="182">
                  <c:v>64.183669767826643</c:v>
                </c:pt>
                <c:pt idx="183">
                  <c:v>64.079911594907088</c:v>
                </c:pt>
                <c:pt idx="184">
                  <c:v>63.976021399596007</c:v>
                </c:pt>
                <c:pt idx="185">
                  <c:v>63.872009076846552</c:v>
                </c:pt>
                <c:pt idx="186">
                  <c:v>63.767884039247711</c:v>
                </c:pt>
                <c:pt idx="187">
                  <c:v>63.663655188383061</c:v>
                </c:pt>
                <c:pt idx="188">
                  <c:v>63.55933090020234</c:v>
                </c:pt>
                <c:pt idx="189">
                  <c:v>63.454919021569431</c:v>
                </c:pt>
                <c:pt idx="190">
                  <c:v>63.350426875561347</c:v>
                </c:pt>
                <c:pt idx="191">
                  <c:v>63.245861273469998</c:v>
                </c:pt>
                <c:pt idx="192">
                  <c:v>63.141228531797317</c:v>
                </c:pt>
                <c:pt idx="193">
                  <c:v>63.03653449283393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A!$O$28:$O$228</c:f>
              <c:numCache>
                <c:formatCode>General</c:formatCode>
                <c:ptCount val="201"/>
                <c:pt idx="0">
                  <c:v>80.983999999999995</c:v>
                </c:pt>
                <c:pt idx="1">
                  <c:v>82.406000000000006</c:v>
                </c:pt>
                <c:pt idx="2">
                  <c:v>81.483999999999995</c:v>
                </c:pt>
                <c:pt idx="3">
                  <c:v>81.641000000000005</c:v>
                </c:pt>
                <c:pt idx="4">
                  <c:v>80.811999999999998</c:v>
                </c:pt>
                <c:pt idx="5">
                  <c:v>81.125</c:v>
                </c:pt>
                <c:pt idx="6">
                  <c:v>81.141000000000005</c:v>
                </c:pt>
                <c:pt idx="7">
                  <c:v>81.311999999999998</c:v>
                </c:pt>
                <c:pt idx="8">
                  <c:v>81.703000000000003</c:v>
                </c:pt>
                <c:pt idx="9">
                  <c:v>81.811999999999998</c:v>
                </c:pt>
                <c:pt idx="10">
                  <c:v>80.828000000000003</c:v>
                </c:pt>
                <c:pt idx="11">
                  <c:v>80.828000000000003</c:v>
                </c:pt>
                <c:pt idx="12">
                  <c:v>81.125</c:v>
                </c:pt>
                <c:pt idx="13">
                  <c:v>80.296999999999997</c:v>
                </c:pt>
                <c:pt idx="14">
                  <c:v>81.531000000000006</c:v>
                </c:pt>
                <c:pt idx="15">
                  <c:v>81.391000000000005</c:v>
                </c:pt>
                <c:pt idx="16">
                  <c:v>81.858999999999995</c:v>
                </c:pt>
                <c:pt idx="17">
                  <c:v>81.016000000000005</c:v>
                </c:pt>
                <c:pt idx="18">
                  <c:v>80.358999999999995</c:v>
                </c:pt>
                <c:pt idx="19">
                  <c:v>81.733999999999995</c:v>
                </c:pt>
                <c:pt idx="20">
                  <c:v>81.358999999999995</c:v>
                </c:pt>
                <c:pt idx="21">
                  <c:v>81.625</c:v>
                </c:pt>
                <c:pt idx="22">
                  <c:v>81.343999999999994</c:v>
                </c:pt>
                <c:pt idx="23">
                  <c:v>80.281000000000006</c:v>
                </c:pt>
                <c:pt idx="24">
                  <c:v>82.531000000000006</c:v>
                </c:pt>
                <c:pt idx="25">
                  <c:v>81.688000000000002</c:v>
                </c:pt>
                <c:pt idx="26">
                  <c:v>82.546999999999997</c:v>
                </c:pt>
                <c:pt idx="27">
                  <c:v>82.641000000000005</c:v>
                </c:pt>
                <c:pt idx="28">
                  <c:v>83.25</c:v>
                </c:pt>
                <c:pt idx="29">
                  <c:v>84.141000000000005</c:v>
                </c:pt>
                <c:pt idx="30">
                  <c:v>85.296999999999997</c:v>
                </c:pt>
                <c:pt idx="31">
                  <c:v>85.125</c:v>
                </c:pt>
                <c:pt idx="32">
                  <c:v>84.906000000000006</c:v>
                </c:pt>
                <c:pt idx="33">
                  <c:v>87.938000000000002</c:v>
                </c:pt>
                <c:pt idx="34">
                  <c:v>86.828000000000003</c:v>
                </c:pt>
                <c:pt idx="35">
                  <c:v>87.266000000000005</c:v>
                </c:pt>
                <c:pt idx="36">
                  <c:v>87.781000000000006</c:v>
                </c:pt>
                <c:pt idx="37">
                  <c:v>88.546999999999997</c:v>
                </c:pt>
                <c:pt idx="38">
                  <c:v>89.406000000000006</c:v>
                </c:pt>
                <c:pt idx="39">
                  <c:v>90.125</c:v>
                </c:pt>
                <c:pt idx="40">
                  <c:v>90.796999999999997</c:v>
                </c:pt>
                <c:pt idx="41">
                  <c:v>91.766000000000005</c:v>
                </c:pt>
                <c:pt idx="42">
                  <c:v>91.281000000000006</c:v>
                </c:pt>
                <c:pt idx="43">
                  <c:v>94.468999999999994</c:v>
                </c:pt>
                <c:pt idx="44">
                  <c:v>95.016000000000005</c:v>
                </c:pt>
                <c:pt idx="45">
                  <c:v>97.281000000000006</c:v>
                </c:pt>
                <c:pt idx="46">
                  <c:v>100.047</c:v>
                </c:pt>
                <c:pt idx="47">
                  <c:v>102.39100000000001</c:v>
                </c:pt>
                <c:pt idx="48">
                  <c:v>106.78100000000001</c:v>
                </c:pt>
                <c:pt idx="49">
                  <c:v>112.46899999999999</c:v>
                </c:pt>
                <c:pt idx="50">
                  <c:v>120.547</c:v>
                </c:pt>
                <c:pt idx="51">
                  <c:v>130.797</c:v>
                </c:pt>
                <c:pt idx="52">
                  <c:v>141.93799999999999</c:v>
                </c:pt>
                <c:pt idx="53">
                  <c:v>156.21899999999999</c:v>
                </c:pt>
                <c:pt idx="54">
                  <c:v>170.297</c:v>
                </c:pt>
                <c:pt idx="55">
                  <c:v>183.96899999999999</c:v>
                </c:pt>
                <c:pt idx="56">
                  <c:v>195.40600000000001</c:v>
                </c:pt>
                <c:pt idx="57">
                  <c:v>205.5</c:v>
                </c:pt>
                <c:pt idx="58">
                  <c:v>212.375</c:v>
                </c:pt>
                <c:pt idx="59">
                  <c:v>217.90600000000001</c:v>
                </c:pt>
                <c:pt idx="60">
                  <c:v>220.53100000000001</c:v>
                </c:pt>
                <c:pt idx="61">
                  <c:v>219.797</c:v>
                </c:pt>
                <c:pt idx="62">
                  <c:v>216.125</c:v>
                </c:pt>
                <c:pt idx="63">
                  <c:v>205.09399999999999</c:v>
                </c:pt>
                <c:pt idx="64">
                  <c:v>185.578</c:v>
                </c:pt>
                <c:pt idx="65">
                  <c:v>153.5</c:v>
                </c:pt>
                <c:pt idx="66">
                  <c:v>115.625</c:v>
                </c:pt>
                <c:pt idx="67">
                  <c:v>90.578000000000003</c:v>
                </c:pt>
                <c:pt idx="68">
                  <c:v>84.266000000000005</c:v>
                </c:pt>
                <c:pt idx="69">
                  <c:v>84.625</c:v>
                </c:pt>
                <c:pt idx="70">
                  <c:v>86.311999999999998</c:v>
                </c:pt>
                <c:pt idx="71">
                  <c:v>87.953000000000003</c:v>
                </c:pt>
                <c:pt idx="72">
                  <c:v>93.75</c:v>
                </c:pt>
                <c:pt idx="73">
                  <c:v>100.062</c:v>
                </c:pt>
                <c:pt idx="74">
                  <c:v>107.34399999999999</c:v>
                </c:pt>
                <c:pt idx="75">
                  <c:v>116.03100000000001</c:v>
                </c:pt>
                <c:pt idx="76">
                  <c:v>128.51599999999999</c:v>
                </c:pt>
                <c:pt idx="77">
                  <c:v>140.10900000000001</c:v>
                </c:pt>
                <c:pt idx="78">
                  <c:v>152.078</c:v>
                </c:pt>
                <c:pt idx="79">
                  <c:v>161.96899999999999</c:v>
                </c:pt>
                <c:pt idx="80">
                  <c:v>168.98400000000001</c:v>
                </c:pt>
                <c:pt idx="81">
                  <c:v>176.15600000000001</c:v>
                </c:pt>
                <c:pt idx="82">
                  <c:v>179.25</c:v>
                </c:pt>
                <c:pt idx="83">
                  <c:v>179.64099999999999</c:v>
                </c:pt>
                <c:pt idx="84">
                  <c:v>176.10900000000001</c:v>
                </c:pt>
                <c:pt idx="85">
                  <c:v>166.78100000000001</c:v>
                </c:pt>
                <c:pt idx="86">
                  <c:v>147.78100000000001</c:v>
                </c:pt>
                <c:pt idx="87">
                  <c:v>119.51600000000001</c:v>
                </c:pt>
                <c:pt idx="88">
                  <c:v>90.483999999999995</c:v>
                </c:pt>
                <c:pt idx="89">
                  <c:v>78.5</c:v>
                </c:pt>
                <c:pt idx="90">
                  <c:v>74.483999999999995</c:v>
                </c:pt>
                <c:pt idx="91">
                  <c:v>73.671999999999997</c:v>
                </c:pt>
                <c:pt idx="92">
                  <c:v>73.796999999999997</c:v>
                </c:pt>
                <c:pt idx="93">
                  <c:v>75.031000000000006</c:v>
                </c:pt>
                <c:pt idx="94">
                  <c:v>73.938000000000002</c:v>
                </c:pt>
                <c:pt idx="95">
                  <c:v>74.718999999999994</c:v>
                </c:pt>
                <c:pt idx="96">
                  <c:v>74</c:v>
                </c:pt>
                <c:pt idx="97">
                  <c:v>74.233999999999995</c:v>
                </c:pt>
                <c:pt idx="98">
                  <c:v>74.5</c:v>
                </c:pt>
                <c:pt idx="99">
                  <c:v>73.093999999999994</c:v>
                </c:pt>
                <c:pt idx="100">
                  <c:v>74.281000000000006</c:v>
                </c:pt>
                <c:pt idx="101">
                  <c:v>74.266000000000005</c:v>
                </c:pt>
                <c:pt idx="102">
                  <c:v>73.438000000000002</c:v>
                </c:pt>
                <c:pt idx="103">
                  <c:v>74.233999999999995</c:v>
                </c:pt>
                <c:pt idx="104">
                  <c:v>74.608999999999995</c:v>
                </c:pt>
                <c:pt idx="105">
                  <c:v>74.25</c:v>
                </c:pt>
                <c:pt idx="106">
                  <c:v>75.608999999999995</c:v>
                </c:pt>
                <c:pt idx="107">
                  <c:v>75.406000000000006</c:v>
                </c:pt>
                <c:pt idx="108">
                  <c:v>75.188000000000002</c:v>
                </c:pt>
                <c:pt idx="109">
                  <c:v>75.156000000000006</c:v>
                </c:pt>
                <c:pt idx="110">
                  <c:v>74.578000000000003</c:v>
                </c:pt>
                <c:pt idx="111">
                  <c:v>76.421999999999997</c:v>
                </c:pt>
                <c:pt idx="112">
                  <c:v>76.843999999999994</c:v>
                </c:pt>
                <c:pt idx="113">
                  <c:v>78.968999999999994</c:v>
                </c:pt>
                <c:pt idx="114">
                  <c:v>81.296999999999997</c:v>
                </c:pt>
                <c:pt idx="115">
                  <c:v>84.078000000000003</c:v>
                </c:pt>
                <c:pt idx="116">
                  <c:v>89.296999999999997</c:v>
                </c:pt>
                <c:pt idx="117">
                  <c:v>94.203000000000003</c:v>
                </c:pt>
                <c:pt idx="118">
                  <c:v>99.718999999999994</c:v>
                </c:pt>
                <c:pt idx="119">
                  <c:v>103.64100000000001</c:v>
                </c:pt>
                <c:pt idx="120">
                  <c:v>108.062</c:v>
                </c:pt>
                <c:pt idx="121">
                  <c:v>110.78100000000001</c:v>
                </c:pt>
                <c:pt idx="122">
                  <c:v>112.328</c:v>
                </c:pt>
                <c:pt idx="123">
                  <c:v>110.39100000000001</c:v>
                </c:pt>
                <c:pt idx="124">
                  <c:v>106.938</c:v>
                </c:pt>
                <c:pt idx="125">
                  <c:v>101.672</c:v>
                </c:pt>
                <c:pt idx="126">
                  <c:v>94.438000000000002</c:v>
                </c:pt>
                <c:pt idx="127">
                  <c:v>87.328000000000003</c:v>
                </c:pt>
                <c:pt idx="128">
                  <c:v>80.093999999999994</c:v>
                </c:pt>
                <c:pt idx="129">
                  <c:v>75.421999999999997</c:v>
                </c:pt>
                <c:pt idx="130">
                  <c:v>71.358999999999995</c:v>
                </c:pt>
                <c:pt idx="131">
                  <c:v>69.375</c:v>
                </c:pt>
                <c:pt idx="132">
                  <c:v>69.031000000000006</c:v>
                </c:pt>
                <c:pt idx="133">
                  <c:v>68.531000000000006</c:v>
                </c:pt>
                <c:pt idx="134">
                  <c:v>69.233999999999995</c:v>
                </c:pt>
                <c:pt idx="135">
                  <c:v>69.203000000000003</c:v>
                </c:pt>
                <c:pt idx="136">
                  <c:v>69.891000000000005</c:v>
                </c:pt>
                <c:pt idx="137">
                  <c:v>68.171999999999997</c:v>
                </c:pt>
                <c:pt idx="138">
                  <c:v>69.406000000000006</c:v>
                </c:pt>
                <c:pt idx="139">
                  <c:v>70.296999999999997</c:v>
                </c:pt>
                <c:pt idx="140">
                  <c:v>69.656000000000006</c:v>
                </c:pt>
                <c:pt idx="141">
                  <c:v>69.296999999999997</c:v>
                </c:pt>
                <c:pt idx="142">
                  <c:v>69.858999999999995</c:v>
                </c:pt>
                <c:pt idx="143">
                  <c:v>72.25</c:v>
                </c:pt>
                <c:pt idx="144">
                  <c:v>72.093999999999994</c:v>
                </c:pt>
                <c:pt idx="145">
                  <c:v>74.688000000000002</c:v>
                </c:pt>
                <c:pt idx="146">
                  <c:v>76.125</c:v>
                </c:pt>
                <c:pt idx="147">
                  <c:v>81.546999999999997</c:v>
                </c:pt>
                <c:pt idx="148">
                  <c:v>84.703000000000003</c:v>
                </c:pt>
                <c:pt idx="149">
                  <c:v>86.796999999999997</c:v>
                </c:pt>
                <c:pt idx="150">
                  <c:v>91.328000000000003</c:v>
                </c:pt>
                <c:pt idx="151">
                  <c:v>92.108999999999995</c:v>
                </c:pt>
                <c:pt idx="152">
                  <c:v>92.875</c:v>
                </c:pt>
                <c:pt idx="153">
                  <c:v>91.343999999999994</c:v>
                </c:pt>
                <c:pt idx="154">
                  <c:v>87.593999999999994</c:v>
                </c:pt>
                <c:pt idx="155">
                  <c:v>83.311999999999998</c:v>
                </c:pt>
                <c:pt idx="156">
                  <c:v>77.266000000000005</c:v>
                </c:pt>
                <c:pt idx="157">
                  <c:v>72.266000000000005</c:v>
                </c:pt>
                <c:pt idx="158">
                  <c:v>69.328000000000003</c:v>
                </c:pt>
                <c:pt idx="159">
                  <c:v>67.921999999999997</c:v>
                </c:pt>
                <c:pt idx="160">
                  <c:v>67.156000000000006</c:v>
                </c:pt>
                <c:pt idx="161">
                  <c:v>65.593999999999994</c:v>
                </c:pt>
                <c:pt idx="162">
                  <c:v>66.921999999999997</c:v>
                </c:pt>
                <c:pt idx="163">
                  <c:v>66.766000000000005</c:v>
                </c:pt>
                <c:pt idx="164">
                  <c:v>65.828000000000003</c:v>
                </c:pt>
                <c:pt idx="165">
                  <c:v>65.953000000000003</c:v>
                </c:pt>
                <c:pt idx="166">
                  <c:v>67.031000000000006</c:v>
                </c:pt>
                <c:pt idx="167">
                  <c:v>65.578000000000003</c:v>
                </c:pt>
                <c:pt idx="168">
                  <c:v>66.483999999999995</c:v>
                </c:pt>
                <c:pt idx="169">
                  <c:v>67</c:v>
                </c:pt>
                <c:pt idx="170">
                  <c:v>66.061999999999998</c:v>
                </c:pt>
                <c:pt idx="171">
                  <c:v>67.188000000000002</c:v>
                </c:pt>
                <c:pt idx="172">
                  <c:v>66.516000000000005</c:v>
                </c:pt>
                <c:pt idx="173">
                  <c:v>66.828000000000003</c:v>
                </c:pt>
                <c:pt idx="174">
                  <c:v>66.875</c:v>
                </c:pt>
                <c:pt idx="175">
                  <c:v>67.233999999999995</c:v>
                </c:pt>
                <c:pt idx="176">
                  <c:v>66.5</c:v>
                </c:pt>
                <c:pt idx="177">
                  <c:v>66.328000000000003</c:v>
                </c:pt>
                <c:pt idx="178">
                  <c:v>66.516000000000005</c:v>
                </c:pt>
                <c:pt idx="179">
                  <c:v>65.688000000000002</c:v>
                </c:pt>
                <c:pt idx="180">
                  <c:v>65.811999999999998</c:v>
                </c:pt>
                <c:pt idx="181">
                  <c:v>64.375</c:v>
                </c:pt>
                <c:pt idx="182">
                  <c:v>65.266000000000005</c:v>
                </c:pt>
                <c:pt idx="183">
                  <c:v>65.328000000000003</c:v>
                </c:pt>
                <c:pt idx="184">
                  <c:v>66.311999999999998</c:v>
                </c:pt>
                <c:pt idx="185">
                  <c:v>65.046999999999997</c:v>
                </c:pt>
                <c:pt idx="186">
                  <c:v>65.625</c:v>
                </c:pt>
                <c:pt idx="187">
                  <c:v>65.828000000000003</c:v>
                </c:pt>
                <c:pt idx="188">
                  <c:v>64.781000000000006</c:v>
                </c:pt>
                <c:pt idx="189">
                  <c:v>64.906000000000006</c:v>
                </c:pt>
                <c:pt idx="190">
                  <c:v>64.171999999999997</c:v>
                </c:pt>
                <c:pt idx="191">
                  <c:v>65.125</c:v>
                </c:pt>
                <c:pt idx="192">
                  <c:v>64.781000000000006</c:v>
                </c:pt>
                <c:pt idx="193">
                  <c:v>65.328000000000003</c:v>
                </c:pt>
                <c:pt idx="194">
                  <c:v>64.141000000000005</c:v>
                </c:pt>
                <c:pt idx="195">
                  <c:v>64.953000000000003</c:v>
                </c:pt>
                <c:pt idx="196">
                  <c:v>64.625</c:v>
                </c:pt>
                <c:pt idx="197">
                  <c:v>64.046999999999997</c:v>
                </c:pt>
                <c:pt idx="198">
                  <c:v>64.811999999999998</c:v>
                </c:pt>
                <c:pt idx="199">
                  <c:v>64.718999999999994</c:v>
                </c:pt>
                <c:pt idx="200">
                  <c:v>64.453000000000003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A!$AE$28:$AE$228</c:f>
              <c:numCache>
                <c:formatCode>0.00</c:formatCode>
                <c:ptCount val="201"/>
                <c:pt idx="0">
                  <c:v>#N/A</c:v>
                </c:pt>
                <c:pt idx="1">
                  <c:v>78.575718176826811</c:v>
                </c:pt>
                <c:pt idx="2">
                  <c:v>78.829509610410341</c:v>
                </c:pt>
                <c:pt idx="3">
                  <c:v>79.083311887558949</c:v>
                </c:pt>
                <c:pt idx="4">
                  <c:v>79.337121934647172</c:v>
                </c:pt>
                <c:pt idx="5">
                  <c:v>79.590935768153443</c:v>
                </c:pt>
                <c:pt idx="6">
                  <c:v>79.844748319108888</c:v>
                </c:pt>
                <c:pt idx="7">
                  <c:v>80.098553228549434</c:v>
                </c:pt>
                <c:pt idx="8">
                  <c:v>80.35234260964522</c:v>
                </c:pt>
                <c:pt idx="9">
                  <c:v>80.606106771643411</c:v>
                </c:pt>
                <c:pt idx="10">
                  <c:v>80.859833900231763</c:v>
                </c:pt>
                <c:pt idx="11">
                  <c:v>81.113509688486459</c:v>
                </c:pt>
                <c:pt idx="12">
                  <c:v>81.367116912376147</c:v>
                </c:pt>
                <c:pt idx="13">
                  <c:v>81.620634945169542</c:v>
                </c:pt>
                <c:pt idx="14">
                  <c:v>81.874039206642564</c:v>
                </c:pt>
                <c:pt idx="15">
                  <c:v>82.127300546812506</c:v>
                </c:pt>
                <c:pt idx="16">
                  <c:v>82.380384572026671</c:v>
                </c:pt>
                <c:pt idx="17">
                  <c:v>82.633250937070486</c:v>
                </c:pt>
                <c:pt idx="18">
                  <c:v>82.885852656411828</c:v>
                </c:pt>
                <c:pt idx="19">
                  <c:v>83.13813554047222</c:v>
                </c:pt>
                <c:pt idx="20">
                  <c:v>83.390037954462329</c:v>
                </c:pt>
                <c:pt idx="21">
                  <c:v>83.641491251992761</c:v>
                </c:pt>
                <c:pt idx="22">
                  <c:v>83.892421489621796</c:v>
                </c:pt>
                <c:pt idx="23">
                  <c:v>84.142753434128821</c:v>
                </c:pt>
                <c:pt idx="24">
                  <c:v>84.3924185041474</c:v>
                </c:pt>
                <c:pt idx="25">
                  <c:v>84.641369237312034</c:v>
                </c:pt>
                <c:pt idx="26">
                  <c:v>84.88960426112763</c:v>
                </c:pt>
                <c:pt idx="27">
                  <c:v>85.137209703794056</c:v>
                </c:pt>
                <c:pt idx="28">
                  <c:v>85.384425642004103</c:v>
                </c:pt>
                <c:pt idx="29">
                  <c:v>85.631749644082021</c:v>
                </c:pt>
                <c:pt idx="30">
                  <c:v>85.880093740579753</c:v>
                </c:pt>
                <c:pt idx="31">
                  <c:v>86.131016092217664</c:v>
                </c:pt>
                <c:pt idx="32">
                  <c:v>86.387053823320372</c:v>
                </c:pt>
                <c:pt idx="33">
                  <c:v>86.652188182370068</c:v>
                </c:pt>
                <c:pt idx="34">
                  <c:v>86.932476153861629</c:v>
                </c:pt>
                <c:pt idx="35">
                  <c:v>87.236882130725576</c:v>
                </c:pt>
                <c:pt idx="36">
                  <c:v>87.578337020920273</c:v>
                </c:pt>
                <c:pt idx="37">
                  <c:v>87.975037624251897</c:v>
                </c:pt>
                <c:pt idx="38">
                  <c:v>88.451973700289855</c:v>
                </c:pt>
                <c:pt idx="39">
                  <c:v>89.042631843359104</c:v>
                </c:pt>
                <c:pt idx="40">
                  <c:v>89.790773402596457</c:v>
                </c:pt>
                <c:pt idx="41">
                  <c:v>90.752119780911045</c:v>
                </c:pt>
                <c:pt idx="42">
                  <c:v>91.995707185395077</c:v>
                </c:pt>
                <c:pt idx="43">
                  <c:v>93.604602730419572</c:v>
                </c:pt>
                <c:pt idx="44">
                  <c:v>95.675617075750779</c:v>
                </c:pt>
                <c:pt idx="45">
                  <c:v>98.317621120584192</c:v>
                </c:pt>
                <c:pt idx="46">
                  <c:v>101.6480928139203</c:v>
                </c:pt>
                <c:pt idx="47">
                  <c:v>105.78760077058801</c:v>
                </c:pt>
                <c:pt idx="48">
                  <c:v>110.85208504603405</c:v>
                </c:pt>
                <c:pt idx="49">
                  <c:v>116.94302404640294</c:v>
                </c:pt>
                <c:pt idx="50">
                  <c:v>124.1358693644067</c:v>
                </c:pt>
                <c:pt idx="51">
                  <c:v>132.46746150777165</c:v>
                </c:pt>
                <c:pt idx="52">
                  <c:v>141.92346695488666</c:v>
                </c:pt>
                <c:pt idx="53">
                  <c:v>152.42713334869822</c:v>
                </c:pt>
                <c:pt idx="54">
                  <c:v>163.83067289902053</c:v>
                </c:pt>
                <c:pt idx="55">
                  <c:v>175.90965537760195</c:v>
                </c:pt>
                <c:pt idx="56">
                  <c:v>188.35629034662125</c:v>
                </c:pt>
                <c:pt idx="57">
                  <c:v>200.75282592187887</c:v>
                </c:pt>
                <c:pt idx="58">
                  <c:v>212.47612539155833</c:v>
                </c:pt>
                <c:pt idx="59">
                  <c:v>222.46599761351195</c:v>
                </c:pt>
                <c:pt idx="60">
                  <c:v>228.88734638739706</c:v>
                </c:pt>
                <c:pt idx="61">
                  <c:v>229.02994038522354</c:v>
                </c:pt>
                <c:pt idx="62">
                  <c:v>220.08075808960615</c:v>
                </c:pt>
                <c:pt idx="63">
                  <c:v>200.97115452558799</c:v>
                </c:pt>
                <c:pt idx="64">
                  <c:v>174.14605995552444</c:v>
                </c:pt>
                <c:pt idx="65">
                  <c:v>145.30384723695087</c:v>
                </c:pt>
                <c:pt idx="66">
                  <c:v>120.64452893989693</c:v>
                </c:pt>
                <c:pt idx="67">
                  <c:v>103.75557451674116</c:v>
                </c:pt>
                <c:pt idx="68">
                  <c:v>94.666515686700478</c:v>
                </c:pt>
                <c:pt idx="69">
                  <c:v>91.26707358611587</c:v>
                </c:pt>
                <c:pt idx="70">
                  <c:v>91.270918106146354</c:v>
                </c:pt>
                <c:pt idx="71">
                  <c:v>93.238475977618549</c:v>
                </c:pt>
                <c:pt idx="72">
                  <c:v>96.589631550751719</c:v>
                </c:pt>
                <c:pt idx="73">
                  <c:v>101.23224152457273</c:v>
                </c:pt>
                <c:pt idx="74">
                  <c:v>107.24732628067341</c:v>
                </c:pt>
                <c:pt idx="75">
                  <c:v>114.72065543979535</c:v>
                </c:pt>
                <c:pt idx="76">
                  <c:v>123.66396535545621</c:v>
                </c:pt>
                <c:pt idx="77">
                  <c:v>133.97107698591225</c:v>
                </c:pt>
                <c:pt idx="78">
                  <c:v>145.38064281371481</c:v>
                </c:pt>
                <c:pt idx="79">
                  <c:v>157.4185092606632</c:v>
                </c:pt>
                <c:pt idx="80">
                  <c:v>169.27296670225593</c:v>
                </c:pt>
                <c:pt idx="81">
                  <c:v>179.56941487546791</c:v>
                </c:pt>
                <c:pt idx="82">
                  <c:v>186.16150719490869</c:v>
                </c:pt>
                <c:pt idx="83">
                  <c:v>186.34396677897641</c:v>
                </c:pt>
                <c:pt idx="84">
                  <c:v>177.94087949249987</c:v>
                </c:pt>
                <c:pt idx="85">
                  <c:v>161.00404510333362</c:v>
                </c:pt>
                <c:pt idx="86">
                  <c:v>138.74588106281794</c:v>
                </c:pt>
                <c:pt idx="87">
                  <c:v>116.38993385030741</c:v>
                </c:pt>
                <c:pt idx="88">
                  <c:v>98.479289372500233</c:v>
                </c:pt>
                <c:pt idx="89">
                  <c:v>86.832005700903622</c:v>
                </c:pt>
                <c:pt idx="90">
                  <c:v>80.605062062232761</c:v>
                </c:pt>
                <c:pt idx="91">
                  <c:v>77.807140678868421</c:v>
                </c:pt>
                <c:pt idx="92">
                  <c:v>76.684051145965356</c:v>
                </c:pt>
                <c:pt idx="93">
                  <c:v>76.209934636912379</c:v>
                </c:pt>
                <c:pt idx="94">
                  <c:v>75.940625674089389</c:v>
                </c:pt>
                <c:pt idx="95">
                  <c:v>75.727547274469771</c:v>
                </c:pt>
                <c:pt idx="96">
                  <c:v>75.531335414782404</c:v>
                </c:pt>
                <c:pt idx="97">
                  <c:v>75.343515660099101</c:v>
                </c:pt>
                <c:pt idx="98">
                  <c:v>75.162616380759161</c:v>
                </c:pt>
                <c:pt idx="99">
                  <c:v>74.988731820678922</c:v>
                </c:pt>
                <c:pt idx="100">
                  <c:v>74.822758394641127</c:v>
                </c:pt>
                <c:pt idx="101">
                  <c:v>74.666649494062213</c:v>
                </c:pt>
                <c:pt idx="102">
                  <c:v>74.524006485238147</c:v>
                </c:pt>
                <c:pt idx="103">
                  <c:v>74.40095530322472</c:v>
                </c:pt>
                <c:pt idx="104">
                  <c:v>74.307349742056886</c:v>
                </c:pt>
                <c:pt idx="105">
                  <c:v>74.258323022398542</c:v>
                </c:pt>
                <c:pt idx="106">
                  <c:v>74.276145234954086</c:v>
                </c:pt>
                <c:pt idx="107">
                  <c:v>74.392238984509149</c:v>
                </c:pt>
                <c:pt idx="108">
                  <c:v>74.649061055936102</c:v>
                </c:pt>
                <c:pt idx="109">
                  <c:v>75.101388980347039</c:v>
                </c:pt>
                <c:pt idx="110">
                  <c:v>75.816390621542126</c:v>
                </c:pt>
                <c:pt idx="111">
                  <c:v>76.871751901572168</c:v>
                </c:pt>
                <c:pt idx="112">
                  <c:v>78.351146786939637</c:v>
                </c:pt>
                <c:pt idx="113">
                  <c:v>80.33648045389296</c:v>
                </c:pt>
                <c:pt idx="114">
                  <c:v>82.896555984753419</c:v>
                </c:pt>
                <c:pt idx="115">
                  <c:v>86.071881259624547</c:v>
                </c:pt>
                <c:pt idx="116">
                  <c:v>89.854912411851004</c:v>
                </c:pt>
                <c:pt idx="117">
                  <c:v>94.164149843875208</c:v>
                </c:pt>
                <c:pt idx="118">
                  <c:v>98.810613094414478</c:v>
                </c:pt>
                <c:pt idx="119">
                  <c:v>103.46000067899487</c:v>
                </c:pt>
                <c:pt idx="120">
                  <c:v>107.6070915815298</c:v>
                </c:pt>
                <c:pt idx="121">
                  <c:v>110.59741437002931</c:v>
                </c:pt>
                <c:pt idx="122">
                  <c:v>111.73723875488952</c:v>
                </c:pt>
                <c:pt idx="123">
                  <c:v>110.50135954722099</c:v>
                </c:pt>
                <c:pt idx="124">
                  <c:v>106.77551162806367</c:v>
                </c:pt>
                <c:pt idx="125">
                  <c:v>101.00241517813102</c:v>
                </c:pt>
                <c:pt idx="126">
                  <c:v>94.111180126568485</c:v>
                </c:pt>
                <c:pt idx="127">
                  <c:v>87.225115972391805</c:v>
                </c:pt>
                <c:pt idx="128">
                  <c:v>81.288629966942338</c:v>
                </c:pt>
                <c:pt idx="129">
                  <c:v>76.808356752761924</c:v>
                </c:pt>
                <c:pt idx="130">
                  <c:v>73.818838337023223</c:v>
                </c:pt>
                <c:pt idx="131">
                  <c:v>72.035233848582124</c:v>
                </c:pt>
                <c:pt idx="132">
                  <c:v>71.064667079163783</c:v>
                </c:pt>
                <c:pt idx="133">
                  <c:v>70.5627593091656</c:v>
                </c:pt>
                <c:pt idx="134">
                  <c:v>70.296768030277121</c:v>
                </c:pt>
                <c:pt idx="135">
                  <c:v>70.139472255708469</c:v>
                </c:pt>
                <c:pt idx="136">
                  <c:v>70.036285156656874</c:v>
                </c:pt>
                <c:pt idx="137">
                  <c:v>69.974863521916433</c:v>
                </c:pt>
                <c:pt idx="138">
                  <c:v>69.967194872642082</c:v>
                </c:pt>
                <c:pt idx="139">
                  <c:v>70.042613478858044</c:v>
                </c:pt>
                <c:pt idx="140">
                  <c:v>70.246900208437012</c:v>
                </c:pt>
                <c:pt idx="141">
                  <c:v>70.643138665602422</c:v>
                </c:pt>
                <c:pt idx="142">
                  <c:v>71.311040909260669</c:v>
                </c:pt>
                <c:pt idx="143">
                  <c:v>72.34196668365415</c:v>
                </c:pt>
                <c:pt idx="144">
                  <c:v>73.826996511195617</c:v>
                </c:pt>
                <c:pt idx="145">
                  <c:v>75.835685536961137</c:v>
                </c:pt>
                <c:pt idx="146">
                  <c:v>78.384272513739205</c:v>
                </c:pt>
                <c:pt idx="147">
                  <c:v>81.39542048312444</c:v>
                </c:pt>
                <c:pt idx="148">
                  <c:v>84.658497731098365</c:v>
                </c:pt>
                <c:pt idx="149">
                  <c:v>87.809572306414054</c:v>
                </c:pt>
                <c:pt idx="150">
                  <c:v>90.358040960908184</c:v>
                </c:pt>
                <c:pt idx="151">
                  <c:v>91.780726988863123</c:v>
                </c:pt>
                <c:pt idx="152">
                  <c:v>91.675196330723395</c:v>
                </c:pt>
                <c:pt idx="153">
                  <c:v>89.919730250844225</c:v>
                </c:pt>
                <c:pt idx="154">
                  <c:v>86.758359266821586</c:v>
                </c:pt>
                <c:pt idx="155">
                  <c:v>82.749333709187809</c:v>
                </c:pt>
                <c:pt idx="156">
                  <c:v>78.58570731919832</c:v>
                </c:pt>
                <c:pt idx="157">
                  <c:v>74.872394589006092</c:v>
                </c:pt>
                <c:pt idx="158">
                  <c:v>71.967286005961228</c:v>
                </c:pt>
                <c:pt idx="159">
                  <c:v>69.947344157887144</c:v>
                </c:pt>
                <c:pt idx="160">
                  <c:v>68.683492203942109</c:v>
                </c:pt>
                <c:pt idx="161">
                  <c:v>67.958148472298774</c:v>
                </c:pt>
                <c:pt idx="162">
                  <c:v>67.561671588346044</c:v>
                </c:pt>
                <c:pt idx="163">
                  <c:v>67.339842629242852</c:v>
                </c:pt>
                <c:pt idx="164">
                  <c:v>67.199247468058417</c:v>
                </c:pt>
                <c:pt idx="165">
                  <c:v>67.091783705092169</c:v>
                </c:pt>
                <c:pt idx="166">
                  <c:v>66.996030371632301</c:v>
                </c:pt>
                <c:pt idx="167">
                  <c:v>66.903644103350601</c:v>
                </c:pt>
                <c:pt idx="168">
                  <c:v>66.811753406719944</c:v>
                </c:pt>
                <c:pt idx="169">
                  <c:v>66.719472585243821</c:v>
                </c:pt>
                <c:pt idx="170">
                  <c:v>66.626550747330924</c:v>
                </c:pt>
                <c:pt idx="171">
                  <c:v>66.532921114927674</c:v>
                </c:pt>
                <c:pt idx="172">
                  <c:v>66.438569614505809</c:v>
                </c:pt>
                <c:pt idx="173">
                  <c:v>66.343500451583182</c:v>
                </c:pt>
                <c:pt idx="174">
                  <c:v>66.247727241002096</c:v>
                </c:pt>
                <c:pt idx="175">
                  <c:v>66.151270082954667</c:v>
                </c:pt>
                <c:pt idx="176">
                  <c:v>66.054153942313661</c:v>
                </c:pt>
                <c:pt idx="177">
                  <c:v>65.956407381580846</c:v>
                </c:pt>
                <c:pt idx="178">
                  <c:v>65.858061479792397</c:v>
                </c:pt>
                <c:pt idx="179">
                  <c:v>65.759148909142169</c:v>
                </c:pt>
                <c:pt idx="180">
                  <c:v>65.659703159133102</c:v>
                </c:pt>
                <c:pt idx="181">
                  <c:v>65.559757897424532</c:v>
                </c:pt>
                <c:pt idx="182">
                  <c:v>65.459346454505607</c:v>
                </c:pt>
                <c:pt idx="183">
                  <c:v>65.3585014181714</c:v>
                </c:pt>
                <c:pt idx="184">
                  <c:v>65.25725432353623</c:v>
                </c:pt>
                <c:pt idx="185">
                  <c:v>65.155635424751125</c:v>
                </c:pt>
                <c:pt idx="186">
                  <c:v>65.053673535469983</c:v>
                </c:pt>
                <c:pt idx="187">
                  <c:v>64.951395926258215</c:v>
                </c:pt>
                <c:pt idx="188">
                  <c:v>64.848828268415446</c:v>
                </c:pt>
                <c:pt idx="189">
                  <c:v>64.745994614996619</c:v>
                </c:pt>
                <c:pt idx="190">
                  <c:v>64.642917411090735</c:v>
                </c:pt>
                <c:pt idx="191">
                  <c:v>64.539617526613796</c:v>
                </c:pt>
                <c:pt idx="192">
                  <c:v>64.436114305962477</c:v>
                </c:pt>
                <c:pt idx="193">
                  <c:v>64.332425629849624</c:v>
                </c:pt>
                <c:pt idx="194">
                  <c:v>64.228567985495687</c:v>
                </c:pt>
                <c:pt idx="195">
                  <c:v>64.124556542087561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A!$BK$28:$BK$228</c:f>
              <c:numCache>
                <c:formatCode>General</c:formatCode>
                <c:ptCount val="201"/>
                <c:pt idx="0">
                  <c:v>#N/A</c:v>
                </c:pt>
                <c:pt idx="1">
                  <c:v>78.575718176822505</c:v>
                </c:pt>
                <c:pt idx="2">
                  <c:v>78.829509610398816</c:v>
                </c:pt>
                <c:pt idx="3">
                  <c:v>79.083311887528623</c:v>
                </c:pt>
                <c:pt idx="4">
                  <c:v>79.337121934568586</c:v>
                </c:pt>
                <c:pt idx="5">
                  <c:v>79.590935767952999</c:v>
                </c:pt>
                <c:pt idx="6">
                  <c:v>79.844748318605568</c:v>
                </c:pt>
                <c:pt idx="7">
                  <c:v>80.098553227305317</c:v>
                </c:pt>
                <c:pt idx="8">
                  <c:v>80.352342606617881</c:v>
                </c:pt>
                <c:pt idx="9">
                  <c:v>80.606106764391683</c:v>
                </c:pt>
                <c:pt idx="10">
                  <c:v>80.859833883131571</c:v>
                </c:pt>
                <c:pt idx="11">
                  <c:v>81.11350964879108</c:v>
                </c:pt>
                <c:pt idx="12">
                  <c:v>81.367116821665533</c:v>
                </c:pt>
                <c:pt idx="13">
                  <c:v>81.620634741110564</c:v>
                </c:pt>
                <c:pt idx="14">
                  <c:v>81.874038754752675</c:v>
                </c:pt>
                <c:pt idx="15">
                  <c:v>82.127299561692993</c:v>
                </c:pt>
                <c:pt idx="16">
                  <c:v>82.380382457931262</c:v>
                </c:pt>
                <c:pt idx="17">
                  <c:v>82.633246470855639</c:v>
                </c:pt>
                <c:pt idx="18">
                  <c:v>82.885843368159485</c:v>
                </c:pt>
                <c:pt idx="19">
                  <c:v>83.138116524971437</c:v>
                </c:pt>
                <c:pt idx="20">
                  <c:v>83.389999631339137</c:v>
                </c:pt>
                <c:pt idx="21">
                  <c:v>83.641415220522362</c:v>
                </c:pt>
                <c:pt idx="22">
                  <c:v>83.892272996871711</c:v>
                </c:pt>
                <c:pt idx="23">
                  <c:v>84.142467940462495</c:v>
                </c:pt>
                <c:pt idx="24">
                  <c:v>84.391878164205451</c:v>
                </c:pt>
                <c:pt idx="25">
                  <c:v>84.640362497989358</c:v>
                </c:pt>
                <c:pt idx="26">
                  <c:v>84.887757773681912</c:v>
                </c:pt>
                <c:pt idx="27">
                  <c:v>85.133875784727906</c:v>
                </c:pt>
                <c:pt idx="28">
                  <c:v>85.378499894902447</c:v>
                </c:pt>
                <c:pt idx="29">
                  <c:v>85.621381272827847</c:v>
                </c:pt>
                <c:pt idx="30">
                  <c:v>85.862234732554882</c:v>
                </c:pt>
                <c:pt idx="31">
                  <c:v>86.100734166343003</c:v>
                </c:pt>
                <c:pt idx="32">
                  <c:v>86.336507564342753</c:v>
                </c:pt>
                <c:pt idx="33">
                  <c:v>86.569131627894038</c:v>
                </c:pt>
                <c:pt idx="34">
                  <c:v>86.798125999410871</c:v>
                </c:pt>
                <c:pt idx="35">
                  <c:v>87.022947153223981</c:v>
                </c:pt>
                <c:pt idx="36">
                  <c:v>87.2429820192622</c:v>
                </c:pt>
                <c:pt idx="37">
                  <c:v>87.457541446045724</c:v>
                </c:pt>
                <c:pt idx="38">
                  <c:v>87.665853652041861</c:v>
                </c:pt>
                <c:pt idx="39">
                  <c:v>87.867057865708176</c:v>
                </c:pt>
                <c:pt idx="40">
                  <c:v>88.060198414848188</c:v>
                </c:pt>
                <c:pt idx="41">
                  <c:v>88.244219594959134</c:v>
                </c:pt>
                <c:pt idx="42">
                  <c:v>88.417961722859005</c:v>
                </c:pt>
                <c:pt idx="43">
                  <c:v>88.580158863565799</c:v>
                </c:pt>
                <c:pt idx="44">
                  <c:v>88.729438800979253</c:v>
                </c:pt>
                <c:pt idx="45">
                  <c:v>88.864325900074348</c:v>
                </c:pt>
                <c:pt idx="46">
                  <c:v>88.983247571243737</c:v>
                </c:pt>
                <c:pt idx="47">
                  <c:v>89.084545084590943</c:v>
                </c:pt>
                <c:pt idx="48">
                  <c:v>89.166489479210369</c:v>
                </c:pt>
                <c:pt idx="49">
                  <c:v>89.22730325353308</c:v>
                </c:pt>
                <c:pt idx="50">
                  <c:v>89.265188390519569</c:v>
                </c:pt>
                <c:pt idx="51">
                  <c:v>89.278361049836576</c:v>
                </c:pt>
                <c:pt idx="52">
                  <c:v>89.265092936212881</c:v>
                </c:pt>
                <c:pt idx="53">
                  <c:v>89.223758924789081</c:v>
                </c:pt>
                <c:pt idx="54">
                  <c:v>89.152889998322323</c:v>
                </c:pt>
                <c:pt idx="55">
                  <c:v>89.051229951475648</c:v>
                </c:pt>
                <c:pt idx="56">
                  <c:v>88.917793686832795</c:v>
                </c:pt>
                <c:pt idx="57">
                  <c:v>88.751924327667012</c:v>
                </c:pt>
                <c:pt idx="58">
                  <c:v>88.553345881667113</c:v>
                </c:pt>
                <c:pt idx="59">
                  <c:v>88.322207893678183</c:v>
                </c:pt>
                <c:pt idx="60">
                  <c:v>88.059118505688318</c:v>
                </c:pt>
                <c:pt idx="61">
                  <c:v>87.765162660669574</c:v>
                </c:pt>
                <c:pt idx="62">
                  <c:v>87.441902869535781</c:v>
                </c:pt>
                <c:pt idx="63">
                  <c:v>87.091360984856337</c:v>
                </c:pt>
                <c:pt idx="64">
                  <c:v>86.715980714282338</c:v>
                </c:pt>
                <c:pt idx="65">
                  <c:v>86.318572034543536</c:v>
                </c:pt>
                <c:pt idx="66">
                  <c:v>85.902240073169253</c:v>
                </c:pt>
                <c:pt idx="67">
                  <c:v>85.470302240464761</c:v>
                </c:pt>
                <c:pt idx="68">
                  <c:v>85.026198269113223</c:v>
                </c:pt>
                <c:pt idx="69">
                  <c:v>84.573398249538116</c:v>
                </c:pt>
                <c:pt idx="70">
                  <c:v>84.115313696106625</c:v>
                </c:pt>
                <c:pt idx="71">
                  <c:v>83.655216171368053</c:v>
                </c:pt>
                <c:pt idx="72">
                  <c:v>83.196167121923935</c:v>
                </c:pt>
                <c:pt idx="73">
                  <c:v>82.740961470157828</c:v>
                </c:pt>
                <c:pt idx="74">
                  <c:v>82.29208630677887</c:v>
                </c:pt>
                <c:pt idx="75">
                  <c:v>81.851694877288523</c:v>
                </c:pt>
                <c:pt idx="76">
                  <c:v>81.421595060744352</c:v>
                </c:pt>
                <c:pt idx="77">
                  <c:v>81.003250772715162</c:v>
                </c:pt>
                <c:pt idx="78">
                  <c:v>80.597794216460585</c:v>
                </c:pt>
                <c:pt idx="79">
                  <c:v>80.206046651550253</c:v>
                </c:pt>
                <c:pt idx="80">
                  <c:v>79.828545315136424</c:v>
                </c:pt>
                <c:pt idx="81">
                  <c:v>79.46557426992527</c:v>
                </c:pt>
                <c:pt idx="82">
                  <c:v>79.117197210980549</c:v>
                </c:pt>
                <c:pt idx="83">
                  <c:v>78.783290589672845</c:v>
                </c:pt>
                <c:pt idx="84">
                  <c:v>78.463575763817332</c:v>
                </c:pt>
                <c:pt idx="85">
                  <c:v>78.157649224973227</c:v>
                </c:pt>
                <c:pt idx="86">
                  <c:v>77.865010264273423</c:v>
                </c:pt>
                <c:pt idx="87">
                  <c:v>77.585085703867591</c:v>
                </c:pt>
                <c:pt idx="88">
                  <c:v>77.317251536731817</c:v>
                </c:pt>
                <c:pt idx="89">
                  <c:v>77.060851483574098</c:v>
                </c:pt>
                <c:pt idx="90">
                  <c:v>76.815212595951294</c:v>
                </c:pt>
                <c:pt idx="91">
                  <c:v>76.579658115716228</c:v>
                </c:pt>
                <c:pt idx="92">
                  <c:v>76.353517849584421</c:v>
                </c:pt>
                <c:pt idx="93">
                  <c:v>76.136136340946067</c:v>
                </c:pt>
                <c:pt idx="94">
                  <c:v>75.926879125470549</c:v>
                </c:pt>
                <c:pt idx="95">
                  <c:v>75.725137348081844</c:v>
                </c:pt>
                <c:pt idx="96">
                  <c:v>75.530331001073023</c:v>
                </c:pt>
                <c:pt idx="97">
                  <c:v>75.341911020052208</c:v>
                </c:pt>
                <c:pt idx="98">
                  <c:v>75.159360448778102</c:v>
                </c:pt>
                <c:pt idx="99">
                  <c:v>74.982194857706162</c:v>
                </c:pt>
                <c:pt idx="100">
                  <c:v>74.809962175574285</c:v>
                </c:pt>
                <c:pt idx="101">
                  <c:v>74.642242069477874</c:v>
                </c:pt>
                <c:pt idx="102">
                  <c:v>74.478644987117249</c:v>
                </c:pt>
                <c:pt idx="103">
                  <c:v>74.318810955486839</c:v>
                </c:pt>
                <c:pt idx="104">
                  <c:v>74.16240821326133</c:v>
                </c:pt>
                <c:pt idx="105">
                  <c:v>74.009131739445962</c:v>
                </c:pt>
                <c:pt idx="106">
                  <c:v>73.858701728341245</c:v>
                </c:pt>
                <c:pt idx="107">
                  <c:v>73.710862050333461</c:v>
                </c:pt>
                <c:pt idx="108">
                  <c:v>73.565378729239981</c:v>
                </c:pt>
                <c:pt idx="109">
                  <c:v>73.422038459699948</c:v>
                </c:pt>
                <c:pt idx="110">
                  <c:v>73.280647182192936</c:v>
                </c:pt>
                <c:pt idx="111">
                  <c:v>73.141028728495428</c:v>
                </c:pt>
                <c:pt idx="112">
                  <c:v>73.003023546570319</c:v>
                </c:pt>
                <c:pt idx="113">
                  <c:v>72.866487510870215</c:v>
                </c:pt>
                <c:pt idx="114">
                  <c:v>72.731290821677661</c:v>
                </c:pt>
                <c:pt idx="115">
                  <c:v>72.597316995285098</c:v>
                </c:pt>
                <c:pt idx="116">
                  <c:v>72.464461945424944</c:v>
                </c:pt>
                <c:pt idx="117">
                  <c:v>72.332633155301266</c:v>
                </c:pt>
                <c:pt idx="118">
                  <c:v>72.201748938765846</c:v>
                </c:pt>
                <c:pt idx="119">
                  <c:v>72.071737788549569</c:v>
                </c:pt>
                <c:pt idx="120">
                  <c:v>71.942537808934588</c:v>
                </c:pt>
                <c:pt idx="121">
                  <c:v>71.814096229771224</c:v>
                </c:pt>
                <c:pt idx="122">
                  <c:v>71.686368998245385</c:v>
                </c:pt>
                <c:pt idx="123">
                  <c:v>71.559320444225236</c:v>
                </c:pt>
                <c:pt idx="124">
                  <c:v>71.432923014302801</c:v>
                </c:pt>
                <c:pt idx="125">
                  <c:v>71.307157068735492</c:v>
                </c:pt>
                <c:pt idx="126">
                  <c:v>71.182010734324507</c:v>
                </c:pt>
                <c:pt idx="127">
                  <c:v>71.057479804785245</c:v>
                </c:pt>
                <c:pt idx="128">
                  <c:v>70.933567678317516</c:v>
                </c:pt>
                <c:pt idx="129">
                  <c:v>70.810285319827216</c:v>
                </c:pt>
                <c:pt idx="130">
                  <c:v>70.687651232567177</c:v>
                </c:pt>
                <c:pt idx="131">
                  <c:v>70.565691420859167</c:v>
                </c:pt>
                <c:pt idx="132">
                  <c:v>70.444439322083213</c:v>
                </c:pt>
                <c:pt idx="133">
                  <c:v>70.323935682387457</c:v>
                </c:pt>
                <c:pt idx="134">
                  <c:v>70.204228346776645</c:v>
                </c:pt>
                <c:pt idx="135">
                  <c:v>70.085371930673375</c:v>
                </c:pt>
                <c:pt idx="136">
                  <c:v>69.967427337128655</c:v>
                </c:pt>
                <c:pt idx="137">
                  <c:v>69.850461082133208</c:v>
                </c:pt>
                <c:pt idx="138">
                  <c:v>69.734544390619021</c:v>
                </c:pt>
                <c:pt idx="139">
                  <c:v>69.619752028520907</c:v>
                </c:pt>
                <c:pt idx="140">
                  <c:v>69.506160842515087</c:v>
                </c:pt>
                <c:pt idx="141">
                  <c:v>69.393847989547069</c:v>
                </c:pt>
                <c:pt idx="142">
                  <c:v>69.282888853602557</c:v>
                </c:pt>
                <c:pt idx="143">
                  <c:v>69.173354667603192</c:v>
                </c:pt>
                <c:pt idx="144">
                  <c:v>69.065309883498898</c:v>
                </c:pt>
                <c:pt idx="145">
                  <c:v>68.958809362502009</c:v>
                </c:pt>
                <c:pt idx="146">
                  <c:v>68.853895487979713</c:v>
                </c:pt>
                <c:pt idx="147">
                  <c:v>68.750595332875776</c:v>
                </c:pt>
                <c:pt idx="148">
                  <c:v>68.648918037956889</c:v>
                </c:pt>
                <c:pt idx="149">
                  <c:v>68.548852572526499</c:v>
                </c:pt>
                <c:pt idx="150">
                  <c:v>68.450366051508922</c:v>
                </c:pt>
                <c:pt idx="151">
                  <c:v>68.353402768851552</c:v>
                </c:pt>
                <c:pt idx="152">
                  <c:v>68.257884075556746</c:v>
                </c:pt>
                <c:pt idx="153">
                  <c:v>68.163709182191582</c:v>
                </c:pt>
                <c:pt idx="154">
                  <c:v>68.070756903906272</c:v>
                </c:pt>
                <c:pt idx="155">
                  <c:v>67.978888296767309</c:v>
                </c:pt>
                <c:pt idx="156">
                  <c:v>67.887950065262402</c:v>
                </c:pt>
                <c:pt idx="157">
                  <c:v>67.797778560437052</c:v>
                </c:pt>
                <c:pt idx="158">
                  <c:v>67.708204143727528</c:v>
                </c:pt>
                <c:pt idx="159">
                  <c:v>67.619055668491711</c:v>
                </c:pt>
                <c:pt idx="160">
                  <c:v>67.530164831775068</c:v>
                </c:pt>
                <c:pt idx="161">
                  <c:v>67.441370171894164</c:v>
                </c:pt>
                <c:pt idx="162">
                  <c:v>67.352520528868297</c:v>
                </c:pt>
                <c:pt idx="163">
                  <c:v>67.263477838366327</c:v>
                </c:pt>
                <c:pt idx="164">
                  <c:v>67.1741191885354</c:v>
                </c:pt>
                <c:pt idx="165">
                  <c:v>67.084338126023539</c:v>
                </c:pt>
                <c:pt idx="166">
                  <c:v>66.994045247156919</c:v>
                </c:pt>
                <c:pt idx="167">
                  <c:v>66.903168148902409</c:v>
                </c:pt>
                <c:pt idx="168">
                  <c:v>66.811650840261365</c:v>
                </c:pt>
                <c:pt idx="169">
                  <c:v>66.719452728229712</c:v>
                </c:pt>
                <c:pt idx="170">
                  <c:v>66.626547294905492</c:v>
                </c:pt>
                <c:pt idx="171">
                  <c:v>66.532920576047701</c:v>
                </c:pt>
                <c:pt idx="172">
                  <c:v>66.438569539015432</c:v>
                </c:pt>
                <c:pt idx="173">
                  <c:v>66.343500442094339</c:v>
                </c:pt>
                <c:pt idx="174">
                  <c:v>66.247727239932146</c:v>
                </c:pt>
                <c:pt idx="175">
                  <c:v>66.151270082846466</c:v>
                </c:pt>
                <c:pt idx="176">
                  <c:v>66.054153942303842</c:v>
                </c:pt>
                <c:pt idx="177">
                  <c:v>65.95640738158005</c:v>
                </c:pt>
                <c:pt idx="178">
                  <c:v>65.85806147979234</c:v>
                </c:pt>
                <c:pt idx="179">
                  <c:v>65.759148909142169</c:v>
                </c:pt>
                <c:pt idx="180">
                  <c:v>65.659703159133102</c:v>
                </c:pt>
                <c:pt idx="181">
                  <c:v>65.559757897424532</c:v>
                </c:pt>
                <c:pt idx="182">
                  <c:v>65.459346454505607</c:v>
                </c:pt>
                <c:pt idx="183">
                  <c:v>65.3585014181714</c:v>
                </c:pt>
                <c:pt idx="184">
                  <c:v>65.25725432353623</c:v>
                </c:pt>
                <c:pt idx="185">
                  <c:v>65.155635424751125</c:v>
                </c:pt>
                <c:pt idx="186">
                  <c:v>65.053673535469983</c:v>
                </c:pt>
                <c:pt idx="187">
                  <c:v>64.951395926258215</c:v>
                </c:pt>
                <c:pt idx="188">
                  <c:v>64.848828268415446</c:v>
                </c:pt>
                <c:pt idx="189">
                  <c:v>64.745994614996619</c:v>
                </c:pt>
                <c:pt idx="190">
                  <c:v>64.642917411090735</c:v>
                </c:pt>
                <c:pt idx="191">
                  <c:v>64.539617526613796</c:v>
                </c:pt>
                <c:pt idx="192">
                  <c:v>64.436114305962477</c:v>
                </c:pt>
                <c:pt idx="193">
                  <c:v>64.332425629849624</c:v>
                </c:pt>
                <c:pt idx="194">
                  <c:v>64.228567985495687</c:v>
                </c:pt>
                <c:pt idx="195">
                  <c:v>64.124556542087561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2.0113080217420691E-2</c:v>
                </c:pt>
                <c:pt idx="2">
                  <c:v>4.4286195027512958E-2</c:v>
                </c:pt>
                <c:pt idx="3">
                  <c:v>5.9878532946181312E-2</c:v>
                </c:pt>
                <c:pt idx="4">
                  <c:v>7.7198228678749869E-2</c:v>
                </c:pt>
                <c:pt idx="5">
                  <c:v>8.799685187260825E-2</c:v>
                </c:pt>
                <c:pt idx="6">
                  <c:v>9.9846154214209476E-2</c:v>
                </c:pt>
                <c:pt idx="7">
                  <c:v>0.10882921053939403</c:v>
                </c:pt>
                <c:pt idx="8">
                  <c:v>0.11798259682940031</c:v>
                </c:pt>
                <c:pt idx="9">
                  <c:v>0.13130618878666847</c:v>
                </c:pt>
                <c:pt idx="10">
                  <c:v>0.14237629786701633</c:v>
                </c:pt>
                <c:pt idx="11">
                  <c:v>0.14989646112303948</c:v>
                </c:pt>
                <c:pt idx="12">
                  <c:v>0.1578132166521804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A!$C$23:$O$23</c:f>
              <c:numCache>
                <c:formatCode>0.0%</c:formatCode>
                <c:ptCount val="13"/>
                <c:pt idx="0">
                  <c:v>0</c:v>
                </c:pt>
                <c:pt idx="1">
                  <c:v>2.0980621210342505E-2</c:v>
                </c:pt>
                <c:pt idx="2">
                  <c:v>3.7174196782658597E-2</c:v>
                </c:pt>
                <c:pt idx="3">
                  <c:v>5.022052300630734E-2</c:v>
                </c:pt>
                <c:pt idx="4">
                  <c:v>6.7916132099148888E-2</c:v>
                </c:pt>
                <c:pt idx="5">
                  <c:v>7.8493921912465056E-2</c:v>
                </c:pt>
                <c:pt idx="6">
                  <c:v>9.108104065114693E-2</c:v>
                </c:pt>
                <c:pt idx="7">
                  <c:v>0.10186950856736546</c:v>
                </c:pt>
                <c:pt idx="8">
                  <c:v>0.11129570528574366</c:v>
                </c:pt>
                <c:pt idx="9">
                  <c:v>0.12848740082003832</c:v>
                </c:pt>
                <c:pt idx="10">
                  <c:v>0.13704655244598743</c:v>
                </c:pt>
                <c:pt idx="11">
                  <c:v>0.14769248571733576</c:v>
                </c:pt>
                <c:pt idx="12">
                  <c:v>0.15180059155308548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A!$P$28:$P$228</c:f>
              <c:numCache>
                <c:formatCode>General</c:formatCode>
                <c:ptCount val="201"/>
                <c:pt idx="0">
                  <c:v>80.328000000000003</c:v>
                </c:pt>
                <c:pt idx="1">
                  <c:v>81.703000000000003</c:v>
                </c:pt>
                <c:pt idx="2">
                  <c:v>82.358999999999995</c:v>
                </c:pt>
                <c:pt idx="3">
                  <c:v>80.75</c:v>
                </c:pt>
                <c:pt idx="4">
                  <c:v>82.188000000000002</c:v>
                </c:pt>
                <c:pt idx="5">
                  <c:v>81.25</c:v>
                </c:pt>
                <c:pt idx="6">
                  <c:v>82</c:v>
                </c:pt>
                <c:pt idx="7">
                  <c:v>81.453000000000003</c:v>
                </c:pt>
                <c:pt idx="8">
                  <c:v>81.343999999999994</c:v>
                </c:pt>
                <c:pt idx="9">
                  <c:v>80.921999999999997</c:v>
                </c:pt>
                <c:pt idx="10">
                  <c:v>80.281000000000006</c:v>
                </c:pt>
                <c:pt idx="11">
                  <c:v>81.233999999999995</c:v>
                </c:pt>
                <c:pt idx="12">
                  <c:v>81.546999999999997</c:v>
                </c:pt>
                <c:pt idx="13">
                  <c:v>81.75</c:v>
                </c:pt>
                <c:pt idx="14">
                  <c:v>81.891000000000005</c:v>
                </c:pt>
                <c:pt idx="15">
                  <c:v>82.218999999999994</c:v>
                </c:pt>
                <c:pt idx="16">
                  <c:v>81.546999999999997</c:v>
                </c:pt>
                <c:pt idx="17">
                  <c:v>82.358999999999995</c:v>
                </c:pt>
                <c:pt idx="18">
                  <c:v>81.703000000000003</c:v>
                </c:pt>
                <c:pt idx="19">
                  <c:v>81.766000000000005</c:v>
                </c:pt>
                <c:pt idx="20">
                  <c:v>82.171999999999997</c:v>
                </c:pt>
                <c:pt idx="21">
                  <c:v>81.891000000000005</c:v>
                </c:pt>
                <c:pt idx="22">
                  <c:v>80.766000000000005</c:v>
                </c:pt>
                <c:pt idx="23">
                  <c:v>81.858999999999995</c:v>
                </c:pt>
                <c:pt idx="24">
                  <c:v>81.733999999999995</c:v>
                </c:pt>
                <c:pt idx="25">
                  <c:v>81.718999999999994</c:v>
                </c:pt>
                <c:pt idx="26">
                  <c:v>81.171999999999997</c:v>
                </c:pt>
                <c:pt idx="27">
                  <c:v>82.125</c:v>
                </c:pt>
                <c:pt idx="28">
                  <c:v>81.906000000000006</c:v>
                </c:pt>
                <c:pt idx="29">
                  <c:v>83.406000000000006</c:v>
                </c:pt>
                <c:pt idx="30">
                  <c:v>83.5</c:v>
                </c:pt>
                <c:pt idx="31">
                  <c:v>83.375</c:v>
                </c:pt>
                <c:pt idx="32">
                  <c:v>84.203000000000003</c:v>
                </c:pt>
                <c:pt idx="33">
                  <c:v>85.5</c:v>
                </c:pt>
                <c:pt idx="34">
                  <c:v>85.718999999999994</c:v>
                </c:pt>
                <c:pt idx="35">
                  <c:v>86.156000000000006</c:v>
                </c:pt>
                <c:pt idx="36">
                  <c:v>86.311999999999998</c:v>
                </c:pt>
                <c:pt idx="37">
                  <c:v>87.266000000000005</c:v>
                </c:pt>
                <c:pt idx="38">
                  <c:v>87.858999999999995</c:v>
                </c:pt>
                <c:pt idx="39">
                  <c:v>88.406000000000006</c:v>
                </c:pt>
                <c:pt idx="40">
                  <c:v>89.625</c:v>
                </c:pt>
                <c:pt idx="41">
                  <c:v>89.843999999999994</c:v>
                </c:pt>
                <c:pt idx="42">
                  <c:v>91.25</c:v>
                </c:pt>
                <c:pt idx="43">
                  <c:v>92.421999999999997</c:v>
                </c:pt>
                <c:pt idx="44">
                  <c:v>94.781000000000006</c:v>
                </c:pt>
                <c:pt idx="45">
                  <c:v>95.656000000000006</c:v>
                </c:pt>
                <c:pt idx="46">
                  <c:v>100.60899999999999</c:v>
                </c:pt>
                <c:pt idx="47">
                  <c:v>103.375</c:v>
                </c:pt>
                <c:pt idx="48">
                  <c:v>107.84399999999999</c:v>
                </c:pt>
                <c:pt idx="49">
                  <c:v>114.625</c:v>
                </c:pt>
                <c:pt idx="50">
                  <c:v>122.90600000000001</c:v>
                </c:pt>
                <c:pt idx="51">
                  <c:v>132.85900000000001</c:v>
                </c:pt>
                <c:pt idx="52">
                  <c:v>144.625</c:v>
                </c:pt>
                <c:pt idx="53">
                  <c:v>156.75</c:v>
                </c:pt>
                <c:pt idx="54">
                  <c:v>169.46899999999999</c:v>
                </c:pt>
                <c:pt idx="55">
                  <c:v>180.68799999999999</c:v>
                </c:pt>
                <c:pt idx="56">
                  <c:v>191.60900000000001</c:v>
                </c:pt>
                <c:pt idx="57">
                  <c:v>200.15600000000001</c:v>
                </c:pt>
                <c:pt idx="58">
                  <c:v>206.14099999999999</c:v>
                </c:pt>
                <c:pt idx="59">
                  <c:v>210.53100000000001</c:v>
                </c:pt>
                <c:pt idx="60">
                  <c:v>212.328</c:v>
                </c:pt>
                <c:pt idx="61">
                  <c:v>211.28100000000001</c:v>
                </c:pt>
                <c:pt idx="62">
                  <c:v>205.73400000000001</c:v>
                </c:pt>
                <c:pt idx="63">
                  <c:v>193.73400000000001</c:v>
                </c:pt>
                <c:pt idx="64">
                  <c:v>174.85900000000001</c:v>
                </c:pt>
                <c:pt idx="65">
                  <c:v>148.422</c:v>
                </c:pt>
                <c:pt idx="66">
                  <c:v>120.51600000000001</c:v>
                </c:pt>
                <c:pt idx="67">
                  <c:v>99.188000000000002</c:v>
                </c:pt>
                <c:pt idx="68">
                  <c:v>89</c:v>
                </c:pt>
                <c:pt idx="69">
                  <c:v>85.968999999999994</c:v>
                </c:pt>
                <c:pt idx="70">
                  <c:v>86.281000000000006</c:v>
                </c:pt>
                <c:pt idx="71">
                  <c:v>88.983999999999995</c:v>
                </c:pt>
                <c:pt idx="72">
                  <c:v>92.811999999999998</c:v>
                </c:pt>
                <c:pt idx="73">
                  <c:v>98.375</c:v>
                </c:pt>
                <c:pt idx="74">
                  <c:v>105.438</c:v>
                </c:pt>
                <c:pt idx="75">
                  <c:v>113.35899999999999</c:v>
                </c:pt>
                <c:pt idx="76">
                  <c:v>123.375</c:v>
                </c:pt>
                <c:pt idx="77">
                  <c:v>135.25</c:v>
                </c:pt>
                <c:pt idx="78">
                  <c:v>145.328</c:v>
                </c:pt>
                <c:pt idx="79">
                  <c:v>154.89099999999999</c:v>
                </c:pt>
                <c:pt idx="80">
                  <c:v>162.59399999999999</c:v>
                </c:pt>
                <c:pt idx="81">
                  <c:v>168.422</c:v>
                </c:pt>
                <c:pt idx="82">
                  <c:v>172.59399999999999</c:v>
                </c:pt>
                <c:pt idx="83">
                  <c:v>173.10900000000001</c:v>
                </c:pt>
                <c:pt idx="84">
                  <c:v>170.453</c:v>
                </c:pt>
                <c:pt idx="85">
                  <c:v>163.078</c:v>
                </c:pt>
                <c:pt idx="86">
                  <c:v>147.96899999999999</c:v>
                </c:pt>
                <c:pt idx="87">
                  <c:v>126.812</c:v>
                </c:pt>
                <c:pt idx="88">
                  <c:v>106.188</c:v>
                </c:pt>
                <c:pt idx="89">
                  <c:v>90.266000000000005</c:v>
                </c:pt>
                <c:pt idx="90">
                  <c:v>79.671999999999997</c:v>
                </c:pt>
                <c:pt idx="91">
                  <c:v>77.438000000000002</c:v>
                </c:pt>
                <c:pt idx="92">
                  <c:v>75.25</c:v>
                </c:pt>
                <c:pt idx="93">
                  <c:v>75.891000000000005</c:v>
                </c:pt>
                <c:pt idx="94">
                  <c:v>74.578000000000003</c:v>
                </c:pt>
                <c:pt idx="95">
                  <c:v>75.343999999999994</c:v>
                </c:pt>
                <c:pt idx="96">
                  <c:v>75</c:v>
                </c:pt>
                <c:pt idx="97">
                  <c:v>75.328000000000003</c:v>
                </c:pt>
                <c:pt idx="98">
                  <c:v>76.5</c:v>
                </c:pt>
                <c:pt idx="99">
                  <c:v>75.546999999999997</c:v>
                </c:pt>
                <c:pt idx="100">
                  <c:v>74.625</c:v>
                </c:pt>
                <c:pt idx="101">
                  <c:v>75.968999999999994</c:v>
                </c:pt>
                <c:pt idx="102">
                  <c:v>76.733999999999995</c:v>
                </c:pt>
                <c:pt idx="103">
                  <c:v>76.016000000000005</c:v>
                </c:pt>
                <c:pt idx="104">
                  <c:v>77.296999999999997</c:v>
                </c:pt>
                <c:pt idx="105">
                  <c:v>75.875</c:v>
                </c:pt>
                <c:pt idx="106">
                  <c:v>76.375</c:v>
                </c:pt>
                <c:pt idx="107">
                  <c:v>76.938000000000002</c:v>
                </c:pt>
                <c:pt idx="108">
                  <c:v>77.796999999999997</c:v>
                </c:pt>
                <c:pt idx="109">
                  <c:v>77.75</c:v>
                </c:pt>
                <c:pt idx="110">
                  <c:v>78.578000000000003</c:v>
                </c:pt>
                <c:pt idx="111">
                  <c:v>79.688000000000002</c:v>
                </c:pt>
                <c:pt idx="112">
                  <c:v>81.625</c:v>
                </c:pt>
                <c:pt idx="113">
                  <c:v>84.218999999999994</c:v>
                </c:pt>
                <c:pt idx="114">
                  <c:v>87.016000000000005</c:v>
                </c:pt>
                <c:pt idx="115">
                  <c:v>90.75</c:v>
                </c:pt>
                <c:pt idx="116">
                  <c:v>96.218999999999994</c:v>
                </c:pt>
                <c:pt idx="117">
                  <c:v>101.312</c:v>
                </c:pt>
                <c:pt idx="118">
                  <c:v>106.48399999999999</c:v>
                </c:pt>
                <c:pt idx="119">
                  <c:v>112.48399999999999</c:v>
                </c:pt>
                <c:pt idx="120">
                  <c:v>117.328</c:v>
                </c:pt>
                <c:pt idx="121">
                  <c:v>121.40600000000001</c:v>
                </c:pt>
                <c:pt idx="122">
                  <c:v>122.64100000000001</c:v>
                </c:pt>
                <c:pt idx="123">
                  <c:v>121.26600000000001</c:v>
                </c:pt>
                <c:pt idx="124">
                  <c:v>119.328</c:v>
                </c:pt>
                <c:pt idx="125">
                  <c:v>114.625</c:v>
                </c:pt>
                <c:pt idx="126">
                  <c:v>108.96899999999999</c:v>
                </c:pt>
                <c:pt idx="127">
                  <c:v>101.688</c:v>
                </c:pt>
                <c:pt idx="128">
                  <c:v>93.156000000000006</c:v>
                </c:pt>
                <c:pt idx="129">
                  <c:v>85.438000000000002</c:v>
                </c:pt>
                <c:pt idx="130">
                  <c:v>79.141000000000005</c:v>
                </c:pt>
                <c:pt idx="131">
                  <c:v>75.671999999999997</c:v>
                </c:pt>
                <c:pt idx="132">
                  <c:v>72.25</c:v>
                </c:pt>
                <c:pt idx="133">
                  <c:v>71.483999999999995</c:v>
                </c:pt>
                <c:pt idx="134">
                  <c:v>71.25</c:v>
                </c:pt>
                <c:pt idx="135">
                  <c:v>71.608999999999995</c:v>
                </c:pt>
                <c:pt idx="136">
                  <c:v>71</c:v>
                </c:pt>
                <c:pt idx="137">
                  <c:v>71.031000000000006</c:v>
                </c:pt>
                <c:pt idx="138">
                  <c:v>71.391000000000005</c:v>
                </c:pt>
                <c:pt idx="139">
                  <c:v>71.718999999999994</c:v>
                </c:pt>
                <c:pt idx="140">
                  <c:v>71.343999999999994</c:v>
                </c:pt>
                <c:pt idx="141">
                  <c:v>72.233999999999995</c:v>
                </c:pt>
                <c:pt idx="142">
                  <c:v>72.875</c:v>
                </c:pt>
                <c:pt idx="143">
                  <c:v>74.875</c:v>
                </c:pt>
                <c:pt idx="144">
                  <c:v>76.108999999999995</c:v>
                </c:pt>
                <c:pt idx="145">
                  <c:v>78.953000000000003</c:v>
                </c:pt>
                <c:pt idx="146">
                  <c:v>80.438000000000002</c:v>
                </c:pt>
                <c:pt idx="147">
                  <c:v>84.656000000000006</c:v>
                </c:pt>
                <c:pt idx="148">
                  <c:v>88.608999999999995</c:v>
                </c:pt>
                <c:pt idx="149">
                  <c:v>91.656000000000006</c:v>
                </c:pt>
                <c:pt idx="150">
                  <c:v>94.625</c:v>
                </c:pt>
                <c:pt idx="151">
                  <c:v>97.25</c:v>
                </c:pt>
                <c:pt idx="152">
                  <c:v>99.281000000000006</c:v>
                </c:pt>
                <c:pt idx="153">
                  <c:v>99.608999999999995</c:v>
                </c:pt>
                <c:pt idx="154">
                  <c:v>98.311999999999998</c:v>
                </c:pt>
                <c:pt idx="155">
                  <c:v>95.671999999999997</c:v>
                </c:pt>
                <c:pt idx="156">
                  <c:v>90.828000000000003</c:v>
                </c:pt>
                <c:pt idx="157">
                  <c:v>87.218999999999994</c:v>
                </c:pt>
                <c:pt idx="158">
                  <c:v>81.983999999999995</c:v>
                </c:pt>
                <c:pt idx="159">
                  <c:v>77.281000000000006</c:v>
                </c:pt>
                <c:pt idx="160">
                  <c:v>73.156000000000006</c:v>
                </c:pt>
                <c:pt idx="161">
                  <c:v>69.983999999999995</c:v>
                </c:pt>
                <c:pt idx="162">
                  <c:v>70.031000000000006</c:v>
                </c:pt>
                <c:pt idx="163">
                  <c:v>68.546999999999997</c:v>
                </c:pt>
                <c:pt idx="164">
                  <c:v>67.125</c:v>
                </c:pt>
                <c:pt idx="165">
                  <c:v>67.703000000000003</c:v>
                </c:pt>
                <c:pt idx="166">
                  <c:v>68.468999999999994</c:v>
                </c:pt>
                <c:pt idx="167">
                  <c:v>67.703000000000003</c:v>
                </c:pt>
                <c:pt idx="168">
                  <c:v>68.343999999999994</c:v>
                </c:pt>
                <c:pt idx="169">
                  <c:v>67.75</c:v>
                </c:pt>
                <c:pt idx="170">
                  <c:v>67.078000000000003</c:v>
                </c:pt>
                <c:pt idx="171">
                  <c:v>67.891000000000005</c:v>
                </c:pt>
                <c:pt idx="172">
                  <c:v>69.358999999999995</c:v>
                </c:pt>
                <c:pt idx="173">
                  <c:v>67</c:v>
                </c:pt>
                <c:pt idx="174">
                  <c:v>66.796999999999997</c:v>
                </c:pt>
                <c:pt idx="175">
                  <c:v>68.218999999999994</c:v>
                </c:pt>
                <c:pt idx="176">
                  <c:v>66.516000000000005</c:v>
                </c:pt>
                <c:pt idx="177">
                  <c:v>67.828000000000003</c:v>
                </c:pt>
                <c:pt idx="178">
                  <c:v>65.516000000000005</c:v>
                </c:pt>
                <c:pt idx="179">
                  <c:v>66.858999999999995</c:v>
                </c:pt>
                <c:pt idx="180">
                  <c:v>67.171999999999997</c:v>
                </c:pt>
                <c:pt idx="181">
                  <c:v>66.983999999999995</c:v>
                </c:pt>
                <c:pt idx="182">
                  <c:v>66.906000000000006</c:v>
                </c:pt>
                <c:pt idx="183">
                  <c:v>66.733999999999995</c:v>
                </c:pt>
                <c:pt idx="184">
                  <c:v>66.156000000000006</c:v>
                </c:pt>
                <c:pt idx="185">
                  <c:v>66.688000000000002</c:v>
                </c:pt>
                <c:pt idx="186">
                  <c:v>66.061999999999998</c:v>
                </c:pt>
                <c:pt idx="187">
                  <c:v>65.938000000000002</c:v>
                </c:pt>
                <c:pt idx="188">
                  <c:v>66.125</c:v>
                </c:pt>
                <c:pt idx="189">
                  <c:v>66.188000000000002</c:v>
                </c:pt>
                <c:pt idx="190">
                  <c:v>67.061999999999998</c:v>
                </c:pt>
                <c:pt idx="191">
                  <c:v>65.266000000000005</c:v>
                </c:pt>
                <c:pt idx="192">
                  <c:v>66.406000000000006</c:v>
                </c:pt>
                <c:pt idx="193">
                  <c:v>66.171999999999997</c:v>
                </c:pt>
                <c:pt idx="194">
                  <c:v>66.358999999999995</c:v>
                </c:pt>
                <c:pt idx="195">
                  <c:v>65.938000000000002</c:v>
                </c:pt>
                <c:pt idx="196">
                  <c:v>65.656000000000006</c:v>
                </c:pt>
                <c:pt idx="197">
                  <c:v>65.875</c:v>
                </c:pt>
                <c:pt idx="198">
                  <c:v>66.796999999999997</c:v>
                </c:pt>
                <c:pt idx="199">
                  <c:v>65.983999999999995</c:v>
                </c:pt>
                <c:pt idx="200">
                  <c:v>65.921999999999997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A!$AF$28:$AF$228</c:f>
              <c:numCache>
                <c:formatCode>0.00</c:formatCode>
                <c:ptCount val="201"/>
                <c:pt idx="0">
                  <c:v>79.642881096960267</c:v>
                </c:pt>
                <c:pt idx="1">
                  <c:v>79.808458294217729</c:v>
                </c:pt>
                <c:pt idx="2">
                  <c:v>79.974052005613601</c:v>
                </c:pt>
                <c:pt idx="3">
                  <c:v>80.13966145031641</c:v>
                </c:pt>
                <c:pt idx="4">
                  <c:v>80.305285411764075</c:v>
                </c:pt>
                <c:pt idx="5">
                  <c:v>80.470922143547426</c:v>
                </c:pt>
                <c:pt idx="6">
                  <c:v>80.636569259270019</c:v>
                </c:pt>
                <c:pt idx="7">
                  <c:v>80.802223604260703</c:v>
                </c:pt>
                <c:pt idx="8">
                  <c:v>80.967881107072458</c:v>
                </c:pt>
                <c:pt idx="9">
                  <c:v>81.133536609088978</c:v>
                </c:pt>
                <c:pt idx="10">
                  <c:v>81.299183671584942</c:v>
                </c:pt>
                <c:pt idx="11">
                  <c:v>81.46481436177983</c:v>
                </c:pt>
                <c:pt idx="12">
                  <c:v>81.630419023707447</c:v>
                </c:pt>
                <c:pt idx="13">
                  <c:v>81.795986047625078</c:v>
                </c:pt>
                <c:pt idx="14">
                  <c:v>81.961501665715872</c:v>
                </c:pt>
                <c:pt idx="15">
                  <c:v>82.126949825995965</c:v>
                </c:pt>
                <c:pt idx="16">
                  <c:v>82.292312236848261</c:v>
                </c:pt>
                <c:pt idx="17">
                  <c:v>82.457568740898353</c:v>
                </c:pt>
                <c:pt idx="18">
                  <c:v>82.622698282906029</c:v>
                </c:pt>
                <c:pt idx="19">
                  <c:v>82.787680901774451</c:v>
                </c:pt>
                <c:pt idx="20">
                  <c:v>82.952501428966713</c:v>
                </c:pt>
                <c:pt idx="21">
                  <c:v>83.117155950679063</c:v>
                </c:pt>
                <c:pt idx="22">
                  <c:v>83.281662634629797</c:v>
                </c:pt>
                <c:pt idx="23">
                  <c:v>83.446079288400497</c:v>
                </c:pt>
                <c:pt idx="24">
                  <c:v>83.6105310640543</c:v>
                </c:pt>
                <c:pt idx="25">
                  <c:v>83.775253109826963</c:v>
                </c:pt>
                <c:pt idx="26">
                  <c:v>83.94065473486252</c:v>
                </c:pt>
                <c:pt idx="27">
                  <c:v>84.107413802115431</c:v>
                </c:pt>
                <c:pt idx="28">
                  <c:v>84.276612538558297</c:v>
                </c:pt>
                <c:pt idx="29">
                  <c:v>84.449928592284408</c:v>
                </c:pt>
                <c:pt idx="30">
                  <c:v>84.629897675265383</c:v>
                </c:pt>
                <c:pt idx="31">
                  <c:v>84.820266032517054</c:v>
                </c:pt>
                <c:pt idx="32">
                  <c:v>85.02645159077106</c:v>
                </c:pt>
                <c:pt idx="33">
                  <c:v>85.256131068723107</c:v>
                </c:pt>
                <c:pt idx="34">
                  <c:v>85.519965506773332</c:v>
                </c:pt>
                <c:pt idx="35">
                  <c:v>85.832467443162443</c:v>
                </c:pt>
                <c:pt idx="36">
                  <c:v>86.212998250628985</c:v>
                </c:pt>
                <c:pt idx="37">
                  <c:v>86.686863196249604</c:v>
                </c:pt>
                <c:pt idx="38">
                  <c:v>87.286444464769787</c:v>
                </c:pt>
                <c:pt idx="39">
                  <c:v>88.052279530265579</c:v>
                </c:pt>
                <c:pt idx="40">
                  <c:v>89.033956010980248</c:v>
                </c:pt>
                <c:pt idx="41">
                  <c:v>90.290658177154853</c:v>
                </c:pt>
                <c:pt idx="42">
                  <c:v>91.891169878579859</c:v>
                </c:pt>
                <c:pt idx="43">
                  <c:v>93.913120469897024</c:v>
                </c:pt>
                <c:pt idx="44">
                  <c:v>96.441261789325281</c:v>
                </c:pt>
                <c:pt idx="45">
                  <c:v>99.564592681852702</c:v>
                </c:pt>
                <c:pt idx="46">
                  <c:v>103.37220877949584</c:v>
                </c:pt>
                <c:pt idx="47">
                  <c:v>107.94785211187531</c:v>
                </c:pt>
                <c:pt idx="48">
                  <c:v>113.36326600032312</c:v>
                </c:pt>
                <c:pt idx="49">
                  <c:v>119.67061831079998</c:v>
                </c:pt>
                <c:pt idx="50">
                  <c:v>126.8944269647225</c:v>
                </c:pt>
                <c:pt idx="51">
                  <c:v>135.02358546404633</c:v>
                </c:pt>
                <c:pt idx="52">
                  <c:v>144.00421166788519</c:v>
                </c:pt>
                <c:pt idx="53">
                  <c:v>153.73405272439351</c:v>
                </c:pt>
                <c:pt idx="54">
                  <c:v>164.05878195275557</c:v>
                </c:pt>
                <c:pt idx="55">
                  <c:v>174.76867596599416</c:v>
                </c:pt>
                <c:pt idx="56">
                  <c:v>185.58814993252579</c:v>
                </c:pt>
                <c:pt idx="57">
                  <c:v>196.13690433286996</c:v>
                </c:pt>
                <c:pt idx="58">
                  <c:v>205.82481142006026</c:v>
                </c:pt>
                <c:pt idx="59">
                  <c:v>213.65678323585499</c:v>
                </c:pt>
                <c:pt idx="60">
                  <c:v>218.03083921093349</c:v>
                </c:pt>
                <c:pt idx="61">
                  <c:v>216.81058026319855</c:v>
                </c:pt>
                <c:pt idx="62">
                  <c:v>208.02472266574929</c:v>
                </c:pt>
                <c:pt idx="63">
                  <c:v>191.15302020094836</c:v>
                </c:pt>
                <c:pt idx="64">
                  <c:v>168.19058076824081</c:v>
                </c:pt>
                <c:pt idx="65">
                  <c:v>143.38966209020137</c:v>
                </c:pt>
                <c:pt idx="66">
                  <c:v>121.48113516341836</c:v>
                </c:pt>
                <c:pt idx="67">
                  <c:v>105.57962699449055</c:v>
                </c:pt>
                <c:pt idx="68">
                  <c:v>96.287676106002536</c:v>
                </c:pt>
                <c:pt idx="69">
                  <c:v>92.356083855302231</c:v>
                </c:pt>
                <c:pt idx="70">
                  <c:v>91.998860237641694</c:v>
                </c:pt>
                <c:pt idx="71">
                  <c:v>93.831586532826265</c:v>
                </c:pt>
                <c:pt idx="72">
                  <c:v>97.117262907005255</c:v>
                </c:pt>
                <c:pt idx="73">
                  <c:v>101.5919965754557</c:v>
                </c:pt>
                <c:pt idx="74">
                  <c:v>107.21460438050727</c:v>
                </c:pt>
                <c:pt idx="75">
                  <c:v>113.99500480650696</c:v>
                </c:pt>
                <c:pt idx="76">
                  <c:v>121.90609960737733</c:v>
                </c:pt>
                <c:pt idx="77">
                  <c:v>130.84087619510845</c:v>
                </c:pt>
                <c:pt idx="78">
                  <c:v>140.58304684636454</c:v>
                </c:pt>
                <c:pt idx="79">
                  <c:v>150.76512750922208</c:v>
                </c:pt>
                <c:pt idx="80">
                  <c:v>160.78335617013892</c:v>
                </c:pt>
                <c:pt idx="81">
                  <c:v>169.65282774381663</c:v>
                </c:pt>
                <c:pt idx="82">
                  <c:v>175.86967761374129</c:v>
                </c:pt>
                <c:pt idx="83">
                  <c:v>177.49879700051667</c:v>
                </c:pt>
                <c:pt idx="84">
                  <c:v>172.75739389711725</c:v>
                </c:pt>
                <c:pt idx="85">
                  <c:v>161.05716409422681</c:v>
                </c:pt>
                <c:pt idx="86">
                  <c:v>143.87017909219139</c:v>
                </c:pt>
                <c:pt idx="87">
                  <c:v>124.54801880743275</c:v>
                </c:pt>
                <c:pt idx="88">
                  <c:v>106.9169725190293</c:v>
                </c:pt>
                <c:pt idx="89">
                  <c:v>93.577106542953842</c:v>
                </c:pt>
                <c:pt idx="90">
                  <c:v>85.116288310965899</c:v>
                </c:pt>
                <c:pt idx="91">
                  <c:v>80.571979964546898</c:v>
                </c:pt>
                <c:pt idx="92">
                  <c:v>78.464546572616342</c:v>
                </c:pt>
                <c:pt idx="93">
                  <c:v>77.575667664098219</c:v>
                </c:pt>
                <c:pt idx="94">
                  <c:v>77.186365035345162</c:v>
                </c:pt>
                <c:pt idx="95">
                  <c:v>76.968359373177378</c:v>
                </c:pt>
                <c:pt idx="96">
                  <c:v>76.801924394213188</c:v>
                </c:pt>
                <c:pt idx="97">
                  <c:v>76.65178210232753</c:v>
                </c:pt>
                <c:pt idx="98">
                  <c:v>76.509925024539982</c:v>
                </c:pt>
                <c:pt idx="99">
                  <c:v>76.375938964122923</c:v>
                </c:pt>
                <c:pt idx="100">
                  <c:v>76.251950703786861</c:v>
                </c:pt>
                <c:pt idx="101">
                  <c:v>76.142007029354573</c:v>
                </c:pt>
                <c:pt idx="102">
                  <c:v>76.052660989938445</c:v>
                </c:pt>
                <c:pt idx="103">
                  <c:v>75.994002787478308</c:v>
                </c:pt>
                <c:pt idx="104">
                  <c:v>75.980993184259901</c:v>
                </c:pt>
                <c:pt idx="105">
                  <c:v>76.035041597956891</c:v>
                </c:pt>
                <c:pt idx="106">
                  <c:v>76.185720190309397</c:v>
                </c:pt>
                <c:pt idx="107">
                  <c:v>76.472411124420958</c:v>
                </c:pt>
                <c:pt idx="108">
                  <c:v>76.94557057040582</c:v>
                </c:pt>
                <c:pt idx="109">
                  <c:v>77.66717975176627</c:v>
                </c:pt>
                <c:pt idx="110">
                  <c:v>78.709867976487502</c:v>
                </c:pt>
                <c:pt idx="111">
                  <c:v>80.154168002708246</c:v>
                </c:pt>
                <c:pt idx="112">
                  <c:v>82.083425700083708</c:v>
                </c:pt>
                <c:pt idx="113">
                  <c:v>84.576025936929014</c:v>
                </c:pt>
                <c:pt idx="114">
                  <c:v>87.694734971642774</c:v>
                </c:pt>
                <c:pt idx="115">
                  <c:v>91.472920075088595</c:v>
                </c:pt>
                <c:pt idx="116">
                  <c:v>95.896999627382741</c:v>
                </c:pt>
                <c:pt idx="117">
                  <c:v>100.88383844372586</c:v>
                </c:pt>
                <c:pt idx="118">
                  <c:v>106.25201512953643</c:v>
                </c:pt>
                <c:pt idx="119">
                  <c:v>111.68931445144811</c:v>
                </c:pt>
                <c:pt idx="120">
                  <c:v>116.7277922791491</c:v>
                </c:pt>
                <c:pt idx="121">
                  <c:v>120.75077640926628</c:v>
                </c:pt>
                <c:pt idx="122">
                  <c:v>123.06351338248807</c:v>
                </c:pt>
                <c:pt idx="123">
                  <c:v>123.04514316080432</c:v>
                </c:pt>
                <c:pt idx="124">
                  <c:v>120.35632657113776</c:v>
                </c:pt>
                <c:pt idx="125">
                  <c:v>115.12173893130881</c:v>
                </c:pt>
                <c:pt idx="126">
                  <c:v>107.98275002956592</c:v>
                </c:pt>
                <c:pt idx="127">
                  <c:v>99.959410211153283</c:v>
                </c:pt>
                <c:pt idx="128">
                  <c:v>92.160400256620022</c:v>
                </c:pt>
                <c:pt idx="129">
                  <c:v>85.469560268923715</c:v>
                </c:pt>
                <c:pt idx="130">
                  <c:v>80.349829579627539</c:v>
                </c:pt>
                <c:pt idx="131">
                  <c:v>76.830708389829724</c:v>
                </c:pt>
                <c:pt idx="132">
                  <c:v>74.642033170974841</c:v>
                </c:pt>
                <c:pt idx="133">
                  <c:v>73.396890098076071</c:v>
                </c:pt>
                <c:pt idx="134">
                  <c:v>72.736230614200167</c:v>
                </c:pt>
                <c:pt idx="135">
                  <c:v>72.399121507831765</c:v>
                </c:pt>
                <c:pt idx="136">
                  <c:v>72.230378200489326</c:v>
                </c:pt>
                <c:pt idx="137">
                  <c:v>72.157045329074549</c:v>
                </c:pt>
                <c:pt idx="138">
                  <c:v>72.160263039110973</c:v>
                </c:pt>
                <c:pt idx="139">
                  <c:v>72.255172188926508</c:v>
                </c:pt>
                <c:pt idx="140">
                  <c:v>72.480465633188189</c:v>
                </c:pt>
                <c:pt idx="141">
                  <c:v>72.894196788349873</c:v>
                </c:pt>
                <c:pt idx="142">
                  <c:v>73.571608355004969</c:v>
                </c:pt>
                <c:pt idx="143">
                  <c:v>74.601418343644568</c:v>
                </c:pt>
                <c:pt idx="144">
                  <c:v>76.077762471955694</c:v>
                </c:pt>
                <c:pt idx="145">
                  <c:v>78.085544793225452</c:v>
                </c:pt>
                <c:pt idx="146">
                  <c:v>80.677610125926051</c:v>
                </c:pt>
                <c:pt idx="147">
                  <c:v>83.843622604974811</c:v>
                </c:pt>
                <c:pt idx="148">
                  <c:v>87.473819279571373</c:v>
                </c:pt>
                <c:pt idx="149">
                  <c:v>91.326650765765294</c:v>
                </c:pt>
                <c:pt idx="150">
                  <c:v>95.016683866319411</c:v>
                </c:pt>
                <c:pt idx="151">
                  <c:v>98.043482411167659</c:v>
                </c:pt>
                <c:pt idx="152">
                  <c:v>99.876061292069721</c:v>
                </c:pt>
                <c:pt idx="153">
                  <c:v>100.08590830357146</c:v>
                </c:pt>
                <c:pt idx="154">
                  <c:v>98.489998797884908</c:v>
                </c:pt>
                <c:pt idx="155">
                  <c:v>95.24252219411423</c:v>
                </c:pt>
                <c:pt idx="156">
                  <c:v>90.822031682269341</c:v>
                </c:pt>
                <c:pt idx="157">
                  <c:v>85.904700742054246</c:v>
                </c:pt>
                <c:pt idx="158">
                  <c:v>81.171934775199219</c:v>
                </c:pt>
                <c:pt idx="159">
                  <c:v>77.134297543294466</c:v>
                </c:pt>
                <c:pt idx="160">
                  <c:v>74.040439702444289</c:v>
                </c:pt>
                <c:pt idx="161">
                  <c:v>71.890110732770665</c:v>
                </c:pt>
                <c:pt idx="162">
                  <c:v>70.519276060070382</c:v>
                </c:pt>
                <c:pt idx="163">
                  <c:v>69.703052908662258</c:v>
                </c:pt>
                <c:pt idx="164">
                  <c:v>69.233411883386651</c:v>
                </c:pt>
                <c:pt idx="165">
                  <c:v>68.956092481685872</c:v>
                </c:pt>
                <c:pt idx="166">
                  <c:v>68.774206767578448</c:v>
                </c:pt>
                <c:pt idx="167">
                  <c:v>68.6349021812198</c:v>
                </c:pt>
                <c:pt idx="168">
                  <c:v>68.51279331804902</c:v>
                </c:pt>
                <c:pt idx="169">
                  <c:v>68.397054887657816</c:v>
                </c:pt>
                <c:pt idx="170">
                  <c:v>68.283565601677182</c:v>
                </c:pt>
                <c:pt idx="171">
                  <c:v>68.170918506630713</c:v>
                </c:pt>
                <c:pt idx="172">
                  <c:v>68.058679998637444</c:v>
                </c:pt>
                <c:pt idx="173">
                  <c:v>67.946726530087517</c:v>
                </c:pt>
                <c:pt idx="174">
                  <c:v>67.835021923520742</c:v>
                </c:pt>
                <c:pt idx="175">
                  <c:v>67.723551215189289</c:v>
                </c:pt>
                <c:pt idx="176">
                  <c:v>67.612303348756086</c:v>
                </c:pt>
                <c:pt idx="177">
                  <c:v>67.50126734114076</c:v>
                </c:pt>
                <c:pt idx="178">
                  <c:v>67.390431725890437</c:v>
                </c:pt>
                <c:pt idx="179">
                  <c:v>67.27978467794712</c:v>
                </c:pt>
                <c:pt idx="180">
                  <c:v>67.169314233835564</c:v>
                </c:pt>
                <c:pt idx="181">
                  <c:v>67.05900849170807</c:v>
                </c:pt>
                <c:pt idx="182">
                  <c:v>66.948855773915071</c:v>
                </c:pt>
                <c:pt idx="183">
                  <c:v>66.838844753284818</c:v>
                </c:pt>
                <c:pt idx="184">
                  <c:v>66.728964547437741</c:v>
                </c:pt>
                <c:pt idx="185">
                  <c:v>66.619204785805735</c:v>
                </c:pt>
                <c:pt idx="186">
                  <c:v>66.509555653810864</c:v>
                </c:pt>
                <c:pt idx="187">
                  <c:v>66.400007918279059</c:v>
                </c:pt>
                <c:pt idx="188">
                  <c:v>66.290552937724911</c:v>
                </c:pt>
                <c:pt idx="189">
                  <c:v>66.181182660682865</c:v>
                </c:pt>
                <c:pt idx="190">
                  <c:v>66.071889614810644</c:v>
                </c:pt>
                <c:pt idx="191">
                  <c:v>65.962666889065986</c:v>
                </c:pt>
                <c:pt idx="192">
                  <c:v>65.853508110871587</c:v>
                </c:pt>
                <c:pt idx="193">
                  <c:v>65.74440741983814</c:v>
                </c:pt>
                <c:pt idx="194">
                  <c:v>65.63535943931393</c:v>
                </c:pt>
                <c:pt idx="195">
                  <c:v>65.526359246771079</c:v>
                </c:pt>
                <c:pt idx="196">
                  <c:v>65.417402343818722</c:v>
                </c:pt>
                <c:pt idx="197">
                  <c:v>65.308484626450252</c:v>
                </c:pt>
                <c:pt idx="198">
                  <c:v>65.199602355979664</c:v>
                </c:pt>
                <c:pt idx="199">
                  <c:v>65.090752130998936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A!$BL$28:$BL$228</c:f>
              <c:numCache>
                <c:formatCode>General</c:formatCode>
                <c:ptCount val="201"/>
                <c:pt idx="0">
                  <c:v>79.642881096823956</c:v>
                </c:pt>
                <c:pt idx="1">
                  <c:v>79.808458293896152</c:v>
                </c:pt>
                <c:pt idx="2">
                  <c:v>79.974052004865086</c:v>
                </c:pt>
                <c:pt idx="3">
                  <c:v>80.139661448597437</c:v>
                </c:pt>
                <c:pt idx="4">
                  <c:v>80.305285407869306</c:v>
                </c:pt>
                <c:pt idx="5">
                  <c:v>80.470922134840947</c:v>
                </c:pt>
                <c:pt idx="6">
                  <c:v>80.636569240067857</c:v>
                </c:pt>
                <c:pt idx="7">
                  <c:v>80.802223562477238</c:v>
                </c:pt>
                <c:pt idx="8">
                  <c:v>80.967881017369706</c:v>
                </c:pt>
                <c:pt idx="9">
                  <c:v>81.133536419088841</c:v>
                </c:pt>
                <c:pt idx="10">
                  <c:v>81.299183274531515</c:v>
                </c:pt>
                <c:pt idx="11">
                  <c:v>81.464813543143819</c:v>
                </c:pt>
                <c:pt idx="12">
                  <c:v>81.630417358456825</c:v>
                </c:pt>
                <c:pt idx="13">
                  <c:v>81.795982705557407</c:v>
                </c:pt>
                <c:pt idx="14">
                  <c:v>81.961495048158028</c:v>
                </c:pt>
                <c:pt idx="15">
                  <c:v>82.126936898121585</c:v>
                </c:pt>
                <c:pt idx="16">
                  <c:v>82.292287319411074</c:v>
                </c:pt>
                <c:pt idx="17">
                  <c:v>82.457521357468707</c:v>
                </c:pt>
                <c:pt idx="18">
                  <c:v>82.622609383986372</c:v>
                </c:pt>
                <c:pt idx="19">
                  <c:v>82.787516345917112</c:v>
                </c:pt>
                <c:pt idx="20">
                  <c:v>82.952200906407143</c:v>
                </c:pt>
                <c:pt idx="21">
                  <c:v>83.116614464116338</c:v>
                </c:pt>
                <c:pt idx="22">
                  <c:v>83.280700036175801</c:v>
                </c:pt>
                <c:pt idx="23">
                  <c:v>83.444390988841477</c:v>
                </c:pt>
                <c:pt idx="24">
                  <c:v>83.60760959880038</c:v>
                </c:pt>
                <c:pt idx="25">
                  <c:v>83.770265427152339</c:v>
                </c:pt>
                <c:pt idx="26">
                  <c:v>83.932253487425044</c:v>
                </c:pt>
                <c:pt idx="27">
                  <c:v>84.093452188719141</c:v>
                </c:pt>
                <c:pt idx="28">
                  <c:v>84.253721035400844</c:v>
                </c:pt>
                <c:pt idx="29">
                  <c:v>84.41289806587568</c:v>
                </c:pt>
                <c:pt idx="30">
                  <c:v>84.570797015168765</c:v>
                </c:pt>
                <c:pt idx="31">
                  <c:v>84.727204189637106</c:v>
                </c:pt>
                <c:pt idx="32">
                  <c:v>84.881875047554516</c:v>
                </c:pt>
                <c:pt idx="33">
                  <c:v>85.034530487022764</c:v>
                </c:pt>
                <c:pt idx="34">
                  <c:v>85.184852853224157</c:v>
                </c:pt>
                <c:pt idx="35">
                  <c:v>85.332481691068878</c:v>
                </c:pt>
                <c:pt idx="36">
                  <c:v>85.477009287479149</c:v>
                </c:pt>
                <c:pt idx="37">
                  <c:v>85.617976070587588</c:v>
                </c:pt>
                <c:pt idx="38">
                  <c:v>85.754865961669182</c:v>
                </c:pt>
                <c:pt idx="39">
                  <c:v>85.887101810223811</c:v>
                </c:pt>
                <c:pt idx="40">
                  <c:v>86.014041083587685</c:v>
                </c:pt>
                <c:pt idx="41">
                  <c:v>86.134972029701785</c:v>
                </c:pt>
                <c:pt idx="42">
                  <c:v>86.249110584523294</c:v>
                </c:pt>
                <c:pt idx="43">
                  <c:v>86.355598352502554</c:v>
                </c:pt>
                <c:pt idx="44">
                  <c:v>86.453502046898166</c:v>
                </c:pt>
                <c:pt idx="45">
                  <c:v>86.541814832354433</c:v>
                </c:pt>
                <c:pt idx="46">
                  <c:v>86.619460059292592</c:v>
                </c:pt>
                <c:pt idx="47">
                  <c:v>86.685297910555761</c:v>
                </c:pt>
                <c:pt idx="48">
                  <c:v>86.738135485787907</c:v>
                </c:pt>
                <c:pt idx="49">
                  <c:v>86.776740817057146</c:v>
                </c:pt>
                <c:pt idx="50">
                  <c:v>86.799861228272832</c:v>
                </c:pt>
                <c:pt idx="51">
                  <c:v>86.806246309523075</c:v>
                </c:pt>
                <c:pt idx="52">
                  <c:v>86.794675566555242</c:v>
                </c:pt>
                <c:pt idx="53">
                  <c:v>86.76399052119281</c:v>
                </c:pt>
                <c:pt idx="54">
                  <c:v>86.713130684378669</c:v>
                </c:pt>
                <c:pt idx="55">
                  <c:v>86.641172414352056</c:v>
                </c:pt>
                <c:pt idx="56">
                  <c:v>86.547369235677152</c:v>
                </c:pt>
                <c:pt idx="57">
                  <c:v>86.431191771373094</c:v>
                </c:pt>
                <c:pt idx="58">
                  <c:v>86.292365082734435</c:v>
                </c:pt>
                <c:pt idx="59">
                  <c:v>86.130900978689226</c:v>
                </c:pt>
                <c:pt idx="60">
                  <c:v>85.947122806328764</c:v>
                </c:pt>
                <c:pt idx="61">
                  <c:v>85.741680412154196</c:v>
                </c:pt>
                <c:pt idx="62">
                  <c:v>85.515553392026945</c:v>
                </c:pt>
                <c:pt idx="63">
                  <c:v>85.2700414166641</c:v>
                </c:pt>
                <c:pt idx="64">
                  <c:v>85.006741281455859</c:v>
                </c:pt>
                <c:pt idx="65">
                  <c:v>84.727511302023998</c:v>
                </c:pt>
                <c:pt idx="66">
                  <c:v>84.434424652686332</c:v>
                </c:pt>
                <c:pt idx="67">
                  <c:v>84.129714107340391</c:v>
                </c:pt>
                <c:pt idx="68">
                  <c:v>83.815711285453744</c:v>
                </c:pt>
                <c:pt idx="69">
                  <c:v>83.494783853392704</c:v>
                </c:pt>
                <c:pt idx="70">
                  <c:v>83.169274149226396</c:v>
                </c:pt>
                <c:pt idx="71">
                  <c:v>82.841442400489299</c:v>
                </c:pt>
                <c:pt idx="72">
                  <c:v>82.513417144636847</c:v>
                </c:pt>
                <c:pt idx="73">
                  <c:v>82.187154726570554</c:v>
                </c:pt>
                <c:pt idx="74">
                  <c:v>81.864408935450825</c:v>
                </c:pt>
                <c:pt idx="75">
                  <c:v>81.546711049265269</c:v>
                </c:pt>
                <c:pt idx="76">
                  <c:v>81.2353598582432</c:v>
                </c:pt>
                <c:pt idx="77">
                  <c:v>80.931420689701682</c:v>
                </c:pt>
                <c:pt idx="78">
                  <c:v>80.635732081996778</c:v>
                </c:pt>
                <c:pt idx="79">
                  <c:v>80.348918553600257</c:v>
                </c:pt>
                <c:pt idx="80">
                  <c:v>80.071407865502138</c:v>
                </c:pt>
                <c:pt idx="81">
                  <c:v>79.803451249961341</c:v>
                </c:pt>
                <c:pt idx="82">
                  <c:v>79.545145240151868</c:v>
                </c:pt>
                <c:pt idx="83">
                  <c:v>79.296453948436223</c:v>
                </c:pt>
                <c:pt idx="84">
                  <c:v>79.057230875509347</c:v>
                </c:pt>
                <c:pt idx="85">
                  <c:v>78.827239564839644</c:v>
                </c:pt>
                <c:pt idx="86">
                  <c:v>78.606172630203943</c:v>
                </c:pt>
                <c:pt idx="87">
                  <c:v>78.393668868783578</c:v>
                </c:pt>
                <c:pt idx="88">
                  <c:v>78.189328323813456</c:v>
                </c:pt>
                <c:pt idx="89">
                  <c:v>77.992725278782757</c:v>
                </c:pt>
                <c:pt idx="90">
                  <c:v>77.803419252028974</c:v>
                </c:pt>
                <c:pt idx="91">
                  <c:v>77.620964120192468</c:v>
                </c:pt>
                <c:pt idx="92">
                  <c:v>77.444915536047276</c:v>
                </c:pt>
                <c:pt idx="93">
                  <c:v>77.274836825402573</c:v>
                </c:pt>
                <c:pt idx="94">
                  <c:v>77.110303553446698</c:v>
                </c:pt>
                <c:pt idx="95">
                  <c:v>76.950906946893696</c:v>
                </c:pt>
                <c:pt idx="96">
                  <c:v>76.796256347749619</c:v>
                </c:pt>
                <c:pt idx="97">
                  <c:v>76.645980859958456</c:v>
                </c:pt>
                <c:pt idx="98">
                  <c:v>76.499730333530792</c:v>
                </c:pt>
                <c:pt idx="99">
                  <c:v>76.357175813408801</c:v>
                </c:pt>
                <c:pt idx="100">
                  <c:v>76.218009563256828</c:v>
                </c:pt>
                <c:pt idx="101">
                  <c:v>76.081944758233121</c:v>
                </c:pt>
                <c:pt idx="102">
                  <c:v>75.9487149259799</c:v>
                </c:pt>
                <c:pt idx="103">
                  <c:v>75.818073201763781</c:v>
                </c:pt>
                <c:pt idx="104">
                  <c:v>75.689791451967452</c:v>
                </c:pt>
                <c:pt idx="105">
                  <c:v>75.56365930994518</c:v>
                </c:pt>
                <c:pt idx="106">
                  <c:v>75.439483159523832</c:v>
                </c:pt>
                <c:pt idx="107">
                  <c:v>75.317085094031171</c:v>
                </c:pt>
                <c:pt idx="108">
                  <c:v>75.196301872529375</c:v>
                </c:pt>
                <c:pt idx="109">
                  <c:v>75.076983889778916</c:v>
                </c:pt>
                <c:pt idx="110">
                  <c:v>74.958994172218667</c:v>
                </c:pt>
                <c:pt idx="111">
                  <c:v>74.842207408792703</c:v>
                </c:pt>
                <c:pt idx="112">
                  <c:v>74.726509022662754</c:v>
                </c:pt>
                <c:pt idx="113">
                  <c:v>74.611794287616846</c:v>
                </c:pt>
                <c:pt idx="114">
                  <c:v>74.497967491220805</c:v>
                </c:pt>
                <c:pt idx="115">
                  <c:v>74.384941145389121</c:v>
                </c:pt>
                <c:pt idx="116">
                  <c:v>74.27263524399855</c:v>
                </c:pt>
                <c:pt idx="117">
                  <c:v>74.16097656638496</c:v>
                </c:pt>
                <c:pt idx="118">
                  <c:v>74.04989802499621</c:v>
                </c:pt>
                <c:pt idx="119">
                  <c:v>73.939338055089749</c:v>
                </c:pt>
                <c:pt idx="120">
                  <c:v>73.829240044130088</c:v>
                </c:pt>
                <c:pt idx="121">
                  <c:v>73.71955179843539</c:v>
                </c:pt>
                <c:pt idx="122">
                  <c:v>73.610225044629203</c:v>
                </c:pt>
                <c:pt idx="123">
                  <c:v>73.501214963557786</c:v>
                </c:pt>
                <c:pt idx="124">
                  <c:v>73.39247975453199</c:v>
                </c:pt>
                <c:pt idx="125">
                  <c:v>73.283980228040008</c:v>
                </c:pt>
                <c:pt idx="126">
                  <c:v>73.175679425453552</c:v>
                </c:pt>
                <c:pt idx="127">
                  <c:v>73.067542264719748</c:v>
                </c:pt>
                <c:pt idx="128">
                  <c:v>72.959535211594954</c:v>
                </c:pt>
                <c:pt idx="129">
                  <c:v>72.851625976640875</c:v>
                </c:pt>
                <c:pt idx="130">
                  <c:v>72.743783238968192</c:v>
                </c:pt>
                <c:pt idx="131">
                  <c:v>72.63597639857457</c:v>
                </c:pt>
                <c:pt idx="132">
                  <c:v>72.528175360074854</c:v>
                </c:pt>
                <c:pt idx="133">
                  <c:v>72.420350351634895</c:v>
                </c:pt>
                <c:pt idx="134">
                  <c:v>72.312471783964625</c:v>
                </c:pt>
                <c:pt idx="135">
                  <c:v>72.204510155237642</c:v>
                </c:pt>
                <c:pt idx="136">
                  <c:v>72.096436008703719</c:v>
                </c:pt>
                <c:pt idx="137">
                  <c:v>71.988219950432551</c:v>
                </c:pt>
                <c:pt idx="138">
                  <c:v>71.879832734928129</c:v>
                </c:pt>
                <c:pt idx="139">
                  <c:v>71.771245426111207</c:v>
                </c:pt>
                <c:pt idx="140">
                  <c:v>71.662429640185422</c:v>
                </c:pt>
                <c:pt idx="141">
                  <c:v>71.553357874982694</c:v>
                </c:pt>
                <c:pt idx="142">
                  <c:v>71.444003927340887</c:v>
                </c:pt>
                <c:pt idx="143">
                  <c:v>71.334343395776841</c:v>
                </c:pt>
                <c:pt idx="144">
                  <c:v>71.224354260155209</c:v>
                </c:pt>
                <c:pt idx="145">
                  <c:v>71.11401752334227</c:v>
                </c:pt>
                <c:pt idx="146">
                  <c:v>71.003317892303244</c:v>
                </c:pt>
                <c:pt idx="147">
                  <c:v>70.892244468308974</c:v>
                </c:pt>
                <c:pt idx="148">
                  <c:v>70.780791408660761</c:v>
                </c:pt>
                <c:pt idx="149">
                  <c:v>70.668958516615149</c:v>
                </c:pt>
                <c:pt idx="150">
                  <c:v>70.556751713077858</c:v>
                </c:pt>
                <c:pt idx="151">
                  <c:v>70.444183344175329</c:v>
                </c:pt>
                <c:pt idx="152">
                  <c:v>70.331272283774666</c:v>
                </c:pt>
                <c:pt idx="153">
                  <c:v>70.218043799725123</c:v>
                </c:pt>
                <c:pt idx="154">
                  <c:v>70.104529166718322</c:v>
                </c:pt>
                <c:pt idx="155">
                  <c:v>69.990765026180526</c:v>
                </c:pt>
                <c:pt idx="156">
                  <c:v>69.876792512833589</c:v>
                </c:pt>
                <c:pt idx="157">
                  <c:v>69.762656186341232</c:v>
                </c:pt>
                <c:pt idx="158">
                  <c:v>69.648402822514541</c:v>
                </c:pt>
                <c:pt idx="159">
                  <c:v>69.534080129851901</c:v>
                </c:pt>
                <c:pt idx="160">
                  <c:v>69.419735462319323</c:v>
                </c:pt>
                <c:pt idx="161">
                  <c:v>69.305414597693698</c:v>
                </c:pt>
                <c:pt idx="162">
                  <c:v>69.191160642901707</c:v>
                </c:pt>
                <c:pt idx="163">
                  <c:v>69.077013114851397</c:v>
                </c:pt>
                <c:pt idx="164">
                  <c:v>68.963007229111327</c:v>
                </c:pt>
                <c:pt idx="165">
                  <c:v>68.849173411529804</c:v>
                </c:pt>
                <c:pt idx="166">
                  <c:v>68.735537031466578</c:v>
                </c:pt>
                <c:pt idx="167">
                  <c:v>68.622118341304699</c:v>
                </c:pt>
                <c:pt idx="168">
                  <c:v>68.508932596334418</c:v>
                </c:pt>
                <c:pt idx="169">
                  <c:v>68.39599032236508</c:v>
                </c:pt>
                <c:pt idx="170">
                  <c:v>68.283297695412514</c:v>
                </c:pt>
                <c:pt idx="171">
                  <c:v>68.170856998017797</c:v>
                </c:pt>
                <c:pt idx="172">
                  <c:v>68.058667119441139</c:v>
                </c:pt>
                <c:pt idx="173">
                  <c:v>67.946724071323786</c:v>
                </c:pt>
                <c:pt idx="174">
                  <c:v>67.835021495651674</c:v>
                </c:pt>
                <c:pt idx="175">
                  <c:v>67.723551147335371</c:v>
                </c:pt>
                <c:pt idx="176">
                  <c:v>67.612303338951619</c:v>
                </c:pt>
                <c:pt idx="177">
                  <c:v>67.501267339850187</c:v>
                </c:pt>
                <c:pt idx="178">
                  <c:v>67.390431725735709</c:v>
                </c:pt>
                <c:pt idx="179">
                  <c:v>67.279784677930223</c:v>
                </c:pt>
                <c:pt idx="180">
                  <c:v>67.169314233833887</c:v>
                </c:pt>
                <c:pt idx="181">
                  <c:v>67.059008491707914</c:v>
                </c:pt>
                <c:pt idx="182">
                  <c:v>66.948855773915056</c:v>
                </c:pt>
                <c:pt idx="183">
                  <c:v>66.838844753284818</c:v>
                </c:pt>
                <c:pt idx="184">
                  <c:v>66.728964547437741</c:v>
                </c:pt>
                <c:pt idx="185">
                  <c:v>66.619204785805735</c:v>
                </c:pt>
                <c:pt idx="186">
                  <c:v>66.509555653810864</c:v>
                </c:pt>
                <c:pt idx="187">
                  <c:v>66.400007918279059</c:v>
                </c:pt>
                <c:pt idx="188">
                  <c:v>66.290552937724911</c:v>
                </c:pt>
                <c:pt idx="189">
                  <c:v>66.181182660682865</c:v>
                </c:pt>
                <c:pt idx="190">
                  <c:v>66.071889614810644</c:v>
                </c:pt>
                <c:pt idx="191">
                  <c:v>65.962666889065986</c:v>
                </c:pt>
                <c:pt idx="192">
                  <c:v>65.853508110871587</c:v>
                </c:pt>
                <c:pt idx="193">
                  <c:v>65.74440741983814</c:v>
                </c:pt>
                <c:pt idx="194">
                  <c:v>65.63535943931393</c:v>
                </c:pt>
                <c:pt idx="195">
                  <c:v>65.526359246771079</c:v>
                </c:pt>
                <c:pt idx="196">
                  <c:v>65.417402343818722</c:v>
                </c:pt>
                <c:pt idx="197">
                  <c:v>65.308484626450252</c:v>
                </c:pt>
                <c:pt idx="198">
                  <c:v>65.199602355979664</c:v>
                </c:pt>
                <c:pt idx="199">
                  <c:v>65.090752130998936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A!$Q$28:$Q$228</c:f>
              <c:numCache>
                <c:formatCode>General</c:formatCode>
                <c:ptCount val="201"/>
                <c:pt idx="0">
                  <c:v>81.046999999999997</c:v>
                </c:pt>
                <c:pt idx="1">
                  <c:v>80.468999999999994</c:v>
                </c:pt>
                <c:pt idx="2">
                  <c:v>80.875</c:v>
                </c:pt>
                <c:pt idx="3">
                  <c:v>80.938000000000002</c:v>
                </c:pt>
                <c:pt idx="4">
                  <c:v>81.625</c:v>
                </c:pt>
                <c:pt idx="5">
                  <c:v>80.828000000000003</c:v>
                </c:pt>
                <c:pt idx="6">
                  <c:v>81.061999999999998</c:v>
                </c:pt>
                <c:pt idx="7">
                  <c:v>81.641000000000005</c:v>
                </c:pt>
                <c:pt idx="8">
                  <c:v>81.843999999999994</c:v>
                </c:pt>
                <c:pt idx="9">
                  <c:v>82.171999999999997</c:v>
                </c:pt>
                <c:pt idx="10">
                  <c:v>81.171999999999997</c:v>
                </c:pt>
                <c:pt idx="11">
                  <c:v>81.233999999999995</c:v>
                </c:pt>
                <c:pt idx="12">
                  <c:v>81.703000000000003</c:v>
                </c:pt>
                <c:pt idx="13">
                  <c:v>80.233999999999995</c:v>
                </c:pt>
                <c:pt idx="14">
                  <c:v>82.875</c:v>
                </c:pt>
                <c:pt idx="15">
                  <c:v>82.061999999999998</c:v>
                </c:pt>
                <c:pt idx="16">
                  <c:v>82.531000000000006</c:v>
                </c:pt>
                <c:pt idx="17">
                  <c:v>82.141000000000005</c:v>
                </c:pt>
                <c:pt idx="18">
                  <c:v>81.343999999999994</c:v>
                </c:pt>
                <c:pt idx="19">
                  <c:v>81.531000000000006</c:v>
                </c:pt>
                <c:pt idx="20">
                  <c:v>81.718999999999994</c:v>
                </c:pt>
                <c:pt idx="21">
                  <c:v>82.703000000000003</c:v>
                </c:pt>
                <c:pt idx="22">
                  <c:v>82.171999999999997</c:v>
                </c:pt>
                <c:pt idx="23">
                  <c:v>82.328000000000003</c:v>
                </c:pt>
                <c:pt idx="24">
                  <c:v>82.688000000000002</c:v>
                </c:pt>
                <c:pt idx="25">
                  <c:v>81.828000000000003</c:v>
                </c:pt>
                <c:pt idx="26">
                  <c:v>82.375</c:v>
                </c:pt>
                <c:pt idx="27">
                  <c:v>83.733999999999995</c:v>
                </c:pt>
                <c:pt idx="28">
                  <c:v>83.203000000000003</c:v>
                </c:pt>
                <c:pt idx="29">
                  <c:v>83.391000000000005</c:v>
                </c:pt>
                <c:pt idx="30">
                  <c:v>82.375</c:v>
                </c:pt>
                <c:pt idx="31">
                  <c:v>82.483999999999995</c:v>
                </c:pt>
                <c:pt idx="32">
                  <c:v>83.438000000000002</c:v>
                </c:pt>
                <c:pt idx="33">
                  <c:v>83.546999999999997</c:v>
                </c:pt>
                <c:pt idx="34">
                  <c:v>82.953000000000003</c:v>
                </c:pt>
                <c:pt idx="35">
                  <c:v>83.953000000000003</c:v>
                </c:pt>
                <c:pt idx="36">
                  <c:v>83.593999999999994</c:v>
                </c:pt>
                <c:pt idx="37">
                  <c:v>84.718999999999994</c:v>
                </c:pt>
                <c:pt idx="38">
                  <c:v>85.421999999999997</c:v>
                </c:pt>
                <c:pt idx="39">
                  <c:v>85.093999999999994</c:v>
                </c:pt>
                <c:pt idx="40">
                  <c:v>86.156000000000006</c:v>
                </c:pt>
                <c:pt idx="41">
                  <c:v>87</c:v>
                </c:pt>
                <c:pt idx="42">
                  <c:v>87.061999999999998</c:v>
                </c:pt>
                <c:pt idx="43">
                  <c:v>87.078000000000003</c:v>
                </c:pt>
                <c:pt idx="44">
                  <c:v>88.516000000000005</c:v>
                </c:pt>
                <c:pt idx="45">
                  <c:v>90.093999999999994</c:v>
                </c:pt>
                <c:pt idx="46">
                  <c:v>91.953000000000003</c:v>
                </c:pt>
                <c:pt idx="47">
                  <c:v>92.891000000000005</c:v>
                </c:pt>
                <c:pt idx="48">
                  <c:v>93.781000000000006</c:v>
                </c:pt>
                <c:pt idx="49">
                  <c:v>97.671999999999997</c:v>
                </c:pt>
                <c:pt idx="50">
                  <c:v>100.688</c:v>
                </c:pt>
                <c:pt idx="51">
                  <c:v>102.938</c:v>
                </c:pt>
                <c:pt idx="52">
                  <c:v>109.46899999999999</c:v>
                </c:pt>
                <c:pt idx="53">
                  <c:v>116.828</c:v>
                </c:pt>
                <c:pt idx="54">
                  <c:v>124.39100000000001</c:v>
                </c:pt>
                <c:pt idx="55">
                  <c:v>134.328</c:v>
                </c:pt>
                <c:pt idx="56">
                  <c:v>145.78100000000001</c:v>
                </c:pt>
                <c:pt idx="57">
                  <c:v>158.18799999999999</c:v>
                </c:pt>
                <c:pt idx="58">
                  <c:v>169.93799999999999</c:v>
                </c:pt>
                <c:pt idx="59">
                  <c:v>178.34399999999999</c:v>
                </c:pt>
                <c:pt idx="60">
                  <c:v>186.078</c:v>
                </c:pt>
                <c:pt idx="61">
                  <c:v>189.5</c:v>
                </c:pt>
                <c:pt idx="62">
                  <c:v>191.25</c:v>
                </c:pt>
                <c:pt idx="63">
                  <c:v>187.64099999999999</c:v>
                </c:pt>
                <c:pt idx="64">
                  <c:v>177.85900000000001</c:v>
                </c:pt>
                <c:pt idx="65">
                  <c:v>160.5</c:v>
                </c:pt>
                <c:pt idx="66">
                  <c:v>136.25</c:v>
                </c:pt>
                <c:pt idx="67">
                  <c:v>108.672</c:v>
                </c:pt>
                <c:pt idx="68">
                  <c:v>90.608999999999995</c:v>
                </c:pt>
                <c:pt idx="69">
                  <c:v>83.641000000000005</c:v>
                </c:pt>
                <c:pt idx="70">
                  <c:v>82.593999999999994</c:v>
                </c:pt>
                <c:pt idx="71">
                  <c:v>83.203000000000003</c:v>
                </c:pt>
                <c:pt idx="72">
                  <c:v>86.141000000000005</c:v>
                </c:pt>
                <c:pt idx="73">
                  <c:v>86.625</c:v>
                </c:pt>
                <c:pt idx="74">
                  <c:v>89.233999999999995</c:v>
                </c:pt>
                <c:pt idx="75">
                  <c:v>92.546999999999997</c:v>
                </c:pt>
                <c:pt idx="76">
                  <c:v>95.438000000000002</c:v>
                </c:pt>
                <c:pt idx="77">
                  <c:v>101.84399999999999</c:v>
                </c:pt>
                <c:pt idx="78">
                  <c:v>110.422</c:v>
                </c:pt>
                <c:pt idx="79">
                  <c:v>118.188</c:v>
                </c:pt>
                <c:pt idx="80">
                  <c:v>128.59399999999999</c:v>
                </c:pt>
                <c:pt idx="81">
                  <c:v>138.203</c:v>
                </c:pt>
                <c:pt idx="82">
                  <c:v>146.328</c:v>
                </c:pt>
                <c:pt idx="83">
                  <c:v>152.48400000000001</c:v>
                </c:pt>
                <c:pt idx="84">
                  <c:v>154.65600000000001</c:v>
                </c:pt>
                <c:pt idx="85">
                  <c:v>154.59399999999999</c:v>
                </c:pt>
                <c:pt idx="86">
                  <c:v>149.18799999999999</c:v>
                </c:pt>
                <c:pt idx="87">
                  <c:v>138.98400000000001</c:v>
                </c:pt>
                <c:pt idx="88">
                  <c:v>119.15600000000001</c:v>
                </c:pt>
                <c:pt idx="89">
                  <c:v>99.858999999999995</c:v>
                </c:pt>
                <c:pt idx="90">
                  <c:v>84.453000000000003</c:v>
                </c:pt>
                <c:pt idx="91">
                  <c:v>78.906000000000006</c:v>
                </c:pt>
                <c:pt idx="92">
                  <c:v>78.141000000000005</c:v>
                </c:pt>
                <c:pt idx="93">
                  <c:v>77.858999999999995</c:v>
                </c:pt>
                <c:pt idx="94">
                  <c:v>77.311999999999998</c:v>
                </c:pt>
                <c:pt idx="95">
                  <c:v>78.641000000000005</c:v>
                </c:pt>
                <c:pt idx="96">
                  <c:v>77.546999999999997</c:v>
                </c:pt>
                <c:pt idx="97">
                  <c:v>77.468999999999994</c:v>
                </c:pt>
                <c:pt idx="98">
                  <c:v>78.343999999999994</c:v>
                </c:pt>
                <c:pt idx="99">
                  <c:v>78.453000000000003</c:v>
                </c:pt>
                <c:pt idx="100">
                  <c:v>79.375</c:v>
                </c:pt>
                <c:pt idx="101">
                  <c:v>78.546999999999997</c:v>
                </c:pt>
                <c:pt idx="102">
                  <c:v>78.766000000000005</c:v>
                </c:pt>
                <c:pt idx="103">
                  <c:v>79.546999999999997</c:v>
                </c:pt>
                <c:pt idx="104">
                  <c:v>78.75</c:v>
                </c:pt>
                <c:pt idx="105">
                  <c:v>79.766000000000005</c:v>
                </c:pt>
                <c:pt idx="106">
                  <c:v>82.188000000000002</c:v>
                </c:pt>
                <c:pt idx="107">
                  <c:v>81.296999999999997</c:v>
                </c:pt>
                <c:pt idx="108">
                  <c:v>82.468999999999994</c:v>
                </c:pt>
                <c:pt idx="109">
                  <c:v>84</c:v>
                </c:pt>
                <c:pt idx="110">
                  <c:v>86.093999999999994</c:v>
                </c:pt>
                <c:pt idx="111">
                  <c:v>87.593999999999994</c:v>
                </c:pt>
                <c:pt idx="112">
                  <c:v>88.046999999999997</c:v>
                </c:pt>
                <c:pt idx="113">
                  <c:v>90.703000000000003</c:v>
                </c:pt>
                <c:pt idx="114">
                  <c:v>93.453000000000003</c:v>
                </c:pt>
                <c:pt idx="115">
                  <c:v>97.108999999999995</c:v>
                </c:pt>
                <c:pt idx="116">
                  <c:v>102.297</c:v>
                </c:pt>
                <c:pt idx="117">
                  <c:v>107.10899999999999</c:v>
                </c:pt>
                <c:pt idx="118">
                  <c:v>114.328</c:v>
                </c:pt>
                <c:pt idx="119">
                  <c:v>121.65600000000001</c:v>
                </c:pt>
                <c:pt idx="120">
                  <c:v>130.23400000000001</c:v>
                </c:pt>
                <c:pt idx="121">
                  <c:v>138.89099999999999</c:v>
                </c:pt>
                <c:pt idx="122">
                  <c:v>147.03100000000001</c:v>
                </c:pt>
                <c:pt idx="123">
                  <c:v>152.71899999999999</c:v>
                </c:pt>
                <c:pt idx="124">
                  <c:v>158.10900000000001</c:v>
                </c:pt>
                <c:pt idx="125">
                  <c:v>161.14099999999999</c:v>
                </c:pt>
                <c:pt idx="126">
                  <c:v>161.89099999999999</c:v>
                </c:pt>
                <c:pt idx="127">
                  <c:v>160.10900000000001</c:v>
                </c:pt>
                <c:pt idx="128">
                  <c:v>155.53100000000001</c:v>
                </c:pt>
                <c:pt idx="129">
                  <c:v>147.875</c:v>
                </c:pt>
                <c:pt idx="130">
                  <c:v>135.90600000000001</c:v>
                </c:pt>
                <c:pt idx="131">
                  <c:v>122.35899999999999</c:v>
                </c:pt>
                <c:pt idx="132">
                  <c:v>107.96899999999999</c:v>
                </c:pt>
                <c:pt idx="133">
                  <c:v>93.516000000000005</c:v>
                </c:pt>
                <c:pt idx="134">
                  <c:v>83.875</c:v>
                </c:pt>
                <c:pt idx="135">
                  <c:v>77.25</c:v>
                </c:pt>
                <c:pt idx="136">
                  <c:v>74.5</c:v>
                </c:pt>
                <c:pt idx="137">
                  <c:v>74.625</c:v>
                </c:pt>
                <c:pt idx="138">
                  <c:v>73.328000000000003</c:v>
                </c:pt>
                <c:pt idx="139">
                  <c:v>73.281000000000006</c:v>
                </c:pt>
                <c:pt idx="140">
                  <c:v>73.438000000000002</c:v>
                </c:pt>
                <c:pt idx="141">
                  <c:v>75.438000000000002</c:v>
                </c:pt>
                <c:pt idx="142">
                  <c:v>74.516000000000005</c:v>
                </c:pt>
                <c:pt idx="143">
                  <c:v>76.906000000000006</c:v>
                </c:pt>
                <c:pt idx="144">
                  <c:v>78.875</c:v>
                </c:pt>
                <c:pt idx="145">
                  <c:v>81.421999999999997</c:v>
                </c:pt>
                <c:pt idx="146">
                  <c:v>81.718999999999994</c:v>
                </c:pt>
                <c:pt idx="147">
                  <c:v>86.858999999999995</c:v>
                </c:pt>
                <c:pt idx="148">
                  <c:v>90.921999999999997</c:v>
                </c:pt>
                <c:pt idx="149">
                  <c:v>96.468999999999994</c:v>
                </c:pt>
                <c:pt idx="150">
                  <c:v>101.98399999999999</c:v>
                </c:pt>
                <c:pt idx="151">
                  <c:v>107.203</c:v>
                </c:pt>
                <c:pt idx="152">
                  <c:v>113.53100000000001</c:v>
                </c:pt>
                <c:pt idx="153">
                  <c:v>119.15600000000001</c:v>
                </c:pt>
                <c:pt idx="154">
                  <c:v>123.40600000000001</c:v>
                </c:pt>
                <c:pt idx="155">
                  <c:v>127.812</c:v>
                </c:pt>
                <c:pt idx="156">
                  <c:v>129.25</c:v>
                </c:pt>
                <c:pt idx="157">
                  <c:v>128.922</c:v>
                </c:pt>
                <c:pt idx="158">
                  <c:v>126.78100000000001</c:v>
                </c:pt>
                <c:pt idx="159">
                  <c:v>121.25</c:v>
                </c:pt>
                <c:pt idx="160">
                  <c:v>113.35899999999999</c:v>
                </c:pt>
                <c:pt idx="161">
                  <c:v>103.34399999999999</c:v>
                </c:pt>
                <c:pt idx="162">
                  <c:v>92.078000000000003</c:v>
                </c:pt>
                <c:pt idx="163">
                  <c:v>83.375</c:v>
                </c:pt>
                <c:pt idx="164">
                  <c:v>76.358999999999995</c:v>
                </c:pt>
                <c:pt idx="165">
                  <c:v>72.625</c:v>
                </c:pt>
                <c:pt idx="166">
                  <c:v>69.031000000000006</c:v>
                </c:pt>
                <c:pt idx="167">
                  <c:v>67.858999999999995</c:v>
                </c:pt>
                <c:pt idx="168">
                  <c:v>67.843999999999994</c:v>
                </c:pt>
                <c:pt idx="169">
                  <c:v>68.421999999999997</c:v>
                </c:pt>
                <c:pt idx="170">
                  <c:v>68.358999999999995</c:v>
                </c:pt>
                <c:pt idx="171">
                  <c:v>67.531000000000006</c:v>
                </c:pt>
                <c:pt idx="172">
                  <c:v>67.516000000000005</c:v>
                </c:pt>
                <c:pt idx="173">
                  <c:v>68</c:v>
                </c:pt>
                <c:pt idx="174">
                  <c:v>68.483999999999995</c:v>
                </c:pt>
                <c:pt idx="175">
                  <c:v>67.5</c:v>
                </c:pt>
                <c:pt idx="176">
                  <c:v>67.656000000000006</c:v>
                </c:pt>
                <c:pt idx="177">
                  <c:v>67.641000000000005</c:v>
                </c:pt>
                <c:pt idx="178">
                  <c:v>66.188000000000002</c:v>
                </c:pt>
                <c:pt idx="179">
                  <c:v>67.828000000000003</c:v>
                </c:pt>
                <c:pt idx="180">
                  <c:v>67.953000000000003</c:v>
                </c:pt>
                <c:pt idx="181">
                  <c:v>66.608999999999995</c:v>
                </c:pt>
                <c:pt idx="182">
                  <c:v>66.421999999999997</c:v>
                </c:pt>
                <c:pt idx="183">
                  <c:v>66.171999999999997</c:v>
                </c:pt>
                <c:pt idx="184">
                  <c:v>67.141000000000005</c:v>
                </c:pt>
                <c:pt idx="185">
                  <c:v>67.843999999999994</c:v>
                </c:pt>
                <c:pt idx="186">
                  <c:v>66.828000000000003</c:v>
                </c:pt>
                <c:pt idx="187">
                  <c:v>67.968999999999994</c:v>
                </c:pt>
                <c:pt idx="188">
                  <c:v>67.688000000000002</c:v>
                </c:pt>
                <c:pt idx="189">
                  <c:v>67.266000000000005</c:v>
                </c:pt>
                <c:pt idx="190">
                  <c:v>66.375</c:v>
                </c:pt>
                <c:pt idx="191">
                  <c:v>67.625</c:v>
                </c:pt>
                <c:pt idx="192">
                  <c:v>67.688000000000002</c:v>
                </c:pt>
                <c:pt idx="193">
                  <c:v>67.031000000000006</c:v>
                </c:pt>
                <c:pt idx="194">
                  <c:v>67.233999999999995</c:v>
                </c:pt>
                <c:pt idx="195">
                  <c:v>67.203000000000003</c:v>
                </c:pt>
                <c:pt idx="196">
                  <c:v>66.781000000000006</c:v>
                </c:pt>
                <c:pt idx="197">
                  <c:v>66.608999999999995</c:v>
                </c:pt>
                <c:pt idx="198">
                  <c:v>66.828000000000003</c:v>
                </c:pt>
                <c:pt idx="199">
                  <c:v>66.046999999999997</c:v>
                </c:pt>
                <c:pt idx="200">
                  <c:v>67.078000000000003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80.002888229790699</c:v>
                </c:pt>
                <c:pt idx="7">
                  <c:v>80.181169389203859</c:v>
                </c:pt>
                <c:pt idx="8">
                  <c:v>80.359519643096093</c:v>
                </c:pt>
                <c:pt idx="9">
                  <c:v>80.537942121019384</c:v>
                </c:pt>
                <c:pt idx="10">
                  <c:v>80.716439685433087</c:v>
                </c:pt>
                <c:pt idx="11">
                  <c:v>80.895014819949594</c:v>
                </c:pt>
                <c:pt idx="12">
                  <c:v>81.073669494458713</c:v>
                </c:pt>
                <c:pt idx="13">
                  <c:v>81.252405003272486</c:v>
                </c:pt>
                <c:pt idx="14">
                  <c:v>81.431221771925465</c:v>
                </c:pt>
                <c:pt idx="15">
                  <c:v>81.610119127780848</c:v>
                </c:pt>
                <c:pt idx="16">
                  <c:v>81.789095029234915</c:v>
                </c:pt>
                <c:pt idx="17">
                  <c:v>81.968145748306824</c:v>
                </c:pt>
                <c:pt idx="18">
                  <c:v>82.147265502211766</c:v>
                </c:pt>
                <c:pt idx="19">
                  <c:v>82.326446032060304</c:v>
                </c:pt>
                <c:pt idx="20">
                  <c:v>82.50567613287015</c:v>
                </c:pt>
                <c:pt idx="21">
                  <c:v>82.684941151907921</c:v>
                </c:pt>
                <c:pt idx="22">
                  <c:v>82.864222497947466</c:v>
                </c:pt>
                <c:pt idx="23">
                  <c:v>83.043497252780526</c:v>
                </c:pt>
                <c:pt idx="24">
                  <c:v>83.222738065968201</c:v>
                </c:pt>
                <c:pt idx="25">
                  <c:v>83.40191367345102</c:v>
                </c:pt>
                <c:pt idx="26">
                  <c:v>83.580990656176581</c:v>
                </c:pt>
                <c:pt idx="27">
                  <c:v>83.759937515981633</c:v>
                </c:pt>
                <c:pt idx="28">
                  <c:v>83.938732893305655</c:v>
                </c:pt>
                <c:pt idx="29">
                  <c:v>84.117380922782175</c:v>
                </c:pt>
                <c:pt idx="30">
                  <c:v>84.295938494536898</c:v>
                </c:pt>
                <c:pt idx="31">
                  <c:v>84.474561766161571</c:v>
                </c:pt>
                <c:pt idx="32">
                  <c:v>84.653582858601268</c:v>
                </c:pt>
                <c:pt idx="33">
                  <c:v>84.833632418628028</c:v>
                </c:pt>
                <c:pt idx="34">
                  <c:v>85.01582964123088</c:v>
                </c:pt>
                <c:pt idx="35">
                  <c:v>85.202068129972034</c:v>
                </c:pt>
                <c:pt idx="36">
                  <c:v>85.395432882227936</c:v>
                </c:pt>
                <c:pt idx="37">
                  <c:v>85.600789314732111</c:v>
                </c:pt>
                <c:pt idx="38">
                  <c:v>85.825587372138571</c:v>
                </c:pt>
                <c:pt idx="39">
                  <c:v>86.080919293380546</c:v>
                </c:pt>
                <c:pt idx="40">
                  <c:v>86.382854727294884</c:v>
                </c:pt>
                <c:pt idx="41">
                  <c:v>86.754047503164387</c:v>
                </c:pt>
                <c:pt idx="42">
                  <c:v>87.225560975474437</c:v>
                </c:pt>
                <c:pt idx="43">
                  <c:v>87.838791836667838</c:v>
                </c:pt>
                <c:pt idx="44">
                  <c:v>88.64728742841838</c:v>
                </c:pt>
                <c:pt idx="45">
                  <c:v>89.718155744980137</c:v>
                </c:pt>
                <c:pt idx="46">
                  <c:v>91.132673657047732</c:v>
                </c:pt>
                <c:pt idx="47">
                  <c:v>92.985627052654507</c:v>
                </c:pt>
                <c:pt idx="48">
                  <c:v>95.382891418965954</c:v>
                </c:pt>
                <c:pt idx="49">
                  <c:v>98.436809493091246</c:v>
                </c:pt>
                <c:pt idx="50">
                  <c:v>102.25906696021202</c:v>
                </c:pt>
                <c:pt idx="51">
                  <c:v>106.95102013560047</c:v>
                </c:pt>
                <c:pt idx="52">
                  <c:v>112.59178565823798</c:v>
                </c:pt>
                <c:pt idx="53">
                  <c:v>119.22483247465775</c:v>
                </c:pt>
                <c:pt idx="54">
                  <c:v>126.84426616208162</c:v>
                </c:pt>
                <c:pt idx="55">
                  <c:v>135.38238451536677</c:v>
                </c:pt>
                <c:pt idx="56">
                  <c:v>144.70027159345878</c:v>
                </c:pt>
                <c:pt idx="57">
                  <c:v>154.58264641702146</c:v>
                </c:pt>
                <c:pt idx="58">
                  <c:v>164.73408622046509</c:v>
                </c:pt>
                <c:pt idx="59">
                  <c:v>174.75574222530418</c:v>
                </c:pt>
                <c:pt idx="60">
                  <c:v>184.03299217529224</c:v>
                </c:pt>
                <c:pt idx="61">
                  <c:v>191.42003818815792</c:v>
                </c:pt>
                <c:pt idx="62">
                  <c:v>194.78034930878462</c:v>
                </c:pt>
                <c:pt idx="63">
                  <c:v>191.04860894988522</c:v>
                </c:pt>
                <c:pt idx="64">
                  <c:v>177.841655405447</c:v>
                </c:pt>
                <c:pt idx="65">
                  <c:v>156.19347283120925</c:v>
                </c:pt>
                <c:pt idx="66">
                  <c:v>131.48706208847986</c:v>
                </c:pt>
                <c:pt idx="67">
                  <c:v>110.45946576635247</c:v>
                </c:pt>
                <c:pt idx="68">
                  <c:v>96.86720310353077</c:v>
                </c:pt>
                <c:pt idx="69">
                  <c:v>90.213253640511709</c:v>
                </c:pt>
                <c:pt idx="70">
                  <c:v>87.897185952789087</c:v>
                </c:pt>
                <c:pt idx="71">
                  <c:v>87.657966261324802</c:v>
                </c:pt>
                <c:pt idx="72">
                  <c:v>88.378542372111411</c:v>
                </c:pt>
                <c:pt idx="73">
                  <c:v>89.754724289652216</c:v>
                </c:pt>
                <c:pt idx="74">
                  <c:v>91.829823755504165</c:v>
                </c:pt>
                <c:pt idx="75">
                  <c:v>94.748415464583218</c:v>
                </c:pt>
                <c:pt idx="76">
                  <c:v>98.663669436156113</c:v>
                </c:pt>
                <c:pt idx="77">
                  <c:v>103.69578026954457</c:v>
                </c:pt>
                <c:pt idx="78">
                  <c:v>109.89923909268875</c:v>
                </c:pt>
                <c:pt idx="79">
                  <c:v>117.23141227666366</c:v>
                </c:pt>
                <c:pt idx="80">
                  <c:v>125.52391223780333</c:v>
                </c:pt>
                <c:pt idx="81">
                  <c:v>134.45016543096693</c:v>
                </c:pt>
                <c:pt idx="82">
                  <c:v>143.44810473253156</c:v>
                </c:pt>
                <c:pt idx="83">
                  <c:v>151.50856701676446</c:v>
                </c:pt>
                <c:pt idx="84">
                  <c:v>156.82725182010162</c:v>
                </c:pt>
                <c:pt idx="85">
                  <c:v>156.77416955156764</c:v>
                </c:pt>
                <c:pt idx="86">
                  <c:v>149.06201240859787</c:v>
                </c:pt>
                <c:pt idx="87">
                  <c:v>134.02054333594438</c:v>
                </c:pt>
                <c:pt idx="88">
                  <c:v>115.67364935165718</c:v>
                </c:pt>
                <c:pt idx="89">
                  <c:v>99.521703721064355</c:v>
                </c:pt>
                <c:pt idx="90">
                  <c:v>88.861802434971992</c:v>
                </c:pt>
                <c:pt idx="91">
                  <c:v>83.486933074199627</c:v>
                </c:pt>
                <c:pt idx="92">
                  <c:v>81.355777493720311</c:v>
                </c:pt>
                <c:pt idx="93">
                  <c:v>80.626421622352808</c:v>
                </c:pt>
                <c:pt idx="94">
                  <c:v>80.34202105225549</c:v>
                </c:pt>
                <c:pt idx="95">
                  <c:v>80.166970565171511</c:v>
                </c:pt>
                <c:pt idx="96">
                  <c:v>80.018185839012233</c:v>
                </c:pt>
                <c:pt idx="97">
                  <c:v>79.882192875749752</c:v>
                </c:pt>
                <c:pt idx="98">
                  <c:v>79.75993383038255</c:v>
                </c:pt>
                <c:pt idx="99">
                  <c:v>79.655677085374577</c:v>
                </c:pt>
                <c:pt idx="100">
                  <c:v>79.575810731402214</c:v>
                </c:pt>
                <c:pt idx="101">
                  <c:v>79.529255710596587</c:v>
                </c:pt>
                <c:pt idx="102">
                  <c:v>79.528153575501634</c:v>
                </c:pt>
                <c:pt idx="103">
                  <c:v>79.588659281787656</c:v>
                </c:pt>
                <c:pt idx="104">
                  <c:v>79.731792112198548</c:v>
                </c:pt>
                <c:pt idx="105">
                  <c:v>79.984286155283584</c:v>
                </c:pt>
                <c:pt idx="106">
                  <c:v>80.379354944562323</c:v>
                </c:pt>
                <c:pt idx="107">
                  <c:v>80.957255822451984</c:v>
                </c:pt>
                <c:pt idx="108">
                  <c:v>81.765512650273905</c:v>
                </c:pt>
                <c:pt idx="109">
                  <c:v>82.858635576916626</c:v>
                </c:pt>
                <c:pt idx="110">
                  <c:v>84.297169548435619</c:v>
                </c:pt>
                <c:pt idx="111">
                  <c:v>86.145915220548289</c:v>
                </c:pt>
                <c:pt idx="112">
                  <c:v>88.471202372902795</c:v>
                </c:pt>
                <c:pt idx="113">
                  <c:v>91.337160347781705</c:v>
                </c:pt>
                <c:pt idx="114">
                  <c:v>94.801022631487342</c:v>
                </c:pt>
                <c:pt idx="115">
                  <c:v>98.907618443124306</c:v>
                </c:pt>
                <c:pt idx="116">
                  <c:v>103.68332883956791</c:v>
                </c:pt>
                <c:pt idx="117">
                  <c:v>109.12988230687017</c:v>
                </c:pt>
                <c:pt idx="118">
                  <c:v>115.218340459787</c:v>
                </c:pt>
                <c:pt idx="119">
                  <c:v>121.88324668650583</c:v>
                </c:pt>
                <c:pt idx="120">
                  <c:v>129.01573104756278</c:v>
                </c:pt>
                <c:pt idx="121">
                  <c:v>136.45188989127084</c:v>
                </c:pt>
                <c:pt idx="122">
                  <c:v>143.94942965815949</c:v>
                </c:pt>
                <c:pt idx="123">
                  <c:v>151.14481827950891</c:v>
                </c:pt>
                <c:pt idx="124">
                  <c:v>157.49274386015551</c:v>
                </c:pt>
                <c:pt idx="125">
                  <c:v>162.21681761843578</c:v>
                </c:pt>
                <c:pt idx="126">
                  <c:v>164.33765426358443</c:v>
                </c:pt>
                <c:pt idx="127">
                  <c:v>162.85615348171109</c:v>
                </c:pt>
                <c:pt idx="128">
                  <c:v>157.10837648657463</c:v>
                </c:pt>
                <c:pt idx="129">
                  <c:v>147.1718276023785</c:v>
                </c:pt>
                <c:pt idx="130">
                  <c:v>134.08307407491969</c:v>
                </c:pt>
                <c:pt idx="131">
                  <c:v>119.659968257925</c:v>
                </c:pt>
                <c:pt idx="132">
                  <c:v>105.94394911539848</c:v>
                </c:pt>
                <c:pt idx="133">
                  <c:v>94.537585083199048</c:v>
                </c:pt>
                <c:pt idx="134">
                  <c:v>86.187675230239307</c:v>
                </c:pt>
                <c:pt idx="135">
                  <c:v>80.786764981500866</c:v>
                </c:pt>
                <c:pt idx="136">
                  <c:v>77.694712883336194</c:v>
                </c:pt>
                <c:pt idx="137">
                  <c:v>76.134817543324004</c:v>
                </c:pt>
                <c:pt idx="138">
                  <c:v>75.466774455203051</c:v>
                </c:pt>
                <c:pt idx="139">
                  <c:v>75.282704555348161</c:v>
                </c:pt>
                <c:pt idx="140">
                  <c:v>75.381430309161232</c:v>
                </c:pt>
                <c:pt idx="141">
                  <c:v>75.700687868116887</c:v>
                </c:pt>
                <c:pt idx="142">
                  <c:v>76.257613015543072</c:v>
                </c:pt>
                <c:pt idx="143">
                  <c:v>77.111972499909911</c:v>
                </c:pt>
                <c:pt idx="144">
                  <c:v>78.347126585376827</c:v>
                </c:pt>
                <c:pt idx="145">
                  <c:v>80.059528070001889</c:v>
                </c:pt>
                <c:pt idx="146">
                  <c:v>82.350063767693001</c:v>
                </c:pt>
                <c:pt idx="147">
                  <c:v>85.313820085132619</c:v>
                </c:pt>
                <c:pt idx="148">
                  <c:v>89.026980324414183</c:v>
                </c:pt>
                <c:pt idx="149">
                  <c:v>93.530439457675158</c:v>
                </c:pt>
                <c:pt idx="150">
                  <c:v>98.809452990213785</c:v>
                </c:pt>
                <c:pt idx="151">
                  <c:v>104.7673456865181</c:v>
                </c:pt>
                <c:pt idx="152">
                  <c:v>111.19020244481864</c:v>
                </c:pt>
                <c:pt idx="153">
                  <c:v>117.70226115491192</c:v>
                </c:pt>
                <c:pt idx="154">
                  <c:v>123.72390314535056</c:v>
                </c:pt>
                <c:pt idx="155">
                  <c:v>128.4666005560224</c:v>
                </c:pt>
                <c:pt idx="156">
                  <c:v>131.01792741384196</c:v>
                </c:pt>
                <c:pt idx="157">
                  <c:v>130.55468227148901</c:v>
                </c:pt>
                <c:pt idx="158">
                  <c:v>126.65152085186392</c:v>
                </c:pt>
                <c:pt idx="159">
                  <c:v>119.55325611941218</c:v>
                </c:pt>
                <c:pt idx="160">
                  <c:v>110.23419293384555</c:v>
                </c:pt>
                <c:pt idx="161">
                  <c:v>100.15085297658968</c:v>
                </c:pt>
                <c:pt idx="162">
                  <c:v>90.776595756291727</c:v>
                </c:pt>
                <c:pt idx="163">
                  <c:v>83.152078198201394</c:v>
                </c:pt>
                <c:pt idx="164">
                  <c:v>77.670630870336964</c:v>
                </c:pt>
                <c:pt idx="165">
                  <c:v>74.156254500021802</c:v>
                </c:pt>
                <c:pt idx="166">
                  <c:v>72.120684770164743</c:v>
                </c:pt>
                <c:pt idx="167">
                  <c:v>71.027521541385809</c:v>
                </c:pt>
                <c:pt idx="168">
                  <c:v>70.452259106605609</c:v>
                </c:pt>
                <c:pt idx="169">
                  <c:v>70.125006408860841</c:v>
                </c:pt>
                <c:pt idx="170">
                  <c:v>69.902165464463025</c:v>
                </c:pt>
                <c:pt idx="171">
                  <c:v>69.718513536169652</c:v>
                </c:pt>
                <c:pt idx="172">
                  <c:v>69.548485971923455</c:v>
                </c:pt>
                <c:pt idx="173">
                  <c:v>69.383388162942808</c:v>
                </c:pt>
                <c:pt idx="174">
                  <c:v>69.220652318005548</c:v>
                </c:pt>
                <c:pt idx="175">
                  <c:v>69.059621666882634</c:v>
                </c:pt>
                <c:pt idx="176">
                  <c:v>68.90014658454767</c:v>
                </c:pt>
                <c:pt idx="177">
                  <c:v>68.742184360985007</c:v>
                </c:pt>
                <c:pt idx="178">
                  <c:v>68.585702162921564</c:v>
                </c:pt>
                <c:pt idx="179">
                  <c:v>68.430658425620095</c:v>
                </c:pt>
                <c:pt idx="180">
                  <c:v>68.277001637212905</c:v>
                </c:pt>
                <c:pt idx="181">
                  <c:v>68.124672290016079</c:v>
                </c:pt>
                <c:pt idx="182">
                  <c:v>67.973605119961277</c:v>
                </c:pt>
                <c:pt idx="183">
                  <c:v>67.823731124178778</c:v>
                </c:pt>
                <c:pt idx="184">
                  <c:v>67.674979283764287</c:v>
                </c:pt>
                <c:pt idx="185">
                  <c:v>67.52727799610652</c:v>
                </c:pt>
                <c:pt idx="186">
                  <c:v>67.38055623795934</c:v>
                </c:pt>
                <c:pt idx="187">
                  <c:v>67.234744486147065</c:v>
                </c:pt>
                <c:pt idx="188">
                  <c:v>67.089775424995679</c:v>
                </c:pt>
                <c:pt idx="189">
                  <c:v>66.945584469784009</c:v>
                </c:pt>
                <c:pt idx="190">
                  <c:v>66.802110134368618</c:v>
                </c:pt>
                <c:pt idx="191">
                  <c:v>66.659294269127329</c:v>
                </c:pt>
                <c:pt idx="192">
                  <c:v>66.517082192857842</c:v>
                </c:pt>
                <c:pt idx="193">
                  <c:v>66.375422739533704</c:v>
                </c:pt>
                <c:pt idx="194">
                  <c:v>66.234268238059002</c:v>
                </c:pt>
                <c:pt idx="195">
                  <c:v>66.093574440508092</c:v>
                </c:pt>
                <c:pt idx="196">
                  <c:v>65.953300411874153</c:v>
                </c:pt>
                <c:pt idx="197">
                  <c:v>65.813408392123492</c:v>
                </c:pt>
                <c:pt idx="198">
                  <c:v>65.673863639385758</c:v>
                </c:pt>
                <c:pt idx="199">
                  <c:v>65.534634261398367</c:v>
                </c:pt>
                <c:pt idx="200">
                  <c:v>65.395691040861507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80.002888229789122</c:v>
                </c:pt>
                <c:pt idx="7">
                  <c:v>80.181169389199241</c:v>
                </c:pt>
                <c:pt idx="8">
                  <c:v>80.359519643082862</c:v>
                </c:pt>
                <c:pt idx="9">
                  <c:v>80.53794212098218</c:v>
                </c:pt>
                <c:pt idx="10">
                  <c:v>80.716439685330329</c:v>
                </c:pt>
                <c:pt idx="11">
                  <c:v>80.895014819670919</c:v>
                </c:pt>
                <c:pt idx="12">
                  <c:v>81.073669493716594</c:v>
                </c:pt>
                <c:pt idx="13">
                  <c:v>81.252405001331837</c:v>
                </c:pt>
                <c:pt idx="14">
                  <c:v>81.43122176694223</c:v>
                </c:pt>
                <c:pt idx="15">
                  <c:v>81.610119115215753</c:v>
                </c:pt>
                <c:pt idx="16">
                  <c:v>81.789094998124185</c:v>
                </c:pt>
                <c:pt idx="17">
                  <c:v>81.96814567266803</c:v>
                </c:pt>
                <c:pt idx="18">
                  <c:v>82.147265321632062</c:v>
                </c:pt>
                <c:pt idx="19">
                  <c:v>82.326445608726118</c:v>
                </c:pt>
                <c:pt idx="20">
                  <c:v>82.505675158356965</c:v>
                </c:pt>
                <c:pt idx="21">
                  <c:v>82.684938949072247</c:v>
                </c:pt>
                <c:pt idx="22">
                  <c:v>82.864217608424596</c:v>
                </c:pt>
                <c:pt idx="23">
                  <c:v>83.043486595635841</c:v>
                </c:pt>
                <c:pt idx="24">
                  <c:v>83.222715257020951</c:v>
                </c:pt>
                <c:pt idx="25">
                  <c:v>83.401865737690926</c:v>
                </c:pt>
                <c:pt idx="26">
                  <c:v>83.580891731646901</c:v>
                </c:pt>
                <c:pt idx="27">
                  <c:v>83.759737051069067</c:v>
                </c:pt>
                <c:pt idx="28">
                  <c:v>83.938333994494187</c:v>
                </c:pt>
                <c:pt idx="29">
                  <c:v>84.116601492788035</c:v>
                </c:pt>
                <c:pt idx="30">
                  <c:v>84.294443011521224</c:v>
                </c:pt>
                <c:pt idx="31">
                  <c:v>84.47174418876601</c:v>
                </c:pt>
                <c:pt idx="32">
                  <c:v>84.648370188713145</c:v>
                </c:pt>
                <c:pt idx="33">
                  <c:v>84.824162754205105</c:v>
                </c:pt>
                <c:pt idx="34">
                  <c:v>84.99893694570126</c:v>
                </c:pt>
                <c:pt idx="35">
                  <c:v>85.172477560824291</c:v>
                </c:pt>
                <c:pt idx="36">
                  <c:v>85.344535238062917</c:v>
                </c:pt>
                <c:pt idx="37">
                  <c:v>85.514822261068673</c:v>
                </c:pt>
                <c:pt idx="38">
                  <c:v>85.6830080970023</c:v>
                </c:pt>
                <c:pt idx="39">
                  <c:v>85.848714724294211</c:v>
                </c:pt>
                <c:pt idx="40">
                  <c:v>86.01151183270008</c:v>
                </c:pt>
                <c:pt idx="41">
                  <c:v>86.170912012256778</c:v>
                </c:pt>
                <c:pt idx="42">
                  <c:v>86.326366088041397</c:v>
                </c:pt>
                <c:pt idx="43">
                  <c:v>86.47725880447328</c:v>
                </c:pt>
                <c:pt idx="44">
                  <c:v>86.622905115618039</c:v>
                </c:pt>
                <c:pt idx="45">
                  <c:v>86.762547395019197</c:v>
                </c:pt>
                <c:pt idx="46">
                  <c:v>86.895353937282351</c:v>
                </c:pt>
                <c:pt idx="47">
                  <c:v>87.020419179770172</c:v>
                </c:pt>
                <c:pt idx="48">
                  <c:v>87.136766120391925</c:v>
                </c:pt>
                <c:pt idx="49">
                  <c:v>87.243351438750253</c:v>
                </c:pt>
                <c:pt idx="50">
                  <c:v>87.339073833181601</c:v>
                </c:pt>
                <c:pt idx="51">
                  <c:v>87.422786054417145</c:v>
                </c:pt>
                <c:pt idx="52">
                  <c:v>87.493311036084108</c:v>
                </c:pt>
                <c:pt idx="53">
                  <c:v>87.549462382360005</c:v>
                </c:pt>
                <c:pt idx="54">
                  <c:v>87.590069266037574</c:v>
                </c:pt>
                <c:pt idx="55">
                  <c:v>87.614005513849648</c:v>
                </c:pt>
                <c:pt idx="56">
                  <c:v>87.620222316237331</c:v>
                </c:pt>
                <c:pt idx="57">
                  <c:v>87.607783612766383</c:v>
                </c:pt>
                <c:pt idx="58">
                  <c:v>87.575902801397717</c:v>
                </c:pt>
                <c:pt idx="59">
                  <c:v>87.523979041171131</c:v>
                </c:pt>
                <c:pt idx="60">
                  <c:v>87.451631114165352</c:v>
                </c:pt>
                <c:pt idx="61">
                  <c:v>87.358726637915993</c:v>
                </c:pt>
                <c:pt idx="62">
                  <c:v>87.245404422905551</c:v>
                </c:pt>
                <c:pt idx="63">
                  <c:v>87.112087985458828</c:v>
                </c:pt>
                <c:pt idx="64">
                  <c:v>86.959488664097151</c:v>
                </c:pt>
                <c:pt idx="65">
                  <c:v>86.78859742570053</c:v>
                </c:pt>
                <c:pt idx="66">
                  <c:v>86.6006652326477</c:v>
                </c:pt>
                <c:pt idx="67">
                  <c:v>86.397172691826</c:v>
                </c:pt>
                <c:pt idx="68">
                  <c:v>86.179790523274619</c:v>
                </c:pt>
                <c:pt idx="69">
                  <c:v>85.950333072221738</c:v>
                </c:pt>
                <c:pt idx="70">
                  <c:v>85.710707561954223</c:v>
                </c:pt>
                <c:pt idx="71">
                  <c:v>85.462861995428824</c:v>
                </c:pt>
                <c:pt idx="72">
                  <c:v>85.208734548300313</c:v>
                </c:pt>
                <c:pt idx="73">
                  <c:v>84.950206981075979</c:v>
                </c:pt>
                <c:pt idx="74">
                  <c:v>84.689064090604063</c:v>
                </c:pt>
                <c:pt idx="75">
                  <c:v>84.426960597175864</c:v>
                </c:pt>
                <c:pt idx="76">
                  <c:v>84.1653962039981</c:v>
                </c:pt>
                <c:pt idx="77">
                  <c:v>83.905698943398903</c:v>
                </c:pt>
                <c:pt idx="78">
                  <c:v>83.649016394342212</c:v>
                </c:pt>
                <c:pt idx="79">
                  <c:v>83.39631395243272</c:v>
                </c:pt>
                <c:pt idx="80">
                  <c:v>83.148379068801106</c:v>
                </c:pt>
                <c:pt idx="81">
                  <c:v>82.905830242123159</c:v>
                </c:pt>
                <c:pt idx="82">
                  <c:v>82.669129529794404</c:v>
                </c:pt>
                <c:pt idx="83">
                  <c:v>82.438597414121801</c:v>
                </c:pt>
                <c:pt idx="84">
                  <c:v>82.214428989494934</c:v>
                </c:pt>
                <c:pt idx="85">
                  <c:v>81.996710600871822</c:v>
                </c:pt>
                <c:pt idx="86">
                  <c:v>81.785436240774814</c:v>
                </c:pt>
                <c:pt idx="87">
                  <c:v>81.580523184818702</c:v>
                </c:pt>
                <c:pt idx="88">
                  <c:v>81.3818265033741</c:v>
                </c:pt>
                <c:pt idx="89">
                  <c:v>81.189152222823125</c:v>
                </c:pt>
                <c:pt idx="90">
                  <c:v>81.002269021284093</c:v>
                </c:pt>
                <c:pt idx="91">
                  <c:v>80.820918430734636</c:v>
                </c:pt>
                <c:pt idx="92">
                  <c:v>80.644823582029531</c:v>
                </c:pt>
                <c:pt idx="93">
                  <c:v>80.473696574297122</c:v>
                </c:pt>
                <c:pt idx="94">
                  <c:v>80.307244578941535</c:v>
                </c:pt>
                <c:pt idx="95">
                  <c:v>80.145174804317236</c:v>
                </c:pt>
                <c:pt idx="96">
                  <c:v>79.987198453159152</c:v>
                </c:pt>
                <c:pt idx="97">
                  <c:v>79.833033803732562</c:v>
                </c:pt>
                <c:pt idx="98">
                  <c:v>79.682408539641983</c:v>
                </c:pt>
                <c:pt idx="99">
                  <c:v>79.535061444088512</c:v>
                </c:pt>
                <c:pt idx="100">
                  <c:v>79.390743563464184</c:v>
                </c:pt>
                <c:pt idx="101">
                  <c:v>79.249218933530571</c:v>
                </c:pt>
                <c:pt idx="102">
                  <c:v>79.110264949771164</c:v>
                </c:pt>
                <c:pt idx="103">
                  <c:v>78.973672452318453</c:v>
                </c:pt>
                <c:pt idx="104">
                  <c:v>78.839245585437311</c:v>
                </c:pt>
                <c:pt idx="105">
                  <c:v>78.706801482072777</c:v>
                </c:pt>
                <c:pt idx="106">
                  <c:v>78.576169815505111</c:v>
                </c:pt>
                <c:pt idx="107">
                  <c:v>78.447192252708803</c:v>
                </c:pt>
                <c:pt idx="108">
                  <c:v>78.319721837538509</c:v>
                </c:pt>
                <c:pt idx="109">
                  <c:v>78.193622326296975</c:v>
                </c:pt>
                <c:pt idx="110">
                  <c:v>78.068767493494605</c:v>
                </c:pt>
                <c:pt idx="111">
                  <c:v>77.945040421596218</c:v>
                </c:pt>
                <c:pt idx="112">
                  <c:v>77.82233278518018</c:v>
                </c:pt>
                <c:pt idx="113">
                  <c:v>77.700544137123032</c:v>
                </c:pt>
                <c:pt idx="114">
                  <c:v>77.579581202090154</c:v>
                </c:pt>
                <c:pt idx="115">
                  <c:v>77.45935718069174</c:v>
                </c:pt>
                <c:pt idx="116">
                  <c:v>77.339791066090328</c:v>
                </c:pt>
                <c:pt idx="117">
                  <c:v>77.220806973569893</c:v>
                </c:pt>
                <c:pt idx="118">
                  <c:v>77.10233348255484</c:v>
                </c:pt>
                <c:pt idx="119">
                  <c:v>76.984302989763847</c:v>
                </c:pt>
                <c:pt idx="120">
                  <c:v>76.866651071573571</c:v>
                </c:pt>
                <c:pt idx="121">
                  <c:v>76.74931585323327</c:v>
                </c:pt>
                <c:pt idx="122">
                  <c:v>76.63223738230333</c:v>
                </c:pt>
                <c:pt idx="123">
                  <c:v>76.515357003588065</c:v>
                </c:pt>
                <c:pt idx="124">
                  <c:v>76.398616732904387</c:v>
                </c:pt>
                <c:pt idx="125">
                  <c:v>76.281958627287054</c:v>
                </c:pt>
                <c:pt idx="126">
                  <c:v>76.165324149707743</c:v>
                </c:pt>
                <c:pt idx="127">
                  <c:v>76.048653527108968</c:v>
                </c:pt>
                <c:pt idx="128">
                  <c:v>75.931885101573101</c:v>
                </c:pt>
                <c:pt idx="129">
                  <c:v>75.814954675812132</c:v>
                </c:pt>
                <c:pt idx="130">
                  <c:v>75.69779485593466</c:v>
                </c:pt>
                <c:pt idx="131">
                  <c:v>75.580334396690844</c:v>
                </c:pt>
                <c:pt idx="132">
                  <c:v>75.462497557176945</c:v>
                </c:pt>
                <c:pt idx="133">
                  <c:v>75.344203478362374</c:v>
                </c:pt>
                <c:pt idx="134">
                  <c:v>75.225365597827505</c:v>
                </c:pt>
                <c:pt idx="135">
                  <c:v>75.105891121791998</c:v>
                </c:pt>
                <c:pt idx="136">
                  <c:v>74.985680579842636</c:v>
                </c:pt>
                <c:pt idx="137">
                  <c:v>74.864627493642814</c:v>
                </c:pt>
                <c:pt idx="138">
                  <c:v>74.742618197139464</c:v>
                </c:pt>
                <c:pt idx="139">
                  <c:v>74.619531852057733</c:v>
                </c:pt>
                <c:pt idx="140">
                  <c:v>74.495240708324971</c:v>
                </c:pt>
                <c:pt idx="141">
                  <c:v>74.369610663833967</c:v>
                </c:pt>
                <c:pt idx="142">
                  <c:v>74.242502180776398</c:v>
                </c:pt>
                <c:pt idx="143">
                  <c:v>74.113771615587282</c:v>
                </c:pt>
                <c:pt idx="144">
                  <c:v>73.98327301509525</c:v>
                </c:pt>
                <c:pt idx="145">
                  <c:v>73.850860421440984</c:v>
                </c:pt>
                <c:pt idx="146">
                  <c:v>73.716390711422676</c:v>
                </c:pt>
                <c:pt idx="147">
                  <c:v>73.579726971124714</c:v>
                </c:pt>
                <c:pt idx="148">
                  <c:v>73.440742373494658</c:v>
                </c:pt>
                <c:pt idx="149">
                  <c:v>73.299324485325855</c:v>
                </c:pt>
                <c:pt idx="150">
                  <c:v>73.155379882447562</c:v>
                </c:pt>
                <c:pt idx="151">
                  <c:v>73.008838900851572</c:v>
                </c:pt>
                <c:pt idx="152">
                  <c:v>72.859660301602588</c:v>
                </c:pt>
                <c:pt idx="153">
                  <c:v>72.707835584714019</c:v>
                </c:pt>
                <c:pt idx="154">
                  <c:v>72.553392658672564</c:v>
                </c:pt>
                <c:pt idx="155">
                  <c:v>72.396398564958616</c:v>
                </c:pt>
                <c:pt idx="156">
                  <c:v>72.236960976569392</c:v>
                </c:pt>
                <c:pt idx="157">
                  <c:v>72.075228239536557</c:v>
                </c:pt>
                <c:pt idx="158">
                  <c:v>71.911387806332584</c:v>
                </c:pt>
                <c:pt idx="159">
                  <c:v>71.745663014982426</c:v>
                </c:pt>
                <c:pt idx="160">
                  <c:v>71.578308288261439</c:v>
                </c:pt>
                <c:pt idx="161">
                  <c:v>71.409602950662673</c:v>
                </c:pt>
                <c:pt idx="162">
                  <c:v>71.239843972253226</c:v>
                </c:pt>
                <c:pt idx="163">
                  <c:v>71.069338034213942</c:v>
                </c:pt>
                <c:pt idx="164">
                  <c:v>70.898393360026006</c:v>
                </c:pt>
                <c:pt idx="165">
                  <c:v>70.727311763271615</c:v>
                </c:pt>
                <c:pt idx="166">
                  <c:v>70.556381328225584</c:v>
                </c:pt>
                <c:pt idx="167">
                  <c:v>70.385870068964749</c:v>
                </c:pt>
                <c:pt idx="168">
                  <c:v>70.216020817160313</c:v>
                </c:pt>
                <c:pt idx="169">
                  <c:v>70.047047480925329</c:v>
                </c:pt>
                <c:pt idx="170">
                  <c:v>69.879132709998885</c:v>
                </c:pt>
                <c:pt idx="171">
                  <c:v>69.712426907170823</c:v>
                </c:pt>
                <c:pt idx="172">
                  <c:v>69.547048449961437</c:v>
                </c:pt>
                <c:pt idx="173">
                  <c:v>69.383084934182605</c:v>
                </c:pt>
                <c:pt idx="174">
                  <c:v>69.220595222593559</c:v>
                </c:pt>
                <c:pt idx="175">
                  <c:v>69.059612075076899</c:v>
                </c:pt>
                <c:pt idx="176">
                  <c:v>68.900145147433051</c:v>
                </c:pt>
                <c:pt idx="177">
                  <c:v>68.742184169019737</c:v>
                </c:pt>
                <c:pt idx="178">
                  <c:v>68.585702140067525</c:v>
                </c:pt>
                <c:pt idx="179">
                  <c:v>68.430658423195723</c:v>
                </c:pt>
                <c:pt idx="180">
                  <c:v>68.277001636983798</c:v>
                </c:pt>
                <c:pt idx="181">
                  <c:v>68.124672289996795</c:v>
                </c:pt>
                <c:pt idx="182">
                  <c:v>67.973605119959828</c:v>
                </c:pt>
                <c:pt idx="183">
                  <c:v>67.823731124178678</c:v>
                </c:pt>
                <c:pt idx="184">
                  <c:v>67.674979283764287</c:v>
                </c:pt>
                <c:pt idx="185">
                  <c:v>67.52727799610652</c:v>
                </c:pt>
                <c:pt idx="186">
                  <c:v>67.38055623795934</c:v>
                </c:pt>
                <c:pt idx="187">
                  <c:v>67.234744486147065</c:v>
                </c:pt>
                <c:pt idx="188">
                  <c:v>67.089775424995679</c:v>
                </c:pt>
                <c:pt idx="189">
                  <c:v>66.945584469784009</c:v>
                </c:pt>
                <c:pt idx="190">
                  <c:v>66.802110134368618</c:v>
                </c:pt>
                <c:pt idx="191">
                  <c:v>66.659294269127329</c:v>
                </c:pt>
                <c:pt idx="192">
                  <c:v>66.517082192857842</c:v>
                </c:pt>
                <c:pt idx="193">
                  <c:v>66.375422739533704</c:v>
                </c:pt>
                <c:pt idx="194">
                  <c:v>66.234268238059002</c:v>
                </c:pt>
                <c:pt idx="195">
                  <c:v>66.093574440508092</c:v>
                </c:pt>
                <c:pt idx="196">
                  <c:v>65.953300411874153</c:v>
                </c:pt>
                <c:pt idx="197">
                  <c:v>65.813408392123492</c:v>
                </c:pt>
                <c:pt idx="198">
                  <c:v>65.673863639385758</c:v>
                </c:pt>
                <c:pt idx="199">
                  <c:v>65.534634261398367</c:v>
                </c:pt>
                <c:pt idx="200">
                  <c:v>65.395691040861507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B!$C$28:$C$228</c:f>
              <c:numCache>
                <c:formatCode>General</c:formatCode>
                <c:ptCount val="201"/>
                <c:pt idx="0">
                  <c:v>76.347999999999999</c:v>
                </c:pt>
                <c:pt idx="1">
                  <c:v>76.061000000000007</c:v>
                </c:pt>
                <c:pt idx="2">
                  <c:v>76.090999999999994</c:v>
                </c:pt>
                <c:pt idx="3">
                  <c:v>76.061000000000007</c:v>
                </c:pt>
                <c:pt idx="4">
                  <c:v>76.484999999999999</c:v>
                </c:pt>
                <c:pt idx="5">
                  <c:v>76.47</c:v>
                </c:pt>
                <c:pt idx="6">
                  <c:v>74.257999999999996</c:v>
                </c:pt>
                <c:pt idx="7">
                  <c:v>75.332999999999998</c:v>
                </c:pt>
                <c:pt idx="8">
                  <c:v>74.424000000000007</c:v>
                </c:pt>
                <c:pt idx="9">
                  <c:v>74.409000000000006</c:v>
                </c:pt>
                <c:pt idx="10">
                  <c:v>75.924000000000007</c:v>
                </c:pt>
                <c:pt idx="11">
                  <c:v>75.045000000000002</c:v>
                </c:pt>
                <c:pt idx="12">
                  <c:v>75.227000000000004</c:v>
                </c:pt>
                <c:pt idx="13">
                  <c:v>74.635999999999996</c:v>
                </c:pt>
                <c:pt idx="14">
                  <c:v>75.227000000000004</c:v>
                </c:pt>
                <c:pt idx="15">
                  <c:v>76.105999999999995</c:v>
                </c:pt>
                <c:pt idx="16">
                  <c:v>75.817999999999998</c:v>
                </c:pt>
                <c:pt idx="17">
                  <c:v>75.757999999999996</c:v>
                </c:pt>
                <c:pt idx="18">
                  <c:v>75.712000000000003</c:v>
                </c:pt>
                <c:pt idx="19">
                  <c:v>76.379000000000005</c:v>
                </c:pt>
                <c:pt idx="20">
                  <c:v>76.212000000000003</c:v>
                </c:pt>
                <c:pt idx="21">
                  <c:v>76</c:v>
                </c:pt>
                <c:pt idx="22">
                  <c:v>77.075999999999993</c:v>
                </c:pt>
                <c:pt idx="23">
                  <c:v>76.864000000000004</c:v>
                </c:pt>
                <c:pt idx="24">
                  <c:v>76.772999999999996</c:v>
                </c:pt>
                <c:pt idx="25">
                  <c:v>76.47</c:v>
                </c:pt>
                <c:pt idx="26">
                  <c:v>77.03</c:v>
                </c:pt>
                <c:pt idx="27">
                  <c:v>77.924000000000007</c:v>
                </c:pt>
                <c:pt idx="28">
                  <c:v>78.394000000000005</c:v>
                </c:pt>
                <c:pt idx="29">
                  <c:v>77.47</c:v>
                </c:pt>
                <c:pt idx="30">
                  <c:v>79.909000000000006</c:v>
                </c:pt>
                <c:pt idx="31">
                  <c:v>80.302999999999997</c:v>
                </c:pt>
                <c:pt idx="32">
                  <c:v>80.302999999999997</c:v>
                </c:pt>
                <c:pt idx="33">
                  <c:v>80.5</c:v>
                </c:pt>
                <c:pt idx="34">
                  <c:v>81.438999999999993</c:v>
                </c:pt>
                <c:pt idx="35">
                  <c:v>80.575999999999993</c:v>
                </c:pt>
                <c:pt idx="36">
                  <c:v>83.802999999999997</c:v>
                </c:pt>
                <c:pt idx="37">
                  <c:v>84.53</c:v>
                </c:pt>
                <c:pt idx="38">
                  <c:v>85.394000000000005</c:v>
                </c:pt>
                <c:pt idx="39">
                  <c:v>85.347999999999999</c:v>
                </c:pt>
                <c:pt idx="40">
                  <c:v>87.787999999999997</c:v>
                </c:pt>
                <c:pt idx="41">
                  <c:v>88.438999999999993</c:v>
                </c:pt>
                <c:pt idx="42">
                  <c:v>92.242000000000004</c:v>
                </c:pt>
                <c:pt idx="43">
                  <c:v>94.545000000000002</c:v>
                </c:pt>
                <c:pt idx="44">
                  <c:v>97.817999999999998</c:v>
                </c:pt>
                <c:pt idx="45">
                  <c:v>102.10599999999999</c:v>
                </c:pt>
                <c:pt idx="46">
                  <c:v>105.379</c:v>
                </c:pt>
                <c:pt idx="47">
                  <c:v>109.712</c:v>
                </c:pt>
                <c:pt idx="48">
                  <c:v>115.93899999999999</c:v>
                </c:pt>
                <c:pt idx="49">
                  <c:v>122.682</c:v>
                </c:pt>
                <c:pt idx="50">
                  <c:v>132.01499999999999</c:v>
                </c:pt>
                <c:pt idx="51">
                  <c:v>141.227</c:v>
                </c:pt>
                <c:pt idx="52">
                  <c:v>154.197</c:v>
                </c:pt>
                <c:pt idx="53">
                  <c:v>166.167</c:v>
                </c:pt>
                <c:pt idx="54">
                  <c:v>179.5</c:v>
                </c:pt>
                <c:pt idx="55">
                  <c:v>191.98500000000001</c:v>
                </c:pt>
                <c:pt idx="56">
                  <c:v>203.07599999999999</c:v>
                </c:pt>
                <c:pt idx="57">
                  <c:v>211.28800000000001</c:v>
                </c:pt>
                <c:pt idx="58">
                  <c:v>217.43899999999999</c:v>
                </c:pt>
                <c:pt idx="59">
                  <c:v>220.90899999999999</c:v>
                </c:pt>
                <c:pt idx="60">
                  <c:v>223.62100000000001</c:v>
                </c:pt>
                <c:pt idx="61">
                  <c:v>223.864</c:v>
                </c:pt>
                <c:pt idx="62">
                  <c:v>221.01499999999999</c:v>
                </c:pt>
                <c:pt idx="63">
                  <c:v>218.03</c:v>
                </c:pt>
                <c:pt idx="64">
                  <c:v>211.364</c:v>
                </c:pt>
                <c:pt idx="65">
                  <c:v>197.864</c:v>
                </c:pt>
                <c:pt idx="66">
                  <c:v>176.43899999999999</c:v>
                </c:pt>
                <c:pt idx="67">
                  <c:v>139.636</c:v>
                </c:pt>
                <c:pt idx="68">
                  <c:v>103.015</c:v>
                </c:pt>
                <c:pt idx="69">
                  <c:v>85.605999999999995</c:v>
                </c:pt>
                <c:pt idx="70">
                  <c:v>86.045000000000002</c:v>
                </c:pt>
                <c:pt idx="71">
                  <c:v>87.590999999999994</c:v>
                </c:pt>
                <c:pt idx="72">
                  <c:v>93.090999999999994</c:v>
                </c:pt>
                <c:pt idx="73">
                  <c:v>99.832999999999998</c:v>
                </c:pt>
                <c:pt idx="74">
                  <c:v>107.136</c:v>
                </c:pt>
                <c:pt idx="75">
                  <c:v>117.288</c:v>
                </c:pt>
                <c:pt idx="76">
                  <c:v>128.697</c:v>
                </c:pt>
                <c:pt idx="77">
                  <c:v>140.56100000000001</c:v>
                </c:pt>
                <c:pt idx="78">
                  <c:v>150.5</c:v>
                </c:pt>
                <c:pt idx="79">
                  <c:v>160.60599999999999</c:v>
                </c:pt>
                <c:pt idx="80">
                  <c:v>167.15199999999999</c:v>
                </c:pt>
                <c:pt idx="81">
                  <c:v>172.97</c:v>
                </c:pt>
                <c:pt idx="82">
                  <c:v>178.43899999999999</c:v>
                </c:pt>
                <c:pt idx="83">
                  <c:v>180.09100000000001</c:v>
                </c:pt>
                <c:pt idx="84">
                  <c:v>180.773</c:v>
                </c:pt>
                <c:pt idx="85">
                  <c:v>178.273</c:v>
                </c:pt>
                <c:pt idx="86">
                  <c:v>173.07599999999999</c:v>
                </c:pt>
                <c:pt idx="87">
                  <c:v>163.75800000000001</c:v>
                </c:pt>
                <c:pt idx="88">
                  <c:v>143.833</c:v>
                </c:pt>
                <c:pt idx="89">
                  <c:v>111.636</c:v>
                </c:pt>
                <c:pt idx="90">
                  <c:v>83.379000000000005</c:v>
                </c:pt>
                <c:pt idx="91">
                  <c:v>68.682000000000002</c:v>
                </c:pt>
                <c:pt idx="92">
                  <c:v>66.394000000000005</c:v>
                </c:pt>
                <c:pt idx="93">
                  <c:v>64.894000000000005</c:v>
                </c:pt>
                <c:pt idx="94">
                  <c:v>66.575999999999993</c:v>
                </c:pt>
                <c:pt idx="95">
                  <c:v>67.242000000000004</c:v>
                </c:pt>
                <c:pt idx="96">
                  <c:v>65.802999999999997</c:v>
                </c:pt>
                <c:pt idx="97">
                  <c:v>65.409000000000006</c:v>
                </c:pt>
                <c:pt idx="98">
                  <c:v>66.894000000000005</c:v>
                </c:pt>
                <c:pt idx="99">
                  <c:v>65.772999999999996</c:v>
                </c:pt>
                <c:pt idx="100">
                  <c:v>66.167000000000002</c:v>
                </c:pt>
                <c:pt idx="101">
                  <c:v>67.53</c:v>
                </c:pt>
                <c:pt idx="102">
                  <c:v>65.879000000000005</c:v>
                </c:pt>
                <c:pt idx="103">
                  <c:v>67.575999999999993</c:v>
                </c:pt>
                <c:pt idx="104">
                  <c:v>66.227000000000004</c:v>
                </c:pt>
                <c:pt idx="105">
                  <c:v>66.682000000000002</c:v>
                </c:pt>
                <c:pt idx="106">
                  <c:v>66.894000000000005</c:v>
                </c:pt>
                <c:pt idx="107">
                  <c:v>65.909000000000006</c:v>
                </c:pt>
                <c:pt idx="108">
                  <c:v>66.075999999999993</c:v>
                </c:pt>
                <c:pt idx="109">
                  <c:v>66.909000000000006</c:v>
                </c:pt>
                <c:pt idx="110">
                  <c:v>66.742000000000004</c:v>
                </c:pt>
                <c:pt idx="111">
                  <c:v>65.984999999999999</c:v>
                </c:pt>
                <c:pt idx="112">
                  <c:v>65.894000000000005</c:v>
                </c:pt>
                <c:pt idx="113">
                  <c:v>63.97</c:v>
                </c:pt>
                <c:pt idx="114">
                  <c:v>64.409000000000006</c:v>
                </c:pt>
                <c:pt idx="115">
                  <c:v>65.182000000000002</c:v>
                </c:pt>
                <c:pt idx="116">
                  <c:v>65.105999999999995</c:v>
                </c:pt>
                <c:pt idx="117">
                  <c:v>65.5</c:v>
                </c:pt>
                <c:pt idx="118">
                  <c:v>65.090999999999994</c:v>
                </c:pt>
                <c:pt idx="119">
                  <c:v>64.879000000000005</c:v>
                </c:pt>
                <c:pt idx="120">
                  <c:v>65.561000000000007</c:v>
                </c:pt>
                <c:pt idx="121">
                  <c:v>64.424000000000007</c:v>
                </c:pt>
                <c:pt idx="122">
                  <c:v>63.908999999999999</c:v>
                </c:pt>
                <c:pt idx="123">
                  <c:v>64.5</c:v>
                </c:pt>
                <c:pt idx="124">
                  <c:v>64.090999999999994</c:v>
                </c:pt>
                <c:pt idx="125">
                  <c:v>63.606000000000002</c:v>
                </c:pt>
                <c:pt idx="126">
                  <c:v>64.287999999999997</c:v>
                </c:pt>
                <c:pt idx="127">
                  <c:v>63.893999999999998</c:v>
                </c:pt>
                <c:pt idx="128">
                  <c:v>66.302999999999997</c:v>
                </c:pt>
                <c:pt idx="129">
                  <c:v>64.182000000000002</c:v>
                </c:pt>
                <c:pt idx="130">
                  <c:v>64.197000000000003</c:v>
                </c:pt>
                <c:pt idx="131">
                  <c:v>65.332999999999998</c:v>
                </c:pt>
                <c:pt idx="132">
                  <c:v>64.5</c:v>
                </c:pt>
                <c:pt idx="133">
                  <c:v>64.075999999999993</c:v>
                </c:pt>
                <c:pt idx="134">
                  <c:v>64.227000000000004</c:v>
                </c:pt>
                <c:pt idx="135">
                  <c:v>64.620999999999995</c:v>
                </c:pt>
                <c:pt idx="136">
                  <c:v>64.47</c:v>
                </c:pt>
                <c:pt idx="137">
                  <c:v>63.47</c:v>
                </c:pt>
                <c:pt idx="138">
                  <c:v>62.636000000000003</c:v>
                </c:pt>
                <c:pt idx="139">
                  <c:v>63.863999999999997</c:v>
                </c:pt>
                <c:pt idx="140">
                  <c:v>63</c:v>
                </c:pt>
                <c:pt idx="141">
                  <c:v>61.817999999999998</c:v>
                </c:pt>
                <c:pt idx="142">
                  <c:v>62.576000000000001</c:v>
                </c:pt>
                <c:pt idx="143">
                  <c:v>63.076000000000001</c:v>
                </c:pt>
                <c:pt idx="144">
                  <c:v>62.741999999999997</c:v>
                </c:pt>
                <c:pt idx="145">
                  <c:v>62.545000000000002</c:v>
                </c:pt>
                <c:pt idx="146">
                  <c:v>63.182000000000002</c:v>
                </c:pt>
                <c:pt idx="147">
                  <c:v>62.923999999999999</c:v>
                </c:pt>
                <c:pt idx="148">
                  <c:v>62.773000000000003</c:v>
                </c:pt>
                <c:pt idx="149">
                  <c:v>61.817999999999998</c:v>
                </c:pt>
                <c:pt idx="150">
                  <c:v>62.621000000000002</c:v>
                </c:pt>
                <c:pt idx="151">
                  <c:v>62.863999999999997</c:v>
                </c:pt>
                <c:pt idx="152">
                  <c:v>62.47</c:v>
                </c:pt>
                <c:pt idx="153">
                  <c:v>62.408999999999999</c:v>
                </c:pt>
                <c:pt idx="154">
                  <c:v>62.061</c:v>
                </c:pt>
                <c:pt idx="155">
                  <c:v>61.03</c:v>
                </c:pt>
                <c:pt idx="156">
                  <c:v>61.091000000000001</c:v>
                </c:pt>
                <c:pt idx="157">
                  <c:v>61.545000000000002</c:v>
                </c:pt>
                <c:pt idx="158">
                  <c:v>61.984999999999999</c:v>
                </c:pt>
                <c:pt idx="159">
                  <c:v>60.758000000000003</c:v>
                </c:pt>
                <c:pt idx="160">
                  <c:v>60.545000000000002</c:v>
                </c:pt>
                <c:pt idx="161">
                  <c:v>62.106000000000002</c:v>
                </c:pt>
                <c:pt idx="162">
                  <c:v>60.378999999999998</c:v>
                </c:pt>
                <c:pt idx="163">
                  <c:v>60.347999999999999</c:v>
                </c:pt>
                <c:pt idx="164">
                  <c:v>60.636000000000003</c:v>
                </c:pt>
                <c:pt idx="165">
                  <c:v>60.576000000000001</c:v>
                </c:pt>
                <c:pt idx="166">
                  <c:v>60.273000000000003</c:v>
                </c:pt>
                <c:pt idx="167">
                  <c:v>58.939</c:v>
                </c:pt>
                <c:pt idx="168">
                  <c:v>61.136000000000003</c:v>
                </c:pt>
                <c:pt idx="169">
                  <c:v>60.106000000000002</c:v>
                </c:pt>
                <c:pt idx="170">
                  <c:v>58.832999999999998</c:v>
                </c:pt>
                <c:pt idx="171">
                  <c:v>61.015000000000001</c:v>
                </c:pt>
                <c:pt idx="172">
                  <c:v>58.484999999999999</c:v>
                </c:pt>
                <c:pt idx="173">
                  <c:v>58.97</c:v>
                </c:pt>
                <c:pt idx="174">
                  <c:v>58.621000000000002</c:v>
                </c:pt>
                <c:pt idx="175">
                  <c:v>59.106000000000002</c:v>
                </c:pt>
                <c:pt idx="176">
                  <c:v>58.045000000000002</c:v>
                </c:pt>
                <c:pt idx="177">
                  <c:v>58.939</c:v>
                </c:pt>
                <c:pt idx="178">
                  <c:v>57.939</c:v>
                </c:pt>
                <c:pt idx="179">
                  <c:v>56.984999999999999</c:v>
                </c:pt>
                <c:pt idx="180">
                  <c:v>58.515000000000001</c:v>
                </c:pt>
                <c:pt idx="181">
                  <c:v>57.408999999999999</c:v>
                </c:pt>
                <c:pt idx="182">
                  <c:v>58.545000000000002</c:v>
                </c:pt>
                <c:pt idx="183">
                  <c:v>57.787999999999997</c:v>
                </c:pt>
                <c:pt idx="184">
                  <c:v>57.515000000000001</c:v>
                </c:pt>
                <c:pt idx="185">
                  <c:v>57.561</c:v>
                </c:pt>
                <c:pt idx="186">
                  <c:v>56.332999999999998</c:v>
                </c:pt>
                <c:pt idx="187">
                  <c:v>56.576000000000001</c:v>
                </c:pt>
                <c:pt idx="188">
                  <c:v>56.741999999999997</c:v>
                </c:pt>
                <c:pt idx="189">
                  <c:v>56.832999999999998</c:v>
                </c:pt>
                <c:pt idx="190">
                  <c:v>56.484999999999999</c:v>
                </c:pt>
                <c:pt idx="191">
                  <c:v>57.076000000000001</c:v>
                </c:pt>
                <c:pt idx="192">
                  <c:v>56.878999999999998</c:v>
                </c:pt>
                <c:pt idx="193">
                  <c:v>57.636000000000003</c:v>
                </c:pt>
                <c:pt idx="194">
                  <c:v>57.47</c:v>
                </c:pt>
                <c:pt idx="195">
                  <c:v>57.802999999999997</c:v>
                </c:pt>
                <c:pt idx="196">
                  <c:v>58.561</c:v>
                </c:pt>
                <c:pt idx="197">
                  <c:v>57.5</c:v>
                </c:pt>
                <c:pt idx="198">
                  <c:v>56.226999999999997</c:v>
                </c:pt>
                <c:pt idx="199">
                  <c:v>55.741999999999997</c:v>
                </c:pt>
                <c:pt idx="200">
                  <c:v>57.167000000000002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8E-4009-8744-F3246DBEF9F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B!$S$28:$S$228</c:f>
              <c:numCache>
                <c:formatCode>0.00</c:formatCode>
                <c:ptCount val="201"/>
                <c:pt idx="0">
                  <c:v>73.214457071100284</c:v>
                </c:pt>
                <c:pt idx="1">
                  <c:v>73.446268464922923</c:v>
                </c:pt>
                <c:pt idx="2">
                  <c:v>73.678079865929618</c:v>
                </c:pt>
                <c:pt idx="3">
                  <c:v>73.909891284363482</c:v>
                </c:pt>
                <c:pt idx="4">
                  <c:v>74.141702744443421</c:v>
                </c:pt>
                <c:pt idx="5">
                  <c:v>74.373514297937305</c:v>
                </c:pt>
                <c:pt idx="6">
                  <c:v>74.605326048844319</c:v>
                </c:pt>
                <c:pt idx="7">
                  <c:v>74.837138197322602</c:v>
                </c:pt>
                <c:pt idx="8">
                  <c:v>75.068951116420507</c:v>
                </c:pt>
                <c:pt idx="9">
                  <c:v>75.300765483860104</c:v>
                </c:pt>
                <c:pt idx="10">
                  <c:v>75.532582504839752</c:v>
                </c:pt>
                <c:pt idx="11">
                  <c:v>75.764404283125572</c:v>
                </c:pt>
                <c:pt idx="12">
                  <c:v>75.996234430252599</c:v>
                </c:pt>
                <c:pt idx="13">
                  <c:v>76.22807905155662</c:v>
                </c:pt>
                <c:pt idx="14">
                  <c:v>76.459948319960219</c:v>
                </c:pt>
                <c:pt idx="15">
                  <c:v>76.691858953135579</c:v>
                </c:pt>
                <c:pt idx="16">
                  <c:v>76.923838058660408</c:v>
                </c:pt>
                <c:pt idx="17">
                  <c:v>77.155929019650628</c:v>
                </c:pt>
                <c:pt idx="18">
                  <c:v>77.388200377326939</c:v>
                </c:pt>
                <c:pt idx="19">
                  <c:v>77.620759046258513</c:v>
                </c:pt>
                <c:pt idx="20">
                  <c:v>77.853769692339114</c:v>
                </c:pt>
                <c:pt idx="21">
                  <c:v>78.087482730496646</c:v>
                </c:pt>
                <c:pt idx="22">
                  <c:v>78.322274170185537</c:v>
                </c:pt>
                <c:pt idx="23">
                  <c:v>78.558701451459498</c:v>
                </c:pt>
                <c:pt idx="24">
                  <c:v>78.797580453003377</c:v>
                </c:pt>
                <c:pt idx="25">
                  <c:v>79.040089967358526</c:v>
                </c:pt>
                <c:pt idx="26">
                  <c:v>79.287911040017164</c:v>
                </c:pt>
                <c:pt idx="27">
                  <c:v>79.543409520818841</c:v>
                </c:pt>
                <c:pt idx="28">
                  <c:v>79.809870782465012</c:v>
                </c:pt>
                <c:pt idx="29">
                  <c:v>80.091795563184107</c:v>
                </c:pt>
                <c:pt idx="30">
                  <c:v>80.395264969198408</c:v>
                </c:pt>
                <c:pt idx="31">
                  <c:v>80.728380460736787</c:v>
                </c:pt>
                <c:pt idx="32">
                  <c:v>81.101780755677709</c:v>
                </c:pt>
                <c:pt idx="33">
                  <c:v>81.529231653881226</c:v>
                </c:pt>
                <c:pt idx="34">
                  <c:v>82.028276534565293</c:v>
                </c:pt>
                <c:pt idx="35">
                  <c:v>82.620924593546562</c:v>
                </c:pt>
                <c:pt idx="36">
                  <c:v>83.33434090367173</c:v>
                </c:pt>
                <c:pt idx="37">
                  <c:v>84.201487579700853</c:v>
                </c:pt>
                <c:pt idx="38">
                  <c:v>85.261649608448352</c:v>
                </c:pt>
                <c:pt idx="39">
                  <c:v>86.560763635663903</c:v>
                </c:pt>
                <c:pt idx="40">
                  <c:v>88.15145502104653</c:v>
                </c:pt>
                <c:pt idx="41">
                  <c:v>90.092680019690434</c:v>
                </c:pt>
                <c:pt idx="42">
                  <c:v>92.44886850817231</c:v>
                </c:pt>
                <c:pt idx="43">
                  <c:v>95.288470741200697</c:v>
                </c:pt>
                <c:pt idx="44">
                  <c:v>98.681831383840219</c:v>
                </c:pt>
                <c:pt idx="45">
                  <c:v>102.69834701030267</c:v>
                </c:pt>
                <c:pt idx="46">
                  <c:v>107.40290980805234</c:v>
                </c:pt>
                <c:pt idx="47">
                  <c:v>112.85169935813276</c:v>
                </c:pt>
                <c:pt idx="48">
                  <c:v>119.08745338431625</c:v>
                </c:pt>
                <c:pt idx="49">
                  <c:v>126.13442281834151</c:v>
                </c:pt>
                <c:pt idx="50">
                  <c:v>133.9932902287961</c:v>
                </c:pt>
                <c:pt idx="51">
                  <c:v>142.63639520546457</c:v>
                </c:pt>
                <c:pt idx="52">
                  <c:v>152.00365059413912</c:v>
                </c:pt>
                <c:pt idx="53">
                  <c:v>161.99950502647687</c:v>
                </c:pt>
                <c:pt idx="54">
                  <c:v>172.49105234060769</c:v>
                </c:pt>
                <c:pt idx="55">
                  <c:v>183.3064181635728</c:v>
                </c:pt>
                <c:pt idx="56">
                  <c:v>194.22973447392607</c:v>
                </c:pt>
                <c:pt idx="57">
                  <c:v>204.98283380351717</c:v>
                </c:pt>
                <c:pt idx="58">
                  <c:v>215.17510501825896</c:v>
                </c:pt>
                <c:pt idx="59">
                  <c:v>224.2015632443202</c:v>
                </c:pt>
                <c:pt idx="60">
                  <c:v>231.09823030198569</c:v>
                </c:pt>
                <c:pt idx="61">
                  <c:v>234.44283558367596</c:v>
                </c:pt>
                <c:pt idx="62">
                  <c:v>232.48359557432522</c:v>
                </c:pt>
                <c:pt idx="63">
                  <c:v>223.66786263092121</c:v>
                </c:pt>
                <c:pt idx="64">
                  <c:v>207.50349865080102</c:v>
                </c:pt>
                <c:pt idx="65">
                  <c:v>185.30368142654135</c:v>
                </c:pt>
                <c:pt idx="66">
                  <c:v>160.20330045532111</c:v>
                </c:pt>
                <c:pt idx="67">
                  <c:v>136.20679363636847</c:v>
                </c:pt>
                <c:pt idx="68">
                  <c:v>116.73703739933347</c:v>
                </c:pt>
                <c:pt idx="69">
                  <c:v>103.55848283486836</c:v>
                </c:pt>
                <c:pt idx="70">
                  <c:v>96.639111457835781</c:v>
                </c:pt>
                <c:pt idx="71">
                  <c:v>94.807559666187615</c:v>
                </c:pt>
                <c:pt idx="72">
                  <c:v>96.613211916518566</c:v>
                </c:pt>
                <c:pt idx="73">
                  <c:v>100.89306424541465</c:v>
                </c:pt>
                <c:pt idx="74">
                  <c:v>106.92641891666239</c:v>
                </c:pt>
                <c:pt idx="75">
                  <c:v>114.33130142087293</c:v>
                </c:pt>
                <c:pt idx="76">
                  <c:v>122.89563211049759</c:v>
                </c:pt>
                <c:pt idx="77">
                  <c:v>132.44682178822575</c:v>
                </c:pt>
                <c:pt idx="78">
                  <c:v>142.77558703747147</c:v>
                </c:pt>
                <c:pt idx="79">
                  <c:v>153.58822769383661</c:v>
                </c:pt>
                <c:pt idx="80">
                  <c:v>164.45143001793076</c:v>
                </c:pt>
                <c:pt idx="81">
                  <c:v>174.69926606701111</c:v>
                </c:pt>
                <c:pt idx="82">
                  <c:v>183.30453882268921</c:v>
                </c:pt>
                <c:pt idx="83">
                  <c:v>188.79541637776481</c:v>
                </c:pt>
                <c:pt idx="84">
                  <c:v>189.3930588424158</c:v>
                </c:pt>
                <c:pt idx="85">
                  <c:v>183.53502890286916</c:v>
                </c:pt>
                <c:pt idx="86">
                  <c:v>170.70813185038983</c:v>
                </c:pt>
                <c:pt idx="87">
                  <c:v>152.1351442440556</c:v>
                </c:pt>
                <c:pt idx="88">
                  <c:v>130.72102769656956</c:v>
                </c:pt>
                <c:pt idx="89">
                  <c:v>110.07158484900899</c:v>
                </c:pt>
                <c:pt idx="90">
                  <c:v>93.106834629964268</c:v>
                </c:pt>
                <c:pt idx="91">
                  <c:v>81.129371668738017</c:v>
                </c:pt>
                <c:pt idx="92">
                  <c:v>73.823024498076919</c:v>
                </c:pt>
                <c:pt idx="93">
                  <c:v>69.949411205312458</c:v>
                </c:pt>
                <c:pt idx="94">
                  <c:v>68.143210953162267</c:v>
                </c:pt>
                <c:pt idx="95">
                  <c:v>67.378473785352625</c:v>
                </c:pt>
                <c:pt idx="96">
                  <c:v>67.057673226877796</c:v>
                </c:pt>
                <c:pt idx="97">
                  <c:v>66.898336328193693</c:v>
                </c:pt>
                <c:pt idx="98">
                  <c:v>66.789599212842262</c:v>
                </c:pt>
                <c:pt idx="99">
                  <c:v>66.694835242442096</c:v>
                </c:pt>
                <c:pt idx="100">
                  <c:v>66.603732115030866</c:v>
                </c:pt>
                <c:pt idx="101">
                  <c:v>66.513759653451302</c:v>
                </c:pt>
                <c:pt idx="102">
                  <c:v>66.424338342304793</c:v>
                </c:pt>
                <c:pt idx="103">
                  <c:v>66.335316876584287</c:v>
                </c:pt>
                <c:pt idx="104">
                  <c:v>66.246637628309458</c:v>
                </c:pt>
                <c:pt idx="105">
                  <c:v>66.15827355525343</c:v>
                </c:pt>
                <c:pt idx="106">
                  <c:v>66.070217370204332</c:v>
                </c:pt>
                <c:pt idx="107">
                  <c:v>65.98247938837423</c:v>
                </c:pt>
                <c:pt idx="108">
                  <c:v>65.895086590782569</c:v>
                </c:pt>
                <c:pt idx="109">
                  <c:v>65.808081587113435</c:v>
                </c:pt>
                <c:pt idx="110">
                  <c:v>65.721521025919031</c:v>
                </c:pt>
                <c:pt idx="111">
                  <c:v>65.635473109064833</c:v>
                </c:pt>
                <c:pt idx="112">
                  <c:v>65.550013914665115</c:v>
                </c:pt>
                <c:pt idx="113">
                  <c:v>65.46522231324694</c:v>
                </c:pt>
                <c:pt idx="114">
                  <c:v>65.381173384108081</c:v>
                </c:pt>
                <c:pt idx="115">
                  <c:v>65.297930382035815</c:v>
                </c:pt>
                <c:pt idx="116">
                  <c:v>65.215535405812503</c:v>
                </c:pt>
                <c:pt idx="117">
                  <c:v>65.133998850198083</c:v>
                </c:pt>
                <c:pt idx="118">
                  <c:v>65.053287290963226</c:v>
                </c:pt>
                <c:pt idx="119">
                  <c:v>64.97330852289295</c:v>
                </c:pt>
                <c:pt idx="120">
                  <c:v>64.893891313658628</c:v>
                </c:pt>
                <c:pt idx="121">
                  <c:v>64.814757277822793</c:v>
                </c:pt>
                <c:pt idx="122">
                  <c:v>64.735485543819536</c:v>
                </c:pt>
                <c:pt idx="123">
                  <c:v>64.655480072027999</c:v>
                </c:pt>
                <c:pt idx="124">
                  <c:v>64.573963808367282</c:v>
                </c:pt>
                <c:pt idx="125">
                  <c:v>64.490035306532164</c:v>
                </c:pt>
                <c:pt idx="126">
                  <c:v>64.402817133973016</c:v>
                </c:pt>
                <c:pt idx="127">
                  <c:v>64.311689314934739</c:v>
                </c:pt>
                <c:pt idx="128">
                  <c:v>64.216542432339466</c:v>
                </c:pt>
                <c:pt idx="129">
                  <c:v>64.117937773959724</c:v>
                </c:pt>
                <c:pt idx="130">
                  <c:v>64.01706972522426</c:v>
                </c:pt>
                <c:pt idx="131">
                  <c:v>63.915504520211755</c:v>
                </c:pt>
                <c:pt idx="132">
                  <c:v>63.814782307490773</c:v>
                </c:pt>
                <c:pt idx="133">
                  <c:v>63.716044116297148</c:v>
                </c:pt>
                <c:pt idx="134">
                  <c:v>63.619829560677047</c:v>
                </c:pt>
                <c:pt idx="135">
                  <c:v>63.526096456308359</c:v>
                </c:pt>
                <c:pt idx="136">
                  <c:v>63.434405225892938</c:v>
                </c:pt>
                <c:pt idx="137">
                  <c:v>63.344154524528349</c:v>
                </c:pt>
                <c:pt idx="138">
                  <c:v>63.254768928976098</c:v>
                </c:pt>
                <c:pt idx="139">
                  <c:v>63.16579536527076</c:v>
                </c:pt>
                <c:pt idx="140">
                  <c:v>63.076918218326981</c:v>
                </c:pt>
                <c:pt idx="141">
                  <c:v>62.987928275862224</c:v>
                </c:pt>
                <c:pt idx="142">
                  <c:v>62.898678739861026</c:v>
                </c:pt>
                <c:pt idx="143">
                  <c:v>62.80904719885833</c:v>
                </c:pt>
                <c:pt idx="144">
                  <c:v>62.718908941070509</c:v>
                </c:pt>
                <c:pt idx="145">
                  <c:v>62.628119665133276</c:v>
                </c:pt>
                <c:pt idx="146">
                  <c:v>62.536503754810923</c:v>
                </c:pt>
                <c:pt idx="147">
                  <c:v>62.443845108918069</c:v>
                </c:pt>
                <c:pt idx="148">
                  <c:v>62.349878995838885</c:v>
                </c:pt>
                <c:pt idx="149">
                  <c:v>62.254284678416873</c:v>
                </c:pt>
                <c:pt idx="150">
                  <c:v>62.156679538132835</c:v>
                </c:pt>
                <c:pt idx="151">
                  <c:v>62.056616272125083</c:v>
                </c:pt>
                <c:pt idx="152">
                  <c:v>61.953585556961109</c:v>
                </c:pt>
                <c:pt idx="153">
                  <c:v>61.847027333090772</c:v>
                </c:pt>
                <c:pt idx="154">
                  <c:v>61.736354334395081</c:v>
                </c:pt>
                <c:pt idx="155">
                  <c:v>61.620991229196903</c:v>
                </c:pt>
                <c:pt idx="156">
                  <c:v>61.500431152585264</c:v>
                </c:pt>
                <c:pt idx="157">
                  <c:v>61.374307936348401</c:v>
                </c:pt>
                <c:pt idx="158">
                  <c:v>61.242476890111661</c:v>
                </c:pt>
                <c:pt idx="159">
                  <c:v>61.105090502546162</c:v>
                </c:pt>
                <c:pt idx="160">
                  <c:v>60.962650264713538</c:v>
                </c:pt>
                <c:pt idx="161">
                  <c:v>60.816015279068004</c:v>
                </c:pt>
                <c:pt idx="162">
                  <c:v>60.666355042967716</c:v>
                </c:pt>
                <c:pt idx="163">
                  <c:v>60.515047478695195</c:v>
                </c:pt>
                <c:pt idx="164">
                  <c:v>60.36353949373045</c:v>
                </c:pt>
                <c:pt idx="165">
                  <c:v>60.213199123232947</c:v>
                </c:pt>
                <c:pt idx="166">
                  <c:v>60.065190098801274</c:v>
                </c:pt>
                <c:pt idx="167">
                  <c:v>59.920390958588293</c:v>
                </c:pt>
                <c:pt idx="168">
                  <c:v>59.779366206711607</c:v>
                </c:pt>
                <c:pt idx="169">
                  <c:v>59.642383163252731</c:v>
                </c:pt>
                <c:pt idx="170">
                  <c:v>59.509459753879021</c:v>
                </c:pt>
                <c:pt idx="171">
                  <c:v>59.380426651012762</c:v>
                </c:pt>
                <c:pt idx="172">
                  <c:v>59.254990106859687</c:v>
                </c:pt>
                <c:pt idx="173">
                  <c:v>59.132786763720091</c:v>
                </c:pt>
                <c:pt idx="174">
                  <c:v>59.013426491264404</c:v>
                </c:pt>
                <c:pt idx="175">
                  <c:v>58.89652277752996</c:v>
                </c:pt>
                <c:pt idx="176">
                  <c:v>58.781712196547318</c:v>
                </c:pt>
                <c:pt idx="177">
                  <c:v>58.66866528648481</c:v>
                </c:pt>
                <c:pt idx="178">
                  <c:v>58.557091228348966</c:v>
                </c:pt>
                <c:pt idx="179">
                  <c:v>58.446738388535941</c:v>
                </c:pt>
                <c:pt idx="180">
                  <c:v>58.337392330901551</c:v>
                </c:pt>
                <c:pt idx="181">
                  <c:v>58.228872456423147</c:v>
                </c:pt>
                <c:pt idx="182">
                  <c:v>58.12102805339179</c:v>
                </c:pt>
                <c:pt idx="183">
                  <c:v>58.013734254462548</c:v>
                </c:pt>
                <c:pt idx="184">
                  <c:v>57.906888191913623</c:v>
                </c:pt>
                <c:pt idx="185">
                  <c:v>57.800405503580215</c:v>
                </c:pt>
                <c:pt idx="186">
                  <c:v>57.694217252476946</c:v>
                </c:pt>
                <c:pt idx="187">
                  <c:v>57.588267268619312</c:v>
                </c:pt>
                <c:pt idx="188">
                  <c:v>57.48250989066981</c:v>
                </c:pt>
                <c:pt idx="189">
                  <c:v>57.376908069471476</c:v>
                </c:pt>
                <c:pt idx="190">
                  <c:v>57.271431789494116</c:v>
                </c:pt>
                <c:pt idx="191">
                  <c:v>57.166056763810069</c:v>
                </c:pt>
                <c:pt idx="192">
                  <c:v>57.060763360897852</c:v>
                </c:pt>
                <c:pt idx="193">
                  <c:v>56.955535725749911</c:v>
                </c:pt>
                <c:pt idx="194">
                  <c:v>56.850361062465936</c:v>
                </c:pt>
                <c:pt idx="195">
                  <c:v>56.745229050191135</c:v>
                </c:pt>
                <c:pt idx="196">
                  <c:v>56.640131368611264</c:v>
                </c:pt>
                <c:pt idx="197">
                  <c:v>56.535061313106311</c:v>
                </c:pt>
                <c:pt idx="198">
                  <c:v>56.43001348305134</c:v>
                </c:pt>
                <c:pt idx="199">
                  <c:v>56.324983529646133</c:v>
                </c:pt>
                <c:pt idx="200">
                  <c:v>56.219967952094358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8E-4009-8744-F3246DBEF9F1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B!$AY$28:$AY$228</c:f>
              <c:numCache>
                <c:formatCode>General</c:formatCode>
                <c:ptCount val="201"/>
                <c:pt idx="0">
                  <c:v>73.21445704424994</c:v>
                </c:pt>
                <c:pt idx="1">
                  <c:v>73.44626841169007</c:v>
                </c:pt>
                <c:pt idx="2">
                  <c:v>73.678079761495539</c:v>
                </c:pt>
                <c:pt idx="3">
                  <c:v>73.909891081624608</c:v>
                </c:pt>
                <c:pt idx="4">
                  <c:v>74.141702354982201</c:v>
                </c:pt>
                <c:pt idx="5">
                  <c:v>74.373513557609954</c:v>
                </c:pt>
                <c:pt idx="6">
                  <c:v>74.605324656278427</c:v>
                </c:pt>
                <c:pt idx="7">
                  <c:v>74.837135605292175</c:v>
                </c:pt>
                <c:pt idx="8">
                  <c:v>75.068946342262137</c:v>
                </c:pt>
                <c:pt idx="9">
                  <c:v>75.300756782524275</c:v>
                </c:pt>
                <c:pt idx="10">
                  <c:v>75.532566811787405</c:v>
                </c:pt>
                <c:pt idx="11">
                  <c:v>75.764376276466848</c:v>
                </c:pt>
                <c:pt idx="12">
                  <c:v>75.996184970998939</c:v>
                </c:pt>
                <c:pt idx="13">
                  <c:v>76.227992621220665</c:v>
                </c:pt>
                <c:pt idx="14">
                  <c:v>76.459798862627622</c:v>
                </c:pt>
                <c:pt idx="15">
                  <c:v>76.691603211972335</c:v>
                </c:pt>
                <c:pt idx="16">
                  <c:v>76.923405030212052</c:v>
                </c:pt>
                <c:pt idx="17">
                  <c:v>77.155203474231072</c:v>
                </c:pt>
                <c:pt idx="18">
                  <c:v>77.386997434009459</c:v>
                </c:pt>
                <c:pt idx="19">
                  <c:v>77.618785450939214</c:v>
                </c:pt>
                <c:pt idx="20">
                  <c:v>77.850565611739441</c:v>
                </c:pt>
                <c:pt idx="21">
                  <c:v>78.082335410814864</c:v>
                </c:pt>
                <c:pt idx="22">
                  <c:v>78.314091571832748</c:v>
                </c:pt>
                <c:pt idx="23">
                  <c:v>78.545829816637564</c:v>
                </c:pt>
                <c:pt idx="24">
                  <c:v>78.777544566208221</c:v>
                </c:pt>
                <c:pt idx="25">
                  <c:v>79.009228553983789</c:v>
                </c:pt>
                <c:pt idx="26">
                  <c:v>79.240872326265631</c:v>
                </c:pt>
                <c:pt idx="27">
                  <c:v>79.472463597207252</c:v>
                </c:pt>
                <c:pt idx="28">
                  <c:v>79.703986416690256</c:v>
                </c:pt>
                <c:pt idx="29">
                  <c:v>79.935420097604251</c:v>
                </c:pt>
                <c:pt idx="30">
                  <c:v>80.166737834005829</c:v>
                </c:pt>
                <c:pt idx="31">
                  <c:v>80.397904922450138</c:v>
                </c:pt>
                <c:pt idx="32">
                  <c:v>80.628876474376611</c:v>
                </c:pt>
                <c:pt idx="33">
                  <c:v>80.859594476432747</c:v>
                </c:pt>
                <c:pt idx="34">
                  <c:v>81.089984016366955</c:v>
                </c:pt>
                <c:pt idx="35">
                  <c:v>81.319948442593883</c:v>
                </c:pt>
                <c:pt idx="36">
                  <c:v>81.549363163318162</c:v>
                </c:pt>
                <c:pt idx="37">
                  <c:v>81.778067713390769</c:v>
                </c:pt>
                <c:pt idx="38">
                  <c:v>82.005855620725939</c:v>
                </c:pt>
                <c:pt idx="39">
                  <c:v>82.232461485814255</c:v>
                </c:pt>
                <c:pt idx="40">
                  <c:v>82.457544544526669</c:v>
                </c:pt>
                <c:pt idx="41">
                  <c:v>82.680667813802415</c:v>
                </c:pt>
                <c:pt idx="42">
                  <c:v>82.901271721893139</c:v>
                </c:pt>
                <c:pt idx="43">
                  <c:v>83.118640903789668</c:v>
                </c:pt>
                <c:pt idx="44">
                  <c:v>83.331862610201028</c:v>
                </c:pt>
                <c:pt idx="45">
                  <c:v>83.539774960080933</c:v>
                </c:pt>
                <c:pt idx="46">
                  <c:v>83.740903108848968</c:v>
                </c:pt>
                <c:pt idx="47">
                  <c:v>83.933381387618113</c:v>
                </c:pt>
                <c:pt idx="48">
                  <c:v>84.114859724428285</c:v>
                </c:pt>
                <c:pt idx="49">
                  <c:v>84.282393391495319</c:v>
                </c:pt>
                <c:pt idx="50">
                  <c:v>84.432316636335685</c:v>
                </c:pt>
                <c:pt idx="51">
                  <c:v>84.560103473280506</c:v>
                </c:pt>
                <c:pt idx="52">
                  <c:v>84.660223381442663</c:v>
                </c:pt>
                <c:pt idx="53">
                  <c:v>84.726006492614928</c:v>
                </c:pt>
                <c:pt idx="54">
                  <c:v>84.749542584742798</c:v>
                </c:pt>
                <c:pt idx="55">
                  <c:v>84.721650906778805</c:v>
                </c:pt>
                <c:pt idx="56">
                  <c:v>84.631972552224937</c:v>
                </c:pt>
                <c:pt idx="57">
                  <c:v>84.469250747228813</c:v>
                </c:pt>
                <c:pt idx="58">
                  <c:v>84.221870900000766</c:v>
                </c:pt>
                <c:pt idx="59">
                  <c:v>83.878721792517823</c:v>
                </c:pt>
                <c:pt idx="60">
                  <c:v>83.430399719693369</c:v>
                </c:pt>
                <c:pt idx="61">
                  <c:v>82.870698980124189</c:v>
                </c:pt>
                <c:pt idx="62">
                  <c:v>82.198216903454522</c:v>
                </c:pt>
                <c:pt idx="63">
                  <c:v>81.417774430028103</c:v>
                </c:pt>
                <c:pt idx="64">
                  <c:v>80.541266492752015</c:v>
                </c:pt>
                <c:pt idx="65">
                  <c:v>79.587576123142057</c:v>
                </c:pt>
                <c:pt idx="66">
                  <c:v>78.581355068749829</c:v>
                </c:pt>
                <c:pt idx="67">
                  <c:v>77.550767676455493</c:v>
                </c:pt>
                <c:pt idx="68">
                  <c:v>76.524609634425019</c:v>
                </c:pt>
                <c:pt idx="69">
                  <c:v>75.529409017185088</c:v>
                </c:pt>
                <c:pt idx="70">
                  <c:v>74.587101647294887</c:v>
                </c:pt>
                <c:pt idx="71">
                  <c:v>73.713660881706474</c:v>
                </c:pt>
                <c:pt idx="72">
                  <c:v>72.918762047622593</c:v>
                </c:pt>
                <c:pt idx="73">
                  <c:v>72.206303432724425</c:v>
                </c:pt>
                <c:pt idx="74">
                  <c:v>71.575468304902785</c:v>
                </c:pt>
                <c:pt idx="75">
                  <c:v>71.022001950925059</c:v>
                </c:pt>
                <c:pt idx="76">
                  <c:v>70.53945065297934</c:v>
                </c:pt>
                <c:pt idx="77">
                  <c:v>70.120211286239581</c:v>
                </c:pt>
                <c:pt idx="78">
                  <c:v>69.756331347114184</c:v>
                </c:pt>
                <c:pt idx="79">
                  <c:v>69.44006221709482</c:v>
                </c:pt>
                <c:pt idx="80">
                  <c:v>69.164202399548444</c:v>
                </c:pt>
                <c:pt idx="81">
                  <c:v>68.922279422506591</c:v>
                </c:pt>
                <c:pt idx="82">
                  <c:v>68.708617732114661</c:v>
                </c:pt>
                <c:pt idx="83">
                  <c:v>68.518332219391652</c:v>
                </c:pt>
                <c:pt idx="84">
                  <c:v>68.347277566969566</c:v>
                </c:pt>
                <c:pt idx="85">
                  <c:v>68.191974790829107</c:v>
                </c:pt>
                <c:pt idx="86">
                  <c:v>68.04952916982721</c:v>
                </c:pt>
                <c:pt idx="87">
                  <c:v>67.917548375690487</c:v>
                </c:pt>
                <c:pt idx="88">
                  <c:v>67.794065829997237</c:v>
                </c:pt>
                <c:pt idx="89">
                  <c:v>67.677471787576607</c:v>
                </c:pt>
                <c:pt idx="90">
                  <c:v>67.566453044061944</c:v>
                </c:pt>
                <c:pt idx="91">
                  <c:v>67.459941208786688</c:v>
                </c:pt>
                <c:pt idx="92">
                  <c:v>67.357068958149469</c:v>
                </c:pt>
                <c:pt idx="93">
                  <c:v>67.257133434163364</c:v>
                </c:pt>
                <c:pt idx="94">
                  <c:v>67.159565871287484</c:v>
                </c:pt>
                <c:pt idx="95">
                  <c:v>67.063906550711749</c:v>
                </c:pt>
                <c:pt idx="96">
                  <c:v>66.969784249254488</c:v>
                </c:pt>
                <c:pt idx="97">
                  <c:v>66.876899441490238</c:v>
                </c:pt>
                <c:pt idx="98">
                  <c:v>66.78501061168339</c:v>
                </c:pt>
                <c:pt idx="99">
                  <c:v>66.693923127005618</c:v>
                </c:pt>
                <c:pt idx="100">
                  <c:v>66.603480210455601</c:v>
                </c:pt>
                <c:pt idx="101">
                  <c:v>66.513555628799011</c:v>
                </c:pt>
                <c:pt idx="102">
                  <c:v>66.424047777276428</c:v>
                </c:pt>
                <c:pt idx="103">
                  <c:v>66.334874899263411</c:v>
                </c:pt>
                <c:pt idx="104">
                  <c:v>66.245971226434378</c:v>
                </c:pt>
                <c:pt idx="105">
                  <c:v>66.157283864382038</c:v>
                </c:pt>
                <c:pt idx="106">
                  <c:v>66.068770281187554</c:v>
                </c:pt>
                <c:pt idx="107">
                  <c:v>65.980396283180553</c:v>
                </c:pt>
                <c:pt idx="108">
                  <c:v>65.892134384009239</c:v>
                </c:pt>
                <c:pt idx="109">
                  <c:v>65.803962490989093</c:v>
                </c:pt>
                <c:pt idx="110">
                  <c:v>65.715862847215604</c:v>
                </c:pt>
                <c:pt idx="111">
                  <c:v>65.627821179709045</c:v>
                </c:pt>
                <c:pt idx="112">
                  <c:v>65.539826013403854</c:v>
                </c:pt>
                <c:pt idx="113">
                  <c:v>65.451868118511257</c:v>
                </c:pt>
                <c:pt idx="114">
                  <c:v>65.363940065013978</c:v>
                </c:pt>
                <c:pt idx="115">
                  <c:v>65.276035863065303</c:v>
                </c:pt>
                <c:pt idx="116">
                  <c:v>65.188150672095034</c:v>
                </c:pt>
                <c:pt idx="117">
                  <c:v>65.100280564646269</c:v>
                </c:pt>
                <c:pt idx="118">
                  <c:v>65.012422333530267</c:v>
                </c:pt>
                <c:pt idx="119">
                  <c:v>64.924573332906903</c:v>
                </c:pt>
                <c:pt idx="120">
                  <c:v>64.83673134546595</c:v>
                </c:pt>
                <c:pt idx="121">
                  <c:v>64.748894469071715</c:v>
                </c:pt>
                <c:pt idx="122">
                  <c:v>64.661061017091058</c:v>
                </c:pt>
                <c:pt idx="123">
                  <c:v>64.573229427189474</c:v>
                </c:pt>
                <c:pt idx="124">
                  <c:v>64.485398173673516</c:v>
                </c:pt>
                <c:pt idx="125">
                  <c:v>64.397565678487624</c:v>
                </c:pt>
                <c:pt idx="126">
                  <c:v>64.309730215734348</c:v>
                </c:pt>
                <c:pt idx="127">
                  <c:v>64.221889804059018</c:v>
                </c:pt>
                <c:pt idx="128">
                  <c:v>64.134042080388426</c:v>
                </c:pt>
                <c:pt idx="129">
                  <c:v>64.046184147287263</c:v>
                </c:pt>
                <c:pt idx="130">
                  <c:v>63.958312384525861</c:v>
                </c:pt>
                <c:pt idx="131">
                  <c:v>63.870422213251501</c:v>
                </c:pt>
                <c:pt idx="132">
                  <c:v>63.782507798307051</c:v>
                </c:pt>
                <c:pt idx="133">
                  <c:v>63.694561670618455</c:v>
                </c:pt>
                <c:pt idx="134">
                  <c:v>63.606574247017669</c:v>
                </c:pt>
                <c:pt idx="135">
                  <c:v>63.518533219216323</c:v>
                </c:pt>
                <c:pt idx="136">
                  <c:v>63.430422776732193</c:v>
                </c:pt>
                <c:pt idx="137">
                  <c:v>63.342222620263179</c:v>
                </c:pt>
                <c:pt idx="138">
                  <c:v>63.253906712256203</c:v>
                </c:pt>
                <c:pt idx="139">
                  <c:v>63.165441700367161</c:v>
                </c:pt>
                <c:pt idx="140">
                  <c:v>63.076784937625021</c:v>
                </c:pt>
                <c:pt idx="141">
                  <c:v>62.987882011454865</c:v>
                </c:pt>
                <c:pt idx="142">
                  <c:v>62.898663684309518</c:v>
                </c:pt>
                <c:pt idx="143">
                  <c:v>62.809042145075907</c:v>
                </c:pt>
                <c:pt idx="144">
                  <c:v>62.718906478583307</c:v>
                </c:pt>
                <c:pt idx="145">
                  <c:v>62.628117289804358</c:v>
                </c:pt>
                <c:pt idx="146">
                  <c:v>62.536500483776429</c:v>
                </c:pt>
                <c:pt idx="147">
                  <c:v>62.443840321887926</c:v>
                </c:pt>
                <c:pt idx="148">
                  <c:v>62.349872076382766</c:v>
                </c:pt>
                <c:pt idx="149">
                  <c:v>62.254274918828472</c:v>
                </c:pt>
                <c:pt idx="150">
                  <c:v>62.156666134167537</c:v>
                </c:pt>
                <c:pt idx="151">
                  <c:v>62.056598362145621</c:v>
                </c:pt>
                <c:pt idx="152">
                  <c:v>61.953562299145233</c:v>
                </c:pt>
                <c:pt idx="153">
                  <c:v>61.846998022240811</c:v>
                </c:pt>
                <c:pt idx="154">
                  <c:v>61.736318554969557</c:v>
                </c:pt>
                <c:pt idx="155">
                  <c:v>61.620949028091871</c:v>
                </c:pt>
                <c:pt idx="156">
                  <c:v>61.500383196820408</c:v>
                </c:pt>
                <c:pt idx="157">
                  <c:v>61.37425560387009</c:v>
                </c:pt>
                <c:pt idx="158">
                  <c:v>61.242422237715296</c:v>
                </c:pt>
                <c:pt idx="159">
                  <c:v>61.105036074641141</c:v>
                </c:pt>
                <c:pt idx="160">
                  <c:v>60.962598752606539</c:v>
                </c:pt>
                <c:pt idx="161">
                  <c:v>60.815969098994223</c:v>
                </c:pt>
                <c:pt idx="162">
                  <c:v>60.666315945057974</c:v>
                </c:pt>
                <c:pt idx="163">
                  <c:v>60.515016301804579</c:v>
                </c:pt>
                <c:pt idx="164">
                  <c:v>60.363516134709613</c:v>
                </c:pt>
                <c:pt idx="165">
                  <c:v>60.213182713075291</c:v>
                </c:pt>
                <c:pt idx="166">
                  <c:v>60.065179308766389</c:v>
                </c:pt>
                <c:pt idx="167">
                  <c:v>59.920384328637795</c:v>
                </c:pt>
                <c:pt idx="168">
                  <c:v>59.779362404845024</c:v>
                </c:pt>
                <c:pt idx="169">
                  <c:v>59.642381130952302</c:v>
                </c:pt>
                <c:pt idx="170">
                  <c:v>59.509458742159318</c:v>
                </c:pt>
                <c:pt idx="171">
                  <c:v>59.38042618235977</c:v>
                </c:pt>
                <c:pt idx="172">
                  <c:v>59.254989904999533</c:v>
                </c:pt>
                <c:pt idx="173">
                  <c:v>59.132786682923985</c:v>
                </c:pt>
                <c:pt idx="174">
                  <c:v>59.013426461228534</c:v>
                </c:pt>
                <c:pt idx="175">
                  <c:v>58.896522767164214</c:v>
                </c:pt>
                <c:pt idx="176">
                  <c:v>58.781712193227627</c:v>
                </c:pt>
                <c:pt idx="177">
                  <c:v>58.668665285498577</c:v>
                </c:pt>
                <c:pt idx="178">
                  <c:v>58.557091228077248</c:v>
                </c:pt>
                <c:pt idx="179">
                  <c:v>58.446738388466535</c:v>
                </c:pt>
                <c:pt idx="180">
                  <c:v>58.337392330885116</c:v>
                </c:pt>
                <c:pt idx="181">
                  <c:v>58.228872456419545</c:v>
                </c:pt>
                <c:pt idx="182">
                  <c:v>58.121028053391058</c:v>
                </c:pt>
                <c:pt idx="183">
                  <c:v>58.013734254462413</c:v>
                </c:pt>
                <c:pt idx="184">
                  <c:v>57.906888191913602</c:v>
                </c:pt>
                <c:pt idx="185">
                  <c:v>57.800405503580208</c:v>
                </c:pt>
                <c:pt idx="186">
                  <c:v>57.694217252476946</c:v>
                </c:pt>
                <c:pt idx="187">
                  <c:v>57.588267268619312</c:v>
                </c:pt>
                <c:pt idx="188">
                  <c:v>57.48250989066981</c:v>
                </c:pt>
                <c:pt idx="189">
                  <c:v>57.376908069471476</c:v>
                </c:pt>
                <c:pt idx="190">
                  <c:v>57.271431789494116</c:v>
                </c:pt>
                <c:pt idx="191">
                  <c:v>57.166056763810069</c:v>
                </c:pt>
                <c:pt idx="192">
                  <c:v>57.060763360897852</c:v>
                </c:pt>
                <c:pt idx="193">
                  <c:v>56.955535725749911</c:v>
                </c:pt>
                <c:pt idx="194">
                  <c:v>56.850361062465936</c:v>
                </c:pt>
                <c:pt idx="195">
                  <c:v>56.745229050191135</c:v>
                </c:pt>
                <c:pt idx="196">
                  <c:v>56.640131368611264</c:v>
                </c:pt>
                <c:pt idx="197">
                  <c:v>56.535061313106311</c:v>
                </c:pt>
                <c:pt idx="198">
                  <c:v>56.43001348305134</c:v>
                </c:pt>
                <c:pt idx="199">
                  <c:v>56.324983529646133</c:v>
                </c:pt>
                <c:pt idx="200">
                  <c:v>56.219967952094358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8E-4009-8744-F3246DBEF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B!$D$28:$D$228</c:f>
              <c:numCache>
                <c:formatCode>General</c:formatCode>
                <c:ptCount val="201"/>
                <c:pt idx="0">
                  <c:v>76.652000000000001</c:v>
                </c:pt>
                <c:pt idx="1">
                  <c:v>75.909000000000006</c:v>
                </c:pt>
                <c:pt idx="2">
                  <c:v>76.620999999999995</c:v>
                </c:pt>
                <c:pt idx="3">
                  <c:v>77.424000000000007</c:v>
                </c:pt>
                <c:pt idx="4">
                  <c:v>77.575999999999993</c:v>
                </c:pt>
                <c:pt idx="5">
                  <c:v>76.03</c:v>
                </c:pt>
                <c:pt idx="6">
                  <c:v>77.105999999999995</c:v>
                </c:pt>
                <c:pt idx="7">
                  <c:v>77.772999999999996</c:v>
                </c:pt>
                <c:pt idx="8">
                  <c:v>77.97</c:v>
                </c:pt>
                <c:pt idx="9">
                  <c:v>78.061000000000007</c:v>
                </c:pt>
                <c:pt idx="10">
                  <c:v>76.817999999999998</c:v>
                </c:pt>
                <c:pt idx="11">
                  <c:v>76.652000000000001</c:v>
                </c:pt>
                <c:pt idx="12">
                  <c:v>76.167000000000002</c:v>
                </c:pt>
                <c:pt idx="13">
                  <c:v>77.864000000000004</c:v>
                </c:pt>
                <c:pt idx="14">
                  <c:v>77.242000000000004</c:v>
                </c:pt>
                <c:pt idx="15">
                  <c:v>77.652000000000001</c:v>
                </c:pt>
                <c:pt idx="16">
                  <c:v>77.152000000000001</c:v>
                </c:pt>
                <c:pt idx="17">
                  <c:v>78.257999999999996</c:v>
                </c:pt>
                <c:pt idx="18">
                  <c:v>77.575999999999993</c:v>
                </c:pt>
                <c:pt idx="19">
                  <c:v>77.257999999999996</c:v>
                </c:pt>
                <c:pt idx="20">
                  <c:v>77.135999999999996</c:v>
                </c:pt>
                <c:pt idx="21">
                  <c:v>77.561000000000007</c:v>
                </c:pt>
                <c:pt idx="22">
                  <c:v>78.364000000000004</c:v>
                </c:pt>
                <c:pt idx="23">
                  <c:v>77.620999999999995</c:v>
                </c:pt>
                <c:pt idx="24">
                  <c:v>77.620999999999995</c:v>
                </c:pt>
                <c:pt idx="25">
                  <c:v>78.302999999999997</c:v>
                </c:pt>
                <c:pt idx="26">
                  <c:v>78.53</c:v>
                </c:pt>
                <c:pt idx="27">
                  <c:v>79.53</c:v>
                </c:pt>
                <c:pt idx="28">
                  <c:v>79.484999999999999</c:v>
                </c:pt>
                <c:pt idx="29">
                  <c:v>81.090999999999994</c:v>
                </c:pt>
                <c:pt idx="30">
                  <c:v>80.605999999999995</c:v>
                </c:pt>
                <c:pt idx="31">
                  <c:v>81.242000000000004</c:v>
                </c:pt>
                <c:pt idx="32">
                  <c:v>81.605999999999995</c:v>
                </c:pt>
                <c:pt idx="33">
                  <c:v>82.347999999999999</c:v>
                </c:pt>
                <c:pt idx="34">
                  <c:v>81.635999999999996</c:v>
                </c:pt>
                <c:pt idx="35">
                  <c:v>84.742000000000004</c:v>
                </c:pt>
                <c:pt idx="36">
                  <c:v>83.332999999999998</c:v>
                </c:pt>
                <c:pt idx="37">
                  <c:v>86.347999999999999</c:v>
                </c:pt>
                <c:pt idx="38">
                  <c:v>85.667000000000002</c:v>
                </c:pt>
                <c:pt idx="39">
                  <c:v>86.635999999999996</c:v>
                </c:pt>
                <c:pt idx="40">
                  <c:v>89.47</c:v>
                </c:pt>
                <c:pt idx="41">
                  <c:v>90.105999999999995</c:v>
                </c:pt>
                <c:pt idx="42">
                  <c:v>92.484999999999999</c:v>
                </c:pt>
                <c:pt idx="43">
                  <c:v>94.302999999999997</c:v>
                </c:pt>
                <c:pt idx="44">
                  <c:v>97.167000000000002</c:v>
                </c:pt>
                <c:pt idx="45">
                  <c:v>99.817999999999998</c:v>
                </c:pt>
                <c:pt idx="46">
                  <c:v>103.258</c:v>
                </c:pt>
                <c:pt idx="47">
                  <c:v>107</c:v>
                </c:pt>
                <c:pt idx="48">
                  <c:v>113</c:v>
                </c:pt>
                <c:pt idx="49">
                  <c:v>119.06100000000001</c:v>
                </c:pt>
                <c:pt idx="50">
                  <c:v>128.97</c:v>
                </c:pt>
                <c:pt idx="51">
                  <c:v>140.62100000000001</c:v>
                </c:pt>
                <c:pt idx="52">
                  <c:v>153.167</c:v>
                </c:pt>
                <c:pt idx="53">
                  <c:v>167.90899999999999</c:v>
                </c:pt>
                <c:pt idx="54">
                  <c:v>183.10599999999999</c:v>
                </c:pt>
                <c:pt idx="55">
                  <c:v>194.833</c:v>
                </c:pt>
                <c:pt idx="56">
                  <c:v>206.273</c:v>
                </c:pt>
                <c:pt idx="57">
                  <c:v>214.833</c:v>
                </c:pt>
                <c:pt idx="58">
                  <c:v>220.15199999999999</c:v>
                </c:pt>
                <c:pt idx="59">
                  <c:v>224.28800000000001</c:v>
                </c:pt>
                <c:pt idx="60">
                  <c:v>225.68199999999999</c:v>
                </c:pt>
                <c:pt idx="61">
                  <c:v>225.25800000000001</c:v>
                </c:pt>
                <c:pt idx="62">
                  <c:v>223.12100000000001</c:v>
                </c:pt>
                <c:pt idx="63">
                  <c:v>216.28800000000001</c:v>
                </c:pt>
                <c:pt idx="64">
                  <c:v>204.24199999999999</c:v>
                </c:pt>
                <c:pt idx="65">
                  <c:v>183.42400000000001</c:v>
                </c:pt>
                <c:pt idx="66">
                  <c:v>146.43899999999999</c:v>
                </c:pt>
                <c:pt idx="67">
                  <c:v>106.53</c:v>
                </c:pt>
                <c:pt idx="68">
                  <c:v>85.97</c:v>
                </c:pt>
                <c:pt idx="69">
                  <c:v>84.832999999999998</c:v>
                </c:pt>
                <c:pt idx="70">
                  <c:v>86.772999999999996</c:v>
                </c:pt>
                <c:pt idx="71">
                  <c:v>89.575999999999993</c:v>
                </c:pt>
                <c:pt idx="72">
                  <c:v>93.454999999999998</c:v>
                </c:pt>
                <c:pt idx="73">
                  <c:v>102.015</c:v>
                </c:pt>
                <c:pt idx="74">
                  <c:v>110.333</c:v>
                </c:pt>
                <c:pt idx="75">
                  <c:v>121.682</c:v>
                </c:pt>
                <c:pt idx="76">
                  <c:v>135.53</c:v>
                </c:pt>
                <c:pt idx="77">
                  <c:v>147.89400000000001</c:v>
                </c:pt>
                <c:pt idx="78">
                  <c:v>158.40899999999999</c:v>
                </c:pt>
                <c:pt idx="79">
                  <c:v>167.697</c:v>
                </c:pt>
                <c:pt idx="80">
                  <c:v>174.93899999999999</c:v>
                </c:pt>
                <c:pt idx="81">
                  <c:v>179.71199999999999</c:v>
                </c:pt>
                <c:pt idx="82">
                  <c:v>181.90899999999999</c:v>
                </c:pt>
                <c:pt idx="83">
                  <c:v>182.98500000000001</c:v>
                </c:pt>
                <c:pt idx="84">
                  <c:v>181.01499999999999</c:v>
                </c:pt>
                <c:pt idx="85">
                  <c:v>174.68199999999999</c:v>
                </c:pt>
                <c:pt idx="86">
                  <c:v>162.28800000000001</c:v>
                </c:pt>
                <c:pt idx="87">
                  <c:v>138.78800000000001</c:v>
                </c:pt>
                <c:pt idx="88">
                  <c:v>103.803</c:v>
                </c:pt>
                <c:pt idx="89">
                  <c:v>77.257999999999996</c:v>
                </c:pt>
                <c:pt idx="90">
                  <c:v>68.879000000000005</c:v>
                </c:pt>
                <c:pt idx="91">
                  <c:v>69.652000000000001</c:v>
                </c:pt>
                <c:pt idx="92">
                  <c:v>68.227000000000004</c:v>
                </c:pt>
                <c:pt idx="93">
                  <c:v>68.53</c:v>
                </c:pt>
                <c:pt idx="94">
                  <c:v>69.045000000000002</c:v>
                </c:pt>
                <c:pt idx="95">
                  <c:v>69.347999999999999</c:v>
                </c:pt>
                <c:pt idx="96">
                  <c:v>69.332999999999998</c:v>
                </c:pt>
                <c:pt idx="97">
                  <c:v>68.864000000000004</c:v>
                </c:pt>
                <c:pt idx="98">
                  <c:v>69.364000000000004</c:v>
                </c:pt>
                <c:pt idx="99">
                  <c:v>68.197000000000003</c:v>
                </c:pt>
                <c:pt idx="100">
                  <c:v>68.152000000000001</c:v>
                </c:pt>
                <c:pt idx="101">
                  <c:v>68.924000000000007</c:v>
                </c:pt>
                <c:pt idx="102">
                  <c:v>69.287999999999997</c:v>
                </c:pt>
                <c:pt idx="103">
                  <c:v>66.938999999999993</c:v>
                </c:pt>
                <c:pt idx="104">
                  <c:v>67.817999999999998</c:v>
                </c:pt>
                <c:pt idx="105">
                  <c:v>68.287999999999997</c:v>
                </c:pt>
                <c:pt idx="106">
                  <c:v>68.727000000000004</c:v>
                </c:pt>
                <c:pt idx="107">
                  <c:v>67.97</c:v>
                </c:pt>
                <c:pt idx="108">
                  <c:v>68.227000000000004</c:v>
                </c:pt>
                <c:pt idx="109">
                  <c:v>69.47</c:v>
                </c:pt>
                <c:pt idx="110">
                  <c:v>66.727000000000004</c:v>
                </c:pt>
                <c:pt idx="111">
                  <c:v>67.364000000000004</c:v>
                </c:pt>
                <c:pt idx="112">
                  <c:v>67.424000000000007</c:v>
                </c:pt>
                <c:pt idx="113">
                  <c:v>68.167000000000002</c:v>
                </c:pt>
                <c:pt idx="114">
                  <c:v>67.545000000000002</c:v>
                </c:pt>
                <c:pt idx="115">
                  <c:v>68.045000000000002</c:v>
                </c:pt>
                <c:pt idx="116">
                  <c:v>68.561000000000007</c:v>
                </c:pt>
                <c:pt idx="117">
                  <c:v>69.984999999999999</c:v>
                </c:pt>
                <c:pt idx="118">
                  <c:v>69.894000000000005</c:v>
                </c:pt>
                <c:pt idx="119">
                  <c:v>73.484999999999999</c:v>
                </c:pt>
                <c:pt idx="120">
                  <c:v>71.03</c:v>
                </c:pt>
                <c:pt idx="121">
                  <c:v>72.590999999999994</c:v>
                </c:pt>
                <c:pt idx="122">
                  <c:v>72.242000000000004</c:v>
                </c:pt>
                <c:pt idx="123">
                  <c:v>70.909000000000006</c:v>
                </c:pt>
                <c:pt idx="124">
                  <c:v>70.5</c:v>
                </c:pt>
                <c:pt idx="125">
                  <c:v>69.03</c:v>
                </c:pt>
                <c:pt idx="126">
                  <c:v>67.652000000000001</c:v>
                </c:pt>
                <c:pt idx="127">
                  <c:v>66.832999999999998</c:v>
                </c:pt>
                <c:pt idx="128">
                  <c:v>65.182000000000002</c:v>
                </c:pt>
                <c:pt idx="129">
                  <c:v>64.545000000000002</c:v>
                </c:pt>
                <c:pt idx="130">
                  <c:v>63.439</c:v>
                </c:pt>
                <c:pt idx="131">
                  <c:v>64.894000000000005</c:v>
                </c:pt>
                <c:pt idx="132">
                  <c:v>64.605999999999995</c:v>
                </c:pt>
                <c:pt idx="133">
                  <c:v>65.167000000000002</c:v>
                </c:pt>
                <c:pt idx="134">
                  <c:v>63.454999999999998</c:v>
                </c:pt>
                <c:pt idx="135">
                  <c:v>63.863999999999997</c:v>
                </c:pt>
                <c:pt idx="136">
                  <c:v>64.257999999999996</c:v>
                </c:pt>
                <c:pt idx="137">
                  <c:v>64.757999999999996</c:v>
                </c:pt>
                <c:pt idx="138">
                  <c:v>64.167000000000002</c:v>
                </c:pt>
                <c:pt idx="139">
                  <c:v>65.364000000000004</c:v>
                </c:pt>
                <c:pt idx="140">
                  <c:v>64.575999999999993</c:v>
                </c:pt>
                <c:pt idx="141">
                  <c:v>64.53</c:v>
                </c:pt>
                <c:pt idx="142">
                  <c:v>64.135999999999996</c:v>
                </c:pt>
                <c:pt idx="143">
                  <c:v>64.167000000000002</c:v>
                </c:pt>
                <c:pt idx="144">
                  <c:v>64.697000000000003</c:v>
                </c:pt>
                <c:pt idx="145">
                  <c:v>64.484999999999999</c:v>
                </c:pt>
                <c:pt idx="146">
                  <c:v>64.909000000000006</c:v>
                </c:pt>
                <c:pt idx="147">
                  <c:v>65.015000000000001</c:v>
                </c:pt>
                <c:pt idx="148">
                  <c:v>65.924000000000007</c:v>
                </c:pt>
                <c:pt idx="149">
                  <c:v>65.832999999999998</c:v>
                </c:pt>
                <c:pt idx="150">
                  <c:v>66.954999999999998</c:v>
                </c:pt>
                <c:pt idx="151">
                  <c:v>66.438999999999993</c:v>
                </c:pt>
                <c:pt idx="152">
                  <c:v>66.787999999999997</c:v>
                </c:pt>
                <c:pt idx="153">
                  <c:v>66.817999999999998</c:v>
                </c:pt>
                <c:pt idx="154">
                  <c:v>65.379000000000005</c:v>
                </c:pt>
                <c:pt idx="155">
                  <c:v>65.847999999999999</c:v>
                </c:pt>
                <c:pt idx="156">
                  <c:v>62.817999999999998</c:v>
                </c:pt>
                <c:pt idx="157">
                  <c:v>63.287999999999997</c:v>
                </c:pt>
                <c:pt idx="158">
                  <c:v>62.893999999999998</c:v>
                </c:pt>
                <c:pt idx="159">
                  <c:v>63.045000000000002</c:v>
                </c:pt>
                <c:pt idx="160">
                  <c:v>61.423999999999999</c:v>
                </c:pt>
                <c:pt idx="161">
                  <c:v>62.484999999999999</c:v>
                </c:pt>
                <c:pt idx="162">
                  <c:v>63.652000000000001</c:v>
                </c:pt>
                <c:pt idx="163">
                  <c:v>62.076000000000001</c:v>
                </c:pt>
                <c:pt idx="164">
                  <c:v>62.258000000000003</c:v>
                </c:pt>
                <c:pt idx="165">
                  <c:v>62.197000000000003</c:v>
                </c:pt>
                <c:pt idx="166">
                  <c:v>62.136000000000003</c:v>
                </c:pt>
                <c:pt idx="167">
                  <c:v>61.061</c:v>
                </c:pt>
                <c:pt idx="168">
                  <c:v>61.606000000000002</c:v>
                </c:pt>
                <c:pt idx="169">
                  <c:v>60.378999999999998</c:v>
                </c:pt>
                <c:pt idx="170">
                  <c:v>61.773000000000003</c:v>
                </c:pt>
                <c:pt idx="171">
                  <c:v>61.423999999999999</c:v>
                </c:pt>
                <c:pt idx="172">
                  <c:v>60.832999999999998</c:v>
                </c:pt>
                <c:pt idx="173">
                  <c:v>60.878999999999998</c:v>
                </c:pt>
                <c:pt idx="174">
                  <c:v>61.393999999999998</c:v>
                </c:pt>
                <c:pt idx="175">
                  <c:v>59.302999999999997</c:v>
                </c:pt>
                <c:pt idx="176">
                  <c:v>60.106000000000002</c:v>
                </c:pt>
                <c:pt idx="177">
                  <c:v>60.393999999999998</c:v>
                </c:pt>
                <c:pt idx="178">
                  <c:v>61.226999999999997</c:v>
                </c:pt>
                <c:pt idx="179">
                  <c:v>60.363999999999997</c:v>
                </c:pt>
                <c:pt idx="180">
                  <c:v>60.091000000000001</c:v>
                </c:pt>
                <c:pt idx="181">
                  <c:v>61.045000000000002</c:v>
                </c:pt>
                <c:pt idx="182">
                  <c:v>60.908999999999999</c:v>
                </c:pt>
                <c:pt idx="183">
                  <c:v>59.5</c:v>
                </c:pt>
                <c:pt idx="184">
                  <c:v>59.773000000000003</c:v>
                </c:pt>
                <c:pt idx="185">
                  <c:v>58.954999999999998</c:v>
                </c:pt>
                <c:pt idx="186">
                  <c:v>58.787999999999997</c:v>
                </c:pt>
                <c:pt idx="187">
                  <c:v>59.015000000000001</c:v>
                </c:pt>
                <c:pt idx="188">
                  <c:v>58.954999999999998</c:v>
                </c:pt>
                <c:pt idx="189">
                  <c:v>58.258000000000003</c:v>
                </c:pt>
                <c:pt idx="190">
                  <c:v>60.636000000000003</c:v>
                </c:pt>
                <c:pt idx="191">
                  <c:v>58.454999999999998</c:v>
                </c:pt>
                <c:pt idx="192">
                  <c:v>58.606000000000002</c:v>
                </c:pt>
                <c:pt idx="193">
                  <c:v>57.878999999999998</c:v>
                </c:pt>
                <c:pt idx="194">
                  <c:v>58.741999999999997</c:v>
                </c:pt>
                <c:pt idx="195">
                  <c:v>58.606000000000002</c:v>
                </c:pt>
                <c:pt idx="196">
                  <c:v>58.47</c:v>
                </c:pt>
                <c:pt idx="197">
                  <c:v>58.954999999999998</c:v>
                </c:pt>
                <c:pt idx="198">
                  <c:v>58.939</c:v>
                </c:pt>
                <c:pt idx="199">
                  <c:v>58.606000000000002</c:v>
                </c:pt>
                <c:pt idx="200">
                  <c:v>59.136000000000003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EB-44DC-903C-D8129B27851A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B!$T$28:$T$228</c:f>
              <c:numCache>
                <c:formatCode>0.00</c:formatCode>
                <c:ptCount val="201"/>
                <c:pt idx="0">
                  <c:v>74.705841264495291</c:v>
                </c:pt>
                <c:pt idx="1">
                  <c:v>74.937180029029477</c:v>
                </c:pt>
                <c:pt idx="2">
                  <c:v>75.168518828880678</c:v>
                </c:pt>
                <c:pt idx="3">
                  <c:v>75.399857667395793</c:v>
                </c:pt>
                <c:pt idx="4">
                  <c:v>75.631196549809943</c:v>
                </c:pt>
                <c:pt idx="5">
                  <c:v>75.862535486243956</c:v>
                </c:pt>
                <c:pt idx="6">
                  <c:v>76.09387449799874</c:v>
                </c:pt>
                <c:pt idx="7">
                  <c:v>76.325213630101288</c:v>
                </c:pt>
                <c:pt idx="8">
                  <c:v>76.556552975396286</c:v>
                </c:pt>
                <c:pt idx="9">
                  <c:v>76.787892719484702</c:v>
                </c:pt>
                <c:pt idx="10">
                  <c:v>77.019233222560104</c:v>
                </c:pt>
                <c:pt idx="11">
                  <c:v>77.250575165362676</c:v>
                </c:pt>
                <c:pt idx="12">
                  <c:v>77.481919804627339</c:v>
                </c:pt>
                <c:pt idx="13">
                  <c:v>77.713269412403918</c:v>
                </c:pt>
                <c:pt idx="14">
                  <c:v>77.94462801910656</c:v>
                </c:pt>
                <c:pt idx="15">
                  <c:v>78.17600265016398</c:v>
                </c:pt>
                <c:pt idx="16">
                  <c:v>78.407405351864227</c:v>
                </c:pt>
                <c:pt idx="17">
                  <c:v>78.638856458481044</c:v>
                </c:pt>
                <c:pt idx="18">
                  <c:v>78.870389779622087</c:v>
                </c:pt>
                <c:pt idx="19">
                  <c:v>79.102060708427743</c:v>
                </c:pt>
                <c:pt idx="20">
                  <c:v>79.333958696833363</c:v>
                </c:pt>
                <c:pt idx="21">
                  <c:v>79.566226145890667</c:v>
                </c:pt>
                <c:pt idx="22">
                  <c:v>79.799086549638773</c:v>
                </c:pt>
                <c:pt idx="23">
                  <c:v>80.032885737685064</c:v>
                </c:pt>
                <c:pt idx="24">
                  <c:v>80.268151298672734</c:v>
                </c:pt>
                <c:pt idx="25">
                  <c:v>80.505676723442477</c:v>
                </c:pt>
                <c:pt idx="26">
                  <c:v>80.746638432163252</c:v>
                </c:pt>
                <c:pt idx="27">
                  <c:v>80.992755535060624</c:v>
                </c:pt>
                <c:pt idx="28">
                  <c:v>81.246503734947595</c:v>
                </c:pt>
                <c:pt idx="29">
                  <c:v>81.511395928990112</c:v>
                </c:pt>
                <c:pt idx="30">
                  <c:v>81.792342416035169</c:v>
                </c:pt>
                <c:pt idx="31">
                  <c:v>82.096102663940258</c:v>
                </c:pt>
                <c:pt idx="32">
                  <c:v>82.431837745970498</c:v>
                </c:pt>
                <c:pt idx="33">
                  <c:v>82.811767174223476</c:v>
                </c:pt>
                <c:pt idx="34">
                  <c:v>83.251925323453904</c:v>
                </c:pt>
                <c:pt idx="35">
                  <c:v>83.773000465855446</c:v>
                </c:pt>
                <c:pt idx="36">
                  <c:v>84.401223415170747</c:v>
                </c:pt>
                <c:pt idx="37">
                  <c:v>85.169253132489871</c:v>
                </c:pt>
                <c:pt idx="38">
                  <c:v>86.116984205316413</c:v>
                </c:pt>
                <c:pt idx="39">
                  <c:v>87.292177450901349</c:v>
                </c:pt>
                <c:pt idx="40">
                  <c:v>88.750792417234464</c:v>
                </c:pt>
                <c:pt idx="41">
                  <c:v>90.556882472245803</c:v>
                </c:pt>
                <c:pt idx="42">
                  <c:v>92.781903347555684</c:v>
                </c:pt>
                <c:pt idx="43">
                  <c:v>95.503288631865715</c:v>
                </c:pt>
                <c:pt idx="44">
                  <c:v>98.802164824225017</c:v>
                </c:pt>
                <c:pt idx="45">
                  <c:v>102.76011739505036</c:v>
                </c:pt>
                <c:pt idx="46">
                  <c:v>107.45497958138941</c:v>
                </c:pt>
                <c:pt idx="47">
                  <c:v>112.95569685640355</c:v>
                </c:pt>
                <c:pt idx="48">
                  <c:v>119.31641886262832</c:v>
                </c:pt>
                <c:pt idx="49">
                  <c:v>126.57008068998917</c:v>
                </c:pt>
                <c:pt idx="50">
                  <c:v>134.72184720108942</c:v>
                </c:pt>
                <c:pt idx="51">
                  <c:v>143.74289454819649</c:v>
                </c:pt>
                <c:pt idx="52">
                  <c:v>153.56506956724792</c:v>
                </c:pt>
                <c:pt idx="53">
                  <c:v>164.0769348370257</c:v>
                </c:pt>
                <c:pt idx="54">
                  <c:v>175.12133136058264</c:v>
                </c:pt>
                <c:pt idx="55">
                  <c:v>186.49307784156861</c:v>
                </c:pt>
                <c:pt idx="56">
                  <c:v>197.93089875291065</c:v>
                </c:pt>
                <c:pt idx="57">
                  <c:v>209.08784357446021</c:v>
                </c:pt>
                <c:pt idx="58">
                  <c:v>219.4521836105329</c:v>
                </c:pt>
                <c:pt idx="59">
                  <c:v>228.19609588670698</c:v>
                </c:pt>
                <c:pt idx="60">
                  <c:v>233.99224263351576</c:v>
                </c:pt>
                <c:pt idx="61">
                  <c:v>234.97319301958188</c:v>
                </c:pt>
                <c:pt idx="62">
                  <c:v>229.11212138667349</c:v>
                </c:pt>
                <c:pt idx="63">
                  <c:v>215.15138360936143</c:v>
                </c:pt>
                <c:pt idx="64">
                  <c:v>193.71172416476628</c:v>
                </c:pt>
                <c:pt idx="65">
                  <c:v>167.75377797799399</c:v>
                </c:pt>
                <c:pt idx="66">
                  <c:v>141.76681439789547</c:v>
                </c:pt>
                <c:pt idx="67">
                  <c:v>120.00202414396902</c:v>
                </c:pt>
                <c:pt idx="68">
                  <c:v>104.8962260060641</c:v>
                </c:pt>
                <c:pt idx="69">
                  <c:v>96.65770718797998</c:v>
                </c:pt>
                <c:pt idx="70">
                  <c:v>94.001848878182415</c:v>
                </c:pt>
                <c:pt idx="71">
                  <c:v>95.25520657016763</c:v>
                </c:pt>
                <c:pt idx="72">
                  <c:v>99.098806713459325</c:v>
                </c:pt>
                <c:pt idx="73">
                  <c:v>104.76096668254345</c:v>
                </c:pt>
                <c:pt idx="74">
                  <c:v>111.87422005800374</c:v>
                </c:pt>
                <c:pt idx="75">
                  <c:v>120.26104318512446</c:v>
                </c:pt>
                <c:pt idx="76">
                  <c:v>129.77897241951084</c:v>
                </c:pt>
                <c:pt idx="77">
                  <c:v>140.23728139359079</c:v>
                </c:pt>
                <c:pt idx="78">
                  <c:v>151.35080817823763</c:v>
                </c:pt>
                <c:pt idx="79">
                  <c:v>162.68883234526933</c:v>
                </c:pt>
                <c:pt idx="80">
                  <c:v>173.57923299622652</c:v>
                </c:pt>
                <c:pt idx="81">
                  <c:v>182.95488243090165</c:v>
                </c:pt>
                <c:pt idx="82">
                  <c:v>189.22027997851467</c:v>
                </c:pt>
                <c:pt idx="83">
                  <c:v>190.35722528166738</c:v>
                </c:pt>
                <c:pt idx="84">
                  <c:v>184.51870624049519</c:v>
                </c:pt>
                <c:pt idx="85">
                  <c:v>171.06296139064054</c:v>
                </c:pt>
                <c:pt idx="86">
                  <c:v>151.43451065440397</c:v>
                </c:pt>
                <c:pt idx="87">
                  <c:v>129.0697817086178</c:v>
                </c:pt>
                <c:pt idx="88">
                  <c:v>108.09211836583742</c:v>
                </c:pt>
                <c:pt idx="89">
                  <c:v>91.578265553506043</c:v>
                </c:pt>
                <c:pt idx="90">
                  <c:v>80.568153669682218</c:v>
                </c:pt>
                <c:pt idx="91">
                  <c:v>74.3107086426336</c:v>
                </c:pt>
                <c:pt idx="92">
                  <c:v>71.250992535461023</c:v>
                </c:pt>
                <c:pt idx="93">
                  <c:v>69.934262179979825</c:v>
                </c:pt>
                <c:pt idx="94">
                  <c:v>69.401911345931438</c:v>
                </c:pt>
                <c:pt idx="95">
                  <c:v>69.164442391846194</c:v>
                </c:pt>
                <c:pt idx="96">
                  <c:v>69.020723725048441</c:v>
                </c:pt>
                <c:pt idx="97">
                  <c:v>68.903027617373496</c:v>
                </c:pt>
                <c:pt idx="98">
                  <c:v>68.792586582458469</c:v>
                </c:pt>
                <c:pt idx="99">
                  <c:v>68.685340616387165</c:v>
                </c:pt>
                <c:pt idx="100">
                  <c:v>68.581032871585677</c:v>
                </c:pt>
                <c:pt idx="101">
                  <c:v>68.480445018115461</c:v>
                </c:pt>
                <c:pt idx="102">
                  <c:v>68.384873137230883</c:v>
                </c:pt>
                <c:pt idx="103">
                  <c:v>68.296104103098912</c:v>
                </c:pt>
                <c:pt idx="104">
                  <c:v>68.216479943439921</c:v>
                </c:pt>
                <c:pt idx="105">
                  <c:v>68.148961842936771</c:v>
                </c:pt>
                <c:pt idx="106">
                  <c:v>68.097166015891545</c:v>
                </c:pt>
                <c:pt idx="107">
                  <c:v>68.065350721217797</c:v>
                </c:pt>
                <c:pt idx="108">
                  <c:v>68.058333387177143</c:v>
                </c:pt>
                <c:pt idx="109">
                  <c:v>68.08131792134192</c:v>
                </c:pt>
                <c:pt idx="110">
                  <c:v>68.13961674187108</c:v>
                </c:pt>
                <c:pt idx="111">
                  <c:v>68.23826023661978</c:v>
                </c:pt>
                <c:pt idx="112">
                  <c:v>68.381496921661466</c:v>
                </c:pt>
                <c:pt idx="113">
                  <c:v>68.572195923560429</c:v>
                </c:pt>
                <c:pt idx="114">
                  <c:v>68.811159361835422</c:v>
                </c:pt>
                <c:pt idx="115">
                  <c:v>69.096319875561818</c:v>
                </c:pt>
                <c:pt idx="116">
                  <c:v>69.42172658360991</c:v>
                </c:pt>
                <c:pt idx="117">
                  <c:v>69.776136531418274</c:v>
                </c:pt>
                <c:pt idx="118">
                  <c:v>70.141040532382533</c:v>
                </c:pt>
                <c:pt idx="119">
                  <c:v>70.488275746753274</c:v>
                </c:pt>
                <c:pt idx="120">
                  <c:v>70.778193207070075</c:v>
                </c:pt>
                <c:pt idx="121">
                  <c:v>70.960467881365432</c:v>
                </c:pt>
                <c:pt idx="122">
                  <c:v>70.980189111127842</c:v>
                </c:pt>
                <c:pt idx="123">
                  <c:v>70.790557827322331</c:v>
                </c:pt>
                <c:pt idx="124">
                  <c:v>70.369819010674107</c:v>
                </c:pt>
                <c:pt idx="125">
                  <c:v>69.735589873915302</c:v>
                </c:pt>
                <c:pt idx="126">
                  <c:v>68.948060281775852</c:v>
                </c:pt>
                <c:pt idx="127">
                  <c:v>68.097434382248849</c:v>
                </c:pt>
                <c:pt idx="128">
                  <c:v>67.279219255182284</c:v>
                </c:pt>
                <c:pt idx="129">
                  <c:v>66.568148885744606</c:v>
                </c:pt>
                <c:pt idx="130">
                  <c:v>66.002266537118658</c:v>
                </c:pt>
                <c:pt idx="131">
                  <c:v>65.582419976501811</c:v>
                </c:pt>
                <c:pt idx="132">
                  <c:v>65.283947405405826</c:v>
                </c:pt>
                <c:pt idx="133">
                  <c:v>65.072440329373819</c:v>
                </c:pt>
                <c:pt idx="134">
                  <c:v>64.916273291388208</c:v>
                </c:pt>
                <c:pt idx="135">
                  <c:v>64.792826417919912</c:v>
                </c:pt>
                <c:pt idx="136">
                  <c:v>64.689320348537748</c:v>
                </c:pt>
                <c:pt idx="137">
                  <c:v>64.600882908696022</c:v>
                </c:pt>
                <c:pt idx="138">
                  <c:v>64.528097796689167</c:v>
                </c:pt>
                <c:pt idx="139">
                  <c:v>64.475120121004537</c:v>
                </c:pt>
                <c:pt idx="140">
                  <c:v>64.448484350314516</c:v>
                </c:pt>
                <c:pt idx="141">
                  <c:v>64.45628213907095</c:v>
                </c:pt>
                <c:pt idx="142">
                  <c:v>64.507312416750281</c:v>
                </c:pt>
                <c:pt idx="143">
                  <c:v>64.609884301340387</c:v>
                </c:pt>
                <c:pt idx="144">
                  <c:v>64.770060315327967</c:v>
                </c:pt>
                <c:pt idx="145">
                  <c:v>64.989249980324473</c:v>
                </c:pt>
                <c:pt idx="146">
                  <c:v>65.261262387519224</c:v>
                </c:pt>
                <c:pt idx="147">
                  <c:v>65.569282338592771</c:v>
                </c:pt>
                <c:pt idx="148">
                  <c:v>65.883762392884051</c:v>
                </c:pt>
                <c:pt idx="149">
                  <c:v>66.162742614127865</c:v>
                </c:pt>
                <c:pt idx="150">
                  <c:v>66.356180543689902</c:v>
                </c:pt>
                <c:pt idx="151">
                  <c:v>66.41496682825985</c:v>
                </c:pt>
                <c:pt idx="152">
                  <c:v>66.303271982267219</c:v>
                </c:pt>
                <c:pt idx="153">
                  <c:v>66.010445497684699</c:v>
                </c:pt>
                <c:pt idx="154">
                  <c:v>65.557406661776298</c:v>
                </c:pt>
                <c:pt idx="155">
                  <c:v>64.993731168771362</c:v>
                </c:pt>
                <c:pt idx="156">
                  <c:v>64.385425233242415</c:v>
                </c:pt>
                <c:pt idx="157">
                  <c:v>63.797777206153022</c:v>
                </c:pt>
                <c:pt idx="158">
                  <c:v>63.27999822429318</c:v>
                </c:pt>
                <c:pt idx="159">
                  <c:v>62.857132339006895</c:v>
                </c:pt>
                <c:pt idx="160">
                  <c:v>62.530823933445475</c:v>
                </c:pt>
                <c:pt idx="161">
                  <c:v>62.286500499065774</c:v>
                </c:pt>
                <c:pt idx="162">
                  <c:v>62.102583798280499</c:v>
                </c:pt>
                <c:pt idx="163">
                  <c:v>61.957972828669391</c:v>
                </c:pt>
                <c:pt idx="164">
                  <c:v>61.836118920909279</c:v>
                </c:pt>
                <c:pt idx="165">
                  <c:v>61.725984500850771</c:v>
                </c:pt>
                <c:pt idx="166">
                  <c:v>61.621150267025889</c:v>
                </c:pt>
                <c:pt idx="167">
                  <c:v>61.518325470943338</c:v>
                </c:pt>
                <c:pt idx="168">
                  <c:v>61.416023445276956</c:v>
                </c:pt>
                <c:pt idx="169">
                  <c:v>61.313663627341967</c:v>
                </c:pt>
                <c:pt idx="170">
                  <c:v>61.211065548727163</c:v>
                </c:pt>
                <c:pt idx="171">
                  <c:v>61.108203369809964</c:v>
                </c:pt>
                <c:pt idx="172">
                  <c:v>61.005101621409061</c:v>
                </c:pt>
                <c:pt idx="173">
                  <c:v>60.901796227928116</c:v>
                </c:pt>
                <c:pt idx="174">
                  <c:v>60.798321862210436</c:v>
                </c:pt>
                <c:pt idx="175">
                  <c:v>60.694708679286634</c:v>
                </c:pt>
                <c:pt idx="176">
                  <c:v>60.59098200350607</c:v>
                </c:pt>
                <c:pt idx="177">
                  <c:v>60.487162811944465</c:v>
                </c:pt>
                <c:pt idx="178">
                  <c:v>60.383268364182605</c:v>
                </c:pt>
                <c:pt idx="179">
                  <c:v>60.279312801791967</c:v>
                </c:pt>
                <c:pt idx="180">
                  <c:v>60.175307676258804</c:v>
                </c:pt>
                <c:pt idx="181">
                  <c:v>60.071262400768376</c:v>
                </c:pt>
                <c:pt idx="182">
                  <c:v>59.967184631200382</c:v>
                </c:pt>
                <c:pt idx="183">
                  <c:v>59.863080584358926</c:v>
                </c:pt>
                <c:pt idx="184">
                  <c:v>59.758955301906866</c:v>
                </c:pt>
                <c:pt idx="185">
                  <c:v>59.654812868081123</c:v>
                </c:pt>
                <c:pt idx="186">
                  <c:v>59.550656588517548</c:v>
                </c:pt>
                <c:pt idx="187">
                  <c:v>59.446489136635662</c:v>
                </c:pt>
                <c:pt idx="188">
                  <c:v>59.342312673143908</c:v>
                </c:pt>
                <c:pt idx="189">
                  <c:v>59.238128943388048</c:v>
                </c:pt>
                <c:pt idx="190">
                  <c:v>59.133939356509813</c:v>
                </c:pt>
                <c:pt idx="191">
                  <c:v>59.029745049721207</c:v>
                </c:pt>
                <c:pt idx="192">
                  <c:v>58.925546940430173</c:v>
                </c:pt>
                <c:pt idx="193">
                  <c:v>58.821345768471758</c:v>
                </c:pt>
                <c:pt idx="194">
                  <c:v>58.717142130293851</c:v>
                </c:pt>
                <c:pt idx="195">
                  <c:v>58.612936506610509</c:v>
                </c:pt>
                <c:pt idx="196">
                  <c:v>58.508729284757351</c:v>
                </c:pt>
                <c:pt idx="197">
                  <c:v>58.404520776754204</c:v>
                </c:pt>
                <c:pt idx="198">
                  <c:v>58.300311233892636</c:v>
                </c:pt>
                <c:pt idx="199">
                  <c:v>58.19610085851204</c:v>
                </c:pt>
                <c:pt idx="200">
                  <c:v>58.091889813502348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EB-44DC-903C-D8129B27851A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B!$AZ$28:$AZ$228</c:f>
              <c:numCache>
                <c:formatCode>General</c:formatCode>
                <c:ptCount val="201"/>
                <c:pt idx="0">
                  <c:v>74.705841260576406</c:v>
                </c:pt>
                <c:pt idx="1">
                  <c:v>74.937180020726714</c:v>
                </c:pt>
                <c:pt idx="2">
                  <c:v>75.168518811494067</c:v>
                </c:pt>
                <c:pt idx="3">
                  <c:v>75.399857631409247</c:v>
                </c:pt>
                <c:pt idx="4">
                  <c:v>75.631196476189572</c:v>
                </c:pt>
                <c:pt idx="5">
                  <c:v>75.862535337380351</c:v>
                </c:pt>
                <c:pt idx="6">
                  <c:v>76.093874200481693</c:v>
                </c:pt>
                <c:pt idx="7">
                  <c:v>76.32521304238476</c:v>
                </c:pt>
                <c:pt idx="8">
                  <c:v>76.556551827885684</c:v>
                </c:pt>
                <c:pt idx="9">
                  <c:v>76.787890504971585</c:v>
                </c:pt>
                <c:pt idx="10">
                  <c:v>77.019228998476066</c:v>
                </c:pt>
                <c:pt idx="11">
                  <c:v>77.250567201576516</c:v>
                </c:pt>
                <c:pt idx="12">
                  <c:v>77.481904964440275</c:v>
                </c:pt>
                <c:pt idx="13">
                  <c:v>77.713242079114039</c:v>
                </c:pt>
                <c:pt idx="14">
                  <c:v>77.944578259471683</c:v>
                </c:pt>
                <c:pt idx="15">
                  <c:v>78.175913114675268</c:v>
                </c:pt>
                <c:pt idx="16">
                  <c:v>78.407246114134239</c:v>
                </c:pt>
                <c:pt idx="17">
                  <c:v>78.638576541340356</c:v>
                </c:pt>
                <c:pt idx="18">
                  <c:v>78.869903433167224</c:v>
                </c:pt>
                <c:pt idx="19">
                  <c:v>79.101225500204393</c:v>
                </c:pt>
                <c:pt idx="20">
                  <c:v>79.332541022375551</c:v>
                </c:pt>
                <c:pt idx="21">
                  <c:v>79.563847712387854</c:v>
                </c:pt>
                <c:pt idx="22">
                  <c:v>79.795142537357307</c:v>
                </c:pt>
                <c:pt idx="23">
                  <c:v>80.026421486117087</c:v>
                </c:pt>
                <c:pt idx="24">
                  <c:v>80.257679266057536</c:v>
                </c:pt>
                <c:pt idx="25">
                  <c:v>80.488908908634087</c:v>
                </c:pt>
                <c:pt idx="26">
                  <c:v>80.720101256619586</c:v>
                </c:pt>
                <c:pt idx="27">
                  <c:v>80.951244298387408</c:v>
                </c:pt>
                <c:pt idx="28">
                  <c:v>81.182322304513761</c:v>
                </c:pt>
                <c:pt idx="29">
                  <c:v>81.413314709170663</c:v>
                </c:pt>
                <c:pt idx="30">
                  <c:v>81.644194662373977</c:v>
                </c:pt>
                <c:pt idx="31">
                  <c:v>81.874927158191113</c:v>
                </c:pt>
                <c:pt idx="32">
                  <c:v>82.105466617286652</c:v>
                </c:pt>
                <c:pt idx="33">
                  <c:v>82.335753768204427</c:v>
                </c:pt>
                <c:pt idx="34">
                  <c:v>82.565711628712791</c:v>
                </c:pt>
                <c:pt idx="35">
                  <c:v>82.795240334175404</c:v>
                </c:pt>
                <c:pt idx="36">
                  <c:v>83.024210491636907</c:v>
                </c:pt>
                <c:pt idx="37">
                  <c:v>83.252454653148646</c:v>
                </c:pt>
                <c:pt idx="38">
                  <c:v>83.4797563965368</c:v>
                </c:pt>
                <c:pt idx="39">
                  <c:v>83.70583637305522</c:v>
                </c:pt>
                <c:pt idx="40">
                  <c:v>83.930334526386517</c:v>
                </c:pt>
                <c:pt idx="41">
                  <c:v>84.152787504933798</c:v>
                </c:pt>
                <c:pt idx="42">
                  <c:v>84.372600081071553</c:v>
                </c:pt>
                <c:pt idx="43">
                  <c:v>84.589009164667843</c:v>
                </c:pt>
                <c:pt idx="44">
                  <c:v>84.801038771751138</c:v>
                </c:pt>
                <c:pt idx="45">
                  <c:v>85.007444117928372</c:v>
                </c:pt>
                <c:pt idx="46">
                  <c:v>85.206642912944389</c:v>
                </c:pt>
                <c:pt idx="47">
                  <c:v>85.396632042959197</c:v>
                </c:pt>
                <c:pt idx="48">
                  <c:v>85.574888308441928</c:v>
                </c:pt>
                <c:pt idx="49">
                  <c:v>85.738252992288807</c:v>
                </c:pt>
                <c:pt idx="50">
                  <c:v>85.882802129504967</c:v>
                </c:pt>
                <c:pt idx="51">
                  <c:v>86.003707923323475</c:v>
                </c:pt>
                <c:pt idx="52">
                  <c:v>86.095102386238153</c:v>
                </c:pt>
                <c:pt idx="53">
                  <c:v>86.149962548668995</c:v>
                </c:pt>
                <c:pt idx="54">
                  <c:v>86.160047766014472</c:v>
                </c:pt>
                <c:pt idx="55">
                  <c:v>86.115933273209379</c:v>
                </c:pt>
                <c:pt idx="56">
                  <c:v>86.007198091064481</c:v>
                </c:pt>
                <c:pt idx="57">
                  <c:v>85.822834956373057</c:v>
                </c:pt>
                <c:pt idx="58">
                  <c:v>85.55194696885664</c:v>
                </c:pt>
                <c:pt idx="59">
                  <c:v>85.184768984485032</c:v>
                </c:pt>
                <c:pt idx="60">
                  <c:v>84.713990634232673</c:v>
                </c:pt>
                <c:pt idx="61">
                  <c:v>84.136259234289938</c:v>
                </c:pt>
                <c:pt idx="62">
                  <c:v>83.453620205619544</c:v>
                </c:pt>
                <c:pt idx="63">
                  <c:v>82.674551307292361</c:v>
                </c:pt>
                <c:pt idx="64">
                  <c:v>81.814225909405792</c:v>
                </c:pt>
                <c:pt idx="65">
                  <c:v>80.893751658400589</c:v>
                </c:pt>
                <c:pt idx="66">
                  <c:v>79.938375130695007</c:v>
                </c:pt>
                <c:pt idx="67">
                  <c:v>78.974944943697167</c:v>
                </c:pt>
                <c:pt idx="68">
                  <c:v>78.029157611522265</c:v>
                </c:pt>
                <c:pt idx="69">
                  <c:v>77.123163801109158</c:v>
                </c:pt>
                <c:pt idx="70">
                  <c:v>76.273967564771127</c:v>
                </c:pt>
                <c:pt idx="71">
                  <c:v>75.492786324925333</c:v>
                </c:pt>
                <c:pt idx="72">
                  <c:v>74.785277013415325</c:v>
                </c:pt>
                <c:pt idx="73">
                  <c:v>74.152366684256037</c:v>
                </c:pt>
                <c:pt idx="74">
                  <c:v>73.59138050427218</c:v>
                </c:pt>
                <c:pt idx="75">
                  <c:v>73.09720705176494</c:v>
                </c:pt>
                <c:pt idx="76">
                  <c:v>72.663330052781788</c:v>
                </c:pt>
                <c:pt idx="77">
                  <c:v>72.282644934624997</c:v>
                </c:pt>
                <c:pt idx="78">
                  <c:v>71.948045485595927</c:v>
                </c:pt>
                <c:pt idx="79">
                  <c:v>71.652805476215178</c:v>
                </c:pt>
                <c:pt idx="80">
                  <c:v>71.390797107393524</c:v>
                </c:pt>
                <c:pt idx="81">
                  <c:v>71.156590432912651</c:v>
                </c:pt>
                <c:pt idx="82">
                  <c:v>70.945472480310414</c:v>
                </c:pt>
                <c:pt idx="83">
                  <c:v>70.753416541971376</c:v>
                </c:pt>
                <c:pt idx="84">
                  <c:v>70.577023817662692</c:v>
                </c:pt>
                <c:pt idx="85">
                  <c:v>70.413452540282861</c:v>
                </c:pt>
                <c:pt idx="86">
                  <c:v>70.26034427706864</c:v>
                </c:pt>
                <c:pt idx="87">
                  <c:v>70.115753176752278</c:v>
                </c:pt>
                <c:pt idx="88">
                  <c:v>69.978081255533596</c:v>
                </c:pt>
                <c:pt idx="89">
                  <c:v>69.846021075738292</c:v>
                </c:pt>
                <c:pt idx="90">
                  <c:v>69.718506100409726</c:v>
                </c:pt>
                <c:pt idx="91">
                  <c:v>69.594668391173215</c:v>
                </c:pt>
                <c:pt idx="92">
                  <c:v>69.473802997865889</c:v>
                </c:pt>
                <c:pt idx="93">
                  <c:v>69.355338255817855</c:v>
                </c:pt>
                <c:pt idx="94">
                  <c:v>69.238811185300889</c:v>
                </c:pt>
                <c:pt idx="95">
                  <c:v>69.123847228433036</c:v>
                </c:pt>
                <c:pt idx="96">
                  <c:v>69.010143630632214</c:v>
                </c:pt>
                <c:pt idx="97">
                  <c:v>68.897455857547527</c:v>
                </c:pt>
                <c:pt idx="98">
                  <c:v>68.785586523183085</c:v>
                </c:pt>
                <c:pt idx="99">
                  <c:v>68.674376384645427</c:v>
                </c:pt>
                <c:pt idx="100">
                  <c:v>68.563697030694655</c:v>
                </c:pt>
                <c:pt idx="101">
                  <c:v>68.453444954050752</c:v>
                </c:pt>
                <c:pt idx="102">
                  <c:v>68.343536751250113</c:v>
                </c:pt>
                <c:pt idx="103">
                  <c:v>68.233905239387809</c:v>
                </c:pt>
                <c:pt idx="104">
                  <c:v>68.124496317198123</c:v>
                </c:pt>
                <c:pt idx="105">
                  <c:v>68.015266429580905</c:v>
                </c:pt>
                <c:pt idx="106">
                  <c:v>67.906180520813294</c:v>
                </c:pt>
                <c:pt idx="107">
                  <c:v>67.797210383159282</c:v>
                </c:pt>
                <c:pt idx="108">
                  <c:v>67.688333325169154</c:v>
                </c:pt>
                <c:pt idx="109">
                  <c:v>67.579531098317489</c:v>
                </c:pt>
                <c:pt idx="110">
                  <c:v>67.47078903232169</c:v>
                </c:pt>
                <c:pt idx="111">
                  <c:v>67.362095338998529</c:v>
                </c:pt>
                <c:pt idx="112">
                  <c:v>67.253440552245181</c:v>
                </c:pt>
                <c:pt idx="113">
                  <c:v>67.144817078011684</c:v>
                </c:pt>
                <c:pt idx="114">
                  <c:v>67.036218833230066</c:v>
                </c:pt>
                <c:pt idx="115">
                  <c:v>66.927640956813192</c:v>
                </c:pt>
                <c:pt idx="116">
                  <c:v>66.819079579214076</c:v>
                </c:pt>
                <c:pt idx="117">
                  <c:v>66.710531639799783</c:v>
                </c:pt>
                <c:pt idx="118">
                  <c:v>66.601994743569151</c:v>
                </c:pt>
                <c:pt idx="119">
                  <c:v>66.493467050635189</c:v>
                </c:pt>
                <c:pt idx="120">
                  <c:v>66.384947193489552</c:v>
                </c:pt>
                <c:pt idx="121">
                  <c:v>66.276434218446411</c:v>
                </c:pt>
                <c:pt idx="122">
                  <c:v>66.167927548890276</c:v>
                </c:pt>
                <c:pt idx="123">
                  <c:v>66.05942696908879</c:v>
                </c:pt>
                <c:pt idx="124">
                  <c:v>65.950932628432682</c:v>
                </c:pt>
                <c:pt idx="125">
                  <c:v>65.842445067086018</c:v>
                </c:pt>
                <c:pt idx="126">
                  <c:v>65.733965265222864</c:v>
                </c:pt>
                <c:pt idx="127">
                  <c:v>65.625494719348012</c:v>
                </c:pt>
                <c:pt idx="128">
                  <c:v>65.51703555069993</c:v>
                </c:pt>
                <c:pt idx="129">
                  <c:v>65.408590652469215</c:v>
                </c:pt>
                <c:pt idx="130">
                  <c:v>65.300163884574829</c:v>
                </c:pt>
                <c:pt idx="131">
                  <c:v>65.191760327048939</c:v>
                </c:pt>
                <c:pt idx="132">
                  <c:v>65.08338660567162</c:v>
                </c:pt>
                <c:pt idx="133">
                  <c:v>64.975051306279639</c:v>
                </c:pt>
                <c:pt idx="134">
                  <c:v>64.866765496930626</c:v>
                </c:pt>
                <c:pt idx="135">
                  <c:v>64.758543379404628</c:v>
                </c:pt>
                <c:pt idx="136">
                  <c:v>64.650403092597259</c:v>
                </c:pt>
                <c:pt idx="137">
                  <c:v>64.542367688909493</c:v>
                </c:pt>
                <c:pt idx="138">
                  <c:v>64.434466298713161</c:v>
                </c:pt>
                <c:pt idx="139">
                  <c:v>64.326735484260468</c:v>
                </c:pt>
                <c:pt idx="140">
                  <c:v>64.219220758577805</c:v>
                </c:pt>
                <c:pt idx="141">
                  <c:v>64.111978201083232</c:v>
                </c:pt>
                <c:pt idx="142">
                  <c:v>64.005076032997067</c:v>
                </c:pt>
                <c:pt idx="143">
                  <c:v>63.898595915629301</c:v>
                </c:pt>
                <c:pt idx="144">
                  <c:v>63.792633600744949</c:v>
                </c:pt>
                <c:pt idx="145">
                  <c:v>63.687298402168921</c:v>
                </c:pt>
                <c:pt idx="146">
                  <c:v>63.582710799597486</c:v>
                </c:pt>
                <c:pt idx="147">
                  <c:v>63.478997389509843</c:v>
                </c:pt>
                <c:pt idx="148">
                  <c:v>63.37628246452951</c:v>
                </c:pt>
                <c:pt idx="149">
                  <c:v>63.274675862637615</c:v>
                </c:pt>
                <c:pt idx="150">
                  <c:v>63.174257497247986</c:v>
                </c:pt>
                <c:pt idx="151">
                  <c:v>63.075060164839968</c:v>
                </c:pt>
                <c:pt idx="152">
                  <c:v>62.977053603986207</c:v>
                </c:pt>
                <c:pt idx="153">
                  <c:v>62.880133825724585</c:v>
                </c:pt>
                <c:pt idx="154">
                  <c:v>62.784121746179395</c:v>
                </c:pt>
                <c:pt idx="155">
                  <c:v>62.688773609891314</c:v>
                </c:pt>
                <c:pt idx="156">
                  <c:v>62.593802737306497</c:v>
                </c:pt>
                <c:pt idx="157">
                  <c:v>62.498908763407783</c:v>
                </c:pt>
                <c:pt idx="158">
                  <c:v>62.403808222417297</c:v>
                </c:pt>
                <c:pt idx="159">
                  <c:v>62.3082601520887</c:v>
                </c:pt>
                <c:pt idx="160">
                  <c:v>62.212082339911895</c:v>
                </c:pt>
                <c:pt idx="161">
                  <c:v>62.115156879579558</c:v>
                </c:pt>
                <c:pt idx="162">
                  <c:v>62.017426492872168</c:v>
                </c:pt>
                <c:pt idx="163">
                  <c:v>61.918884690171204</c:v>
                </c:pt>
                <c:pt idx="164">
                  <c:v>61.819563134879928</c:v>
                </c:pt>
                <c:pt idx="165">
                  <c:v>61.719518939494264</c:v>
                </c:pt>
                <c:pt idx="166">
                  <c:v>61.618823611621671</c:v>
                </c:pt>
                <c:pt idx="167">
                  <c:v>61.517554416290956</c:v>
                </c:pt>
                <c:pt idx="168">
                  <c:v>61.415788234617594</c:v>
                </c:pt>
                <c:pt idx="169">
                  <c:v>61.313597608595849</c:v>
                </c:pt>
                <c:pt idx="170">
                  <c:v>61.211048505201468</c:v>
                </c:pt>
                <c:pt idx="171">
                  <c:v>61.108199324078569</c:v>
                </c:pt>
                <c:pt idx="172">
                  <c:v>61.005100738612455</c:v>
                </c:pt>
                <c:pt idx="173">
                  <c:v>60.901796050898746</c:v>
                </c:pt>
                <c:pt idx="174">
                  <c:v>60.798321829592346</c:v>
                </c:pt>
                <c:pt idx="175">
                  <c:v>60.694708673765632</c:v>
                </c:pt>
                <c:pt idx="176">
                  <c:v>60.590982002647749</c:v>
                </c:pt>
                <c:pt idx="177">
                  <c:v>60.487162811821918</c:v>
                </c:pt>
                <c:pt idx="178">
                  <c:v>60.38326836416654</c:v>
                </c:pt>
                <c:pt idx="179">
                  <c:v>60.279312801790034</c:v>
                </c:pt>
                <c:pt idx="180">
                  <c:v>60.175307676258591</c:v>
                </c:pt>
                <c:pt idx="181">
                  <c:v>60.071262400768354</c:v>
                </c:pt>
                <c:pt idx="182">
                  <c:v>59.967184631200382</c:v>
                </c:pt>
                <c:pt idx="183">
                  <c:v>59.863080584358926</c:v>
                </c:pt>
                <c:pt idx="184">
                  <c:v>59.758955301906866</c:v>
                </c:pt>
                <c:pt idx="185">
                  <c:v>59.654812868081123</c:v>
                </c:pt>
                <c:pt idx="186">
                  <c:v>59.550656588517548</c:v>
                </c:pt>
                <c:pt idx="187">
                  <c:v>59.446489136635662</c:v>
                </c:pt>
                <c:pt idx="188">
                  <c:v>59.342312673143908</c:v>
                </c:pt>
                <c:pt idx="189">
                  <c:v>59.238128943388048</c:v>
                </c:pt>
                <c:pt idx="190">
                  <c:v>59.133939356509813</c:v>
                </c:pt>
                <c:pt idx="191">
                  <c:v>59.029745049721207</c:v>
                </c:pt>
                <c:pt idx="192">
                  <c:v>58.925546940430173</c:v>
                </c:pt>
                <c:pt idx="193">
                  <c:v>58.821345768471758</c:v>
                </c:pt>
                <c:pt idx="194">
                  <c:v>58.717142130293851</c:v>
                </c:pt>
                <c:pt idx="195">
                  <c:v>58.612936506610509</c:v>
                </c:pt>
                <c:pt idx="196">
                  <c:v>58.508729284757351</c:v>
                </c:pt>
                <c:pt idx="197">
                  <c:v>58.404520776754204</c:v>
                </c:pt>
                <c:pt idx="198">
                  <c:v>58.300311233892636</c:v>
                </c:pt>
                <c:pt idx="199">
                  <c:v>58.19610085851204</c:v>
                </c:pt>
                <c:pt idx="200">
                  <c:v>58.091889813502348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EB-44DC-903C-D8129B278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B!$E$28:$E$228</c:f>
              <c:numCache>
                <c:formatCode>General</c:formatCode>
                <c:ptCount val="201"/>
                <c:pt idx="0">
                  <c:v>76.242000000000004</c:v>
                </c:pt>
                <c:pt idx="1">
                  <c:v>76.590999999999994</c:v>
                </c:pt>
                <c:pt idx="2">
                  <c:v>75.379000000000005</c:v>
                </c:pt>
                <c:pt idx="3">
                  <c:v>77.879000000000005</c:v>
                </c:pt>
                <c:pt idx="4">
                  <c:v>76.832999999999998</c:v>
                </c:pt>
                <c:pt idx="5">
                  <c:v>76.5</c:v>
                </c:pt>
                <c:pt idx="6">
                  <c:v>75.772999999999996</c:v>
                </c:pt>
                <c:pt idx="7">
                  <c:v>76.167000000000002</c:v>
                </c:pt>
                <c:pt idx="8">
                  <c:v>76.742000000000004</c:v>
                </c:pt>
                <c:pt idx="9">
                  <c:v>75.954999999999998</c:v>
                </c:pt>
                <c:pt idx="10">
                  <c:v>76.635999999999996</c:v>
                </c:pt>
                <c:pt idx="11">
                  <c:v>75.620999999999995</c:v>
                </c:pt>
                <c:pt idx="12">
                  <c:v>75.984999999999999</c:v>
                </c:pt>
                <c:pt idx="13">
                  <c:v>75.394000000000005</c:v>
                </c:pt>
                <c:pt idx="14">
                  <c:v>76.97</c:v>
                </c:pt>
                <c:pt idx="15">
                  <c:v>76.894000000000005</c:v>
                </c:pt>
                <c:pt idx="16">
                  <c:v>76.135999999999996</c:v>
                </c:pt>
                <c:pt idx="17">
                  <c:v>77.712000000000003</c:v>
                </c:pt>
                <c:pt idx="18">
                  <c:v>77</c:v>
                </c:pt>
                <c:pt idx="19">
                  <c:v>76.105999999999995</c:v>
                </c:pt>
                <c:pt idx="20">
                  <c:v>78.347999999999999</c:v>
                </c:pt>
                <c:pt idx="21">
                  <c:v>76.909000000000006</c:v>
                </c:pt>
                <c:pt idx="22">
                  <c:v>78.954999999999998</c:v>
                </c:pt>
                <c:pt idx="23">
                  <c:v>78.379000000000005</c:v>
                </c:pt>
                <c:pt idx="24">
                  <c:v>79.105999999999995</c:v>
                </c:pt>
                <c:pt idx="25">
                  <c:v>79</c:v>
                </c:pt>
                <c:pt idx="26">
                  <c:v>78.879000000000005</c:v>
                </c:pt>
                <c:pt idx="27">
                  <c:v>78.090999999999994</c:v>
                </c:pt>
                <c:pt idx="28">
                  <c:v>79.620999999999995</c:v>
                </c:pt>
                <c:pt idx="29">
                  <c:v>79.697000000000003</c:v>
                </c:pt>
                <c:pt idx="30">
                  <c:v>79.332999999999998</c:v>
                </c:pt>
                <c:pt idx="31">
                  <c:v>79.772999999999996</c:v>
                </c:pt>
                <c:pt idx="32">
                  <c:v>79.590999999999994</c:v>
                </c:pt>
                <c:pt idx="33">
                  <c:v>81.742000000000004</c:v>
                </c:pt>
                <c:pt idx="34">
                  <c:v>82.590999999999994</c:v>
                </c:pt>
                <c:pt idx="35">
                  <c:v>82.772999999999996</c:v>
                </c:pt>
                <c:pt idx="36">
                  <c:v>83.347999999999999</c:v>
                </c:pt>
                <c:pt idx="37">
                  <c:v>84.802999999999997</c:v>
                </c:pt>
                <c:pt idx="38">
                  <c:v>83.272999999999996</c:v>
                </c:pt>
                <c:pt idx="39">
                  <c:v>85.909000000000006</c:v>
                </c:pt>
                <c:pt idx="40">
                  <c:v>85.682000000000002</c:v>
                </c:pt>
                <c:pt idx="41">
                  <c:v>87.272999999999996</c:v>
                </c:pt>
                <c:pt idx="42">
                  <c:v>88.561000000000007</c:v>
                </c:pt>
                <c:pt idx="43">
                  <c:v>90.938999999999993</c:v>
                </c:pt>
                <c:pt idx="44">
                  <c:v>93.847999999999999</c:v>
                </c:pt>
                <c:pt idx="45">
                  <c:v>96.212000000000003</c:v>
                </c:pt>
                <c:pt idx="46">
                  <c:v>99.167000000000002</c:v>
                </c:pt>
                <c:pt idx="47">
                  <c:v>103.212</c:v>
                </c:pt>
                <c:pt idx="48">
                  <c:v>108.045</c:v>
                </c:pt>
                <c:pt idx="49">
                  <c:v>114.682</c:v>
                </c:pt>
                <c:pt idx="50">
                  <c:v>123.803</c:v>
                </c:pt>
                <c:pt idx="51">
                  <c:v>135.197</c:v>
                </c:pt>
                <c:pt idx="52">
                  <c:v>148.227</c:v>
                </c:pt>
                <c:pt idx="53">
                  <c:v>163.92400000000001</c:v>
                </c:pt>
                <c:pt idx="54">
                  <c:v>179.37899999999999</c:v>
                </c:pt>
                <c:pt idx="55">
                  <c:v>192.12100000000001</c:v>
                </c:pt>
                <c:pt idx="56">
                  <c:v>203.57599999999999</c:v>
                </c:pt>
                <c:pt idx="57">
                  <c:v>213.18199999999999</c:v>
                </c:pt>
                <c:pt idx="58">
                  <c:v>220.364</c:v>
                </c:pt>
                <c:pt idx="59">
                  <c:v>224.42400000000001</c:v>
                </c:pt>
                <c:pt idx="60">
                  <c:v>227.25800000000001</c:v>
                </c:pt>
                <c:pt idx="61">
                  <c:v>227.04499999999999</c:v>
                </c:pt>
                <c:pt idx="62">
                  <c:v>224.01499999999999</c:v>
                </c:pt>
                <c:pt idx="63">
                  <c:v>216.773</c:v>
                </c:pt>
                <c:pt idx="64">
                  <c:v>200.167</c:v>
                </c:pt>
                <c:pt idx="65">
                  <c:v>168.95500000000001</c:v>
                </c:pt>
                <c:pt idx="66">
                  <c:v>123.333</c:v>
                </c:pt>
                <c:pt idx="67">
                  <c:v>89.167000000000002</c:v>
                </c:pt>
                <c:pt idx="68">
                  <c:v>80.697000000000003</c:v>
                </c:pt>
                <c:pt idx="69">
                  <c:v>81.287999999999997</c:v>
                </c:pt>
                <c:pt idx="70">
                  <c:v>83.832999999999998</c:v>
                </c:pt>
                <c:pt idx="71">
                  <c:v>88.242000000000004</c:v>
                </c:pt>
                <c:pt idx="72">
                  <c:v>91.864000000000004</c:v>
                </c:pt>
                <c:pt idx="73">
                  <c:v>98.832999999999998</c:v>
                </c:pt>
                <c:pt idx="74">
                  <c:v>108.758</c:v>
                </c:pt>
                <c:pt idx="75">
                  <c:v>120.303</c:v>
                </c:pt>
                <c:pt idx="76">
                  <c:v>133.39400000000001</c:v>
                </c:pt>
                <c:pt idx="77">
                  <c:v>146.303</c:v>
                </c:pt>
                <c:pt idx="78">
                  <c:v>158.71199999999999</c:v>
                </c:pt>
                <c:pt idx="79">
                  <c:v>169.45500000000001</c:v>
                </c:pt>
                <c:pt idx="80">
                  <c:v>176.87899999999999</c:v>
                </c:pt>
                <c:pt idx="81">
                  <c:v>182.09100000000001</c:v>
                </c:pt>
                <c:pt idx="82">
                  <c:v>186.40899999999999</c:v>
                </c:pt>
                <c:pt idx="83">
                  <c:v>186.273</c:v>
                </c:pt>
                <c:pt idx="84">
                  <c:v>183.15199999999999</c:v>
                </c:pt>
                <c:pt idx="85">
                  <c:v>174.65199999999999</c:v>
                </c:pt>
                <c:pt idx="86">
                  <c:v>153.93899999999999</c:v>
                </c:pt>
                <c:pt idx="87">
                  <c:v>120.93899999999999</c:v>
                </c:pt>
                <c:pt idx="88">
                  <c:v>84.787999999999997</c:v>
                </c:pt>
                <c:pt idx="89">
                  <c:v>71.47</c:v>
                </c:pt>
                <c:pt idx="90">
                  <c:v>69.227000000000004</c:v>
                </c:pt>
                <c:pt idx="91">
                  <c:v>68.332999999999998</c:v>
                </c:pt>
                <c:pt idx="92">
                  <c:v>68.847999999999999</c:v>
                </c:pt>
                <c:pt idx="93">
                  <c:v>67.47</c:v>
                </c:pt>
                <c:pt idx="94">
                  <c:v>67.424000000000007</c:v>
                </c:pt>
                <c:pt idx="95">
                  <c:v>70.167000000000002</c:v>
                </c:pt>
                <c:pt idx="96">
                  <c:v>69.590999999999994</c:v>
                </c:pt>
                <c:pt idx="97">
                  <c:v>69.757999999999996</c:v>
                </c:pt>
                <c:pt idx="98">
                  <c:v>68.152000000000001</c:v>
                </c:pt>
                <c:pt idx="99">
                  <c:v>69.135999999999996</c:v>
                </c:pt>
                <c:pt idx="100">
                  <c:v>68.894000000000005</c:v>
                </c:pt>
                <c:pt idx="101">
                  <c:v>68.045000000000002</c:v>
                </c:pt>
                <c:pt idx="102">
                  <c:v>68.938999999999993</c:v>
                </c:pt>
                <c:pt idx="103">
                  <c:v>68.167000000000002</c:v>
                </c:pt>
                <c:pt idx="104">
                  <c:v>69.105999999999995</c:v>
                </c:pt>
                <c:pt idx="105">
                  <c:v>69.212000000000003</c:v>
                </c:pt>
                <c:pt idx="106">
                  <c:v>69.152000000000001</c:v>
                </c:pt>
                <c:pt idx="107">
                  <c:v>70.090999999999994</c:v>
                </c:pt>
                <c:pt idx="108">
                  <c:v>68.272999999999996</c:v>
                </c:pt>
                <c:pt idx="109">
                  <c:v>69.347999999999999</c:v>
                </c:pt>
                <c:pt idx="110">
                  <c:v>68.712000000000003</c:v>
                </c:pt>
                <c:pt idx="111">
                  <c:v>69.135999999999996</c:v>
                </c:pt>
                <c:pt idx="112">
                  <c:v>69.03</c:v>
                </c:pt>
                <c:pt idx="113">
                  <c:v>69.364000000000004</c:v>
                </c:pt>
                <c:pt idx="114">
                  <c:v>69.635999999999996</c:v>
                </c:pt>
                <c:pt idx="115">
                  <c:v>71.454999999999998</c:v>
                </c:pt>
                <c:pt idx="116">
                  <c:v>72.272999999999996</c:v>
                </c:pt>
                <c:pt idx="117">
                  <c:v>73.182000000000002</c:v>
                </c:pt>
                <c:pt idx="118">
                  <c:v>76.379000000000005</c:v>
                </c:pt>
                <c:pt idx="119">
                  <c:v>78.03</c:v>
                </c:pt>
                <c:pt idx="120">
                  <c:v>78.924000000000007</c:v>
                </c:pt>
                <c:pt idx="121">
                  <c:v>78.635999999999996</c:v>
                </c:pt>
                <c:pt idx="122">
                  <c:v>78.257999999999996</c:v>
                </c:pt>
                <c:pt idx="123">
                  <c:v>77.954999999999998</c:v>
                </c:pt>
                <c:pt idx="124">
                  <c:v>74.561000000000007</c:v>
                </c:pt>
                <c:pt idx="125">
                  <c:v>71.954999999999998</c:v>
                </c:pt>
                <c:pt idx="126">
                  <c:v>71.045000000000002</c:v>
                </c:pt>
                <c:pt idx="127">
                  <c:v>68.742000000000004</c:v>
                </c:pt>
                <c:pt idx="128">
                  <c:v>67.272999999999996</c:v>
                </c:pt>
                <c:pt idx="129">
                  <c:v>65.954999999999998</c:v>
                </c:pt>
                <c:pt idx="130">
                  <c:v>66</c:v>
                </c:pt>
                <c:pt idx="131">
                  <c:v>64.924000000000007</c:v>
                </c:pt>
                <c:pt idx="132">
                  <c:v>65.120999999999995</c:v>
                </c:pt>
                <c:pt idx="133">
                  <c:v>64.697000000000003</c:v>
                </c:pt>
                <c:pt idx="134">
                  <c:v>65.332999999999998</c:v>
                </c:pt>
                <c:pt idx="135">
                  <c:v>65.817999999999998</c:v>
                </c:pt>
                <c:pt idx="136">
                  <c:v>64.924000000000007</c:v>
                </c:pt>
                <c:pt idx="137">
                  <c:v>64.287999999999997</c:v>
                </c:pt>
                <c:pt idx="138">
                  <c:v>64.561000000000007</c:v>
                </c:pt>
                <c:pt idx="139">
                  <c:v>65.347999999999999</c:v>
                </c:pt>
                <c:pt idx="140">
                  <c:v>64.438999999999993</c:v>
                </c:pt>
                <c:pt idx="141">
                  <c:v>64.605999999999995</c:v>
                </c:pt>
                <c:pt idx="142">
                  <c:v>65.03</c:v>
                </c:pt>
                <c:pt idx="143">
                  <c:v>63.863999999999997</c:v>
                </c:pt>
                <c:pt idx="144">
                  <c:v>65.667000000000002</c:v>
                </c:pt>
                <c:pt idx="145">
                  <c:v>64.575999999999993</c:v>
                </c:pt>
                <c:pt idx="146">
                  <c:v>64.984999999999999</c:v>
                </c:pt>
                <c:pt idx="147">
                  <c:v>66.53</c:v>
                </c:pt>
                <c:pt idx="148">
                  <c:v>66.620999999999995</c:v>
                </c:pt>
                <c:pt idx="149">
                  <c:v>68.409000000000006</c:v>
                </c:pt>
                <c:pt idx="150">
                  <c:v>70.438999999999993</c:v>
                </c:pt>
                <c:pt idx="151">
                  <c:v>71.424000000000007</c:v>
                </c:pt>
                <c:pt idx="152">
                  <c:v>70.5</c:v>
                </c:pt>
                <c:pt idx="153">
                  <c:v>70.015000000000001</c:v>
                </c:pt>
                <c:pt idx="154">
                  <c:v>68.515000000000001</c:v>
                </c:pt>
                <c:pt idx="155">
                  <c:v>66.938999999999993</c:v>
                </c:pt>
                <c:pt idx="156">
                  <c:v>64.605999999999995</c:v>
                </c:pt>
                <c:pt idx="157">
                  <c:v>63.773000000000003</c:v>
                </c:pt>
                <c:pt idx="158">
                  <c:v>63.152000000000001</c:v>
                </c:pt>
                <c:pt idx="159">
                  <c:v>62.045000000000002</c:v>
                </c:pt>
                <c:pt idx="160">
                  <c:v>61.561</c:v>
                </c:pt>
                <c:pt idx="161">
                  <c:v>62.923999999999999</c:v>
                </c:pt>
                <c:pt idx="162">
                  <c:v>63.076000000000001</c:v>
                </c:pt>
                <c:pt idx="163">
                  <c:v>63.802999999999997</c:v>
                </c:pt>
                <c:pt idx="164">
                  <c:v>63.53</c:v>
                </c:pt>
                <c:pt idx="165">
                  <c:v>62.954999999999998</c:v>
                </c:pt>
                <c:pt idx="166">
                  <c:v>63.136000000000003</c:v>
                </c:pt>
                <c:pt idx="167">
                  <c:v>62.439</c:v>
                </c:pt>
                <c:pt idx="168">
                  <c:v>62.682000000000002</c:v>
                </c:pt>
                <c:pt idx="169">
                  <c:v>63.226999999999997</c:v>
                </c:pt>
                <c:pt idx="170">
                  <c:v>61.076000000000001</c:v>
                </c:pt>
                <c:pt idx="171">
                  <c:v>62.121000000000002</c:v>
                </c:pt>
                <c:pt idx="172">
                  <c:v>62.5</c:v>
                </c:pt>
                <c:pt idx="173">
                  <c:v>61.832999999999998</c:v>
                </c:pt>
                <c:pt idx="174">
                  <c:v>62.332999999999998</c:v>
                </c:pt>
                <c:pt idx="175">
                  <c:v>60.832999999999998</c:v>
                </c:pt>
                <c:pt idx="176">
                  <c:v>62.347999999999999</c:v>
                </c:pt>
                <c:pt idx="177">
                  <c:v>61.121000000000002</c:v>
                </c:pt>
                <c:pt idx="178">
                  <c:v>61.47</c:v>
                </c:pt>
                <c:pt idx="179">
                  <c:v>60.408999999999999</c:v>
                </c:pt>
                <c:pt idx="180">
                  <c:v>61</c:v>
                </c:pt>
                <c:pt idx="181">
                  <c:v>62.152000000000001</c:v>
                </c:pt>
                <c:pt idx="182">
                  <c:v>60.363999999999997</c:v>
                </c:pt>
                <c:pt idx="183">
                  <c:v>61.332999999999998</c:v>
                </c:pt>
                <c:pt idx="184">
                  <c:v>60.758000000000003</c:v>
                </c:pt>
                <c:pt idx="185">
                  <c:v>61.726999999999997</c:v>
                </c:pt>
                <c:pt idx="186">
                  <c:v>61.347999999999999</c:v>
                </c:pt>
                <c:pt idx="187">
                  <c:v>61</c:v>
                </c:pt>
                <c:pt idx="188">
                  <c:v>60.726999999999997</c:v>
                </c:pt>
                <c:pt idx="189">
                  <c:v>61.378999999999998</c:v>
                </c:pt>
                <c:pt idx="190">
                  <c:v>61.273000000000003</c:v>
                </c:pt>
                <c:pt idx="191">
                  <c:v>60.97</c:v>
                </c:pt>
                <c:pt idx="192">
                  <c:v>61.091000000000001</c:v>
                </c:pt>
                <c:pt idx="193">
                  <c:v>61.576000000000001</c:v>
                </c:pt>
                <c:pt idx="194">
                  <c:v>61.378999999999998</c:v>
                </c:pt>
                <c:pt idx="195">
                  <c:v>60.091000000000001</c:v>
                </c:pt>
                <c:pt idx="196">
                  <c:v>60.167000000000002</c:v>
                </c:pt>
                <c:pt idx="197">
                  <c:v>60.878999999999998</c:v>
                </c:pt>
                <c:pt idx="198">
                  <c:v>61.212000000000003</c:v>
                </c:pt>
                <c:pt idx="199">
                  <c:v>60.091000000000001</c:v>
                </c:pt>
                <c:pt idx="200">
                  <c:v>61.576000000000001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BC-47DB-ABAA-BB35A1E82DC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B!$U$28:$U$228</c:f>
              <c:numCache>
                <c:formatCode>0.00</c:formatCode>
                <c:ptCount val="201"/>
                <c:pt idx="0">
                  <c:v>73.995464550655498</c:v>
                </c:pt>
                <c:pt idx="1">
                  <c:v>74.237266671226493</c:v>
                </c:pt>
                <c:pt idx="2">
                  <c:v>74.479068816471838</c:v>
                </c:pt>
                <c:pt idx="3">
                  <c:v>74.720870982609711</c:v>
                </c:pt>
                <c:pt idx="4">
                  <c:v>74.962673162331626</c:v>
                </c:pt>
                <c:pt idx="5">
                  <c:v>75.204475343332135</c:v>
                </c:pt>
                <c:pt idx="6">
                  <c:v>75.446277506428686</c:v>
                </c:pt>
                <c:pt idx="7">
                  <c:v>75.688079623280359</c:v>
                </c:pt>
                <c:pt idx="8">
                  <c:v>75.929881653866858</c:v>
                </c:pt>
                <c:pt idx="9">
                  <c:v>76.171683544232067</c:v>
                </c:pt>
                <c:pt idx="10">
                  <c:v>76.413485225710048</c:v>
                </c:pt>
                <c:pt idx="11">
                  <c:v>76.655286618268974</c:v>
                </c:pt>
                <c:pt idx="12">
                  <c:v>76.897087643325051</c:v>
                </c:pt>
                <c:pt idx="13">
                  <c:v>77.138888256436175</c:v>
                </c:pt>
                <c:pt idx="14">
                  <c:v>77.380688519466261</c:v>
                </c:pt>
                <c:pt idx="15">
                  <c:v>77.622488748081167</c:v>
                </c:pt>
                <c:pt idx="16">
                  <c:v>77.864289798635653</c:v>
                </c:pt>
                <c:pt idx="17">
                  <c:v>78.106093606294465</c:v>
                </c:pt>
                <c:pt idx="18">
                  <c:v>78.347904165427565</c:v>
                </c:pt>
                <c:pt idx="19">
                  <c:v>78.589729271647769</c:v>
                </c:pt>
                <c:pt idx="20">
                  <c:v>78.831583548035326</c:v>
                </c:pt>
                <c:pt idx="21">
                  <c:v>79.073493592158187</c:v>
                </c:pt>
                <c:pt idx="22">
                  <c:v>79.315506553949874</c:v>
                </c:pt>
                <c:pt idx="23">
                  <c:v>79.557704149580033</c:v>
                </c:pt>
                <c:pt idx="24">
                  <c:v>79.800225108366106</c:v>
                </c:pt>
                <c:pt idx="25">
                  <c:v>80.043300422346647</c:v>
                </c:pt>
                <c:pt idx="26">
                  <c:v>80.287307603643484</c:v>
                </c:pt>
                <c:pt idx="27">
                  <c:v>80.532852515630253</c:v>
                </c:pt>
                <c:pt idx="28">
                  <c:v>80.780890244057417</c:v>
                </c:pt>
                <c:pt idx="29">
                  <c:v>81.032899838338423</c:v>
                </c:pt>
                <c:pt idx="30">
                  <c:v>81.291131364685384</c:v>
                </c:pt>
                <c:pt idx="31">
                  <c:v>81.55894715454528</c:v>
                </c:pt>
                <c:pt idx="32">
                  <c:v>81.841281727485196</c:v>
                </c:pt>
                <c:pt idx="33">
                  <c:v>82.145245638643075</c:v>
                </c:pt>
                <c:pt idx="34">
                  <c:v>82.480896158780894</c:v>
                </c:pt>
                <c:pt idx="35">
                  <c:v>82.862190695539326</c:v>
                </c:pt>
                <c:pt idx="36">
                  <c:v>83.308125548416655</c:v>
                </c:pt>
                <c:pt idx="37">
                  <c:v>83.844041432717958</c:v>
                </c:pt>
                <c:pt idx="38">
                  <c:v>84.503047185606917</c:v>
                </c:pt>
                <c:pt idx="39">
                  <c:v>85.327474124580135</c:v>
                </c:pt>
                <c:pt idx="40">
                  <c:v>86.370227096093274</c:v>
                </c:pt>
                <c:pt idx="41">
                  <c:v>87.695847731730069</c:v>
                </c:pt>
                <c:pt idx="42">
                  <c:v>89.381056521123526</c:v>
                </c:pt>
                <c:pt idx="43">
                  <c:v>91.51450103547721</c:v>
                </c:pt>
                <c:pt idx="44">
                  <c:v>94.195417909160057</c:v>
                </c:pt>
                <c:pt idx="45">
                  <c:v>97.530926842137504</c:v>
                </c:pt>
                <c:pt idx="46">
                  <c:v>101.63172611573083</c:v>
                </c:pt>
                <c:pt idx="47">
                  <c:v>106.60605843577801</c:v>
                </c:pt>
                <c:pt idx="48">
                  <c:v>112.55196590356651</c:v>
                </c:pt>
                <c:pt idx="49">
                  <c:v>119.54804907861501</c:v>
                </c:pt>
                <c:pt idx="50">
                  <c:v>127.64317440056261</c:v>
                </c:pt>
                <c:pt idx="51">
                  <c:v>136.84581453102263</c:v>
                </c:pt>
                <c:pt idx="52">
                  <c:v>147.11392513706616</c:v>
                </c:pt>
                <c:pt idx="53">
                  <c:v>158.34640231555613</c:v>
                </c:pt>
                <c:pt idx="54">
                  <c:v>170.37704889721067</c:v>
                </c:pt>
                <c:pt idx="55">
                  <c:v>182.97088188316087</c:v>
                </c:pt>
                <c:pt idx="56">
                  <c:v>195.81810320305772</c:v>
                </c:pt>
                <c:pt idx="57">
                  <c:v>208.50788101299611</c:v>
                </c:pt>
                <c:pt idx="58">
                  <c:v>220.43960813744354</c:v>
                </c:pt>
                <c:pt idx="59">
                  <c:v>230.61758854792876</c:v>
                </c:pt>
                <c:pt idx="60">
                  <c:v>237.35529869476824</c:v>
                </c:pt>
                <c:pt idx="61">
                  <c:v>238.1591194720547</c:v>
                </c:pt>
                <c:pt idx="62">
                  <c:v>230.30292253124833</c:v>
                </c:pt>
                <c:pt idx="63">
                  <c:v>212.34145636679162</c:v>
                </c:pt>
                <c:pt idx="64">
                  <c:v>185.80785647752569</c:v>
                </c:pt>
                <c:pt idx="65">
                  <c:v>155.51192695399467</c:v>
                </c:pt>
                <c:pt idx="66">
                  <c:v>127.6157267260015</c:v>
                </c:pt>
                <c:pt idx="67">
                  <c:v>106.71463877582907</c:v>
                </c:pt>
                <c:pt idx="68">
                  <c:v>94.176889674159852</c:v>
                </c:pt>
                <c:pt idx="69">
                  <c:v>88.695896082250925</c:v>
                </c:pt>
                <c:pt idx="70">
                  <c:v>88.020520325823938</c:v>
                </c:pt>
                <c:pt idx="71">
                  <c:v>90.323706905512893</c:v>
                </c:pt>
                <c:pt idx="72">
                  <c:v>94.614728566515069</c:v>
                </c:pt>
                <c:pt idx="73">
                  <c:v>100.52774297215232</c:v>
                </c:pt>
                <c:pt idx="74">
                  <c:v>107.98466557754374</c:v>
                </c:pt>
                <c:pt idx="75">
                  <c:v>116.96488092711306</c:v>
                </c:pt>
                <c:pt idx="76">
                  <c:v>127.39116882381016</c:v>
                </c:pt>
                <c:pt idx="77">
                  <c:v>139.07783919354435</c:v>
                </c:pt>
                <c:pt idx="78">
                  <c:v>151.69670699624453</c:v>
                </c:pt>
                <c:pt idx="79">
                  <c:v>164.72143375368438</c:v>
                </c:pt>
                <c:pt idx="80">
                  <c:v>177.29737313930508</c:v>
                </c:pt>
                <c:pt idx="81">
                  <c:v>188.00497233077257</c:v>
                </c:pt>
                <c:pt idx="82">
                  <c:v>194.64084841034708</c:v>
                </c:pt>
                <c:pt idx="83">
                  <c:v>194.42347890021318</c:v>
                </c:pt>
                <c:pt idx="84">
                  <c:v>185.07530948176128</c:v>
                </c:pt>
                <c:pt idx="85">
                  <c:v>166.54250066847266</c:v>
                </c:pt>
                <c:pt idx="86">
                  <c:v>142.02618508611644</c:v>
                </c:pt>
                <c:pt idx="87">
                  <c:v>116.97108761694184</c:v>
                </c:pt>
                <c:pt idx="88">
                  <c:v>96.383299676023583</c:v>
                </c:pt>
                <c:pt idx="89">
                  <c:v>82.571656206366995</c:v>
                </c:pt>
                <c:pt idx="90">
                  <c:v>74.942981712999213</c:v>
                </c:pt>
                <c:pt idx="91">
                  <c:v>71.440465966177982</c:v>
                </c:pt>
                <c:pt idx="92">
                  <c:v>70.071833411319218</c:v>
                </c:pt>
                <c:pt idx="93">
                  <c:v>69.580464312715662</c:v>
                </c:pt>
                <c:pt idx="94">
                  <c:v>69.38008403290074</c:v>
                </c:pt>
                <c:pt idx="95">
                  <c:v>69.258796301671936</c:v>
                </c:pt>
                <c:pt idx="96">
                  <c:v>69.155940982104838</c:v>
                </c:pt>
                <c:pt idx="97">
                  <c:v>69.05767706659357</c:v>
                </c:pt>
                <c:pt idx="98">
                  <c:v>68.961695227725144</c:v>
                </c:pt>
                <c:pt idx="99">
                  <c:v>68.868175151331641</c:v>
                </c:pt>
                <c:pt idx="100">
                  <c:v>68.778060568122953</c:v>
                </c:pt>
                <c:pt idx="101">
                  <c:v>68.692928945225788</c:v>
                </c:pt>
                <c:pt idx="102">
                  <c:v>68.615169058250856</c:v>
                </c:pt>
                <c:pt idx="103">
                  <c:v>68.548239845841749</c:v>
                </c:pt>
                <c:pt idx="104">
                  <c:v>68.496967842114287</c:v>
                </c:pt>
                <c:pt idx="105">
                  <c:v>68.467853916019664</c:v>
                </c:pt>
                <c:pt idx="106">
                  <c:v>68.469345649437315</c:v>
                </c:pt>
                <c:pt idx="107">
                  <c:v>68.512012936381893</c:v>
                </c:pt>
                <c:pt idx="108">
                  <c:v>68.608547308888305</c:v>
                </c:pt>
                <c:pt idx="109">
                  <c:v>68.773495279250923</c:v>
                </c:pt>
                <c:pt idx="110">
                  <c:v>69.022638430088733</c:v>
                </c:pt>
                <c:pt idx="111">
                  <c:v>69.371953184148808</c:v>
                </c:pt>
                <c:pt idx="112">
                  <c:v>69.83612245970059</c:v>
                </c:pt>
                <c:pt idx="113">
                  <c:v>70.426620839839373</c:v>
                </c:pt>
                <c:pt idx="114">
                  <c:v>71.149423226457131</c:v>
                </c:pt>
                <c:pt idx="115">
                  <c:v>72.002327137759721</c:v>
                </c:pt>
                <c:pt idx="116">
                  <c:v>72.971643641812733</c:v>
                </c:pt>
                <c:pt idx="117">
                  <c:v>74.027614643825231</c:v>
                </c:pt>
                <c:pt idx="118">
                  <c:v>75.117750186767964</c:v>
                </c:pt>
                <c:pt idx="119">
                  <c:v>76.158360302881988</c:v>
                </c:pt>
                <c:pt idx="120">
                  <c:v>77.027993413673897</c:v>
                </c:pt>
                <c:pt idx="121">
                  <c:v>77.57159230800039</c:v>
                </c:pt>
                <c:pt idx="122">
                  <c:v>77.626346924227249</c:v>
                </c:pt>
                <c:pt idx="123">
                  <c:v>77.07258839630822</c:v>
                </c:pt>
                <c:pt idx="124">
                  <c:v>75.894255376585249</c:v>
                </c:pt>
                <c:pt idx="125">
                  <c:v>74.215298285016715</c:v>
                </c:pt>
                <c:pt idx="126">
                  <c:v>72.280616818053133</c:v>
                </c:pt>
                <c:pt idx="127">
                  <c:v>70.38011620985219</c:v>
                </c:pt>
                <c:pt idx="128">
                  <c:v>68.752695392044146</c:v>
                </c:pt>
                <c:pt idx="129">
                  <c:v>67.521061657355304</c:v>
                </c:pt>
                <c:pt idx="130">
                  <c:v>66.685490539825437</c:v>
                </c:pt>
                <c:pt idx="131">
                  <c:v>66.165636430009769</c:v>
                </c:pt>
                <c:pt idx="132">
                  <c:v>65.856190595686101</c:v>
                </c:pt>
                <c:pt idx="133">
                  <c:v>65.667002362299016</c:v>
                </c:pt>
                <c:pt idx="134">
                  <c:v>65.538409611458491</c:v>
                </c:pt>
                <c:pt idx="135">
                  <c:v>65.438778628177815</c:v>
                </c:pt>
                <c:pt idx="136">
                  <c:v>65.355549198265564</c:v>
                </c:pt>
                <c:pt idx="137">
                  <c:v>65.287250341548273</c:v>
                </c:pt>
                <c:pt idx="138">
                  <c:v>65.238816123993089</c:v>
                </c:pt>
                <c:pt idx="139">
                  <c:v>65.219594196118493</c:v>
                </c:pt>
                <c:pt idx="140">
                  <c:v>65.242684646695608</c:v>
                </c:pt>
                <c:pt idx="141">
                  <c:v>65.324468438417441</c:v>
                </c:pt>
                <c:pt idx="142">
                  <c:v>65.483534911737479</c:v>
                </c:pt>
                <c:pt idx="143">
                  <c:v>65.738435808852955</c:v>
                </c:pt>
                <c:pt idx="144">
                  <c:v>66.103822721938315</c:v>
                </c:pt>
                <c:pt idx="145">
                  <c:v>66.584712943897912</c:v>
                </c:pt>
                <c:pt idx="146">
                  <c:v>67.169102662035925</c:v>
                </c:pt>
                <c:pt idx="147">
                  <c:v>67.820192060171919</c:v>
                </c:pt>
                <c:pt idx="148">
                  <c:v>68.471186735614737</c:v>
                </c:pt>
                <c:pt idx="149">
                  <c:v>69.02732794900362</c:v>
                </c:pt>
                <c:pt idx="150">
                  <c:v>69.379741442918288</c:v>
                </c:pt>
                <c:pt idx="151">
                  <c:v>69.431910984991205</c:v>
                </c:pt>
                <c:pt idx="152">
                  <c:v>69.132134361203839</c:v>
                </c:pt>
                <c:pt idx="153">
                  <c:v>68.498157008312504</c:v>
                </c:pt>
                <c:pt idx="154">
                  <c:v>67.619615280698227</c:v>
                </c:pt>
                <c:pt idx="155">
                  <c:v>66.633224766524762</c:v>
                </c:pt>
                <c:pt idx="156">
                  <c:v>65.680369920246278</c:v>
                </c:pt>
                <c:pt idx="157">
                  <c:v>64.866734021963936</c:v>
                </c:pt>
                <c:pt idx="158">
                  <c:v>64.241388139212859</c:v>
                </c:pt>
                <c:pt idx="159">
                  <c:v>63.800351740591481</c:v>
                </c:pt>
                <c:pt idx="160">
                  <c:v>63.50655966868252</c:v>
                </c:pt>
                <c:pt idx="161">
                  <c:v>63.312848903222815</c:v>
                </c:pt>
                <c:pt idx="162">
                  <c:v>63.178054073160929</c:v>
                </c:pt>
                <c:pt idx="163">
                  <c:v>63.073472370601991</c:v>
                </c:pt>
                <c:pt idx="164">
                  <c:v>62.98229397964068</c:v>
                </c:pt>
                <c:pt idx="165">
                  <c:v>62.896072078228578</c:v>
                </c:pt>
                <c:pt idx="166">
                  <c:v>62.81114236639835</c:v>
                </c:pt>
                <c:pt idx="167">
                  <c:v>62.72615101371737</c:v>
                </c:pt>
                <c:pt idx="168">
                  <c:v>62.640703055254612</c:v>
                </c:pt>
                <c:pt idx="169">
                  <c:v>62.554745692048911</c:v>
                </c:pt>
                <c:pt idx="170">
                  <c:v>62.468327615684522</c:v>
                </c:pt>
                <c:pt idx="171">
                  <c:v>62.381517782145941</c:v>
                </c:pt>
                <c:pt idx="172">
                  <c:v>62.294381898851725</c:v>
                </c:pt>
                <c:pt idx="173">
                  <c:v>62.206977075240296</c:v>
                </c:pt>
                <c:pt idx="174">
                  <c:v>62.119351503855782</c:v>
                </c:pt>
                <c:pt idx="175">
                  <c:v>62.031545353151145</c:v>
                </c:pt>
                <c:pt idx="176">
                  <c:v>61.943591867879199</c:v>
                </c:pt>
                <c:pt idx="177">
                  <c:v>61.855518425262289</c:v>
                </c:pt>
                <c:pt idx="178">
                  <c:v>61.767347483421233</c:v>
                </c:pt>
                <c:pt idx="179">
                  <c:v>61.679097408354998</c:v>
                </c:pt>
                <c:pt idx="180">
                  <c:v>61.590783182114571</c:v>
                </c:pt>
                <c:pt idx="181">
                  <c:v>61.502417001501613</c:v>
                </c:pt>
                <c:pt idx="182">
                  <c:v>61.414008779365233</c:v>
                </c:pt>
                <c:pt idx="183">
                  <c:v>61.325566561252842</c:v>
                </c:pt>
                <c:pt idx="184">
                  <c:v>61.237096869723679</c:v>
                </c:pt>
                <c:pt idx="185">
                  <c:v>61.148604987601018</c:v>
                </c:pt>
                <c:pt idx="186">
                  <c:v>61.06009519015857</c:v>
                </c:pt>
                <c:pt idx="187">
                  <c:v>60.971570934902495</c:v>
                </c:pt>
                <c:pt idx="188">
                  <c:v>60.883035016335427</c:v>
                </c:pt>
                <c:pt idx="189">
                  <c:v>60.794489691927055</c:v>
                </c:pt>
                <c:pt idx="190">
                  <c:v>60.70593678449044</c:v>
                </c:pt>
                <c:pt idx="191">
                  <c:v>60.617377765277595</c:v>
                </c:pt>
                <c:pt idx="192">
                  <c:v>60.528813821353886</c:v>
                </c:pt>
                <c:pt idx="193">
                  <c:v>60.440245910176863</c:v>
                </c:pt>
                <c:pt idx="194">
                  <c:v>60.351674803776</c:v>
                </c:pt>
                <c:pt idx="195">
                  <c:v>60.263101124491428</c:v>
                </c:pt>
                <c:pt idx="196">
                  <c:v>60.17452537386793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BC-47DB-ABAA-BB35A1E82DC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B!$BA$28:$BA$228</c:f>
              <c:numCache>
                <c:formatCode>General</c:formatCode>
                <c:ptCount val="201"/>
                <c:pt idx="0">
                  <c:v>73.995464550616703</c:v>
                </c:pt>
                <c:pt idx="1">
                  <c:v>74.237266671131209</c:v>
                </c:pt>
                <c:pt idx="2">
                  <c:v>74.479068816241082</c:v>
                </c:pt>
                <c:pt idx="3">
                  <c:v>74.720870982058685</c:v>
                </c:pt>
                <c:pt idx="4">
                  <c:v>74.962673161034175</c:v>
                </c:pt>
                <c:pt idx="5">
                  <c:v>75.204475340319789</c:v>
                </c:pt>
                <c:pt idx="6">
                  <c:v>75.446277499532371</c:v>
                </c:pt>
                <c:pt idx="7">
                  <c:v>75.688079607712652</c:v>
                </c:pt>
                <c:pt idx="8">
                  <c:v>75.929881619214825</c:v>
                </c:pt>
                <c:pt idx="9">
                  <c:v>76.171683468176809</c:v>
                </c:pt>
                <c:pt idx="10">
                  <c:v>76.413485061111558</c:v>
                </c:pt>
                <c:pt idx="11">
                  <c:v>76.655286267017075</c:v>
                </c:pt>
                <c:pt idx="12">
                  <c:v>76.897086904217304</c:v>
                </c:pt>
                <c:pt idx="13">
                  <c:v>77.138886722903479</c:v>
                </c:pt>
                <c:pt idx="14">
                  <c:v>77.380685382032624</c:v>
                </c:pt>
                <c:pt idx="15">
                  <c:v>77.622482418830771</c:v>
                </c:pt>
                <c:pt idx="16">
                  <c:v>77.86427720862126</c:v>
                </c:pt>
                <c:pt idx="17">
                  <c:v>78.106068912012901</c:v>
                </c:pt>
                <c:pt idx="18">
                  <c:v>78.347856405596147</c:v>
                </c:pt>
                <c:pt idx="19">
                  <c:v>78.589638191150129</c:v>
                </c:pt>
                <c:pt idx="20">
                  <c:v>78.831412276881039</c:v>
                </c:pt>
                <c:pt idx="21">
                  <c:v>79.073176022300274</c:v>
                </c:pt>
                <c:pt idx="22">
                  <c:v>79.314925935883707</c:v>
                </c:pt>
                <c:pt idx="23">
                  <c:v>79.556657411472472</c:v>
                </c:pt>
                <c:pt idx="24">
                  <c:v>79.798364385279868</c:v>
                </c:pt>
                <c:pt idx="25">
                  <c:v>80.04003889009924</c:v>
                </c:pt>
                <c:pt idx="26">
                  <c:v>80.281670476531716</c:v>
                </c:pt>
                <c:pt idx="27">
                  <c:v>80.523245462354822</c:v>
                </c:pt>
                <c:pt idx="28">
                  <c:v>80.764745959994826</c:v>
                </c:pt>
                <c:pt idx="29">
                  <c:v>81.00614861777774</c:v>
                </c:pt>
                <c:pt idx="30">
                  <c:v>81.247422992362687</c:v>
                </c:pt>
                <c:pt idx="31">
                  <c:v>81.488529446445227</c:v>
                </c:pt>
                <c:pt idx="32">
                  <c:v>81.729416436131203</c:v>
                </c:pt>
                <c:pt idx="33">
                  <c:v>81.970017014693511</c:v>
                </c:pt>
                <c:pt idx="34">
                  <c:v>82.210244331747404</c:v>
                </c:pt>
                <c:pt idx="35">
                  <c:v>82.449985846837805</c:v>
                </c:pt>
                <c:pt idx="36">
                  <c:v>82.689095901254788</c:v>
                </c:pt>
                <c:pt idx="37">
                  <c:v>82.927386198454982</c:v>
                </c:pt>
                <c:pt idx="38">
                  <c:v>83.164613628469553</c:v>
                </c:pt>
                <c:pt idx="39">
                  <c:v>83.400464731978644</c:v>
                </c:pt>
                <c:pt idx="40">
                  <c:v>83.634535933041192</c:v>
                </c:pt>
                <c:pt idx="41">
                  <c:v>83.866308475557815</c:v>
                </c:pt>
                <c:pt idx="42">
                  <c:v>84.095116781322403</c:v>
                </c:pt>
                <c:pt idx="43">
                  <c:v>84.320108718433303</c:v>
                </c:pt>
                <c:pt idx="44">
                  <c:v>84.540196052263624</c:v>
                </c:pt>
                <c:pt idx="45">
                  <c:v>84.75399319270619</c:v>
                </c:pt>
                <c:pt idx="46">
                  <c:v>84.959742329931331</c:v>
                </c:pt>
                <c:pt idx="47">
                  <c:v>85.155223295659127</c:v>
                </c:pt>
                <c:pt idx="48">
                  <c:v>85.337647199454267</c:v>
                </c:pt>
                <c:pt idx="49">
                  <c:v>85.503534368427495</c:v>
                </c:pt>
                <c:pt idx="50">
                  <c:v>85.648579780541098</c:v>
                </c:pt>
                <c:pt idx="51">
                  <c:v>85.767513560977235</c:v>
                </c:pt>
                <c:pt idx="52">
                  <c:v>85.853970806297298</c:v>
                </c:pt>
                <c:pt idx="53">
                  <c:v>85.900394510282055</c:v>
                </c:pt>
                <c:pt idx="54">
                  <c:v>85.898007728322497</c:v>
                </c:pt>
                <c:pt idx="55">
                  <c:v>85.836905280540918</c:v>
                </c:pt>
                <c:pt idx="56">
                  <c:v>85.706328179129457</c:v>
                </c:pt>
                <c:pt idx="57">
                  <c:v>85.495189448969185</c:v>
                </c:pt>
                <c:pt idx="58">
                  <c:v>85.192908482569678</c:v>
                </c:pt>
                <c:pt idx="59">
                  <c:v>84.79057088162547</c:v>
                </c:pt>
                <c:pt idx="60">
                  <c:v>84.282353190663599</c:v>
                </c:pt>
                <c:pt idx="61">
                  <c:v>83.66704045414339</c:v>
                </c:pt>
                <c:pt idx="62">
                  <c:v>82.949345107495375</c:v>
                </c:pt>
                <c:pt idx="63">
                  <c:v>82.140660026306847</c:v>
                </c:pt>
                <c:pt idx="64">
                  <c:v>81.258908670965184</c:v>
                </c:pt>
                <c:pt idx="65">
                  <c:v>80.32732695046316</c:v>
                </c:pt>
                <c:pt idx="66">
                  <c:v>79.372294305277194</c:v>
                </c:pt>
                <c:pt idx="67">
                  <c:v>78.420621564596701</c:v>
                </c:pt>
                <c:pt idx="68">
                  <c:v>77.496870149281435</c:v>
                </c:pt>
                <c:pt idx="69">
                  <c:v>76.621243421575969</c:v>
                </c:pt>
                <c:pt idx="70">
                  <c:v>75.808380919325145</c:v>
                </c:pt>
                <c:pt idx="71">
                  <c:v>75.067106416905304</c:v>
                </c:pt>
                <c:pt idx="72">
                  <c:v>74.400949387127611</c:v>
                </c:pt>
                <c:pt idx="73">
                  <c:v>73.80914341105553</c:v>
                </c:pt>
                <c:pt idx="74">
                  <c:v>73.287804055591991</c:v>
                </c:pt>
                <c:pt idx="75">
                  <c:v>72.831060022607062</c:v>
                </c:pt>
                <c:pt idx="76">
                  <c:v>72.432005227600584</c:v>
                </c:pt>
                <c:pt idx="77">
                  <c:v>72.083421410153818</c:v>
                </c:pt>
                <c:pt idx="78">
                  <c:v>71.778276500621715</c:v>
                </c:pt>
                <c:pt idx="79">
                  <c:v>71.510033341205627</c:v>
                </c:pt>
                <c:pt idx="80">
                  <c:v>71.272813259051802</c:v>
                </c:pt>
                <c:pt idx="81">
                  <c:v>71.061457258912696</c:v>
                </c:pt>
                <c:pt idx="82">
                  <c:v>70.871520464655021</c:v>
                </c:pt>
                <c:pt idx="83">
                  <c:v>70.699226866101355</c:v>
                </c:pt>
                <c:pt idx="84">
                  <c:v>70.541403510584928</c:v>
                </c:pt>
                <c:pt idx="85">
                  <c:v>70.395406851955485</c:v>
                </c:pt>
                <c:pt idx="86">
                  <c:v>70.259049163853504</c:v>
                </c:pt>
                <c:pt idx="87">
                  <c:v>70.130529542613218</c:v>
                </c:pt>
                <c:pt idx="88">
                  <c:v>70.008371765904116</c:v>
                </c:pt>
                <c:pt idx="89">
                  <c:v>69.891369838194905</c:v>
                </c:pt>
                <c:pt idx="90">
                  <c:v>69.778541194019667</c:v>
                </c:pt>
                <c:pt idx="91">
                  <c:v>69.669087054145322</c:v>
                </c:pt>
                <c:pt idx="92">
                  <c:v>69.562359200507302</c:v>
                </c:pt>
                <c:pt idx="93">
                  <c:v>69.45783235814956</c:v>
                </c:pt>
                <c:pt idx="94">
                  <c:v>69.355081382996119</c:v>
                </c:pt>
                <c:pt idx="95">
                  <c:v>69.253762512188274</c:v>
                </c:pt>
                <c:pt idx="96">
                  <c:v>69.153598013415447</c:v>
                </c:pt>
                <c:pt idx="97">
                  <c:v>69.054363655852626</c:v>
                </c:pt>
                <c:pt idx="98">
                  <c:v>68.955878509301812</c:v>
                </c:pt>
                <c:pt idx="99">
                  <c:v>68.857996655406538</c:v>
                </c:pt>
                <c:pt idx="100">
                  <c:v>68.760600463396131</c:v>
                </c:pt>
                <c:pt idx="101">
                  <c:v>68.663595142244802</c:v>
                </c:pt>
                <c:pt idx="102">
                  <c:v>68.56690433176</c:v>
                </c:pt>
                <c:pt idx="103">
                  <c:v>68.470466537716547</c:v>
                </c:pt>
                <c:pt idx="104">
                  <c:v>68.374232251674286</c:v>
                </c:pt>
                <c:pt idx="105">
                  <c:v>68.278161625528156</c:v>
                </c:pt>
                <c:pt idx="106">
                  <c:v>68.182222595064957</c:v>
                </c:pt>
                <c:pt idx="107">
                  <c:v>68.086389366669437</c:v>
                </c:pt>
                <c:pt idx="108">
                  <c:v>67.990641197570085</c:v>
                </c:pt>
                <c:pt idx="109">
                  <c:v>67.894961413266969</c:v>
                </c:pt>
                <c:pt idx="110">
                  <c:v>67.799336616575815</c:v>
                </c:pt>
                <c:pt idx="111">
                  <c:v>67.703756051499553</c:v>
                </c:pt>
                <c:pt idx="112">
                  <c:v>67.608211092274686</c:v>
                </c:pt>
                <c:pt idx="113">
                  <c:v>67.512694833743538</c:v>
                </c:pt>
                <c:pt idx="114">
                  <c:v>67.417201763928205</c:v>
                </c:pt>
                <c:pt idx="115">
                  <c:v>67.321727503542931</c:v>
                </c:pt>
                <c:pt idx="116">
                  <c:v>67.226268600347993</c:v>
                </c:pt>
                <c:pt idx="117">
                  <c:v>67.130822368869929</c:v>
                </c:pt>
                <c:pt idx="118">
                  <c:v>67.035386768209108</c:v>
                </c:pt>
                <c:pt idx="119">
                  <c:v>66.939960312531682</c:v>
                </c:pt>
                <c:pt idx="120">
                  <c:v>66.844542010488496</c:v>
                </c:pt>
                <c:pt idx="121">
                  <c:v>66.749131331299026</c:v>
                </c:pt>
                <c:pt idx="122">
                  <c:v>66.653728196660282</c:v>
                </c:pt>
                <c:pt idx="123">
                  <c:v>66.55833299905666</c:v>
                </c:pt>
                <c:pt idx="124">
                  <c:v>66.462946648534071</c:v>
                </c:pt>
                <c:pt idx="125">
                  <c:v>66.367570651625556</c:v>
                </c:pt>
                <c:pt idx="126">
                  <c:v>66.272207227958702</c:v>
                </c:pt>
                <c:pt idx="127">
                  <c:v>66.176859472210026</c:v>
                </c:pt>
                <c:pt idx="128">
                  <c:v>66.081531571575496</c:v>
                </c:pt>
                <c:pt idx="129">
                  <c:v>65.986229091869518</c:v>
                </c:pt>
                <c:pt idx="130">
                  <c:v>65.890959348784222</c:v>
                </c:pt>
                <c:pt idx="131">
                  <c:v>65.795731884734593</c:v>
                </c:pt>
                <c:pt idx="132">
                  <c:v>65.700559075967476</c:v>
                </c:pt>
                <c:pt idx="133">
                  <c:v>65.605456898945178</c:v>
                </c:pt>
                <c:pt idx="134">
                  <c:v>65.510445888843634</c:v>
                </c:pt>
                <c:pt idx="135">
                  <c:v>65.415552325273111</c:v>
                </c:pt>
                <c:pt idx="136">
                  <c:v>65.32080967923693</c:v>
                </c:pt>
                <c:pt idx="137">
                  <c:v>65.226260347993062</c:v>
                </c:pt>
                <c:pt idx="138">
                  <c:v>65.131957686443528</c:v>
                </c:pt>
                <c:pt idx="139">
                  <c:v>65.037968308536961</c:v>
                </c:pt>
                <c:pt idx="140">
                  <c:v>64.944374571293523</c:v>
                </c:pt>
                <c:pt idx="141">
                  <c:v>64.851277056975974</c:v>
                </c:pt>
                <c:pt idx="142">
                  <c:v>64.758796725167358</c:v>
                </c:pt>
                <c:pt idx="143">
                  <c:v>64.66707621018503</c:v>
                </c:pt>
                <c:pt idx="144">
                  <c:v>64.576279497955454</c:v>
                </c:pt>
                <c:pt idx="145">
                  <c:v>64.486588965636045</c:v>
                </c:pt>
                <c:pt idx="146">
                  <c:v>64.398198588561485</c:v>
                </c:pt>
                <c:pt idx="147">
                  <c:v>64.311302155059082</c:v>
                </c:pt>
                <c:pt idx="148">
                  <c:v>64.22607577650237</c:v>
                </c:pt>
                <c:pt idx="149">
                  <c:v>64.142655030020165</c:v>
                </c:pt>
                <c:pt idx="150">
                  <c:v>64.061108781983606</c:v>
                </c:pt>
                <c:pt idx="151">
                  <c:v>63.981413848406035</c:v>
                </c:pt>
                <c:pt idx="152">
                  <c:v>63.903436436517772</c:v>
                </c:pt>
                <c:pt idx="153">
                  <c:v>63.826926719995129</c:v>
                </c:pt>
                <c:pt idx="154">
                  <c:v>63.751531021495936</c:v>
                </c:pt>
                <c:pt idx="155">
                  <c:v>63.676821887898001</c:v>
                </c:pt>
                <c:pt idx="156">
                  <c:v>63.602341144802196</c:v>
                </c:pt>
                <c:pt idx="157">
                  <c:v>63.5276470048682</c:v>
                </c:pt>
                <c:pt idx="158">
                  <c:v>63.452355341901196</c:v>
                </c:pt>
                <c:pt idx="159">
                  <c:v>63.376167674706998</c:v>
                </c:pt>
                <c:pt idx="160">
                  <c:v>63.298882891386782</c:v>
                </c:pt>
                <c:pt idx="161">
                  <c:v>63.220394208822611</c:v>
                </c:pt>
                <c:pt idx="162">
                  <c:v>63.140675725029695</c:v>
                </c:pt>
                <c:pt idx="163">
                  <c:v>63.05976373082612</c:v>
                </c:pt>
                <c:pt idx="164">
                  <c:v>62.977737188597658</c:v>
                </c:pt>
                <c:pt idx="165">
                  <c:v>62.894700303280104</c:v>
                </c:pt>
                <c:pt idx="166">
                  <c:v>62.810768613567348</c:v>
                </c:pt>
                <c:pt idx="167">
                  <c:v>62.726058899978341</c:v>
                </c:pt>
                <c:pt idx="168">
                  <c:v>62.640682529578442</c:v>
                </c:pt>
                <c:pt idx="169">
                  <c:v>62.554741558461458</c:v>
                </c:pt>
                <c:pt idx="170">
                  <c:v>62.468326863610265</c:v>
                </c:pt>
                <c:pt idx="171">
                  <c:v>62.381517658560981</c:v>
                </c:pt>
                <c:pt idx="172">
                  <c:v>62.29438188051482</c:v>
                </c:pt>
                <c:pt idx="173">
                  <c:v>62.206977072784227</c:v>
                </c:pt>
                <c:pt idx="174">
                  <c:v>62.119351503558875</c:v>
                </c:pt>
                <c:pt idx="175">
                  <c:v>62.031545353118759</c:v>
                </c:pt>
                <c:pt idx="176">
                  <c:v>61.943591867876009</c:v>
                </c:pt>
                <c:pt idx="177">
                  <c:v>61.855518425262005</c:v>
                </c:pt>
                <c:pt idx="178">
                  <c:v>61.767347483421212</c:v>
                </c:pt>
                <c:pt idx="179">
                  <c:v>61.679097408354998</c:v>
                </c:pt>
                <c:pt idx="180">
                  <c:v>61.590783182114571</c:v>
                </c:pt>
                <c:pt idx="181">
                  <c:v>61.502417001501613</c:v>
                </c:pt>
                <c:pt idx="182">
                  <c:v>61.414008779365233</c:v>
                </c:pt>
                <c:pt idx="183">
                  <c:v>61.325566561252842</c:v>
                </c:pt>
                <c:pt idx="184">
                  <c:v>61.237096869723679</c:v>
                </c:pt>
                <c:pt idx="185">
                  <c:v>61.148604987601018</c:v>
                </c:pt>
                <c:pt idx="186">
                  <c:v>61.06009519015857</c:v>
                </c:pt>
                <c:pt idx="187">
                  <c:v>60.971570934902495</c:v>
                </c:pt>
                <c:pt idx="188">
                  <c:v>60.883035016335427</c:v>
                </c:pt>
                <c:pt idx="189">
                  <c:v>60.794489691927055</c:v>
                </c:pt>
                <c:pt idx="190">
                  <c:v>60.70593678449044</c:v>
                </c:pt>
                <c:pt idx="191">
                  <c:v>60.617377765277595</c:v>
                </c:pt>
                <c:pt idx="192">
                  <c:v>60.528813821353886</c:v>
                </c:pt>
                <c:pt idx="193">
                  <c:v>60.440245910176863</c:v>
                </c:pt>
                <c:pt idx="194">
                  <c:v>60.351674803776</c:v>
                </c:pt>
                <c:pt idx="195">
                  <c:v>60.263101124491428</c:v>
                </c:pt>
                <c:pt idx="196">
                  <c:v>60.17452537386793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BC-47DB-ABAA-BB35A1E82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B!$F$28:$F$228</c:f>
              <c:numCache>
                <c:formatCode>General</c:formatCode>
                <c:ptCount val="201"/>
                <c:pt idx="0">
                  <c:v>77.347999999999999</c:v>
                </c:pt>
                <c:pt idx="1">
                  <c:v>77.394000000000005</c:v>
                </c:pt>
                <c:pt idx="2">
                  <c:v>77.332999999999998</c:v>
                </c:pt>
                <c:pt idx="3">
                  <c:v>78.287999999999997</c:v>
                </c:pt>
                <c:pt idx="4">
                  <c:v>77.015000000000001</c:v>
                </c:pt>
                <c:pt idx="5">
                  <c:v>77.620999999999995</c:v>
                </c:pt>
                <c:pt idx="6">
                  <c:v>77.515000000000001</c:v>
                </c:pt>
                <c:pt idx="7">
                  <c:v>77.317999999999998</c:v>
                </c:pt>
                <c:pt idx="8">
                  <c:v>78.015000000000001</c:v>
                </c:pt>
                <c:pt idx="9">
                  <c:v>78.045000000000002</c:v>
                </c:pt>
                <c:pt idx="10">
                  <c:v>76.847999999999999</c:v>
                </c:pt>
                <c:pt idx="11">
                  <c:v>76.772999999999996</c:v>
                </c:pt>
                <c:pt idx="12">
                  <c:v>77.272999999999996</c:v>
                </c:pt>
                <c:pt idx="13">
                  <c:v>77.545000000000002</c:v>
                </c:pt>
                <c:pt idx="14">
                  <c:v>78.5</c:v>
                </c:pt>
                <c:pt idx="15">
                  <c:v>78.712000000000003</c:v>
                </c:pt>
                <c:pt idx="16">
                  <c:v>78.302999999999997</c:v>
                </c:pt>
                <c:pt idx="17">
                  <c:v>79.061000000000007</c:v>
                </c:pt>
                <c:pt idx="18">
                  <c:v>77.257999999999996</c:v>
                </c:pt>
                <c:pt idx="19">
                  <c:v>78.879000000000005</c:v>
                </c:pt>
                <c:pt idx="20">
                  <c:v>78.590999999999994</c:v>
                </c:pt>
                <c:pt idx="21">
                  <c:v>78.167000000000002</c:v>
                </c:pt>
                <c:pt idx="22">
                  <c:v>79.152000000000001</c:v>
                </c:pt>
                <c:pt idx="23">
                  <c:v>78.772999999999996</c:v>
                </c:pt>
                <c:pt idx="24">
                  <c:v>79.787999999999997</c:v>
                </c:pt>
                <c:pt idx="25">
                  <c:v>78.5</c:v>
                </c:pt>
                <c:pt idx="26">
                  <c:v>79.167000000000002</c:v>
                </c:pt>
                <c:pt idx="27">
                  <c:v>80.090999999999994</c:v>
                </c:pt>
                <c:pt idx="28">
                  <c:v>79.242000000000004</c:v>
                </c:pt>
                <c:pt idx="29">
                  <c:v>81.120999999999995</c:v>
                </c:pt>
                <c:pt idx="30">
                  <c:v>81.212000000000003</c:v>
                </c:pt>
                <c:pt idx="31">
                  <c:v>82.120999999999995</c:v>
                </c:pt>
                <c:pt idx="32">
                  <c:v>83.302999999999997</c:v>
                </c:pt>
                <c:pt idx="33">
                  <c:v>84.47</c:v>
                </c:pt>
                <c:pt idx="34">
                  <c:v>84.682000000000002</c:v>
                </c:pt>
                <c:pt idx="35">
                  <c:v>85.515000000000001</c:v>
                </c:pt>
                <c:pt idx="36">
                  <c:v>86.847999999999999</c:v>
                </c:pt>
                <c:pt idx="37">
                  <c:v>86.635999999999996</c:v>
                </c:pt>
                <c:pt idx="38">
                  <c:v>87.227000000000004</c:v>
                </c:pt>
                <c:pt idx="39">
                  <c:v>89</c:v>
                </c:pt>
                <c:pt idx="40">
                  <c:v>88.620999999999995</c:v>
                </c:pt>
                <c:pt idx="41">
                  <c:v>89.97</c:v>
                </c:pt>
                <c:pt idx="42">
                  <c:v>91.954999999999998</c:v>
                </c:pt>
                <c:pt idx="43">
                  <c:v>94.061000000000007</c:v>
                </c:pt>
                <c:pt idx="44">
                  <c:v>95.379000000000005</c:v>
                </c:pt>
                <c:pt idx="45">
                  <c:v>100</c:v>
                </c:pt>
                <c:pt idx="46">
                  <c:v>102.818</c:v>
                </c:pt>
                <c:pt idx="47">
                  <c:v>108.667</c:v>
                </c:pt>
                <c:pt idx="48">
                  <c:v>114.56100000000001</c:v>
                </c:pt>
                <c:pt idx="49">
                  <c:v>124.07599999999999</c:v>
                </c:pt>
                <c:pt idx="50">
                  <c:v>134.31800000000001</c:v>
                </c:pt>
                <c:pt idx="51">
                  <c:v>146.227</c:v>
                </c:pt>
                <c:pt idx="52">
                  <c:v>160.68199999999999</c:v>
                </c:pt>
                <c:pt idx="53">
                  <c:v>176.24199999999999</c:v>
                </c:pt>
                <c:pt idx="54">
                  <c:v>189.87899999999999</c:v>
                </c:pt>
                <c:pt idx="55">
                  <c:v>201.56100000000001</c:v>
                </c:pt>
                <c:pt idx="56">
                  <c:v>211.136</c:v>
                </c:pt>
                <c:pt idx="57">
                  <c:v>218.40899999999999</c:v>
                </c:pt>
                <c:pt idx="58">
                  <c:v>223.07599999999999</c:v>
                </c:pt>
                <c:pt idx="59">
                  <c:v>225.364</c:v>
                </c:pt>
                <c:pt idx="60">
                  <c:v>225.56100000000001</c:v>
                </c:pt>
                <c:pt idx="61">
                  <c:v>223.47</c:v>
                </c:pt>
                <c:pt idx="62">
                  <c:v>215.727</c:v>
                </c:pt>
                <c:pt idx="63">
                  <c:v>200.03</c:v>
                </c:pt>
                <c:pt idx="64">
                  <c:v>166.75800000000001</c:v>
                </c:pt>
                <c:pt idx="65">
                  <c:v>122.182</c:v>
                </c:pt>
                <c:pt idx="66">
                  <c:v>89.635999999999996</c:v>
                </c:pt>
                <c:pt idx="67">
                  <c:v>80.667000000000002</c:v>
                </c:pt>
                <c:pt idx="68">
                  <c:v>79.938999999999993</c:v>
                </c:pt>
                <c:pt idx="69">
                  <c:v>82.787999999999997</c:v>
                </c:pt>
                <c:pt idx="70">
                  <c:v>85.379000000000005</c:v>
                </c:pt>
                <c:pt idx="71">
                  <c:v>89.954999999999998</c:v>
                </c:pt>
                <c:pt idx="72">
                  <c:v>96.242000000000004</c:v>
                </c:pt>
                <c:pt idx="73">
                  <c:v>105.667</c:v>
                </c:pt>
                <c:pt idx="74">
                  <c:v>116.682</c:v>
                </c:pt>
                <c:pt idx="75">
                  <c:v>129.74199999999999</c:v>
                </c:pt>
                <c:pt idx="76">
                  <c:v>142.92400000000001</c:v>
                </c:pt>
                <c:pt idx="77">
                  <c:v>154.34800000000001</c:v>
                </c:pt>
                <c:pt idx="78">
                  <c:v>165.65199999999999</c:v>
                </c:pt>
                <c:pt idx="79">
                  <c:v>173.93899999999999</c:v>
                </c:pt>
                <c:pt idx="80">
                  <c:v>180.65199999999999</c:v>
                </c:pt>
                <c:pt idx="81">
                  <c:v>184.51499999999999</c:v>
                </c:pt>
                <c:pt idx="82">
                  <c:v>185.667</c:v>
                </c:pt>
                <c:pt idx="83">
                  <c:v>184.07599999999999</c:v>
                </c:pt>
                <c:pt idx="84">
                  <c:v>175.74199999999999</c:v>
                </c:pt>
                <c:pt idx="85">
                  <c:v>155.34800000000001</c:v>
                </c:pt>
                <c:pt idx="86">
                  <c:v>120.485</c:v>
                </c:pt>
                <c:pt idx="87">
                  <c:v>88.182000000000002</c:v>
                </c:pt>
                <c:pt idx="88">
                  <c:v>72.894000000000005</c:v>
                </c:pt>
                <c:pt idx="89">
                  <c:v>69.53</c:v>
                </c:pt>
                <c:pt idx="90">
                  <c:v>69.712000000000003</c:v>
                </c:pt>
                <c:pt idx="91">
                  <c:v>68.394000000000005</c:v>
                </c:pt>
                <c:pt idx="92">
                  <c:v>67.894000000000005</c:v>
                </c:pt>
                <c:pt idx="93">
                  <c:v>68.272999999999996</c:v>
                </c:pt>
                <c:pt idx="94">
                  <c:v>68</c:v>
                </c:pt>
                <c:pt idx="95">
                  <c:v>68.97</c:v>
                </c:pt>
                <c:pt idx="96">
                  <c:v>69.212000000000003</c:v>
                </c:pt>
                <c:pt idx="97">
                  <c:v>69.317999999999998</c:v>
                </c:pt>
                <c:pt idx="98">
                  <c:v>69.257999999999996</c:v>
                </c:pt>
                <c:pt idx="99">
                  <c:v>69.061000000000007</c:v>
                </c:pt>
                <c:pt idx="100">
                  <c:v>68.712000000000003</c:v>
                </c:pt>
                <c:pt idx="101">
                  <c:v>69.227000000000004</c:v>
                </c:pt>
                <c:pt idx="102">
                  <c:v>68.97</c:v>
                </c:pt>
                <c:pt idx="103">
                  <c:v>69.652000000000001</c:v>
                </c:pt>
                <c:pt idx="104">
                  <c:v>69.984999999999999</c:v>
                </c:pt>
                <c:pt idx="105">
                  <c:v>69.954999999999998</c:v>
                </c:pt>
                <c:pt idx="106">
                  <c:v>69.227000000000004</c:v>
                </c:pt>
                <c:pt idx="107">
                  <c:v>69.394000000000005</c:v>
                </c:pt>
                <c:pt idx="108">
                  <c:v>69.727000000000004</c:v>
                </c:pt>
                <c:pt idx="109">
                  <c:v>68.712000000000003</c:v>
                </c:pt>
                <c:pt idx="110">
                  <c:v>69.605999999999995</c:v>
                </c:pt>
                <c:pt idx="111">
                  <c:v>68.197000000000003</c:v>
                </c:pt>
                <c:pt idx="112">
                  <c:v>68.347999999999999</c:v>
                </c:pt>
                <c:pt idx="113">
                  <c:v>69.938999999999993</c:v>
                </c:pt>
                <c:pt idx="114">
                  <c:v>70.712000000000003</c:v>
                </c:pt>
                <c:pt idx="115">
                  <c:v>72.620999999999995</c:v>
                </c:pt>
                <c:pt idx="116">
                  <c:v>75.5</c:v>
                </c:pt>
                <c:pt idx="117">
                  <c:v>77.938999999999993</c:v>
                </c:pt>
                <c:pt idx="118">
                  <c:v>80.712000000000003</c:v>
                </c:pt>
                <c:pt idx="119">
                  <c:v>83.120999999999995</c:v>
                </c:pt>
                <c:pt idx="120">
                  <c:v>84.105999999999995</c:v>
                </c:pt>
                <c:pt idx="121">
                  <c:v>83.075999999999993</c:v>
                </c:pt>
                <c:pt idx="122">
                  <c:v>82.409000000000006</c:v>
                </c:pt>
                <c:pt idx="123">
                  <c:v>81.53</c:v>
                </c:pt>
                <c:pt idx="124">
                  <c:v>77.182000000000002</c:v>
                </c:pt>
                <c:pt idx="125">
                  <c:v>73</c:v>
                </c:pt>
                <c:pt idx="126">
                  <c:v>71.015000000000001</c:v>
                </c:pt>
                <c:pt idx="127">
                  <c:v>68.409000000000006</c:v>
                </c:pt>
                <c:pt idx="128">
                  <c:v>66.787999999999997</c:v>
                </c:pt>
                <c:pt idx="129">
                  <c:v>66.242000000000004</c:v>
                </c:pt>
                <c:pt idx="130">
                  <c:v>66.697000000000003</c:v>
                </c:pt>
                <c:pt idx="131">
                  <c:v>66.697000000000003</c:v>
                </c:pt>
                <c:pt idx="132">
                  <c:v>64.954999999999998</c:v>
                </c:pt>
                <c:pt idx="133">
                  <c:v>65.635999999999996</c:v>
                </c:pt>
                <c:pt idx="134">
                  <c:v>67.075999999999993</c:v>
                </c:pt>
                <c:pt idx="135">
                  <c:v>65.590999999999994</c:v>
                </c:pt>
                <c:pt idx="136">
                  <c:v>65.545000000000002</c:v>
                </c:pt>
                <c:pt idx="137">
                  <c:v>65.379000000000005</c:v>
                </c:pt>
                <c:pt idx="138">
                  <c:v>67.272999999999996</c:v>
                </c:pt>
                <c:pt idx="139">
                  <c:v>64.954999999999998</c:v>
                </c:pt>
                <c:pt idx="140">
                  <c:v>65.105999999999995</c:v>
                </c:pt>
                <c:pt idx="141">
                  <c:v>64.742000000000004</c:v>
                </c:pt>
                <c:pt idx="142">
                  <c:v>64.802999999999997</c:v>
                </c:pt>
                <c:pt idx="143">
                  <c:v>66.545000000000002</c:v>
                </c:pt>
                <c:pt idx="144">
                  <c:v>66.364000000000004</c:v>
                </c:pt>
                <c:pt idx="145">
                  <c:v>67.5</c:v>
                </c:pt>
                <c:pt idx="146">
                  <c:v>68.03</c:v>
                </c:pt>
                <c:pt idx="147">
                  <c:v>69.242000000000004</c:v>
                </c:pt>
                <c:pt idx="148">
                  <c:v>70.742000000000004</c:v>
                </c:pt>
                <c:pt idx="149">
                  <c:v>72.620999999999995</c:v>
                </c:pt>
                <c:pt idx="150">
                  <c:v>73.635999999999996</c:v>
                </c:pt>
                <c:pt idx="151">
                  <c:v>73.938999999999993</c:v>
                </c:pt>
                <c:pt idx="152">
                  <c:v>72.167000000000002</c:v>
                </c:pt>
                <c:pt idx="153">
                  <c:v>70.802999999999997</c:v>
                </c:pt>
                <c:pt idx="154">
                  <c:v>69.212000000000003</c:v>
                </c:pt>
                <c:pt idx="155">
                  <c:v>66.545000000000002</c:v>
                </c:pt>
                <c:pt idx="156">
                  <c:v>64.682000000000002</c:v>
                </c:pt>
                <c:pt idx="157">
                  <c:v>64.652000000000001</c:v>
                </c:pt>
                <c:pt idx="158">
                  <c:v>62.863999999999997</c:v>
                </c:pt>
                <c:pt idx="159">
                  <c:v>63.317999999999998</c:v>
                </c:pt>
                <c:pt idx="160">
                  <c:v>63.591000000000001</c:v>
                </c:pt>
                <c:pt idx="161">
                  <c:v>63.332999999999998</c:v>
                </c:pt>
                <c:pt idx="162">
                  <c:v>63.561</c:v>
                </c:pt>
                <c:pt idx="163">
                  <c:v>63.863999999999997</c:v>
                </c:pt>
                <c:pt idx="164">
                  <c:v>63.258000000000003</c:v>
                </c:pt>
                <c:pt idx="165">
                  <c:v>63.439</c:v>
                </c:pt>
                <c:pt idx="166">
                  <c:v>63.182000000000002</c:v>
                </c:pt>
                <c:pt idx="167">
                  <c:v>63.106000000000002</c:v>
                </c:pt>
                <c:pt idx="168">
                  <c:v>63.317999999999998</c:v>
                </c:pt>
                <c:pt idx="169">
                  <c:v>63.273000000000003</c:v>
                </c:pt>
                <c:pt idx="170">
                  <c:v>62.439</c:v>
                </c:pt>
                <c:pt idx="171">
                  <c:v>63.484999999999999</c:v>
                </c:pt>
                <c:pt idx="172">
                  <c:v>63.332999999999998</c:v>
                </c:pt>
                <c:pt idx="173">
                  <c:v>62.332999999999998</c:v>
                </c:pt>
                <c:pt idx="174">
                  <c:v>63.576000000000001</c:v>
                </c:pt>
                <c:pt idx="175">
                  <c:v>63</c:v>
                </c:pt>
                <c:pt idx="176">
                  <c:v>64.015000000000001</c:v>
                </c:pt>
                <c:pt idx="177">
                  <c:v>61.393999999999998</c:v>
                </c:pt>
                <c:pt idx="178">
                  <c:v>63.061</c:v>
                </c:pt>
                <c:pt idx="179">
                  <c:v>61.423999999999999</c:v>
                </c:pt>
                <c:pt idx="180">
                  <c:v>61.97</c:v>
                </c:pt>
                <c:pt idx="181">
                  <c:v>61.954999999999998</c:v>
                </c:pt>
                <c:pt idx="182">
                  <c:v>62.302999999999997</c:v>
                </c:pt>
                <c:pt idx="183">
                  <c:v>61.97</c:v>
                </c:pt>
                <c:pt idx="184">
                  <c:v>61.923999999999999</c:v>
                </c:pt>
                <c:pt idx="185">
                  <c:v>62.091000000000001</c:v>
                </c:pt>
                <c:pt idx="186">
                  <c:v>60.97</c:v>
                </c:pt>
                <c:pt idx="187">
                  <c:v>62.106000000000002</c:v>
                </c:pt>
                <c:pt idx="188">
                  <c:v>60.606000000000002</c:v>
                </c:pt>
                <c:pt idx="189">
                  <c:v>61.682000000000002</c:v>
                </c:pt>
                <c:pt idx="190">
                  <c:v>61.317999999999998</c:v>
                </c:pt>
                <c:pt idx="191">
                  <c:v>61.287999999999997</c:v>
                </c:pt>
                <c:pt idx="192">
                  <c:v>62.741999999999997</c:v>
                </c:pt>
                <c:pt idx="193">
                  <c:v>61.939</c:v>
                </c:pt>
                <c:pt idx="194">
                  <c:v>61.863999999999997</c:v>
                </c:pt>
                <c:pt idx="195">
                  <c:v>61.061</c:v>
                </c:pt>
                <c:pt idx="196">
                  <c:v>61.984999999999999</c:v>
                </c:pt>
                <c:pt idx="197">
                  <c:v>60.847999999999999</c:v>
                </c:pt>
                <c:pt idx="198">
                  <c:v>61.773000000000003</c:v>
                </c:pt>
                <c:pt idx="199">
                  <c:v>60.847999999999999</c:v>
                </c:pt>
                <c:pt idx="200">
                  <c:v>60.726999999999997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7C-4E89-9F0D-55FE2850609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B!$V$28:$V$228</c:f>
              <c:numCache>
                <c:formatCode>0.00</c:formatCode>
                <c:ptCount val="201"/>
                <c:pt idx="0">
                  <c:v>74.857292935664049</c:v>
                </c:pt>
                <c:pt idx="1">
                  <c:v>75.12818106705312</c:v>
                </c:pt>
                <c:pt idx="2">
                  <c:v>75.399069135889931</c:v>
                </c:pt>
                <c:pt idx="3">
                  <c:v>75.669957112963701</c:v>
                </c:pt>
                <c:pt idx="4">
                  <c:v>75.940844958235559</c:v>
                </c:pt>
                <c:pt idx="5">
                  <c:v>76.211732617315562</c:v>
                </c:pt>
                <c:pt idx="6">
                  <c:v>76.482620016985962</c:v>
                </c:pt>
                <c:pt idx="7">
                  <c:v>76.753507059666049</c:v>
                </c:pt>
                <c:pt idx="8">
                  <c:v>77.024393616879934</c:v>
                </c:pt>
                <c:pt idx="9">
                  <c:v>77.295279522187926</c:v>
                </c:pt>
                <c:pt idx="10">
                  <c:v>77.566164564908377</c:v>
                </c:pt>
                <c:pt idx="11">
                  <c:v>77.8370484877167</c:v>
                </c:pt>
                <c:pt idx="12">
                  <c:v>78.107930994628234</c:v>
                </c:pt>
                <c:pt idx="13">
                  <c:v>78.378811782295216</c:v>
                </c:pt>
                <c:pt idx="14">
                  <c:v>78.64969061927485</c:v>
                </c:pt>
                <c:pt idx="15">
                  <c:v>78.920567518785248</c:v>
                </c:pt>
                <c:pt idx="16">
                  <c:v>79.191443086689915</c:v>
                </c:pt>
                <c:pt idx="17">
                  <c:v>79.462319187881391</c:v>
                </c:pt>
                <c:pt idx="18">
                  <c:v>79.733200176007486</c:v>
                </c:pt>
                <c:pt idx="19">
                  <c:v>80.004095096145534</c:v>
                </c:pt>
                <c:pt idx="20">
                  <c:v>80.275021530056662</c:v>
                </c:pt>
                <c:pt idx="21">
                  <c:v>80.546012154087563</c:v>
                </c:pt>
                <c:pt idx="22">
                  <c:v>80.817125680416311</c:v>
                </c:pt>
                <c:pt idx="23">
                  <c:v>81.088464728403622</c:v>
                </c:pt>
                <c:pt idx="24">
                  <c:v>81.360204412743144</c:v>
                </c:pt>
                <c:pt idx="25">
                  <c:v>81.632637133070816</c:v>
                </c:pt>
                <c:pt idx="26">
                  <c:v>81.906241290390099</c:v>
                </c:pt>
                <c:pt idx="27">
                  <c:v>82.181784488460053</c:v>
                </c:pt>
                <c:pt idx="28">
                  <c:v>82.460475178386588</c:v>
                </c:pt>
                <c:pt idx="29">
                  <c:v>82.744180520509659</c:v>
                </c:pt>
                <c:pt idx="30">
                  <c:v>83.035732126827881</c:v>
                </c:pt>
                <c:pt idx="31">
                  <c:v>83.339344707440986</c:v>
                </c:pt>
                <c:pt idx="32">
                  <c:v>83.661174553661112</c:v>
                </c:pt>
                <c:pt idx="33">
                  <c:v>84.01004397522405</c:v>
                </c:pt>
                <c:pt idx="34">
                  <c:v>84.398352669882328</c:v>
                </c:pt>
                <c:pt idx="35">
                  <c:v>84.843185726698522</c:v>
                </c:pt>
                <c:pt idx="36">
                  <c:v>85.367608748833206</c:v>
                </c:pt>
                <c:pt idx="37">
                  <c:v>86.002112000483692</c:v>
                </c:pt>
                <c:pt idx="38">
                  <c:v>86.786126970906793</c:v>
                </c:pt>
                <c:pt idx="39">
                  <c:v>87.769491179909721</c:v>
                </c:pt>
                <c:pt idx="40">
                  <c:v>89.013683318183027</c:v>
                </c:pt>
                <c:pt idx="41">
                  <c:v>90.592596296540179</c:v>
                </c:pt>
                <c:pt idx="42">
                  <c:v>92.592568497952314</c:v>
                </c:pt>
                <c:pt idx="43">
                  <c:v>95.111363880079324</c:v>
                </c:pt>
                <c:pt idx="44">
                  <c:v>98.255791436296178</c:v>
                </c:pt>
                <c:pt idx="45">
                  <c:v>102.13769568034029</c:v>
                </c:pt>
                <c:pt idx="46">
                  <c:v>106.86814181551721</c:v>
                </c:pt>
                <c:pt idx="47">
                  <c:v>112.54976683456306</c:v>
                </c:pt>
                <c:pt idx="48">
                  <c:v>119.26746841508012</c:v>
                </c:pt>
                <c:pt idx="49">
                  <c:v>127.07784531034429</c:v>
                </c:pt>
                <c:pt idx="50">
                  <c:v>135.99806397419991</c:v>
                </c:pt>
                <c:pt idx="51">
                  <c:v>145.99507350916465</c:v>
                </c:pt>
                <c:pt idx="52">
                  <c:v>156.97627080720136</c:v>
                </c:pt>
                <c:pt idx="53">
                  <c:v>168.78267832222338</c:v>
                </c:pt>
                <c:pt idx="54">
                  <c:v>181.18481950739448</c:v>
                </c:pt>
                <c:pt idx="55">
                  <c:v>193.87753969447289</c:v>
                </c:pt>
                <c:pt idx="56">
                  <c:v>206.45770423989526</c:v>
                </c:pt>
                <c:pt idx="57">
                  <c:v>218.34364737267239</c:v>
                </c:pt>
                <c:pt idx="58">
                  <c:v>228.57745259187413</c:v>
                </c:pt>
                <c:pt idx="59">
                  <c:v>235.51987157398611</c:v>
                </c:pt>
                <c:pt idx="60">
                  <c:v>236.69211602562731</c:v>
                </c:pt>
                <c:pt idx="61">
                  <c:v>229.29729014473224</c:v>
                </c:pt>
                <c:pt idx="62">
                  <c:v>211.73777697033927</c:v>
                </c:pt>
                <c:pt idx="63">
                  <c:v>185.41057025242432</c:v>
                </c:pt>
                <c:pt idx="64">
                  <c:v>155.11391633630876</c:v>
                </c:pt>
                <c:pt idx="65">
                  <c:v>127.11380428273506</c:v>
                </c:pt>
                <c:pt idx="66">
                  <c:v>106.10573455645081</c:v>
                </c:pt>
                <c:pt idx="67">
                  <c:v>93.467653856748171</c:v>
                </c:pt>
                <c:pt idx="68">
                  <c:v>87.839529130611936</c:v>
                </c:pt>
                <c:pt idx="69">
                  <c:v>86.928283502182424</c:v>
                </c:pt>
                <c:pt idx="70">
                  <c:v>88.909177988905881</c:v>
                </c:pt>
                <c:pt idx="71">
                  <c:v>92.822073041789224</c:v>
                </c:pt>
                <c:pt idx="72">
                  <c:v>98.336085036595222</c:v>
                </c:pt>
                <c:pt idx="73">
                  <c:v>105.40317928661187</c:v>
                </c:pt>
                <c:pt idx="74">
                  <c:v>114.0290756236934</c:v>
                </c:pt>
                <c:pt idx="75">
                  <c:v>124.16166654116998</c:v>
                </c:pt>
                <c:pt idx="76">
                  <c:v>135.63998242344513</c:v>
                </c:pt>
                <c:pt idx="77">
                  <c:v>148.16176027209065</c:v>
                </c:pt>
                <c:pt idx="78">
                  <c:v>161.23497152645425</c:v>
                </c:pt>
                <c:pt idx="79">
                  <c:v>174.06212893829886</c:v>
                </c:pt>
                <c:pt idx="80">
                  <c:v>185.31086890648913</c:v>
                </c:pt>
                <c:pt idx="81">
                  <c:v>192.85687689893072</c:v>
                </c:pt>
                <c:pt idx="82">
                  <c:v>193.8828078393895</c:v>
                </c:pt>
                <c:pt idx="83">
                  <c:v>185.85638041045567</c:v>
                </c:pt>
                <c:pt idx="84">
                  <c:v>168.3054441865101</c:v>
                </c:pt>
                <c:pt idx="85">
                  <c:v>144.10882448414392</c:v>
                </c:pt>
                <c:pt idx="86">
                  <c:v>118.73078268232472</c:v>
                </c:pt>
                <c:pt idx="87">
                  <c:v>97.505382166597599</c:v>
                </c:pt>
                <c:pt idx="88">
                  <c:v>83.104220664054409</c:v>
                </c:pt>
                <c:pt idx="89">
                  <c:v>75.109303468898702</c:v>
                </c:pt>
                <c:pt idx="90">
                  <c:v>71.447242510442038</c:v>
                </c:pt>
                <c:pt idx="91">
                  <c:v>70.036805920181038</c:v>
                </c:pt>
                <c:pt idx="92">
                  <c:v>69.550469130605734</c:v>
                </c:pt>
                <c:pt idx="93">
                  <c:v>69.368444479799138</c:v>
                </c:pt>
                <c:pt idx="94">
                  <c:v>69.268166687130218</c:v>
                </c:pt>
                <c:pt idx="95">
                  <c:v>69.186694554781411</c:v>
                </c:pt>
                <c:pt idx="96">
                  <c:v>69.109904137707474</c:v>
                </c:pt>
                <c:pt idx="97">
                  <c:v>69.035491321918542</c:v>
                </c:pt>
                <c:pt idx="98">
                  <c:v>68.963672873373113</c:v>
                </c:pt>
                <c:pt idx="99">
                  <c:v>68.895474467887254</c:v>
                </c:pt>
                <c:pt idx="100">
                  <c:v>68.832643940202246</c:v>
                </c:pt>
                <c:pt idx="101">
                  <c:v>68.777886480275257</c:v>
                </c:pt>
                <c:pt idx="102">
                  <c:v>68.735202987045341</c:v>
                </c:pt>
                <c:pt idx="103">
                  <c:v>68.710293544423564</c:v>
                </c:pt>
                <c:pt idx="104">
                  <c:v>68.710996740002756</c:v>
                </c:pt>
                <c:pt idx="105">
                  <c:v>68.747714942024331</c:v>
                </c:pt>
                <c:pt idx="106">
                  <c:v>68.833748331832112</c:v>
                </c:pt>
                <c:pt idx="107">
                  <c:v>68.985432870950447</c:v>
                </c:pt>
                <c:pt idx="108">
                  <c:v>69.221956144335607</c:v>
                </c:pt>
                <c:pt idx="109">
                  <c:v>69.564718542470317</c:v>
                </c:pt>
                <c:pt idx="110">
                  <c:v>70.036124173011288</c:v>
                </c:pt>
                <c:pt idx="111">
                  <c:v>70.657731707432234</c:v>
                </c:pt>
                <c:pt idx="112">
                  <c:v>71.447765166865352</c:v>
                </c:pt>
                <c:pt idx="113">
                  <c:v>72.418048523868762</c:v>
                </c:pt>
                <c:pt idx="114">
                  <c:v>73.570408654345215</c:v>
                </c:pt>
                <c:pt idx="115">
                  <c:v>74.892359524399922</c:v>
                </c:pt>
                <c:pt idx="116">
                  <c:v>76.351359714552075</c:v>
                </c:pt>
                <c:pt idx="117">
                  <c:v>77.886442428440546</c:v>
                </c:pt>
                <c:pt idx="118">
                  <c:v>79.396735676133673</c:v>
                </c:pt>
                <c:pt idx="119">
                  <c:v>80.73015919039257</c:v>
                </c:pt>
                <c:pt idx="120">
                  <c:v>81.682724192522031</c:v>
                </c:pt>
                <c:pt idx="121">
                  <c:v>82.024553802474927</c:v>
                </c:pt>
                <c:pt idx="122">
                  <c:v>81.562869431012999</c:v>
                </c:pt>
                <c:pt idx="123">
                  <c:v>80.228506683237299</c:v>
                </c:pt>
                <c:pt idx="124">
                  <c:v>78.142536059687615</c:v>
                </c:pt>
                <c:pt idx="125">
                  <c:v>75.612055481346516</c:v>
                </c:pt>
                <c:pt idx="126">
                  <c:v>73.038805105570944</c:v>
                </c:pt>
                <c:pt idx="127">
                  <c:v>70.782151218282294</c:v>
                </c:pt>
                <c:pt idx="128">
                  <c:v>69.05089275092439</c:v>
                </c:pt>
                <c:pt idx="129">
                  <c:v>67.876094437349806</c:v>
                </c:pt>
                <c:pt idx="130">
                  <c:v>67.160538730902445</c:v>
                </c:pt>
                <c:pt idx="131">
                  <c:v>66.758328944670652</c:v>
                </c:pt>
                <c:pt idx="132">
                  <c:v>66.537818033018482</c:v>
                </c:pt>
                <c:pt idx="133">
                  <c:v>66.408924327004144</c:v>
                </c:pt>
                <c:pt idx="134">
                  <c:v>66.322308671693676</c:v>
                </c:pt>
                <c:pt idx="135">
                  <c:v>66.256975398309891</c:v>
                </c:pt>
                <c:pt idx="136">
                  <c:v>66.208304375369892</c:v>
                </c:pt>
                <c:pt idx="137">
                  <c:v>66.1807690283715</c:v>
                </c:pt>
                <c:pt idx="138">
                  <c:v>66.18480178714394</c:v>
                </c:pt>
                <c:pt idx="139">
                  <c:v>66.235890520923249</c:v>
                </c:pt>
                <c:pt idx="140">
                  <c:v>66.354249041693649</c:v>
                </c:pt>
                <c:pt idx="141">
                  <c:v>66.56392323606498</c:v>
                </c:pt>
                <c:pt idx="142">
                  <c:v>66.890512107618264</c:v>
                </c:pt>
                <c:pt idx="143">
                  <c:v>67.356837033191653</c:v>
                </c:pt>
                <c:pt idx="144">
                  <c:v>67.976061705640532</c:v>
                </c:pt>
                <c:pt idx="145">
                  <c:v>68.742212491647962</c:v>
                </c:pt>
                <c:pt idx="146">
                  <c:v>69.619166232882137</c:v>
                </c:pt>
                <c:pt idx="147">
                  <c:v>70.531282753884881</c:v>
                </c:pt>
                <c:pt idx="148">
                  <c:v>71.361532778005042</c:v>
                </c:pt>
                <c:pt idx="149">
                  <c:v>71.964241006722233</c:v>
                </c:pt>
                <c:pt idx="150">
                  <c:v>72.196337527078697</c:v>
                </c:pt>
                <c:pt idx="151">
                  <c:v>71.961793077609144</c:v>
                </c:pt>
                <c:pt idx="152">
                  <c:v>71.25237825986332</c:v>
                </c:pt>
                <c:pt idx="153">
                  <c:v>70.162851965621542</c:v>
                </c:pt>
                <c:pt idx="154">
                  <c:v>68.867577720240675</c:v>
                </c:pt>
                <c:pt idx="155">
                  <c:v>67.565829740033564</c:v>
                </c:pt>
                <c:pt idx="156">
                  <c:v>66.421250617065155</c:v>
                </c:pt>
                <c:pt idx="157">
                  <c:v>65.523300648959079</c:v>
                </c:pt>
                <c:pt idx="158">
                  <c:v>64.883590557952417</c:v>
                </c:pt>
                <c:pt idx="159">
                  <c:v>64.459760001618022</c:v>
                </c:pt>
                <c:pt idx="160">
                  <c:v>64.188291452957941</c:v>
                </c:pt>
                <c:pt idx="161">
                  <c:v>64.010000614838091</c:v>
                </c:pt>
                <c:pt idx="162">
                  <c:v>63.881917772400016</c:v>
                </c:pt>
                <c:pt idx="163">
                  <c:v>63.77807464109916</c:v>
                </c:pt>
                <c:pt idx="164">
                  <c:v>63.685003588787552</c:v>
                </c:pt>
                <c:pt idx="165">
                  <c:v>63.596586653567762</c:v>
                </c:pt>
                <c:pt idx="166">
                  <c:v>63.51033071321298</c:v>
                </c:pt>
                <c:pt idx="167">
                  <c:v>63.425280817199415</c:v>
                </c:pt>
                <c:pt idx="168">
                  <c:v>63.341055684996853</c:v>
                </c:pt>
                <c:pt idx="169">
                  <c:v>63.257468997673222</c:v>
                </c:pt>
                <c:pt idx="170">
                  <c:v>63.174400720703886</c:v>
                </c:pt>
                <c:pt idx="171">
                  <c:v>63.091758368284665</c:v>
                </c:pt>
                <c:pt idx="172">
                  <c:v>63.009465936670566</c:v>
                </c:pt>
                <c:pt idx="173">
                  <c:v>62.927460173078508</c:v>
                </c:pt>
                <c:pt idx="174">
                  <c:v>62.845688557335905</c:v>
                </c:pt>
                <c:pt idx="175">
                  <c:v>62.764107698836902</c:v>
                </c:pt>
                <c:pt idx="176">
                  <c:v>62.682681917779938</c:v>
                </c:pt>
                <c:pt idx="177">
                  <c:v>62.601381988988933</c:v>
                </c:pt>
                <c:pt idx="178">
                  <c:v>62.520184049450307</c:v>
                </c:pt>
                <c:pt idx="179">
                  <c:v>62.439068663838981</c:v>
                </c:pt>
                <c:pt idx="180">
                  <c:v>62.358020035435111</c:v>
                </c:pt>
                <c:pt idx="181">
                  <c:v>62.277025346338327</c:v>
                </c:pt>
                <c:pt idx="182">
                  <c:v>62.196074209947746</c:v>
                </c:pt>
                <c:pt idx="183">
                  <c:v>62.115158219262675</c:v>
                </c:pt>
                <c:pt idx="184">
                  <c:v>62.034270575942081</c:v>
                </c:pt>
                <c:pt idx="185">
                  <c:v>61.953405786787698</c:v>
                </c:pt>
                <c:pt idx="186">
                  <c:v>61.872559416111564</c:v>
                </c:pt>
                <c:pt idx="187">
                  <c:v>61.791727884165709</c:v>
                </c:pt>
                <c:pt idx="188">
                  <c:v>61.710908303372555</c:v>
                </c:pt>
                <c:pt idx="189">
                  <c:v>61.630098345469165</c:v>
                </c:pt>
                <c:pt idx="190">
                  <c:v>61.54929613386448</c:v>
                </c:pt>
                <c:pt idx="191">
                  <c:v>61.468500156514466</c:v>
                </c:pt>
                <c:pt idx="192">
                  <c:v>61.387709195464602</c:v>
                </c:pt>
                <c:pt idx="193">
                  <c:v>61.306922269912683</c:v>
                </c:pt>
                <c:pt idx="194">
                  <c:v>61.226138590225446</c:v>
                </c:pt>
                <c:pt idx="195">
                  <c:v>61.14535752082152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7C-4E89-9F0D-55FE2850609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B!$BB$28:$BB$228</c:f>
              <c:numCache>
                <c:formatCode>General</c:formatCode>
                <c:ptCount val="201"/>
                <c:pt idx="0">
                  <c:v>74.857292935619654</c:v>
                </c:pt>
                <c:pt idx="1">
                  <c:v>75.128181066943128</c:v>
                </c:pt>
                <c:pt idx="2">
                  <c:v>75.399069135621261</c:v>
                </c:pt>
                <c:pt idx="3">
                  <c:v>75.669957112316837</c:v>
                </c:pt>
                <c:pt idx="4">
                  <c:v>75.940844956700474</c:v>
                </c:pt>
                <c:pt idx="5">
                  <c:v>76.21173261372472</c:v>
                </c:pt>
                <c:pt idx="6">
                  <c:v>76.482620008706533</c:v>
                </c:pt>
                <c:pt idx="7">
                  <c:v>76.753507040849328</c:v>
                </c:pt>
                <c:pt idx="8">
                  <c:v>77.024393574727057</c:v>
                </c:pt>
                <c:pt idx="9">
                  <c:v>77.295279429109215</c:v>
                </c:pt>
                <c:pt idx="10">
                  <c:v>77.566164362320535</c:v>
                </c:pt>
                <c:pt idx="11">
                  <c:v>77.837048053090157</c:v>
                </c:pt>
                <c:pt idx="12">
                  <c:v>78.107930075536302</c:v>
                </c:pt>
                <c:pt idx="13">
                  <c:v>78.37880986653343</c:v>
                </c:pt>
                <c:pt idx="14">
                  <c:v>78.649686683194929</c:v>
                </c:pt>
                <c:pt idx="15">
                  <c:v>78.920559547540293</c:v>
                </c:pt>
                <c:pt idx="16">
                  <c:v>79.191427174562591</c:v>
                </c:pt>
                <c:pt idx="17">
                  <c:v>79.462287878810457</c:v>
                </c:pt>
                <c:pt idx="18">
                  <c:v>79.733139453183554</c:v>
                </c:pt>
                <c:pt idx="19">
                  <c:v>80.003979011819368</c:v>
                </c:pt>
                <c:pt idx="20">
                  <c:v>80.274802786608532</c:v>
                </c:pt>
                <c:pt idx="21">
                  <c:v>80.545605863868488</c:v>
                </c:pt>
                <c:pt idx="22">
                  <c:v>80.816381843847424</c:v>
                </c:pt>
                <c:pt idx="23">
                  <c:v>81.087122400777574</c:v>
                </c:pt>
                <c:pt idx="24">
                  <c:v>81.357816714852376</c:v>
                </c:pt>
                <c:pt idx="25">
                  <c:v>81.628450739374543</c:v>
                </c:pt>
                <c:pt idx="26">
                  <c:v>81.899006255923069</c:v>
                </c:pt>
                <c:pt idx="27">
                  <c:v>82.169459657098585</c:v>
                </c:pt>
                <c:pt idx="28">
                  <c:v>82.439780379443917</c:v>
                </c:pt>
                <c:pt idx="29">
                  <c:v>82.709928887520391</c:v>
                </c:pt>
                <c:pt idx="30">
                  <c:v>82.979854082626886</c:v>
                </c:pt>
                <c:pt idx="31">
                  <c:v>83.249489974757253</c:v>
                </c:pt>
                <c:pt idx="32">
                  <c:v>83.518751412242949</c:v>
                </c:pt>
                <c:pt idx="33">
                  <c:v>83.787528607867699</c:v>
                </c:pt>
                <c:pt idx="34">
                  <c:v>84.055680130386335</c:v>
                </c:pt>
                <c:pt idx="35">
                  <c:v>84.32302394323375</c:v>
                </c:pt>
                <c:pt idx="36">
                  <c:v>84.589325964318121</c:v>
                </c:pt>
                <c:pt idx="37">
                  <c:v>84.854285488571293</c:v>
                </c:pt>
                <c:pt idx="38">
                  <c:v>85.117516655085723</c:v>
                </c:pt>
                <c:pt idx="39">
                  <c:v>85.378524951039424</c:v>
                </c:pt>
                <c:pt idx="40">
                  <c:v>85.636677525616889</c:v>
                </c:pt>
                <c:pt idx="41">
                  <c:v>85.89116584423482</c:v>
                </c:pt>
                <c:pt idx="42">
                  <c:v>86.140958961088373</c:v>
                </c:pt>
                <c:pt idx="43">
                  <c:v>86.384745456203419</c:v>
                </c:pt>
                <c:pt idx="44">
                  <c:v>86.620861926621501</c:v>
                </c:pt>
                <c:pt idx="45">
                  <c:v>86.847205933829315</c:v>
                </c:pt>
                <c:pt idx="46">
                  <c:v>87.061131643237005</c:v>
                </c:pt>
                <c:pt idx="47">
                  <c:v>87.259327281831276</c:v>
                </c:pt>
                <c:pt idx="48">
                  <c:v>87.437675333465549</c:v>
                </c:pt>
                <c:pt idx="49">
                  <c:v>87.591099567066479</c:v>
                </c:pt>
                <c:pt idx="50">
                  <c:v>87.713408160746027</c:v>
                </c:pt>
                <c:pt idx="51">
                  <c:v>87.797150016713971</c:v>
                </c:pt>
                <c:pt idx="52">
                  <c:v>87.833512396656076</c:v>
                </c:pt>
                <c:pt idx="53">
                  <c:v>87.812302230766718</c:v>
                </c:pt>
                <c:pt idx="54">
                  <c:v>87.722069561873766</c:v>
                </c:pt>
                <c:pt idx="55">
                  <c:v>87.550445916646325</c:v>
                </c:pt>
                <c:pt idx="56">
                  <c:v>87.284775777756536</c:v>
                </c:pt>
                <c:pt idx="57">
                  <c:v>86.913104636496868</c:v>
                </c:pt>
                <c:pt idx="58">
                  <c:v>86.425539016305621</c:v>
                </c:pt>
                <c:pt idx="59">
                  <c:v>85.815902730845963</c:v>
                </c:pt>
                <c:pt idx="60">
                  <c:v>85.083484144254157</c:v>
                </c:pt>
                <c:pt idx="61">
                  <c:v>84.234532220127463</c:v>
                </c:pt>
                <c:pt idx="62">
                  <c:v>83.283075037723549</c:v>
                </c:pt>
                <c:pt idx="63">
                  <c:v>82.250674797132248</c:v>
                </c:pt>
                <c:pt idx="64">
                  <c:v>81.16493813104583</c:v>
                </c:pt>
                <c:pt idx="65">
                  <c:v>80.05693230223784</c:v>
                </c:pt>
                <c:pt idx="66">
                  <c:v>78.957993955042753</c:v>
                </c:pt>
                <c:pt idx="67">
                  <c:v>77.89660593672258</c:v>
                </c:pt>
                <c:pt idx="68">
                  <c:v>76.895970665764565</c:v>
                </c:pt>
                <c:pt idx="69">
                  <c:v>75.972656987437304</c:v>
                </c:pt>
                <c:pt idx="70">
                  <c:v>75.136367887279533</c:v>
                </c:pt>
                <c:pt idx="71">
                  <c:v>74.390607191579534</c:v>
                </c:pt>
                <c:pt idx="72">
                  <c:v>73.733891456068022</c:v>
                </c:pt>
                <c:pt idx="73">
                  <c:v>73.161156426218554</c:v>
                </c:pt>
                <c:pt idx="74">
                  <c:v>72.665094382585437</c:v>
                </c:pt>
                <c:pt idx="75">
                  <c:v>72.237270546496916</c:v>
                </c:pt>
                <c:pt idx="76">
                  <c:v>71.868963253041443</c:v>
                </c:pt>
                <c:pt idx="77">
                  <c:v>71.551737379671181</c:v>
                </c:pt>
                <c:pt idx="78">
                  <c:v>71.277794127338709</c:v>
                </c:pt>
                <c:pt idx="79">
                  <c:v>71.040150981733348</c:v>
                </c:pt>
                <c:pt idx="80">
                  <c:v>70.832702919526966</c:v>
                </c:pt>
                <c:pt idx="81">
                  <c:v>70.650207024129884</c:v>
                </c:pt>
                <c:pt idx="82">
                  <c:v>70.488222284633963</c:v>
                </c:pt>
                <c:pt idx="83">
                  <c:v>70.343026879336421</c:v>
                </c:pt>
                <c:pt idx="84">
                  <c:v>70.211527623852817</c:v>
                </c:pt>
                <c:pt idx="85">
                  <c:v>70.091170606865347</c:v>
                </c:pt>
                <c:pt idx="86">
                  <c:v>69.979858085253284</c:v>
                </c:pt>
                <c:pt idx="87">
                  <c:v>69.875874091414985</c:v>
                </c:pt>
                <c:pt idx="88">
                  <c:v>69.777819558236558</c:v>
                </c:pt>
                <c:pt idx="89">
                  <c:v>69.684556792865976</c:v>
                </c:pt>
                <c:pt idx="90">
                  <c:v>69.595162602682393</c:v>
                </c:pt>
                <c:pt idx="91">
                  <c:v>69.508889133300627</c:v>
                </c:pt>
                <c:pt idx="92">
                  <c:v>69.425131407709998</c:v>
                </c:pt>
                <c:pt idx="93">
                  <c:v>69.343400583928144</c:v>
                </c:pt>
                <c:pt idx="94">
                  <c:v>69.263302028590473</c:v>
                </c:pt>
                <c:pt idx="95">
                  <c:v>69.184517406479443</c:v>
                </c:pt>
                <c:pt idx="96">
                  <c:v>69.10679009382136</c:v>
                </c:pt>
                <c:pt idx="97">
                  <c:v>69.02991332660217</c:v>
                </c:pt>
                <c:pt idx="98">
                  <c:v>68.953720589323339</c:v>
                </c:pt>
                <c:pt idx="99">
                  <c:v>68.87807783256892</c:v>
                </c:pt>
                <c:pt idx="100">
                  <c:v>68.80287717920406</c:v>
                </c:pt>
                <c:pt idx="101">
                  <c:v>68.728031839592745</c:v>
                </c:pt>
                <c:pt idx="102">
                  <c:v>68.653472006972919</c:v>
                </c:pt>
                <c:pt idx="103">
                  <c:v>68.579141546284347</c:v>
                </c:pt>
                <c:pt idx="104">
                  <c:v>68.504995324528068</c:v>
                </c:pt>
                <c:pt idx="105">
                  <c:v>68.43099705929373</c:v>
                </c:pt>
                <c:pt idx="106">
                  <c:v>68.35711758543701</c:v>
                </c:pt>
                <c:pt idx="107">
                  <c:v>68.283333458916815</c:v>
                </c:pt>
                <c:pt idx="108">
                  <c:v>68.209625832265672</c:v>
                </c:pt>
                <c:pt idx="109">
                  <c:v>68.135979548705038</c:v>
                </c:pt>
                <c:pt idx="110">
                  <c:v>68.062382412062277</c:v>
                </c:pt>
                <c:pt idx="111">
                  <c:v>67.988824597835517</c:v>
                </c:pt>
                <c:pt idx="112">
                  <c:v>67.915298177345591</c:v>
                </c:pt>
                <c:pt idx="113">
                  <c:v>67.84179673220595</c:v>
                </c:pt>
                <c:pt idx="114">
                  <c:v>67.768315040567245</c:v>
                </c:pt>
                <c:pt idx="115">
                  <c:v>67.6948488199438</c:v>
                </c:pt>
                <c:pt idx="116">
                  <c:v>67.621394514057528</c:v>
                </c:pt>
                <c:pt idx="117">
                  <c:v>67.547949113155724</c:v>
                </c:pt>
                <c:pt idx="118">
                  <c:v>67.474509998767971</c:v>
                </c:pt>
                <c:pt idx="119">
                  <c:v>67.401074804924022</c:v>
                </c:pt>
                <c:pt idx="120">
                  <c:v>67.327641288509312</c:v>
                </c:pt>
                <c:pt idx="121">
                  <c:v>67.254207201710244</c:v>
                </c:pt>
                <c:pt idx="122">
                  <c:v>67.180770159404844</c:v>
                </c:pt>
                <c:pt idx="123">
                  <c:v>67.107327493880163</c:v>
                </c:pt>
                <c:pt idx="124">
                  <c:v>67.033876088377156</c:v>
                </c:pt>
                <c:pt idx="125">
                  <c:v>66.960412179642404</c:v>
                </c:pt>
                <c:pt idx="126">
                  <c:v>66.88693111785048</c:v>
                </c:pt>
                <c:pt idx="127">
                  <c:v>66.813427069896804</c:v>
                </c:pt>
                <c:pt idx="128">
                  <c:v>66.73989264909693</c:v>
                </c:pt>
                <c:pt idx="129">
                  <c:v>66.666318450732604</c:v>
                </c:pt>
                <c:pt idx="130">
                  <c:v>66.592692468683396</c:v>
                </c:pt>
                <c:pt idx="131">
                  <c:v>66.518999363705191</c:v>
                </c:pt>
                <c:pt idx="132">
                  <c:v>66.445219549082992</c:v>
                </c:pt>
                <c:pt idx="133">
                  <c:v>66.371328055044231</c:v>
                </c:pt>
                <c:pt idx="134">
                  <c:v>66.297293130640313</c:v>
                </c:pt>
                <c:pt idx="135">
                  <c:v>66.223074542780125</c:v>
                </c:pt>
                <c:pt idx="136">
                  <c:v>66.148621539942312</c:v>
                </c:pt>
                <c:pt idx="137">
                  <c:v>66.073870467727005</c:v>
                </c:pt>
                <c:pt idx="138">
                  <c:v>65.998742062013349</c:v>
                </c:pt>
                <c:pt idx="139">
                  <c:v>65.923138512841945</c:v>
                </c:pt>
                <c:pt idx="140">
                  <c:v>65.846940500347273</c:v>
                </c:pt>
                <c:pt idx="141">
                  <c:v>65.770004565782898</c:v>
                </c:pt>
                <c:pt idx="142">
                  <c:v>65.692161404455703</c:v>
                </c:pt>
                <c:pt idx="143">
                  <c:v>65.613215948208804</c:v>
                </c:pt>
                <c:pt idx="144">
                  <c:v>65.532950408618532</c:v>
                </c:pt>
                <c:pt idx="145">
                  <c:v>65.451131693209561</c:v>
                </c:pt>
                <c:pt idx="146">
                  <c:v>65.367524630040052</c:v>
                </c:pt>
                <c:pt idx="147">
                  <c:v>65.281912015009823</c:v>
                </c:pt>
                <c:pt idx="148">
                  <c:v>65.194121387559846</c:v>
                </c:pt>
                <c:pt idx="149">
                  <c:v>65.104056520237833</c:v>
                </c:pt>
                <c:pt idx="150">
                  <c:v>65.011729088904872</c:v>
                </c:pt>
                <c:pt idx="151">
                  <c:v>64.917283618324959</c:v>
                </c:pt>
                <c:pt idx="152">
                  <c:v>64.821007807546366</c:v>
                </c:pt>
                <c:pt idx="153">
                  <c:v>64.723321964053852</c:v>
                </c:pt>
                <c:pt idx="154">
                  <c:v>64.62474587479096</c:v>
                </c:pt>
                <c:pt idx="155">
                  <c:v>64.525847801127398</c:v>
                </c:pt>
                <c:pt idx="156">
                  <c:v>64.427185840274944</c:v>
                </c:pt>
                <c:pt idx="157">
                  <c:v>64.329254080295485</c:v>
                </c:pt>
                <c:pt idx="158">
                  <c:v>64.23244382915523</c:v>
                </c:pt>
                <c:pt idx="159">
                  <c:v>64.137024953748778</c:v>
                </c:pt>
                <c:pt idx="160">
                  <c:v>64.043146547438695</c:v>
                </c:pt>
                <c:pt idx="161">
                  <c:v>63.950851992622418</c:v>
                </c:pt>
                <c:pt idx="162">
                  <c:v>63.860101913232214</c:v>
                </c:pt>
                <c:pt idx="163">
                  <c:v>63.77079912572794</c:v>
                </c:pt>
                <c:pt idx="164">
                  <c:v>63.682811467986554</c:v>
                </c:pt>
                <c:pt idx="165">
                  <c:v>63.595990339960366</c:v>
                </c:pt>
                <c:pt idx="166">
                  <c:v>63.510184347370242</c:v>
                </c:pt>
                <c:pt idx="167">
                  <c:v>63.425248417425365</c:v>
                </c:pt>
                <c:pt idx="168">
                  <c:v>63.341049219607058</c:v>
                </c:pt>
                <c:pt idx="169">
                  <c:v>63.257467835055742</c:v>
                </c:pt>
                <c:pt idx="170">
                  <c:v>63.174400532369873</c:v>
                </c:pt>
                <c:pt idx="171">
                  <c:v>63.091758340808965</c:v>
                </c:pt>
                <c:pt idx="172">
                  <c:v>63.009465933061534</c:v>
                </c:pt>
                <c:pt idx="173">
                  <c:v>62.92746017265177</c:v>
                </c:pt>
                <c:pt idx="174">
                  <c:v>62.845688557290494</c:v>
                </c:pt>
                <c:pt idx="175">
                  <c:v>62.764107698832554</c:v>
                </c:pt>
                <c:pt idx="176">
                  <c:v>62.682681917779561</c:v>
                </c:pt>
                <c:pt idx="177">
                  <c:v>62.601381988988905</c:v>
                </c:pt>
                <c:pt idx="178">
                  <c:v>62.520184049450307</c:v>
                </c:pt>
                <c:pt idx="179">
                  <c:v>62.439068663838981</c:v>
                </c:pt>
                <c:pt idx="180">
                  <c:v>62.358020035435111</c:v>
                </c:pt>
                <c:pt idx="181">
                  <c:v>62.277025346338327</c:v>
                </c:pt>
                <c:pt idx="182">
                  <c:v>62.196074209947746</c:v>
                </c:pt>
                <c:pt idx="183">
                  <c:v>62.115158219262675</c:v>
                </c:pt>
                <c:pt idx="184">
                  <c:v>62.034270575942081</c:v>
                </c:pt>
                <c:pt idx="185">
                  <c:v>61.953405786787698</c:v>
                </c:pt>
                <c:pt idx="186">
                  <c:v>61.872559416111564</c:v>
                </c:pt>
                <c:pt idx="187">
                  <c:v>61.791727884165709</c:v>
                </c:pt>
                <c:pt idx="188">
                  <c:v>61.710908303372555</c:v>
                </c:pt>
                <c:pt idx="189">
                  <c:v>61.630098345469165</c:v>
                </c:pt>
                <c:pt idx="190">
                  <c:v>61.54929613386448</c:v>
                </c:pt>
                <c:pt idx="191">
                  <c:v>61.468500156514466</c:v>
                </c:pt>
                <c:pt idx="192">
                  <c:v>61.387709195464602</c:v>
                </c:pt>
                <c:pt idx="193">
                  <c:v>61.306922269912683</c:v>
                </c:pt>
                <c:pt idx="194">
                  <c:v>61.226138590225446</c:v>
                </c:pt>
                <c:pt idx="195">
                  <c:v>61.14535752082152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7C-4E89-9F0D-55FE28506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B!$G$28:$G$228</c:f>
              <c:numCache>
                <c:formatCode>General</c:formatCode>
                <c:ptCount val="201"/>
                <c:pt idx="0">
                  <c:v>79.468999999999994</c:v>
                </c:pt>
                <c:pt idx="1">
                  <c:v>80.281000000000006</c:v>
                </c:pt>
                <c:pt idx="2">
                  <c:v>79.858999999999995</c:v>
                </c:pt>
                <c:pt idx="3">
                  <c:v>79.641000000000005</c:v>
                </c:pt>
                <c:pt idx="4">
                  <c:v>79.875</c:v>
                </c:pt>
                <c:pt idx="5">
                  <c:v>79.656000000000006</c:v>
                </c:pt>
                <c:pt idx="6">
                  <c:v>80.328000000000003</c:v>
                </c:pt>
                <c:pt idx="7">
                  <c:v>80.218999999999994</c:v>
                </c:pt>
                <c:pt idx="8">
                  <c:v>79.906000000000006</c:v>
                </c:pt>
                <c:pt idx="9">
                  <c:v>79.828000000000003</c:v>
                </c:pt>
                <c:pt idx="10">
                  <c:v>80.828000000000003</c:v>
                </c:pt>
                <c:pt idx="11">
                  <c:v>80.233999999999995</c:v>
                </c:pt>
                <c:pt idx="12">
                  <c:v>79.531000000000006</c:v>
                </c:pt>
                <c:pt idx="13">
                  <c:v>80.125</c:v>
                </c:pt>
                <c:pt idx="14">
                  <c:v>80.406000000000006</c:v>
                </c:pt>
                <c:pt idx="15">
                  <c:v>79.858999999999995</c:v>
                </c:pt>
                <c:pt idx="16">
                  <c:v>79.843999999999994</c:v>
                </c:pt>
                <c:pt idx="17">
                  <c:v>79.078000000000003</c:v>
                </c:pt>
                <c:pt idx="18">
                  <c:v>80.296999999999997</c:v>
                </c:pt>
                <c:pt idx="19">
                  <c:v>80.108999999999995</c:v>
                </c:pt>
                <c:pt idx="20">
                  <c:v>81.188000000000002</c:v>
                </c:pt>
                <c:pt idx="21">
                  <c:v>80.453000000000003</c:v>
                </c:pt>
                <c:pt idx="22">
                  <c:v>80.625</c:v>
                </c:pt>
                <c:pt idx="23">
                  <c:v>80.671999999999997</c:v>
                </c:pt>
                <c:pt idx="24">
                  <c:v>80.328000000000003</c:v>
                </c:pt>
                <c:pt idx="25">
                  <c:v>80.25</c:v>
                </c:pt>
                <c:pt idx="26">
                  <c:v>80.296999999999997</c:v>
                </c:pt>
                <c:pt idx="27">
                  <c:v>81.266000000000005</c:v>
                </c:pt>
                <c:pt idx="28">
                  <c:v>82.796999999999997</c:v>
                </c:pt>
                <c:pt idx="29">
                  <c:v>82.358999999999995</c:v>
                </c:pt>
                <c:pt idx="30">
                  <c:v>82.438000000000002</c:v>
                </c:pt>
                <c:pt idx="31">
                  <c:v>83.421999999999997</c:v>
                </c:pt>
                <c:pt idx="32">
                  <c:v>83.593999999999994</c:v>
                </c:pt>
                <c:pt idx="33">
                  <c:v>84.375</c:v>
                </c:pt>
                <c:pt idx="34">
                  <c:v>85.218999999999994</c:v>
                </c:pt>
                <c:pt idx="35">
                  <c:v>85.656000000000006</c:v>
                </c:pt>
                <c:pt idx="36">
                  <c:v>86.203000000000003</c:v>
                </c:pt>
                <c:pt idx="37">
                  <c:v>86.796999999999997</c:v>
                </c:pt>
                <c:pt idx="38">
                  <c:v>87.625</c:v>
                </c:pt>
                <c:pt idx="39">
                  <c:v>88.421999999999997</c:v>
                </c:pt>
                <c:pt idx="40">
                  <c:v>88.733999999999995</c:v>
                </c:pt>
                <c:pt idx="41">
                  <c:v>90.953000000000003</c:v>
                </c:pt>
                <c:pt idx="42">
                  <c:v>94.031000000000006</c:v>
                </c:pt>
                <c:pt idx="43">
                  <c:v>97.061999999999998</c:v>
                </c:pt>
                <c:pt idx="44">
                  <c:v>98.766000000000005</c:v>
                </c:pt>
                <c:pt idx="45">
                  <c:v>102.328</c:v>
                </c:pt>
                <c:pt idx="46">
                  <c:v>106.40600000000001</c:v>
                </c:pt>
                <c:pt idx="47">
                  <c:v>110.35899999999999</c:v>
                </c:pt>
                <c:pt idx="48">
                  <c:v>117.15600000000001</c:v>
                </c:pt>
                <c:pt idx="49">
                  <c:v>124.25</c:v>
                </c:pt>
                <c:pt idx="50">
                  <c:v>134.60900000000001</c:v>
                </c:pt>
                <c:pt idx="51">
                  <c:v>147.875</c:v>
                </c:pt>
                <c:pt idx="52">
                  <c:v>162.89099999999999</c:v>
                </c:pt>
                <c:pt idx="53">
                  <c:v>178.28100000000001</c:v>
                </c:pt>
                <c:pt idx="54">
                  <c:v>192.60900000000001</c:v>
                </c:pt>
                <c:pt idx="55">
                  <c:v>205.56200000000001</c:v>
                </c:pt>
                <c:pt idx="56">
                  <c:v>215.59399999999999</c:v>
                </c:pt>
                <c:pt idx="57">
                  <c:v>222.875</c:v>
                </c:pt>
                <c:pt idx="58">
                  <c:v>227.875</c:v>
                </c:pt>
                <c:pt idx="59">
                  <c:v>230.047</c:v>
                </c:pt>
                <c:pt idx="60">
                  <c:v>229.828</c:v>
                </c:pt>
                <c:pt idx="61">
                  <c:v>228.078</c:v>
                </c:pt>
                <c:pt idx="62">
                  <c:v>219.96899999999999</c:v>
                </c:pt>
                <c:pt idx="63">
                  <c:v>202.797</c:v>
                </c:pt>
                <c:pt idx="64">
                  <c:v>167.828</c:v>
                </c:pt>
                <c:pt idx="65">
                  <c:v>119.672</c:v>
                </c:pt>
                <c:pt idx="66">
                  <c:v>89</c:v>
                </c:pt>
                <c:pt idx="67">
                  <c:v>79.921999999999997</c:v>
                </c:pt>
                <c:pt idx="68">
                  <c:v>81.171999999999997</c:v>
                </c:pt>
                <c:pt idx="69">
                  <c:v>83.608999999999995</c:v>
                </c:pt>
                <c:pt idx="70">
                  <c:v>84.875</c:v>
                </c:pt>
                <c:pt idx="71">
                  <c:v>90.108999999999995</c:v>
                </c:pt>
                <c:pt idx="72">
                  <c:v>96.5</c:v>
                </c:pt>
                <c:pt idx="73">
                  <c:v>104.812</c:v>
                </c:pt>
                <c:pt idx="74">
                  <c:v>115.64100000000001</c:v>
                </c:pt>
                <c:pt idx="75">
                  <c:v>128.26599999999999</c:v>
                </c:pt>
                <c:pt idx="76">
                  <c:v>142.01599999999999</c:v>
                </c:pt>
                <c:pt idx="77">
                  <c:v>156.453</c:v>
                </c:pt>
                <c:pt idx="78">
                  <c:v>167.578</c:v>
                </c:pt>
                <c:pt idx="79">
                  <c:v>176.797</c:v>
                </c:pt>
                <c:pt idx="80">
                  <c:v>184.28100000000001</c:v>
                </c:pt>
                <c:pt idx="81">
                  <c:v>188.56200000000001</c:v>
                </c:pt>
                <c:pt idx="82">
                  <c:v>190.59399999999999</c:v>
                </c:pt>
                <c:pt idx="83">
                  <c:v>187.828</c:v>
                </c:pt>
                <c:pt idx="84">
                  <c:v>178.953</c:v>
                </c:pt>
                <c:pt idx="85">
                  <c:v>157.90600000000001</c:v>
                </c:pt>
                <c:pt idx="86">
                  <c:v>119.953</c:v>
                </c:pt>
                <c:pt idx="87">
                  <c:v>84.796999999999997</c:v>
                </c:pt>
                <c:pt idx="88">
                  <c:v>73.281000000000006</c:v>
                </c:pt>
                <c:pt idx="89">
                  <c:v>71.156000000000006</c:v>
                </c:pt>
                <c:pt idx="90">
                  <c:v>70.531000000000006</c:v>
                </c:pt>
                <c:pt idx="91">
                  <c:v>71.125</c:v>
                </c:pt>
                <c:pt idx="92">
                  <c:v>68.688000000000002</c:v>
                </c:pt>
                <c:pt idx="93">
                  <c:v>70.188000000000002</c:v>
                </c:pt>
                <c:pt idx="94">
                  <c:v>70.688000000000002</c:v>
                </c:pt>
                <c:pt idx="95">
                  <c:v>70.188000000000002</c:v>
                </c:pt>
                <c:pt idx="96">
                  <c:v>68.953000000000003</c:v>
                </c:pt>
                <c:pt idx="97">
                  <c:v>71</c:v>
                </c:pt>
                <c:pt idx="98">
                  <c:v>70.171999999999997</c:v>
                </c:pt>
                <c:pt idx="99">
                  <c:v>71.078000000000003</c:v>
                </c:pt>
                <c:pt idx="100">
                  <c:v>70.5</c:v>
                </c:pt>
                <c:pt idx="101">
                  <c:v>70.531000000000006</c:v>
                </c:pt>
                <c:pt idx="102">
                  <c:v>69.75</c:v>
                </c:pt>
                <c:pt idx="103">
                  <c:v>71.078000000000003</c:v>
                </c:pt>
                <c:pt idx="104">
                  <c:v>71.031000000000006</c:v>
                </c:pt>
                <c:pt idx="105">
                  <c:v>70.188000000000002</c:v>
                </c:pt>
                <c:pt idx="106">
                  <c:v>71.046999999999997</c:v>
                </c:pt>
                <c:pt idx="107">
                  <c:v>70.483999999999995</c:v>
                </c:pt>
                <c:pt idx="108">
                  <c:v>71.625</c:v>
                </c:pt>
                <c:pt idx="109">
                  <c:v>69.968999999999994</c:v>
                </c:pt>
                <c:pt idx="110">
                  <c:v>70.188000000000002</c:v>
                </c:pt>
                <c:pt idx="111">
                  <c:v>70.546999999999997</c:v>
                </c:pt>
                <c:pt idx="112">
                  <c:v>70.546999999999997</c:v>
                </c:pt>
                <c:pt idx="113">
                  <c:v>71.858999999999995</c:v>
                </c:pt>
                <c:pt idx="114">
                  <c:v>71.781000000000006</c:v>
                </c:pt>
                <c:pt idx="115">
                  <c:v>74.733999999999995</c:v>
                </c:pt>
                <c:pt idx="116">
                  <c:v>77.188000000000002</c:v>
                </c:pt>
                <c:pt idx="117">
                  <c:v>80.25</c:v>
                </c:pt>
                <c:pt idx="118">
                  <c:v>85.141000000000005</c:v>
                </c:pt>
                <c:pt idx="119">
                  <c:v>87.5</c:v>
                </c:pt>
                <c:pt idx="120">
                  <c:v>88.953000000000003</c:v>
                </c:pt>
                <c:pt idx="121">
                  <c:v>90.296999999999997</c:v>
                </c:pt>
                <c:pt idx="122">
                  <c:v>88.843999999999994</c:v>
                </c:pt>
                <c:pt idx="123">
                  <c:v>86.641000000000005</c:v>
                </c:pt>
                <c:pt idx="124">
                  <c:v>82.703000000000003</c:v>
                </c:pt>
                <c:pt idx="125">
                  <c:v>78.046999999999997</c:v>
                </c:pt>
                <c:pt idx="126">
                  <c:v>74.108999999999995</c:v>
                </c:pt>
                <c:pt idx="127">
                  <c:v>70.875</c:v>
                </c:pt>
                <c:pt idx="128">
                  <c:v>68.078000000000003</c:v>
                </c:pt>
                <c:pt idx="129">
                  <c:v>67.343999999999994</c:v>
                </c:pt>
                <c:pt idx="130">
                  <c:v>66.516000000000005</c:v>
                </c:pt>
                <c:pt idx="131">
                  <c:v>67.031000000000006</c:v>
                </c:pt>
                <c:pt idx="132">
                  <c:v>65.593999999999994</c:v>
                </c:pt>
                <c:pt idx="133">
                  <c:v>67.453000000000003</c:v>
                </c:pt>
                <c:pt idx="134">
                  <c:v>66.875</c:v>
                </c:pt>
                <c:pt idx="135">
                  <c:v>66.406000000000006</c:v>
                </c:pt>
                <c:pt idx="136">
                  <c:v>65.483999999999995</c:v>
                </c:pt>
                <c:pt idx="137">
                  <c:v>67.141000000000005</c:v>
                </c:pt>
                <c:pt idx="138">
                  <c:v>67.093999999999994</c:v>
                </c:pt>
                <c:pt idx="139">
                  <c:v>67.061999999999998</c:v>
                </c:pt>
                <c:pt idx="140">
                  <c:v>67.421999999999997</c:v>
                </c:pt>
                <c:pt idx="141">
                  <c:v>66.125</c:v>
                </c:pt>
                <c:pt idx="142">
                  <c:v>66.046999999999997</c:v>
                </c:pt>
                <c:pt idx="143">
                  <c:v>67.531000000000006</c:v>
                </c:pt>
                <c:pt idx="144">
                  <c:v>67.046999999999997</c:v>
                </c:pt>
                <c:pt idx="145">
                  <c:v>68.046999999999997</c:v>
                </c:pt>
                <c:pt idx="146">
                  <c:v>70.203000000000003</c:v>
                </c:pt>
                <c:pt idx="147">
                  <c:v>72.078000000000003</c:v>
                </c:pt>
                <c:pt idx="148">
                  <c:v>72.858999999999995</c:v>
                </c:pt>
                <c:pt idx="149">
                  <c:v>75.906000000000006</c:v>
                </c:pt>
                <c:pt idx="150">
                  <c:v>77.906000000000006</c:v>
                </c:pt>
                <c:pt idx="151">
                  <c:v>78.516000000000005</c:v>
                </c:pt>
                <c:pt idx="152">
                  <c:v>78.061999999999998</c:v>
                </c:pt>
                <c:pt idx="153">
                  <c:v>75.516000000000005</c:v>
                </c:pt>
                <c:pt idx="154">
                  <c:v>71.561999999999998</c:v>
                </c:pt>
                <c:pt idx="155">
                  <c:v>70.406000000000006</c:v>
                </c:pt>
                <c:pt idx="156">
                  <c:v>67.671999999999997</c:v>
                </c:pt>
                <c:pt idx="157">
                  <c:v>65.811999999999998</c:v>
                </c:pt>
                <c:pt idx="158">
                  <c:v>64.406000000000006</c:v>
                </c:pt>
                <c:pt idx="159">
                  <c:v>64.906000000000006</c:v>
                </c:pt>
                <c:pt idx="160">
                  <c:v>64.311999999999998</c:v>
                </c:pt>
                <c:pt idx="161">
                  <c:v>65.266000000000005</c:v>
                </c:pt>
                <c:pt idx="162">
                  <c:v>64.671999999999997</c:v>
                </c:pt>
                <c:pt idx="163">
                  <c:v>64.703000000000003</c:v>
                </c:pt>
                <c:pt idx="164">
                  <c:v>64.343999999999994</c:v>
                </c:pt>
                <c:pt idx="165">
                  <c:v>65.046999999999997</c:v>
                </c:pt>
                <c:pt idx="166">
                  <c:v>64.25</c:v>
                </c:pt>
                <c:pt idx="167">
                  <c:v>64.858999999999995</c:v>
                </c:pt>
                <c:pt idx="168">
                  <c:v>64.233999999999995</c:v>
                </c:pt>
                <c:pt idx="169">
                  <c:v>64.281000000000006</c:v>
                </c:pt>
                <c:pt idx="170">
                  <c:v>64.766000000000005</c:v>
                </c:pt>
                <c:pt idx="171">
                  <c:v>64.188000000000002</c:v>
                </c:pt>
                <c:pt idx="172">
                  <c:v>63.438000000000002</c:v>
                </c:pt>
                <c:pt idx="173">
                  <c:v>63.359000000000002</c:v>
                </c:pt>
                <c:pt idx="174">
                  <c:v>64.921999999999997</c:v>
                </c:pt>
                <c:pt idx="175">
                  <c:v>64.483999999999995</c:v>
                </c:pt>
                <c:pt idx="176">
                  <c:v>64.781000000000006</c:v>
                </c:pt>
                <c:pt idx="177">
                  <c:v>63.796999999999997</c:v>
                </c:pt>
                <c:pt idx="178">
                  <c:v>63.984000000000002</c:v>
                </c:pt>
                <c:pt idx="179">
                  <c:v>63.844000000000001</c:v>
                </c:pt>
                <c:pt idx="180">
                  <c:v>64.266000000000005</c:v>
                </c:pt>
                <c:pt idx="181">
                  <c:v>65.25</c:v>
                </c:pt>
                <c:pt idx="182">
                  <c:v>63.561999999999998</c:v>
                </c:pt>
                <c:pt idx="183">
                  <c:v>62.561999999999998</c:v>
                </c:pt>
                <c:pt idx="184">
                  <c:v>63.594000000000001</c:v>
                </c:pt>
                <c:pt idx="185">
                  <c:v>63.719000000000001</c:v>
                </c:pt>
                <c:pt idx="186">
                  <c:v>65.046999999999997</c:v>
                </c:pt>
                <c:pt idx="187">
                  <c:v>63.188000000000002</c:v>
                </c:pt>
                <c:pt idx="188">
                  <c:v>61.875</c:v>
                </c:pt>
                <c:pt idx="189">
                  <c:v>63.015999999999998</c:v>
                </c:pt>
                <c:pt idx="190">
                  <c:v>63.530999999999999</c:v>
                </c:pt>
                <c:pt idx="191">
                  <c:v>63.030999999999999</c:v>
                </c:pt>
                <c:pt idx="192">
                  <c:v>64.391000000000005</c:v>
                </c:pt>
                <c:pt idx="193">
                  <c:v>62.594000000000001</c:v>
                </c:pt>
                <c:pt idx="194">
                  <c:v>63.061999999999998</c:v>
                </c:pt>
                <c:pt idx="195">
                  <c:v>62.655999999999999</c:v>
                </c:pt>
                <c:pt idx="196">
                  <c:v>63.953000000000003</c:v>
                </c:pt>
                <c:pt idx="197">
                  <c:v>63.25</c:v>
                </c:pt>
                <c:pt idx="198">
                  <c:v>62.453000000000003</c:v>
                </c:pt>
                <c:pt idx="199">
                  <c:v>61.859000000000002</c:v>
                </c:pt>
                <c:pt idx="200">
                  <c:v>61.953000000000003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76-4069-B8A3-F6A870A20343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B!$W$28:$W$228</c:f>
              <c:numCache>
                <c:formatCode>0.00</c:formatCode>
                <c:ptCount val="201"/>
                <c:pt idx="0">
                  <c:v>77.771944012002436</c:v>
                </c:pt>
                <c:pt idx="1">
                  <c:v>77.977082614149481</c:v>
                </c:pt>
                <c:pt idx="2">
                  <c:v>78.182221162037379</c:v>
                </c:pt>
                <c:pt idx="3">
                  <c:v>78.387359630420633</c:v>
                </c:pt>
                <c:pt idx="4">
                  <c:v>78.592497984716729</c:v>
                </c:pt>
                <c:pt idx="5">
                  <c:v>78.797636177983406</c:v>
                </c:pt>
                <c:pt idx="6">
                  <c:v>79.002774147094911</c:v>
                </c:pt>
                <c:pt idx="7">
                  <c:v>79.207911808053908</c:v>
                </c:pt>
                <c:pt idx="8">
                  <c:v>79.413049050548025</c:v>
                </c:pt>
                <c:pt idx="9">
                  <c:v>79.618185732266923</c:v>
                </c:pt>
                <c:pt idx="10">
                  <c:v>79.823321674366284</c:v>
                </c:pt>
                <c:pt idx="11">
                  <c:v>80.028456661227594</c:v>
                </c:pt>
                <c:pt idx="12">
                  <c:v>80.233590451084865</c:v>
                </c:pt>
                <c:pt idx="13">
                  <c:v>80.438722810521796</c:v>
                </c:pt>
                <c:pt idx="14">
                  <c:v>80.643853597610416</c:v>
                </c:pt>
                <c:pt idx="15">
                  <c:v>80.84898293944795</c:v>
                </c:pt>
                <c:pt idx="16">
                  <c:v>81.054111586398065</c:v>
                </c:pt>
                <c:pt idx="17">
                  <c:v>81.259241587523803</c:v>
                </c:pt>
                <c:pt idx="18">
                  <c:v>81.464377535059029</c:v>
                </c:pt>
                <c:pt idx="19">
                  <c:v>81.669528793558229</c:v>
                </c:pt>
                <c:pt idx="20">
                  <c:v>81.874713395247824</c:v>
                </c:pt>
                <c:pt idx="21">
                  <c:v>82.079964693963461</c:v>
                </c:pt>
                <c:pt idx="22">
                  <c:v>82.28534248845051</c:v>
                </c:pt>
                <c:pt idx="23">
                  <c:v>82.490951230903406</c:v>
                </c:pt>
                <c:pt idx="24">
                  <c:v>82.696969222109246</c:v>
                </c:pt>
                <c:pt idx="25">
                  <c:v>82.903694461156505</c:v>
                </c:pt>
                <c:pt idx="26">
                  <c:v>83.111615157473466</c:v>
                </c:pt>
                <c:pt idx="27">
                  <c:v>83.321515882522306</c:v>
                </c:pt>
                <c:pt idx="28">
                  <c:v>83.534633918039859</c:v>
                </c:pt>
                <c:pt idx="29">
                  <c:v>83.752884395503145</c:v>
                </c:pt>
                <c:pt idx="30">
                  <c:v>83.97917696530115</c:v>
                </c:pt>
                <c:pt idx="31">
                  <c:v>84.217850357168018</c:v>
                </c:pt>
                <c:pt idx="32">
                  <c:v>84.475253328757987</c:v>
                </c:pt>
                <c:pt idx="33">
                  <c:v>84.760499803750577</c:v>
                </c:pt>
                <c:pt idx="34">
                  <c:v>85.086420778761195</c:v>
                </c:pt>
                <c:pt idx="35">
                  <c:v>85.470723896752475</c:v>
                </c:pt>
                <c:pt idx="36">
                  <c:v>85.937351513065181</c:v>
                </c:pt>
                <c:pt idx="37">
                  <c:v>86.517998073084769</c:v>
                </c:pt>
                <c:pt idx="38">
                  <c:v>87.253707038797401</c:v>
                </c:pt>
                <c:pt idx="39">
                  <c:v>88.196417330936967</c:v>
                </c:pt>
                <c:pt idx="40">
                  <c:v>89.410272332244176</c:v>
                </c:pt>
                <c:pt idx="41">
                  <c:v>90.972446614489684</c:v>
                </c:pt>
                <c:pt idx="42">
                  <c:v>92.97319524067089</c:v>
                </c:pt>
                <c:pt idx="43">
                  <c:v>95.514798832187466</c:v>
                </c:pt>
                <c:pt idx="44">
                  <c:v>98.709077250791239</c:v>
                </c:pt>
                <c:pt idx="45">
                  <c:v>102.67318831749458</c:v>
                </c:pt>
                <c:pt idx="46">
                  <c:v>107.52352565255686</c:v>
                </c:pt>
                <c:pt idx="47">
                  <c:v>113.36768649384543</c:v>
                </c:pt>
                <c:pt idx="48">
                  <c:v>120.29469338787736</c:v>
                </c:pt>
                <c:pt idx="49">
                  <c:v>128.36391012444852</c:v>
                </c:pt>
                <c:pt idx="50">
                  <c:v>137.59336840069838</c:v>
                </c:pt>
                <c:pt idx="51">
                  <c:v>147.94848190213708</c:v>
                </c:pt>
                <c:pt idx="52">
                  <c:v>159.33231009880922</c:v>
                </c:pt>
                <c:pt idx="53">
                  <c:v>171.57847735163688</c:v>
                </c:pt>
                <c:pt idx="54">
                  <c:v>184.44686620144094</c:v>
                </c:pt>
                <c:pt idx="55">
                  <c:v>197.61783164041711</c:v>
                </c:pt>
                <c:pt idx="56">
                  <c:v>210.66714999694349</c:v>
                </c:pt>
                <c:pt idx="57">
                  <c:v>222.97695236557627</c:v>
                </c:pt>
                <c:pt idx="58">
                  <c:v>233.52085189256283</c:v>
                </c:pt>
                <c:pt idx="59">
                  <c:v>240.54169007691576</c:v>
                </c:pt>
                <c:pt idx="60">
                  <c:v>241.40819030230995</c:v>
                </c:pt>
                <c:pt idx="61">
                  <c:v>233.22040028881744</c:v>
                </c:pt>
                <c:pt idx="62">
                  <c:v>214.45612095541148</c:v>
                </c:pt>
                <c:pt idx="63">
                  <c:v>186.81813936525188</c:v>
                </c:pt>
                <c:pt idx="64">
                  <c:v>155.50500938855259</c:v>
                </c:pt>
                <c:pt idx="65">
                  <c:v>127.02915907003086</c:v>
                </c:pt>
                <c:pt idx="66">
                  <c:v>106.04462843268173</c:v>
                </c:pt>
                <c:pt idx="67">
                  <c:v>93.695472028112164</c:v>
                </c:pt>
                <c:pt idx="68">
                  <c:v>88.393272018465197</c:v>
                </c:pt>
                <c:pt idx="69">
                  <c:v>87.734633828874692</c:v>
                </c:pt>
                <c:pt idx="70">
                  <c:v>89.887111389495331</c:v>
                </c:pt>
                <c:pt idx="71">
                  <c:v>93.922096372902104</c:v>
                </c:pt>
                <c:pt idx="72">
                  <c:v>99.538259500572892</c:v>
                </c:pt>
                <c:pt idx="73">
                  <c:v>106.70548339335106</c:v>
                </c:pt>
                <c:pt idx="74">
                  <c:v>115.4394019588788</c:v>
                </c:pt>
                <c:pt idx="75">
                  <c:v>125.69377700723709</c:v>
                </c:pt>
                <c:pt idx="76">
                  <c:v>137.31093926885256</c:v>
                </c:pt>
                <c:pt idx="77">
                  <c:v>149.98954279999197</c:v>
                </c:pt>
                <c:pt idx="78">
                  <c:v>163.23616568692651</c:v>
                </c:pt>
                <c:pt idx="79">
                  <c:v>176.2493175000925</c:v>
                </c:pt>
                <c:pt idx="80">
                  <c:v>187.6869273904168</c:v>
                </c:pt>
                <c:pt idx="81">
                  <c:v>195.40093733074568</c:v>
                </c:pt>
                <c:pt idx="82">
                  <c:v>196.5282517135704</c:v>
                </c:pt>
                <c:pt idx="83">
                  <c:v>188.47938212920482</c:v>
                </c:pt>
                <c:pt idx="84">
                  <c:v>170.75352316049904</c:v>
                </c:pt>
                <c:pt idx="85">
                  <c:v>146.27034679880106</c:v>
                </c:pt>
                <c:pt idx="86">
                  <c:v>120.59415685949261</c:v>
                </c:pt>
                <c:pt idx="87">
                  <c:v>99.152050327815317</c:v>
                </c:pt>
                <c:pt idx="88">
                  <c:v>84.643917789432152</c:v>
                </c:pt>
                <c:pt idx="89">
                  <c:v>76.619643976667902</c:v>
                </c:pt>
                <c:pt idx="90">
                  <c:v>72.958693789603601</c:v>
                </c:pt>
                <c:pt idx="91">
                  <c:v>71.550948685166958</c:v>
                </c:pt>
                <c:pt idx="92">
                  <c:v>71.060866848818975</c:v>
                </c:pt>
                <c:pt idx="93">
                  <c:v>70.870168589952726</c:v>
                </c:pt>
                <c:pt idx="94">
                  <c:v>70.758949483571499</c:v>
                </c:pt>
                <c:pt idx="95">
                  <c:v>70.665715419253516</c:v>
                </c:pt>
                <c:pt idx="96">
                  <c:v>70.57687922777113</c:v>
                </c:pt>
                <c:pt idx="97">
                  <c:v>70.490328442939287</c:v>
                </c:pt>
                <c:pt idx="98">
                  <c:v>70.406403150503237</c:v>
                </c:pt>
                <c:pt idx="99">
                  <c:v>70.326285604421841</c:v>
                </c:pt>
                <c:pt idx="100">
                  <c:v>70.251967284349988</c:v>
                </c:pt>
                <c:pt idx="101">
                  <c:v>70.18654139857604</c:v>
                </c:pt>
                <c:pt idx="102">
                  <c:v>70.134617773577304</c:v>
                </c:pt>
                <c:pt idx="103">
                  <c:v>70.102827348637604</c:v>
                </c:pt>
                <c:pt idx="104">
                  <c:v>70.10038772625802</c:v>
                </c:pt>
                <c:pt idx="105">
                  <c:v>70.139675379416801</c:v>
                </c:pt>
                <c:pt idx="106">
                  <c:v>70.236715320491228</c:v>
                </c:pt>
                <c:pt idx="107">
                  <c:v>70.411461815072357</c:v>
                </c:pt>
                <c:pt idx="108">
                  <c:v>70.687711835460263</c:v>
                </c:pt>
                <c:pt idx="109">
                  <c:v>71.092476852774581</c:v>
                </c:pt>
                <c:pt idx="110">
                  <c:v>71.654649980008557</c:v>
                </c:pt>
                <c:pt idx="111">
                  <c:v>72.402853729828919</c:v>
                </c:pt>
                <c:pt idx="112">
                  <c:v>73.362438046967497</c:v>
                </c:pt>
                <c:pt idx="113">
                  <c:v>74.551692195900614</c:v>
                </c:pt>
                <c:pt idx="114">
                  <c:v>75.97735722345908</c:v>
                </c:pt>
                <c:pt idx="115">
                  <c:v>77.629323085013851</c:v>
                </c:pt>
                <c:pt idx="116">
                  <c:v>79.473813168342673</c:v>
                </c:pt>
                <c:pt idx="117">
                  <c:v>81.443598298629766</c:v>
                </c:pt>
                <c:pt idx="118">
                  <c:v>83.424033250381527</c:v>
                </c:pt>
                <c:pt idx="119">
                  <c:v>85.237313665753931</c:v>
                </c:pt>
                <c:pt idx="120">
                  <c:v>86.635776506682831</c:v>
                </c:pt>
                <c:pt idx="121">
                  <c:v>87.324238850623928</c:v>
                </c:pt>
                <c:pt idx="122">
                  <c:v>87.029213535196547</c:v>
                </c:pt>
                <c:pt idx="123">
                  <c:v>85.607761384557037</c:v>
                </c:pt>
                <c:pt idx="124">
                  <c:v>83.148319211880008</c:v>
                </c:pt>
                <c:pt idx="125">
                  <c:v>79.994196010916184</c:v>
                </c:pt>
                <c:pt idx="126">
                  <c:v>76.651421149482573</c:v>
                </c:pt>
                <c:pt idx="127">
                  <c:v>73.616350224251022</c:v>
                </c:pt>
                <c:pt idx="128">
                  <c:v>71.216180951494167</c:v>
                </c:pt>
                <c:pt idx="129">
                  <c:v>69.544741626437784</c:v>
                </c:pt>
                <c:pt idx="130">
                  <c:v>68.506906091388728</c:v>
                </c:pt>
                <c:pt idx="131">
                  <c:v>67.919483896354706</c:v>
                </c:pt>
                <c:pt idx="132">
                  <c:v>67.602399165795191</c:v>
                </c:pt>
                <c:pt idx="133">
                  <c:v>67.425345016250603</c:v>
                </c:pt>
                <c:pt idx="134">
                  <c:v>67.31333280169514</c:v>
                </c:pt>
                <c:pt idx="135">
                  <c:v>67.232194467972263</c:v>
                </c:pt>
                <c:pt idx="136">
                  <c:v>67.172031685798771</c:v>
                </c:pt>
                <c:pt idx="137">
                  <c:v>67.136330072103803</c:v>
                </c:pt>
                <c:pt idx="138">
                  <c:v>67.137013742299217</c:v>
                </c:pt>
                <c:pt idx="139">
                  <c:v>67.193079226517582</c:v>
                </c:pt>
                <c:pt idx="140">
                  <c:v>67.330507573170749</c:v>
                </c:pt>
                <c:pt idx="141">
                  <c:v>67.581824583666773</c:v>
                </c:pt>
                <c:pt idx="142">
                  <c:v>67.984124725585914</c:v>
                </c:pt>
                <c:pt idx="143">
                  <c:v>68.574559393057811</c:v>
                </c:pt>
                <c:pt idx="144">
                  <c:v>69.382417441508082</c:v>
                </c:pt>
                <c:pt idx="145">
                  <c:v>70.4172694141064</c:v>
                </c:pt>
                <c:pt idx="146">
                  <c:v>71.653654018694738</c:v>
                </c:pt>
                <c:pt idx="147">
                  <c:v>73.015061952048811</c:v>
                </c:pt>
                <c:pt idx="148">
                  <c:v>74.36367263149711</c:v>
                </c:pt>
                <c:pt idx="149">
                  <c:v>75.505869417844806</c:v>
                </c:pt>
                <c:pt idx="150">
                  <c:v>76.223046867187762</c:v>
                </c:pt>
                <c:pt idx="151">
                  <c:v>76.328371964488781</c:v>
                </c:pt>
                <c:pt idx="152">
                  <c:v>75.733666258633377</c:v>
                </c:pt>
                <c:pt idx="153">
                  <c:v>74.495973099754977</c:v>
                </c:pt>
                <c:pt idx="154">
                  <c:v>72.8146096322685</c:v>
                </c:pt>
                <c:pt idx="155">
                  <c:v>70.972108868548816</c:v>
                </c:pt>
                <c:pt idx="156">
                  <c:v>69.244176472039612</c:v>
                </c:pt>
                <c:pt idx="157">
                  <c:v>67.821643263622249</c:v>
                </c:pt>
                <c:pt idx="158">
                  <c:v>66.777679802446869</c:v>
                </c:pt>
                <c:pt idx="159">
                  <c:v>66.084669250221552</c:v>
                </c:pt>
                <c:pt idx="160">
                  <c:v>65.659363174206405</c:v>
                </c:pt>
                <c:pt idx="161">
                  <c:v>65.408171739691056</c:v>
                </c:pt>
                <c:pt idx="162">
                  <c:v>65.255105283291144</c:v>
                </c:pt>
                <c:pt idx="163">
                  <c:v>65.150244979394301</c:v>
                </c:pt>
                <c:pt idx="164">
                  <c:v>65.065937868299613</c:v>
                </c:pt>
                <c:pt idx="165">
                  <c:v>64.989023331018601</c:v>
                </c:pt>
                <c:pt idx="166">
                  <c:v>64.914087663062332</c:v>
                </c:pt>
                <c:pt idx="167">
                  <c:v>64.839226731772186</c:v>
                </c:pt>
                <c:pt idx="168">
                  <c:v>64.763903555713298</c:v>
                </c:pt>
                <c:pt idx="169">
                  <c:v>64.688039498691978</c:v>
                </c:pt>
                <c:pt idx="170">
                  <c:v>64.611684060842762</c:v>
                </c:pt>
                <c:pt idx="171">
                  <c:v>64.534911141715568</c:v>
                </c:pt>
                <c:pt idx="172">
                  <c:v>64.457791115837367</c:v>
                </c:pt>
                <c:pt idx="173">
                  <c:v>64.380384966956925</c:v>
                </c:pt>
                <c:pt idx="174">
                  <c:v>64.3027440610215</c:v>
                </c:pt>
                <c:pt idx="175">
                  <c:v>64.224911165591564</c:v>
                </c:pt>
                <c:pt idx="176">
                  <c:v>64.146921652628521</c:v>
                </c:pt>
                <c:pt idx="177">
                  <c:v>64.068804637705028</c:v>
                </c:pt>
                <c:pt idx="178">
                  <c:v>63.99058399725984</c:v>
                </c:pt>
                <c:pt idx="179">
                  <c:v>63.91227925286362</c:v>
                </c:pt>
                <c:pt idx="180">
                  <c:v>63.833906326932812</c:v>
                </c:pt>
                <c:pt idx="181">
                  <c:v>63.75547818072004</c:v>
                </c:pt>
                <c:pt idx="182">
                  <c:v>63.677005347968489</c:v>
                </c:pt>
                <c:pt idx="183">
                  <c:v>63.598496378132154</c:v>
                </c:pt>
                <c:pt idx="184">
                  <c:v>63.519958202453665</c:v>
                </c:pt>
                <c:pt idx="185">
                  <c:v>63.441396435010205</c:v>
                </c:pt>
                <c:pt idx="186">
                  <c:v>63.3628156194236</c:v>
                </c:pt>
                <c:pt idx="187">
                  <c:v>63.284219430480924</c:v>
                </c:pt>
                <c:pt idx="188">
                  <c:v>63.205610838537218</c:v>
                </c:pt>
                <c:pt idx="189">
                  <c:v>63.126992243325908</c:v>
                </c:pt>
                <c:pt idx="190">
                  <c:v>63.048365582706126</c:v>
                </c:pt>
                <c:pt idx="191">
                  <c:v>62.969732420932004</c:v>
                </c:pt>
                <c:pt idx="192">
                  <c:v>62.891094020225324</c:v>
                </c:pt>
                <c:pt idx="193">
                  <c:v>62.81245139875918</c:v>
                </c:pt>
                <c:pt idx="194">
                  <c:v>62.733805377597626</c:v>
                </c:pt>
                <c:pt idx="195">
                  <c:v>62.655156618670148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76-4069-B8A3-F6A870A2034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B!$BC$28:$BC$228</c:f>
              <c:numCache>
                <c:formatCode>General</c:formatCode>
                <c:ptCount val="201"/>
                <c:pt idx="0">
                  <c:v>77.771944011962262</c:v>
                </c:pt>
                <c:pt idx="1">
                  <c:v>77.977082614049408</c:v>
                </c:pt>
                <c:pt idx="2">
                  <c:v>78.182221161791702</c:v>
                </c:pt>
                <c:pt idx="3">
                  <c:v>78.387359629826193</c:v>
                </c:pt>
                <c:pt idx="4">
                  <c:v>78.592497983299097</c:v>
                </c:pt>
                <c:pt idx="5">
                  <c:v>78.797636174651373</c:v>
                </c:pt>
                <c:pt idx="6">
                  <c:v>79.002774139376058</c:v>
                </c:pt>
                <c:pt idx="7">
                  <c:v>79.207911790430373</c:v>
                </c:pt>
                <c:pt idx="8">
                  <c:v>79.413049010890148</c:v>
                </c:pt>
                <c:pt idx="9">
                  <c:v>79.618185644311481</c:v>
                </c:pt>
                <c:pt idx="10">
                  <c:v>79.823321482104689</c:v>
                </c:pt>
                <c:pt idx="11">
                  <c:v>80.028456247019065</c:v>
                </c:pt>
                <c:pt idx="12">
                  <c:v>80.233589571572068</c:v>
                </c:pt>
                <c:pt idx="13">
                  <c:v>80.438720969911159</c:v>
                </c:pt>
                <c:pt idx="14">
                  <c:v>80.643849801154744</c:v>
                </c:pt>
                <c:pt idx="15">
                  <c:v>80.848975221686018</c:v>
                </c:pt>
                <c:pt idx="16">
                  <c:v>81.054096123137896</c:v>
                </c:pt>
                <c:pt idx="17">
                  <c:v>81.259211051858443</c:v>
                </c:pt>
                <c:pt idx="18">
                  <c:v>81.464318104426539</c:v>
                </c:pt>
                <c:pt idx="19">
                  <c:v>81.669414792218063</c:v>
                </c:pt>
                <c:pt idx="20">
                  <c:v>81.874497866005981</c:v>
                </c:pt>
                <c:pt idx="21">
                  <c:v>82.079563088987172</c:v>
                </c:pt>
                <c:pt idx="22">
                  <c:v>82.284604943303592</c:v>
                </c:pt>
                <c:pt idx="23">
                  <c:v>82.489616250859285</c:v>
                </c:pt>
                <c:pt idx="24">
                  <c:v>82.694587683768674</c:v>
                </c:pt>
                <c:pt idx="25">
                  <c:v>82.899507132768406</c:v>
                </c:pt>
                <c:pt idx="26">
                  <c:v>83.104358892970041</c:v>
                </c:pt>
                <c:pt idx="27">
                  <c:v>83.309122614881147</c:v>
                </c:pt>
                <c:pt idx="28">
                  <c:v>83.513771954016448</c:v>
                </c:pt>
                <c:pt idx="29">
                  <c:v>83.718272833802601</c:v>
                </c:pt>
                <c:pt idx="30">
                  <c:v>83.922581212808936</c:v>
                </c:pt>
                <c:pt idx="31">
                  <c:v>84.126640217298117</c:v>
                </c:pt>
                <c:pt idx="32">
                  <c:v>84.330376462092133</c:v>
                </c:pt>
                <c:pt idx="33">
                  <c:v>84.533695334857896</c:v>
                </c:pt>
                <c:pt idx="34">
                  <c:v>84.73647495883263</c:v>
                </c:pt>
                <c:pt idx="35">
                  <c:v>84.938558474090883</c:v>
                </c:pt>
                <c:pt idx="36">
                  <c:v>85.139744184759351</c:v>
                </c:pt>
                <c:pt idx="37">
                  <c:v>85.339773006086972</c:v>
                </c:pt>
                <c:pt idx="38">
                  <c:v>85.538312508225985</c:v>
                </c:pt>
                <c:pt idx="39">
                  <c:v>85.734936691258056</c:v>
                </c:pt>
                <c:pt idx="40">
                  <c:v>85.929100438990275</c:v>
                </c:pt>
                <c:pt idx="41">
                  <c:v>86.120107392392725</c:v>
                </c:pt>
                <c:pt idx="42">
                  <c:v>86.307069770273714</c:v>
                </c:pt>
                <c:pt idx="43">
                  <c:v>86.488858471383111</c:v>
                </c:pt>
                <c:pt idx="44">
                  <c:v>86.664041666933656</c:v>
                </c:pt>
                <c:pt idx="45">
                  <c:v>86.830810117881583</c:v>
                </c:pt>
                <c:pt idx="46">
                  <c:v>86.986887760358997</c:v>
                </c:pt>
                <c:pt idx="47">
                  <c:v>87.129426900685246</c:v>
                </c:pt>
                <c:pt idx="48">
                  <c:v>87.254888949240311</c:v>
                </c:pt>
                <c:pt idx="49">
                  <c:v>87.358914414423651</c:v>
                </c:pt>
                <c:pt idx="50">
                  <c:v>87.436190396362093</c:v>
                </c:pt>
                <c:pt idx="51">
                  <c:v>87.480330632966783</c:v>
                </c:pt>
                <c:pt idx="52">
                  <c:v>87.48379269473655</c:v>
                </c:pt>
                <c:pt idx="53">
                  <c:v>87.437869132195999</c:v>
                </c:pt>
                <c:pt idx="54">
                  <c:v>87.332803034849377</c:v>
                </c:pt>
                <c:pt idx="55">
                  <c:v>87.158090277454988</c:v>
                </c:pt>
                <c:pt idx="56">
                  <c:v>86.903034394231611</c:v>
                </c:pt>
                <c:pt idx="57">
                  <c:v>86.557605899284113</c:v>
                </c:pt>
                <c:pt idx="58">
                  <c:v>86.113614702100023</c:v>
                </c:pt>
                <c:pt idx="59">
                  <c:v>85.566124432383205</c:v>
                </c:pt>
                <c:pt idx="60">
                  <c:v>84.914926252184742</c:v>
                </c:pt>
                <c:pt idx="61">
                  <c:v>84.165775125387313</c:v>
                </c:pt>
                <c:pt idx="62">
                  <c:v>83.33102610183667</c:v>
                </c:pt>
                <c:pt idx="63">
                  <c:v>82.429351982284061</c:v>
                </c:pt>
                <c:pt idx="64">
                  <c:v>81.484406933803598</c:v>
                </c:pt>
                <c:pt idx="65">
                  <c:v>80.522585816980211</c:v>
                </c:pt>
                <c:pt idx="66">
                  <c:v>79.570308352358808</c:v>
                </c:pt>
                <c:pt idx="67">
                  <c:v>78.651403807183726</c:v>
                </c:pt>
                <c:pt idx="68">
                  <c:v>77.785117186945186</c:v>
                </c:pt>
                <c:pt idx="69">
                  <c:v>76.98503602998754</c:v>
                </c:pt>
                <c:pt idx="70">
                  <c:v>76.258958210733653</c:v>
                </c:pt>
                <c:pt idx="71">
                  <c:v>75.609500553081659</c:v>
                </c:pt>
                <c:pt idx="72">
                  <c:v>75.035145626290884</c:v>
                </c:pt>
                <c:pt idx="73">
                  <c:v>74.531433741460773</c:v>
                </c:pt>
                <c:pt idx="74">
                  <c:v>74.092083842453306</c:v>
                </c:pt>
                <c:pt idx="75">
                  <c:v>73.709921568798649</c:v>
                </c:pt>
                <c:pt idx="76">
                  <c:v>73.377572709153469</c:v>
                </c:pt>
                <c:pt idx="77">
                  <c:v>73.087932991002262</c:v>
                </c:pt>
                <c:pt idx="78">
                  <c:v>72.834451887990738</c:v>
                </c:pt>
                <c:pt idx="79">
                  <c:v>72.611276108025521</c:v>
                </c:pt>
                <c:pt idx="80">
                  <c:v>72.413295523685406</c:v>
                </c:pt>
                <c:pt idx="81">
                  <c:v>72.23612657771352</c:v>
                </c:pt>
                <c:pt idx="82">
                  <c:v>72.076059413085673</c:v>
                </c:pt>
                <c:pt idx="83">
                  <c:v>71.929987063506744</c:v>
                </c:pt>
                <c:pt idx="84">
                  <c:v>71.795328717184518</c:v>
                </c:pt>
                <c:pt idx="85">
                  <c:v>71.669954396654433</c:v>
                </c:pt>
                <c:pt idx="86">
                  <c:v>71.552115148518865</c:v>
                </c:pt>
                <c:pt idx="87">
                  <c:v>71.440380691595834</c:v>
                </c:pt>
                <c:pt idx="88">
                  <c:v>71.333585127952247</c:v>
                </c:pt>
                <c:pt idx="89">
                  <c:v>71.230780530545616</c:v>
                </c:pt>
                <c:pt idx="90">
                  <c:v>71.131197796402006</c:v>
                </c:pt>
                <c:pt idx="91">
                  <c:v>71.034213961667277</c:v>
                </c:pt>
                <c:pt idx="92">
                  <c:v>70.939325122939721</c:v>
                </c:pt>
                <c:pt idx="93">
                  <c:v>70.846124137543327</c:v>
                </c:pt>
                <c:pt idx="94">
                  <c:v>70.754282345184151</c:v>
                </c:pt>
                <c:pt idx="95">
                  <c:v>70.663534640927253</c:v>
                </c:pt>
                <c:pt idx="96">
                  <c:v>70.573667320579375</c:v>
                </c:pt>
                <c:pt idx="97">
                  <c:v>70.484508206579491</c:v>
                </c:pt>
                <c:pt idx="98">
                  <c:v>70.395918641495967</c:v>
                </c:pt>
                <c:pt idx="99">
                  <c:v>70.307787005687118</c:v>
                </c:pt>
                <c:pt idx="100">
                  <c:v>70.220023475424497</c:v>
                </c:pt>
                <c:pt idx="101">
                  <c:v>70.132555788381424</c:v>
                </c:pt>
                <c:pt idx="102">
                  <c:v>70.04532582575942</c:v>
                </c:pt>
                <c:pt idx="103">
                  <c:v>69.958286855506572</c:v>
                </c:pt>
                <c:pt idx="104">
                  <c:v>69.871401310104787</c:v>
                </c:pt>
                <c:pt idx="105">
                  <c:v>69.784638996227017</c:v>
                </c:pt>
                <c:pt idx="106">
                  <c:v>69.697975653049397</c:v>
                </c:pt>
                <c:pt idx="107">
                  <c:v>69.611391791888806</c:v>
                </c:pt>
                <c:pt idx="108">
                  <c:v>69.524871762760839</c:v>
                </c:pt>
                <c:pt idx="109">
                  <c:v>69.43840300395135</c:v>
                </c:pt>
                <c:pt idx="110">
                  <c:v>69.351975439213277</c:v>
                </c:pt>
                <c:pt idx="111">
                  <c:v>69.265580994108333</c:v>
                </c:pt>
                <c:pt idx="112">
                  <c:v>69.179213208619487</c:v>
                </c:pt>
                <c:pt idx="113">
                  <c:v>69.092866927713317</c:v>
                </c:pt>
                <c:pt idx="114">
                  <c:v>69.006538055239517</c:v>
                </c:pt>
                <c:pt idx="115">
                  <c:v>68.920223359591105</c:v>
                </c:pt>
                <c:pt idx="116">
                  <c:v>68.83392032205083</c:v>
                </c:pt>
                <c:pt idx="117">
                  <c:v>68.74762702083936</c:v>
                </c:pt>
                <c:pt idx="118">
                  <c:v>68.661342045656113</c:v>
                </c:pt>
                <c:pt idx="119">
                  <c:v>68.575064439052596</c:v>
                </c:pt>
                <c:pt idx="120">
                  <c:v>68.488793662377759</c:v>
                </c:pt>
                <c:pt idx="121">
                  <c:v>68.402529585354785</c:v>
                </c:pt>
                <c:pt idx="122">
                  <c:v>68.316272499659448</c:v>
                </c:pt>
                <c:pt idx="123">
                  <c:v>68.230023158235539</c:v>
                </c:pt>
                <c:pt idx="124">
                  <c:v>68.143782843577611</c:v>
                </c:pt>
                <c:pt idx="125">
                  <c:v>68.057553469902672</c:v>
                </c:pt>
                <c:pt idx="126">
                  <c:v>67.971337726105872</c:v>
                </c:pt>
                <c:pt idx="127">
                  <c:v>67.885139268723435</c:v>
                </c:pt>
                <c:pt idx="128">
                  <c:v>67.79896297689686</c:v>
                </c:pt>
                <c:pt idx="129">
                  <c:v>67.712815284608681</c:v>
                </c:pt>
                <c:pt idx="130">
                  <c:v>67.626704609283493</c:v>
                </c:pt>
                <c:pt idx="131">
                  <c:v>67.540641900194046</c:v>
                </c:pt>
                <c:pt idx="132">
                  <c:v>67.45464133483398</c:v>
                </c:pt>
                <c:pt idx="133">
                  <c:v>67.368721196164955</c:v>
                </c:pt>
                <c:pt idx="134">
                  <c:v>67.282904967701441</c:v>
                </c:pt>
                <c:pt idx="135">
                  <c:v>67.19722268548972</c:v>
                </c:pt>
                <c:pt idx="136">
                  <c:v>67.111712584010689</c:v>
                </c:pt>
                <c:pt idx="137">
                  <c:v>67.026423063455226</c:v>
                </c:pt>
                <c:pt idx="138">
                  <c:v>66.941414983466288</c:v>
                </c:pt>
                <c:pt idx="139">
                  <c:v>66.856764245842768</c:v>
                </c:pt>
                <c:pt idx="140">
                  <c:v>66.772564555924248</c:v>
                </c:pt>
                <c:pt idx="141">
                  <c:v>66.68893013764955</c:v>
                </c:pt>
                <c:pt idx="142">
                  <c:v>66.605998009406306</c:v>
                </c:pt>
                <c:pt idx="143">
                  <c:v>66.523929201848134</c:v>
                </c:pt>
                <c:pt idx="144">
                  <c:v>66.442908027000684</c:v>
                </c:pt>
                <c:pt idx="145">
                  <c:v>66.363138236244382</c:v>
                </c:pt>
                <c:pt idx="146">
                  <c:v>66.284834733539682</c:v>
                </c:pt>
                <c:pt idx="147">
                  <c:v>66.208209608192362</c:v>
                </c:pt>
                <c:pt idx="148">
                  <c:v>66.133451840590297</c:v>
                </c:pt>
                <c:pt idx="149">
                  <c:v>66.060701314371414</c:v>
                </c:pt>
                <c:pt idx="150">
                  <c:v>65.990019758562354</c:v>
                </c:pt>
                <c:pt idx="151">
                  <c:v>65.921363575444431</c:v>
                </c:pt>
                <c:pt idx="152">
                  <c:v>65.854565311895669</c:v>
                </c:pt>
                <c:pt idx="153">
                  <c:v>65.789330614981097</c:v>
                </c:pt>
                <c:pt idx="154">
                  <c:v>65.725254984982101</c:v>
                </c:pt>
                <c:pt idx="155">
                  <c:v>65.661859707062007</c:v>
                </c:pt>
                <c:pt idx="156">
                  <c:v>65.598640664776156</c:v>
                </c:pt>
                <c:pt idx="157">
                  <c:v>65.535119778519004</c:v>
                </c:pt>
                <c:pt idx="158">
                  <c:v>65.470888407479521</c:v>
                </c:pt>
                <c:pt idx="159">
                  <c:v>65.405635246100957</c:v>
                </c:pt>
                <c:pt idx="160">
                  <c:v>65.339156329769082</c:v>
                </c:pt>
                <c:pt idx="161">
                  <c:v>65.271349463691223</c:v>
                </c:pt>
                <c:pt idx="162">
                  <c:v>65.202198156280289</c:v>
                </c:pt>
                <c:pt idx="163">
                  <c:v>65.131750683721876</c:v>
                </c:pt>
                <c:pt idx="164">
                  <c:v>65.060098883035351</c:v>
                </c:pt>
                <c:pt idx="165">
                  <c:v>64.987359597193617</c:v>
                </c:pt>
                <c:pt idx="166">
                  <c:v>64.913660101760655</c:v>
                </c:pt>
                <c:pt idx="167">
                  <c:v>64.839127684249405</c:v>
                </c:pt>
                <c:pt idx="168">
                  <c:v>64.763882882100802</c:v>
                </c:pt>
                <c:pt idx="169">
                  <c:v>64.688035612341935</c:v>
                </c:pt>
                <c:pt idx="170">
                  <c:v>64.611683403080107</c:v>
                </c:pt>
                <c:pt idx="171">
                  <c:v>64.534911041515713</c:v>
                </c:pt>
                <c:pt idx="172">
                  <c:v>64.457791102102604</c:v>
                </c:pt>
                <c:pt idx="173">
                  <c:v>64.380384965263246</c:v>
                </c:pt>
                <c:pt idx="174">
                  <c:v>64.302744060833646</c:v>
                </c:pt>
                <c:pt idx="175">
                  <c:v>64.224911165572834</c:v>
                </c:pt>
                <c:pt idx="176">
                  <c:v>64.146921652626844</c:v>
                </c:pt>
                <c:pt idx="177">
                  <c:v>64.068804637704886</c:v>
                </c:pt>
                <c:pt idx="178">
                  <c:v>63.990583997259833</c:v>
                </c:pt>
                <c:pt idx="179">
                  <c:v>63.91227925286362</c:v>
                </c:pt>
                <c:pt idx="180">
                  <c:v>63.833906326932812</c:v>
                </c:pt>
                <c:pt idx="181">
                  <c:v>63.75547818072004</c:v>
                </c:pt>
                <c:pt idx="182">
                  <c:v>63.677005347968489</c:v>
                </c:pt>
                <c:pt idx="183">
                  <c:v>63.598496378132154</c:v>
                </c:pt>
                <c:pt idx="184">
                  <c:v>63.519958202453665</c:v>
                </c:pt>
                <c:pt idx="185">
                  <c:v>63.441396435010205</c:v>
                </c:pt>
                <c:pt idx="186">
                  <c:v>63.3628156194236</c:v>
                </c:pt>
                <c:pt idx="187">
                  <c:v>63.284219430480924</c:v>
                </c:pt>
                <c:pt idx="188">
                  <c:v>63.205610838537218</c:v>
                </c:pt>
                <c:pt idx="189">
                  <c:v>63.126992243325908</c:v>
                </c:pt>
                <c:pt idx="190">
                  <c:v>63.048365582706126</c:v>
                </c:pt>
                <c:pt idx="191">
                  <c:v>62.969732420932004</c:v>
                </c:pt>
                <c:pt idx="192">
                  <c:v>62.891094020225324</c:v>
                </c:pt>
                <c:pt idx="193">
                  <c:v>62.81245139875918</c:v>
                </c:pt>
                <c:pt idx="194">
                  <c:v>62.733805377597626</c:v>
                </c:pt>
                <c:pt idx="195">
                  <c:v>62.655156618670148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76-4069-B8A3-F6A870A20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B!$H$28:$H$228</c:f>
              <c:numCache>
                <c:formatCode>General</c:formatCode>
                <c:ptCount val="201"/>
                <c:pt idx="0">
                  <c:v>80.156000000000006</c:v>
                </c:pt>
                <c:pt idx="1">
                  <c:v>80.266000000000005</c:v>
                </c:pt>
                <c:pt idx="2">
                  <c:v>80.781000000000006</c:v>
                </c:pt>
                <c:pt idx="3">
                  <c:v>81.343999999999994</c:v>
                </c:pt>
                <c:pt idx="4">
                  <c:v>80.296999999999997</c:v>
                </c:pt>
                <c:pt idx="5">
                  <c:v>80.343999999999994</c:v>
                </c:pt>
                <c:pt idx="6">
                  <c:v>79.233999999999995</c:v>
                </c:pt>
                <c:pt idx="7">
                  <c:v>80.421999999999997</c:v>
                </c:pt>
                <c:pt idx="8">
                  <c:v>80.343999999999994</c:v>
                </c:pt>
                <c:pt idx="9">
                  <c:v>79.75</c:v>
                </c:pt>
                <c:pt idx="10">
                  <c:v>79.858999999999995</c:v>
                </c:pt>
                <c:pt idx="11">
                  <c:v>79.641000000000005</c:v>
                </c:pt>
                <c:pt idx="12">
                  <c:v>80.093999999999994</c:v>
                </c:pt>
                <c:pt idx="13">
                  <c:v>80.781000000000006</c:v>
                </c:pt>
                <c:pt idx="14">
                  <c:v>80.453000000000003</c:v>
                </c:pt>
                <c:pt idx="15">
                  <c:v>80.391000000000005</c:v>
                </c:pt>
                <c:pt idx="16">
                  <c:v>82.078000000000003</c:v>
                </c:pt>
                <c:pt idx="17">
                  <c:v>79.891000000000005</c:v>
                </c:pt>
                <c:pt idx="18">
                  <c:v>80.811999999999998</c:v>
                </c:pt>
                <c:pt idx="19">
                  <c:v>80.983999999999995</c:v>
                </c:pt>
                <c:pt idx="20">
                  <c:v>81.781000000000006</c:v>
                </c:pt>
                <c:pt idx="21">
                  <c:v>82.046999999999997</c:v>
                </c:pt>
                <c:pt idx="22">
                  <c:v>81.828000000000003</c:v>
                </c:pt>
                <c:pt idx="23">
                  <c:v>81.141000000000005</c:v>
                </c:pt>
                <c:pt idx="24">
                  <c:v>80.953000000000003</c:v>
                </c:pt>
                <c:pt idx="25">
                  <c:v>81.483999999999995</c:v>
                </c:pt>
                <c:pt idx="26">
                  <c:v>81.296999999999997</c:v>
                </c:pt>
                <c:pt idx="27">
                  <c:v>82.421999999999997</c:v>
                </c:pt>
                <c:pt idx="28">
                  <c:v>81.811999999999998</c:v>
                </c:pt>
                <c:pt idx="29">
                  <c:v>83.953000000000003</c:v>
                </c:pt>
                <c:pt idx="30">
                  <c:v>84.983999999999995</c:v>
                </c:pt>
                <c:pt idx="31">
                  <c:v>83.703000000000003</c:v>
                </c:pt>
                <c:pt idx="32">
                  <c:v>84.671999999999997</c:v>
                </c:pt>
                <c:pt idx="33">
                  <c:v>84.781000000000006</c:v>
                </c:pt>
                <c:pt idx="34">
                  <c:v>85.843999999999994</c:v>
                </c:pt>
                <c:pt idx="35">
                  <c:v>87.046999999999997</c:v>
                </c:pt>
                <c:pt idx="36">
                  <c:v>87.781000000000006</c:v>
                </c:pt>
                <c:pt idx="37">
                  <c:v>88.358999999999995</c:v>
                </c:pt>
                <c:pt idx="38">
                  <c:v>87.531000000000006</c:v>
                </c:pt>
                <c:pt idx="39">
                  <c:v>88.843999999999994</c:v>
                </c:pt>
                <c:pt idx="40">
                  <c:v>89.608999999999995</c:v>
                </c:pt>
                <c:pt idx="41">
                  <c:v>90.266000000000005</c:v>
                </c:pt>
                <c:pt idx="42">
                  <c:v>92.828000000000003</c:v>
                </c:pt>
                <c:pt idx="43">
                  <c:v>93.343999999999994</c:v>
                </c:pt>
                <c:pt idx="44">
                  <c:v>95.406000000000006</c:v>
                </c:pt>
                <c:pt idx="45">
                  <c:v>97.203000000000003</c:v>
                </c:pt>
                <c:pt idx="46">
                  <c:v>100.062</c:v>
                </c:pt>
                <c:pt idx="47">
                  <c:v>104.84399999999999</c:v>
                </c:pt>
                <c:pt idx="48">
                  <c:v>111.078</c:v>
                </c:pt>
                <c:pt idx="49">
                  <c:v>119.078</c:v>
                </c:pt>
                <c:pt idx="50">
                  <c:v>128.797</c:v>
                </c:pt>
                <c:pt idx="51">
                  <c:v>140.31200000000001</c:v>
                </c:pt>
                <c:pt idx="52">
                  <c:v>154.578</c:v>
                </c:pt>
                <c:pt idx="53">
                  <c:v>170.26599999999999</c:v>
                </c:pt>
                <c:pt idx="54">
                  <c:v>186.25</c:v>
                </c:pt>
                <c:pt idx="55">
                  <c:v>199.172</c:v>
                </c:pt>
                <c:pt idx="56">
                  <c:v>211.172</c:v>
                </c:pt>
                <c:pt idx="57">
                  <c:v>219.85900000000001</c:v>
                </c:pt>
                <c:pt idx="58">
                  <c:v>225.73400000000001</c:v>
                </c:pt>
                <c:pt idx="59">
                  <c:v>228.78100000000001</c:v>
                </c:pt>
                <c:pt idx="60">
                  <c:v>229.59399999999999</c:v>
                </c:pt>
                <c:pt idx="61">
                  <c:v>227.64099999999999</c:v>
                </c:pt>
                <c:pt idx="62">
                  <c:v>220.39099999999999</c:v>
                </c:pt>
                <c:pt idx="63">
                  <c:v>205.23400000000001</c:v>
                </c:pt>
                <c:pt idx="64">
                  <c:v>176.34399999999999</c:v>
                </c:pt>
                <c:pt idx="65">
                  <c:v>132.828</c:v>
                </c:pt>
                <c:pt idx="66">
                  <c:v>95.311999999999998</c:v>
                </c:pt>
                <c:pt idx="67">
                  <c:v>80.828000000000003</c:v>
                </c:pt>
                <c:pt idx="68">
                  <c:v>78.811999999999998</c:v>
                </c:pt>
                <c:pt idx="69">
                  <c:v>80.438000000000002</c:v>
                </c:pt>
                <c:pt idx="70">
                  <c:v>82.625</c:v>
                </c:pt>
                <c:pt idx="71">
                  <c:v>85.906000000000006</c:v>
                </c:pt>
                <c:pt idx="72">
                  <c:v>91.125</c:v>
                </c:pt>
                <c:pt idx="73">
                  <c:v>98.858999999999995</c:v>
                </c:pt>
                <c:pt idx="74">
                  <c:v>110.5</c:v>
                </c:pt>
                <c:pt idx="75">
                  <c:v>122.73399999999999</c:v>
                </c:pt>
                <c:pt idx="76">
                  <c:v>137.93799999999999</c:v>
                </c:pt>
                <c:pt idx="77">
                  <c:v>149.84399999999999</c:v>
                </c:pt>
                <c:pt idx="78">
                  <c:v>162.297</c:v>
                </c:pt>
                <c:pt idx="79">
                  <c:v>172.51599999999999</c:v>
                </c:pt>
                <c:pt idx="80">
                  <c:v>179.71899999999999</c:v>
                </c:pt>
                <c:pt idx="81">
                  <c:v>184.93799999999999</c:v>
                </c:pt>
                <c:pt idx="82">
                  <c:v>187.047</c:v>
                </c:pt>
                <c:pt idx="83">
                  <c:v>184.96899999999999</c:v>
                </c:pt>
                <c:pt idx="84">
                  <c:v>176.047</c:v>
                </c:pt>
                <c:pt idx="85">
                  <c:v>156.203</c:v>
                </c:pt>
                <c:pt idx="86">
                  <c:v>120.438</c:v>
                </c:pt>
                <c:pt idx="87">
                  <c:v>86.906000000000006</c:v>
                </c:pt>
                <c:pt idx="88">
                  <c:v>72.641000000000005</c:v>
                </c:pt>
                <c:pt idx="89">
                  <c:v>70.438000000000002</c:v>
                </c:pt>
                <c:pt idx="90">
                  <c:v>69.406000000000006</c:v>
                </c:pt>
                <c:pt idx="91">
                  <c:v>70.593999999999994</c:v>
                </c:pt>
                <c:pt idx="92">
                  <c:v>70.078000000000003</c:v>
                </c:pt>
                <c:pt idx="93">
                  <c:v>70.046999999999997</c:v>
                </c:pt>
                <c:pt idx="94">
                  <c:v>70.921999999999997</c:v>
                </c:pt>
                <c:pt idx="95">
                  <c:v>69.5</c:v>
                </c:pt>
                <c:pt idx="96">
                  <c:v>71.046999999999997</c:v>
                </c:pt>
                <c:pt idx="97">
                  <c:v>71.281000000000006</c:v>
                </c:pt>
                <c:pt idx="98">
                  <c:v>70.578000000000003</c:v>
                </c:pt>
                <c:pt idx="99">
                  <c:v>70.843999999999994</c:v>
                </c:pt>
                <c:pt idx="100">
                  <c:v>71.453000000000003</c:v>
                </c:pt>
                <c:pt idx="101">
                  <c:v>70.483999999999995</c:v>
                </c:pt>
                <c:pt idx="102">
                  <c:v>70.811999999999998</c:v>
                </c:pt>
                <c:pt idx="103">
                  <c:v>71.016000000000005</c:v>
                </c:pt>
                <c:pt idx="104">
                  <c:v>71.938000000000002</c:v>
                </c:pt>
                <c:pt idx="105">
                  <c:v>71.188000000000002</c:v>
                </c:pt>
                <c:pt idx="106">
                  <c:v>72.031000000000006</c:v>
                </c:pt>
                <c:pt idx="107">
                  <c:v>72.156000000000006</c:v>
                </c:pt>
                <c:pt idx="108">
                  <c:v>70.5</c:v>
                </c:pt>
                <c:pt idx="109">
                  <c:v>71.733999999999995</c:v>
                </c:pt>
                <c:pt idx="110">
                  <c:v>72.108999999999995</c:v>
                </c:pt>
                <c:pt idx="111">
                  <c:v>72.375</c:v>
                </c:pt>
                <c:pt idx="112">
                  <c:v>72.421999999999997</c:v>
                </c:pt>
                <c:pt idx="113">
                  <c:v>73.733999999999995</c:v>
                </c:pt>
                <c:pt idx="114">
                  <c:v>73.953000000000003</c:v>
                </c:pt>
                <c:pt idx="115">
                  <c:v>76.641000000000005</c:v>
                </c:pt>
                <c:pt idx="116">
                  <c:v>79.811999999999998</c:v>
                </c:pt>
                <c:pt idx="117">
                  <c:v>84.561999999999998</c:v>
                </c:pt>
                <c:pt idx="118">
                  <c:v>87.468999999999994</c:v>
                </c:pt>
                <c:pt idx="119">
                  <c:v>91.358999999999995</c:v>
                </c:pt>
                <c:pt idx="120">
                  <c:v>93.608999999999995</c:v>
                </c:pt>
                <c:pt idx="121">
                  <c:v>93.25</c:v>
                </c:pt>
                <c:pt idx="122">
                  <c:v>93.781000000000006</c:v>
                </c:pt>
                <c:pt idx="123">
                  <c:v>90.156000000000006</c:v>
                </c:pt>
                <c:pt idx="124">
                  <c:v>85.921999999999997</c:v>
                </c:pt>
                <c:pt idx="125">
                  <c:v>81.108999999999995</c:v>
                </c:pt>
                <c:pt idx="126">
                  <c:v>76.25</c:v>
                </c:pt>
                <c:pt idx="127">
                  <c:v>73.358999999999995</c:v>
                </c:pt>
                <c:pt idx="128">
                  <c:v>69.593999999999994</c:v>
                </c:pt>
                <c:pt idx="129">
                  <c:v>68</c:v>
                </c:pt>
                <c:pt idx="130">
                  <c:v>67.281000000000006</c:v>
                </c:pt>
                <c:pt idx="131">
                  <c:v>67.218999999999994</c:v>
                </c:pt>
                <c:pt idx="132">
                  <c:v>67.733999999999995</c:v>
                </c:pt>
                <c:pt idx="133">
                  <c:v>66.733999999999995</c:v>
                </c:pt>
                <c:pt idx="134">
                  <c:v>66.858999999999995</c:v>
                </c:pt>
                <c:pt idx="135">
                  <c:v>67.343999999999994</c:v>
                </c:pt>
                <c:pt idx="136">
                  <c:v>67.781000000000006</c:v>
                </c:pt>
                <c:pt idx="137">
                  <c:v>67.608999999999995</c:v>
                </c:pt>
                <c:pt idx="138">
                  <c:v>67.358999999999995</c:v>
                </c:pt>
                <c:pt idx="139">
                  <c:v>67.061999999999998</c:v>
                </c:pt>
                <c:pt idx="140">
                  <c:v>66.766000000000005</c:v>
                </c:pt>
                <c:pt idx="141">
                  <c:v>68.108999999999995</c:v>
                </c:pt>
                <c:pt idx="142">
                  <c:v>67.843999999999994</c:v>
                </c:pt>
                <c:pt idx="143">
                  <c:v>67</c:v>
                </c:pt>
                <c:pt idx="144">
                  <c:v>67.516000000000005</c:v>
                </c:pt>
                <c:pt idx="145">
                  <c:v>69.296999999999997</c:v>
                </c:pt>
                <c:pt idx="146">
                  <c:v>71.233999999999995</c:v>
                </c:pt>
                <c:pt idx="147">
                  <c:v>73.406000000000006</c:v>
                </c:pt>
                <c:pt idx="148">
                  <c:v>75.875</c:v>
                </c:pt>
                <c:pt idx="149">
                  <c:v>78.061999999999998</c:v>
                </c:pt>
                <c:pt idx="150">
                  <c:v>78.733999999999995</c:v>
                </c:pt>
                <c:pt idx="151">
                  <c:v>80.218999999999994</c:v>
                </c:pt>
                <c:pt idx="152">
                  <c:v>79.093999999999994</c:v>
                </c:pt>
                <c:pt idx="153">
                  <c:v>76.141000000000005</c:v>
                </c:pt>
                <c:pt idx="154">
                  <c:v>74.953000000000003</c:v>
                </c:pt>
                <c:pt idx="155">
                  <c:v>70.516000000000005</c:v>
                </c:pt>
                <c:pt idx="156">
                  <c:v>67.688000000000002</c:v>
                </c:pt>
                <c:pt idx="157">
                  <c:v>66.796999999999997</c:v>
                </c:pt>
                <c:pt idx="158">
                  <c:v>65.061999999999998</c:v>
                </c:pt>
                <c:pt idx="159">
                  <c:v>66.218999999999994</c:v>
                </c:pt>
                <c:pt idx="160">
                  <c:v>64.375</c:v>
                </c:pt>
                <c:pt idx="161">
                  <c:v>65.125</c:v>
                </c:pt>
                <c:pt idx="162">
                  <c:v>64.296999999999997</c:v>
                </c:pt>
                <c:pt idx="163">
                  <c:v>66.171999999999997</c:v>
                </c:pt>
                <c:pt idx="164">
                  <c:v>65.296999999999997</c:v>
                </c:pt>
                <c:pt idx="165">
                  <c:v>65</c:v>
                </c:pt>
                <c:pt idx="166">
                  <c:v>65.781000000000006</c:v>
                </c:pt>
                <c:pt idx="167">
                  <c:v>65.516000000000005</c:v>
                </c:pt>
                <c:pt idx="168">
                  <c:v>64.938000000000002</c:v>
                </c:pt>
                <c:pt idx="169">
                  <c:v>64.375</c:v>
                </c:pt>
                <c:pt idx="170">
                  <c:v>65.891000000000005</c:v>
                </c:pt>
                <c:pt idx="171">
                  <c:v>64.188000000000002</c:v>
                </c:pt>
                <c:pt idx="172">
                  <c:v>64.546999999999997</c:v>
                </c:pt>
                <c:pt idx="173">
                  <c:v>65.516000000000005</c:v>
                </c:pt>
                <c:pt idx="174">
                  <c:v>65.311999999999998</c:v>
                </c:pt>
                <c:pt idx="175">
                  <c:v>64.608999999999995</c:v>
                </c:pt>
                <c:pt idx="176">
                  <c:v>64.516000000000005</c:v>
                </c:pt>
                <c:pt idx="177">
                  <c:v>64.25</c:v>
                </c:pt>
                <c:pt idx="178">
                  <c:v>64.483999999999995</c:v>
                </c:pt>
                <c:pt idx="179">
                  <c:v>65.078000000000003</c:v>
                </c:pt>
                <c:pt idx="180">
                  <c:v>64.578000000000003</c:v>
                </c:pt>
                <c:pt idx="181">
                  <c:v>64.906000000000006</c:v>
                </c:pt>
                <c:pt idx="182">
                  <c:v>63.953000000000003</c:v>
                </c:pt>
                <c:pt idx="183">
                  <c:v>63.796999999999997</c:v>
                </c:pt>
                <c:pt idx="184">
                  <c:v>64.858999999999995</c:v>
                </c:pt>
                <c:pt idx="185">
                  <c:v>64.203000000000003</c:v>
                </c:pt>
                <c:pt idx="186">
                  <c:v>63.719000000000001</c:v>
                </c:pt>
                <c:pt idx="187">
                  <c:v>63.515999999999998</c:v>
                </c:pt>
                <c:pt idx="188">
                  <c:v>63.546999999999997</c:v>
                </c:pt>
                <c:pt idx="189">
                  <c:v>64.218999999999994</c:v>
                </c:pt>
                <c:pt idx="190">
                  <c:v>64.093999999999994</c:v>
                </c:pt>
                <c:pt idx="191">
                  <c:v>63.296999999999997</c:v>
                </c:pt>
                <c:pt idx="192">
                  <c:v>63.655999999999999</c:v>
                </c:pt>
                <c:pt idx="193">
                  <c:v>63.453000000000003</c:v>
                </c:pt>
                <c:pt idx="194">
                  <c:v>64.75</c:v>
                </c:pt>
                <c:pt idx="195">
                  <c:v>64.281000000000006</c:v>
                </c:pt>
                <c:pt idx="196">
                  <c:v>63.328000000000003</c:v>
                </c:pt>
                <c:pt idx="197">
                  <c:v>64.391000000000005</c:v>
                </c:pt>
                <c:pt idx="198">
                  <c:v>63.421999999999997</c:v>
                </c:pt>
                <c:pt idx="199">
                  <c:v>64.281000000000006</c:v>
                </c:pt>
                <c:pt idx="200">
                  <c:v>63.453000000000003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F-4CE7-AA9F-AC5801F32314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B!$X$28:$X$228</c:f>
              <c:numCache>
                <c:formatCode>0.00</c:formatCode>
                <c:ptCount val="201"/>
                <c:pt idx="0">
                  <c:v>77.908239645972586</c:v>
                </c:pt>
                <c:pt idx="1">
                  <c:v>78.143937034322335</c:v>
                </c:pt>
                <c:pt idx="2">
                  <c:v>78.379634380971851</c:v>
                </c:pt>
                <c:pt idx="3">
                  <c:v>78.615331663267369</c:v>
                </c:pt>
                <c:pt idx="4">
                  <c:v>78.851028849634488</c:v>
                </c:pt>
                <c:pt idx="5">
                  <c:v>79.086725896498095</c:v>
                </c:pt>
                <c:pt idx="6">
                  <c:v>79.322422744232284</c:v>
                </c:pt>
                <c:pt idx="7">
                  <c:v>79.558119311877604</c:v>
                </c:pt>
                <c:pt idx="8">
                  <c:v>79.793815490331411</c:v>
                </c:pt>
                <c:pt idx="9">
                  <c:v>80.029511133726615</c:v>
                </c:pt>
                <c:pt idx="10">
                  <c:v>80.265206048834102</c:v>
                </c:pt>
                <c:pt idx="11">
                  <c:v>80.500899982688082</c:v>
                </c:pt>
                <c:pt idx="12">
                  <c:v>80.736592609508762</c:v>
                </c:pt>
                <c:pt idx="13">
                  <c:v>80.972283519896706</c:v>
                </c:pt>
                <c:pt idx="14">
                  <c:v>81.207972219144793</c:v>
                </c:pt>
                <c:pt idx="15">
                  <c:v>81.443658149074309</c:v>
                </c:pt>
                <c:pt idx="16">
                  <c:v>81.679340762066886</c:v>
                </c:pt>
                <c:pt idx="17">
                  <c:v>81.915019702098164</c:v>
                </c:pt>
                <c:pt idx="18">
                  <c:v>82.150695194177914</c:v>
                </c:pt>
                <c:pt idx="19">
                  <c:v>82.386368824564656</c:v>
                </c:pt>
                <c:pt idx="20">
                  <c:v>82.622045031242223</c:v>
                </c:pt>
                <c:pt idx="21">
                  <c:v>82.857733850483655</c:v>
                </c:pt>
                <c:pt idx="22">
                  <c:v>83.0934558292346</c:v>
                </c:pt>
                <c:pt idx="23">
                  <c:v>83.329250582425573</c:v>
                </c:pt>
                <c:pt idx="24">
                  <c:v>83.565191340059414</c:v>
                </c:pt>
                <c:pt idx="25">
                  <c:v>83.801409105818465</c:v>
                </c:pt>
                <c:pt idx="26">
                  <c:v>84.038131871263218</c:v>
                </c:pt>
                <c:pt idx="27">
                  <c:v>84.275746837617291</c:v>
                </c:pt>
                <c:pt idx="28">
                  <c:v>84.51489690926897</c:v>
                </c:pt>
                <c:pt idx="29">
                  <c:v>84.756626890363037</c:v>
                </c:pt>
                <c:pt idx="30">
                  <c:v>85.002599752881991</c:v>
                </c:pt>
                <c:pt idx="31">
                  <c:v>85.255408738733976</c:v>
                </c:pt>
                <c:pt idx="32">
                  <c:v>85.519016261887046</c:v>
                </c:pt>
                <c:pt idx="33">
                  <c:v>85.799354498236298</c:v>
                </c:pt>
                <c:pt idx="34">
                  <c:v>86.105123574071328</c:v>
                </c:pt>
                <c:pt idx="35">
                  <c:v>86.448819232736241</c:v>
                </c:pt>
                <c:pt idx="36">
                  <c:v>86.848010182533713</c:v>
                </c:pt>
                <c:pt idx="37">
                  <c:v>87.326863257937191</c:v>
                </c:pt>
                <c:pt idx="38">
                  <c:v>87.917879642938161</c:v>
                </c:pt>
                <c:pt idx="39">
                  <c:v>88.663756336300764</c:v>
                </c:pt>
                <c:pt idx="40">
                  <c:v>89.619224346059113</c:v>
                </c:pt>
                <c:pt idx="41">
                  <c:v>90.85264223624992</c:v>
                </c:pt>
                <c:pt idx="42">
                  <c:v>92.447047767585602</c:v>
                </c:pt>
                <c:pt idx="43">
                  <c:v>94.500302739275185</c:v>
                </c:pt>
                <c:pt idx="44">
                  <c:v>97.123921817346087</c:v>
                </c:pt>
                <c:pt idx="45">
                  <c:v>100.44017270789809</c:v>
                </c:pt>
                <c:pt idx="46">
                  <c:v>104.57709019506672</c:v>
                </c:pt>
                <c:pt idx="47">
                  <c:v>109.66117467405316</c:v>
                </c:pt>
                <c:pt idx="48">
                  <c:v>115.80775379430476</c:v>
                </c:pt>
                <c:pt idx="49">
                  <c:v>123.10926910343446</c:v>
                </c:pt>
                <c:pt idx="50">
                  <c:v>131.62208893577099</c:v>
                </c:pt>
                <c:pt idx="51">
                  <c:v>141.35280892361718</c:v>
                </c:pt>
                <c:pt idx="52">
                  <c:v>152.24532888605347</c:v>
                </c:pt>
                <c:pt idx="53">
                  <c:v>164.17019011097037</c:v>
                </c:pt>
                <c:pt idx="54">
                  <c:v>176.91738198660624</c:v>
                </c:pt>
                <c:pt idx="55">
                  <c:v>190.19164819361274</c:v>
                </c:pt>
                <c:pt idx="56">
                  <c:v>203.6005085213904</c:v>
                </c:pt>
                <c:pt idx="57">
                  <c:v>216.60097034019279</c:v>
                </c:pt>
                <c:pt idx="58">
                  <c:v>228.33455912034012</c:v>
                </c:pt>
                <c:pt idx="59">
                  <c:v>237.29798938607894</c:v>
                </c:pt>
                <c:pt idx="60">
                  <c:v>241.01386197999361</c:v>
                </c:pt>
                <c:pt idx="61">
                  <c:v>236.27921402690188</c:v>
                </c:pt>
                <c:pt idx="62">
                  <c:v>220.62809808849443</c:v>
                </c:pt>
                <c:pt idx="63">
                  <c:v>194.59985889629149</c:v>
                </c:pt>
                <c:pt idx="64">
                  <c:v>162.86434714081184</c:v>
                </c:pt>
                <c:pt idx="65">
                  <c:v>132.47211104759569</c:v>
                </c:pt>
                <c:pt idx="66">
                  <c:v>109.18708829928616</c:v>
                </c:pt>
                <c:pt idx="67">
                  <c:v>94.977723015617158</c:v>
                </c:pt>
                <c:pt idx="68">
                  <c:v>88.433323402163751</c:v>
                </c:pt>
                <c:pt idx="69">
                  <c:v>86.927333005306281</c:v>
                </c:pt>
                <c:pt idx="70">
                  <c:v>88.371178070480738</c:v>
                </c:pt>
                <c:pt idx="71">
                  <c:v>91.704809837990354</c:v>
                </c:pt>
                <c:pt idx="72">
                  <c:v>96.601408146287199</c:v>
                </c:pt>
                <c:pt idx="73">
                  <c:v>103.0549157495478</c:v>
                </c:pt>
                <c:pt idx="74">
                  <c:v>111.12142111366785</c:v>
                </c:pt>
                <c:pt idx="75">
                  <c:v>120.79842771070993</c:v>
                </c:pt>
                <c:pt idx="76">
                  <c:v>131.96932864420694</c:v>
                </c:pt>
                <c:pt idx="77">
                  <c:v>144.36887193869342</c:v>
                </c:pt>
                <c:pt idx="78">
                  <c:v>157.53990134835723</c:v>
                </c:pt>
                <c:pt idx="79">
                  <c:v>170.7312537646562</c:v>
                </c:pt>
                <c:pt idx="80">
                  <c:v>182.66848068634999</c:v>
                </c:pt>
                <c:pt idx="81">
                  <c:v>191.23552819273806</c:v>
                </c:pt>
                <c:pt idx="82">
                  <c:v>193.44829274252641</c:v>
                </c:pt>
                <c:pt idx="83">
                  <c:v>186.38954377063055</c:v>
                </c:pt>
                <c:pt idx="84">
                  <c:v>169.21134402560369</c:v>
                </c:pt>
                <c:pt idx="85">
                  <c:v>144.79847461265155</c:v>
                </c:pt>
                <c:pt idx="86">
                  <c:v>119.06247233598468</c:v>
                </c:pt>
                <c:pt idx="87">
                  <c:v>97.810769407280475</c:v>
                </c:pt>
                <c:pt idx="88">
                  <c:v>83.799665209098279</c:v>
                </c:pt>
                <c:pt idx="89">
                  <c:v>76.351876645781701</c:v>
                </c:pt>
                <c:pt idx="90">
                  <c:v>73.124438129541915</c:v>
                </c:pt>
                <c:pt idx="91">
                  <c:v>71.950566766924098</c:v>
                </c:pt>
                <c:pt idx="92">
                  <c:v>71.554100432660917</c:v>
                </c:pt>
                <c:pt idx="93">
                  <c:v>71.390428853533123</c:v>
                </c:pt>
                <c:pt idx="94">
                  <c:v>71.283051275056295</c:v>
                </c:pt>
                <c:pt idx="95">
                  <c:v>71.187507609154224</c:v>
                </c:pt>
                <c:pt idx="96">
                  <c:v>71.095031182146428</c:v>
                </c:pt>
                <c:pt idx="97">
                  <c:v>71.004458593420949</c:v>
                </c:pt>
                <c:pt idx="98">
                  <c:v>70.916157612890373</c:v>
                </c:pt>
                <c:pt idx="99">
                  <c:v>70.831154190322948</c:v>
                </c:pt>
                <c:pt idx="100">
                  <c:v>70.751252636430877</c:v>
                </c:pt>
                <c:pt idx="101">
                  <c:v>70.679389423828653</c:v>
                </c:pt>
                <c:pt idx="102">
                  <c:v>70.620130410092955</c:v>
                </c:pt>
                <c:pt idx="103">
                  <c:v>70.58030844543174</c:v>
                </c:pt>
                <c:pt idx="104">
                  <c:v>70.569787112541491</c:v>
                </c:pt>
                <c:pt idx="105">
                  <c:v>70.602301684905569</c:v>
                </c:pt>
                <c:pt idx="106">
                  <c:v>70.696279365339038</c:v>
                </c:pt>
                <c:pt idx="107">
                  <c:v>70.875482093364909</c:v>
                </c:pt>
                <c:pt idx="108">
                  <c:v>71.169255812720053</c:v>
                </c:pt>
                <c:pt idx="109">
                  <c:v>71.612124927480352</c:v>
                </c:pt>
                <c:pt idx="110">
                  <c:v>72.242459122776609</c:v>
                </c:pt>
                <c:pt idx="111">
                  <c:v>73.099981540005999</c:v>
                </c:pt>
                <c:pt idx="112">
                  <c:v>74.221993434727722</c:v>
                </c:pt>
                <c:pt idx="113">
                  <c:v>75.638343300904154</c:v>
                </c:pt>
                <c:pt idx="114">
                  <c:v>77.365282007942412</c:v>
                </c:pt>
                <c:pt idx="115">
                  <c:v>79.398211897196944</c:v>
                </c:pt>
                <c:pt idx="116">
                  <c:v>81.702657837684441</c:v>
                </c:pt>
                <c:pt idx="117">
                  <c:v>84.201568048195881</c:v>
                </c:pt>
                <c:pt idx="118">
                  <c:v>86.75661892084976</c:v>
                </c:pt>
                <c:pt idx="119">
                  <c:v>89.145049702023144</c:v>
                </c:pt>
                <c:pt idx="120">
                  <c:v>91.04521888927458</c:v>
                </c:pt>
                <c:pt idx="121">
                  <c:v>92.059670544106197</c:v>
                </c:pt>
                <c:pt idx="122">
                  <c:v>91.806026078331001</c:v>
                </c:pt>
                <c:pt idx="123">
                  <c:v>90.071663055109809</c:v>
                </c:pt>
                <c:pt idx="124">
                  <c:v>86.964346136492267</c:v>
                </c:pt>
                <c:pt idx="125">
                  <c:v>82.951572686739553</c:v>
                </c:pt>
                <c:pt idx="126">
                  <c:v>78.726472922295187</c:v>
                </c:pt>
                <c:pt idx="127">
                  <c:v>74.955262946713233</c:v>
                </c:pt>
                <c:pt idx="128">
                  <c:v>72.051863020040045</c:v>
                </c:pt>
                <c:pt idx="129">
                  <c:v>70.101868593177286</c:v>
                </c:pt>
                <c:pt idx="130">
                  <c:v>68.944194288770845</c:v>
                </c:pt>
                <c:pt idx="131">
                  <c:v>68.321393561503655</c:v>
                </c:pt>
                <c:pt idx="132">
                  <c:v>68.000870174012007</c:v>
                </c:pt>
                <c:pt idx="133">
                  <c:v>67.826146268992275</c:v>
                </c:pt>
                <c:pt idx="134">
                  <c:v>67.713387225799536</c:v>
                </c:pt>
                <c:pt idx="135">
                  <c:v>67.626871424060525</c:v>
                </c:pt>
                <c:pt idx="136">
                  <c:v>67.556675947019954</c:v>
                </c:pt>
                <c:pt idx="137">
                  <c:v>67.505877015705067</c:v>
                </c:pt>
                <c:pt idx="138">
                  <c:v>67.485621582497984</c:v>
                </c:pt>
                <c:pt idx="139">
                  <c:v>67.514464388749644</c:v>
                </c:pt>
                <c:pt idx="140">
                  <c:v>67.619241470016178</c:v>
                </c:pt>
                <c:pt idx="141">
                  <c:v>67.835748256592495</c:v>
                </c:pt>
                <c:pt idx="142">
                  <c:v>68.207910222349454</c:v>
                </c:pt>
                <c:pt idx="143">
                  <c:v>68.784174088239013</c:v>
                </c:pt>
                <c:pt idx="144">
                  <c:v>69.609818072917051</c:v>
                </c:pt>
                <c:pt idx="145">
                  <c:v>70.714045582830153</c:v>
                </c:pt>
                <c:pt idx="146">
                  <c:v>72.091512375754661</c:v>
                </c:pt>
                <c:pt idx="147">
                  <c:v>73.680155585527245</c:v>
                </c:pt>
                <c:pt idx="148">
                  <c:v>75.34167918600528</c:v>
                </c:pt>
                <c:pt idx="149">
                  <c:v>76.85705055916182</c:v>
                </c:pt>
                <c:pt idx="150">
                  <c:v>77.952438527426153</c:v>
                </c:pt>
                <c:pt idx="151">
                  <c:v>78.363806455613101</c:v>
                </c:pt>
                <c:pt idx="152">
                  <c:v>77.927342609776872</c:v>
                </c:pt>
                <c:pt idx="153">
                  <c:v>76.657444787834152</c:v>
                </c:pt>
                <c:pt idx="154">
                  <c:v>74.76560854338787</c:v>
                </c:pt>
                <c:pt idx="155">
                  <c:v>72.598216734372073</c:v>
                </c:pt>
                <c:pt idx="156">
                  <c:v>70.518331553404806</c:v>
                </c:pt>
                <c:pt idx="157">
                  <c:v>68.791442452457318</c:v>
                </c:pt>
                <c:pt idx="158">
                  <c:v>67.529342624104814</c:v>
                </c:pt>
                <c:pt idx="159">
                  <c:v>66.705824911046918</c:v>
                </c:pt>
                <c:pt idx="160">
                  <c:v>66.216529427745797</c:v>
                </c:pt>
                <c:pt idx="161">
                  <c:v>65.941607423780567</c:v>
                </c:pt>
                <c:pt idx="162">
                  <c:v>65.784464344057199</c:v>
                </c:pt>
                <c:pt idx="163">
                  <c:v>65.683012619065778</c:v>
                </c:pt>
                <c:pt idx="164">
                  <c:v>65.603972924787868</c:v>
                </c:pt>
                <c:pt idx="165">
                  <c:v>65.532186728476674</c:v>
                </c:pt>
                <c:pt idx="166">
                  <c:v>65.461769651406868</c:v>
                </c:pt>
                <c:pt idx="167">
                  <c:v>65.390824097994653</c:v>
                </c:pt>
                <c:pt idx="168">
                  <c:v>65.31891119956282</c:v>
                </c:pt>
                <c:pt idx="169">
                  <c:v>65.246043458263486</c:v>
                </c:pt>
                <c:pt idx="170">
                  <c:v>65.172343266733421</c:v>
                </c:pt>
                <c:pt idx="171">
                  <c:v>65.097943677024645</c:v>
                </c:pt>
                <c:pt idx="172">
                  <c:v>65.022964278832831</c:v>
                </c:pt>
                <c:pt idx="173">
                  <c:v>64.947507328350611</c:v>
                </c:pt>
                <c:pt idx="174">
                  <c:v>64.871658710549127</c:v>
                </c:pt>
                <c:pt idx="175">
                  <c:v>64.795489895639406</c:v>
                </c:pt>
                <c:pt idx="176">
                  <c:v>64.719059984118829</c:v>
                </c:pt>
                <c:pt idx="177">
                  <c:v>64.642417612101355</c:v>
                </c:pt>
                <c:pt idx="178">
                  <c:v>64.565602651136359</c:v>
                </c:pt>
                <c:pt idx="179">
                  <c:v>64.488647687364846</c:v>
                </c:pt>
                <c:pt idx="180">
                  <c:v>64.411579286726521</c:v>
                </c:pt>
                <c:pt idx="181">
                  <c:v>64.334419063568532</c:v>
                </c:pt>
                <c:pt idx="182">
                  <c:v>64.257184574620922</c:v>
                </c:pt>
                <c:pt idx="183">
                  <c:v>64.179890061406994</c:v>
                </c:pt>
                <c:pt idx="184">
                  <c:v>64.102547063274557</c:v>
                </c:pt>
                <c:pt idx="185">
                  <c:v>64.025164921329775</c:v>
                </c:pt>
                <c:pt idx="186">
                  <c:v>63.947751191218913</c:v>
                </c:pt>
                <c:pt idx="187">
                  <c:v>63.870311980287234</c:v>
                </c:pt>
                <c:pt idx="188">
                  <c:v>63.792852222340343</c:v>
                </c:pt>
                <c:pt idx="189">
                  <c:v>63.715375901140831</c:v>
                </c:pt>
                <c:pt idx="190">
                  <c:v>63.637886231929478</c:v>
                </c:pt>
                <c:pt idx="191">
                  <c:v>63.560385808670269</c:v>
                </c:pt>
                <c:pt idx="192">
                  <c:v>63.482876723366985</c:v>
                </c:pt>
                <c:pt idx="193">
                  <c:v>63.405360662664236</c:v>
                </c:pt>
                <c:pt idx="194">
                  <c:v>63.32783898599962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EF-4CE7-AA9F-AC5801F3231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B!$BD$28:$BD$228</c:f>
              <c:numCache>
                <c:formatCode>General</c:formatCode>
                <c:ptCount val="201"/>
                <c:pt idx="0">
                  <c:v>77.908239645968976</c:v>
                </c:pt>
                <c:pt idx="1">
                  <c:v>78.1439370343127</c:v>
                </c:pt>
                <c:pt idx="2">
                  <c:v>78.379634380946484</c:v>
                </c:pt>
                <c:pt idx="3">
                  <c:v>78.615331663201601</c:v>
                </c:pt>
                <c:pt idx="4">
                  <c:v>78.85102884946663</c:v>
                </c:pt>
                <c:pt idx="5">
                  <c:v>79.086725896076288</c:v>
                </c:pt>
                <c:pt idx="6">
                  <c:v>79.322422743188753</c:v>
                </c:pt>
                <c:pt idx="7">
                  <c:v>79.558119309335837</c:v>
                </c:pt>
                <c:pt idx="8">
                  <c:v>79.793815484236077</c:v>
                </c:pt>
                <c:pt idx="9">
                  <c:v>80.029511119335567</c:v>
                </c:pt>
                <c:pt idx="10">
                  <c:v>80.265206015382219</c:v>
                </c:pt>
                <c:pt idx="11">
                  <c:v>80.500899906131608</c:v>
                </c:pt>
                <c:pt idx="12">
                  <c:v>80.736592437013854</c:v>
                </c:pt>
                <c:pt idx="13">
                  <c:v>80.972283137244887</c:v>
                </c:pt>
                <c:pt idx="14">
                  <c:v>81.207971383417842</c:v>
                </c:pt>
                <c:pt idx="15">
                  <c:v>81.443656352032562</c:v>
                </c:pt>
                <c:pt idx="16">
                  <c:v>81.679336957676711</c:v>
                </c:pt>
                <c:pt idx="17">
                  <c:v>81.915011772611678</c:v>
                </c:pt>
                <c:pt idx="18">
                  <c:v>82.150678922280306</c:v>
                </c:pt>
                <c:pt idx="19">
                  <c:v>82.386335949662467</c:v>
                </c:pt>
                <c:pt idx="20">
                  <c:v>82.621979639356255</c:v>
                </c:pt>
                <c:pt idx="21">
                  <c:v>82.857605789632586</c:v>
                </c:pt>
                <c:pt idx="22">
                  <c:v>83.093208917328866</c:v>
                </c:pt>
                <c:pt idx="23">
                  <c:v>83.32878187610909</c:v>
                </c:pt>
                <c:pt idx="24">
                  <c:v>83.564315363049616</c:v>
                </c:pt>
                <c:pt idx="25">
                  <c:v>83.799797281376868</c:v>
                </c:pt>
                <c:pt idx="26">
                  <c:v>84.035211918047708</c:v>
                </c:pt>
                <c:pt idx="27">
                  <c:v>84.270538883179213</c:v>
                </c:pt>
                <c:pt idx="28">
                  <c:v>84.505751743412191</c:v>
                </c:pt>
                <c:pt idx="29">
                  <c:v>84.740816262256786</c:v>
                </c:pt>
                <c:pt idx="30">
                  <c:v>84.975688136237082</c:v>
                </c:pt>
                <c:pt idx="31">
                  <c:v>85.210310084870613</c:v>
                </c:pt>
                <c:pt idx="32">
                  <c:v>85.44460811352721</c:v>
                </c:pt>
                <c:pt idx="33">
                  <c:v>85.67848671899111</c:v>
                </c:pt>
                <c:pt idx="34">
                  <c:v>85.911822745689179</c:v>
                </c:pt>
                <c:pt idx="35">
                  <c:v>86.144457523233712</c:v>
                </c:pt>
                <c:pt idx="36">
                  <c:v>86.376186820002985</c:v>
                </c:pt>
                <c:pt idx="37">
                  <c:v>86.606748029600126</c:v>
                </c:pt>
                <c:pt idx="38">
                  <c:v>86.83580386400898</c:v>
                </c:pt>
                <c:pt idx="39">
                  <c:v>87.062921656767401</c:v>
                </c:pt>
                <c:pt idx="40">
                  <c:v>87.287547181221285</c:v>
                </c:pt>
                <c:pt idx="41">
                  <c:v>87.50897166673397</c:v>
                </c:pt>
                <c:pt idx="42">
                  <c:v>87.726290460936625</c:v>
                </c:pt>
                <c:pt idx="43">
                  <c:v>87.938351562894127</c:v>
                </c:pt>
                <c:pt idx="44">
                  <c:v>88.143692085690574</c:v>
                </c:pt>
                <c:pt idx="45">
                  <c:v>88.340460675872976</c:v>
                </c:pt>
                <c:pt idx="46">
                  <c:v>88.526324150101615</c:v>
                </c:pt>
                <c:pt idx="47">
                  <c:v>88.698357307321743</c:v>
                </c:pt>
                <c:pt idx="48">
                  <c:v>88.85291633689782</c:v>
                </c:pt>
                <c:pt idx="49">
                  <c:v>88.985498889189572</c:v>
                </c:pt>
                <c:pt idx="50">
                  <c:v>89.09059824928012</c:v>
                </c:pt>
                <c:pt idx="51">
                  <c:v>89.161565779114326</c:v>
                </c:pt>
                <c:pt idx="52">
                  <c:v>89.190505415274828</c:v>
                </c:pt>
                <c:pt idx="53">
                  <c:v>89.168236659831649</c:v>
                </c:pt>
                <c:pt idx="54">
                  <c:v>89.084377273035557</c:v>
                </c:pt>
                <c:pt idx="55">
                  <c:v>88.927610885261345</c:v>
                </c:pt>
                <c:pt idx="56">
                  <c:v>88.686212042269815</c:v>
                </c:pt>
                <c:pt idx="57">
                  <c:v>88.348892141285447</c:v>
                </c:pt>
                <c:pt idx="58">
                  <c:v>87.90599208163745</c:v>
                </c:pt>
                <c:pt idx="59">
                  <c:v>87.350971032543399</c:v>
                </c:pt>
                <c:pt idx="60">
                  <c:v>86.682026411512993</c:v>
                </c:pt>
                <c:pt idx="61">
                  <c:v>85.903551288327733</c:v>
                </c:pt>
                <c:pt idx="62">
                  <c:v>85.027043175305309</c:v>
                </c:pt>
                <c:pt idx="63">
                  <c:v>84.071089175920662</c:v>
                </c:pt>
                <c:pt idx="64">
                  <c:v>83.060212823576535</c:v>
                </c:pt>
                <c:pt idx="65">
                  <c:v>82.022658655388128</c:v>
                </c:pt>
                <c:pt idx="66">
                  <c:v>80.987511021844554</c:v>
                </c:pt>
                <c:pt idx="67">
                  <c:v>79.981752716261724</c:v>
                </c:pt>
                <c:pt idx="68">
                  <c:v>79.02786812374022</c:v>
                </c:pt>
                <c:pt idx="69">
                  <c:v>78.142392234152624</c:v>
                </c:pt>
                <c:pt idx="70">
                  <c:v>77.335506163921224</c:v>
                </c:pt>
                <c:pt idx="71">
                  <c:v>76.611513517220544</c:v>
                </c:pt>
                <c:pt idx="72">
                  <c:v>75.969884535866555</c:v>
                </c:pt>
                <c:pt idx="73">
                  <c:v>75.406537061816849</c:v>
                </c:pt>
                <c:pt idx="74">
                  <c:v>74.915093046851197</c:v>
                </c:pt>
                <c:pt idx="75">
                  <c:v>74.487951408622052</c:v>
                </c:pt>
                <c:pt idx="76">
                  <c:v>74.117111296073816</c:v>
                </c:pt>
                <c:pt idx="77">
                  <c:v>73.794745310642213</c:v>
                </c:pt>
                <c:pt idx="78">
                  <c:v>73.513558169672152</c:v>
                </c:pt>
                <c:pt idx="79">
                  <c:v>73.266979535700457</c:v>
                </c:pt>
                <c:pt idx="80">
                  <c:v>73.049239010329543</c:v>
                </c:pt>
                <c:pt idx="81">
                  <c:v>72.855363816685781</c:v>
                </c:pt>
                <c:pt idx="82">
                  <c:v>72.681130201468619</c:v>
                </c:pt>
                <c:pt idx="83">
                  <c:v>72.522990632080038</c:v>
                </c:pt>
                <c:pt idx="84">
                  <c:v>72.377991513048158</c:v>
                </c:pt>
                <c:pt idx="85">
                  <c:v>72.243690611951607</c:v>
                </c:pt>
                <c:pt idx="86">
                  <c:v>72.118079475103173</c:v>
                </c:pt>
                <c:pt idx="87">
                  <c:v>71.999513493951554</c:v>
                </c:pt>
                <c:pt idx="88">
                  <c:v>71.886650616517215</c:v>
                </c:pt>
                <c:pt idx="89">
                  <c:v>71.778398697932133</c:v>
                </c:pt>
                <c:pt idx="90">
                  <c:v>71.673870929920128</c:v>
                </c:pt>
                <c:pt idx="91">
                  <c:v>71.572348521302303</c:v>
                </c:pt>
                <c:pt idx="92">
                  <c:v>71.473249709927302</c:v>
                </c:pt>
                <c:pt idx="93">
                  <c:v>71.376104197145722</c:v>
                </c:pt>
                <c:pt idx="94">
                  <c:v>71.280532161537977</c:v>
                </c:pt>
                <c:pt idx="95">
                  <c:v>71.186227099436081</c:v>
                </c:pt>
                <c:pt idx="96">
                  <c:v>71.09294183811555</c:v>
                </c:pt>
                <c:pt idx="97">
                  <c:v>71.000477163334821</c:v>
                </c:pt>
                <c:pt idx="98">
                  <c:v>70.908672590958432</c:v>
                </c:pt>
                <c:pt idx="99">
                  <c:v>70.81739889046689</c:v>
                </c:pt>
                <c:pt idx="100">
                  <c:v>70.726552035701843</c:v>
                </c:pt>
                <c:pt idx="101">
                  <c:v>70.636048315649646</c:v>
                </c:pt>
                <c:pt idx="102">
                  <c:v>70.545820386335478</c:v>
                </c:pt>
                <c:pt idx="103">
                  <c:v>70.455814085079822</c:v>
                </c:pt>
                <c:pt idx="104">
                  <c:v>70.365985861584136</c:v>
                </c:pt>
                <c:pt idx="105">
                  <c:v>70.276300707624145</c:v>
                </c:pt>
                <c:pt idx="106">
                  <c:v>70.186730489495375</c:v>
                </c:pt>
                <c:pt idx="107">
                  <c:v>70.097252605615537</c:v>
                </c:pt>
                <c:pt idx="108">
                  <c:v>70.007848906560952</c:v>
                </c:pt>
                <c:pt idx="109">
                  <c:v>69.918504826907551</c:v>
                </c:pt>
                <c:pt idx="110">
                  <c:v>69.829208688072711</c:v>
                </c:pt>
                <c:pt idx="111">
                  <c:v>69.73995113933367</c:v>
                </c:pt>
                <c:pt idx="112">
                  <c:v>69.650724710683647</c:v>
                </c:pt>
                <c:pt idx="113">
                  <c:v>69.56152345646916</c:v>
                </c:pt>
                <c:pt idx="114">
                  <c:v>69.472342673067686</c:v>
                </c:pt>
                <c:pt idx="115">
                  <c:v>69.383178677416097</c:v>
                </c:pt>
                <c:pt idx="116">
                  <c:v>69.294028636150216</c:v>
                </c:pt>
                <c:pt idx="117">
                  <c:v>69.204890437604476</c:v>
                </c:pt>
                <c:pt idx="118">
                  <c:v>69.115762601069264</c:v>
                </c:pt>
                <c:pt idx="119">
                  <c:v>69.026644219616941</c:v>
                </c:pt>
                <c:pt idx="120">
                  <c:v>68.937534934580896</c:v>
                </c:pt>
                <c:pt idx="121">
                  <c:v>68.848434941498354</c:v>
                </c:pt>
                <c:pt idx="122">
                  <c:v>68.759345029094561</c:v>
                </c:pt>
                <c:pt idx="123">
                  <c:v>68.670266654786218</c:v>
                </c:pt>
                <c:pt idx="124">
                  <c:v>68.581202062312698</c:v>
                </c:pt>
                <c:pt idx="125">
                  <c:v>68.492154449569313</c:v>
                </c:pt>
                <c:pt idx="126">
                  <c:v>68.403128197631219</c:v>
                </c:pt>
                <c:pt idx="127">
                  <c:v>68.31412917543858</c:v>
                </c:pt>
                <c:pt idx="128">
                  <c:v>68.225165138783623</c:v>
                </c:pt>
                <c:pt idx="129">
                  <c:v>68.136246247204568</c:v>
                </c:pt>
                <c:pt idx="130">
                  <c:v>68.04738572821185</c:v>
                </c:pt>
                <c:pt idx="131">
                  <c:v>67.95860072492394</c:v>
                </c:pt>
                <c:pt idx="132">
                  <c:v>67.869913370473398</c:v>
                </c:pt>
                <c:pt idx="133">
                  <c:v>67.781352139950485</c:v>
                </c:pt>
                <c:pt idx="134">
                  <c:v>67.692953537161813</c:v>
                </c:pt>
                <c:pt idx="135">
                  <c:v>67.604764177235012</c:v>
                </c:pt>
                <c:pt idx="136">
                  <c:v>67.516843323955612</c:v>
                </c:pt>
                <c:pt idx="137">
                  <c:v>67.429265927621103</c:v>
                </c:pt>
                <c:pt idx="138">
                  <c:v>67.342126177423381</c:v>
                </c:pt>
                <c:pt idx="139">
                  <c:v>67.25554152076441</c:v>
                </c:pt>
                <c:pt idx="140">
                  <c:v>67.169656995448193</c:v>
                </c:pt>
                <c:pt idx="141">
                  <c:v>67.084649551156517</c:v>
                </c:pt>
                <c:pt idx="142">
                  <c:v>67.000731785774803</c:v>
                </c:pt>
                <c:pt idx="143">
                  <c:v>66.918154179656497</c:v>
                </c:pt>
                <c:pt idx="144">
                  <c:v>66.837204489806979</c:v>
                </c:pt>
                <c:pt idx="145">
                  <c:v>66.758202527498099</c:v>
                </c:pt>
                <c:pt idx="146">
                  <c:v>66.681488228594617</c:v>
                </c:pt>
                <c:pt idx="147">
                  <c:v>66.607400983729349</c:v>
                </c:pt>
                <c:pt idx="148">
                  <c:v>66.536248967922887</c:v>
                </c:pt>
                <c:pt idx="149">
                  <c:v>66.468269035077981</c:v>
                </c:pt>
                <c:pt idx="150">
                  <c:v>66.403580729940302</c:v>
                </c:pt>
                <c:pt idx="151">
                  <c:v>66.342141670419664</c:v>
                </c:pt>
                <c:pt idx="152">
                  <c:v>66.283714723035771</c:v>
                </c:pt>
                <c:pt idx="153">
                  <c:v>66.227858175585666</c:v>
                </c:pt>
                <c:pt idx="154">
                  <c:v>66.173946886902826</c:v>
                </c:pt>
                <c:pt idx="155">
                  <c:v>66.121225075112605</c:v>
                </c:pt>
                <c:pt idx="156">
                  <c:v>66.068882229971379</c:v>
                </c:pt>
                <c:pt idx="157">
                  <c:v>66.016136464070641</c:v>
                </c:pt>
                <c:pt idx="158">
                  <c:v>65.962307785591264</c:v>
                </c:pt>
                <c:pt idx="159">
                  <c:v>65.906867970534648</c:v>
                </c:pt>
                <c:pt idx="160">
                  <c:v>65.849461621507643</c:v>
                </c:pt>
                <c:pt idx="161">
                  <c:v>65.789900948202188</c:v>
                </c:pt>
                <c:pt idx="162">
                  <c:v>65.728141953637504</c:v>
                </c:pt>
                <c:pt idx="163">
                  <c:v>65.664251209411532</c:v>
                </c:pt>
                <c:pt idx="164">
                  <c:v>65.598371090193226</c:v>
                </c:pt>
                <c:pt idx="165">
                  <c:v>65.530688708864133</c:v>
                </c:pt>
                <c:pt idx="166">
                  <c:v>65.461411121512555</c:v>
                </c:pt>
                <c:pt idx="167">
                  <c:v>65.39074734448981</c:v>
                </c:pt>
                <c:pt idx="168">
                  <c:v>65.318896509684734</c:v>
                </c:pt>
                <c:pt idx="169">
                  <c:v>65.246040945806087</c:v>
                </c:pt>
                <c:pt idx="170">
                  <c:v>65.172342882867923</c:v>
                </c:pt>
                <c:pt idx="171">
                  <c:v>65.0979436246501</c:v>
                </c:pt>
                <c:pt idx="172">
                  <c:v>65.022964272453123</c:v>
                </c:pt>
                <c:pt idx="173">
                  <c:v>64.947507327656993</c:v>
                </c:pt>
                <c:pt idx="174">
                  <c:v>64.871658710481839</c:v>
                </c:pt>
                <c:pt idx="175">
                  <c:v>64.79548989563358</c:v>
                </c:pt>
                <c:pt idx="176">
                  <c:v>64.719059984118374</c:v>
                </c:pt>
                <c:pt idx="177">
                  <c:v>64.642417612101326</c:v>
                </c:pt>
                <c:pt idx="178">
                  <c:v>64.565602651136359</c:v>
                </c:pt>
                <c:pt idx="179">
                  <c:v>64.488647687364846</c:v>
                </c:pt>
                <c:pt idx="180">
                  <c:v>64.411579286726521</c:v>
                </c:pt>
                <c:pt idx="181">
                  <c:v>64.334419063568532</c:v>
                </c:pt>
                <c:pt idx="182">
                  <c:v>64.257184574620922</c:v>
                </c:pt>
                <c:pt idx="183">
                  <c:v>64.179890061406994</c:v>
                </c:pt>
                <c:pt idx="184">
                  <c:v>64.102547063274557</c:v>
                </c:pt>
                <c:pt idx="185">
                  <c:v>64.025164921329775</c:v>
                </c:pt>
                <c:pt idx="186">
                  <c:v>63.947751191218913</c:v>
                </c:pt>
                <c:pt idx="187">
                  <c:v>63.870311980287234</c:v>
                </c:pt>
                <c:pt idx="188">
                  <c:v>63.792852222340343</c:v>
                </c:pt>
                <c:pt idx="189">
                  <c:v>63.715375901140831</c:v>
                </c:pt>
                <c:pt idx="190">
                  <c:v>63.637886231929478</c:v>
                </c:pt>
                <c:pt idx="191">
                  <c:v>63.560385808670269</c:v>
                </c:pt>
                <c:pt idx="192">
                  <c:v>63.482876723366985</c:v>
                </c:pt>
                <c:pt idx="193">
                  <c:v>63.405360662664236</c:v>
                </c:pt>
                <c:pt idx="194">
                  <c:v>63.32783898599962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EF-4CE7-AA9F-AC5801F32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B!$I$28:$I$228</c:f>
              <c:numCache>
                <c:formatCode>General</c:formatCode>
                <c:ptCount val="201"/>
                <c:pt idx="0">
                  <c:v>81.766000000000005</c:v>
                </c:pt>
                <c:pt idx="1">
                  <c:v>81.046999999999997</c:v>
                </c:pt>
                <c:pt idx="2">
                  <c:v>81.5</c:v>
                </c:pt>
                <c:pt idx="3">
                  <c:v>81.358999999999995</c:v>
                </c:pt>
                <c:pt idx="4">
                  <c:v>81.453000000000003</c:v>
                </c:pt>
                <c:pt idx="5">
                  <c:v>82.218999999999994</c:v>
                </c:pt>
                <c:pt idx="6">
                  <c:v>82.343999999999994</c:v>
                </c:pt>
                <c:pt idx="7">
                  <c:v>82.375</c:v>
                </c:pt>
                <c:pt idx="8">
                  <c:v>81.983999999999995</c:v>
                </c:pt>
                <c:pt idx="9">
                  <c:v>82.421999999999997</c:v>
                </c:pt>
                <c:pt idx="10">
                  <c:v>82.578000000000003</c:v>
                </c:pt>
                <c:pt idx="11">
                  <c:v>82.703000000000003</c:v>
                </c:pt>
                <c:pt idx="12">
                  <c:v>83.328000000000003</c:v>
                </c:pt>
                <c:pt idx="13">
                  <c:v>82.311999999999998</c:v>
                </c:pt>
                <c:pt idx="14">
                  <c:v>83.061999999999998</c:v>
                </c:pt>
                <c:pt idx="15">
                  <c:v>83.093999999999994</c:v>
                </c:pt>
                <c:pt idx="16">
                  <c:v>81.703000000000003</c:v>
                </c:pt>
                <c:pt idx="17">
                  <c:v>81.671999999999997</c:v>
                </c:pt>
                <c:pt idx="18">
                  <c:v>81.561999999999998</c:v>
                </c:pt>
                <c:pt idx="19">
                  <c:v>81.078000000000003</c:v>
                </c:pt>
                <c:pt idx="20">
                  <c:v>81.375</c:v>
                </c:pt>
                <c:pt idx="21">
                  <c:v>82.016000000000005</c:v>
                </c:pt>
                <c:pt idx="22">
                  <c:v>81.5</c:v>
                </c:pt>
                <c:pt idx="23">
                  <c:v>82</c:v>
                </c:pt>
                <c:pt idx="24">
                  <c:v>80.796999999999997</c:v>
                </c:pt>
                <c:pt idx="25">
                  <c:v>82.188000000000002</c:v>
                </c:pt>
                <c:pt idx="26">
                  <c:v>83.546999999999997</c:v>
                </c:pt>
                <c:pt idx="27">
                  <c:v>84.078000000000003</c:v>
                </c:pt>
                <c:pt idx="28">
                  <c:v>83.953000000000003</c:v>
                </c:pt>
                <c:pt idx="29">
                  <c:v>84.046999999999997</c:v>
                </c:pt>
                <c:pt idx="30">
                  <c:v>83.906000000000006</c:v>
                </c:pt>
                <c:pt idx="31">
                  <c:v>85.593999999999994</c:v>
                </c:pt>
                <c:pt idx="32">
                  <c:v>86.5</c:v>
                </c:pt>
                <c:pt idx="33">
                  <c:v>85.983999999999995</c:v>
                </c:pt>
                <c:pt idx="34">
                  <c:v>87.343999999999994</c:v>
                </c:pt>
                <c:pt idx="35">
                  <c:v>87.516000000000005</c:v>
                </c:pt>
                <c:pt idx="36">
                  <c:v>88.078000000000003</c:v>
                </c:pt>
                <c:pt idx="37">
                  <c:v>89.093999999999994</c:v>
                </c:pt>
                <c:pt idx="38">
                  <c:v>89.608999999999995</c:v>
                </c:pt>
                <c:pt idx="39">
                  <c:v>89.546999999999997</c:v>
                </c:pt>
                <c:pt idx="40">
                  <c:v>89.843999999999994</c:v>
                </c:pt>
                <c:pt idx="41">
                  <c:v>91.438000000000002</c:v>
                </c:pt>
                <c:pt idx="42">
                  <c:v>93.296999999999997</c:v>
                </c:pt>
                <c:pt idx="43">
                  <c:v>94.561999999999998</c:v>
                </c:pt>
                <c:pt idx="44">
                  <c:v>96</c:v>
                </c:pt>
                <c:pt idx="45">
                  <c:v>98.031000000000006</c:v>
                </c:pt>
                <c:pt idx="46">
                  <c:v>101.047</c:v>
                </c:pt>
                <c:pt idx="47">
                  <c:v>104.96899999999999</c:v>
                </c:pt>
                <c:pt idx="48">
                  <c:v>110.438</c:v>
                </c:pt>
                <c:pt idx="49">
                  <c:v>117.953</c:v>
                </c:pt>
                <c:pt idx="50">
                  <c:v>127.172</c:v>
                </c:pt>
                <c:pt idx="51">
                  <c:v>140.5</c:v>
                </c:pt>
                <c:pt idx="52">
                  <c:v>154.75</c:v>
                </c:pt>
                <c:pt idx="53">
                  <c:v>171.875</c:v>
                </c:pt>
                <c:pt idx="54">
                  <c:v>186.85900000000001</c:v>
                </c:pt>
                <c:pt idx="55">
                  <c:v>200.422</c:v>
                </c:pt>
                <c:pt idx="56">
                  <c:v>211.75</c:v>
                </c:pt>
                <c:pt idx="57">
                  <c:v>220.18799999999999</c:v>
                </c:pt>
                <c:pt idx="58">
                  <c:v>226.25</c:v>
                </c:pt>
                <c:pt idx="59">
                  <c:v>229.953</c:v>
                </c:pt>
                <c:pt idx="60">
                  <c:v>230.422</c:v>
                </c:pt>
                <c:pt idx="61">
                  <c:v>227.43799999999999</c:v>
                </c:pt>
                <c:pt idx="62">
                  <c:v>218.85900000000001</c:v>
                </c:pt>
                <c:pt idx="63">
                  <c:v>200.75</c:v>
                </c:pt>
                <c:pt idx="64">
                  <c:v>167.85900000000001</c:v>
                </c:pt>
                <c:pt idx="65">
                  <c:v>125.578</c:v>
                </c:pt>
                <c:pt idx="66">
                  <c:v>94.578000000000003</c:v>
                </c:pt>
                <c:pt idx="67">
                  <c:v>84.811999999999998</c:v>
                </c:pt>
                <c:pt idx="68">
                  <c:v>84.061999999999998</c:v>
                </c:pt>
                <c:pt idx="69">
                  <c:v>84.608999999999995</c:v>
                </c:pt>
                <c:pt idx="70">
                  <c:v>87.75</c:v>
                </c:pt>
                <c:pt idx="71">
                  <c:v>90.546999999999997</c:v>
                </c:pt>
                <c:pt idx="72">
                  <c:v>96.156000000000006</c:v>
                </c:pt>
                <c:pt idx="73">
                  <c:v>103.21899999999999</c:v>
                </c:pt>
                <c:pt idx="74">
                  <c:v>113.34399999999999</c:v>
                </c:pt>
                <c:pt idx="75">
                  <c:v>127.60899999999999</c:v>
                </c:pt>
                <c:pt idx="76">
                  <c:v>141.53100000000001</c:v>
                </c:pt>
                <c:pt idx="77">
                  <c:v>154.14099999999999</c:v>
                </c:pt>
                <c:pt idx="78">
                  <c:v>165.5</c:v>
                </c:pt>
                <c:pt idx="79">
                  <c:v>174.78100000000001</c:v>
                </c:pt>
                <c:pt idx="80">
                  <c:v>180.73400000000001</c:v>
                </c:pt>
                <c:pt idx="81">
                  <c:v>185.15600000000001</c:v>
                </c:pt>
                <c:pt idx="82">
                  <c:v>185.85900000000001</c:v>
                </c:pt>
                <c:pt idx="83">
                  <c:v>181.34399999999999</c:v>
                </c:pt>
                <c:pt idx="84">
                  <c:v>167.14099999999999</c:v>
                </c:pt>
                <c:pt idx="85">
                  <c:v>138.03100000000001</c:v>
                </c:pt>
                <c:pt idx="86">
                  <c:v>102.25</c:v>
                </c:pt>
                <c:pt idx="87">
                  <c:v>79.796999999999997</c:v>
                </c:pt>
                <c:pt idx="88">
                  <c:v>73.328000000000003</c:v>
                </c:pt>
                <c:pt idx="89">
                  <c:v>72.311999999999998</c:v>
                </c:pt>
                <c:pt idx="90">
                  <c:v>71.343999999999994</c:v>
                </c:pt>
                <c:pt idx="91">
                  <c:v>71.25</c:v>
                </c:pt>
                <c:pt idx="92">
                  <c:v>72.516000000000005</c:v>
                </c:pt>
                <c:pt idx="93">
                  <c:v>71.468999999999994</c:v>
                </c:pt>
                <c:pt idx="94">
                  <c:v>72.483999999999995</c:v>
                </c:pt>
                <c:pt idx="95">
                  <c:v>72.203000000000003</c:v>
                </c:pt>
                <c:pt idx="96">
                  <c:v>72.858999999999995</c:v>
                </c:pt>
                <c:pt idx="97">
                  <c:v>72.343999999999994</c:v>
                </c:pt>
                <c:pt idx="98">
                  <c:v>72.688000000000002</c:v>
                </c:pt>
                <c:pt idx="99">
                  <c:v>72.718999999999994</c:v>
                </c:pt>
                <c:pt idx="100">
                  <c:v>71</c:v>
                </c:pt>
                <c:pt idx="101">
                  <c:v>72.891000000000005</c:v>
                </c:pt>
                <c:pt idx="102">
                  <c:v>71.266000000000005</c:v>
                </c:pt>
                <c:pt idx="103">
                  <c:v>72.218999999999994</c:v>
                </c:pt>
                <c:pt idx="104">
                  <c:v>73.078000000000003</c:v>
                </c:pt>
                <c:pt idx="105">
                  <c:v>72.641000000000005</c:v>
                </c:pt>
                <c:pt idx="106">
                  <c:v>72.156000000000006</c:v>
                </c:pt>
                <c:pt idx="107">
                  <c:v>72.078000000000003</c:v>
                </c:pt>
                <c:pt idx="108">
                  <c:v>72.311999999999998</c:v>
                </c:pt>
                <c:pt idx="109">
                  <c:v>72.281000000000006</c:v>
                </c:pt>
                <c:pt idx="110">
                  <c:v>72.796999999999997</c:v>
                </c:pt>
                <c:pt idx="111">
                  <c:v>74.516000000000005</c:v>
                </c:pt>
                <c:pt idx="112">
                  <c:v>73.891000000000005</c:v>
                </c:pt>
                <c:pt idx="113">
                  <c:v>75.406000000000006</c:v>
                </c:pt>
                <c:pt idx="114">
                  <c:v>77.218999999999994</c:v>
                </c:pt>
                <c:pt idx="115">
                  <c:v>82</c:v>
                </c:pt>
                <c:pt idx="116">
                  <c:v>84.828000000000003</c:v>
                </c:pt>
                <c:pt idx="117">
                  <c:v>89.343999999999994</c:v>
                </c:pt>
                <c:pt idx="118">
                  <c:v>93.438000000000002</c:v>
                </c:pt>
                <c:pt idx="119">
                  <c:v>97.171999999999997</c:v>
                </c:pt>
                <c:pt idx="120">
                  <c:v>97.093999999999994</c:v>
                </c:pt>
                <c:pt idx="121">
                  <c:v>98.108999999999995</c:v>
                </c:pt>
                <c:pt idx="122">
                  <c:v>94.281000000000006</c:v>
                </c:pt>
                <c:pt idx="123">
                  <c:v>90.891000000000005</c:v>
                </c:pt>
                <c:pt idx="124">
                  <c:v>85.296999999999997</c:v>
                </c:pt>
                <c:pt idx="125">
                  <c:v>79.858999999999995</c:v>
                </c:pt>
                <c:pt idx="126">
                  <c:v>74.906000000000006</c:v>
                </c:pt>
                <c:pt idx="127">
                  <c:v>72.516000000000005</c:v>
                </c:pt>
                <c:pt idx="128">
                  <c:v>69.828000000000003</c:v>
                </c:pt>
                <c:pt idx="129">
                  <c:v>69.358999999999995</c:v>
                </c:pt>
                <c:pt idx="130">
                  <c:v>69.531000000000006</c:v>
                </c:pt>
                <c:pt idx="131">
                  <c:v>68.938000000000002</c:v>
                </c:pt>
                <c:pt idx="132">
                  <c:v>69.188000000000002</c:v>
                </c:pt>
                <c:pt idx="133">
                  <c:v>68.188000000000002</c:v>
                </c:pt>
                <c:pt idx="134">
                  <c:v>69.125</c:v>
                </c:pt>
                <c:pt idx="135">
                  <c:v>68.233999999999995</c:v>
                </c:pt>
                <c:pt idx="136">
                  <c:v>68.203000000000003</c:v>
                </c:pt>
                <c:pt idx="137">
                  <c:v>68</c:v>
                </c:pt>
                <c:pt idx="138">
                  <c:v>68.483999999999995</c:v>
                </c:pt>
                <c:pt idx="139">
                  <c:v>67.858999999999995</c:v>
                </c:pt>
                <c:pt idx="140">
                  <c:v>68.046999999999997</c:v>
                </c:pt>
                <c:pt idx="141">
                  <c:v>67.391000000000005</c:v>
                </c:pt>
                <c:pt idx="142">
                  <c:v>68.046999999999997</c:v>
                </c:pt>
                <c:pt idx="143">
                  <c:v>69.188000000000002</c:v>
                </c:pt>
                <c:pt idx="144">
                  <c:v>71.858999999999995</c:v>
                </c:pt>
                <c:pt idx="145">
                  <c:v>72.718999999999994</c:v>
                </c:pt>
                <c:pt idx="146">
                  <c:v>75</c:v>
                </c:pt>
                <c:pt idx="147">
                  <c:v>78.906000000000006</c:v>
                </c:pt>
                <c:pt idx="148">
                  <c:v>81.218999999999994</c:v>
                </c:pt>
                <c:pt idx="149">
                  <c:v>82.343999999999994</c:v>
                </c:pt>
                <c:pt idx="150">
                  <c:v>83.156000000000006</c:v>
                </c:pt>
                <c:pt idx="151">
                  <c:v>82.016000000000005</c:v>
                </c:pt>
                <c:pt idx="152">
                  <c:v>79.343999999999994</c:v>
                </c:pt>
                <c:pt idx="153">
                  <c:v>76</c:v>
                </c:pt>
                <c:pt idx="154">
                  <c:v>71.921999999999997</c:v>
                </c:pt>
                <c:pt idx="155">
                  <c:v>69.156000000000006</c:v>
                </c:pt>
                <c:pt idx="156">
                  <c:v>68.141000000000005</c:v>
                </c:pt>
                <c:pt idx="157">
                  <c:v>65.343999999999994</c:v>
                </c:pt>
                <c:pt idx="158">
                  <c:v>65.858999999999995</c:v>
                </c:pt>
                <c:pt idx="159">
                  <c:v>66.641000000000005</c:v>
                </c:pt>
                <c:pt idx="160">
                  <c:v>66.5</c:v>
                </c:pt>
                <c:pt idx="161">
                  <c:v>66.656000000000006</c:v>
                </c:pt>
                <c:pt idx="162">
                  <c:v>66.108999999999995</c:v>
                </c:pt>
                <c:pt idx="163">
                  <c:v>66.093999999999994</c:v>
                </c:pt>
                <c:pt idx="164">
                  <c:v>65.561999999999998</c:v>
                </c:pt>
                <c:pt idx="165">
                  <c:v>65.233999999999995</c:v>
                </c:pt>
                <c:pt idx="166">
                  <c:v>66.078000000000003</c:v>
                </c:pt>
                <c:pt idx="167">
                  <c:v>65.561999999999998</c:v>
                </c:pt>
                <c:pt idx="168">
                  <c:v>65.016000000000005</c:v>
                </c:pt>
                <c:pt idx="169">
                  <c:v>65.108999999999995</c:v>
                </c:pt>
                <c:pt idx="170">
                  <c:v>64.593999999999994</c:v>
                </c:pt>
                <c:pt idx="171">
                  <c:v>64.438000000000002</c:v>
                </c:pt>
                <c:pt idx="172">
                  <c:v>66.328000000000003</c:v>
                </c:pt>
                <c:pt idx="173">
                  <c:v>64.703000000000003</c:v>
                </c:pt>
                <c:pt idx="174">
                  <c:v>64.531000000000006</c:v>
                </c:pt>
                <c:pt idx="175">
                  <c:v>65.468999999999994</c:v>
                </c:pt>
                <c:pt idx="176">
                  <c:v>64.953000000000003</c:v>
                </c:pt>
                <c:pt idx="177">
                  <c:v>66.078000000000003</c:v>
                </c:pt>
                <c:pt idx="178">
                  <c:v>65.016000000000005</c:v>
                </c:pt>
                <c:pt idx="179">
                  <c:v>65.061999999999998</c:v>
                </c:pt>
                <c:pt idx="180">
                  <c:v>64.953000000000003</c:v>
                </c:pt>
                <c:pt idx="181">
                  <c:v>64.953000000000003</c:v>
                </c:pt>
                <c:pt idx="182">
                  <c:v>65.203000000000003</c:v>
                </c:pt>
                <c:pt idx="183">
                  <c:v>64.858999999999995</c:v>
                </c:pt>
                <c:pt idx="184">
                  <c:v>65.843999999999994</c:v>
                </c:pt>
                <c:pt idx="185">
                  <c:v>64.968999999999994</c:v>
                </c:pt>
                <c:pt idx="186">
                  <c:v>64.875</c:v>
                </c:pt>
                <c:pt idx="187">
                  <c:v>64.811999999999998</c:v>
                </c:pt>
                <c:pt idx="188">
                  <c:v>64.203000000000003</c:v>
                </c:pt>
                <c:pt idx="189">
                  <c:v>65.108999999999995</c:v>
                </c:pt>
                <c:pt idx="190">
                  <c:v>64.156000000000006</c:v>
                </c:pt>
                <c:pt idx="191">
                  <c:v>64.983999999999995</c:v>
                </c:pt>
                <c:pt idx="192">
                  <c:v>63.438000000000002</c:v>
                </c:pt>
                <c:pt idx="193">
                  <c:v>63.811999999999998</c:v>
                </c:pt>
                <c:pt idx="194">
                  <c:v>64.438000000000002</c:v>
                </c:pt>
                <c:pt idx="195">
                  <c:v>64.125</c:v>
                </c:pt>
                <c:pt idx="196">
                  <c:v>64.703000000000003</c:v>
                </c:pt>
                <c:pt idx="197">
                  <c:v>65.343999999999994</c:v>
                </c:pt>
                <c:pt idx="198">
                  <c:v>63.469000000000001</c:v>
                </c:pt>
                <c:pt idx="199">
                  <c:v>64.406000000000006</c:v>
                </c:pt>
                <c:pt idx="200">
                  <c:v>64.296999999999997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B7-466A-A96A-A0711D308BF9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B!$Y$28:$Y$228</c:f>
              <c:numCache>
                <c:formatCode>0.00</c:formatCode>
                <c:ptCount val="201"/>
                <c:pt idx="0">
                  <c:v>79.659973504038902</c:v>
                </c:pt>
                <c:pt idx="1">
                  <c:v>79.869756732738409</c:v>
                </c:pt>
                <c:pt idx="2">
                  <c:v>80.079539937456758</c:v>
                </c:pt>
                <c:pt idx="3">
                  <c:v>80.289323100311577</c:v>
                </c:pt>
                <c:pt idx="4">
                  <c:v>80.499106195779433</c:v>
                </c:pt>
                <c:pt idx="5">
                  <c:v>80.708889187954085</c:v>
                </c:pt>
                <c:pt idx="6">
                  <c:v>80.918672026919197</c:v>
                </c:pt>
                <c:pt idx="7">
                  <c:v>81.128454643987936</c:v>
                </c:pt>
                <c:pt idx="8">
                  <c:v>81.338236945526447</c:v>
                </c:pt>
                <c:pt idx="9">
                  <c:v>81.548018805076239</c:v>
                </c:pt>
                <c:pt idx="10">
                  <c:v>81.75780005358024</c:v>
                </c:pt>
                <c:pt idx="11">
                  <c:v>81.967580467818109</c:v>
                </c:pt>
                <c:pt idx="12">
                  <c:v>82.177359757906942</c:v>
                </c:pt>
                <c:pt idx="13">
                  <c:v>82.387137556386037</c:v>
                </c:pt>
                <c:pt idx="14">
                  <c:v>82.596913414849482</c:v>
                </c:pt>
                <c:pt idx="15">
                  <c:v>82.806686820902797</c:v>
                </c:pt>
                <c:pt idx="16">
                  <c:v>83.01645726122797</c:v>
                </c:pt>
                <c:pt idx="17">
                  <c:v>83.226224380627841</c:v>
                </c:pt>
                <c:pt idx="18">
                  <c:v>83.435988330310764</c:v>
                </c:pt>
                <c:pt idx="19">
                  <c:v>83.645750474805155</c:v>
                </c:pt>
                <c:pt idx="20">
                  <c:v>83.855514757056</c:v>
                </c:pt>
                <c:pt idx="21">
                  <c:v>84.06529023809685</c:v>
                </c:pt>
                <c:pt idx="22">
                  <c:v>84.275095679491741</c:v>
                </c:pt>
                <c:pt idx="23">
                  <c:v>84.484967592059846</c:v>
                </c:pt>
                <c:pt idx="24">
                  <c:v>84.694974026146426</c:v>
                </c:pt>
                <c:pt idx="25">
                  <c:v>84.905237645848629</c:v>
                </c:pt>
                <c:pt idx="26">
                  <c:v>85.115973453649246</c:v>
                </c:pt>
                <c:pt idx="27">
                  <c:v>85.327549064127922</c:v>
                </c:pt>
                <c:pt idx="28">
                  <c:v>85.540578799717494</c:v>
                </c:pt>
                <c:pt idx="29">
                  <c:v>85.756067167505137</c:v>
                </c:pt>
                <c:pt idx="30">
                  <c:v>85.975622408142897</c:v>
                </c:pt>
                <c:pt idx="31">
                  <c:v>86.201766488728722</c:v>
                </c:pt>
                <c:pt idx="32">
                  <c:v>86.438373496267715</c:v>
                </c:pt>
                <c:pt idx="33">
                  <c:v>86.691272764949844</c:v>
                </c:pt>
                <c:pt idx="34">
                  <c:v>86.969054564994977</c:v>
                </c:pt>
                <c:pt idx="35">
                  <c:v>87.284112531393959</c:v>
                </c:pt>
                <c:pt idx="36">
                  <c:v>87.653945466445933</c:v>
                </c:pt>
                <c:pt idx="37">
                  <c:v>88.102718752556569</c:v>
                </c:pt>
                <c:pt idx="38">
                  <c:v>88.663049710520426</c:v>
                </c:pt>
                <c:pt idx="39">
                  <c:v>89.377930250431177</c:v>
                </c:pt>
                <c:pt idx="40">
                  <c:v>90.302634535657646</c:v>
                </c:pt>
                <c:pt idx="41">
                  <c:v>91.506382636261762</c:v>
                </c:pt>
                <c:pt idx="42">
                  <c:v>93.07345078508267</c:v>
                </c:pt>
                <c:pt idx="43">
                  <c:v>95.103346811916452</c:v>
                </c:pt>
                <c:pt idx="44">
                  <c:v>97.709621708229164</c:v>
                </c:pt>
                <c:pt idx="45">
                  <c:v>101.01688393006931</c:v>
                </c:pt>
                <c:pt idx="46">
                  <c:v>105.15564101510891</c:v>
                </c:pt>
                <c:pt idx="47">
                  <c:v>110.25472882744235</c:v>
                </c:pt>
                <c:pt idx="48">
                  <c:v>116.43130964614951</c:v>
                </c:pt>
                <c:pt idx="49">
                  <c:v>123.77872126471939</c:v>
                </c:pt>
                <c:pt idx="50">
                  <c:v>132.35281924341103</c:v>
                </c:pt>
                <c:pt idx="51">
                  <c:v>142.15783494738943</c:v>
                </c:pt>
                <c:pt idx="52">
                  <c:v>153.13311434991141</c:v>
                </c:pt>
                <c:pt idx="53">
                  <c:v>165.14229456222219</c:v>
                </c:pt>
                <c:pt idx="54">
                  <c:v>177.96612054669967</c:v>
                </c:pt>
                <c:pt idx="55">
                  <c:v>191.29752081104959</c:v>
                </c:pt>
                <c:pt idx="56">
                  <c:v>204.72731808613719</c:v>
                </c:pt>
                <c:pt idx="57">
                  <c:v>217.68166555790734</c:v>
                </c:pt>
                <c:pt idx="58">
                  <c:v>229.23494914220981</c:v>
                </c:pt>
                <c:pt idx="59">
                  <c:v>237.7547243695731</c:v>
                </c:pt>
                <c:pt idx="60">
                  <c:v>240.59408712177918</c:v>
                </c:pt>
                <c:pt idx="61">
                  <c:v>234.48070213165772</c:v>
                </c:pt>
                <c:pt idx="62">
                  <c:v>217.19940131887827</c:v>
                </c:pt>
                <c:pt idx="63">
                  <c:v>189.91145192259307</c:v>
                </c:pt>
                <c:pt idx="64">
                  <c:v>157.93849688939301</c:v>
                </c:pt>
                <c:pt idx="65">
                  <c:v>128.49716706496196</c:v>
                </c:pt>
                <c:pt idx="66">
                  <c:v>106.88631133007972</c:v>
                </c:pt>
                <c:pt idx="67">
                  <c:v>94.375780926740561</c:v>
                </c:pt>
                <c:pt idx="68">
                  <c:v>89.117660979622244</c:v>
                </c:pt>
                <c:pt idx="69">
                  <c:v>88.445811507728564</c:v>
                </c:pt>
                <c:pt idx="70">
                  <c:v>90.443168984060677</c:v>
                </c:pt>
                <c:pt idx="71">
                  <c:v>94.221199144197143</c:v>
                </c:pt>
                <c:pt idx="72">
                  <c:v>99.543810846675186</c:v>
                </c:pt>
                <c:pt idx="73">
                  <c:v>106.42685640791326</c:v>
                </c:pt>
                <c:pt idx="74">
                  <c:v>114.90966653284322</c:v>
                </c:pt>
                <c:pt idx="75">
                  <c:v>124.95257575885762</c:v>
                </c:pt>
                <c:pt idx="76">
                  <c:v>136.38857643588159</c:v>
                </c:pt>
                <c:pt idx="77">
                  <c:v>148.88813735948619</c:v>
                </c:pt>
                <c:pt idx="78">
                  <c:v>161.90031751818117</c:v>
                </c:pt>
                <c:pt idx="79">
                  <c:v>174.50619227618461</c:v>
                </c:pt>
                <c:pt idx="80">
                  <c:v>185.13295227981067</c:v>
                </c:pt>
                <c:pt idx="81">
                  <c:v>191.28179055023475</c:v>
                </c:pt>
                <c:pt idx="82">
                  <c:v>189.82675487172045</c:v>
                </c:pt>
                <c:pt idx="83">
                  <c:v>178.47791201926731</c:v>
                </c:pt>
                <c:pt idx="84">
                  <c:v>157.91430546643835</c:v>
                </c:pt>
                <c:pt idx="85">
                  <c:v>132.6089908165701</c:v>
                </c:pt>
                <c:pt idx="86">
                  <c:v>108.84396664522289</c:v>
                </c:pt>
                <c:pt idx="87">
                  <c:v>91.233761920273963</c:v>
                </c:pt>
                <c:pt idx="88">
                  <c:v>80.796112046744483</c:v>
                </c:pt>
                <c:pt idx="89">
                  <c:v>75.799056127790905</c:v>
                </c:pt>
                <c:pt idx="90">
                  <c:v>73.830834948941742</c:v>
                </c:pt>
                <c:pt idx="91">
                  <c:v>73.153698825363733</c:v>
                </c:pt>
                <c:pt idx="92">
                  <c:v>72.906887996365555</c:v>
                </c:pt>
                <c:pt idx="93">
                  <c:v>72.774125327902709</c:v>
                </c:pt>
                <c:pt idx="94">
                  <c:v>72.666334574526985</c:v>
                </c:pt>
                <c:pt idx="95">
                  <c:v>72.563989069571278</c:v>
                </c:pt>
                <c:pt idx="96">
                  <c:v>72.463895089481554</c:v>
                </c:pt>
                <c:pt idx="97">
                  <c:v>72.366084777137004</c:v>
                </c:pt>
                <c:pt idx="98">
                  <c:v>72.271499722820181</c:v>
                </c:pt>
                <c:pt idx="99">
                  <c:v>72.181892176625055</c:v>
                </c:pt>
                <c:pt idx="100">
                  <c:v>72.100166627359087</c:v>
                </c:pt>
                <c:pt idx="101">
                  <c:v>72.030903581036043</c:v>
                </c:pt>
                <c:pt idx="102">
                  <c:v>71.981046821400426</c:v>
                </c:pt>
                <c:pt idx="103">
                  <c:v>71.960744310040667</c:v>
                </c:pt>
                <c:pt idx="104">
                  <c:v>71.984298483868244</c:v>
                </c:pt>
                <c:pt idx="105">
                  <c:v>72.071128278565268</c:v>
                </c:pt>
                <c:pt idx="106">
                  <c:v>72.246578372581808</c:v>
                </c:pt>
                <c:pt idx="107">
                  <c:v>72.542340166148563</c:v>
                </c:pt>
                <c:pt idx="108">
                  <c:v>72.996189921964742</c:v>
                </c:pt>
                <c:pt idx="109">
                  <c:v>73.650724396063211</c:v>
                </c:pt>
                <c:pt idx="110">
                  <c:v>74.550807324535199</c:v>
                </c:pt>
                <c:pt idx="111">
                  <c:v>75.73954816927197</c:v>
                </c:pt>
                <c:pt idx="112">
                  <c:v>77.252806943264545</c:v>
                </c:pt>
                <c:pt idx="113">
                  <c:v>79.112375446835117</c:v>
                </c:pt>
                <c:pt idx="114">
                  <c:v>81.31791097747805</c:v>
                </c:pt>
                <c:pt idx="115">
                  <c:v>83.837042434903253</c:v>
                </c:pt>
                <c:pt idx="116">
                  <c:v>86.591704725639133</c:v>
                </c:pt>
                <c:pt idx="117">
                  <c:v>89.437881518381715</c:v>
                </c:pt>
                <c:pt idx="118">
                  <c:v>92.139294799065937</c:v>
                </c:pt>
                <c:pt idx="119">
                  <c:v>94.347782358896879</c:v>
                </c:pt>
                <c:pt idx="120">
                  <c:v>95.621585356945303</c:v>
                </c:pt>
                <c:pt idx="121">
                  <c:v>95.518538059417949</c:v>
                </c:pt>
                <c:pt idx="122">
                  <c:v>93.767124763642713</c:v>
                </c:pt>
                <c:pt idx="123">
                  <c:v>90.445583428845111</c:v>
                </c:pt>
                <c:pt idx="124">
                  <c:v>86.04556574712295</c:v>
                </c:pt>
                <c:pt idx="125">
                  <c:v>81.337474319646347</c:v>
                </c:pt>
                <c:pt idx="126">
                  <c:v>77.087248350041492</c:v>
                </c:pt>
                <c:pt idx="127">
                  <c:v>73.78895988616344</c:v>
                </c:pt>
                <c:pt idx="128">
                  <c:v>71.562736160409159</c:v>
                </c:pt>
                <c:pt idx="129">
                  <c:v>70.2385908320705</c:v>
                </c:pt>
                <c:pt idx="130">
                  <c:v>69.527506247952203</c:v>
                </c:pt>
                <c:pt idx="131">
                  <c:v>69.163894411594285</c:v>
                </c:pt>
                <c:pt idx="132">
                  <c:v>68.967887265490987</c:v>
                </c:pt>
                <c:pt idx="133">
                  <c:v>68.843014817432191</c:v>
                </c:pt>
                <c:pt idx="134">
                  <c:v>68.74838648465871</c:v>
                </c:pt>
                <c:pt idx="135">
                  <c:v>68.673007411885564</c:v>
                </c:pt>
                <c:pt idx="136">
                  <c:v>68.62107210331844</c:v>
                </c:pt>
                <c:pt idx="137">
                  <c:v>68.606408922667683</c:v>
                </c:pt>
                <c:pt idx="138">
                  <c:v>68.651863429234339</c:v>
                </c:pt>
                <c:pt idx="139">
                  <c:v>68.790404590632278</c:v>
                </c:pt>
                <c:pt idx="140">
                  <c:v>69.06587752638363</c:v>
                </c:pt>
                <c:pt idx="141">
                  <c:v>69.531788430708772</c:v>
                </c:pt>
                <c:pt idx="142">
                  <c:v>70.2465358720235</c:v>
                </c:pt>
                <c:pt idx="143">
                  <c:v>71.263473037596768</c:v>
                </c:pt>
                <c:pt idx="144">
                  <c:v>72.614435867734457</c:v>
                </c:pt>
                <c:pt idx="145">
                  <c:v>74.286479037163161</c:v>
                </c:pt>
                <c:pt idx="146">
                  <c:v>76.19460051617844</c:v>
                </c:pt>
                <c:pt idx="147">
                  <c:v>78.159172959957118</c:v>
                </c:pt>
                <c:pt idx="148">
                  <c:v>79.904257804895991</c:v>
                </c:pt>
                <c:pt idx="149">
                  <c:v>81.095695706405451</c:v>
                </c:pt>
                <c:pt idx="150">
                  <c:v>81.426499068433657</c:v>
                </c:pt>
                <c:pt idx="151">
                  <c:v>80.728814580171075</c:v>
                </c:pt>
                <c:pt idx="152">
                  <c:v>79.06123781217677</c:v>
                </c:pt>
                <c:pt idx="153">
                  <c:v>76.715629787391876</c:v>
                </c:pt>
                <c:pt idx="154">
                  <c:v>74.125014296870972</c:v>
                </c:pt>
                <c:pt idx="155">
                  <c:v>71.713820338058269</c:v>
                </c:pt>
                <c:pt idx="156">
                  <c:v>69.767763933807444</c:v>
                </c:pt>
                <c:pt idx="157">
                  <c:v>68.383264553079684</c:v>
                </c:pt>
                <c:pt idx="158">
                  <c:v>67.501748958845752</c:v>
                </c:pt>
                <c:pt idx="159">
                  <c:v>66.987619580997119</c:v>
                </c:pt>
                <c:pt idx="160">
                  <c:v>66.700175405901504</c:v>
                </c:pt>
                <c:pt idx="161">
                  <c:v>66.532756785465892</c:v>
                </c:pt>
                <c:pt idx="162">
                  <c:v>66.420141188957189</c:v>
                </c:pt>
                <c:pt idx="163">
                  <c:v>66.328921387813367</c:v>
                </c:pt>
                <c:pt idx="164">
                  <c:v>66.244522443550309</c:v>
                </c:pt>
                <c:pt idx="165">
                  <c:v>66.161510997942898</c:v>
                </c:pt>
                <c:pt idx="166">
                  <c:v>66.078193321137036</c:v>
                </c:pt>
                <c:pt idx="167">
                  <c:v>65.994180326474819</c:v>
                </c:pt>
                <c:pt idx="168">
                  <c:v>65.909468977573013</c:v>
                </c:pt>
                <c:pt idx="169">
                  <c:v>65.824146955215383</c:v>
                </c:pt>
                <c:pt idx="170">
                  <c:v>65.738311156671358</c:v>
                </c:pt>
                <c:pt idx="171">
                  <c:v>65.652048824296415</c:v>
                </c:pt>
                <c:pt idx="172">
                  <c:v>65.565434636100846</c:v>
                </c:pt>
                <c:pt idx="173">
                  <c:v>65.478531405613936</c:v>
                </c:pt>
                <c:pt idx="174">
                  <c:v>65.391391490820794</c:v>
                </c:pt>
                <c:pt idx="175">
                  <c:v>65.30405826320731</c:v>
                </c:pt>
                <c:pt idx="176">
                  <c:v>65.216567477914055</c:v>
                </c:pt>
                <c:pt idx="177">
                  <c:v>65.128948498630379</c:v>
                </c:pt>
                <c:pt idx="178">
                  <c:v>65.041225365888508</c:v>
                </c:pt>
                <c:pt idx="179">
                  <c:v>64.953417712915964</c:v>
                </c:pt>
                <c:pt idx="180">
                  <c:v>64.865541540920646</c:v>
                </c:pt>
                <c:pt idx="181">
                  <c:v>64.777609869122287</c:v>
                </c:pt>
                <c:pt idx="182">
                  <c:v>64.689633275761125</c:v>
                </c:pt>
                <c:pt idx="183">
                  <c:v>64.60162034578741</c:v>
                </c:pt>
                <c:pt idx="184">
                  <c:v>64.513578039654845</c:v>
                </c:pt>
                <c:pt idx="185">
                  <c:v>64.425511996029442</c:v>
                </c:pt>
                <c:pt idx="186">
                  <c:v>64.337426779539044</c:v>
                </c:pt>
                <c:pt idx="187">
                  <c:v>64.249326083068368</c:v>
                </c:pt>
                <c:pt idx="188">
                  <c:v>64.161212892624377</c:v>
                </c:pt>
                <c:pt idx="189">
                  <c:v>64.07308962148656</c:v>
                </c:pt>
                <c:pt idx="190">
                  <c:v>63.984958219222449</c:v>
                </c:pt>
                <c:pt idx="191">
                  <c:v>63.896820260180597</c:v>
                </c:pt>
                <c:pt idx="192">
                  <c:v>63.808677015258212</c:v>
                </c:pt>
                <c:pt idx="193">
                  <c:v>63.720529510058292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B7-466A-A96A-A0711D308BF9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B!$BE$28:$BE$228</c:f>
              <c:numCache>
                <c:formatCode>General</c:formatCode>
                <c:ptCount val="201"/>
                <c:pt idx="0">
                  <c:v>79.659973504036358</c:v>
                </c:pt>
                <c:pt idx="1">
                  <c:v>79.869756732731517</c:v>
                </c:pt>
                <c:pt idx="2">
                  <c:v>80.079539937438398</c:v>
                </c:pt>
                <c:pt idx="3">
                  <c:v>80.28932310026336</c:v>
                </c:pt>
                <c:pt idx="4">
                  <c:v>80.499106195654804</c:v>
                </c:pt>
                <c:pt idx="5">
                  <c:v>80.708889187637055</c:v>
                </c:pt>
                <c:pt idx="6">
                  <c:v>80.918672026125407</c:v>
                </c:pt>
                <c:pt idx="7">
                  <c:v>81.128454642031642</c:v>
                </c:pt>
                <c:pt idx="8">
                  <c:v>81.338236940780916</c:v>
                </c:pt>
                <c:pt idx="9">
                  <c:v>81.548018793745413</c:v>
                </c:pt>
                <c:pt idx="10">
                  <c:v>81.75780002695079</c:v>
                </c:pt>
                <c:pt idx="11">
                  <c:v>81.967580406217252</c:v>
                </c:pt>
                <c:pt idx="12">
                  <c:v>82.177359617646403</c:v>
                </c:pt>
                <c:pt idx="13">
                  <c:v>82.387137242039742</c:v>
                </c:pt>
                <c:pt idx="14">
                  <c:v>82.596912721415222</c:v>
                </c:pt>
                <c:pt idx="15">
                  <c:v>82.806685315244749</c:v>
                </c:pt>
                <c:pt idx="16">
                  <c:v>83.016454043335557</c:v>
                </c:pt>
                <c:pt idx="17">
                  <c:v>83.22621761137404</c:v>
                </c:pt>
                <c:pt idx="18">
                  <c:v>83.435974313984886</c:v>
                </c:pt>
                <c:pt idx="19">
                  <c:v>83.645721908656981</c:v>
                </c:pt>
                <c:pt idx="20">
                  <c:v>83.855457451953555</c:v>
                </c:pt>
                <c:pt idx="21">
                  <c:v>84.065177086936487</c:v>
                </c:pt>
                <c:pt idx="22">
                  <c:v>84.274875767536031</c:v>
                </c:pt>
                <c:pt idx="23">
                  <c:v>84.484546901487377</c:v>
                </c:pt>
                <c:pt idx="24">
                  <c:v>84.694181888180694</c:v>
                </c:pt>
                <c:pt idx="25">
                  <c:v>84.903769521005131</c:v>
                </c:pt>
                <c:pt idx="26">
                  <c:v>85.113295215098503</c:v>
                </c:pt>
                <c:pt idx="27">
                  <c:v>85.322740010320857</c:v>
                </c:pt>
                <c:pt idx="28">
                  <c:v>85.53207928508958</c:v>
                </c:pt>
                <c:pt idx="29">
                  <c:v>85.741281098620902</c:v>
                </c:pt>
                <c:pt idx="30">
                  <c:v>85.95030405607703</c:v>
                </c:pt>
                <c:pt idx="31">
                  <c:v>86.159094561833086</c:v>
                </c:pt>
                <c:pt idx="32">
                  <c:v>86.367583288974501</c:v>
                </c:pt>
                <c:pt idx="33">
                  <c:v>86.575680646286187</c:v>
                </c:pt>
                <c:pt idx="34">
                  <c:v>86.78327096511758</c:v>
                </c:pt>
                <c:pt idx="35">
                  <c:v>86.990205054931948</c:v>
                </c:pt>
                <c:pt idx="36">
                  <c:v>87.196290685105168</c:v>
                </c:pt>
                <c:pt idx="37">
                  <c:v>87.401280438495448</c:v>
                </c:pt>
                <c:pt idx="38">
                  <c:v>87.604856246544131</c:v>
                </c:pt>
                <c:pt idx="39">
                  <c:v>87.806609754151751</c:v>
                </c:pt>
                <c:pt idx="40">
                  <c:v>88.006017475356856</c:v>
                </c:pt>
                <c:pt idx="41">
                  <c:v>88.202409492112253</c:v>
                </c:pt>
                <c:pt idx="42">
                  <c:v>88.394930229865267</c:v>
                </c:pt>
                <c:pt idx="43">
                  <c:v>88.582489639604205</c:v>
                </c:pt>
                <c:pt idx="44">
                  <c:v>88.763702971741878</c:v>
                </c:pt>
                <c:pt idx="45">
                  <c:v>88.936817320496147</c:v>
                </c:pt>
                <c:pt idx="46">
                  <c:v>89.099623375188145</c:v>
                </c:pt>
                <c:pt idx="47">
                  <c:v>89.249351534268413</c:v>
                </c:pt>
                <c:pt idx="48">
                  <c:v>89.382553010197341</c:v>
                </c:pt>
                <c:pt idx="49">
                  <c:v>89.494969183699666</c:v>
                </c:pt>
                <c:pt idx="50">
                  <c:v>89.581396772618575</c:v>
                </c:pt>
                <c:pt idx="51">
                  <c:v>89.635562941477389</c:v>
                </c:pt>
                <c:pt idx="52">
                  <c:v>89.650033769093739</c:v>
                </c:pt>
                <c:pt idx="53">
                  <c:v>89.616191539419333</c:v>
                </c:pt>
                <c:pt idx="54">
                  <c:v>89.52433008346992</c:v>
                </c:pt>
                <c:pt idx="55">
                  <c:v>89.363929863354429</c:v>
                </c:pt>
                <c:pt idx="56">
                  <c:v>89.124179674825683</c:v>
                </c:pt>
                <c:pt idx="57">
                  <c:v>88.794800381205491</c:v>
                </c:pt>
                <c:pt idx="58">
                  <c:v>88.367186616564581</c:v>
                </c:pt>
                <c:pt idx="59">
                  <c:v>87.835806404599751</c:v>
                </c:pt>
                <c:pt idx="60">
                  <c:v>87.199689425513682</c:v>
                </c:pt>
                <c:pt idx="61">
                  <c:v>86.463717534637567</c:v>
                </c:pt>
                <c:pt idx="62">
                  <c:v>85.639356638108751</c:v>
                </c:pt>
                <c:pt idx="63">
                  <c:v>84.744498174940304</c:v>
                </c:pt>
                <c:pt idx="64">
                  <c:v>83.802246894923371</c:v>
                </c:pt>
                <c:pt idx="65">
                  <c:v>82.838770246704343</c:v>
                </c:pt>
                <c:pt idx="66">
                  <c:v>81.880611558137403</c:v>
                </c:pt>
                <c:pt idx="67">
                  <c:v>80.952035532972857</c:v>
                </c:pt>
                <c:pt idx="68">
                  <c:v>80.07294247227253</c:v>
                </c:pt>
                <c:pt idx="69">
                  <c:v>79.257680080307679</c:v>
                </c:pt>
                <c:pt idx="70">
                  <c:v>78.514803829406191</c:v>
                </c:pt>
                <c:pt idx="71">
                  <c:v>77.847606275684413</c:v>
                </c:pt>
                <c:pt idx="72">
                  <c:v>77.255119699707492</c:v>
                </c:pt>
                <c:pt idx="73">
                  <c:v>76.73329522412746</c:v>
                </c:pt>
                <c:pt idx="74">
                  <c:v>76.276132762283027</c:v>
                </c:pt>
                <c:pt idx="75">
                  <c:v>75.876630049929432</c:v>
                </c:pt>
                <c:pt idx="76">
                  <c:v>75.527501013122944</c:v>
                </c:pt>
                <c:pt idx="77">
                  <c:v>75.221669331406417</c:v>
                </c:pt>
                <c:pt idx="78">
                  <c:v>74.952572328020523</c:v>
                </c:pt>
                <c:pt idx="79">
                  <c:v>74.714320067140591</c:v>
                </c:pt>
                <c:pt idx="80">
                  <c:v>74.501752650666916</c:v>
                </c:pt>
                <c:pt idx="81">
                  <c:v>74.310431436151262</c:v>
                </c:pt>
                <c:pt idx="82">
                  <c:v>74.136591229519595</c:v>
                </c:pt>
                <c:pt idx="83">
                  <c:v>73.977072531105634</c:v>
                </c:pt>
                <c:pt idx="84">
                  <c:v>73.82924645861317</c:v>
                </c:pt>
                <c:pt idx="85">
                  <c:v>73.690940157119186</c:v>
                </c:pt>
                <c:pt idx="86">
                  <c:v>73.560367129720689</c:v>
                </c:pt>
                <c:pt idx="87">
                  <c:v>73.436064674516217</c:v>
                </c:pt>
                <c:pt idx="88">
                  <c:v>73.31683919223228</c:v>
                </c:pt>
                <c:pt idx="89">
                  <c:v>73.201719282211926</c:v>
                </c:pt>
                <c:pt idx="90">
                  <c:v>73.089916080724578</c:v>
                </c:pt>
                <c:pt idx="91">
                  <c:v>72.980790076551614</c:v>
                </c:pt>
                <c:pt idx="92">
                  <c:v>72.873823569441413</c:v>
                </c:pt>
                <c:pt idx="93">
                  <c:v>72.768597954095966</c:v>
                </c:pt>
                <c:pt idx="94">
                  <c:v>72.664775075199117</c:v>
                </c:pt>
                <c:pt idx="95">
                  <c:v>72.562081982383134</c:v>
                </c:pt>
                <c:pt idx="96">
                  <c:v>72.460298502911684</c:v>
                </c:pt>
                <c:pt idx="97">
                  <c:v>72.35924713577738</c:v>
                </c:pt>
                <c:pt idx="98">
                  <c:v>72.258784849539353</c:v>
                </c:pt>
                <c:pt idx="99">
                  <c:v>72.158796435740101</c:v>
                </c:pt>
                <c:pt idx="100">
                  <c:v>72.059189129782666</c:v>
                </c:pt>
                <c:pt idx="101">
                  <c:v>71.95988826216572</c:v>
                </c:pt>
                <c:pt idx="102">
                  <c:v>71.860833745803788</c:v>
                </c:pt>
                <c:pt idx="103">
                  <c:v>71.761977240799823</c:v>
                </c:pt>
                <c:pt idx="104">
                  <c:v>71.663279867492733</c:v>
                </c:pt>
                <c:pt idx="105">
                  <c:v>71.564710362823405</c:v>
                </c:pt>
                <c:pt idx="106">
                  <c:v>71.466243594898273</c:v>
                </c:pt>
                <c:pt idx="107">
                  <c:v>71.367859366828313</c:v>
                </c:pt>
                <c:pt idx="108">
                  <c:v>71.269541454116279</c:v>
                </c:pt>
                <c:pt idx="109">
                  <c:v>71.171276830600576</c:v>
                </c:pt>
                <c:pt idx="110">
                  <c:v>71.073055046688424</c:v>
                </c:pt>
                <c:pt idx="111">
                  <c:v>70.974867730701362</c:v>
                </c:pt>
                <c:pt idx="112">
                  <c:v>70.876708189923519</c:v>
                </c:pt>
                <c:pt idx="113">
                  <c:v>70.778571092644967</c:v>
                </c:pt>
                <c:pt idx="114">
                  <c:v>70.680452216341237</c:v>
                </c:pt>
                <c:pt idx="115">
                  <c:v>70.582348250303781</c:v>
                </c:pt>
                <c:pt idx="116">
                  <c:v>70.484256643681604</c:v>
                </c:pt>
                <c:pt idx="117">
                  <c:v>70.386175492138392</c:v>
                </c:pt>
                <c:pt idx="118">
                  <c:v>70.288103458280062</c:v>
                </c:pt>
                <c:pt idx="119">
                  <c:v>70.190039722761341</c:v>
                </c:pt>
                <c:pt idx="120">
                  <c:v>70.091983964625143</c:v>
                </c:pt>
                <c:pt idx="121">
                  <c:v>69.993936371051305</c:v>
                </c:pt>
                <c:pt idx="122">
                  <c:v>69.895897678373473</c:v>
                </c:pt>
                <c:pt idx="123">
                  <c:v>69.797869248052876</c:v>
                </c:pt>
                <c:pt idx="124">
                  <c:v>69.699853183368049</c:v>
                </c:pt>
                <c:pt idx="125">
                  <c:v>69.601852494984811</c:v>
                </c:pt>
                <c:pt idx="126">
                  <c:v>69.50387132641626</c:v>
                </c:pt>
                <c:pt idx="127">
                  <c:v>69.405915253769109</c:v>
                </c:pt>
                <c:pt idx="128">
                  <c:v>69.307991678192693</c:v>
                </c:pt>
                <c:pt idx="129">
                  <c:v>69.210110334157861</c:v>
                </c:pt>
                <c:pt idx="130">
                  <c:v>69.112283942082371</c:v>
                </c:pt>
                <c:pt idx="131">
                  <c:v>69.014529039735734</c:v>
                </c:pt>
                <c:pt idx="132">
                  <c:v>68.916867032898693</c:v>
                </c:pt>
                <c:pt idx="133">
                  <c:v>68.819325511108701</c:v>
                </c:pt>
                <c:pt idx="134">
                  <c:v>68.721939877499082</c:v>
                </c:pt>
                <c:pt idx="135">
                  <c:v>68.624755340200167</c:v>
                </c:pt>
                <c:pt idx="136">
                  <c:v>68.527829302431201</c:v>
                </c:pt>
                <c:pt idx="137">
                  <c:v>68.431234163026517</c:v>
                </c:pt>
                <c:pt idx="138">
                  <c:v>68.335060489688402</c:v>
                </c:pt>
                <c:pt idx="139">
                  <c:v>68.23942044164302</c:v>
                </c:pt>
                <c:pt idx="140">
                  <c:v>68.144451182030494</c:v>
                </c:pt>
                <c:pt idx="141">
                  <c:v>68.050317819018517</c:v>
                </c:pt>
                <c:pt idx="142">
                  <c:v>67.957215140965445</c:v>
                </c:pt>
                <c:pt idx="143">
                  <c:v>67.865367077429511</c:v>
                </c:pt>
                <c:pt idx="144">
                  <c:v>67.775022476965759</c:v>
                </c:pt>
                <c:pt idx="145">
                  <c:v>67.686445562425959</c:v>
                </c:pt>
                <c:pt idx="146">
                  <c:v>67.599899506814339</c:v>
                </c:pt>
                <c:pt idx="147">
                  <c:v>67.515622238933048</c:v>
                </c:pt>
                <c:pt idx="148">
                  <c:v>67.433795091591961</c:v>
                </c:pt>
                <c:pt idx="149">
                  <c:v>67.354507293374823</c:v>
                </c:pt>
                <c:pt idx="150">
                  <c:v>67.277722165154003</c:v>
                </c:pt>
                <c:pt idx="151">
                  <c:v>67.20325318363335</c:v>
                </c:pt>
                <c:pt idx="152">
                  <c:v>67.13075836768796</c:v>
                </c:pt>
                <c:pt idx="153">
                  <c:v>67.059758586213704</c:v>
                </c:pt>
                <c:pt idx="154">
                  <c:v>66.989679524872628</c:v>
                </c:pt>
                <c:pt idx="155">
                  <c:v>66.919910106405837</c:v>
                </c:pt>
                <c:pt idx="156">
                  <c:v>66.849865119882736</c:v>
                </c:pt>
                <c:pt idx="157">
                  <c:v>66.779039008601814</c:v>
                </c:pt>
                <c:pt idx="158">
                  <c:v>66.707041391280569</c:v>
                </c:pt>
                <c:pt idx="159">
                  <c:v>66.633610976070614</c:v>
                </c:pt>
                <c:pt idx="160">
                  <c:v>66.558610309977411</c:v>
                </c:pt>
                <c:pt idx="161">
                  <c:v>66.482007333363981</c:v>
                </c:pt>
                <c:pt idx="162">
                  <c:v>66.403850538740343</c:v>
                </c:pt>
                <c:pt idx="163">
                  <c:v>66.324243395539995</c:v>
                </c:pt>
                <c:pt idx="164">
                  <c:v>66.243321716586721</c:v>
                </c:pt>
                <c:pt idx="165">
                  <c:v>66.16123570351634</c:v>
                </c:pt>
                <c:pt idx="166">
                  <c:v>66.078136974408253</c:v>
                </c:pt>
                <c:pt idx="167">
                  <c:v>65.99417003577615</c:v>
                </c:pt>
                <c:pt idx="168">
                  <c:v>65.909467301306236</c:v>
                </c:pt>
                <c:pt idx="169">
                  <c:v>65.82414671176744</c:v>
                </c:pt>
                <c:pt idx="170">
                  <c:v>65.738311125157793</c:v>
                </c:pt>
                <c:pt idx="171">
                  <c:v>65.652048820661463</c:v>
                </c:pt>
                <c:pt idx="172">
                  <c:v>65.565434635727328</c:v>
                </c:pt>
                <c:pt idx="173">
                  <c:v>65.478531405579744</c:v>
                </c:pt>
                <c:pt idx="174">
                  <c:v>65.391391490818009</c:v>
                </c:pt>
                <c:pt idx="175">
                  <c:v>65.304058263207111</c:v>
                </c:pt>
                <c:pt idx="176">
                  <c:v>65.21656747791404</c:v>
                </c:pt>
                <c:pt idx="177">
                  <c:v>65.128948498630379</c:v>
                </c:pt>
                <c:pt idx="178">
                  <c:v>65.041225365888508</c:v>
                </c:pt>
                <c:pt idx="179">
                  <c:v>64.953417712915964</c:v>
                </c:pt>
                <c:pt idx="180">
                  <c:v>64.865541540920646</c:v>
                </c:pt>
                <c:pt idx="181">
                  <c:v>64.777609869122287</c:v>
                </c:pt>
                <c:pt idx="182">
                  <c:v>64.689633275761125</c:v>
                </c:pt>
                <c:pt idx="183">
                  <c:v>64.60162034578741</c:v>
                </c:pt>
                <c:pt idx="184">
                  <c:v>64.513578039654845</c:v>
                </c:pt>
                <c:pt idx="185">
                  <c:v>64.425511996029442</c:v>
                </c:pt>
                <c:pt idx="186">
                  <c:v>64.337426779539044</c:v>
                </c:pt>
                <c:pt idx="187">
                  <c:v>64.249326083068368</c:v>
                </c:pt>
                <c:pt idx="188">
                  <c:v>64.161212892624377</c:v>
                </c:pt>
                <c:pt idx="189">
                  <c:v>64.07308962148656</c:v>
                </c:pt>
                <c:pt idx="190">
                  <c:v>63.984958219222449</c:v>
                </c:pt>
                <c:pt idx="191">
                  <c:v>63.896820260180597</c:v>
                </c:pt>
                <c:pt idx="192">
                  <c:v>63.808677015258212</c:v>
                </c:pt>
                <c:pt idx="193">
                  <c:v>63.720529510058292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B7-466A-A96A-A0711D308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B!$J$28:$J$228</c:f>
              <c:numCache>
                <c:formatCode>General</c:formatCode>
                <c:ptCount val="201"/>
                <c:pt idx="0">
                  <c:v>79.688000000000002</c:v>
                </c:pt>
                <c:pt idx="1">
                  <c:v>79.516000000000005</c:v>
                </c:pt>
                <c:pt idx="2">
                  <c:v>79.671999999999997</c:v>
                </c:pt>
                <c:pt idx="3">
                  <c:v>79.343999999999994</c:v>
                </c:pt>
                <c:pt idx="4">
                  <c:v>78.968999999999994</c:v>
                </c:pt>
                <c:pt idx="5">
                  <c:v>79.688000000000002</c:v>
                </c:pt>
                <c:pt idx="6">
                  <c:v>78.546999999999997</c:v>
                </c:pt>
                <c:pt idx="7">
                  <c:v>78.718999999999994</c:v>
                </c:pt>
                <c:pt idx="8">
                  <c:v>78.311999999999998</c:v>
                </c:pt>
                <c:pt idx="9">
                  <c:v>78.406000000000006</c:v>
                </c:pt>
                <c:pt idx="10">
                  <c:v>78.906000000000006</c:v>
                </c:pt>
                <c:pt idx="11">
                  <c:v>79.921999999999997</c:v>
                </c:pt>
                <c:pt idx="12">
                  <c:v>78.375</c:v>
                </c:pt>
                <c:pt idx="13">
                  <c:v>80.046999999999997</c:v>
                </c:pt>
                <c:pt idx="14">
                  <c:v>78.421999999999997</c:v>
                </c:pt>
                <c:pt idx="15">
                  <c:v>79.531000000000006</c:v>
                </c:pt>
                <c:pt idx="16">
                  <c:v>79.718999999999994</c:v>
                </c:pt>
                <c:pt idx="17">
                  <c:v>79.311999999999998</c:v>
                </c:pt>
                <c:pt idx="18">
                  <c:v>78.781000000000006</c:v>
                </c:pt>
                <c:pt idx="19">
                  <c:v>79.358999999999995</c:v>
                </c:pt>
                <c:pt idx="20">
                  <c:v>78.546999999999997</c:v>
                </c:pt>
                <c:pt idx="21">
                  <c:v>78.796999999999997</c:v>
                </c:pt>
                <c:pt idx="22">
                  <c:v>79.421999999999997</c:v>
                </c:pt>
                <c:pt idx="23">
                  <c:v>79.468999999999994</c:v>
                </c:pt>
                <c:pt idx="24">
                  <c:v>79.311999999999998</c:v>
                </c:pt>
                <c:pt idx="25">
                  <c:v>79.858999999999995</c:v>
                </c:pt>
                <c:pt idx="26">
                  <c:v>79.921999999999997</c:v>
                </c:pt>
                <c:pt idx="27">
                  <c:v>79.25</c:v>
                </c:pt>
                <c:pt idx="28">
                  <c:v>80.561999999999998</c:v>
                </c:pt>
                <c:pt idx="29">
                  <c:v>81.468999999999994</c:v>
                </c:pt>
                <c:pt idx="30">
                  <c:v>80.921999999999997</c:v>
                </c:pt>
                <c:pt idx="31">
                  <c:v>82.141000000000005</c:v>
                </c:pt>
                <c:pt idx="32">
                  <c:v>82.438000000000002</c:v>
                </c:pt>
                <c:pt idx="33">
                  <c:v>83.438000000000002</c:v>
                </c:pt>
                <c:pt idx="34">
                  <c:v>83.375</c:v>
                </c:pt>
                <c:pt idx="35">
                  <c:v>84.733999999999995</c:v>
                </c:pt>
                <c:pt idx="36">
                  <c:v>84.203000000000003</c:v>
                </c:pt>
                <c:pt idx="37">
                  <c:v>86.516000000000005</c:v>
                </c:pt>
                <c:pt idx="38">
                  <c:v>86.171999999999997</c:v>
                </c:pt>
                <c:pt idx="39">
                  <c:v>86.703000000000003</c:v>
                </c:pt>
                <c:pt idx="40">
                  <c:v>86.531000000000006</c:v>
                </c:pt>
                <c:pt idx="41">
                  <c:v>87.266000000000005</c:v>
                </c:pt>
                <c:pt idx="42">
                  <c:v>87.75</c:v>
                </c:pt>
                <c:pt idx="43">
                  <c:v>87.625</c:v>
                </c:pt>
                <c:pt idx="44">
                  <c:v>90.343999999999994</c:v>
                </c:pt>
                <c:pt idx="45">
                  <c:v>92.546999999999997</c:v>
                </c:pt>
                <c:pt idx="46">
                  <c:v>93.921999999999997</c:v>
                </c:pt>
                <c:pt idx="47">
                  <c:v>97.233999999999995</c:v>
                </c:pt>
                <c:pt idx="48">
                  <c:v>100.5</c:v>
                </c:pt>
                <c:pt idx="49">
                  <c:v>105.90600000000001</c:v>
                </c:pt>
                <c:pt idx="50">
                  <c:v>113.28100000000001</c:v>
                </c:pt>
                <c:pt idx="51">
                  <c:v>124.85899999999999</c:v>
                </c:pt>
                <c:pt idx="52">
                  <c:v>137.5</c:v>
                </c:pt>
                <c:pt idx="53">
                  <c:v>152.40600000000001</c:v>
                </c:pt>
                <c:pt idx="54">
                  <c:v>169.297</c:v>
                </c:pt>
                <c:pt idx="55">
                  <c:v>184.297</c:v>
                </c:pt>
                <c:pt idx="56">
                  <c:v>198.43799999999999</c:v>
                </c:pt>
                <c:pt idx="57">
                  <c:v>210.78100000000001</c:v>
                </c:pt>
                <c:pt idx="58">
                  <c:v>218.297</c:v>
                </c:pt>
                <c:pt idx="59">
                  <c:v>224.547</c:v>
                </c:pt>
                <c:pt idx="60">
                  <c:v>228.422</c:v>
                </c:pt>
                <c:pt idx="61">
                  <c:v>228.01599999999999</c:v>
                </c:pt>
                <c:pt idx="62">
                  <c:v>224.547</c:v>
                </c:pt>
                <c:pt idx="63">
                  <c:v>211.98400000000001</c:v>
                </c:pt>
                <c:pt idx="64">
                  <c:v>187.53100000000001</c:v>
                </c:pt>
                <c:pt idx="65">
                  <c:v>147.73400000000001</c:v>
                </c:pt>
                <c:pt idx="66">
                  <c:v>105.547</c:v>
                </c:pt>
                <c:pt idx="67">
                  <c:v>86.811999999999998</c:v>
                </c:pt>
                <c:pt idx="68">
                  <c:v>82.328000000000003</c:v>
                </c:pt>
                <c:pt idx="69">
                  <c:v>83.218999999999994</c:v>
                </c:pt>
                <c:pt idx="70">
                  <c:v>84.061999999999998</c:v>
                </c:pt>
                <c:pt idx="71">
                  <c:v>87.531000000000006</c:v>
                </c:pt>
                <c:pt idx="72">
                  <c:v>90.453000000000003</c:v>
                </c:pt>
                <c:pt idx="73">
                  <c:v>96.938000000000002</c:v>
                </c:pt>
                <c:pt idx="74">
                  <c:v>104.78100000000001</c:v>
                </c:pt>
                <c:pt idx="75">
                  <c:v>116.23399999999999</c:v>
                </c:pt>
                <c:pt idx="76">
                  <c:v>130.34399999999999</c:v>
                </c:pt>
                <c:pt idx="77">
                  <c:v>143.98400000000001</c:v>
                </c:pt>
                <c:pt idx="78">
                  <c:v>157.453</c:v>
                </c:pt>
                <c:pt idx="79">
                  <c:v>167.35900000000001</c:v>
                </c:pt>
                <c:pt idx="80">
                  <c:v>175.78100000000001</c:v>
                </c:pt>
                <c:pt idx="81">
                  <c:v>181.672</c:v>
                </c:pt>
                <c:pt idx="82">
                  <c:v>183.65600000000001</c:v>
                </c:pt>
                <c:pt idx="83">
                  <c:v>179.797</c:v>
                </c:pt>
                <c:pt idx="84">
                  <c:v>169.64099999999999</c:v>
                </c:pt>
                <c:pt idx="85">
                  <c:v>145.64099999999999</c:v>
                </c:pt>
                <c:pt idx="86">
                  <c:v>109.09399999999999</c:v>
                </c:pt>
                <c:pt idx="87">
                  <c:v>81.656000000000006</c:v>
                </c:pt>
                <c:pt idx="88">
                  <c:v>72.483999999999995</c:v>
                </c:pt>
                <c:pt idx="89">
                  <c:v>71.358999999999995</c:v>
                </c:pt>
                <c:pt idx="90">
                  <c:v>70.828000000000003</c:v>
                </c:pt>
                <c:pt idx="91">
                  <c:v>71.766000000000005</c:v>
                </c:pt>
                <c:pt idx="92">
                  <c:v>70.875</c:v>
                </c:pt>
                <c:pt idx="93">
                  <c:v>71.641000000000005</c:v>
                </c:pt>
                <c:pt idx="94">
                  <c:v>71.546999999999997</c:v>
                </c:pt>
                <c:pt idx="95">
                  <c:v>71.061999999999998</c:v>
                </c:pt>
                <c:pt idx="96">
                  <c:v>71.391000000000005</c:v>
                </c:pt>
                <c:pt idx="97">
                  <c:v>72.108999999999995</c:v>
                </c:pt>
                <c:pt idx="98">
                  <c:v>71.671999999999997</c:v>
                </c:pt>
                <c:pt idx="99">
                  <c:v>71.311999999999998</c:v>
                </c:pt>
                <c:pt idx="100">
                  <c:v>71.828000000000003</c:v>
                </c:pt>
                <c:pt idx="101">
                  <c:v>70.546999999999997</c:v>
                </c:pt>
                <c:pt idx="102">
                  <c:v>71.391000000000005</c:v>
                </c:pt>
                <c:pt idx="103">
                  <c:v>72.483999999999995</c:v>
                </c:pt>
                <c:pt idx="104">
                  <c:v>71.875</c:v>
                </c:pt>
                <c:pt idx="105">
                  <c:v>70.953000000000003</c:v>
                </c:pt>
                <c:pt idx="106">
                  <c:v>72.108999999999995</c:v>
                </c:pt>
                <c:pt idx="107">
                  <c:v>72.093999999999994</c:v>
                </c:pt>
                <c:pt idx="108">
                  <c:v>71.266000000000005</c:v>
                </c:pt>
                <c:pt idx="109">
                  <c:v>72.078000000000003</c:v>
                </c:pt>
                <c:pt idx="110">
                  <c:v>72.125</c:v>
                </c:pt>
                <c:pt idx="111">
                  <c:v>72.968999999999994</c:v>
                </c:pt>
                <c:pt idx="112">
                  <c:v>74.233999999999995</c:v>
                </c:pt>
                <c:pt idx="113">
                  <c:v>74.516000000000005</c:v>
                </c:pt>
                <c:pt idx="114">
                  <c:v>77.921999999999997</c:v>
                </c:pt>
                <c:pt idx="115">
                  <c:v>80.078000000000003</c:v>
                </c:pt>
                <c:pt idx="116">
                  <c:v>85.046999999999997</c:v>
                </c:pt>
                <c:pt idx="117">
                  <c:v>89.641000000000005</c:v>
                </c:pt>
                <c:pt idx="118">
                  <c:v>94.5</c:v>
                </c:pt>
                <c:pt idx="119">
                  <c:v>97.438000000000002</c:v>
                </c:pt>
                <c:pt idx="120">
                  <c:v>98.938000000000002</c:v>
                </c:pt>
                <c:pt idx="121">
                  <c:v>98.358999999999995</c:v>
                </c:pt>
                <c:pt idx="122">
                  <c:v>96.061999999999998</c:v>
                </c:pt>
                <c:pt idx="123">
                  <c:v>92.608999999999995</c:v>
                </c:pt>
                <c:pt idx="124">
                  <c:v>86.203000000000003</c:v>
                </c:pt>
                <c:pt idx="125">
                  <c:v>80.218999999999994</c:v>
                </c:pt>
                <c:pt idx="126">
                  <c:v>74.281000000000006</c:v>
                </c:pt>
                <c:pt idx="127">
                  <c:v>70.688000000000002</c:v>
                </c:pt>
                <c:pt idx="128">
                  <c:v>68.546999999999997</c:v>
                </c:pt>
                <c:pt idx="129">
                  <c:v>67.766000000000005</c:v>
                </c:pt>
                <c:pt idx="130">
                  <c:v>66.75</c:v>
                </c:pt>
                <c:pt idx="131">
                  <c:v>66.421999999999997</c:v>
                </c:pt>
                <c:pt idx="132">
                  <c:v>65.703000000000003</c:v>
                </c:pt>
                <c:pt idx="133">
                  <c:v>67.608999999999995</c:v>
                </c:pt>
                <c:pt idx="134">
                  <c:v>67.671999999999997</c:v>
                </c:pt>
                <c:pt idx="135">
                  <c:v>67.858999999999995</c:v>
                </c:pt>
                <c:pt idx="136">
                  <c:v>66.608999999999995</c:v>
                </c:pt>
                <c:pt idx="137">
                  <c:v>67.625</c:v>
                </c:pt>
                <c:pt idx="138">
                  <c:v>66.688000000000002</c:v>
                </c:pt>
                <c:pt idx="139">
                  <c:v>66.656000000000006</c:v>
                </c:pt>
                <c:pt idx="140">
                  <c:v>66.938000000000002</c:v>
                </c:pt>
                <c:pt idx="141">
                  <c:v>66.921999999999997</c:v>
                </c:pt>
                <c:pt idx="142">
                  <c:v>68.811999999999998</c:v>
                </c:pt>
                <c:pt idx="143">
                  <c:v>68.218999999999994</c:v>
                </c:pt>
                <c:pt idx="144">
                  <c:v>70.343999999999994</c:v>
                </c:pt>
                <c:pt idx="145">
                  <c:v>73.5</c:v>
                </c:pt>
                <c:pt idx="146">
                  <c:v>76.171999999999997</c:v>
                </c:pt>
                <c:pt idx="147">
                  <c:v>78.343999999999994</c:v>
                </c:pt>
                <c:pt idx="148">
                  <c:v>81.766000000000005</c:v>
                </c:pt>
                <c:pt idx="149">
                  <c:v>82.188000000000002</c:v>
                </c:pt>
                <c:pt idx="150">
                  <c:v>82.343999999999994</c:v>
                </c:pt>
                <c:pt idx="151">
                  <c:v>80.266000000000005</c:v>
                </c:pt>
                <c:pt idx="152">
                  <c:v>78.358999999999995</c:v>
                </c:pt>
                <c:pt idx="153">
                  <c:v>73.608999999999995</c:v>
                </c:pt>
                <c:pt idx="154">
                  <c:v>70.593999999999994</c:v>
                </c:pt>
                <c:pt idx="155">
                  <c:v>66.906000000000006</c:v>
                </c:pt>
                <c:pt idx="156">
                  <c:v>65.233999999999995</c:v>
                </c:pt>
                <c:pt idx="157">
                  <c:v>65.25</c:v>
                </c:pt>
                <c:pt idx="158">
                  <c:v>64.5</c:v>
                </c:pt>
                <c:pt idx="159">
                  <c:v>64.875</c:v>
                </c:pt>
                <c:pt idx="160">
                  <c:v>64.593999999999994</c:v>
                </c:pt>
                <c:pt idx="161">
                  <c:v>64.531000000000006</c:v>
                </c:pt>
                <c:pt idx="162">
                  <c:v>64.296999999999997</c:v>
                </c:pt>
                <c:pt idx="163">
                  <c:v>64.593999999999994</c:v>
                </c:pt>
                <c:pt idx="164">
                  <c:v>65.031000000000006</c:v>
                </c:pt>
                <c:pt idx="165">
                  <c:v>64.391000000000005</c:v>
                </c:pt>
                <c:pt idx="166">
                  <c:v>63.484000000000002</c:v>
                </c:pt>
                <c:pt idx="167">
                  <c:v>64.671999999999997</c:v>
                </c:pt>
                <c:pt idx="168">
                  <c:v>64.406000000000006</c:v>
                </c:pt>
                <c:pt idx="169">
                  <c:v>63.546999999999997</c:v>
                </c:pt>
                <c:pt idx="170">
                  <c:v>63.75</c:v>
                </c:pt>
                <c:pt idx="171">
                  <c:v>64.641000000000005</c:v>
                </c:pt>
                <c:pt idx="172">
                  <c:v>64.906000000000006</c:v>
                </c:pt>
                <c:pt idx="173">
                  <c:v>64.203000000000003</c:v>
                </c:pt>
                <c:pt idx="174">
                  <c:v>63.984000000000002</c:v>
                </c:pt>
                <c:pt idx="175">
                  <c:v>64.031000000000006</c:v>
                </c:pt>
                <c:pt idx="176">
                  <c:v>63.530999999999999</c:v>
                </c:pt>
                <c:pt idx="177">
                  <c:v>63.796999999999997</c:v>
                </c:pt>
                <c:pt idx="178">
                  <c:v>63.719000000000001</c:v>
                </c:pt>
                <c:pt idx="179">
                  <c:v>63.765999999999998</c:v>
                </c:pt>
                <c:pt idx="180">
                  <c:v>63.859000000000002</c:v>
                </c:pt>
                <c:pt idx="181">
                  <c:v>62.953000000000003</c:v>
                </c:pt>
                <c:pt idx="182">
                  <c:v>62.765999999999998</c:v>
                </c:pt>
                <c:pt idx="183">
                  <c:v>63.234000000000002</c:v>
                </c:pt>
                <c:pt idx="184">
                  <c:v>63.030999999999999</c:v>
                </c:pt>
                <c:pt idx="185">
                  <c:v>63.530999999999999</c:v>
                </c:pt>
                <c:pt idx="186">
                  <c:v>63.875</c:v>
                </c:pt>
                <c:pt idx="187">
                  <c:v>63.188000000000002</c:v>
                </c:pt>
                <c:pt idx="188">
                  <c:v>64.358999999999995</c:v>
                </c:pt>
                <c:pt idx="189">
                  <c:v>63.561999999999998</c:v>
                </c:pt>
                <c:pt idx="190">
                  <c:v>63.594000000000001</c:v>
                </c:pt>
                <c:pt idx="191">
                  <c:v>63.296999999999997</c:v>
                </c:pt>
                <c:pt idx="192">
                  <c:v>62.390999999999998</c:v>
                </c:pt>
                <c:pt idx="193">
                  <c:v>63.125</c:v>
                </c:pt>
                <c:pt idx="194">
                  <c:v>62.796999999999997</c:v>
                </c:pt>
                <c:pt idx="195">
                  <c:v>62.765999999999998</c:v>
                </c:pt>
                <c:pt idx="196">
                  <c:v>62.015999999999998</c:v>
                </c:pt>
                <c:pt idx="197">
                  <c:v>64.343999999999994</c:v>
                </c:pt>
                <c:pt idx="198">
                  <c:v>64.375</c:v>
                </c:pt>
                <c:pt idx="199">
                  <c:v>64.125</c:v>
                </c:pt>
                <c:pt idx="200">
                  <c:v>64.421999999999997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92-4E08-AA54-613F028705ED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B!$Z$28:$Z$228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76.577939746946299</c:v>
                </c:pt>
                <c:pt idx="5">
                  <c:v>76.824388046639214</c:v>
                </c:pt>
                <c:pt idx="6">
                  <c:v>77.0708365104812</c:v>
                </c:pt>
                <c:pt idx="7">
                  <c:v>77.317285150601393</c:v>
                </c:pt>
                <c:pt idx="8">
                  <c:v>77.563733974420614</c:v>
                </c:pt>
                <c:pt idx="9">
                  <c:v>77.810182981423708</c:v>
                </c:pt>
                <c:pt idx="10">
                  <c:v>78.05663215861081</c:v>
                </c:pt>
                <c:pt idx="11">
                  <c:v>78.303081474207431</c:v>
                </c:pt>
                <c:pt idx="12">
                  <c:v>78.549530869144292</c:v>
                </c:pt>
                <c:pt idx="13">
                  <c:v>78.795980245816949</c:v>
                </c:pt>
                <c:pt idx="14">
                  <c:v>79.042429453816723</c:v>
                </c:pt>
                <c:pt idx="15">
                  <c:v>79.288878272949276</c:v>
                </c:pt>
                <c:pt idx="16">
                  <c:v>79.535326395452927</c:v>
                </c:pt>
                <c:pt idx="17">
                  <c:v>79.781773412952219</c:v>
                </c:pt>
                <c:pt idx="18">
                  <c:v>80.028218821360539</c:v>
                </c:pt>
                <c:pt idx="19">
                  <c:v>80.274662072471443</c:v>
                </c:pt>
                <c:pt idx="20">
                  <c:v>80.521102731210931</c:v>
                </c:pt>
                <c:pt idx="21">
                  <c:v>80.767540854499259</c:v>
                </c:pt>
                <c:pt idx="22">
                  <c:v>81.013977811849173</c:v>
                </c:pt>
                <c:pt idx="23">
                  <c:v>81.260417952809604</c:v>
                </c:pt>
                <c:pt idx="24">
                  <c:v>81.506871845377006</c:v>
                </c:pt>
                <c:pt idx="25">
                  <c:v>81.753362343577976</c:v>
                </c:pt>
                <c:pt idx="26">
                  <c:v>81.999935609553503</c:v>
                </c:pt>
                <c:pt idx="27">
                  <c:v>82.246680578746748</c:v>
                </c:pt>
                <c:pt idx="28">
                  <c:v>82.49376242782742</c:v>
                </c:pt>
                <c:pt idx="29">
                  <c:v>82.741478636272973</c:v>
                </c:pt>
                <c:pt idx="30">
                  <c:v>82.990350489753951</c:v>
                </c:pt>
                <c:pt idx="31">
                  <c:v>83.241268576344922</c:v>
                </c:pt>
                <c:pt idx="32">
                  <c:v>83.495718046436153</c:v>
                </c:pt>
                <c:pt idx="33">
                  <c:v>83.756117912862749</c:v>
                </c:pt>
                <c:pt idx="34">
                  <c:v>84.026317720857563</c:v>
                </c:pt>
                <c:pt idx="35">
                  <c:v>84.312303036290828</c:v>
                </c:pt>
                <c:pt idx="36">
                  <c:v>84.623165938377994</c:v>
                </c:pt>
                <c:pt idx="37">
                  <c:v>84.972394518462949</c:v>
                </c:pt>
                <c:pt idx="38">
                  <c:v>85.379521719256672</c:v>
                </c:pt>
                <c:pt idx="39">
                  <c:v>85.872143528597661</c:v>
                </c:pt>
                <c:pt idx="40">
                  <c:v>86.488264650609906</c:v>
                </c:pt>
                <c:pt idx="41">
                  <c:v>87.278853026565983</c:v>
                </c:pt>
                <c:pt idx="42">
                  <c:v>88.310383140470208</c:v>
                </c:pt>
                <c:pt idx="43">
                  <c:v>89.667027604333754</c:v>
                </c:pt>
                <c:pt idx="44">
                  <c:v>91.452030090463055</c:v>
                </c:pt>
                <c:pt idx="45">
                  <c:v>93.787681556927723</c:v>
                </c:pt>
                <c:pt idx="46">
                  <c:v>96.81325480826078</c:v>
                </c:pt>
                <c:pt idx="47">
                  <c:v>100.68026334839604</c:v>
                </c:pt>
                <c:pt idx="48">
                  <c:v>105.54453200745994</c:v>
                </c:pt>
                <c:pt idx="49">
                  <c:v>111.55482314117249</c:v>
                </c:pt>
                <c:pt idx="50">
                  <c:v>118.83815987007695</c:v>
                </c:pt>
                <c:pt idx="51">
                  <c:v>127.48250740846721</c:v>
                </c:pt>
                <c:pt idx="52">
                  <c:v>137.51806408936105</c:v>
                </c:pt>
                <c:pt idx="53">
                  <c:v>148.89898975472346</c:v>
                </c:pt>
                <c:pt idx="54">
                  <c:v>161.48781420921685</c:v>
                </c:pt>
                <c:pt idx="55">
                  <c:v>175.04457482789556</c:v>
                </c:pt>
                <c:pt idx="56">
                  <c:v>189.21989859117289</c:v>
                </c:pt>
                <c:pt idx="57">
                  <c:v>203.53827328146971</c:v>
                </c:pt>
                <c:pt idx="58">
                  <c:v>217.31947372918231</c:v>
                </c:pt>
                <c:pt idx="59">
                  <c:v>229.42966764159195</c:v>
                </c:pt>
                <c:pt idx="60">
                  <c:v>237.80666962812785</c:v>
                </c:pt>
                <c:pt idx="61">
                  <c:v>239.1189659350587</c:v>
                </c:pt>
                <c:pt idx="62">
                  <c:v>229.54975301880117</c:v>
                </c:pt>
                <c:pt idx="63">
                  <c:v>207.35295529995031</c:v>
                </c:pt>
                <c:pt idx="64">
                  <c:v>175.62365686305745</c:v>
                </c:pt>
                <c:pt idx="65">
                  <c:v>142.00643677249769</c:v>
                </c:pt>
                <c:pt idx="66">
                  <c:v>114.48200662066429</c:v>
                </c:pt>
                <c:pt idx="67">
                  <c:v>96.929702299520585</c:v>
                </c:pt>
                <c:pt idx="68">
                  <c:v>88.435009012147219</c:v>
                </c:pt>
                <c:pt idx="69">
                  <c:v>85.887651926929777</c:v>
                </c:pt>
                <c:pt idx="70">
                  <c:v>86.614736032201321</c:v>
                </c:pt>
                <c:pt idx="71">
                  <c:v>89.260728388448854</c:v>
                </c:pt>
                <c:pt idx="72">
                  <c:v>93.439240154964253</c:v>
                </c:pt>
                <c:pt idx="73">
                  <c:v>99.183372636133086</c:v>
                </c:pt>
                <c:pt idx="74">
                  <c:v>106.61403186838473</c:v>
                </c:pt>
                <c:pt idx="75">
                  <c:v>115.79359087948137</c:v>
                </c:pt>
                <c:pt idx="76">
                  <c:v>126.65813769380193</c:v>
                </c:pt>
                <c:pt idx="77">
                  <c:v>138.97384334209187</c:v>
                </c:pt>
                <c:pt idx="78">
                  <c:v>152.29022618730792</c:v>
                </c:pt>
                <c:pt idx="79">
                  <c:v>165.83749502369278</c:v>
                </c:pt>
                <c:pt idx="80">
                  <c:v>178.27044875814505</c:v>
                </c:pt>
                <c:pt idx="81">
                  <c:v>187.25846937322461</c:v>
                </c:pt>
                <c:pt idx="82">
                  <c:v>189.38479161838833</c:v>
                </c:pt>
                <c:pt idx="83">
                  <c:v>181.30910939698396</c:v>
                </c:pt>
                <c:pt idx="84">
                  <c:v>162.37696459312474</c:v>
                </c:pt>
                <c:pt idx="85">
                  <c:v>136.57807024283966</c:v>
                </c:pt>
                <c:pt idx="86">
                  <c:v>111.05630864407532</c:v>
                </c:pt>
                <c:pt idx="87">
                  <c:v>91.771501570972575</c:v>
                </c:pt>
                <c:pt idx="88">
                  <c:v>80.433472610260679</c:v>
                </c:pt>
                <c:pt idx="89">
                  <c:v>75.18231335070368</c:v>
                </c:pt>
                <c:pt idx="90">
                  <c:v>73.220066559632144</c:v>
                </c:pt>
                <c:pt idx="91">
                  <c:v>72.577233588664029</c:v>
                </c:pt>
                <c:pt idx="92">
                  <c:v>72.337086811191824</c:v>
                </c:pt>
                <c:pt idx="93">
                  <c:v>72.192370874704878</c:v>
                </c:pt>
                <c:pt idx="94">
                  <c:v>72.066184114590001</c:v>
                </c:pt>
                <c:pt idx="95">
                  <c:v>71.943824658372449</c:v>
                </c:pt>
                <c:pt idx="96">
                  <c:v>71.823144717641469</c:v>
                </c:pt>
                <c:pt idx="97">
                  <c:v>71.704093474979175</c:v>
                </c:pt>
                <c:pt idx="98">
                  <c:v>71.587191223871201</c:v>
                </c:pt>
                <c:pt idx="99">
                  <c:v>71.473549791444029</c:v>
                </c:pt>
                <c:pt idx="100">
                  <c:v>71.365198041956248</c:v>
                </c:pt>
                <c:pt idx="101">
                  <c:v>71.265595490496707</c:v>
                </c:pt>
                <c:pt idx="102">
                  <c:v>71.180363649887227</c:v>
                </c:pt>
                <c:pt idx="103">
                  <c:v>71.118265781583844</c:v>
                </c:pt>
                <c:pt idx="104">
                  <c:v>71.092432888121294</c:v>
                </c:pt>
                <c:pt idx="105">
                  <c:v>71.121772510832685</c:v>
                </c:pt>
                <c:pt idx="106">
                  <c:v>71.23240518457817</c:v>
                </c:pt>
                <c:pt idx="107">
                  <c:v>71.458856429780823</c:v>
                </c:pt>
                <c:pt idx="108">
                  <c:v>71.844607257300211</c:v>
                </c:pt>
                <c:pt idx="109">
                  <c:v>72.441505095590628</c:v>
                </c:pt>
                <c:pt idx="110">
                  <c:v>73.307503903152011</c:v>
                </c:pt>
                <c:pt idx="111">
                  <c:v>74.502283641794179</c:v>
                </c:pt>
                <c:pt idx="112">
                  <c:v>76.08052091344959</c:v>
                </c:pt>
                <c:pt idx="113">
                  <c:v>78.082895819118463</c:v>
                </c:pt>
                <c:pt idx="114">
                  <c:v>80.525093833855664</c:v>
                </c:pt>
                <c:pt idx="115">
                  <c:v>83.384559144044516</c:v>
                </c:pt>
                <c:pt idx="116">
                  <c:v>86.582963600258438</c:v>
                </c:pt>
                <c:pt idx="117">
                  <c:v>89.960038181590747</c:v>
                </c:pt>
                <c:pt idx="118">
                  <c:v>93.236541186793644</c:v>
                </c:pt>
                <c:pt idx="119">
                  <c:v>95.979806299335621</c:v>
                </c:pt>
                <c:pt idx="120">
                  <c:v>97.615889935450099</c:v>
                </c:pt>
                <c:pt idx="121">
                  <c:v>97.550358999484772</c:v>
                </c:pt>
                <c:pt idx="122">
                  <c:v>95.413612156130753</c:v>
                </c:pt>
                <c:pt idx="123">
                  <c:v>91.326063203798412</c:v>
                </c:pt>
                <c:pt idx="124">
                  <c:v>85.982962536491172</c:v>
                </c:pt>
                <c:pt idx="125">
                  <c:v>80.430314246937201</c:v>
                </c:pt>
                <c:pt idx="126">
                  <c:v>75.634560440043501</c:v>
                </c:pt>
                <c:pt idx="127">
                  <c:v>72.124826886111421</c:v>
                </c:pt>
                <c:pt idx="128">
                  <c:v>69.918533235680869</c:v>
                </c:pt>
                <c:pt idx="129">
                  <c:v>68.704607681430815</c:v>
                </c:pt>
                <c:pt idx="130">
                  <c:v>68.095829940386054</c:v>
                </c:pt>
                <c:pt idx="131">
                  <c:v>67.790952201273782</c:v>
                </c:pt>
                <c:pt idx="132">
                  <c:v>67.614101062184176</c:v>
                </c:pt>
                <c:pt idx="133">
                  <c:v>67.484190125577868</c:v>
                </c:pt>
                <c:pt idx="134">
                  <c:v>67.372199248003071</c:v>
                </c:pt>
                <c:pt idx="135">
                  <c:v>67.272711571452561</c:v>
                </c:pt>
                <c:pt idx="136">
                  <c:v>67.191324260986306</c:v>
                </c:pt>
                <c:pt idx="137">
                  <c:v>67.141639699685356</c:v>
                </c:pt>
                <c:pt idx="138">
                  <c:v>67.146584604660617</c:v>
                </c:pt>
                <c:pt idx="139">
                  <c:v>67.24117130902259</c:v>
                </c:pt>
                <c:pt idx="140">
                  <c:v>67.474924754036422</c:v>
                </c:pt>
                <c:pt idx="141">
                  <c:v>67.912205498493449</c:v>
                </c:pt>
                <c:pt idx="142">
                  <c:v>68.628237187471484</c:v>
                </c:pt>
                <c:pt idx="143">
                  <c:v>69.698280249723112</c:v>
                </c:pt>
                <c:pt idx="144">
                  <c:v>71.177438814969634</c:v>
                </c:pt>
                <c:pt idx="145">
                  <c:v>73.069721698028843</c:v>
                </c:pt>
                <c:pt idx="146">
                  <c:v>75.288822434943199</c:v>
                </c:pt>
                <c:pt idx="147">
                  <c:v>77.621792117656057</c:v>
                </c:pt>
                <c:pt idx="148">
                  <c:v>79.719499600724987</c:v>
                </c:pt>
                <c:pt idx="149">
                  <c:v>81.144950983287998</c:v>
                </c:pt>
                <c:pt idx="150">
                  <c:v>81.494805620958601</c:v>
                </c:pt>
                <c:pt idx="151">
                  <c:v>80.562941631405764</c:v>
                </c:pt>
                <c:pt idx="152">
                  <c:v>78.462884036279306</c:v>
                </c:pt>
                <c:pt idx="153">
                  <c:v>75.620700500597351</c:v>
                </c:pt>
                <c:pt idx="154">
                  <c:v>72.619529460092195</c:v>
                </c:pt>
                <c:pt idx="155">
                  <c:v>69.977392856079248</c:v>
                </c:pt>
                <c:pt idx="156">
                  <c:v>67.984576647620869</c:v>
                </c:pt>
                <c:pt idx="157">
                  <c:v>66.675489063468987</c:v>
                </c:pt>
                <c:pt idx="158">
                  <c:v>65.913198404740626</c:v>
                </c:pt>
                <c:pt idx="159">
                  <c:v>65.506737675354486</c:v>
                </c:pt>
                <c:pt idx="160">
                  <c:v>65.293687504164595</c:v>
                </c:pt>
                <c:pt idx="161">
                  <c:v>65.1690444809295</c:v>
                </c:pt>
                <c:pt idx="162">
                  <c:v>65.077825603217903</c:v>
                </c:pt>
                <c:pt idx="163">
                  <c:v>64.996127376553147</c:v>
                </c:pt>
                <c:pt idx="164">
                  <c:v>64.915300952360752</c:v>
                </c:pt>
                <c:pt idx="165">
                  <c:v>64.83284959959127</c:v>
                </c:pt>
                <c:pt idx="166">
                  <c:v>64.748347668791396</c:v>
                </c:pt>
                <c:pt idx="167">
                  <c:v>64.661944858684109</c:v>
                </c:pt>
                <c:pt idx="168">
                  <c:v>64.573906627688629</c:v>
                </c:pt>
                <c:pt idx="169">
                  <c:v>64.484494248576894</c:v>
                </c:pt>
                <c:pt idx="170">
                  <c:v>64.393938934673713</c:v>
                </c:pt>
                <c:pt idx="171">
                  <c:v>64.302438860444809</c:v>
                </c:pt>
                <c:pt idx="172">
                  <c:v>64.21016141789292</c:v>
                </c:pt>
                <c:pt idx="173">
                  <c:v>64.11724666781916</c:v>
                </c:pt>
                <c:pt idx="174">
                  <c:v>64.023810972814502</c:v>
                </c:pt>
                <c:pt idx="175">
                  <c:v>63.929950469146135</c:v>
                </c:pt>
                <c:pt idx="176">
                  <c:v>63.835744230588318</c:v>
                </c:pt>
                <c:pt idx="177">
                  <c:v>63.74125706561712</c:v>
                </c:pt>
                <c:pt idx="178">
                  <c:v>63.646541938733826</c:v>
                </c:pt>
                <c:pt idx="179">
                  <c:v>63.551642034385559</c:v>
                </c:pt>
                <c:pt idx="180">
                  <c:v>63.456592496091247</c:v>
                </c:pt>
                <c:pt idx="181">
                  <c:v>63.361421879089491</c:v>
                </c:pt>
                <c:pt idx="182">
                  <c:v>63.266153355507434</c:v>
                </c:pt>
                <c:pt idx="183">
                  <c:v>63.170805708935468</c:v>
                </c:pt>
                <c:pt idx="184">
                  <c:v>63.075394151788231</c:v>
                </c:pt>
                <c:pt idx="185">
                  <c:v>62.979930994799439</c:v>
                </c:pt>
                <c:pt idx="186">
                  <c:v>62.884426193940179</c:v>
                </c:pt>
                <c:pt idx="187">
                  <c:v>62.78888779623999</c:v>
                </c:pt>
                <c:pt idx="188">
                  <c:v>62.693322302559345</c:v>
                </c:pt>
                <c:pt idx="189">
                  <c:v>62.59773496235691</c:v>
                </c:pt>
                <c:pt idx="190">
                  <c:v>62.502130012912211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92-4E08-AA54-613F028705ED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76.577939746944011</c:v>
                </c:pt>
                <c:pt idx="5">
                  <c:v>76.824388046632635</c:v>
                </c:pt>
                <c:pt idx="6">
                  <c:v>77.070836510462613</c:v>
                </c:pt>
                <c:pt idx="7">
                  <c:v>77.317285150549765</c:v>
                </c:pt>
                <c:pt idx="8">
                  <c:v>77.563733974279756</c:v>
                </c:pt>
                <c:pt idx="9">
                  <c:v>77.81018298104614</c:v>
                </c:pt>
                <c:pt idx="10">
                  <c:v>78.056632157616548</c:v>
                </c:pt>
                <c:pt idx="11">
                  <c:v>78.303081471635281</c:v>
                </c:pt>
                <c:pt idx="12">
                  <c:v>78.549530862607199</c:v>
                </c:pt>
                <c:pt idx="13">
                  <c:v>78.79598022949537</c:v>
                </c:pt>
                <c:pt idx="14">
                  <c:v>79.042429413782614</c:v>
                </c:pt>
                <c:pt idx="15">
                  <c:v>79.288878176480026</c:v>
                </c:pt>
                <c:pt idx="16">
                  <c:v>79.535326167083397</c:v>
                </c:pt>
                <c:pt idx="17">
                  <c:v>79.781772881850301</c:v>
                </c:pt>
                <c:pt idx="18">
                  <c:v>80.02821760794906</c:v>
                </c:pt>
                <c:pt idx="19">
                  <c:v>80.274659348962373</c:v>
                </c:pt>
                <c:pt idx="20">
                  <c:v>80.521096725836955</c:v>
                </c:pt>
                <c:pt idx="21">
                  <c:v>80.767527845562782</c:v>
                </c:pt>
                <c:pt idx="22">
                  <c:v>81.013950127518314</c:v>
                </c:pt>
                <c:pt idx="23">
                  <c:v>81.260360074375527</c:v>
                </c:pt>
                <c:pt idx="24">
                  <c:v>81.50675297051724</c:v>
                </c:pt>
                <c:pt idx="25">
                  <c:v>81.753122485822146</c:v>
                </c:pt>
                <c:pt idx="26">
                  <c:v>81.999460156087409</c:v>
                </c:pt>
                <c:pt idx="27">
                  <c:v>82.245754702861333</c:v>
                </c:pt>
                <c:pt idx="28">
                  <c:v>82.491991144513037</c:v>
                </c:pt>
                <c:pt idx="29">
                  <c:v>82.7381496362853</c:v>
                </c:pt>
                <c:pt idx="30">
                  <c:v>82.984203959000084</c:v>
                </c:pt>
                <c:pt idx="31">
                  <c:v>83.230119552925856</c:v>
                </c:pt>
                <c:pt idx="32">
                  <c:v>83.475850963722692</c:v>
                </c:pt>
                <c:pt idx="33">
                  <c:v>83.721338529678434</c:v>
                </c:pt>
                <c:pt idx="34">
                  <c:v>83.966504091606168</c:v>
                </c:pt>
                <c:pt idx="35">
                  <c:v>84.211245446342616</c:v>
                </c:pt>
                <c:pt idx="36">
                  <c:v>84.455429188929202</c:v>
                </c:pt>
                <c:pt idx="37">
                  <c:v>84.69888149406431</c:v>
                </c:pt>
                <c:pt idx="38">
                  <c:v>84.941376270924394</c:v>
                </c:pt>
                <c:pt idx="39">
                  <c:v>85.182619983792506</c:v>
                </c:pt>
                <c:pt idx="40">
                  <c:v>85.422232261901982</c:v>
                </c:pt>
                <c:pt idx="41">
                  <c:v>85.659721225556112</c:v>
                </c:pt>
                <c:pt idx="42">
                  <c:v>85.894452236512592</c:v>
                </c:pt>
                <c:pt idx="43">
                  <c:v>86.125608551610568</c:v>
                </c:pt>
                <c:pt idx="44">
                  <c:v>86.352142146501848</c:v>
                </c:pt>
                <c:pt idx="45">
                  <c:v>86.572712830872177</c:v>
                </c:pt>
                <c:pt idx="46">
                  <c:v>86.78561378335057</c:v>
                </c:pt>
                <c:pt idx="47">
                  <c:v>86.988681932833359</c:v>
                </c:pt>
                <c:pt idx="48">
                  <c:v>87.179192419017156</c:v>
                </c:pt>
                <c:pt idx="49">
                  <c:v>87.353737995185341</c:v>
                </c:pt>
                <c:pt idx="50">
                  <c:v>87.508097125654089</c:v>
                </c:pt>
                <c:pt idx="51">
                  <c:v>87.637099222542531</c:v>
                </c:pt>
                <c:pt idx="52">
                  <c:v>87.734502539993173</c:v>
                </c:pt>
                <c:pt idx="53">
                  <c:v>87.792910109580532</c:v>
                </c:pt>
                <c:pt idx="54">
                  <c:v>87.80376158864901</c:v>
                </c:pt>
                <c:pt idx="55">
                  <c:v>87.757452554572509</c:v>
                </c:pt>
                <c:pt idx="56">
                  <c:v>87.643643927697383</c:v>
                </c:pt>
                <c:pt idx="57">
                  <c:v>87.451826018593195</c:v>
                </c:pt>
                <c:pt idx="58">
                  <c:v>87.172184174550907</c:v>
                </c:pt>
                <c:pt idx="59">
                  <c:v>86.796765242381284</c:v>
                </c:pt>
                <c:pt idx="60">
                  <c:v>86.320860286818501</c:v>
                </c:pt>
                <c:pt idx="61">
                  <c:v>85.744408138810499</c:v>
                </c:pt>
                <c:pt idx="62">
                  <c:v>85.073118774413246</c:v>
                </c:pt>
                <c:pt idx="63">
                  <c:v>84.3189694103081</c:v>
                </c:pt>
                <c:pt idx="64">
                  <c:v>83.499794070432486</c:v>
                </c:pt>
                <c:pt idx="65">
                  <c:v>82.637885867409622</c:v>
                </c:pt>
                <c:pt idx="66">
                  <c:v>81.757808187359501</c:v>
                </c:pt>
                <c:pt idx="67">
                  <c:v>80.883854940051449</c:v>
                </c:pt>
                <c:pt idx="68">
                  <c:v>80.037698827657195</c:v>
                </c:pt>
                <c:pt idx="69">
                  <c:v>79.236677399975008</c:v>
                </c:pt>
                <c:pt idx="70">
                  <c:v>78.492941941257442</c:v>
                </c:pt>
                <c:pt idx="71">
                  <c:v>77.813442816473042</c:v>
                </c:pt>
                <c:pt idx="72">
                  <c:v>77.200543828835507</c:v>
                </c:pt>
                <c:pt idx="73">
                  <c:v>76.652987692135881</c:v>
                </c:pt>
                <c:pt idx="74">
                  <c:v>76.166958684456176</c:v>
                </c:pt>
                <c:pt idx="75">
                  <c:v>75.737063146228252</c:v>
                </c:pt>
                <c:pt idx="76">
                  <c:v>75.35713190661032</c:v>
                </c:pt>
                <c:pt idx="77">
                  <c:v>75.020815789157737</c:v>
                </c:pt>
                <c:pt idx="78">
                  <c:v>74.721987901387735</c:v>
                </c:pt>
                <c:pt idx="79">
                  <c:v>74.454987015121375</c:v>
                </c:pt>
                <c:pt idx="80">
                  <c:v>74.214741699270618</c:v>
                </c:pt>
                <c:pt idx="81">
                  <c:v>73.996811652273919</c:v>
                </c:pt>
                <c:pt idx="82">
                  <c:v>73.797375831472749</c:v>
                </c:pt>
                <c:pt idx="83">
                  <c:v>73.613189481184918</c:v>
                </c:pt>
                <c:pt idx="84">
                  <c:v>73.441525504747602</c:v>
                </c:pt>
                <c:pt idx="85">
                  <c:v>73.280110338425757</c:v>
                </c:pt>
                <c:pt idx="86">
                  <c:v>73.127060584551785</c:v>
                </c:pt>
                <c:pt idx="87">
                  <c:v>72.980823942003326</c:v>
                </c:pt>
                <c:pt idx="88">
                  <c:v>72.840126167508529</c:v>
                </c:pt>
                <c:pt idx="89">
                  <c:v>72.70392466140494</c:v>
                </c:pt>
                <c:pt idx="90">
                  <c:v>72.571368592219031</c:v>
                </c:pt>
                <c:pt idx="91">
                  <c:v>72.441765101656486</c:v>
                </c:pt>
                <c:pt idx="92">
                  <c:v>72.314550954974592</c:v>
                </c:pt>
                <c:pt idx="93">
                  <c:v>72.189268945366621</c:v>
                </c:pt>
                <c:pt idx="94">
                  <c:v>72.065548374454181</c:v>
                </c:pt>
                <c:pt idx="95">
                  <c:v>71.943088981720933</c:v>
                </c:pt>
                <c:pt idx="96">
                  <c:v>71.821647763433063</c:v>
                </c:pt>
                <c:pt idx="97">
                  <c:v>71.70102819411089</c:v>
                </c:pt>
                <c:pt idx="98">
                  <c:v>71.581071434033959</c:v>
                </c:pt>
                <c:pt idx="99">
                  <c:v>71.461649170987272</c:v>
                </c:pt>
                <c:pt idx="100">
                  <c:v>71.342657801934678</c:v>
                </c:pt>
                <c:pt idx="101">
                  <c:v>71.224013710167014</c:v>
                </c:pt>
                <c:pt idx="102">
                  <c:v>71.105649436027633</c:v>
                </c:pt>
                <c:pt idx="103">
                  <c:v>70.98751057519992</c:v>
                </c:pt>
                <c:pt idx="104">
                  <c:v>70.869553268532613</c:v>
                </c:pt>
                <c:pt idx="105">
                  <c:v>70.751742172276721</c:v>
                </c:pt>
                <c:pt idx="106">
                  <c:v>70.634048818175671</c:v>
                </c:pt>
                <c:pt idx="107">
                  <c:v>70.516450289776387</c:v>
                </c:pt>
                <c:pt idx="108">
                  <c:v>70.398928155225306</c:v>
                </c:pt>
                <c:pt idx="109">
                  <c:v>70.28146760820151</c:v>
                </c:pt>
                <c:pt idx="110">
                  <c:v>70.164056777970984</c:v>
                </c:pt>
                <c:pt idx="111">
                  <c:v>70.04668617720202</c:v>
                </c:pt>
                <c:pt idx="112">
                  <c:v>69.929348262478868</c:v>
                </c:pt>
                <c:pt idx="113">
                  <c:v>69.812037087663782</c:v>
                </c:pt>
                <c:pt idx="114">
                  <c:v>69.694748034611081</c:v>
                </c:pt>
                <c:pt idx="115">
                  <c:v>69.577477609431099</c:v>
                </c:pt>
                <c:pt idx="116">
                  <c:v>69.460223295703543</c:v>
                </c:pt>
                <c:pt idx="117">
                  <c:v>69.342983458903689</c:v>
                </c:pt>
                <c:pt idx="118">
                  <c:v>69.22575729897143</c:v>
                </c:pt>
                <c:pt idx="119">
                  <c:v>69.108544850554892</c:v>
                </c:pt>
                <c:pt idx="120">
                  <c:v>68.991347033134758</c:v>
                </c:pt>
                <c:pt idx="121">
                  <c:v>68.874165756120121</c:v>
                </c:pt>
                <c:pt idx="122">
                  <c:v>68.757004087255964</c:v>
                </c:pt>
                <c:pt idx="123">
                  <c:v>68.639866496457188</c:v>
                </c:pt>
                <c:pt idx="124">
                  <c:v>68.522759191675021</c:v>
                </c:pt>
                <c:pt idx="125">
                  <c:v>68.405690568803095</c:v>
                </c:pt>
                <c:pt idx="126">
                  <c:v>68.288671804161737</c:v>
                </c:pt>
                <c:pt idx="127">
                  <c:v>68.171717625964334</c:v>
                </c:pt>
                <c:pt idx="128">
                  <c:v>68.054847310545711</c:v>
                </c:pt>
                <c:pt idx="129">
                  <c:v>67.938085960093645</c:v>
                </c:pt>
                <c:pt idx="130">
                  <c:v>67.821466131045696</c:v>
                </c:pt>
                <c:pt idx="131">
                  <c:v>67.705029895690927</c:v>
                </c:pt>
                <c:pt idx="132">
                  <c:v>67.588831432689503</c:v>
                </c:pt>
                <c:pt idx="133">
                  <c:v>67.472940252928993</c:v>
                </c:pt>
                <c:pt idx="134">
                  <c:v>67.357445171370586</c:v>
                </c:pt>
                <c:pt idx="135">
                  <c:v>67.242459126617689</c:v>
                </c:pt>
                <c:pt idx="136">
                  <c:v>67.128124917303509</c:v>
                </c:pt>
                <c:pt idx="137">
                  <c:v>67.014621852170038</c:v>
                </c:pt>
                <c:pt idx="138">
                  <c:v>66.902173176455889</c:v>
                </c:pt>
                <c:pt idx="139">
                  <c:v>66.791053911613531</c:v>
                </c:pt>
                <c:pt idx="140">
                  <c:v>66.681598394732845</c:v>
                </c:pt>
                <c:pt idx="141">
                  <c:v>66.574206298488022</c:v>
                </c:pt>
                <c:pt idx="142">
                  <c:v>66.469345244433327</c:v>
                </c:pt>
                <c:pt idx="143">
                  <c:v>66.367547340572145</c:v>
                </c:pt>
                <c:pt idx="144">
                  <c:v>66.269396233392627</c:v>
                </c:pt>
                <c:pt idx="145">
                  <c:v>66.175500884023648</c:v>
                </c:pt>
                <c:pt idx="146">
                  <c:v>66.086452770441767</c:v>
                </c:pt>
                <c:pt idx="147">
                  <c:v>66.00276522117187</c:v>
                </c:pt>
                <c:pt idx="148">
                  <c:v>65.924797608029877</c:v>
                </c:pt>
                <c:pt idx="149">
                  <c:v>65.85267305420183</c:v>
                </c:pt>
                <c:pt idx="150">
                  <c:v>65.7862048433376</c:v>
                </c:pt>
                <c:pt idx="151">
                  <c:v>65.724851131733317</c:v>
                </c:pt>
                <c:pt idx="152">
                  <c:v>65.667716506601082</c:v>
                </c:pt>
                <c:pt idx="153">
                  <c:v>65.613610315132291</c:v>
                </c:pt>
                <c:pt idx="154">
                  <c:v>65.56115688327354</c:v>
                </c:pt>
                <c:pt idx="155">
                  <c:v>65.508937108145517</c:v>
                </c:pt>
                <c:pt idx="156">
                  <c:v>65.455631396888776</c:v>
                </c:pt>
                <c:pt idx="157">
                  <c:v>65.400134916570721</c:v>
                </c:pt>
                <c:pt idx="158">
                  <c:v>65.341626641067521</c:v>
                </c:pt>
                <c:pt idx="159">
                  <c:v>65.279588291065934</c:v>
                </c:pt>
                <c:pt idx="160">
                  <c:v>65.213781698800418</c:v>
                </c:pt>
                <c:pt idx="161">
                  <c:v>65.144199681717652</c:v>
                </c:pt>
                <c:pt idx="162">
                  <c:v>65.07100599694067</c:v>
                </c:pt>
                <c:pt idx="163">
                  <c:v>64.994476495252229</c:v>
                </c:pt>
                <c:pt idx="164">
                  <c:v>64.914948789539139</c:v>
                </c:pt>
                <c:pt idx="165">
                  <c:v>64.832783448191336</c:v>
                </c:pt>
                <c:pt idx="166">
                  <c:v>64.748336733090895</c:v>
                </c:pt>
                <c:pt idx="167">
                  <c:v>64.661943268494099</c:v>
                </c:pt>
                <c:pt idx="168">
                  <c:v>64.573906424377668</c:v>
                </c:pt>
                <c:pt idx="169">
                  <c:v>64.484494225730245</c:v>
                </c:pt>
                <c:pt idx="170">
                  <c:v>64.393938932417939</c:v>
                </c:pt>
                <c:pt idx="171">
                  <c:v>64.302438860249168</c:v>
                </c:pt>
                <c:pt idx="172">
                  <c:v>64.210161417878012</c:v>
                </c:pt>
                <c:pt idx="173">
                  <c:v>64.117246667818165</c:v>
                </c:pt>
                <c:pt idx="174">
                  <c:v>64.023810972814445</c:v>
                </c:pt>
                <c:pt idx="175">
                  <c:v>63.929950469146135</c:v>
                </c:pt>
                <c:pt idx="176">
                  <c:v>63.835744230588318</c:v>
                </c:pt>
                <c:pt idx="177">
                  <c:v>63.74125706561712</c:v>
                </c:pt>
                <c:pt idx="178">
                  <c:v>63.646541938733826</c:v>
                </c:pt>
                <c:pt idx="179">
                  <c:v>63.551642034385559</c:v>
                </c:pt>
                <c:pt idx="180">
                  <c:v>63.456592496091247</c:v>
                </c:pt>
                <c:pt idx="181">
                  <c:v>63.361421879089491</c:v>
                </c:pt>
                <c:pt idx="182">
                  <c:v>63.266153355507434</c:v>
                </c:pt>
                <c:pt idx="183">
                  <c:v>63.170805708935468</c:v>
                </c:pt>
                <c:pt idx="184">
                  <c:v>63.075394151788231</c:v>
                </c:pt>
                <c:pt idx="185">
                  <c:v>62.979930994799439</c:v>
                </c:pt>
                <c:pt idx="186">
                  <c:v>62.884426193940179</c:v>
                </c:pt>
                <c:pt idx="187">
                  <c:v>62.78888779623999</c:v>
                </c:pt>
                <c:pt idx="188">
                  <c:v>62.693322302559345</c:v>
                </c:pt>
                <c:pt idx="189">
                  <c:v>62.59773496235691</c:v>
                </c:pt>
                <c:pt idx="190">
                  <c:v>62.502130012912211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92-4E08-AA54-613F02870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B!$K$28:$K$228</c:f>
              <c:numCache>
                <c:formatCode>General</c:formatCode>
                <c:ptCount val="201"/>
                <c:pt idx="0">
                  <c:v>79.953000000000003</c:v>
                </c:pt>
                <c:pt idx="1">
                  <c:v>79.483999999999995</c:v>
                </c:pt>
                <c:pt idx="2">
                  <c:v>79.703000000000003</c:v>
                </c:pt>
                <c:pt idx="3">
                  <c:v>79.671999999999997</c:v>
                </c:pt>
                <c:pt idx="4">
                  <c:v>79.733999999999995</c:v>
                </c:pt>
                <c:pt idx="5">
                  <c:v>79.125</c:v>
                </c:pt>
                <c:pt idx="6">
                  <c:v>79.843999999999994</c:v>
                </c:pt>
                <c:pt idx="7">
                  <c:v>78.171999999999997</c:v>
                </c:pt>
                <c:pt idx="8">
                  <c:v>79</c:v>
                </c:pt>
                <c:pt idx="9">
                  <c:v>78.438000000000002</c:v>
                </c:pt>
                <c:pt idx="10">
                  <c:v>79.281000000000006</c:v>
                </c:pt>
                <c:pt idx="11">
                  <c:v>78.328000000000003</c:v>
                </c:pt>
                <c:pt idx="12">
                  <c:v>79.391000000000005</c:v>
                </c:pt>
                <c:pt idx="13">
                  <c:v>79.5</c:v>
                </c:pt>
                <c:pt idx="14">
                  <c:v>80.766000000000005</c:v>
                </c:pt>
                <c:pt idx="15">
                  <c:v>79.641000000000005</c:v>
                </c:pt>
                <c:pt idx="16">
                  <c:v>79.828000000000003</c:v>
                </c:pt>
                <c:pt idx="17">
                  <c:v>79.296999999999997</c:v>
                </c:pt>
                <c:pt idx="18">
                  <c:v>80.5</c:v>
                </c:pt>
                <c:pt idx="19">
                  <c:v>79.766000000000005</c:v>
                </c:pt>
                <c:pt idx="20">
                  <c:v>79.046999999999997</c:v>
                </c:pt>
                <c:pt idx="21">
                  <c:v>79.266000000000005</c:v>
                </c:pt>
                <c:pt idx="22">
                  <c:v>78.203000000000003</c:v>
                </c:pt>
                <c:pt idx="23">
                  <c:v>80.421999999999997</c:v>
                </c:pt>
                <c:pt idx="24">
                  <c:v>79.266000000000005</c:v>
                </c:pt>
                <c:pt idx="25">
                  <c:v>80.046999999999997</c:v>
                </c:pt>
                <c:pt idx="26">
                  <c:v>80.733999999999995</c:v>
                </c:pt>
                <c:pt idx="27">
                  <c:v>80.233999999999995</c:v>
                </c:pt>
                <c:pt idx="28">
                  <c:v>79.921999999999997</c:v>
                </c:pt>
                <c:pt idx="29">
                  <c:v>80.906000000000006</c:v>
                </c:pt>
                <c:pt idx="30">
                  <c:v>80.921999999999997</c:v>
                </c:pt>
                <c:pt idx="31">
                  <c:v>83.266000000000005</c:v>
                </c:pt>
                <c:pt idx="32">
                  <c:v>81.875</c:v>
                </c:pt>
                <c:pt idx="33">
                  <c:v>83.483999999999995</c:v>
                </c:pt>
                <c:pt idx="34">
                  <c:v>84.218999999999994</c:v>
                </c:pt>
                <c:pt idx="35">
                  <c:v>84.641000000000005</c:v>
                </c:pt>
                <c:pt idx="36">
                  <c:v>83.875</c:v>
                </c:pt>
                <c:pt idx="37">
                  <c:v>86.156000000000006</c:v>
                </c:pt>
                <c:pt idx="38">
                  <c:v>85.875</c:v>
                </c:pt>
                <c:pt idx="39">
                  <c:v>86.25</c:v>
                </c:pt>
                <c:pt idx="40">
                  <c:v>87.078000000000003</c:v>
                </c:pt>
                <c:pt idx="41">
                  <c:v>87.578000000000003</c:v>
                </c:pt>
                <c:pt idx="42">
                  <c:v>89.031000000000006</c:v>
                </c:pt>
                <c:pt idx="43">
                  <c:v>89.108999999999995</c:v>
                </c:pt>
                <c:pt idx="44">
                  <c:v>91.406000000000006</c:v>
                </c:pt>
                <c:pt idx="45">
                  <c:v>93.156000000000006</c:v>
                </c:pt>
                <c:pt idx="46">
                  <c:v>95.141000000000005</c:v>
                </c:pt>
                <c:pt idx="47">
                  <c:v>97.281000000000006</c:v>
                </c:pt>
                <c:pt idx="48">
                  <c:v>103.26600000000001</c:v>
                </c:pt>
                <c:pt idx="49">
                  <c:v>109.84399999999999</c:v>
                </c:pt>
                <c:pt idx="50">
                  <c:v>119.28100000000001</c:v>
                </c:pt>
                <c:pt idx="51">
                  <c:v>132.422</c:v>
                </c:pt>
                <c:pt idx="52">
                  <c:v>147.03100000000001</c:v>
                </c:pt>
                <c:pt idx="53">
                  <c:v>164.203</c:v>
                </c:pt>
                <c:pt idx="54">
                  <c:v>179.625</c:v>
                </c:pt>
                <c:pt idx="55">
                  <c:v>194.26599999999999</c:v>
                </c:pt>
                <c:pt idx="56">
                  <c:v>206.15600000000001</c:v>
                </c:pt>
                <c:pt idx="57">
                  <c:v>214.89099999999999</c:v>
                </c:pt>
                <c:pt idx="58">
                  <c:v>221.81200000000001</c:v>
                </c:pt>
                <c:pt idx="59">
                  <c:v>226.375</c:v>
                </c:pt>
                <c:pt idx="60">
                  <c:v>227.81200000000001</c:v>
                </c:pt>
                <c:pt idx="61">
                  <c:v>224.64099999999999</c:v>
                </c:pt>
                <c:pt idx="62">
                  <c:v>213.703</c:v>
                </c:pt>
                <c:pt idx="63">
                  <c:v>188.78100000000001</c:v>
                </c:pt>
                <c:pt idx="64">
                  <c:v>148.453</c:v>
                </c:pt>
                <c:pt idx="65">
                  <c:v>106.23399999999999</c:v>
                </c:pt>
                <c:pt idx="66">
                  <c:v>85.811999999999998</c:v>
                </c:pt>
                <c:pt idx="67">
                  <c:v>82.266000000000005</c:v>
                </c:pt>
                <c:pt idx="68">
                  <c:v>83.233999999999995</c:v>
                </c:pt>
                <c:pt idx="69">
                  <c:v>85.656000000000006</c:v>
                </c:pt>
                <c:pt idx="70">
                  <c:v>87.641000000000005</c:v>
                </c:pt>
                <c:pt idx="71">
                  <c:v>90.328000000000003</c:v>
                </c:pt>
                <c:pt idx="72">
                  <c:v>96.375</c:v>
                </c:pt>
                <c:pt idx="73">
                  <c:v>106.03100000000001</c:v>
                </c:pt>
                <c:pt idx="74">
                  <c:v>116.438</c:v>
                </c:pt>
                <c:pt idx="75">
                  <c:v>129.90600000000001</c:v>
                </c:pt>
                <c:pt idx="76">
                  <c:v>143.797</c:v>
                </c:pt>
                <c:pt idx="77">
                  <c:v>157.34399999999999</c:v>
                </c:pt>
                <c:pt idx="78">
                  <c:v>167.40600000000001</c:v>
                </c:pt>
                <c:pt idx="79">
                  <c:v>175.84399999999999</c:v>
                </c:pt>
                <c:pt idx="80">
                  <c:v>181.56200000000001</c:v>
                </c:pt>
                <c:pt idx="81">
                  <c:v>182.48400000000001</c:v>
                </c:pt>
                <c:pt idx="82">
                  <c:v>178.10900000000001</c:v>
                </c:pt>
                <c:pt idx="83">
                  <c:v>163.703</c:v>
                </c:pt>
                <c:pt idx="84">
                  <c:v>135</c:v>
                </c:pt>
                <c:pt idx="85">
                  <c:v>99.311999999999998</c:v>
                </c:pt>
                <c:pt idx="86">
                  <c:v>77.266000000000005</c:v>
                </c:pt>
                <c:pt idx="87">
                  <c:v>70.141000000000005</c:v>
                </c:pt>
                <c:pt idx="88">
                  <c:v>70.031000000000006</c:v>
                </c:pt>
                <c:pt idx="89">
                  <c:v>69.843999999999994</c:v>
                </c:pt>
                <c:pt idx="90">
                  <c:v>70.203000000000003</c:v>
                </c:pt>
                <c:pt idx="91">
                  <c:v>70.156000000000006</c:v>
                </c:pt>
                <c:pt idx="92">
                  <c:v>70.438000000000002</c:v>
                </c:pt>
                <c:pt idx="93">
                  <c:v>69.061999999999998</c:v>
                </c:pt>
                <c:pt idx="94">
                  <c:v>70.593999999999994</c:v>
                </c:pt>
                <c:pt idx="95">
                  <c:v>70.108999999999995</c:v>
                </c:pt>
                <c:pt idx="96">
                  <c:v>70.421999999999997</c:v>
                </c:pt>
                <c:pt idx="97">
                  <c:v>70.483999999999995</c:v>
                </c:pt>
                <c:pt idx="98">
                  <c:v>68.968999999999994</c:v>
                </c:pt>
                <c:pt idx="99">
                  <c:v>66.781000000000006</c:v>
                </c:pt>
                <c:pt idx="100">
                  <c:v>67.546999999999997</c:v>
                </c:pt>
                <c:pt idx="101">
                  <c:v>69.046999999999997</c:v>
                </c:pt>
                <c:pt idx="102">
                  <c:v>71.031000000000006</c:v>
                </c:pt>
                <c:pt idx="103">
                  <c:v>70.953000000000003</c:v>
                </c:pt>
                <c:pt idx="104">
                  <c:v>71.061999999999998</c:v>
                </c:pt>
                <c:pt idx="105">
                  <c:v>70.531000000000006</c:v>
                </c:pt>
                <c:pt idx="106">
                  <c:v>71.25</c:v>
                </c:pt>
                <c:pt idx="107">
                  <c:v>70.078000000000003</c:v>
                </c:pt>
                <c:pt idx="108">
                  <c:v>70.688000000000002</c:v>
                </c:pt>
                <c:pt idx="109">
                  <c:v>70.656000000000006</c:v>
                </c:pt>
                <c:pt idx="110">
                  <c:v>71.781000000000006</c:v>
                </c:pt>
                <c:pt idx="111">
                  <c:v>73.453000000000003</c:v>
                </c:pt>
                <c:pt idx="112">
                  <c:v>75.296999999999997</c:v>
                </c:pt>
                <c:pt idx="113">
                  <c:v>77.281000000000006</c:v>
                </c:pt>
                <c:pt idx="114">
                  <c:v>82.718999999999994</c:v>
                </c:pt>
                <c:pt idx="115">
                  <c:v>87.343999999999994</c:v>
                </c:pt>
                <c:pt idx="116">
                  <c:v>93.108999999999995</c:v>
                </c:pt>
                <c:pt idx="117">
                  <c:v>96.453000000000003</c:v>
                </c:pt>
                <c:pt idx="118">
                  <c:v>100.547</c:v>
                </c:pt>
                <c:pt idx="119">
                  <c:v>100.547</c:v>
                </c:pt>
                <c:pt idx="120">
                  <c:v>99.046999999999997</c:v>
                </c:pt>
                <c:pt idx="121">
                  <c:v>95.468999999999994</c:v>
                </c:pt>
                <c:pt idx="122">
                  <c:v>90.391000000000005</c:v>
                </c:pt>
                <c:pt idx="123">
                  <c:v>82.375</c:v>
                </c:pt>
                <c:pt idx="124">
                  <c:v>76.311999999999998</c:v>
                </c:pt>
                <c:pt idx="125">
                  <c:v>70.875</c:v>
                </c:pt>
                <c:pt idx="126">
                  <c:v>68.031000000000006</c:v>
                </c:pt>
                <c:pt idx="127">
                  <c:v>65.953000000000003</c:v>
                </c:pt>
                <c:pt idx="128">
                  <c:v>65.641000000000005</c:v>
                </c:pt>
                <c:pt idx="129">
                  <c:v>65.875</c:v>
                </c:pt>
                <c:pt idx="130">
                  <c:v>64.125</c:v>
                </c:pt>
                <c:pt idx="131">
                  <c:v>65.218999999999994</c:v>
                </c:pt>
                <c:pt idx="132">
                  <c:v>65.438000000000002</c:v>
                </c:pt>
                <c:pt idx="133">
                  <c:v>65.188000000000002</c:v>
                </c:pt>
                <c:pt idx="134">
                  <c:v>65.531000000000006</c:v>
                </c:pt>
                <c:pt idx="135">
                  <c:v>65.891000000000005</c:v>
                </c:pt>
                <c:pt idx="136">
                  <c:v>65.546999999999997</c:v>
                </c:pt>
                <c:pt idx="137">
                  <c:v>65.218999999999994</c:v>
                </c:pt>
                <c:pt idx="138">
                  <c:v>65.453000000000003</c:v>
                </c:pt>
                <c:pt idx="139">
                  <c:v>65.561999999999998</c:v>
                </c:pt>
                <c:pt idx="140">
                  <c:v>66.938000000000002</c:v>
                </c:pt>
                <c:pt idx="141">
                  <c:v>69.156000000000006</c:v>
                </c:pt>
                <c:pt idx="142">
                  <c:v>70.156000000000006</c:v>
                </c:pt>
                <c:pt idx="143">
                  <c:v>73.125</c:v>
                </c:pt>
                <c:pt idx="144">
                  <c:v>75.938000000000002</c:v>
                </c:pt>
                <c:pt idx="145">
                  <c:v>79.141000000000005</c:v>
                </c:pt>
                <c:pt idx="146">
                  <c:v>81.608999999999995</c:v>
                </c:pt>
                <c:pt idx="147">
                  <c:v>82.781000000000006</c:v>
                </c:pt>
                <c:pt idx="148">
                  <c:v>83.093999999999994</c:v>
                </c:pt>
                <c:pt idx="149">
                  <c:v>81.093999999999994</c:v>
                </c:pt>
                <c:pt idx="150">
                  <c:v>78.171999999999997</c:v>
                </c:pt>
                <c:pt idx="151">
                  <c:v>72.608999999999995</c:v>
                </c:pt>
                <c:pt idx="152">
                  <c:v>67.703000000000003</c:v>
                </c:pt>
                <c:pt idx="153">
                  <c:v>65.718999999999994</c:v>
                </c:pt>
                <c:pt idx="154">
                  <c:v>63.030999999999999</c:v>
                </c:pt>
                <c:pt idx="155">
                  <c:v>63.328000000000003</c:v>
                </c:pt>
                <c:pt idx="156">
                  <c:v>62.203000000000003</c:v>
                </c:pt>
                <c:pt idx="157">
                  <c:v>63.015999999999998</c:v>
                </c:pt>
                <c:pt idx="158">
                  <c:v>63.671999999999997</c:v>
                </c:pt>
                <c:pt idx="159">
                  <c:v>62.75</c:v>
                </c:pt>
                <c:pt idx="160">
                  <c:v>62.828000000000003</c:v>
                </c:pt>
                <c:pt idx="161">
                  <c:v>63.234000000000002</c:v>
                </c:pt>
                <c:pt idx="162">
                  <c:v>61.311999999999998</c:v>
                </c:pt>
                <c:pt idx="163">
                  <c:v>62.671999999999997</c:v>
                </c:pt>
                <c:pt idx="164">
                  <c:v>62.734000000000002</c:v>
                </c:pt>
                <c:pt idx="165">
                  <c:v>63.155999999999999</c:v>
                </c:pt>
                <c:pt idx="166">
                  <c:v>62.280999999999999</c:v>
                </c:pt>
                <c:pt idx="167">
                  <c:v>62.594000000000001</c:v>
                </c:pt>
                <c:pt idx="168">
                  <c:v>62.719000000000001</c:v>
                </c:pt>
                <c:pt idx="169">
                  <c:v>62.578000000000003</c:v>
                </c:pt>
                <c:pt idx="170">
                  <c:v>62.561999999999998</c:v>
                </c:pt>
                <c:pt idx="171">
                  <c:v>61.640999999999998</c:v>
                </c:pt>
                <c:pt idx="172">
                  <c:v>62.405999999999999</c:v>
                </c:pt>
                <c:pt idx="173">
                  <c:v>61.811999999999998</c:v>
                </c:pt>
                <c:pt idx="174">
                  <c:v>61.890999999999998</c:v>
                </c:pt>
                <c:pt idx="175">
                  <c:v>61.219000000000001</c:v>
                </c:pt>
                <c:pt idx="176">
                  <c:v>61.469000000000001</c:v>
                </c:pt>
                <c:pt idx="177">
                  <c:v>62.234000000000002</c:v>
                </c:pt>
                <c:pt idx="178">
                  <c:v>62.530999999999999</c:v>
                </c:pt>
                <c:pt idx="179">
                  <c:v>60.109000000000002</c:v>
                </c:pt>
                <c:pt idx="180">
                  <c:v>61.25</c:v>
                </c:pt>
                <c:pt idx="181">
                  <c:v>60.546999999999997</c:v>
                </c:pt>
                <c:pt idx="182">
                  <c:v>60.640999999999998</c:v>
                </c:pt>
                <c:pt idx="183">
                  <c:v>61.671999999999997</c:v>
                </c:pt>
                <c:pt idx="184">
                  <c:v>61.75</c:v>
                </c:pt>
                <c:pt idx="185">
                  <c:v>61.765999999999998</c:v>
                </c:pt>
                <c:pt idx="186">
                  <c:v>59.625</c:v>
                </c:pt>
                <c:pt idx="187">
                  <c:v>62.203000000000003</c:v>
                </c:pt>
                <c:pt idx="188">
                  <c:v>61.671999999999997</c:v>
                </c:pt>
                <c:pt idx="189">
                  <c:v>61.359000000000002</c:v>
                </c:pt>
                <c:pt idx="190">
                  <c:v>60.703000000000003</c:v>
                </c:pt>
                <c:pt idx="191">
                  <c:v>61.765999999999998</c:v>
                </c:pt>
                <c:pt idx="192">
                  <c:v>61.515999999999998</c:v>
                </c:pt>
                <c:pt idx="193">
                  <c:v>61.046999999999997</c:v>
                </c:pt>
                <c:pt idx="194">
                  <c:v>61.078000000000003</c:v>
                </c:pt>
                <c:pt idx="195">
                  <c:v>60.905999999999999</c:v>
                </c:pt>
                <c:pt idx="196">
                  <c:v>61.546999999999997</c:v>
                </c:pt>
                <c:pt idx="197">
                  <c:v>60.859000000000002</c:v>
                </c:pt>
                <c:pt idx="198">
                  <c:v>61.655999999999999</c:v>
                </c:pt>
                <c:pt idx="199">
                  <c:v>61.484000000000002</c:v>
                </c:pt>
                <c:pt idx="200">
                  <c:v>61.061999999999998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32-4D62-A042-BFAF8DFED1CF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76.757942076514581</c:v>
                </c:pt>
                <c:pt idx="6">
                  <c:v>77.018675520420203</c:v>
                </c:pt>
                <c:pt idx="7">
                  <c:v>77.279408961123906</c:v>
                </c:pt>
                <c:pt idx="8">
                  <c:v>77.540142349743221</c:v>
                </c:pt>
                <c:pt idx="9">
                  <c:v>77.800875612328923</c:v>
                </c:pt>
                <c:pt idx="10">
                  <c:v>78.061608640211801</c:v>
                </c:pt>
                <c:pt idx="11">
                  <c:v>78.322341277104243</c:v>
                </c:pt>
                <c:pt idx="12">
                  <c:v>78.583073302024431</c:v>
                </c:pt>
                <c:pt idx="13">
                  <c:v>78.843804406976076</c:v>
                </c:pt>
                <c:pt idx="14">
                  <c:v>79.104534168327589</c:v>
                </c:pt>
                <c:pt idx="15">
                  <c:v>79.365262011250323</c:v>
                </c:pt>
                <c:pt idx="16">
                  <c:v>79.625987167937836</c:v>
                </c:pt>
                <c:pt idx="17">
                  <c:v>79.886708633750757</c:v>
                </c:pt>
                <c:pt idx="18">
                  <c:v>80.14742513311451</c:v>
                </c:pt>
                <c:pt idx="19">
                  <c:v>80.408135123111023</c:v>
                </c:pt>
                <c:pt idx="20">
                  <c:v>80.66883689495603</c:v>
                </c:pt>
                <c:pt idx="21">
                  <c:v>80.929528895668113</c:v>
                </c:pt>
                <c:pt idx="22">
                  <c:v>81.190210507891663</c:v>
                </c:pt>
                <c:pt idx="23">
                  <c:v>81.450883734441931</c:v>
                </c:pt>
                <c:pt idx="24">
                  <c:v>81.711556598869336</c:v>
                </c:pt>
                <c:pt idx="25">
                  <c:v>81.972249691353241</c:v>
                </c:pt>
                <c:pt idx="26">
                  <c:v>82.233008303216309</c:v>
                </c:pt>
                <c:pt idx="27">
                  <c:v>82.493924201811168</c:v>
                </c:pt>
                <c:pt idx="28">
                  <c:v>82.755173558938338</c:v>
                </c:pt>
                <c:pt idx="29">
                  <c:v>83.017081168382902</c:v>
                </c:pt>
                <c:pt idx="30">
                  <c:v>83.280226192448069</c:v>
                </c:pt>
                <c:pt idx="31">
                  <c:v>83.545611518750789</c:v>
                </c:pt>
                <c:pt idx="32">
                  <c:v>83.814927441373484</c:v>
                </c:pt>
                <c:pt idx="33">
                  <c:v>84.090950455757948</c:v>
                </c:pt>
                <c:pt idx="34">
                  <c:v>84.378128456397988</c:v>
                </c:pt>
                <c:pt idx="35">
                  <c:v>84.683412563352363</c:v>
                </c:pt>
                <c:pt idx="36">
                  <c:v>85.017399954435007</c:v>
                </c:pt>
                <c:pt idx="37">
                  <c:v>85.395846861556763</c:v>
                </c:pt>
                <c:pt idx="38">
                  <c:v>85.841590532929303</c:v>
                </c:pt>
                <c:pt idx="39">
                  <c:v>86.386877154913677</c:v>
                </c:pt>
                <c:pt idx="40">
                  <c:v>87.076023867575032</c:v>
                </c:pt>
                <c:pt idx="41">
                  <c:v>87.968244123266814</c:v>
                </c:pt>
                <c:pt idx="42">
                  <c:v>89.140338820269704</c:v>
                </c:pt>
                <c:pt idx="43">
                  <c:v>90.688810619940327</c:v>
                </c:pt>
                <c:pt idx="44">
                  <c:v>92.730815005965695</c:v>
                </c:pt>
                <c:pt idx="45">
                  <c:v>95.403248567376039</c:v>
                </c:pt>
                <c:pt idx="46">
                  <c:v>98.859230651216535</c:v>
                </c:pt>
                <c:pt idx="47">
                  <c:v>103.261300279572</c:v>
                </c:pt>
                <c:pt idx="48">
                  <c:v>108.77086250470668</c:v>
                </c:pt>
                <c:pt idx="49">
                  <c:v>115.5337979745114</c:v>
                </c:pt>
                <c:pt idx="50">
                  <c:v>123.66269017424766</c:v>
                </c:pt>
                <c:pt idx="51">
                  <c:v>133.21678419857855</c:v>
                </c:pt>
                <c:pt idx="52">
                  <c:v>144.18148558917275</c:v>
                </c:pt>
                <c:pt idx="53">
                  <c:v>156.44980209859381</c:v>
                </c:pt>
                <c:pt idx="54">
                  <c:v>169.80830778768041</c:v>
                </c:pt>
                <c:pt idx="55">
                  <c:v>183.92860009640287</c:v>
                </c:pt>
                <c:pt idx="56">
                  <c:v>198.35599453779236</c:v>
                </c:pt>
                <c:pt idx="57">
                  <c:v>212.45473377740925</c:v>
                </c:pt>
                <c:pt idx="58">
                  <c:v>225.20455134280928</c:v>
                </c:pt>
                <c:pt idx="59">
                  <c:v>234.74028313415371</c:v>
                </c:pt>
                <c:pt idx="60">
                  <c:v>237.86685347813861</c:v>
                </c:pt>
                <c:pt idx="61">
                  <c:v>230.52044443428431</c:v>
                </c:pt>
                <c:pt idx="62">
                  <c:v>210.17709270852544</c:v>
                </c:pt>
                <c:pt idx="63">
                  <c:v>179.08672434429175</c:v>
                </c:pt>
                <c:pt idx="64">
                  <c:v>144.74480151021555</c:v>
                </c:pt>
                <c:pt idx="65">
                  <c:v>115.81388371704907</c:v>
                </c:pt>
                <c:pt idx="66">
                  <c:v>97.007864400757796</c:v>
                </c:pt>
                <c:pt idx="67">
                  <c:v>87.776837856584407</c:v>
                </c:pt>
                <c:pt idx="68">
                  <c:v>84.925262946817853</c:v>
                </c:pt>
                <c:pt idx="69">
                  <c:v>85.584069817330175</c:v>
                </c:pt>
                <c:pt idx="70">
                  <c:v>88.28571450474584</c:v>
                </c:pt>
                <c:pt idx="71">
                  <c:v>92.616053768559681</c:v>
                </c:pt>
                <c:pt idx="72">
                  <c:v>98.612225738077967</c:v>
                </c:pt>
                <c:pt idx="73">
                  <c:v>106.39911217813292</c:v>
                </c:pt>
                <c:pt idx="74">
                  <c:v>116.03071645153472</c:v>
                </c:pt>
                <c:pt idx="75">
                  <c:v>127.41697108838906</c:v>
                </c:pt>
                <c:pt idx="76">
                  <c:v>140.27569208663709</c:v>
                </c:pt>
                <c:pt idx="77">
                  <c:v>154.07566293279126</c:v>
                </c:pt>
                <c:pt idx="78">
                  <c:v>167.90025535827399</c:v>
                </c:pt>
                <c:pt idx="79">
                  <c:v>180.11975694195988</c:v>
                </c:pt>
                <c:pt idx="80">
                  <c:v>187.94367272661304</c:v>
                </c:pt>
                <c:pt idx="81">
                  <c:v>187.5459723523841</c:v>
                </c:pt>
                <c:pt idx="82">
                  <c:v>175.83329300006559</c:v>
                </c:pt>
                <c:pt idx="83">
                  <c:v>153.47344989507863</c:v>
                </c:pt>
                <c:pt idx="84">
                  <c:v>126.16626754372795</c:v>
                </c:pt>
                <c:pt idx="85">
                  <c:v>101.67371647128002</c:v>
                </c:pt>
                <c:pt idx="86">
                  <c:v>84.936242931255492</c:v>
                </c:pt>
                <c:pt idx="87">
                  <c:v>76.086946217285913</c:v>
                </c:pt>
                <c:pt idx="88">
                  <c:v>72.412833670547471</c:v>
                </c:pt>
                <c:pt idx="89">
                  <c:v>71.16565526105704</c:v>
                </c:pt>
                <c:pt idx="90">
                  <c:v>70.764032566936251</c:v>
                </c:pt>
                <c:pt idx="91">
                  <c:v>70.586232034714968</c:v>
                </c:pt>
                <c:pt idx="92">
                  <c:v>70.454948653190414</c:v>
                </c:pt>
                <c:pt idx="93">
                  <c:v>70.332362652473662</c:v>
                </c:pt>
                <c:pt idx="94">
                  <c:v>70.212260998299385</c:v>
                </c:pt>
                <c:pt idx="95">
                  <c:v>70.093877294575805</c:v>
                </c:pt>
                <c:pt idx="96">
                  <c:v>69.977382489237215</c:v>
                </c:pt>
                <c:pt idx="97">
                  <c:v>69.863450399132304</c:v>
                </c:pt>
                <c:pt idx="98">
                  <c:v>69.753476047595726</c:v>
                </c:pt>
                <c:pt idx="99">
                  <c:v>69.650011430894395</c:v>
                </c:pt>
                <c:pt idx="100">
                  <c:v>69.557427046166566</c:v>
                </c:pt>
                <c:pt idx="101">
                  <c:v>69.482852277718365</c:v>
                </c:pt>
                <c:pt idx="102">
                  <c:v>69.437431281513113</c:v>
                </c:pt>
                <c:pt idx="103">
                  <c:v>69.437882214983944</c:v>
                </c:pt>
                <c:pt idx="104">
                  <c:v>69.508260925515685</c:v>
                </c:pt>
                <c:pt idx="105">
                  <c:v>69.68170312549033</c:v>
                </c:pt>
                <c:pt idx="106">
                  <c:v>70.001761314910141</c:v>
                </c:pt>
                <c:pt idx="107">
                  <c:v>70.522791791699532</c:v>
                </c:pt>
                <c:pt idx="108">
                  <c:v>71.308730618648099</c:v>
                </c:pt>
                <c:pt idx="109">
                  <c:v>72.429588024199177</c:v>
                </c:pt>
                <c:pt idx="110">
                  <c:v>73.955148381355485</c:v>
                </c:pt>
                <c:pt idx="111">
                  <c:v>75.945702876497776</c:v>
                </c:pt>
                <c:pt idx="112">
                  <c:v>78.440039285604911</c:v>
                </c:pt>
                <c:pt idx="113">
                  <c:v>81.440926804522348</c:v>
                </c:pt>
                <c:pt idx="114">
                  <c:v>84.89711340151176</c:v>
                </c:pt>
                <c:pt idx="115">
                  <c:v>88.677933064059346</c:v>
                </c:pt>
                <c:pt idx="116">
                  <c:v>92.534859888752493</c:v>
                </c:pt>
                <c:pt idx="117">
                  <c:v>96.05340847791561</c:v>
                </c:pt>
                <c:pt idx="118">
                  <c:v>98.629398098143938</c:v>
                </c:pt>
                <c:pt idx="119">
                  <c:v>99.542681936613306</c:v>
                </c:pt>
                <c:pt idx="120">
                  <c:v>98.191150283223621</c:v>
                </c:pt>
                <c:pt idx="121">
                  <c:v>94.431786847000438</c:v>
                </c:pt>
                <c:pt idx="122">
                  <c:v>88.812475745333614</c:v>
                </c:pt>
                <c:pt idx="123">
                  <c:v>82.458684768007814</c:v>
                </c:pt>
                <c:pt idx="124">
                  <c:v>76.611775541127727</c:v>
                </c:pt>
                <c:pt idx="125">
                  <c:v>72.113734936173643</c:v>
                </c:pt>
                <c:pt idx="126">
                  <c:v>69.17791312506705</c:v>
                </c:pt>
                <c:pt idx="127">
                  <c:v>67.526959800981047</c:v>
                </c:pt>
                <c:pt idx="128">
                  <c:v>66.702662115691609</c:v>
                </c:pt>
                <c:pt idx="129">
                  <c:v>66.309885371056168</c:v>
                </c:pt>
                <c:pt idx="130">
                  <c:v>66.103376925453603</c:v>
                </c:pt>
                <c:pt idx="131">
                  <c:v>65.964664307731638</c:v>
                </c:pt>
                <c:pt idx="132">
                  <c:v>65.84840686629633</c:v>
                </c:pt>
                <c:pt idx="133">
                  <c:v>65.74223779499485</c:v>
                </c:pt>
                <c:pt idx="134">
                  <c:v>65.647301708786827</c:v>
                </c:pt>
                <c:pt idx="135">
                  <c:v>65.572254999434847</c:v>
                </c:pt>
                <c:pt idx="136">
                  <c:v>65.533627681007246</c:v>
                </c:pt>
                <c:pt idx="137">
                  <c:v>65.558790873924991</c:v>
                </c:pt>
                <c:pt idx="138">
                  <c:v>65.689703585994465</c:v>
                </c:pt>
                <c:pt idx="139">
                  <c:v>65.985901479588236</c:v>
                </c:pt>
                <c:pt idx="140">
                  <c:v>66.524650287586951</c:v>
                </c:pt>
                <c:pt idx="141">
                  <c:v>67.395463640575841</c:v>
                </c:pt>
                <c:pt idx="142">
                  <c:v>68.68569116269876</c:v>
                </c:pt>
                <c:pt idx="143">
                  <c:v>70.454025812812574</c:v>
                </c:pt>
                <c:pt idx="144">
                  <c:v>72.690559731598867</c:v>
                </c:pt>
                <c:pt idx="145">
                  <c:v>75.267799807104666</c:v>
                </c:pt>
                <c:pt idx="146">
                  <c:v>77.899535992287639</c:v>
                </c:pt>
                <c:pt idx="147">
                  <c:v>80.140980855612639</c:v>
                </c:pt>
                <c:pt idx="148">
                  <c:v>81.468697812904395</c:v>
                </c:pt>
                <c:pt idx="149">
                  <c:v>81.449213986558817</c:v>
                </c:pt>
                <c:pt idx="150">
                  <c:v>79.938228089956539</c:v>
                </c:pt>
                <c:pt idx="151">
                  <c:v>77.19401171250837</c:v>
                </c:pt>
                <c:pt idx="152">
                  <c:v>73.808936696078661</c:v>
                </c:pt>
                <c:pt idx="153">
                  <c:v>70.475564933747975</c:v>
                </c:pt>
                <c:pt idx="154">
                  <c:v>67.722561831078664</c:v>
                </c:pt>
                <c:pt idx="155">
                  <c:v>65.771224500244031</c:v>
                </c:pt>
                <c:pt idx="156">
                  <c:v>64.563452065204601</c:v>
                </c:pt>
                <c:pt idx="157">
                  <c:v>63.894585210509781</c:v>
                </c:pt>
                <c:pt idx="158">
                  <c:v>63.546119220281945</c:v>
                </c:pt>
                <c:pt idx="159">
                  <c:v>63.35706152660353</c:v>
                </c:pt>
                <c:pt idx="160">
                  <c:v>63.234682623696365</c:v>
                </c:pt>
                <c:pt idx="161">
                  <c:v>63.135347790003351</c:v>
                </c:pt>
                <c:pt idx="162">
                  <c:v>63.041975475906384</c:v>
                </c:pt>
                <c:pt idx="163">
                  <c:v>62.949010251624784</c:v>
                </c:pt>
                <c:pt idx="164">
                  <c:v>62.85502752478488</c:v>
                </c:pt>
                <c:pt idx="165">
                  <c:v>62.759837778396218</c:v>
                </c:pt>
                <c:pt idx="166">
                  <c:v>62.663553158845559</c:v>
                </c:pt>
                <c:pt idx="167">
                  <c:v>62.566334870516187</c:v>
                </c:pt>
                <c:pt idx="168">
                  <c:v>62.468335331800979</c:v>
                </c:pt>
                <c:pt idx="169">
                  <c:v>62.369687621687646</c:v>
                </c:pt>
                <c:pt idx="170">
                  <c:v>62.270505109109095</c:v>
                </c:pt>
                <c:pt idx="171">
                  <c:v>62.170883191932106</c:v>
                </c:pt>
                <c:pt idx="172">
                  <c:v>62.070901468781329</c:v>
                </c:pt>
                <c:pt idx="173">
                  <c:v>61.970625924768498</c:v>
                </c:pt>
                <c:pt idx="174">
                  <c:v>61.870110979034152</c:v>
                </c:pt>
                <c:pt idx="175">
                  <c:v>61.76940132810315</c:v>
                </c:pt>
                <c:pt idx="176">
                  <c:v>61.668533562065534</c:v>
                </c:pt>
                <c:pt idx="177">
                  <c:v>61.567537555127714</c:v>
                </c:pt>
                <c:pt idx="178">
                  <c:v>61.466437645546158</c:v>
                </c:pt>
                <c:pt idx="179">
                  <c:v>61.365253626438353</c:v>
                </c:pt>
                <c:pt idx="180">
                  <c:v>61.264001571156598</c:v>
                </c:pt>
                <c:pt idx="181">
                  <c:v>61.162694516596673</c:v>
                </c:pt>
                <c:pt idx="182">
                  <c:v>61.061343026149935</c:v>
                </c:pt>
                <c:pt idx="183">
                  <c:v>60.959955651717223</c:v>
                </c:pt>
                <c:pt idx="184">
                  <c:v>60.85853931172052</c:v>
                </c:pt>
                <c:pt idx="185">
                  <c:v>60.757099599621831</c:v>
                </c:pt>
                <c:pt idx="186">
                  <c:v>60.655641035220846</c:v>
                </c:pt>
                <c:pt idx="187">
                  <c:v>60.554167269008879</c:v>
                </c:pt>
                <c:pt idx="188">
                  <c:v>60.452681248123731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32-4D62-A042-BFAF8DFED1CF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76.757942076510076</c:v>
                </c:pt>
                <c:pt idx="6">
                  <c:v>77.018675520407115</c:v>
                </c:pt>
                <c:pt idx="7">
                  <c:v>77.279408961086574</c:v>
                </c:pt>
                <c:pt idx="8">
                  <c:v>77.540142349638629</c:v>
                </c:pt>
                <c:pt idx="9">
                  <c:v>77.800875612041324</c:v>
                </c:pt>
                <c:pt idx="10">
                  <c:v>78.061608639435462</c:v>
                </c:pt>
                <c:pt idx="11">
                  <c:v>78.322341275047009</c:v>
                </c:pt>
                <c:pt idx="12">
                  <c:v>78.58307329667285</c:v>
                </c:pt>
                <c:pt idx="13">
                  <c:v>78.843804393309824</c:v>
                </c:pt>
                <c:pt idx="14">
                  <c:v>79.10453413406789</c:v>
                </c:pt>
                <c:pt idx="15">
                  <c:v>79.365261926939269</c:v>
                </c:pt>
                <c:pt idx="16">
                  <c:v>79.625986964255901</c:v>
                </c:pt>
                <c:pt idx="17">
                  <c:v>79.886708150705843</c:v>
                </c:pt>
                <c:pt idx="18">
                  <c:v>80.147424008536632</c:v>
                </c:pt>
                <c:pt idx="19">
                  <c:v>80.40813255296051</c:v>
                </c:pt>
                <c:pt idx="20">
                  <c:v>80.668831128691167</c:v>
                </c:pt>
                <c:pt idx="21">
                  <c:v>80.929516195846318</c:v>
                </c:pt>
                <c:pt idx="22">
                  <c:v>81.19018304996915</c:v>
                </c:pt>
                <c:pt idx="23">
                  <c:v>81.450825456429484</c:v>
                </c:pt>
                <c:pt idx="24">
                  <c:v>81.711435173677842</c:v>
                </c:pt>
                <c:pt idx="25">
                  <c:v>81.972001332371377</c:v>
                </c:pt>
                <c:pt idx="26">
                  <c:v>82.232509627806678</c:v>
                </c:pt>
                <c:pt idx="27">
                  <c:v>82.492941270784698</c:v>
                </c:pt>
                <c:pt idx="28">
                  <c:v>82.753271626247525</c:v>
                </c:pt>
                <c:pt idx="29">
                  <c:v>83.013468448817477</c:v>
                </c:pt>
                <c:pt idx="30">
                  <c:v>83.273489598551322</c:v>
                </c:pt>
                <c:pt idx="31">
                  <c:v>83.533280087318673</c:v>
                </c:pt>
                <c:pt idx="32">
                  <c:v>83.792768264406348</c:v>
                </c:pt>
                <c:pt idx="33">
                  <c:v>84.051860897029414</c:v>
                </c:pt>
                <c:pt idx="34">
                  <c:v>84.310436834754768</c:v>
                </c:pt>
                <c:pt idx="35">
                  <c:v>84.568338863343911</c:v>
                </c:pt>
                <c:pt idx="36">
                  <c:v>84.825363249765701</c:v>
                </c:pt>
                <c:pt idx="37">
                  <c:v>85.081246352515706</c:v>
                </c:pt>
                <c:pt idx="38">
                  <c:v>85.335647516567178</c:v>
                </c:pt>
                <c:pt idx="39">
                  <c:v>85.588127287994496</c:v>
                </c:pt>
                <c:pt idx="40">
                  <c:v>85.838119769785592</c:v>
                </c:pt>
                <c:pt idx="41">
                  <c:v>86.08489770276951</c:v>
                </c:pt>
                <c:pt idx="42">
                  <c:v>86.327528608030178</c:v>
                </c:pt>
                <c:pt idx="43">
                  <c:v>86.564820098968283</c:v>
                </c:pt>
                <c:pt idx="44">
                  <c:v>86.795252316409133</c:v>
                </c:pt>
                <c:pt idx="45">
                  <c:v>87.016895451690445</c:v>
                </c:pt>
                <c:pt idx="46">
                  <c:v>87.227310651416033</c:v>
                </c:pt>
                <c:pt idx="47">
                  <c:v>87.423433476970061</c:v>
                </c:pt>
                <c:pt idx="48">
                  <c:v>87.601440864644445</c:v>
                </c:pt>
                <c:pt idx="49">
                  <c:v>87.756605670091972</c:v>
                </c:pt>
                <c:pt idx="50">
                  <c:v>87.883147976714611</c:v>
                </c:pt>
                <c:pt idx="51">
                  <c:v>87.974100039842554</c:v>
                </c:pt>
                <c:pt idx="52">
                  <c:v>88.021212500392096</c:v>
                </c:pt>
                <c:pt idx="53">
                  <c:v>88.014943204764748</c:v>
                </c:pt>
                <c:pt idx="54">
                  <c:v>87.944585134506895</c:v>
                </c:pt>
                <c:pt idx="55">
                  <c:v>87.798602709087717</c:v>
                </c:pt>
                <c:pt idx="56">
                  <c:v>87.565248778450609</c:v>
                </c:pt>
                <c:pt idx="57">
                  <c:v>87.233517064999432</c:v>
                </c:pt>
                <c:pt idx="58">
                  <c:v>86.794434353622265</c:v>
                </c:pt>
                <c:pt idx="59">
                  <c:v>86.242605978509545</c:v>
                </c:pt>
                <c:pt idx="60">
                  <c:v>85.577805120628554</c:v>
                </c:pt>
                <c:pt idx="61">
                  <c:v>84.806274804507353</c:v>
                </c:pt>
                <c:pt idx="62">
                  <c:v>83.941350565537363</c:v>
                </c:pt>
                <c:pt idx="63">
                  <c:v>83.003074828849336</c:v>
                </c:pt>
                <c:pt idx="64">
                  <c:v>82.016686298952777</c:v>
                </c:pt>
                <c:pt idx="65">
                  <c:v>81.010178469769997</c:v>
                </c:pt>
                <c:pt idx="66">
                  <c:v>80.011408806895091</c:v>
                </c:pt>
                <c:pt idx="67">
                  <c:v>79.045372569897907</c:v>
                </c:pt>
                <c:pt idx="68">
                  <c:v>78.132172936933245</c:v>
                </c:pt>
                <c:pt idx="69">
                  <c:v>77.285971626914417</c:v>
                </c:pt>
                <c:pt idx="70">
                  <c:v>76.514913104666519</c:v>
                </c:pt>
                <c:pt idx="71">
                  <c:v>75.821796622306152</c:v>
                </c:pt>
                <c:pt idx="72">
                  <c:v>75.205177551848692</c:v>
                </c:pt>
                <c:pt idx="73">
                  <c:v>74.660599311194574</c:v>
                </c:pt>
                <c:pt idx="74">
                  <c:v>74.181740568199004</c:v>
                </c:pt>
                <c:pt idx="75">
                  <c:v>73.761359698948368</c:v>
                </c:pt>
                <c:pt idx="76">
                  <c:v>73.391998473741509</c:v>
                </c:pt>
                <c:pt idx="77">
                  <c:v>73.066458630289517</c:v>
                </c:pt>
                <c:pt idx="78">
                  <c:v>72.77809059549007</c:v>
                </c:pt>
                <c:pt idx="79">
                  <c:v>72.520940781792973</c:v>
                </c:pt>
                <c:pt idx="80">
                  <c:v>72.289800525496005</c:v>
                </c:pt>
                <c:pt idx="81">
                  <c:v>72.080191807874471</c:v>
                </c:pt>
                <c:pt idx="82">
                  <c:v>71.888316062580373</c:v>
                </c:pt>
                <c:pt idx="83">
                  <c:v>71.710984464901827</c:v>
                </c:pt>
                <c:pt idx="84">
                  <c:v>71.545541794936653</c:v>
                </c:pt>
                <c:pt idx="85">
                  <c:v>71.389791310078039</c:v>
                </c:pt>
                <c:pt idx="86">
                  <c:v>71.241924815849558</c:v>
                </c:pt>
                <c:pt idx="87">
                  <c:v>71.100459972158447</c:v>
                </c:pt>
                <c:pt idx="88">
                  <c:v>70.964185515850986</c:v>
                </c:pt>
                <c:pt idx="89">
                  <c:v>70.832114275283502</c:v>
                </c:pt>
                <c:pt idx="90">
                  <c:v>70.703443413494128</c:v>
                </c:pt>
                <c:pt idx="91">
                  <c:v>70.577521131098337</c:v>
                </c:pt>
                <c:pt idx="92">
                  <c:v>70.453818997302889</c:v>
                </c:pt>
                <c:pt idx="93">
                  <c:v>70.331909097082516</c:v>
                </c:pt>
                <c:pt idx="94">
                  <c:v>70.211445245788255</c:v>
                </c:pt>
                <c:pt idx="95">
                  <c:v>70.092147605145485</c:v>
                </c:pt>
                <c:pt idx="96">
                  <c:v>69.973790122373259</c:v>
                </c:pt>
                <c:pt idx="97">
                  <c:v>69.856190298915379</c:v>
                </c:pt>
                <c:pt idx="98">
                  <c:v>69.739200872858731</c:v>
                </c:pt>
                <c:pt idx="99">
                  <c:v>69.622703067779284</c:v>
                </c:pt>
                <c:pt idx="100">
                  <c:v>69.506601120146996</c:v>
                </c:pt>
                <c:pt idx="101">
                  <c:v>69.390817847972642</c:v>
                </c:pt>
                <c:pt idx="102">
                  <c:v>69.275291065898685</c:v>
                </c:pt>
                <c:pt idx="103">
                  <c:v>69.159970687388252</c:v>
                </c:pt>
                <c:pt idx="104">
                  <c:v>69.044816384030923</c:v>
                </c:pt>
                <c:pt idx="105">
                  <c:v>68.929795696182595</c:v>
                </c:pt>
                <c:pt idx="106">
                  <c:v>68.814882509023292</c:v>
                </c:pt>
                <c:pt idx="107">
                  <c:v>68.70005582438182</c:v>
                </c:pt>
                <c:pt idx="108">
                  <c:v>68.58529877196473</c:v>
                </c:pt>
                <c:pt idx="109">
                  <c:v>68.470597814476235</c:v>
                </c:pt>
                <c:pt idx="110">
                  <c:v>68.355942109969845</c:v>
                </c:pt>
                <c:pt idx="111">
                  <c:v>68.241323002009068</c:v>
                </c:pt>
                <c:pt idx="112">
                  <c:v>68.126733614145834</c:v>
                </c:pt>
                <c:pt idx="113">
                  <c:v>68.012168530113385</c:v>
                </c:pt>
                <c:pt idx="114">
                  <c:v>67.897623545193966</c:v>
                </c:pt>
                <c:pt idx="115">
                  <c:v>67.783095477648985</c:v>
                </c:pt>
                <c:pt idx="116">
                  <c:v>67.668582032048079</c:v>
                </c:pt>
                <c:pt idx="117">
                  <c:v>67.554081708946399</c:v>
                </c:pt>
                <c:pt idx="118">
                  <c:v>67.439593757764314</c:v>
                </c:pt>
                <c:pt idx="119">
                  <c:v>67.325118172040419</c:v>
                </c:pt>
                <c:pt idx="120">
                  <c:v>67.210655728573542</c:v>
                </c:pt>
                <c:pt idx="121">
                  <c:v>67.09620807446457</c:v>
                </c:pt>
                <c:pt idx="122">
                  <c:v>66.981777868833845</c:v>
                </c:pt>
                <c:pt idx="123">
                  <c:v>66.867368989159459</c:v>
                </c:pt>
                <c:pt idx="124">
                  <c:v>66.752986815891788</c:v>
                </c:pt>
                <c:pt idx="125">
                  <c:v>66.638638613389105</c:v>
                </c:pt>
                <c:pt idx="126">
                  <c:v>66.524334030419823</c:v>
                </c:pt>
                <c:pt idx="127">
                  <c:v>66.410085749582734</c:v>
                </c:pt>
                <c:pt idx="128">
                  <c:v>66.295910322026458</c:v>
                </c:pt>
                <c:pt idx="129">
                  <c:v>66.181829231664267</c:v>
                </c:pt>
                <c:pt idx="130">
                  <c:v>66.067870241268096</c:v>
                </c:pt>
                <c:pt idx="131">
                  <c:v>65.954069080487372</c:v>
                </c:pt>
                <c:pt idx="132">
                  <c:v>65.840471541299493</c:v>
                </c:pt>
                <c:pt idx="133">
                  <c:v>65.727136046752918</c:v>
                </c:pt>
                <c:pt idx="134">
                  <c:v>65.614136749356476</c:v>
                </c:pt>
                <c:pt idx="135">
                  <c:v>65.501567188712741</c:v>
                </c:pt>
                <c:pt idx="136">
                  <c:v>65.389544483110214</c:v>
                </c:pt>
                <c:pt idx="137">
                  <c:v>65.278213931760476</c:v>
                </c:pt>
                <c:pt idx="138">
                  <c:v>65.16775374429254</c:v>
                </c:pt>
                <c:pt idx="139">
                  <c:v>65.05837937164938</c:v>
                </c:pt>
                <c:pt idx="140">
                  <c:v>64.950346572649323</c:v>
                </c:pt>
                <c:pt idx="141">
                  <c:v>64.84395191751527</c:v>
                </c:pt>
                <c:pt idx="142">
                  <c:v>64.739528951281713</c:v>
                </c:pt>
                <c:pt idx="143">
                  <c:v>64.6374378402856</c:v>
                </c:pt>
                <c:pt idx="144">
                  <c:v>64.538046236785334</c:v>
                </c:pt>
                <c:pt idx="145">
                  <c:v>64.44169966519506</c:v>
                </c:pt>
                <c:pt idx="146">
                  <c:v>64.348681341581184</c:v>
                </c:pt>
                <c:pt idx="147">
                  <c:v>64.259164203095636</c:v>
                </c:pt>
                <c:pt idx="148">
                  <c:v>64.173161765737859</c:v>
                </c:pt>
                <c:pt idx="149">
                  <c:v>64.090488157704115</c:v>
                </c:pt>
                <c:pt idx="150">
                  <c:v>64.010739426519152</c:v>
                </c:pt>
                <c:pt idx="151">
                  <c:v>63.93330606532809</c:v>
                </c:pt>
                <c:pt idx="152">
                  <c:v>63.857419980412516</c:v>
                </c:pt>
                <c:pt idx="153">
                  <c:v>63.782229533187135</c:v>
                </c:pt>
                <c:pt idx="154">
                  <c:v>63.706887656296949</c:v>
                </c:pt>
                <c:pt idx="155">
                  <c:v>63.630634322388204</c:v>
                </c:pt>
                <c:pt idx="156">
                  <c:v>63.552857463655222</c:v>
                </c:pt>
                <c:pt idx="157">
                  <c:v>63.473124107882008</c:v>
                </c:pt>
                <c:pt idx="158">
                  <c:v>63.391182267864572</c:v>
                </c:pt>
                <c:pt idx="159">
                  <c:v>63.306940565302199</c:v>
                </c:pt>
                <c:pt idx="160">
                  <c:v>63.220435192031125</c:v>
                </c:pt>
                <c:pt idx="161">
                  <c:v>63.131793104026023</c:v>
                </c:pt>
                <c:pt idx="162">
                  <c:v>63.041197806479865</c:v>
                </c:pt>
                <c:pt idx="163">
                  <c:v>62.94886118877249</c:v>
                </c:pt>
                <c:pt idx="164">
                  <c:v>62.855002507957082</c:v>
                </c:pt>
                <c:pt idx="165">
                  <c:v>62.759834104415418</c:v>
                </c:pt>
                <c:pt idx="166">
                  <c:v>62.663552686919495</c:v>
                </c:pt>
                <c:pt idx="167">
                  <c:v>62.566334817517564</c:v>
                </c:pt>
                <c:pt idx="168">
                  <c:v>62.46833532659916</c:v>
                </c:pt>
                <c:pt idx="169">
                  <c:v>62.369687621241567</c:v>
                </c:pt>
                <c:pt idx="170">
                  <c:v>62.270505109075678</c:v>
                </c:pt>
                <c:pt idx="171">
                  <c:v>62.170883191929917</c:v>
                </c:pt>
                <c:pt idx="172">
                  <c:v>62.070901468781202</c:v>
                </c:pt>
                <c:pt idx="173">
                  <c:v>61.970625924768491</c:v>
                </c:pt>
                <c:pt idx="174">
                  <c:v>61.870110979034152</c:v>
                </c:pt>
                <c:pt idx="175">
                  <c:v>61.76940132810315</c:v>
                </c:pt>
                <c:pt idx="176">
                  <c:v>61.668533562065534</c:v>
                </c:pt>
                <c:pt idx="177">
                  <c:v>61.567537555127714</c:v>
                </c:pt>
                <c:pt idx="178">
                  <c:v>61.466437645546158</c:v>
                </c:pt>
                <c:pt idx="179">
                  <c:v>61.365253626438353</c:v>
                </c:pt>
                <c:pt idx="180">
                  <c:v>61.264001571156598</c:v>
                </c:pt>
                <c:pt idx="181">
                  <c:v>61.162694516596673</c:v>
                </c:pt>
                <c:pt idx="182">
                  <c:v>61.061343026149935</c:v>
                </c:pt>
                <c:pt idx="183">
                  <c:v>60.959955651717223</c:v>
                </c:pt>
                <c:pt idx="184">
                  <c:v>60.85853931172052</c:v>
                </c:pt>
                <c:pt idx="185">
                  <c:v>60.757099599621831</c:v>
                </c:pt>
                <c:pt idx="186">
                  <c:v>60.655641035220846</c:v>
                </c:pt>
                <c:pt idx="187">
                  <c:v>60.554167269008879</c:v>
                </c:pt>
                <c:pt idx="188">
                  <c:v>60.452681248123731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32-4D62-A042-BFAF8DFED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B!$L$28:$L$228</c:f>
              <c:numCache>
                <c:formatCode>General</c:formatCode>
                <c:ptCount val="201"/>
                <c:pt idx="0">
                  <c:v>77.25</c:v>
                </c:pt>
                <c:pt idx="1">
                  <c:v>77.108999999999995</c:v>
                </c:pt>
                <c:pt idx="2">
                  <c:v>75.953000000000003</c:v>
                </c:pt>
                <c:pt idx="3">
                  <c:v>76.703000000000003</c:v>
                </c:pt>
                <c:pt idx="4">
                  <c:v>76.438000000000002</c:v>
                </c:pt>
                <c:pt idx="5">
                  <c:v>75.733999999999995</c:v>
                </c:pt>
                <c:pt idx="6">
                  <c:v>76.561999999999998</c:v>
                </c:pt>
                <c:pt idx="7">
                  <c:v>75.891000000000005</c:v>
                </c:pt>
                <c:pt idx="8">
                  <c:v>75.858999999999995</c:v>
                </c:pt>
                <c:pt idx="9">
                  <c:v>76.703000000000003</c:v>
                </c:pt>
                <c:pt idx="10">
                  <c:v>76.375</c:v>
                </c:pt>
                <c:pt idx="11">
                  <c:v>76.453000000000003</c:v>
                </c:pt>
                <c:pt idx="12">
                  <c:v>77.046999999999997</c:v>
                </c:pt>
                <c:pt idx="13">
                  <c:v>75.593999999999994</c:v>
                </c:pt>
                <c:pt idx="14">
                  <c:v>76.141000000000005</c:v>
                </c:pt>
                <c:pt idx="15">
                  <c:v>76.093999999999994</c:v>
                </c:pt>
                <c:pt idx="16">
                  <c:v>76.046999999999997</c:v>
                </c:pt>
                <c:pt idx="17">
                  <c:v>76.108999999999995</c:v>
                </c:pt>
                <c:pt idx="18">
                  <c:v>76.703000000000003</c:v>
                </c:pt>
                <c:pt idx="19">
                  <c:v>75.641000000000005</c:v>
                </c:pt>
                <c:pt idx="20">
                  <c:v>76.016000000000005</c:v>
                </c:pt>
                <c:pt idx="21">
                  <c:v>75.531000000000006</c:v>
                </c:pt>
                <c:pt idx="22">
                  <c:v>75.875</c:v>
                </c:pt>
                <c:pt idx="23">
                  <c:v>75.483999999999995</c:v>
                </c:pt>
                <c:pt idx="24">
                  <c:v>75.875</c:v>
                </c:pt>
                <c:pt idx="25">
                  <c:v>76.108999999999995</c:v>
                </c:pt>
                <c:pt idx="26">
                  <c:v>76.593999999999994</c:v>
                </c:pt>
                <c:pt idx="27">
                  <c:v>76.061999999999998</c:v>
                </c:pt>
                <c:pt idx="28">
                  <c:v>77.203000000000003</c:v>
                </c:pt>
                <c:pt idx="29">
                  <c:v>77.171999999999997</c:v>
                </c:pt>
                <c:pt idx="30">
                  <c:v>78.218999999999994</c:v>
                </c:pt>
                <c:pt idx="31">
                  <c:v>79</c:v>
                </c:pt>
                <c:pt idx="32">
                  <c:v>80.016000000000005</c:v>
                </c:pt>
                <c:pt idx="33">
                  <c:v>79.421999999999997</c:v>
                </c:pt>
                <c:pt idx="34">
                  <c:v>81.203000000000003</c:v>
                </c:pt>
                <c:pt idx="35">
                  <c:v>80.688000000000002</c:v>
                </c:pt>
                <c:pt idx="36">
                  <c:v>80.781000000000006</c:v>
                </c:pt>
                <c:pt idx="37">
                  <c:v>82.218999999999994</c:v>
                </c:pt>
                <c:pt idx="38">
                  <c:v>82.031000000000006</c:v>
                </c:pt>
                <c:pt idx="39">
                  <c:v>83.25</c:v>
                </c:pt>
                <c:pt idx="40">
                  <c:v>83.016000000000005</c:v>
                </c:pt>
                <c:pt idx="41">
                  <c:v>83.266000000000005</c:v>
                </c:pt>
                <c:pt idx="42">
                  <c:v>85.061999999999998</c:v>
                </c:pt>
                <c:pt idx="43">
                  <c:v>85.561999999999998</c:v>
                </c:pt>
                <c:pt idx="44">
                  <c:v>86.375</c:v>
                </c:pt>
                <c:pt idx="45">
                  <c:v>88.531000000000006</c:v>
                </c:pt>
                <c:pt idx="46">
                  <c:v>91.453000000000003</c:v>
                </c:pt>
                <c:pt idx="47">
                  <c:v>93.093999999999994</c:v>
                </c:pt>
                <c:pt idx="48">
                  <c:v>97.796999999999997</c:v>
                </c:pt>
                <c:pt idx="49">
                  <c:v>102.078</c:v>
                </c:pt>
                <c:pt idx="50">
                  <c:v>110.39100000000001</c:v>
                </c:pt>
                <c:pt idx="51">
                  <c:v>119.65600000000001</c:v>
                </c:pt>
                <c:pt idx="52">
                  <c:v>131.56200000000001</c:v>
                </c:pt>
                <c:pt idx="53">
                  <c:v>147.96899999999999</c:v>
                </c:pt>
                <c:pt idx="54">
                  <c:v>163.328</c:v>
                </c:pt>
                <c:pt idx="55">
                  <c:v>178.73400000000001</c:v>
                </c:pt>
                <c:pt idx="56">
                  <c:v>192.93799999999999</c:v>
                </c:pt>
                <c:pt idx="57">
                  <c:v>204.68799999999999</c:v>
                </c:pt>
                <c:pt idx="58">
                  <c:v>213.78100000000001</c:v>
                </c:pt>
                <c:pt idx="59">
                  <c:v>220.75</c:v>
                </c:pt>
                <c:pt idx="60">
                  <c:v>223.39099999999999</c:v>
                </c:pt>
                <c:pt idx="61">
                  <c:v>224.26599999999999</c:v>
                </c:pt>
                <c:pt idx="62">
                  <c:v>219.68799999999999</c:v>
                </c:pt>
                <c:pt idx="63">
                  <c:v>210.203</c:v>
                </c:pt>
                <c:pt idx="64">
                  <c:v>191.06200000000001</c:v>
                </c:pt>
                <c:pt idx="65">
                  <c:v>158.46899999999999</c:v>
                </c:pt>
                <c:pt idx="66">
                  <c:v>116.64100000000001</c:v>
                </c:pt>
                <c:pt idx="67">
                  <c:v>87.703000000000003</c:v>
                </c:pt>
                <c:pt idx="68">
                  <c:v>80.203000000000003</c:v>
                </c:pt>
                <c:pt idx="69">
                  <c:v>79.328000000000003</c:v>
                </c:pt>
                <c:pt idx="70">
                  <c:v>81.828000000000003</c:v>
                </c:pt>
                <c:pt idx="71">
                  <c:v>83.391000000000005</c:v>
                </c:pt>
                <c:pt idx="72">
                  <c:v>88.233999999999995</c:v>
                </c:pt>
                <c:pt idx="73">
                  <c:v>93.608999999999995</c:v>
                </c:pt>
                <c:pt idx="74">
                  <c:v>102.15600000000001</c:v>
                </c:pt>
                <c:pt idx="75">
                  <c:v>113.85899999999999</c:v>
                </c:pt>
                <c:pt idx="76">
                  <c:v>126.71899999999999</c:v>
                </c:pt>
                <c:pt idx="77">
                  <c:v>139.93799999999999</c:v>
                </c:pt>
                <c:pt idx="78">
                  <c:v>151.15600000000001</c:v>
                </c:pt>
                <c:pt idx="79">
                  <c:v>163.46899999999999</c:v>
                </c:pt>
                <c:pt idx="80">
                  <c:v>171.64099999999999</c:v>
                </c:pt>
                <c:pt idx="81">
                  <c:v>176.547</c:v>
                </c:pt>
                <c:pt idx="82">
                  <c:v>178.96899999999999</c:v>
                </c:pt>
                <c:pt idx="83">
                  <c:v>177.23400000000001</c:v>
                </c:pt>
                <c:pt idx="84">
                  <c:v>168.98400000000001</c:v>
                </c:pt>
                <c:pt idx="85">
                  <c:v>149.68799999999999</c:v>
                </c:pt>
                <c:pt idx="86">
                  <c:v>116.26600000000001</c:v>
                </c:pt>
                <c:pt idx="87">
                  <c:v>85.031000000000006</c:v>
                </c:pt>
                <c:pt idx="88">
                  <c:v>70.328000000000003</c:v>
                </c:pt>
                <c:pt idx="89">
                  <c:v>68.218999999999994</c:v>
                </c:pt>
                <c:pt idx="90">
                  <c:v>68.296999999999997</c:v>
                </c:pt>
                <c:pt idx="91">
                  <c:v>67.938000000000002</c:v>
                </c:pt>
                <c:pt idx="92">
                  <c:v>67.938000000000002</c:v>
                </c:pt>
                <c:pt idx="93">
                  <c:v>67.781000000000006</c:v>
                </c:pt>
                <c:pt idx="94">
                  <c:v>68.516000000000005</c:v>
                </c:pt>
                <c:pt idx="95">
                  <c:v>67.811999999999998</c:v>
                </c:pt>
                <c:pt idx="96">
                  <c:v>68.358999999999995</c:v>
                </c:pt>
                <c:pt idx="97">
                  <c:v>68.406000000000006</c:v>
                </c:pt>
                <c:pt idx="98">
                  <c:v>69.031000000000006</c:v>
                </c:pt>
                <c:pt idx="99">
                  <c:v>69.156000000000006</c:v>
                </c:pt>
                <c:pt idx="100">
                  <c:v>68.656000000000006</c:v>
                </c:pt>
                <c:pt idx="101">
                  <c:v>67.016000000000005</c:v>
                </c:pt>
                <c:pt idx="102">
                  <c:v>67.766000000000005</c:v>
                </c:pt>
                <c:pt idx="103">
                  <c:v>68.125</c:v>
                </c:pt>
                <c:pt idx="104">
                  <c:v>69.983999999999995</c:v>
                </c:pt>
                <c:pt idx="105">
                  <c:v>70.468999999999994</c:v>
                </c:pt>
                <c:pt idx="106">
                  <c:v>68.406000000000006</c:v>
                </c:pt>
                <c:pt idx="107">
                  <c:v>69.061999999999998</c:v>
                </c:pt>
                <c:pt idx="108">
                  <c:v>69.016000000000005</c:v>
                </c:pt>
                <c:pt idx="109">
                  <c:v>68.141000000000005</c:v>
                </c:pt>
                <c:pt idx="110">
                  <c:v>69.125</c:v>
                </c:pt>
                <c:pt idx="111">
                  <c:v>69.5</c:v>
                </c:pt>
                <c:pt idx="112">
                  <c:v>71.125</c:v>
                </c:pt>
                <c:pt idx="113">
                  <c:v>72.796999999999997</c:v>
                </c:pt>
                <c:pt idx="114">
                  <c:v>76.078000000000003</c:v>
                </c:pt>
                <c:pt idx="115">
                  <c:v>81.078000000000003</c:v>
                </c:pt>
                <c:pt idx="116">
                  <c:v>84.938000000000002</c:v>
                </c:pt>
                <c:pt idx="117">
                  <c:v>91.108999999999995</c:v>
                </c:pt>
                <c:pt idx="118">
                  <c:v>94.796999999999997</c:v>
                </c:pt>
                <c:pt idx="119">
                  <c:v>98.891000000000005</c:v>
                </c:pt>
                <c:pt idx="120">
                  <c:v>100.188</c:v>
                </c:pt>
                <c:pt idx="121">
                  <c:v>99.468999999999994</c:v>
                </c:pt>
                <c:pt idx="122">
                  <c:v>97.483999999999995</c:v>
                </c:pt>
                <c:pt idx="123">
                  <c:v>93.108999999999995</c:v>
                </c:pt>
                <c:pt idx="124">
                  <c:v>86.578000000000003</c:v>
                </c:pt>
                <c:pt idx="125">
                  <c:v>79.016000000000005</c:v>
                </c:pt>
                <c:pt idx="126">
                  <c:v>72.375</c:v>
                </c:pt>
                <c:pt idx="127">
                  <c:v>67.531000000000006</c:v>
                </c:pt>
                <c:pt idx="128">
                  <c:v>65.233999999999995</c:v>
                </c:pt>
                <c:pt idx="129">
                  <c:v>64.061999999999998</c:v>
                </c:pt>
                <c:pt idx="130">
                  <c:v>63.265999999999998</c:v>
                </c:pt>
                <c:pt idx="131">
                  <c:v>62.875</c:v>
                </c:pt>
                <c:pt idx="132">
                  <c:v>63.219000000000001</c:v>
                </c:pt>
                <c:pt idx="133">
                  <c:v>63.953000000000003</c:v>
                </c:pt>
                <c:pt idx="134">
                  <c:v>63.094000000000001</c:v>
                </c:pt>
                <c:pt idx="135">
                  <c:v>63.546999999999997</c:v>
                </c:pt>
                <c:pt idx="136">
                  <c:v>63.921999999999997</c:v>
                </c:pt>
                <c:pt idx="137">
                  <c:v>63.484000000000002</c:v>
                </c:pt>
                <c:pt idx="138">
                  <c:v>64.546999999999997</c:v>
                </c:pt>
                <c:pt idx="139">
                  <c:v>63.984000000000002</c:v>
                </c:pt>
                <c:pt idx="140">
                  <c:v>64.375</c:v>
                </c:pt>
                <c:pt idx="141">
                  <c:v>64.358999999999995</c:v>
                </c:pt>
                <c:pt idx="142">
                  <c:v>65.125</c:v>
                </c:pt>
                <c:pt idx="143">
                  <c:v>67.766000000000005</c:v>
                </c:pt>
                <c:pt idx="144">
                  <c:v>69.75</c:v>
                </c:pt>
                <c:pt idx="145">
                  <c:v>74.031000000000006</c:v>
                </c:pt>
                <c:pt idx="146">
                  <c:v>76.766000000000005</c:v>
                </c:pt>
                <c:pt idx="147">
                  <c:v>79.343999999999994</c:v>
                </c:pt>
                <c:pt idx="148">
                  <c:v>83</c:v>
                </c:pt>
                <c:pt idx="149">
                  <c:v>84.311999999999998</c:v>
                </c:pt>
                <c:pt idx="150">
                  <c:v>82.968999999999994</c:v>
                </c:pt>
                <c:pt idx="151">
                  <c:v>81.546999999999997</c:v>
                </c:pt>
                <c:pt idx="152">
                  <c:v>75.968999999999994</c:v>
                </c:pt>
                <c:pt idx="153">
                  <c:v>71.75</c:v>
                </c:pt>
                <c:pt idx="154">
                  <c:v>66.438000000000002</c:v>
                </c:pt>
                <c:pt idx="155">
                  <c:v>62.109000000000002</c:v>
                </c:pt>
                <c:pt idx="156">
                  <c:v>61.030999999999999</c:v>
                </c:pt>
                <c:pt idx="157">
                  <c:v>61.140999999999998</c:v>
                </c:pt>
                <c:pt idx="158">
                  <c:v>61.734000000000002</c:v>
                </c:pt>
                <c:pt idx="159">
                  <c:v>60.811999999999998</c:v>
                </c:pt>
                <c:pt idx="160">
                  <c:v>60.655999999999999</c:v>
                </c:pt>
                <c:pt idx="161">
                  <c:v>61.578000000000003</c:v>
                </c:pt>
                <c:pt idx="162">
                  <c:v>60.609000000000002</c:v>
                </c:pt>
                <c:pt idx="163">
                  <c:v>60.811999999999998</c:v>
                </c:pt>
                <c:pt idx="164">
                  <c:v>61.061999999999998</c:v>
                </c:pt>
                <c:pt idx="165">
                  <c:v>60.969000000000001</c:v>
                </c:pt>
                <c:pt idx="166">
                  <c:v>60.828000000000003</c:v>
                </c:pt>
                <c:pt idx="167">
                  <c:v>60.969000000000001</c:v>
                </c:pt>
                <c:pt idx="168">
                  <c:v>60.796999999999997</c:v>
                </c:pt>
                <c:pt idx="169">
                  <c:v>61.375</c:v>
                </c:pt>
                <c:pt idx="170">
                  <c:v>60.671999999999997</c:v>
                </c:pt>
                <c:pt idx="171">
                  <c:v>61.953000000000003</c:v>
                </c:pt>
                <c:pt idx="172">
                  <c:v>60.546999999999997</c:v>
                </c:pt>
                <c:pt idx="173">
                  <c:v>60.438000000000002</c:v>
                </c:pt>
                <c:pt idx="174">
                  <c:v>61.765999999999998</c:v>
                </c:pt>
                <c:pt idx="175">
                  <c:v>61.5</c:v>
                </c:pt>
                <c:pt idx="176">
                  <c:v>60.328000000000003</c:v>
                </c:pt>
                <c:pt idx="177">
                  <c:v>61.094000000000001</c:v>
                </c:pt>
                <c:pt idx="178">
                  <c:v>59.905999999999999</c:v>
                </c:pt>
                <c:pt idx="179">
                  <c:v>60.484000000000002</c:v>
                </c:pt>
                <c:pt idx="180">
                  <c:v>59.859000000000002</c:v>
                </c:pt>
                <c:pt idx="181">
                  <c:v>60.109000000000002</c:v>
                </c:pt>
                <c:pt idx="182">
                  <c:v>60.594000000000001</c:v>
                </c:pt>
                <c:pt idx="183">
                  <c:v>59.109000000000002</c:v>
                </c:pt>
                <c:pt idx="184">
                  <c:v>61.109000000000002</c:v>
                </c:pt>
                <c:pt idx="185">
                  <c:v>59.655999999999999</c:v>
                </c:pt>
                <c:pt idx="186">
                  <c:v>60.453000000000003</c:v>
                </c:pt>
                <c:pt idx="187">
                  <c:v>59.234000000000002</c:v>
                </c:pt>
                <c:pt idx="188">
                  <c:v>60.171999999999997</c:v>
                </c:pt>
                <c:pt idx="189">
                  <c:v>60.046999999999997</c:v>
                </c:pt>
                <c:pt idx="190">
                  <c:v>60.078000000000003</c:v>
                </c:pt>
                <c:pt idx="191">
                  <c:v>60.109000000000002</c:v>
                </c:pt>
                <c:pt idx="192">
                  <c:v>58.375</c:v>
                </c:pt>
                <c:pt idx="193">
                  <c:v>59.296999999999997</c:v>
                </c:pt>
                <c:pt idx="194">
                  <c:v>59.469000000000001</c:v>
                </c:pt>
                <c:pt idx="195">
                  <c:v>59.030999999999999</c:v>
                </c:pt>
                <c:pt idx="196">
                  <c:v>57.875</c:v>
                </c:pt>
                <c:pt idx="197">
                  <c:v>60.421999999999997</c:v>
                </c:pt>
                <c:pt idx="198">
                  <c:v>59.125</c:v>
                </c:pt>
                <c:pt idx="199">
                  <c:v>60.030999999999999</c:v>
                </c:pt>
                <c:pt idx="200">
                  <c:v>59.188000000000002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0B-43B7-8176-EC4690CFEC4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73.89479582872886</c:v>
                </c:pt>
                <c:pt idx="4">
                  <c:v>74.109133089490257</c:v>
                </c:pt>
                <c:pt idx="5">
                  <c:v>74.323470463826908</c:v>
                </c:pt>
                <c:pt idx="6">
                  <c:v>74.537807960936945</c:v>
                </c:pt>
                <c:pt idx="7">
                  <c:v>74.752145587182028</c:v>
                </c:pt>
                <c:pt idx="8">
                  <c:v>74.966483344023246</c:v>
                </c:pt>
                <c:pt idx="9">
                  <c:v>75.180821225108119</c:v>
                </c:pt>
                <c:pt idx="10">
                  <c:v>75.395159212247989</c:v>
                </c:pt>
                <c:pt idx="11">
                  <c:v>75.609497269994378</c:v>
                </c:pt>
                <c:pt idx="12">
                  <c:v>75.823835338554133</c:v>
                </c:pt>
                <c:pt idx="13">
                  <c:v>76.038173324964916</c:v>
                </c:pt>
                <c:pt idx="14">
                  <c:v>76.252511092984349</c:v>
                </c:pt>
                <c:pt idx="15">
                  <c:v>76.466848453423026</c:v>
                </c:pt>
                <c:pt idx="16">
                  <c:v>76.68118515945406</c:v>
                </c:pt>
                <c:pt idx="17">
                  <c:v>76.895520917236766</c:v>
                </c:pt>
                <c:pt idx="18">
                  <c:v>77.109855433726196</c:v>
                </c:pt>
                <c:pt idx="19">
                  <c:v>77.324188545695392</c:v>
                </c:pt>
                <c:pt idx="20">
                  <c:v>77.538520515279643</c:v>
                </c:pt>
                <c:pt idx="21">
                  <c:v>77.752852652137733</c:v>
                </c:pt>
                <c:pt idx="22">
                  <c:v>77.967188554123652</c:v>
                </c:pt>
                <c:pt idx="23">
                  <c:v>78.18153648435414</c:v>
                </c:pt>
                <c:pt idx="24">
                  <c:v>78.395913779400686</c:v>
                </c:pt>
                <c:pt idx="25">
                  <c:v>78.61035479391748</c:v>
                </c:pt>
                <c:pt idx="26">
                  <c:v>78.824924847008987</c:v>
                </c:pt>
                <c:pt idx="27">
                  <c:v>79.039744097679559</c:v>
                </c:pt>
                <c:pt idx="28">
                  <c:v>79.255027428277117</c:v>
                </c:pt>
                <c:pt idx="29">
                  <c:v>79.471149464197424</c:v>
                </c:pt>
                <c:pt idx="30">
                  <c:v>79.688748000564345</c:v>
                </c:pt>
                <c:pt idx="31">
                  <c:v>79.908884462688022</c:v>
                </c:pt>
                <c:pt idx="32">
                  <c:v>80.13328654505186</c:v>
                </c:pt>
                <c:pt idx="33">
                  <c:v>80.364705493196439</c:v>
                </c:pt>
                <c:pt idx="34">
                  <c:v>80.607427777511859</c:v>
                </c:pt>
                <c:pt idx="35">
                  <c:v>80.867986667074405</c:v>
                </c:pt>
                <c:pt idx="36">
                  <c:v>81.15612115751702</c:v>
                </c:pt>
                <c:pt idx="37">
                  <c:v>81.486024712666747</c:v>
                </c:pt>
                <c:pt idx="38">
                  <c:v>81.87791052605283</c:v>
                </c:pt>
                <c:pt idx="39">
                  <c:v>82.359889412147353</c:v>
                </c:pt>
                <c:pt idx="40">
                  <c:v>82.970107435217002</c:v>
                </c:pt>
                <c:pt idx="41">
                  <c:v>83.759021090255075</c:v>
                </c:pt>
                <c:pt idx="42">
                  <c:v>84.791599507137448</c:v>
                </c:pt>
                <c:pt idx="43">
                  <c:v>86.149141650968716</c:v>
                </c:pt>
                <c:pt idx="44">
                  <c:v>87.930293625597656</c:v>
                </c:pt>
                <c:pt idx="45">
                  <c:v>90.250765096424743</c:v>
                </c:pt>
                <c:pt idx="46">
                  <c:v>93.241198194335681</c:v>
                </c:pt>
                <c:pt idx="47">
                  <c:v>97.042663657137084</c:v>
                </c:pt>
                <c:pt idx="48">
                  <c:v>101.79937251975566</c:v>
                </c:pt>
                <c:pt idx="49">
                  <c:v>107.64841495164825</c:v>
                </c:pt>
                <c:pt idx="50">
                  <c:v>114.7066741258119</c:v>
                </c:pt>
                <c:pt idx="51">
                  <c:v>123.05549515502361</c:v>
                </c:pt>
                <c:pt idx="52">
                  <c:v>132.72417578126453</c:v>
                </c:pt>
                <c:pt idx="53">
                  <c:v>143.67381903570683</c:v>
                </c:pt>
                <c:pt idx="54">
                  <c:v>155.78343521742931</c:v>
                </c:pt>
                <c:pt idx="55">
                  <c:v>168.84006978346866</c:v>
                </c:pt>
                <c:pt idx="56">
                  <c:v>182.5326997413022</c:v>
                </c:pt>
                <c:pt idx="57">
                  <c:v>196.44022924344432</c:v>
                </c:pt>
                <c:pt idx="58">
                  <c:v>209.97518491449625</c:v>
                </c:pt>
                <c:pt idx="59">
                  <c:v>222.19637902746433</c:v>
                </c:pt>
                <c:pt idx="60">
                  <c:v>231.41798991956685</c:v>
                </c:pt>
                <c:pt idx="61">
                  <c:v>234.82123463206599</c:v>
                </c:pt>
                <c:pt idx="62">
                  <c:v>228.82105770079411</c:v>
                </c:pt>
                <c:pt idx="63">
                  <c:v>210.96236616490722</c:v>
                </c:pt>
                <c:pt idx="64">
                  <c:v>182.61197639575408</c:v>
                </c:pt>
                <c:pt idx="65">
                  <c:v>149.79159487212272</c:v>
                </c:pt>
                <c:pt idx="66">
                  <c:v>120.37166906534782</c:v>
                </c:pt>
                <c:pt idx="67">
                  <c:v>99.676059473399619</c:v>
                </c:pt>
                <c:pt idx="68">
                  <c:v>88.440905316690007</c:v>
                </c:pt>
                <c:pt idx="69">
                  <c:v>84.284092832042731</c:v>
                </c:pt>
                <c:pt idx="70">
                  <c:v>84.363534281931933</c:v>
                </c:pt>
                <c:pt idx="71">
                  <c:v>86.868482830031539</c:v>
                </c:pt>
                <c:pt idx="72">
                  <c:v>91.075647476260571</c:v>
                </c:pt>
                <c:pt idx="73">
                  <c:v>96.854664786711993</c:v>
                </c:pt>
                <c:pt idx="74">
                  <c:v>104.25988818006725</c:v>
                </c:pt>
                <c:pt idx="75">
                  <c:v>113.32496173389939</c:v>
                </c:pt>
                <c:pt idx="76">
                  <c:v>123.97430982583084</c:v>
                </c:pt>
                <c:pt idx="77">
                  <c:v>135.97732677832096</c:v>
                </c:pt>
                <c:pt idx="78">
                  <c:v>148.90450112173588</c:v>
                </c:pt>
                <c:pt idx="79">
                  <c:v>162.03252381680915</c:v>
                </c:pt>
                <c:pt idx="80">
                  <c:v>174.11319012157037</c:v>
                </c:pt>
                <c:pt idx="81">
                  <c:v>183.00819066615563</c:v>
                </c:pt>
                <c:pt idx="82">
                  <c:v>185.58213997396075</c:v>
                </c:pt>
                <c:pt idx="83">
                  <c:v>178.66865579656894</c:v>
                </c:pt>
                <c:pt idx="84">
                  <c:v>161.34038848659881</c:v>
                </c:pt>
                <c:pt idx="85">
                  <c:v>136.8231799060425</c:v>
                </c:pt>
                <c:pt idx="86">
                  <c:v>111.56402584542819</c:v>
                </c:pt>
                <c:pt idx="87">
                  <c:v>91.524531326973673</c:v>
                </c:pt>
                <c:pt idx="88">
                  <c:v>79.038901831808275</c:v>
                </c:pt>
                <c:pt idx="89">
                  <c:v>72.858916621999754</c:v>
                </c:pt>
                <c:pt idx="90">
                  <c:v>70.38490973792473</c:v>
                </c:pt>
                <c:pt idx="91">
                  <c:v>69.53707251961886</c:v>
                </c:pt>
                <c:pt idx="92">
                  <c:v>69.236162401619623</c:v>
                </c:pt>
                <c:pt idx="93">
                  <c:v>69.078839024561489</c:v>
                </c:pt>
                <c:pt idx="94">
                  <c:v>68.951988835980927</c:v>
                </c:pt>
                <c:pt idx="95">
                  <c:v>68.831312796342374</c:v>
                </c:pt>
                <c:pt idx="96">
                  <c:v>68.71288247510175</c:v>
                </c:pt>
                <c:pt idx="97">
                  <c:v>68.596569654322437</c:v>
                </c:pt>
                <c:pt idx="98">
                  <c:v>68.483201528058544</c:v>
                </c:pt>
                <c:pt idx="99">
                  <c:v>68.374431158145796</c:v>
                </c:pt>
                <c:pt idx="100">
                  <c:v>68.273130919049123</c:v>
                </c:pt>
                <c:pt idx="101">
                  <c:v>68.184021850595016</c:v>
                </c:pt>
                <c:pt idx="102">
                  <c:v>68.114540961594827</c:v>
                </c:pt>
                <c:pt idx="103">
                  <c:v>68.075961110265212</c:v>
                </c:pt>
                <c:pt idx="104">
                  <c:v>68.084737114296928</c:v>
                </c:pt>
                <c:pt idx="105">
                  <c:v>68.163980536936137</c:v>
                </c:pt>
                <c:pt idx="106">
                  <c:v>68.344866871642481</c:v>
                </c:pt>
                <c:pt idx="107">
                  <c:v>68.667661755863818</c:v>
                </c:pt>
                <c:pt idx="108">
                  <c:v>69.181938341359952</c:v>
                </c:pt>
                <c:pt idx="109">
                  <c:v>69.945479679459666</c:v>
                </c:pt>
                <c:pt idx="110">
                  <c:v>71.021360356208064</c:v>
                </c:pt>
                <c:pt idx="111">
                  <c:v>72.472820123741371</c:v>
                </c:pt>
                <c:pt idx="112">
                  <c:v>74.355789065360284</c:v>
                </c:pt>
                <c:pt idx="113">
                  <c:v>76.709221480658044</c:v>
                </c:pt>
                <c:pt idx="114">
                  <c:v>79.543470674455222</c:v>
                </c:pt>
                <c:pt idx="115">
                  <c:v>82.826235580840034</c:v>
                </c:pt>
                <c:pt idx="116">
                  <c:v>86.463653761559982</c:v>
                </c:pt>
                <c:pt idx="117">
                  <c:v>90.272079297861751</c:v>
                </c:pt>
                <c:pt idx="118">
                  <c:v>93.939318104393806</c:v>
                </c:pt>
                <c:pt idx="119">
                  <c:v>96.991047405119701</c:v>
                </c:pt>
                <c:pt idx="120">
                  <c:v>98.808177096559632</c:v>
                </c:pt>
                <c:pt idx="121">
                  <c:v>98.755807227041913</c:v>
                </c:pt>
                <c:pt idx="122">
                  <c:v>96.43632055851981</c:v>
                </c:pt>
                <c:pt idx="123">
                  <c:v>91.961875843837987</c:v>
                </c:pt>
                <c:pt idx="124">
                  <c:v>86.049476605721949</c:v>
                </c:pt>
                <c:pt idx="125">
                  <c:v>79.806997586131473</c:v>
                </c:pt>
                <c:pt idx="126">
                  <c:v>74.298452524831049</c:v>
                </c:pt>
                <c:pt idx="127">
                  <c:v>70.157379814108637</c:v>
                </c:pt>
                <c:pt idx="128">
                  <c:v>67.472681499245454</c:v>
                </c:pt>
                <c:pt idx="129">
                  <c:v>65.949524914058813</c:v>
                </c:pt>
                <c:pt idx="130">
                  <c:v>65.170777489714865</c:v>
                </c:pt>
                <c:pt idx="131">
                  <c:v>64.786936979758153</c:v>
                </c:pt>
                <c:pt idx="132">
                  <c:v>64.579795805912354</c:v>
                </c:pt>
                <c:pt idx="133">
                  <c:v>64.441544893197289</c:v>
                </c:pt>
                <c:pt idx="134">
                  <c:v>64.330333895664012</c:v>
                </c:pt>
                <c:pt idx="135">
                  <c:v>64.236450749540424</c:v>
                </c:pt>
                <c:pt idx="136">
                  <c:v>64.165551754757956</c:v>
                </c:pt>
                <c:pt idx="137">
                  <c:v>64.133626576022934</c:v>
                </c:pt>
                <c:pt idx="138">
                  <c:v>64.167713488501676</c:v>
                </c:pt>
                <c:pt idx="139">
                  <c:v>64.30864080662424</c:v>
                </c:pt>
                <c:pt idx="140">
                  <c:v>64.613514063169816</c:v>
                </c:pt>
                <c:pt idx="141">
                  <c:v>65.155921883071386</c:v>
                </c:pt>
                <c:pt idx="142">
                  <c:v>66.021519914505703</c:v>
                </c:pt>
                <c:pt idx="143">
                  <c:v>67.296322139342962</c:v>
                </c:pt>
                <c:pt idx="144">
                  <c:v>69.045079713205055</c:v>
                </c:pt>
                <c:pt idx="145">
                  <c:v>71.278224790077601</c:v>
                </c:pt>
                <c:pt idx="146">
                  <c:v>73.909555387648041</c:v>
                </c:pt>
                <c:pt idx="147">
                  <c:v>76.715298114191924</c:v>
                </c:pt>
                <c:pt idx="148">
                  <c:v>79.318058581160628</c:v>
                </c:pt>
                <c:pt idx="149">
                  <c:v>81.228140158696419</c:v>
                </c:pt>
                <c:pt idx="150">
                  <c:v>81.963056035462543</c:v>
                </c:pt>
                <c:pt idx="151">
                  <c:v>81.222984772523446</c:v>
                </c:pt>
                <c:pt idx="152">
                  <c:v>79.043822494239052</c:v>
                </c:pt>
                <c:pt idx="153">
                  <c:v>75.829698217717606</c:v>
                </c:pt>
                <c:pt idx="154">
                  <c:v>72.22139215508092</c:v>
                </c:pt>
                <c:pt idx="155">
                  <c:v>68.860303285673339</c:v>
                </c:pt>
                <c:pt idx="156">
                  <c:v>66.177161213083679</c:v>
                </c:pt>
                <c:pt idx="157">
                  <c:v>64.309847807582045</c:v>
                </c:pt>
                <c:pt idx="158">
                  <c:v>63.160505014575072</c:v>
                </c:pt>
                <c:pt idx="159">
                  <c:v>62.52119698561502</c:v>
                </c:pt>
                <c:pt idx="160">
                  <c:v>62.185065575867867</c:v>
                </c:pt>
                <c:pt idx="161">
                  <c:v>62.001986228424236</c:v>
                </c:pt>
                <c:pt idx="162">
                  <c:v>61.88460249015391</c:v>
                </c:pt>
                <c:pt idx="163">
                  <c:v>61.790666212726002</c:v>
                </c:pt>
                <c:pt idx="164">
                  <c:v>61.702949871967839</c:v>
                </c:pt>
                <c:pt idx="165">
                  <c:v>61.615557897170945</c:v>
                </c:pt>
                <c:pt idx="166">
                  <c:v>61.526890747565687</c:v>
                </c:pt>
                <c:pt idx="167">
                  <c:v>61.436722791670945</c:v>
                </c:pt>
                <c:pt idx="168">
                  <c:v>61.345190313758096</c:v>
                </c:pt>
                <c:pt idx="169">
                  <c:v>61.252494215948957</c:v>
                </c:pt>
                <c:pt idx="170">
                  <c:v>61.158825752975702</c:v>
                </c:pt>
                <c:pt idx="171">
                  <c:v>61.064351800986735</c:v>
                </c:pt>
                <c:pt idx="172">
                  <c:v>60.969214137011271</c:v>
                </c:pt>
                <c:pt idx="173">
                  <c:v>60.873531743271904</c:v>
                </c:pt>
                <c:pt idx="174">
                  <c:v>60.777403677247818</c:v>
                </c:pt>
                <c:pt idx="175">
                  <c:v>60.680911912138185</c:v>
                </c:pt>
                <c:pt idx="176">
                  <c:v>60.58412396132475</c:v>
                </c:pt>
                <c:pt idx="177">
                  <c:v>60.487095217965837</c:v>
                </c:pt>
                <c:pt idx="178">
                  <c:v>60.389870991961395</c:v>
                </c:pt>
                <c:pt idx="179">
                  <c:v>60.292488253688219</c:v>
                </c:pt>
                <c:pt idx="180">
                  <c:v>60.194977108102513</c:v>
                </c:pt>
                <c:pt idx="181">
                  <c:v>60.097362029112212</c:v>
                </c:pt>
                <c:pt idx="182">
                  <c:v>59.999662885673594</c:v>
                </c:pt>
                <c:pt idx="183">
                  <c:v>59.901895789910093</c:v>
                </c:pt>
                <c:pt idx="184">
                  <c:v>59.804073794989172</c:v>
                </c:pt>
                <c:pt idx="185">
                  <c:v>59.70620746733244</c:v>
                </c:pt>
                <c:pt idx="186">
                  <c:v>59.608305354452852</c:v>
                </c:pt>
                <c:pt idx="187">
                  <c:v>59.510374366578134</c:v>
                </c:pt>
                <c:pt idx="188">
                  <c:v>59.412420087365724</c:v>
                </c:pt>
                <c:pt idx="189">
                  <c:v>59.314447026496111</c:v>
                </c:pt>
                <c:pt idx="190">
                  <c:v>59.216458824755421</c:v>
                </c:pt>
                <c:pt idx="191">
                  <c:v>59.11845842036697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0B-43B7-8176-EC4690CFEC4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73.894795828726302</c:v>
                </c:pt>
                <c:pt idx="4">
                  <c:v>74.109133089483109</c:v>
                </c:pt>
                <c:pt idx="5">
                  <c:v>74.323470463807212</c:v>
                </c:pt>
                <c:pt idx="6">
                  <c:v>74.537807960883612</c:v>
                </c:pt>
                <c:pt idx="7">
                  <c:v>74.752145587040005</c:v>
                </c:pt>
                <c:pt idx="8">
                  <c:v>74.966483343651348</c:v>
                </c:pt>
                <c:pt idx="9">
                  <c:v>75.180821224150677</c:v>
                </c:pt>
                <c:pt idx="10">
                  <c:v>75.395159209824399</c:v>
                </c:pt>
                <c:pt idx="11">
                  <c:v>75.609497263962453</c:v>
                </c:pt>
                <c:pt idx="12">
                  <c:v>75.82383532379346</c:v>
                </c:pt>
                <c:pt idx="13">
                  <c:v>76.038173289450256</c:v>
                </c:pt>
                <c:pt idx="14">
                  <c:v>76.252511008968611</c:v>
                </c:pt>
                <c:pt idx="15">
                  <c:v>76.466848258004745</c:v>
                </c:pt>
                <c:pt idx="16">
                  <c:v>76.68118471254283</c:v>
                </c:pt>
                <c:pt idx="17">
                  <c:v>76.89551991232284</c:v>
                </c:pt>
                <c:pt idx="18">
                  <c:v>77.109853212012965</c:v>
                </c:pt>
                <c:pt idx="19">
                  <c:v>77.324183716234259</c:v>
                </c:pt>
                <c:pt idx="20">
                  <c:v>77.538510193350149</c:v>
                </c:pt>
                <c:pt idx="21">
                  <c:v>77.752830961384205</c:v>
                </c:pt>
                <c:pt idx="22">
                  <c:v>77.967143737418112</c:v>
                </c:pt>
                <c:pt idx="23">
                  <c:v>78.181445439216759</c:v>
                </c:pt>
                <c:pt idx="24">
                  <c:v>78.395731924453315</c:v>
                </c:pt>
                <c:pt idx="25">
                  <c:v>78.609997648548102</c:v>
                </c:pt>
                <c:pt idx="26">
                  <c:v>78.824235216502657</c:v>
                </c:pt>
                <c:pt idx="27">
                  <c:v>79.038434796848378</c:v>
                </c:pt>
                <c:pt idx="28">
                  <c:v>79.252583356474545</c:v>
                </c:pt>
                <c:pt idx="29">
                  <c:v>79.466663663071998</c:v>
                </c:pt>
                <c:pt idx="30">
                  <c:v>79.68065298648321</c:v>
                </c:pt>
                <c:pt idx="31">
                  <c:v>79.894521410466041</c:v>
                </c:pt>
                <c:pt idx="32">
                  <c:v>80.10822964108705</c:v>
                </c:pt>
                <c:pt idx="33">
                  <c:v>80.321726165730453</c:v>
                </c:pt>
                <c:pt idx="34">
                  <c:v>80.534943575779948</c:v>
                </c:pt>
                <c:pt idx="35">
                  <c:v>80.747793814280627</c:v>
                </c:pt>
                <c:pt idx="36">
                  <c:v>80.960162044828891</c:v>
                </c:pt>
                <c:pt idx="37">
                  <c:v>81.171898756728609</c:v>
                </c:pt>
                <c:pt idx="38">
                  <c:v>81.382809621035037</c:v>
                </c:pt>
                <c:pt idx="39">
                  <c:v>81.592642489485598</c:v>
                </c:pt>
                <c:pt idx="40">
                  <c:v>81.801070781113481</c:v>
                </c:pt>
                <c:pt idx="41">
                  <c:v>82.007672328817904</c:v>
                </c:pt>
                <c:pt idx="42">
                  <c:v>82.211902562982445</c:v>
                </c:pt>
                <c:pt idx="43">
                  <c:v>82.413060700347359</c:v>
                </c:pt>
                <c:pt idx="44">
                  <c:v>82.610247403655379</c:v>
                </c:pt>
                <c:pt idx="45">
                  <c:v>82.802312219105957</c:v>
                </c:pt>
                <c:pt idx="46">
                  <c:v>82.987789051093003</c:v>
                </c:pt>
                <c:pt idx="47">
                  <c:v>83.164818107417616</c:v>
                </c:pt>
                <c:pt idx="48">
                  <c:v>83.331053316647186</c:v>
                </c:pt>
                <c:pt idx="49">
                  <c:v>83.48355544157279</c:v>
                </c:pt>
                <c:pt idx="50">
                  <c:v>83.618673352874623</c:v>
                </c:pt>
                <c:pt idx="51">
                  <c:v>83.731919656476677</c:v>
                </c:pt>
                <c:pt idx="52">
                  <c:v>83.817852621450783</c:v>
                </c:pt>
                <c:pt idx="53">
                  <c:v>83.869984591372727</c:v>
                </c:pt>
                <c:pt idx="54">
                  <c:v>83.880747855632407</c:v>
                </c:pt>
                <c:pt idx="55">
                  <c:v>83.841561446913431</c:v>
                </c:pt>
                <c:pt idx="56">
                  <c:v>83.743053902103469</c:v>
                </c:pt>
                <c:pt idx="57">
                  <c:v>83.575502401903904</c:v>
                </c:pt>
                <c:pt idx="58">
                  <c:v>83.329539539163505</c:v>
                </c:pt>
                <c:pt idx="59">
                  <c:v>82.997145047036554</c:v>
                </c:pt>
                <c:pt idx="60">
                  <c:v>82.57287337854315</c:v>
                </c:pt>
                <c:pt idx="61">
                  <c:v>82.055171719215608</c:v>
                </c:pt>
                <c:pt idx="62">
                  <c:v>81.447539009594763</c:v>
                </c:pt>
                <c:pt idx="63">
                  <c:v>80.759209400279701</c:v>
                </c:pt>
                <c:pt idx="64">
                  <c:v>80.005067024290909</c:v>
                </c:pt>
                <c:pt idx="65">
                  <c:v>79.204644377725856</c:v>
                </c:pt>
                <c:pt idx="66">
                  <c:v>78.380298410807967</c:v>
                </c:pt>
                <c:pt idx="67">
                  <c:v>77.554907743779552</c:v>
                </c:pt>
                <c:pt idx="68">
                  <c:v>76.749579644886609</c:v>
                </c:pt>
                <c:pt idx="69">
                  <c:v>75.981829633458986</c:v>
                </c:pt>
                <c:pt idx="70">
                  <c:v>75.264520069756955</c:v>
                </c:pt>
                <c:pt idx="71">
                  <c:v>74.605607106769327</c:v>
                </c:pt>
                <c:pt idx="72">
                  <c:v>74.008548232499209</c:v>
                </c:pt>
                <c:pt idx="73">
                  <c:v>73.473122430995829</c:v>
                </c:pt>
                <c:pt idx="74">
                  <c:v>72.99641200986099</c:v>
                </c:pt>
                <c:pt idx="75">
                  <c:v>72.573753754709216</c:v>
                </c:pt>
                <c:pt idx="76">
                  <c:v>72.199545464925805</c:v>
                </c:pt>
                <c:pt idx="77">
                  <c:v>71.867862934238985</c:v>
                </c:pt>
                <c:pt idx="78">
                  <c:v>71.572889690439297</c:v>
                </c:pt>
                <c:pt idx="79">
                  <c:v>71.309187122753841</c:v>
                </c:pt>
                <c:pt idx="80">
                  <c:v>71.071841530710159</c:v>
                </c:pt>
                <c:pt idx="81">
                  <c:v>70.856523634907234</c:v>
                </c:pt>
                <c:pt idx="82">
                  <c:v>70.659490407435513</c:v>
                </c:pt>
                <c:pt idx="83">
                  <c:v>70.477552064565543</c:v>
                </c:pt>
                <c:pt idx="84">
                  <c:v>70.308020504908299</c:v>
                </c:pt>
                <c:pt idx="85">
                  <c:v>70.148650105996467</c:v>
                </c:pt>
                <c:pt idx="86">
                  <c:v>69.99757774658913</c:v>
                </c:pt>
                <c:pt idx="87">
                  <c:v>69.853266054545998</c:v>
                </c:pt>
                <c:pt idx="88">
                  <c:v>69.714451948705843</c:v>
                </c:pt>
                <c:pt idx="89">
                  <c:v>69.580101304280433</c:v>
                </c:pt>
                <c:pt idx="90">
                  <c:v>69.449369818792221</c:v>
                </c:pt>
                <c:pt idx="91">
                  <c:v>69.321569730648349</c:v>
                </c:pt>
                <c:pt idx="92">
                  <c:v>69.19614182961746</c:v>
                </c:pt>
                <c:pt idx="93">
                  <c:v>69.072632117463627</c:v>
                </c:pt>
                <c:pt idx="94">
                  <c:v>68.950672473872601</c:v>
                </c:pt>
                <c:pt idx="95">
                  <c:v>68.829964722497834</c:v>
                </c:pt>
                <c:pt idx="96">
                  <c:v>68.710267552357422</c:v>
                </c:pt>
                <c:pt idx="97">
                  <c:v>68.591385817511494</c:v>
                </c:pt>
                <c:pt idx="98">
                  <c:v>68.473161805191765</c:v>
                </c:pt>
                <c:pt idx="99">
                  <c:v>68.35546812518335</c:v>
                </c:pt>
                <c:pt idx="100">
                  <c:v>68.238201929345365</c:v>
                </c:pt>
                <c:pt idx="101">
                  <c:v>68.121280219086927</c:v>
                </c:pt>
                <c:pt idx="102">
                  <c:v>68.004636040539751</c:v>
                </c:pt>
                <c:pt idx="103">
                  <c:v>67.8882154026157</c:v>
                </c:pt>
                <c:pt idx="104">
                  <c:v>67.771974782822468</c:v>
                </c:pt>
                <c:pt idx="105">
                  <c:v>67.655879110388312</c:v>
                </c:pt>
                <c:pt idx="106">
                  <c:v>67.53990013664756</c:v>
                </c:pt>
                <c:pt idx="107">
                  <c:v>67.424015119437783</c:v>
                </c:pt>
                <c:pt idx="108">
                  <c:v>67.308205762048601</c:v>
                </c:pt>
                <c:pt idx="109">
                  <c:v>67.192457358559579</c:v>
                </c:pt>
                <c:pt idx="110">
                  <c:v>67.076758106654196</c:v>
                </c:pt>
                <c:pt idx="111">
                  <c:v>66.961098556567634</c:v>
                </c:pt>
                <c:pt idx="112">
                  <c:v>66.845471171040458</c:v>
                </c:pt>
                <c:pt idx="113">
                  <c:v>66.729869976266059</c:v>
                </c:pt>
                <c:pt idx="114">
                  <c:v>66.614290288065447</c:v>
                </c:pt>
                <c:pt idx="115">
                  <c:v>66.498728501085793</c:v>
                </c:pt>
                <c:pt idx="116">
                  <c:v>66.383181931862012</c:v>
                </c:pt>
                <c:pt idx="117">
                  <c:v>66.267648709246672</c:v>
                </c:pt>
                <c:pt idx="118">
                  <c:v>66.152127708131985</c:v>
                </c:pt>
                <c:pt idx="119">
                  <c:v>66.036618524676825</c:v>
                </c:pt>
                <c:pt idx="120">
                  <c:v>65.921121493529867</c:v>
                </c:pt>
                <c:pt idx="121">
                  <c:v>65.805637749927016</c:v>
                </c:pt>
                <c:pt idx="122">
                  <c:v>65.690169342155841</c:v>
                </c:pt>
                <c:pt idx="123">
                  <c:v>65.574719402865369</c:v>
                </c:pt>
                <c:pt idx="124">
                  <c:v>65.459292391195632</c:v>
                </c:pt>
                <c:pt idx="125">
                  <c:v>65.343894421875376</c:v>
                </c:pt>
                <c:pt idx="126">
                  <c:v>65.228533702457369</c:v>
                </c:pt>
                <c:pt idx="127">
                  <c:v>65.113221105906121</c:v>
                </c:pt>
                <c:pt idx="128">
                  <c:v>64.997970912973784</c:v>
                </c:pt>
                <c:pt idx="129">
                  <c:v>64.882801767293003</c:v>
                </c:pt>
                <c:pt idx="130">
                  <c:v>64.767737895839389</c:v>
                </c:pt>
                <c:pt idx="131">
                  <c:v>64.652810658079773</c:v>
                </c:pt>
                <c:pt idx="132">
                  <c:v>64.538060497975025</c:v>
                </c:pt>
                <c:pt idx="133">
                  <c:v>64.42353938254135</c:v>
                </c:pt>
                <c:pt idx="134">
                  <c:v>64.309313816141881</c:v>
                </c:pt>
                <c:pt idx="135">
                  <c:v>64.195468516431063</c:v>
                </c:pt>
                <c:pt idx="136">
                  <c:v>64.082110818427637</c:v>
                </c:pt>
                <c:pt idx="137">
                  <c:v>63.969375826140222</c:v>
                </c:pt>
                <c:pt idx="138">
                  <c:v>63.857432240048922</c:v>
                </c:pt>
                <c:pt idx="139">
                  <c:v>63.746488631476261</c:v>
                </c:pt>
                <c:pt idx="140">
                  <c:v>63.636799684874028</c:v>
                </c:pt>
                <c:pt idx="141">
                  <c:v>63.528671560160269</c:v>
                </c:pt>
                <c:pt idx="142">
                  <c:v>63.42246502579448</c:v>
                </c:pt>
                <c:pt idx="143">
                  <c:v>63.318594401302818</c:v>
                </c:pt>
                <c:pt idx="144">
                  <c:v>63.217519720162215</c:v>
                </c:pt>
                <c:pt idx="145">
                  <c:v>63.119729094165081</c:v>
                </c:pt>
                <c:pt idx="146">
                  <c:v>63.025708396693716</c:v>
                </c:pt>
                <c:pt idx="147">
                  <c:v>62.935896583096458</c:v>
                </c:pt>
                <c:pt idx="148">
                  <c:v>62.850627705191791</c:v>
                </c:pt>
                <c:pt idx="149">
                  <c:v>62.770065061144763</c:v>
                </c:pt>
                <c:pt idx="150">
                  <c:v>62.694138223596426</c:v>
                </c:pt>
                <c:pt idx="151">
                  <c:v>62.622498035434106</c:v>
                </c:pt>
                <c:pt idx="152">
                  <c:v>62.554505373475067</c:v>
                </c:pt>
                <c:pt idx="153">
                  <c:v>62.489264372446442</c:v>
                </c:pt>
                <c:pt idx="154">
                  <c:v>62.425700022954743</c:v>
                </c:pt>
                <c:pt idx="155">
                  <c:v>62.362667069411472</c:v>
                </c:pt>
                <c:pt idx="156">
                  <c:v>62.299067487323796</c:v>
                </c:pt>
                <c:pt idx="157">
                  <c:v>62.233951990188316</c:v>
                </c:pt>
                <c:pt idx="158">
                  <c:v>62.166587561775884</c:v>
                </c:pt>
                <c:pt idx="159">
                  <c:v>62.096484362931903</c:v>
                </c:pt>
                <c:pt idx="160">
                  <c:v>62.023386332936823</c:v>
                </c:pt>
                <c:pt idx="161">
                  <c:v>61.947236618566706</c:v>
                </c:pt>
                <c:pt idx="162">
                  <c:v>61.868130677897163</c:v>
                </c:pt>
                <c:pt idx="163">
                  <c:v>61.78626783974088</c:v>
                </c:pt>
                <c:pt idx="164">
                  <c:v>61.701908362738358</c:v>
                </c:pt>
                <c:pt idx="165">
                  <c:v>61.615339350546606</c:v>
                </c:pt>
                <c:pt idx="166">
                  <c:v>61.526850133837399</c:v>
                </c:pt>
                <c:pt idx="167">
                  <c:v>61.436716110897109</c:v>
                </c:pt>
                <c:pt idx="168">
                  <c:v>61.345189341423641</c:v>
                </c:pt>
                <c:pt idx="169">
                  <c:v>61.252494090785881</c:v>
                </c:pt>
                <c:pt idx="170">
                  <c:v>61.158825738730542</c:v>
                </c:pt>
                <c:pt idx="171">
                  <c:v>61.06435179955367</c:v>
                </c:pt>
                <c:pt idx="172">
                  <c:v>60.96921413688387</c:v>
                </c:pt>
                <c:pt idx="173">
                  <c:v>60.8735317432619</c:v>
                </c:pt>
                <c:pt idx="174">
                  <c:v>60.777403677247122</c:v>
                </c:pt>
                <c:pt idx="175">
                  <c:v>60.680911912138143</c:v>
                </c:pt>
                <c:pt idx="176">
                  <c:v>60.58412396132475</c:v>
                </c:pt>
                <c:pt idx="177">
                  <c:v>60.487095217965837</c:v>
                </c:pt>
                <c:pt idx="178">
                  <c:v>60.389870991961395</c:v>
                </c:pt>
                <c:pt idx="179">
                  <c:v>60.292488253688219</c:v>
                </c:pt>
                <c:pt idx="180">
                  <c:v>60.194977108102513</c:v>
                </c:pt>
                <c:pt idx="181">
                  <c:v>60.097362029112212</c:v>
                </c:pt>
                <c:pt idx="182">
                  <c:v>59.999662885673594</c:v>
                </c:pt>
                <c:pt idx="183">
                  <c:v>59.901895789910093</c:v>
                </c:pt>
                <c:pt idx="184">
                  <c:v>59.804073794989172</c:v>
                </c:pt>
                <c:pt idx="185">
                  <c:v>59.70620746733244</c:v>
                </c:pt>
                <c:pt idx="186">
                  <c:v>59.608305354452852</c:v>
                </c:pt>
                <c:pt idx="187">
                  <c:v>59.510374366578134</c:v>
                </c:pt>
                <c:pt idx="188">
                  <c:v>59.412420087365724</c:v>
                </c:pt>
                <c:pt idx="189">
                  <c:v>59.314447026496111</c:v>
                </c:pt>
                <c:pt idx="190">
                  <c:v>59.216458824755421</c:v>
                </c:pt>
                <c:pt idx="191">
                  <c:v>59.11845842036697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0B-43B7-8176-EC4690CFE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B!$M$28:$M$228</c:f>
              <c:numCache>
                <c:formatCode>General</c:formatCode>
                <c:ptCount val="201"/>
                <c:pt idx="0">
                  <c:v>75.031999999999996</c:v>
                </c:pt>
                <c:pt idx="1">
                  <c:v>74.951999999999998</c:v>
                </c:pt>
                <c:pt idx="2">
                  <c:v>74.73</c:v>
                </c:pt>
                <c:pt idx="3">
                  <c:v>75.111000000000004</c:v>
                </c:pt>
                <c:pt idx="4">
                  <c:v>74.444000000000003</c:v>
                </c:pt>
                <c:pt idx="5">
                  <c:v>75.412999999999997</c:v>
                </c:pt>
                <c:pt idx="6">
                  <c:v>74.016000000000005</c:v>
                </c:pt>
                <c:pt idx="7">
                  <c:v>75.81</c:v>
                </c:pt>
                <c:pt idx="8">
                  <c:v>73.031999999999996</c:v>
                </c:pt>
                <c:pt idx="9">
                  <c:v>74.905000000000001</c:v>
                </c:pt>
                <c:pt idx="10">
                  <c:v>75.332999999999998</c:v>
                </c:pt>
                <c:pt idx="11">
                  <c:v>75.507999999999996</c:v>
                </c:pt>
                <c:pt idx="12">
                  <c:v>75.111000000000004</c:v>
                </c:pt>
                <c:pt idx="13">
                  <c:v>75.745999999999995</c:v>
                </c:pt>
                <c:pt idx="14">
                  <c:v>75.397000000000006</c:v>
                </c:pt>
                <c:pt idx="15">
                  <c:v>75.349000000000004</c:v>
                </c:pt>
                <c:pt idx="16">
                  <c:v>74.873000000000005</c:v>
                </c:pt>
                <c:pt idx="17">
                  <c:v>75.888999999999996</c:v>
                </c:pt>
                <c:pt idx="18">
                  <c:v>75.397000000000006</c:v>
                </c:pt>
                <c:pt idx="19">
                  <c:v>75.570999999999998</c:v>
                </c:pt>
                <c:pt idx="20">
                  <c:v>76.174999999999997</c:v>
                </c:pt>
                <c:pt idx="21">
                  <c:v>75.221999999999994</c:v>
                </c:pt>
                <c:pt idx="22">
                  <c:v>75.524000000000001</c:v>
                </c:pt>
                <c:pt idx="23">
                  <c:v>75.951999999999998</c:v>
                </c:pt>
                <c:pt idx="24">
                  <c:v>75.094999999999999</c:v>
                </c:pt>
                <c:pt idx="25">
                  <c:v>76.397000000000006</c:v>
                </c:pt>
                <c:pt idx="26">
                  <c:v>76.762</c:v>
                </c:pt>
                <c:pt idx="27">
                  <c:v>76.619</c:v>
                </c:pt>
                <c:pt idx="28">
                  <c:v>77.381</c:v>
                </c:pt>
                <c:pt idx="29">
                  <c:v>77.667000000000002</c:v>
                </c:pt>
                <c:pt idx="30">
                  <c:v>78.475999999999999</c:v>
                </c:pt>
                <c:pt idx="31">
                  <c:v>79.316999999999993</c:v>
                </c:pt>
                <c:pt idx="32">
                  <c:v>79.936999999999998</c:v>
                </c:pt>
                <c:pt idx="33">
                  <c:v>80.174999999999997</c:v>
                </c:pt>
                <c:pt idx="34">
                  <c:v>80.570999999999998</c:v>
                </c:pt>
                <c:pt idx="35">
                  <c:v>80.778000000000006</c:v>
                </c:pt>
                <c:pt idx="36">
                  <c:v>81.968000000000004</c:v>
                </c:pt>
                <c:pt idx="37">
                  <c:v>82.364999999999995</c:v>
                </c:pt>
                <c:pt idx="38">
                  <c:v>81.951999999999998</c:v>
                </c:pt>
                <c:pt idx="39">
                  <c:v>83.174999999999997</c:v>
                </c:pt>
                <c:pt idx="40">
                  <c:v>84.745999999999995</c:v>
                </c:pt>
                <c:pt idx="41">
                  <c:v>85.444000000000003</c:v>
                </c:pt>
                <c:pt idx="42">
                  <c:v>85.412999999999997</c:v>
                </c:pt>
                <c:pt idx="43">
                  <c:v>87.825000000000003</c:v>
                </c:pt>
                <c:pt idx="44">
                  <c:v>89.825000000000003</c:v>
                </c:pt>
                <c:pt idx="45">
                  <c:v>92.016000000000005</c:v>
                </c:pt>
                <c:pt idx="46">
                  <c:v>95.063000000000002</c:v>
                </c:pt>
                <c:pt idx="47">
                  <c:v>99.27</c:v>
                </c:pt>
                <c:pt idx="48">
                  <c:v>104.27</c:v>
                </c:pt>
                <c:pt idx="49">
                  <c:v>110.746</c:v>
                </c:pt>
                <c:pt idx="50">
                  <c:v>118.381</c:v>
                </c:pt>
                <c:pt idx="51">
                  <c:v>129.49199999999999</c:v>
                </c:pt>
                <c:pt idx="52">
                  <c:v>142.01599999999999</c:v>
                </c:pt>
                <c:pt idx="53">
                  <c:v>157.143</c:v>
                </c:pt>
                <c:pt idx="54">
                  <c:v>173.286</c:v>
                </c:pt>
                <c:pt idx="55">
                  <c:v>187.63499999999999</c:v>
                </c:pt>
                <c:pt idx="56">
                  <c:v>200.22200000000001</c:v>
                </c:pt>
                <c:pt idx="57">
                  <c:v>210.41300000000001</c:v>
                </c:pt>
                <c:pt idx="58">
                  <c:v>217.095</c:v>
                </c:pt>
                <c:pt idx="59">
                  <c:v>221.667</c:v>
                </c:pt>
                <c:pt idx="60">
                  <c:v>223.381</c:v>
                </c:pt>
                <c:pt idx="61">
                  <c:v>221.73</c:v>
                </c:pt>
                <c:pt idx="62">
                  <c:v>216.524</c:v>
                </c:pt>
                <c:pt idx="63">
                  <c:v>204.49199999999999</c:v>
                </c:pt>
                <c:pt idx="64">
                  <c:v>180.46</c:v>
                </c:pt>
                <c:pt idx="65">
                  <c:v>141.11099999999999</c:v>
                </c:pt>
                <c:pt idx="66">
                  <c:v>100.095</c:v>
                </c:pt>
                <c:pt idx="67">
                  <c:v>79.332999999999998</c:v>
                </c:pt>
                <c:pt idx="68">
                  <c:v>76.048000000000002</c:v>
                </c:pt>
                <c:pt idx="69">
                  <c:v>77.031999999999996</c:v>
                </c:pt>
                <c:pt idx="70">
                  <c:v>79.968000000000004</c:v>
                </c:pt>
                <c:pt idx="71">
                  <c:v>83.364999999999995</c:v>
                </c:pt>
                <c:pt idx="72">
                  <c:v>90.048000000000002</c:v>
                </c:pt>
                <c:pt idx="73">
                  <c:v>97.570999999999998</c:v>
                </c:pt>
                <c:pt idx="74">
                  <c:v>106.619</c:v>
                </c:pt>
                <c:pt idx="75">
                  <c:v>120.794</c:v>
                </c:pt>
                <c:pt idx="76">
                  <c:v>133.93700000000001</c:v>
                </c:pt>
                <c:pt idx="77">
                  <c:v>147.20599999999999</c:v>
                </c:pt>
                <c:pt idx="78">
                  <c:v>158.55600000000001</c:v>
                </c:pt>
                <c:pt idx="79">
                  <c:v>168.60300000000001</c:v>
                </c:pt>
                <c:pt idx="80">
                  <c:v>176.07900000000001</c:v>
                </c:pt>
                <c:pt idx="81">
                  <c:v>180.143</c:v>
                </c:pt>
                <c:pt idx="82">
                  <c:v>180.36500000000001</c:v>
                </c:pt>
                <c:pt idx="83">
                  <c:v>177.31700000000001</c:v>
                </c:pt>
                <c:pt idx="84">
                  <c:v>167.22200000000001</c:v>
                </c:pt>
                <c:pt idx="85">
                  <c:v>144.01599999999999</c:v>
                </c:pt>
                <c:pt idx="86">
                  <c:v>109.63500000000001</c:v>
                </c:pt>
                <c:pt idx="87">
                  <c:v>79.713999999999999</c:v>
                </c:pt>
                <c:pt idx="88">
                  <c:v>69.364999999999995</c:v>
                </c:pt>
                <c:pt idx="89">
                  <c:v>68.555999999999997</c:v>
                </c:pt>
                <c:pt idx="90">
                  <c:v>67.635000000000005</c:v>
                </c:pt>
                <c:pt idx="91">
                  <c:v>67.254000000000005</c:v>
                </c:pt>
                <c:pt idx="92">
                  <c:v>67.570999999999998</c:v>
                </c:pt>
                <c:pt idx="93">
                  <c:v>67.459999999999994</c:v>
                </c:pt>
                <c:pt idx="94">
                  <c:v>67.381</c:v>
                </c:pt>
                <c:pt idx="95">
                  <c:v>67.983999999999995</c:v>
                </c:pt>
                <c:pt idx="96">
                  <c:v>67.793999999999997</c:v>
                </c:pt>
                <c:pt idx="97">
                  <c:v>67.19</c:v>
                </c:pt>
                <c:pt idx="98">
                  <c:v>67.905000000000001</c:v>
                </c:pt>
                <c:pt idx="99">
                  <c:v>67.650999999999996</c:v>
                </c:pt>
                <c:pt idx="100">
                  <c:v>67.667000000000002</c:v>
                </c:pt>
                <c:pt idx="101">
                  <c:v>68.856999999999999</c:v>
                </c:pt>
                <c:pt idx="102">
                  <c:v>66.587000000000003</c:v>
                </c:pt>
                <c:pt idx="103">
                  <c:v>69.078999999999994</c:v>
                </c:pt>
                <c:pt idx="104">
                  <c:v>68.459999999999994</c:v>
                </c:pt>
                <c:pt idx="105">
                  <c:v>68.778000000000006</c:v>
                </c:pt>
                <c:pt idx="106">
                  <c:v>68.888999999999996</c:v>
                </c:pt>
                <c:pt idx="107">
                  <c:v>67.856999999999999</c:v>
                </c:pt>
                <c:pt idx="108">
                  <c:v>68.078999999999994</c:v>
                </c:pt>
                <c:pt idx="109">
                  <c:v>68.555999999999997</c:v>
                </c:pt>
                <c:pt idx="110">
                  <c:v>71.063000000000002</c:v>
                </c:pt>
                <c:pt idx="111">
                  <c:v>69.570999999999998</c:v>
                </c:pt>
                <c:pt idx="112">
                  <c:v>73.063000000000002</c:v>
                </c:pt>
                <c:pt idx="113">
                  <c:v>74.381</c:v>
                </c:pt>
                <c:pt idx="114">
                  <c:v>78.570999999999998</c:v>
                </c:pt>
                <c:pt idx="115">
                  <c:v>84.555999999999997</c:v>
                </c:pt>
                <c:pt idx="116">
                  <c:v>88.762</c:v>
                </c:pt>
                <c:pt idx="117">
                  <c:v>94.238</c:v>
                </c:pt>
                <c:pt idx="118">
                  <c:v>99.381</c:v>
                </c:pt>
                <c:pt idx="119">
                  <c:v>103.127</c:v>
                </c:pt>
                <c:pt idx="120">
                  <c:v>103.762</c:v>
                </c:pt>
                <c:pt idx="121">
                  <c:v>103.84099999999999</c:v>
                </c:pt>
                <c:pt idx="122">
                  <c:v>99.888999999999996</c:v>
                </c:pt>
                <c:pt idx="123">
                  <c:v>94.078999999999994</c:v>
                </c:pt>
                <c:pt idx="124">
                  <c:v>87.111000000000004</c:v>
                </c:pt>
                <c:pt idx="125">
                  <c:v>79.888999999999996</c:v>
                </c:pt>
                <c:pt idx="126">
                  <c:v>72.078999999999994</c:v>
                </c:pt>
                <c:pt idx="127">
                  <c:v>66.936999999999998</c:v>
                </c:pt>
                <c:pt idx="128">
                  <c:v>63.651000000000003</c:v>
                </c:pt>
                <c:pt idx="129">
                  <c:v>62.698</c:v>
                </c:pt>
                <c:pt idx="130">
                  <c:v>63</c:v>
                </c:pt>
                <c:pt idx="131">
                  <c:v>63.079000000000001</c:v>
                </c:pt>
                <c:pt idx="132">
                  <c:v>62.81</c:v>
                </c:pt>
                <c:pt idx="133">
                  <c:v>61.332999999999998</c:v>
                </c:pt>
                <c:pt idx="134">
                  <c:v>62.889000000000003</c:v>
                </c:pt>
                <c:pt idx="135">
                  <c:v>62.524000000000001</c:v>
                </c:pt>
                <c:pt idx="136">
                  <c:v>62.619</c:v>
                </c:pt>
                <c:pt idx="137">
                  <c:v>62.777999999999999</c:v>
                </c:pt>
                <c:pt idx="138">
                  <c:v>62.603000000000002</c:v>
                </c:pt>
                <c:pt idx="139">
                  <c:v>64.094999999999999</c:v>
                </c:pt>
                <c:pt idx="140">
                  <c:v>63.19</c:v>
                </c:pt>
                <c:pt idx="141">
                  <c:v>64.856999999999999</c:v>
                </c:pt>
                <c:pt idx="142">
                  <c:v>65.936999999999998</c:v>
                </c:pt>
                <c:pt idx="143">
                  <c:v>67.397000000000006</c:v>
                </c:pt>
                <c:pt idx="144">
                  <c:v>70.713999999999999</c:v>
                </c:pt>
                <c:pt idx="145">
                  <c:v>74.254000000000005</c:v>
                </c:pt>
                <c:pt idx="146">
                  <c:v>78.429000000000002</c:v>
                </c:pt>
                <c:pt idx="147">
                  <c:v>80.888999999999996</c:v>
                </c:pt>
                <c:pt idx="148">
                  <c:v>84.349000000000004</c:v>
                </c:pt>
                <c:pt idx="149">
                  <c:v>85.793999999999997</c:v>
                </c:pt>
                <c:pt idx="150">
                  <c:v>84.602999999999994</c:v>
                </c:pt>
                <c:pt idx="151">
                  <c:v>81.238</c:v>
                </c:pt>
                <c:pt idx="152">
                  <c:v>77.254000000000005</c:v>
                </c:pt>
                <c:pt idx="153">
                  <c:v>71.397000000000006</c:v>
                </c:pt>
                <c:pt idx="154">
                  <c:v>66.873000000000005</c:v>
                </c:pt>
                <c:pt idx="155">
                  <c:v>62.555999999999997</c:v>
                </c:pt>
                <c:pt idx="156">
                  <c:v>61.429000000000002</c:v>
                </c:pt>
                <c:pt idx="157">
                  <c:v>60.444000000000003</c:v>
                </c:pt>
                <c:pt idx="158">
                  <c:v>60.905000000000001</c:v>
                </c:pt>
                <c:pt idx="159">
                  <c:v>60.984000000000002</c:v>
                </c:pt>
                <c:pt idx="160">
                  <c:v>60.825000000000003</c:v>
                </c:pt>
                <c:pt idx="161">
                  <c:v>60.856999999999999</c:v>
                </c:pt>
                <c:pt idx="162">
                  <c:v>60.158999999999999</c:v>
                </c:pt>
                <c:pt idx="163">
                  <c:v>60.968000000000004</c:v>
                </c:pt>
                <c:pt idx="164">
                  <c:v>58.841000000000001</c:v>
                </c:pt>
                <c:pt idx="165">
                  <c:v>59.286000000000001</c:v>
                </c:pt>
                <c:pt idx="166">
                  <c:v>60.127000000000002</c:v>
                </c:pt>
                <c:pt idx="167">
                  <c:v>60.46</c:v>
                </c:pt>
                <c:pt idx="168">
                  <c:v>59.110999999999997</c:v>
                </c:pt>
                <c:pt idx="169">
                  <c:v>60.27</c:v>
                </c:pt>
                <c:pt idx="170">
                  <c:v>59.570999999999998</c:v>
                </c:pt>
                <c:pt idx="171">
                  <c:v>59.762</c:v>
                </c:pt>
                <c:pt idx="172">
                  <c:v>58.491999999999997</c:v>
                </c:pt>
                <c:pt idx="173">
                  <c:v>60.031999999999996</c:v>
                </c:pt>
                <c:pt idx="174">
                  <c:v>59.317</c:v>
                </c:pt>
                <c:pt idx="175">
                  <c:v>59.491999999999997</c:v>
                </c:pt>
                <c:pt idx="176">
                  <c:v>59.713999999999999</c:v>
                </c:pt>
                <c:pt idx="177">
                  <c:v>58.429000000000002</c:v>
                </c:pt>
                <c:pt idx="178">
                  <c:v>59.651000000000003</c:v>
                </c:pt>
                <c:pt idx="179">
                  <c:v>59.063000000000002</c:v>
                </c:pt>
                <c:pt idx="180">
                  <c:v>58.508000000000003</c:v>
                </c:pt>
                <c:pt idx="181">
                  <c:v>59.889000000000003</c:v>
                </c:pt>
                <c:pt idx="182">
                  <c:v>58.570999999999998</c:v>
                </c:pt>
                <c:pt idx="183">
                  <c:v>58.889000000000003</c:v>
                </c:pt>
                <c:pt idx="184">
                  <c:v>59.222000000000001</c:v>
                </c:pt>
                <c:pt idx="185">
                  <c:v>59.920999999999999</c:v>
                </c:pt>
                <c:pt idx="186">
                  <c:v>58.015999999999998</c:v>
                </c:pt>
                <c:pt idx="187">
                  <c:v>58.332999999999998</c:v>
                </c:pt>
                <c:pt idx="188">
                  <c:v>57.048000000000002</c:v>
                </c:pt>
                <c:pt idx="189">
                  <c:v>58.094999999999999</c:v>
                </c:pt>
                <c:pt idx="190">
                  <c:v>58.444000000000003</c:v>
                </c:pt>
                <c:pt idx="191">
                  <c:v>58.762</c:v>
                </c:pt>
                <c:pt idx="192">
                  <c:v>59.348999999999997</c:v>
                </c:pt>
                <c:pt idx="193">
                  <c:v>58.951999999999998</c:v>
                </c:pt>
                <c:pt idx="194">
                  <c:v>57.905000000000001</c:v>
                </c:pt>
                <c:pt idx="195">
                  <c:v>58.634999999999998</c:v>
                </c:pt>
                <c:pt idx="196">
                  <c:v>57.81</c:v>
                </c:pt>
                <c:pt idx="197">
                  <c:v>58.332999999999998</c:v>
                </c:pt>
                <c:pt idx="198">
                  <c:v>57.555999999999997</c:v>
                </c:pt>
                <c:pt idx="199">
                  <c:v>58.508000000000003</c:v>
                </c:pt>
                <c:pt idx="200">
                  <c:v>57.81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17-4297-A31D-BDD900D5463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72.374088207173955</c:v>
                </c:pt>
                <c:pt idx="3">
                  <c:v>72.637572975428469</c:v>
                </c:pt>
                <c:pt idx="4">
                  <c:v>72.901057923949594</c:v>
                </c:pt>
                <c:pt idx="5">
                  <c:v>73.164543078059893</c:v>
                </c:pt>
                <c:pt idx="6">
                  <c:v>73.428028464129909</c:v>
                </c:pt>
                <c:pt idx="7">
                  <c:v>73.691514108451727</c:v>
                </c:pt>
                <c:pt idx="8">
                  <c:v>73.955000035497932</c:v>
                </c:pt>
                <c:pt idx="9">
                  <c:v>74.218486265371283</c:v>
                </c:pt>
                <c:pt idx="10">
                  <c:v>74.481972810250895</c:v>
                </c:pt>
                <c:pt idx="11">
                  <c:v>74.745459669716283</c:v>
                </c:pt>
                <c:pt idx="12">
                  <c:v>75.008946825089637</c:v>
                </c:pt>
                <c:pt idx="13">
                  <c:v>75.272434233597863</c:v>
                </c:pt>
                <c:pt idx="14">
                  <c:v>75.535921824642855</c:v>
                </c:pt>
                <c:pt idx="15">
                  <c:v>75.799409503609283</c:v>
                </c:pt>
                <c:pt idx="16">
                  <c:v>76.062897174957598</c:v>
                </c:pt>
                <c:pt idx="17">
                  <c:v>76.326384808619167</c:v>
                </c:pt>
                <c:pt idx="18">
                  <c:v>76.589872596800319</c:v>
                </c:pt>
                <c:pt idx="19">
                  <c:v>76.853361290552925</c:v>
                </c:pt>
                <c:pt idx="20">
                  <c:v>77.116852880721623</c:v>
                </c:pt>
                <c:pt idx="21">
                  <c:v>77.380351918414178</c:v>
                </c:pt>
                <c:pt idx="22">
                  <c:v>77.643867990635513</c:v>
                </c:pt>
                <c:pt idx="23">
                  <c:v>77.907420229212377</c:v>
                </c:pt>
                <c:pt idx="24">
                  <c:v>78.171045310573859</c:v>
                </c:pt>
                <c:pt idx="25">
                  <c:v>78.434811303384762</c:v>
                </c:pt>
                <c:pt idx="26">
                  <c:v>78.698841074310764</c:v>
                </c:pt>
                <c:pt idx="27">
                  <c:v>78.963350931031741</c:v>
                </c:pt>
                <c:pt idx="28">
                  <c:v>79.228712942075489</c:v>
                </c:pt>
                <c:pt idx="29">
                  <c:v>79.495553085380735</c:v>
                </c:pt>
                <c:pt idx="30">
                  <c:v>79.764902132551327</c:v>
                </c:pt>
                <c:pt idx="31">
                  <c:v>80.038421912177313</c:v>
                </c:pt>
                <c:pt idx="32">
                  <c:v>80.318735986147047</c:v>
                </c:pt>
                <c:pt idx="33">
                  <c:v>80.609900086064357</c:v>
                </c:pt>
                <c:pt idx="34">
                  <c:v>80.918052612528342</c:v>
                </c:pt>
                <c:pt idx="35">
                  <c:v>81.252287154220042</c:v>
                </c:pt>
                <c:pt idx="36">
                  <c:v>81.625784697009166</c:v>
                </c:pt>
                <c:pt idx="37">
                  <c:v>82.057229751037866</c:v>
                </c:pt>
                <c:pt idx="38">
                  <c:v>82.57250858256927</c:v>
                </c:pt>
                <c:pt idx="39">
                  <c:v>83.206646056174009</c:v>
                </c:pt>
                <c:pt idx="40">
                  <c:v>84.005878564194802</c:v>
                </c:pt>
                <c:pt idx="41">
                  <c:v>85.029684943125304</c:v>
                </c:pt>
                <c:pt idx="42">
                  <c:v>86.352509705398248</c:v>
                </c:pt>
                <c:pt idx="43">
                  <c:v>88.064822709558911</c:v>
                </c:pt>
                <c:pt idx="44">
                  <c:v>90.273081185811279</c:v>
                </c:pt>
                <c:pt idx="45">
                  <c:v>93.098113209773956</c:v>
                </c:pt>
                <c:pt idx="46">
                  <c:v>96.671448528046653</c:v>
                </c:pt>
                <c:pt idx="47">
                  <c:v>101.12920481848495</c:v>
                </c:pt>
                <c:pt idx="48">
                  <c:v>106.60331149786853</c:v>
                </c:pt>
                <c:pt idx="49">
                  <c:v>113.21012482564288</c:v>
                </c:pt>
                <c:pt idx="50">
                  <c:v>121.03684714046837</c:v>
                </c:pt>
                <c:pt idx="51">
                  <c:v>130.12657993327707</c:v>
                </c:pt>
                <c:pt idx="52">
                  <c:v>140.46326436740188</c:v>
                </c:pt>
                <c:pt idx="53">
                  <c:v>151.9581145538144</c:v>
                </c:pt>
                <c:pt idx="54">
                  <c:v>164.43924247698999</c:v>
                </c:pt>
                <c:pt idx="55">
                  <c:v>177.645245902288</c:v>
                </c:pt>
                <c:pt idx="56">
                  <c:v>191.21848496439475</c:v>
                </c:pt>
                <c:pt idx="57">
                  <c:v>204.6761363550294</c:v>
                </c:pt>
                <c:pt idx="58">
                  <c:v>217.29843380338821</c:v>
                </c:pt>
                <c:pt idx="59">
                  <c:v>227.84703905310619</c:v>
                </c:pt>
                <c:pt idx="60">
                  <c:v>234.15285031376791</c:v>
                </c:pt>
                <c:pt idx="61">
                  <c:v>233.02955425900586</c:v>
                </c:pt>
                <c:pt idx="62">
                  <c:v>221.33017952119141</c:v>
                </c:pt>
                <c:pt idx="63">
                  <c:v>198.29415630963771</c:v>
                </c:pt>
                <c:pt idx="64">
                  <c:v>167.50265568612596</c:v>
                </c:pt>
                <c:pt idx="65">
                  <c:v>136.01029783512692</c:v>
                </c:pt>
                <c:pt idx="66">
                  <c:v>110.62229556868822</c:v>
                </c:pt>
                <c:pt idx="67">
                  <c:v>94.471644689983592</c:v>
                </c:pt>
                <c:pt idx="68">
                  <c:v>86.690778585230959</c:v>
                </c:pt>
                <c:pt idx="69">
                  <c:v>84.58049976338927</c:v>
                </c:pt>
                <c:pt idx="70">
                  <c:v>85.768093120050608</c:v>
                </c:pt>
                <c:pt idx="71">
                  <c:v>88.982261455294704</c:v>
                </c:pt>
                <c:pt idx="72">
                  <c:v>93.806273125034622</c:v>
                </c:pt>
                <c:pt idx="73">
                  <c:v>100.21314849590078</c:v>
                </c:pt>
                <c:pt idx="74">
                  <c:v>108.25970722968177</c:v>
                </c:pt>
                <c:pt idx="75">
                  <c:v>117.94369525647545</c:v>
                </c:pt>
                <c:pt idx="76">
                  <c:v>129.13996365806028</c:v>
                </c:pt>
                <c:pt idx="77">
                  <c:v>141.56173758799994</c:v>
                </c:pt>
                <c:pt idx="78">
                  <c:v>154.71041306909314</c:v>
                </c:pt>
                <c:pt idx="79">
                  <c:v>167.75332363686204</c:v>
                </c:pt>
                <c:pt idx="80">
                  <c:v>179.25470976280027</c:v>
                </c:pt>
                <c:pt idx="81">
                  <c:v>186.83824188676908</c:v>
                </c:pt>
                <c:pt idx="82">
                  <c:v>187.28450944723488</c:v>
                </c:pt>
                <c:pt idx="83">
                  <c:v>177.80663237638922</c:v>
                </c:pt>
                <c:pt idx="84">
                  <c:v>158.340419949969</c:v>
                </c:pt>
                <c:pt idx="85">
                  <c:v>132.91326962696226</c:v>
                </c:pt>
                <c:pt idx="86">
                  <c:v>108.05538167884281</c:v>
                </c:pt>
                <c:pt idx="87">
                  <c:v>89.087423434735271</c:v>
                </c:pt>
                <c:pt idx="88">
                  <c:v>77.60479973923853</c:v>
                </c:pt>
                <c:pt idx="89">
                  <c:v>72.026805247404269</c:v>
                </c:pt>
                <c:pt idx="90">
                  <c:v>69.805723429646761</c:v>
                </c:pt>
                <c:pt idx="91">
                  <c:v>69.029092346606959</c:v>
                </c:pt>
                <c:pt idx="92">
                  <c:v>68.733968203330463</c:v>
                </c:pt>
                <c:pt idx="93">
                  <c:v>68.565460473478737</c:v>
                </c:pt>
                <c:pt idx="94">
                  <c:v>68.424327699762429</c:v>
                </c:pt>
                <c:pt idx="95">
                  <c:v>68.289187250848798</c:v>
                </c:pt>
                <c:pt idx="96">
                  <c:v>68.156706864310976</c:v>
                </c:pt>
                <c:pt idx="97">
                  <c:v>68.027118487505007</c:v>
                </c:pt>
                <c:pt idx="98">
                  <c:v>67.901777626264419</c:v>
                </c:pt>
                <c:pt idx="99">
                  <c:v>67.783173916966433</c:v>
                </c:pt>
                <c:pt idx="100">
                  <c:v>67.675463627660193</c:v>
                </c:pt>
                <c:pt idx="101">
                  <c:v>67.585267645453641</c:v>
                </c:pt>
                <c:pt idx="102">
                  <c:v>67.522730340434435</c:v>
                </c:pt>
                <c:pt idx="103">
                  <c:v>67.502833157916768</c:v>
                </c:pt>
                <c:pt idx="104">
                  <c:v>67.546901168227947</c:v>
                </c:pt>
                <c:pt idx="105">
                  <c:v>67.684154581759501</c:v>
                </c:pt>
                <c:pt idx="106">
                  <c:v>67.953047038337616</c:v>
                </c:pt>
                <c:pt idx="107">
                  <c:v>68.402012776381426</c:v>
                </c:pt>
                <c:pt idx="108">
                  <c:v>69.089142093778776</c:v>
                </c:pt>
                <c:pt idx="109">
                  <c:v>70.080256398818108</c:v>
                </c:pt>
                <c:pt idx="110">
                  <c:v>71.444902636440005</c:v>
                </c:pt>
                <c:pt idx="111">
                  <c:v>73.249962525153677</c:v>
                </c:pt>
                <c:pt idx="112">
                  <c:v>75.550859022284527</c:v>
                </c:pt>
                <c:pt idx="113">
                  <c:v>78.380604706730352</c:v>
                </c:pt>
                <c:pt idx="114">
                  <c:v>81.736803511432683</c:v>
                </c:pt>
                <c:pt idx="115">
                  <c:v>85.565584306590594</c:v>
                </c:pt>
                <c:pt idx="116">
                  <c:v>89.739141188419097</c:v>
                </c:pt>
                <c:pt idx="117">
                  <c:v>94.022329162230193</c:v>
                </c:pt>
                <c:pt idx="118">
                  <c:v>98.030332979835833</c:v>
                </c:pt>
                <c:pt idx="119">
                  <c:v>101.20132736523361</c:v>
                </c:pt>
                <c:pt idx="120">
                  <c:v>102.83857566820275</c:v>
                </c:pt>
                <c:pt idx="121">
                  <c:v>102.27977631195745</c:v>
                </c:pt>
                <c:pt idx="122">
                  <c:v>99.183326166397578</c:v>
                </c:pt>
                <c:pt idx="123">
                  <c:v>93.796218176624166</c:v>
                </c:pt>
                <c:pt idx="124">
                  <c:v>86.998802860623599</c:v>
                </c:pt>
                <c:pt idx="125">
                  <c:v>80.024846153187937</c:v>
                </c:pt>
                <c:pt idx="126">
                  <c:v>73.98903012359078</c:v>
                </c:pt>
                <c:pt idx="127">
                  <c:v>69.508330324770299</c:v>
                </c:pt>
                <c:pt idx="128">
                  <c:v>66.62246396063577</c:v>
                </c:pt>
                <c:pt idx="129">
                  <c:v>64.98618113270841</c:v>
                </c:pt>
                <c:pt idx="130">
                  <c:v>64.144967223544256</c:v>
                </c:pt>
                <c:pt idx="131">
                  <c:v>63.72599295010815</c:v>
                </c:pt>
                <c:pt idx="132">
                  <c:v>63.498185795616777</c:v>
                </c:pt>
                <c:pt idx="133">
                  <c:v>63.347936156760049</c:v>
                </c:pt>
                <c:pt idx="134">
                  <c:v>63.2324831323279</c:v>
                </c:pt>
                <c:pt idx="135">
                  <c:v>63.144966110007118</c:v>
                </c:pt>
                <c:pt idx="136">
                  <c:v>63.097335212076914</c:v>
                </c:pt>
                <c:pt idx="137">
                  <c:v>63.11550446910676</c:v>
                </c:pt>
                <c:pt idx="138">
                  <c:v>63.240298350932598</c:v>
                </c:pt>
                <c:pt idx="139">
                  <c:v>63.529880274674447</c:v>
                </c:pt>
                <c:pt idx="140">
                  <c:v>64.060755891722536</c:v>
                </c:pt>
                <c:pt idx="141">
                  <c:v>64.924745189406693</c:v>
                </c:pt>
                <c:pt idx="142">
                  <c:v>66.219149479483377</c:v>
                </c:pt>
                <c:pt idx="143">
                  <c:v>68.027287167934375</c:v>
                </c:pt>
                <c:pt idx="144">
                  <c:v>70.387240852213466</c:v>
                </c:pt>
                <c:pt idx="145">
                  <c:v>73.249288717572767</c:v>
                </c:pt>
                <c:pt idx="146">
                  <c:v>76.429220306069325</c:v>
                </c:pt>
                <c:pt idx="147">
                  <c:v>79.576712957101748</c:v>
                </c:pt>
                <c:pt idx="148">
                  <c:v>82.190433842034849</c:v>
                </c:pt>
                <c:pt idx="149">
                  <c:v>83.710347291566848</c:v>
                </c:pt>
                <c:pt idx="150">
                  <c:v>83.686868618395479</c:v>
                </c:pt>
                <c:pt idx="151">
                  <c:v>81.969772777340495</c:v>
                </c:pt>
                <c:pt idx="152">
                  <c:v>78.815586418666769</c:v>
                </c:pt>
                <c:pt idx="153">
                  <c:v>74.831207781693792</c:v>
                </c:pt>
                <c:pt idx="154">
                  <c:v>70.761908140010846</c:v>
                </c:pt>
                <c:pt idx="155">
                  <c:v>67.232098131912949</c:v>
                </c:pt>
                <c:pt idx="156">
                  <c:v>64.574225068034664</c:v>
                </c:pt>
                <c:pt idx="157">
                  <c:v>62.81307945084977</c:v>
                </c:pt>
                <c:pt idx="158">
                  <c:v>61.77126602981825</c:v>
                </c:pt>
                <c:pt idx="159">
                  <c:v>61.206862339650229</c:v>
                </c:pt>
                <c:pt idx="160">
                  <c:v>60.910928367762921</c:v>
                </c:pt>
                <c:pt idx="161">
                  <c:v>60.743982506089246</c:v>
                </c:pt>
                <c:pt idx="162">
                  <c:v>60.629612265504726</c:v>
                </c:pt>
                <c:pt idx="163">
                  <c:v>60.532607096826183</c:v>
                </c:pt>
                <c:pt idx="164">
                  <c:v>60.439226032093856</c:v>
                </c:pt>
                <c:pt idx="165">
                  <c:v>60.345012535961828</c:v>
                </c:pt>
                <c:pt idx="166">
                  <c:v>60.248900407355706</c:v>
                </c:pt>
                <c:pt idx="167">
                  <c:v>60.150867344764045</c:v>
                </c:pt>
                <c:pt idx="168">
                  <c:v>60.051147080119868</c:v>
                </c:pt>
                <c:pt idx="169">
                  <c:v>59.950003602168081</c:v>
                </c:pt>
                <c:pt idx="170">
                  <c:v>59.847676669624406</c:v>
                </c:pt>
                <c:pt idx="171">
                  <c:v>59.744372505608773</c:v>
                </c:pt>
                <c:pt idx="172">
                  <c:v>59.640265108955489</c:v>
                </c:pt>
                <c:pt idx="173">
                  <c:v>59.535499818635536</c:v>
                </c:pt>
                <c:pt idx="174">
                  <c:v>59.430197193660142</c:v>
                </c:pt>
                <c:pt idx="175">
                  <c:v>59.324456705471334</c:v>
                </c:pt>
                <c:pt idx="176">
                  <c:v>59.218360079773703</c:v>
                </c:pt>
                <c:pt idx="177">
                  <c:v>59.111974234968208</c:v>
                </c:pt>
                <c:pt idx="178">
                  <c:v>59.005353815245925</c:v>
                </c:pt>
                <c:pt idx="179">
                  <c:v>58.898543342965098</c:v>
                </c:pt>
                <c:pt idx="180">
                  <c:v>58.791579027835198</c:v>
                </c:pt>
                <c:pt idx="181">
                  <c:v>58.68449027510357</c:v>
                </c:pt>
                <c:pt idx="182">
                  <c:v>58.577300934797286</c:v>
                </c:pt>
                <c:pt idx="183">
                  <c:v>58.470030331306269</c:v>
                </c:pt>
                <c:pt idx="184">
                  <c:v>58.362694108577053</c:v>
                </c:pt>
                <c:pt idx="185">
                  <c:v>58.255304921753371</c:v>
                </c:pt>
                <c:pt idx="186">
                  <c:v>58.147873001727433</c:v>
                </c:pt>
                <c:pt idx="187">
                  <c:v>58.040406615009005</c:v>
                </c:pt>
                <c:pt idx="188">
                  <c:v>57.932912437695563</c:v>
                </c:pt>
                <c:pt idx="189">
                  <c:v>57.825395859168772</c:v>
                </c:pt>
                <c:pt idx="190">
                  <c:v>57.71786122844005</c:v>
                </c:pt>
                <c:pt idx="191">
                  <c:v>57.61031205378319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17-4297-A31D-BDD900D5463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72.374088207169748</c:v>
                </c:pt>
                <c:pt idx="3">
                  <c:v>72.637572975416973</c:v>
                </c:pt>
                <c:pt idx="4">
                  <c:v>72.901057923918671</c:v>
                </c:pt>
                <c:pt idx="5">
                  <c:v>73.164543077978124</c:v>
                </c:pt>
                <c:pt idx="6">
                  <c:v>73.428028463917187</c:v>
                </c:pt>
                <c:pt idx="7">
                  <c:v>73.691514107907281</c:v>
                </c:pt>
                <c:pt idx="8">
                  <c:v>73.95500003412711</c:v>
                </c:pt>
                <c:pt idx="9">
                  <c:v>74.218486261975784</c:v>
                </c:pt>
                <c:pt idx="10">
                  <c:v>74.481972801976895</c:v>
                </c:pt>
                <c:pt idx="11">
                  <c:v>74.745459649881852</c:v>
                </c:pt>
                <c:pt idx="12">
                  <c:v>75.008946778314396</c:v>
                </c:pt>
                <c:pt idx="13">
                  <c:v>75.272434125079272</c:v>
                </c:pt>
                <c:pt idx="14">
                  <c:v>75.535921576966686</c:v>
                </c:pt>
                <c:pt idx="15">
                  <c:v>75.799408947505057</c:v>
                </c:pt>
                <c:pt idx="16">
                  <c:v>76.062895946613395</c:v>
                </c:pt>
                <c:pt idx="17">
                  <c:v>76.326382139451397</c:v>
                </c:pt>
                <c:pt idx="18">
                  <c:v>76.589866890907956</c:v>
                </c:pt>
                <c:pt idx="19">
                  <c:v>76.853349291051842</c:v>
                </c:pt>
                <c:pt idx="20">
                  <c:v>77.116828055409641</c:v>
                </c:pt>
                <c:pt idx="21">
                  <c:v>77.38030139203785</c:v>
                </c:pt>
                <c:pt idx="22">
                  <c:v>77.643766824886541</c:v>
                </c:pt>
                <c:pt idx="23">
                  <c:v>77.907220959744492</c:v>
                </c:pt>
                <c:pt idx="24">
                  <c:v>78.170659174894809</c:v>
                </c:pt>
                <c:pt idx="25">
                  <c:v>78.434075213219828</c:v>
                </c:pt>
                <c:pt idx="26">
                  <c:v>78.697460645518362</c:v>
                </c:pt>
                <c:pt idx="27">
                  <c:v>78.960804165787792</c:v>
                </c:pt>
                <c:pt idx="28">
                  <c:v>79.224090667597551</c:v>
                </c:pt>
                <c:pt idx="29">
                  <c:v>79.487300035708699</c:v>
                </c:pt>
                <c:pt idx="30">
                  <c:v>79.750405567848418</c:v>
                </c:pt>
                <c:pt idx="31">
                  <c:v>80.013371916865751</c:v>
                </c:pt>
                <c:pt idx="32">
                  <c:v>80.276152411919227</c:v>
                </c:pt>
                <c:pt idx="33">
                  <c:v>80.538685577085317</c:v>
                </c:pt>
                <c:pt idx="34">
                  <c:v>80.800890614636629</c:v>
                </c:pt>
                <c:pt idx="35">
                  <c:v>81.062661555598467</c:v>
                </c:pt>
                <c:pt idx="36">
                  <c:v>81.323859698992166</c:v>
                </c:pt>
                <c:pt idx="37">
                  <c:v>81.584303859977922</c:v>
                </c:pt>
                <c:pt idx="38">
                  <c:v>81.84375782231389</c:v>
                </c:pt>
                <c:pt idx="39">
                  <c:v>82.101914238783138</c:v>
                </c:pt>
                <c:pt idx="40">
                  <c:v>82.358374042206378</c:v>
                </c:pt>
                <c:pt idx="41">
                  <c:v>82.612620219564917</c:v>
                </c:pt>
                <c:pt idx="42">
                  <c:v>82.863984567795697</c:v>
                </c:pt>
                <c:pt idx="43">
                  <c:v>83.111605806199208</c:v>
                </c:pt>
                <c:pt idx="44">
                  <c:v>83.354377196733466</c:v>
                </c:pt>
                <c:pt idx="45">
                  <c:v>83.590881674472968</c:v>
                </c:pt>
                <c:pt idx="46">
                  <c:v>83.819312510148634</c:v>
                </c:pt>
                <c:pt idx="47">
                  <c:v>84.037377867541537</c:v>
                </c:pt>
                <c:pt idx="48">
                  <c:v>84.242188516084298</c:v>
                </c:pt>
                <c:pt idx="49">
                  <c:v>84.430129757503494</c:v>
                </c:pt>
                <c:pt idx="50">
                  <c:v>84.596721794673158</c:v>
                </c:pt>
                <c:pt idx="51">
                  <c:v>84.736477892849251</c:v>
                </c:pt>
                <c:pt idx="52">
                  <c:v>84.842777364337749</c:v>
                </c:pt>
                <c:pt idx="53">
                  <c:v>84.907781048563109</c:v>
                </c:pt>
                <c:pt idx="54">
                  <c:v>84.922430295192896</c:v>
                </c:pt>
                <c:pt idx="55">
                  <c:v>84.876584790750158</c:v>
                </c:pt>
                <c:pt idx="56">
                  <c:v>84.759365746864361</c:v>
                </c:pt>
                <c:pt idx="57">
                  <c:v>84.559771474936241</c:v>
                </c:pt>
                <c:pt idx="58">
                  <c:v>84.267611463057946</c:v>
                </c:pt>
                <c:pt idx="59">
                  <c:v>83.874751494697733</c:v>
                </c:pt>
                <c:pt idx="60">
                  <c:v>83.376571117268227</c:v>
                </c:pt>
                <c:pt idx="61">
                  <c:v>82.77341742867668</c:v>
                </c:pt>
                <c:pt idx="62">
                  <c:v>82.071732305781964</c:v>
                </c:pt>
                <c:pt idx="63">
                  <c:v>81.284491924571412</c:v>
                </c:pt>
                <c:pt idx="64">
                  <c:v>80.430682464946045</c:v>
                </c:pt>
                <c:pt idx="65">
                  <c:v>79.533754997417077</c:v>
                </c:pt>
                <c:pt idx="66">
                  <c:v>78.619293284513105</c:v>
                </c:pt>
                <c:pt idx="67">
                  <c:v>77.712370913134379</c:v>
                </c:pt>
                <c:pt idx="68">
                  <c:v>76.835156766209735</c:v>
                </c:pt>
                <c:pt idx="69">
                  <c:v>76.00521651113209</c:v>
                </c:pt>
                <c:pt idx="70">
                  <c:v>75.234716233283066</c:v>
                </c:pt>
                <c:pt idx="71">
                  <c:v>74.530477517266021</c:v>
                </c:pt>
                <c:pt idx="72">
                  <c:v>73.894656840027338</c:v>
                </c:pt>
                <c:pt idx="73">
                  <c:v>73.325760773459564</c:v>
                </c:pt>
                <c:pt idx="74">
                  <c:v>72.819740751390199</c:v>
                </c:pt>
                <c:pt idx="75">
                  <c:v>72.370990778100975</c:v>
                </c:pt>
                <c:pt idx="76">
                  <c:v>71.973156662661239</c:v>
                </c:pt>
                <c:pt idx="77">
                  <c:v>71.619732160249555</c:v>
                </c:pt>
                <c:pt idx="78">
                  <c:v>71.30445884459796</c:v>
                </c:pt>
                <c:pt idx="79">
                  <c:v>71.021565963268415</c:v>
                </c:pt>
                <c:pt idx="80">
                  <c:v>70.76589097619464</c:v>
                </c:pt>
                <c:pt idx="81">
                  <c:v>70.532917681131394</c:v>
                </c:pt>
                <c:pt idx="82">
                  <c:v>70.318761656610761</c:v>
                </c:pt>
                <c:pt idx="83">
                  <c:v>70.120125104371752</c:v>
                </c:pt>
                <c:pt idx="84">
                  <c:v>69.934236460159568</c:v>
                </c:pt>
                <c:pt idx="85">
                  <c:v>69.758784845442619</c:v>
                </c:pt>
                <c:pt idx="86">
                  <c:v>69.59185554255248</c:v>
                </c:pt>
                <c:pt idx="87">
                  <c:v>69.431869972179769</c:v>
                </c:pt>
                <c:pt idx="88">
                  <c:v>69.277531862255287</c:v>
                </c:pt>
                <c:pt idx="89">
                  <c:v>69.127780169116278</c:v>
                </c:pt>
                <c:pt idx="90">
                  <c:v>68.981748641219127</c:v>
                </c:pt>
                <c:pt idx="91">
                  <c:v>68.83873154894556</c:v>
                </c:pt>
                <c:pt idx="92">
                  <c:v>68.698154931609082</c:v>
                </c:pt>
                <c:pt idx="93">
                  <c:v>68.559552659307016</c:v>
                </c:pt>
                <c:pt idx="94">
                  <c:v>68.422546622755533</c:v>
                </c:pt>
                <c:pt idx="95">
                  <c:v>68.286830416455359</c:v>
                </c:pt>
                <c:pt idx="96">
                  <c:v>68.152155949368492</c:v>
                </c:pt>
                <c:pt idx="97">
                  <c:v>68.018322490698637</c:v>
                </c:pt>
                <c:pt idx="98">
                  <c:v>67.88516772952525</c:v>
                </c:pt>
                <c:pt idx="99">
                  <c:v>67.752560492400633</c:v>
                </c:pt>
                <c:pt idx="100">
                  <c:v>67.620394821046631</c:v>
                </c:pt>
                <c:pt idx="101">
                  <c:v>67.488585162635573</c:v>
                </c:pt>
                <c:pt idx="102">
                  <c:v>67.357062468120887</c:v>
                </c:pt>
                <c:pt idx="103">
                  <c:v>67.225771030344418</c:v>
                </c:pt>
                <c:pt idx="104">
                  <c:v>67.094665923969501</c:v>
                </c:pt>
                <c:pt idx="105">
                  <c:v>66.963710934481654</c:v>
                </c:pt>
                <c:pt idx="106">
                  <c:v>66.832876884319944</c:v>
                </c:pt>
                <c:pt idx="107">
                  <c:v>66.702140281355625</c:v>
                </c:pt>
                <c:pt idx="108">
                  <c:v>66.571482229025563</c:v>
                </c:pt>
                <c:pt idx="109">
                  <c:v>66.44088754898884</c:v>
                </c:pt>
                <c:pt idx="110">
                  <c:v>66.310344076662204</c:v>
                </c:pt>
                <c:pt idx="111">
                  <c:v>66.179842097780579</c:v>
                </c:pt>
                <c:pt idx="112">
                  <c:v>66.049373900554627</c:v>
                </c:pt>
                <c:pt idx="113">
                  <c:v>65.918933423327815</c:v>
                </c:pt>
                <c:pt idx="114">
                  <c:v>65.788515982105977</c:v>
                </c:pt>
                <c:pt idx="115">
                  <c:v>65.658118066142919</c:v>
                </c:pt>
                <c:pt idx="116">
                  <c:v>65.527737193094694</c:v>
                </c:pt>
                <c:pt idx="117">
                  <c:v>65.397371818255323</c:v>
                </c:pt>
                <c:pt idx="118">
                  <c:v>65.267021295213098</c:v>
                </c:pt>
                <c:pt idx="119">
                  <c:v>65.136685888054075</c:v>
                </c:pt>
                <c:pt idx="120">
                  <c:v>65.006366838138462</c:v>
                </c:pt>
                <c:pt idx="121">
                  <c:v>64.876066491633679</c:v>
                </c:pt>
                <c:pt idx="122">
                  <c:v>64.745788497570615</c:v>
                </c:pt>
                <c:pt idx="123">
                  <c:v>64.61553809037801</c:v>
                </c:pt>
                <c:pt idx="124">
                  <c:v>64.485322475842878</c:v>
                </c:pt>
                <c:pt idx="125">
                  <c:v>64.355151345460342</c:v>
                </c:pt>
                <c:pt idx="126">
                  <c:v>64.225037551402934</c:v>
                </c:pt>
                <c:pt idx="127">
                  <c:v>64.094997983072417</c:v>
                </c:pt>
                <c:pt idx="128">
                  <c:v>63.965054696564714</c:v>
                </c:pt>
                <c:pt idx="129">
                  <c:v>63.835236360424254</c:v>
                </c:pt>
                <c:pt idx="130">
                  <c:v>63.705580094581606</c:v>
                </c:pt>
                <c:pt idx="131">
                  <c:v>63.576133793695718</c:v>
                </c:pt>
                <c:pt idx="132">
                  <c:v>63.446959039806977</c:v>
                </c:pt>
                <c:pt idx="133">
                  <c:v>63.31813471949836</c:v>
                </c:pt>
                <c:pt idx="134">
                  <c:v>63.189761462858876</c:v>
                </c:pt>
                <c:pt idx="135">
                  <c:v>63.061967007540566</c:v>
                </c:pt>
                <c:pt idx="136">
                  <c:v>62.934912548741913</c:v>
                </c:pt>
                <c:pt idx="137">
                  <c:v>62.808800046695971</c:v>
                </c:pt>
                <c:pt idx="138">
                  <c:v>62.683880301637693</c:v>
                </c:pt>
                <c:pt idx="139">
                  <c:v>62.560461339625022</c:v>
                </c:pt>
                <c:pt idx="140">
                  <c:v>62.438916244847036</c:v>
                </c:pt>
                <c:pt idx="141">
                  <c:v>62.319688996179039</c:v>
                </c:pt>
                <c:pt idx="142">
                  <c:v>62.203296118640147</c:v>
                </c:pt>
                <c:pt idx="143">
                  <c:v>62.090321114681515</c:v>
                </c:pt>
                <c:pt idx="144">
                  <c:v>61.981397893234472</c:v>
                </c:pt>
                <c:pt idx="145">
                  <c:v>61.877179149726075</c:v>
                </c:pt>
                <c:pt idx="146">
                  <c:v>61.778286455352912</c:v>
                </c:pt>
                <c:pt idx="147">
                  <c:v>61.685241374388454</c:v>
                </c:pt>
                <c:pt idx="148">
                  <c:v>61.598381702187915</c:v>
                </c:pt>
                <c:pt idx="149">
                  <c:v>61.517773570290359</c:v>
                </c:pt>
                <c:pt idx="150">
                  <c:v>61.443136986230613</c:v>
                </c:pt>
                <c:pt idx="151">
                  <c:v>61.373806203602641</c:v>
                </c:pt>
                <c:pt idx="152">
                  <c:v>61.308743621978607</c:v>
                </c:pt>
                <c:pt idx="153">
                  <c:v>61.246615043246123</c:v>
                </c:pt>
                <c:pt idx="154">
                  <c:v>61.185917443345872</c:v>
                </c:pt>
                <c:pt idx="155">
                  <c:v>61.125134363749474</c:v>
                </c:pt>
                <c:pt idx="156">
                  <c:v>61.062885869831135</c:v>
                </c:pt>
                <c:pt idx="157">
                  <c:v>60.998043446761862</c:v>
                </c:pt>
                <c:pt idx="158">
                  <c:v>60.929792986048845</c:v>
                </c:pt>
                <c:pt idx="159">
                  <c:v>60.85764476788809</c:v>
                </c:pt>
                <c:pt idx="160">
                  <c:v>60.781401648893144</c:v>
                </c:pt>
                <c:pt idx="161">
                  <c:v>60.701102302531673</c:v>
                </c:pt>
                <c:pt idx="162">
                  <c:v>60.616955789754662</c:v>
                </c:pt>
                <c:pt idx="163">
                  <c:v>60.529279501854028</c:v>
                </c:pt>
                <c:pt idx="164">
                  <c:v>60.438447319597394</c:v>
                </c:pt>
                <c:pt idx="165">
                  <c:v>60.344850439962961</c:v>
                </c:pt>
                <c:pt idx="166">
                  <c:v>60.248870410344686</c:v>
                </c:pt>
                <c:pt idx="167">
                  <c:v>60.150862411989387</c:v>
                </c:pt>
                <c:pt idx="168">
                  <c:v>60.051146359612993</c:v>
                </c:pt>
                <c:pt idx="169">
                  <c:v>59.950003508720414</c:v>
                </c:pt>
                <c:pt idx="170">
                  <c:v>59.847676658865893</c:v>
                </c:pt>
                <c:pt idx="171">
                  <c:v>59.744372504509577</c:v>
                </c:pt>
                <c:pt idx="172">
                  <c:v>59.64026510885585</c:v>
                </c:pt>
                <c:pt idx="173">
                  <c:v>59.535499818627521</c:v>
                </c:pt>
                <c:pt idx="174">
                  <c:v>59.430197193659573</c:v>
                </c:pt>
                <c:pt idx="175">
                  <c:v>59.324456705471299</c:v>
                </c:pt>
                <c:pt idx="176">
                  <c:v>59.218360079773703</c:v>
                </c:pt>
                <c:pt idx="177">
                  <c:v>59.111974234968208</c:v>
                </c:pt>
                <c:pt idx="178">
                  <c:v>59.005353815245925</c:v>
                </c:pt>
                <c:pt idx="179">
                  <c:v>58.898543342965098</c:v>
                </c:pt>
                <c:pt idx="180">
                  <c:v>58.791579027835198</c:v>
                </c:pt>
                <c:pt idx="181">
                  <c:v>58.68449027510357</c:v>
                </c:pt>
                <c:pt idx="182">
                  <c:v>58.577300934797286</c:v>
                </c:pt>
                <c:pt idx="183">
                  <c:v>58.470030331306269</c:v>
                </c:pt>
                <c:pt idx="184">
                  <c:v>58.362694108577053</c:v>
                </c:pt>
                <c:pt idx="185">
                  <c:v>58.255304921753371</c:v>
                </c:pt>
                <c:pt idx="186">
                  <c:v>58.147873001727433</c:v>
                </c:pt>
                <c:pt idx="187">
                  <c:v>58.040406615009005</c:v>
                </c:pt>
                <c:pt idx="188">
                  <c:v>57.932912437695563</c:v>
                </c:pt>
                <c:pt idx="189">
                  <c:v>57.825395859168772</c:v>
                </c:pt>
                <c:pt idx="190">
                  <c:v>57.71786122844005</c:v>
                </c:pt>
                <c:pt idx="191">
                  <c:v>57.61031205378319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17-4297-A31D-BDD900D54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B!$N$28:$N$228</c:f>
              <c:numCache>
                <c:formatCode>General</c:formatCode>
                <c:ptCount val="201"/>
                <c:pt idx="0">
                  <c:v>74.061999999999998</c:v>
                </c:pt>
                <c:pt idx="1">
                  <c:v>75.016000000000005</c:v>
                </c:pt>
                <c:pt idx="2">
                  <c:v>74.891000000000005</c:v>
                </c:pt>
                <c:pt idx="3">
                  <c:v>75.281000000000006</c:v>
                </c:pt>
                <c:pt idx="4">
                  <c:v>74.953000000000003</c:v>
                </c:pt>
                <c:pt idx="5">
                  <c:v>73.718999999999994</c:v>
                </c:pt>
                <c:pt idx="6">
                  <c:v>73.608999999999995</c:v>
                </c:pt>
                <c:pt idx="7">
                  <c:v>73.906000000000006</c:v>
                </c:pt>
                <c:pt idx="8">
                  <c:v>74.296999999999997</c:v>
                </c:pt>
                <c:pt idx="9">
                  <c:v>73.858999999999995</c:v>
                </c:pt>
                <c:pt idx="10">
                  <c:v>73.608999999999995</c:v>
                </c:pt>
                <c:pt idx="11">
                  <c:v>74.108999999999995</c:v>
                </c:pt>
                <c:pt idx="12">
                  <c:v>72.688000000000002</c:v>
                </c:pt>
                <c:pt idx="13">
                  <c:v>73.688000000000002</c:v>
                </c:pt>
                <c:pt idx="14">
                  <c:v>75.218999999999994</c:v>
                </c:pt>
                <c:pt idx="15">
                  <c:v>74.156000000000006</c:v>
                </c:pt>
                <c:pt idx="16">
                  <c:v>75.438000000000002</c:v>
                </c:pt>
                <c:pt idx="17">
                  <c:v>73.625</c:v>
                </c:pt>
                <c:pt idx="18">
                  <c:v>74.561999999999998</c:v>
                </c:pt>
                <c:pt idx="19">
                  <c:v>74.406000000000006</c:v>
                </c:pt>
                <c:pt idx="20">
                  <c:v>74.546999999999997</c:v>
                </c:pt>
                <c:pt idx="21">
                  <c:v>74.906000000000006</c:v>
                </c:pt>
                <c:pt idx="22">
                  <c:v>75.531000000000006</c:v>
                </c:pt>
                <c:pt idx="23">
                  <c:v>74.561999999999998</c:v>
                </c:pt>
                <c:pt idx="24">
                  <c:v>75.25</c:v>
                </c:pt>
                <c:pt idx="25">
                  <c:v>74.421999999999997</c:v>
                </c:pt>
                <c:pt idx="26">
                  <c:v>76.281000000000006</c:v>
                </c:pt>
                <c:pt idx="27">
                  <c:v>76.141000000000005</c:v>
                </c:pt>
                <c:pt idx="28">
                  <c:v>76.703000000000003</c:v>
                </c:pt>
                <c:pt idx="29">
                  <c:v>77.718999999999994</c:v>
                </c:pt>
                <c:pt idx="30">
                  <c:v>77.656000000000006</c:v>
                </c:pt>
                <c:pt idx="31">
                  <c:v>79.358999999999995</c:v>
                </c:pt>
                <c:pt idx="32">
                  <c:v>78.938000000000002</c:v>
                </c:pt>
                <c:pt idx="33">
                  <c:v>80.141000000000005</c:v>
                </c:pt>
                <c:pt idx="34">
                  <c:v>79.858999999999995</c:v>
                </c:pt>
                <c:pt idx="35">
                  <c:v>82.281000000000006</c:v>
                </c:pt>
                <c:pt idx="36">
                  <c:v>82.343999999999994</c:v>
                </c:pt>
                <c:pt idx="37">
                  <c:v>82.811999999999998</c:v>
                </c:pt>
                <c:pt idx="38">
                  <c:v>83.766000000000005</c:v>
                </c:pt>
                <c:pt idx="39">
                  <c:v>84.421999999999997</c:v>
                </c:pt>
                <c:pt idx="40">
                  <c:v>85.688000000000002</c:v>
                </c:pt>
                <c:pt idx="41">
                  <c:v>87.811999999999998</c:v>
                </c:pt>
                <c:pt idx="42">
                  <c:v>89</c:v>
                </c:pt>
                <c:pt idx="43">
                  <c:v>89.891000000000005</c:v>
                </c:pt>
                <c:pt idx="44">
                  <c:v>92.766000000000005</c:v>
                </c:pt>
                <c:pt idx="45">
                  <c:v>95.016000000000005</c:v>
                </c:pt>
                <c:pt idx="46">
                  <c:v>99.781000000000006</c:v>
                </c:pt>
                <c:pt idx="47">
                  <c:v>103.562</c:v>
                </c:pt>
                <c:pt idx="48">
                  <c:v>109.453</c:v>
                </c:pt>
                <c:pt idx="49">
                  <c:v>117.828</c:v>
                </c:pt>
                <c:pt idx="50">
                  <c:v>127.23399999999999</c:v>
                </c:pt>
                <c:pt idx="51">
                  <c:v>140.21899999999999</c:v>
                </c:pt>
                <c:pt idx="52">
                  <c:v>154.26599999999999</c:v>
                </c:pt>
                <c:pt idx="53">
                  <c:v>168.46899999999999</c:v>
                </c:pt>
                <c:pt idx="54">
                  <c:v>182.297</c:v>
                </c:pt>
                <c:pt idx="55">
                  <c:v>195.71899999999999</c:v>
                </c:pt>
                <c:pt idx="56">
                  <c:v>205.51599999999999</c:v>
                </c:pt>
                <c:pt idx="57">
                  <c:v>212.34399999999999</c:v>
                </c:pt>
                <c:pt idx="58">
                  <c:v>218.34399999999999</c:v>
                </c:pt>
                <c:pt idx="59">
                  <c:v>220.875</c:v>
                </c:pt>
                <c:pt idx="60">
                  <c:v>221.203</c:v>
                </c:pt>
                <c:pt idx="61">
                  <c:v>216.90600000000001</c:v>
                </c:pt>
                <c:pt idx="62">
                  <c:v>205.96899999999999</c:v>
                </c:pt>
                <c:pt idx="63">
                  <c:v>183.797</c:v>
                </c:pt>
                <c:pt idx="64">
                  <c:v>147.047</c:v>
                </c:pt>
                <c:pt idx="65">
                  <c:v>105.35899999999999</c:v>
                </c:pt>
                <c:pt idx="66">
                  <c:v>81.983999999999995</c:v>
                </c:pt>
                <c:pt idx="67">
                  <c:v>76.578000000000003</c:v>
                </c:pt>
                <c:pt idx="68">
                  <c:v>78.031000000000006</c:v>
                </c:pt>
                <c:pt idx="69">
                  <c:v>81.688000000000002</c:v>
                </c:pt>
                <c:pt idx="70">
                  <c:v>83.968999999999994</c:v>
                </c:pt>
                <c:pt idx="71">
                  <c:v>89.093999999999994</c:v>
                </c:pt>
                <c:pt idx="72">
                  <c:v>95.703000000000003</c:v>
                </c:pt>
                <c:pt idx="73">
                  <c:v>105.34399999999999</c:v>
                </c:pt>
                <c:pt idx="74">
                  <c:v>116.25</c:v>
                </c:pt>
                <c:pt idx="75">
                  <c:v>129.047</c:v>
                </c:pt>
                <c:pt idx="76">
                  <c:v>141.65600000000001</c:v>
                </c:pt>
                <c:pt idx="77">
                  <c:v>152.59399999999999</c:v>
                </c:pt>
                <c:pt idx="78">
                  <c:v>163.203</c:v>
                </c:pt>
                <c:pt idx="79">
                  <c:v>171.047</c:v>
                </c:pt>
                <c:pt idx="80">
                  <c:v>177.15600000000001</c:v>
                </c:pt>
                <c:pt idx="81">
                  <c:v>179.625</c:v>
                </c:pt>
                <c:pt idx="82">
                  <c:v>178.65600000000001</c:v>
                </c:pt>
                <c:pt idx="83">
                  <c:v>171.625</c:v>
                </c:pt>
                <c:pt idx="84">
                  <c:v>156.85900000000001</c:v>
                </c:pt>
                <c:pt idx="85">
                  <c:v>128.84399999999999</c:v>
                </c:pt>
                <c:pt idx="86">
                  <c:v>95.031000000000006</c:v>
                </c:pt>
                <c:pt idx="87">
                  <c:v>73.593999999999994</c:v>
                </c:pt>
                <c:pt idx="88">
                  <c:v>68.703000000000003</c:v>
                </c:pt>
                <c:pt idx="89">
                  <c:v>67.843999999999994</c:v>
                </c:pt>
                <c:pt idx="90">
                  <c:v>67.546999999999997</c:v>
                </c:pt>
                <c:pt idx="91">
                  <c:v>67.953000000000003</c:v>
                </c:pt>
                <c:pt idx="92">
                  <c:v>68.061999999999998</c:v>
                </c:pt>
                <c:pt idx="93">
                  <c:v>67.421999999999997</c:v>
                </c:pt>
                <c:pt idx="94">
                  <c:v>67.968999999999994</c:v>
                </c:pt>
                <c:pt idx="95">
                  <c:v>69.921999999999997</c:v>
                </c:pt>
                <c:pt idx="96">
                  <c:v>67.406000000000006</c:v>
                </c:pt>
                <c:pt idx="97">
                  <c:v>68.921999999999997</c:v>
                </c:pt>
                <c:pt idx="98">
                  <c:v>68.328000000000003</c:v>
                </c:pt>
                <c:pt idx="99">
                  <c:v>68.561999999999998</c:v>
                </c:pt>
                <c:pt idx="100">
                  <c:v>69.343999999999994</c:v>
                </c:pt>
                <c:pt idx="101">
                  <c:v>68.938000000000002</c:v>
                </c:pt>
                <c:pt idx="102">
                  <c:v>68.968999999999994</c:v>
                </c:pt>
                <c:pt idx="103">
                  <c:v>68.688000000000002</c:v>
                </c:pt>
                <c:pt idx="104">
                  <c:v>68.233999999999995</c:v>
                </c:pt>
                <c:pt idx="105">
                  <c:v>70.358999999999995</c:v>
                </c:pt>
                <c:pt idx="106">
                  <c:v>68.766000000000005</c:v>
                </c:pt>
                <c:pt idx="107">
                  <c:v>69.5</c:v>
                </c:pt>
                <c:pt idx="108">
                  <c:v>69.218999999999994</c:v>
                </c:pt>
                <c:pt idx="109">
                  <c:v>70.188000000000002</c:v>
                </c:pt>
                <c:pt idx="110">
                  <c:v>69.875</c:v>
                </c:pt>
                <c:pt idx="111">
                  <c:v>72.438000000000002</c:v>
                </c:pt>
                <c:pt idx="112">
                  <c:v>73.858999999999995</c:v>
                </c:pt>
                <c:pt idx="113">
                  <c:v>77.171999999999997</c:v>
                </c:pt>
                <c:pt idx="114">
                  <c:v>80.718999999999994</c:v>
                </c:pt>
                <c:pt idx="115">
                  <c:v>85.875</c:v>
                </c:pt>
                <c:pt idx="116">
                  <c:v>90.843999999999994</c:v>
                </c:pt>
                <c:pt idx="117">
                  <c:v>96.608999999999995</c:v>
                </c:pt>
                <c:pt idx="118">
                  <c:v>101.562</c:v>
                </c:pt>
                <c:pt idx="119">
                  <c:v>103.625</c:v>
                </c:pt>
                <c:pt idx="120">
                  <c:v>105.96899999999999</c:v>
                </c:pt>
                <c:pt idx="121">
                  <c:v>104.5</c:v>
                </c:pt>
                <c:pt idx="122">
                  <c:v>102.73399999999999</c:v>
                </c:pt>
                <c:pt idx="123">
                  <c:v>97.061999999999998</c:v>
                </c:pt>
                <c:pt idx="124">
                  <c:v>90.391000000000005</c:v>
                </c:pt>
                <c:pt idx="125">
                  <c:v>83.358999999999995</c:v>
                </c:pt>
                <c:pt idx="126">
                  <c:v>75.375</c:v>
                </c:pt>
                <c:pt idx="127">
                  <c:v>70.031000000000006</c:v>
                </c:pt>
                <c:pt idx="128">
                  <c:v>65.656000000000006</c:v>
                </c:pt>
                <c:pt idx="129">
                  <c:v>64.171999999999997</c:v>
                </c:pt>
                <c:pt idx="130">
                  <c:v>62.061999999999998</c:v>
                </c:pt>
                <c:pt idx="131">
                  <c:v>63.469000000000001</c:v>
                </c:pt>
                <c:pt idx="132">
                  <c:v>64.061999999999998</c:v>
                </c:pt>
                <c:pt idx="133">
                  <c:v>63.344000000000001</c:v>
                </c:pt>
                <c:pt idx="134">
                  <c:v>63.25</c:v>
                </c:pt>
                <c:pt idx="135">
                  <c:v>64.125</c:v>
                </c:pt>
                <c:pt idx="136">
                  <c:v>63.296999999999997</c:v>
                </c:pt>
                <c:pt idx="137">
                  <c:v>63.188000000000002</c:v>
                </c:pt>
                <c:pt idx="138">
                  <c:v>63.311999999999998</c:v>
                </c:pt>
                <c:pt idx="139">
                  <c:v>64.438000000000002</c:v>
                </c:pt>
                <c:pt idx="140">
                  <c:v>65.031000000000006</c:v>
                </c:pt>
                <c:pt idx="141">
                  <c:v>65.078000000000003</c:v>
                </c:pt>
                <c:pt idx="142">
                  <c:v>65.468999999999994</c:v>
                </c:pt>
                <c:pt idx="143">
                  <c:v>67.796999999999997</c:v>
                </c:pt>
                <c:pt idx="144">
                  <c:v>70.891000000000005</c:v>
                </c:pt>
                <c:pt idx="145">
                  <c:v>73.311999999999998</c:v>
                </c:pt>
                <c:pt idx="146">
                  <c:v>77.375</c:v>
                </c:pt>
                <c:pt idx="147">
                  <c:v>82.203000000000003</c:v>
                </c:pt>
                <c:pt idx="148">
                  <c:v>84.561999999999998</c:v>
                </c:pt>
                <c:pt idx="149">
                  <c:v>86.25</c:v>
                </c:pt>
                <c:pt idx="150">
                  <c:v>86.531000000000006</c:v>
                </c:pt>
                <c:pt idx="151">
                  <c:v>84.781000000000006</c:v>
                </c:pt>
                <c:pt idx="152">
                  <c:v>82.608999999999995</c:v>
                </c:pt>
                <c:pt idx="153">
                  <c:v>76.921999999999997</c:v>
                </c:pt>
                <c:pt idx="154">
                  <c:v>72.108999999999995</c:v>
                </c:pt>
                <c:pt idx="155">
                  <c:v>67.171999999999997</c:v>
                </c:pt>
                <c:pt idx="156">
                  <c:v>63.438000000000002</c:v>
                </c:pt>
                <c:pt idx="157">
                  <c:v>62.828000000000003</c:v>
                </c:pt>
                <c:pt idx="158">
                  <c:v>60.875</c:v>
                </c:pt>
                <c:pt idx="159">
                  <c:v>60.640999999999998</c:v>
                </c:pt>
                <c:pt idx="160">
                  <c:v>60.405999999999999</c:v>
                </c:pt>
                <c:pt idx="161">
                  <c:v>60.25</c:v>
                </c:pt>
                <c:pt idx="162">
                  <c:v>61.811999999999998</c:v>
                </c:pt>
                <c:pt idx="163">
                  <c:v>60.921999999999997</c:v>
                </c:pt>
                <c:pt idx="164">
                  <c:v>61.359000000000002</c:v>
                </c:pt>
                <c:pt idx="165">
                  <c:v>60.859000000000002</c:v>
                </c:pt>
                <c:pt idx="166">
                  <c:v>59.984000000000002</c:v>
                </c:pt>
                <c:pt idx="167">
                  <c:v>59.811999999999998</c:v>
                </c:pt>
                <c:pt idx="168">
                  <c:v>60.5</c:v>
                </c:pt>
                <c:pt idx="169">
                  <c:v>59.953000000000003</c:v>
                </c:pt>
                <c:pt idx="170">
                  <c:v>59.921999999999997</c:v>
                </c:pt>
                <c:pt idx="171">
                  <c:v>60.030999999999999</c:v>
                </c:pt>
                <c:pt idx="172">
                  <c:v>60.405999999999999</c:v>
                </c:pt>
                <c:pt idx="173">
                  <c:v>60.719000000000001</c:v>
                </c:pt>
                <c:pt idx="174">
                  <c:v>59.640999999999998</c:v>
                </c:pt>
                <c:pt idx="175">
                  <c:v>59.655999999999999</c:v>
                </c:pt>
                <c:pt idx="176">
                  <c:v>60.140999999999998</c:v>
                </c:pt>
                <c:pt idx="177">
                  <c:v>59.703000000000003</c:v>
                </c:pt>
                <c:pt idx="178">
                  <c:v>59.905999999999999</c:v>
                </c:pt>
                <c:pt idx="179">
                  <c:v>59.655999999999999</c:v>
                </c:pt>
                <c:pt idx="180">
                  <c:v>60.203000000000003</c:v>
                </c:pt>
                <c:pt idx="181">
                  <c:v>60.515999999999998</c:v>
                </c:pt>
                <c:pt idx="182">
                  <c:v>59.171999999999997</c:v>
                </c:pt>
                <c:pt idx="183">
                  <c:v>59.625</c:v>
                </c:pt>
                <c:pt idx="184">
                  <c:v>59.671999999999997</c:v>
                </c:pt>
                <c:pt idx="185">
                  <c:v>58.703000000000003</c:v>
                </c:pt>
                <c:pt idx="186">
                  <c:v>59.203000000000003</c:v>
                </c:pt>
                <c:pt idx="187">
                  <c:v>59.296999999999997</c:v>
                </c:pt>
                <c:pt idx="188">
                  <c:v>59.046999999999997</c:v>
                </c:pt>
                <c:pt idx="189">
                  <c:v>58.780999999999999</c:v>
                </c:pt>
                <c:pt idx="190">
                  <c:v>58.578000000000003</c:v>
                </c:pt>
                <c:pt idx="191">
                  <c:v>59.421999999999997</c:v>
                </c:pt>
                <c:pt idx="192">
                  <c:v>59.188000000000002</c:v>
                </c:pt>
                <c:pt idx="193">
                  <c:v>59.296999999999997</c:v>
                </c:pt>
                <c:pt idx="194">
                  <c:v>58.655999999999999</c:v>
                </c:pt>
                <c:pt idx="195">
                  <c:v>58.969000000000001</c:v>
                </c:pt>
                <c:pt idx="196">
                  <c:v>58.280999999999999</c:v>
                </c:pt>
                <c:pt idx="197">
                  <c:v>58.015999999999998</c:v>
                </c:pt>
                <c:pt idx="198">
                  <c:v>59.219000000000001</c:v>
                </c:pt>
                <c:pt idx="199">
                  <c:v>57.938000000000002</c:v>
                </c:pt>
                <c:pt idx="200">
                  <c:v>59.265999999999998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50-464B-8B13-A579239B32B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B!$AD$28:$AD$228</c:f>
              <c:numCache>
                <c:formatCode>0.00</c:formatCode>
                <c:ptCount val="201"/>
                <c:pt idx="0">
                  <c:v>71.226206275537308</c:v>
                </c:pt>
                <c:pt idx="1">
                  <c:v>71.505837634200603</c:v>
                </c:pt>
                <c:pt idx="2">
                  <c:v>71.785469157740053</c:v>
                </c:pt>
                <c:pt idx="3">
                  <c:v>72.065100872248721</c:v>
                </c:pt>
                <c:pt idx="4">
                  <c:v>72.344732806292853</c:v>
                </c:pt>
                <c:pt idx="5">
                  <c:v>72.624364990463818</c:v>
                </c:pt>
                <c:pt idx="6">
                  <c:v>72.903997456559168</c:v>
                </c:pt>
                <c:pt idx="7">
                  <c:v>73.183630236265188</c:v>
                </c:pt>
                <c:pt idx="8">
                  <c:v>73.463263359211808</c:v>
                </c:pt>
                <c:pt idx="9">
                  <c:v>73.742896850321273</c:v>
                </c:pt>
                <c:pt idx="10">
                  <c:v>74.022530726546691</c:v>
                </c:pt>
                <c:pt idx="11">
                  <c:v>74.302164993540785</c:v>
                </c:pt>
                <c:pt idx="12">
                  <c:v>74.581799643799357</c:v>
                </c:pt>
                <c:pt idx="13">
                  <c:v>74.861434659941864</c:v>
                </c:pt>
                <c:pt idx="14">
                  <c:v>75.141070031055392</c:v>
                </c:pt>
                <c:pt idx="15">
                  <c:v>75.420705798311047</c:v>
                </c:pt>
                <c:pt idx="16">
                  <c:v>75.70034216166404</c:v>
                </c:pt>
                <c:pt idx="17">
                  <c:v>75.979979708040872</c:v>
                </c:pt>
                <c:pt idx="18">
                  <c:v>76.259619872461286</c:v>
                </c:pt>
                <c:pt idx="19">
                  <c:v>76.539265832365899</c:v>
                </c:pt>
                <c:pt idx="20">
                  <c:v>76.818924186087926</c:v>
                </c:pt>
                <c:pt idx="21">
                  <c:v>77.098608015435602</c:v>
                </c:pt>
                <c:pt idx="22">
                  <c:v>77.378342333106914</c:v>
                </c:pt>
                <c:pt idx="23">
                  <c:v>77.658173542919656</c:v>
                </c:pt>
                <c:pt idx="24">
                  <c:v>77.938185494270897</c:v>
                </c:pt>
                <c:pt idx="25">
                  <c:v>78.21852611681048</c:v>
                </c:pt>
                <c:pt idx="26">
                  <c:v>78.499450621313315</c:v>
                </c:pt>
                <c:pt idx="27">
                  <c:v>78.781389995158307</c:v>
                </c:pt>
                <c:pt idx="28">
                  <c:v>79.065057122721456</c:v>
                </c:pt>
                <c:pt idx="29">
                  <c:v>79.351607355673778</c:v>
                </c:pt>
                <c:pt idx="30">
                  <c:v>79.642875616613537</c:v>
                </c:pt>
                <c:pt idx="31">
                  <c:v>79.941717747770056</c:v>
                </c:pt>
                <c:pt idx="32">
                  <c:v>80.252489037895245</c:v>
                </c:pt>
                <c:pt idx="33">
                  <c:v>80.581696401369072</c:v>
                </c:pt>
                <c:pt idx="34">
                  <c:v>80.938860697774885</c:v>
                </c:pt>
                <c:pt idx="35">
                  <c:v>81.33761975859052</c:v>
                </c:pt>
                <c:pt idx="36">
                  <c:v>81.797088011204409</c:v>
                </c:pt>
                <c:pt idx="37">
                  <c:v>82.343462283795176</c:v>
                </c:pt>
                <c:pt idx="38">
                  <c:v>83.011823098490098</c:v>
                </c:pt>
                <c:pt idx="39">
                  <c:v>83.848025540801089</c:v>
                </c:pt>
                <c:pt idx="40">
                  <c:v>84.910505018897751</c:v>
                </c:pt>
                <c:pt idx="41">
                  <c:v>86.271745656604097</c:v>
                </c:pt>
                <c:pt idx="42">
                  <c:v>88.01908160738553</c:v>
                </c:pt>
                <c:pt idx="43">
                  <c:v>90.254437520201606</c:v>
                </c:pt>
                <c:pt idx="44">
                  <c:v>93.092580751915975</c:v>
                </c:pt>
                <c:pt idx="45">
                  <c:v>96.657473674939283</c:v>
                </c:pt>
                <c:pt idx="46">
                  <c:v>101.0763974891069</c:v>
                </c:pt>
                <c:pt idx="47">
                  <c:v>106.4716821458688</c:v>
                </c:pt>
                <c:pt idx="48">
                  <c:v>112.95012356281445</c:v>
                </c:pt>
                <c:pt idx="49">
                  <c:v>120.59048874783986</c:v>
                </c:pt>
                <c:pt idx="50">
                  <c:v>129.42987481429643</c:v>
                </c:pt>
                <c:pt idx="51">
                  <c:v>139.45005463212246</c:v>
                </c:pt>
                <c:pt idx="52">
                  <c:v>150.56524064975568</c:v>
                </c:pt>
                <c:pt idx="53">
                  <c:v>162.6127625838426</c:v>
                </c:pt>
                <c:pt idx="54">
                  <c:v>175.34730195771263</c:v>
                </c:pt>
                <c:pt idx="55">
                  <c:v>188.4348445894216</c:v>
                </c:pt>
                <c:pt idx="56">
                  <c:v>201.42709757535005</c:v>
                </c:pt>
                <c:pt idx="57">
                  <c:v>213.66336631493229</c:v>
                </c:pt>
                <c:pt idx="58">
                  <c:v>224.02182750664142</c:v>
                </c:pt>
                <c:pt idx="59">
                  <c:v>230.54343484286341</c:v>
                </c:pt>
                <c:pt idx="60">
                  <c:v>230.30586060740075</c:v>
                </c:pt>
                <c:pt idx="61">
                  <c:v>220.27202688349823</c:v>
                </c:pt>
                <c:pt idx="62">
                  <c:v>199.35340656060339</c:v>
                </c:pt>
                <c:pt idx="63">
                  <c:v>170.36017016380276</c:v>
                </c:pt>
                <c:pt idx="64">
                  <c:v>139.61212591207035</c:v>
                </c:pt>
                <c:pt idx="65">
                  <c:v>113.77918502311226</c:v>
                </c:pt>
                <c:pt idx="66">
                  <c:v>96.488451938214311</c:v>
                </c:pt>
                <c:pt idx="67">
                  <c:v>87.497238553667501</c:v>
                </c:pt>
                <c:pt idx="68">
                  <c:v>84.421455688036858</c:v>
                </c:pt>
                <c:pt idx="69">
                  <c:v>84.865516533994935</c:v>
                </c:pt>
                <c:pt idx="70">
                  <c:v>87.405988521862824</c:v>
                </c:pt>
                <c:pt idx="71">
                  <c:v>91.505695852211417</c:v>
                </c:pt>
                <c:pt idx="72">
                  <c:v>97.088320176025974</c:v>
                </c:pt>
                <c:pt idx="73">
                  <c:v>104.21515357001108</c:v>
                </c:pt>
                <c:pt idx="74">
                  <c:v>112.92332842005119</c:v>
                </c:pt>
                <c:pt idx="75">
                  <c:v>123.15373760864621</c:v>
                </c:pt>
                <c:pt idx="76">
                  <c:v>134.71225047657268</c:v>
                </c:pt>
                <c:pt idx="77">
                  <c:v>147.2343415101594</c:v>
                </c:pt>
                <c:pt idx="78">
                  <c:v>160.11501872184968</c:v>
                </c:pt>
                <c:pt idx="79">
                  <c:v>172.33595619459305</c:v>
                </c:pt>
                <c:pt idx="80">
                  <c:v>182.15913511920726</c:v>
                </c:pt>
                <c:pt idx="81">
                  <c:v>186.9147289007106</c:v>
                </c:pt>
                <c:pt idx="82">
                  <c:v>183.50850892968049</c:v>
                </c:pt>
                <c:pt idx="83">
                  <c:v>170.11843166151019</c:v>
                </c:pt>
                <c:pt idx="84">
                  <c:v>148.23923305897441</c:v>
                </c:pt>
                <c:pt idx="85">
                  <c:v>122.96057985140295</c:v>
                </c:pt>
                <c:pt idx="86">
                  <c:v>100.45269092609927</c:v>
                </c:pt>
                <c:pt idx="87">
                  <c:v>84.587198559223168</c:v>
                </c:pt>
                <c:pt idx="88">
                  <c:v>75.62431186668816</c:v>
                </c:pt>
                <c:pt idx="89">
                  <c:v>71.518724854935058</c:v>
                </c:pt>
                <c:pt idx="90">
                  <c:v>69.951344173838308</c:v>
                </c:pt>
                <c:pt idx="91">
                  <c:v>69.404467462287968</c:v>
                </c:pt>
                <c:pt idx="92">
                  <c:v>69.179329656814787</c:v>
                </c:pt>
                <c:pt idx="93">
                  <c:v>69.035242881996552</c:v>
                </c:pt>
                <c:pt idx="94">
                  <c:v>68.908452704055506</c:v>
                </c:pt>
                <c:pt idx="95">
                  <c:v>68.78590358633987</c:v>
                </c:pt>
                <c:pt idx="96">
                  <c:v>68.665864553625937</c:v>
                </c:pt>
                <c:pt idx="97">
                  <c:v>68.548964494983423</c:v>
                </c:pt>
                <c:pt idx="98">
                  <c:v>68.436858772703474</c:v>
                </c:pt>
                <c:pt idx="99">
                  <c:v>68.332433268932448</c:v>
                </c:pt>
                <c:pt idx="100">
                  <c:v>68.240392855312649</c:v>
                </c:pt>
                <c:pt idx="101">
                  <c:v>68.168097800184171</c:v>
                </c:pt>
                <c:pt idx="102">
                  <c:v>68.126650488049066</c:v>
                </c:pt>
                <c:pt idx="103">
                  <c:v>68.132216713720339</c:v>
                </c:pt>
                <c:pt idx="104">
                  <c:v>68.207507154816042</c:v>
                </c:pt>
                <c:pt idx="105">
                  <c:v>68.383259180507508</c:v>
                </c:pt>
                <c:pt idx="106">
                  <c:v>68.699453828715832</c:v>
                </c:pt>
                <c:pt idx="107">
                  <c:v>69.205892742507444</c:v>
                </c:pt>
                <c:pt idx="108">
                  <c:v>69.961671087425771</c:v>
                </c:pt>
                <c:pt idx="109">
                  <c:v>71.033050129664559</c:v>
                </c:pt>
                <c:pt idx="110">
                  <c:v>72.489294691775385</c:v>
                </c:pt>
                <c:pt idx="111">
                  <c:v>74.396220151052603</c:v>
                </c:pt>
                <c:pt idx="112">
                  <c:v>76.80746753144966</c:v>
                </c:pt>
                <c:pt idx="113">
                  <c:v>79.753752265014739</c:v>
                </c:pt>
                <c:pt idx="114">
                  <c:v>83.230151458047956</c:v>
                </c:pt>
                <c:pt idx="115">
                  <c:v>87.18035244277381</c:v>
                </c:pt>
                <c:pt idx="116">
                  <c:v>91.474599286766065</c:v>
                </c:pt>
                <c:pt idx="117">
                  <c:v>95.877065244651902</c:v>
                </c:pt>
                <c:pt idx="118">
                  <c:v>100.00480965804047</c:v>
                </c:pt>
                <c:pt idx="119">
                  <c:v>103.30110954718737</c:v>
                </c:pt>
                <c:pt idx="120">
                  <c:v>105.07446239525862</c:v>
                </c:pt>
                <c:pt idx="121">
                  <c:v>104.65840061301455</c:v>
                </c:pt>
                <c:pt idx="122">
                  <c:v>101.68574196469278</c:v>
                </c:pt>
                <c:pt idx="123">
                  <c:v>96.354918532591569</c:v>
                </c:pt>
                <c:pt idx="124">
                  <c:v>89.494859647455527</c:v>
                </c:pt>
                <c:pt idx="125">
                  <c:v>82.319283200136027</c:v>
                </c:pt>
                <c:pt idx="126">
                  <c:v>75.975647885278931</c:v>
                </c:pt>
                <c:pt idx="127">
                  <c:v>71.153969471530345</c:v>
                </c:pt>
                <c:pt idx="128">
                  <c:v>67.968985236955263</c:v>
                </c:pt>
                <c:pt idx="129">
                  <c:v>66.118527665363516</c:v>
                </c:pt>
                <c:pt idx="130">
                  <c:v>65.151385744459134</c:v>
                </c:pt>
                <c:pt idx="131">
                  <c:v>64.673101277461356</c:v>
                </c:pt>
                <c:pt idx="132">
                  <c:v>64.425867729623931</c:v>
                </c:pt>
                <c:pt idx="133">
                  <c:v>64.27604747853934</c:v>
                </c:pt>
                <c:pt idx="134">
                  <c:v>64.169867570778877</c:v>
                </c:pt>
                <c:pt idx="135">
                  <c:v>64.095986720722436</c:v>
                </c:pt>
                <c:pt idx="136">
                  <c:v>64.065380148620562</c:v>
                </c:pt>
                <c:pt idx="137">
                  <c:v>64.104536471509562</c:v>
                </c:pt>
                <c:pt idx="138">
                  <c:v>64.255429256191064</c:v>
                </c:pt>
                <c:pt idx="139">
                  <c:v>64.577461855065607</c:v>
                </c:pt>
                <c:pt idx="140">
                  <c:v>65.148164891441482</c:v>
                </c:pt>
                <c:pt idx="141">
                  <c:v>66.059964474568019</c:v>
                </c:pt>
                <c:pt idx="142">
                  <c:v>67.410319563175335</c:v>
                </c:pt>
                <c:pt idx="143">
                  <c:v>69.282539590678027</c:v>
                </c:pt>
                <c:pt idx="144">
                  <c:v>71.715251558627472</c:v>
                </c:pt>
                <c:pt idx="145">
                  <c:v>74.66095905224374</c:v>
                </c:pt>
                <c:pt idx="146">
                  <c:v>77.940389759338487</c:v>
                </c:pt>
                <c:pt idx="147">
                  <c:v>81.210468217797512</c:v>
                </c:pt>
                <c:pt idx="148">
                  <c:v>83.975661246650134</c:v>
                </c:pt>
                <c:pt idx="149">
                  <c:v>85.672438030948342</c:v>
                </c:pt>
                <c:pt idx="150">
                  <c:v>85.829662785014364</c:v>
                </c:pt>
                <c:pt idx="151">
                  <c:v>84.255432705038189</c:v>
                </c:pt>
                <c:pt idx="152">
                  <c:v>81.156057310224099</c:v>
                </c:pt>
                <c:pt idx="153">
                  <c:v>77.102922136109243</c:v>
                </c:pt>
                <c:pt idx="154">
                  <c:v>72.841829055212898</c:v>
                </c:pt>
                <c:pt idx="155">
                  <c:v>69.03736347011403</c:v>
                </c:pt>
                <c:pt idx="156">
                  <c:v>66.083718291770722</c:v>
                </c:pt>
                <c:pt idx="157">
                  <c:v>64.061471563116683</c:v>
                </c:pt>
                <c:pt idx="158">
                  <c:v>62.823741772065191</c:v>
                </c:pt>
                <c:pt idx="159">
                  <c:v>62.131494524939612</c:v>
                </c:pt>
                <c:pt idx="160">
                  <c:v>61.761344418602</c:v>
                </c:pt>
                <c:pt idx="161">
                  <c:v>61.554786232934056</c:v>
                </c:pt>
                <c:pt idx="162">
                  <c:v>61.419896526595103</c:v>
                </c:pt>
                <c:pt idx="163">
                  <c:v>61.311763898557111</c:v>
                </c:pt>
                <c:pt idx="164">
                  <c:v>61.211654058914924</c:v>
                </c:pt>
                <c:pt idx="165">
                  <c:v>61.11289606853979</c:v>
                </c:pt>
                <c:pt idx="166">
                  <c:v>61.013523764284805</c:v>
                </c:pt>
                <c:pt idx="167">
                  <c:v>60.913137243602264</c:v>
                </c:pt>
                <c:pt idx="168">
                  <c:v>60.811776314484796</c:v>
                </c:pt>
                <c:pt idx="169">
                  <c:v>60.709575026794298</c:v>
                </c:pt>
                <c:pt idx="170">
                  <c:v>60.606670915203175</c:v>
                </c:pt>
                <c:pt idx="171">
                  <c:v>60.503185423904576</c:v>
                </c:pt>
                <c:pt idx="172">
                  <c:v>60.399221681523258</c:v>
                </c:pt>
                <c:pt idx="173">
                  <c:v>60.294866011627796</c:v>
                </c:pt>
                <c:pt idx="174">
                  <c:v>60.190190099034282</c:v>
                </c:pt>
                <c:pt idx="175">
                  <c:v>60.085253136476972</c:v>
                </c:pt>
                <c:pt idx="176">
                  <c:v>59.980103786901985</c:v>
                </c:pt>
                <c:pt idx="177">
                  <c:v>59.874781916369805</c:v>
                </c:pt>
                <c:pt idx="178">
                  <c:v>59.769320092037169</c:v>
                </c:pt>
                <c:pt idx="179">
                  <c:v>59.663744857551308</c:v>
                </c:pt>
                <c:pt idx="180">
                  <c:v>59.558077806714522</c:v>
                </c:pt>
                <c:pt idx="181">
                  <c:v>59.452336479572509</c:v>
                </c:pt>
                <c:pt idx="182">
                  <c:v>59.346535105333565</c:v>
                </c:pt>
                <c:pt idx="183">
                  <c:v>59.240685215103547</c:v>
                </c:pt>
                <c:pt idx="184">
                  <c:v>59.134796145178797</c:v>
                </c:pt>
                <c:pt idx="185">
                  <c:v>59.028875449095679</c:v>
                </c:pt>
                <c:pt idx="186">
                  <c:v>58.922929234095143</c:v>
                </c:pt>
                <c:pt idx="187">
                  <c:v>58.816962435285035</c:v>
                </c:pt>
                <c:pt idx="188">
                  <c:v>58.710979038650144</c:v>
                </c:pt>
                <c:pt idx="189">
                  <c:v>58.60498226219616</c:v>
                </c:pt>
                <c:pt idx="190">
                  <c:v>58.498974702913351</c:v>
                </c:pt>
                <c:pt idx="191">
                  <c:v>58.392958455891652</c:v>
                </c:pt>
                <c:pt idx="192">
                  <c:v>58.286935210783888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50-464B-8B13-A579239B32B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B!$BJ$28:$BJ$228</c:f>
              <c:numCache>
                <c:formatCode>General</c:formatCode>
                <c:ptCount val="201"/>
                <c:pt idx="0">
                  <c:v>71.226206275534039</c:v>
                </c:pt>
                <c:pt idx="1">
                  <c:v>71.505837634191764</c:v>
                </c:pt>
                <c:pt idx="2">
                  <c:v>71.785469157716534</c:v>
                </c:pt>
                <c:pt idx="3">
                  <c:v>72.065100872187145</c:v>
                </c:pt>
                <c:pt idx="4">
                  <c:v>72.344732806134189</c:v>
                </c:pt>
                <c:pt idx="5">
                  <c:v>72.624364990061409</c:v>
                </c:pt>
                <c:pt idx="6">
                  <c:v>72.903997455554631</c:v>
                </c:pt>
                <c:pt idx="7">
                  <c:v>73.183630233797103</c:v>
                </c:pt>
                <c:pt idx="8">
                  <c:v>73.463263353243434</c:v>
                </c:pt>
                <c:pt idx="9">
                  <c:v>73.74289683611596</c:v>
                </c:pt>
                <c:pt idx="10">
                  <c:v>74.022530693269701</c:v>
                </c:pt>
                <c:pt idx="11">
                  <c:v>74.302164916815968</c:v>
                </c:pt>
                <c:pt idx="12">
                  <c:v>74.581799469688349</c:v>
                </c:pt>
                <c:pt idx="13">
                  <c:v>74.861434271062208</c:v>
                </c:pt>
                <c:pt idx="14">
                  <c:v>75.141069176180011</c:v>
                </c:pt>
                <c:pt idx="15">
                  <c:v>75.420703948663402</c:v>
                </c:pt>
                <c:pt idx="16">
                  <c:v>75.700338222774548</c:v>
                </c:pt>
                <c:pt idx="17">
                  <c:v>75.979971452278349</c:v>
                </c:pt>
                <c:pt idx="18">
                  <c:v>76.259602841498904</c:v>
                </c:pt>
                <c:pt idx="19">
                  <c:v>76.539231252779842</c:v>
                </c:pt>
                <c:pt idx="20">
                  <c:v>76.818855082755249</c:v>
                </c:pt>
                <c:pt idx="21">
                  <c:v>77.098472097491126</c:v>
                </c:pt>
                <c:pt idx="22">
                  <c:v>77.37807921350371</c:v>
                </c:pt>
                <c:pt idx="23">
                  <c:v>77.65767220770006</c:v>
                </c:pt>
                <c:pt idx="24">
                  <c:v>77.937245334144805</c:v>
                </c:pt>
                <c:pt idx="25">
                  <c:v>78.216790818903704</c:v>
                </c:pt>
                <c:pt idx="26">
                  <c:v>78.496298195607395</c:v>
                </c:pt>
                <c:pt idx="27">
                  <c:v>78.775753433268065</c:v>
                </c:pt>
                <c:pt idx="28">
                  <c:v>79.055137793557719</c:v>
                </c:pt>
                <c:pt idx="29">
                  <c:v>79.334426336330893</c:v>
                </c:pt>
                <c:pt idx="30">
                  <c:v>79.61358596851818</c:v>
                </c:pt>
                <c:pt idx="31">
                  <c:v>79.89257290122751</c:v>
                </c:pt>
                <c:pt idx="32">
                  <c:v>80.17132934122597</c:v>
                </c:pt>
                <c:pt idx="33">
                  <c:v>80.449779193803309</c:v>
                </c:pt>
                <c:pt idx="34">
                  <c:v>80.727822491784821</c:v>
                </c:pt>
                <c:pt idx="35">
                  <c:v>81.005328187152202</c:v>
                </c:pt>
                <c:pt idx="36">
                  <c:v>81.282124843950982</c:v>
                </c:pt>
                <c:pt idx="37">
                  <c:v>81.557988650277935</c:v>
                </c:pt>
                <c:pt idx="38">
                  <c:v>81.832628019666771</c:v>
                </c:pt>
                <c:pt idx="39">
                  <c:v>82.105663875521287</c:v>
                </c:pt>
                <c:pt idx="40">
                  <c:v>82.376604505980254</c:v>
                </c:pt>
                <c:pt idx="41">
                  <c:v>82.644813644812075</c:v>
                </c:pt>
                <c:pt idx="42">
                  <c:v>82.909470188917311</c:v>
                </c:pt>
                <c:pt idx="43">
                  <c:v>83.169517731210135</c:v>
                </c:pt>
                <c:pt idx="44">
                  <c:v>83.423601918775802</c:v>
                </c:pt>
                <c:pt idx="45">
                  <c:v>83.669993626621959</c:v>
                </c:pt>
                <c:pt idx="46">
                  <c:v>83.906496208638416</c:v>
                </c:pt>
                <c:pt idx="47">
                  <c:v>84.130335870054566</c:v>
                </c:pt>
                <c:pt idx="48">
                  <c:v>84.338035825236346</c:v>
                </c:pt>
                <c:pt idx="49">
                  <c:v>84.525277811383702</c:v>
                </c:pt>
                <c:pt idx="50">
                  <c:v>84.68675929106729</c:v>
                </c:pt>
                <c:pt idx="51">
                  <c:v>84.816061909643068</c:v>
                </c:pt>
                <c:pt idx="52">
                  <c:v>84.905556937856261</c:v>
                </c:pt>
                <c:pt idx="53">
                  <c:v>84.946386412587685</c:v>
                </c:pt>
                <c:pt idx="54">
                  <c:v>84.928573086905686</c:v>
                </c:pt>
                <c:pt idx="55">
                  <c:v>84.841324425307874</c:v>
                </c:pt>
                <c:pt idx="56">
                  <c:v>84.673598781822008</c:v>
                </c:pt>
                <c:pt idx="57">
                  <c:v>84.41498524705726</c:v>
                </c:pt>
                <c:pt idx="58">
                  <c:v>84.05690093192176</c:v>
                </c:pt>
                <c:pt idx="59">
                  <c:v>83.594024061934817</c:v>
                </c:pt>
                <c:pt idx="60">
                  <c:v>83.025766402108218</c:v>
                </c:pt>
                <c:pt idx="61">
                  <c:v>82.357476635901008</c:v>
                </c:pt>
                <c:pt idx="62">
                  <c:v>81.601013075244268</c:v>
                </c:pt>
                <c:pt idx="63">
                  <c:v>80.774387166424901</c:v>
                </c:pt>
                <c:pt idx="64">
                  <c:v>79.900378936025973</c:v>
                </c:pt>
                <c:pt idx="65">
                  <c:v>79.004311296825534</c:v>
                </c:pt>
                <c:pt idx="66">
                  <c:v>78.111428232836147</c:v>
                </c:pt>
                <c:pt idx="67">
                  <c:v>77.244434167314481</c:v>
                </c:pt>
                <c:pt idx="68">
                  <c:v>76.421669341294276</c:v>
                </c:pt>
                <c:pt idx="69">
                  <c:v>75.656168736982735</c:v>
                </c:pt>
                <c:pt idx="70">
                  <c:v>74.955591209651629</c:v>
                </c:pt>
                <c:pt idx="71">
                  <c:v>74.32281321297576</c:v>
                </c:pt>
                <c:pt idx="72">
                  <c:v>73.756902602835765</c:v>
                </c:pt>
                <c:pt idx="73">
                  <c:v>73.25420814396368</c:v>
                </c:pt>
                <c:pt idx="74">
                  <c:v>72.809375146754959</c:v>
                </c:pt>
                <c:pt idx="75">
                  <c:v>72.41618356283638</c:v>
                </c:pt>
                <c:pt idx="76">
                  <c:v>72.068175004154071</c:v>
                </c:pt>
                <c:pt idx="77">
                  <c:v>71.759080323804582</c:v>
                </c:pt>
                <c:pt idx="78">
                  <c:v>71.483081787010235</c:v>
                </c:pt>
                <c:pt idx="79">
                  <c:v>71.234950206608232</c:v>
                </c:pt>
                <c:pt idx="80">
                  <c:v>71.010094606699454</c:v>
                </c:pt>
                <c:pt idx="81">
                  <c:v>70.804555172304532</c:v>
                </c:pt>
                <c:pt idx="82">
                  <c:v>70.614962610217205</c:v>
                </c:pt>
                <c:pt idx="83">
                  <c:v>70.43848018715731</c:v>
                </c:pt>
                <c:pt idx="84">
                  <c:v>70.272739219943119</c:v>
                </c:pt>
                <c:pt idx="85">
                  <c:v>70.115774715692964</c:v>
                </c:pt>
                <c:pt idx="86">
                  <c:v>69.965965001325827</c:v>
                </c:pt>
                <c:pt idx="87">
                  <c:v>69.82197727281833</c:v>
                </c:pt>
                <c:pt idx="88">
                  <c:v>69.682719780299323</c:v>
                </c:pt>
                <c:pt idx="89">
                  <c:v>69.547300634410419</c:v>
                </c:pt>
                <c:pt idx="90">
                  <c:v>69.414992812317323</c:v>
                </c:pt>
                <c:pt idx="91">
                  <c:v>69.285204743080783</c:v>
                </c:pt>
                <c:pt idx="92">
                  <c:v>69.157455782158067</c:v>
                </c:pt>
                <c:pt idx="93">
                  <c:v>69.031355890367593</c:v>
                </c:pt>
                <c:pt idx="94">
                  <c:v>68.906588879227215</c:v>
                </c:pt>
                <c:pt idx="95">
                  <c:v>68.782898650507349</c:v>
                </c:pt>
                <c:pt idx="96">
                  <c:v>68.660077930044366</c:v>
                </c:pt>
                <c:pt idx="97">
                  <c:v>68.537959066812846</c:v>
                </c:pt>
                <c:pt idx="98">
                  <c:v>68.4164065339735</c:v>
                </c:pt>
                <c:pt idx="99">
                  <c:v>68.295310827285107</c:v>
                </c:pt>
                <c:pt idx="100">
                  <c:v>68.17458350737563</c:v>
                </c:pt>
                <c:pt idx="101">
                  <c:v>68.054153176121957</c:v>
                </c:pt>
                <c:pt idx="102">
                  <c:v>67.933962214381012</c:v>
                </c:pt>
                <c:pt idx="103">
                  <c:v>67.813964139298193</c:v>
                </c:pt>
                <c:pt idx="104">
                  <c:v>67.694121465188786</c:v>
                </c:pt>
                <c:pt idx="105">
                  <c:v>67.574403973304058</c:v>
                </c:pt>
                <c:pt idx="106">
                  <c:v>67.454787313354714</c:v>
                </c:pt>
                <c:pt idx="107">
                  <c:v>67.335251874086651</c:v>
                </c:pt>
                <c:pt idx="108">
                  <c:v>67.215781872021367</c:v>
                </c:pt>
                <c:pt idx="109">
                  <c:v>67.096364617145753</c:v>
                </c:pt>
                <c:pt idx="110">
                  <c:v>66.976989922245522</c:v>
                </c:pt>
                <c:pt idx="111">
                  <c:v>66.857649629051906</c:v>
                </c:pt>
                <c:pt idx="112">
                  <c:v>66.738337229680639</c:v>
                </c:pt>
                <c:pt idx="113">
                  <c:v>66.619047566216167</c:v>
                </c:pt>
                <c:pt idx="114">
                  <c:v>66.499776594922238</c:v>
                </c:pt>
                <c:pt idx="115">
                  <c:v>66.380521204603355</c:v>
                </c:pt>
                <c:pt idx="116">
                  <c:v>66.261279081241653</c:v>
                </c:pt>
                <c:pt idx="117">
                  <c:v>66.142048613307963</c:v>
                </c:pt>
                <c:pt idx="118">
                  <c:v>66.022828834207218</c:v>
                </c:pt>
                <c:pt idx="119">
                  <c:v>65.903619400265271</c:v>
                </c:pt>
                <c:pt idx="120">
                  <c:v>65.784420604596519</c:v>
                </c:pt>
                <c:pt idx="121">
                  <c:v>65.6652334292082</c:v>
                </c:pt>
                <c:pt idx="122">
                  <c:v>65.546059639901713</c:v>
                </c:pt>
                <c:pt idx="123">
                  <c:v>65.426901931033072</c:v>
                </c:pt>
                <c:pt idx="124">
                  <c:v>65.30776413011759</c:v>
                </c:pt>
                <c:pt idx="125">
                  <c:v>65.18865147573311</c:v>
                </c:pt>
                <c:pt idx="126">
                  <c:v>65.069570986332025</c:v>
                </c:pt>
                <c:pt idx="127">
                  <c:v>64.950531942541829</c:v>
                </c:pt>
                <c:pt idx="128">
                  <c:v>64.831546511426254</c:v>
                </c:pt>
                <c:pt idx="129">
                  <c:v>64.712630548034298</c:v>
                </c:pt>
                <c:pt idx="130">
                  <c:v>64.593804617296385</c:v>
                </c:pt>
                <c:pt idx="131">
                  <c:v>64.475095287604049</c:v>
                </c:pt>
                <c:pt idx="132">
                  <c:v>64.35653675548123</c:v>
                </c:pt>
                <c:pt idx="133">
                  <c:v>64.238172867173958</c:v>
                </c:pt>
                <c:pt idx="134">
                  <c:v>64.120059605192708</c:v>
                </c:pt>
                <c:pt idx="135">
                  <c:v>64.002268101596613</c:v>
                </c:pt>
                <c:pt idx="136">
                  <c:v>63.884888218422105</c:v>
                </c:pt>
                <c:pt idx="137">
                  <c:v>63.76803268911884</c:v>
                </c:pt>
                <c:pt idx="138">
                  <c:v>63.651841729064628</c:v>
                </c:pt>
                <c:pt idx="139">
                  <c:v>63.536487879882202</c:v>
                </c:pt>
                <c:pt idx="140">
                  <c:v>63.422180630526739</c:v>
                </c:pt>
                <c:pt idx="141">
                  <c:v>63.309170039916921</c:v>
                </c:pt>
                <c:pt idx="142">
                  <c:v>63.19774816787514</c:v>
                </c:pt>
                <c:pt idx="143">
                  <c:v>63.088246635997592</c:v>
                </c:pt>
                <c:pt idx="144">
                  <c:v>62.981028188184212</c:v>
                </c:pt>
                <c:pt idx="145">
                  <c:v>62.876469905317286</c:v>
                </c:pt>
                <c:pt idx="146">
                  <c:v>62.774936072905007</c:v>
                </c:pt>
                <c:pt idx="147">
                  <c:v>62.676740000393593</c:v>
                </c:pt>
                <c:pt idx="148">
                  <c:v>62.582096649406964</c:v>
                </c:pt>
                <c:pt idx="149">
                  <c:v>62.491071647272854</c:v>
                </c:pt>
                <c:pt idx="150">
                  <c:v>62.403536289416323</c:v>
                </c:pt>
                <c:pt idx="151">
                  <c:v>62.319140750931204</c:v>
                </c:pt>
                <c:pt idx="152">
                  <c:v>62.237316855141657</c:v>
                </c:pt>
                <c:pt idx="153">
                  <c:v>62.157316168183229</c:v>
                </c:pt>
                <c:pt idx="154">
                  <c:v>62.078279878756703</c:v>
                </c:pt>
                <c:pt idx="155">
                  <c:v>61.999327302474015</c:v>
                </c:pt>
                <c:pt idx="156">
                  <c:v>61.919644222142836</c:v>
                </c:pt>
                <c:pt idx="157">
                  <c:v>61.838553224853783</c:v>
                </c:pt>
                <c:pt idx="158">
                  <c:v>61.755554955293533</c:v>
                </c:pt>
                <c:pt idx="159">
                  <c:v>61.670338308182338</c:v>
                </c:pt>
                <c:pt idx="160">
                  <c:v>61.582765173226719</c:v>
                </c:pt>
                <c:pt idx="161">
                  <c:v>61.492839221839454</c:v>
                </c:pt>
                <c:pt idx="162">
                  <c:v>61.400668366752285</c:v>
                </c:pt>
                <c:pt idx="163">
                  <c:v>61.306428295280746</c:v>
                </c:pt>
                <c:pt idx="164">
                  <c:v>61.210331477530104</c:v>
                </c:pt>
                <c:pt idx="165">
                  <c:v>61.112603403178738</c:v>
                </c:pt>
                <c:pt idx="166">
                  <c:v>61.01346598261199</c:v>
                </c:pt>
                <c:pt idx="167">
                  <c:v>60.91312707002173</c:v>
                </c:pt>
                <c:pt idx="168">
                  <c:v>60.811774717699059</c:v>
                </c:pt>
                <c:pt idx="169">
                  <c:v>60.709574803459233</c:v>
                </c:pt>
                <c:pt idx="170">
                  <c:v>60.606670887375742</c:v>
                </c:pt>
                <c:pt idx="171">
                  <c:v>60.50318542081655</c:v>
                </c:pt>
                <c:pt idx="172">
                  <c:v>60.39922168121813</c:v>
                </c:pt>
                <c:pt idx="173">
                  <c:v>60.294866011600959</c:v>
                </c:pt>
                <c:pt idx="174">
                  <c:v>60.190190099032179</c:v>
                </c:pt>
                <c:pt idx="175">
                  <c:v>60.085253136476823</c:v>
                </c:pt>
                <c:pt idx="176">
                  <c:v>59.980103786901978</c:v>
                </c:pt>
                <c:pt idx="177">
                  <c:v>59.874781916369805</c:v>
                </c:pt>
                <c:pt idx="178">
                  <c:v>59.769320092037169</c:v>
                </c:pt>
                <c:pt idx="179">
                  <c:v>59.663744857551308</c:v>
                </c:pt>
                <c:pt idx="180">
                  <c:v>59.558077806714522</c:v>
                </c:pt>
                <c:pt idx="181">
                  <c:v>59.452336479572509</c:v>
                </c:pt>
                <c:pt idx="182">
                  <c:v>59.346535105333565</c:v>
                </c:pt>
                <c:pt idx="183">
                  <c:v>59.240685215103547</c:v>
                </c:pt>
                <c:pt idx="184">
                  <c:v>59.134796145178797</c:v>
                </c:pt>
                <c:pt idx="185">
                  <c:v>59.028875449095679</c:v>
                </c:pt>
                <c:pt idx="186">
                  <c:v>58.922929234095143</c:v>
                </c:pt>
                <c:pt idx="187">
                  <c:v>58.816962435285035</c:v>
                </c:pt>
                <c:pt idx="188">
                  <c:v>58.710979038650144</c:v>
                </c:pt>
                <c:pt idx="189">
                  <c:v>58.60498226219616</c:v>
                </c:pt>
                <c:pt idx="190">
                  <c:v>58.498974702913351</c:v>
                </c:pt>
                <c:pt idx="191">
                  <c:v>58.392958455891652</c:v>
                </c:pt>
                <c:pt idx="192">
                  <c:v>58.286935210783888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50-464B-8B13-A579239B3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B!$O$28:$O$228</c:f>
              <c:numCache>
                <c:formatCode>General</c:formatCode>
                <c:ptCount val="201"/>
                <c:pt idx="0">
                  <c:v>78</c:v>
                </c:pt>
                <c:pt idx="1">
                  <c:v>76.608999999999995</c:v>
                </c:pt>
                <c:pt idx="2">
                  <c:v>76.718999999999994</c:v>
                </c:pt>
                <c:pt idx="3">
                  <c:v>77.546999999999997</c:v>
                </c:pt>
                <c:pt idx="4">
                  <c:v>77.281000000000006</c:v>
                </c:pt>
                <c:pt idx="5">
                  <c:v>76.531000000000006</c:v>
                </c:pt>
                <c:pt idx="6">
                  <c:v>76.061999999999998</c:v>
                </c:pt>
                <c:pt idx="7">
                  <c:v>76.766000000000005</c:v>
                </c:pt>
                <c:pt idx="8">
                  <c:v>75.938000000000002</c:v>
                </c:pt>
                <c:pt idx="9">
                  <c:v>75.906000000000006</c:v>
                </c:pt>
                <c:pt idx="10">
                  <c:v>76.641000000000005</c:v>
                </c:pt>
                <c:pt idx="11">
                  <c:v>75.608999999999995</c:v>
                </c:pt>
                <c:pt idx="12">
                  <c:v>76.968999999999994</c:v>
                </c:pt>
                <c:pt idx="13">
                  <c:v>76.608999999999995</c:v>
                </c:pt>
                <c:pt idx="14">
                  <c:v>76.5</c:v>
                </c:pt>
                <c:pt idx="15">
                  <c:v>76.703000000000003</c:v>
                </c:pt>
                <c:pt idx="16">
                  <c:v>77.546999999999997</c:v>
                </c:pt>
                <c:pt idx="17">
                  <c:v>77.641000000000005</c:v>
                </c:pt>
                <c:pt idx="18">
                  <c:v>78.016000000000005</c:v>
                </c:pt>
                <c:pt idx="19">
                  <c:v>76.75</c:v>
                </c:pt>
                <c:pt idx="20">
                  <c:v>77.141000000000005</c:v>
                </c:pt>
                <c:pt idx="21">
                  <c:v>76.983999999999995</c:v>
                </c:pt>
                <c:pt idx="22">
                  <c:v>77.796999999999997</c:v>
                </c:pt>
                <c:pt idx="23">
                  <c:v>78.061999999999998</c:v>
                </c:pt>
                <c:pt idx="24">
                  <c:v>78.203000000000003</c:v>
                </c:pt>
                <c:pt idx="25">
                  <c:v>77.358999999999995</c:v>
                </c:pt>
                <c:pt idx="26">
                  <c:v>78.608999999999995</c:v>
                </c:pt>
                <c:pt idx="27">
                  <c:v>78.546999999999997</c:v>
                </c:pt>
                <c:pt idx="28">
                  <c:v>80.421999999999997</c:v>
                </c:pt>
                <c:pt idx="29">
                  <c:v>80.516000000000005</c:v>
                </c:pt>
                <c:pt idx="30">
                  <c:v>81.108999999999995</c:v>
                </c:pt>
                <c:pt idx="31">
                  <c:v>81.406000000000006</c:v>
                </c:pt>
                <c:pt idx="32">
                  <c:v>81.953000000000003</c:v>
                </c:pt>
                <c:pt idx="33">
                  <c:v>82.343999999999994</c:v>
                </c:pt>
                <c:pt idx="34">
                  <c:v>82.516000000000005</c:v>
                </c:pt>
                <c:pt idx="35">
                  <c:v>83.358999999999995</c:v>
                </c:pt>
                <c:pt idx="36">
                  <c:v>82.828000000000003</c:v>
                </c:pt>
                <c:pt idx="37">
                  <c:v>85.281000000000006</c:v>
                </c:pt>
                <c:pt idx="38">
                  <c:v>84.968999999999994</c:v>
                </c:pt>
                <c:pt idx="39">
                  <c:v>84.656000000000006</c:v>
                </c:pt>
                <c:pt idx="40">
                  <c:v>86.75</c:v>
                </c:pt>
                <c:pt idx="41">
                  <c:v>86.625</c:v>
                </c:pt>
                <c:pt idx="42">
                  <c:v>88.733999999999995</c:v>
                </c:pt>
                <c:pt idx="43">
                  <c:v>91.108999999999995</c:v>
                </c:pt>
                <c:pt idx="44">
                  <c:v>92.141000000000005</c:v>
                </c:pt>
                <c:pt idx="45">
                  <c:v>93.968999999999994</c:v>
                </c:pt>
                <c:pt idx="46">
                  <c:v>97.031000000000006</c:v>
                </c:pt>
                <c:pt idx="47">
                  <c:v>99.906000000000006</c:v>
                </c:pt>
                <c:pt idx="48">
                  <c:v>105.125</c:v>
                </c:pt>
                <c:pt idx="49">
                  <c:v>111.14100000000001</c:v>
                </c:pt>
                <c:pt idx="50">
                  <c:v>120.562</c:v>
                </c:pt>
                <c:pt idx="51">
                  <c:v>130.90600000000001</c:v>
                </c:pt>
                <c:pt idx="52">
                  <c:v>145.375</c:v>
                </c:pt>
                <c:pt idx="53">
                  <c:v>158.828</c:v>
                </c:pt>
                <c:pt idx="54">
                  <c:v>173.71899999999999</c:v>
                </c:pt>
                <c:pt idx="55">
                  <c:v>187.578</c:v>
                </c:pt>
                <c:pt idx="56">
                  <c:v>199.375</c:v>
                </c:pt>
                <c:pt idx="57">
                  <c:v>208.328</c:v>
                </c:pt>
                <c:pt idx="58">
                  <c:v>215.90600000000001</c:v>
                </c:pt>
                <c:pt idx="59">
                  <c:v>219.5</c:v>
                </c:pt>
                <c:pt idx="60">
                  <c:v>221.703</c:v>
                </c:pt>
                <c:pt idx="61">
                  <c:v>220</c:v>
                </c:pt>
                <c:pt idx="62">
                  <c:v>213.71899999999999</c:v>
                </c:pt>
                <c:pt idx="63">
                  <c:v>200.76599999999999</c:v>
                </c:pt>
                <c:pt idx="64">
                  <c:v>176.39099999999999</c:v>
                </c:pt>
                <c:pt idx="65">
                  <c:v>138.03100000000001</c:v>
                </c:pt>
                <c:pt idx="66">
                  <c:v>100.922</c:v>
                </c:pt>
                <c:pt idx="67">
                  <c:v>83.108999999999995</c:v>
                </c:pt>
                <c:pt idx="68">
                  <c:v>79.703000000000003</c:v>
                </c:pt>
                <c:pt idx="69">
                  <c:v>79.483999999999995</c:v>
                </c:pt>
                <c:pt idx="70">
                  <c:v>83.703000000000003</c:v>
                </c:pt>
                <c:pt idx="71">
                  <c:v>86.358999999999995</c:v>
                </c:pt>
                <c:pt idx="72">
                  <c:v>90.781000000000006</c:v>
                </c:pt>
                <c:pt idx="73">
                  <c:v>96.781000000000006</c:v>
                </c:pt>
                <c:pt idx="74">
                  <c:v>106.828</c:v>
                </c:pt>
                <c:pt idx="75">
                  <c:v>117.688</c:v>
                </c:pt>
                <c:pt idx="76">
                  <c:v>129.46899999999999</c:v>
                </c:pt>
                <c:pt idx="77">
                  <c:v>141.76599999999999</c:v>
                </c:pt>
                <c:pt idx="78">
                  <c:v>153.51599999999999</c:v>
                </c:pt>
                <c:pt idx="79">
                  <c:v>163.14099999999999</c:v>
                </c:pt>
                <c:pt idx="80">
                  <c:v>170.93799999999999</c:v>
                </c:pt>
                <c:pt idx="81">
                  <c:v>176</c:v>
                </c:pt>
                <c:pt idx="82">
                  <c:v>179.01599999999999</c:v>
                </c:pt>
                <c:pt idx="83">
                  <c:v>178.547</c:v>
                </c:pt>
                <c:pt idx="84">
                  <c:v>173.93799999999999</c:v>
                </c:pt>
                <c:pt idx="85">
                  <c:v>162.625</c:v>
                </c:pt>
                <c:pt idx="86">
                  <c:v>139.703</c:v>
                </c:pt>
                <c:pt idx="87">
                  <c:v>108.46899999999999</c:v>
                </c:pt>
                <c:pt idx="88">
                  <c:v>81.391000000000005</c:v>
                </c:pt>
                <c:pt idx="89">
                  <c:v>71.061999999999998</c:v>
                </c:pt>
                <c:pt idx="90">
                  <c:v>68.968999999999994</c:v>
                </c:pt>
                <c:pt idx="91">
                  <c:v>70.061999999999998</c:v>
                </c:pt>
                <c:pt idx="92">
                  <c:v>69.891000000000005</c:v>
                </c:pt>
                <c:pt idx="93">
                  <c:v>69.203000000000003</c:v>
                </c:pt>
                <c:pt idx="94">
                  <c:v>70.078000000000003</c:v>
                </c:pt>
                <c:pt idx="95">
                  <c:v>70.375</c:v>
                </c:pt>
                <c:pt idx="96">
                  <c:v>70.358999999999995</c:v>
                </c:pt>
                <c:pt idx="97">
                  <c:v>69.625</c:v>
                </c:pt>
                <c:pt idx="98">
                  <c:v>69.781000000000006</c:v>
                </c:pt>
                <c:pt idx="99">
                  <c:v>69.375</c:v>
                </c:pt>
                <c:pt idx="100">
                  <c:v>70.046999999999997</c:v>
                </c:pt>
                <c:pt idx="101">
                  <c:v>69.891000000000005</c:v>
                </c:pt>
                <c:pt idx="102">
                  <c:v>69.906000000000006</c:v>
                </c:pt>
                <c:pt idx="103">
                  <c:v>69.578000000000003</c:v>
                </c:pt>
                <c:pt idx="104">
                  <c:v>69.233999999999995</c:v>
                </c:pt>
                <c:pt idx="105">
                  <c:v>70.5</c:v>
                </c:pt>
                <c:pt idx="106">
                  <c:v>70.811999999999998</c:v>
                </c:pt>
                <c:pt idx="107">
                  <c:v>71.188000000000002</c:v>
                </c:pt>
                <c:pt idx="108">
                  <c:v>70.093999999999994</c:v>
                </c:pt>
                <c:pt idx="109">
                  <c:v>69.171999999999997</c:v>
                </c:pt>
                <c:pt idx="110">
                  <c:v>70.156000000000006</c:v>
                </c:pt>
                <c:pt idx="111">
                  <c:v>71.421999999999997</c:v>
                </c:pt>
                <c:pt idx="112">
                  <c:v>74.016000000000005</c:v>
                </c:pt>
                <c:pt idx="113">
                  <c:v>74.453000000000003</c:v>
                </c:pt>
                <c:pt idx="114">
                  <c:v>77.046999999999997</c:v>
                </c:pt>
                <c:pt idx="115">
                  <c:v>81.358999999999995</c:v>
                </c:pt>
                <c:pt idx="116">
                  <c:v>84.593999999999994</c:v>
                </c:pt>
                <c:pt idx="117">
                  <c:v>90.625</c:v>
                </c:pt>
                <c:pt idx="118">
                  <c:v>94.938000000000002</c:v>
                </c:pt>
                <c:pt idx="119">
                  <c:v>100.48399999999999</c:v>
                </c:pt>
                <c:pt idx="120">
                  <c:v>104.28100000000001</c:v>
                </c:pt>
                <c:pt idx="121">
                  <c:v>106.953</c:v>
                </c:pt>
                <c:pt idx="122">
                  <c:v>107.65600000000001</c:v>
                </c:pt>
                <c:pt idx="123">
                  <c:v>106.71899999999999</c:v>
                </c:pt>
                <c:pt idx="124">
                  <c:v>103.28100000000001</c:v>
                </c:pt>
                <c:pt idx="125">
                  <c:v>96.843999999999994</c:v>
                </c:pt>
                <c:pt idx="126">
                  <c:v>89.391000000000005</c:v>
                </c:pt>
                <c:pt idx="127">
                  <c:v>82.75</c:v>
                </c:pt>
                <c:pt idx="128">
                  <c:v>74.141000000000005</c:v>
                </c:pt>
                <c:pt idx="129">
                  <c:v>70.203000000000003</c:v>
                </c:pt>
                <c:pt idx="130">
                  <c:v>66.593999999999994</c:v>
                </c:pt>
                <c:pt idx="131">
                  <c:v>65.328000000000003</c:v>
                </c:pt>
                <c:pt idx="132">
                  <c:v>64.218999999999994</c:v>
                </c:pt>
                <c:pt idx="133">
                  <c:v>63.125</c:v>
                </c:pt>
                <c:pt idx="134">
                  <c:v>64.218999999999994</c:v>
                </c:pt>
                <c:pt idx="135">
                  <c:v>63.155999999999999</c:v>
                </c:pt>
                <c:pt idx="136">
                  <c:v>64.031000000000006</c:v>
                </c:pt>
                <c:pt idx="137">
                  <c:v>64.828000000000003</c:v>
                </c:pt>
                <c:pt idx="138">
                  <c:v>64.391000000000005</c:v>
                </c:pt>
                <c:pt idx="139">
                  <c:v>65.108999999999995</c:v>
                </c:pt>
                <c:pt idx="140">
                  <c:v>64.233999999999995</c:v>
                </c:pt>
                <c:pt idx="141">
                  <c:v>64.5</c:v>
                </c:pt>
                <c:pt idx="142">
                  <c:v>65.453000000000003</c:v>
                </c:pt>
                <c:pt idx="143">
                  <c:v>66.218999999999994</c:v>
                </c:pt>
                <c:pt idx="144">
                  <c:v>67.311999999999998</c:v>
                </c:pt>
                <c:pt idx="145">
                  <c:v>70.171999999999997</c:v>
                </c:pt>
                <c:pt idx="146">
                  <c:v>72.125</c:v>
                </c:pt>
                <c:pt idx="147">
                  <c:v>76.546999999999997</c:v>
                </c:pt>
                <c:pt idx="148">
                  <c:v>79.641000000000005</c:v>
                </c:pt>
                <c:pt idx="149">
                  <c:v>83.656000000000006</c:v>
                </c:pt>
                <c:pt idx="150">
                  <c:v>86.688000000000002</c:v>
                </c:pt>
                <c:pt idx="151">
                  <c:v>89.203000000000003</c:v>
                </c:pt>
                <c:pt idx="152">
                  <c:v>89.125</c:v>
                </c:pt>
                <c:pt idx="153">
                  <c:v>86.891000000000005</c:v>
                </c:pt>
                <c:pt idx="154">
                  <c:v>83.593999999999994</c:v>
                </c:pt>
                <c:pt idx="155">
                  <c:v>79.141000000000005</c:v>
                </c:pt>
                <c:pt idx="156">
                  <c:v>74.25</c:v>
                </c:pt>
                <c:pt idx="157">
                  <c:v>67.046999999999997</c:v>
                </c:pt>
                <c:pt idx="158">
                  <c:v>64.483999999999995</c:v>
                </c:pt>
                <c:pt idx="159">
                  <c:v>62.421999999999997</c:v>
                </c:pt>
                <c:pt idx="160">
                  <c:v>61.609000000000002</c:v>
                </c:pt>
                <c:pt idx="161">
                  <c:v>60.703000000000003</c:v>
                </c:pt>
                <c:pt idx="162">
                  <c:v>61.046999999999997</c:v>
                </c:pt>
                <c:pt idx="163">
                  <c:v>62.125</c:v>
                </c:pt>
                <c:pt idx="164">
                  <c:v>61.359000000000002</c:v>
                </c:pt>
                <c:pt idx="165">
                  <c:v>60.469000000000001</c:v>
                </c:pt>
                <c:pt idx="166">
                  <c:v>61.188000000000002</c:v>
                </c:pt>
                <c:pt idx="167">
                  <c:v>60.780999999999999</c:v>
                </c:pt>
                <c:pt idx="168">
                  <c:v>61.530999999999999</c:v>
                </c:pt>
                <c:pt idx="169">
                  <c:v>61.688000000000002</c:v>
                </c:pt>
                <c:pt idx="170">
                  <c:v>62.140999999999998</c:v>
                </c:pt>
                <c:pt idx="171">
                  <c:v>60.5</c:v>
                </c:pt>
                <c:pt idx="172">
                  <c:v>61.078000000000003</c:v>
                </c:pt>
                <c:pt idx="173">
                  <c:v>61.405999999999999</c:v>
                </c:pt>
                <c:pt idx="174">
                  <c:v>60.938000000000002</c:v>
                </c:pt>
                <c:pt idx="175">
                  <c:v>60.546999999999997</c:v>
                </c:pt>
                <c:pt idx="176">
                  <c:v>59.828000000000003</c:v>
                </c:pt>
                <c:pt idx="177">
                  <c:v>61.078000000000003</c:v>
                </c:pt>
                <c:pt idx="178">
                  <c:v>60.469000000000001</c:v>
                </c:pt>
                <c:pt idx="179">
                  <c:v>59.953000000000003</c:v>
                </c:pt>
                <c:pt idx="180">
                  <c:v>59.594000000000001</c:v>
                </c:pt>
                <c:pt idx="181">
                  <c:v>60.828000000000003</c:v>
                </c:pt>
                <c:pt idx="182">
                  <c:v>60.5</c:v>
                </c:pt>
                <c:pt idx="183">
                  <c:v>60.5</c:v>
                </c:pt>
                <c:pt idx="184">
                  <c:v>60.938000000000002</c:v>
                </c:pt>
                <c:pt idx="185">
                  <c:v>59.530999999999999</c:v>
                </c:pt>
                <c:pt idx="186">
                  <c:v>60.046999999999997</c:v>
                </c:pt>
                <c:pt idx="187">
                  <c:v>60.078000000000003</c:v>
                </c:pt>
                <c:pt idx="188">
                  <c:v>60.078000000000003</c:v>
                </c:pt>
                <c:pt idx="189">
                  <c:v>60.296999999999997</c:v>
                </c:pt>
                <c:pt idx="190">
                  <c:v>60.390999999999998</c:v>
                </c:pt>
                <c:pt idx="191">
                  <c:v>58.828000000000003</c:v>
                </c:pt>
                <c:pt idx="192">
                  <c:v>59.421999999999997</c:v>
                </c:pt>
                <c:pt idx="193">
                  <c:v>58.905999999999999</c:v>
                </c:pt>
                <c:pt idx="194">
                  <c:v>59.625</c:v>
                </c:pt>
                <c:pt idx="195">
                  <c:v>59.484000000000002</c:v>
                </c:pt>
                <c:pt idx="196">
                  <c:v>60.780999999999999</c:v>
                </c:pt>
                <c:pt idx="197">
                  <c:v>59.905999999999999</c:v>
                </c:pt>
                <c:pt idx="198">
                  <c:v>59.359000000000002</c:v>
                </c:pt>
                <c:pt idx="199">
                  <c:v>59.859000000000002</c:v>
                </c:pt>
                <c:pt idx="200">
                  <c:v>59.140999999999998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1F-4AF7-82E7-1A2E146A9F7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B!$AE$28:$AE$228</c:f>
              <c:numCache>
                <c:formatCode>0.00</c:formatCode>
                <c:ptCount val="201"/>
                <c:pt idx="0">
                  <c:v>74.277289908911882</c:v>
                </c:pt>
                <c:pt idx="1">
                  <c:v>74.519364863784716</c:v>
                </c:pt>
                <c:pt idx="2">
                  <c:v>74.761440292293571</c:v>
                </c:pt>
                <c:pt idx="3">
                  <c:v>75.003516264771918</c:v>
                </c:pt>
                <c:pt idx="4">
                  <c:v>75.245592858648067</c:v>
                </c:pt>
                <c:pt idx="5">
                  <c:v>75.487670157963905</c:v>
                </c:pt>
                <c:pt idx="6">
                  <c:v>75.729748252319837</c:v>
                </c:pt>
                <c:pt idx="7">
                  <c:v>75.971827235048139</c:v>
                </c:pt>
                <c:pt idx="8">
                  <c:v>76.213907200402289</c:v>
                </c:pt>
                <c:pt idx="9">
                  <c:v>76.455988239593026</c:v>
                </c:pt>
                <c:pt idx="10">
                  <c:v>76.698070435673358</c:v>
                </c:pt>
                <c:pt idx="11">
                  <c:v>76.940153857728944</c:v>
                </c:pt>
                <c:pt idx="12">
                  <c:v>77.182238555859101</c:v>
                </c:pt>
                <c:pt idx="13">
                  <c:v>77.424324560583699</c:v>
                </c:pt>
                <c:pt idx="14">
                  <c:v>77.666411894586531</c:v>
                </c:pt>
                <c:pt idx="15">
                  <c:v>77.908500612882634</c:v>
                </c:pt>
                <c:pt idx="16">
                  <c:v>78.150590902661435</c:v>
                </c:pt>
                <c:pt idx="17">
                  <c:v>78.39268330139933</c:v>
                </c:pt>
                <c:pt idx="18">
                  <c:v>78.634779139876315</c:v>
                </c:pt>
                <c:pt idx="19">
                  <c:v>78.876881399042048</c:v>
                </c:pt>
                <c:pt idx="20">
                  <c:v>79.118996307222645</c:v>
                </c:pt>
                <c:pt idx="21">
                  <c:v>79.361136228274134</c:v>
                </c:pt>
                <c:pt idx="22">
                  <c:v>79.603324747106527</c:v>
                </c:pt>
                <c:pt idx="23">
                  <c:v>79.845605408896716</c:v>
                </c:pt>
                <c:pt idx="24">
                  <c:v>80.08805639434722</c:v>
                </c:pt>
                <c:pt idx="25">
                  <c:v>80.330814617169139</c:v>
                </c:pt>
                <c:pt idx="26">
                  <c:v>80.574114427568659</c:v>
                </c:pt>
                <c:pt idx="27">
                  <c:v>80.818348413701813</c:v>
                </c:pt>
                <c:pt idx="28">
                  <c:v>81.064160803615039</c:v>
                </c:pt>
                <c:pt idx="29">
                  <c:v>81.312587707972682</c:v>
                </c:pt>
                <c:pt idx="30">
                  <c:v>81.565262806308056</c:v>
                </c:pt>
                <c:pt idx="31">
                  <c:v>81.824711758120742</c:v>
                </c:pt>
                <c:pt idx="32">
                  <c:v>82.094763010182845</c:v>
                </c:pt>
                <c:pt idx="33">
                  <c:v>82.381105784242223</c:v>
                </c:pt>
                <c:pt idx="34">
                  <c:v>82.692026431243548</c:v>
                </c:pt>
                <c:pt idx="35">
                  <c:v>83.039350150836057</c:v>
                </c:pt>
                <c:pt idx="36">
                  <c:v>83.439604078748673</c:v>
                </c:pt>
                <c:pt idx="37">
                  <c:v>83.915397628325948</c:v>
                </c:pt>
                <c:pt idx="38">
                  <c:v>84.496984759533078</c:v>
                </c:pt>
                <c:pt idx="39">
                  <c:v>85.223929504331608</c:v>
                </c:pt>
                <c:pt idx="40">
                  <c:v>86.146741255254327</c:v>
                </c:pt>
                <c:pt idx="41">
                  <c:v>87.328283151168492</c:v>
                </c:pt>
                <c:pt idx="42">
                  <c:v>88.84469162630549</c:v>
                </c:pt>
                <c:pt idx="43">
                  <c:v>90.785487514540122</c:v>
                </c:pt>
                <c:pt idx="44">
                  <c:v>93.252521850635702</c:v>
                </c:pt>
                <c:pt idx="45">
                  <c:v>96.357397553041054</c:v>
                </c:pt>
                <c:pt idx="46">
                  <c:v>100.21705639691685</c:v>
                </c:pt>
                <c:pt idx="47">
                  <c:v>104.9473311300288</c:v>
                </c:pt>
                <c:pt idx="48">
                  <c:v>110.65444103029013</c:v>
                </c:pt>
                <c:pt idx="49">
                  <c:v>117.4246517932212</c:v>
                </c:pt>
                <c:pt idx="50">
                  <c:v>125.31261125500011</c:v>
                </c:pt>
                <c:pt idx="51">
                  <c:v>134.3291814971879</c:v>
                </c:pt>
                <c:pt idx="52">
                  <c:v>144.42987077889933</c:v>
                </c:pt>
                <c:pt idx="53">
                  <c:v>155.50514642843331</c:v>
                </c:pt>
                <c:pt idx="54">
                  <c:v>167.37372838755223</c:v>
                </c:pt>
                <c:pt idx="55">
                  <c:v>179.77835471369079</c:v>
                </c:pt>
                <c:pt idx="56">
                  <c:v>192.37684846752958</c:v>
                </c:pt>
                <c:pt idx="57">
                  <c:v>204.70224735719637</c:v>
                </c:pt>
                <c:pt idx="58">
                  <c:v>216.03396112957535</c:v>
                </c:pt>
                <c:pt idx="59">
                  <c:v>225.12357483734326</c:v>
                </c:pt>
                <c:pt idx="60">
                  <c:v>229.87365424123055</c:v>
                </c:pt>
                <c:pt idx="61">
                  <c:v>227.41765412503878</c:v>
                </c:pt>
                <c:pt idx="62">
                  <c:v>215.20978256771943</c:v>
                </c:pt>
                <c:pt idx="63">
                  <c:v>193.01592652728542</c:v>
                </c:pt>
                <c:pt idx="64">
                  <c:v>164.30724222202008</c:v>
                </c:pt>
                <c:pt idx="65">
                  <c:v>135.28472944466398</c:v>
                </c:pt>
                <c:pt idx="66">
                  <c:v>111.77274101459123</c:v>
                </c:pt>
                <c:pt idx="67">
                  <c:v>96.489016175843915</c:v>
                </c:pt>
                <c:pt idx="68">
                  <c:v>88.774769794138919</c:v>
                </c:pt>
                <c:pt idx="69">
                  <c:v>86.325140062945749</c:v>
                </c:pt>
                <c:pt idx="70">
                  <c:v>86.999832465793389</c:v>
                </c:pt>
                <c:pt idx="71">
                  <c:v>89.568389631636549</c:v>
                </c:pt>
                <c:pt idx="72">
                  <c:v>93.578168322455539</c:v>
                </c:pt>
                <c:pt idx="73">
                  <c:v>98.973421805510256</c:v>
                </c:pt>
                <c:pt idx="74">
                  <c:v>105.81554636928318</c:v>
                </c:pt>
                <c:pt idx="75">
                  <c:v>114.14277597581015</c:v>
                </c:pt>
                <c:pt idx="76">
                  <c:v>123.90661034749309</c:v>
                </c:pt>
                <c:pt idx="77">
                  <c:v>134.93722205192122</c:v>
                </c:pt>
                <c:pt idx="78">
                  <c:v>146.91285150477475</c:v>
                </c:pt>
                <c:pt idx="79">
                  <c:v>159.30239446663694</c:v>
                </c:pt>
                <c:pt idx="80">
                  <c:v>171.22426453212077</c:v>
                </c:pt>
                <c:pt idx="81">
                  <c:v>181.18375072145204</c:v>
                </c:pt>
                <c:pt idx="82">
                  <c:v>186.84237215091449</c:v>
                </c:pt>
                <c:pt idx="83">
                  <c:v>185.31760584793716</c:v>
                </c:pt>
                <c:pt idx="84">
                  <c:v>174.51086456053056</c:v>
                </c:pt>
                <c:pt idx="85">
                  <c:v>155.00902841123735</c:v>
                </c:pt>
                <c:pt idx="86">
                  <c:v>130.84750622476528</c:v>
                </c:pt>
                <c:pt idx="87">
                  <c:v>107.81245090506053</c:v>
                </c:pt>
                <c:pt idx="88">
                  <c:v>90.341963679341589</c:v>
                </c:pt>
                <c:pt idx="89">
                  <c:v>79.652027169966246</c:v>
                </c:pt>
                <c:pt idx="90">
                  <c:v>74.316706323125516</c:v>
                </c:pt>
                <c:pt idx="91">
                  <c:v>72.098058479522905</c:v>
                </c:pt>
                <c:pt idx="92">
                  <c:v>71.27717562626529</c:v>
                </c:pt>
                <c:pt idx="93">
                  <c:v>70.949927062276984</c:v>
                </c:pt>
                <c:pt idx="94">
                  <c:v>70.762323855005505</c:v>
                </c:pt>
                <c:pt idx="95">
                  <c:v>70.607565066958543</c:v>
                </c:pt>
                <c:pt idx="96">
                  <c:v>70.460446803178925</c:v>
                </c:pt>
                <c:pt idx="97">
                  <c:v>70.31652633872649</c:v>
                </c:pt>
                <c:pt idx="98">
                  <c:v>70.175810760735231</c:v>
                </c:pt>
                <c:pt idx="99">
                  <c:v>70.039602600014291</c:v>
                </c:pt>
                <c:pt idx="100">
                  <c:v>69.910315930855603</c:v>
                </c:pt>
                <c:pt idx="101">
                  <c:v>69.791928084045068</c:v>
                </c:pt>
                <c:pt idx="102">
                  <c:v>69.690690214763592</c:v>
                </c:pt>
                <c:pt idx="103">
                  <c:v>69.616066581536657</c:v>
                </c:pt>
                <c:pt idx="104">
                  <c:v>69.581895675775939</c:v>
                </c:pt>
                <c:pt idx="105">
                  <c:v>69.607725759153567</c:v>
                </c:pt>
                <c:pt idx="106">
                  <c:v>69.720210149232642</c:v>
                </c:pt>
                <c:pt idx="107">
                  <c:v>69.95436070947413</c:v>
                </c:pt>
                <c:pt idx="108">
                  <c:v>70.354361476257793</c:v>
                </c:pt>
                <c:pt idx="109">
                  <c:v>70.973556635457896</c:v>
                </c:pt>
                <c:pt idx="110">
                  <c:v>71.873175019490162</c:v>
                </c:pt>
                <c:pt idx="111">
                  <c:v>73.119368586098872</c:v>
                </c:pt>
                <c:pt idx="112">
                  <c:v>74.778252293380959</c:v>
                </c:pt>
                <c:pt idx="113">
                  <c:v>76.90884097763626</c:v>
                </c:pt>
                <c:pt idx="114">
                  <c:v>79.554023806299213</c:v>
                </c:pt>
                <c:pt idx="115">
                  <c:v>82.729797101153792</c:v>
                </c:pt>
                <c:pt idx="116">
                  <c:v>86.412486374369209</c:v>
                </c:pt>
                <c:pt idx="117">
                  <c:v>90.522213323427422</c:v>
                </c:pt>
                <c:pt idx="118">
                  <c:v>94.898934456998546</c:v>
                </c:pt>
                <c:pt idx="119">
                  <c:v>99.268243764631364</c:v>
                </c:pt>
                <c:pt idx="120">
                  <c:v>103.20410061987543</c:v>
                </c:pt>
                <c:pt idx="121">
                  <c:v>106.11805510321673</c:v>
                </c:pt>
                <c:pt idx="122">
                  <c:v>107.32662590790203</c:v>
                </c:pt>
                <c:pt idx="123">
                  <c:v>106.23641051140228</c:v>
                </c:pt>
                <c:pt idx="124">
                  <c:v>102.61322807204705</c:v>
                </c:pt>
                <c:pt idx="125">
                  <c:v>96.798956399523107</c:v>
                </c:pt>
                <c:pt idx="126">
                  <c:v>89.706405188388985</c:v>
                </c:pt>
                <c:pt idx="127">
                  <c:v>82.533592106033737</c:v>
                </c:pt>
                <c:pt idx="128">
                  <c:v>76.33377632261157</c:v>
                </c:pt>
                <c:pt idx="129">
                  <c:v>71.686649921345122</c:v>
                </c:pt>
                <c:pt idx="130">
                  <c:v>68.634550097586114</c:v>
                </c:pt>
                <c:pt idx="131">
                  <c:v>66.855037527521333</c:v>
                </c:pt>
                <c:pt idx="132">
                  <c:v>65.910320938697879</c:v>
                </c:pt>
                <c:pt idx="133">
                  <c:v>65.428088566499625</c:v>
                </c:pt>
                <c:pt idx="134">
                  <c:v>65.167320585141454</c:v>
                </c:pt>
                <c:pt idx="135">
                  <c:v>65.003621901957359</c:v>
                </c:pt>
                <c:pt idx="136">
                  <c:v>64.888057257321066</c:v>
                </c:pt>
                <c:pt idx="137">
                  <c:v>64.812997335350076</c:v>
                </c:pt>
                <c:pt idx="138">
                  <c:v>64.793823956659708</c:v>
                </c:pt>
                <c:pt idx="139">
                  <c:v>64.862755151640059</c:v>
                </c:pt>
                <c:pt idx="140">
                  <c:v>65.068720184141768</c:v>
                </c:pt>
                <c:pt idx="141">
                  <c:v>65.47864671802526</c:v>
                </c:pt>
                <c:pt idx="142">
                  <c:v>66.176915532431295</c:v>
                </c:pt>
                <c:pt idx="143">
                  <c:v>67.260281716119806</c:v>
                </c:pt>
                <c:pt idx="144">
                  <c:v>68.825650121648692</c:v>
                </c:pt>
                <c:pt idx="145">
                  <c:v>70.948275998790692</c:v>
                </c:pt>
                <c:pt idx="146">
                  <c:v>73.648928127008872</c:v>
                </c:pt>
                <c:pt idx="147">
                  <c:v>76.851593495392933</c:v>
                </c:pt>
                <c:pt idx="148">
                  <c:v>80.340220266385359</c:v>
                </c:pt>
                <c:pt idx="149">
                  <c:v>83.734026987604807</c:v>
                </c:pt>
                <c:pt idx="150">
                  <c:v>86.510686669254312</c:v>
                </c:pt>
                <c:pt idx="151">
                  <c:v>88.10260401392118</c:v>
                </c:pt>
                <c:pt idx="152">
                  <c:v>88.061590738146421</c:v>
                </c:pt>
                <c:pt idx="153">
                  <c:v>86.237452086242456</c:v>
                </c:pt>
                <c:pt idx="154">
                  <c:v>82.879575810891268</c:v>
                </c:pt>
                <c:pt idx="155">
                  <c:v>78.588243858609857</c:v>
                </c:pt>
                <c:pt idx="156">
                  <c:v>74.119929028534798</c:v>
                </c:pt>
                <c:pt idx="157">
                  <c:v>70.138941918125951</c:v>
                </c:pt>
                <c:pt idx="158">
                  <c:v>67.03798404580175</c:v>
                </c:pt>
                <c:pt idx="159">
                  <c:v>64.898900476750839</c:v>
                </c:pt>
                <c:pt idx="160">
                  <c:v>63.576439989868938</c:v>
                </c:pt>
                <c:pt idx="161">
                  <c:v>62.829827541000043</c:v>
                </c:pt>
                <c:pt idx="162">
                  <c:v>62.429716765554048</c:v>
                </c:pt>
                <c:pt idx="163">
                  <c:v>62.209556763882063</c:v>
                </c:pt>
                <c:pt idx="164">
                  <c:v>62.070047218027597</c:v>
                </c:pt>
                <c:pt idx="165">
                  <c:v>61.961088479507978</c:v>
                </c:pt>
                <c:pt idx="166">
                  <c:v>61.861014012938718</c:v>
                </c:pt>
                <c:pt idx="167">
                  <c:v>61.761807932457124</c:v>
                </c:pt>
                <c:pt idx="168">
                  <c:v>61.661028071770367</c:v>
                </c:pt>
                <c:pt idx="169">
                  <c:v>61.558187492955987</c:v>
                </c:pt>
                <c:pt idx="170">
                  <c:v>61.453383747633787</c:v>
                </c:pt>
                <c:pt idx="171">
                  <c:v>61.346851652962151</c:v>
                </c:pt>
                <c:pt idx="172">
                  <c:v>61.238836083539304</c:v>
                </c:pt>
                <c:pt idx="173">
                  <c:v>61.129560585296055</c:v>
                </c:pt>
                <c:pt idx="174">
                  <c:v>61.019221526516617</c:v>
                </c:pt>
                <c:pt idx="175">
                  <c:v>60.907988646462421</c:v>
                </c:pt>
                <c:pt idx="176">
                  <c:v>60.796007249324653</c:v>
                </c:pt>
                <c:pt idx="177">
                  <c:v>60.683400834424226</c:v>
                </c:pt>
                <c:pt idx="178">
                  <c:v>60.570273775730399</c:v>
                </c:pt>
                <c:pt idx="179">
                  <c:v>60.456713881363818</c:v>
                </c:pt>
                <c:pt idx="180">
                  <c:v>60.342794748524533</c:v>
                </c:pt>
                <c:pt idx="181">
                  <c:v>60.228577875847371</c:v>
                </c:pt>
                <c:pt idx="182">
                  <c:v>60.114114523737598</c:v>
                </c:pt>
                <c:pt idx="183">
                  <c:v>59.999447330467532</c:v>
                </c:pt>
                <c:pt idx="184">
                  <c:v>59.884611701491863</c:v>
                </c:pt>
                <c:pt idx="185">
                  <c:v>59.769636994143191</c:v>
                </c:pt>
                <c:pt idx="186">
                  <c:v>59.654547521409704</c:v>
                </c:pt>
                <c:pt idx="187">
                  <c:v>59.539363398113288</c:v>
                </c:pt>
                <c:pt idx="188">
                  <c:v>59.42410125132978</c:v>
                </c:pt>
                <c:pt idx="189">
                  <c:v>59.308774814868549</c:v>
                </c:pt>
                <c:pt idx="190">
                  <c:v>59.193395425397846</c:v>
                </c:pt>
                <c:pt idx="191">
                  <c:v>59.077972435576221</c:v>
                </c:pt>
                <c:pt idx="192">
                  <c:v>58.962513557447551</c:v>
                </c:pt>
                <c:pt idx="193">
                  <c:v>58.847025147438316</c:v>
                </c:pt>
                <c:pt idx="194">
                  <c:v>58.731512442588176</c:v>
                </c:pt>
                <c:pt idx="195">
                  <c:v>58.615979756148228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1F-4AF7-82E7-1A2E146A9F7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B!$BK$28:$BK$228</c:f>
              <c:numCache>
                <c:formatCode>General</c:formatCode>
                <c:ptCount val="201"/>
                <c:pt idx="0">
                  <c:v>74.27728990890644</c:v>
                </c:pt>
                <c:pt idx="1">
                  <c:v>74.51936486377042</c:v>
                </c:pt>
                <c:pt idx="2">
                  <c:v>74.761440292256594</c:v>
                </c:pt>
                <c:pt idx="3">
                  <c:v>75.003516264677728</c:v>
                </c:pt>
                <c:pt idx="4">
                  <c:v>75.245592858411769</c:v>
                </c:pt>
                <c:pt idx="5">
                  <c:v>75.487670157380052</c:v>
                </c:pt>
                <c:pt idx="6">
                  <c:v>75.729748250899021</c:v>
                </c:pt>
                <c:pt idx="7">
                  <c:v>75.97182723164282</c:v>
                </c:pt>
                <c:pt idx="8">
                  <c:v>76.213907192364076</c:v>
                </c:pt>
                <c:pt idx="9">
                  <c:v>76.455988220905837</c:v>
                </c:pt>
                <c:pt idx="10">
                  <c:v>76.698070392886464</c:v>
                </c:pt>
                <c:pt idx="11">
                  <c:v>76.94015376124382</c:v>
                </c:pt>
                <c:pt idx="12">
                  <c:v>77.182238341573722</c:v>
                </c:pt>
                <c:pt idx="13">
                  <c:v>77.424324091870247</c:v>
                </c:pt>
                <c:pt idx="14">
                  <c:v>77.666410884857243</c:v>
                </c:pt>
                <c:pt idx="15">
                  <c:v>77.908498470558584</c:v>
                </c:pt>
                <c:pt idx="16">
                  <c:v>78.150586426063995</c:v>
                </c:pt>
                <c:pt idx="17">
                  <c:v>78.39267408855801</c:v>
                </c:pt>
                <c:pt idx="18">
                  <c:v>78.634760466544648</c:v>
                </c:pt>
                <c:pt idx="19">
                  <c:v>78.876844122750384</c:v>
                </c:pt>
                <c:pt idx="20">
                  <c:v>79.118923020337874</c:v>
                </c:pt>
                <c:pt idx="21">
                  <c:v>79.360994321707722</c:v>
                </c:pt>
                <c:pt idx="22">
                  <c:v>79.60305412616998</c:v>
                </c:pt>
                <c:pt idx="23">
                  <c:v>79.845097128964127</c:v>
                </c:pt>
                <c:pt idx="24">
                  <c:v>80.087116179283868</c:v>
                </c:pt>
                <c:pt idx="25">
                  <c:v>80.329101708859596</c:v>
                </c:pt>
                <c:pt idx="26">
                  <c:v>80.571040994938656</c:v>
                </c:pt>
                <c:pt idx="27">
                  <c:v>80.812917211777091</c:v>
                </c:pt>
                <c:pt idx="28">
                  <c:v>81.054708212515422</c:v>
                </c:pt>
                <c:pt idx="29">
                  <c:v>81.296384967945727</c:v>
                </c:pt>
                <c:pt idx="30">
                  <c:v>81.53790956944502</c:v>
                </c:pt>
                <c:pt idx="31">
                  <c:v>81.779232679362167</c:v>
                </c:pt>
                <c:pt idx="32">
                  <c:v>82.020290282352548</c:v>
                </c:pt>
                <c:pt idx="33">
                  <c:v>82.260999554345958</c:v>
                </c:pt>
                <c:pt idx="34">
                  <c:v>82.501253620648029</c:v>
                </c:pt>
                <c:pt idx="35">
                  <c:v>82.740914919674097</c:v>
                </c:pt>
                <c:pt idx="36">
                  <c:v>82.97980682257004</c:v>
                </c:pt>
                <c:pt idx="37">
                  <c:v>83.217703080321641</c:v>
                </c:pt>
                <c:pt idx="38">
                  <c:v>83.454314578342192</c:v>
                </c:pt>
                <c:pt idx="39">
                  <c:v>83.689272774674762</c:v>
                </c:pt>
                <c:pt idx="40">
                  <c:v>83.922109084836407</c:v>
                </c:pt>
                <c:pt idx="41">
                  <c:v>84.152229360792447</c:v>
                </c:pt>
                <c:pt idx="42">
                  <c:v>84.378882506609273</c:v>
                </c:pt>
                <c:pt idx="43">
                  <c:v>84.601122201656722</c:v>
                </c:pt>
                <c:pt idx="44">
                  <c:v>84.817760700934784</c:v>
                </c:pt>
                <c:pt idx="45">
                  <c:v>85.027313809136004</c:v>
                </c:pt>
                <c:pt idx="46">
                  <c:v>85.227936467085513</c:v>
                </c:pt>
                <c:pt idx="47">
                  <c:v>85.417349070022084</c:v>
                </c:pt>
                <c:pt idx="48">
                  <c:v>85.592755824343143</c:v>
                </c:pt>
                <c:pt idx="49">
                  <c:v>85.750758353736884</c:v>
                </c:pt>
                <c:pt idx="50">
                  <c:v>85.887270623911832</c:v>
                </c:pt>
                <c:pt idx="51">
                  <c:v>85.997445280457214</c:v>
                </c:pt>
                <c:pt idx="52">
                  <c:v>86.075626771349704</c:v>
                </c:pt>
                <c:pt idx="53">
                  <c:v>86.115352926527237</c:v>
                </c:pt>
                <c:pt idx="54">
                  <c:v>86.109433176248274</c:v>
                </c:pt>
                <c:pt idx="55">
                  <c:v>86.050136568442966</c:v>
                </c:pt>
                <c:pt idx="56">
                  <c:v>85.929523259123471</c:v>
                </c:pt>
                <c:pt idx="57">
                  <c:v>85.739945138166718</c:v>
                </c:pt>
                <c:pt idx="58">
                  <c:v>85.474720355430875</c:v>
                </c:pt>
                <c:pt idx="59">
                  <c:v>85.128950068973083</c:v>
                </c:pt>
                <c:pt idx="60">
                  <c:v>84.700395925409737</c:v>
                </c:pt>
                <c:pt idx="61">
                  <c:v>84.190283795749096</c:v>
                </c:pt>
                <c:pt idx="62">
                  <c:v>83.603862072829756</c:v>
                </c:pt>
                <c:pt idx="63">
                  <c:v>82.950544401095698</c:v>
                </c:pt>
                <c:pt idx="64">
                  <c:v>82.24352319376554</c:v>
                </c:pt>
                <c:pt idx="65">
                  <c:v>81.498848011168178</c:v>
                </c:pt>
                <c:pt idx="66">
                  <c:v>80.734092428279055</c:v>
                </c:pt>
                <c:pt idx="67">
                  <c:v>79.966838278031702</c:v>
                </c:pt>
                <c:pt idx="68">
                  <c:v>79.213246290211075</c:v>
                </c:pt>
                <c:pt idx="69">
                  <c:v>78.486943486193141</c:v>
                </c:pt>
                <c:pt idx="70">
                  <c:v>77.798360266572303</c:v>
                </c:pt>
                <c:pt idx="71">
                  <c:v>77.154534775055481</c:v>
                </c:pt>
                <c:pt idx="72">
                  <c:v>76.559308322973308</c:v>
                </c:pt>
                <c:pt idx="73">
                  <c:v>76.013784993097786</c:v>
                </c:pt>
                <c:pt idx="74">
                  <c:v>75.51692141127009</c:v>
                </c:pt>
                <c:pt idx="75">
                  <c:v>75.066135623846506</c:v>
                </c:pt>
                <c:pt idx="76">
                  <c:v>74.657859979891995</c:v>
                </c:pt>
                <c:pt idx="77">
                  <c:v>74.287998428600346</c:v>
                </c:pt>
                <c:pt idx="78">
                  <c:v>73.952276375552003</c:v>
                </c:pt>
                <c:pt idx="79">
                  <c:v>73.646489169994751</c:v>
                </c:pt>
                <c:pt idx="80">
                  <c:v>73.366664590904847</c:v>
                </c:pt>
                <c:pt idx="81">
                  <c:v>73.109157786462049</c:v>
                </c:pt>
                <c:pt idx="82">
                  <c:v>72.870696440841925</c:v>
                </c:pt>
                <c:pt idx="83">
                  <c:v>72.648391397905456</c:v>
                </c:pt>
                <c:pt idx="84">
                  <c:v>72.439724820699425</c:v>
                </c:pt>
                <c:pt idx="85">
                  <c:v>72.242524921768819</c:v>
                </c:pt>
                <c:pt idx="86">
                  <c:v>72.054933694039178</c:v>
                </c:pt>
                <c:pt idx="87">
                  <c:v>71.875372004688003</c:v>
                </c:pt>
                <c:pt idx="88">
                  <c:v>71.702504860670757</c:v>
                </c:pt>
                <c:pt idx="89">
                  <c:v>71.535208536469156</c:v>
                </c:pt>
                <c:pt idx="90">
                  <c:v>71.372540480470633</c:v>
                </c:pt>
                <c:pt idx="91">
                  <c:v>71.21371240051856</c:v>
                </c:pt>
                <c:pt idx="92">
                  <c:v>71.058066599944183</c:v>
                </c:pt>
                <c:pt idx="93">
                  <c:v>70.905055436716694</c:v>
                </c:pt>
                <c:pt idx="94">
                  <c:v>70.75422366827253</c:v>
                </c:pt>
                <c:pt idx="95">
                  <c:v>70.605193392785523</c:v>
                </c:pt>
                <c:pt idx="96">
                  <c:v>70.457651282797585</c:v>
                </c:pt>
                <c:pt idx="97">
                  <c:v>70.311337814634982</c:v>
                </c:pt>
                <c:pt idx="98">
                  <c:v>70.166038217106234</c:v>
                </c:pt>
                <c:pt idx="99">
                  <c:v>70.021574889240227</c:v>
                </c:pt>
                <c:pt idx="100">
                  <c:v>69.877801065252342</c:v>
                </c:pt>
                <c:pt idx="101">
                  <c:v>69.734595533078505</c:v>
                </c:pt>
                <c:pt idx="102">
                  <c:v>69.591858239307825</c:v>
                </c:pt>
                <c:pt idx="103">
                  <c:v>69.449506637467991</c:v>
                </c:pt>
                <c:pt idx="104">
                  <c:v>69.307472658095875</c:v>
                </c:pt>
                <c:pt idx="105">
                  <c:v>69.165700197849176</c:v>
                </c:pt>
                <c:pt idx="106">
                  <c:v>69.024143041216917</c:v>
                </c:pt>
                <c:pt idx="107">
                  <c:v>68.882763142385741</c:v>
                </c:pt>
                <c:pt idx="108">
                  <c:v>68.741529206763602</c:v>
                </c:pt>
                <c:pt idx="109">
                  <c:v>68.60041552180823</c:v>
                </c:pt>
                <c:pt idx="110">
                  <c:v>68.459400995405502</c:v>
                </c:pt>
                <c:pt idx="111">
                  <c:v>68.318468367316072</c:v>
                </c:pt>
                <c:pt idx="112">
                  <c:v>68.177603565371584</c:v>
                </c:pt>
                <c:pt idx="113">
                  <c:v>68.036795183338185</c:v>
                </c:pt>
                <c:pt idx="114">
                  <c:v>67.896034061842329</c:v>
                </c:pt>
                <c:pt idx="115">
                  <c:v>67.755312957621697</c:v>
                </c:pt>
                <c:pt idx="116">
                  <c:v>67.614626289756316</c:v>
                </c:pt>
                <c:pt idx="117">
                  <c:v>67.473969954571061</c:v>
                </c:pt>
                <c:pt idx="118">
                  <c:v>67.333341203699774</c:v>
                </c:pt>
                <c:pt idx="119">
                  <c:v>67.192738582463093</c:v>
                </c:pt>
                <c:pt idx="120">
                  <c:v>67.052161928349904</c:v>
                </c:pt>
                <c:pt idx="121">
                  <c:v>66.911612432106423</c:v>
                </c:pt>
                <c:pt idx="122">
                  <c:v>66.771092766836702</c:v>
                </c:pt>
                <c:pt idx="123">
                  <c:v>66.630607293720288</c:v>
                </c:pt>
                <c:pt idx="124">
                  <c:v>66.490162356565193</c:v>
                </c:pt>
                <c:pt idx="125">
                  <c:v>66.349766681566678</c:v>
                </c:pt>
                <c:pt idx="126">
                  <c:v>66.209431903438883</c:v>
                </c:pt>
                <c:pt idx="127">
                  <c:v>66.069173244633106</c:v>
                </c:pt>
                <c:pt idx="128">
                  <c:v>65.929010380707439</c:v>
                </c:pt>
                <c:pt idx="129">
                  <c:v>65.78896853205012</c:v>
                </c:pt>
                <c:pt idx="130">
                  <c:v>65.649079829931424</c:v>
                </c:pt>
                <c:pt idx="131">
                  <c:v>65.509385012869586</c:v>
                </c:pt>
                <c:pt idx="132">
                  <c:v>65.369935516784352</c:v>
                </c:pt>
                <c:pt idx="133">
                  <c:v>65.230796028015504</c:v>
                </c:pt>
                <c:pt idx="134">
                  <c:v>65.092047569756772</c:v>
                </c:pt>
                <c:pt idx="135">
                  <c:v>64.953791186254207</c:v>
                </c:pt>
                <c:pt idx="136">
                  <c:v>64.816152269893621</c:v>
                </c:pt>
                <c:pt idx="137">
                  <c:v>64.679285536316328</c:v>
                </c:pt>
                <c:pt idx="138">
                  <c:v>64.543380581324016</c:v>
                </c:pt>
                <c:pt idx="139">
                  <c:v>64.40866783683758</c:v>
                </c:pt>
                <c:pt idx="140">
                  <c:v>64.275424565493907</c:v>
                </c:pt>
                <c:pt idx="141">
                  <c:v>64.1439802787134</c:v>
                </c:pt>
                <c:pt idx="142">
                  <c:v>64.014720621360524</c:v>
                </c:pt>
                <c:pt idx="143">
                  <c:v>63.88808834427477</c:v>
                </c:pt>
                <c:pt idx="144">
                  <c:v>63.764579524536224</c:v>
                </c:pt>
                <c:pt idx="145">
                  <c:v>63.644732789233586</c:v>
                </c:pt>
                <c:pt idx="146">
                  <c:v>63.52910912720963</c:v>
                </c:pt>
                <c:pt idx="147">
                  <c:v>63.418260195861855</c:v>
                </c:pt>
                <c:pt idx="148">
                  <c:v>63.312684158720607</c:v>
                </c:pt>
                <c:pt idx="149">
                  <c:v>63.212770279558832</c:v>
                </c:pt>
                <c:pt idx="150">
                  <c:v>63.118736752879556</c:v>
                </c:pt>
                <c:pt idx="151">
                  <c:v>63.030570078133607</c:v>
                </c:pt>
                <c:pt idx="152">
                  <c:v>62.947977555880939</c:v>
                </c:pt>
                <c:pt idx="153">
                  <c:v>62.870365591389735</c:v>
                </c:pt>
                <c:pt idx="154">
                  <c:v>62.796853971595723</c:v>
                </c:pt>
                <c:pt idx="155">
                  <c:v>62.726329752253569</c:v>
                </c:pt>
                <c:pt idx="156">
                  <c:v>62.657535263711935</c:v>
                </c:pt>
                <c:pt idx="157">
                  <c:v>62.589176032158804</c:v>
                </c:pt>
                <c:pt idx="158">
                  <c:v>62.520029447165697</c:v>
                </c:pt>
                <c:pt idx="159">
                  <c:v>62.449035689641718</c:v>
                </c:pt>
                <c:pt idx="160">
                  <c:v>62.375358227944375</c:v>
                </c:pt>
                <c:pt idx="161">
                  <c:v>62.29840952437295</c:v>
                </c:pt>
                <c:pt idx="162">
                  <c:v>62.217845351260216</c:v>
                </c:pt>
                <c:pt idx="163">
                  <c:v>62.133536114885956</c:v>
                </c:pt>
                <c:pt idx="164">
                  <c:v>62.045525226102306</c:v>
                </c:pt>
                <c:pt idx="165">
                  <c:v>61.953983528774195</c:v>
                </c:pt>
                <c:pt idx="166">
                  <c:v>61.859166342765143</c:v>
                </c:pt>
                <c:pt idx="167">
                  <c:v>61.761376937215623</c:v>
                </c:pt>
                <c:pt idx="168">
                  <c:v>61.660937941104713</c:v>
                </c:pt>
                <c:pt idx="169">
                  <c:v>61.558170603103257</c:v>
                </c:pt>
                <c:pt idx="170">
                  <c:v>61.453380912579753</c:v>
                </c:pt>
                <c:pt idx="171">
                  <c:v>61.346851226842794</c:v>
                </c:pt>
                <c:pt idx="172">
                  <c:v>61.238836026205952</c:v>
                </c:pt>
                <c:pt idx="173">
                  <c:v>61.129560578392422</c:v>
                </c:pt>
                <c:pt idx="174">
                  <c:v>61.019221525772835</c:v>
                </c:pt>
                <c:pt idx="175">
                  <c:v>60.907988646390734</c:v>
                </c:pt>
                <c:pt idx="176">
                  <c:v>60.796007249318471</c:v>
                </c:pt>
                <c:pt idx="177">
                  <c:v>60.68340083442375</c:v>
                </c:pt>
                <c:pt idx="178">
                  <c:v>60.570273775730364</c:v>
                </c:pt>
                <c:pt idx="179">
                  <c:v>60.456713881363818</c:v>
                </c:pt>
                <c:pt idx="180">
                  <c:v>60.342794748524533</c:v>
                </c:pt>
                <c:pt idx="181">
                  <c:v>60.228577875847371</c:v>
                </c:pt>
                <c:pt idx="182">
                  <c:v>60.114114523737598</c:v>
                </c:pt>
                <c:pt idx="183">
                  <c:v>59.999447330467532</c:v>
                </c:pt>
                <c:pt idx="184">
                  <c:v>59.884611701491863</c:v>
                </c:pt>
                <c:pt idx="185">
                  <c:v>59.769636994143191</c:v>
                </c:pt>
                <c:pt idx="186">
                  <c:v>59.654547521409704</c:v>
                </c:pt>
                <c:pt idx="187">
                  <c:v>59.539363398113288</c:v>
                </c:pt>
                <c:pt idx="188">
                  <c:v>59.42410125132978</c:v>
                </c:pt>
                <c:pt idx="189">
                  <c:v>59.308774814868549</c:v>
                </c:pt>
                <c:pt idx="190">
                  <c:v>59.193395425397846</c:v>
                </c:pt>
                <c:pt idx="191">
                  <c:v>59.077972435576221</c:v>
                </c:pt>
                <c:pt idx="192">
                  <c:v>58.962513557447551</c:v>
                </c:pt>
                <c:pt idx="193">
                  <c:v>58.847025147438316</c:v>
                </c:pt>
                <c:pt idx="194">
                  <c:v>58.731512442588176</c:v>
                </c:pt>
                <c:pt idx="195">
                  <c:v>58.615979756148228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1F-4AF7-82E7-1A2E146A9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4.1863359061515782E-4</c:v>
                </c:pt>
                <c:pt idx="1">
                  <c:v>2.1241460035410487E-2</c:v>
                </c:pt>
                <c:pt idx="2">
                  <c:v>4.6002047263909378E-2</c:v>
                </c:pt>
                <c:pt idx="3">
                  <c:v>6.199854034008092E-2</c:v>
                </c:pt>
                <c:pt idx="4">
                  <c:v>7.5925450284786464E-2</c:v>
                </c:pt>
                <c:pt idx="5">
                  <c:v>9.3031089899906091E-2</c:v>
                </c:pt>
                <c:pt idx="6">
                  <c:v>0.10223523164376161</c:v>
                </c:pt>
                <c:pt idx="7">
                  <c:v>0.11314378307891899</c:v>
                </c:pt>
                <c:pt idx="8">
                  <c:v>0.12557983043584275</c:v>
                </c:pt>
                <c:pt idx="9">
                  <c:v>0.12856322906931236</c:v>
                </c:pt>
                <c:pt idx="10">
                  <c:v>0.14528692321465006</c:v>
                </c:pt>
                <c:pt idx="11">
                  <c:v>0.15317393553164133</c:v>
                </c:pt>
                <c:pt idx="12">
                  <c:v>0.15923384990147943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5-4F2E-906F-911E36161C87}"/>
            </c:ext>
          </c:extLst>
        </c:ser>
        <c:ser>
          <c:idx val="2"/>
          <c:order val="1"/>
          <c:tx>
            <c:strRef>
              <c:f>B!$B$23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B!$C$23:$O$23</c:f>
              <c:numCache>
                <c:formatCode>0.0%</c:formatCode>
                <c:ptCount val="13"/>
                <c:pt idx="0">
                  <c:v>3.8231647279467642E-7</c:v>
                </c:pt>
                <c:pt idx="1">
                  <c:v>2.3138870908266666E-2</c:v>
                </c:pt>
                <c:pt idx="2">
                  <c:v>3.5650928419954861E-2</c:v>
                </c:pt>
                <c:pt idx="3">
                  <c:v>4.6826742650314848E-2</c:v>
                </c:pt>
                <c:pt idx="4">
                  <c:v>6.5951418989760688E-2</c:v>
                </c:pt>
                <c:pt idx="5">
                  <c:v>7.7571717814153535E-2</c:v>
                </c:pt>
                <c:pt idx="6">
                  <c:v>9.244152385561534E-2</c:v>
                </c:pt>
                <c:pt idx="7">
                  <c:v>0.10300303818087819</c:v>
                </c:pt>
                <c:pt idx="8">
                  <c:v>0.11254905277090398</c:v>
                </c:pt>
                <c:pt idx="9">
                  <c:v>0.12411956772445874</c:v>
                </c:pt>
                <c:pt idx="10">
                  <c:v>0.13876328214490546</c:v>
                </c:pt>
                <c:pt idx="11">
                  <c:v>0.14625994785453283</c:v>
                </c:pt>
                <c:pt idx="12">
                  <c:v>0.15759782614154655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E5-4F2E-906F-911E36161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B!$P$28:$P$228</c:f>
              <c:numCache>
                <c:formatCode>General</c:formatCode>
                <c:ptCount val="201"/>
                <c:pt idx="0">
                  <c:v>77.858999999999995</c:v>
                </c:pt>
                <c:pt idx="1">
                  <c:v>76.641000000000005</c:v>
                </c:pt>
                <c:pt idx="2">
                  <c:v>76.141000000000005</c:v>
                </c:pt>
                <c:pt idx="3">
                  <c:v>77.578000000000003</c:v>
                </c:pt>
                <c:pt idx="4">
                  <c:v>76.391000000000005</c:v>
                </c:pt>
                <c:pt idx="5">
                  <c:v>77.343999999999994</c:v>
                </c:pt>
                <c:pt idx="6">
                  <c:v>76.671999999999997</c:v>
                </c:pt>
                <c:pt idx="7">
                  <c:v>76.266000000000005</c:v>
                </c:pt>
                <c:pt idx="8">
                  <c:v>75.781000000000006</c:v>
                </c:pt>
                <c:pt idx="9">
                  <c:v>76.078000000000003</c:v>
                </c:pt>
                <c:pt idx="10">
                  <c:v>77.156000000000006</c:v>
                </c:pt>
                <c:pt idx="11">
                  <c:v>75.641000000000005</c:v>
                </c:pt>
                <c:pt idx="12">
                  <c:v>76</c:v>
                </c:pt>
                <c:pt idx="13">
                  <c:v>76.546999999999997</c:v>
                </c:pt>
                <c:pt idx="14">
                  <c:v>77.188000000000002</c:v>
                </c:pt>
                <c:pt idx="15">
                  <c:v>76.141000000000005</c:v>
                </c:pt>
                <c:pt idx="16">
                  <c:v>76.281000000000006</c:v>
                </c:pt>
                <c:pt idx="17">
                  <c:v>77.046999999999997</c:v>
                </c:pt>
                <c:pt idx="18">
                  <c:v>76.311999999999998</c:v>
                </c:pt>
                <c:pt idx="19">
                  <c:v>76.938000000000002</c:v>
                </c:pt>
                <c:pt idx="20">
                  <c:v>76.906000000000006</c:v>
                </c:pt>
                <c:pt idx="21">
                  <c:v>77.233999999999995</c:v>
                </c:pt>
                <c:pt idx="22">
                  <c:v>76.906000000000006</c:v>
                </c:pt>
                <c:pt idx="23">
                  <c:v>76.546999999999997</c:v>
                </c:pt>
                <c:pt idx="24">
                  <c:v>76.516000000000005</c:v>
                </c:pt>
                <c:pt idx="25">
                  <c:v>77.311999999999998</c:v>
                </c:pt>
                <c:pt idx="26">
                  <c:v>78.5</c:v>
                </c:pt>
                <c:pt idx="27">
                  <c:v>78.311999999999998</c:v>
                </c:pt>
                <c:pt idx="28">
                  <c:v>76.968999999999994</c:v>
                </c:pt>
                <c:pt idx="29">
                  <c:v>78.375</c:v>
                </c:pt>
                <c:pt idx="30">
                  <c:v>78.906000000000006</c:v>
                </c:pt>
                <c:pt idx="31">
                  <c:v>79.953000000000003</c:v>
                </c:pt>
                <c:pt idx="32">
                  <c:v>80.218999999999994</c:v>
                </c:pt>
                <c:pt idx="33">
                  <c:v>81.108999999999995</c:v>
                </c:pt>
                <c:pt idx="34">
                  <c:v>81.421999999999997</c:v>
                </c:pt>
                <c:pt idx="35">
                  <c:v>81.421999999999997</c:v>
                </c:pt>
                <c:pt idx="36">
                  <c:v>83.046999999999997</c:v>
                </c:pt>
                <c:pt idx="37">
                  <c:v>83.016000000000005</c:v>
                </c:pt>
                <c:pt idx="38">
                  <c:v>84.375</c:v>
                </c:pt>
                <c:pt idx="39">
                  <c:v>84.531000000000006</c:v>
                </c:pt>
                <c:pt idx="40">
                  <c:v>85.858999999999995</c:v>
                </c:pt>
                <c:pt idx="41">
                  <c:v>86.311999999999998</c:v>
                </c:pt>
                <c:pt idx="42">
                  <c:v>87.125</c:v>
                </c:pt>
                <c:pt idx="43">
                  <c:v>87.811999999999998</c:v>
                </c:pt>
                <c:pt idx="44">
                  <c:v>90.828000000000003</c:v>
                </c:pt>
                <c:pt idx="45">
                  <c:v>92.358999999999995</c:v>
                </c:pt>
                <c:pt idx="46">
                  <c:v>96.171999999999997</c:v>
                </c:pt>
                <c:pt idx="47">
                  <c:v>98.921999999999997</c:v>
                </c:pt>
                <c:pt idx="48">
                  <c:v>104.03100000000001</c:v>
                </c:pt>
                <c:pt idx="49">
                  <c:v>109.438</c:v>
                </c:pt>
                <c:pt idx="50">
                  <c:v>118.90600000000001</c:v>
                </c:pt>
                <c:pt idx="51">
                  <c:v>128.65600000000001</c:v>
                </c:pt>
                <c:pt idx="52">
                  <c:v>140.375</c:v>
                </c:pt>
                <c:pt idx="53">
                  <c:v>152.76599999999999</c:v>
                </c:pt>
                <c:pt idx="54">
                  <c:v>166.40600000000001</c:v>
                </c:pt>
                <c:pt idx="55">
                  <c:v>179.06200000000001</c:v>
                </c:pt>
                <c:pt idx="56">
                  <c:v>190.422</c:v>
                </c:pt>
                <c:pt idx="57">
                  <c:v>198.96899999999999</c:v>
                </c:pt>
                <c:pt idx="58">
                  <c:v>206.703</c:v>
                </c:pt>
                <c:pt idx="59">
                  <c:v>211.31200000000001</c:v>
                </c:pt>
                <c:pt idx="60">
                  <c:v>213.625</c:v>
                </c:pt>
                <c:pt idx="61">
                  <c:v>212.93799999999999</c:v>
                </c:pt>
                <c:pt idx="62">
                  <c:v>207.65600000000001</c:v>
                </c:pt>
                <c:pt idx="63">
                  <c:v>197.64099999999999</c:v>
                </c:pt>
                <c:pt idx="64">
                  <c:v>179.35900000000001</c:v>
                </c:pt>
                <c:pt idx="65">
                  <c:v>152.75</c:v>
                </c:pt>
                <c:pt idx="66">
                  <c:v>122.172</c:v>
                </c:pt>
                <c:pt idx="67">
                  <c:v>99.828000000000003</c:v>
                </c:pt>
                <c:pt idx="68">
                  <c:v>86</c:v>
                </c:pt>
                <c:pt idx="69">
                  <c:v>80.531000000000006</c:v>
                </c:pt>
                <c:pt idx="70">
                  <c:v>82.031000000000006</c:v>
                </c:pt>
                <c:pt idx="71">
                  <c:v>85.125</c:v>
                </c:pt>
                <c:pt idx="72">
                  <c:v>87.906000000000006</c:v>
                </c:pt>
                <c:pt idx="73">
                  <c:v>92.983999999999995</c:v>
                </c:pt>
                <c:pt idx="74">
                  <c:v>100.422</c:v>
                </c:pt>
                <c:pt idx="75">
                  <c:v>109.078</c:v>
                </c:pt>
                <c:pt idx="76">
                  <c:v>119.28100000000001</c:v>
                </c:pt>
                <c:pt idx="77">
                  <c:v>130</c:v>
                </c:pt>
                <c:pt idx="78">
                  <c:v>141.422</c:v>
                </c:pt>
                <c:pt idx="79">
                  <c:v>151.5</c:v>
                </c:pt>
                <c:pt idx="80">
                  <c:v>160.46899999999999</c:v>
                </c:pt>
                <c:pt idx="81">
                  <c:v>166.98400000000001</c:v>
                </c:pt>
                <c:pt idx="82">
                  <c:v>170.59399999999999</c:v>
                </c:pt>
                <c:pt idx="83">
                  <c:v>173.172</c:v>
                </c:pt>
                <c:pt idx="84">
                  <c:v>170.85900000000001</c:v>
                </c:pt>
                <c:pt idx="85">
                  <c:v>164.76599999999999</c:v>
                </c:pt>
                <c:pt idx="86">
                  <c:v>152.23400000000001</c:v>
                </c:pt>
                <c:pt idx="87">
                  <c:v>131.09399999999999</c:v>
                </c:pt>
                <c:pt idx="88">
                  <c:v>108.73399999999999</c:v>
                </c:pt>
                <c:pt idx="89">
                  <c:v>90.016000000000005</c:v>
                </c:pt>
                <c:pt idx="90">
                  <c:v>76.906000000000006</c:v>
                </c:pt>
                <c:pt idx="91">
                  <c:v>72.811999999999998</c:v>
                </c:pt>
                <c:pt idx="92">
                  <c:v>71.921999999999997</c:v>
                </c:pt>
                <c:pt idx="93">
                  <c:v>71.733999999999995</c:v>
                </c:pt>
                <c:pt idx="94">
                  <c:v>70.406000000000006</c:v>
                </c:pt>
                <c:pt idx="95">
                  <c:v>71.296999999999997</c:v>
                </c:pt>
                <c:pt idx="96">
                  <c:v>71.688000000000002</c:v>
                </c:pt>
                <c:pt idx="97">
                  <c:v>71.796999999999997</c:v>
                </c:pt>
                <c:pt idx="98">
                  <c:v>70.311999999999998</c:v>
                </c:pt>
                <c:pt idx="99">
                  <c:v>71.468999999999994</c:v>
                </c:pt>
                <c:pt idx="100">
                  <c:v>71.061999999999998</c:v>
                </c:pt>
                <c:pt idx="101">
                  <c:v>71.391000000000005</c:v>
                </c:pt>
                <c:pt idx="102">
                  <c:v>71.203000000000003</c:v>
                </c:pt>
                <c:pt idx="103">
                  <c:v>71.641000000000005</c:v>
                </c:pt>
                <c:pt idx="104">
                  <c:v>71.078000000000003</c:v>
                </c:pt>
                <c:pt idx="105">
                  <c:v>70.625</c:v>
                </c:pt>
                <c:pt idx="106">
                  <c:v>71.938000000000002</c:v>
                </c:pt>
                <c:pt idx="107">
                  <c:v>72.311999999999998</c:v>
                </c:pt>
                <c:pt idx="108">
                  <c:v>73.468999999999994</c:v>
                </c:pt>
                <c:pt idx="109">
                  <c:v>73.281000000000006</c:v>
                </c:pt>
                <c:pt idx="110">
                  <c:v>73.938000000000002</c:v>
                </c:pt>
                <c:pt idx="111">
                  <c:v>74.688000000000002</c:v>
                </c:pt>
                <c:pt idx="112">
                  <c:v>77.796999999999997</c:v>
                </c:pt>
                <c:pt idx="113">
                  <c:v>79.953000000000003</c:v>
                </c:pt>
                <c:pt idx="114">
                  <c:v>82.016000000000005</c:v>
                </c:pt>
                <c:pt idx="115">
                  <c:v>87.171999999999997</c:v>
                </c:pt>
                <c:pt idx="116">
                  <c:v>91.031000000000006</c:v>
                </c:pt>
                <c:pt idx="117">
                  <c:v>96.031000000000006</c:v>
                </c:pt>
                <c:pt idx="118">
                  <c:v>101.39100000000001</c:v>
                </c:pt>
                <c:pt idx="119">
                  <c:v>106.953</c:v>
                </c:pt>
                <c:pt idx="120">
                  <c:v>112.547</c:v>
                </c:pt>
                <c:pt idx="121">
                  <c:v>116.203</c:v>
                </c:pt>
                <c:pt idx="122">
                  <c:v>118.73399999999999</c:v>
                </c:pt>
                <c:pt idx="123">
                  <c:v>119.48399999999999</c:v>
                </c:pt>
                <c:pt idx="124">
                  <c:v>118.14100000000001</c:v>
                </c:pt>
                <c:pt idx="125">
                  <c:v>113.453</c:v>
                </c:pt>
                <c:pt idx="126">
                  <c:v>108.21899999999999</c:v>
                </c:pt>
                <c:pt idx="127">
                  <c:v>100.14100000000001</c:v>
                </c:pt>
                <c:pt idx="128">
                  <c:v>92.75</c:v>
                </c:pt>
                <c:pt idx="129">
                  <c:v>84.375</c:v>
                </c:pt>
                <c:pt idx="130">
                  <c:v>76.266000000000005</c:v>
                </c:pt>
                <c:pt idx="131">
                  <c:v>70.843999999999994</c:v>
                </c:pt>
                <c:pt idx="132">
                  <c:v>69.171999999999997</c:v>
                </c:pt>
                <c:pt idx="133">
                  <c:v>67.906000000000006</c:v>
                </c:pt>
                <c:pt idx="134">
                  <c:v>66.141000000000005</c:v>
                </c:pt>
                <c:pt idx="135">
                  <c:v>66.281000000000006</c:v>
                </c:pt>
                <c:pt idx="136">
                  <c:v>66.438000000000002</c:v>
                </c:pt>
                <c:pt idx="137">
                  <c:v>67</c:v>
                </c:pt>
                <c:pt idx="138">
                  <c:v>67.608999999999995</c:v>
                </c:pt>
                <c:pt idx="139">
                  <c:v>66.875</c:v>
                </c:pt>
                <c:pt idx="140">
                  <c:v>66.296999999999997</c:v>
                </c:pt>
                <c:pt idx="141">
                  <c:v>67.656000000000006</c:v>
                </c:pt>
                <c:pt idx="142">
                  <c:v>67.891000000000005</c:v>
                </c:pt>
                <c:pt idx="143">
                  <c:v>69.375</c:v>
                </c:pt>
                <c:pt idx="144">
                  <c:v>70.766000000000005</c:v>
                </c:pt>
                <c:pt idx="145">
                  <c:v>72.358999999999995</c:v>
                </c:pt>
                <c:pt idx="146">
                  <c:v>75.141000000000005</c:v>
                </c:pt>
                <c:pt idx="147">
                  <c:v>79.453000000000003</c:v>
                </c:pt>
                <c:pt idx="148">
                  <c:v>82.078000000000003</c:v>
                </c:pt>
                <c:pt idx="149">
                  <c:v>86.733999999999995</c:v>
                </c:pt>
                <c:pt idx="150">
                  <c:v>90.546999999999997</c:v>
                </c:pt>
                <c:pt idx="151">
                  <c:v>92.391000000000005</c:v>
                </c:pt>
                <c:pt idx="152">
                  <c:v>95.108999999999995</c:v>
                </c:pt>
                <c:pt idx="153">
                  <c:v>95.688000000000002</c:v>
                </c:pt>
                <c:pt idx="154">
                  <c:v>95.921999999999997</c:v>
                </c:pt>
                <c:pt idx="155">
                  <c:v>93.093999999999994</c:v>
                </c:pt>
                <c:pt idx="156">
                  <c:v>89.561999999999998</c:v>
                </c:pt>
                <c:pt idx="157">
                  <c:v>83.671999999999997</c:v>
                </c:pt>
                <c:pt idx="158">
                  <c:v>79</c:v>
                </c:pt>
                <c:pt idx="159">
                  <c:v>75.031000000000006</c:v>
                </c:pt>
                <c:pt idx="160">
                  <c:v>68.796999999999997</c:v>
                </c:pt>
                <c:pt idx="161">
                  <c:v>66.453000000000003</c:v>
                </c:pt>
                <c:pt idx="162">
                  <c:v>64.781000000000006</c:v>
                </c:pt>
                <c:pt idx="163">
                  <c:v>63.078000000000003</c:v>
                </c:pt>
                <c:pt idx="164">
                  <c:v>63.188000000000002</c:v>
                </c:pt>
                <c:pt idx="165">
                  <c:v>63.125</c:v>
                </c:pt>
                <c:pt idx="166">
                  <c:v>63.344000000000001</c:v>
                </c:pt>
                <c:pt idx="167">
                  <c:v>62.421999999999997</c:v>
                </c:pt>
                <c:pt idx="168">
                  <c:v>63.469000000000001</c:v>
                </c:pt>
                <c:pt idx="169">
                  <c:v>61.625</c:v>
                </c:pt>
                <c:pt idx="170">
                  <c:v>63.311999999999998</c:v>
                </c:pt>
                <c:pt idx="171">
                  <c:v>61.625</c:v>
                </c:pt>
                <c:pt idx="172">
                  <c:v>61.890999999999998</c:v>
                </c:pt>
                <c:pt idx="173">
                  <c:v>62.609000000000002</c:v>
                </c:pt>
                <c:pt idx="174">
                  <c:v>62.280999999999999</c:v>
                </c:pt>
                <c:pt idx="175">
                  <c:v>62.219000000000001</c:v>
                </c:pt>
                <c:pt idx="176">
                  <c:v>61.953000000000003</c:v>
                </c:pt>
                <c:pt idx="177">
                  <c:v>61.890999999999998</c:v>
                </c:pt>
                <c:pt idx="178">
                  <c:v>62.828000000000003</c:v>
                </c:pt>
                <c:pt idx="179">
                  <c:v>61.594000000000001</c:v>
                </c:pt>
                <c:pt idx="180">
                  <c:v>62.640999999999998</c:v>
                </c:pt>
                <c:pt idx="181">
                  <c:v>62</c:v>
                </c:pt>
                <c:pt idx="182">
                  <c:v>62.328000000000003</c:v>
                </c:pt>
                <c:pt idx="183">
                  <c:v>61.311999999999998</c:v>
                </c:pt>
                <c:pt idx="184">
                  <c:v>62</c:v>
                </c:pt>
                <c:pt idx="185">
                  <c:v>61.671999999999997</c:v>
                </c:pt>
                <c:pt idx="186">
                  <c:v>60.234000000000002</c:v>
                </c:pt>
                <c:pt idx="187">
                  <c:v>60.344000000000001</c:v>
                </c:pt>
                <c:pt idx="188">
                  <c:v>61.344000000000001</c:v>
                </c:pt>
                <c:pt idx="189">
                  <c:v>61.859000000000002</c:v>
                </c:pt>
                <c:pt idx="190">
                  <c:v>62.015999999999998</c:v>
                </c:pt>
                <c:pt idx="191">
                  <c:v>59.75</c:v>
                </c:pt>
                <c:pt idx="192">
                  <c:v>62.655999999999999</c:v>
                </c:pt>
                <c:pt idx="193">
                  <c:v>61.688000000000002</c:v>
                </c:pt>
                <c:pt idx="194">
                  <c:v>61.046999999999997</c:v>
                </c:pt>
                <c:pt idx="195">
                  <c:v>60.828000000000003</c:v>
                </c:pt>
                <c:pt idx="196">
                  <c:v>60.811999999999998</c:v>
                </c:pt>
                <c:pt idx="197">
                  <c:v>62.311999999999998</c:v>
                </c:pt>
                <c:pt idx="198">
                  <c:v>60.234000000000002</c:v>
                </c:pt>
                <c:pt idx="199">
                  <c:v>60.811999999999998</c:v>
                </c:pt>
                <c:pt idx="200">
                  <c:v>60.171999999999997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DD-4CD5-A827-D402A576C65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B!$AF$28:$AF$228</c:f>
              <c:numCache>
                <c:formatCode>0.00</c:formatCode>
                <c:ptCount val="201"/>
                <c:pt idx="0">
                  <c:v>74.336880125880896</c:v>
                </c:pt>
                <c:pt idx="1">
                  <c:v>74.543298697814706</c:v>
                </c:pt>
                <c:pt idx="2">
                  <c:v>74.749718158470031</c:v>
                </c:pt>
                <c:pt idx="3">
                  <c:v>74.956138621980116</c:v>
                </c:pt>
                <c:pt idx="4">
                  <c:v>75.162560211242763</c:v>
                </c:pt>
                <c:pt idx="5">
                  <c:v>75.368983056793184</c:v>
                </c:pt>
                <c:pt idx="6">
                  <c:v>75.575407295092006</c:v>
                </c:pt>
                <c:pt idx="7">
                  <c:v>75.781833066311691</c:v>
                </c:pt>
                <c:pt idx="8">
                  <c:v>75.988260512021597</c:v>
                </c:pt>
                <c:pt idx="9">
                  <c:v>76.194689773839229</c:v>
                </c:pt>
                <c:pt idx="10">
                  <c:v>76.40112099543046</c:v>
                </c:pt>
                <c:pt idx="11">
                  <c:v>76.607554332735489</c:v>
                </c:pt>
                <c:pt idx="12">
                  <c:v>76.813989981872552</c:v>
                </c:pt>
                <c:pt idx="13">
                  <c:v>77.020428242348373</c:v>
                </c:pt>
                <c:pt idx="14">
                  <c:v>77.226869647457306</c:v>
                </c:pt>
                <c:pt idx="15">
                  <c:v>77.433315218047483</c:v>
                </c:pt>
                <c:pt idx="16">
                  <c:v>77.63976693634045</c:v>
                </c:pt>
                <c:pt idx="17">
                  <c:v>77.846228602567933</c:v>
                </c:pt>
                <c:pt idx="18">
                  <c:v>78.05270734263452</c:v>
                </c:pt>
                <c:pt idx="19">
                  <c:v>78.259216199538997</c:v>
                </c:pt>
                <c:pt idx="20">
                  <c:v>78.465778492111141</c:v>
                </c:pt>
                <c:pt idx="21">
                  <c:v>78.672434997862297</c:v>
                </c:pt>
                <c:pt idx="22">
                  <c:v>78.879255558149623</c:v>
                </c:pt>
                <c:pt idx="23">
                  <c:v>79.086357468015706</c:v>
                </c:pt>
                <c:pt idx="24">
                  <c:v>79.2939340601271</c:v>
                </c:pt>
                <c:pt idx="25">
                  <c:v>79.502298280572518</c:v>
                </c:pt>
                <c:pt idx="26">
                  <c:v>79.711947827667032</c:v>
                </c:pt>
                <c:pt idx="27">
                  <c:v>79.923660592649014</c:v>
                </c:pt>
                <c:pt idx="28">
                  <c:v>80.138631650339676</c:v>
                </c:pt>
                <c:pt idx="29">
                  <c:v>80.358665747982784</c:v>
                </c:pt>
                <c:pt idx="30">
                  <c:v>80.586441843149672</c:v>
                </c:pt>
                <c:pt idx="31">
                  <c:v>80.825868280228946</c:v>
                </c:pt>
                <c:pt idx="32">
                  <c:v>81.082547994320038</c:v>
                </c:pt>
                <c:pt idx="33">
                  <c:v>81.364371799012559</c:v>
                </c:pt>
                <c:pt idx="34">
                  <c:v>81.682253271604139</c:v>
                </c:pt>
                <c:pt idx="35">
                  <c:v>82.051009816327934</c:v>
                </c:pt>
                <c:pt idx="36">
                  <c:v>82.490380039835955</c:v>
                </c:pt>
                <c:pt idx="37">
                  <c:v>83.026146780656575</c:v>
                </c:pt>
                <c:pt idx="38">
                  <c:v>83.691307758323887</c:v>
                </c:pt>
                <c:pt idx="39">
                  <c:v>84.527202556169669</c:v>
                </c:pt>
                <c:pt idx="40">
                  <c:v>85.584467520886321</c:v>
                </c:pt>
                <c:pt idx="41">
                  <c:v>86.923652700538852</c:v>
                </c:pt>
                <c:pt idx="42">
                  <c:v>88.615302342374889</c:v>
                </c:pt>
                <c:pt idx="43">
                  <c:v>90.739279388762313</c:v>
                </c:pt>
                <c:pt idx="44">
                  <c:v>93.383112435985225</c:v>
                </c:pt>
                <c:pt idx="45">
                  <c:v>96.639168366915399</c:v>
                </c:pt>
                <c:pt idx="46">
                  <c:v>100.60051168677884</c:v>
                </c:pt>
                <c:pt idx="47">
                  <c:v>105.35540605738279</c:v>
                </c:pt>
                <c:pt idx="48">
                  <c:v>110.98054389399798</c:v>
                </c:pt>
                <c:pt idx="49">
                  <c:v>117.53324981179944</c:v>
                </c:pt>
                <c:pt idx="50">
                  <c:v>125.04308051235074</c:v>
                </c:pt>
                <c:pt idx="51">
                  <c:v>133.5034181819025</c:v>
                </c:pt>
                <c:pt idx="52">
                  <c:v>142.86379854986279</c:v>
                </c:pt>
                <c:pt idx="53">
                  <c:v>153.02376938949459</c:v>
                </c:pt>
                <c:pt idx="54">
                  <c:v>163.82882955041742</c:v>
                </c:pt>
                <c:pt idx="55">
                  <c:v>175.06764324551375</c:v>
                </c:pt>
                <c:pt idx="56">
                  <c:v>186.46487123223682</c:v>
                </c:pt>
                <c:pt idx="57">
                  <c:v>197.65146290454865</c:v>
                </c:pt>
                <c:pt idx="58">
                  <c:v>208.07488805994439</c:v>
                </c:pt>
                <c:pt idx="59">
                  <c:v>216.81182228939122</c:v>
                </c:pt>
                <c:pt idx="60">
                  <c:v>222.33037381539177</c:v>
                </c:pt>
                <c:pt idx="61">
                  <c:v>222.45241891422378</c:v>
                </c:pt>
                <c:pt idx="62">
                  <c:v>214.91881097499314</c:v>
                </c:pt>
                <c:pt idx="63">
                  <c:v>198.67746507627245</c:v>
                </c:pt>
                <c:pt idx="64">
                  <c:v>175.21030725196411</c:v>
                </c:pt>
                <c:pt idx="65">
                  <c:v>148.66008796197963</c:v>
                </c:pt>
                <c:pt idx="66">
                  <c:v>124.20493005268982</c:v>
                </c:pt>
                <c:pt idx="67">
                  <c:v>105.70185681908198</c:v>
                </c:pt>
                <c:pt idx="68">
                  <c:v>94.346721307876038</c:v>
                </c:pt>
                <c:pt idx="69">
                  <c:v>89.089467810765768</c:v>
                </c:pt>
                <c:pt idx="70">
                  <c:v>88.022634640956113</c:v>
                </c:pt>
                <c:pt idx="71">
                  <c:v>89.53388077550018</c:v>
                </c:pt>
                <c:pt idx="72">
                  <c:v>92.703611261509309</c:v>
                </c:pt>
                <c:pt idx="73">
                  <c:v>97.168015673495091</c:v>
                </c:pt>
                <c:pt idx="74">
                  <c:v>102.84476683881398</c:v>
                </c:pt>
                <c:pt idx="75">
                  <c:v>109.73131364011094</c:v>
                </c:pt>
                <c:pt idx="76">
                  <c:v>117.80002353515688</c:v>
                </c:pt>
                <c:pt idx="77">
                  <c:v>126.9504459343156</c:v>
                </c:pt>
                <c:pt idx="78">
                  <c:v>136.98349917380861</c:v>
                </c:pt>
                <c:pt idx="79">
                  <c:v>147.57224991107159</c:v>
                </c:pt>
                <c:pt idx="80">
                  <c:v>158.19739922956242</c:v>
                </c:pt>
                <c:pt idx="81">
                  <c:v>168.00953910334178</c:v>
                </c:pt>
                <c:pt idx="82">
                  <c:v>175.63257003739608</c:v>
                </c:pt>
                <c:pt idx="83">
                  <c:v>179.08844433420833</c:v>
                </c:pt>
                <c:pt idx="84">
                  <c:v>176.19904409807506</c:v>
                </c:pt>
                <c:pt idx="85">
                  <c:v>165.66124639862596</c:v>
                </c:pt>
                <c:pt idx="86">
                  <c:v>148.30239940055583</c:v>
                </c:pt>
                <c:pt idx="87">
                  <c:v>127.39688513977882</c:v>
                </c:pt>
                <c:pt idx="88">
                  <c:v>107.37729245183102</c:v>
                </c:pt>
                <c:pt idx="89">
                  <c:v>91.714550212204401</c:v>
                </c:pt>
                <c:pt idx="90">
                  <c:v>81.583149262546939</c:v>
                </c:pt>
                <c:pt idx="91">
                  <c:v>76.118297400506364</c:v>
                </c:pt>
                <c:pt idx="92">
                  <c:v>73.626181403040178</c:v>
                </c:pt>
                <c:pt idx="93">
                  <c:v>72.628603152154582</c:v>
                </c:pt>
                <c:pt idx="94">
                  <c:v>72.236911794116324</c:v>
                </c:pt>
                <c:pt idx="95">
                  <c:v>72.046496331286491</c:v>
                </c:pt>
                <c:pt idx="96">
                  <c:v>71.912649637188906</c:v>
                </c:pt>
                <c:pt idx="97">
                  <c:v>71.794347912765801</c:v>
                </c:pt>
                <c:pt idx="98">
                  <c:v>71.683096200673305</c:v>
                </c:pt>
                <c:pt idx="99">
                  <c:v>71.579156668925094</c:v>
                </c:pt>
                <c:pt idx="100">
                  <c:v>71.485688336704371</c:v>
                </c:pt>
                <c:pt idx="101">
                  <c:v>71.408033654342162</c:v>
                </c:pt>
                <c:pt idx="102">
                  <c:v>71.354277160243456</c:v>
                </c:pt>
                <c:pt idx="103">
                  <c:v>71.336188265738784</c:v>
                </c:pt>
                <c:pt idx="104">
                  <c:v>71.370369211370829</c:v>
                </c:pt>
                <c:pt idx="105">
                  <c:v>71.479524963285371</c:v>
                </c:pt>
                <c:pt idx="106">
                  <c:v>71.693734130467675</c:v>
                </c:pt>
                <c:pt idx="107">
                  <c:v>72.051532255596925</c:v>
                </c:pt>
                <c:pt idx="108">
                  <c:v>72.600545370107852</c:v>
                </c:pt>
                <c:pt idx="109">
                  <c:v>73.397348597499544</c:v>
                </c:pt>
                <c:pt idx="110">
                  <c:v>74.50619119897722</c:v>
                </c:pt>
                <c:pt idx="111">
                  <c:v>75.996247321442567</c:v>
                </c:pt>
                <c:pt idx="112">
                  <c:v>77.937138788586481</c:v>
                </c:pt>
                <c:pt idx="113">
                  <c:v>80.392634998083409</c:v>
                </c:pt>
                <c:pt idx="114">
                  <c:v>83.412627769404651</c:v>
                </c:pt>
                <c:pt idx="115">
                  <c:v>87.023583644506871</c:v>
                </c:pt>
                <c:pt idx="116">
                  <c:v>91.217437808231153</c:v>
                </c:pt>
                <c:pt idx="117">
                  <c:v>95.937983908104968</c:v>
                </c:pt>
                <c:pt idx="118">
                  <c:v>101.06226074565822</c:v>
                </c:pt>
                <c:pt idx="119">
                  <c:v>106.37362999554325</c:v>
                </c:pt>
                <c:pt idx="120">
                  <c:v>111.52684030251898</c:v>
                </c:pt>
                <c:pt idx="121">
                  <c:v>116.01776462793327</c:v>
                </c:pt>
                <c:pt idx="122">
                  <c:v>119.19032906967682</c:v>
                </c:pt>
                <c:pt idx="123">
                  <c:v>120.32523542857311</c:v>
                </c:pt>
                <c:pt idx="124">
                  <c:v>118.83343279844073</c:v>
                </c:pt>
                <c:pt idx="125">
                  <c:v>114.51024261507207</c:v>
                </c:pt>
                <c:pt idx="126">
                  <c:v>107.7276116534663</c:v>
                </c:pt>
                <c:pt idx="127">
                  <c:v>99.425313256304946</c:v>
                </c:pt>
                <c:pt idx="128">
                  <c:v>90.853981435542153</c:v>
                </c:pt>
                <c:pt idx="129">
                  <c:v>83.176773129950533</c:v>
                </c:pt>
                <c:pt idx="130">
                  <c:v>77.132111609977031</c:v>
                </c:pt>
                <c:pt idx="131">
                  <c:v>72.915037125136891</c:v>
                </c:pt>
                <c:pt idx="132">
                  <c:v>70.288892557387797</c:v>
                </c:pt>
                <c:pt idx="133">
                  <c:v>68.812887149472928</c:v>
                </c:pt>
                <c:pt idx="134">
                  <c:v>68.047963614495231</c:v>
                </c:pt>
                <c:pt idx="135">
                  <c:v>67.667270846052688</c:v>
                </c:pt>
                <c:pt idx="136">
                  <c:v>67.475376511973195</c:v>
                </c:pt>
                <c:pt idx="137">
                  <c:v>67.379133900532139</c:v>
                </c:pt>
                <c:pt idx="138">
                  <c:v>67.349965600164936</c:v>
                </c:pt>
                <c:pt idx="139">
                  <c:v>67.396941724296795</c:v>
                </c:pt>
                <c:pt idx="140">
                  <c:v>67.553269010416088</c:v>
                </c:pt>
                <c:pt idx="141">
                  <c:v>67.871623197360975</c:v>
                </c:pt>
                <c:pt idx="142">
                  <c:v>68.422957060438449</c:v>
                </c:pt>
                <c:pt idx="143">
                  <c:v>69.294668394267219</c:v>
                </c:pt>
                <c:pt idx="144">
                  <c:v>70.585125184689915</c:v>
                </c:pt>
                <c:pt idx="145">
                  <c:v>72.392132774686829</c:v>
                </c:pt>
                <c:pt idx="146">
                  <c:v>74.79332831158024</c:v>
                </c:pt>
                <c:pt idx="147">
                  <c:v>77.817298959499368</c:v>
                </c:pt>
                <c:pt idx="148">
                  <c:v>81.40640141550935</c:v>
                </c:pt>
                <c:pt idx="149">
                  <c:v>85.377082876007947</c:v>
                </c:pt>
                <c:pt idx="150">
                  <c:v>89.391432439513508</c:v>
                </c:pt>
                <c:pt idx="151">
                  <c:v>92.962004964804521</c:v>
                </c:pt>
                <c:pt idx="152">
                  <c:v>95.513099415466854</c:v>
                </c:pt>
                <c:pt idx="153">
                  <c:v>96.506308708519484</c:v>
                </c:pt>
                <c:pt idx="154">
                  <c:v>95.604595895111984</c:v>
                </c:pt>
                <c:pt idx="155">
                  <c:v>92.812606076841888</c:v>
                </c:pt>
                <c:pt idx="156">
                  <c:v>88.519825762760519</c:v>
                </c:pt>
                <c:pt idx="157">
                  <c:v>83.407600494294286</c:v>
                </c:pt>
                <c:pt idx="158">
                  <c:v>78.248957411621021</c:v>
                </c:pt>
                <c:pt idx="159">
                  <c:v>73.688658554796248</c:v>
                </c:pt>
                <c:pt idx="160">
                  <c:v>70.098300427494635</c:v>
                </c:pt>
                <c:pt idx="161">
                  <c:v>67.553241770087936</c:v>
                </c:pt>
                <c:pt idx="162">
                  <c:v>65.911140155107674</c:v>
                </c:pt>
                <c:pt idx="163">
                  <c:v>64.930730791238531</c:v>
                </c:pt>
                <c:pt idx="164">
                  <c:v>64.372077444987724</c:v>
                </c:pt>
                <c:pt idx="165">
                  <c:v>64.050412502412129</c:v>
                </c:pt>
                <c:pt idx="166">
                  <c:v>63.847157025546551</c:v>
                </c:pt>
                <c:pt idx="167">
                  <c:v>63.696883653919755</c:v>
                </c:pt>
                <c:pt idx="168">
                  <c:v>63.568036946682632</c:v>
                </c:pt>
                <c:pt idx="169">
                  <c:v>63.447171731847178</c:v>
                </c:pt>
                <c:pt idx="170">
                  <c:v>63.329180069824965</c:v>
                </c:pt>
                <c:pt idx="171">
                  <c:v>63.212307493729419</c:v>
                </c:pt>
                <c:pt idx="172">
                  <c:v>63.095989995966519</c:v>
                </c:pt>
                <c:pt idx="173">
                  <c:v>62.980040473208796</c:v>
                </c:pt>
                <c:pt idx="174">
                  <c:v>62.8643806421235</c:v>
                </c:pt>
                <c:pt idx="175">
                  <c:v>62.748963036343703</c:v>
                </c:pt>
                <c:pt idx="176">
                  <c:v>62.633750750881752</c:v>
                </c:pt>
                <c:pt idx="177">
                  <c:v>62.518712561653999</c:v>
                </c:pt>
                <c:pt idx="178">
                  <c:v>62.403821626712251</c:v>
                </c:pt>
                <c:pt idx="179">
                  <c:v>62.289054909983641</c:v>
                </c:pt>
                <c:pt idx="180">
                  <c:v>62.174392733918381</c:v>
                </c:pt>
                <c:pt idx="181">
                  <c:v>62.059818365035611</c:v>
                </c:pt>
                <c:pt idx="182">
                  <c:v>61.945317627332535</c:v>
                </c:pt>
                <c:pt idx="183">
                  <c:v>61.830878549033322</c:v>
                </c:pt>
                <c:pt idx="184">
                  <c:v>61.716491045983787</c:v>
                </c:pt>
                <c:pt idx="185">
                  <c:v>61.602146642156193</c:v>
                </c:pt>
                <c:pt idx="186">
                  <c:v>61.487838225782554</c:v>
                </c:pt>
                <c:pt idx="187">
                  <c:v>61.373559838506523</c:v>
                </c:pt>
                <c:pt idx="188">
                  <c:v>61.259306494390131</c:v>
                </c:pt>
                <c:pt idx="189">
                  <c:v>61.145074025437061</c:v>
                </c:pt>
                <c:pt idx="190">
                  <c:v>61.030858950353185</c:v>
                </c:pt>
                <c:pt idx="191">
                  <c:v>60.916658363463725</c:v>
                </c:pt>
                <c:pt idx="192">
                  <c:v>60.802469840975121</c:v>
                </c:pt>
                <c:pt idx="193">
                  <c:v>60.688291362068867</c:v>
                </c:pt>
                <c:pt idx="194">
                  <c:v>60.574121242614588</c:v>
                </c:pt>
                <c:pt idx="195">
                  <c:v>60.459958079577021</c:v>
                </c:pt>
                <c:pt idx="196">
                  <c:v>60.345800704455783</c:v>
                </c:pt>
                <c:pt idx="197">
                  <c:v>60.2316481443344</c:v>
                </c:pt>
                <c:pt idx="198">
                  <c:v>60.117499589326066</c:v>
                </c:pt>
                <c:pt idx="199">
                  <c:v>60.003354365386841</c:v>
                </c:pt>
                <c:pt idx="200">
                  <c:v>59.889211911626326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DD-4CD5-A827-D402A576C65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B!$BL$28:$BL$228</c:f>
              <c:numCache>
                <c:formatCode>General</c:formatCode>
                <c:ptCount val="201"/>
                <c:pt idx="0">
                  <c:v>74.336880125741146</c:v>
                </c:pt>
                <c:pt idx="1">
                  <c:v>74.543298697485682</c:v>
                </c:pt>
                <c:pt idx="2">
                  <c:v>74.749718157705686</c:v>
                </c:pt>
                <c:pt idx="3">
                  <c:v>74.956138620228117</c:v>
                </c:pt>
                <c:pt idx="4">
                  <c:v>75.162560207280364</c:v>
                </c:pt>
                <c:pt idx="5">
                  <c:v>75.36898304795092</c:v>
                </c:pt>
                <c:pt idx="6">
                  <c:v>75.57540727562278</c:v>
                </c:pt>
                <c:pt idx="7">
                  <c:v>75.781833024014176</c:v>
                </c:pt>
                <c:pt idx="8">
                  <c:v>75.98826042135191</c:v>
                </c:pt>
                <c:pt idx="9">
                  <c:v>76.194689582064925</c:v>
                </c:pt>
                <c:pt idx="10">
                  <c:v>76.401120595209647</c:v>
                </c:pt>
                <c:pt idx="11">
                  <c:v>76.607553508616533</c:v>
                </c:pt>
                <c:pt idx="12">
                  <c:v>76.813988307465209</c:v>
                </c:pt>
                <c:pt idx="13">
                  <c:v>77.020424885642328</c:v>
                </c:pt>
                <c:pt idx="14">
                  <c:v>77.226863007787486</c:v>
                </c:pt>
                <c:pt idx="15">
                  <c:v>77.433302259371374</c:v>
                </c:pt>
                <c:pt idx="16">
                  <c:v>77.639741981444317</c:v>
                </c:pt>
                <c:pt idx="17">
                  <c:v>77.846181185807666</c:v>
                </c:pt>
                <c:pt idx="18">
                  <c:v>78.052618445253117</c:v>
                </c:pt>
                <c:pt idx="19">
                  <c:v>78.259051752128585</c:v>
                </c:pt>
                <c:pt idx="20">
                  <c:v>78.465478336760768</c:v>
                </c:pt>
                <c:pt idx="21">
                  <c:v>78.671894435107461</c:v>
                </c:pt>
                <c:pt idx="22">
                  <c:v>78.878294992329856</c:v>
                </c:pt>
                <c:pt idx="23">
                  <c:v>79.084673285640079</c:v>
                </c:pt>
                <c:pt idx="24">
                  <c:v>79.291020445642786</c:v>
                </c:pt>
                <c:pt idx="25">
                  <c:v>79.497324850268029</c:v>
                </c:pt>
                <c:pt idx="26">
                  <c:v>79.703571359066103</c:v>
                </c:pt>
                <c:pt idx="27">
                  <c:v>79.909740347836532</c:v>
                </c:pt>
                <c:pt idx="28">
                  <c:v>80.115806493983101</c:v>
                </c:pt>
                <c:pt idx="29">
                  <c:v>80.321737251250113</c:v>
                </c:pt>
                <c:pt idx="30">
                  <c:v>80.527490938181415</c:v>
                </c:pt>
                <c:pt idx="31">
                  <c:v>80.733014347268224</c:v>
                </c:pt>
                <c:pt idx="32">
                  <c:v>80.938239760787383</c:v>
                </c:pt>
                <c:pt idx="33">
                  <c:v>81.143081234227694</c:v>
                </c:pt>
                <c:pt idx="34">
                  <c:v>81.347429978424771</c:v>
                </c:pt>
                <c:pt idx="35">
                  <c:v>81.551148636639553</c:v>
                </c:pt>
                <c:pt idx="36">
                  <c:v>81.754064212607133</c:v>
                </c:pt>
                <c:pt idx="37">
                  <c:v>81.955959360259271</c:v>
                </c:pt>
                <c:pt idx="38">
                  <c:v>82.156561696327884</c:v>
                </c:pt>
                <c:pt idx="39">
                  <c:v>82.35553074551197</c:v>
                </c:pt>
                <c:pt idx="40">
                  <c:v>82.552442078360173</c:v>
                </c:pt>
                <c:pt idx="41">
                  <c:v>82.746768161374732</c:v>
                </c:pt>
                <c:pt idx="42">
                  <c:v>82.937855418166833</c:v>
                </c:pt>
                <c:pt idx="43">
                  <c:v>83.12489701687575</c:v>
                </c:pt>
                <c:pt idx="44">
                  <c:v>83.30690097782869</c:v>
                </c:pt>
                <c:pt idx="45">
                  <c:v>83.482653372743442</c:v>
                </c:pt>
                <c:pt idx="46">
                  <c:v>83.650676712283882</c:v>
                </c:pt>
                <c:pt idx="47">
                  <c:v>83.809184157295206</c:v>
                </c:pt>
                <c:pt idx="48">
                  <c:v>83.956031019889679</c:v>
                </c:pt>
                <c:pt idx="49">
                  <c:v>84.088666231549269</c:v>
                </c:pt>
                <c:pt idx="50">
                  <c:v>84.20408812728401</c:v>
                </c:pt>
                <c:pt idx="51">
                  <c:v>84.298811070094075</c:v>
                </c:pt>
                <c:pt idx="52">
                  <c:v>84.368852069388041</c:v>
                </c:pt>
                <c:pt idx="53">
                  <c:v>84.409749410084785</c:v>
                </c:pt>
                <c:pt idx="54">
                  <c:v>84.416627912008778</c:v>
                </c:pt>
                <c:pt idx="55">
                  <c:v>84.384326914073455</c:v>
                </c:pt>
                <c:pt idx="56">
                  <c:v>84.307606139363543</c:v>
                </c:pt>
                <c:pt idx="57">
                  <c:v>84.181439652258092</c:v>
                </c:pt>
                <c:pt idx="58">
                  <c:v>84.001397649483962</c:v>
                </c:pt>
                <c:pt idx="59">
                  <c:v>83.764099134882471</c:v>
                </c:pt>
                <c:pt idx="60">
                  <c:v>83.467696765759769</c:v>
                </c:pt>
                <c:pt idx="61">
                  <c:v>83.112332282275673</c:v>
                </c:pt>
                <c:pt idx="62">
                  <c:v>82.700483856289893</c:v>
                </c:pt>
                <c:pt idx="63">
                  <c:v>82.237123867415377</c:v>
                </c:pt>
                <c:pt idx="64">
                  <c:v>81.729623726526867</c:v>
                </c:pt>
                <c:pt idx="65">
                  <c:v>81.187382226500759</c:v>
                </c:pt>
                <c:pt idx="66">
                  <c:v>80.62120772807809</c:v>
                </c:pt>
                <c:pt idx="67">
                  <c:v>80.042537104210481</c:v>
                </c:pt>
                <c:pt idx="68">
                  <c:v>79.462608794771796</c:v>
                </c:pt>
                <c:pt idx="69">
                  <c:v>78.89171233714147</c:v>
                </c:pt>
                <c:pt idx="70">
                  <c:v>78.338611994391613</c:v>
                </c:pt>
                <c:pt idx="71">
                  <c:v>77.810197792985463</c:v>
                </c:pt>
                <c:pt idx="72">
                  <c:v>77.311368764922008</c:v>
                </c:pt>
                <c:pt idx="73">
                  <c:v>76.845114121246951</c:v>
                </c:pt>
                <c:pt idx="74">
                  <c:v>76.412735819575943</c:v>
                </c:pt>
                <c:pt idx="75">
                  <c:v>76.014150854492414</c:v>
                </c:pt>
                <c:pt idx="76">
                  <c:v>75.648219131825655</c:v>
                </c:pt>
                <c:pt idx="77">
                  <c:v>75.313056888264853</c:v>
                </c:pt>
                <c:pt idx="78">
                  <c:v>75.006310990575088</c:v>
                </c:pt>
                <c:pt idx="79">
                  <c:v>74.725382709296738</c:v>
                </c:pt>
                <c:pt idx="80">
                  <c:v>74.467599250264584</c:v>
                </c:pt>
                <c:pt idx="81">
                  <c:v>74.230337362479133</c:v>
                </c:pt>
                <c:pt idx="82">
                  <c:v>74.011106374897977</c:v>
                </c:pt>
                <c:pt idx="83">
                  <c:v>73.807598931612148</c:v>
                </c:pt>
                <c:pt idx="84">
                  <c:v>73.617717315535089</c:v>
                </c:pt>
                <c:pt idx="85">
                  <c:v>73.439582208325589</c:v>
                </c:pt>
                <c:pt idx="86">
                  <c:v>73.271529456075967</c:v>
                </c:pt>
                <c:pt idx="87">
                  <c:v>73.112099150584655</c:v>
                </c:pt>
                <c:pt idx="88">
                  <c:v>72.960020223922541</c:v>
                </c:pt>
                <c:pt idx="89">
                  <c:v>72.814192837921951</c:v>
                </c:pt>
                <c:pt idx="90">
                  <c:v>72.673670132067443</c:v>
                </c:pt>
                <c:pt idx="91">
                  <c:v>72.537640351747385</c:v>
                </c:pt>
                <c:pt idx="92">
                  <c:v>72.405409983827354</c:v>
                </c:pt>
                <c:pt idx="93">
                  <c:v>72.276388247178716</c:v>
                </c:pt>
                <c:pt idx="94">
                  <c:v>72.150073094459074</c:v>
                </c:pt>
                <c:pt idx="95">
                  <c:v>72.026038755072719</c:v>
                </c:pt>
                <c:pt idx="96">
                  <c:v>71.90392476960136</c:v>
                </c:pt>
                <c:pt idx="97">
                  <c:v>71.783426419156285</c:v>
                </c:pt>
                <c:pt idx="98">
                  <c:v>71.66428642870477</c:v>
                </c:pt>
                <c:pt idx="99">
                  <c:v>71.54628781394382</c:v>
                </c:pt>
                <c:pt idx="100">
                  <c:v>71.42924774137569</c:v>
                </c:pt>
                <c:pt idx="101">
                  <c:v>71.313012277150378</c:v>
                </c:pt>
                <c:pt idx="102">
                  <c:v>71.197451909421048</c:v>
                </c:pt>
                <c:pt idx="103">
                  <c:v>71.082457739706399</c:v>
                </c:pt>
                <c:pt idx="104">
                  <c:v>70.967938249959062</c:v>
                </c:pt>
                <c:pt idx="105">
                  <c:v>70.853816563012273</c:v>
                </c:pt>
                <c:pt idx="106">
                  <c:v>70.74002812440844</c:v>
                </c:pt>
                <c:pt idx="107">
                  <c:v>70.626518743088397</c:v>
                </c:pt>
                <c:pt idx="108">
                  <c:v>70.513242936947677</c:v>
                </c:pt>
                <c:pt idx="109">
                  <c:v>70.400162536832411</c:v>
                </c:pt>
                <c:pt idx="110">
                  <c:v>70.287245509189347</c:v>
                </c:pt>
                <c:pt idx="111">
                  <c:v>70.174464963366262</c:v>
                </c:pt>
                <c:pt idx="112">
                  <c:v>70.061798314554096</c:v>
                </c:pt>
                <c:pt idx="113">
                  <c:v>69.949226577653846</c:v>
                </c:pt>
                <c:pt idx="114">
                  <c:v>69.836733771017592</c:v>
                </c:pt>
                <c:pt idx="115">
                  <c:v>69.724306412128172</c:v>
                </c:pt>
                <c:pt idx="116">
                  <c:v>69.611933089914999</c:v>
                </c:pt>
                <c:pt idx="117">
                  <c:v>69.499604100614974</c:v>
                </c:pt>
                <c:pt idx="118">
                  <c:v>69.387311135929082</c:v>
                </c:pt>
                <c:pt idx="119">
                  <c:v>69.275047013746558</c:v>
                </c:pt>
                <c:pt idx="120">
                  <c:v>69.162805442944133</c:v>
                </c:pt>
                <c:pt idx="121">
                  <c:v>69.050580814755705</c:v>
                </c:pt>
                <c:pt idx="122">
                  <c:v>68.938368013969509</c:v>
                </c:pt>
                <c:pt idx="123">
                  <c:v>68.826162243775443</c:v>
                </c:pt>
                <c:pt idx="124">
                  <c:v>68.713958858465489</c:v>
                </c:pt>
                <c:pt idx="125">
                  <c:v>68.601753198409881</c:v>
                </c:pt>
                <c:pt idx="126">
                  <c:v>68.489540421800683</c:v>
                </c:pt>
                <c:pt idx="127">
                  <c:v>68.377315327595539</c:v>
                </c:pt>
                <c:pt idx="128">
                  <c:v>68.265072163926646</c:v>
                </c:pt>
                <c:pt idx="129">
                  <c:v>68.152804416000521</c:v>
                </c:pt>
                <c:pt idx="130">
                  <c:v>68.040504567249769</c:v>
                </c:pt>
                <c:pt idx="131">
                  <c:v>67.928163827285843</c:v>
                </c:pt>
                <c:pt idx="132">
                  <c:v>67.815771820157266</c:v>
                </c:pt>
                <c:pt idx="133">
                  <c:v>67.703316226712246</c:v>
                </c:pt>
                <c:pt idx="134">
                  <c:v>67.590782375747423</c:v>
                </c:pt>
                <c:pt idx="135">
                  <c:v>67.478152780453925</c:v>
                </c:pt>
                <c:pt idx="136">
                  <c:v>67.365406619939051</c:v>
                </c:pt>
                <c:pt idx="137">
                  <c:v>67.252519170963879</c:v>
                </c:pt>
                <c:pt idx="138">
                  <c:v>67.139461203332814</c:v>
                </c:pt>
                <c:pt idx="139">
                  <c:v>67.026198364594663</c:v>
                </c:pt>
                <c:pt idx="140">
                  <c:v>66.9126905969418</c:v>
                </c:pt>
                <c:pt idx="141">
                  <c:v>66.798891652358847</c:v>
                </c:pt>
                <c:pt idx="142">
                  <c:v>66.684748801573548</c:v>
                </c:pt>
                <c:pt idx="143">
                  <c:v>66.570202867376494</c:v>
                </c:pt>
                <c:pt idx="144">
                  <c:v>66.455188750347318</c:v>
                </c:pt>
                <c:pt idx="145">
                  <c:v>66.339636648343884</c:v>
                </c:pt>
                <c:pt idx="146">
                  <c:v>66.223474188786497</c:v>
                </c:pt>
                <c:pt idx="147">
                  <c:v>66.106629677693164</c:v>
                </c:pt>
                <c:pt idx="148">
                  <c:v>65.989036599973517</c:v>
                </c:pt>
                <c:pt idx="149">
                  <c:v>65.870639360036506</c:v>
                </c:pt>
                <c:pt idx="150">
                  <c:v>65.751400018031759</c:v>
                </c:pt>
                <c:pt idx="151">
                  <c:v>65.631305466071439</c:v>
                </c:pt>
                <c:pt idx="152">
                  <c:v>65.510374149640626</c:v>
                </c:pt>
                <c:pt idx="153">
                  <c:v>65.388661165693151</c:v>
                </c:pt>
                <c:pt idx="154">
                  <c:v>65.266260485110877</c:v>
                </c:pt>
                <c:pt idx="155">
                  <c:v>65.143303267042654</c:v>
                </c:pt>
                <c:pt idx="156">
                  <c:v>65.019951797375739</c:v>
                </c:pt>
                <c:pt idx="157">
                  <c:v>64.896389408822046</c:v>
                </c:pt>
                <c:pt idx="158">
                  <c:v>64.772807611539733</c:v>
                </c:pt>
                <c:pt idx="159">
                  <c:v>64.649392304262037</c:v>
                </c:pt>
                <c:pt idx="160">
                  <c:v>64.526311125524828</c:v>
                </c:pt>
                <c:pt idx="161">
                  <c:v>64.403703682005997</c:v>
                </c:pt>
                <c:pt idx="162">
                  <c:v>64.28167568317177</c:v>
                </c:pt>
                <c:pt idx="163">
                  <c:v>64.16029716685334</c:v>
                </c:pt>
                <c:pt idx="164">
                  <c:v>64.039604272975907</c:v>
                </c:pt>
                <c:pt idx="165">
                  <c:v>63.919603574279563</c:v>
                </c:pt>
                <c:pt idx="166">
                  <c:v>63.800277838653926</c:v>
                </c:pt>
                <c:pt idx="167">
                  <c:v>63.681592212761004</c:v>
                </c:pt>
                <c:pt idx="168">
                  <c:v>63.563500071556057</c:v>
                </c:pt>
                <c:pt idx="169">
                  <c:v>63.445948069441734</c:v>
                </c:pt>
                <c:pt idx="170">
                  <c:v>63.328880185389096</c:v>
                </c:pt>
                <c:pt idx="171">
                  <c:v>63.212240743327406</c:v>
                </c:pt>
                <c:pt idx="172">
                  <c:v>63.095976506155061</c:v>
                </c:pt>
                <c:pt idx="173">
                  <c:v>62.980037998781732</c:v>
                </c:pt>
                <c:pt idx="174">
                  <c:v>62.864380230270591</c:v>
                </c:pt>
                <c:pt idx="175">
                  <c:v>62.748962974155958</c:v>
                </c:pt>
                <c:pt idx="176">
                  <c:v>62.633750742365052</c:v>
                </c:pt>
                <c:pt idx="177">
                  <c:v>62.518712560596299</c:v>
                </c:pt>
                <c:pt idx="178">
                  <c:v>62.40382162659315</c:v>
                </c:pt>
                <c:pt idx="179">
                  <c:v>62.289054909971483</c:v>
                </c:pt>
                <c:pt idx="180">
                  <c:v>62.174392733917259</c:v>
                </c:pt>
                <c:pt idx="181">
                  <c:v>62.059818365035518</c:v>
                </c:pt>
                <c:pt idx="182">
                  <c:v>61.945317627332528</c:v>
                </c:pt>
                <c:pt idx="183">
                  <c:v>61.830878549033322</c:v>
                </c:pt>
                <c:pt idx="184">
                  <c:v>61.716491045983787</c:v>
                </c:pt>
                <c:pt idx="185">
                  <c:v>61.602146642156193</c:v>
                </c:pt>
                <c:pt idx="186">
                  <c:v>61.487838225782554</c:v>
                </c:pt>
                <c:pt idx="187">
                  <c:v>61.373559838506523</c:v>
                </c:pt>
                <c:pt idx="188">
                  <c:v>61.259306494390131</c:v>
                </c:pt>
                <c:pt idx="189">
                  <c:v>61.145074025437061</c:v>
                </c:pt>
                <c:pt idx="190">
                  <c:v>61.030858950353185</c:v>
                </c:pt>
                <c:pt idx="191">
                  <c:v>60.916658363463725</c:v>
                </c:pt>
                <c:pt idx="192">
                  <c:v>60.802469840975121</c:v>
                </c:pt>
                <c:pt idx="193">
                  <c:v>60.688291362068867</c:v>
                </c:pt>
                <c:pt idx="194">
                  <c:v>60.574121242614588</c:v>
                </c:pt>
                <c:pt idx="195">
                  <c:v>60.459958079577021</c:v>
                </c:pt>
                <c:pt idx="196">
                  <c:v>60.345800704455783</c:v>
                </c:pt>
                <c:pt idx="197">
                  <c:v>60.2316481443344</c:v>
                </c:pt>
                <c:pt idx="198">
                  <c:v>60.117499589326066</c:v>
                </c:pt>
                <c:pt idx="199">
                  <c:v>60.003354365386841</c:v>
                </c:pt>
                <c:pt idx="200">
                  <c:v>59.889211911626326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DD-4CD5-A827-D402A576C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B!$Q$28:$Q$228</c:f>
              <c:numCache>
                <c:formatCode>General</c:formatCode>
                <c:ptCount val="201"/>
                <c:pt idx="0">
                  <c:v>78.688000000000002</c:v>
                </c:pt>
                <c:pt idx="1">
                  <c:v>78.421999999999997</c:v>
                </c:pt>
                <c:pt idx="2">
                  <c:v>76.858999999999995</c:v>
                </c:pt>
                <c:pt idx="3">
                  <c:v>77.656000000000006</c:v>
                </c:pt>
                <c:pt idx="4">
                  <c:v>76.718999999999994</c:v>
                </c:pt>
                <c:pt idx="5">
                  <c:v>77.016000000000005</c:v>
                </c:pt>
                <c:pt idx="6">
                  <c:v>78.796999999999997</c:v>
                </c:pt>
                <c:pt idx="7">
                  <c:v>77.578000000000003</c:v>
                </c:pt>
                <c:pt idx="8">
                  <c:v>76.766000000000005</c:v>
                </c:pt>
                <c:pt idx="9">
                  <c:v>76.828000000000003</c:v>
                </c:pt>
                <c:pt idx="10">
                  <c:v>77.281000000000006</c:v>
                </c:pt>
                <c:pt idx="11">
                  <c:v>76.391000000000005</c:v>
                </c:pt>
                <c:pt idx="12">
                  <c:v>76.406000000000006</c:v>
                </c:pt>
                <c:pt idx="13">
                  <c:v>76.953000000000003</c:v>
                </c:pt>
                <c:pt idx="14">
                  <c:v>78.233999999999995</c:v>
                </c:pt>
                <c:pt idx="15">
                  <c:v>77.858999999999995</c:v>
                </c:pt>
                <c:pt idx="16">
                  <c:v>78.311999999999998</c:v>
                </c:pt>
                <c:pt idx="17">
                  <c:v>78.031000000000006</c:v>
                </c:pt>
                <c:pt idx="18">
                  <c:v>78.031000000000006</c:v>
                </c:pt>
                <c:pt idx="19">
                  <c:v>76.906000000000006</c:v>
                </c:pt>
                <c:pt idx="20">
                  <c:v>78.156000000000006</c:v>
                </c:pt>
                <c:pt idx="21">
                  <c:v>77.046999999999997</c:v>
                </c:pt>
                <c:pt idx="22">
                  <c:v>78.311999999999998</c:v>
                </c:pt>
                <c:pt idx="23">
                  <c:v>77.671999999999997</c:v>
                </c:pt>
                <c:pt idx="24">
                  <c:v>77.811999999999998</c:v>
                </c:pt>
                <c:pt idx="25">
                  <c:v>78.358999999999995</c:v>
                </c:pt>
                <c:pt idx="26">
                  <c:v>78.25</c:v>
                </c:pt>
                <c:pt idx="27">
                  <c:v>78.203000000000003</c:v>
                </c:pt>
                <c:pt idx="28">
                  <c:v>78.688000000000002</c:v>
                </c:pt>
                <c:pt idx="29">
                  <c:v>78.781000000000006</c:v>
                </c:pt>
                <c:pt idx="30">
                  <c:v>79.391000000000005</c:v>
                </c:pt>
                <c:pt idx="31">
                  <c:v>78.766000000000005</c:v>
                </c:pt>
                <c:pt idx="32">
                  <c:v>80.141000000000005</c:v>
                </c:pt>
                <c:pt idx="33">
                  <c:v>78.483999999999995</c:v>
                </c:pt>
                <c:pt idx="34">
                  <c:v>79.625</c:v>
                </c:pt>
                <c:pt idx="35">
                  <c:v>79.578000000000003</c:v>
                </c:pt>
                <c:pt idx="36">
                  <c:v>80.203000000000003</c:v>
                </c:pt>
                <c:pt idx="37">
                  <c:v>81.078000000000003</c:v>
                </c:pt>
                <c:pt idx="38">
                  <c:v>81.438000000000002</c:v>
                </c:pt>
                <c:pt idx="39">
                  <c:v>82.453000000000003</c:v>
                </c:pt>
                <c:pt idx="40">
                  <c:v>82.358999999999995</c:v>
                </c:pt>
                <c:pt idx="41">
                  <c:v>83.468999999999994</c:v>
                </c:pt>
                <c:pt idx="42">
                  <c:v>84.061999999999998</c:v>
                </c:pt>
                <c:pt idx="43">
                  <c:v>86.171999999999997</c:v>
                </c:pt>
                <c:pt idx="44">
                  <c:v>85.421999999999997</c:v>
                </c:pt>
                <c:pt idx="45">
                  <c:v>87.656000000000006</c:v>
                </c:pt>
                <c:pt idx="46">
                  <c:v>88.108999999999995</c:v>
                </c:pt>
                <c:pt idx="47">
                  <c:v>89.891000000000005</c:v>
                </c:pt>
                <c:pt idx="48">
                  <c:v>95.108999999999995</c:v>
                </c:pt>
                <c:pt idx="49">
                  <c:v>97.953000000000003</c:v>
                </c:pt>
                <c:pt idx="50">
                  <c:v>103.03100000000001</c:v>
                </c:pt>
                <c:pt idx="51">
                  <c:v>106.828</c:v>
                </c:pt>
                <c:pt idx="52">
                  <c:v>112.078</c:v>
                </c:pt>
                <c:pt idx="53">
                  <c:v>121.84399999999999</c:v>
                </c:pt>
                <c:pt idx="54">
                  <c:v>132.953</c:v>
                </c:pt>
                <c:pt idx="55">
                  <c:v>145.125</c:v>
                </c:pt>
                <c:pt idx="56">
                  <c:v>157.047</c:v>
                </c:pt>
                <c:pt idx="57">
                  <c:v>170.14099999999999</c:v>
                </c:pt>
                <c:pt idx="58">
                  <c:v>178.703</c:v>
                </c:pt>
                <c:pt idx="59">
                  <c:v>186.03100000000001</c:v>
                </c:pt>
                <c:pt idx="60">
                  <c:v>190.75</c:v>
                </c:pt>
                <c:pt idx="61">
                  <c:v>191.46899999999999</c:v>
                </c:pt>
                <c:pt idx="62">
                  <c:v>187.89099999999999</c:v>
                </c:pt>
                <c:pt idx="63">
                  <c:v>176.875</c:v>
                </c:pt>
                <c:pt idx="64">
                  <c:v>158.96899999999999</c:v>
                </c:pt>
                <c:pt idx="65">
                  <c:v>132.51599999999999</c:v>
                </c:pt>
                <c:pt idx="66">
                  <c:v>104.375</c:v>
                </c:pt>
                <c:pt idx="67">
                  <c:v>86.328000000000003</c:v>
                </c:pt>
                <c:pt idx="68">
                  <c:v>77.5</c:v>
                </c:pt>
                <c:pt idx="69">
                  <c:v>77.688000000000002</c:v>
                </c:pt>
                <c:pt idx="70">
                  <c:v>79.938000000000002</c:v>
                </c:pt>
                <c:pt idx="71">
                  <c:v>80.938000000000002</c:v>
                </c:pt>
                <c:pt idx="72">
                  <c:v>83.25</c:v>
                </c:pt>
                <c:pt idx="73">
                  <c:v>85.358999999999995</c:v>
                </c:pt>
                <c:pt idx="74">
                  <c:v>87.828000000000003</c:v>
                </c:pt>
                <c:pt idx="75">
                  <c:v>92</c:v>
                </c:pt>
                <c:pt idx="76">
                  <c:v>97.781000000000006</c:v>
                </c:pt>
                <c:pt idx="77">
                  <c:v>107.23399999999999</c:v>
                </c:pt>
                <c:pt idx="78">
                  <c:v>116.375</c:v>
                </c:pt>
                <c:pt idx="79">
                  <c:v>127.84399999999999</c:v>
                </c:pt>
                <c:pt idx="80">
                  <c:v>136.03100000000001</c:v>
                </c:pt>
                <c:pt idx="81">
                  <c:v>144.34399999999999</c:v>
                </c:pt>
                <c:pt idx="82">
                  <c:v>150.56200000000001</c:v>
                </c:pt>
                <c:pt idx="83">
                  <c:v>154.10900000000001</c:v>
                </c:pt>
                <c:pt idx="84">
                  <c:v>153.93799999999999</c:v>
                </c:pt>
                <c:pt idx="85">
                  <c:v>146.93799999999999</c:v>
                </c:pt>
                <c:pt idx="86">
                  <c:v>135.78100000000001</c:v>
                </c:pt>
                <c:pt idx="87">
                  <c:v>117.625</c:v>
                </c:pt>
                <c:pt idx="88">
                  <c:v>95.641000000000005</c:v>
                </c:pt>
                <c:pt idx="89">
                  <c:v>79.453000000000003</c:v>
                </c:pt>
                <c:pt idx="90">
                  <c:v>73.875</c:v>
                </c:pt>
                <c:pt idx="91">
                  <c:v>73.391000000000005</c:v>
                </c:pt>
                <c:pt idx="92">
                  <c:v>73.718999999999994</c:v>
                </c:pt>
                <c:pt idx="93">
                  <c:v>71.968999999999994</c:v>
                </c:pt>
                <c:pt idx="94">
                  <c:v>74.25</c:v>
                </c:pt>
                <c:pt idx="95">
                  <c:v>73.438000000000002</c:v>
                </c:pt>
                <c:pt idx="96">
                  <c:v>73.921999999999997</c:v>
                </c:pt>
                <c:pt idx="97">
                  <c:v>73.671999999999997</c:v>
                </c:pt>
                <c:pt idx="98">
                  <c:v>73.906000000000006</c:v>
                </c:pt>
                <c:pt idx="99">
                  <c:v>73.438000000000002</c:v>
                </c:pt>
                <c:pt idx="100">
                  <c:v>73.25</c:v>
                </c:pt>
                <c:pt idx="101">
                  <c:v>73.203000000000003</c:v>
                </c:pt>
                <c:pt idx="102">
                  <c:v>75.266000000000005</c:v>
                </c:pt>
                <c:pt idx="103">
                  <c:v>75.406000000000006</c:v>
                </c:pt>
                <c:pt idx="104">
                  <c:v>76.718999999999994</c:v>
                </c:pt>
                <c:pt idx="105">
                  <c:v>77.188000000000002</c:v>
                </c:pt>
                <c:pt idx="106">
                  <c:v>78.421999999999997</c:v>
                </c:pt>
                <c:pt idx="107">
                  <c:v>79.438000000000002</c:v>
                </c:pt>
                <c:pt idx="108">
                  <c:v>80.125</c:v>
                </c:pt>
                <c:pt idx="109">
                  <c:v>82.171999999999997</c:v>
                </c:pt>
                <c:pt idx="110">
                  <c:v>82.906000000000006</c:v>
                </c:pt>
                <c:pt idx="111">
                  <c:v>84.843999999999994</c:v>
                </c:pt>
                <c:pt idx="112">
                  <c:v>87.406000000000006</c:v>
                </c:pt>
                <c:pt idx="113">
                  <c:v>89.671999999999997</c:v>
                </c:pt>
                <c:pt idx="114">
                  <c:v>94.046999999999997</c:v>
                </c:pt>
                <c:pt idx="115">
                  <c:v>99.108999999999995</c:v>
                </c:pt>
                <c:pt idx="116">
                  <c:v>104.422</c:v>
                </c:pt>
                <c:pt idx="117">
                  <c:v>112.062</c:v>
                </c:pt>
                <c:pt idx="118">
                  <c:v>119.812</c:v>
                </c:pt>
                <c:pt idx="119">
                  <c:v>128.39099999999999</c:v>
                </c:pt>
                <c:pt idx="120">
                  <c:v>136.35900000000001</c:v>
                </c:pt>
                <c:pt idx="121">
                  <c:v>144.35900000000001</c:v>
                </c:pt>
                <c:pt idx="122">
                  <c:v>151.06200000000001</c:v>
                </c:pt>
                <c:pt idx="123">
                  <c:v>156.422</c:v>
                </c:pt>
                <c:pt idx="124">
                  <c:v>160.06200000000001</c:v>
                </c:pt>
                <c:pt idx="125">
                  <c:v>160.703</c:v>
                </c:pt>
                <c:pt idx="126">
                  <c:v>159.76599999999999</c:v>
                </c:pt>
                <c:pt idx="127">
                  <c:v>155.09399999999999</c:v>
                </c:pt>
                <c:pt idx="128">
                  <c:v>146.39099999999999</c:v>
                </c:pt>
                <c:pt idx="129">
                  <c:v>135.047</c:v>
                </c:pt>
                <c:pt idx="130">
                  <c:v>120.48399999999999</c:v>
                </c:pt>
                <c:pt idx="131">
                  <c:v>105.15600000000001</c:v>
                </c:pt>
                <c:pt idx="132">
                  <c:v>91.203000000000003</c:v>
                </c:pt>
                <c:pt idx="133">
                  <c:v>80.203000000000003</c:v>
                </c:pt>
                <c:pt idx="134">
                  <c:v>72.968999999999994</c:v>
                </c:pt>
                <c:pt idx="135">
                  <c:v>70.358999999999995</c:v>
                </c:pt>
                <c:pt idx="136">
                  <c:v>69.608999999999995</c:v>
                </c:pt>
                <c:pt idx="137">
                  <c:v>69.625</c:v>
                </c:pt>
                <c:pt idx="138">
                  <c:v>69.516000000000005</c:v>
                </c:pt>
                <c:pt idx="139">
                  <c:v>68.968999999999994</c:v>
                </c:pt>
                <c:pt idx="140">
                  <c:v>71.891000000000005</c:v>
                </c:pt>
                <c:pt idx="141">
                  <c:v>71.438000000000002</c:v>
                </c:pt>
                <c:pt idx="142">
                  <c:v>72.718999999999994</c:v>
                </c:pt>
                <c:pt idx="143">
                  <c:v>74.561999999999998</c:v>
                </c:pt>
                <c:pt idx="144">
                  <c:v>76.343999999999994</c:v>
                </c:pt>
                <c:pt idx="145">
                  <c:v>79.561999999999998</c:v>
                </c:pt>
                <c:pt idx="146">
                  <c:v>82.921999999999997</c:v>
                </c:pt>
                <c:pt idx="147">
                  <c:v>86.266000000000005</c:v>
                </c:pt>
                <c:pt idx="148">
                  <c:v>91.375</c:v>
                </c:pt>
                <c:pt idx="149">
                  <c:v>96.953000000000003</c:v>
                </c:pt>
                <c:pt idx="150">
                  <c:v>103.78100000000001</c:v>
                </c:pt>
                <c:pt idx="151">
                  <c:v>110.75</c:v>
                </c:pt>
                <c:pt idx="152">
                  <c:v>115.938</c:v>
                </c:pt>
                <c:pt idx="153">
                  <c:v>121.65600000000001</c:v>
                </c:pt>
                <c:pt idx="154">
                  <c:v>124.21899999999999</c:v>
                </c:pt>
                <c:pt idx="155">
                  <c:v>127.34399999999999</c:v>
                </c:pt>
                <c:pt idx="156">
                  <c:v>126.625</c:v>
                </c:pt>
                <c:pt idx="157">
                  <c:v>123.09399999999999</c:v>
                </c:pt>
                <c:pt idx="158">
                  <c:v>117.53100000000001</c:v>
                </c:pt>
                <c:pt idx="159">
                  <c:v>109.75</c:v>
                </c:pt>
                <c:pt idx="160">
                  <c:v>98.766000000000005</c:v>
                </c:pt>
                <c:pt idx="161">
                  <c:v>89.093999999999994</c:v>
                </c:pt>
                <c:pt idx="162">
                  <c:v>79.108999999999995</c:v>
                </c:pt>
                <c:pt idx="163">
                  <c:v>71.296999999999997</c:v>
                </c:pt>
                <c:pt idx="164">
                  <c:v>67.406000000000006</c:v>
                </c:pt>
                <c:pt idx="165">
                  <c:v>65.046999999999997</c:v>
                </c:pt>
                <c:pt idx="166">
                  <c:v>63.484000000000002</c:v>
                </c:pt>
                <c:pt idx="167">
                  <c:v>61.796999999999997</c:v>
                </c:pt>
                <c:pt idx="168">
                  <c:v>63.25</c:v>
                </c:pt>
                <c:pt idx="169">
                  <c:v>63.188000000000002</c:v>
                </c:pt>
                <c:pt idx="170">
                  <c:v>63.155999999999999</c:v>
                </c:pt>
                <c:pt idx="171">
                  <c:v>64.233999999999995</c:v>
                </c:pt>
                <c:pt idx="172">
                  <c:v>63.219000000000001</c:v>
                </c:pt>
                <c:pt idx="173">
                  <c:v>62.938000000000002</c:v>
                </c:pt>
                <c:pt idx="174">
                  <c:v>63.344000000000001</c:v>
                </c:pt>
                <c:pt idx="175">
                  <c:v>62.594000000000001</c:v>
                </c:pt>
                <c:pt idx="176">
                  <c:v>62.671999999999997</c:v>
                </c:pt>
                <c:pt idx="177">
                  <c:v>62.311999999999998</c:v>
                </c:pt>
                <c:pt idx="178">
                  <c:v>62.421999999999997</c:v>
                </c:pt>
                <c:pt idx="179">
                  <c:v>62.375</c:v>
                </c:pt>
                <c:pt idx="180">
                  <c:v>61.280999999999999</c:v>
                </c:pt>
                <c:pt idx="181">
                  <c:v>62.094000000000001</c:v>
                </c:pt>
                <c:pt idx="182">
                  <c:v>62.344000000000001</c:v>
                </c:pt>
                <c:pt idx="183">
                  <c:v>62.905999999999999</c:v>
                </c:pt>
                <c:pt idx="184">
                  <c:v>62.546999999999997</c:v>
                </c:pt>
                <c:pt idx="185">
                  <c:v>62.328000000000003</c:v>
                </c:pt>
                <c:pt idx="186">
                  <c:v>62.188000000000002</c:v>
                </c:pt>
                <c:pt idx="187">
                  <c:v>62.234000000000002</c:v>
                </c:pt>
                <c:pt idx="188">
                  <c:v>61.578000000000003</c:v>
                </c:pt>
                <c:pt idx="189">
                  <c:v>61.796999999999997</c:v>
                </c:pt>
                <c:pt idx="190">
                  <c:v>63.155999999999999</c:v>
                </c:pt>
                <c:pt idx="191">
                  <c:v>62.109000000000002</c:v>
                </c:pt>
                <c:pt idx="192">
                  <c:v>62.203000000000003</c:v>
                </c:pt>
                <c:pt idx="193">
                  <c:v>62.594000000000001</c:v>
                </c:pt>
                <c:pt idx="194">
                  <c:v>62.030999999999999</c:v>
                </c:pt>
                <c:pt idx="195">
                  <c:v>61.546999999999997</c:v>
                </c:pt>
                <c:pt idx="196">
                  <c:v>60.921999999999997</c:v>
                </c:pt>
                <c:pt idx="197">
                  <c:v>60.719000000000001</c:v>
                </c:pt>
                <c:pt idx="198">
                  <c:v>61.015999999999998</c:v>
                </c:pt>
                <c:pt idx="199">
                  <c:v>61.655999999999999</c:v>
                </c:pt>
                <c:pt idx="200">
                  <c:v>60.688000000000002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AF-4020-9387-438C6E4CC1E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75.41395580183331</c:v>
                </c:pt>
                <c:pt idx="9">
                  <c:v>75.632861163763096</c:v>
                </c:pt>
                <c:pt idx="10">
                  <c:v>75.851772328466069</c:v>
                </c:pt>
                <c:pt idx="11">
                  <c:v>76.070689773467137</c:v>
                </c:pt>
                <c:pt idx="12">
                  <c:v>76.289613943486742</c:v>
                </c:pt>
                <c:pt idx="13">
                  <c:v>76.508545219869717</c:v>
                </c:pt>
                <c:pt idx="14">
                  <c:v>76.727483879514395</c:v>
                </c:pt>
                <c:pt idx="15">
                  <c:v>76.946430040545422</c:v>
                </c:pt>
                <c:pt idx="16">
                  <c:v>77.165383591515493</c:v>
                </c:pt>
                <c:pt idx="17">
                  <c:v>77.384344100654047</c:v>
                </c:pt>
                <c:pt idx="18">
                  <c:v>77.603310701992683</c:v>
                </c:pt>
                <c:pt idx="19">
                  <c:v>77.822281956923007</c:v>
                </c:pt>
                <c:pt idx="20">
                  <c:v>78.041255694588287</c:v>
                </c:pt>
                <c:pt idx="21">
                  <c:v>78.260228845840047</c:v>
                </c:pt>
                <c:pt idx="22">
                  <c:v>78.479197309684679</c:v>
                </c:pt>
                <c:pt idx="23">
                  <c:v>78.698155939908631</c:v>
                </c:pt>
                <c:pt idx="24">
                  <c:v>78.91709883361338</c:v>
                </c:pt>
                <c:pt idx="25">
                  <c:v>79.136020278035232</c:v>
                </c:pt>
                <c:pt idx="26">
                  <c:v>79.354917025200052</c:v>
                </c:pt>
                <c:pt idx="27">
                  <c:v>79.57379310669107</c:v>
                </c:pt>
                <c:pt idx="28">
                  <c:v>79.792669309430494</c:v>
                </c:pt>
                <c:pt idx="29">
                  <c:v>80.011600901061655</c:v>
                </c:pt>
                <c:pt idx="30">
                  <c:v>80.23070947595086</c:v>
                </c:pt>
                <c:pt idx="31">
                  <c:v>80.450238199150689</c:v>
                </c:pt>
                <c:pt idx="32">
                  <c:v>80.670644581559728</c:v>
                </c:pt>
                <c:pt idx="33">
                  <c:v>80.892751485501663</c:v>
                </c:pt>
                <c:pt idx="34">
                  <c:v>81.117985387523774</c:v>
                </c:pt>
                <c:pt idx="35">
                  <c:v>81.34874063918177</c:v>
                </c:pt>
                <c:pt idx="36">
                  <c:v>81.588918478384031</c:v>
                </c:pt>
                <c:pt idx="37">
                  <c:v>81.844697730945882</c:v>
                </c:pt>
                <c:pt idx="38">
                  <c:v>82.12559707232306</c:v>
                </c:pt>
                <c:pt idx="39">
                  <c:v>82.445881552973461</c:v>
                </c:pt>
                <c:pt idx="40">
                  <c:v>82.82634283532785</c:v>
                </c:pt>
                <c:pt idx="41">
                  <c:v>83.296436905852289</c:v>
                </c:pt>
                <c:pt idx="42">
                  <c:v>83.896689724190168</c:v>
                </c:pt>
                <c:pt idx="43">
                  <c:v>84.681178526471726</c:v>
                </c:pt>
                <c:pt idx="44">
                  <c:v>85.719768543027953</c:v>
                </c:pt>
                <c:pt idx="45">
                  <c:v>87.099644657021045</c:v>
                </c:pt>
                <c:pt idx="46">
                  <c:v>88.925548392397744</c:v>
                </c:pt>
                <c:pt idx="47">
                  <c:v>91.318046132249748</c:v>
                </c:pt>
                <c:pt idx="48">
                  <c:v>94.40915509189297</c:v>
                </c:pt>
                <c:pt idx="49">
                  <c:v>98.334779761655454</c:v>
                </c:pt>
                <c:pt idx="50">
                  <c:v>103.22369347008939</c:v>
                </c:pt>
                <c:pt idx="51">
                  <c:v>109.18324511740138</c:v>
                </c:pt>
                <c:pt idx="52">
                  <c:v>116.28255383486699</c:v>
                </c:pt>
                <c:pt idx="53">
                  <c:v>124.53460614287179</c:v>
                </c:pt>
                <c:pt idx="54">
                  <c:v>133.87926671056931</c:v>
                </c:pt>
                <c:pt idx="55">
                  <c:v>144.1694554363408</c:v>
                </c:pt>
                <c:pt idx="56">
                  <c:v>155.16141342752704</c:v>
                </c:pt>
                <c:pt idx="57">
                  <c:v>166.50223354781753</c:v>
                </c:pt>
                <c:pt idx="58">
                  <c:v>177.68175197088649</c:v>
                </c:pt>
                <c:pt idx="59">
                  <c:v>187.8682020272052</c:v>
                </c:pt>
                <c:pt idx="60">
                  <c:v>195.55683200955588</c:v>
                </c:pt>
                <c:pt idx="61">
                  <c:v>198.23768728045835</c:v>
                </c:pt>
                <c:pt idx="62">
                  <c:v>192.82758278594909</c:v>
                </c:pt>
                <c:pt idx="63">
                  <c:v>177.54465927711163</c:v>
                </c:pt>
                <c:pt idx="64">
                  <c:v>154.26279494828196</c:v>
                </c:pt>
                <c:pt idx="65">
                  <c:v>128.68536275411054</c:v>
                </c:pt>
                <c:pt idx="66">
                  <c:v>107.20514699651886</c:v>
                </c:pt>
                <c:pt idx="67">
                  <c:v>93.173030380365518</c:v>
                </c:pt>
                <c:pt idx="68">
                  <c:v>86.044407082632958</c:v>
                </c:pt>
                <c:pt idx="69">
                  <c:v>83.361938101092747</c:v>
                </c:pt>
                <c:pt idx="70">
                  <c:v>82.936174419872131</c:v>
                </c:pt>
                <c:pt idx="71">
                  <c:v>83.626562714873046</c:v>
                </c:pt>
                <c:pt idx="72">
                  <c:v>85.09204029849154</c:v>
                </c:pt>
                <c:pt idx="73">
                  <c:v>87.362097887996057</c:v>
                </c:pt>
                <c:pt idx="74">
                  <c:v>90.58322282303547</c:v>
                </c:pt>
                <c:pt idx="75">
                  <c:v>94.913223365332229</c:v>
                </c:pt>
                <c:pt idx="76">
                  <c:v>100.47281572711952</c:v>
                </c:pt>
                <c:pt idx="77">
                  <c:v>107.31000068969526</c:v>
                </c:pt>
                <c:pt idx="78">
                  <c:v>115.36708954694747</c:v>
                </c:pt>
                <c:pt idx="79">
                  <c:v>124.45006239589544</c:v>
                </c:pt>
                <c:pt idx="80">
                  <c:v>134.18972180800523</c:v>
                </c:pt>
                <c:pt idx="81">
                  <c:v>143.94737899197764</c:v>
                </c:pt>
                <c:pt idx="82">
                  <c:v>152.58204393271063</c:v>
                </c:pt>
                <c:pt idx="83">
                  <c:v>158.12079140536696</c:v>
                </c:pt>
                <c:pt idx="84">
                  <c:v>157.8288808953279</c:v>
                </c:pt>
                <c:pt idx="85">
                  <c:v>149.47642647139961</c:v>
                </c:pt>
                <c:pt idx="86">
                  <c:v>133.54652144243315</c:v>
                </c:pt>
                <c:pt idx="87">
                  <c:v>114.1625409850586</c:v>
                </c:pt>
                <c:pt idx="88">
                  <c:v>96.899135181145596</c:v>
                </c:pt>
                <c:pt idx="89">
                  <c:v>85.227491888542261</c:v>
                </c:pt>
                <c:pt idx="90">
                  <c:v>79.142404692422758</c:v>
                </c:pt>
                <c:pt idx="91">
                  <c:v>76.655097012275817</c:v>
                </c:pt>
                <c:pt idx="92">
                  <c:v>75.819623616505211</c:v>
                </c:pt>
                <c:pt idx="93">
                  <c:v>75.546696231725463</c:v>
                </c:pt>
                <c:pt idx="94">
                  <c:v>75.420578399123329</c:v>
                </c:pt>
                <c:pt idx="95">
                  <c:v>75.327195701050982</c:v>
                </c:pt>
                <c:pt idx="96">
                  <c:v>75.244376595984093</c:v>
                </c:pt>
                <c:pt idx="97">
                  <c:v>75.170702971332048</c:v>
                </c:pt>
                <c:pt idx="98">
                  <c:v>75.10920163652419</c:v>
                </c:pt>
                <c:pt idx="99">
                  <c:v>75.065019383789988</c:v>
                </c:pt>
                <c:pt idx="100">
                  <c:v>75.045693882030321</c:v>
                </c:pt>
                <c:pt idx="101">
                  <c:v>75.061893249096968</c:v>
                </c:pt>
                <c:pt idx="102">
                  <c:v>75.128338384305138</c:v>
                </c:pt>
                <c:pt idx="103">
                  <c:v>75.264860247133598</c:v>
                </c:pt>
                <c:pt idx="104">
                  <c:v>75.497542064166069</c:v>
                </c:pt>
                <c:pt idx="105">
                  <c:v>75.859862131972449</c:v>
                </c:pt>
                <c:pt idx="106">
                  <c:v>76.39371052018079</c:v>
                </c:pt>
                <c:pt idx="107">
                  <c:v>77.1501081894245</c:v>
                </c:pt>
                <c:pt idx="108">
                  <c:v>78.189416152899057</c:v>
                </c:pt>
                <c:pt idx="109">
                  <c:v>79.580793774080732</c:v>
                </c:pt>
                <c:pt idx="110">
                  <c:v>81.400659101049044</c:v>
                </c:pt>
                <c:pt idx="111">
                  <c:v>83.729930549520333</c:v>
                </c:pt>
                <c:pt idx="112">
                  <c:v>86.649896887467662</c:v>
                </c:pt>
                <c:pt idx="113">
                  <c:v>90.236675931843479</c:v>
                </c:pt>
                <c:pt idx="114">
                  <c:v>94.554379218339562</c:v>
                </c:pt>
                <c:pt idx="115">
                  <c:v>99.647285651006172</c:v>
                </c:pt>
                <c:pt idx="116">
                  <c:v>105.53150108688772</c:v>
                </c:pt>
                <c:pt idx="117">
                  <c:v>112.18663291135455</c:v>
                </c:pt>
                <c:pt idx="118">
                  <c:v>119.54765668613706</c:v>
                </c:pt>
                <c:pt idx="119">
                  <c:v>127.4958077281985</c:v>
                </c:pt>
                <c:pt idx="120">
                  <c:v>135.84424641628991</c:v>
                </c:pt>
                <c:pt idx="121">
                  <c:v>144.30975685971984</c:v>
                </c:pt>
                <c:pt idx="122">
                  <c:v>152.46020909319409</c:v>
                </c:pt>
                <c:pt idx="123">
                  <c:v>159.63959850032205</c:v>
                </c:pt>
                <c:pt idx="124">
                  <c:v>164.90880079869424</c:v>
                </c:pt>
                <c:pt idx="125">
                  <c:v>167.09023759380023</c:v>
                </c:pt>
                <c:pt idx="126">
                  <c:v>165.01701307603949</c:v>
                </c:pt>
                <c:pt idx="127">
                  <c:v>157.99505542781301</c:v>
                </c:pt>
                <c:pt idx="128">
                  <c:v>146.29667003755938</c:v>
                </c:pt>
                <c:pt idx="129">
                  <c:v>131.35970566360234</c:v>
                </c:pt>
                <c:pt idx="130">
                  <c:v>115.45612226818511</c:v>
                </c:pt>
                <c:pt idx="131">
                  <c:v>100.92630582108579</c:v>
                </c:pt>
                <c:pt idx="132">
                  <c:v>89.394560621820318</c:v>
                </c:pt>
                <c:pt idx="133">
                  <c:v>81.393783164404596</c:v>
                </c:pt>
                <c:pt idx="134">
                  <c:v>76.521617606781689</c:v>
                </c:pt>
                <c:pt idx="135">
                  <c:v>73.909162175652654</c:v>
                </c:pt>
                <c:pt idx="136">
                  <c:v>72.675377193886547</c:v>
                </c:pt>
                <c:pt idx="137">
                  <c:v>72.174401635936661</c:v>
                </c:pt>
                <c:pt idx="138">
                  <c:v>72.03576975493516</c:v>
                </c:pt>
                <c:pt idx="139">
                  <c:v>72.097144287946307</c:v>
                </c:pt>
                <c:pt idx="140">
                  <c:v>72.32127093075573</c:v>
                </c:pt>
                <c:pt idx="141">
                  <c:v>72.738559595212251</c:v>
                </c:pt>
                <c:pt idx="142">
                  <c:v>73.418042704295502</c:v>
                </c:pt>
                <c:pt idx="143">
                  <c:v>74.455346832390873</c:v>
                </c:pt>
                <c:pt idx="144">
                  <c:v>75.966809005948733</c:v>
                </c:pt>
                <c:pt idx="145">
                  <c:v>78.083074802725861</c:v>
                </c:pt>
                <c:pt idx="146">
                  <c:v>80.938731790162748</c:v>
                </c:pt>
                <c:pt idx="147">
                  <c:v>84.656198137711172</c:v>
                </c:pt>
                <c:pt idx="148">
                  <c:v>89.322710600565131</c:v>
                </c:pt>
                <c:pt idx="149">
                  <c:v>94.959206987943816</c:v>
                </c:pt>
                <c:pt idx="150">
                  <c:v>101.47975896974184</c:v>
                </c:pt>
                <c:pt idx="151">
                  <c:v>108.64180144352504</c:v>
                </c:pt>
                <c:pt idx="152">
                  <c:v>115.99412012605346</c:v>
                </c:pt>
                <c:pt idx="153">
                  <c:v>122.84393411394829</c:v>
                </c:pt>
                <c:pt idx="154">
                  <c:v>128.28207561870647</c:v>
                </c:pt>
                <c:pt idx="155">
                  <c:v>131.3099333004464</c:v>
                </c:pt>
                <c:pt idx="156">
                  <c:v>131.08166544835734</c:v>
                </c:pt>
                <c:pt idx="157">
                  <c:v>127.20561820403779</c:v>
                </c:pt>
                <c:pt idx="158">
                  <c:v>119.97518301925435</c:v>
                </c:pt>
                <c:pt idx="159">
                  <c:v>110.3861039968937</c:v>
                </c:pt>
                <c:pt idx="160">
                  <c:v>99.884109999861494</c:v>
                </c:pt>
                <c:pt idx="161">
                  <c:v>89.934889515703901</c:v>
                </c:pt>
                <c:pt idx="162">
                  <c:v>81.614443401297208</c:v>
                </c:pt>
                <c:pt idx="163">
                  <c:v>75.399730108272479</c:v>
                </c:pt>
                <c:pt idx="164">
                  <c:v>71.212904302211101</c:v>
                </c:pt>
                <c:pt idx="165">
                  <c:v>68.635421842710599</c:v>
                </c:pt>
                <c:pt idx="166">
                  <c:v>67.151427317802728</c:v>
                </c:pt>
                <c:pt idx="167">
                  <c:v>66.316273761864608</c:v>
                </c:pt>
                <c:pt idx="168">
                  <c:v>65.822179308409957</c:v>
                </c:pt>
                <c:pt idx="169">
                  <c:v>65.489607727556475</c:v>
                </c:pt>
                <c:pt idx="170">
                  <c:v>65.228183911991891</c:v>
                </c:pt>
                <c:pt idx="171">
                  <c:v>64.998012295661241</c:v>
                </c:pt>
                <c:pt idx="172">
                  <c:v>64.783349534106222</c:v>
                </c:pt>
                <c:pt idx="173">
                  <c:v>64.578402048761049</c:v>
                </c:pt>
                <c:pt idx="174">
                  <c:v>64.38094606190306</c:v>
                </c:pt>
                <c:pt idx="175">
                  <c:v>64.189888188944309</c:v>
                </c:pt>
                <c:pt idx="176">
                  <c:v>64.004465748389777</c:v>
                </c:pt>
                <c:pt idx="177">
                  <c:v>63.824024286640643</c:v>
                </c:pt>
                <c:pt idx="178">
                  <c:v>63.647967814984085</c:v>
                </c:pt>
                <c:pt idx="179">
                  <c:v>63.475751726834574</c:v>
                </c:pt>
                <c:pt idx="180">
                  <c:v>63.306883004199754</c:v>
                </c:pt>
                <c:pt idx="181">
                  <c:v>63.140919913443639</c:v>
                </c:pt>
                <c:pt idx="182">
                  <c:v>62.977470198134732</c:v>
                </c:pt>
                <c:pt idx="183">
                  <c:v>62.816188116977656</c:v>
                </c:pt>
                <c:pt idx="184">
                  <c:v>62.656770793911448</c:v>
                </c:pt>
                <c:pt idx="185">
                  <c:v>62.498954250741455</c:v>
                </c:pt>
                <c:pt idx="186">
                  <c:v>62.342509383948752</c:v>
                </c:pt>
                <c:pt idx="187">
                  <c:v>62.187238059541087</c:v>
                </c:pt>
                <c:pt idx="188">
                  <c:v>62.032969434128802</c:v>
                </c:pt>
                <c:pt idx="189">
                  <c:v>61.879556563011512</c:v>
                </c:pt>
                <c:pt idx="190">
                  <c:v>61.726873322891173</c:v>
                </c:pt>
                <c:pt idx="191">
                  <c:v>61.574811654382813</c:v>
                </c:pt>
                <c:pt idx="192">
                  <c:v>61.423279114944961</c:v>
                </c:pt>
                <c:pt idx="193">
                  <c:v>61.272196723979725</c:v>
                </c:pt>
                <c:pt idx="194">
                  <c:v>61.121497076973796</c:v>
                </c:pt>
                <c:pt idx="195">
                  <c:v>60.971122703406806</c:v>
                </c:pt>
                <c:pt idx="196">
                  <c:v>60.821024642825734</c:v>
                </c:pt>
                <c:pt idx="197">
                  <c:v>60.671161214312512</c:v>
                </c:pt>
                <c:pt idx="198">
                  <c:v>60.521496956091802</c:v>
                </c:pt>
                <c:pt idx="199">
                  <c:v>60.372001713916944</c:v>
                </c:pt>
                <c:pt idx="200">
                  <c:v>60.222649858916341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AF-4020-9387-438C6E4CC1E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75.41395580182818</c:v>
                </c:pt>
                <c:pt idx="9">
                  <c:v>75.632861163747833</c:v>
                </c:pt>
                <c:pt idx="10">
                  <c:v>75.851772328421518</c:v>
                </c:pt>
                <c:pt idx="11">
                  <c:v>76.070689773339595</c:v>
                </c:pt>
                <c:pt idx="12">
                  <c:v>76.289613943128685</c:v>
                </c:pt>
                <c:pt idx="13">
                  <c:v>76.508545218883981</c:v>
                </c:pt>
                <c:pt idx="14">
                  <c:v>76.727483876853327</c:v>
                </c:pt>
                <c:pt idx="15">
                  <c:v>76.946430033501244</c:v>
                </c:pt>
                <c:pt idx="16">
                  <c:v>77.165383573230741</c:v>
                </c:pt>
                <c:pt idx="17">
                  <c:v>77.384344054113413</c:v>
                </c:pt>
                <c:pt idx="18">
                  <c:v>77.60331058583192</c:v>
                </c:pt>
                <c:pt idx="19">
                  <c:v>77.82228167262717</c:v>
                </c:pt>
                <c:pt idx="20">
                  <c:v>78.041255012303765</c:v>
                </c:pt>
                <c:pt idx="21">
                  <c:v>78.260227240213709</c:v>
                </c:pt>
                <c:pt idx="22">
                  <c:v>78.479193604520916</c:v>
                </c:pt>
                <c:pt idx="23">
                  <c:v>78.69814755585034</c:v>
                </c:pt>
                <c:pt idx="24">
                  <c:v>78.917080230521677</c:v>
                </c:pt>
                <c:pt idx="25">
                  <c:v>79.135979801817669</c:v>
                </c:pt>
                <c:pt idx="26">
                  <c:v>79.354830667975989</c:v>
                </c:pt>
                <c:pt idx="27">
                  <c:v>79.573612438630519</c:v>
                </c:pt>
                <c:pt idx="28">
                  <c:v>79.792298673047966</c:v>
                </c:pt>
                <c:pt idx="29">
                  <c:v>80.010855313470586</c:v>
                </c:pt>
                <c:pt idx="30">
                  <c:v>80.229238744934705</c:v>
                </c:pt>
                <c:pt idx="31">
                  <c:v>80.447393398829689</c:v>
                </c:pt>
                <c:pt idx="32">
                  <c:v>80.665248800960526</c:v>
                </c:pt>
                <c:pt idx="33">
                  <c:v>80.882715945802985</c:v>
                </c:pt>
                <c:pt idx="34">
                  <c:v>81.099682856938941</c:v>
                </c:pt>
                <c:pt idx="35">
                  <c:v>81.316009169485397</c:v>
                </c:pt>
                <c:pt idx="36">
                  <c:v>81.531519544192776</c:v>
                </c:pt>
                <c:pt idx="37">
                  <c:v>81.745995695840847</c:v>
                </c:pt>
                <c:pt idx="38">
                  <c:v>81.959166792493946</c:v>
                </c:pt>
                <c:pt idx="39">
                  <c:v>82.170697960210973</c:v>
                </c:pt>
                <c:pt idx="40">
                  <c:v>82.380176614811333</c:v>
                </c:pt>
                <c:pt idx="41">
                  <c:v>82.587096345595228</c:v>
                </c:pt>
                <c:pt idx="42">
                  <c:v>82.790838106115231</c:v>
                </c:pt>
                <c:pt idx="43">
                  <c:v>82.990648539069213</c:v>
                </c:pt>
                <c:pt idx="44">
                  <c:v>83.185615396267067</c:v>
                </c:pt>
                <c:pt idx="45">
                  <c:v>83.374640236549425</c:v>
                </c:pt>
                <c:pt idx="46">
                  <c:v>83.556408926705501</c:v>
                </c:pt>
                <c:pt idx="47">
                  <c:v>83.729360969636105</c:v>
                </c:pt>
                <c:pt idx="48">
                  <c:v>83.891659377442764</c:v>
                </c:pt>
                <c:pt idx="49">
                  <c:v>84.041163723750302</c:v>
                </c:pt>
                <c:pt idx="50">
                  <c:v>84.175410154949034</c:v>
                </c:pt>
                <c:pt idx="51">
                  <c:v>84.29160347276661</c:v>
                </c:pt>
                <c:pt idx="52">
                  <c:v>84.386627799854949</c:v>
                </c:pt>
                <c:pt idx="53">
                  <c:v>84.457083567632509</c:v>
                </c:pt>
                <c:pt idx="54">
                  <c:v>84.499359232014086</c:v>
                </c:pt>
                <c:pt idx="55">
                  <c:v>84.509745678418454</c:v>
                </c:pt>
                <c:pt idx="56">
                  <c:v>84.484599060856752</c:v>
                </c:pt>
                <c:pt idx="57">
                  <c:v>84.420553199098293</c:v>
                </c:pt>
                <c:pt idx="58">
                  <c:v>84.314775292234714</c:v>
                </c:pt>
                <c:pt idx="59">
                  <c:v>84.165248907260107</c:v>
                </c:pt>
                <c:pt idx="60">
                  <c:v>83.971057284269492</c:v>
                </c:pt>
                <c:pt idx="61">
                  <c:v>83.732630432881962</c:v>
                </c:pt>
                <c:pt idx="62">
                  <c:v>83.451914579710646</c:v>
                </c:pt>
                <c:pt idx="63">
                  <c:v>83.132425474526443</c:v>
                </c:pt>
                <c:pt idx="64">
                  <c:v>82.779159601825071</c:v>
                </c:pt>
                <c:pt idx="65">
                  <c:v>82.398358417815146</c:v>
                </c:pt>
                <c:pt idx="66">
                  <c:v>81.997146065232002</c:v>
                </c:pt>
                <c:pt idx="67">
                  <c:v>81.583084112458295</c:v>
                </c:pt>
                <c:pt idx="68">
                  <c:v>81.163701255573983</c:v>
                </c:pt>
                <c:pt idx="69">
                  <c:v>80.746057708014163</c:v>
                </c:pt>
                <c:pt idx="70">
                  <c:v>80.336393340350909</c:v>
                </c:pt>
                <c:pt idx="71">
                  <c:v>79.939889453955814</c:v>
                </c:pt>
                <c:pt idx="72">
                  <c:v>79.560552256591379</c:v>
                </c:pt>
                <c:pt idx="73">
                  <c:v>79.201207168557701</c:v>
                </c:pt>
                <c:pt idx="74">
                  <c:v>78.863580486500467</c:v>
                </c:pt>
                <c:pt idx="75">
                  <c:v>78.548439574579305</c:v>
                </c:pt>
                <c:pt idx="76">
                  <c:v>78.255763516402141</c:v>
                </c:pt>
                <c:pt idx="77">
                  <c:v>77.98492089842641</c:v>
                </c:pt>
                <c:pt idx="78">
                  <c:v>77.734837875260837</c:v>
                </c:pt>
                <c:pt idx="79">
                  <c:v>77.504146158117791</c:v>
                </c:pt>
                <c:pt idx="80">
                  <c:v>77.291306032930777</c:v>
                </c:pt>
                <c:pt idx="81">
                  <c:v>77.094703538707108</c:v>
                </c:pt>
                <c:pt idx="82">
                  <c:v>76.91272353253558</c:v>
                </c:pt>
                <c:pt idx="83">
                  <c:v>76.743801777068185</c:v>
                </c:pt>
                <c:pt idx="84">
                  <c:v>76.586459727421968</c:v>
                </c:pt>
                <c:pt idx="85">
                  <c:v>76.4393256695258</c:v>
                </c:pt>
                <c:pt idx="86">
                  <c:v>76.301145514545695</c:v>
                </c:pt>
                <c:pt idx="87">
                  <c:v>76.170786059027378</c:v>
                </c:pt>
                <c:pt idx="88">
                  <c:v>76.04723299114751</c:v>
                </c:pt>
                <c:pt idx="89">
                  <c:v>75.929585425613013</c:v>
                </c:pt>
                <c:pt idx="90">
                  <c:v>75.817048315539452</c:v>
                </c:pt>
                <c:pt idx="91">
                  <c:v>75.708923729948523</c:v>
                </c:pt>
                <c:pt idx="92">
                  <c:v>75.604601698823487</c:v>
                </c:pt>
                <c:pt idx="93">
                  <c:v>75.503551106106002</c:v>
                </c:pt>
                <c:pt idx="94">
                  <c:v>75.405310944324242</c:v>
                </c:pt>
                <c:pt idx="95">
                  <c:v>75.309482122183667</c:v>
                </c:pt>
                <c:pt idx="96">
                  <c:v>75.215719928835753</c:v>
                </c:pt>
                <c:pt idx="97">
                  <c:v>75.123727197465229</c:v>
                </c:pt>
                <c:pt idx="98">
                  <c:v>75.033248169609053</c:v>
                </c:pt>
                <c:pt idx="99">
                  <c:v>74.944063034941692</c:v>
                </c:pt>
                <c:pt idx="100">
                  <c:v>74.855983105040025</c:v>
                </c:pt>
                <c:pt idx="101">
                  <c:v>74.76884657078331</c:v>
                </c:pt>
                <c:pt idx="102">
                  <c:v>74.68251478924644</c:v>
                </c:pt>
                <c:pt idx="103">
                  <c:v>74.596869045524684</c:v>
                </c:pt>
                <c:pt idx="104">
                  <c:v>74.511807736666853</c:v>
                </c:pt>
                <c:pt idx="105">
                  <c:v>74.427243927932608</c:v>
                </c:pt>
                <c:pt idx="106">
                  <c:v>74.343103235320314</c:v>
                </c:pt>
                <c:pt idx="107">
                  <c:v>74.259321992326008</c:v>
                </c:pt>
                <c:pt idx="108">
                  <c:v>74.175845662912138</c:v>
                </c:pt>
                <c:pt idx="109">
                  <c:v>74.092627466506713</c:v>
                </c:pt>
                <c:pt idx="110">
                  <c:v>74.009627184410334</c:v>
                </c:pt>
                <c:pt idx="111">
                  <c:v>73.926810120188179</c:v>
                </c:pt>
                <c:pt idx="112">
                  <c:v>73.844146189435648</c:v>
                </c:pt>
                <c:pt idx="113">
                  <c:v>73.761609116708186</c:v>
                </c:pt>
                <c:pt idx="114">
                  <c:v>73.679175719394522</c:v>
                </c:pt>
                <c:pt idx="115">
                  <c:v>73.596825259883715</c:v>
                </c:pt>
                <c:pt idx="116">
                  <c:v>73.514538848531288</c:v>
                </c:pt>
                <c:pt idx="117">
                  <c:v>73.432298880663282</c:v>
                </c:pt>
                <c:pt idx="118">
                  <c:v>73.350088491162097</c:v>
                </c:pt>
                <c:pt idx="119">
                  <c:v>73.267891010040984</c:v>
                </c:pt>
                <c:pt idx="120">
                  <c:v>73.185689401812027</c:v>
                </c:pt>
                <c:pt idx="121">
                  <c:v>73.103465670361544</c:v>
                </c:pt>
                <c:pt idx="122">
                  <c:v>73.021200209425587</c:v>
                </c:pt>
                <c:pt idx="123">
                  <c:v>72.938871076572539</c:v>
                </c:pt>
                <c:pt idx="124">
                  <c:v>72.856453165800744</c:v>
                </c:pt>
                <c:pt idx="125">
                  <c:v>72.773917250407564</c:v>
                </c:pt>
                <c:pt idx="126">
                  <c:v>72.691228863648448</c:v>
                </c:pt>
                <c:pt idx="127">
                  <c:v>72.608346979870845</c:v>
                </c:pt>
                <c:pt idx="128">
                  <c:v>72.525222453303996</c:v>
                </c:pt>
                <c:pt idx="129">
                  <c:v>72.441796165612701</c:v>
                </c:pt>
                <c:pt idx="130">
                  <c:v>72.357996826878292</c:v>
                </c:pt>
                <c:pt idx="131">
                  <c:v>72.273738368224159</c:v>
                </c:pt>
                <c:pt idx="132">
                  <c:v>72.188916858461198</c:v>
                </c:pt>
                <c:pt idx="133">
                  <c:v>72.103406872850101</c:v>
                </c:pt>
                <c:pt idx="134">
                  <c:v>72.017057240815021</c:v>
                </c:pt>
                <c:pt idx="135">
                  <c:v>71.929686103322211</c:v>
                </c:pt>
                <c:pt idx="136">
                  <c:v>71.841075222692339</c:v>
                </c:pt>
                <c:pt idx="137">
                  <c:v>71.750963512032257</c:v>
                </c:pt>
                <c:pt idx="138">
                  <c:v>71.659039793860899</c:v>
                </c:pt>
                <c:pt idx="139">
                  <c:v>71.564934865086457</c:v>
                </c:pt>
                <c:pt idx="140">
                  <c:v>71.46821304712094</c:v>
                </c:pt>
                <c:pt idx="141">
                  <c:v>71.368363545709201</c:v>
                </c:pt>
                <c:pt idx="142">
                  <c:v>71.264792145301143</c:v>
                </c:pt>
                <c:pt idx="143">
                  <c:v>71.156814025763211</c:v>
                </c:pt>
                <c:pt idx="144">
                  <c:v>71.043648817177512</c:v>
                </c:pt>
                <c:pt idx="145">
                  <c:v>70.924419391466728</c:v>
                </c:pt>
                <c:pt idx="146">
                  <c:v>70.798156296674705</c:v>
                </c:pt>
                <c:pt idx="147">
                  <c:v>70.663810108217504</c:v>
                </c:pt>
                <c:pt idx="148">
                  <c:v>70.52027419623164</c:v>
                </c:pt>
                <c:pt idx="149">
                  <c:v>70.366420336423531</c:v>
                </c:pt>
                <c:pt idx="150">
                  <c:v>70.201149030901689</c:v>
                </c:pt>
                <c:pt idx="151">
                  <c:v>70.023455155295522</c:v>
                </c:pt>
                <c:pt idx="152">
                  <c:v>69.832507468353867</c:v>
                </c:pt>
                <c:pt idx="153">
                  <c:v>69.627737630484248</c:v>
                </c:pt>
                <c:pt idx="154">
                  <c:v>69.408930975755425</c:v>
                </c:pt>
                <c:pt idx="155">
                  <c:v>69.176308021938056</c:v>
                </c:pt>
                <c:pt idx="156">
                  <c:v>68.930583563508804</c:v>
                </c:pt>
                <c:pt idx="157">
                  <c:v>68.672990261572465</c:v>
                </c:pt>
                <c:pt idx="158">
                  <c:v>68.405256722629773</c:v>
                </c:pt>
                <c:pt idx="159">
                  <c:v>68.129536192791576</c:v>
                </c:pt>
                <c:pt idx="160">
                  <c:v>67.848290183319392</c:v>
                </c:pt>
                <c:pt idx="161">
                  <c:v>67.564139645644616</c:v>
                </c:pt>
                <c:pt idx="162">
                  <c:v>67.279702439746586</c:v>
                </c:pt>
                <c:pt idx="163">
                  <c:v>66.997438015726075</c:v>
                </c:pt>
                <c:pt idx="164">
                  <c:v>66.719517914832579</c:v>
                </c:pt>
                <c:pt idx="165">
                  <c:v>66.447734776543442</c:v>
                </c:pt>
                <c:pt idx="166">
                  <c:v>66.183454893105079</c:v>
                </c:pt>
                <c:pt idx="167">
                  <c:v>65.927612073410273</c:v>
                </c:pt>
                <c:pt idx="168">
                  <c:v>65.680735232988525</c:v>
                </c:pt>
                <c:pt idx="169">
                  <c:v>65.442999391258709</c:v>
                </c:pt>
                <c:pt idx="170">
                  <c:v>65.214289460882952</c:v>
                </c:pt>
                <c:pt idx="171">
                  <c:v>64.994267660173236</c:v>
                </c:pt>
                <c:pt idx="172">
                  <c:v>64.782437718477766</c:v>
                </c:pt>
                <c:pt idx="173">
                  <c:v>64.578201549948176</c:v>
                </c:pt>
                <c:pt idx="174">
                  <c:v>64.380906266404523</c:v>
                </c:pt>
                <c:pt idx="175">
                  <c:v>64.189881061888968</c:v>
                </c:pt>
                <c:pt idx="176">
                  <c:v>64.00446459706157</c:v>
                </c:pt>
                <c:pt idx="177">
                  <c:v>63.824024118923184</c:v>
                </c:pt>
                <c:pt idx="178">
                  <c:v>63.647967792957843</c:v>
                </c:pt>
                <c:pt idx="179">
                  <c:v>63.475751724227273</c:v>
                </c:pt>
                <c:pt idx="180">
                  <c:v>63.306883003921627</c:v>
                </c:pt>
                <c:pt idx="181">
                  <c:v>63.140919913416909</c:v>
                </c:pt>
                <c:pt idx="182">
                  <c:v>62.977470198132416</c:v>
                </c:pt>
                <c:pt idx="183">
                  <c:v>62.816188116977479</c:v>
                </c:pt>
                <c:pt idx="184">
                  <c:v>62.656770793911434</c:v>
                </c:pt>
                <c:pt idx="185">
                  <c:v>62.498954250741455</c:v>
                </c:pt>
                <c:pt idx="186">
                  <c:v>62.342509383948752</c:v>
                </c:pt>
                <c:pt idx="187">
                  <c:v>62.187238059541087</c:v>
                </c:pt>
                <c:pt idx="188">
                  <c:v>62.032969434128802</c:v>
                </c:pt>
                <c:pt idx="189">
                  <c:v>61.879556563011512</c:v>
                </c:pt>
                <c:pt idx="190">
                  <c:v>61.726873322891173</c:v>
                </c:pt>
                <c:pt idx="191">
                  <c:v>61.574811654382813</c:v>
                </c:pt>
                <c:pt idx="192">
                  <c:v>61.423279114944961</c:v>
                </c:pt>
                <c:pt idx="193">
                  <c:v>61.272196723979725</c:v>
                </c:pt>
                <c:pt idx="194">
                  <c:v>61.121497076973796</c:v>
                </c:pt>
                <c:pt idx="195">
                  <c:v>60.971122703406806</c:v>
                </c:pt>
                <c:pt idx="196">
                  <c:v>60.821024642825734</c:v>
                </c:pt>
                <c:pt idx="197">
                  <c:v>60.671161214312512</c:v>
                </c:pt>
                <c:pt idx="198">
                  <c:v>60.521496956091802</c:v>
                </c:pt>
                <c:pt idx="199">
                  <c:v>60.372001713916944</c:v>
                </c:pt>
                <c:pt idx="200">
                  <c:v>60.222649858916341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AF-4020-9387-438C6E4CC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'C'!$C$28:$C$228</c:f>
              <c:numCache>
                <c:formatCode>General</c:formatCode>
                <c:ptCount val="201"/>
                <c:pt idx="0">
                  <c:v>65.103999999999999</c:v>
                </c:pt>
                <c:pt idx="1">
                  <c:v>66.09</c:v>
                </c:pt>
                <c:pt idx="2">
                  <c:v>67.134</c:v>
                </c:pt>
                <c:pt idx="3">
                  <c:v>64.730999999999995</c:v>
                </c:pt>
                <c:pt idx="4">
                  <c:v>66.194000000000003</c:v>
                </c:pt>
                <c:pt idx="5">
                  <c:v>65.269000000000005</c:v>
                </c:pt>
                <c:pt idx="6">
                  <c:v>66.433000000000007</c:v>
                </c:pt>
                <c:pt idx="7">
                  <c:v>64.94</c:v>
                </c:pt>
                <c:pt idx="8">
                  <c:v>66.015000000000001</c:v>
                </c:pt>
                <c:pt idx="9">
                  <c:v>65.045000000000002</c:v>
                </c:pt>
                <c:pt idx="10">
                  <c:v>64.328000000000003</c:v>
                </c:pt>
                <c:pt idx="11">
                  <c:v>65.492999999999995</c:v>
                </c:pt>
                <c:pt idx="12">
                  <c:v>65.896000000000001</c:v>
                </c:pt>
                <c:pt idx="13">
                  <c:v>64.596999999999994</c:v>
                </c:pt>
                <c:pt idx="14">
                  <c:v>63.761000000000003</c:v>
                </c:pt>
                <c:pt idx="15">
                  <c:v>65.179000000000002</c:v>
                </c:pt>
                <c:pt idx="16">
                  <c:v>64.775999999999996</c:v>
                </c:pt>
                <c:pt idx="17">
                  <c:v>66.164000000000001</c:v>
                </c:pt>
                <c:pt idx="18">
                  <c:v>65.745999999999995</c:v>
                </c:pt>
                <c:pt idx="19">
                  <c:v>65.641999999999996</c:v>
                </c:pt>
                <c:pt idx="20">
                  <c:v>66.447999999999993</c:v>
                </c:pt>
                <c:pt idx="21">
                  <c:v>65.447999999999993</c:v>
                </c:pt>
                <c:pt idx="22">
                  <c:v>66.015000000000001</c:v>
                </c:pt>
                <c:pt idx="23">
                  <c:v>66.462999999999994</c:v>
                </c:pt>
                <c:pt idx="24">
                  <c:v>65.641999999999996</c:v>
                </c:pt>
                <c:pt idx="25">
                  <c:v>68.343000000000004</c:v>
                </c:pt>
                <c:pt idx="26">
                  <c:v>67.254000000000005</c:v>
                </c:pt>
                <c:pt idx="27">
                  <c:v>68.626999999999995</c:v>
                </c:pt>
                <c:pt idx="28">
                  <c:v>69.581999999999994</c:v>
                </c:pt>
                <c:pt idx="29">
                  <c:v>70.119</c:v>
                </c:pt>
                <c:pt idx="30">
                  <c:v>70.507000000000005</c:v>
                </c:pt>
                <c:pt idx="31">
                  <c:v>70.418000000000006</c:v>
                </c:pt>
                <c:pt idx="32">
                  <c:v>70.343000000000004</c:v>
                </c:pt>
                <c:pt idx="33">
                  <c:v>70.881</c:v>
                </c:pt>
                <c:pt idx="34">
                  <c:v>73.373000000000005</c:v>
                </c:pt>
                <c:pt idx="35">
                  <c:v>74.224000000000004</c:v>
                </c:pt>
                <c:pt idx="36">
                  <c:v>75.596999999999994</c:v>
                </c:pt>
                <c:pt idx="37">
                  <c:v>76.596999999999994</c:v>
                </c:pt>
                <c:pt idx="38">
                  <c:v>77.492999999999995</c:v>
                </c:pt>
                <c:pt idx="39">
                  <c:v>77.626999999999995</c:v>
                </c:pt>
                <c:pt idx="40">
                  <c:v>80.269000000000005</c:v>
                </c:pt>
                <c:pt idx="41">
                  <c:v>82.97</c:v>
                </c:pt>
                <c:pt idx="42">
                  <c:v>86.343000000000004</c:v>
                </c:pt>
                <c:pt idx="43">
                  <c:v>89.09</c:v>
                </c:pt>
                <c:pt idx="44">
                  <c:v>92.209000000000003</c:v>
                </c:pt>
                <c:pt idx="45">
                  <c:v>96</c:v>
                </c:pt>
                <c:pt idx="46">
                  <c:v>101.61199999999999</c:v>
                </c:pt>
                <c:pt idx="47">
                  <c:v>107.358</c:v>
                </c:pt>
                <c:pt idx="48">
                  <c:v>114.97</c:v>
                </c:pt>
                <c:pt idx="49">
                  <c:v>124.61199999999999</c:v>
                </c:pt>
                <c:pt idx="50">
                  <c:v>133.92500000000001</c:v>
                </c:pt>
                <c:pt idx="51">
                  <c:v>147.70099999999999</c:v>
                </c:pt>
                <c:pt idx="52">
                  <c:v>161.179</c:v>
                </c:pt>
                <c:pt idx="53">
                  <c:v>175.59700000000001</c:v>
                </c:pt>
                <c:pt idx="54">
                  <c:v>186.98500000000001</c:v>
                </c:pt>
                <c:pt idx="55">
                  <c:v>198.04499999999999</c:v>
                </c:pt>
                <c:pt idx="56">
                  <c:v>207.28399999999999</c:v>
                </c:pt>
                <c:pt idx="57">
                  <c:v>213.71600000000001</c:v>
                </c:pt>
                <c:pt idx="58">
                  <c:v>217.26900000000001</c:v>
                </c:pt>
                <c:pt idx="59">
                  <c:v>219.791</c:v>
                </c:pt>
                <c:pt idx="60">
                  <c:v>220.01499999999999</c:v>
                </c:pt>
                <c:pt idx="61">
                  <c:v>218.59700000000001</c:v>
                </c:pt>
                <c:pt idx="62">
                  <c:v>214.55199999999999</c:v>
                </c:pt>
                <c:pt idx="63">
                  <c:v>208.38800000000001</c:v>
                </c:pt>
                <c:pt idx="64">
                  <c:v>195.44800000000001</c:v>
                </c:pt>
                <c:pt idx="65">
                  <c:v>173.28399999999999</c:v>
                </c:pt>
                <c:pt idx="66">
                  <c:v>136.44800000000001</c:v>
                </c:pt>
                <c:pt idx="67">
                  <c:v>97.566999999999993</c:v>
                </c:pt>
                <c:pt idx="68">
                  <c:v>78</c:v>
                </c:pt>
                <c:pt idx="69">
                  <c:v>75.686999999999998</c:v>
                </c:pt>
                <c:pt idx="70">
                  <c:v>77.641999999999996</c:v>
                </c:pt>
                <c:pt idx="71">
                  <c:v>83.075000000000003</c:v>
                </c:pt>
                <c:pt idx="72">
                  <c:v>89.388000000000005</c:v>
                </c:pt>
                <c:pt idx="73">
                  <c:v>96.866</c:v>
                </c:pt>
                <c:pt idx="74">
                  <c:v>107.881</c:v>
                </c:pt>
                <c:pt idx="75">
                  <c:v>119.821</c:v>
                </c:pt>
                <c:pt idx="76">
                  <c:v>130.68700000000001</c:v>
                </c:pt>
                <c:pt idx="77">
                  <c:v>143.44800000000001</c:v>
                </c:pt>
                <c:pt idx="78">
                  <c:v>152.43299999999999</c:v>
                </c:pt>
                <c:pt idx="79">
                  <c:v>159.55199999999999</c:v>
                </c:pt>
                <c:pt idx="80">
                  <c:v>167.13399999999999</c:v>
                </c:pt>
                <c:pt idx="81">
                  <c:v>170.59700000000001</c:v>
                </c:pt>
                <c:pt idx="82">
                  <c:v>174.179</c:v>
                </c:pt>
                <c:pt idx="83">
                  <c:v>174.06</c:v>
                </c:pt>
                <c:pt idx="84">
                  <c:v>172.44800000000001</c:v>
                </c:pt>
                <c:pt idx="85">
                  <c:v>168.239</c:v>
                </c:pt>
                <c:pt idx="86">
                  <c:v>158.791</c:v>
                </c:pt>
                <c:pt idx="87">
                  <c:v>141.26900000000001</c:v>
                </c:pt>
                <c:pt idx="88">
                  <c:v>114.015</c:v>
                </c:pt>
                <c:pt idx="89">
                  <c:v>80.462999999999994</c:v>
                </c:pt>
                <c:pt idx="90">
                  <c:v>60</c:v>
                </c:pt>
                <c:pt idx="91">
                  <c:v>55.552</c:v>
                </c:pt>
                <c:pt idx="92">
                  <c:v>54.91</c:v>
                </c:pt>
                <c:pt idx="93">
                  <c:v>54.686999999999998</c:v>
                </c:pt>
                <c:pt idx="94">
                  <c:v>56.209000000000003</c:v>
                </c:pt>
                <c:pt idx="95">
                  <c:v>55.656999999999996</c:v>
                </c:pt>
                <c:pt idx="96">
                  <c:v>55.924999999999997</c:v>
                </c:pt>
                <c:pt idx="97">
                  <c:v>54.881</c:v>
                </c:pt>
                <c:pt idx="98">
                  <c:v>55.328000000000003</c:v>
                </c:pt>
                <c:pt idx="99">
                  <c:v>57</c:v>
                </c:pt>
                <c:pt idx="100">
                  <c:v>56.552</c:v>
                </c:pt>
                <c:pt idx="101">
                  <c:v>56.716000000000001</c:v>
                </c:pt>
                <c:pt idx="102">
                  <c:v>56</c:v>
                </c:pt>
                <c:pt idx="103">
                  <c:v>55.805999999999997</c:v>
                </c:pt>
                <c:pt idx="104">
                  <c:v>56.164000000000001</c:v>
                </c:pt>
                <c:pt idx="105">
                  <c:v>54.656999999999996</c:v>
                </c:pt>
                <c:pt idx="106">
                  <c:v>56.075000000000003</c:v>
                </c:pt>
                <c:pt idx="107">
                  <c:v>55.313000000000002</c:v>
                </c:pt>
                <c:pt idx="108">
                  <c:v>56.387999999999998</c:v>
                </c:pt>
                <c:pt idx="109">
                  <c:v>54.746000000000002</c:v>
                </c:pt>
                <c:pt idx="110">
                  <c:v>55.896000000000001</c:v>
                </c:pt>
                <c:pt idx="111">
                  <c:v>53.761000000000003</c:v>
                </c:pt>
                <c:pt idx="112">
                  <c:v>53.776000000000003</c:v>
                </c:pt>
                <c:pt idx="113">
                  <c:v>53.582000000000001</c:v>
                </c:pt>
                <c:pt idx="114">
                  <c:v>54.881</c:v>
                </c:pt>
                <c:pt idx="115">
                  <c:v>55.194000000000003</c:v>
                </c:pt>
                <c:pt idx="116">
                  <c:v>54.881</c:v>
                </c:pt>
                <c:pt idx="117">
                  <c:v>54.343000000000004</c:v>
                </c:pt>
                <c:pt idx="118">
                  <c:v>55.313000000000002</c:v>
                </c:pt>
                <c:pt idx="119">
                  <c:v>53.776000000000003</c:v>
                </c:pt>
                <c:pt idx="120">
                  <c:v>54.075000000000003</c:v>
                </c:pt>
                <c:pt idx="121">
                  <c:v>53.417999999999999</c:v>
                </c:pt>
                <c:pt idx="122">
                  <c:v>53.984999999999999</c:v>
                </c:pt>
                <c:pt idx="123">
                  <c:v>54.357999999999997</c:v>
                </c:pt>
                <c:pt idx="124">
                  <c:v>53.881</c:v>
                </c:pt>
                <c:pt idx="125">
                  <c:v>54.387999999999998</c:v>
                </c:pt>
                <c:pt idx="126">
                  <c:v>54.164000000000001</c:v>
                </c:pt>
                <c:pt idx="127">
                  <c:v>53.478000000000002</c:v>
                </c:pt>
                <c:pt idx="128">
                  <c:v>52.357999999999997</c:v>
                </c:pt>
                <c:pt idx="129">
                  <c:v>52.521999999999998</c:v>
                </c:pt>
                <c:pt idx="130">
                  <c:v>52.567</c:v>
                </c:pt>
                <c:pt idx="131">
                  <c:v>52.268999999999998</c:v>
                </c:pt>
                <c:pt idx="132">
                  <c:v>51.567</c:v>
                </c:pt>
                <c:pt idx="133">
                  <c:v>52.850999999999999</c:v>
                </c:pt>
                <c:pt idx="134">
                  <c:v>53.209000000000003</c:v>
                </c:pt>
                <c:pt idx="135">
                  <c:v>53.179000000000002</c:v>
                </c:pt>
                <c:pt idx="136">
                  <c:v>51.924999999999997</c:v>
                </c:pt>
                <c:pt idx="137">
                  <c:v>53.790999999999997</c:v>
                </c:pt>
                <c:pt idx="138">
                  <c:v>53.119</c:v>
                </c:pt>
                <c:pt idx="139">
                  <c:v>53.015000000000001</c:v>
                </c:pt>
                <c:pt idx="140">
                  <c:v>52.820999999999998</c:v>
                </c:pt>
                <c:pt idx="141">
                  <c:v>51.552</c:v>
                </c:pt>
                <c:pt idx="142">
                  <c:v>53.328000000000003</c:v>
                </c:pt>
                <c:pt idx="143">
                  <c:v>51.253999999999998</c:v>
                </c:pt>
                <c:pt idx="144">
                  <c:v>51.820999999999998</c:v>
                </c:pt>
                <c:pt idx="145">
                  <c:v>51.313000000000002</c:v>
                </c:pt>
                <c:pt idx="146">
                  <c:v>51.746000000000002</c:v>
                </c:pt>
                <c:pt idx="147">
                  <c:v>52.298999999999999</c:v>
                </c:pt>
                <c:pt idx="148">
                  <c:v>51.881</c:v>
                </c:pt>
                <c:pt idx="149">
                  <c:v>50.790999999999997</c:v>
                </c:pt>
                <c:pt idx="150">
                  <c:v>51.015000000000001</c:v>
                </c:pt>
                <c:pt idx="151">
                  <c:v>52.164000000000001</c:v>
                </c:pt>
                <c:pt idx="152">
                  <c:v>50.805999999999997</c:v>
                </c:pt>
                <c:pt idx="153">
                  <c:v>51.866</c:v>
                </c:pt>
                <c:pt idx="154">
                  <c:v>51.328000000000003</c:v>
                </c:pt>
                <c:pt idx="155">
                  <c:v>50.94</c:v>
                </c:pt>
                <c:pt idx="156">
                  <c:v>49.805999999999997</c:v>
                </c:pt>
                <c:pt idx="157">
                  <c:v>49.94</c:v>
                </c:pt>
                <c:pt idx="158">
                  <c:v>49.493000000000002</c:v>
                </c:pt>
                <c:pt idx="159">
                  <c:v>50.493000000000002</c:v>
                </c:pt>
                <c:pt idx="160">
                  <c:v>50.448</c:v>
                </c:pt>
                <c:pt idx="161">
                  <c:v>49.506999999999998</c:v>
                </c:pt>
                <c:pt idx="162">
                  <c:v>50.805999999999997</c:v>
                </c:pt>
                <c:pt idx="163">
                  <c:v>49.253999999999998</c:v>
                </c:pt>
                <c:pt idx="164">
                  <c:v>49.09</c:v>
                </c:pt>
                <c:pt idx="165">
                  <c:v>47.567</c:v>
                </c:pt>
                <c:pt idx="166">
                  <c:v>48.686999999999998</c:v>
                </c:pt>
                <c:pt idx="167">
                  <c:v>48.552</c:v>
                </c:pt>
                <c:pt idx="168">
                  <c:v>47.954999999999998</c:v>
                </c:pt>
                <c:pt idx="169">
                  <c:v>48.91</c:v>
                </c:pt>
                <c:pt idx="170">
                  <c:v>48.075000000000003</c:v>
                </c:pt>
                <c:pt idx="171">
                  <c:v>47.776000000000003</c:v>
                </c:pt>
                <c:pt idx="172">
                  <c:v>46.536999999999999</c:v>
                </c:pt>
                <c:pt idx="173">
                  <c:v>47.776000000000003</c:v>
                </c:pt>
                <c:pt idx="174">
                  <c:v>46</c:v>
                </c:pt>
                <c:pt idx="175">
                  <c:v>47.194000000000003</c:v>
                </c:pt>
                <c:pt idx="176">
                  <c:v>46.194000000000003</c:v>
                </c:pt>
                <c:pt idx="177">
                  <c:v>45.642000000000003</c:v>
                </c:pt>
                <c:pt idx="178">
                  <c:v>45.701000000000001</c:v>
                </c:pt>
                <c:pt idx="179">
                  <c:v>46.582000000000001</c:v>
                </c:pt>
                <c:pt idx="180">
                  <c:v>47.954999999999998</c:v>
                </c:pt>
                <c:pt idx="181">
                  <c:v>46.417999999999999</c:v>
                </c:pt>
                <c:pt idx="182">
                  <c:v>46.536999999999999</c:v>
                </c:pt>
                <c:pt idx="183">
                  <c:v>46.701000000000001</c:v>
                </c:pt>
                <c:pt idx="184">
                  <c:v>46.179000000000002</c:v>
                </c:pt>
                <c:pt idx="185">
                  <c:v>46.164000000000001</c:v>
                </c:pt>
                <c:pt idx="186">
                  <c:v>46.015000000000001</c:v>
                </c:pt>
                <c:pt idx="187">
                  <c:v>46.03</c:v>
                </c:pt>
                <c:pt idx="188">
                  <c:v>46.97</c:v>
                </c:pt>
                <c:pt idx="189">
                  <c:v>46.881</c:v>
                </c:pt>
                <c:pt idx="190">
                  <c:v>46.805999999999997</c:v>
                </c:pt>
                <c:pt idx="191">
                  <c:v>46.790999999999997</c:v>
                </c:pt>
                <c:pt idx="192">
                  <c:v>45.103999999999999</c:v>
                </c:pt>
                <c:pt idx="193">
                  <c:v>46.283999999999999</c:v>
                </c:pt>
                <c:pt idx="194">
                  <c:v>44.850999999999999</c:v>
                </c:pt>
                <c:pt idx="195">
                  <c:v>45.642000000000003</c:v>
                </c:pt>
                <c:pt idx="196">
                  <c:v>45.194000000000003</c:v>
                </c:pt>
                <c:pt idx="197">
                  <c:v>43.716000000000001</c:v>
                </c:pt>
                <c:pt idx="198">
                  <c:v>45.313000000000002</c:v>
                </c:pt>
                <c:pt idx="199">
                  <c:v>44.433</c:v>
                </c:pt>
                <c:pt idx="200">
                  <c:v>44.94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C6-43DD-8A88-85D46527B11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'C'!$S$28:$S$228</c:f>
              <c:numCache>
                <c:formatCode>0.00</c:formatCode>
                <c:ptCount val="201"/>
                <c:pt idx="0">
                  <c:v>62.422133381627035</c:v>
                </c:pt>
                <c:pt idx="1">
                  <c:v>62.715425642261209</c:v>
                </c:pt>
                <c:pt idx="2">
                  <c:v>63.008717900344095</c:v>
                </c:pt>
                <c:pt idx="3">
                  <c:v>63.302010157753898</c:v>
                </c:pt>
                <c:pt idx="4">
                  <c:v>63.595302425976172</c:v>
                </c:pt>
                <c:pt idx="5">
                  <c:v>63.888594737733264</c:v>
                </c:pt>
                <c:pt idx="6">
                  <c:v>64.181887169053368</c:v>
                </c:pt>
                <c:pt idx="7">
                  <c:v>64.475179879885872</c:v>
                </c:pt>
                <c:pt idx="8">
                  <c:v>64.76847318703264</c:v>
                </c:pt>
                <c:pt idx="9">
                  <c:v>65.061767692400707</c:v>
                </c:pt>
                <c:pt idx="10">
                  <c:v>65.355064504395003</c:v>
                </c:pt>
                <c:pt idx="11">
                  <c:v>65.648365613631668</c:v>
                </c:pt>
                <c:pt idx="12">
                  <c:v>65.941674520372274</c:v>
                </c:pt>
                <c:pt idx="13">
                  <c:v>66.234997266258191</c:v>
                </c:pt>
                <c:pt idx="14">
                  <c:v>66.528344105478837</c:v>
                </c:pt>
                <c:pt idx="15">
                  <c:v>66.821732171735817</c:v>
                </c:pt>
                <c:pt idx="16">
                  <c:v>67.115189671936477</c:v>
                </c:pt>
                <c:pt idx="17">
                  <c:v>67.408762383840937</c:v>
                </c:pt>
                <c:pt idx="18">
                  <c:v>67.702523574873751</c:v>
                </c:pt>
                <c:pt idx="19">
                  <c:v>67.996588917822521</c:v>
                </c:pt>
                <c:pt idx="20">
                  <c:v>68.291138581996677</c:v>
                </c:pt>
                <c:pt idx="21">
                  <c:v>68.586449449088406</c:v>
                </c:pt>
                <c:pt idx="22">
                  <c:v>68.882941357281879</c:v>
                </c:pt>
                <c:pt idx="23">
                  <c:v>69.181242415607329</c:v>
                </c:pt>
                <c:pt idx="24">
                  <c:v>69.482279728123302</c:v>
                </c:pt>
                <c:pt idx="25">
                  <c:v>69.787403261128375</c:v>
                </c:pt>
                <c:pt idx="26">
                  <c:v>70.098551960849903</c:v>
                </c:pt>
                <c:pt idx="27">
                  <c:v>70.418472401935915</c:v>
                </c:pt>
                <c:pt idx="28">
                  <c:v>70.751000958102622</c:v>
                </c:pt>
                <c:pt idx="29">
                  <c:v>71.101420390520161</c:v>
                </c:pt>
                <c:pt idx="30">
                  <c:v>71.476900421931319</c:v>
                </c:pt>
                <c:pt idx="31">
                  <c:v>71.887028819681959</c:v>
                </c:pt>
                <c:pt idx="32">
                  <c:v>72.344434242823411</c:v>
                </c:pt>
                <c:pt idx="33">
                  <c:v>72.865494154196156</c:v>
                </c:pt>
                <c:pt idx="34">
                  <c:v>73.471110126050746</c:v>
                </c:pt>
                <c:pt idx="35">
                  <c:v>74.187518786497463</c:v>
                </c:pt>
                <c:pt idx="36">
                  <c:v>75.047089737244022</c:v>
                </c:pt>
                <c:pt idx="37">
                  <c:v>76.089042779727436</c:v>
                </c:pt>
                <c:pt idx="38">
                  <c:v>77.359997060501811</c:v>
                </c:pt>
                <c:pt idx="39">
                  <c:v>78.914246266058186</c:v>
                </c:pt>
                <c:pt idx="40">
                  <c:v>80.81363934884844</c:v>
                </c:pt>
                <c:pt idx="41">
                  <c:v>83.126938516339081</c:v>
                </c:pt>
                <c:pt idx="42">
                  <c:v>85.928528660939193</c:v>
                </c:pt>
                <c:pt idx="43">
                  <c:v>89.296368209895434</c:v>
                </c:pt>
                <c:pt idx="44">
                  <c:v>93.30910307967288</c:v>
                </c:pt>
                <c:pt idx="45">
                  <c:v>98.042314436421847</c:v>
                </c:pt>
                <c:pt idx="46">
                  <c:v>103.56393703706443</c:v>
                </c:pt>
                <c:pt idx="47">
                  <c:v>109.92896570964953</c:v>
                </c:pt>
                <c:pt idx="48">
                  <c:v>117.173658348266</c:v>
                </c:pt>
                <c:pt idx="49">
                  <c:v>125.30953755545863</c:v>
                </c:pt>
                <c:pt idx="50">
                  <c:v>134.3175797321378</c:v>
                </c:pt>
                <c:pt idx="51">
                  <c:v>144.14304249769802</c:v>
                </c:pt>
                <c:pt idx="52">
                  <c:v>154.69137063380163</c:v>
                </c:pt>
                <c:pt idx="53">
                  <c:v>165.8253723221888</c:v>
                </c:pt>
                <c:pt idx="54">
                  <c:v>177.36286381251085</c:v>
                </c:pt>
                <c:pt idx="55">
                  <c:v>189.07106435920235</c:v>
                </c:pt>
                <c:pt idx="56">
                  <c:v>200.64760002083045</c:v>
                </c:pt>
                <c:pt idx="57">
                  <c:v>211.66886364494053</c:v>
                </c:pt>
                <c:pt idx="58">
                  <c:v>221.48475652019098</c:v>
                </c:pt>
                <c:pt idx="59">
                  <c:v>229.06853845967007</c:v>
                </c:pt>
                <c:pt idx="60">
                  <c:v>232.91233540438165</c:v>
                </c:pt>
                <c:pt idx="61">
                  <c:v>231.15851245287533</c:v>
                </c:pt>
                <c:pt idx="62">
                  <c:v>222.14869163821848</c:v>
                </c:pt>
                <c:pt idx="63">
                  <c:v>205.32614343166017</c:v>
                </c:pt>
                <c:pt idx="64">
                  <c:v>182.02693433428635</c:v>
                </c:pt>
                <c:pt idx="65">
                  <c:v>155.51671997223565</c:v>
                </c:pt>
                <c:pt idx="66">
                  <c:v>130.00869504759356</c:v>
                </c:pt>
                <c:pt idx="67">
                  <c:v>109.14096702442524</c:v>
                </c:pt>
                <c:pt idx="68">
                  <c:v>94.827715728436146</c:v>
                </c:pt>
                <c:pt idx="69">
                  <c:v>87.090165582925749</c:v>
                </c:pt>
                <c:pt idx="70">
                  <c:v>84.732780634500742</c:v>
                </c:pt>
                <c:pt idx="71">
                  <c:v>86.248036405727987</c:v>
                </c:pt>
                <c:pt idx="72">
                  <c:v>90.421800902055963</c:v>
                </c:pt>
                <c:pt idx="73">
                  <c:v>96.504784948712171</c:v>
                </c:pt>
                <c:pt idx="74">
                  <c:v>104.10701013518748</c:v>
                </c:pt>
                <c:pt idx="75">
                  <c:v>113.0185350541141</c:v>
                </c:pt>
                <c:pt idx="76">
                  <c:v>123.06718780936193</c:v>
                </c:pt>
                <c:pt idx="77">
                  <c:v>134.03050170612252</c:v>
                </c:pt>
                <c:pt idx="78">
                  <c:v>145.57514393888067</c:v>
                </c:pt>
                <c:pt idx="79">
                  <c:v>157.19094308096999</c:v>
                </c:pt>
                <c:pt idx="80">
                  <c:v>168.1023333072975</c:v>
                </c:pt>
                <c:pt idx="81">
                  <c:v>177.17915678788285</c:v>
                </c:pt>
                <c:pt idx="82">
                  <c:v>182.92969245547019</c:v>
                </c:pt>
                <c:pt idx="83">
                  <c:v>183.70216309847288</c:v>
                </c:pt>
                <c:pt idx="84">
                  <c:v>178.1692132526403</c:v>
                </c:pt>
                <c:pt idx="85">
                  <c:v>165.98144685039017</c:v>
                </c:pt>
                <c:pt idx="86">
                  <c:v>148.24919900935114</c:v>
                </c:pt>
                <c:pt idx="87">
                  <c:v>127.46887820882931</c:v>
                </c:pt>
                <c:pt idx="88">
                  <c:v>106.78927580838695</c:v>
                </c:pt>
                <c:pt idx="89">
                  <c:v>88.955002673561211</c:v>
                </c:pt>
                <c:pt idx="90">
                  <c:v>75.498797183941477</c:v>
                </c:pt>
                <c:pt idx="91">
                  <c:v>66.567102187693877</c:v>
                </c:pt>
                <c:pt idx="92">
                  <c:v>61.327087885939605</c:v>
                </c:pt>
                <c:pt idx="93">
                  <c:v>58.590650812930093</c:v>
                </c:pt>
                <c:pt idx="94">
                  <c:v>57.29831455509369</c:v>
                </c:pt>
                <c:pt idx="95">
                  <c:v>56.723389976500641</c:v>
                </c:pt>
                <c:pt idx="96">
                  <c:v>56.457885989871507</c:v>
                </c:pt>
                <c:pt idx="97">
                  <c:v>56.309019675669603</c:v>
                </c:pt>
                <c:pt idx="98">
                  <c:v>56.198935734606444</c:v>
                </c:pt>
                <c:pt idx="99">
                  <c:v>56.100476122142254</c:v>
                </c:pt>
                <c:pt idx="100">
                  <c:v>56.005367644145316</c:v>
                </c:pt>
                <c:pt idx="101">
                  <c:v>55.911360263060047</c:v>
                </c:pt>
                <c:pt idx="102">
                  <c:v>55.81786954981014</c:v>
                </c:pt>
                <c:pt idx="103">
                  <c:v>55.724719725925411</c:v>
                </c:pt>
                <c:pt idx="104">
                  <c:v>55.631830728004466</c:v>
                </c:pt>
                <c:pt idx="105">
                  <c:v>55.539149291622522</c:v>
                </c:pt>
                <c:pt idx="106">
                  <c:v>55.446634352639862</c:v>
                </c:pt>
                <c:pt idx="107">
                  <c:v>55.354253146406208</c:v>
                </c:pt>
                <c:pt idx="108">
                  <c:v>55.261979370689012</c:v>
                </c:pt>
                <c:pt idx="109">
                  <c:v>55.169791894070727</c:v>
                </c:pt>
                <c:pt idx="110">
                  <c:v>55.077673739140756</c:v>
                </c:pt>
                <c:pt idx="111">
                  <c:v>54.985611265806881</c:v>
                </c:pt>
                <c:pt idx="112">
                  <c:v>54.893593513151856</c:v>
                </c:pt>
                <c:pt idx="113">
                  <c:v>54.801611668379955</c:v>
                </c:pt>
                <c:pt idx="114">
                  <c:v>54.709658637666607</c:v>
                </c:pt>
                <c:pt idx="115">
                  <c:v>54.617728698584258</c:v>
                </c:pt>
                <c:pt idx="116">
                  <c:v>54.525817217635769</c:v>
                </c:pt>
                <c:pt idx="117">
                  <c:v>54.433920419429477</c:v>
                </c:pt>
                <c:pt idx="118">
                  <c:v>54.342035196278225</c:v>
                </c:pt>
                <c:pt idx="119">
                  <c:v>54.250158948636553</c:v>
                </c:pt>
                <c:pt idx="120">
                  <c:v>54.158289448123661</c:v>
                </c:pt>
                <c:pt idx="121">
                  <c:v>54.06642471649733</c:v>
                </c:pt>
                <c:pt idx="122">
                  <c:v>53.974562916567947</c:v>
                </c:pt>
                <c:pt idx="123">
                  <c:v>53.882702254925157</c:v>
                </c:pt>
                <c:pt idx="124">
                  <c:v>53.790840900310251</c:v>
                </c:pt>
                <c:pt idx="125">
                  <c:v>53.698976922408065</c:v>
                </c:pt>
                <c:pt idx="126">
                  <c:v>53.607108249974345</c:v>
                </c:pt>
                <c:pt idx="127">
                  <c:v>53.515232633457508</c:v>
                </c:pt>
                <c:pt idx="128">
                  <c:v>53.42334758053547</c:v>
                </c:pt>
                <c:pt idx="129">
                  <c:v>53.33145022362153</c:v>
                </c:pt>
                <c:pt idx="130">
                  <c:v>53.239537085662612</c:v>
                </c:pt>
                <c:pt idx="131">
                  <c:v>53.147603733892666</c:v>
                </c:pt>
                <c:pt idx="132">
                  <c:v>53.055644337338634</c:v>
                </c:pt>
                <c:pt idx="133">
                  <c:v>52.96365115454882</c:v>
                </c:pt>
                <c:pt idx="134">
                  <c:v>52.871613963393806</c:v>
                </c:pt>
                <c:pt idx="135">
                  <c:v>52.779519411099145</c:v>
                </c:pt>
                <c:pt idx="136">
                  <c:v>52.687350227055468</c:v>
                </c:pt>
                <c:pt idx="137">
                  <c:v>52.595084218350713</c:v>
                </c:pt>
                <c:pt idx="138">
                  <c:v>52.502692961442627</c:v>
                </c:pt>
                <c:pt idx="139">
                  <c:v>52.410140104952717</c:v>
                </c:pt>
                <c:pt idx="140">
                  <c:v>52.31737919749682</c:v>
                </c:pt>
                <c:pt idx="141">
                  <c:v>52.224350945063541</c:v>
                </c:pt>
                <c:pt idx="142">
                  <c:v>52.130979786173896</c:v>
                </c:pt>
                <c:pt idx="143">
                  <c:v>52.037169656222389</c:v>
                </c:pt>
                <c:pt idx="144">
                  <c:v>51.942798803352254</c:v>
                </c:pt>
                <c:pt idx="145">
                  <c:v>51.847713526697639</c:v>
                </c:pt>
                <c:pt idx="146">
                  <c:v>51.751720746698936</c:v>
                </c:pt>
                <c:pt idx="147">
                  <c:v>51.654579405152802</c:v>
                </c:pt>
                <c:pt idx="148">
                  <c:v>51.555990856613995</c:v>
                </c:pt>
                <c:pt idx="149">
                  <c:v>51.455588688748485</c:v>
                </c:pt>
                <c:pt idx="150">
                  <c:v>51.352928840046552</c:v>
                </c:pt>
                <c:pt idx="151">
                  <c:v>51.247481509733603</c:v>
                </c:pt>
                <c:pt idx="152">
                  <c:v>51.1386271950973</c:v>
                </c:pt>
                <c:pt idx="153">
                  <c:v>51.025660203018681</c:v>
                </c:pt>
                <c:pt idx="154">
                  <c:v>50.907804000303244</c:v>
                </c:pt>
                <c:pt idx="155">
                  <c:v>50.784243427786564</c:v>
                </c:pt>
                <c:pt idx="156">
                  <c:v>50.654178486173265</c:v>
                </c:pt>
                <c:pt idx="157">
                  <c:v>50.516902271882003</c:v>
                </c:pt>
                <c:pt idx="158">
                  <c:v>50.37190090924144</c:v>
                </c:pt>
                <c:pt idx="159">
                  <c:v>50.218965823820994</c:v>
                </c:pt>
                <c:pt idx="160">
                  <c:v>50.058299681162978</c:v>
                </c:pt>
                <c:pt idx="161">
                  <c:v>49.890589977561255</c:v>
                </c:pt>
                <c:pt idx="162">
                  <c:v>49.717023209793332</c:v>
                </c:pt>
                <c:pt idx="163">
                  <c:v>49.539221537409887</c:v>
                </c:pt>
                <c:pt idx="164">
                  <c:v>49.35910266073418</c:v>
                </c:pt>
                <c:pt idx="165">
                  <c:v>49.178686293773239</c:v>
                </c:pt>
                <c:pt idx="166">
                  <c:v>48.999887425468984</c:v>
                </c:pt>
                <c:pt idx="167">
                  <c:v>48.824339624161958</c:v>
                </c:pt>
                <c:pt idx="168">
                  <c:v>48.653279886079268</c:v>
                </c:pt>
                <c:pt idx="169">
                  <c:v>48.487506239506551</c:v>
                </c:pt>
                <c:pt idx="170">
                  <c:v>48.327399751069478</c:v>
                </c:pt>
                <c:pt idx="171">
                  <c:v>48.172990525964408</c:v>
                </c:pt>
                <c:pt idx="172">
                  <c:v>48.02404444386908</c:v>
                </c:pt>
                <c:pt idx="173">
                  <c:v>47.880151317393008</c:v>
                </c:pt>
                <c:pt idx="174">
                  <c:v>47.740802052433565</c:v>
                </c:pt>
                <c:pt idx="175">
                  <c:v>47.605449104056014</c:v>
                </c:pt>
                <c:pt idx="176">
                  <c:v>47.473549457396487</c:v>
                </c:pt>
                <c:pt idx="177">
                  <c:v>47.344592217724383</c:v>
                </c:pt>
                <c:pt idx="178">
                  <c:v>47.218114069668246</c:v>
                </c:pt>
                <c:pt idx="179">
                  <c:v>47.093705965761224</c:v>
                </c:pt>
                <c:pt idx="180">
                  <c:v>46.971013954917574</c:v>
                </c:pt>
                <c:pt idx="181">
                  <c:v>46.849736420685289</c:v>
                </c:pt>
                <c:pt idx="182">
                  <c:v>46.729619368736273</c:v>
                </c:pt>
                <c:pt idx="183">
                  <c:v>46.610450873130375</c:v>
                </c:pt>
                <c:pt idx="184">
                  <c:v>46.492055385290527</c:v>
                </c:pt>
                <c:pt idx="185">
                  <c:v>46.37428831922653</c:v>
                </c:pt>
                <c:pt idx="186">
                  <c:v>46.257031129645391</c:v>
                </c:pt>
                <c:pt idx="187">
                  <c:v>46.140186972714034</c:v>
                </c:pt>
                <c:pt idx="188">
                  <c:v>46.023676961918049</c:v>
                </c:pt>
                <c:pt idx="189">
                  <c:v>45.90743698763518</c:v>
                </c:pt>
                <c:pt idx="190">
                  <c:v>45.791415046952388</c:v>
                </c:pt>
                <c:pt idx="191">
                  <c:v>45.675569021676942</c:v>
                </c:pt>
                <c:pt idx="192">
                  <c:v>45.559864841895333</c:v>
                </c:pt>
                <c:pt idx="193">
                  <c:v>45.444274976219361</c:v>
                </c:pt>
                <c:pt idx="194">
                  <c:v>45.328777195763124</c:v>
                </c:pt>
                <c:pt idx="195">
                  <c:v>45.213353565546321</c:v>
                </c:pt>
                <c:pt idx="196">
                  <c:v>45.097989623631115</c:v>
                </c:pt>
                <c:pt idx="197">
                  <c:v>44.982673714449305</c:v>
                </c:pt>
                <c:pt idx="198">
                  <c:v>44.867396448272757</c:v>
                </c:pt>
                <c:pt idx="199">
                  <c:v>44.752150263560644</c:v>
                </c:pt>
                <c:pt idx="200">
                  <c:v>44.63692907300134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C6-43DD-8A88-85D46527B11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'C'!$AY$28:$AY$228</c:f>
              <c:numCache>
                <c:formatCode>General</c:formatCode>
                <c:ptCount val="201"/>
                <c:pt idx="0">
                  <c:v>62.422133361205084</c:v>
                </c:pt>
                <c:pt idx="1">
                  <c:v>62.715425600946887</c:v>
                </c:pt>
                <c:pt idx="2">
                  <c:v>63.00871781767755</c:v>
                </c:pt>
                <c:pt idx="3">
                  <c:v>63.302009994153366</c:v>
                </c:pt>
                <c:pt idx="4">
                  <c:v>63.595302105743698</c:v>
                </c:pt>
                <c:pt idx="5">
                  <c:v>63.888594117761727</c:v>
                </c:pt>
                <c:pt idx="6">
                  <c:v>64.181885981908096</c:v>
                </c:pt>
                <c:pt idx="7">
                  <c:v>64.475177631547268</c:v>
                </c:pt>
                <c:pt idx="8">
                  <c:v>64.768468975450247</c:v>
                </c:pt>
                <c:pt idx="9">
                  <c:v>65.061759889526286</c:v>
                </c:pt>
                <c:pt idx="10">
                  <c:v>65.355050205921799</c:v>
                </c:pt>
                <c:pt idx="11">
                  <c:v>65.648339698677376</c:v>
                </c:pt>
                <c:pt idx="12">
                  <c:v>65.941628064891248</c:v>
                </c:pt>
                <c:pt idx="13">
                  <c:v>66.234914900024378</c:v>
                </c:pt>
                <c:pt idx="14">
                  <c:v>66.528199665575855</c:v>
                </c:pt>
                <c:pt idx="15">
                  <c:v>66.821481646834044</c:v>
                </c:pt>
                <c:pt idx="16">
                  <c:v>67.114759897731361</c:v>
                </c:pt>
                <c:pt idx="17">
                  <c:v>67.408033168958113</c:v>
                </c:pt>
                <c:pt idx="18">
                  <c:v>67.701299814364177</c:v>
                </c:pt>
                <c:pt idx="19">
                  <c:v>67.99455766922695</c:v>
                </c:pt>
                <c:pt idx="20">
                  <c:v>68.287803892095226</c:v>
                </c:pt>
                <c:pt idx="21">
                  <c:v>68.581034759514765</c:v>
                </c:pt>
                <c:pt idx="22">
                  <c:v>68.874245399848476</c:v>
                </c:pt>
                <c:pt idx="23">
                  <c:v>69.16742944843088</c:v>
                </c:pt>
                <c:pt idx="24">
                  <c:v>69.460578601192978</c:v>
                </c:pt>
                <c:pt idx="25">
                  <c:v>69.753682037345769</c:v>
                </c:pt>
                <c:pt idx="26">
                  <c:v>70.046725673314441</c:v>
                </c:pt>
                <c:pt idx="27">
                  <c:v>70.33969119936296</c:v>
                </c:pt>
                <c:pt idx="28">
                  <c:v>70.632554836591609</c:v>
                </c:pt>
                <c:pt idx="29">
                  <c:v>70.925285734410963</c:v>
                </c:pt>
                <c:pt idx="30">
                  <c:v>71.217843906170472</c:v>
                </c:pt>
                <c:pt idx="31">
                  <c:v>71.51017757206229</c:v>
                </c:pt>
                <c:pt idx="32">
                  <c:v>71.802219742136785</c:v>
                </c:pt>
                <c:pt idx="33">
                  <c:v>72.093883826294274</c:v>
                </c:pt>
                <c:pt idx="34">
                  <c:v>72.385058000073911</c:v>
                </c:pt>
                <c:pt idx="35">
                  <c:v>72.675597982097358</c:v>
                </c:pt>
                <c:pt idx="36">
                  <c:v>72.965317787825299</c:v>
                </c:pt>
                <c:pt idx="37">
                  <c:v>73.253977911122817</c:v>
                </c:pt>
                <c:pt idx="38">
                  <c:v>73.541270246063903</c:v>
                </c:pt>
                <c:pt idx="39">
                  <c:v>73.826798892696914</c:v>
                </c:pt>
                <c:pt idx="40">
                  <c:v>74.110055789421082</c:v>
                </c:pt>
                <c:pt idx="41">
                  <c:v>74.390389880912878</c:v>
                </c:pt>
                <c:pt idx="42">
                  <c:v>74.666968268832818</c:v>
                </c:pt>
                <c:pt idx="43">
                  <c:v>74.93872751639654</c:v>
                </c:pt>
                <c:pt idx="44">
                  <c:v>75.20431301618018</c:v>
                </c:pt>
                <c:pt idx="45">
                  <c:v>75.462004137180799</c:v>
                </c:pt>
                <c:pt idx="46">
                  <c:v>75.709622835565213</c:v>
                </c:pt>
                <c:pt idx="47">
                  <c:v>75.944423696723163</c:v>
                </c:pt>
                <c:pt idx="48">
                  <c:v>76.16296421305077</c:v>
                </c:pt>
                <c:pt idx="49">
                  <c:v>76.360955847168583</c:v>
                </c:pt>
                <c:pt idx="50">
                  <c:v>76.533099581103585</c:v>
                </c:pt>
                <c:pt idx="51">
                  <c:v>76.672914851057214</c:v>
                </c:pt>
                <c:pt idx="52">
                  <c:v>76.772578745591971</c:v>
                </c:pt>
                <c:pt idx="53">
                  <c:v>76.822803736595333</c:v>
                </c:pt>
                <c:pt idx="54">
                  <c:v>76.812797145362936</c:v>
                </c:pt>
                <c:pt idx="55">
                  <c:v>76.73036290129275</c:v>
                </c:pt>
                <c:pt idx="56">
                  <c:v>76.562222449407201</c:v>
                </c:pt>
                <c:pt idx="57">
                  <c:v>76.294639793898227</c:v>
                </c:pt>
                <c:pt idx="58">
                  <c:v>75.914424190599874</c:v>
                </c:pt>
                <c:pt idx="59">
                  <c:v>75.410338565311008</c:v>
                </c:pt>
                <c:pt idx="60">
                  <c:v>74.774850624754194</c:v>
                </c:pt>
                <c:pt idx="61">
                  <c:v>74.006028598948205</c:v>
                </c:pt>
                <c:pt idx="62">
                  <c:v>73.109233034222612</c:v>
                </c:pt>
                <c:pt idx="63">
                  <c:v>72.098151016993782</c:v>
                </c:pt>
                <c:pt idx="64">
                  <c:v>70.994737631257834</c:v>
                </c:pt>
                <c:pt idx="65">
                  <c:v>69.827823337839121</c:v>
                </c:pt>
                <c:pt idx="66">
                  <c:v>68.630489615226821</c:v>
                </c:pt>
                <c:pt idx="67">
                  <c:v>67.436687980342938</c:v>
                </c:pt>
                <c:pt idx="68">
                  <c:v>66.277814461204485</c:v>
                </c:pt>
                <c:pt idx="69">
                  <c:v>65.179941132172232</c:v>
                </c:pt>
                <c:pt idx="70">
                  <c:v>64.162162143623775</c:v>
                </c:pt>
                <c:pt idx="71">
                  <c:v>63.236159437979438</c:v>
                </c:pt>
                <c:pt idx="72">
                  <c:v>62.4067861605538</c:v>
                </c:pt>
                <c:pt idx="73">
                  <c:v>61.673299348492229</c:v>
                </c:pt>
                <c:pt idx="74">
                  <c:v>61.03085718873303</c:v>
                </c:pt>
                <c:pt idx="75">
                  <c:v>60.471979823420362</c:v>
                </c:pt>
                <c:pt idx="76">
                  <c:v>59.987792022984983</c:v>
                </c:pt>
                <c:pt idx="77">
                  <c:v>59.56897392255204</c:v>
                </c:pt>
                <c:pt idx="78">
                  <c:v>59.206421153561635</c:v>
                </c:pt>
                <c:pt idx="79">
                  <c:v>58.891656562058962</c:v>
                </c:pt>
                <c:pt idx="80">
                  <c:v>58.617050445653874</c:v>
                </c:pt>
                <c:pt idx="81">
                  <c:v>58.375905032589934</c:v>
                </c:pt>
                <c:pt idx="82">
                  <c:v>58.162450080132906</c:v>
                </c:pt>
                <c:pt idx="83">
                  <c:v>57.971785402617691</c:v>
                </c:pt>
                <c:pt idx="84">
                  <c:v>57.799795758727207</c:v>
                </c:pt>
                <c:pt idx="85">
                  <c:v>57.643055032904257</c:v>
                </c:pt>
                <c:pt idx="86">
                  <c:v>57.498730263881718</c:v>
                </c:pt>
                <c:pt idx="87">
                  <c:v>57.364491570822793</c:v>
                </c:pt>
                <c:pt idx="88">
                  <c:v>57.23843101483871</c:v>
                </c:pt>
                <c:pt idx="89">
                  <c:v>57.118991518776745</c:v>
                </c:pt>
                <c:pt idx="90">
                  <c:v>57.004905820381644</c:v>
                </c:pt>
                <c:pt idx="91">
                  <c:v>56.895144799103953</c:v>
                </c:pt>
                <c:pt idx="92">
                  <c:v>56.788874211227359</c:v>
                </c:pt>
                <c:pt idx="93">
                  <c:v>56.685418764570088</c:v>
                </c:pt>
                <c:pt idx="94">
                  <c:v>56.584232478072309</c:v>
                </c:pt>
                <c:pt idx="95">
                  <c:v>56.484874348483018</c:v>
                </c:pt>
                <c:pt idx="96">
                  <c:v>56.386988452064699</c:v>
                </c:pt>
                <c:pt idx="97">
                  <c:v>56.290287723382974</c:v>
                </c:pt>
                <c:pt idx="98">
                  <c:v>56.194540764319648</c:v>
                </c:pt>
                <c:pt idx="99">
                  <c:v>56.099561138480389</c:v>
                </c:pt>
                <c:pt idx="100">
                  <c:v>56.00519869659059</c:v>
                </c:pt>
                <c:pt idx="101">
                  <c:v>55.911332556697175</c:v>
                </c:pt>
                <c:pt idx="102">
                  <c:v>55.817865429524971</c:v>
                </c:pt>
                <c:pt idx="103">
                  <c:v>55.72471903522905</c:v>
                </c:pt>
                <c:pt idx="104">
                  <c:v>55.63183040430998</c:v>
                </c:pt>
                <c:pt idx="105">
                  <c:v>55.539148893917222</c:v>
                </c:pt>
                <c:pt idx="106">
                  <c:v>55.446633782386343</c:v>
                </c:pt>
                <c:pt idx="107">
                  <c:v>55.3542523307446</c:v>
                </c:pt>
                <c:pt idx="108">
                  <c:v>55.261978221045418</c:v>
                </c:pt>
                <c:pt idx="109">
                  <c:v>55.169790298586115</c:v>
                </c:pt>
                <c:pt idx="110">
                  <c:v>55.077671559025525</c:v>
                </c:pt>
                <c:pt idx="111">
                  <c:v>54.985608332735076</c:v>
                </c:pt>
                <c:pt idx="112">
                  <c:v>54.893589627874363</c:v>
                </c:pt>
                <c:pt idx="113">
                  <c:v>54.801606601079889</c:v>
                </c:pt>
                <c:pt idx="114">
                  <c:v>54.709652130620981</c:v>
                </c:pt>
                <c:pt idx="115">
                  <c:v>54.617720471676648</c:v>
                </c:pt>
                <c:pt idx="116">
                  <c:v>54.525806977238474</c:v>
                </c:pt>
                <c:pt idx="117">
                  <c:v>54.433907871220292</c:v>
                </c:pt>
                <c:pt idx="118">
                  <c:v>54.342020062798213</c:v>
                </c:pt>
                <c:pt idx="119">
                  <c:v>54.250140992921843</c:v>
                </c:pt>
                <c:pt idx="120">
                  <c:v>54.158268505419521</c:v>
                </c:pt>
                <c:pt idx="121">
                  <c:v>54.066400736230669</c:v>
                </c:pt>
                <c:pt idx="122">
                  <c:v>53.974536015086436</c:v>
                </c:pt>
                <c:pt idx="123">
                  <c:v>53.882672774458818</c:v>
                </c:pt>
                <c:pt idx="124">
                  <c:v>53.790809460824519</c:v>
                </c:pt>
                <c:pt idx="125">
                  <c:v>53.698944443249751</c:v>
                </c:pt>
                <c:pt idx="126">
                  <c:v>53.607075913983806</c:v>
                </c:pt>
                <c:pt idx="127">
                  <c:v>53.515201775128737</c:v>
                </c:pt>
                <c:pt idx="128">
                  <c:v>53.423319504489989</c:v>
                </c:pt>
                <c:pt idx="129">
                  <c:v>53.331425992348166</c:v>
                </c:pt>
                <c:pt idx="130">
                  <c:v>53.239517339047723</c:v>
                </c:pt>
                <c:pt idx="131">
                  <c:v>53.147588600870911</c:v>
                </c:pt>
                <c:pt idx="132">
                  <c:v>53.055633468526743</c:v>
                </c:pt>
                <c:pt idx="133">
                  <c:v>52.963643858578031</c:v>
                </c:pt>
                <c:pt idx="134">
                  <c:v>52.871609393067132</c:v>
                </c:pt>
                <c:pt idx="135">
                  <c:v>52.779516736270367</c:v>
                </c:pt>
                <c:pt idx="136">
                  <c:v>52.68734874967997</c:v>
                </c:pt>
                <c:pt idx="137">
                  <c:v>52.595083416752757</c:v>
                </c:pt>
                <c:pt idx="138">
                  <c:v>52.502692477493206</c:v>
                </c:pt>
                <c:pt idx="139">
                  <c:v>52.41013969949141</c:v>
                </c:pt>
                <c:pt idx="140">
                  <c:v>52.317378696796219</c:v>
                </c:pt>
                <c:pt idx="141">
                  <c:v>52.224350191618193</c:v>
                </c:pt>
                <c:pt idx="142">
                  <c:v>52.130978597770145</c:v>
                </c:pt>
                <c:pt idx="143">
                  <c:v>52.037167791740444</c:v>
                </c:pt>
                <c:pt idx="144">
                  <c:v>51.942795932243598</c:v>
                </c:pt>
                <c:pt idx="145">
                  <c:v>51.847709200112313</c:v>
                </c:pt>
                <c:pt idx="146">
                  <c:v>51.751714370306694</c:v>
                </c:pt>
                <c:pt idx="147">
                  <c:v>51.654570215908201</c:v>
                </c:pt>
                <c:pt idx="148">
                  <c:v>51.555977907699926</c:v>
                </c:pt>
                <c:pt idx="149">
                  <c:v>51.455570848630401</c:v>
                </c:pt>
                <c:pt idx="150">
                  <c:v>51.352904813041121</c:v>
                </c:pt>
                <c:pt idx="151">
                  <c:v>51.247449886820441</c:v>
                </c:pt>
                <c:pt idx="152">
                  <c:v>51.138586544770355</c:v>
                </c:pt>
                <c:pt idx="153">
                  <c:v>51.02560921197594</c:v>
                </c:pt>
                <c:pt idx="154">
                  <c:v>50.907741670528893</c:v>
                </c:pt>
                <c:pt idx="155">
                  <c:v>50.784169326389978</c:v>
                </c:pt>
                <c:pt idx="156">
                  <c:v>50.654093023606926</c:v>
                </c:pt>
                <c:pt idx="157">
                  <c:v>50.516806953425885</c:v>
                </c:pt>
                <c:pt idx="158">
                  <c:v>50.371798473597764</c:v>
                </c:pt>
                <c:pt idx="159">
                  <c:v>50.218860171223668</c:v>
                </c:pt>
                <c:pt idx="160">
                  <c:v>50.058195523708619</c:v>
                </c:pt>
                <c:pt idx="161">
                  <c:v>49.890492224109039</c:v>
                </c:pt>
                <c:pt idx="162">
                  <c:v>49.71693620459299</c:v>
                </c:pt>
                <c:pt idx="163">
                  <c:v>49.539148355593198</c:v>
                </c:pt>
                <c:pt idx="164">
                  <c:v>49.359044672863696</c:v>
                </c:pt>
                <c:pt idx="165">
                  <c:v>49.178643127661232</c:v>
                </c:pt>
                <c:pt idx="166">
                  <c:v>48.999857310942502</c:v>
                </c:pt>
                <c:pt idx="167">
                  <c:v>48.824319975205341</c:v>
                </c:pt>
                <c:pt idx="168">
                  <c:v>48.653267916801752</c:v>
                </c:pt>
                <c:pt idx="169">
                  <c:v>48.487499442608993</c:v>
                </c:pt>
                <c:pt idx="170">
                  <c:v>48.327396157586541</c:v>
                </c:pt>
                <c:pt idx="171">
                  <c:v>48.172988759057411</c:v>
                </c:pt>
                <c:pt idx="172">
                  <c:v>48.024043636621997</c:v>
                </c:pt>
                <c:pt idx="173">
                  <c:v>47.880150974976758</c:v>
                </c:pt>
                <c:pt idx="174">
                  <c:v>47.740801917671668</c:v>
                </c:pt>
                <c:pt idx="175">
                  <c:v>47.605449054875187</c:v>
                </c:pt>
                <c:pt idx="176">
                  <c:v>47.473549440761353</c:v>
                </c:pt>
                <c:pt idx="177">
                  <c:v>47.344592212511557</c:v>
                </c:pt>
                <c:pt idx="178">
                  <c:v>47.218114068155465</c:v>
                </c:pt>
                <c:pt idx="179">
                  <c:v>47.093705965354786</c:v>
                </c:pt>
                <c:pt idx="180">
                  <c:v>46.971013954816506</c:v>
                </c:pt>
                <c:pt idx="181">
                  <c:v>46.849736420662033</c:v>
                </c:pt>
                <c:pt idx="182">
                  <c:v>46.729619368731321</c:v>
                </c:pt>
                <c:pt idx="183">
                  <c:v>46.610450873129402</c:v>
                </c:pt>
                <c:pt idx="184">
                  <c:v>46.49205538529035</c:v>
                </c:pt>
                <c:pt idx="185">
                  <c:v>46.374288319226501</c:v>
                </c:pt>
                <c:pt idx="186">
                  <c:v>46.257031129645384</c:v>
                </c:pt>
                <c:pt idx="187">
                  <c:v>46.140186972714034</c:v>
                </c:pt>
                <c:pt idx="188">
                  <c:v>46.023676961918049</c:v>
                </c:pt>
                <c:pt idx="189">
                  <c:v>45.90743698763518</c:v>
                </c:pt>
                <c:pt idx="190">
                  <c:v>45.791415046952388</c:v>
                </c:pt>
                <c:pt idx="191">
                  <c:v>45.675569021676942</c:v>
                </c:pt>
                <c:pt idx="192">
                  <c:v>45.559864841895333</c:v>
                </c:pt>
                <c:pt idx="193">
                  <c:v>45.444274976219361</c:v>
                </c:pt>
                <c:pt idx="194">
                  <c:v>45.328777195763124</c:v>
                </c:pt>
                <c:pt idx="195">
                  <c:v>45.213353565546321</c:v>
                </c:pt>
                <c:pt idx="196">
                  <c:v>45.097989623631115</c:v>
                </c:pt>
                <c:pt idx="197">
                  <c:v>44.982673714449305</c:v>
                </c:pt>
                <c:pt idx="198">
                  <c:v>44.867396448272757</c:v>
                </c:pt>
                <c:pt idx="199">
                  <c:v>44.752150263560644</c:v>
                </c:pt>
                <c:pt idx="200">
                  <c:v>44.63692907300134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C6-43DD-8A88-85D46527B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'C'!$D$28:$D$228</c:f>
              <c:numCache>
                <c:formatCode>General</c:formatCode>
                <c:ptCount val="201"/>
                <c:pt idx="0">
                  <c:v>67.477999999999994</c:v>
                </c:pt>
                <c:pt idx="1">
                  <c:v>66.103999999999999</c:v>
                </c:pt>
                <c:pt idx="2">
                  <c:v>66.313000000000002</c:v>
                </c:pt>
                <c:pt idx="3">
                  <c:v>67.656999999999996</c:v>
                </c:pt>
                <c:pt idx="4">
                  <c:v>68.269000000000005</c:v>
                </c:pt>
                <c:pt idx="5">
                  <c:v>66.745999999999995</c:v>
                </c:pt>
                <c:pt idx="6">
                  <c:v>67.611999999999995</c:v>
                </c:pt>
                <c:pt idx="7">
                  <c:v>67.343000000000004</c:v>
                </c:pt>
                <c:pt idx="8">
                  <c:v>66.866</c:v>
                </c:pt>
                <c:pt idx="9">
                  <c:v>66.343000000000004</c:v>
                </c:pt>
                <c:pt idx="10">
                  <c:v>66.626999999999995</c:v>
                </c:pt>
                <c:pt idx="11">
                  <c:v>67.328000000000003</c:v>
                </c:pt>
                <c:pt idx="12">
                  <c:v>66.358000000000004</c:v>
                </c:pt>
                <c:pt idx="13">
                  <c:v>68.03</c:v>
                </c:pt>
                <c:pt idx="14">
                  <c:v>67.537000000000006</c:v>
                </c:pt>
                <c:pt idx="15">
                  <c:v>67.075000000000003</c:v>
                </c:pt>
                <c:pt idx="16">
                  <c:v>67.179000000000002</c:v>
                </c:pt>
                <c:pt idx="17">
                  <c:v>67.358000000000004</c:v>
                </c:pt>
                <c:pt idx="18">
                  <c:v>66.866</c:v>
                </c:pt>
                <c:pt idx="19">
                  <c:v>67.805999999999997</c:v>
                </c:pt>
                <c:pt idx="20">
                  <c:v>66.418000000000006</c:v>
                </c:pt>
                <c:pt idx="21">
                  <c:v>67.299000000000007</c:v>
                </c:pt>
                <c:pt idx="22">
                  <c:v>66.299000000000007</c:v>
                </c:pt>
                <c:pt idx="23">
                  <c:v>67.06</c:v>
                </c:pt>
                <c:pt idx="24">
                  <c:v>67.269000000000005</c:v>
                </c:pt>
                <c:pt idx="25">
                  <c:v>67.477999999999994</c:v>
                </c:pt>
                <c:pt idx="26">
                  <c:v>68.433000000000007</c:v>
                </c:pt>
                <c:pt idx="27">
                  <c:v>69.462999999999994</c:v>
                </c:pt>
                <c:pt idx="28">
                  <c:v>70.03</c:v>
                </c:pt>
                <c:pt idx="29">
                  <c:v>70.881</c:v>
                </c:pt>
                <c:pt idx="30">
                  <c:v>71.358000000000004</c:v>
                </c:pt>
                <c:pt idx="31">
                  <c:v>70.418000000000006</c:v>
                </c:pt>
                <c:pt idx="32">
                  <c:v>71.119</c:v>
                </c:pt>
                <c:pt idx="33">
                  <c:v>71.537000000000006</c:v>
                </c:pt>
                <c:pt idx="34">
                  <c:v>73.447999999999993</c:v>
                </c:pt>
                <c:pt idx="35">
                  <c:v>74.373000000000005</c:v>
                </c:pt>
                <c:pt idx="36">
                  <c:v>74.552000000000007</c:v>
                </c:pt>
                <c:pt idx="37">
                  <c:v>75.984999999999999</c:v>
                </c:pt>
                <c:pt idx="38">
                  <c:v>77</c:v>
                </c:pt>
                <c:pt idx="39">
                  <c:v>77.224000000000004</c:v>
                </c:pt>
                <c:pt idx="40">
                  <c:v>80.507000000000005</c:v>
                </c:pt>
                <c:pt idx="41">
                  <c:v>80.97</c:v>
                </c:pt>
                <c:pt idx="42">
                  <c:v>83.507000000000005</c:v>
                </c:pt>
                <c:pt idx="43">
                  <c:v>86.119</c:v>
                </c:pt>
                <c:pt idx="44">
                  <c:v>88.09</c:v>
                </c:pt>
                <c:pt idx="45">
                  <c:v>91.896000000000001</c:v>
                </c:pt>
                <c:pt idx="46">
                  <c:v>96.239000000000004</c:v>
                </c:pt>
                <c:pt idx="47">
                  <c:v>99.284000000000006</c:v>
                </c:pt>
                <c:pt idx="48">
                  <c:v>106.806</c:v>
                </c:pt>
                <c:pt idx="49">
                  <c:v>115.179</c:v>
                </c:pt>
                <c:pt idx="50">
                  <c:v>125.53700000000001</c:v>
                </c:pt>
                <c:pt idx="51">
                  <c:v>138.58199999999999</c:v>
                </c:pt>
                <c:pt idx="52">
                  <c:v>152.22399999999999</c:v>
                </c:pt>
                <c:pt idx="53">
                  <c:v>166.821</c:v>
                </c:pt>
                <c:pt idx="54">
                  <c:v>181.41800000000001</c:v>
                </c:pt>
                <c:pt idx="55">
                  <c:v>194.13399999999999</c:v>
                </c:pt>
                <c:pt idx="56">
                  <c:v>205.47800000000001</c:v>
                </c:pt>
                <c:pt idx="57">
                  <c:v>212.56700000000001</c:v>
                </c:pt>
                <c:pt idx="58">
                  <c:v>218.179</c:v>
                </c:pt>
                <c:pt idx="59">
                  <c:v>221.53700000000001</c:v>
                </c:pt>
                <c:pt idx="60">
                  <c:v>222.28399999999999</c:v>
                </c:pt>
                <c:pt idx="61">
                  <c:v>220.59700000000001</c:v>
                </c:pt>
                <c:pt idx="62">
                  <c:v>216.65700000000001</c:v>
                </c:pt>
                <c:pt idx="63">
                  <c:v>208.47800000000001</c:v>
                </c:pt>
                <c:pt idx="64">
                  <c:v>193.179</c:v>
                </c:pt>
                <c:pt idx="65">
                  <c:v>167.10400000000001</c:v>
                </c:pt>
                <c:pt idx="66">
                  <c:v>127.164</c:v>
                </c:pt>
                <c:pt idx="67">
                  <c:v>90.015000000000001</c:v>
                </c:pt>
                <c:pt idx="68">
                  <c:v>74.671999999999997</c:v>
                </c:pt>
                <c:pt idx="69">
                  <c:v>75.015000000000001</c:v>
                </c:pt>
                <c:pt idx="70">
                  <c:v>76.119</c:v>
                </c:pt>
                <c:pt idx="71">
                  <c:v>80.015000000000001</c:v>
                </c:pt>
                <c:pt idx="72">
                  <c:v>86.299000000000007</c:v>
                </c:pt>
                <c:pt idx="73">
                  <c:v>94.492999999999995</c:v>
                </c:pt>
                <c:pt idx="74">
                  <c:v>104.52200000000001</c:v>
                </c:pt>
                <c:pt idx="75">
                  <c:v>116.94</c:v>
                </c:pt>
                <c:pt idx="76">
                  <c:v>129.26900000000001</c:v>
                </c:pt>
                <c:pt idx="77">
                  <c:v>142.13399999999999</c:v>
                </c:pt>
                <c:pt idx="78">
                  <c:v>152.851</c:v>
                </c:pt>
                <c:pt idx="79">
                  <c:v>162.25399999999999</c:v>
                </c:pt>
                <c:pt idx="80">
                  <c:v>170.10400000000001</c:v>
                </c:pt>
                <c:pt idx="81">
                  <c:v>174.70099999999999</c:v>
                </c:pt>
                <c:pt idx="82">
                  <c:v>176.04499999999999</c:v>
                </c:pt>
                <c:pt idx="83">
                  <c:v>177.37299999999999</c:v>
                </c:pt>
                <c:pt idx="84">
                  <c:v>173.62700000000001</c:v>
                </c:pt>
                <c:pt idx="85">
                  <c:v>166.95500000000001</c:v>
                </c:pt>
                <c:pt idx="86">
                  <c:v>153.10400000000001</c:v>
                </c:pt>
                <c:pt idx="87">
                  <c:v>126.59699999999999</c:v>
                </c:pt>
                <c:pt idx="88">
                  <c:v>89.91</c:v>
                </c:pt>
                <c:pt idx="89">
                  <c:v>65.447999999999993</c:v>
                </c:pt>
                <c:pt idx="90">
                  <c:v>57.866</c:v>
                </c:pt>
                <c:pt idx="91">
                  <c:v>56.671999999999997</c:v>
                </c:pt>
                <c:pt idx="92">
                  <c:v>57.506999999999998</c:v>
                </c:pt>
                <c:pt idx="93">
                  <c:v>57.761000000000003</c:v>
                </c:pt>
                <c:pt idx="94">
                  <c:v>57.448</c:v>
                </c:pt>
                <c:pt idx="95">
                  <c:v>57.746000000000002</c:v>
                </c:pt>
                <c:pt idx="96">
                  <c:v>57.656999999999996</c:v>
                </c:pt>
                <c:pt idx="97">
                  <c:v>58.075000000000003</c:v>
                </c:pt>
                <c:pt idx="98">
                  <c:v>56.642000000000003</c:v>
                </c:pt>
                <c:pt idx="99">
                  <c:v>58.567</c:v>
                </c:pt>
                <c:pt idx="100">
                  <c:v>58.298999999999999</c:v>
                </c:pt>
                <c:pt idx="101">
                  <c:v>59.612000000000002</c:v>
                </c:pt>
                <c:pt idx="102">
                  <c:v>58.209000000000003</c:v>
                </c:pt>
                <c:pt idx="103">
                  <c:v>58.433</c:v>
                </c:pt>
                <c:pt idx="104">
                  <c:v>58.493000000000002</c:v>
                </c:pt>
                <c:pt idx="105">
                  <c:v>57.984999999999999</c:v>
                </c:pt>
                <c:pt idx="106">
                  <c:v>59.298999999999999</c:v>
                </c:pt>
                <c:pt idx="107">
                  <c:v>57.776000000000003</c:v>
                </c:pt>
                <c:pt idx="108">
                  <c:v>57.134</c:v>
                </c:pt>
                <c:pt idx="109">
                  <c:v>57.223999999999997</c:v>
                </c:pt>
                <c:pt idx="110">
                  <c:v>56.313000000000002</c:v>
                </c:pt>
                <c:pt idx="111">
                  <c:v>56.417999999999999</c:v>
                </c:pt>
                <c:pt idx="112">
                  <c:v>56.612000000000002</c:v>
                </c:pt>
                <c:pt idx="113">
                  <c:v>56.805999999999997</c:v>
                </c:pt>
                <c:pt idx="114">
                  <c:v>57.984999999999999</c:v>
                </c:pt>
                <c:pt idx="115">
                  <c:v>58.164000000000001</c:v>
                </c:pt>
                <c:pt idx="116">
                  <c:v>58.671999999999997</c:v>
                </c:pt>
                <c:pt idx="117">
                  <c:v>59.866</c:v>
                </c:pt>
                <c:pt idx="118">
                  <c:v>59.954999999999998</c:v>
                </c:pt>
                <c:pt idx="119">
                  <c:v>62.881</c:v>
                </c:pt>
                <c:pt idx="120">
                  <c:v>61.94</c:v>
                </c:pt>
                <c:pt idx="121">
                  <c:v>62.835999999999999</c:v>
                </c:pt>
                <c:pt idx="122">
                  <c:v>62.103999999999999</c:v>
                </c:pt>
                <c:pt idx="123">
                  <c:v>60.582000000000001</c:v>
                </c:pt>
                <c:pt idx="124">
                  <c:v>58.075000000000003</c:v>
                </c:pt>
                <c:pt idx="125">
                  <c:v>58.656999999999996</c:v>
                </c:pt>
                <c:pt idx="126">
                  <c:v>55.627000000000002</c:v>
                </c:pt>
                <c:pt idx="127">
                  <c:v>54.627000000000002</c:v>
                </c:pt>
                <c:pt idx="128">
                  <c:v>54.790999999999997</c:v>
                </c:pt>
                <c:pt idx="129">
                  <c:v>53.343000000000004</c:v>
                </c:pt>
                <c:pt idx="130">
                  <c:v>53.552</c:v>
                </c:pt>
                <c:pt idx="131">
                  <c:v>53.448</c:v>
                </c:pt>
                <c:pt idx="132">
                  <c:v>53.97</c:v>
                </c:pt>
                <c:pt idx="133">
                  <c:v>53.194000000000003</c:v>
                </c:pt>
                <c:pt idx="134">
                  <c:v>53.103999999999999</c:v>
                </c:pt>
                <c:pt idx="135">
                  <c:v>52.805999999999997</c:v>
                </c:pt>
                <c:pt idx="136">
                  <c:v>52.701000000000001</c:v>
                </c:pt>
                <c:pt idx="137">
                  <c:v>53.433</c:v>
                </c:pt>
                <c:pt idx="138">
                  <c:v>53.582000000000001</c:v>
                </c:pt>
                <c:pt idx="139">
                  <c:v>52.97</c:v>
                </c:pt>
                <c:pt idx="140">
                  <c:v>51.881</c:v>
                </c:pt>
                <c:pt idx="141">
                  <c:v>52.194000000000003</c:v>
                </c:pt>
                <c:pt idx="142">
                  <c:v>53.328000000000003</c:v>
                </c:pt>
                <c:pt idx="143">
                  <c:v>53.924999999999997</c:v>
                </c:pt>
                <c:pt idx="144">
                  <c:v>53.506999999999998</c:v>
                </c:pt>
                <c:pt idx="145">
                  <c:v>54.164000000000001</c:v>
                </c:pt>
                <c:pt idx="146">
                  <c:v>53.671999999999997</c:v>
                </c:pt>
                <c:pt idx="147">
                  <c:v>54.223999999999997</c:v>
                </c:pt>
                <c:pt idx="148">
                  <c:v>54.866</c:v>
                </c:pt>
                <c:pt idx="149">
                  <c:v>56.357999999999997</c:v>
                </c:pt>
                <c:pt idx="150">
                  <c:v>56.984999999999999</c:v>
                </c:pt>
                <c:pt idx="151">
                  <c:v>55.238999999999997</c:v>
                </c:pt>
                <c:pt idx="152">
                  <c:v>55.761000000000003</c:v>
                </c:pt>
                <c:pt idx="153">
                  <c:v>54.149000000000001</c:v>
                </c:pt>
                <c:pt idx="154">
                  <c:v>54.134</c:v>
                </c:pt>
                <c:pt idx="155">
                  <c:v>52.134</c:v>
                </c:pt>
                <c:pt idx="156">
                  <c:v>51.417999999999999</c:v>
                </c:pt>
                <c:pt idx="157">
                  <c:v>51.97</c:v>
                </c:pt>
                <c:pt idx="158">
                  <c:v>51.253999999999998</c:v>
                </c:pt>
                <c:pt idx="159">
                  <c:v>50.612000000000002</c:v>
                </c:pt>
                <c:pt idx="160">
                  <c:v>50.776000000000003</c:v>
                </c:pt>
                <c:pt idx="161">
                  <c:v>50.835999999999999</c:v>
                </c:pt>
                <c:pt idx="162">
                  <c:v>48.448</c:v>
                </c:pt>
                <c:pt idx="163">
                  <c:v>49.924999999999997</c:v>
                </c:pt>
                <c:pt idx="164">
                  <c:v>49.433</c:v>
                </c:pt>
                <c:pt idx="165">
                  <c:v>50.134</c:v>
                </c:pt>
                <c:pt idx="166">
                  <c:v>49.506999999999998</c:v>
                </c:pt>
                <c:pt idx="167">
                  <c:v>49.552</c:v>
                </c:pt>
                <c:pt idx="168">
                  <c:v>49.776000000000003</c:v>
                </c:pt>
                <c:pt idx="169">
                  <c:v>49.612000000000002</c:v>
                </c:pt>
                <c:pt idx="170">
                  <c:v>50.567</c:v>
                </c:pt>
                <c:pt idx="171">
                  <c:v>50.701000000000001</c:v>
                </c:pt>
                <c:pt idx="172">
                  <c:v>49.119</c:v>
                </c:pt>
                <c:pt idx="173">
                  <c:v>48.97</c:v>
                </c:pt>
                <c:pt idx="174">
                  <c:v>49.119</c:v>
                </c:pt>
                <c:pt idx="175">
                  <c:v>49.731000000000002</c:v>
                </c:pt>
                <c:pt idx="176">
                  <c:v>49.387999999999998</c:v>
                </c:pt>
                <c:pt idx="177">
                  <c:v>48.149000000000001</c:v>
                </c:pt>
                <c:pt idx="178">
                  <c:v>48.805999999999997</c:v>
                </c:pt>
                <c:pt idx="179">
                  <c:v>48.283999999999999</c:v>
                </c:pt>
                <c:pt idx="180">
                  <c:v>48.134</c:v>
                </c:pt>
                <c:pt idx="181">
                  <c:v>48.493000000000002</c:v>
                </c:pt>
                <c:pt idx="182">
                  <c:v>47.298999999999999</c:v>
                </c:pt>
                <c:pt idx="183">
                  <c:v>47.776000000000003</c:v>
                </c:pt>
                <c:pt idx="184">
                  <c:v>45.731000000000002</c:v>
                </c:pt>
                <c:pt idx="185">
                  <c:v>46.881</c:v>
                </c:pt>
                <c:pt idx="186">
                  <c:v>48.134</c:v>
                </c:pt>
                <c:pt idx="187">
                  <c:v>47.372999999999998</c:v>
                </c:pt>
                <c:pt idx="188">
                  <c:v>46.567</c:v>
                </c:pt>
                <c:pt idx="189">
                  <c:v>47.671999999999997</c:v>
                </c:pt>
                <c:pt idx="190">
                  <c:v>48.612000000000002</c:v>
                </c:pt>
                <c:pt idx="191">
                  <c:v>46.776000000000003</c:v>
                </c:pt>
                <c:pt idx="192">
                  <c:v>45.835999999999999</c:v>
                </c:pt>
                <c:pt idx="193">
                  <c:v>46.776000000000003</c:v>
                </c:pt>
                <c:pt idx="194">
                  <c:v>47.372999999999998</c:v>
                </c:pt>
                <c:pt idx="195">
                  <c:v>46.075000000000003</c:v>
                </c:pt>
                <c:pt idx="196">
                  <c:v>47.179000000000002</c:v>
                </c:pt>
                <c:pt idx="197">
                  <c:v>47.820999999999998</c:v>
                </c:pt>
                <c:pt idx="198">
                  <c:v>47.09</c:v>
                </c:pt>
                <c:pt idx="199">
                  <c:v>47.433</c:v>
                </c:pt>
                <c:pt idx="200">
                  <c:v>46.866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77-43B4-8DA6-518D939653AD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'C'!$T$28:$T$228</c:f>
              <c:numCache>
                <c:formatCode>0.00</c:formatCode>
                <c:ptCount val="201"/>
                <c:pt idx="0">
                  <c:v>64.202728986334066</c:v>
                </c:pt>
                <c:pt idx="1">
                  <c:v>64.464635952414895</c:v>
                </c:pt>
                <c:pt idx="2">
                  <c:v>64.726542996711814</c:v>
                </c:pt>
                <c:pt idx="3">
                  <c:v>64.988450128776975</c:v>
                </c:pt>
                <c:pt idx="4">
                  <c:v>65.250357358831451</c:v>
                </c:pt>
                <c:pt idx="5">
                  <c:v>65.512264698422854</c:v>
                </c:pt>
                <c:pt idx="6">
                  <c:v>65.774172162260371</c:v>
                </c:pt>
                <c:pt idx="7">
                  <c:v>66.036079772555965</c:v>
                </c:pt>
                <c:pt idx="8">
                  <c:v>66.297987568419785</c:v>
                </c:pt>
                <c:pt idx="9">
                  <c:v>66.559895625063831</c:v>
                </c:pt>
                <c:pt idx="10">
                  <c:v>66.821804091478484</c:v>
                </c:pt>
                <c:pt idx="11">
                  <c:v>67.083713262040604</c:v>
                </c:pt>
                <c:pt idx="12">
                  <c:v>67.34562370909623</c:v>
                </c:pt>
                <c:pt idx="13">
                  <c:v>67.607536522932463</c:v>
                </c:pt>
                <c:pt idx="14">
                  <c:v>67.869453737341161</c:v>
                </c:pt>
                <c:pt idx="15">
                  <c:v>68.131379070130762</c:v>
                </c:pt>
                <c:pt idx="16">
                  <c:v>68.393319188650764</c:v>
                </c:pt>
                <c:pt idx="17">
                  <c:v>68.65528583516209</c:v>
                </c:pt>
                <c:pt idx="18">
                  <c:v>68.917299335742797</c:v>
                </c:pt>
                <c:pt idx="19">
                  <c:v>69.179394296054767</c:v>
                </c:pt>
                <c:pt idx="20">
                  <c:v>69.441628691860899</c:v>
                </c:pt>
                <c:pt idx="21">
                  <c:v>69.70409813323289</c:v>
                </c:pt>
                <c:pt idx="22">
                  <c:v>69.96695786631858</c:v>
                </c:pt>
                <c:pt idx="23">
                  <c:v>70.230456124555104</c:v>
                </c:pt>
                <c:pt idx="24">
                  <c:v>70.494983795807599</c:v>
                </c:pt>
                <c:pt idx="25">
                  <c:v>70.761147058665614</c:v>
                </c:pt>
                <c:pt idx="26">
                  <c:v>71.02987164999</c:v>
                </c:pt>
                <c:pt idx="27">
                  <c:v>71.302549687490099</c:v>
                </c:pt>
                <c:pt idx="28">
                  <c:v>71.581242328400819</c:v>
                </c:pt>
                <c:pt idx="29">
                  <c:v>71.86895372173484</c:v>
                </c:pt>
                <c:pt idx="30">
                  <c:v>72.1699932820501</c:v>
                </c:pt>
                <c:pt idx="31">
                  <c:v>72.490443683720798</c:v>
                </c:pt>
                <c:pt idx="32">
                  <c:v>72.838750383884161</c:v>
                </c:pt>
                <c:pt idx="33">
                  <c:v>73.226444028840547</c:v>
                </c:pt>
                <c:pt idx="34">
                  <c:v>73.668998817764276</c:v>
                </c:pt>
                <c:pt idx="35">
                  <c:v>74.186816887256867</c:v>
                </c:pt>
                <c:pt idx="36">
                  <c:v>74.806310386183682</c:v>
                </c:pt>
                <c:pt idx="37">
                  <c:v>75.561028961158129</c:v>
                </c:pt>
                <c:pt idx="38">
                  <c:v>76.492751447673697</c:v>
                </c:pt>
                <c:pt idx="39">
                  <c:v>77.65242825033971</c:v>
                </c:pt>
                <c:pt idx="40">
                  <c:v>79.100828002769745</c:v>
                </c:pt>
                <c:pt idx="41">
                  <c:v>80.908712722689032</c:v>
                </c:pt>
                <c:pt idx="42">
                  <c:v>83.156345101899774</c:v>
                </c:pt>
                <c:pt idx="43">
                  <c:v>85.932125892901013</c:v>
                </c:pt>
                <c:pt idx="44">
                  <c:v>89.330174844287257</c:v>
                </c:pt>
                <c:pt idx="45">
                  <c:v>93.446710820327198</c:v>
                </c:pt>
                <c:pt idx="46">
                  <c:v>98.375159283153337</c:v>
                </c:pt>
                <c:pt idx="47">
                  <c:v>104.20001885741999</c:v>
                </c:pt>
                <c:pt idx="48">
                  <c:v>110.9896498161028</c:v>
                </c:pt>
                <c:pt idx="49">
                  <c:v>118.78829786074846</c:v>
                </c:pt>
                <c:pt idx="50">
                  <c:v>127.60782332014131</c:v>
                </c:pt>
                <c:pt idx="51">
                  <c:v>137.41974943979565</c:v>
                </c:pt>
                <c:pt idx="52">
                  <c:v>148.14833783369616</c:v>
                </c:pt>
                <c:pt idx="53">
                  <c:v>159.66533600992935</c:v>
                </c:pt>
                <c:pt idx="54">
                  <c:v>171.78642826940896</c:v>
                </c:pt>
                <c:pt idx="55">
                  <c:v>184.2670491601321</c:v>
                </c:pt>
                <c:pt idx="56">
                  <c:v>196.78852972405394</c:v>
                </c:pt>
                <c:pt idx="57">
                  <c:v>208.91245641856824</c:v>
                </c:pt>
                <c:pt idx="58">
                  <c:v>219.96910250930972</c:v>
                </c:pt>
                <c:pt idx="59">
                  <c:v>228.86658578821911</c:v>
                </c:pt>
                <c:pt idx="60">
                  <c:v>233.90845237359832</c:v>
                </c:pt>
                <c:pt idx="61">
                  <c:v>232.87412040307819</c:v>
                </c:pt>
                <c:pt idx="62">
                  <c:v>223.66849207899978</c:v>
                </c:pt>
                <c:pt idx="63">
                  <c:v>205.52409003390812</c:v>
                </c:pt>
                <c:pt idx="64">
                  <c:v>180.09967741384949</c:v>
                </c:pt>
                <c:pt idx="65">
                  <c:v>151.4921852569606</c:v>
                </c:pt>
                <c:pt idx="66">
                  <c:v>124.79068139569621</c:v>
                </c:pt>
                <c:pt idx="67">
                  <c:v>103.99981076940419</c:v>
                </c:pt>
                <c:pt idx="68">
                  <c:v>90.729573049165452</c:v>
                </c:pt>
                <c:pt idx="69">
                  <c:v>84.351582078379096</c:v>
                </c:pt>
                <c:pt idx="70">
                  <c:v>83.135065190676158</c:v>
                </c:pt>
                <c:pt idx="71">
                  <c:v>85.376593968932781</c:v>
                </c:pt>
                <c:pt idx="72">
                  <c:v>89.941317908988964</c:v>
                </c:pt>
                <c:pt idx="73">
                  <c:v>96.25966338598819</c:v>
                </c:pt>
                <c:pt idx="74">
                  <c:v>104.09704042827688</c:v>
                </c:pt>
                <c:pt idx="75">
                  <c:v>113.33498897637617</c:v>
                </c:pt>
                <c:pt idx="76">
                  <c:v>123.83607596262891</c:v>
                </c:pt>
                <c:pt idx="77">
                  <c:v>135.37039278695678</c:v>
                </c:pt>
                <c:pt idx="78">
                  <c:v>147.55915248938149</c:v>
                </c:pt>
                <c:pt idx="79">
                  <c:v>159.79667411260203</c:v>
                </c:pt>
                <c:pt idx="80">
                  <c:v>171.13367659787684</c:v>
                </c:pt>
                <c:pt idx="81">
                  <c:v>180.16186741155957</c:v>
                </c:pt>
                <c:pt idx="82">
                  <c:v>185.03452813938455</c:v>
                </c:pt>
                <c:pt idx="83">
                  <c:v>183.81377506558721</c:v>
                </c:pt>
                <c:pt idx="84">
                  <c:v>175.2120142606646</c:v>
                </c:pt>
                <c:pt idx="85">
                  <c:v>159.45509199334296</c:v>
                </c:pt>
                <c:pt idx="86">
                  <c:v>138.68431786051286</c:v>
                </c:pt>
                <c:pt idx="87">
                  <c:v>116.43178714370504</c:v>
                </c:pt>
                <c:pt idx="88">
                  <c:v>96.319703371852981</c:v>
                </c:pt>
                <c:pt idx="89">
                  <c:v>80.747459705361351</c:v>
                </c:pt>
                <c:pt idx="90">
                  <c:v>70.335074081355941</c:v>
                </c:pt>
                <c:pt idx="91">
                  <c:v>64.2840523201628</c:v>
                </c:pt>
                <c:pt idx="92">
                  <c:v>61.198455967125959</c:v>
                </c:pt>
                <c:pt idx="93">
                  <c:v>59.786598453459177</c:v>
                </c:pt>
                <c:pt idx="94">
                  <c:v>59.171596333096055</c:v>
                </c:pt>
                <c:pt idx="95">
                  <c:v>58.879822031586194</c:v>
                </c:pt>
                <c:pt idx="96">
                  <c:v>58.700794679507645</c:v>
                </c:pt>
                <c:pt idx="97">
                  <c:v>58.556227206426406</c:v>
                </c:pt>
                <c:pt idx="98">
                  <c:v>58.4215698021221</c:v>
                </c:pt>
                <c:pt idx="99">
                  <c:v>58.290442865432141</c:v>
                </c:pt>
                <c:pt idx="100">
                  <c:v>58.161747257706317</c:v>
                </c:pt>
                <c:pt idx="101">
                  <c:v>58.035855845434305</c:v>
                </c:pt>
                <c:pt idx="102">
                  <c:v>57.913720101149593</c:v>
                </c:pt>
                <c:pt idx="103">
                  <c:v>57.796751355996868</c:v>
                </c:pt>
                <c:pt idx="104">
                  <c:v>57.686876639737086</c:v>
                </c:pt>
                <c:pt idx="105">
                  <c:v>57.58662412696593</c:v>
                </c:pt>
                <c:pt idx="106">
                  <c:v>57.499198952007383</c:v>
                </c:pt>
                <c:pt idx="107">
                  <c:v>57.42852741966724</c:v>
                </c:pt>
                <c:pt idx="108">
                  <c:v>57.379247387232567</c:v>
                </c:pt>
                <c:pt idx="109">
                  <c:v>57.356620997434668</c:v>
                </c:pt>
                <c:pt idx="110">
                  <c:v>57.366346837216753</c:v>
                </c:pt>
                <c:pt idx="111">
                  <c:v>57.41425330915677</c:v>
                </c:pt>
                <c:pt idx="112">
                  <c:v>57.505863616251176</c:v>
                </c:pt>
                <c:pt idx="113">
                  <c:v>57.645833186183978</c:v>
                </c:pt>
                <c:pt idx="114">
                  <c:v>57.837266468065238</c:v>
                </c:pt>
                <c:pt idx="115">
                  <c:v>58.080910165976817</c:v>
                </c:pt>
                <c:pt idx="116">
                  <c:v>58.374180201824124</c:v>
                </c:pt>
                <c:pt idx="117">
                  <c:v>58.709910382607774</c:v>
                </c:pt>
                <c:pt idx="118">
                  <c:v>59.074662150218181</c:v>
                </c:pt>
                <c:pt idx="119">
                  <c:v>59.446542955895943</c:v>
                </c:pt>
                <c:pt idx="120">
                  <c:v>59.792937135688014</c:v>
                </c:pt>
                <c:pt idx="121">
                  <c:v>60.069422520088381</c:v>
                </c:pt>
                <c:pt idx="122">
                  <c:v>60.222061808744378</c:v>
                </c:pt>
                <c:pt idx="123">
                  <c:v>60.195288185094405</c:v>
                </c:pt>
                <c:pt idx="124">
                  <c:v>59.945735455361302</c:v>
                </c:pt>
                <c:pt idx="125">
                  <c:v>59.45863195296868</c:v>
                </c:pt>
                <c:pt idx="126">
                  <c:v>58.75974848926721</c:v>
                </c:pt>
                <c:pt idx="127">
                  <c:v>57.91549430326134</c:v>
                </c:pt>
                <c:pt idx="128">
                  <c:v>57.018322996372071</c:v>
                </c:pt>
                <c:pt idx="129">
                  <c:v>56.162185253175288</c:v>
                </c:pt>
                <c:pt idx="130">
                  <c:v>55.418409216756416</c:v>
                </c:pt>
                <c:pt idx="131">
                  <c:v>54.822010609304151</c:v>
                </c:pt>
                <c:pt idx="132">
                  <c:v>54.372335905811788</c:v>
                </c:pt>
                <c:pt idx="133">
                  <c:v>54.044547618776136</c:v>
                </c:pt>
                <c:pt idx="134">
                  <c:v>53.804501925663018</c:v>
                </c:pt>
                <c:pt idx="135">
                  <c:v>53.62051042462555</c:v>
                </c:pt>
                <c:pt idx="136">
                  <c:v>53.469260532017493</c:v>
                </c:pt>
                <c:pt idx="137">
                  <c:v>53.336696928837576</c:v>
                </c:pt>
                <c:pt idx="138">
                  <c:v>53.216219590797245</c:v>
                </c:pt>
                <c:pt idx="139">
                  <c:v>53.106296341414975</c:v>
                </c:pt>
                <c:pt idx="140">
                  <c:v>53.008583384563835</c:v>
                </c:pt>
                <c:pt idx="141">
                  <c:v>52.926775153684389</c:v>
                </c:pt>
                <c:pt idx="142">
                  <c:v>52.865968877703871</c:v>
                </c:pt>
                <c:pt idx="143">
                  <c:v>52.832236589441528</c:v>
                </c:pt>
                <c:pt idx="144">
                  <c:v>52.832157085724837</c:v>
                </c:pt>
                <c:pt idx="145">
                  <c:v>52.872143852983989</c:v>
                </c:pt>
                <c:pt idx="146">
                  <c:v>52.957463440532287</c:v>
                </c:pt>
                <c:pt idx="147">
                  <c:v>53.09087114969968</c:v>
                </c:pt>
                <c:pt idx="148">
                  <c:v>53.270825475530295</c:v>
                </c:pt>
                <c:pt idx="149">
                  <c:v>53.48934092666056</c:v>
                </c:pt>
                <c:pt idx="150">
                  <c:v>53.729787845458588</c:v>
                </c:pt>
                <c:pt idx="151">
                  <c:v>53.965393124909255</c:v>
                </c:pt>
                <c:pt idx="152">
                  <c:v>54.159704757482601</c:v>
                </c:pt>
                <c:pt idx="153">
                  <c:v>54.270443574115369</c:v>
                </c:pt>
                <c:pt idx="154">
                  <c:v>54.257422363510315</c:v>
                </c:pt>
                <c:pt idx="155">
                  <c:v>54.093350408621362</c:v>
                </c:pt>
                <c:pt idx="156">
                  <c:v>53.774033553213194</c:v>
                </c:pt>
                <c:pt idx="157">
                  <c:v>53.323267783895282</c:v>
                </c:pt>
                <c:pt idx="158">
                  <c:v>52.789035568613905</c:v>
                </c:pt>
                <c:pt idx="159">
                  <c:v>52.231377250597284</c:v>
                </c:pt>
                <c:pt idx="160">
                  <c:v>51.706497163071994</c:v>
                </c:pt>
                <c:pt idx="161">
                  <c:v>51.253559245361217</c:v>
                </c:pt>
                <c:pt idx="162">
                  <c:v>50.888948099882533</c:v>
                </c:pt>
                <c:pt idx="163">
                  <c:v>50.608731165099272</c:v>
                </c:pt>
                <c:pt idx="164">
                  <c:v>50.39633973152943</c:v>
                </c:pt>
                <c:pt idx="165">
                  <c:v>50.231129907109214</c:v>
                </c:pt>
                <c:pt idx="166">
                  <c:v>50.094596281461719</c:v>
                </c:pt>
                <c:pt idx="167">
                  <c:v>49.973197353964714</c:v>
                </c:pt>
                <c:pt idx="168">
                  <c:v>49.858493687916038</c:v>
                </c:pt>
                <c:pt idx="169">
                  <c:v>49.745938915482697</c:v>
                </c:pt>
                <c:pt idx="170">
                  <c:v>49.633428140897692</c:v>
                </c:pt>
                <c:pt idx="171">
                  <c:v>49.520162370448631</c:v>
                </c:pt>
                <c:pt idx="172">
                  <c:v>49.405945718725732</c:v>
                </c:pt>
                <c:pt idx="173">
                  <c:v>49.290819910283581</c:v>
                </c:pt>
                <c:pt idx="174">
                  <c:v>49.174900410179227</c:v>
                </c:pt>
                <c:pt idx="175">
                  <c:v>49.058312661623837</c:v>
                </c:pt>
                <c:pt idx="176">
                  <c:v>48.941171077445198</c:v>
                </c:pt>
                <c:pt idx="177">
                  <c:v>48.82357403486705</c:v>
                </c:pt>
                <c:pt idx="178">
                  <c:v>48.705604146172867</c:v>
                </c:pt>
                <c:pt idx="179">
                  <c:v>48.587330004449093</c:v>
                </c:pt>
                <c:pt idx="180">
                  <c:v>48.468808183312923</c:v>
                </c:pt>
                <c:pt idx="181">
                  <c:v>48.350085125872667</c:v>
                </c:pt>
                <c:pt idx="182">
                  <c:v>48.23119882322235</c:v>
                </c:pt>
                <c:pt idx="183">
                  <c:v>48.112180265002095</c:v>
                </c:pt>
                <c:pt idx="184">
                  <c:v>47.993054672354326</c:v>
                </c:pt>
                <c:pt idx="185">
                  <c:v>47.873842533883803</c:v>
                </c:pt>
                <c:pt idx="186">
                  <c:v>47.754560468630757</c:v>
                </c:pt>
                <c:pt idx="187">
                  <c:v>47.635221940204843</c:v>
                </c:pt>
                <c:pt idx="188">
                  <c:v>47.51583784471277</c:v>
                </c:pt>
                <c:pt idx="189">
                  <c:v>47.396416992824435</c:v>
                </c:pt>
                <c:pt idx="190">
                  <c:v>47.276966503768023</c:v>
                </c:pt>
                <c:pt idx="191">
                  <c:v>47.157492126516239</c:v>
                </c:pt>
                <c:pt idx="192">
                  <c:v>47.037998501075599</c:v>
                </c:pt>
                <c:pt idx="193">
                  <c:v>46.918489370691162</c:v>
                </c:pt>
                <c:pt idx="194">
                  <c:v>46.798967753950159</c:v>
                </c:pt>
                <c:pt idx="195">
                  <c:v>46.679436084203999</c:v>
                </c:pt>
                <c:pt idx="196">
                  <c:v>46.559896322408164</c:v>
                </c:pt>
                <c:pt idx="197">
                  <c:v>46.4403500483754</c:v>
                </c:pt>
                <c:pt idx="198">
                  <c:v>46.320798534522382</c:v>
                </c:pt>
                <c:pt idx="199">
                  <c:v>46.201242805433999</c:v>
                </c:pt>
                <c:pt idx="200">
                  <c:v>46.08168368594869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77-43B4-8DA6-518D939653AD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'C'!$AZ$28:$AZ$228</c:f>
              <c:numCache>
                <c:formatCode>General</c:formatCode>
                <c:ptCount val="201"/>
                <c:pt idx="0">
                  <c:v>64.202728985364473</c:v>
                </c:pt>
                <c:pt idx="1">
                  <c:v>64.46463595025655</c:v>
                </c:pt>
                <c:pt idx="2">
                  <c:v>64.72654299196698</c:v>
                </c:pt>
                <c:pt idx="3">
                  <c:v>64.988450118475811</c:v>
                </c:pt>
                <c:pt idx="4">
                  <c:v>65.250357336745523</c:v>
                </c:pt>
                <c:pt idx="5">
                  <c:v>65.512264651658995</c:v>
                </c:pt>
                <c:pt idx="6">
                  <c:v>65.774172064475877</c:v>
                </c:pt>
                <c:pt idx="7">
                  <c:v>66.0360795706289</c:v>
                </c:pt>
                <c:pt idx="8">
                  <c:v>66.297987156621929</c:v>
                </c:pt>
                <c:pt idx="9">
                  <c:v>66.559894795712452</c:v>
                </c:pt>
                <c:pt idx="10">
                  <c:v>66.821802441956763</c:v>
                </c:pt>
                <c:pt idx="11">
                  <c:v>67.083710022059535</c:v>
                </c:pt>
                <c:pt idx="12">
                  <c:v>67.345617424290253</c:v>
                </c:pt>
                <c:pt idx="13">
                  <c:v>67.607524483493606</c:v>
                </c:pt>
                <c:pt idx="14">
                  <c:v>67.869430960914826</c:v>
                </c:pt>
                <c:pt idx="15">
                  <c:v>68.131336517159568</c:v>
                </c:pt>
                <c:pt idx="16">
                  <c:v>68.393240676086222</c:v>
                </c:pt>
                <c:pt idx="17">
                  <c:v>68.655142776748249</c:v>
                </c:pt>
                <c:pt idx="18">
                  <c:v>68.917041909620025</c:v>
                </c:pt>
                <c:pt idx="19">
                  <c:v>69.178936832191042</c:v>
                </c:pt>
                <c:pt idx="20">
                  <c:v>69.440825857522171</c:v>
                </c:pt>
                <c:pt idx="21">
                  <c:v>69.702706707426245</c:v>
                </c:pt>
                <c:pt idx="22">
                  <c:v>69.964576319432211</c:v>
                </c:pt>
                <c:pt idx="23">
                  <c:v>70.226430593455433</c:v>
                </c:pt>
                <c:pt idx="24">
                  <c:v>70.488264059913192</c:v>
                </c:pt>
                <c:pt idx="25">
                  <c:v>70.750069445624149</c:v>
                </c:pt>
                <c:pt idx="26">
                  <c:v>71.011837106865769</c:v>
                </c:pt>
                <c:pt idx="27">
                  <c:v>71.273554289994649</c:v>
                </c:pt>
                <c:pt idx="28">
                  <c:v>71.535204168495895</c:v>
                </c:pt>
                <c:pt idx="29">
                  <c:v>71.796764590508886</c:v>
                </c:pt>
                <c:pt idx="30">
                  <c:v>72.058206451873247</c:v>
                </c:pt>
                <c:pt idx="31">
                  <c:v>72.319491585421602</c:v>
                </c:pt>
                <c:pt idx="32">
                  <c:v>72.580570026197151</c:v>
                </c:pt>
                <c:pt idx="33">
                  <c:v>72.841376472748635</c:v>
                </c:pt>
                <c:pt idx="34">
                  <c:v>73.101825714512643</c:v>
                </c:pt>
                <c:pt idx="35">
                  <c:v>73.361806731961636</c:v>
                </c:pt>
                <c:pt idx="36">
                  <c:v>73.621175096654284</c:v>
                </c:pt>
                <c:pt idx="37">
                  <c:v>73.879743199137366</c:v>
                </c:pt>
                <c:pt idx="38">
                  <c:v>74.137267710124434</c:v>
                </c:pt>
                <c:pt idx="39">
                  <c:v>74.393433530907544</c:v>
                </c:pt>
                <c:pt idx="40">
                  <c:v>74.64783330971251</c:v>
                </c:pt>
                <c:pt idx="41">
                  <c:v>74.899941390859581</c:v>
                </c:pt>
                <c:pt idx="42">
                  <c:v>75.149080826465905</c:v>
                </c:pt>
                <c:pt idx="43">
                  <c:v>75.394381827019174</c:v>
                </c:pt>
                <c:pt idx="44">
                  <c:v>75.634729781773231</c:v>
                </c:pt>
                <c:pt idx="45">
                  <c:v>75.868700788859044</c:v>
                </c:pt>
                <c:pt idx="46">
                  <c:v>76.094482579420585</c:v>
                </c:pt>
                <c:pt idx="47">
                  <c:v>76.309778934060375</c:v>
                </c:pt>
                <c:pt idx="48">
                  <c:v>76.511696384093185</c:v>
                </c:pt>
                <c:pt idx="49">
                  <c:v>76.696613479100222</c:v>
                </c:pt>
                <c:pt idx="50">
                  <c:v>76.860035628339674</c:v>
                </c:pt>
                <c:pt idx="51">
                  <c:v>76.996443060072309</c:v>
                </c:pt>
                <c:pt idx="52">
                  <c:v>77.09914644246355</c:v>
                </c:pt>
                <c:pt idx="53">
                  <c:v>77.160174737449438</c:v>
                </c:pt>
                <c:pt idx="54">
                  <c:v>77.170233022514864</c:v>
                </c:pt>
                <c:pt idx="55">
                  <c:v>77.118783298060066</c:v>
                </c:pt>
                <c:pt idx="56">
                  <c:v>76.994315566493214</c:v>
                </c:pt>
                <c:pt idx="57">
                  <c:v>76.784883358457677</c:v>
                </c:pt>
                <c:pt idx="58">
                  <c:v>76.47896724710931</c:v>
                </c:pt>
                <c:pt idx="59">
                  <c:v>76.066689204329023</c:v>
                </c:pt>
                <c:pt idx="60">
                  <c:v>75.541320130411037</c:v>
                </c:pt>
                <c:pt idx="61">
                  <c:v>74.900905159228103</c:v>
                </c:pt>
                <c:pt idx="62">
                  <c:v>74.149702728086311</c:v>
                </c:pt>
                <c:pt idx="63">
                  <c:v>73.2990479537916</c:v>
                </c:pt>
                <c:pt idx="64">
                  <c:v>72.367275068541147</c:v>
                </c:pt>
                <c:pt idx="65">
                  <c:v>71.378508129220464</c:v>
                </c:pt>
                <c:pt idx="66">
                  <c:v>70.360425540556122</c:v>
                </c:pt>
                <c:pt idx="67">
                  <c:v>69.34141463724464</c:v>
                </c:pt>
                <c:pt idx="68">
                  <c:v>68.347719089666057</c:v>
                </c:pt>
                <c:pt idx="69">
                  <c:v>67.401157787489922</c:v>
                </c:pt>
                <c:pt idx="70">
                  <c:v>66.517779921681665</c:v>
                </c:pt>
                <c:pt idx="71">
                  <c:v>65.707527047335134</c:v>
                </c:pt>
                <c:pt idx="72">
                  <c:v>64.974724536788855</c:v>
                </c:pt>
                <c:pt idx="73">
                  <c:v>64.319095712034866</c:v>
                </c:pt>
                <c:pt idx="74">
                  <c:v>63.736984788933135</c:v>
                </c:pt>
                <c:pt idx="75">
                  <c:v>63.222546187969797</c:v>
                </c:pt>
                <c:pt idx="76">
                  <c:v>62.768755426607093</c:v>
                </c:pt>
                <c:pt idx="77">
                  <c:v>62.368183604435551</c:v>
                </c:pt>
                <c:pt idx="78">
                  <c:v>62.013537329240272</c:v>
                </c:pt>
                <c:pt idx="79">
                  <c:v>61.697998221632979</c:v>
                </c:pt>
                <c:pt idx="80">
                  <c:v>61.415407671670117</c:v>
                </c:pt>
                <c:pt idx="81">
                  <c:v>61.160341466711486</c:v>
                </c:pt>
                <c:pt idx="82">
                  <c:v>60.928111851354871</c:v>
                </c:pt>
                <c:pt idx="83">
                  <c:v>60.714725782963164</c:v>
                </c:pt>
                <c:pt idx="84">
                  <c:v>60.516819892579633</c:v>
                </c:pt>
                <c:pt idx="85">
                  <c:v>60.331585893518941</c:v>
                </c:pt>
                <c:pt idx="86">
                  <c:v>60.156695078745479</c:v>
                </c:pt>
                <c:pt idx="87">
                  <c:v>59.990226932614952</c:v>
                </c:pt>
                <c:pt idx="88">
                  <c:v>59.830604448427074</c:v>
                </c:pt>
                <c:pt idx="89">
                  <c:v>59.676537183283415</c:v>
                </c:pt>
                <c:pt idx="90">
                  <c:v>59.526972135687643</c:v>
                </c:pt>
                <c:pt idx="91">
                  <c:v>59.381051998356661</c:v>
                </c:pt>
                <c:pt idx="92">
                  <c:v>59.238080072965687</c:v>
                </c:pt>
                <c:pt idx="93">
                  <c:v>59.097491033620933</c:v>
                </c:pt>
                <c:pt idx="94">
                  <c:v>58.958826723693228</c:v>
                </c:pt>
                <c:pt idx="95">
                  <c:v>58.82171622203888</c:v>
                </c:pt>
                <c:pt idx="96">
                  <c:v>58.685859491764106</c:v>
                </c:pt>
                <c:pt idx="97">
                  <c:v>58.551014010706929</c:v>
                </c:pt>
                <c:pt idx="98">
                  <c:v>58.416983868006852</c:v>
                </c:pt>
                <c:pt idx="99">
                  <c:v>58.283610890328717</c:v>
                </c:pt>
                <c:pt idx="100">
                  <c:v>58.150767432116005</c:v>
                </c:pt>
                <c:pt idx="101">
                  <c:v>58.018350525945038</c:v>
                </c:pt>
                <c:pt idx="102">
                  <c:v>57.886277141845035</c:v>
                </c:pt>
                <c:pt idx="103">
                  <c:v>57.754480349037948</c:v>
                </c:pt>
                <c:pt idx="104">
                  <c:v>57.622906210848832</c:v>
                </c:pt>
                <c:pt idx="105">
                  <c:v>57.491511274505591</c:v>
                </c:pt>
                <c:pt idx="106">
                  <c:v>57.360260543115785</c:v>
                </c:pt>
                <c:pt idx="107">
                  <c:v>57.229125838129249</c:v>
                </c:pt>
                <c:pt idx="108">
                  <c:v>57.098084477816769</c:v>
                </c:pt>
                <c:pt idx="109">
                  <c:v>56.967118211368309</c:v>
                </c:pt>
                <c:pt idx="110">
                  <c:v>56.836212359692155</c:v>
                </c:pt>
                <c:pt idx="111">
                  <c:v>56.705355123343573</c:v>
                </c:pt>
                <c:pt idx="112">
                  <c:v>56.574537025617197</c:v>
                </c:pt>
                <c:pt idx="113">
                  <c:v>56.443750465025545</c:v>
                </c:pt>
                <c:pt idx="114">
                  <c:v>56.312989356421909</c:v>
                </c:pt>
                <c:pt idx="115">
                  <c:v>56.182248844131955</c:v>
                </c:pt>
                <c:pt idx="116">
                  <c:v>56.05152507381672</c:v>
                </c:pt>
                <c:pt idx="117">
                  <c:v>55.920815012550207</c:v>
                </c:pt>
                <c:pt idx="118">
                  <c:v>55.790116308885743</c:v>
                </c:pt>
                <c:pt idx="119">
                  <c:v>55.659427186610479</c:v>
                </c:pt>
                <c:pt idx="120">
                  <c:v>55.528746367539142</c:v>
                </c:pt>
                <c:pt idx="121">
                  <c:v>55.398073020155657</c:v>
                </c:pt>
                <c:pt idx="122">
                  <c:v>55.267406732245988</c:v>
                </c:pt>
                <c:pt idx="123">
                  <c:v>55.136747506945348</c:v>
                </c:pt>
                <c:pt idx="124">
                  <c:v>55.006095782914088</c:v>
                </c:pt>
                <c:pt idx="125">
                  <c:v>54.875452480726153</c:v>
                </c:pt>
                <c:pt idx="126">
                  <c:v>54.744819079075207</c:v>
                </c:pt>
                <c:pt idx="127">
                  <c:v>54.614197726154117</c:v>
                </c:pt>
                <c:pt idx="128">
                  <c:v>54.483591393632615</c:v>
                </c:pt>
                <c:pt idx="129">
                  <c:v>54.353004083142288</c:v>
                </c:pt>
                <c:pt idx="130">
                  <c:v>54.222441098186714</c:v>
                </c:pt>
                <c:pt idx="131">
                  <c:v>54.091909398038666</c:v>
                </c:pt>
                <c:pt idx="132">
                  <c:v>53.961418054576889</c:v>
                </c:pt>
                <c:pt idx="133">
                  <c:v>53.830978838236618</c:v>
                </c:pt>
                <c:pt idx="134">
                  <c:v>53.700606965329214</c:v>
                </c:pt>
                <c:pt idx="135">
                  <c:v>53.5703220458361</c:v>
                </c:pt>
                <c:pt idx="136">
                  <c:v>53.440149278091518</c:v>
                </c:pt>
                <c:pt idx="137">
                  <c:v>53.310120943848553</c:v>
                </c:pt>
                <c:pt idx="138">
                  <c:v>53.180278262761043</c:v>
                </c:pt>
                <c:pt idx="139">
                  <c:v>53.050673667005356</c:v>
                </c:pt>
                <c:pt idx="140">
                  <c:v>52.921373550801476</c:v>
                </c:pt>
                <c:pt idx="141">
                  <c:v>52.79246152997942</c:v>
                </c:pt>
                <c:pt idx="142">
                  <c:v>52.66404220452246</c:v>
                </c:pt>
                <c:pt idx="143">
                  <c:v>52.536245339583289</c:v>
                </c:pt>
                <c:pt idx="144">
                  <c:v>52.409230251411053</c:v>
                </c:pt>
                <c:pt idx="145">
                  <c:v>52.283189985151175</c:v>
                </c:pt>
                <c:pt idx="146">
                  <c:v>52.158354585053495</c:v>
                </c:pt>
                <c:pt idx="147">
                  <c:v>52.034992380334728</c:v>
                </c:pt>
                <c:pt idx="148">
                  <c:v>51.913407769357022</c:v>
                </c:pt>
                <c:pt idx="149">
                  <c:v>51.793933568258382</c:v>
                </c:pt>
                <c:pt idx="150">
                  <c:v>51.676915777209238</c:v>
                </c:pt>
                <c:pt idx="151">
                  <c:v>51.562688897076576</c:v>
                </c:pt>
                <c:pt idx="152">
                  <c:v>51.451541063418198</c:v>
                </c:pt>
                <c:pt idx="153">
                  <c:v>51.343670546019894</c:v>
                </c:pt>
                <c:pt idx="154">
                  <c:v>51.239138539514414</c:v>
                </c:pt>
                <c:pt idx="155">
                  <c:v>51.137826919510303</c:v>
                </c:pt>
                <c:pt idx="156">
                  <c:v>51.039412224928313</c:v>
                </c:pt>
                <c:pt idx="157">
                  <c:v>50.943366615012408</c:v>
                </c:pt>
                <c:pt idx="158">
                  <c:v>50.848991687277461</c:v>
                </c:pt>
                <c:pt idx="159">
                  <c:v>50.755482533360762</c:v>
                </c:pt>
                <c:pt idx="160">
                  <c:v>50.662010283488357</c:v>
                </c:pt>
                <c:pt idx="161">
                  <c:v>50.567805693964054</c:v>
                </c:pt>
                <c:pt idx="162">
                  <c:v>50.472226718788008</c:v>
                </c:pt>
                <c:pt idx="163">
                  <c:v>50.374799038069938</c:v>
                </c:pt>
                <c:pt idx="164">
                  <c:v>50.275227076425708</c:v>
                </c:pt>
                <c:pt idx="165">
                  <c:v>50.173380433849431</c:v>
                </c:pt>
                <c:pt idx="166">
                  <c:v>50.069264611569665</c:v>
                </c:pt>
                <c:pt idx="167">
                  <c:v>49.962985271516672</c:v>
                </c:pt>
                <c:pt idx="168">
                  <c:v>49.854713248570775</c:v>
                </c:pt>
                <c:pt idx="169">
                  <c:v>49.744654680333873</c:v>
                </c:pt>
                <c:pt idx="170">
                  <c:v>49.633028046211237</c:v>
                </c:pt>
                <c:pt idx="171">
                  <c:v>49.520048115296788</c:v>
                </c:pt>
                <c:pt idx="172">
                  <c:v>49.405915824083394</c:v>
                </c:pt>
                <c:pt idx="173">
                  <c:v>49.290812746356565</c:v>
                </c:pt>
                <c:pt idx="174">
                  <c:v>49.174898838345769</c:v>
                </c:pt>
                <c:pt idx="175">
                  <c:v>49.058312345952508</c:v>
                </c:pt>
                <c:pt idx="176">
                  <c:v>48.941171019431827</c:v>
                </c:pt>
                <c:pt idx="177">
                  <c:v>48.823574025112897</c:v>
                </c:pt>
                <c:pt idx="178">
                  <c:v>48.705604144672712</c:v>
                </c:pt>
                <c:pt idx="179">
                  <c:v>48.58733000423809</c:v>
                </c:pt>
                <c:pt idx="180">
                  <c:v>48.468808183285788</c:v>
                </c:pt>
                <c:pt idx="181">
                  <c:v>48.350085125869477</c:v>
                </c:pt>
                <c:pt idx="182">
                  <c:v>48.231198823222009</c:v>
                </c:pt>
                <c:pt idx="183">
                  <c:v>48.11218026500206</c:v>
                </c:pt>
                <c:pt idx="184">
                  <c:v>47.993054672354326</c:v>
                </c:pt>
                <c:pt idx="185">
                  <c:v>47.873842533883803</c:v>
                </c:pt>
                <c:pt idx="186">
                  <c:v>47.754560468630757</c:v>
                </c:pt>
                <c:pt idx="187">
                  <c:v>47.635221940204843</c:v>
                </c:pt>
                <c:pt idx="188">
                  <c:v>47.51583784471277</c:v>
                </c:pt>
                <c:pt idx="189">
                  <c:v>47.396416992824435</c:v>
                </c:pt>
                <c:pt idx="190">
                  <c:v>47.276966503768023</c:v>
                </c:pt>
                <c:pt idx="191">
                  <c:v>47.157492126516239</c:v>
                </c:pt>
                <c:pt idx="192">
                  <c:v>47.037998501075599</c:v>
                </c:pt>
                <c:pt idx="193">
                  <c:v>46.918489370691162</c:v>
                </c:pt>
                <c:pt idx="194">
                  <c:v>46.798967753950159</c:v>
                </c:pt>
                <c:pt idx="195">
                  <c:v>46.679436084203999</c:v>
                </c:pt>
                <c:pt idx="196">
                  <c:v>46.559896322408164</c:v>
                </c:pt>
                <c:pt idx="197">
                  <c:v>46.4403500483754</c:v>
                </c:pt>
                <c:pt idx="198">
                  <c:v>46.320798534522382</c:v>
                </c:pt>
                <c:pt idx="199">
                  <c:v>46.201242805433999</c:v>
                </c:pt>
                <c:pt idx="200">
                  <c:v>46.08168368594869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7-43B4-8DA6-518D93965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'C'!$E$28:$E$228</c:f>
              <c:numCache>
                <c:formatCode>General</c:formatCode>
                <c:ptCount val="201"/>
                <c:pt idx="0">
                  <c:v>65.093999999999994</c:v>
                </c:pt>
                <c:pt idx="1">
                  <c:v>66.811999999999998</c:v>
                </c:pt>
                <c:pt idx="2">
                  <c:v>66.828000000000003</c:v>
                </c:pt>
                <c:pt idx="3">
                  <c:v>66.891000000000005</c:v>
                </c:pt>
                <c:pt idx="4">
                  <c:v>65.656000000000006</c:v>
                </c:pt>
                <c:pt idx="5">
                  <c:v>67.483999999999995</c:v>
                </c:pt>
                <c:pt idx="6">
                  <c:v>66.656000000000006</c:v>
                </c:pt>
                <c:pt idx="7">
                  <c:v>66</c:v>
                </c:pt>
                <c:pt idx="8">
                  <c:v>65.171999999999997</c:v>
                </c:pt>
                <c:pt idx="9">
                  <c:v>66.921999999999997</c:v>
                </c:pt>
                <c:pt idx="10">
                  <c:v>66.483999999999995</c:v>
                </c:pt>
                <c:pt idx="11">
                  <c:v>65.703000000000003</c:v>
                </c:pt>
                <c:pt idx="12">
                  <c:v>64.593999999999994</c:v>
                </c:pt>
                <c:pt idx="13">
                  <c:v>65.468999999999994</c:v>
                </c:pt>
                <c:pt idx="14">
                  <c:v>66.468999999999994</c:v>
                </c:pt>
                <c:pt idx="15">
                  <c:v>65.5</c:v>
                </c:pt>
                <c:pt idx="16">
                  <c:v>66.108999999999995</c:v>
                </c:pt>
                <c:pt idx="17">
                  <c:v>66.218999999999994</c:v>
                </c:pt>
                <c:pt idx="18">
                  <c:v>66.843999999999994</c:v>
                </c:pt>
                <c:pt idx="19">
                  <c:v>66.796999999999997</c:v>
                </c:pt>
                <c:pt idx="20">
                  <c:v>65.875</c:v>
                </c:pt>
                <c:pt idx="21">
                  <c:v>67.171999999999997</c:v>
                </c:pt>
                <c:pt idx="22">
                  <c:v>67.125</c:v>
                </c:pt>
                <c:pt idx="23">
                  <c:v>67.203000000000003</c:v>
                </c:pt>
                <c:pt idx="24">
                  <c:v>68.218999999999994</c:v>
                </c:pt>
                <c:pt idx="25">
                  <c:v>68.968999999999994</c:v>
                </c:pt>
                <c:pt idx="26">
                  <c:v>67.453000000000003</c:v>
                </c:pt>
                <c:pt idx="27">
                  <c:v>67.688000000000002</c:v>
                </c:pt>
                <c:pt idx="28">
                  <c:v>68.233999999999995</c:v>
                </c:pt>
                <c:pt idx="29">
                  <c:v>69.5</c:v>
                </c:pt>
                <c:pt idx="30">
                  <c:v>69.516000000000005</c:v>
                </c:pt>
                <c:pt idx="31">
                  <c:v>69.671999999999997</c:v>
                </c:pt>
                <c:pt idx="32">
                  <c:v>70.625</c:v>
                </c:pt>
                <c:pt idx="33">
                  <c:v>71.046999999999997</c:v>
                </c:pt>
                <c:pt idx="34">
                  <c:v>72.343999999999994</c:v>
                </c:pt>
                <c:pt idx="35">
                  <c:v>74.233999999999995</c:v>
                </c:pt>
                <c:pt idx="36">
                  <c:v>73.031000000000006</c:v>
                </c:pt>
                <c:pt idx="37">
                  <c:v>73.891000000000005</c:v>
                </c:pt>
                <c:pt idx="38">
                  <c:v>75.5</c:v>
                </c:pt>
                <c:pt idx="39">
                  <c:v>75.141000000000005</c:v>
                </c:pt>
                <c:pt idx="40">
                  <c:v>77.578000000000003</c:v>
                </c:pt>
                <c:pt idx="41">
                  <c:v>77.671999999999997</c:v>
                </c:pt>
                <c:pt idx="42">
                  <c:v>79.828000000000003</c:v>
                </c:pt>
                <c:pt idx="43">
                  <c:v>82.046999999999997</c:v>
                </c:pt>
                <c:pt idx="44">
                  <c:v>84.218999999999994</c:v>
                </c:pt>
                <c:pt idx="45">
                  <c:v>86.5</c:v>
                </c:pt>
                <c:pt idx="46">
                  <c:v>90.281000000000006</c:v>
                </c:pt>
                <c:pt idx="47">
                  <c:v>94.078000000000003</c:v>
                </c:pt>
                <c:pt idx="48">
                  <c:v>99.328000000000003</c:v>
                </c:pt>
                <c:pt idx="49">
                  <c:v>106.85899999999999</c:v>
                </c:pt>
                <c:pt idx="50">
                  <c:v>114.39100000000001</c:v>
                </c:pt>
                <c:pt idx="51">
                  <c:v>125.75</c:v>
                </c:pt>
                <c:pt idx="52">
                  <c:v>140.797</c:v>
                </c:pt>
                <c:pt idx="53">
                  <c:v>155.375</c:v>
                </c:pt>
                <c:pt idx="54">
                  <c:v>172.68799999999999</c:v>
                </c:pt>
                <c:pt idx="55">
                  <c:v>188.375</c:v>
                </c:pt>
                <c:pt idx="56">
                  <c:v>202.23400000000001</c:v>
                </c:pt>
                <c:pt idx="57">
                  <c:v>212.31200000000001</c:v>
                </c:pt>
                <c:pt idx="58">
                  <c:v>220.81200000000001</c:v>
                </c:pt>
                <c:pt idx="59">
                  <c:v>227.297</c:v>
                </c:pt>
                <c:pt idx="60">
                  <c:v>230.64099999999999</c:v>
                </c:pt>
                <c:pt idx="61">
                  <c:v>231.53100000000001</c:v>
                </c:pt>
                <c:pt idx="62">
                  <c:v>229.875</c:v>
                </c:pt>
                <c:pt idx="63">
                  <c:v>223.5</c:v>
                </c:pt>
                <c:pt idx="64">
                  <c:v>209.89099999999999</c:v>
                </c:pt>
                <c:pt idx="65">
                  <c:v>182</c:v>
                </c:pt>
                <c:pt idx="66">
                  <c:v>134.672</c:v>
                </c:pt>
                <c:pt idx="67">
                  <c:v>89.593999999999994</c:v>
                </c:pt>
                <c:pt idx="68">
                  <c:v>71.983999999999995</c:v>
                </c:pt>
                <c:pt idx="69">
                  <c:v>71.061999999999998</c:v>
                </c:pt>
                <c:pt idx="70">
                  <c:v>73.796999999999997</c:v>
                </c:pt>
                <c:pt idx="71">
                  <c:v>74.983999999999995</c:v>
                </c:pt>
                <c:pt idx="72">
                  <c:v>81.125</c:v>
                </c:pt>
                <c:pt idx="73">
                  <c:v>87.718999999999994</c:v>
                </c:pt>
                <c:pt idx="74">
                  <c:v>98.296999999999997</c:v>
                </c:pt>
                <c:pt idx="75">
                  <c:v>109.312</c:v>
                </c:pt>
                <c:pt idx="76">
                  <c:v>123.40600000000001</c:v>
                </c:pt>
                <c:pt idx="77">
                  <c:v>137.047</c:v>
                </c:pt>
                <c:pt idx="78">
                  <c:v>151.18799999999999</c:v>
                </c:pt>
                <c:pt idx="79">
                  <c:v>162.078</c:v>
                </c:pt>
                <c:pt idx="80">
                  <c:v>172.46899999999999</c:v>
                </c:pt>
                <c:pt idx="81">
                  <c:v>180.078</c:v>
                </c:pt>
                <c:pt idx="82">
                  <c:v>184.047</c:v>
                </c:pt>
                <c:pt idx="83">
                  <c:v>185.43799999999999</c:v>
                </c:pt>
                <c:pt idx="84">
                  <c:v>184.297</c:v>
                </c:pt>
                <c:pt idx="85">
                  <c:v>178.34399999999999</c:v>
                </c:pt>
                <c:pt idx="86">
                  <c:v>164.81200000000001</c:v>
                </c:pt>
                <c:pt idx="87">
                  <c:v>133.64099999999999</c:v>
                </c:pt>
                <c:pt idx="88">
                  <c:v>91.921999999999997</c:v>
                </c:pt>
                <c:pt idx="89">
                  <c:v>66.078000000000003</c:v>
                </c:pt>
                <c:pt idx="90">
                  <c:v>58.203000000000003</c:v>
                </c:pt>
                <c:pt idx="91">
                  <c:v>58.296999999999997</c:v>
                </c:pt>
                <c:pt idx="92">
                  <c:v>57.359000000000002</c:v>
                </c:pt>
                <c:pt idx="93">
                  <c:v>56.811999999999998</c:v>
                </c:pt>
                <c:pt idx="94">
                  <c:v>58.015999999999998</c:v>
                </c:pt>
                <c:pt idx="95">
                  <c:v>57.311999999999998</c:v>
                </c:pt>
                <c:pt idx="96">
                  <c:v>57.905999999999999</c:v>
                </c:pt>
                <c:pt idx="97">
                  <c:v>58.561999999999998</c:v>
                </c:pt>
                <c:pt idx="98">
                  <c:v>58.734000000000002</c:v>
                </c:pt>
                <c:pt idx="99">
                  <c:v>58.594000000000001</c:v>
                </c:pt>
                <c:pt idx="100">
                  <c:v>57.594000000000001</c:v>
                </c:pt>
                <c:pt idx="101">
                  <c:v>57.688000000000002</c:v>
                </c:pt>
                <c:pt idx="102">
                  <c:v>57.219000000000001</c:v>
                </c:pt>
                <c:pt idx="103">
                  <c:v>57.061999999999998</c:v>
                </c:pt>
                <c:pt idx="104">
                  <c:v>57.765999999999998</c:v>
                </c:pt>
                <c:pt idx="105">
                  <c:v>58.359000000000002</c:v>
                </c:pt>
                <c:pt idx="106">
                  <c:v>58.375</c:v>
                </c:pt>
                <c:pt idx="107">
                  <c:v>56.594000000000001</c:v>
                </c:pt>
                <c:pt idx="108">
                  <c:v>57.811999999999998</c:v>
                </c:pt>
                <c:pt idx="109">
                  <c:v>57.890999999999998</c:v>
                </c:pt>
                <c:pt idx="110">
                  <c:v>56.265999999999998</c:v>
                </c:pt>
                <c:pt idx="111">
                  <c:v>57.061999999999998</c:v>
                </c:pt>
                <c:pt idx="112">
                  <c:v>57.015999999999998</c:v>
                </c:pt>
                <c:pt idx="113">
                  <c:v>57.780999999999999</c:v>
                </c:pt>
                <c:pt idx="114">
                  <c:v>57.530999999999999</c:v>
                </c:pt>
                <c:pt idx="115">
                  <c:v>58.703000000000003</c:v>
                </c:pt>
                <c:pt idx="116">
                  <c:v>60.375</c:v>
                </c:pt>
                <c:pt idx="117">
                  <c:v>61.875</c:v>
                </c:pt>
                <c:pt idx="118">
                  <c:v>64.641000000000005</c:v>
                </c:pt>
                <c:pt idx="119">
                  <c:v>66.046999999999997</c:v>
                </c:pt>
                <c:pt idx="120">
                  <c:v>68.343999999999994</c:v>
                </c:pt>
                <c:pt idx="121">
                  <c:v>68.75</c:v>
                </c:pt>
                <c:pt idx="122">
                  <c:v>68.671999999999997</c:v>
                </c:pt>
                <c:pt idx="123">
                  <c:v>67.718999999999994</c:v>
                </c:pt>
                <c:pt idx="124">
                  <c:v>65.468999999999994</c:v>
                </c:pt>
                <c:pt idx="125">
                  <c:v>64.218999999999994</c:v>
                </c:pt>
                <c:pt idx="126">
                  <c:v>60.734000000000002</c:v>
                </c:pt>
                <c:pt idx="127">
                  <c:v>57.938000000000002</c:v>
                </c:pt>
                <c:pt idx="128">
                  <c:v>55.765999999999998</c:v>
                </c:pt>
                <c:pt idx="129">
                  <c:v>54.311999999999998</c:v>
                </c:pt>
                <c:pt idx="130">
                  <c:v>54.890999999999998</c:v>
                </c:pt>
                <c:pt idx="131">
                  <c:v>54.938000000000002</c:v>
                </c:pt>
                <c:pt idx="132">
                  <c:v>54.594000000000001</c:v>
                </c:pt>
                <c:pt idx="133">
                  <c:v>53.344000000000001</c:v>
                </c:pt>
                <c:pt idx="134">
                  <c:v>54.188000000000002</c:v>
                </c:pt>
                <c:pt idx="135">
                  <c:v>53.296999999999997</c:v>
                </c:pt>
                <c:pt idx="136">
                  <c:v>54.094000000000001</c:v>
                </c:pt>
                <c:pt idx="137">
                  <c:v>54.875</c:v>
                </c:pt>
                <c:pt idx="138">
                  <c:v>53.219000000000001</c:v>
                </c:pt>
                <c:pt idx="139">
                  <c:v>54.061999999999998</c:v>
                </c:pt>
                <c:pt idx="140">
                  <c:v>52.328000000000003</c:v>
                </c:pt>
                <c:pt idx="141">
                  <c:v>53.234000000000002</c:v>
                </c:pt>
                <c:pt idx="142">
                  <c:v>52.625</c:v>
                </c:pt>
                <c:pt idx="143">
                  <c:v>53.594000000000001</c:v>
                </c:pt>
                <c:pt idx="144">
                  <c:v>53.953000000000003</c:v>
                </c:pt>
                <c:pt idx="145">
                  <c:v>52.375</c:v>
                </c:pt>
                <c:pt idx="146">
                  <c:v>54.421999999999997</c:v>
                </c:pt>
                <c:pt idx="147">
                  <c:v>55.155999999999999</c:v>
                </c:pt>
                <c:pt idx="148">
                  <c:v>56.719000000000001</c:v>
                </c:pt>
                <c:pt idx="149">
                  <c:v>56.890999999999998</c:v>
                </c:pt>
                <c:pt idx="150">
                  <c:v>58.640999999999998</c:v>
                </c:pt>
                <c:pt idx="151">
                  <c:v>59.734000000000002</c:v>
                </c:pt>
                <c:pt idx="152">
                  <c:v>58.811999999999998</c:v>
                </c:pt>
                <c:pt idx="153">
                  <c:v>59.188000000000002</c:v>
                </c:pt>
                <c:pt idx="154">
                  <c:v>59.171999999999997</c:v>
                </c:pt>
                <c:pt idx="155">
                  <c:v>56.219000000000001</c:v>
                </c:pt>
                <c:pt idx="156">
                  <c:v>53.780999999999999</c:v>
                </c:pt>
                <c:pt idx="157">
                  <c:v>53</c:v>
                </c:pt>
                <c:pt idx="158">
                  <c:v>51.015999999999998</c:v>
                </c:pt>
                <c:pt idx="159">
                  <c:v>51.688000000000002</c:v>
                </c:pt>
                <c:pt idx="160">
                  <c:v>50.469000000000001</c:v>
                </c:pt>
                <c:pt idx="161">
                  <c:v>52.265999999999998</c:v>
                </c:pt>
                <c:pt idx="162">
                  <c:v>51.030999999999999</c:v>
                </c:pt>
                <c:pt idx="163">
                  <c:v>52.905999999999999</c:v>
                </c:pt>
                <c:pt idx="164">
                  <c:v>52.125</c:v>
                </c:pt>
                <c:pt idx="165">
                  <c:v>52.109000000000002</c:v>
                </c:pt>
                <c:pt idx="166">
                  <c:v>53.125</c:v>
                </c:pt>
                <c:pt idx="167">
                  <c:v>52.061999999999998</c:v>
                </c:pt>
                <c:pt idx="168">
                  <c:v>51.578000000000003</c:v>
                </c:pt>
                <c:pt idx="169">
                  <c:v>51.390999999999998</c:v>
                </c:pt>
                <c:pt idx="170">
                  <c:v>51.061999999999998</c:v>
                </c:pt>
                <c:pt idx="171">
                  <c:v>50.609000000000002</c:v>
                </c:pt>
                <c:pt idx="172">
                  <c:v>50.094000000000001</c:v>
                </c:pt>
                <c:pt idx="173">
                  <c:v>48.844000000000001</c:v>
                </c:pt>
                <c:pt idx="174">
                  <c:v>50.094000000000001</c:v>
                </c:pt>
                <c:pt idx="175">
                  <c:v>50.75</c:v>
                </c:pt>
                <c:pt idx="176">
                  <c:v>49.405999999999999</c:v>
                </c:pt>
                <c:pt idx="177">
                  <c:v>48.688000000000002</c:v>
                </c:pt>
                <c:pt idx="178">
                  <c:v>50.234000000000002</c:v>
                </c:pt>
                <c:pt idx="179">
                  <c:v>50.594000000000001</c:v>
                </c:pt>
                <c:pt idx="180">
                  <c:v>50.296999999999997</c:v>
                </c:pt>
                <c:pt idx="181">
                  <c:v>50.469000000000001</c:v>
                </c:pt>
                <c:pt idx="182">
                  <c:v>50.796999999999997</c:v>
                </c:pt>
                <c:pt idx="183">
                  <c:v>50.094000000000001</c:v>
                </c:pt>
                <c:pt idx="184">
                  <c:v>49.688000000000002</c:v>
                </c:pt>
                <c:pt idx="185">
                  <c:v>50.094000000000001</c:v>
                </c:pt>
                <c:pt idx="186">
                  <c:v>49.969000000000001</c:v>
                </c:pt>
                <c:pt idx="187">
                  <c:v>50.296999999999997</c:v>
                </c:pt>
                <c:pt idx="188">
                  <c:v>50.094000000000001</c:v>
                </c:pt>
                <c:pt idx="189">
                  <c:v>49.734000000000002</c:v>
                </c:pt>
                <c:pt idx="190">
                  <c:v>48.453000000000003</c:v>
                </c:pt>
                <c:pt idx="191">
                  <c:v>50.061999999999998</c:v>
                </c:pt>
                <c:pt idx="192">
                  <c:v>49.421999999999997</c:v>
                </c:pt>
                <c:pt idx="193">
                  <c:v>49.311999999999998</c:v>
                </c:pt>
                <c:pt idx="194">
                  <c:v>49.061999999999998</c:v>
                </c:pt>
                <c:pt idx="195">
                  <c:v>49.561999999999998</c:v>
                </c:pt>
                <c:pt idx="196">
                  <c:v>50.390999999999998</c:v>
                </c:pt>
                <c:pt idx="197">
                  <c:v>48.640999999999998</c:v>
                </c:pt>
                <c:pt idx="198">
                  <c:v>48.828000000000003</c:v>
                </c:pt>
                <c:pt idx="199">
                  <c:v>48.171999999999997</c:v>
                </c:pt>
                <c:pt idx="200">
                  <c:v>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A1-487F-AD6B-51636DCF381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'C'!$U$28:$U$228</c:f>
              <c:numCache>
                <c:formatCode>0.00</c:formatCode>
                <c:ptCount val="201"/>
                <c:pt idx="0">
                  <c:v>63.112316672939514</c:v>
                </c:pt>
                <c:pt idx="1">
                  <c:v>63.393844531406508</c:v>
                </c:pt>
                <c:pt idx="2">
                  <c:v>63.675372408755067</c:v>
                </c:pt>
                <c:pt idx="3">
                  <c:v>63.956900299152338</c:v>
                </c:pt>
                <c:pt idx="4">
                  <c:v>64.238428192525504</c:v>
                </c:pt>
                <c:pt idx="5">
                  <c:v>64.519956072814779</c:v>
                </c:pt>
                <c:pt idx="6">
                  <c:v>64.801483915673785</c:v>
                </c:pt>
                <c:pt idx="7">
                  <c:v>65.083011685523687</c:v>
                </c:pt>
                <c:pt idx="8">
                  <c:v>65.364539331933457</c:v>
                </c:pt>
                <c:pt idx="9">
                  <c:v>65.646066785482915</c:v>
                </c:pt>
                <c:pt idx="10">
                  <c:v>65.927593953686625</c:v>
                </c:pt>
                <c:pt idx="11">
                  <c:v>66.209120718451857</c:v>
                </c:pt>
                <c:pt idx="12">
                  <c:v>66.490646938339978</c:v>
                </c:pt>
                <c:pt idx="13">
                  <c:v>66.772172462367962</c:v>
                </c:pt>
                <c:pt idx="14">
                  <c:v>67.05369716858317</c:v>
                </c:pt>
                <c:pt idx="15">
                  <c:v>67.335221052484215</c:v>
                </c:pt>
                <c:pt idx="16">
                  <c:v>67.616744411425856</c:v>
                </c:pt>
                <c:pt idx="17">
                  <c:v>67.898268207748004</c:v>
                </c:pt>
                <c:pt idx="18">
                  <c:v>68.179794755529315</c:v>
                </c:pt>
                <c:pt idx="19">
                  <c:v>68.461328979039038</c:v>
                </c:pt>
                <c:pt idx="20">
                  <c:v>68.742880658265634</c:v>
                </c:pt>
                <c:pt idx="21">
                  <c:v>69.024468341818149</c:v>
                </c:pt>
                <c:pt idx="22">
                  <c:v>69.306126016730317</c:v>
                </c:pt>
                <c:pt idx="23">
                  <c:v>69.587914240712053</c:v>
                </c:pt>
                <c:pt idx="24">
                  <c:v>69.869938344585762</c:v>
                </c:pt>
                <c:pt idx="25">
                  <c:v>70.152377595590764</c:v>
                </c:pt>
                <c:pt idx="26">
                  <c:v>70.435530978852157</c:v>
                </c:pt>
                <c:pt idx="27">
                  <c:v>70.719887601051113</c:v>
                </c:pt>
                <c:pt idx="28">
                  <c:v>71.006232711479697</c:v>
                </c:pt>
                <c:pt idx="29">
                  <c:v>71.295803963859044</c:v>
                </c:pt>
                <c:pt idx="30">
                  <c:v>71.590516674117552</c:v>
                </c:pt>
                <c:pt idx="31">
                  <c:v>71.893281137460775</c:v>
                </c:pt>
                <c:pt idx="32">
                  <c:v>72.208438956491435</c:v>
                </c:pt>
                <c:pt idx="33">
                  <c:v>72.542347867126509</c:v>
                </c:pt>
                <c:pt idx="34">
                  <c:v>72.904144416608062</c:v>
                </c:pt>
                <c:pt idx="35">
                  <c:v>73.306709365618403</c:v>
                </c:pt>
                <c:pt idx="36">
                  <c:v>73.767849902933818</c:v>
                </c:pt>
                <c:pt idx="37">
                  <c:v>74.311693674646591</c:v>
                </c:pt>
                <c:pt idx="38">
                  <c:v>74.970260550236063</c:v>
                </c:pt>
                <c:pt idx="39">
                  <c:v>75.78513809906616</c:v>
                </c:pt>
                <c:pt idx="40">
                  <c:v>76.80913648531299</c:v>
                </c:pt>
                <c:pt idx="41">
                  <c:v>78.107740529152963</c:v>
                </c:pt>
                <c:pt idx="42">
                  <c:v>79.760116263632824</c:v>
                </c:pt>
                <c:pt idx="43">
                  <c:v>81.859374565821469</c:v>
                </c:pt>
                <c:pt idx="44">
                  <c:v>84.511756191006086</c:v>
                </c:pt>
                <c:pt idx="45">
                  <c:v>87.834393523180694</c:v>
                </c:pt>
                <c:pt idx="46">
                  <c:v>91.951337677482144</c:v>
                </c:pt>
                <c:pt idx="47">
                  <c:v>96.987626504179715</c:v>
                </c:pt>
                <c:pt idx="48">
                  <c:v>103.06131624687909</c:v>
                </c:pt>
                <c:pt idx="49">
                  <c:v>110.27360644385955</c:v>
                </c:pt>
                <c:pt idx="50">
                  <c:v>118.69744377946735</c:v>
                </c:pt>
                <c:pt idx="51">
                  <c:v>128.36527455175485</c:v>
                </c:pt>
                <c:pt idx="52">
                  <c:v>139.25689346298432</c:v>
                </c:pt>
                <c:pt idx="53">
                  <c:v>151.28855186638796</c:v>
                </c:pt>
                <c:pt idx="54">
                  <c:v>164.30448825563673</c:v>
                </c:pt>
                <c:pt idx="55">
                  <c:v>178.07124141454844</c:v>
                </c:pt>
                <c:pt idx="56">
                  <c:v>192.27148448883383</c:v>
                </c:pt>
                <c:pt idx="57">
                  <c:v>206.48292679058801</c:v>
                </c:pt>
                <c:pt idx="58">
                  <c:v>220.10484434435671</c:v>
                </c:pt>
                <c:pt idx="59">
                  <c:v>232.17566062021044</c:v>
                </c:pt>
                <c:pt idx="60">
                  <c:v>241.07642882491504</c:v>
                </c:pt>
                <c:pt idx="61">
                  <c:v>244.32405413312077</c:v>
                </c:pt>
                <c:pt idx="62">
                  <c:v>238.93874722816523</c:v>
                </c:pt>
                <c:pt idx="63">
                  <c:v>222.78460412450983</c:v>
                </c:pt>
                <c:pt idx="64">
                  <c:v>196.43395074656843</c:v>
                </c:pt>
                <c:pt idx="65">
                  <c:v>164.06526861490661</c:v>
                </c:pt>
                <c:pt idx="66">
                  <c:v>132.12752091462633</c:v>
                </c:pt>
                <c:pt idx="67">
                  <c:v>106.37496310930631</c:v>
                </c:pt>
                <c:pt idx="68">
                  <c:v>89.492587220834125</c:v>
                </c:pt>
                <c:pt idx="69">
                  <c:v>80.924056716892977</c:v>
                </c:pt>
                <c:pt idx="70">
                  <c:v>78.441312855697433</c:v>
                </c:pt>
                <c:pt idx="71">
                  <c:v>79.84291139734944</c:v>
                </c:pt>
                <c:pt idx="72">
                  <c:v>83.749918462498897</c:v>
                </c:pt>
                <c:pt idx="73">
                  <c:v>89.56713120876789</c:v>
                </c:pt>
                <c:pt idx="74">
                  <c:v>97.135968219597913</c:v>
                </c:pt>
                <c:pt idx="75">
                  <c:v>106.43698290523982</c:v>
                </c:pt>
                <c:pt idx="76">
                  <c:v>117.42272133741314</c:v>
                </c:pt>
                <c:pt idx="77">
                  <c:v>129.9356596498738</c:v>
                </c:pt>
                <c:pt idx="78">
                  <c:v>143.65442142160791</c:v>
                </c:pt>
                <c:pt idx="79">
                  <c:v>158.0228653663971</c:v>
                </c:pt>
                <c:pt idx="80">
                  <c:v>172.12292631819986</c:v>
                </c:pt>
                <c:pt idx="81">
                  <c:v>184.48883429586132</c:v>
                </c:pt>
                <c:pt idx="82">
                  <c:v>192.9800133237801</c:v>
                </c:pt>
                <c:pt idx="83">
                  <c:v>194.99662404064549</c:v>
                </c:pt>
                <c:pt idx="84">
                  <c:v>188.31469049232163</c:v>
                </c:pt>
                <c:pt idx="85">
                  <c:v>172.39014410454033</c:v>
                </c:pt>
                <c:pt idx="86">
                  <c:v>149.31761755172127</c:v>
                </c:pt>
                <c:pt idx="87">
                  <c:v>123.47890570032267</c:v>
                </c:pt>
                <c:pt idx="88">
                  <c:v>99.78194094365</c:v>
                </c:pt>
                <c:pt idx="89">
                  <c:v>81.605749562415255</c:v>
                </c:pt>
                <c:pt idx="90">
                  <c:v>69.830405452766513</c:v>
                </c:pt>
                <c:pt idx="91">
                  <c:v>63.343323650125761</c:v>
                </c:pt>
                <c:pt idx="92">
                  <c:v>60.275673218459737</c:v>
                </c:pt>
                <c:pt idx="93">
                  <c:v>59.001310749052919</c:v>
                </c:pt>
                <c:pt idx="94">
                  <c:v>58.503414397296524</c:v>
                </c:pt>
                <c:pt idx="95">
                  <c:v>58.286285799874832</c:v>
                </c:pt>
                <c:pt idx="96">
                  <c:v>58.15506787614968</c:v>
                </c:pt>
                <c:pt idx="97">
                  <c:v>58.046974585193759</c:v>
                </c:pt>
                <c:pt idx="98">
                  <c:v>57.945431998619938</c:v>
                </c:pt>
                <c:pt idx="99">
                  <c:v>57.847200472882221</c:v>
                </c:pt>
                <c:pt idx="100">
                  <c:v>57.752494299629006</c:v>
                </c:pt>
                <c:pt idx="101">
                  <c:v>57.662684361624066</c:v>
                </c:pt>
                <c:pt idx="102">
                  <c:v>57.580006993040442</c:v>
                </c:pt>
                <c:pt idx="103">
                  <c:v>57.507730902782356</c:v>
                </c:pt>
                <c:pt idx="104">
                  <c:v>57.450431543772176</c:v>
                </c:pt>
                <c:pt idx="105">
                  <c:v>57.414289836355387</c:v>
                </c:pt>
                <c:pt idx="106">
                  <c:v>57.407368295356505</c:v>
                </c:pt>
                <c:pt idx="107">
                  <c:v>57.439807753212172</c:v>
                </c:pt>
                <c:pt idx="108">
                  <c:v>57.523872161547281</c:v>
                </c:pt>
                <c:pt idx="109">
                  <c:v>57.673757633912757</c:v>
                </c:pt>
                <c:pt idx="110">
                  <c:v>57.905080836231321</c:v>
                </c:pt>
                <c:pt idx="111">
                  <c:v>58.233975759861963</c:v>
                </c:pt>
                <c:pt idx="112">
                  <c:v>58.675758255448677</c:v>
                </c:pt>
                <c:pt idx="113">
                  <c:v>59.243157231108569</c:v>
                </c:pt>
                <c:pt idx="114">
                  <c:v>59.944135314456766</c:v>
                </c:pt>
                <c:pt idx="115">
                  <c:v>60.779280279565576</c:v>
                </c:pt>
                <c:pt idx="116">
                  <c:v>61.738583956406131</c:v>
                </c:pt>
                <c:pt idx="117">
                  <c:v>62.797159541514844</c:v>
                </c:pt>
                <c:pt idx="118">
                  <c:v>63.90936297945693</c:v>
                </c:pt>
                <c:pt idx="119">
                  <c:v>65.001554402946809</c:v>
                </c:pt>
                <c:pt idx="120">
                  <c:v>65.966107399655314</c:v>
                </c:pt>
                <c:pt idx="121">
                  <c:v>66.662923218940449</c:v>
                </c:pt>
                <c:pt idx="122">
                  <c:v>66.936895716589078</c:v>
                </c:pt>
                <c:pt idx="123">
                  <c:v>66.655914957595897</c:v>
                </c:pt>
                <c:pt idx="124">
                  <c:v>65.761881612223405</c:v>
                </c:pt>
                <c:pt idx="125">
                  <c:v>64.312376213749545</c:v>
                </c:pt>
                <c:pt idx="126">
                  <c:v>62.485818040016795</c:v>
                </c:pt>
                <c:pt idx="127">
                  <c:v>60.537624778239184</c:v>
                </c:pt>
                <c:pt idx="128">
                  <c:v>58.723054760102897</c:v>
                </c:pt>
                <c:pt idx="129">
                  <c:v>57.223701211874783</c:v>
                </c:pt>
                <c:pt idx="130">
                  <c:v>56.111687437933746</c:v>
                </c:pt>
                <c:pt idx="131">
                  <c:v>55.361017331721222</c:v>
                </c:pt>
                <c:pt idx="132">
                  <c:v>54.889120392341773</c:v>
                </c:pt>
                <c:pt idx="133">
                  <c:v>54.601582023402251</c:v>
                </c:pt>
                <c:pt idx="134">
                  <c:v>54.421275638937999</c:v>
                </c:pt>
                <c:pt idx="135">
                  <c:v>54.298170790859992</c:v>
                </c:pt>
                <c:pt idx="136">
                  <c:v>54.206308891660044</c:v>
                </c:pt>
                <c:pt idx="137">
                  <c:v>54.136343227568489</c:v>
                </c:pt>
                <c:pt idx="138">
                  <c:v>54.08893758288211</c:v>
                </c:pt>
                <c:pt idx="139">
                  <c:v>54.070640931865306</c:v>
                </c:pt>
                <c:pt idx="140">
                  <c:v>54.091756372255475</c:v>
                </c:pt>
                <c:pt idx="141">
                  <c:v>54.165160013514026</c:v>
                </c:pt>
                <c:pt idx="142">
                  <c:v>54.305201664572131</c:v>
                </c:pt>
                <c:pt idx="143">
                  <c:v>54.526132301534624</c:v>
                </c:pt>
                <c:pt idx="144">
                  <c:v>54.839723332217197</c:v>
                </c:pt>
                <c:pt idx="145">
                  <c:v>55.251857625395139</c:v>
                </c:pt>
                <c:pt idx="146">
                  <c:v>55.757977367534089</c:v>
                </c:pt>
                <c:pt idx="147">
                  <c:v>56.337576233961215</c:v>
                </c:pt>
                <c:pt idx="148">
                  <c:v>56.948721707185399</c:v>
                </c:pt>
                <c:pt idx="149">
                  <c:v>57.525015387055568</c:v>
                </c:pt>
                <c:pt idx="150">
                  <c:v>57.978868385976547</c:v>
                </c:pt>
                <c:pt idx="151">
                  <c:v>58.214895881400494</c:v>
                </c:pt>
                <c:pt idx="152">
                  <c:v>58.153824510129496</c:v>
                </c:pt>
                <c:pt idx="153">
                  <c:v>57.760666421635882</c:v>
                </c:pt>
                <c:pt idx="154">
                  <c:v>57.064722827780656</c:v>
                </c:pt>
                <c:pt idx="155">
                  <c:v>56.158943801618896</c:v>
                </c:pt>
                <c:pt idx="156">
                  <c:v>55.174999729945704</c:v>
                </c:pt>
                <c:pt idx="157">
                  <c:v>54.243727688984919</c:v>
                </c:pt>
                <c:pt idx="158">
                  <c:v>53.459089488153744</c:v>
                </c:pt>
                <c:pt idx="159">
                  <c:v>52.86097706577992</c:v>
                </c:pt>
                <c:pt idx="160">
                  <c:v>52.440478987964909</c:v>
                </c:pt>
                <c:pt idx="161">
                  <c:v>52.159472634909164</c:v>
                </c:pt>
                <c:pt idx="162">
                  <c:v>51.97208609369541</c:v>
                </c:pt>
                <c:pt idx="163">
                  <c:v>51.839214620146414</c:v>
                </c:pt>
                <c:pt idx="164">
                  <c:v>51.733984235092223</c:v>
                </c:pt>
                <c:pt idx="165">
                  <c:v>51.640825424103255</c:v>
                </c:pt>
                <c:pt idx="166">
                  <c:v>51.55198922243892</c:v>
                </c:pt>
                <c:pt idx="167">
                  <c:v>51.464150391963692</c:v>
                </c:pt>
                <c:pt idx="168">
                  <c:v>51.376102501252475</c:v>
                </c:pt>
                <c:pt idx="169">
                  <c:v>51.287511265234031</c:v>
                </c:pt>
                <c:pt idx="170">
                  <c:v>51.198350197818314</c:v>
                </c:pt>
                <c:pt idx="171">
                  <c:v>51.108681782855626</c:v>
                </c:pt>
                <c:pt idx="172">
                  <c:v>51.018584109146097</c:v>
                </c:pt>
                <c:pt idx="173">
                  <c:v>50.928129889380905</c:v>
                </c:pt>
                <c:pt idx="174">
                  <c:v>50.837381910931811</c:v>
                </c:pt>
                <c:pt idx="175">
                  <c:v>50.746393026057618</c:v>
                </c:pt>
                <c:pt idx="176">
                  <c:v>50.655207224459488</c:v>
                </c:pt>
                <c:pt idx="177">
                  <c:v>50.563860873559548</c:v>
                </c:pt>
                <c:pt idx="178">
                  <c:v>50.472383893503789</c:v>
                </c:pt>
                <c:pt idx="179">
                  <c:v>50.380800807190596</c:v>
                </c:pt>
                <c:pt idx="180">
                  <c:v>50.289131653213815</c:v>
                </c:pt>
                <c:pt idx="181">
                  <c:v>50.197392765972097</c:v>
                </c:pt>
                <c:pt idx="182">
                  <c:v>50.105597434028205</c:v>
                </c:pt>
                <c:pt idx="183">
                  <c:v>50.013756450542495</c:v>
                </c:pt>
                <c:pt idx="184">
                  <c:v>49.921878570175373</c:v>
                </c:pt>
                <c:pt idx="185">
                  <c:v>49.829970886235138</c:v>
                </c:pt>
                <c:pt idx="186">
                  <c:v>49.738039140625879</c:v>
                </c:pt>
                <c:pt idx="187">
                  <c:v>49.646087977681866</c:v>
                </c:pt>
                <c:pt idx="188">
                  <c:v>49.554121151468038</c:v>
                </c:pt>
                <c:pt idx="189">
                  <c:v>49.462141694697372</c:v>
                </c:pt>
                <c:pt idx="190">
                  <c:v>49.370152056120801</c:v>
                </c:pt>
                <c:pt idx="191">
                  <c:v>49.278154212107324</c:v>
                </c:pt>
                <c:pt idx="192">
                  <c:v>49.186149757151171</c:v>
                </c:pt>
                <c:pt idx="193">
                  <c:v>49.094139977210368</c:v>
                </c:pt>
                <c:pt idx="194">
                  <c:v>49.002125909082217</c:v>
                </c:pt>
                <c:pt idx="195">
                  <c:v>48.910108388438822</c:v>
                </c:pt>
                <c:pt idx="196">
                  <c:v>48.818088088664112</c:v>
                </c:pt>
                <c:pt idx="197">
                  <c:v>48.726065552236591</c:v>
                </c:pt>
                <c:pt idx="198">
                  <c:v>48.634041216076454</c:v>
                </c:pt>
                <c:pt idx="199">
                  <c:v>48.542015432009293</c:v>
                </c:pt>
                <c:pt idx="200">
                  <c:v>48.449988483280848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A1-487F-AD6B-51636DCF381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'C'!$BA$28:$BA$228</c:f>
              <c:numCache>
                <c:formatCode>General</c:formatCode>
                <c:ptCount val="201"/>
                <c:pt idx="0">
                  <c:v>63.112316672921956</c:v>
                </c:pt>
                <c:pt idx="1">
                  <c:v>63.39384453136239</c:v>
                </c:pt>
                <c:pt idx="2">
                  <c:v>63.675372408645785</c:v>
                </c:pt>
                <c:pt idx="3">
                  <c:v>63.9569002988855</c:v>
                </c:pt>
                <c:pt idx="4">
                  <c:v>64.23842819188323</c:v>
                </c:pt>
                <c:pt idx="5">
                  <c:v>64.519956071290835</c:v>
                </c:pt>
                <c:pt idx="6">
                  <c:v>64.801483912109362</c:v>
                </c:pt>
                <c:pt idx="7">
                  <c:v>65.083011677305379</c:v>
                </c:pt>
                <c:pt idx="8">
                  <c:v>65.364539313254738</c:v>
                </c:pt>
                <c:pt idx="9">
                  <c:v>65.646066743634051</c:v>
                </c:pt>
                <c:pt idx="10">
                  <c:v>65.927593861261073</c:v>
                </c:pt>
                <c:pt idx="11">
                  <c:v>66.209120517231355</c:v>
                </c:pt>
                <c:pt idx="12">
                  <c:v>66.490646506498607</c:v>
                </c:pt>
                <c:pt idx="13">
                  <c:v>66.772171548784812</c:v>
                </c:pt>
                <c:pt idx="14">
                  <c:v>67.053695263369221</c:v>
                </c:pt>
                <c:pt idx="15">
                  <c:v>67.335217135865875</c:v>
                </c:pt>
                <c:pt idx="16">
                  <c:v>67.61673647453182</c:v>
                </c:pt>
                <c:pt idx="17">
                  <c:v>67.898252352912408</c:v>
                </c:pt>
                <c:pt idx="18">
                  <c:v>68.179763534678514</c:v>
                </c:pt>
                <c:pt idx="19">
                  <c:v>68.461268375281023</c:v>
                </c:pt>
                <c:pt idx="20">
                  <c:v>68.742764693459193</c:v>
                </c:pt>
                <c:pt idx="21">
                  <c:v>69.024249603589936</c:v>
                </c:pt>
                <c:pt idx="22">
                  <c:v>69.305719297222709</c:v>
                </c:pt>
                <c:pt idx="23">
                  <c:v>69.587168758737747</c:v>
                </c:pt>
                <c:pt idx="24">
                  <c:v>69.868591395682941</c:v>
                </c:pt>
                <c:pt idx="25">
                  <c:v>70.149978558704291</c:v>
                </c:pt>
                <c:pt idx="26">
                  <c:v>70.431318918738427</c:v>
                </c:pt>
                <c:pt idx="27">
                  <c:v>70.712597659832625</c:v>
                </c:pt>
                <c:pt idx="28">
                  <c:v>70.993795434028002</c:v>
                </c:pt>
                <c:pt idx="29">
                  <c:v>71.27488700946536</c:v>
                </c:pt>
                <c:pt idx="30">
                  <c:v>71.555839523338562</c:v>
                </c:pt>
                <c:pt idx="31">
                  <c:v>71.83661022638951</c:v>
                </c:pt>
                <c:pt idx="32">
                  <c:v>72.1171435738882</c:v>
                </c:pt>
                <c:pt idx="33">
                  <c:v>72.397367477713317</c:v>
                </c:pt>
                <c:pt idx="34">
                  <c:v>72.677188483100849</c:v>
                </c:pt>
                <c:pt idx="35">
                  <c:v>72.956485569275628</c:v>
                </c:pt>
                <c:pt idx="36">
                  <c:v>73.235102192492064</c:v>
                </c:pt>
                <c:pt idx="37">
                  <c:v>73.512836089529543</c:v>
                </c:pt>
                <c:pt idx="38">
                  <c:v>73.789426235682697</c:v>
                </c:pt>
                <c:pt idx="39">
                  <c:v>74.064536200069696</c:v>
                </c:pt>
                <c:pt idx="40">
                  <c:v>74.337732959664919</c:v>
                </c:pt>
                <c:pt idx="41">
                  <c:v>74.608460020731002</c:v>
                </c:pt>
                <c:pt idx="42">
                  <c:v>74.876003455079129</c:v>
                </c:pt>
                <c:pt idx="43">
                  <c:v>75.139449198906064</c:v>
                </c:pt>
                <c:pt idx="44">
                  <c:v>75.397629706609905</c:v>
                </c:pt>
                <c:pt idx="45">
                  <c:v>75.649057844770155</c:v>
                </c:pt>
                <c:pt idx="46">
                  <c:v>75.891845829678957</c:v>
                </c:pt>
                <c:pt idx="47">
                  <c:v>76.123607183863683</c:v>
                </c:pt>
                <c:pt idx="48">
                  <c:v>76.341340316018659</c:v>
                </c:pt>
                <c:pt idx="49">
                  <c:v>76.541293720295769</c:v>
                </c:pt>
                <c:pt idx="50">
                  <c:v>76.718815379740718</c:v>
                </c:pt>
                <c:pt idx="51">
                  <c:v>76.868193318813951</c:v>
                </c:pt>
                <c:pt idx="52">
                  <c:v>76.982501057117759</c:v>
                </c:pt>
                <c:pt idx="53">
                  <c:v>77.053471606680802</c:v>
                </c:pt>
                <c:pt idx="54">
                  <c:v>77.071436893705112</c:v>
                </c:pt>
                <c:pt idx="55">
                  <c:v>77.025385344449731</c:v>
                </c:pt>
                <c:pt idx="56">
                  <c:v>76.903206159940609</c:v>
                </c:pt>
                <c:pt idx="57">
                  <c:v>76.692198665388062</c:v>
                </c:pt>
                <c:pt idx="58">
                  <c:v>76.37991921635971</c:v>
                </c:pt>
                <c:pt idx="59">
                  <c:v>75.955403434483102</c:v>
                </c:pt>
                <c:pt idx="60">
                  <c:v>75.410726083919059</c:v>
                </c:pt>
                <c:pt idx="61">
                  <c:v>74.742742987676976</c:v>
                </c:pt>
                <c:pt idx="62">
                  <c:v>73.954719837810515</c:v>
                </c:pt>
                <c:pt idx="63">
                  <c:v>73.057442521105045</c:v>
                </c:pt>
                <c:pt idx="64">
                  <c:v>72.06939385953568</c:v>
                </c:pt>
                <c:pt idx="65">
                  <c:v>71.015728441749914</c:v>
                </c:pt>
                <c:pt idx="66">
                  <c:v>69.926072670171337</c:v>
                </c:pt>
                <c:pt idx="67">
                  <c:v>68.831524986100987</c:v>
                </c:pt>
                <c:pt idx="68">
                  <c:v>67.761481652606932</c:v>
                </c:pt>
                <c:pt idx="69">
                  <c:v>66.740948957707189</c:v>
                </c:pt>
                <c:pt idx="70">
                  <c:v>65.788813333502887</c:v>
                </c:pt>
                <c:pt idx="71">
                  <c:v>64.917227303006896</c:v>
                </c:pt>
                <c:pt idx="72">
                  <c:v>64.131973008632286</c:v>
                </c:pt>
                <c:pt idx="73">
                  <c:v>63.433486739002113</c:v>
                </c:pt>
                <c:pt idx="74">
                  <c:v>62.818189566871673</c:v>
                </c:pt>
                <c:pt idx="75">
                  <c:v>62.279832285765266</c:v>
                </c:pt>
                <c:pt idx="76">
                  <c:v>61.81066860537095</c:v>
                </c:pt>
                <c:pt idx="77">
                  <c:v>61.402372302292854</c:v>
                </c:pt>
                <c:pt idx="78">
                  <c:v>61.046688245469575</c:v>
                </c:pt>
                <c:pt idx="79">
                  <c:v>60.735849834625832</c:v>
                </c:pt>
                <c:pt idx="80">
                  <c:v>60.462812714105382</c:v>
                </c:pt>
                <c:pt idx="81">
                  <c:v>60.221355829060911</c:v>
                </c:pt>
                <c:pt idx="82">
                  <c:v>60.006093914829691</c:v>
                </c:pt>
                <c:pt idx="83">
                  <c:v>59.812435737085529</c:v>
                </c:pt>
                <c:pt idx="84">
                  <c:v>59.636512841630342</c:v>
                </c:pt>
                <c:pt idx="85">
                  <c:v>59.475095561822812</c:v>
                </c:pt>
                <c:pt idx="86">
                  <c:v>59.325506910848254</c:v>
                </c:pt>
                <c:pt idx="87">
                  <c:v>59.185540607427214</c:v>
                </c:pt>
                <c:pt idx="88">
                  <c:v>59.05338651514171</c:v>
                </c:pt>
                <c:pt idx="89">
                  <c:v>58.927564861915151</c:v>
                </c:pt>
                <c:pt idx="90">
                  <c:v>58.806869438524764</c:v>
                </c:pt>
                <c:pt idx="91">
                  <c:v>58.690319311827857</c:v>
                </c:pt>
                <c:pt idx="92">
                  <c:v>58.577118252751092</c:v>
                </c:pt>
                <c:pt idx="93">
                  <c:v>58.466620947402852</c:v>
                </c:pt>
                <c:pt idx="94">
                  <c:v>58.358305048696749</c:v>
                </c:pt>
                <c:pt idx="95">
                  <c:v>58.251748181412978</c:v>
                </c:pt>
                <c:pt idx="96">
                  <c:v>58.146609101522756</c:v>
                </c:pt>
                <c:pt idx="97">
                  <c:v>58.042612310139774</c:v>
                </c:pt>
                <c:pt idx="98">
                  <c:v>57.939535521677932</c:v>
                </c:pt>
                <c:pt idx="99">
                  <c:v>57.837199478283551</c:v>
                </c:pt>
                <c:pt idx="100">
                  <c:v>57.735459685390836</c:v>
                </c:pt>
                <c:pt idx="101">
                  <c:v>57.634199715382152</c:v>
                </c:pt>
                <c:pt idx="102">
                  <c:v>57.533325788024477</c:v>
                </c:pt>
                <c:pt idx="103">
                  <c:v>57.432762388408968</c:v>
                </c:pt>
                <c:pt idx="104">
                  <c:v>57.332448726609442</c:v>
                </c:pt>
                <c:pt idx="105">
                  <c:v>57.232335879336887</c:v>
                </c:pt>
                <c:pt idx="106">
                  <c:v>57.132384483597654</c:v>
                </c:pt>
                <c:pt idx="107">
                  <c:v>57.032562876767152</c:v>
                </c:pt>
                <c:pt idx="108">
                  <c:v>56.932845597452811</c:v>
                </c:pt>
                <c:pt idx="109">
                  <c:v>56.83321217780739</c:v>
                </c:pt>
                <c:pt idx="110">
                  <c:v>56.733646171215476</c:v>
                </c:pt>
                <c:pt idx="111">
                  <c:v>56.634134370059819</c:v>
                </c:pt>
                <c:pt idx="112">
                  <c:v>56.53466617703576</c:v>
                </c:pt>
                <c:pt idx="113">
                  <c:v>56.435233100599596</c:v>
                </c:pt>
                <c:pt idx="114">
                  <c:v>56.335828350922988</c:v>
                </c:pt>
                <c:pt idx="115">
                  <c:v>56.236446517436413</c:v>
                </c:pt>
                <c:pt idx="116">
                  <c:v>56.13708331289579</c:v>
                </c:pt>
                <c:pt idx="117">
                  <c:v>56.037735372069832</c:v>
                </c:pt>
                <c:pt idx="118">
                  <c:v>55.938400095771115</c:v>
                </c:pt>
                <c:pt idx="119">
                  <c:v>55.839075533161974</c:v>
                </c:pt>
                <c:pt idx="120">
                  <c:v>55.739760297164523</c:v>
                </c:pt>
                <c:pt idx="121">
                  <c:v>55.640453509482441</c:v>
                </c:pt>
                <c:pt idx="122">
                  <c:v>55.541154773285179</c:v>
                </c:pt>
                <c:pt idx="123">
                  <c:v>55.441864173089172</c:v>
                </c:pt>
                <c:pt idx="124">
                  <c:v>55.342582302871335</c:v>
                </c:pt>
                <c:pt idx="125">
                  <c:v>55.243310325041456</c:v>
                </c:pt>
                <c:pt idx="126">
                  <c:v>55.144050064660824</c:v>
                </c:pt>
                <c:pt idx="127">
                  <c:v>55.044804145304532</c:v>
                </c:pt>
                <c:pt idx="128">
                  <c:v>54.945576175305568</c:v>
                </c:pt>
                <c:pt idx="129">
                  <c:v>54.846370995873983</c:v>
                </c:pt>
                <c:pt idx="130">
                  <c:v>54.747195005820437</c:v>
                </c:pt>
                <c:pt idx="131">
                  <c:v>54.64805658137319</c:v>
                </c:pt>
                <c:pt idx="132">
                  <c:v>54.548966613839845</c:v>
                </c:pt>
                <c:pt idx="133">
                  <c:v>54.449939192496764</c:v>
                </c:pt>
                <c:pt idx="134">
                  <c:v>54.350992464751272</c:v>
                </c:pt>
                <c:pt idx="135">
                  <c:v>54.252149709644094</c:v>
                </c:pt>
                <c:pt idx="136">
                  <c:v>54.153440662922264</c:v>
                </c:pt>
                <c:pt idx="137">
                  <c:v>54.054903130163915</c:v>
                </c:pt>
                <c:pt idx="138">
                  <c:v>53.956584915490197</c:v>
                </c:pt>
                <c:pt idx="139">
                  <c:v>53.858546072254619</c:v>
                </c:pt>
                <c:pt idx="140">
                  <c:v>53.760861441569411</c:v>
                </c:pt>
                <c:pt idx="141">
                  <c:v>53.66362337499779</c:v>
                </c:pt>
                <c:pt idx="142">
                  <c:v>53.566944427686586</c:v>
                </c:pt>
                <c:pt idx="143">
                  <c:v>53.47095964638509</c:v>
                </c:pt>
                <c:pt idx="144">
                  <c:v>53.375827857501086</c:v>
                </c:pt>
                <c:pt idx="145">
                  <c:v>53.281731093599269</c:v>
                </c:pt>
                <c:pt idx="146">
                  <c:v>53.188871024389812</c:v>
                </c:pt>
                <c:pt idx="147">
                  <c:v>53.097461074162602</c:v>
                </c:pt>
                <c:pt idx="148">
                  <c:v>53.007712972892463</c:v>
                </c:pt>
                <c:pt idx="149">
                  <c:v>52.91981702059762</c:v>
                </c:pt>
                <c:pt idx="150">
                  <c:v>52.833916550531512</c:v>
                </c:pt>
                <c:pt idx="151">
                  <c:v>52.750079002538534</c:v>
                </c:pt>
                <c:pt idx="152">
                  <c:v>52.668268343842556</c:v>
                </c:pt>
                <c:pt idx="153">
                  <c:v>52.588325479263396</c:v>
                </c:pt>
                <c:pt idx="154">
                  <c:v>52.509963598993039</c:v>
                </c:pt>
                <c:pt idx="155">
                  <c:v>52.432783157427338</c:v>
                </c:pt>
                <c:pt idx="156">
                  <c:v>52.356306421124962</c:v>
                </c:pt>
                <c:pt idx="157">
                  <c:v>52.2800257884346</c:v>
                </c:pt>
                <c:pt idx="158">
                  <c:v>52.203455817387031</c:v>
                </c:pt>
                <c:pt idx="159">
                  <c:v>52.126178088003805</c:v>
                </c:pt>
                <c:pt idx="160">
                  <c:v>52.047870927702014</c:v>
                </c:pt>
                <c:pt idx="161">
                  <c:v>51.968321069776458</c:v>
                </c:pt>
                <c:pt idx="162">
                  <c:v>51.887419190813546</c:v>
                </c:pt>
                <c:pt idx="163">
                  <c:v>51.805144300484187</c:v>
                </c:pt>
                <c:pt idx="164">
                  <c:v>51.72154271329785</c:v>
                </c:pt>
                <c:pt idx="165">
                  <c:v>51.636706402936397</c:v>
                </c:pt>
                <c:pt idx="166">
                  <c:v>51.550753867084936</c:v>
                </c:pt>
                <c:pt idx="167">
                  <c:v>51.463814982734121</c:v>
                </c:pt>
                <c:pt idx="168">
                  <c:v>51.376020107304569</c:v>
                </c:pt>
                <c:pt idx="169">
                  <c:v>51.287492961440591</c:v>
                </c:pt>
                <c:pt idx="170">
                  <c:v>51.198346522197184</c:v>
                </c:pt>
                <c:pt idx="171">
                  <c:v>51.108681115883712</c:v>
                </c:pt>
                <c:pt idx="172">
                  <c:v>51.018583999817011</c:v>
                </c:pt>
                <c:pt idx="173">
                  <c:v>50.92812987319649</c:v>
                </c:pt>
                <c:pt idx="174">
                  <c:v>50.837381908768656</c:v>
                </c:pt>
                <c:pt idx="175">
                  <c:v>50.746393025796628</c:v>
                </c:pt>
                <c:pt idx="176">
                  <c:v>50.655207224431066</c:v>
                </c:pt>
                <c:pt idx="177">
                  <c:v>50.563860873556756</c:v>
                </c:pt>
                <c:pt idx="178">
                  <c:v>50.47238389350354</c:v>
                </c:pt>
                <c:pt idx="179">
                  <c:v>50.380800807190575</c:v>
                </c:pt>
                <c:pt idx="180">
                  <c:v>50.289131653213815</c:v>
                </c:pt>
                <c:pt idx="181">
                  <c:v>50.197392765972097</c:v>
                </c:pt>
                <c:pt idx="182">
                  <c:v>50.105597434028205</c:v>
                </c:pt>
                <c:pt idx="183">
                  <c:v>50.013756450542495</c:v>
                </c:pt>
                <c:pt idx="184">
                  <c:v>49.921878570175373</c:v>
                </c:pt>
                <c:pt idx="185">
                  <c:v>49.829970886235138</c:v>
                </c:pt>
                <c:pt idx="186">
                  <c:v>49.738039140625879</c:v>
                </c:pt>
                <c:pt idx="187">
                  <c:v>49.646087977681866</c:v>
                </c:pt>
                <c:pt idx="188">
                  <c:v>49.554121151468038</c:v>
                </c:pt>
                <c:pt idx="189">
                  <c:v>49.462141694697372</c:v>
                </c:pt>
                <c:pt idx="190">
                  <c:v>49.370152056120801</c:v>
                </c:pt>
                <c:pt idx="191">
                  <c:v>49.278154212107324</c:v>
                </c:pt>
                <c:pt idx="192">
                  <c:v>49.186149757151171</c:v>
                </c:pt>
                <c:pt idx="193">
                  <c:v>49.094139977210368</c:v>
                </c:pt>
                <c:pt idx="194">
                  <c:v>49.002125909082217</c:v>
                </c:pt>
                <c:pt idx="195">
                  <c:v>48.910108388438822</c:v>
                </c:pt>
                <c:pt idx="196">
                  <c:v>48.818088088664112</c:v>
                </c:pt>
                <c:pt idx="197">
                  <c:v>48.726065552236591</c:v>
                </c:pt>
                <c:pt idx="198">
                  <c:v>48.634041216076454</c:v>
                </c:pt>
                <c:pt idx="199">
                  <c:v>48.542015432009293</c:v>
                </c:pt>
                <c:pt idx="200">
                  <c:v>48.449988483280848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A1-487F-AD6B-51636DCF3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'C'!$F$28:$F$228</c:f>
              <c:numCache>
                <c:formatCode>General</c:formatCode>
                <c:ptCount val="201"/>
                <c:pt idx="0">
                  <c:v>68.078000000000003</c:v>
                </c:pt>
                <c:pt idx="1">
                  <c:v>67.921999999999997</c:v>
                </c:pt>
                <c:pt idx="2">
                  <c:v>66.141000000000005</c:v>
                </c:pt>
                <c:pt idx="3">
                  <c:v>66.078000000000003</c:v>
                </c:pt>
                <c:pt idx="4">
                  <c:v>66.281000000000006</c:v>
                </c:pt>
                <c:pt idx="5">
                  <c:v>67.766000000000005</c:v>
                </c:pt>
                <c:pt idx="6">
                  <c:v>67.061999999999998</c:v>
                </c:pt>
                <c:pt idx="7">
                  <c:v>66.968999999999994</c:v>
                </c:pt>
                <c:pt idx="8">
                  <c:v>67.093999999999994</c:v>
                </c:pt>
                <c:pt idx="9">
                  <c:v>66.968999999999994</c:v>
                </c:pt>
                <c:pt idx="10">
                  <c:v>66.906000000000006</c:v>
                </c:pt>
                <c:pt idx="11">
                  <c:v>66.733999999999995</c:v>
                </c:pt>
                <c:pt idx="12">
                  <c:v>67.031000000000006</c:v>
                </c:pt>
                <c:pt idx="13">
                  <c:v>67.561999999999998</c:v>
                </c:pt>
                <c:pt idx="14">
                  <c:v>67.016000000000005</c:v>
                </c:pt>
                <c:pt idx="15">
                  <c:v>67.781000000000006</c:v>
                </c:pt>
                <c:pt idx="16">
                  <c:v>66.983999999999995</c:v>
                </c:pt>
                <c:pt idx="17">
                  <c:v>66.625</c:v>
                </c:pt>
                <c:pt idx="18">
                  <c:v>69.656000000000006</c:v>
                </c:pt>
                <c:pt idx="19">
                  <c:v>67.766000000000005</c:v>
                </c:pt>
                <c:pt idx="20">
                  <c:v>67.016000000000005</c:v>
                </c:pt>
                <c:pt idx="21">
                  <c:v>66.811999999999998</c:v>
                </c:pt>
                <c:pt idx="22">
                  <c:v>67.858999999999995</c:v>
                </c:pt>
                <c:pt idx="23">
                  <c:v>68.421999999999997</c:v>
                </c:pt>
                <c:pt idx="24">
                  <c:v>67.968999999999994</c:v>
                </c:pt>
                <c:pt idx="25">
                  <c:v>68.406000000000006</c:v>
                </c:pt>
                <c:pt idx="26">
                  <c:v>68.938000000000002</c:v>
                </c:pt>
                <c:pt idx="27">
                  <c:v>69.781000000000006</c:v>
                </c:pt>
                <c:pt idx="28">
                  <c:v>69.391000000000005</c:v>
                </c:pt>
                <c:pt idx="29">
                  <c:v>70.296999999999997</c:v>
                </c:pt>
                <c:pt idx="30">
                  <c:v>71.375</c:v>
                </c:pt>
                <c:pt idx="31">
                  <c:v>71.218999999999994</c:v>
                </c:pt>
                <c:pt idx="32">
                  <c:v>72.108999999999995</c:v>
                </c:pt>
                <c:pt idx="33">
                  <c:v>73.328000000000003</c:v>
                </c:pt>
                <c:pt idx="34">
                  <c:v>73.968999999999994</c:v>
                </c:pt>
                <c:pt idx="35">
                  <c:v>75.203000000000003</c:v>
                </c:pt>
                <c:pt idx="36">
                  <c:v>75.843999999999994</c:v>
                </c:pt>
                <c:pt idx="37">
                  <c:v>77.061999999999998</c:v>
                </c:pt>
                <c:pt idx="38">
                  <c:v>77.141000000000005</c:v>
                </c:pt>
                <c:pt idx="39">
                  <c:v>77.843999999999994</c:v>
                </c:pt>
                <c:pt idx="40">
                  <c:v>78.061999999999998</c:v>
                </c:pt>
                <c:pt idx="41">
                  <c:v>80.358999999999995</c:v>
                </c:pt>
                <c:pt idx="42">
                  <c:v>80.531000000000006</c:v>
                </c:pt>
                <c:pt idx="43">
                  <c:v>83.906000000000006</c:v>
                </c:pt>
                <c:pt idx="44">
                  <c:v>86.141000000000005</c:v>
                </c:pt>
                <c:pt idx="45">
                  <c:v>88.671999999999997</c:v>
                </c:pt>
                <c:pt idx="46">
                  <c:v>91.688000000000002</c:v>
                </c:pt>
                <c:pt idx="47">
                  <c:v>97.811999999999998</c:v>
                </c:pt>
                <c:pt idx="48">
                  <c:v>102.10899999999999</c:v>
                </c:pt>
                <c:pt idx="49">
                  <c:v>109.14100000000001</c:v>
                </c:pt>
                <c:pt idx="50">
                  <c:v>117.10899999999999</c:v>
                </c:pt>
                <c:pt idx="51">
                  <c:v>130.10900000000001</c:v>
                </c:pt>
                <c:pt idx="52">
                  <c:v>142.84399999999999</c:v>
                </c:pt>
                <c:pt idx="53">
                  <c:v>159.625</c:v>
                </c:pt>
                <c:pt idx="54">
                  <c:v>175.078</c:v>
                </c:pt>
                <c:pt idx="55">
                  <c:v>190.672</c:v>
                </c:pt>
                <c:pt idx="56">
                  <c:v>202.76599999999999</c:v>
                </c:pt>
                <c:pt idx="57">
                  <c:v>212.60900000000001</c:v>
                </c:pt>
                <c:pt idx="58">
                  <c:v>221.297</c:v>
                </c:pt>
                <c:pt idx="59">
                  <c:v>225.78100000000001</c:v>
                </c:pt>
                <c:pt idx="60">
                  <c:v>229.78100000000001</c:v>
                </c:pt>
                <c:pt idx="61">
                  <c:v>230.125</c:v>
                </c:pt>
                <c:pt idx="62">
                  <c:v>227.18799999999999</c:v>
                </c:pt>
                <c:pt idx="63">
                  <c:v>219.76599999999999</c:v>
                </c:pt>
                <c:pt idx="64">
                  <c:v>202.10900000000001</c:v>
                </c:pt>
                <c:pt idx="65">
                  <c:v>166.81200000000001</c:v>
                </c:pt>
                <c:pt idx="66">
                  <c:v>115.40600000000001</c:v>
                </c:pt>
                <c:pt idx="67">
                  <c:v>79.546999999999997</c:v>
                </c:pt>
                <c:pt idx="68">
                  <c:v>69.25</c:v>
                </c:pt>
                <c:pt idx="69">
                  <c:v>69.891000000000005</c:v>
                </c:pt>
                <c:pt idx="70">
                  <c:v>72.296999999999997</c:v>
                </c:pt>
                <c:pt idx="71">
                  <c:v>76.483999999999995</c:v>
                </c:pt>
                <c:pt idx="72">
                  <c:v>80.703000000000003</c:v>
                </c:pt>
                <c:pt idx="73">
                  <c:v>87.061999999999998</c:v>
                </c:pt>
                <c:pt idx="74">
                  <c:v>97.671999999999997</c:v>
                </c:pt>
                <c:pt idx="75">
                  <c:v>109.73399999999999</c:v>
                </c:pt>
                <c:pt idx="76">
                  <c:v>121.90600000000001</c:v>
                </c:pt>
                <c:pt idx="77">
                  <c:v>137.40600000000001</c:v>
                </c:pt>
                <c:pt idx="78">
                  <c:v>150.547</c:v>
                </c:pt>
                <c:pt idx="79">
                  <c:v>162.93799999999999</c:v>
                </c:pt>
                <c:pt idx="80">
                  <c:v>172.43799999999999</c:v>
                </c:pt>
                <c:pt idx="81">
                  <c:v>179.09399999999999</c:v>
                </c:pt>
                <c:pt idx="82">
                  <c:v>184.39099999999999</c:v>
                </c:pt>
                <c:pt idx="83">
                  <c:v>186.10900000000001</c:v>
                </c:pt>
                <c:pt idx="84">
                  <c:v>184.06200000000001</c:v>
                </c:pt>
                <c:pt idx="85">
                  <c:v>176.625</c:v>
                </c:pt>
                <c:pt idx="86">
                  <c:v>157.23400000000001</c:v>
                </c:pt>
                <c:pt idx="87">
                  <c:v>120.438</c:v>
                </c:pt>
                <c:pt idx="88">
                  <c:v>81.578000000000003</c:v>
                </c:pt>
                <c:pt idx="89">
                  <c:v>61.719000000000001</c:v>
                </c:pt>
                <c:pt idx="90">
                  <c:v>58.453000000000003</c:v>
                </c:pt>
                <c:pt idx="91">
                  <c:v>58.530999999999999</c:v>
                </c:pt>
                <c:pt idx="92">
                  <c:v>57.780999999999999</c:v>
                </c:pt>
                <c:pt idx="93">
                  <c:v>57.125</c:v>
                </c:pt>
                <c:pt idx="94">
                  <c:v>57.796999999999997</c:v>
                </c:pt>
                <c:pt idx="95">
                  <c:v>57.265999999999998</c:v>
                </c:pt>
                <c:pt idx="96">
                  <c:v>57.265999999999998</c:v>
                </c:pt>
                <c:pt idx="97">
                  <c:v>58.390999999999998</c:v>
                </c:pt>
                <c:pt idx="98">
                  <c:v>57.811999999999998</c:v>
                </c:pt>
                <c:pt idx="99">
                  <c:v>58.703000000000003</c:v>
                </c:pt>
                <c:pt idx="100">
                  <c:v>57.938000000000002</c:v>
                </c:pt>
                <c:pt idx="101">
                  <c:v>58.780999999999999</c:v>
                </c:pt>
                <c:pt idx="102">
                  <c:v>58.734000000000002</c:v>
                </c:pt>
                <c:pt idx="103">
                  <c:v>57.984000000000002</c:v>
                </c:pt>
                <c:pt idx="104">
                  <c:v>57.061999999999998</c:v>
                </c:pt>
                <c:pt idx="105">
                  <c:v>57.905999999999999</c:v>
                </c:pt>
                <c:pt idx="106">
                  <c:v>58.234000000000002</c:v>
                </c:pt>
                <c:pt idx="107">
                  <c:v>57.875</c:v>
                </c:pt>
                <c:pt idx="108">
                  <c:v>58.719000000000001</c:v>
                </c:pt>
                <c:pt idx="109">
                  <c:v>58.234000000000002</c:v>
                </c:pt>
                <c:pt idx="110">
                  <c:v>59.453000000000003</c:v>
                </c:pt>
                <c:pt idx="111">
                  <c:v>58.844000000000001</c:v>
                </c:pt>
                <c:pt idx="112">
                  <c:v>58.390999999999998</c:v>
                </c:pt>
                <c:pt idx="113">
                  <c:v>59.969000000000001</c:v>
                </c:pt>
                <c:pt idx="114">
                  <c:v>58.780999999999999</c:v>
                </c:pt>
                <c:pt idx="115">
                  <c:v>60.671999999999997</c:v>
                </c:pt>
                <c:pt idx="116">
                  <c:v>61.484000000000002</c:v>
                </c:pt>
                <c:pt idx="117">
                  <c:v>63.890999999999998</c:v>
                </c:pt>
                <c:pt idx="118">
                  <c:v>67.311999999999998</c:v>
                </c:pt>
                <c:pt idx="119">
                  <c:v>69.391000000000005</c:v>
                </c:pt>
                <c:pt idx="120">
                  <c:v>72.781000000000006</c:v>
                </c:pt>
                <c:pt idx="121">
                  <c:v>75.828000000000003</c:v>
                </c:pt>
                <c:pt idx="122">
                  <c:v>74.218999999999994</c:v>
                </c:pt>
                <c:pt idx="123">
                  <c:v>73.875</c:v>
                </c:pt>
                <c:pt idx="124">
                  <c:v>70.311999999999998</c:v>
                </c:pt>
                <c:pt idx="125">
                  <c:v>68.561999999999998</c:v>
                </c:pt>
                <c:pt idx="126">
                  <c:v>63.530999999999999</c:v>
                </c:pt>
                <c:pt idx="127">
                  <c:v>60.984000000000002</c:v>
                </c:pt>
                <c:pt idx="128">
                  <c:v>59.469000000000001</c:v>
                </c:pt>
                <c:pt idx="129">
                  <c:v>55.640999999999998</c:v>
                </c:pt>
                <c:pt idx="130">
                  <c:v>55.030999999999999</c:v>
                </c:pt>
                <c:pt idx="131">
                  <c:v>54.905999999999999</c:v>
                </c:pt>
                <c:pt idx="132">
                  <c:v>54.280999999999999</c:v>
                </c:pt>
                <c:pt idx="133">
                  <c:v>54.234000000000002</c:v>
                </c:pt>
                <c:pt idx="134">
                  <c:v>54.265999999999998</c:v>
                </c:pt>
                <c:pt idx="135">
                  <c:v>55.171999999999997</c:v>
                </c:pt>
                <c:pt idx="136">
                  <c:v>54.030999999999999</c:v>
                </c:pt>
                <c:pt idx="137">
                  <c:v>54.203000000000003</c:v>
                </c:pt>
                <c:pt idx="138">
                  <c:v>53.953000000000003</c:v>
                </c:pt>
                <c:pt idx="139">
                  <c:v>54.078000000000003</c:v>
                </c:pt>
                <c:pt idx="140">
                  <c:v>54</c:v>
                </c:pt>
                <c:pt idx="141">
                  <c:v>54.030999999999999</c:v>
                </c:pt>
                <c:pt idx="142">
                  <c:v>55.046999999999997</c:v>
                </c:pt>
                <c:pt idx="143">
                  <c:v>54.546999999999997</c:v>
                </c:pt>
                <c:pt idx="144">
                  <c:v>54.75</c:v>
                </c:pt>
                <c:pt idx="145">
                  <c:v>54.234000000000002</c:v>
                </c:pt>
                <c:pt idx="146">
                  <c:v>55.469000000000001</c:v>
                </c:pt>
                <c:pt idx="147">
                  <c:v>55.5</c:v>
                </c:pt>
                <c:pt idx="148">
                  <c:v>58.390999999999998</c:v>
                </c:pt>
                <c:pt idx="149">
                  <c:v>59.311999999999998</c:v>
                </c:pt>
                <c:pt idx="150">
                  <c:v>62.030999999999999</c:v>
                </c:pt>
                <c:pt idx="151">
                  <c:v>62.171999999999997</c:v>
                </c:pt>
                <c:pt idx="152">
                  <c:v>62.969000000000001</c:v>
                </c:pt>
                <c:pt idx="153">
                  <c:v>63.469000000000001</c:v>
                </c:pt>
                <c:pt idx="154">
                  <c:v>61.5</c:v>
                </c:pt>
                <c:pt idx="155">
                  <c:v>58.984000000000002</c:v>
                </c:pt>
                <c:pt idx="156">
                  <c:v>56.25</c:v>
                </c:pt>
                <c:pt idx="157">
                  <c:v>54.5</c:v>
                </c:pt>
                <c:pt idx="158">
                  <c:v>52.125</c:v>
                </c:pt>
                <c:pt idx="159">
                  <c:v>52.875</c:v>
                </c:pt>
                <c:pt idx="160">
                  <c:v>52.609000000000002</c:v>
                </c:pt>
                <c:pt idx="161">
                  <c:v>51.765999999999998</c:v>
                </c:pt>
                <c:pt idx="162">
                  <c:v>52.344000000000001</c:v>
                </c:pt>
                <c:pt idx="163">
                  <c:v>50.438000000000002</c:v>
                </c:pt>
                <c:pt idx="164">
                  <c:v>52.234000000000002</c:v>
                </c:pt>
                <c:pt idx="165">
                  <c:v>51.515999999999998</c:v>
                </c:pt>
                <c:pt idx="166">
                  <c:v>52.203000000000003</c:v>
                </c:pt>
                <c:pt idx="167">
                  <c:v>51.546999999999997</c:v>
                </c:pt>
                <c:pt idx="168">
                  <c:v>52.046999999999997</c:v>
                </c:pt>
                <c:pt idx="169">
                  <c:v>51.344000000000001</c:v>
                </c:pt>
                <c:pt idx="170">
                  <c:v>50.859000000000002</c:v>
                </c:pt>
                <c:pt idx="171">
                  <c:v>52.078000000000003</c:v>
                </c:pt>
                <c:pt idx="172">
                  <c:v>51.594000000000001</c:v>
                </c:pt>
                <c:pt idx="173">
                  <c:v>51.453000000000003</c:v>
                </c:pt>
                <c:pt idx="174">
                  <c:v>50.655999999999999</c:v>
                </c:pt>
                <c:pt idx="175">
                  <c:v>52.094000000000001</c:v>
                </c:pt>
                <c:pt idx="176">
                  <c:v>51.155999999999999</c:v>
                </c:pt>
                <c:pt idx="177">
                  <c:v>50.921999999999997</c:v>
                </c:pt>
                <c:pt idx="178">
                  <c:v>50.875</c:v>
                </c:pt>
                <c:pt idx="179">
                  <c:v>50.578000000000003</c:v>
                </c:pt>
                <c:pt idx="180">
                  <c:v>50.905999999999999</c:v>
                </c:pt>
                <c:pt idx="181">
                  <c:v>51.703000000000003</c:v>
                </c:pt>
                <c:pt idx="182">
                  <c:v>50.453000000000003</c:v>
                </c:pt>
                <c:pt idx="183">
                  <c:v>51.188000000000002</c:v>
                </c:pt>
                <c:pt idx="184">
                  <c:v>50.780999999999999</c:v>
                </c:pt>
                <c:pt idx="185">
                  <c:v>50.375</c:v>
                </c:pt>
                <c:pt idx="186">
                  <c:v>51.234000000000002</c:v>
                </c:pt>
                <c:pt idx="187">
                  <c:v>50.046999999999997</c:v>
                </c:pt>
                <c:pt idx="188">
                  <c:v>50.453000000000003</c:v>
                </c:pt>
                <c:pt idx="189">
                  <c:v>50.905999999999999</c:v>
                </c:pt>
                <c:pt idx="190">
                  <c:v>51.171999999999997</c:v>
                </c:pt>
                <c:pt idx="191">
                  <c:v>50.765999999999998</c:v>
                </c:pt>
                <c:pt idx="192">
                  <c:v>49.359000000000002</c:v>
                </c:pt>
                <c:pt idx="193">
                  <c:v>49.390999999999998</c:v>
                </c:pt>
                <c:pt idx="194">
                  <c:v>50.796999999999997</c:v>
                </c:pt>
                <c:pt idx="195">
                  <c:v>51.734000000000002</c:v>
                </c:pt>
                <c:pt idx="196">
                  <c:v>50.359000000000002</c:v>
                </c:pt>
                <c:pt idx="197">
                  <c:v>52.844000000000001</c:v>
                </c:pt>
                <c:pt idx="198">
                  <c:v>50.140999999999998</c:v>
                </c:pt>
                <c:pt idx="199">
                  <c:v>49.875</c:v>
                </c:pt>
                <c:pt idx="200">
                  <c:v>49.046999999999997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A6-43B6-935F-E87F4C2CFA2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'C'!$V$28:$V$228</c:f>
              <c:numCache>
                <c:formatCode>0.00</c:formatCode>
                <c:ptCount val="201"/>
                <c:pt idx="0">
                  <c:v>64.051909123274072</c:v>
                </c:pt>
                <c:pt idx="1">
                  <c:v>64.338870424740705</c:v>
                </c:pt>
                <c:pt idx="2">
                  <c:v>64.625831710936268</c:v>
                </c:pt>
                <c:pt idx="3">
                  <c:v>64.912792966519987</c:v>
                </c:pt>
                <c:pt idx="4">
                  <c:v>65.199754169285299</c:v>
                </c:pt>
                <c:pt idx="5">
                  <c:v>65.486715287700463</c:v>
                </c:pt>
                <c:pt idx="6">
                  <c:v>65.773676277714969</c:v>
                </c:pt>
                <c:pt idx="7">
                  <c:v>66.06063707870328</c:v>
                </c:pt>
                <c:pt idx="8">
                  <c:v>66.347597608490915</c:v>
                </c:pt>
                <c:pt idx="9">
                  <c:v>66.634557757612512</c:v>
                </c:pt>
                <c:pt idx="10">
                  <c:v>66.92151738343064</c:v>
                </c:pt>
                <c:pt idx="11">
                  <c:v>67.208476305756605</c:v>
                </c:pt>
                <c:pt idx="12">
                  <c:v>67.495434307650896</c:v>
                </c:pt>
                <c:pt idx="13">
                  <c:v>67.782391148999864</c:v>
                </c:pt>
                <c:pt idx="14">
                  <c:v>68.069346607791118</c:v>
                </c:pt>
                <c:pt idx="15">
                  <c:v>68.35630057731575</c:v>
                </c:pt>
                <c:pt idx="16">
                  <c:v>68.643253271114247</c:v>
                </c:pt>
                <c:pt idx="17">
                  <c:v>68.930205628306183</c:v>
                </c:pt>
                <c:pt idx="18">
                  <c:v>69.217160080983945</c:v>
                </c:pt>
                <c:pt idx="19">
                  <c:v>69.504121959422577</c:v>
                </c:pt>
                <c:pt idx="20">
                  <c:v>69.791101994960215</c:v>
                </c:pt>
                <c:pt idx="21">
                  <c:v>70.078120670433208</c:v>
                </c:pt>
                <c:pt idx="22">
                  <c:v>70.365215613649056</c:v>
                </c:pt>
                <c:pt idx="23">
                  <c:v>70.652453896214169</c:v>
                </c:pt>
                <c:pt idx="24">
                  <c:v>70.939952070446537</c:v>
                </c:pt>
                <c:pt idx="25">
                  <c:v>71.227908147391645</c:v>
                </c:pt>
                <c:pt idx="26">
                  <c:v>71.516651590995252</c:v>
                </c:pt>
                <c:pt idx="27">
                  <c:v>71.806719867736533</c:v>
                </c:pt>
                <c:pt idx="28">
                  <c:v>72.098973198026016</c:v>
                </c:pt>
                <c:pt idx="29">
                  <c:v>72.394762873395152</c:v>
                </c:pt>
                <c:pt idx="30">
                  <c:v>72.69617265994232</c:v>
                </c:pt>
                <c:pt idx="31">
                  <c:v>73.006357022009283</c:v>
                </c:pt>
                <c:pt idx="32">
                  <c:v>73.33000350520075</c:v>
                </c:pt>
                <c:pt idx="33">
                  <c:v>73.673948601282703</c:v>
                </c:pt>
                <c:pt idx="34">
                  <c:v>74.04797538624031</c:v>
                </c:pt>
                <c:pt idx="35">
                  <c:v>74.465815434293248</c:v>
                </c:pt>
                <c:pt idx="36">
                  <c:v>74.946364997804324</c:v>
                </c:pt>
                <c:pt idx="37">
                  <c:v>75.515104264510455</c:v>
                </c:pt>
                <c:pt idx="38">
                  <c:v>76.205677138011495</c:v>
                </c:pt>
                <c:pt idx="39">
                  <c:v>77.06154686450202</c:v>
                </c:pt>
                <c:pt idx="40">
                  <c:v>78.1375909524116</c:v>
                </c:pt>
                <c:pt idx="41">
                  <c:v>79.50144040628517</c:v>
                </c:pt>
                <c:pt idx="42">
                  <c:v>81.234309215166405</c:v>
                </c:pt>
                <c:pt idx="43">
                  <c:v>83.431009056737722</c:v>
                </c:pt>
                <c:pt idx="44">
                  <c:v>86.198812599937128</c:v>
                </c:pt>
                <c:pt idx="45">
                  <c:v>89.654829472315086</c:v>
                </c:pt>
                <c:pt idx="46">
                  <c:v>93.921604629730268</c:v>
                </c:pt>
                <c:pt idx="47">
                  <c:v>99.120749766196127</c:v>
                </c:pt>
                <c:pt idx="48">
                  <c:v>105.36457954055419</c:v>
                </c:pt>
                <c:pt idx="49">
                  <c:v>112.74594284492011</c:v>
                </c:pt>
                <c:pt idx="50">
                  <c:v>121.32670212144377</c:v>
                </c:pt>
                <c:pt idx="51">
                  <c:v>131.12559668343627</c:v>
                </c:pt>
                <c:pt idx="52">
                  <c:v>142.10649176596283</c:v>
                </c:pt>
                <c:pt idx="53">
                  <c:v>154.16819467833642</c:v>
                </c:pt>
                <c:pt idx="54">
                  <c:v>167.13689902402012</c:v>
                </c:pt>
                <c:pt idx="55">
                  <c:v>180.76107128773748</c:v>
                </c:pt>
                <c:pt idx="56">
                  <c:v>194.70358889398267</c:v>
                </c:pt>
                <c:pt idx="57">
                  <c:v>208.51187941838808</c:v>
                </c:pt>
                <c:pt idx="58">
                  <c:v>221.52203171659028</c:v>
                </c:pt>
                <c:pt idx="59">
                  <c:v>232.64391830531565</c:v>
                </c:pt>
                <c:pt idx="60">
                  <c:v>240.06127678313246</c:v>
                </c:pt>
                <c:pt idx="61">
                  <c:v>241.12830631731219</c:v>
                </c:pt>
                <c:pt idx="62">
                  <c:v>232.9773319628944</c:v>
                </c:pt>
                <c:pt idx="63">
                  <c:v>214.07537923781473</c:v>
                </c:pt>
                <c:pt idx="64">
                  <c:v>185.96641549723384</c:v>
                </c:pt>
                <c:pt idx="65">
                  <c:v>153.61104939452642</c:v>
                </c:pt>
                <c:pt idx="66">
                  <c:v>123.46920209275849</c:v>
                </c:pt>
                <c:pt idx="67">
                  <c:v>100.5046979443117</c:v>
                </c:pt>
                <c:pt idx="68">
                  <c:v>86.378851623619923</c:v>
                </c:pt>
                <c:pt idx="69">
                  <c:v>79.892588523324775</c:v>
                </c:pt>
                <c:pt idx="70">
                  <c:v>78.72829935015973</c:v>
                </c:pt>
                <c:pt idx="71">
                  <c:v>80.920157960062241</c:v>
                </c:pt>
                <c:pt idx="72">
                  <c:v>85.360903639337863</c:v>
                </c:pt>
                <c:pt idx="73">
                  <c:v>91.624174528163863</c:v>
                </c:pt>
                <c:pt idx="74">
                  <c:v>99.614563765822211</c:v>
                </c:pt>
                <c:pt idx="75">
                  <c:v>109.3121339087145</c:v>
                </c:pt>
                <c:pt idx="76">
                  <c:v>120.63824416306839</c:v>
                </c:pt>
                <c:pt idx="77">
                  <c:v>133.38763793832877</c:v>
                </c:pt>
                <c:pt idx="78">
                  <c:v>147.17371067279478</c:v>
                </c:pt>
                <c:pt idx="79">
                  <c:v>161.34311729881918</c:v>
                </c:pt>
                <c:pt idx="80">
                  <c:v>174.82669325705552</c:v>
                </c:pt>
                <c:pt idx="81">
                  <c:v>185.95409683774645</c:v>
                </c:pt>
                <c:pt idx="82">
                  <c:v>192.40653815813323</c:v>
                </c:pt>
                <c:pt idx="83">
                  <c:v>191.62112502471808</c:v>
                </c:pt>
                <c:pt idx="84">
                  <c:v>181.82653474705333</c:v>
                </c:pt>
                <c:pt idx="85">
                  <c:v>163.33113008325896</c:v>
                </c:pt>
                <c:pt idx="86">
                  <c:v>139.10611861380906</c:v>
                </c:pt>
                <c:pt idx="87">
                  <c:v>113.89799069728868</c:v>
                </c:pt>
                <c:pt idx="88">
                  <c:v>92.218921466083472</c:v>
                </c:pt>
                <c:pt idx="89">
                  <c:v>76.566641185818384</c:v>
                </c:pt>
                <c:pt idx="90">
                  <c:v>67.002059081561868</c:v>
                </c:pt>
                <c:pt idx="91">
                  <c:v>62.021561852481838</c:v>
                </c:pt>
                <c:pt idx="92">
                  <c:v>59.784984507529536</c:v>
                </c:pt>
                <c:pt idx="93">
                  <c:v>58.890125977809518</c:v>
                </c:pt>
                <c:pt idx="94">
                  <c:v>58.539189276735506</c:v>
                </c:pt>
                <c:pt idx="95">
                  <c:v>58.373115546200061</c:v>
                </c:pt>
                <c:pt idx="96">
                  <c:v>58.260697997544547</c:v>
                </c:pt>
                <c:pt idx="97">
                  <c:v>58.162558325313292</c:v>
                </c:pt>
                <c:pt idx="98">
                  <c:v>58.069170276446933</c:v>
                </c:pt>
                <c:pt idx="99">
                  <c:v>57.979187933900796</c:v>
                </c:pt>
                <c:pt idx="100">
                  <c:v>57.893498688258042</c:v>
                </c:pt>
                <c:pt idx="101">
                  <c:v>57.814046342118424</c:v>
                </c:pt>
                <c:pt idx="102">
                  <c:v>57.743851436655007</c:v>
                </c:pt>
                <c:pt idx="103">
                  <c:v>57.687319672278996</c:v>
                </c:pt>
                <c:pt idx="104">
                  <c:v>57.650642394625265</c:v>
                </c:pt>
                <c:pt idx="105">
                  <c:v>57.642230764004012</c:v>
                </c:pt>
                <c:pt idx="106">
                  <c:v>57.673129719461635</c:v>
                </c:pt>
                <c:pt idx="107">
                  <c:v>57.75733617709902</c:v>
                </c:pt>
                <c:pt idx="108">
                  <c:v>57.911921350001208</c:v>
                </c:pt>
                <c:pt idx="109">
                  <c:v>58.156838318503034</c:v>
                </c:pt>
                <c:pt idx="110">
                  <c:v>58.514290603282454</c:v>
                </c:pt>
                <c:pt idx="111">
                  <c:v>59.007552652791745</c:v>
                </c:pt>
                <c:pt idx="112">
                  <c:v>59.659172404720145</c:v>
                </c:pt>
                <c:pt idx="113">
                  <c:v>60.488542482349075</c:v>
                </c:pt>
                <c:pt idx="114">
                  <c:v>61.508870684434804</c:v>
                </c:pt>
                <c:pt idx="115">
                  <c:v>62.723547475529685</c:v>
                </c:pt>
                <c:pt idx="116">
                  <c:v>64.121710889304097</c:v>
                </c:pt>
                <c:pt idx="117">
                  <c:v>65.672437825630823</c:v>
                </c:pt>
                <c:pt idx="118">
                  <c:v>67.316752251541288</c:v>
                </c:pt>
                <c:pt idx="119">
                  <c:v>68.957403548443864</c:v>
                </c:pt>
                <c:pt idx="120">
                  <c:v>70.449288691285346</c:v>
                </c:pt>
                <c:pt idx="121">
                  <c:v>71.598496053579069</c:v>
                </c:pt>
                <c:pt idx="122">
                  <c:v>72.18204940978724</c:v>
                </c:pt>
                <c:pt idx="123">
                  <c:v>71.997091500887137</c:v>
                </c:pt>
                <c:pt idx="124">
                  <c:v>70.932870189034389</c:v>
                </c:pt>
                <c:pt idx="125">
                  <c:v>69.036908093841518</c:v>
                </c:pt>
                <c:pt idx="126">
                  <c:v>66.535350350275948</c:v>
                </c:pt>
                <c:pt idx="127">
                  <c:v>63.783017477631354</c:v>
                </c:pt>
                <c:pt idx="128">
                  <c:v>61.157605370265962</c:v>
                </c:pt>
                <c:pt idx="129">
                  <c:v>58.947840724805815</c:v>
                </c:pt>
                <c:pt idx="130">
                  <c:v>57.288761560103943</c:v>
                </c:pt>
                <c:pt idx="131">
                  <c:v>56.165947098348958</c:v>
                </c:pt>
                <c:pt idx="132">
                  <c:v>55.470191023308658</c:v>
                </c:pt>
                <c:pt idx="133">
                  <c:v>55.063956382834782</c:v>
                </c:pt>
                <c:pt idx="134">
                  <c:v>54.828746376480318</c:v>
                </c:pt>
                <c:pt idx="135">
                  <c:v>54.684022470571186</c:v>
                </c:pt>
                <c:pt idx="136">
                  <c:v>54.585239550982251</c:v>
                </c:pt>
                <c:pt idx="137">
                  <c:v>54.513430708740039</c:v>
                </c:pt>
                <c:pt idx="138">
                  <c:v>54.465108889714948</c:v>
                </c:pt>
                <c:pt idx="139">
                  <c:v>54.445732660665847</c:v>
                </c:pt>
                <c:pt idx="140">
                  <c:v>54.466457783212284</c:v>
                </c:pt>
                <c:pt idx="141">
                  <c:v>54.542743811188814</c:v>
                </c:pt>
                <c:pt idx="142">
                  <c:v>54.693506156634562</c:v>
                </c:pt>
                <c:pt idx="143">
                  <c:v>54.939934598489486</c:v>
                </c:pt>
                <c:pt idx="144">
                  <c:v>55.303433100906929</c:v>
                </c:pt>
                <c:pt idx="145">
                  <c:v>55.802317354879754</c:v>
                </c:pt>
                <c:pt idx="146">
                  <c:v>56.446990590679199</c:v>
                </c:pt>
                <c:pt idx="147">
                  <c:v>57.2334164996754</c:v>
                </c:pt>
                <c:pt idx="148">
                  <c:v>58.135073886882779</c:v>
                </c:pt>
                <c:pt idx="149">
                  <c:v>59.094631614762555</c:v>
                </c:pt>
                <c:pt idx="150">
                  <c:v>60.018588166648527</c:v>
                </c:pt>
                <c:pt idx="151">
                  <c:v>60.780415815498792</c:v>
                </c:pt>
                <c:pt idx="152">
                  <c:v>61.238153419524423</c:v>
                </c:pt>
                <c:pt idx="153">
                  <c:v>61.268103739870888</c:v>
                </c:pt>
                <c:pt idx="154">
                  <c:v>60.806855143617575</c:v>
                </c:pt>
                <c:pt idx="155">
                  <c:v>59.88400470504267</c:v>
                </c:pt>
                <c:pt idx="156">
                  <c:v>58.626189814572605</c:v>
                </c:pt>
                <c:pt idx="157">
                  <c:v>57.224514045461447</c:v>
                </c:pt>
                <c:pt idx="158">
                  <c:v>55.877158466212038</c:v>
                </c:pt>
                <c:pt idx="159">
                  <c:v>54.733400430287695</c:v>
                </c:pt>
                <c:pt idx="160">
                  <c:v>53.863476992873757</c:v>
                </c:pt>
                <c:pt idx="161">
                  <c:v>53.2623615839669</c:v>
                </c:pt>
                <c:pt idx="162">
                  <c:v>52.877172533296068</c:v>
                </c:pt>
                <c:pt idx="163">
                  <c:v>52.639713466409184</c:v>
                </c:pt>
                <c:pt idx="164">
                  <c:v>52.489827117065317</c:v>
                </c:pt>
                <c:pt idx="165">
                  <c:v>52.385154738041365</c:v>
                </c:pt>
                <c:pt idx="166">
                  <c:v>52.300654101700779</c:v>
                </c:pt>
                <c:pt idx="167">
                  <c:v>52.223627201836543</c:v>
                </c:pt>
                <c:pt idx="168">
                  <c:v>52.148518700672554</c:v>
                </c:pt>
                <c:pt idx="169">
                  <c:v>52.07326149616609</c:v>
                </c:pt>
                <c:pt idx="170">
                  <c:v>51.997251060048086</c:v>
                </c:pt>
                <c:pt idx="171">
                  <c:v>51.92040988195938</c:v>
                </c:pt>
                <c:pt idx="172">
                  <c:v>51.842818156797193</c:v>
                </c:pt>
                <c:pt idx="173">
                  <c:v>51.76458773227322</c:v>
                </c:pt>
                <c:pt idx="174">
                  <c:v>51.68582518368278</c:v>
                </c:pt>
                <c:pt idx="175">
                  <c:v>51.606623282686492</c:v>
                </c:pt>
                <c:pt idx="176">
                  <c:v>51.527060437576658</c:v>
                </c:pt>
                <c:pt idx="177">
                  <c:v>51.447202090681543</c:v>
                </c:pt>
                <c:pt idx="178">
                  <c:v>51.367102468225603</c:v>
                </c:pt>
                <c:pt idx="179">
                  <c:v>51.286806271984986</c:v>
                </c:pt>
                <c:pt idx="180">
                  <c:v>51.20635020545069</c:v>
                </c:pt>
                <c:pt idx="181">
                  <c:v>51.125764309064273</c:v>
                </c:pt>
                <c:pt idx="182">
                  <c:v>51.045073106613749</c:v>
                </c:pt>
                <c:pt idx="183">
                  <c:v>50.964296576435878</c:v>
                </c:pt>
                <c:pt idx="184">
                  <c:v>50.88345096601298</c:v>
                </c:pt>
                <c:pt idx="185">
                  <c:v>50.802549470003022</c:v>
                </c:pt>
                <c:pt idx="186">
                  <c:v>50.721602791248905</c:v>
                </c:pt>
                <c:pt idx="187">
                  <c:v>50.640619602798253</c:v>
                </c:pt>
                <c:pt idx="188">
                  <c:v>50.559606926991719</c:v>
                </c:pt>
                <c:pt idx="189">
                  <c:v>50.478570445585305</c:v>
                </c:pt>
                <c:pt idx="190">
                  <c:v>50.397514752847108</c:v>
                </c:pt>
                <c:pt idx="191">
                  <c:v>50.316443561713449</c:v>
                </c:pt>
                <c:pt idx="192">
                  <c:v>50.23535987144276</c:v>
                </c:pt>
                <c:pt idx="193">
                  <c:v>50.154266103778475</c:v>
                </c:pt>
                <c:pt idx="194">
                  <c:v>50.073164213414238</c:v>
                </c:pt>
                <c:pt idx="195">
                  <c:v>49.992055777528449</c:v>
                </c:pt>
                <c:pt idx="196">
                  <c:v>49.910942068296713</c:v>
                </c:pt>
                <c:pt idx="197">
                  <c:v>49.829824111578475</c:v>
                </c:pt>
                <c:pt idx="198">
                  <c:v>49.74870273438615</c:v>
                </c:pt>
                <c:pt idx="199">
                  <c:v>49.667578603260914</c:v>
                </c:pt>
                <c:pt idx="200">
                  <c:v>49.586452255282829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A6-43B6-935F-E87F4C2CFA2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'C'!$BB$28:$BB$228</c:f>
              <c:numCache>
                <c:formatCode>General</c:formatCode>
                <c:ptCount val="201"/>
                <c:pt idx="0">
                  <c:v>64.051909123253012</c:v>
                </c:pt>
                <c:pt idx="1">
                  <c:v>64.338870424687883</c:v>
                </c:pt>
                <c:pt idx="2">
                  <c:v>64.625831710805741</c:v>
                </c:pt>
                <c:pt idx="3">
                  <c:v>64.912792966202005</c:v>
                </c:pt>
                <c:pt idx="4">
                  <c:v>65.199754168521721</c:v>
                </c:pt>
                <c:pt idx="5">
                  <c:v>65.486715285893027</c:v>
                </c:pt>
                <c:pt idx="6">
                  <c:v>65.773676273497657</c:v>
                </c:pt>
                <c:pt idx="7">
                  <c:v>66.060637069003363</c:v>
                </c:pt>
                <c:pt idx="8">
                  <c:v>66.34759758649912</c:v>
                </c:pt>
                <c:pt idx="9">
                  <c:v>66.634557708463717</c:v>
                </c:pt>
                <c:pt idx="10">
                  <c:v>66.921517275156361</c:v>
                </c:pt>
                <c:pt idx="11">
                  <c:v>67.20847607063223</c:v>
                </c:pt>
                <c:pt idx="12">
                  <c:v>67.495433804347257</c:v>
                </c:pt>
                <c:pt idx="13">
                  <c:v>67.782390087004728</c:v>
                </c:pt>
                <c:pt idx="14">
                  <c:v>68.069344398896433</c:v>
                </c:pt>
                <c:pt idx="15">
                  <c:v>68.356296048470043</c:v>
                </c:pt>
                <c:pt idx="16">
                  <c:v>68.643244118185677</c:v>
                </c:pt>
                <c:pt idx="17">
                  <c:v>68.930187393856798</c:v>
                </c:pt>
                <c:pt idx="18">
                  <c:v>69.217124272554997</c:v>
                </c:pt>
                <c:pt idx="19">
                  <c:v>69.504052642717056</c:v>
                </c:pt>
                <c:pt idx="20">
                  <c:v>69.79096972823767</c:v>
                </c:pt>
                <c:pt idx="21">
                  <c:v>70.077871885942059</c:v>
                </c:pt>
                <c:pt idx="22">
                  <c:v>70.364754342759369</c:v>
                </c:pt>
                <c:pt idx="23">
                  <c:v>70.651610854965966</c:v>
                </c:pt>
                <c:pt idx="24">
                  <c:v>70.938433266791876</c:v>
                </c:pt>
                <c:pt idx="25">
                  <c:v>71.225210939166516</c:v>
                </c:pt>
                <c:pt idx="26">
                  <c:v>71.511930011024063</c:v>
                </c:pt>
                <c:pt idx="27">
                  <c:v>71.79857244488062</c:v>
                </c:pt>
                <c:pt idx="28">
                  <c:v>72.08511479469432</c:v>
                </c:pt>
                <c:pt idx="29">
                  <c:v>72.371526616506998</c:v>
                </c:pt>
                <c:pt idx="30">
                  <c:v>72.657768420021242</c:v>
                </c:pt>
                <c:pt idx="31">
                  <c:v>72.943789030807181</c:v>
                </c:pt>
                <c:pt idx="32">
                  <c:v>73.229522196672036</c:v>
                </c:pt>
                <c:pt idx="33">
                  <c:v>73.514882225907371</c:v>
                </c:pt>
                <c:pt idx="34">
                  <c:v>73.799758387284484</c:v>
                </c:pt>
                <c:pt idx="35">
                  <c:v>74.084007728971059</c:v>
                </c:pt>
                <c:pt idx="36">
                  <c:v>74.367445882705852</c:v>
                </c:pt>
                <c:pt idx="37">
                  <c:v>74.649835306922384</c:v>
                </c:pt>
                <c:pt idx="38">
                  <c:v>74.930870284198718</c:v>
                </c:pt>
                <c:pt idx="39">
                  <c:v>75.210157820830602</c:v>
                </c:pt>
                <c:pt idx="40">
                  <c:v>75.487193396973566</c:v>
                </c:pt>
                <c:pt idx="41">
                  <c:v>75.761330284756852</c:v>
                </c:pt>
                <c:pt idx="42">
                  <c:v>76.031740894224868</c:v>
                </c:pt>
                <c:pt idx="43">
                  <c:v>76.297368337330141</c:v>
                </c:pt>
                <c:pt idx="44">
                  <c:v>76.556866148651324</c:v>
                </c:pt>
                <c:pt idx="45">
                  <c:v>76.808523923907146</c:v>
                </c:pt>
                <c:pt idx="46">
                  <c:v>77.050176629832038</c:v>
                </c:pt>
                <c:pt idx="47">
                  <c:v>77.279095658320813</c:v>
                </c:pt>
                <c:pt idx="48">
                  <c:v>77.491860587434175</c:v>
                </c:pt>
                <c:pt idx="49">
                  <c:v>77.684212431600926</c:v>
                </c:pt>
                <c:pt idx="50">
                  <c:v>77.850892413370872</c:v>
                </c:pt>
                <c:pt idx="51">
                  <c:v>77.985475609039028</c:v>
                </c:pt>
                <c:pt idx="52">
                  <c:v>78.080216923350832</c:v>
                </c:pt>
                <c:pt idx="53">
                  <c:v>78.125938321175582</c:v>
                </c:pt>
                <c:pt idx="54">
                  <c:v>78.112001116976245</c:v>
                </c:pt>
                <c:pt idx="55">
                  <c:v>78.02642410689306</c:v>
                </c:pt>
                <c:pt idx="56">
                  <c:v>77.856223697483117</c:v>
                </c:pt>
                <c:pt idx="57">
                  <c:v>77.588058554562465</c:v>
                </c:pt>
                <c:pt idx="58">
                  <c:v>77.209247093591415</c:v>
                </c:pt>
                <c:pt idx="59">
                  <c:v>76.709177337226322</c:v>
                </c:pt>
                <c:pt idx="60">
                  <c:v>76.081034794906699</c:v>
                </c:pt>
                <c:pt idx="61">
                  <c:v>75.323639175666358</c:v>
                </c:pt>
                <c:pt idx="62">
                  <c:v>74.443036217444018</c:v>
                </c:pt>
                <c:pt idx="63">
                  <c:v>73.453399130434704</c:v>
                </c:pt>
                <c:pt idx="64">
                  <c:v>72.376830402126046</c:v>
                </c:pt>
                <c:pt idx="65">
                  <c:v>71.241862908844936</c:v>
                </c:pt>
                <c:pt idx="66">
                  <c:v>70.080803338151838</c:v>
                </c:pt>
                <c:pt idx="67">
                  <c:v>68.92641490288571</c:v>
                </c:pt>
                <c:pt idx="68">
                  <c:v>67.808641296030089</c:v>
                </c:pt>
                <c:pt idx="69">
                  <c:v>66.752033764455177</c:v>
                </c:pt>
                <c:pt idx="70">
                  <c:v>65.774286693553876</c:v>
                </c:pt>
                <c:pt idx="71">
                  <c:v>64.885944031490254</c:v>
                </c:pt>
                <c:pt idx="72">
                  <c:v>64.091054417481303</c:v>
                </c:pt>
                <c:pt idx="73">
                  <c:v>63.388409915953396</c:v>
                </c:pt>
                <c:pt idx="74">
                  <c:v>62.773001963841971</c:v>
                </c:pt>
                <c:pt idx="75">
                  <c:v>62.237416150245494</c:v>
                </c:pt>
                <c:pt idx="76">
                  <c:v>61.773003385405701</c:v>
                </c:pt>
                <c:pt idx="77">
                  <c:v>61.370766210681126</c:v>
                </c:pt>
                <c:pt idx="78">
                  <c:v>61.021967592392308</c:v>
                </c:pt>
                <c:pt idx="79">
                  <c:v>60.718505628977759</c:v>
                </c:pt>
                <c:pt idx="80">
                  <c:v>60.45310959837348</c:v>
                </c:pt>
                <c:pt idx="81">
                  <c:v>60.219410420058686</c:v>
                </c:pt>
                <c:pt idx="82">
                  <c:v>60.01192961904114</c:v>
                </c:pt>
                <c:pt idx="83">
                  <c:v>59.826020174602043</c:v>
                </c:pt>
                <c:pt idx="84">
                  <c:v>59.657782791451446</c:v>
                </c:pt>
                <c:pt idx="85">
                  <c:v>59.503973164382032</c:v>
                </c:pt>
                <c:pt idx="86">
                  <c:v>59.36190986780791</c:v>
                </c:pt>
                <c:pt idx="87">
                  <c:v>59.22938833574608</c:v>
                </c:pt>
                <c:pt idx="88">
                  <c:v>59.104603624851805</c:v>
                </c:pt>
                <c:pt idx="89">
                  <c:v>58.986082900078443</c:v>
                </c:pt>
                <c:pt idx="90">
                  <c:v>58.872627538664048</c:v>
                </c:pt>
                <c:pt idx="91">
                  <c:v>58.763264176543267</c:v>
                </c:pt>
                <c:pt idx="92">
                  <c:v>58.657203751566634</c:v>
                </c:pt>
                <c:pt idx="93">
                  <c:v>58.553807512728575</c:v>
                </c:pt>
                <c:pt idx="94">
                  <c:v>58.452558985977845</c:v>
                </c:pt>
                <c:pt idx="95">
                  <c:v>58.35304096497093</c:v>
                </c:pt>
                <c:pt idx="96">
                  <c:v>58.254916698197469</c:v>
                </c:pt>
                <c:pt idx="97">
                  <c:v>58.157914553712338</c:v>
                </c:pt>
                <c:pt idx="98">
                  <c:v>58.06181554882361</c:v>
                </c:pt>
                <c:pt idx="99">
                  <c:v>57.966443229177351</c:v>
                </c:pt>
                <c:pt idx="100">
                  <c:v>57.871655467505299</c:v>
                </c:pt>
                <c:pt idx="101">
                  <c:v>57.777337826425537</c:v>
                </c:pt>
                <c:pt idx="102">
                  <c:v>57.683398192661301</c:v>
                </c:pt>
                <c:pt idx="103">
                  <c:v>57.58976244290902</c:v>
                </c:pt>
                <c:pt idx="104">
                  <c:v>57.496370945573283</c:v>
                </c:pt>
                <c:pt idx="105">
                  <c:v>57.403175738937392</c:v>
                </c:pt>
                <c:pt idx="106">
                  <c:v>57.310138256224242</c:v>
                </c:pt>
                <c:pt idx="107">
                  <c:v>57.21722749247489</c:v>
                </c:pt>
                <c:pt idx="108">
                  <c:v>57.124418528150393</c:v>
                </c:pt>
                <c:pt idx="109">
                  <c:v>57.031691340631767</c:v>
                </c:pt>
                <c:pt idx="110">
                  <c:v>56.939029848020986</c:v>
                </c:pt>
                <c:pt idx="111">
                  <c:v>56.84642114038558</c:v>
                </c:pt>
                <c:pt idx="112">
                  <c:v>56.753854862304827</c:v>
                </c:pt>
                <c:pt idx="113">
                  <c:v>56.66132271764873</c:v>
                </c:pt>
                <c:pt idx="114">
                  <c:v>56.568818073264438</c:v>
                </c:pt>
                <c:pt idx="115">
                  <c:v>56.476335642920553</c:v>
                </c:pt>
                <c:pt idx="116">
                  <c:v>56.383871236678459</c:v>
                </c:pt>
                <c:pt idx="117">
                  <c:v>56.291421564000629</c:v>
                </c:pt>
                <c:pt idx="118">
                  <c:v>56.198984081513565</c:v>
                </c:pt>
                <c:pt idx="119">
                  <c:v>56.106556878543593</c:v>
                </c:pt>
                <c:pt idx="120">
                  <c:v>56.014138595442674</c:v>
                </c:pt>
                <c:pt idx="121">
                  <c:v>55.921728371412378</c:v>
                </c:pt>
                <c:pt idx="122">
                  <c:v>55.829325820104117</c:v>
                </c:pt>
                <c:pt idx="123">
                  <c:v>55.736931032801913</c:v>
                </c:pt>
                <c:pt idx="124">
                  <c:v>55.644544610561674</c:v>
                </c:pt>
                <c:pt idx="125">
                  <c:v>55.55216772837111</c:v>
                </c:pt>
                <c:pt idx="126">
                  <c:v>55.459802236293797</c:v>
                </c:pt>
                <c:pt idx="127">
                  <c:v>55.367450804766563</c:v>
                </c:pt>
                <c:pt idx="128">
                  <c:v>55.275117123834121</c:v>
                </c:pt>
                <c:pt idx="129">
                  <c:v>55.182806169241168</c:v>
                </c:pt>
                <c:pt idx="130">
                  <c:v>55.090524552073326</c:v>
                </c:pt>
                <c:pt idx="131">
                  <c:v>54.998280973147963</c:v>
                </c:pt>
                <c:pt idx="132">
                  <c:v>54.906086808675738</c:v>
                </c:pt>
                <c:pt idx="133">
                  <c:v>54.813956859838576</c:v>
                </c:pt>
                <c:pt idx="134">
                  <c:v>54.721910305708221</c:v>
                </c:pt>
                <c:pt idx="135">
                  <c:v>54.629971905947755</c:v>
                </c:pt>
                <c:pt idx="136">
                  <c:v>54.538173506128686</c:v>
                </c:pt>
                <c:pt idx="137">
                  <c:v>54.446555902665445</c:v>
                </c:pt>
                <c:pt idx="138">
                  <c:v>54.355171123579154</c:v>
                </c:pt>
                <c:pt idx="139">
                  <c:v>54.264085171118346</c:v>
                </c:pt>
                <c:pt idx="140">
                  <c:v>54.173381245850692</c:v>
                </c:pt>
                <c:pt idx="141">
                  <c:v>54.08316341923269</c:v>
                </c:pt>
                <c:pt idx="142">
                  <c:v>53.993560629296383</c:v>
                </c:pt>
                <c:pt idx="143">
                  <c:v>53.904730725253224</c:v>
                </c:pt>
                <c:pt idx="144">
                  <c:v>53.816864064263847</c:v>
                </c:pt>
                <c:pt idx="145">
                  <c:v>53.730185856352961</c:v>
                </c:pt>
                <c:pt idx="146">
                  <c:v>53.644956070192421</c:v>
                </c:pt>
                <c:pt idx="147">
                  <c:v>53.56146530392499</c:v>
                </c:pt>
                <c:pt idx="148">
                  <c:v>53.480024713369538</c:v>
                </c:pt>
                <c:pt idx="149">
                  <c:v>53.400948093568587</c:v>
                </c:pt>
                <c:pt idx="150">
                  <c:v>53.324524838269042</c:v>
                </c:pt>
                <c:pt idx="151">
                  <c:v>53.25098407423198</c:v>
                </c:pt>
                <c:pt idx="152">
                  <c:v>53.180452912669693</c:v>
                </c:pt>
                <c:pt idx="153">
                  <c:v>53.112915123540475</c:v>
                </c:pt>
                <c:pt idx="154">
                  <c:v>53.04817954453295</c:v>
                </c:pt>
                <c:pt idx="155">
                  <c:v>52.985868513046334</c:v>
                </c:pt>
                <c:pt idx="156">
                  <c:v>52.925434020542916</c:v>
                </c:pt>
                <c:pt idx="157">
                  <c:v>52.866202902019403</c:v>
                </c:pt>
                <c:pt idx="158">
                  <c:v>52.807444057261975</c:v>
                </c:pt>
                <c:pt idx="159">
                  <c:v>52.748443905440233</c:v>
                </c:pt>
                <c:pt idx="160">
                  <c:v>52.688574142004342</c:v>
                </c:pt>
                <c:pt idx="161">
                  <c:v>52.627339246415389</c:v>
                </c:pt>
                <c:pt idx="162">
                  <c:v>52.564398167380958</c:v>
                </c:pt>
                <c:pt idx="163">
                  <c:v>52.499561892799747</c:v>
                </c:pt>
                <c:pt idx="164">
                  <c:v>52.432773520795898</c:v>
                </c:pt>
                <c:pt idx="165">
                  <c:v>52.36407907176531</c:v>
                </c:pt>
                <c:pt idx="166">
                  <c:v>52.293596279410117</c:v>
                </c:pt>
                <c:pt idx="167">
                  <c:v>52.221486299979574</c:v>
                </c:pt>
                <c:pt idx="168">
                  <c:v>52.147930859143962</c:v>
                </c:pt>
                <c:pt idx="169">
                  <c:v>52.07311547781768</c:v>
                </c:pt>
                <c:pt idx="170">
                  <c:v>51.997218263977928</c:v>
                </c:pt>
                <c:pt idx="171">
                  <c:v>51.920403224357678</c:v>
                </c:pt>
                <c:pt idx="172">
                  <c:v>51.842816935741396</c:v>
                </c:pt>
                <c:pt idx="173">
                  <c:v>51.764587530000938</c:v>
                </c:pt>
                <c:pt idx="174">
                  <c:v>51.685825153427594</c:v>
                </c:pt>
                <c:pt idx="175">
                  <c:v>51.606623278601226</c:v>
                </c:pt>
                <c:pt idx="176">
                  <c:v>51.527060437078802</c:v>
                </c:pt>
                <c:pt idx="177">
                  <c:v>51.447202090626796</c:v>
                </c:pt>
                <c:pt idx="178">
                  <c:v>51.367102468220175</c:v>
                </c:pt>
                <c:pt idx="179">
                  <c:v>51.286806271984503</c:v>
                </c:pt>
                <c:pt idx="180">
                  <c:v>51.206350205450647</c:v>
                </c:pt>
                <c:pt idx="181">
                  <c:v>51.125764309064273</c:v>
                </c:pt>
                <c:pt idx="182">
                  <c:v>51.045073106613749</c:v>
                </c:pt>
                <c:pt idx="183">
                  <c:v>50.964296576435878</c:v>
                </c:pt>
                <c:pt idx="184">
                  <c:v>50.88345096601298</c:v>
                </c:pt>
                <c:pt idx="185">
                  <c:v>50.802549470003022</c:v>
                </c:pt>
                <c:pt idx="186">
                  <c:v>50.721602791248905</c:v>
                </c:pt>
                <c:pt idx="187">
                  <c:v>50.640619602798253</c:v>
                </c:pt>
                <c:pt idx="188">
                  <c:v>50.559606926991719</c:v>
                </c:pt>
                <c:pt idx="189">
                  <c:v>50.478570445585305</c:v>
                </c:pt>
                <c:pt idx="190">
                  <c:v>50.397514752847108</c:v>
                </c:pt>
                <c:pt idx="191">
                  <c:v>50.316443561713449</c:v>
                </c:pt>
                <c:pt idx="192">
                  <c:v>50.23535987144276</c:v>
                </c:pt>
                <c:pt idx="193">
                  <c:v>50.154266103778475</c:v>
                </c:pt>
                <c:pt idx="194">
                  <c:v>50.073164213414238</c:v>
                </c:pt>
                <c:pt idx="195">
                  <c:v>49.992055777528449</c:v>
                </c:pt>
                <c:pt idx="196">
                  <c:v>49.910942068296713</c:v>
                </c:pt>
                <c:pt idx="197">
                  <c:v>49.829824111578475</c:v>
                </c:pt>
                <c:pt idx="198">
                  <c:v>49.74870273438615</c:v>
                </c:pt>
                <c:pt idx="199">
                  <c:v>49.667578603260914</c:v>
                </c:pt>
                <c:pt idx="200">
                  <c:v>49.586452255282829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A6-43B6-935F-E87F4C2CF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'C'!$G$28:$G$228</c:f>
              <c:numCache>
                <c:formatCode>General</c:formatCode>
                <c:ptCount val="201"/>
                <c:pt idx="0">
                  <c:v>70.266000000000005</c:v>
                </c:pt>
                <c:pt idx="1">
                  <c:v>71.061999999999998</c:v>
                </c:pt>
                <c:pt idx="2">
                  <c:v>70.453000000000003</c:v>
                </c:pt>
                <c:pt idx="3">
                  <c:v>70.203000000000003</c:v>
                </c:pt>
                <c:pt idx="4">
                  <c:v>69.688000000000002</c:v>
                </c:pt>
                <c:pt idx="5">
                  <c:v>69.233999999999995</c:v>
                </c:pt>
                <c:pt idx="6">
                  <c:v>68.843999999999994</c:v>
                </c:pt>
                <c:pt idx="7">
                  <c:v>70.266000000000005</c:v>
                </c:pt>
                <c:pt idx="8">
                  <c:v>70.391000000000005</c:v>
                </c:pt>
                <c:pt idx="9">
                  <c:v>69.811999999999998</c:v>
                </c:pt>
                <c:pt idx="10">
                  <c:v>70.171999999999997</c:v>
                </c:pt>
                <c:pt idx="11">
                  <c:v>69.766000000000005</c:v>
                </c:pt>
                <c:pt idx="12">
                  <c:v>69.781000000000006</c:v>
                </c:pt>
                <c:pt idx="13">
                  <c:v>69.828000000000003</c:v>
                </c:pt>
                <c:pt idx="14">
                  <c:v>69.906000000000006</c:v>
                </c:pt>
                <c:pt idx="15">
                  <c:v>70.328000000000003</c:v>
                </c:pt>
                <c:pt idx="16">
                  <c:v>70.078000000000003</c:v>
                </c:pt>
                <c:pt idx="17">
                  <c:v>70.733999999999995</c:v>
                </c:pt>
                <c:pt idx="18">
                  <c:v>69.531000000000006</c:v>
                </c:pt>
                <c:pt idx="19">
                  <c:v>70.578000000000003</c:v>
                </c:pt>
                <c:pt idx="20">
                  <c:v>70.421999999999997</c:v>
                </c:pt>
                <c:pt idx="21">
                  <c:v>70.858999999999995</c:v>
                </c:pt>
                <c:pt idx="22">
                  <c:v>69.421999999999997</c:v>
                </c:pt>
                <c:pt idx="23">
                  <c:v>70.858999999999995</c:v>
                </c:pt>
                <c:pt idx="24">
                  <c:v>70.891000000000005</c:v>
                </c:pt>
                <c:pt idx="25">
                  <c:v>70.421999999999997</c:v>
                </c:pt>
                <c:pt idx="26">
                  <c:v>70.608999999999995</c:v>
                </c:pt>
                <c:pt idx="27">
                  <c:v>72.031000000000006</c:v>
                </c:pt>
                <c:pt idx="28">
                  <c:v>72.016000000000005</c:v>
                </c:pt>
                <c:pt idx="29">
                  <c:v>72.391000000000005</c:v>
                </c:pt>
                <c:pt idx="30">
                  <c:v>72.811999999999998</c:v>
                </c:pt>
                <c:pt idx="31">
                  <c:v>73.625</c:v>
                </c:pt>
                <c:pt idx="32">
                  <c:v>74.046999999999997</c:v>
                </c:pt>
                <c:pt idx="33">
                  <c:v>74.983999999999995</c:v>
                </c:pt>
                <c:pt idx="34">
                  <c:v>75.421999999999997</c:v>
                </c:pt>
                <c:pt idx="35">
                  <c:v>75.391000000000005</c:v>
                </c:pt>
                <c:pt idx="36">
                  <c:v>76.531000000000006</c:v>
                </c:pt>
                <c:pt idx="37">
                  <c:v>76.608999999999995</c:v>
                </c:pt>
                <c:pt idx="38">
                  <c:v>77.375</c:v>
                </c:pt>
                <c:pt idx="39">
                  <c:v>77.016000000000005</c:v>
                </c:pt>
                <c:pt idx="40">
                  <c:v>80.891000000000005</c:v>
                </c:pt>
                <c:pt idx="41">
                  <c:v>79.688000000000002</c:v>
                </c:pt>
                <c:pt idx="42">
                  <c:v>82.421999999999997</c:v>
                </c:pt>
                <c:pt idx="43">
                  <c:v>85.875</c:v>
                </c:pt>
                <c:pt idx="44">
                  <c:v>86.983999999999995</c:v>
                </c:pt>
                <c:pt idx="45">
                  <c:v>91.625</c:v>
                </c:pt>
                <c:pt idx="46">
                  <c:v>93.891000000000005</c:v>
                </c:pt>
                <c:pt idx="47">
                  <c:v>97.516000000000005</c:v>
                </c:pt>
                <c:pt idx="48">
                  <c:v>103.23399999999999</c:v>
                </c:pt>
                <c:pt idx="49">
                  <c:v>109.65600000000001</c:v>
                </c:pt>
                <c:pt idx="50">
                  <c:v>119.938</c:v>
                </c:pt>
                <c:pt idx="51">
                  <c:v>132.453</c:v>
                </c:pt>
                <c:pt idx="52">
                  <c:v>145.953</c:v>
                </c:pt>
                <c:pt idx="53">
                  <c:v>162.875</c:v>
                </c:pt>
                <c:pt idx="54">
                  <c:v>178.578</c:v>
                </c:pt>
                <c:pt idx="55">
                  <c:v>193.09399999999999</c:v>
                </c:pt>
                <c:pt idx="56">
                  <c:v>206.51599999999999</c:v>
                </c:pt>
                <c:pt idx="57">
                  <c:v>215.547</c:v>
                </c:pt>
                <c:pt idx="58">
                  <c:v>224.21899999999999</c:v>
                </c:pt>
                <c:pt idx="59">
                  <c:v>228.43799999999999</c:v>
                </c:pt>
                <c:pt idx="60">
                  <c:v>230.31200000000001</c:v>
                </c:pt>
                <c:pt idx="61">
                  <c:v>230.047</c:v>
                </c:pt>
                <c:pt idx="62">
                  <c:v>226.65600000000001</c:v>
                </c:pt>
                <c:pt idx="63">
                  <c:v>215.48400000000001</c:v>
                </c:pt>
                <c:pt idx="64">
                  <c:v>193.5</c:v>
                </c:pt>
                <c:pt idx="65">
                  <c:v>149.34399999999999</c:v>
                </c:pt>
                <c:pt idx="66">
                  <c:v>101</c:v>
                </c:pt>
                <c:pt idx="67">
                  <c:v>74.421999999999997</c:v>
                </c:pt>
                <c:pt idx="68">
                  <c:v>68.796999999999997</c:v>
                </c:pt>
                <c:pt idx="69">
                  <c:v>70.078000000000003</c:v>
                </c:pt>
                <c:pt idx="70">
                  <c:v>72.453000000000003</c:v>
                </c:pt>
                <c:pt idx="71">
                  <c:v>77.281000000000006</c:v>
                </c:pt>
                <c:pt idx="72">
                  <c:v>81.983999999999995</c:v>
                </c:pt>
                <c:pt idx="73">
                  <c:v>88.843999999999994</c:v>
                </c:pt>
                <c:pt idx="74">
                  <c:v>98.891000000000005</c:v>
                </c:pt>
                <c:pt idx="75">
                  <c:v>109.85899999999999</c:v>
                </c:pt>
                <c:pt idx="76">
                  <c:v>124.938</c:v>
                </c:pt>
                <c:pt idx="77">
                  <c:v>139.578</c:v>
                </c:pt>
                <c:pt idx="78">
                  <c:v>152.297</c:v>
                </c:pt>
                <c:pt idx="79">
                  <c:v>164.922</c:v>
                </c:pt>
                <c:pt idx="80">
                  <c:v>173.547</c:v>
                </c:pt>
                <c:pt idx="81">
                  <c:v>181.15600000000001</c:v>
                </c:pt>
                <c:pt idx="82">
                  <c:v>185.93799999999999</c:v>
                </c:pt>
                <c:pt idx="83">
                  <c:v>187.21899999999999</c:v>
                </c:pt>
                <c:pt idx="84">
                  <c:v>182.78100000000001</c:v>
                </c:pt>
                <c:pt idx="85">
                  <c:v>172.46899999999999</c:v>
                </c:pt>
                <c:pt idx="86">
                  <c:v>146.84399999999999</c:v>
                </c:pt>
                <c:pt idx="87">
                  <c:v>106.26600000000001</c:v>
                </c:pt>
                <c:pt idx="88">
                  <c:v>72.578000000000003</c:v>
                </c:pt>
                <c:pt idx="89">
                  <c:v>61.905999999999999</c:v>
                </c:pt>
                <c:pt idx="90">
                  <c:v>59.796999999999997</c:v>
                </c:pt>
                <c:pt idx="91">
                  <c:v>58.671999999999997</c:v>
                </c:pt>
                <c:pt idx="92">
                  <c:v>57.5</c:v>
                </c:pt>
                <c:pt idx="93">
                  <c:v>58.969000000000001</c:v>
                </c:pt>
                <c:pt idx="94">
                  <c:v>60.890999999999998</c:v>
                </c:pt>
                <c:pt idx="95">
                  <c:v>59.969000000000001</c:v>
                </c:pt>
                <c:pt idx="96">
                  <c:v>59.765999999999998</c:v>
                </c:pt>
                <c:pt idx="97">
                  <c:v>60.094000000000001</c:v>
                </c:pt>
                <c:pt idx="98">
                  <c:v>59.671999999999997</c:v>
                </c:pt>
                <c:pt idx="99">
                  <c:v>60</c:v>
                </c:pt>
                <c:pt idx="100">
                  <c:v>58.780999999999999</c:v>
                </c:pt>
                <c:pt idx="101">
                  <c:v>59.171999999999997</c:v>
                </c:pt>
                <c:pt idx="102">
                  <c:v>59.375</c:v>
                </c:pt>
                <c:pt idx="103">
                  <c:v>59.438000000000002</c:v>
                </c:pt>
                <c:pt idx="104">
                  <c:v>58.561999999999998</c:v>
                </c:pt>
                <c:pt idx="105">
                  <c:v>59.405999999999999</c:v>
                </c:pt>
                <c:pt idx="106">
                  <c:v>58.969000000000001</c:v>
                </c:pt>
                <c:pt idx="107">
                  <c:v>59.890999999999998</c:v>
                </c:pt>
                <c:pt idx="108">
                  <c:v>60.5</c:v>
                </c:pt>
                <c:pt idx="109">
                  <c:v>60.438000000000002</c:v>
                </c:pt>
                <c:pt idx="110">
                  <c:v>60.344000000000001</c:v>
                </c:pt>
                <c:pt idx="111">
                  <c:v>60.061999999999998</c:v>
                </c:pt>
                <c:pt idx="112">
                  <c:v>61.375</c:v>
                </c:pt>
                <c:pt idx="113">
                  <c:v>59.688000000000002</c:v>
                </c:pt>
                <c:pt idx="114">
                  <c:v>60.171999999999997</c:v>
                </c:pt>
                <c:pt idx="115">
                  <c:v>63.155999999999999</c:v>
                </c:pt>
                <c:pt idx="116">
                  <c:v>64.281000000000006</c:v>
                </c:pt>
                <c:pt idx="117">
                  <c:v>67.375</c:v>
                </c:pt>
                <c:pt idx="118">
                  <c:v>70.858999999999995</c:v>
                </c:pt>
                <c:pt idx="119">
                  <c:v>74.921999999999997</c:v>
                </c:pt>
                <c:pt idx="120">
                  <c:v>77.561999999999998</c:v>
                </c:pt>
                <c:pt idx="121">
                  <c:v>79.108999999999995</c:v>
                </c:pt>
                <c:pt idx="122">
                  <c:v>80.516000000000005</c:v>
                </c:pt>
                <c:pt idx="123">
                  <c:v>79.828000000000003</c:v>
                </c:pt>
                <c:pt idx="124">
                  <c:v>77.328000000000003</c:v>
                </c:pt>
                <c:pt idx="125">
                  <c:v>71.968999999999994</c:v>
                </c:pt>
                <c:pt idx="126">
                  <c:v>68.796999999999997</c:v>
                </c:pt>
                <c:pt idx="127">
                  <c:v>62.671999999999997</c:v>
                </c:pt>
                <c:pt idx="128">
                  <c:v>59.969000000000001</c:v>
                </c:pt>
                <c:pt idx="129">
                  <c:v>57.640999999999998</c:v>
                </c:pt>
                <c:pt idx="130">
                  <c:v>55.530999999999999</c:v>
                </c:pt>
                <c:pt idx="131">
                  <c:v>56.484000000000002</c:v>
                </c:pt>
                <c:pt idx="132">
                  <c:v>56.594000000000001</c:v>
                </c:pt>
                <c:pt idx="133">
                  <c:v>54.828000000000003</c:v>
                </c:pt>
                <c:pt idx="134">
                  <c:v>56.703000000000003</c:v>
                </c:pt>
                <c:pt idx="135">
                  <c:v>55.469000000000001</c:v>
                </c:pt>
                <c:pt idx="136">
                  <c:v>55.359000000000002</c:v>
                </c:pt>
                <c:pt idx="137">
                  <c:v>56.984000000000002</c:v>
                </c:pt>
                <c:pt idx="138">
                  <c:v>55.905999999999999</c:v>
                </c:pt>
                <c:pt idx="139">
                  <c:v>56.484000000000002</c:v>
                </c:pt>
                <c:pt idx="140">
                  <c:v>56.328000000000003</c:v>
                </c:pt>
                <c:pt idx="141">
                  <c:v>55.875</c:v>
                </c:pt>
                <c:pt idx="142">
                  <c:v>55.5</c:v>
                </c:pt>
                <c:pt idx="143">
                  <c:v>55.188000000000002</c:v>
                </c:pt>
                <c:pt idx="144">
                  <c:v>56.296999999999997</c:v>
                </c:pt>
                <c:pt idx="145">
                  <c:v>57.061999999999998</c:v>
                </c:pt>
                <c:pt idx="146">
                  <c:v>57.688000000000002</c:v>
                </c:pt>
                <c:pt idx="147">
                  <c:v>58.844000000000001</c:v>
                </c:pt>
                <c:pt idx="148">
                  <c:v>62.188000000000002</c:v>
                </c:pt>
                <c:pt idx="149">
                  <c:v>63.765999999999998</c:v>
                </c:pt>
                <c:pt idx="150">
                  <c:v>67.656000000000006</c:v>
                </c:pt>
                <c:pt idx="151">
                  <c:v>68.593999999999994</c:v>
                </c:pt>
                <c:pt idx="152">
                  <c:v>68.561999999999998</c:v>
                </c:pt>
                <c:pt idx="153">
                  <c:v>68.468999999999994</c:v>
                </c:pt>
                <c:pt idx="154">
                  <c:v>66.156000000000006</c:v>
                </c:pt>
                <c:pt idx="155">
                  <c:v>63.859000000000002</c:v>
                </c:pt>
                <c:pt idx="156">
                  <c:v>59.078000000000003</c:v>
                </c:pt>
                <c:pt idx="157">
                  <c:v>57.390999999999998</c:v>
                </c:pt>
                <c:pt idx="158">
                  <c:v>55.296999999999997</c:v>
                </c:pt>
                <c:pt idx="159">
                  <c:v>54.671999999999997</c:v>
                </c:pt>
                <c:pt idx="160">
                  <c:v>53.938000000000002</c:v>
                </c:pt>
                <c:pt idx="161">
                  <c:v>54.515999999999998</c:v>
                </c:pt>
                <c:pt idx="162">
                  <c:v>54.671999999999997</c:v>
                </c:pt>
                <c:pt idx="163">
                  <c:v>53.688000000000002</c:v>
                </c:pt>
                <c:pt idx="164">
                  <c:v>54.375</c:v>
                </c:pt>
                <c:pt idx="165">
                  <c:v>54.515999999999998</c:v>
                </c:pt>
                <c:pt idx="166">
                  <c:v>54.671999999999997</c:v>
                </c:pt>
                <c:pt idx="167">
                  <c:v>52.984000000000002</c:v>
                </c:pt>
                <c:pt idx="168">
                  <c:v>53.390999999999998</c:v>
                </c:pt>
                <c:pt idx="169">
                  <c:v>53.671999999999997</c:v>
                </c:pt>
                <c:pt idx="170">
                  <c:v>53.530999999999999</c:v>
                </c:pt>
                <c:pt idx="171">
                  <c:v>53.296999999999997</c:v>
                </c:pt>
                <c:pt idx="172">
                  <c:v>53.625</c:v>
                </c:pt>
                <c:pt idx="173">
                  <c:v>54.25</c:v>
                </c:pt>
                <c:pt idx="174">
                  <c:v>53.125</c:v>
                </c:pt>
                <c:pt idx="175">
                  <c:v>52.5</c:v>
                </c:pt>
                <c:pt idx="176">
                  <c:v>52.671999999999997</c:v>
                </c:pt>
                <c:pt idx="177">
                  <c:v>54.125</c:v>
                </c:pt>
                <c:pt idx="178">
                  <c:v>52.359000000000002</c:v>
                </c:pt>
                <c:pt idx="179">
                  <c:v>53.421999999999997</c:v>
                </c:pt>
                <c:pt idx="180">
                  <c:v>52.530999999999999</c:v>
                </c:pt>
                <c:pt idx="181">
                  <c:v>51.561999999999998</c:v>
                </c:pt>
                <c:pt idx="182">
                  <c:v>52.530999999999999</c:v>
                </c:pt>
                <c:pt idx="183">
                  <c:v>51.405999999999999</c:v>
                </c:pt>
                <c:pt idx="184">
                  <c:v>53.828000000000003</c:v>
                </c:pt>
                <c:pt idx="185">
                  <c:v>53.328000000000003</c:v>
                </c:pt>
                <c:pt idx="186">
                  <c:v>52.328000000000003</c:v>
                </c:pt>
                <c:pt idx="187">
                  <c:v>51.328000000000003</c:v>
                </c:pt>
                <c:pt idx="188">
                  <c:v>52.328000000000003</c:v>
                </c:pt>
                <c:pt idx="189">
                  <c:v>53.219000000000001</c:v>
                </c:pt>
                <c:pt idx="190">
                  <c:v>52.594000000000001</c:v>
                </c:pt>
                <c:pt idx="191">
                  <c:v>53.030999999999999</c:v>
                </c:pt>
                <c:pt idx="192">
                  <c:v>52.671999999999997</c:v>
                </c:pt>
                <c:pt idx="193">
                  <c:v>52.405999999999999</c:v>
                </c:pt>
                <c:pt idx="194">
                  <c:v>52.640999999999998</c:v>
                </c:pt>
                <c:pt idx="195">
                  <c:v>53.125</c:v>
                </c:pt>
                <c:pt idx="196">
                  <c:v>51.969000000000001</c:v>
                </c:pt>
                <c:pt idx="197">
                  <c:v>52.344000000000001</c:v>
                </c:pt>
                <c:pt idx="198">
                  <c:v>52.296999999999997</c:v>
                </c:pt>
                <c:pt idx="199">
                  <c:v>51.561999999999998</c:v>
                </c:pt>
                <c:pt idx="200">
                  <c:v>51.938000000000002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FA-4D35-A76D-18AE2F28F8C9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'C'!$W$28:$W$228</c:f>
              <c:numCache>
                <c:formatCode>0.00</c:formatCode>
                <c:ptCount val="201"/>
                <c:pt idx="0">
                  <c:v>67.606203351506821</c:v>
                </c:pt>
                <c:pt idx="1">
                  <c:v>67.828339814197307</c:v>
                </c:pt>
                <c:pt idx="2">
                  <c:v>68.050476223738656</c:v>
                </c:pt>
                <c:pt idx="3">
                  <c:v>68.272612556114026</c:v>
                </c:pt>
                <c:pt idx="4">
                  <c:v>68.494748778464086</c:v>
                </c:pt>
                <c:pt idx="5">
                  <c:v>68.716884846158933</c:v>
                </c:pt>
                <c:pt idx="6">
                  <c:v>68.939020698997055</c:v>
                </c:pt>
                <c:pt idx="7">
                  <c:v>69.161156256333655</c:v>
                </c:pt>
                <c:pt idx="8">
                  <c:v>69.383291410961633</c:v>
                </c:pt>
                <c:pt idx="9">
                  <c:v>69.605426021676365</c:v>
                </c:pt>
                <c:pt idx="10">
                  <c:v>69.827559904758274</c:v>
                </c:pt>
                <c:pt idx="11">
                  <c:v>70.049692825306721</c:v>
                </c:pt>
                <c:pt idx="12">
                  <c:v>70.271824490845191</c:v>
                </c:pt>
                <c:pt idx="13">
                  <c:v>70.493954552602318</c:v>
                </c:pt>
                <c:pt idx="14">
                  <c:v>70.716082625638649</c:v>
                </c:pt>
                <c:pt idx="15">
                  <c:v>70.938208349776659</c:v>
                </c:pt>
                <c:pt idx="16">
                  <c:v>71.160331532923706</c:v>
                </c:pt>
                <c:pt idx="17">
                  <c:v>71.382452453211528</c:v>
                </c:pt>
                <c:pt idx="18">
                  <c:v>71.604572456680103</c:v>
                </c:pt>
                <c:pt idx="19">
                  <c:v>71.826695089153915</c:v>
                </c:pt>
                <c:pt idx="20">
                  <c:v>72.048828169079314</c:v>
                </c:pt>
                <c:pt idx="21">
                  <c:v>72.270987478653126</c:v>
                </c:pt>
                <c:pt idx="22">
                  <c:v>72.493203175018593</c:v>
                </c:pt>
                <c:pt idx="23">
                  <c:v>72.715530671660744</c:v>
                </c:pt>
                <c:pt idx="24">
                  <c:v>72.93806870301745</c:v>
                </c:pt>
                <c:pt idx="25">
                  <c:v>73.160988672817567</c:v>
                </c:pt>
                <c:pt idx="26">
                  <c:v>73.384581321327516</c:v>
                </c:pt>
                <c:pt idx="27">
                  <c:v>73.609329347300815</c:v>
                </c:pt>
                <c:pt idx="28">
                  <c:v>73.836017972398963</c:v>
                </c:pt>
                <c:pt idx="29">
                  <c:v>74.065899544770588</c:v>
                </c:pt>
                <c:pt idx="30">
                  <c:v>74.300933004606421</c:v>
                </c:pt>
                <c:pt idx="31">
                  <c:v>74.544124009807348</c:v>
                </c:pt>
                <c:pt idx="32">
                  <c:v>74.799996055116992</c:v>
                </c:pt>
                <c:pt idx="33">
                  <c:v>75.075225915440413</c:v>
                </c:pt>
                <c:pt idx="34">
                  <c:v>75.379476642090552</c:v>
                </c:pt>
                <c:pt idx="35">
                  <c:v>75.726456126452874</c:v>
                </c:pt>
                <c:pt idx="36">
                  <c:v>76.135216577392001</c:v>
                </c:pt>
                <c:pt idx="37">
                  <c:v>76.631687741075567</c:v>
                </c:pt>
                <c:pt idx="38">
                  <c:v>77.25040233096837</c:v>
                </c:pt>
                <c:pt idx="39">
                  <c:v>78.03632497587023</c:v>
                </c:pt>
                <c:pt idx="40">
                  <c:v>79.04663688774265</c:v>
                </c:pt>
                <c:pt idx="41">
                  <c:v>80.352260856972507</c:v>
                </c:pt>
                <c:pt idx="42">
                  <c:v>82.038841816782082</c:v>
                </c:pt>
                <c:pt idx="43">
                  <c:v>84.206837337370061</c:v>
                </c:pt>
                <c:pt idx="44">
                  <c:v>86.970333479808716</c:v>
                </c:pt>
                <c:pt idx="45">
                  <c:v>90.454199979966944</c:v>
                </c:pt>
                <c:pt idx="46">
                  <c:v>94.789250238404875</c:v>
                </c:pt>
                <c:pt idx="47">
                  <c:v>100.10518860532208</c:v>
                </c:pt>
                <c:pt idx="48">
                  <c:v>106.52131610077817</c:v>
                </c:pt>
                <c:pt idx="49">
                  <c:v>114.13522228998964</c:v>
                </c:pt>
                <c:pt idx="50">
                  <c:v>123.00999932125444</c:v>
                </c:pt>
                <c:pt idx="51">
                  <c:v>133.16084392643475</c:v>
                </c:pt>
                <c:pt idx="52">
                  <c:v>144.54221724164933</c:v>
                </c:pt>
                <c:pt idx="53">
                  <c:v>157.03691851355507</c:v>
                </c:pt>
                <c:pt idx="54">
                  <c:v>170.44819194348975</c:v>
                </c:pt>
                <c:pt idx="55">
                  <c:v>184.49413601988587</c:v>
                </c:pt>
                <c:pt idx="56">
                  <c:v>198.79656670001509</c:v>
                </c:pt>
                <c:pt idx="57">
                  <c:v>212.83756258609358</c:v>
                </c:pt>
                <c:pt idx="58">
                  <c:v>225.82779319568434</c:v>
                </c:pt>
                <c:pt idx="59">
                  <c:v>236.43556025281464</c:v>
                </c:pt>
                <c:pt idx="60">
                  <c:v>242.4694891518767</c:v>
                </c:pt>
                <c:pt idx="61">
                  <c:v>240.9260138594511</c:v>
                </c:pt>
                <c:pt idx="62">
                  <c:v>228.98133072699534</c:v>
                </c:pt>
                <c:pt idx="63">
                  <c:v>205.92151732143452</c:v>
                </c:pt>
                <c:pt idx="64">
                  <c:v>174.73862901258667</c:v>
                </c:pt>
                <c:pt idx="65">
                  <c:v>141.6288893683828</c:v>
                </c:pt>
                <c:pt idx="66">
                  <c:v>113.17879741219888</c:v>
                </c:pt>
                <c:pt idx="67">
                  <c:v>93.307138192245347</c:v>
                </c:pt>
                <c:pt idx="68">
                  <c:v>82.283086891863633</c:v>
                </c:pt>
                <c:pt idx="69">
                  <c:v>78.037905984523547</c:v>
                </c:pt>
                <c:pt idx="70">
                  <c:v>78.129288203361455</c:v>
                </c:pt>
                <c:pt idx="71">
                  <c:v>80.889406547382066</c:v>
                </c:pt>
                <c:pt idx="72">
                  <c:v>85.553225673436074</c:v>
                </c:pt>
                <c:pt idx="73">
                  <c:v>91.914627310509147</c:v>
                </c:pt>
                <c:pt idx="74">
                  <c:v>99.981574524064428</c:v>
                </c:pt>
                <c:pt idx="75">
                  <c:v>109.77293363400494</c:v>
                </c:pt>
                <c:pt idx="76">
                  <c:v>121.22040151316295</c:v>
                </c:pt>
                <c:pt idx="77">
                  <c:v>134.11447383005407</c:v>
                </c:pt>
                <c:pt idx="78">
                  <c:v>148.05093957377531</c:v>
                </c:pt>
                <c:pt idx="79">
                  <c:v>162.33876570153367</c:v>
                </c:pt>
                <c:pt idx="80">
                  <c:v>175.83677631977838</c:v>
                </c:pt>
                <c:pt idx="81">
                  <c:v>186.75541123793323</c:v>
                </c:pt>
                <c:pt idx="82">
                  <c:v>192.6292958047363</c:v>
                </c:pt>
                <c:pt idx="83">
                  <c:v>190.81316853367218</c:v>
                </c:pt>
                <c:pt idx="84">
                  <c:v>179.6617983957758</c:v>
                </c:pt>
                <c:pt idx="85">
                  <c:v>159.88671846395803</c:v>
                </c:pt>
                <c:pt idx="86">
                  <c:v>134.98752679192455</c:v>
                </c:pt>
                <c:pt idx="87">
                  <c:v>110.03597580755944</c:v>
                </c:pt>
                <c:pt idx="88">
                  <c:v>89.432921885581251</c:v>
                </c:pt>
                <c:pt idx="89">
                  <c:v>75.214899364543086</c:v>
                </c:pt>
                <c:pt idx="90">
                  <c:v>66.951001042281646</c:v>
                </c:pt>
                <c:pt idx="91">
                  <c:v>62.874619005663249</c:v>
                </c:pt>
                <c:pt idx="92">
                  <c:v>61.141260336735058</c:v>
                </c:pt>
                <c:pt idx="93">
                  <c:v>60.476086120043398</c:v>
                </c:pt>
                <c:pt idx="94">
                  <c:v>60.213118293508941</c:v>
                </c:pt>
                <c:pt idx="95">
                  <c:v>60.076698159754514</c:v>
                </c:pt>
                <c:pt idx="96">
                  <c:v>59.974402705465124</c:v>
                </c:pt>
                <c:pt idx="97">
                  <c:v>59.880965184858191</c:v>
                </c:pt>
                <c:pt idx="98">
                  <c:v>59.791049428503662</c:v>
                </c:pt>
                <c:pt idx="99">
                  <c:v>59.704440149030823</c:v>
                </c:pt>
                <c:pt idx="100">
                  <c:v>59.622467575052461</c:v>
                </c:pt>
                <c:pt idx="101">
                  <c:v>59.547506154992675</c:v>
                </c:pt>
                <c:pt idx="102">
                  <c:v>59.483204066117153</c:v>
                </c:pt>
                <c:pt idx="103">
                  <c:v>59.434916078787424</c:v>
                </c:pt>
                <c:pt idx="104">
                  <c:v>59.410232571468342</c:v>
                </c:pt>
                <c:pt idx="105">
                  <c:v>59.419556935210814</c:v>
                </c:pt>
                <c:pt idx="106">
                  <c:v>59.476666008134714</c:v>
                </c:pt>
                <c:pt idx="107">
                  <c:v>59.599154389618157</c:v>
                </c:pt>
                <c:pt idx="108">
                  <c:v>59.808628071359671</c:v>
                </c:pt>
                <c:pt idx="109">
                  <c:v>60.130485108910001</c:v>
                </c:pt>
                <c:pt idx="110">
                  <c:v>60.593111578390577</c:v>
                </c:pt>
                <c:pt idx="111">
                  <c:v>61.226340331121413</c:v>
                </c:pt>
                <c:pt idx="112">
                  <c:v>62.059073705454878</c:v>
                </c:pt>
                <c:pt idx="113">
                  <c:v>63.116050012969595</c:v>
                </c:pt>
                <c:pt idx="114">
                  <c:v>64.413795066503482</c:v>
                </c:pt>
                <c:pt idx="115">
                  <c:v>65.955750188622829</c:v>
                </c:pt>
                <c:pt idx="116">
                  <c:v>67.726281628499478</c:v>
                </c:pt>
                <c:pt idx="117">
                  <c:v>69.682752211029396</c:v>
                </c:pt>
                <c:pt idx="118">
                  <c:v>71.744563496327928</c:v>
                </c:pt>
                <c:pt idx="119">
                  <c:v>73.779375140136466</c:v>
                </c:pt>
                <c:pt idx="120">
                  <c:v>75.591199104031347</c:v>
                </c:pt>
                <c:pt idx="121">
                  <c:v>76.922375663616251</c:v>
                </c:pt>
                <c:pt idx="122">
                  <c:v>77.486199104996004</c:v>
                </c:pt>
                <c:pt idx="123">
                  <c:v>77.039634645590695</c:v>
                </c:pt>
                <c:pt idx="124">
                  <c:v>75.481238983275063</c:v>
                </c:pt>
                <c:pt idx="125">
                  <c:v>72.929487660441737</c:v>
                </c:pt>
                <c:pt idx="126">
                  <c:v>69.727886111872863</c:v>
                </c:pt>
                <c:pt idx="127">
                  <c:v>66.35466274144558</c:v>
                </c:pt>
                <c:pt idx="128">
                  <c:v>63.272260897650156</c:v>
                </c:pt>
                <c:pt idx="129">
                  <c:v>60.791770808769193</c:v>
                </c:pt>
                <c:pt idx="130">
                  <c:v>59.016137078189502</c:v>
                </c:pt>
                <c:pt idx="131">
                  <c:v>57.873410472203311</c:v>
                </c:pt>
                <c:pt idx="132">
                  <c:v>57.200883597708398</c:v>
                </c:pt>
                <c:pt idx="133">
                  <c:v>56.827083122087885</c:v>
                </c:pt>
                <c:pt idx="134">
                  <c:v>56.619654619586363</c:v>
                </c:pt>
                <c:pt idx="135">
                  <c:v>56.497149442556577</c:v>
                </c:pt>
                <c:pt idx="136">
                  <c:v>56.419798599425299</c:v>
                </c:pt>
                <c:pt idx="137">
                  <c:v>56.375041558340442</c:v>
                </c:pt>
                <c:pt idx="138">
                  <c:v>56.366322177279024</c:v>
                </c:pt>
                <c:pt idx="139">
                  <c:v>56.406891197294421</c:v>
                </c:pt>
                <c:pt idx="140">
                  <c:v>56.517114759604077</c:v>
                </c:pt>
                <c:pt idx="141">
                  <c:v>56.72324363629248</c:v>
                </c:pt>
                <c:pt idx="142">
                  <c:v>57.056087239242579</c:v>
                </c:pt>
                <c:pt idx="143">
                  <c:v>57.548586428579533</c:v>
                </c:pt>
                <c:pt idx="144">
                  <c:v>58.231622713261629</c:v>
                </c:pt>
                <c:pt idx="145">
                  <c:v>59.127568442578465</c:v>
                </c:pt>
                <c:pt idx="146">
                  <c:v>60.241189438478074</c:v>
                </c:pt>
                <c:pt idx="147">
                  <c:v>61.547843215183441</c:v>
                </c:pt>
                <c:pt idx="148">
                  <c:v>62.980079773149129</c:v>
                </c:pt>
                <c:pt idx="149">
                  <c:v>64.416437574256449</c:v>
                </c:pt>
                <c:pt idx="150">
                  <c:v>65.680140985746789</c:v>
                </c:pt>
                <c:pt idx="151">
                  <c:v>66.557851408195205</c:v>
                </c:pt>
                <c:pt idx="152">
                  <c:v>66.844769796980074</c:v>
                </c:pt>
                <c:pt idx="153">
                  <c:v>66.409267893306989</c:v>
                </c:pt>
                <c:pt idx="154">
                  <c:v>65.252657356870927</c:v>
                </c:pt>
                <c:pt idx="155">
                  <c:v>63.531087796825631</c:v>
                </c:pt>
                <c:pt idx="156">
                  <c:v>61.519145510998747</c:v>
                </c:pt>
                <c:pt idx="157">
                  <c:v>59.525594568304655</c:v>
                </c:pt>
                <c:pt idx="158">
                  <c:v>57.800291412310791</c:v>
                </c:pt>
                <c:pt idx="159">
                  <c:v>56.475545027181944</c:v>
                </c:pt>
                <c:pt idx="160">
                  <c:v>55.56200930869268</c:v>
                </c:pt>
                <c:pt idx="161">
                  <c:v>54.987367759342625</c:v>
                </c:pt>
                <c:pt idx="162">
                  <c:v>54.648340748919104</c:v>
                </c:pt>
                <c:pt idx="163">
                  <c:v>54.45047307412311</c:v>
                </c:pt>
                <c:pt idx="164">
                  <c:v>54.326127945548286</c:v>
                </c:pt>
                <c:pt idx="165">
                  <c:v>54.235029287305089</c:v>
                </c:pt>
                <c:pt idx="166">
                  <c:v>54.156717542099031</c:v>
                </c:pt>
                <c:pt idx="167">
                  <c:v>54.082235969381323</c:v>
                </c:pt>
                <c:pt idx="168">
                  <c:v>54.008221530846171</c:v>
                </c:pt>
                <c:pt idx="169">
                  <c:v>53.933636578386256</c:v>
                </c:pt>
                <c:pt idx="170">
                  <c:v>53.858274930772694</c:v>
                </c:pt>
                <c:pt idx="171">
                  <c:v>53.782181657000109</c:v>
                </c:pt>
                <c:pt idx="172">
                  <c:v>53.705458910275823</c:v>
                </c:pt>
                <c:pt idx="173">
                  <c:v>53.628209947855559</c:v>
                </c:pt>
                <c:pt idx="174">
                  <c:v>53.550525891294846</c:v>
                </c:pt>
                <c:pt idx="175">
                  <c:v>53.472484080224099</c:v>
                </c:pt>
                <c:pt idx="176">
                  <c:v>53.394149192617149</c:v>
                </c:pt>
                <c:pt idx="177">
                  <c:v>53.315574891015494</c:v>
                </c:pt>
                <c:pt idx="178">
                  <c:v>53.236805455851425</c:v>
                </c:pt>
                <c:pt idx="179">
                  <c:v>53.157877272442555</c:v>
                </c:pt>
                <c:pt idx="180">
                  <c:v>53.07882013870357</c:v>
                </c:pt>
                <c:pt idx="181">
                  <c:v>52.999658391940983</c:v>
                </c:pt>
                <c:pt idx="182">
                  <c:v>52.920411865967914</c:v>
                </c:pt>
                <c:pt idx="183">
                  <c:v>52.841096695476502</c:v>
                </c:pt>
                <c:pt idx="184">
                  <c:v>52.761725986567754</c:v>
                </c:pt>
                <c:pt idx="185">
                  <c:v>52.682310372197804</c:v>
                </c:pt>
                <c:pt idx="186">
                  <c:v>52.602858470025481</c:v>
                </c:pt>
                <c:pt idx="187">
                  <c:v>52.523377258338797</c:v>
                </c:pt>
                <c:pt idx="188">
                  <c:v>52.443872383757039</c:v>
                </c:pt>
                <c:pt idx="189">
                  <c:v>52.36434841245886</c:v>
                </c:pt>
                <c:pt idx="190">
                  <c:v>52.284809034884184</c:v>
                </c:pt>
                <c:pt idx="191">
                  <c:v>52.205257232248741</c:v>
                </c:pt>
                <c:pt idx="192">
                  <c:v>52.125695411809339</c:v>
                </c:pt>
                <c:pt idx="193">
                  <c:v>52.046125516618375</c:v>
                </c:pt>
                <c:pt idx="194">
                  <c:v>51.966549114493645</c:v>
                </c:pt>
                <c:pt idx="195">
                  <c:v>51.886967470080485</c:v>
                </c:pt>
                <c:pt idx="196">
                  <c:v>51.807381603178541</c:v>
                </c:pt>
                <c:pt idx="197">
                  <c:v>51.727792335922715</c:v>
                </c:pt>
                <c:pt idx="198">
                  <c:v>51.6482003309277</c:v>
                </c:pt>
                <c:pt idx="199">
                  <c:v>51.568606122112513</c:v>
                </c:pt>
                <c:pt idx="200">
                  <c:v>51.489010139599088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FA-4D35-A76D-18AE2F28F8C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'C'!$BC$28:$BC$228</c:f>
              <c:numCache>
                <c:formatCode>General</c:formatCode>
                <c:ptCount val="201"/>
                <c:pt idx="0">
                  <c:v>67.606203351497086</c:v>
                </c:pt>
                <c:pt idx="1">
                  <c:v>67.828339814172168</c:v>
                </c:pt>
                <c:pt idx="2">
                  <c:v>68.050476223674707</c:v>
                </c:pt>
                <c:pt idx="3">
                  <c:v>68.272612555953756</c:v>
                </c:pt>
                <c:pt idx="4">
                  <c:v>68.494748778068313</c:v>
                </c:pt>
                <c:pt idx="5">
                  <c:v>68.71688484519612</c:v>
                </c:pt>
                <c:pt idx="6">
                  <c:v>68.939020696689468</c:v>
                </c:pt>
                <c:pt idx="7">
                  <c:v>69.161156250884929</c:v>
                </c:pt>
                <c:pt idx="8">
                  <c:v>69.383291398286445</c:v>
                </c:pt>
                <c:pt idx="9">
                  <c:v>69.60542599262719</c:v>
                </c:pt>
                <c:pt idx="10">
                  <c:v>69.827559839168842</c:v>
                </c:pt>
                <c:pt idx="11">
                  <c:v>70.049692679406988</c:v>
                </c:pt>
                <c:pt idx="12">
                  <c:v>70.271824171106076</c:v>
                </c:pt>
                <c:pt idx="13">
                  <c:v>70.493953862270914</c:v>
                </c:pt>
                <c:pt idx="14">
                  <c:v>70.716081157253214</c:v>
                </c:pt>
                <c:pt idx="15">
                  <c:v>70.938205272666124</c:v>
                </c:pt>
                <c:pt idx="16">
                  <c:v>71.160325180101339</c:v>
                </c:pt>
                <c:pt idx="17">
                  <c:v>71.382439531771567</c:v>
                </c:pt>
                <c:pt idx="18">
                  <c:v>71.604546564077722</c:v>
                </c:pt>
                <c:pt idx="19">
                  <c:v>71.826643972657706</c:v>
                </c:pt>
                <c:pt idx="20">
                  <c:v>72.048728750617542</c:v>
                </c:pt>
                <c:pt idx="21">
                  <c:v>72.27079697926365</c:v>
                </c:pt>
                <c:pt idx="22">
                  <c:v>72.492843557596231</c:v>
                </c:pt>
                <c:pt idx="23">
                  <c:v>72.71486185290081</c:v>
                </c:pt>
                <c:pt idx="24">
                  <c:v>72.936843249745863</c:v>
                </c:pt>
                <c:pt idx="25">
                  <c:v>73.15877656825387</c:v>
                </c:pt>
                <c:pt idx="26">
                  <c:v>73.380647314269964</c:v>
                </c:pt>
                <c:pt idx="27">
                  <c:v>73.602436713514962</c:v>
                </c:pt>
                <c:pt idx="28">
                  <c:v>73.824120468353598</c:v>
                </c:pt>
                <c:pt idx="29">
                  <c:v>74.045667158650531</c:v>
                </c:pt>
                <c:pt idx="30">
                  <c:v>74.267036186344242</c:v>
                </c:pt>
                <c:pt idx="31">
                  <c:v>74.488175135617425</c:v>
                </c:pt>
                <c:pt idx="32">
                  <c:v>74.709016385377808</c:v>
                </c:pt>
                <c:pt idx="33">
                  <c:v>74.929472766337653</c:v>
                </c:pt>
                <c:pt idx="34">
                  <c:v>75.149431999081457</c:v>
                </c:pt>
                <c:pt idx="35">
                  <c:v>75.368749579531212</c:v>
                </c:pt>
                <c:pt idx="36">
                  <c:v>75.587239691175981</c:v>
                </c:pt>
                <c:pt idx="37">
                  <c:v>75.804663616093336</c:v>
                </c:pt>
                <c:pt idx="38">
                  <c:v>76.020714985911866</c:v>
                </c:pt>
                <c:pt idx="39">
                  <c:v>76.235001056726247</c:v>
                </c:pt>
                <c:pt idx="40">
                  <c:v>76.447019007328066</c:v>
                </c:pt>
                <c:pt idx="41">
                  <c:v>76.656126049815668</c:v>
                </c:pt>
                <c:pt idx="42">
                  <c:v>76.861501913399238</c:v>
                </c:pt>
                <c:pt idx="43">
                  <c:v>77.06210203396553</c:v>
                </c:pt>
                <c:pt idx="44">
                  <c:v>77.256599588705953</c:v>
                </c:pt>
                <c:pt idx="45">
                  <c:v>77.443314419129806</c:v>
                </c:pt>
                <c:pt idx="46">
                  <c:v>77.620126991332299</c:v>
                </c:pt>
                <c:pt idx="47">
                  <c:v>77.784376015493919</c:v>
                </c:pt>
                <c:pt idx="48">
                  <c:v>77.932739439351394</c:v>
                </c:pt>
                <c:pt idx="49">
                  <c:v>78.061100605812371</c:v>
                </c:pt>
                <c:pt idx="50">
                  <c:v>78.164404911298831</c:v>
                </c:pt>
                <c:pt idx="51">
                  <c:v>78.236517912730761</c:v>
                </c:pt>
                <c:pt idx="52">
                  <c:v>78.27010410889693</c:v>
                </c:pt>
                <c:pt idx="53">
                  <c:v>78.256556928971335</c:v>
                </c:pt>
                <c:pt idx="54">
                  <c:v>78.186024434290218</c:v>
                </c:pt>
                <c:pt idx="55">
                  <c:v>78.047589991799825</c:v>
                </c:pt>
                <c:pt idx="56">
                  <c:v>77.829678238353566</c:v>
                </c:pt>
                <c:pt idx="57">
                  <c:v>77.520756035024135</c:v>
                </c:pt>
                <c:pt idx="58">
                  <c:v>77.110374453142867</c:v>
                </c:pt>
                <c:pt idx="59">
                  <c:v>76.59053925869172</c:v>
                </c:pt>
                <c:pt idx="60">
                  <c:v>75.957298570782655</c:v>
                </c:pt>
                <c:pt idx="61">
                  <c:v>75.212309557530546</c:v>
                </c:pt>
                <c:pt idx="62">
                  <c:v>74.364030259831381</c:v>
                </c:pt>
                <c:pt idx="63">
                  <c:v>73.428140702872099</c:v>
                </c:pt>
                <c:pt idx="64">
                  <c:v>72.42689001358228</c:v>
                </c:pt>
                <c:pt idx="65">
                  <c:v>71.387307579393024</c:v>
                </c:pt>
                <c:pt idx="66">
                  <c:v>70.338540353239352</c:v>
                </c:pt>
                <c:pt idx="67">
                  <c:v>69.308853144001944</c:v>
                </c:pt>
                <c:pt idx="68">
                  <c:v>68.322926069373381</c:v>
                </c:pt>
                <c:pt idx="69">
                  <c:v>67.399960143928595</c:v>
                </c:pt>
                <c:pt idx="70">
                  <c:v>66.552826570974361</c:v>
                </c:pt>
                <c:pt idx="71">
                  <c:v>65.788198539009983</c:v>
                </c:pt>
                <c:pt idx="72">
                  <c:v>65.107398566794856</c:v>
                </c:pt>
                <c:pt idx="73">
                  <c:v>64.507622610794783</c:v>
                </c:pt>
                <c:pt idx="74">
                  <c:v>63.98324071229009</c:v>
                </c:pt>
                <c:pt idx="75">
                  <c:v>63.52696877876042</c:v>
                </c:pt>
                <c:pt idx="76">
                  <c:v>63.130807441877572</c:v>
                </c:pt>
                <c:pt idx="77">
                  <c:v>62.786723030355816</c:v>
                </c:pt>
                <c:pt idx="78">
                  <c:v>62.487094232971778</c:v>
                </c:pt>
                <c:pt idx="79">
                  <c:v>62.224970137776808</c:v>
                </c:pt>
                <c:pt idx="80">
                  <c:v>61.994189612977969</c:v>
                </c:pt>
                <c:pt idx="81">
                  <c:v>61.789406622852788</c:v>
                </c:pt>
                <c:pt idx="82">
                  <c:v>61.60605691722818</c:v>
                </c:pt>
                <c:pt idx="83">
                  <c:v>61.440292045703465</c:v>
                </c:pt>
                <c:pt idx="84">
                  <c:v>61.288898463787682</c:v>
                </c:pt>
                <c:pt idx="85">
                  <c:v>61.149213134027335</c:v>
                </c:pt>
                <c:pt idx="86">
                  <c:v>61.019042417422604</c:v>
                </c:pt>
                <c:pt idx="87">
                  <c:v>60.896587898074017</c:v>
                </c:pt>
                <c:pt idx="88">
                  <c:v>60.780380735812408</c:v>
                </c:pt>
                <c:pt idx="89">
                  <c:v>60.669224881679838</c:v>
                </c:pt>
                <c:pt idx="90">
                  <c:v>60.562148767934232</c:v>
                </c:pt>
                <c:pt idx="91">
                  <c:v>60.458364711421844</c:v>
                </c:pt>
                <c:pt idx="92">
                  <c:v>60.357235115554424</c:v>
                </c:pt>
                <c:pt idx="93">
                  <c:v>60.258244533023664</c:v>
                </c:pt>
                <c:pt idx="94">
                  <c:v>60.160976700796525</c:v>
                </c:pt>
                <c:pt idx="95">
                  <c:v>60.065095744221232</c:v>
                </c:pt>
                <c:pt idx="96">
                  <c:v>59.97033084594046</c:v>
                </c:pt>
                <c:pt idx="97">
                  <c:v>59.87646377483415</c:v>
                </c:pt>
                <c:pt idx="98">
                  <c:v>59.783318763432611</c:v>
                </c:pt>
                <c:pt idx="99">
                  <c:v>59.690754305864949</c:v>
                </c:pt>
                <c:pt idx="100">
                  <c:v>59.598656521334249</c:v>
                </c:pt>
                <c:pt idx="101">
                  <c:v>59.506933790481888</c:v>
                </c:pt>
                <c:pt idx="102">
                  <c:v>59.41551242460114</c:v>
                </c:pt>
                <c:pt idx="103">
                  <c:v>59.324333171562785</c:v>
                </c:pt>
                <c:pt idx="104">
                  <c:v>59.233348398675197</c:v>
                </c:pt>
                <c:pt idx="105">
                  <c:v>59.142519822637638</c:v>
                </c:pt>
                <c:pt idx="106">
                  <c:v>59.051816681280762</c:v>
                </c:pt>
                <c:pt idx="107">
                  <c:v>58.961214261828189</c:v>
                </c:pt>
                <c:pt idx="108">
                  <c:v>58.870692716734069</c:v>
                </c:pt>
                <c:pt idx="109">
                  <c:v>58.780236111421452</c:v>
                </c:pt>
                <c:pt idx="110">
                  <c:v>58.6898316590162</c:v>
                </c:pt>
                <c:pt idx="111">
                  <c:v>58.599469105907517</c:v>
                </c:pt>
                <c:pt idx="112">
                  <c:v>58.509140239049501</c:v>
                </c:pt>
                <c:pt idx="113">
                  <c:v>58.418838491666776</c:v>
                </c:pt>
                <c:pt idx="114">
                  <c:v>58.328558628698275</c:v>
                </c:pt>
                <c:pt idx="115">
                  <c:v>58.238296497123514</c:v>
                </c:pt>
                <c:pt idx="116">
                  <c:v>58.148048829439972</c:v>
                </c:pt>
                <c:pt idx="117">
                  <c:v>58.057813091145462</c:v>
                </c:pt>
                <c:pt idx="118">
                  <c:v>57.967587365250161</c:v>
                </c:pt>
                <c:pt idx="119">
                  <c:v>57.877370268702869</c:v>
                </c:pt>
                <c:pt idx="120">
                  <c:v>57.787160897258133</c:v>
                </c:pt>
                <c:pt idx="121">
                  <c:v>57.696958796816801</c:v>
                </c:pt>
                <c:pt idx="122">
                  <c:v>57.606763960722461</c:v>
                </c:pt>
                <c:pt idx="123">
                  <c:v>57.516576853962121</c:v>
                </c:pt>
                <c:pt idx="124">
                  <c:v>57.426398466783674</c:v>
                </c:pt>
                <c:pt idx="125">
                  <c:v>57.33623040198259</c:v>
                </c:pt>
                <c:pt idx="126">
                  <c:v>57.246075002117642</c:v>
                </c:pt>
                <c:pt idx="127">
                  <c:v>57.155935525284917</c:v>
                </c:pt>
                <c:pt idx="128">
                  <c:v>57.06581638091513</c:v>
                </c:pt>
                <c:pt idx="129">
                  <c:v>56.975723440469601</c:v>
                </c:pt>
                <c:pt idx="130">
                  <c:v>56.885664441995054</c:v>
                </c:pt>
                <c:pt idx="131">
                  <c:v>56.795649512335068</c:v>
                </c:pt>
                <c:pt idx="132">
                  <c:v>56.705691836402238</c:v>
                </c:pt>
                <c:pt idx="133">
                  <c:v>56.615808509187453</c:v>
                </c:pt>
                <c:pt idx="134">
                  <c:v>56.526021612799077</c:v>
                </c:pt>
                <c:pt idx="135">
                  <c:v>56.436359567088829</c:v>
                </c:pt>
                <c:pt idx="136">
                  <c:v>56.346858807014193</c:v>
                </c:pt>
                <c:pt idx="137">
                  <c:v>56.2575658405231</c:v>
                </c:pt>
                <c:pt idx="138">
                  <c:v>56.168539733665874</c:v>
                </c:pt>
                <c:pt idx="139">
                  <c:v>56.079855048988016</c:v>
                </c:pt>
                <c:pt idx="140">
                  <c:v>55.991605220377764</c:v>
                </c:pt>
                <c:pt idx="141">
                  <c:v>55.903906270438824</c:v>
                </c:pt>
                <c:pt idx="142">
                  <c:v>55.816900649937168</c:v>
                </c:pt>
                <c:pt idx="143">
                  <c:v>55.730760786385488</c:v>
                </c:pt>
                <c:pt idx="144">
                  <c:v>55.645691657746795</c:v>
                </c:pt>
                <c:pt idx="145">
                  <c:v>55.561931359846383</c:v>
                </c:pt>
                <c:pt idx="146">
                  <c:v>55.479748248583149</c:v>
                </c:pt>
                <c:pt idx="147">
                  <c:v>55.399432907151684</c:v>
                </c:pt>
                <c:pt idx="148">
                  <c:v>55.321283098025077</c:v>
                </c:pt>
                <c:pt idx="149">
                  <c:v>55.245580284997487</c:v>
                </c:pt>
                <c:pt idx="150">
                  <c:v>55.172557563552438</c:v>
                </c:pt>
                <c:pt idx="151">
                  <c:v>55.102361105848352</c:v>
                </c:pt>
                <c:pt idx="152">
                  <c:v>55.035010308841606</c:v>
                </c:pt>
                <c:pt idx="153">
                  <c:v>54.970364883211772</c:v>
                </c:pt>
                <c:pt idx="154">
                  <c:v>54.908108650678898</c:v>
                </c:pt>
                <c:pt idx="155">
                  <c:v>54.847758252959068</c:v>
                </c:pt>
                <c:pt idx="156">
                  <c:v>54.788699706834336</c:v>
                </c:pt>
                <c:pt idx="157">
                  <c:v>54.730248048562579</c:v>
                </c:pt>
                <c:pt idx="158">
                  <c:v>54.671718228967613</c:v>
                </c:pt>
                <c:pt idx="159">
                  <c:v>54.612492182875577</c:v>
                </c:pt>
                <c:pt idx="160">
                  <c:v>54.552069033487506</c:v>
                </c:pt>
                <c:pt idx="161">
                  <c:v>54.490091451446432</c:v>
                </c:pt>
                <c:pt idx="162">
                  <c:v>54.426348285951285</c:v>
                </c:pt>
                <c:pt idx="163">
                  <c:v>54.360758907418557</c:v>
                </c:pt>
                <c:pt idx="164">
                  <c:v>54.29334696095021</c:v>
                </c:pt>
                <c:pt idx="165">
                  <c:v>54.224210764419205</c:v>
                </c:pt>
                <c:pt idx="166">
                  <c:v>54.153495584652013</c:v>
                </c:pt>
                <c:pt idx="167">
                  <c:v>54.081370685481694</c:v>
                </c:pt>
                <c:pt idx="168">
                  <c:v>54.00801211245642</c:v>
                </c:pt>
                <c:pt idx="169">
                  <c:v>53.933590926455743</c:v>
                </c:pt>
                <c:pt idx="170">
                  <c:v>53.858265971027564</c:v>
                </c:pt>
                <c:pt idx="171">
                  <c:v>53.782180074455653</c:v>
                </c:pt>
                <c:pt idx="172">
                  <c:v>53.705458658801049</c:v>
                </c:pt>
                <c:pt idx="173">
                  <c:v>53.628209911915</c:v>
                </c:pt>
                <c:pt idx="174">
                  <c:v>53.550525886676176</c:v>
                </c:pt>
                <c:pt idx="175">
                  <c:v>53.472484079690524</c:v>
                </c:pt>
                <c:pt idx="176">
                  <c:v>53.394149192561748</c:v>
                </c:pt>
                <c:pt idx="177">
                  <c:v>53.315574891010321</c:v>
                </c:pt>
                <c:pt idx="178">
                  <c:v>53.236805455850991</c:v>
                </c:pt>
                <c:pt idx="179">
                  <c:v>53.157877272442519</c:v>
                </c:pt>
                <c:pt idx="180">
                  <c:v>53.07882013870357</c:v>
                </c:pt>
                <c:pt idx="181">
                  <c:v>52.999658391940983</c:v>
                </c:pt>
                <c:pt idx="182">
                  <c:v>52.920411865967914</c:v>
                </c:pt>
                <c:pt idx="183">
                  <c:v>52.841096695476502</c:v>
                </c:pt>
                <c:pt idx="184">
                  <c:v>52.761725986567754</c:v>
                </c:pt>
                <c:pt idx="185">
                  <c:v>52.682310372197804</c:v>
                </c:pt>
                <c:pt idx="186">
                  <c:v>52.602858470025481</c:v>
                </c:pt>
                <c:pt idx="187">
                  <c:v>52.523377258338797</c:v>
                </c:pt>
                <c:pt idx="188">
                  <c:v>52.443872383757039</c:v>
                </c:pt>
                <c:pt idx="189">
                  <c:v>52.36434841245886</c:v>
                </c:pt>
                <c:pt idx="190">
                  <c:v>52.284809034884184</c:v>
                </c:pt>
                <c:pt idx="191">
                  <c:v>52.205257232248741</c:v>
                </c:pt>
                <c:pt idx="192">
                  <c:v>52.125695411809339</c:v>
                </c:pt>
                <c:pt idx="193">
                  <c:v>52.046125516618375</c:v>
                </c:pt>
                <c:pt idx="194">
                  <c:v>51.966549114493645</c:v>
                </c:pt>
                <c:pt idx="195">
                  <c:v>51.886967470080485</c:v>
                </c:pt>
                <c:pt idx="196">
                  <c:v>51.807381603178541</c:v>
                </c:pt>
                <c:pt idx="197">
                  <c:v>51.727792335922715</c:v>
                </c:pt>
                <c:pt idx="198">
                  <c:v>51.6482003309277</c:v>
                </c:pt>
                <c:pt idx="199">
                  <c:v>51.568606122112513</c:v>
                </c:pt>
                <c:pt idx="200">
                  <c:v>51.489010139599088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FA-4D35-A76D-18AE2F28F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'C'!$H$28:$H$228</c:f>
              <c:numCache>
                <c:formatCode>General</c:formatCode>
                <c:ptCount val="201"/>
                <c:pt idx="0">
                  <c:v>70.561999999999998</c:v>
                </c:pt>
                <c:pt idx="1">
                  <c:v>69.156000000000006</c:v>
                </c:pt>
                <c:pt idx="2">
                  <c:v>71.061999999999998</c:v>
                </c:pt>
                <c:pt idx="3">
                  <c:v>69.593999999999994</c:v>
                </c:pt>
                <c:pt idx="4">
                  <c:v>69.311999999999998</c:v>
                </c:pt>
                <c:pt idx="5">
                  <c:v>70.891000000000005</c:v>
                </c:pt>
                <c:pt idx="6">
                  <c:v>70.188000000000002</c:v>
                </c:pt>
                <c:pt idx="7">
                  <c:v>69.891000000000005</c:v>
                </c:pt>
                <c:pt idx="8">
                  <c:v>70.233999999999995</c:v>
                </c:pt>
                <c:pt idx="9">
                  <c:v>71.156000000000006</c:v>
                </c:pt>
                <c:pt idx="10">
                  <c:v>69.578000000000003</c:v>
                </c:pt>
                <c:pt idx="11">
                  <c:v>69.625</c:v>
                </c:pt>
                <c:pt idx="12">
                  <c:v>69.938000000000002</c:v>
                </c:pt>
                <c:pt idx="13">
                  <c:v>71.391000000000005</c:v>
                </c:pt>
                <c:pt idx="14">
                  <c:v>70.718999999999994</c:v>
                </c:pt>
                <c:pt idx="15">
                  <c:v>70.203000000000003</c:v>
                </c:pt>
                <c:pt idx="16">
                  <c:v>71.218999999999994</c:v>
                </c:pt>
                <c:pt idx="17">
                  <c:v>71.343999999999994</c:v>
                </c:pt>
                <c:pt idx="18">
                  <c:v>71.061999999999998</c:v>
                </c:pt>
                <c:pt idx="19">
                  <c:v>69.593999999999994</c:v>
                </c:pt>
                <c:pt idx="20">
                  <c:v>69.921999999999997</c:v>
                </c:pt>
                <c:pt idx="21">
                  <c:v>70.358999999999995</c:v>
                </c:pt>
                <c:pt idx="22">
                  <c:v>71.828000000000003</c:v>
                </c:pt>
                <c:pt idx="23">
                  <c:v>71.766000000000005</c:v>
                </c:pt>
                <c:pt idx="24">
                  <c:v>72.125</c:v>
                </c:pt>
                <c:pt idx="25">
                  <c:v>72.578000000000003</c:v>
                </c:pt>
                <c:pt idx="26">
                  <c:v>71.343999999999994</c:v>
                </c:pt>
                <c:pt idx="27">
                  <c:v>72.328000000000003</c:v>
                </c:pt>
                <c:pt idx="28">
                  <c:v>72.5</c:v>
                </c:pt>
                <c:pt idx="29">
                  <c:v>72.921999999999997</c:v>
                </c:pt>
                <c:pt idx="30">
                  <c:v>73.375</c:v>
                </c:pt>
                <c:pt idx="31">
                  <c:v>73.953000000000003</c:v>
                </c:pt>
                <c:pt idx="32">
                  <c:v>74.593999999999994</c:v>
                </c:pt>
                <c:pt idx="33">
                  <c:v>75</c:v>
                </c:pt>
                <c:pt idx="34">
                  <c:v>75.858999999999995</c:v>
                </c:pt>
                <c:pt idx="35">
                  <c:v>77.031000000000006</c:v>
                </c:pt>
                <c:pt idx="36">
                  <c:v>76.266000000000005</c:v>
                </c:pt>
                <c:pt idx="37">
                  <c:v>78.733999999999995</c:v>
                </c:pt>
                <c:pt idx="38">
                  <c:v>78.811999999999998</c:v>
                </c:pt>
                <c:pt idx="39">
                  <c:v>78.531000000000006</c:v>
                </c:pt>
                <c:pt idx="40">
                  <c:v>79.703000000000003</c:v>
                </c:pt>
                <c:pt idx="41">
                  <c:v>81.016000000000005</c:v>
                </c:pt>
                <c:pt idx="42">
                  <c:v>82.016000000000005</c:v>
                </c:pt>
                <c:pt idx="43">
                  <c:v>83.343999999999994</c:v>
                </c:pt>
                <c:pt idx="44">
                  <c:v>85.141000000000005</c:v>
                </c:pt>
                <c:pt idx="45">
                  <c:v>88.141000000000005</c:v>
                </c:pt>
                <c:pt idx="46">
                  <c:v>91.188000000000002</c:v>
                </c:pt>
                <c:pt idx="47">
                  <c:v>95.406000000000006</c:v>
                </c:pt>
                <c:pt idx="48">
                  <c:v>98.516000000000005</c:v>
                </c:pt>
                <c:pt idx="49">
                  <c:v>106.51600000000001</c:v>
                </c:pt>
                <c:pt idx="50">
                  <c:v>114.59399999999999</c:v>
                </c:pt>
                <c:pt idx="51">
                  <c:v>127.328</c:v>
                </c:pt>
                <c:pt idx="52">
                  <c:v>141.48400000000001</c:v>
                </c:pt>
                <c:pt idx="53">
                  <c:v>156.5</c:v>
                </c:pt>
                <c:pt idx="54">
                  <c:v>173.26599999999999</c:v>
                </c:pt>
                <c:pt idx="55">
                  <c:v>188.625</c:v>
                </c:pt>
                <c:pt idx="56">
                  <c:v>202.28100000000001</c:v>
                </c:pt>
                <c:pt idx="57">
                  <c:v>213.10900000000001</c:v>
                </c:pt>
                <c:pt idx="58">
                  <c:v>221.14099999999999</c:v>
                </c:pt>
                <c:pt idx="59">
                  <c:v>226.953</c:v>
                </c:pt>
                <c:pt idx="60">
                  <c:v>229.672</c:v>
                </c:pt>
                <c:pt idx="61">
                  <c:v>229.26599999999999</c:v>
                </c:pt>
                <c:pt idx="62">
                  <c:v>224.797</c:v>
                </c:pt>
                <c:pt idx="63">
                  <c:v>214.15600000000001</c:v>
                </c:pt>
                <c:pt idx="64">
                  <c:v>192.98400000000001</c:v>
                </c:pt>
                <c:pt idx="65">
                  <c:v>155</c:v>
                </c:pt>
                <c:pt idx="66">
                  <c:v>107.89100000000001</c:v>
                </c:pt>
                <c:pt idx="67">
                  <c:v>76.781000000000006</c:v>
                </c:pt>
                <c:pt idx="68">
                  <c:v>69.031000000000006</c:v>
                </c:pt>
                <c:pt idx="69">
                  <c:v>69.171999999999997</c:v>
                </c:pt>
                <c:pt idx="70">
                  <c:v>72.358999999999995</c:v>
                </c:pt>
                <c:pt idx="71">
                  <c:v>75.593999999999994</c:v>
                </c:pt>
                <c:pt idx="72">
                  <c:v>78.578000000000003</c:v>
                </c:pt>
                <c:pt idx="73">
                  <c:v>86.343999999999994</c:v>
                </c:pt>
                <c:pt idx="74">
                  <c:v>96.171999999999997</c:v>
                </c:pt>
                <c:pt idx="75">
                  <c:v>107.312</c:v>
                </c:pt>
                <c:pt idx="76">
                  <c:v>120.812</c:v>
                </c:pt>
                <c:pt idx="77">
                  <c:v>135.53100000000001</c:v>
                </c:pt>
                <c:pt idx="78">
                  <c:v>148.703</c:v>
                </c:pt>
                <c:pt idx="79">
                  <c:v>161.68799999999999</c:v>
                </c:pt>
                <c:pt idx="80">
                  <c:v>170.78100000000001</c:v>
                </c:pt>
                <c:pt idx="81">
                  <c:v>178.34399999999999</c:v>
                </c:pt>
                <c:pt idx="82">
                  <c:v>182.14099999999999</c:v>
                </c:pt>
                <c:pt idx="83">
                  <c:v>183.922</c:v>
                </c:pt>
                <c:pt idx="84">
                  <c:v>178.46899999999999</c:v>
                </c:pt>
                <c:pt idx="85">
                  <c:v>166.453</c:v>
                </c:pt>
                <c:pt idx="86">
                  <c:v>138.68799999999999</c:v>
                </c:pt>
                <c:pt idx="87">
                  <c:v>99.296999999999997</c:v>
                </c:pt>
                <c:pt idx="88">
                  <c:v>69.468999999999994</c:v>
                </c:pt>
                <c:pt idx="89">
                  <c:v>60.953000000000003</c:v>
                </c:pt>
                <c:pt idx="90">
                  <c:v>58.655999999999999</c:v>
                </c:pt>
                <c:pt idx="91">
                  <c:v>58.030999999999999</c:v>
                </c:pt>
                <c:pt idx="92">
                  <c:v>60.140999999999998</c:v>
                </c:pt>
                <c:pt idx="93">
                  <c:v>58.765999999999998</c:v>
                </c:pt>
                <c:pt idx="94">
                  <c:v>59.109000000000002</c:v>
                </c:pt>
                <c:pt idx="95">
                  <c:v>59.359000000000002</c:v>
                </c:pt>
                <c:pt idx="96">
                  <c:v>58.234000000000002</c:v>
                </c:pt>
                <c:pt idx="97">
                  <c:v>59.515999999999998</c:v>
                </c:pt>
                <c:pt idx="98">
                  <c:v>60.546999999999997</c:v>
                </c:pt>
                <c:pt idx="99">
                  <c:v>61.453000000000003</c:v>
                </c:pt>
                <c:pt idx="100">
                  <c:v>60.655999999999999</c:v>
                </c:pt>
                <c:pt idx="101">
                  <c:v>61.015999999999998</c:v>
                </c:pt>
                <c:pt idx="102">
                  <c:v>59.561999999999998</c:v>
                </c:pt>
                <c:pt idx="103">
                  <c:v>60.780999999999999</c:v>
                </c:pt>
                <c:pt idx="104">
                  <c:v>61.094000000000001</c:v>
                </c:pt>
                <c:pt idx="105">
                  <c:v>61.328000000000003</c:v>
                </c:pt>
                <c:pt idx="106">
                  <c:v>62.015999999999998</c:v>
                </c:pt>
                <c:pt idx="107">
                  <c:v>61.375</c:v>
                </c:pt>
                <c:pt idx="108">
                  <c:v>62.078000000000003</c:v>
                </c:pt>
                <c:pt idx="109">
                  <c:v>61.796999999999997</c:v>
                </c:pt>
                <c:pt idx="110">
                  <c:v>60.375</c:v>
                </c:pt>
                <c:pt idx="111">
                  <c:v>60.438000000000002</c:v>
                </c:pt>
                <c:pt idx="112">
                  <c:v>62.234000000000002</c:v>
                </c:pt>
                <c:pt idx="113">
                  <c:v>61.875</c:v>
                </c:pt>
                <c:pt idx="114">
                  <c:v>61.875</c:v>
                </c:pt>
                <c:pt idx="115">
                  <c:v>65.578000000000003</c:v>
                </c:pt>
                <c:pt idx="116">
                  <c:v>67.796999999999997</c:v>
                </c:pt>
                <c:pt idx="117">
                  <c:v>71</c:v>
                </c:pt>
                <c:pt idx="118">
                  <c:v>75.296999999999997</c:v>
                </c:pt>
                <c:pt idx="119">
                  <c:v>78.983999999999995</c:v>
                </c:pt>
                <c:pt idx="120">
                  <c:v>82.343999999999994</c:v>
                </c:pt>
                <c:pt idx="121">
                  <c:v>83.875</c:v>
                </c:pt>
                <c:pt idx="122">
                  <c:v>84.578000000000003</c:v>
                </c:pt>
                <c:pt idx="123">
                  <c:v>82.546999999999997</c:v>
                </c:pt>
                <c:pt idx="124">
                  <c:v>79.733999999999995</c:v>
                </c:pt>
                <c:pt idx="125">
                  <c:v>75.906000000000006</c:v>
                </c:pt>
                <c:pt idx="126">
                  <c:v>70.343999999999994</c:v>
                </c:pt>
                <c:pt idx="127">
                  <c:v>65.218999999999994</c:v>
                </c:pt>
                <c:pt idx="128">
                  <c:v>62.171999999999997</c:v>
                </c:pt>
                <c:pt idx="129">
                  <c:v>58.311999999999998</c:v>
                </c:pt>
                <c:pt idx="130">
                  <c:v>58.030999999999999</c:v>
                </c:pt>
                <c:pt idx="131">
                  <c:v>56.578000000000003</c:v>
                </c:pt>
                <c:pt idx="132">
                  <c:v>57.203000000000003</c:v>
                </c:pt>
                <c:pt idx="133">
                  <c:v>57.344000000000001</c:v>
                </c:pt>
                <c:pt idx="134">
                  <c:v>57.188000000000002</c:v>
                </c:pt>
                <c:pt idx="135">
                  <c:v>58.5</c:v>
                </c:pt>
                <c:pt idx="136">
                  <c:v>56.265999999999998</c:v>
                </c:pt>
                <c:pt idx="137">
                  <c:v>57.155999999999999</c:v>
                </c:pt>
                <c:pt idx="138">
                  <c:v>55.703000000000003</c:v>
                </c:pt>
                <c:pt idx="139">
                  <c:v>56.578000000000003</c:v>
                </c:pt>
                <c:pt idx="140">
                  <c:v>56.296999999999997</c:v>
                </c:pt>
                <c:pt idx="141">
                  <c:v>56.359000000000002</c:v>
                </c:pt>
                <c:pt idx="142">
                  <c:v>55.938000000000002</c:v>
                </c:pt>
                <c:pt idx="143">
                  <c:v>56.688000000000002</c:v>
                </c:pt>
                <c:pt idx="144">
                  <c:v>57.203000000000003</c:v>
                </c:pt>
                <c:pt idx="145">
                  <c:v>57.125</c:v>
                </c:pt>
                <c:pt idx="146">
                  <c:v>58.390999999999998</c:v>
                </c:pt>
                <c:pt idx="147">
                  <c:v>61.75</c:v>
                </c:pt>
                <c:pt idx="148">
                  <c:v>62.390999999999998</c:v>
                </c:pt>
                <c:pt idx="149">
                  <c:v>65.766000000000005</c:v>
                </c:pt>
                <c:pt idx="150">
                  <c:v>68.171999999999997</c:v>
                </c:pt>
                <c:pt idx="151">
                  <c:v>69.843999999999994</c:v>
                </c:pt>
                <c:pt idx="152">
                  <c:v>69.391000000000005</c:v>
                </c:pt>
                <c:pt idx="153">
                  <c:v>68.578000000000003</c:v>
                </c:pt>
                <c:pt idx="154">
                  <c:v>66.531000000000006</c:v>
                </c:pt>
                <c:pt idx="155">
                  <c:v>62.469000000000001</c:v>
                </c:pt>
                <c:pt idx="156">
                  <c:v>58.484000000000002</c:v>
                </c:pt>
                <c:pt idx="157">
                  <c:v>57.188000000000002</c:v>
                </c:pt>
                <c:pt idx="158">
                  <c:v>54.484000000000002</c:v>
                </c:pt>
                <c:pt idx="159">
                  <c:v>53.405999999999999</c:v>
                </c:pt>
                <c:pt idx="160">
                  <c:v>53.765999999999998</c:v>
                </c:pt>
                <c:pt idx="161">
                  <c:v>53.905999999999999</c:v>
                </c:pt>
                <c:pt idx="162">
                  <c:v>54.188000000000002</c:v>
                </c:pt>
                <c:pt idx="163">
                  <c:v>55.188000000000002</c:v>
                </c:pt>
                <c:pt idx="164">
                  <c:v>53.688000000000002</c:v>
                </c:pt>
                <c:pt idx="165">
                  <c:v>55.219000000000001</c:v>
                </c:pt>
                <c:pt idx="166">
                  <c:v>53.640999999999998</c:v>
                </c:pt>
                <c:pt idx="167">
                  <c:v>53.953000000000003</c:v>
                </c:pt>
                <c:pt idx="168">
                  <c:v>53.311999999999998</c:v>
                </c:pt>
                <c:pt idx="169">
                  <c:v>53.515999999999998</c:v>
                </c:pt>
                <c:pt idx="170">
                  <c:v>53.265999999999998</c:v>
                </c:pt>
                <c:pt idx="171">
                  <c:v>53.625</c:v>
                </c:pt>
                <c:pt idx="172">
                  <c:v>53.390999999999998</c:v>
                </c:pt>
                <c:pt idx="173">
                  <c:v>52.859000000000002</c:v>
                </c:pt>
                <c:pt idx="174">
                  <c:v>53.328000000000003</c:v>
                </c:pt>
                <c:pt idx="175">
                  <c:v>52.905999999999999</c:v>
                </c:pt>
                <c:pt idx="176">
                  <c:v>52.296999999999997</c:v>
                </c:pt>
                <c:pt idx="177">
                  <c:v>52.75</c:v>
                </c:pt>
                <c:pt idx="178">
                  <c:v>53.125</c:v>
                </c:pt>
                <c:pt idx="179">
                  <c:v>51.859000000000002</c:v>
                </c:pt>
                <c:pt idx="180">
                  <c:v>52.203000000000003</c:v>
                </c:pt>
                <c:pt idx="181">
                  <c:v>52.530999999999999</c:v>
                </c:pt>
                <c:pt idx="182">
                  <c:v>51.703000000000003</c:v>
                </c:pt>
                <c:pt idx="183">
                  <c:v>53.453000000000003</c:v>
                </c:pt>
                <c:pt idx="184">
                  <c:v>51.828000000000003</c:v>
                </c:pt>
                <c:pt idx="185">
                  <c:v>53.015999999999998</c:v>
                </c:pt>
                <c:pt idx="186">
                  <c:v>52.344000000000001</c:v>
                </c:pt>
                <c:pt idx="187">
                  <c:v>52.938000000000002</c:v>
                </c:pt>
                <c:pt idx="188">
                  <c:v>51.719000000000001</c:v>
                </c:pt>
                <c:pt idx="189">
                  <c:v>52.5</c:v>
                </c:pt>
                <c:pt idx="190">
                  <c:v>52.311999999999998</c:v>
                </c:pt>
                <c:pt idx="191">
                  <c:v>51.75</c:v>
                </c:pt>
                <c:pt idx="192">
                  <c:v>53.265999999999998</c:v>
                </c:pt>
                <c:pt idx="193">
                  <c:v>51.703000000000003</c:v>
                </c:pt>
                <c:pt idx="194">
                  <c:v>50.875</c:v>
                </c:pt>
                <c:pt idx="195">
                  <c:v>51.280999999999999</c:v>
                </c:pt>
                <c:pt idx="196">
                  <c:v>52.405999999999999</c:v>
                </c:pt>
                <c:pt idx="197">
                  <c:v>52.469000000000001</c:v>
                </c:pt>
                <c:pt idx="198">
                  <c:v>51.578000000000003</c:v>
                </c:pt>
                <c:pt idx="199">
                  <c:v>51.140999999999998</c:v>
                </c:pt>
                <c:pt idx="200">
                  <c:v>49.984000000000002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F2-4E45-B70E-75295549558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'C'!$X$28:$X$228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67.612514264376728</c:v>
                </c:pt>
                <c:pt idx="3">
                  <c:v>67.883340373681122</c:v>
                </c:pt>
                <c:pt idx="4">
                  <c:v>68.154166371429923</c:v>
                </c:pt>
                <c:pt idx="5">
                  <c:v>68.424992210651595</c:v>
                </c:pt>
                <c:pt idx="6">
                  <c:v>68.695817827549703</c:v>
                </c:pt>
                <c:pt idx="7">
                  <c:v>68.96664313596807</c:v>
                </c:pt>
                <c:pt idx="8">
                  <c:v>69.237468020156541</c:v>
                </c:pt>
                <c:pt idx="9">
                  <c:v>69.508292325377312</c:v>
                </c:pt>
                <c:pt idx="10">
                  <c:v>69.779115845826468</c:v>
                </c:pt>
                <c:pt idx="11">
                  <c:v>70.049938309340462</c:v>
                </c:pt>
                <c:pt idx="12">
                  <c:v>70.320759358517805</c:v>
                </c:pt>
                <c:pt idx="13">
                  <c:v>70.591578528420882</c:v>
                </c:pt>
                <c:pt idx="14">
                  <c:v>70.862395222361371</c:v>
                </c:pt>
                <c:pt idx="15">
                  <c:v>71.133208690223555</c:v>
                </c:pt>
                <c:pt idx="16">
                  <c:v>71.404018019878521</c:v>
                </c:pt>
                <c:pt idx="17">
                  <c:v>71.674822164249548</c:v>
                </c:pt>
                <c:pt idx="18">
                  <c:v>71.945620049399309</c:v>
                </c:pt>
                <c:pt idx="19">
                  <c:v>72.21641085100245</c:v>
                </c:pt>
                <c:pt idx="20">
                  <c:v>72.487194601690533</c:v>
                </c:pt>
                <c:pt idx="21">
                  <c:v>72.757973422525851</c:v>
                </c:pt>
                <c:pt idx="22">
                  <c:v>73.028753893412542</c:v>
                </c:pt>
                <c:pt idx="23">
                  <c:v>73.299551442507749</c:v>
                </c:pt>
                <c:pt idx="24">
                  <c:v>73.570398220211118</c:v>
                </c:pt>
                <c:pt idx="25">
                  <c:v>73.841356834901688</c:v>
                </c:pt>
                <c:pt idx="26">
                  <c:v>74.112543703696005</c:v>
                </c:pt>
                <c:pt idx="27">
                  <c:v>74.384167781064534</c:v>
                </c:pt>
                <c:pt idx="28">
                  <c:v>74.656593258109766</c:v>
                </c:pt>
                <c:pt idx="29">
                  <c:v>74.930438651414121</c:v>
                </c:pt>
                <c:pt idx="30">
                  <c:v>75.206729634068296</c:v>
                </c:pt>
                <c:pt idx="31">
                  <c:v>75.487128966753417</c:v>
                </c:pt>
                <c:pt idx="32">
                  <c:v>75.774273664000631</c:v>
                </c:pt>
                <c:pt idx="33">
                  <c:v>76.07225637306729</c:v>
                </c:pt>
                <c:pt idx="34">
                  <c:v>76.387293581909915</c:v>
                </c:pt>
                <c:pt idx="35">
                  <c:v>76.72862574898835</c:v>
                </c:pt>
                <c:pt idx="36">
                  <c:v>77.109691058839829</c:v>
                </c:pt>
                <c:pt idx="37">
                  <c:v>77.54960190602138</c:v>
                </c:pt>
                <c:pt idx="38">
                  <c:v>78.074927728049602</c:v>
                </c:pt>
                <c:pt idx="39">
                  <c:v>78.721746074740253</c:v>
                </c:pt>
                <c:pt idx="40">
                  <c:v>79.537863681328574</c:v>
                </c:pt>
                <c:pt idx="41">
                  <c:v>80.585031115145966</c:v>
                </c:pt>
                <c:pt idx="42">
                  <c:v>81.940882373765803</c:v>
                </c:pt>
                <c:pt idx="43">
                  <c:v>83.700233658905489</c:v>
                </c:pt>
                <c:pt idx="44">
                  <c:v>85.975288054401929</c:v>
                </c:pt>
                <c:pt idx="45">
                  <c:v>88.8942348659088</c:v>
                </c:pt>
                <c:pt idx="46">
                  <c:v>92.597727339101624</c:v>
                </c:pt>
                <c:pt idx="47">
                  <c:v>97.232794001366486</c:v>
                </c:pt>
                <c:pt idx="48">
                  <c:v>102.94390605604315</c:v>
                </c:pt>
                <c:pt idx="49">
                  <c:v>109.86119490332177</c:v>
                </c:pt>
                <c:pt idx="50">
                  <c:v>118.08618282315834</c:v>
                </c:pt>
                <c:pt idx="51">
                  <c:v>127.67582871809797</c:v>
                </c:pt>
                <c:pt idx="52">
                  <c:v>138.62614933696412</c:v>
                </c:pt>
                <c:pt idx="53">
                  <c:v>150.85707226027475</c:v>
                </c:pt>
                <c:pt idx="54">
                  <c:v>164.20031582131969</c:v>
                </c:pt>
                <c:pt idx="55">
                  <c:v>178.39122095616608</c:v>
                </c:pt>
                <c:pt idx="56">
                  <c:v>193.06070097726612</c:v>
                </c:pt>
                <c:pt idx="57">
                  <c:v>207.70725880199544</c:v>
                </c:pt>
                <c:pt idx="58">
                  <c:v>221.59383073668502</c:v>
                </c:pt>
                <c:pt idx="59">
                  <c:v>233.48754323564509</c:v>
                </c:pt>
                <c:pt idx="60">
                  <c:v>241.26166208120517</c:v>
                </c:pt>
                <c:pt idx="61">
                  <c:v>241.7407237347546</c:v>
                </c:pt>
                <c:pt idx="62">
                  <c:v>231.54482684407131</c:v>
                </c:pt>
                <c:pt idx="63">
                  <c:v>209.24370343861403</c:v>
                </c:pt>
                <c:pt idx="64">
                  <c:v>177.53279788343869</c:v>
                </c:pt>
                <c:pt idx="65">
                  <c:v>143.07602201447983</c:v>
                </c:pt>
                <c:pt idx="66">
                  <c:v>113.31411967900112</c:v>
                </c:pt>
                <c:pt idx="67">
                  <c:v>92.691356373304743</c:v>
                </c:pt>
                <c:pt idx="68">
                  <c:v>81.403265975101348</c:v>
                </c:pt>
                <c:pt idx="69">
                  <c:v>77.022093943583613</c:v>
                </c:pt>
                <c:pt idx="70">
                  <c:v>76.850849037787825</c:v>
                </c:pt>
                <c:pt idx="71">
                  <c:v>79.176509602013027</c:v>
                </c:pt>
                <c:pt idx="72">
                  <c:v>83.302038519688779</c:v>
                </c:pt>
                <c:pt idx="73">
                  <c:v>89.105012700406945</c:v>
                </c:pt>
                <c:pt idx="74">
                  <c:v>96.660118623436261</c:v>
                </c:pt>
                <c:pt idx="75">
                  <c:v>106.0374005364832</c:v>
                </c:pt>
                <c:pt idx="76">
                  <c:v>117.20817998354426</c:v>
                </c:pt>
                <c:pt idx="77">
                  <c:v>129.99039206135416</c:v>
                </c:pt>
                <c:pt idx="78">
                  <c:v>143.99311622143102</c:v>
                </c:pt>
                <c:pt idx="79">
                  <c:v>158.5207686430725</c:v>
                </c:pt>
                <c:pt idx="80">
                  <c:v>172.39318842903671</c:v>
                </c:pt>
                <c:pt idx="81">
                  <c:v>183.70621455872549</c:v>
                </c:pt>
                <c:pt idx="82">
                  <c:v>189.76683950701238</c:v>
                </c:pt>
                <c:pt idx="83">
                  <c:v>187.6503527419838</c:v>
                </c:pt>
                <c:pt idx="84">
                  <c:v>175.60670655135979</c:v>
                </c:pt>
                <c:pt idx="85">
                  <c:v>154.66253692193197</c:v>
                </c:pt>
                <c:pt idx="86">
                  <c:v>128.99333058749343</c:v>
                </c:pt>
                <c:pt idx="87">
                  <c:v>104.25011008302778</c:v>
                </c:pt>
                <c:pt idx="88">
                  <c:v>84.856593275072925</c:v>
                </c:pt>
                <c:pt idx="89">
                  <c:v>72.326625925545088</c:v>
                </c:pt>
                <c:pt idx="90">
                  <c:v>65.599550776575953</c:v>
                </c:pt>
                <c:pt idx="91">
                  <c:v>62.56902465191326</c:v>
                </c:pt>
                <c:pt idx="92">
                  <c:v>61.395239692189186</c:v>
                </c:pt>
                <c:pt idx="93">
                  <c:v>60.972761651399509</c:v>
                </c:pt>
                <c:pt idx="94">
                  <c:v>60.798527447809697</c:v>
                </c:pt>
                <c:pt idx="95">
                  <c:v>60.692381123334229</c:v>
                </c:pt>
                <c:pt idx="96">
                  <c:v>60.602576532575725</c:v>
                </c:pt>
                <c:pt idx="97">
                  <c:v>60.517170973966479</c:v>
                </c:pt>
                <c:pt idx="98">
                  <c:v>60.434232996607676</c:v>
                </c:pt>
                <c:pt idx="99">
                  <c:v>60.354181046151204</c:v>
                </c:pt>
                <c:pt idx="100">
                  <c:v>60.278383935576684</c:v>
                </c:pt>
                <c:pt idx="101">
                  <c:v>60.209208470656449</c:v>
                </c:pt>
                <c:pt idx="102">
                  <c:v>60.150423496238723</c:v>
                </c:pt>
                <c:pt idx="103">
                  <c:v>60.107776121570325</c:v>
                </c:pt>
                <c:pt idx="104">
                  <c:v>60.089711111525901</c:v>
                </c:pt>
                <c:pt idx="105">
                  <c:v>60.108200825182394</c:v>
                </c:pt>
                <c:pt idx="106">
                  <c:v>60.179613091797798</c:v>
                </c:pt>
                <c:pt idx="107">
                  <c:v>60.325489311750836</c:v>
                </c:pt>
                <c:pt idx="108">
                  <c:v>60.573043548337338</c:v>
                </c:pt>
                <c:pt idx="109">
                  <c:v>60.955137633706585</c:v>
                </c:pt>
                <c:pt idx="110">
                  <c:v>61.509454740957352</c:v>
                </c:pt>
                <c:pt idx="111">
                  <c:v>62.276604479385163</c:v>
                </c:pt>
                <c:pt idx="112">
                  <c:v>63.296961784504532</c:v>
                </c:pt>
                <c:pt idx="113">
                  <c:v>64.606164913191705</c:v>
                </c:pt>
                <c:pt idx="114">
                  <c:v>66.229319548764266</c:v>
                </c:pt>
                <c:pt idx="115">
                  <c:v>68.173930721690994</c:v>
                </c:pt>
                <c:pt idx="116">
                  <c:v>70.421186505318971</c:v>
                </c:pt>
                <c:pt idx="117">
                  <c:v>72.914379573190217</c:v>
                </c:pt>
                <c:pt idx="118">
                  <c:v>75.542717915372933</c:v>
                </c:pt>
                <c:pt idx="119">
                  <c:v>78.120807908589413</c:v>
                </c:pt>
                <c:pt idx="120">
                  <c:v>80.371612714900039</c:v>
                </c:pt>
                <c:pt idx="121">
                  <c:v>81.932919454711325</c:v>
                </c:pt>
                <c:pt idx="122">
                  <c:v>82.4141124655537</c:v>
                </c:pt>
                <c:pt idx="123">
                  <c:v>81.514168756955556</c:v>
                </c:pt>
                <c:pt idx="124">
                  <c:v>79.167420940015035</c:v>
                </c:pt>
                <c:pt idx="125">
                  <c:v>75.637307022099918</c:v>
                </c:pt>
                <c:pt idx="126">
                  <c:v>71.479363918651785</c:v>
                </c:pt>
                <c:pt idx="127">
                  <c:v>67.365208748216801</c:v>
                </c:pt>
                <c:pt idx="128">
                  <c:v>63.85387093761581</c:v>
                </c:pt>
                <c:pt idx="129">
                  <c:v>61.234344508668755</c:v>
                </c:pt>
                <c:pt idx="130">
                  <c:v>59.509173883215738</c:v>
                </c:pt>
                <c:pt idx="131">
                  <c:v>58.493300393374341</c:v>
                </c:pt>
                <c:pt idx="132">
                  <c:v>57.94528199375781</c:v>
                </c:pt>
                <c:pt idx="133">
                  <c:v>57.660408274837707</c:v>
                </c:pt>
                <c:pt idx="134">
                  <c:v>57.504675517547163</c:v>
                </c:pt>
                <c:pt idx="135">
                  <c:v>57.40743677785224</c:v>
                </c:pt>
                <c:pt idx="136">
                  <c:v>57.339819213436833</c:v>
                </c:pt>
                <c:pt idx="137">
                  <c:v>57.296109737228718</c:v>
                </c:pt>
                <c:pt idx="138">
                  <c:v>57.283058041233645</c:v>
                </c:pt>
                <c:pt idx="139">
                  <c:v>57.315459473705914</c:v>
                </c:pt>
                <c:pt idx="140">
                  <c:v>57.414959538174934</c:v>
                </c:pt>
                <c:pt idx="141">
                  <c:v>57.60973351557265</c:v>
                </c:pt>
                <c:pt idx="142">
                  <c:v>57.933576791869775</c:v>
                </c:pt>
                <c:pt idx="143">
                  <c:v>58.423455488232413</c:v>
                </c:pt>
                <c:pt idx="144">
                  <c:v>59.11480304469741</c:v>
                </c:pt>
                <c:pt idx="145">
                  <c:v>60.033954728348355</c:v>
                </c:pt>
                <c:pt idx="146">
                  <c:v>61.187200763229185</c:v>
                </c:pt>
                <c:pt idx="147">
                  <c:v>62.546333726052197</c:v>
                </c:pt>
                <c:pt idx="148">
                  <c:v>64.032101848697323</c:v>
                </c:pt>
                <c:pt idx="149">
                  <c:v>65.500686596085643</c:v>
                </c:pt>
                <c:pt idx="150">
                  <c:v>66.74375647357671</c:v>
                </c:pt>
                <c:pt idx="151">
                  <c:v>67.515624526851497</c:v>
                </c:pt>
                <c:pt idx="152">
                  <c:v>67.594277942797973</c:v>
                </c:pt>
                <c:pt idx="153">
                  <c:v>66.863102563064587</c:v>
                </c:pt>
                <c:pt idx="154">
                  <c:v>65.376530260060022</c:v>
                </c:pt>
                <c:pt idx="155">
                  <c:v>63.366868869425005</c:v>
                </c:pt>
                <c:pt idx="156">
                  <c:v>61.1757111244005</c:v>
                </c:pt>
                <c:pt idx="157">
                  <c:v>59.138919914751305</c:v>
                </c:pt>
                <c:pt idx="158">
                  <c:v>57.484219859809457</c:v>
                </c:pt>
                <c:pt idx="159">
                  <c:v>56.289529197297171</c:v>
                </c:pt>
                <c:pt idx="160">
                  <c:v>55.508454248520543</c:v>
                </c:pt>
                <c:pt idx="161">
                  <c:v>55.031720508042255</c:v>
                </c:pt>
                <c:pt idx="162">
                  <c:v>54.744999464032652</c:v>
                </c:pt>
                <c:pt idx="163">
                  <c:v>54.560994869189734</c:v>
                </c:pt>
                <c:pt idx="164">
                  <c:v>54.425909209586656</c:v>
                </c:pt>
                <c:pt idx="165">
                  <c:v>54.311887169803313</c:v>
                </c:pt>
                <c:pt idx="166">
                  <c:v>54.206521036192989</c:v>
                </c:pt>
                <c:pt idx="167">
                  <c:v>54.104940775576139</c:v>
                </c:pt>
                <c:pt idx="168">
                  <c:v>54.005382997838659</c:v>
                </c:pt>
                <c:pt idx="169">
                  <c:v>53.907190157799562</c:v>
                </c:pt>
                <c:pt idx="170">
                  <c:v>53.810056792304934</c:v>
                </c:pt>
                <c:pt idx="171">
                  <c:v>53.713787937553356</c:v>
                </c:pt>
                <c:pt idx="172">
                  <c:v>53.618231861842446</c:v>
                </c:pt>
                <c:pt idx="173">
                  <c:v>53.523262683835014</c:v>
                </c:pt>
                <c:pt idx="174">
                  <c:v>53.428775007853012</c:v>
                </c:pt>
                <c:pt idx="175">
                  <c:v>53.334680987590389</c:v>
                </c:pt>
                <c:pt idx="176">
                  <c:v>53.240907860861135</c:v>
                </c:pt>
                <c:pt idx="177">
                  <c:v>53.147395689445332</c:v>
                </c:pt>
                <c:pt idx="178">
                  <c:v>53.054095318376675</c:v>
                </c:pt>
                <c:pt idx="179">
                  <c:v>52.960966579536368</c:v>
                </c:pt>
                <c:pt idx="180">
                  <c:v>52.86797674237819</c:v>
                </c:pt>
                <c:pt idx="181">
                  <c:v>52.775099198123492</c:v>
                </c:pt>
                <c:pt idx="182">
                  <c:v>52.682312355029737</c:v>
                </c:pt>
                <c:pt idx="183">
                  <c:v>52.58959871895614</c:v>
                </c:pt>
                <c:pt idx="184">
                  <c:v>52.496944133287421</c:v>
                </c:pt>
                <c:pt idx="185">
                  <c:v>52.404337153883425</c:v>
                </c:pt>
                <c:pt idx="186">
                  <c:v>52.311768537180939</c:v>
                </c:pt>
                <c:pt idx="187">
                  <c:v>52.219230822328278</c:v>
                </c:pt>
                <c:pt idx="188">
                  <c:v>52.126717990964387</c:v>
                </c:pt>
                <c:pt idx="189">
                  <c:v>52.034225190792</c:v>
                </c:pt>
                <c:pt idx="190">
                  <c:v>51.941748511360757</c:v>
                </c:pt>
                <c:pt idx="191">
                  <c:v>51.849284802448359</c:v>
                </c:pt>
                <c:pt idx="192">
                  <c:v>51.756831527111778</c:v>
                </c:pt>
                <c:pt idx="193">
                  <c:v>51.66438664290034</c:v>
                </c:pt>
                <c:pt idx="194">
                  <c:v>51.57194850590809</c:v>
                </c:pt>
                <c:pt idx="195">
                  <c:v>51.479515793324346</c:v>
                </c:pt>
                <c:pt idx="196">
                  <c:v>51.387087440950673</c:v>
                </c:pt>
                <c:pt idx="197">
                  <c:v>51.294662592816032</c:v>
                </c:pt>
                <c:pt idx="198">
                  <c:v>51.202240560564334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F2-4E45-B70E-75295549558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'C'!$BD$28:$BD$228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67.61251426437245</c:v>
                </c:pt>
                <c:pt idx="3">
                  <c:v>67.883340373669441</c:v>
                </c:pt>
                <c:pt idx="4">
                  <c:v>68.154166371398574</c:v>
                </c:pt>
                <c:pt idx="5">
                  <c:v>68.424992210568803</c:v>
                </c:pt>
                <c:pt idx="6">
                  <c:v>68.695817827334594</c:v>
                </c:pt>
                <c:pt idx="7">
                  <c:v>68.966643135418195</c:v>
                </c:pt>
                <c:pt idx="8">
                  <c:v>69.237468018773583</c:v>
                </c:pt>
                <c:pt idx="9">
                  <c:v>69.508292321955281</c:v>
                </c:pt>
                <c:pt idx="10">
                  <c:v>69.779115837495539</c:v>
                </c:pt>
                <c:pt idx="11">
                  <c:v>70.049938289386319</c:v>
                </c:pt>
                <c:pt idx="12">
                  <c:v>70.320759311495493</c:v>
                </c:pt>
                <c:pt idx="13">
                  <c:v>70.591578419400861</c:v>
                </c:pt>
                <c:pt idx="14">
                  <c:v>70.862394973682015</c:v>
                </c:pt>
                <c:pt idx="15">
                  <c:v>71.133208132133333</c:v>
                </c:pt>
                <c:pt idx="16">
                  <c:v>71.404016787624371</c:v>
                </c:pt>
                <c:pt idx="17">
                  <c:v>71.674819487378983</c:v>
                </c:pt>
                <c:pt idx="18">
                  <c:v>71.945614328218625</c:v>
                </c:pt>
                <c:pt idx="19">
                  <c:v>72.216398820738362</c:v>
                </c:pt>
                <c:pt idx="20">
                  <c:v>72.487169713354263</c:v>
                </c:pt>
                <c:pt idx="21">
                  <c:v>72.757922764556369</c:v>
                </c:pt>
                <c:pt idx="22">
                  <c:v>73.028652448354023</c:v>
                </c:pt>
                <c:pt idx="23">
                  <c:v>73.299351573607396</c:v>
                </c:pt>
                <c:pt idx="24">
                  <c:v>73.570010792432797</c:v>
                </c:pt>
                <c:pt idx="25">
                  <c:v>73.840617965815653</c:v>
                </c:pt>
                <c:pt idx="26">
                  <c:v>74.111157345534693</c:v>
                </c:pt>
                <c:pt idx="27">
                  <c:v>74.381608519952664</c:v>
                </c:pt>
                <c:pt idx="28">
                  <c:v>74.651945056477786</c:v>
                </c:pt>
                <c:pt idx="29">
                  <c:v>74.922132754683531</c:v>
                </c:pt>
                <c:pt idx="30">
                  <c:v>75.192127400111261</c:v>
                </c:pt>
                <c:pt idx="31">
                  <c:v>75.461871878323635</c:v>
                </c:pt>
                <c:pt idx="32">
                  <c:v>75.731292470164689</c:v>
                </c:pt>
                <c:pt idx="33">
                  <c:v>76.000294100379307</c:v>
                </c:pt>
                <c:pt idx="34">
                  <c:v>76.268754250301043</c:v>
                </c:pt>
                <c:pt idx="35">
                  <c:v>76.536515168342021</c:v>
                </c:pt>
                <c:pt idx="36">
                  <c:v>76.80337391619689</c:v>
                </c:pt>
                <c:pt idx="37">
                  <c:v>77.069069670383811</c:v>
                </c:pt>
                <c:pt idx="38">
                  <c:v>77.333267554325971</c:v>
                </c:pt>
                <c:pt idx="39">
                  <c:v>77.595538102477875</c:v>
                </c:pt>
                <c:pt idx="40">
                  <c:v>77.855331253402952</c:v>
                </c:pt>
                <c:pt idx="41">
                  <c:v>78.111943534874428</c:v>
                </c:pt>
                <c:pt idx="42">
                  <c:v>78.364476848901688</c:v>
                </c:pt>
                <c:pt idx="43">
                  <c:v>78.611787006938641</c:v>
                </c:pt>
                <c:pt idx="44">
                  <c:v>78.852419942626369</c:v>
                </c:pt>
                <c:pt idx="45">
                  <c:v>79.084533407939318</c:v>
                </c:pt>
                <c:pt idx="46">
                  <c:v>79.30580205070045</c:v>
                </c:pt>
                <c:pt idx="47">
                  <c:v>79.513304256491878</c:v>
                </c:pt>
                <c:pt idx="48">
                  <c:v>79.703390289569043</c:v>
                </c:pt>
                <c:pt idx="49">
                  <c:v>79.871533481370648</c:v>
                </c:pt>
                <c:pt idx="50">
                  <c:v>80.012170027711733</c:v>
                </c:pt>
                <c:pt idx="51">
                  <c:v>80.118539025664901</c:v>
                </c:pt>
                <c:pt idx="52">
                  <c:v>80.182543390139074</c:v>
                </c:pt>
                <c:pt idx="53">
                  <c:v>80.194664683405549</c:v>
                </c:pt>
                <c:pt idx="54">
                  <c:v>80.14398035713738</c:v>
                </c:pt>
                <c:pt idx="55">
                  <c:v>80.018348511791203</c:v>
                </c:pt>
                <c:pt idx="56">
                  <c:v>79.804838293131539</c:v>
                </c:pt>
                <c:pt idx="57">
                  <c:v>79.490484856541457</c:v>
                </c:pt>
                <c:pt idx="58">
                  <c:v>79.063423951688137</c:v>
                </c:pt>
                <c:pt idx="59">
                  <c:v>78.514399127917102</c:v>
                </c:pt>
                <c:pt idx="60">
                  <c:v>77.838527397405471</c:v>
                </c:pt>
                <c:pt idx="61">
                  <c:v>77.037068539679126</c:v>
                </c:pt>
                <c:pt idx="62">
                  <c:v>76.118810282675582</c:v>
                </c:pt>
                <c:pt idx="63">
                  <c:v>75.100625238917829</c:v>
                </c:pt>
                <c:pt idx="64">
                  <c:v>74.006845451901583</c:v>
                </c:pt>
                <c:pt idx="65">
                  <c:v>72.867358611116487</c:v>
                </c:pt>
                <c:pt idx="66">
                  <c:v>71.714689990439012</c:v>
                </c:pt>
                <c:pt idx="67">
                  <c:v>70.580651810052487</c:v>
                </c:pt>
                <c:pt idx="68">
                  <c:v>69.493269793258079</c:v>
                </c:pt>
                <c:pt idx="69">
                  <c:v>68.474577216574446</c:v>
                </c:pt>
                <c:pt idx="70">
                  <c:v>67.539567361441627</c:v>
                </c:pt>
                <c:pt idx="71">
                  <c:v>66.696260040355554</c:v>
                </c:pt>
                <c:pt idx="72">
                  <c:v>65.946596877733697</c:v>
                </c:pt>
                <c:pt idx="73">
                  <c:v>65.287787995149188</c:v>
                </c:pt>
                <c:pt idx="74">
                  <c:v>64.713768027221292</c:v>
                </c:pt>
                <c:pt idx="75">
                  <c:v>64.216522566436154</c:v>
                </c:pt>
                <c:pt idx="76">
                  <c:v>63.787160282129967</c:v>
                </c:pt>
                <c:pt idx="77">
                  <c:v>63.416696898701673</c:v>
                </c:pt>
                <c:pt idx="78">
                  <c:v>63.096574131819011</c:v>
                </c:pt>
                <c:pt idx="79">
                  <c:v>62.818963433222507</c:v>
                </c:pt>
                <c:pt idx="80">
                  <c:v>62.576910431982427</c:v>
                </c:pt>
                <c:pt idx="81">
                  <c:v>62.364370565720613</c:v>
                </c:pt>
                <c:pt idx="82">
                  <c:v>62.176176350717469</c:v>
                </c:pt>
                <c:pt idx="83">
                  <c:v>62.007966094552394</c:v>
                </c:pt>
                <c:pt idx="84">
                  <c:v>61.856094569502524</c:v>
                </c:pt>
                <c:pt idx="85">
                  <c:v>61.717538892715851</c:v>
                </c:pt>
                <c:pt idx="86">
                  <c:v>61.589807565577431</c:v>
                </c:pt>
                <c:pt idx="87">
                  <c:v>61.470856986333736</c:v>
                </c:pt>
                <c:pt idx="88">
                  <c:v>61.359017375188543</c:v>
                </c:pt>
                <c:pt idx="89">
                  <c:v>61.252928582447431</c:v>
                </c:pt>
                <c:pt idx="90">
                  <c:v>61.151485401024686</c:v>
                </c:pt>
                <c:pt idx="91">
                  <c:v>61.053791561219406</c:v>
                </c:pt>
                <c:pt idx="92">
                  <c:v>60.959121397246108</c:v>
                </c:pt>
                <c:pt idx="93">
                  <c:v>60.866888139166555</c:v>
                </c:pt>
                <c:pt idx="94">
                  <c:v>60.776617833480316</c:v>
                </c:pt>
                <c:pt idx="95">
                  <c:v>60.68792798812872</c:v>
                </c:pt>
                <c:pt idx="96">
                  <c:v>60.600510147053271</c:v>
                </c:pt>
                <c:pt idx="97">
                  <c:v>60.514115710573421</c:v>
                </c:pt>
                <c:pt idx="98">
                  <c:v>60.428544422473273</c:v>
                </c:pt>
                <c:pt idx="99">
                  <c:v>60.343635038854082</c:v>
                </c:pt>
                <c:pt idx="100">
                  <c:v>60.259257776119512</c:v>
                </c:pt>
                <c:pt idx="101">
                  <c:v>60.175308205970389</c:v>
                </c:pt>
                <c:pt idx="102">
                  <c:v>60.091702324820282</c:v>
                </c:pt>
                <c:pt idx="103">
                  <c:v>60.008372574778967</c:v>
                </c:pt>
                <c:pt idx="104">
                  <c:v>59.925264634567952</c:v>
                </c:pt>
                <c:pt idx="105">
                  <c:v>59.842334832682539</c:v>
                </c:pt>
                <c:pt idx="106">
                  <c:v>59.759548062943573</c:v>
                </c:pt>
                <c:pt idx="107">
                  <c:v>59.676876105308274</c:v>
                </c:pt>
                <c:pt idx="108">
                  <c:v>59.594296273311144</c:v>
                </c:pt>
                <c:pt idx="109">
                  <c:v>59.511790324527865</c:v>
                </c:pt>
                <c:pt idx="110">
                  <c:v>59.429343582624959</c:v>
                </c:pt>
                <c:pt idx="111">
                  <c:v>59.346944229393181</c:v>
                </c:pt>
                <c:pt idx="112">
                  <c:v>59.264582733092148</c:v>
                </c:pt>
                <c:pt idx="113">
                  <c:v>59.18225138580727</c:v>
                </c:pt>
                <c:pt idx="114">
                  <c:v>59.099943927621105</c:v>
                </c:pt>
                <c:pt idx="115">
                  <c:v>59.017655239460318</c:v>
                </c:pt>
                <c:pt idx="116">
                  <c:v>58.935381089677954</c:v>
                </c:pt>
                <c:pt idx="117">
                  <c:v>58.853117921914198</c:v>
                </c:pt>
                <c:pt idx="118">
                  <c:v>58.770862673656893</c:v>
                </c:pt>
                <c:pt idx="119">
                  <c:v>58.688612616280572</c:v>
                </c:pt>
                <c:pt idx="120">
                  <c:v>58.606365208235857</c:v>
                </c:pt>
                <c:pt idx="121">
                  <c:v>58.524117953526769</c:v>
                </c:pt>
                <c:pt idx="122">
                  <c:v>58.441868257667274</c:v>
                </c:pt>
                <c:pt idx="123">
                  <c:v>58.359613272944152</c:v>
                </c:pt>
                <c:pt idx="124">
                  <c:v>58.277349724010193</c:v>
                </c:pt>
                <c:pt idx="125">
                  <c:v>58.195073703545198</c:v>
                </c:pt>
                <c:pt idx="126">
                  <c:v>58.112780425894613</c:v>
                </c:pt>
                <c:pt idx="127">
                  <c:v>58.030463924149075</c:v>
                </c:pt>
                <c:pt idx="128">
                  <c:v>57.948116672979573</c:v>
                </c:pt>
                <c:pt idx="129">
                  <c:v>57.865729115601468</c:v>
                </c:pt>
                <c:pt idx="130">
                  <c:v>57.783289068440183</c:v>
                </c:pt>
                <c:pt idx="131">
                  <c:v>57.700780971392746</c:v>
                </c:pt>
                <c:pt idx="132">
                  <c:v>57.618184945111558</c:v>
                </c:pt>
                <c:pt idx="133">
                  <c:v>57.53547560977519</c:v>
                </c:pt>
                <c:pt idx="134">
                  <c:v>57.452620612995105</c:v>
                </c:pt>
                <c:pt idx="135">
                  <c:v>57.369578809068692</c:v>
                </c:pt>
                <c:pt idx="136">
                  <c:v>57.286298029876185</c:v>
                </c:pt>
                <c:pt idx="137">
                  <c:v>57.202712392899727</c:v>
                </c:pt>
                <c:pt idx="138">
                  <c:v>57.118739109735841</c:v>
                </c:pt>
                <c:pt idx="139">
                  <c:v>57.034274797515231</c:v>
                </c:pt>
                <c:pt idx="140">
                  <c:v>56.949191367798747</c:v>
                </c:pt>
                <c:pt idx="141">
                  <c:v>56.863331688525527</c:v>
                </c:pt>
                <c:pt idx="142">
                  <c:v>56.776505402856145</c:v>
                </c:pt>
                <c:pt idx="143">
                  <c:v>56.688485561379792</c:v>
                </c:pt>
                <c:pt idx="144">
                  <c:v>56.599007087676128</c:v>
                </c:pt>
                <c:pt idx="145">
                  <c:v>56.507768530357886</c:v>
                </c:pt>
                <c:pt idx="146">
                  <c:v>56.414438981602757</c:v>
                </c:pt>
                <c:pt idx="147">
                  <c:v>56.318672299954848</c:v>
                </c:pt>
                <c:pt idx="148">
                  <c:v>56.220130592100091</c:v>
                </c:pt>
                <c:pt idx="149">
                  <c:v>56.118517927657848</c:v>
                </c:pt>
                <c:pt idx="150">
                  <c:v>56.013623161982011</c:v>
                </c:pt>
                <c:pt idx="151">
                  <c:v>55.905367493295643</c:v>
                </c:pt>
                <c:pt idx="152">
                  <c:v>55.793848575086358</c:v>
                </c:pt>
                <c:pt idx="153">
                  <c:v>55.67937005763698</c:v>
                </c:pt>
                <c:pt idx="154">
                  <c:v>55.562445291429029</c:v>
                </c:pt>
                <c:pt idx="155">
                  <c:v>55.443768082439789</c:v>
                </c:pt>
                <c:pt idx="156">
                  <c:v>55.324151558461054</c:v>
                </c:pt>
                <c:pt idx="157">
                  <c:v>55.204445687054175</c:v>
                </c:pt>
                <c:pt idx="158">
                  <c:v>55.085450675532591</c:v>
                </c:pt>
                <c:pt idx="159">
                  <c:v>54.967844238198651</c:v>
                </c:pt>
                <c:pt idx="160">
                  <c:v>54.852135370840656</c:v>
                </c:pt>
                <c:pt idx="161">
                  <c:v>54.73864864987975</c:v>
                </c:pt>
                <c:pt idx="162">
                  <c:v>54.627535043221513</c:v>
                </c:pt>
                <c:pt idx="163">
                  <c:v>54.518800467916719</c:v>
                </c:pt>
                <c:pt idx="164">
                  <c:v>54.412342397698637</c:v>
                </c:pt>
                <c:pt idx="165">
                  <c:v>54.307986617437031</c:v>
                </c:pt>
                <c:pt idx="166">
                  <c:v>54.205519133998955</c:v>
                </c:pt>
                <c:pt idx="167">
                  <c:v>54.104711022424226</c:v>
                </c:pt>
                <c:pt idx="168">
                  <c:v>54.005335990061674</c:v>
                </c:pt>
                <c:pt idx="169">
                  <c:v>53.907181580999577</c:v>
                </c:pt>
                <c:pt idx="170">
                  <c:v>53.810055397426574</c:v>
                </c:pt>
                <c:pt idx="171">
                  <c:v>53.713787735419906</c:v>
                </c:pt>
                <c:pt idx="172">
                  <c:v>53.618231835751573</c:v>
                </c:pt>
                <c:pt idx="173">
                  <c:v>53.523262680836098</c:v>
                </c:pt>
                <c:pt idx="174">
                  <c:v>53.428775007546143</c:v>
                </c:pt>
                <c:pt idx="175">
                  <c:v>53.334680987562436</c:v>
                </c:pt>
                <c:pt idx="176">
                  <c:v>53.240907860858869</c:v>
                </c:pt>
                <c:pt idx="177">
                  <c:v>53.147395689445169</c:v>
                </c:pt>
                <c:pt idx="178">
                  <c:v>53.054095318376667</c:v>
                </c:pt>
                <c:pt idx="179">
                  <c:v>52.960966579536368</c:v>
                </c:pt>
                <c:pt idx="180">
                  <c:v>52.86797674237819</c:v>
                </c:pt>
                <c:pt idx="181">
                  <c:v>52.775099198123492</c:v>
                </c:pt>
                <c:pt idx="182">
                  <c:v>52.682312355029737</c:v>
                </c:pt>
                <c:pt idx="183">
                  <c:v>52.58959871895614</c:v>
                </c:pt>
                <c:pt idx="184">
                  <c:v>52.496944133287421</c:v>
                </c:pt>
                <c:pt idx="185">
                  <c:v>52.404337153883425</c:v>
                </c:pt>
                <c:pt idx="186">
                  <c:v>52.311768537180939</c:v>
                </c:pt>
                <c:pt idx="187">
                  <c:v>52.219230822328278</c:v>
                </c:pt>
                <c:pt idx="188">
                  <c:v>52.126717990964387</c:v>
                </c:pt>
                <c:pt idx="189">
                  <c:v>52.034225190792</c:v>
                </c:pt>
                <c:pt idx="190">
                  <c:v>51.941748511360757</c:v>
                </c:pt>
                <c:pt idx="191">
                  <c:v>51.849284802448359</c:v>
                </c:pt>
                <c:pt idx="192">
                  <c:v>51.756831527111778</c:v>
                </c:pt>
                <c:pt idx="193">
                  <c:v>51.66438664290034</c:v>
                </c:pt>
                <c:pt idx="194">
                  <c:v>51.57194850590809</c:v>
                </c:pt>
                <c:pt idx="195">
                  <c:v>51.479515793324346</c:v>
                </c:pt>
                <c:pt idx="196">
                  <c:v>51.387087440950673</c:v>
                </c:pt>
                <c:pt idx="197">
                  <c:v>51.294662592816032</c:v>
                </c:pt>
                <c:pt idx="198">
                  <c:v>51.202240560564334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F2-4E45-B70E-752955495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'C'!$I$28:$I$228</c:f>
              <c:numCache>
                <c:formatCode>General</c:formatCode>
                <c:ptCount val="201"/>
                <c:pt idx="0">
                  <c:v>72.343999999999994</c:v>
                </c:pt>
                <c:pt idx="1">
                  <c:v>70.858999999999995</c:v>
                </c:pt>
                <c:pt idx="2">
                  <c:v>71.75</c:v>
                </c:pt>
                <c:pt idx="3">
                  <c:v>71.718999999999994</c:v>
                </c:pt>
                <c:pt idx="4">
                  <c:v>71.875</c:v>
                </c:pt>
                <c:pt idx="5">
                  <c:v>72.078000000000003</c:v>
                </c:pt>
                <c:pt idx="6">
                  <c:v>71.671999999999997</c:v>
                </c:pt>
                <c:pt idx="7">
                  <c:v>72.375</c:v>
                </c:pt>
                <c:pt idx="8">
                  <c:v>71.796999999999997</c:v>
                </c:pt>
                <c:pt idx="9">
                  <c:v>73.641000000000005</c:v>
                </c:pt>
                <c:pt idx="10">
                  <c:v>71.811999999999998</c:v>
                </c:pt>
                <c:pt idx="11">
                  <c:v>72.608999999999995</c:v>
                </c:pt>
                <c:pt idx="12">
                  <c:v>72.953000000000003</c:v>
                </c:pt>
                <c:pt idx="13">
                  <c:v>72.516000000000005</c:v>
                </c:pt>
                <c:pt idx="14">
                  <c:v>73.093999999999994</c:v>
                </c:pt>
                <c:pt idx="15">
                  <c:v>71.766000000000005</c:v>
                </c:pt>
                <c:pt idx="16">
                  <c:v>72.311999999999998</c:v>
                </c:pt>
                <c:pt idx="17">
                  <c:v>72.093999999999994</c:v>
                </c:pt>
                <c:pt idx="18">
                  <c:v>72.343999999999994</c:v>
                </c:pt>
                <c:pt idx="19">
                  <c:v>72.858999999999995</c:v>
                </c:pt>
                <c:pt idx="20">
                  <c:v>71.718999999999994</c:v>
                </c:pt>
                <c:pt idx="21">
                  <c:v>71.296999999999997</c:v>
                </c:pt>
                <c:pt idx="22">
                  <c:v>72.733999999999995</c:v>
                </c:pt>
                <c:pt idx="23">
                  <c:v>70.858999999999995</c:v>
                </c:pt>
                <c:pt idx="24">
                  <c:v>70.983999999999995</c:v>
                </c:pt>
                <c:pt idx="25">
                  <c:v>72.938000000000002</c:v>
                </c:pt>
                <c:pt idx="26">
                  <c:v>72.218999999999994</c:v>
                </c:pt>
                <c:pt idx="27">
                  <c:v>71.781000000000006</c:v>
                </c:pt>
                <c:pt idx="28">
                  <c:v>73.5</c:v>
                </c:pt>
                <c:pt idx="29">
                  <c:v>74.311999999999998</c:v>
                </c:pt>
                <c:pt idx="30">
                  <c:v>73.125</c:v>
                </c:pt>
                <c:pt idx="31">
                  <c:v>75.5</c:v>
                </c:pt>
                <c:pt idx="32">
                  <c:v>76.453000000000003</c:v>
                </c:pt>
                <c:pt idx="33">
                  <c:v>75.921999999999997</c:v>
                </c:pt>
                <c:pt idx="34">
                  <c:v>76.266000000000005</c:v>
                </c:pt>
                <c:pt idx="35">
                  <c:v>77.891000000000005</c:v>
                </c:pt>
                <c:pt idx="36">
                  <c:v>78.421999999999997</c:v>
                </c:pt>
                <c:pt idx="37">
                  <c:v>77.516000000000005</c:v>
                </c:pt>
                <c:pt idx="38">
                  <c:v>79.75</c:v>
                </c:pt>
                <c:pt idx="39">
                  <c:v>80.218999999999994</c:v>
                </c:pt>
                <c:pt idx="40">
                  <c:v>81.25</c:v>
                </c:pt>
                <c:pt idx="41">
                  <c:v>81.516000000000005</c:v>
                </c:pt>
                <c:pt idx="42">
                  <c:v>83.578000000000003</c:v>
                </c:pt>
                <c:pt idx="43">
                  <c:v>82.608999999999995</c:v>
                </c:pt>
                <c:pt idx="44">
                  <c:v>85</c:v>
                </c:pt>
                <c:pt idx="45">
                  <c:v>88.483999999999995</c:v>
                </c:pt>
                <c:pt idx="46">
                  <c:v>90.938000000000002</c:v>
                </c:pt>
                <c:pt idx="47">
                  <c:v>92.968999999999994</c:v>
                </c:pt>
                <c:pt idx="48">
                  <c:v>99.391000000000005</c:v>
                </c:pt>
                <c:pt idx="49">
                  <c:v>106.172</c:v>
                </c:pt>
                <c:pt idx="50">
                  <c:v>114.75</c:v>
                </c:pt>
                <c:pt idx="51">
                  <c:v>128.78100000000001</c:v>
                </c:pt>
                <c:pt idx="52">
                  <c:v>143.60900000000001</c:v>
                </c:pt>
                <c:pt idx="53">
                  <c:v>159.14099999999999</c:v>
                </c:pt>
                <c:pt idx="54">
                  <c:v>177.10900000000001</c:v>
                </c:pt>
                <c:pt idx="55">
                  <c:v>191.84399999999999</c:v>
                </c:pt>
                <c:pt idx="56">
                  <c:v>204.93799999999999</c:v>
                </c:pt>
                <c:pt idx="57">
                  <c:v>215.875</c:v>
                </c:pt>
                <c:pt idx="58">
                  <c:v>223.81200000000001</c:v>
                </c:pt>
                <c:pt idx="59">
                  <c:v>229.047</c:v>
                </c:pt>
                <c:pt idx="60">
                  <c:v>231.625</c:v>
                </c:pt>
                <c:pt idx="61">
                  <c:v>231.06200000000001</c:v>
                </c:pt>
                <c:pt idx="62">
                  <c:v>224.828</c:v>
                </c:pt>
                <c:pt idx="63">
                  <c:v>210.297</c:v>
                </c:pt>
                <c:pt idx="64">
                  <c:v>183.34399999999999</c:v>
                </c:pt>
                <c:pt idx="65">
                  <c:v>142.703</c:v>
                </c:pt>
                <c:pt idx="66">
                  <c:v>98.781000000000006</c:v>
                </c:pt>
                <c:pt idx="67">
                  <c:v>77.968999999999994</c:v>
                </c:pt>
                <c:pt idx="68">
                  <c:v>73.75</c:v>
                </c:pt>
                <c:pt idx="69">
                  <c:v>73.703000000000003</c:v>
                </c:pt>
                <c:pt idx="70">
                  <c:v>77.016000000000005</c:v>
                </c:pt>
                <c:pt idx="71">
                  <c:v>78.406000000000006</c:v>
                </c:pt>
                <c:pt idx="72">
                  <c:v>84.046999999999997</c:v>
                </c:pt>
                <c:pt idx="73">
                  <c:v>88.608999999999995</c:v>
                </c:pt>
                <c:pt idx="74">
                  <c:v>100.40600000000001</c:v>
                </c:pt>
                <c:pt idx="75">
                  <c:v>113.21899999999999</c:v>
                </c:pt>
                <c:pt idx="76">
                  <c:v>127.14100000000001</c:v>
                </c:pt>
                <c:pt idx="77">
                  <c:v>141.85900000000001</c:v>
                </c:pt>
                <c:pt idx="78">
                  <c:v>155.64099999999999</c:v>
                </c:pt>
                <c:pt idx="79">
                  <c:v>165.23400000000001</c:v>
                </c:pt>
                <c:pt idx="80">
                  <c:v>174.703</c:v>
                </c:pt>
                <c:pt idx="81">
                  <c:v>181.43799999999999</c:v>
                </c:pt>
                <c:pt idx="82">
                  <c:v>183.89099999999999</c:v>
                </c:pt>
                <c:pt idx="83">
                  <c:v>181.90600000000001</c:v>
                </c:pt>
                <c:pt idx="84">
                  <c:v>171.78100000000001</c:v>
                </c:pt>
                <c:pt idx="85">
                  <c:v>150.578</c:v>
                </c:pt>
                <c:pt idx="86">
                  <c:v>115.328</c:v>
                </c:pt>
                <c:pt idx="87">
                  <c:v>78.811999999999998</c:v>
                </c:pt>
                <c:pt idx="88">
                  <c:v>63.484000000000002</c:v>
                </c:pt>
                <c:pt idx="89">
                  <c:v>60.969000000000001</c:v>
                </c:pt>
                <c:pt idx="90">
                  <c:v>60.780999999999999</c:v>
                </c:pt>
                <c:pt idx="91">
                  <c:v>61.188000000000002</c:v>
                </c:pt>
                <c:pt idx="92">
                  <c:v>61.875</c:v>
                </c:pt>
                <c:pt idx="93">
                  <c:v>60.75</c:v>
                </c:pt>
                <c:pt idx="94">
                  <c:v>61.219000000000001</c:v>
                </c:pt>
                <c:pt idx="95">
                  <c:v>60.890999999999998</c:v>
                </c:pt>
                <c:pt idx="96">
                  <c:v>61.969000000000001</c:v>
                </c:pt>
                <c:pt idx="97">
                  <c:v>60.828000000000003</c:v>
                </c:pt>
                <c:pt idx="98">
                  <c:v>61.719000000000001</c:v>
                </c:pt>
                <c:pt idx="99">
                  <c:v>60.5</c:v>
                </c:pt>
                <c:pt idx="100">
                  <c:v>60.625</c:v>
                </c:pt>
                <c:pt idx="101">
                  <c:v>60.625</c:v>
                </c:pt>
                <c:pt idx="102">
                  <c:v>62.25</c:v>
                </c:pt>
                <c:pt idx="103">
                  <c:v>61.953000000000003</c:v>
                </c:pt>
                <c:pt idx="104">
                  <c:v>62.655999999999999</c:v>
                </c:pt>
                <c:pt idx="105">
                  <c:v>62.625</c:v>
                </c:pt>
                <c:pt idx="106">
                  <c:v>62.688000000000002</c:v>
                </c:pt>
                <c:pt idx="107">
                  <c:v>62.25</c:v>
                </c:pt>
                <c:pt idx="108">
                  <c:v>62.046999999999997</c:v>
                </c:pt>
                <c:pt idx="109">
                  <c:v>62.453000000000003</c:v>
                </c:pt>
                <c:pt idx="110">
                  <c:v>62.125</c:v>
                </c:pt>
                <c:pt idx="111">
                  <c:v>62.344000000000001</c:v>
                </c:pt>
                <c:pt idx="112">
                  <c:v>63.655999999999999</c:v>
                </c:pt>
                <c:pt idx="113">
                  <c:v>63.905999999999999</c:v>
                </c:pt>
                <c:pt idx="114">
                  <c:v>65.421999999999997</c:v>
                </c:pt>
                <c:pt idx="115">
                  <c:v>68.906000000000006</c:v>
                </c:pt>
                <c:pt idx="116">
                  <c:v>71.546999999999997</c:v>
                </c:pt>
                <c:pt idx="117">
                  <c:v>76.578000000000003</c:v>
                </c:pt>
                <c:pt idx="118">
                  <c:v>81.968999999999994</c:v>
                </c:pt>
                <c:pt idx="119">
                  <c:v>85.733999999999995</c:v>
                </c:pt>
                <c:pt idx="120">
                  <c:v>88.593999999999994</c:v>
                </c:pt>
                <c:pt idx="121">
                  <c:v>89.125</c:v>
                </c:pt>
                <c:pt idx="122">
                  <c:v>87.5</c:v>
                </c:pt>
                <c:pt idx="123">
                  <c:v>84.061999999999998</c:v>
                </c:pt>
                <c:pt idx="124">
                  <c:v>80.031000000000006</c:v>
                </c:pt>
                <c:pt idx="125">
                  <c:v>73.811999999999998</c:v>
                </c:pt>
                <c:pt idx="126">
                  <c:v>67.468999999999994</c:v>
                </c:pt>
                <c:pt idx="127">
                  <c:v>63.484000000000002</c:v>
                </c:pt>
                <c:pt idx="128">
                  <c:v>58.969000000000001</c:v>
                </c:pt>
                <c:pt idx="129">
                  <c:v>58.765999999999998</c:v>
                </c:pt>
                <c:pt idx="130">
                  <c:v>58.75</c:v>
                </c:pt>
                <c:pt idx="131">
                  <c:v>57.905999999999999</c:v>
                </c:pt>
                <c:pt idx="132">
                  <c:v>57.671999999999997</c:v>
                </c:pt>
                <c:pt idx="133">
                  <c:v>56.875</c:v>
                </c:pt>
                <c:pt idx="134">
                  <c:v>57.438000000000002</c:v>
                </c:pt>
                <c:pt idx="135">
                  <c:v>57.561999999999998</c:v>
                </c:pt>
                <c:pt idx="136">
                  <c:v>58.265999999999998</c:v>
                </c:pt>
                <c:pt idx="137">
                  <c:v>58.046999999999997</c:v>
                </c:pt>
                <c:pt idx="138">
                  <c:v>58.030999999999999</c:v>
                </c:pt>
                <c:pt idx="139">
                  <c:v>57.484000000000002</c:v>
                </c:pt>
                <c:pt idx="140">
                  <c:v>57.421999999999997</c:v>
                </c:pt>
                <c:pt idx="141">
                  <c:v>57.344000000000001</c:v>
                </c:pt>
                <c:pt idx="142">
                  <c:v>58.155999999999999</c:v>
                </c:pt>
                <c:pt idx="143">
                  <c:v>59.280999999999999</c:v>
                </c:pt>
                <c:pt idx="144">
                  <c:v>59.515999999999998</c:v>
                </c:pt>
                <c:pt idx="145">
                  <c:v>61.734000000000002</c:v>
                </c:pt>
                <c:pt idx="146">
                  <c:v>63.094000000000001</c:v>
                </c:pt>
                <c:pt idx="147">
                  <c:v>66</c:v>
                </c:pt>
                <c:pt idx="148">
                  <c:v>68.516000000000005</c:v>
                </c:pt>
                <c:pt idx="149">
                  <c:v>70.516000000000005</c:v>
                </c:pt>
                <c:pt idx="150">
                  <c:v>72.968999999999994</c:v>
                </c:pt>
                <c:pt idx="151">
                  <c:v>72.718999999999994</c:v>
                </c:pt>
                <c:pt idx="152">
                  <c:v>71.281000000000006</c:v>
                </c:pt>
                <c:pt idx="153">
                  <c:v>69.281000000000006</c:v>
                </c:pt>
                <c:pt idx="154">
                  <c:v>62.844000000000001</c:v>
                </c:pt>
                <c:pt idx="155">
                  <c:v>60.125</c:v>
                </c:pt>
                <c:pt idx="156">
                  <c:v>56.344000000000001</c:v>
                </c:pt>
                <c:pt idx="157">
                  <c:v>54.280999999999999</c:v>
                </c:pt>
                <c:pt idx="158">
                  <c:v>54.155999999999999</c:v>
                </c:pt>
                <c:pt idx="159">
                  <c:v>54.594000000000001</c:v>
                </c:pt>
                <c:pt idx="160">
                  <c:v>55.859000000000002</c:v>
                </c:pt>
                <c:pt idx="161">
                  <c:v>54.578000000000003</c:v>
                </c:pt>
                <c:pt idx="162">
                  <c:v>54.734000000000002</c:v>
                </c:pt>
                <c:pt idx="163">
                  <c:v>55.188000000000002</c:v>
                </c:pt>
                <c:pt idx="164">
                  <c:v>55.655999999999999</c:v>
                </c:pt>
                <c:pt idx="165">
                  <c:v>55.969000000000001</c:v>
                </c:pt>
                <c:pt idx="166">
                  <c:v>55.046999999999997</c:v>
                </c:pt>
                <c:pt idx="167">
                  <c:v>53.984000000000002</c:v>
                </c:pt>
                <c:pt idx="168">
                  <c:v>55.703000000000003</c:v>
                </c:pt>
                <c:pt idx="169">
                  <c:v>54.625</c:v>
                </c:pt>
                <c:pt idx="170">
                  <c:v>54.984000000000002</c:v>
                </c:pt>
                <c:pt idx="171">
                  <c:v>54.5</c:v>
                </c:pt>
                <c:pt idx="172">
                  <c:v>54.421999999999997</c:v>
                </c:pt>
                <c:pt idx="173">
                  <c:v>54.375</c:v>
                </c:pt>
                <c:pt idx="174">
                  <c:v>54.296999999999997</c:v>
                </c:pt>
                <c:pt idx="175">
                  <c:v>54.171999999999997</c:v>
                </c:pt>
                <c:pt idx="176">
                  <c:v>53.796999999999997</c:v>
                </c:pt>
                <c:pt idx="177">
                  <c:v>54.25</c:v>
                </c:pt>
                <c:pt idx="178">
                  <c:v>53.311999999999998</c:v>
                </c:pt>
                <c:pt idx="179">
                  <c:v>53.469000000000001</c:v>
                </c:pt>
                <c:pt idx="180">
                  <c:v>53.390999999999998</c:v>
                </c:pt>
                <c:pt idx="181">
                  <c:v>54.25</c:v>
                </c:pt>
                <c:pt idx="182">
                  <c:v>52.828000000000003</c:v>
                </c:pt>
                <c:pt idx="183">
                  <c:v>53.311999999999998</c:v>
                </c:pt>
                <c:pt idx="184">
                  <c:v>53.719000000000001</c:v>
                </c:pt>
                <c:pt idx="185">
                  <c:v>52.655999999999999</c:v>
                </c:pt>
                <c:pt idx="186">
                  <c:v>52.171999999999997</c:v>
                </c:pt>
                <c:pt idx="187">
                  <c:v>53.171999999999997</c:v>
                </c:pt>
                <c:pt idx="188">
                  <c:v>53.75</c:v>
                </c:pt>
                <c:pt idx="189">
                  <c:v>53.109000000000002</c:v>
                </c:pt>
                <c:pt idx="190">
                  <c:v>52.640999999999998</c:v>
                </c:pt>
                <c:pt idx="191">
                  <c:v>52.640999999999998</c:v>
                </c:pt>
                <c:pt idx="192">
                  <c:v>52.780999999999999</c:v>
                </c:pt>
                <c:pt idx="193">
                  <c:v>53.030999999999999</c:v>
                </c:pt>
                <c:pt idx="194">
                  <c:v>52.453000000000003</c:v>
                </c:pt>
                <c:pt idx="195">
                  <c:v>53.375</c:v>
                </c:pt>
                <c:pt idx="196">
                  <c:v>52.594000000000001</c:v>
                </c:pt>
                <c:pt idx="197">
                  <c:v>53.046999999999997</c:v>
                </c:pt>
                <c:pt idx="198">
                  <c:v>52.078000000000003</c:v>
                </c:pt>
                <c:pt idx="199">
                  <c:v>51.561999999999998</c:v>
                </c:pt>
                <c:pt idx="200">
                  <c:v>52.311999999999998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73-4614-B721-790A361B3B99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'C'!$Y$28:$Y$228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69.643892887359485</c:v>
                </c:pt>
                <c:pt idx="4">
                  <c:v>69.883498177600273</c:v>
                </c:pt>
                <c:pt idx="5">
                  <c:v>70.123103350229556</c:v>
                </c:pt>
                <c:pt idx="6">
                  <c:v>70.362708351768291</c:v>
                </c:pt>
                <c:pt idx="7">
                  <c:v>70.602313108959748</c:v>
                </c:pt>
                <c:pt idx="8">
                  <c:v>70.841917522157985</c:v>
                </c:pt>
                <c:pt idx="9">
                  <c:v>71.081521456679326</c:v>
                </c:pt>
                <c:pt idx="10">
                  <c:v>71.321124731583254</c:v>
                </c:pt>
                <c:pt idx="11">
                  <c:v>71.560727105301595</c:v>
                </c:pt>
                <c:pt idx="12">
                  <c:v>71.80032825760351</c:v>
                </c:pt>
                <c:pt idx="13">
                  <c:v>72.039927767732308</c:v>
                </c:pt>
                <c:pt idx="14">
                  <c:v>72.279525089530651</c:v>
                </c:pt>
                <c:pt idx="15">
                  <c:v>72.519119526654094</c:v>
                </c:pt>
                <c:pt idx="16">
                  <c:v>72.758710215874203</c:v>
                </c:pt>
                <c:pt idx="17">
                  <c:v>72.998296136405685</c:v>
                </c:pt>
                <c:pt idx="18">
                  <c:v>73.237876182524488</c:v>
                </c:pt>
                <c:pt idx="19">
                  <c:v>73.477449373125197</c:v>
                </c:pt>
                <c:pt idx="20">
                  <c:v>73.717015338289514</c:v>
                </c:pt>
                <c:pt idx="21">
                  <c:v>73.956575340815363</c:v>
                </c:pt>
                <c:pt idx="22">
                  <c:v>74.196134294114941</c:v>
                </c:pt>
                <c:pt idx="23">
                  <c:v>74.43570457941513</c:v>
                </c:pt>
                <c:pt idx="24">
                  <c:v>74.675313022392018</c:v>
                </c:pt>
                <c:pt idx="25">
                  <c:v>74.915013272003179</c:v>
                </c:pt>
                <c:pt idx="26">
                  <c:v>75.154907179636197</c:v>
                </c:pt>
                <c:pt idx="27">
                  <c:v>75.395180789945186</c:v>
                </c:pt>
                <c:pt idx="28">
                  <c:v>75.636163438996704</c:v>
                </c:pt>
                <c:pt idx="29">
                  <c:v>75.878422424092335</c:v>
                </c:pt>
                <c:pt idx="30">
                  <c:v>76.122910923120017</c:v>
                </c:pt>
                <c:pt idx="31">
                  <c:v>76.371193318281826</c:v>
                </c:pt>
                <c:pt idx="32">
                  <c:v>76.625779569096437</c:v>
                </c:pt>
                <c:pt idx="33">
                  <c:v>76.890608098647476</c:v>
                </c:pt>
                <c:pt idx="34">
                  <c:v>77.171723503465429</c:v>
                </c:pt>
                <c:pt idx="35">
                  <c:v>77.478199184926666</c:v>
                </c:pt>
                <c:pt idx="36">
                  <c:v>77.823352768524828</c:v>
                </c:pt>
                <c:pt idx="37">
                  <c:v>78.226290164527796</c:v>
                </c:pt>
                <c:pt idx="38">
                  <c:v>78.713788093100007</c:v>
                </c:pt>
                <c:pt idx="39">
                  <c:v>79.322480810020849</c:v>
                </c:pt>
                <c:pt idx="40">
                  <c:v>80.10125184257204</c:v>
                </c:pt>
                <c:pt idx="41">
                  <c:v>81.113645656583387</c:v>
                </c:pt>
                <c:pt idx="42">
                  <c:v>82.440011448418289</c:v>
                </c:pt>
                <c:pt idx="43">
                  <c:v>84.178981507990187</c:v>
                </c:pt>
                <c:pt idx="44">
                  <c:v>86.447786199087702</c:v>
                </c:pt>
                <c:pt idx="45">
                  <c:v>89.380839194479734</c:v>
                </c:pt>
                <c:pt idx="46">
                  <c:v>93.126017198127244</c:v>
                </c:pt>
                <c:pt idx="47">
                  <c:v>97.838135540292413</c:v>
                </c:pt>
                <c:pt idx="48">
                  <c:v>103.66930719065317</c:v>
                </c:pt>
                <c:pt idx="49">
                  <c:v>110.75617840490656</c:v>
                </c:pt>
                <c:pt idx="50">
                  <c:v>119.20445116192406</c:v>
                </c:pt>
                <c:pt idx="51">
                  <c:v>129.07159857707595</c:v>
                </c:pt>
                <c:pt idx="52">
                  <c:v>140.34919530723587</c:v>
                </c:pt>
                <c:pt idx="53">
                  <c:v>152.94672176574409</c:v>
                </c:pt>
                <c:pt idx="54">
                  <c:v>166.67881357488434</c:v>
                </c:pt>
                <c:pt idx="55">
                  <c:v>181.25673614010816</c:v>
                </c:pt>
                <c:pt idx="56">
                  <c:v>196.27865003244673</c:v>
                </c:pt>
                <c:pt idx="57">
                  <c:v>211.19271345177725</c:v>
                </c:pt>
                <c:pt idx="58">
                  <c:v>225.16556587607656</c:v>
                </c:pt>
                <c:pt idx="59">
                  <c:v>236.76918118087795</c:v>
                </c:pt>
                <c:pt idx="60">
                  <c:v>243.55383735545709</c:v>
                </c:pt>
                <c:pt idx="61">
                  <c:v>242.0219757592526</c:v>
                </c:pt>
                <c:pt idx="62">
                  <c:v>228.84392502464013</c:v>
                </c:pt>
                <c:pt idx="63">
                  <c:v>203.37054435079688</c:v>
                </c:pt>
                <c:pt idx="64">
                  <c:v>169.60506018314268</c:v>
                </c:pt>
                <c:pt idx="65">
                  <c:v>135.16104894820805</c:v>
                </c:pt>
                <c:pt idx="66">
                  <c:v>107.30357433042505</c:v>
                </c:pt>
                <c:pt idx="67">
                  <c:v>89.380220303613527</c:v>
                </c:pt>
                <c:pt idx="68">
                  <c:v>80.49026047642954</c:v>
                </c:pt>
                <c:pt idx="69">
                  <c:v>77.757677470245355</c:v>
                </c:pt>
                <c:pt idx="70">
                  <c:v>78.61856811325795</c:v>
                </c:pt>
                <c:pt idx="71">
                  <c:v>81.676421696284251</c:v>
                </c:pt>
                <c:pt idx="72">
                  <c:v>86.467725340361127</c:v>
                </c:pt>
                <c:pt idx="73">
                  <c:v>92.972455867261814</c:v>
                </c:pt>
                <c:pt idx="74">
                  <c:v>101.2804545749613</c:v>
                </c:pt>
                <c:pt idx="75">
                  <c:v>111.42985993079083</c:v>
                </c:pt>
                <c:pt idx="76">
                  <c:v>123.32985550461215</c:v>
                </c:pt>
                <c:pt idx="77">
                  <c:v>136.70636177623209</c:v>
                </c:pt>
                <c:pt idx="78">
                  <c:v>151.02985646954329</c:v>
                </c:pt>
                <c:pt idx="79">
                  <c:v>165.37696871838449</c:v>
                </c:pt>
                <c:pt idx="80">
                  <c:v>178.19740932192428</c:v>
                </c:pt>
                <c:pt idx="81">
                  <c:v>187.105113086649</c:v>
                </c:pt>
                <c:pt idx="82">
                  <c:v>189.08512109063545</c:v>
                </c:pt>
                <c:pt idx="83">
                  <c:v>181.56694401547486</c:v>
                </c:pt>
                <c:pt idx="84">
                  <c:v>164.17298703884541</c:v>
                </c:pt>
                <c:pt idx="85">
                  <c:v>139.87477253806173</c:v>
                </c:pt>
                <c:pt idx="86">
                  <c:v>114.15390600875379</c:v>
                </c:pt>
                <c:pt idx="87">
                  <c:v>92.365184226728232</c:v>
                </c:pt>
                <c:pt idx="88">
                  <c:v>77.298210787636364</c:v>
                </c:pt>
                <c:pt idx="89">
                  <c:v>68.708491555981155</c:v>
                </c:pt>
                <c:pt idx="90">
                  <c:v>64.633500621407237</c:v>
                </c:pt>
                <c:pt idx="91">
                  <c:v>62.992661698166039</c:v>
                </c:pt>
                <c:pt idx="92">
                  <c:v>62.396131875038961</c:v>
                </c:pt>
                <c:pt idx="93">
                  <c:v>62.161789265225138</c:v>
                </c:pt>
                <c:pt idx="94">
                  <c:v>62.030485814229927</c:v>
                </c:pt>
                <c:pt idx="95">
                  <c:v>61.92412182198202</c:v>
                </c:pt>
                <c:pt idx="96">
                  <c:v>61.823862516488333</c:v>
                </c:pt>
                <c:pt idx="97">
                  <c:v>61.726312978005069</c:v>
                </c:pt>
                <c:pt idx="98">
                  <c:v>61.631608497906029</c:v>
                </c:pt>
                <c:pt idx="99">
                  <c:v>61.541046134044578</c:v>
                </c:pt>
                <c:pt idx="100">
                  <c:v>61.45697706777861</c:v>
                </c:pt>
                <c:pt idx="101">
                  <c:v>61.383224472004358</c:v>
                </c:pt>
                <c:pt idx="102">
                  <c:v>61.325722632253537</c:v>
                </c:pt>
                <c:pt idx="103">
                  <c:v>61.293337446006355</c:v>
                </c:pt>
                <c:pt idx="104">
                  <c:v>61.298839957756776</c:v>
                </c:pt>
                <c:pt idx="105">
                  <c:v>61.35996091829545</c:v>
                </c:pt>
                <c:pt idx="106">
                  <c:v>61.50038890891328</c:v>
                </c:pt>
                <c:pt idx="107">
                  <c:v>61.750497598477942</c:v>
                </c:pt>
                <c:pt idx="108">
                  <c:v>62.147512967927995</c:v>
                </c:pt>
                <c:pt idx="109">
                  <c:v>62.734779758541322</c:v>
                </c:pt>
                <c:pt idx="110">
                  <c:v>63.559783762818135</c:v>
                </c:pt>
                <c:pt idx="111">
                  <c:v>64.670655783033268</c:v>
                </c:pt>
                <c:pt idx="112">
                  <c:v>66.111026593670132</c:v>
                </c:pt>
                <c:pt idx="113">
                  <c:v>67.913266650546987</c:v>
                </c:pt>
                <c:pt idx="114">
                  <c:v>70.09016701162362</c:v>
                </c:pt>
                <c:pt idx="115">
                  <c:v>72.624716201270388</c:v>
                </c:pt>
                <c:pt idx="116">
                  <c:v>75.456638125595944</c:v>
                </c:pt>
                <c:pt idx="117">
                  <c:v>78.463509407065075</c:v>
                </c:pt>
                <c:pt idx="118">
                  <c:v>81.436211866217405</c:v>
                </c:pt>
                <c:pt idx="119">
                  <c:v>84.057063702384099</c:v>
                </c:pt>
                <c:pt idx="120">
                  <c:v>85.904130219362784</c:v>
                </c:pt>
                <c:pt idx="121">
                  <c:v>86.515129307372561</c:v>
                </c:pt>
                <c:pt idx="122">
                  <c:v>85.52698003271577</c:v>
                </c:pt>
                <c:pt idx="123">
                  <c:v>82.852777237000197</c:v>
                </c:pt>
                <c:pt idx="124">
                  <c:v>78.798458917688805</c:v>
                </c:pt>
                <c:pt idx="125">
                  <c:v>74.020102316028002</c:v>
                </c:pt>
                <c:pt idx="126">
                  <c:v>69.310258481293602</c:v>
                </c:pt>
                <c:pt idx="127">
                  <c:v>65.32098561576305</c:v>
                </c:pt>
                <c:pt idx="128">
                  <c:v>62.37743410236547</c:v>
                </c:pt>
                <c:pt idx="129">
                  <c:v>60.465518054616219</c:v>
                </c:pt>
                <c:pt idx="130">
                  <c:v>59.356956102697161</c:v>
                </c:pt>
                <c:pt idx="131">
                  <c:v>58.767237967714372</c:v>
                </c:pt>
                <c:pt idx="132">
                  <c:v>58.462453470743924</c:v>
                </c:pt>
                <c:pt idx="133">
                  <c:v>58.294040130493244</c:v>
                </c:pt>
                <c:pt idx="134">
                  <c:v>58.186352212866154</c:v>
                </c:pt>
                <c:pt idx="135">
                  <c:v>58.110140635791247</c:v>
                </c:pt>
                <c:pt idx="136">
                  <c:v>58.061264465978908</c:v>
                </c:pt>
                <c:pt idx="137">
                  <c:v>58.049184880872325</c:v>
                </c:pt>
                <c:pt idx="138">
                  <c:v>58.092634641074198</c:v>
                </c:pt>
                <c:pt idx="139">
                  <c:v>58.21873502547647</c:v>
                </c:pt>
                <c:pt idx="140">
                  <c:v>58.462869257412017</c:v>
                </c:pt>
                <c:pt idx="141">
                  <c:v>58.867637113883887</c:v>
                </c:pt>
                <c:pt idx="142">
                  <c:v>59.479749028984358</c:v>
                </c:pt>
                <c:pt idx="143">
                  <c:v>60.343950987992635</c:v>
                </c:pt>
                <c:pt idx="144">
                  <c:v>61.493181492627428</c:v>
                </c:pt>
                <c:pt idx="145">
                  <c:v>62.934275179254122</c:v>
                </c:pt>
                <c:pt idx="146">
                  <c:v>64.629087375570606</c:v>
                </c:pt>
                <c:pt idx="147">
                  <c:v>66.473086546161568</c:v>
                </c:pt>
                <c:pt idx="148">
                  <c:v>68.278627749946807</c:v>
                </c:pt>
                <c:pt idx="149">
                  <c:v>69.777426215333463</c:v>
                </c:pt>
                <c:pt idx="150">
                  <c:v>70.660000802672641</c:v>
                </c:pt>
                <c:pt idx="151">
                  <c:v>70.659017035683704</c:v>
                </c:pt>
                <c:pt idx="152">
                  <c:v>69.65512579166591</c:v>
                </c:pt>
                <c:pt idx="153">
                  <c:v>67.753579143266407</c:v>
                </c:pt>
                <c:pt idx="154">
                  <c:v>65.277450110899693</c:v>
                </c:pt>
                <c:pt idx="155">
                  <c:v>62.664514546761438</c:v>
                </c:pt>
                <c:pt idx="156">
                  <c:v>60.315993407024116</c:v>
                </c:pt>
                <c:pt idx="157">
                  <c:v>58.476951545344143</c:v>
                </c:pt>
                <c:pt idx="158">
                  <c:v>57.202827522176271</c:v>
                </c:pt>
                <c:pt idx="159">
                  <c:v>56.407696708779049</c:v>
                </c:pt>
                <c:pt idx="160">
                  <c:v>55.946547200424639</c:v>
                </c:pt>
                <c:pt idx="161">
                  <c:v>55.682665277164176</c:v>
                </c:pt>
                <c:pt idx="162">
                  <c:v>55.518968950016806</c:v>
                </c:pt>
                <c:pt idx="163">
                  <c:v>55.399382027304718</c:v>
                </c:pt>
                <c:pt idx="164">
                  <c:v>55.29669819807517</c:v>
                </c:pt>
                <c:pt idx="165">
                  <c:v>55.199645963541414</c:v>
                </c:pt>
                <c:pt idx="166">
                  <c:v>55.104201263667704</c:v>
                </c:pt>
                <c:pt idx="167">
                  <c:v>55.009121916096085</c:v>
                </c:pt>
                <c:pt idx="168">
                  <c:v>54.914078938495436</c:v>
                </c:pt>
                <c:pt idx="169">
                  <c:v>54.819001503072109</c:v>
                </c:pt>
                <c:pt idx="170">
                  <c:v>54.723881497563553</c:v>
                </c:pt>
                <c:pt idx="171">
                  <c:v>54.628723414619856</c:v>
                </c:pt>
                <c:pt idx="172">
                  <c:v>54.533533272884817</c:v>
                </c:pt>
                <c:pt idx="173">
                  <c:v>54.438316547452409</c:v>
                </c:pt>
                <c:pt idx="174">
                  <c:v>54.343077905834392</c:v>
                </c:pt>
                <c:pt idx="175">
                  <c:v>54.247821260108289</c:v>
                </c:pt>
                <c:pt idx="176">
                  <c:v>54.152549864286406</c:v>
                </c:pt>
                <c:pt idx="177">
                  <c:v>54.057266411059111</c:v>
                </c:pt>
                <c:pt idx="178">
                  <c:v>53.961973119662801</c:v>
                </c:pt>
                <c:pt idx="179">
                  <c:v>53.866671813193335</c:v>
                </c:pt>
                <c:pt idx="180">
                  <c:v>53.771363985354611</c:v>
                </c:pt>
                <c:pt idx="181">
                  <c:v>53.676050857308844</c:v>
                </c:pt>
                <c:pt idx="182">
                  <c:v>53.580733425603981</c:v>
                </c:pt>
                <c:pt idx="183">
                  <c:v>53.48541250226247</c:v>
                </c:pt>
                <c:pt idx="184">
                  <c:v>53.39008874810817</c:v>
                </c:pt>
                <c:pt idx="185">
                  <c:v>53.294762700338204</c:v>
                </c:pt>
                <c:pt idx="186">
                  <c:v>53.19943479524558</c:v>
                </c:pt>
                <c:pt idx="187">
                  <c:v>53.104105386886992</c:v>
                </c:pt>
                <c:pt idx="188">
                  <c:v>53.008774762380689</c:v>
                </c:pt>
                <c:pt idx="189">
                  <c:v>52.913443154416498</c:v>
                </c:pt>
                <c:pt idx="190">
                  <c:v>52.818110751468474</c:v>
                </c:pt>
                <c:pt idx="191">
                  <c:v>52.722777706119999</c:v>
                </c:pt>
                <c:pt idx="192">
                  <c:v>52.627444141841771</c:v>
                </c:pt>
                <c:pt idx="193">
                  <c:v>52.532110158504487</c:v>
                </c:pt>
                <c:pt idx="194">
                  <c:v>52.436775836858352</c:v>
                </c:pt>
                <c:pt idx="195">
                  <c:v>52.341441242170148</c:v>
                </c:pt>
                <c:pt idx="196">
                  <c:v>52.246106427174276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73-4614-B721-790A361B3B99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69.643892887353218</c:v>
                </c:pt>
                <c:pt idx="4">
                  <c:v>69.883498177583022</c:v>
                </c:pt>
                <c:pt idx="5">
                  <c:v>70.123103350182873</c:v>
                </c:pt>
                <c:pt idx="6">
                  <c:v>70.362708351644088</c:v>
                </c:pt>
                <c:pt idx="7">
                  <c:v>70.60231310863476</c:v>
                </c:pt>
                <c:pt idx="8">
                  <c:v>70.841917521321733</c:v>
                </c:pt>
                <c:pt idx="9">
                  <c:v>71.08152145456333</c:v>
                </c:pt>
                <c:pt idx="10">
                  <c:v>71.32112472631799</c:v>
                </c:pt>
                <c:pt idx="11">
                  <c:v>71.560727092417764</c:v>
                </c:pt>
                <c:pt idx="12">
                  <c:v>71.80032822660128</c:v>
                </c:pt>
                <c:pt idx="13">
                  <c:v>72.039927694371727</c:v>
                </c:pt>
                <c:pt idx="14">
                  <c:v>72.279524918822361</c:v>
                </c:pt>
                <c:pt idx="15">
                  <c:v>72.519119136021445</c:v>
                </c:pt>
                <c:pt idx="16">
                  <c:v>72.758709336842529</c:v>
                </c:pt>
                <c:pt idx="17">
                  <c:v>72.998294191213219</c:v>
                </c:pt>
                <c:pt idx="18">
                  <c:v>73.237871949578746</c:v>
                </c:pt>
                <c:pt idx="19">
                  <c:v>73.477440314862974</c:v>
                </c:pt>
                <c:pt idx="20">
                  <c:v>73.716996276259849</c:v>
                </c:pt>
                <c:pt idx="21">
                  <c:v>73.956535893680993</c:v>
                </c:pt>
                <c:pt idx="22">
                  <c:v>74.196054018462576</c:v>
                </c:pt>
                <c:pt idx="23">
                  <c:v>74.435543931796076</c:v>
                </c:pt>
                <c:pt idx="24">
                  <c:v>74.674996877034545</c:v>
                </c:pt>
                <c:pt idx="25">
                  <c:v>74.914401455215085</c:v>
                </c:pt>
                <c:pt idx="26">
                  <c:v>75.153742844411269</c:v>
                </c:pt>
                <c:pt idx="27">
                  <c:v>75.393001792360309</c:v>
                </c:pt>
                <c:pt idx="28">
                  <c:v>75.632153317535952</c:v>
                </c:pt>
                <c:pt idx="29">
                  <c:v>75.871165035617153</c:v>
                </c:pt>
                <c:pt idx="30">
                  <c:v>76.109995005089729</c:v>
                </c:pt>
                <c:pt idx="31">
                  <c:v>76.348588956203727</c:v>
                </c:pt>
                <c:pt idx="32">
                  <c:v>76.586876730082693</c:v>
                </c:pt>
                <c:pt idx="33">
                  <c:v>76.824767707476383</c:v>
                </c:pt>
                <c:pt idx="34">
                  <c:v>77.062144947100307</c:v>
                </c:pt>
                <c:pt idx="35">
                  <c:v>77.298857678941914</c:v>
                </c:pt>
                <c:pt idx="36">
                  <c:v>77.534711705173294</c:v>
                </c:pt>
                <c:pt idx="37">
                  <c:v>77.769457146982603</c:v>
                </c:pt>
                <c:pt idx="38">
                  <c:v>78.002772836351411</c:v>
                </c:pt>
                <c:pt idx="39">
                  <c:v>78.234246484814847</c:v>
                </c:pt>
                <c:pt idx="40">
                  <c:v>78.463349565493345</c:v>
                </c:pt>
                <c:pt idx="41">
                  <c:v>78.689405622650057</c:v>
                </c:pt>
                <c:pt idx="42">
                  <c:v>78.911550483736605</c:v>
                </c:pt>
                <c:pt idx="43">
                  <c:v>79.128682612806827</c:v>
                </c:pt>
                <c:pt idx="44">
                  <c:v>79.339401650714109</c:v>
                </c:pt>
                <c:pt idx="45">
                  <c:v>79.541933106282485</c:v>
                </c:pt>
                <c:pt idx="46">
                  <c:v>79.734037309466714</c:v>
                </c:pt>
                <c:pt idx="47">
                  <c:v>79.912901295788586</c:v>
                </c:pt>
                <c:pt idx="48">
                  <c:v>80.07501353774849</c:v>
                </c:pt>
                <c:pt idx="49">
                  <c:v>80.216023768584691</c:v>
                </c:pt>
                <c:pt idx="50">
                  <c:v>80.330594081815192</c:v>
                </c:pt>
                <c:pt idx="51">
                  <c:v>80.412253662233425</c:v>
                </c:pt>
                <c:pt idx="52">
                  <c:v>80.453278516792082</c:v>
                </c:pt>
                <c:pt idx="53">
                  <c:v>80.444629725798791</c:v>
                </c:pt>
                <c:pt idx="54">
                  <c:v>80.37599846535484</c:v>
                </c:pt>
                <c:pt idx="55">
                  <c:v>80.236021061935446</c:v>
                </c:pt>
                <c:pt idx="56">
                  <c:v>80.012737480412625</c:v>
                </c:pt>
                <c:pt idx="57">
                  <c:v>79.694363052528473</c:v>
                </c:pt>
                <c:pt idx="58">
                  <c:v>79.27041383665906</c:v>
                </c:pt>
                <c:pt idx="59">
                  <c:v>78.733159035110461</c:v>
                </c:pt>
                <c:pt idx="60">
                  <c:v>78.079266129785211</c:v>
                </c:pt>
                <c:pt idx="61">
                  <c:v>77.3113725611679</c:v>
                </c:pt>
                <c:pt idx="62">
                  <c:v>76.43920690485777</c:v>
                </c:pt>
                <c:pt idx="63">
                  <c:v>75.479859201792095</c:v>
                </c:pt>
                <c:pt idx="64">
                  <c:v>74.456921725115436</c:v>
                </c:pt>
                <c:pt idx="65">
                  <c:v>73.398489903787294</c:v>
                </c:pt>
                <c:pt idx="66">
                  <c:v>72.334346255010658</c:v>
                </c:pt>
                <c:pt idx="67">
                  <c:v>71.292907412483032</c:v>
                </c:pt>
                <c:pt idx="68">
                  <c:v>70.298574912809158</c:v>
                </c:pt>
                <c:pt idx="69">
                  <c:v>69.369970524461962</c:v>
                </c:pt>
                <c:pt idx="70">
                  <c:v>68.519242742016175</c:v>
                </c:pt>
                <c:pt idx="71">
                  <c:v>67.75233838540187</c:v>
                </c:pt>
                <c:pt idx="72">
                  <c:v>67.06994628722579</c:v>
                </c:pt>
                <c:pt idx="73">
                  <c:v>66.468769121761554</c:v>
                </c:pt>
                <c:pt idx="74">
                  <c:v>65.942832264220101</c:v>
                </c:pt>
                <c:pt idx="75">
                  <c:v>65.484638866343801</c:v>
                </c:pt>
                <c:pt idx="76">
                  <c:v>65.086080681684606</c:v>
                </c:pt>
                <c:pt idx="77">
                  <c:v>64.739089304312074</c:v>
                </c:pt>
                <c:pt idx="78">
                  <c:v>64.436056755236592</c:v>
                </c:pt>
                <c:pt idx="79">
                  <c:v>64.170073191815732</c:v>
                </c:pt>
                <c:pt idx="80">
                  <c:v>63.935031794035162</c:v>
                </c:pt>
                <c:pt idx="81">
                  <c:v>63.725644543271756</c:v>
                </c:pt>
                <c:pt idx="82">
                  <c:v>63.537403157611124</c:v>
                </c:pt>
                <c:pt idx="83">
                  <c:v>63.366510019855141</c:v>
                </c:pt>
                <c:pt idx="84">
                  <c:v>63.209795955638917</c:v>
                </c:pt>
                <c:pt idx="85">
                  <c:v>63.064635588117731</c:v>
                </c:pt>
                <c:pt idx="86">
                  <c:v>62.928866594208188</c:v>
                </c:pt>
                <c:pt idx="87">
                  <c:v>62.800716196575657</c:v>
                </c:pt>
                <c:pt idx="88">
                  <c:v>62.678736294501064</c:v>
                </c:pt>
                <c:pt idx="89">
                  <c:v>62.561747457087783</c:v>
                </c:pt>
                <c:pt idx="90">
                  <c:v>62.448791331432133</c:v>
                </c:pt>
                <c:pt idx="91">
                  <c:v>62.339090678176888</c:v>
                </c:pt>
                <c:pt idx="92">
                  <c:v>62.232016112556586</c:v>
                </c:pt>
                <c:pt idx="93">
                  <c:v>62.12705861658754</c:v>
                </c:pt>
                <c:pt idx="94">
                  <c:v>62.0238069427159</c:v>
                </c:pt>
                <c:pt idx="95">
                  <c:v>61.921929116544838</c:v>
                </c:pt>
                <c:pt idx="96">
                  <c:v>61.821157345318511</c:v>
                </c:pt>
                <c:pt idx="97">
                  <c:v>61.721275737602461</c:v>
                </c:pt>
                <c:pt idx="98">
                  <c:v>61.622110331624292</c:v>
                </c:pt>
                <c:pt idx="99">
                  <c:v>61.52352101204557</c:v>
                </c:pt>
                <c:pt idx="100">
                  <c:v>61.425394966585735</c:v>
                </c:pt>
                <c:pt idx="101">
                  <c:v>61.327641395133618</c:v>
                </c:pt>
                <c:pt idx="102">
                  <c:v>61.230187235577098</c:v>
                </c:pt>
                <c:pt idx="103">
                  <c:v>61.132973713635629</c:v>
                </c:pt>
                <c:pt idx="104">
                  <c:v>61.035953559636717</c:v>
                </c:pt>
                <c:pt idx="105">
                  <c:v>60.939088764537807</c:v>
                </c:pt>
                <c:pt idx="106">
                  <c:v>60.842348771561994</c:v>
                </c:pt>
                <c:pt idx="107">
                  <c:v>60.745709019475804</c:v>
                </c:pt>
                <c:pt idx="108">
                  <c:v>60.649149769552665</c:v>
                </c:pt>
                <c:pt idx="109">
                  <c:v>60.552655161282473</c:v>
                </c:pt>
                <c:pt idx="110">
                  <c:v>60.456212452451872</c:v>
                </c:pt>
                <c:pt idx="111">
                  <c:v>60.359811407777165</c:v>
                </c:pt>
                <c:pt idx="112">
                  <c:v>60.263443807201277</c:v>
                </c:pt>
                <c:pt idx="113">
                  <c:v>60.167103050568606</c:v>
                </c:pt>
                <c:pt idx="114">
                  <c:v>60.070783839920686</c:v>
                </c:pt>
                <c:pt idx="115">
                  <c:v>59.974481924316059</c:v>
                </c:pt>
                <c:pt idx="116">
                  <c:v>59.878193895035295</c:v>
                </c:pt>
                <c:pt idx="117">
                  <c:v>59.781917021423425</c:v>
                </c:pt>
                <c:pt idx="118">
                  <c:v>59.685649119558725</c:v>
                </c:pt>
                <c:pt idx="119">
                  <c:v>59.589388447507247</c:v>
                </c:pt>
                <c:pt idx="120">
                  <c:v>59.493133622201398</c:v>
                </c:pt>
                <c:pt idx="121">
                  <c:v>59.396883554029372</c:v>
                </c:pt>
                <c:pt idx="122">
                  <c:v>59.300637396088348</c:v>
                </c:pt>
                <c:pt idx="123">
                  <c:v>59.204394505781089</c:v>
                </c:pt>
                <c:pt idx="124">
                  <c:v>59.108154417058273</c:v>
                </c:pt>
                <c:pt idx="125">
                  <c:v>59.011916822155541</c:v>
                </c:pt>
                <c:pt idx="126">
                  <c:v>58.915681562173994</c:v>
                </c:pt>
                <c:pt idx="127">
                  <c:v>58.819448626327478</c:v>
                </c:pt>
                <c:pt idx="128">
                  <c:v>58.723218160149514</c:v>
                </c:pt>
                <c:pt idx="129">
                  <c:v>58.626990483438099</c:v>
                </c:pt>
                <c:pt idx="130">
                  <c:v>58.530766119227096</c:v>
                </c:pt>
                <c:pt idx="131">
                  <c:v>58.43454583562179</c:v>
                </c:pt>
                <c:pt idx="132">
                  <c:v>58.338330702913389</c:v>
                </c:pt>
                <c:pt idx="133">
                  <c:v>58.242122168974646</c:v>
                </c:pt>
                <c:pt idx="134">
                  <c:v>58.145922156476594</c:v>
                </c:pt>
                <c:pt idx="135">
                  <c:v>58.04973318584743</c:v>
                </c:pt>
                <c:pt idx="136">
                  <c:v>57.953558527926134</c:v>
                </c:pt>
                <c:pt idx="137">
                  <c:v>57.857402389630735</c:v>
                </c:pt>
                <c:pt idx="138">
                  <c:v>57.761270134174083</c:v>
                </c:pt>
                <c:pt idx="139">
                  <c:v>57.665168533704502</c:v>
                </c:pt>
                <c:pt idx="140">
                  <c:v>57.569106045751411</c:v>
                </c:pt>
                <c:pt idx="141">
                  <c:v>57.473093094331247</c:v>
                </c:pt>
                <c:pt idx="142">
                  <c:v>57.37714232082287</c:v>
                </c:pt>
                <c:pt idx="143">
                  <c:v>57.281268748077153</c:v>
                </c:pt>
                <c:pt idx="144">
                  <c:v>57.185489774536023</c:v>
                </c:pt>
                <c:pt idx="145">
                  <c:v>57.089824887416107</c:v>
                </c:pt>
                <c:pt idx="146">
                  <c:v>56.994294964477085</c:v>
                </c:pt>
                <c:pt idx="147">
                  <c:v>56.898921038491693</c:v>
                </c:pt>
                <c:pt idx="148">
                  <c:v>56.803722448815044</c:v>
                </c:pt>
                <c:pt idx="149">
                  <c:v>56.708714420679534</c:v>
                </c:pt>
                <c:pt idx="150">
                  <c:v>56.613905299036453</c:v>
                </c:pt>
                <c:pt idx="151">
                  <c:v>56.519293887664361</c:v>
                </c:pt>
                <c:pt idx="152">
                  <c:v>56.424867525111097</c:v>
                </c:pt>
                <c:pt idx="153">
                  <c:v>56.330601553949705</c:v>
                </c:pt>
                <c:pt idx="154">
                  <c:v>56.236460620857912</c:v>
                </c:pt>
                <c:pt idx="155">
                  <c:v>56.142401795220877</c:v>
                </c:pt>
                <c:pt idx="156">
                  <c:v>56.048378962985026</c:v>
                </c:pt>
                <c:pt idx="157">
                  <c:v>55.954347568918891</c:v>
                </c:pt>
                <c:pt idx="158">
                  <c:v>55.860268719432653</c:v>
                </c:pt>
                <c:pt idx="159">
                  <c:v>55.766111931213374</c:v>
                </c:pt>
                <c:pt idx="160">
                  <c:v>55.671856267387192</c:v>
                </c:pt>
                <c:pt idx="161">
                  <c:v>55.577490035506528</c:v>
                </c:pt>
                <c:pt idx="162">
                  <c:v>55.483009485773287</c:v>
                </c:pt>
                <c:pt idx="163">
                  <c:v>55.388417011891725</c:v>
                </c:pt>
                <c:pt idx="164">
                  <c:v>55.293719275302422</c:v>
                </c:pt>
                <c:pt idx="165">
                  <c:v>55.198925528707086</c:v>
                </c:pt>
                <c:pt idx="166">
                  <c:v>55.104046272559351</c:v>
                </c:pt>
                <c:pt idx="167">
                  <c:v>55.009092272215916</c:v>
                </c:pt>
                <c:pt idx="168">
                  <c:v>54.914073900491147</c:v>
                </c:pt>
                <c:pt idx="169">
                  <c:v>54.819000742590646</c:v>
                </c:pt>
                <c:pt idx="170">
                  <c:v>54.723881395642607</c:v>
                </c:pt>
                <c:pt idx="171">
                  <c:v>54.628723402495936</c:v>
                </c:pt>
                <c:pt idx="172">
                  <c:v>54.533533271605123</c:v>
                </c:pt>
                <c:pt idx="173">
                  <c:v>54.438316547332583</c:v>
                </c:pt>
                <c:pt idx="174">
                  <c:v>54.343077905824437</c:v>
                </c:pt>
                <c:pt idx="175">
                  <c:v>54.247821260107557</c:v>
                </c:pt>
                <c:pt idx="176">
                  <c:v>54.152549864286357</c:v>
                </c:pt>
                <c:pt idx="177">
                  <c:v>54.057266411059111</c:v>
                </c:pt>
                <c:pt idx="178">
                  <c:v>53.961973119662801</c:v>
                </c:pt>
                <c:pt idx="179">
                  <c:v>53.866671813193335</c:v>
                </c:pt>
                <c:pt idx="180">
                  <c:v>53.771363985354611</c:v>
                </c:pt>
                <c:pt idx="181">
                  <c:v>53.676050857308844</c:v>
                </c:pt>
                <c:pt idx="182">
                  <c:v>53.580733425603981</c:v>
                </c:pt>
                <c:pt idx="183">
                  <c:v>53.48541250226247</c:v>
                </c:pt>
                <c:pt idx="184">
                  <c:v>53.39008874810817</c:v>
                </c:pt>
                <c:pt idx="185">
                  <c:v>53.294762700338204</c:v>
                </c:pt>
                <c:pt idx="186">
                  <c:v>53.19943479524558</c:v>
                </c:pt>
                <c:pt idx="187">
                  <c:v>53.104105386886992</c:v>
                </c:pt>
                <c:pt idx="188">
                  <c:v>53.008774762380689</c:v>
                </c:pt>
                <c:pt idx="189">
                  <c:v>52.913443154416498</c:v>
                </c:pt>
                <c:pt idx="190">
                  <c:v>52.818110751468474</c:v>
                </c:pt>
                <c:pt idx="191">
                  <c:v>52.722777706119999</c:v>
                </c:pt>
                <c:pt idx="192">
                  <c:v>52.627444141841771</c:v>
                </c:pt>
                <c:pt idx="193">
                  <c:v>52.532110158504487</c:v>
                </c:pt>
                <c:pt idx="194">
                  <c:v>52.436775836858352</c:v>
                </c:pt>
                <c:pt idx="195">
                  <c:v>52.341441242170148</c:v>
                </c:pt>
                <c:pt idx="196">
                  <c:v>52.246106427174276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73-4614-B721-790A361B3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'C'!$J$28:$J$228</c:f>
              <c:numCache>
                <c:formatCode>General</c:formatCode>
                <c:ptCount val="201"/>
                <c:pt idx="0">
                  <c:v>69.188000000000002</c:v>
                </c:pt>
                <c:pt idx="1">
                  <c:v>68.358999999999995</c:v>
                </c:pt>
                <c:pt idx="2">
                  <c:v>68.718999999999994</c:v>
                </c:pt>
                <c:pt idx="3">
                  <c:v>69</c:v>
                </c:pt>
                <c:pt idx="4">
                  <c:v>68.483999999999995</c:v>
                </c:pt>
                <c:pt idx="5">
                  <c:v>68.875</c:v>
                </c:pt>
                <c:pt idx="6">
                  <c:v>68.921999999999997</c:v>
                </c:pt>
                <c:pt idx="7">
                  <c:v>68.093999999999994</c:v>
                </c:pt>
                <c:pt idx="8">
                  <c:v>68.25</c:v>
                </c:pt>
                <c:pt idx="9">
                  <c:v>67.406000000000006</c:v>
                </c:pt>
                <c:pt idx="10">
                  <c:v>68.983999999999995</c:v>
                </c:pt>
                <c:pt idx="11">
                  <c:v>68.483999999999995</c:v>
                </c:pt>
                <c:pt idx="12">
                  <c:v>69.343999999999994</c:v>
                </c:pt>
                <c:pt idx="13">
                  <c:v>68.156000000000006</c:v>
                </c:pt>
                <c:pt idx="14">
                  <c:v>69.188000000000002</c:v>
                </c:pt>
                <c:pt idx="15">
                  <c:v>69.468999999999994</c:v>
                </c:pt>
                <c:pt idx="16">
                  <c:v>68.656000000000006</c:v>
                </c:pt>
                <c:pt idx="17">
                  <c:v>69.25</c:v>
                </c:pt>
                <c:pt idx="18">
                  <c:v>68.296999999999997</c:v>
                </c:pt>
                <c:pt idx="19">
                  <c:v>69.125</c:v>
                </c:pt>
                <c:pt idx="20">
                  <c:v>69.046999999999997</c:v>
                </c:pt>
                <c:pt idx="21">
                  <c:v>69.141000000000005</c:v>
                </c:pt>
                <c:pt idx="22">
                  <c:v>68.641000000000005</c:v>
                </c:pt>
                <c:pt idx="23">
                  <c:v>68.968999999999994</c:v>
                </c:pt>
                <c:pt idx="24">
                  <c:v>68.921999999999997</c:v>
                </c:pt>
                <c:pt idx="25">
                  <c:v>69.093999999999994</c:v>
                </c:pt>
                <c:pt idx="26">
                  <c:v>69.296999999999997</c:v>
                </c:pt>
                <c:pt idx="27">
                  <c:v>69.796999999999997</c:v>
                </c:pt>
                <c:pt idx="28">
                  <c:v>70.281000000000006</c:v>
                </c:pt>
                <c:pt idx="29">
                  <c:v>71.218999999999994</c:v>
                </c:pt>
                <c:pt idx="30">
                  <c:v>72.203000000000003</c:v>
                </c:pt>
                <c:pt idx="31">
                  <c:v>71.516000000000005</c:v>
                </c:pt>
                <c:pt idx="32">
                  <c:v>72.811999999999998</c:v>
                </c:pt>
                <c:pt idx="33">
                  <c:v>73.983999999999995</c:v>
                </c:pt>
                <c:pt idx="34">
                  <c:v>74.766000000000005</c:v>
                </c:pt>
                <c:pt idx="35">
                  <c:v>73.641000000000005</c:v>
                </c:pt>
                <c:pt idx="36">
                  <c:v>75.531000000000006</c:v>
                </c:pt>
                <c:pt idx="37">
                  <c:v>76.593999999999994</c:v>
                </c:pt>
                <c:pt idx="38">
                  <c:v>75.766000000000005</c:v>
                </c:pt>
                <c:pt idx="39">
                  <c:v>76.75</c:v>
                </c:pt>
                <c:pt idx="40">
                  <c:v>78.25</c:v>
                </c:pt>
                <c:pt idx="41">
                  <c:v>78.703000000000003</c:v>
                </c:pt>
                <c:pt idx="42">
                  <c:v>79.828000000000003</c:v>
                </c:pt>
                <c:pt idx="43">
                  <c:v>79.718999999999994</c:v>
                </c:pt>
                <c:pt idx="44">
                  <c:v>83.421999999999997</c:v>
                </c:pt>
                <c:pt idx="45">
                  <c:v>84.266000000000005</c:v>
                </c:pt>
                <c:pt idx="46">
                  <c:v>87.858999999999995</c:v>
                </c:pt>
                <c:pt idx="47">
                  <c:v>91.968999999999994</c:v>
                </c:pt>
                <c:pt idx="48">
                  <c:v>96.811999999999998</c:v>
                </c:pt>
                <c:pt idx="49">
                  <c:v>104.062</c:v>
                </c:pt>
                <c:pt idx="50">
                  <c:v>113.688</c:v>
                </c:pt>
                <c:pt idx="51">
                  <c:v>125.98399999999999</c:v>
                </c:pt>
                <c:pt idx="52">
                  <c:v>142.43799999999999</c:v>
                </c:pt>
                <c:pt idx="53">
                  <c:v>159.21899999999999</c:v>
                </c:pt>
                <c:pt idx="54">
                  <c:v>176.297</c:v>
                </c:pt>
                <c:pt idx="55">
                  <c:v>191.90600000000001</c:v>
                </c:pt>
                <c:pt idx="56">
                  <c:v>205.06200000000001</c:v>
                </c:pt>
                <c:pt idx="57">
                  <c:v>215.01599999999999</c:v>
                </c:pt>
                <c:pt idx="58">
                  <c:v>222.64099999999999</c:v>
                </c:pt>
                <c:pt idx="59">
                  <c:v>227.5</c:v>
                </c:pt>
                <c:pt idx="60">
                  <c:v>229.76599999999999</c:v>
                </c:pt>
                <c:pt idx="61">
                  <c:v>226.953</c:v>
                </c:pt>
                <c:pt idx="62">
                  <c:v>218.03100000000001</c:v>
                </c:pt>
                <c:pt idx="63">
                  <c:v>197.31200000000001</c:v>
                </c:pt>
                <c:pt idx="64">
                  <c:v>160.31200000000001</c:v>
                </c:pt>
                <c:pt idx="65">
                  <c:v>113.422</c:v>
                </c:pt>
                <c:pt idx="66">
                  <c:v>82.203000000000003</c:v>
                </c:pt>
                <c:pt idx="67">
                  <c:v>72.968999999999994</c:v>
                </c:pt>
                <c:pt idx="68">
                  <c:v>72.703000000000003</c:v>
                </c:pt>
                <c:pt idx="69">
                  <c:v>74.046999999999997</c:v>
                </c:pt>
                <c:pt idx="70">
                  <c:v>76.093999999999994</c:v>
                </c:pt>
                <c:pt idx="71">
                  <c:v>79.546999999999997</c:v>
                </c:pt>
                <c:pt idx="72">
                  <c:v>85.781000000000006</c:v>
                </c:pt>
                <c:pt idx="73">
                  <c:v>92.953000000000003</c:v>
                </c:pt>
                <c:pt idx="74">
                  <c:v>104.26600000000001</c:v>
                </c:pt>
                <c:pt idx="75">
                  <c:v>117.53100000000001</c:v>
                </c:pt>
                <c:pt idx="76">
                  <c:v>131.875</c:v>
                </c:pt>
                <c:pt idx="77">
                  <c:v>145.93799999999999</c:v>
                </c:pt>
                <c:pt idx="78">
                  <c:v>159.73400000000001</c:v>
                </c:pt>
                <c:pt idx="79">
                  <c:v>169.703</c:v>
                </c:pt>
                <c:pt idx="80">
                  <c:v>176.547</c:v>
                </c:pt>
                <c:pt idx="81">
                  <c:v>180.64099999999999</c:v>
                </c:pt>
                <c:pt idx="82">
                  <c:v>179.625</c:v>
                </c:pt>
                <c:pt idx="83">
                  <c:v>171.53100000000001</c:v>
                </c:pt>
                <c:pt idx="84">
                  <c:v>153.578</c:v>
                </c:pt>
                <c:pt idx="85">
                  <c:v>119.35899999999999</c:v>
                </c:pt>
                <c:pt idx="86">
                  <c:v>81.875</c:v>
                </c:pt>
                <c:pt idx="87">
                  <c:v>65.328000000000003</c:v>
                </c:pt>
                <c:pt idx="88">
                  <c:v>61.688000000000002</c:v>
                </c:pt>
                <c:pt idx="89">
                  <c:v>60.765999999999998</c:v>
                </c:pt>
                <c:pt idx="90">
                  <c:v>59.061999999999998</c:v>
                </c:pt>
                <c:pt idx="91">
                  <c:v>61.421999999999997</c:v>
                </c:pt>
                <c:pt idx="92">
                  <c:v>60.155999999999999</c:v>
                </c:pt>
                <c:pt idx="93">
                  <c:v>61.234000000000002</c:v>
                </c:pt>
                <c:pt idx="94">
                  <c:v>61.905999999999999</c:v>
                </c:pt>
                <c:pt idx="95">
                  <c:v>59.75</c:v>
                </c:pt>
                <c:pt idx="96">
                  <c:v>60.703000000000003</c:v>
                </c:pt>
                <c:pt idx="97">
                  <c:v>59.640999999999998</c:v>
                </c:pt>
                <c:pt idx="98">
                  <c:v>60.938000000000002</c:v>
                </c:pt>
                <c:pt idx="99">
                  <c:v>61.188000000000002</c:v>
                </c:pt>
                <c:pt idx="100">
                  <c:v>60.421999999999997</c:v>
                </c:pt>
                <c:pt idx="101">
                  <c:v>59.421999999999997</c:v>
                </c:pt>
                <c:pt idx="102">
                  <c:v>61.078000000000003</c:v>
                </c:pt>
                <c:pt idx="103">
                  <c:v>61.625</c:v>
                </c:pt>
                <c:pt idx="104">
                  <c:v>62.140999999999998</c:v>
                </c:pt>
                <c:pt idx="105">
                  <c:v>61.561999999999998</c:v>
                </c:pt>
                <c:pt idx="106">
                  <c:v>61.734000000000002</c:v>
                </c:pt>
                <c:pt idx="107">
                  <c:v>61.469000000000001</c:v>
                </c:pt>
                <c:pt idx="108">
                  <c:v>61.061999999999998</c:v>
                </c:pt>
                <c:pt idx="109">
                  <c:v>61.546999999999997</c:v>
                </c:pt>
                <c:pt idx="110">
                  <c:v>61.828000000000003</c:v>
                </c:pt>
                <c:pt idx="111">
                  <c:v>61.921999999999997</c:v>
                </c:pt>
                <c:pt idx="112">
                  <c:v>63.359000000000002</c:v>
                </c:pt>
                <c:pt idx="113">
                  <c:v>64.375</c:v>
                </c:pt>
                <c:pt idx="114">
                  <c:v>68.766000000000005</c:v>
                </c:pt>
                <c:pt idx="115">
                  <c:v>72.296999999999997</c:v>
                </c:pt>
                <c:pt idx="116">
                  <c:v>77.688000000000002</c:v>
                </c:pt>
                <c:pt idx="117">
                  <c:v>82.031000000000006</c:v>
                </c:pt>
                <c:pt idx="118">
                  <c:v>87.046999999999997</c:v>
                </c:pt>
                <c:pt idx="119">
                  <c:v>90.343999999999994</c:v>
                </c:pt>
                <c:pt idx="120">
                  <c:v>90.358999999999995</c:v>
                </c:pt>
                <c:pt idx="121">
                  <c:v>89.703000000000003</c:v>
                </c:pt>
                <c:pt idx="122">
                  <c:v>86</c:v>
                </c:pt>
                <c:pt idx="123">
                  <c:v>80.311999999999998</c:v>
                </c:pt>
                <c:pt idx="124">
                  <c:v>73.656000000000006</c:v>
                </c:pt>
                <c:pt idx="125">
                  <c:v>66.688000000000002</c:v>
                </c:pt>
                <c:pt idx="126">
                  <c:v>61.921999999999997</c:v>
                </c:pt>
                <c:pt idx="127">
                  <c:v>58.438000000000002</c:v>
                </c:pt>
                <c:pt idx="128">
                  <c:v>56.594000000000001</c:v>
                </c:pt>
                <c:pt idx="129">
                  <c:v>56.390999999999998</c:v>
                </c:pt>
                <c:pt idx="130">
                  <c:v>55.469000000000001</c:v>
                </c:pt>
                <c:pt idx="131">
                  <c:v>56.734000000000002</c:v>
                </c:pt>
                <c:pt idx="132">
                  <c:v>57.640999999999998</c:v>
                </c:pt>
                <c:pt idx="133">
                  <c:v>54.765999999999998</c:v>
                </c:pt>
                <c:pt idx="134">
                  <c:v>54.875</c:v>
                </c:pt>
                <c:pt idx="135">
                  <c:v>54.921999999999997</c:v>
                </c:pt>
                <c:pt idx="136">
                  <c:v>55.344000000000001</c:v>
                </c:pt>
                <c:pt idx="137">
                  <c:v>55.719000000000001</c:v>
                </c:pt>
                <c:pt idx="138">
                  <c:v>55.5</c:v>
                </c:pt>
                <c:pt idx="139">
                  <c:v>55.75</c:v>
                </c:pt>
                <c:pt idx="140">
                  <c:v>57.594000000000001</c:v>
                </c:pt>
                <c:pt idx="141">
                  <c:v>56.844000000000001</c:v>
                </c:pt>
                <c:pt idx="142">
                  <c:v>57.734000000000002</c:v>
                </c:pt>
                <c:pt idx="143">
                  <c:v>58.938000000000002</c:v>
                </c:pt>
                <c:pt idx="144">
                  <c:v>61.390999999999998</c:v>
                </c:pt>
                <c:pt idx="145">
                  <c:v>64.375</c:v>
                </c:pt>
                <c:pt idx="146">
                  <c:v>67.891000000000005</c:v>
                </c:pt>
                <c:pt idx="147">
                  <c:v>70.531000000000006</c:v>
                </c:pt>
                <c:pt idx="148">
                  <c:v>72</c:v>
                </c:pt>
                <c:pt idx="149">
                  <c:v>72.921999999999997</c:v>
                </c:pt>
                <c:pt idx="150">
                  <c:v>71.811999999999998</c:v>
                </c:pt>
                <c:pt idx="151">
                  <c:v>69.733999999999995</c:v>
                </c:pt>
                <c:pt idx="152">
                  <c:v>64.593999999999994</c:v>
                </c:pt>
                <c:pt idx="153">
                  <c:v>60.311999999999998</c:v>
                </c:pt>
                <c:pt idx="154">
                  <c:v>56.844000000000001</c:v>
                </c:pt>
                <c:pt idx="155">
                  <c:v>53.859000000000002</c:v>
                </c:pt>
                <c:pt idx="156">
                  <c:v>54.546999999999997</c:v>
                </c:pt>
                <c:pt idx="157">
                  <c:v>53.109000000000002</c:v>
                </c:pt>
                <c:pt idx="158">
                  <c:v>53.390999999999998</c:v>
                </c:pt>
                <c:pt idx="159">
                  <c:v>54.734000000000002</c:v>
                </c:pt>
                <c:pt idx="160">
                  <c:v>53.609000000000002</c:v>
                </c:pt>
                <c:pt idx="161">
                  <c:v>54.859000000000002</c:v>
                </c:pt>
                <c:pt idx="162">
                  <c:v>54.688000000000002</c:v>
                </c:pt>
                <c:pt idx="163">
                  <c:v>54.5</c:v>
                </c:pt>
                <c:pt idx="164">
                  <c:v>53.359000000000002</c:v>
                </c:pt>
                <c:pt idx="165">
                  <c:v>53.609000000000002</c:v>
                </c:pt>
                <c:pt idx="166">
                  <c:v>54.75</c:v>
                </c:pt>
                <c:pt idx="167">
                  <c:v>53.578000000000003</c:v>
                </c:pt>
                <c:pt idx="168">
                  <c:v>53.25</c:v>
                </c:pt>
                <c:pt idx="169">
                  <c:v>52.780999999999999</c:v>
                </c:pt>
                <c:pt idx="170">
                  <c:v>53.938000000000002</c:v>
                </c:pt>
                <c:pt idx="171">
                  <c:v>52.405999999999999</c:v>
                </c:pt>
                <c:pt idx="172">
                  <c:v>52.938000000000002</c:v>
                </c:pt>
                <c:pt idx="173">
                  <c:v>53.688000000000002</c:v>
                </c:pt>
                <c:pt idx="174">
                  <c:v>53.219000000000001</c:v>
                </c:pt>
                <c:pt idx="175">
                  <c:v>54.109000000000002</c:v>
                </c:pt>
                <c:pt idx="176">
                  <c:v>52.969000000000001</c:v>
                </c:pt>
                <c:pt idx="177">
                  <c:v>52.109000000000002</c:v>
                </c:pt>
                <c:pt idx="178">
                  <c:v>52.938000000000002</c:v>
                </c:pt>
                <c:pt idx="179">
                  <c:v>51.969000000000001</c:v>
                </c:pt>
                <c:pt idx="180">
                  <c:v>52.875</c:v>
                </c:pt>
                <c:pt idx="181">
                  <c:v>53.938000000000002</c:v>
                </c:pt>
                <c:pt idx="182">
                  <c:v>53.5</c:v>
                </c:pt>
                <c:pt idx="183">
                  <c:v>52.061999999999998</c:v>
                </c:pt>
                <c:pt idx="184">
                  <c:v>52.438000000000002</c:v>
                </c:pt>
                <c:pt idx="185">
                  <c:v>51.703000000000003</c:v>
                </c:pt>
                <c:pt idx="186">
                  <c:v>53.905999999999999</c:v>
                </c:pt>
                <c:pt idx="187">
                  <c:v>51.969000000000001</c:v>
                </c:pt>
                <c:pt idx="188">
                  <c:v>51.359000000000002</c:v>
                </c:pt>
                <c:pt idx="189">
                  <c:v>52.671999999999997</c:v>
                </c:pt>
                <c:pt idx="190">
                  <c:v>51.125</c:v>
                </c:pt>
                <c:pt idx="191">
                  <c:v>51.811999999999998</c:v>
                </c:pt>
                <c:pt idx="192">
                  <c:v>51.969000000000001</c:v>
                </c:pt>
                <c:pt idx="193">
                  <c:v>52.530999999999999</c:v>
                </c:pt>
                <c:pt idx="194">
                  <c:v>51.061999999999998</c:v>
                </c:pt>
                <c:pt idx="195">
                  <c:v>53.375</c:v>
                </c:pt>
                <c:pt idx="196">
                  <c:v>51.484000000000002</c:v>
                </c:pt>
                <c:pt idx="197">
                  <c:v>51.703000000000003</c:v>
                </c:pt>
                <c:pt idx="198">
                  <c:v>51.015999999999998</c:v>
                </c:pt>
                <c:pt idx="199">
                  <c:v>51.561999999999998</c:v>
                </c:pt>
                <c:pt idx="200">
                  <c:v>51.625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53-413C-BC78-05D06D6024C1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'C'!$Z$28:$Z$228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65.98528572920921</c:v>
                </c:pt>
                <c:pt idx="5">
                  <c:v>66.259702730883333</c:v>
                </c:pt>
                <c:pt idx="6">
                  <c:v>66.534120021871928</c:v>
                </c:pt>
                <c:pt idx="7">
                  <c:v>66.808537637318977</c:v>
                </c:pt>
                <c:pt idx="8">
                  <c:v>67.082955611207581</c:v>
                </c:pt>
                <c:pt idx="9">
                  <c:v>67.357373973456163</c:v>
                </c:pt>
                <c:pt idx="10">
                  <c:v>67.631792745664299</c:v>
                </c:pt>
                <c:pt idx="11">
                  <c:v>67.906211935102746</c:v>
                </c:pt>
                <c:pt idx="12">
                  <c:v>68.180631526546335</c:v>
                </c:pt>
                <c:pt idx="13">
                  <c:v>68.455051471721774</c:v>
                </c:pt>
                <c:pt idx="14">
                  <c:v>68.729471676723506</c:v>
                </c:pt>
                <c:pt idx="15">
                  <c:v>69.003891989224655</c:v>
                </c:pt>
                <c:pt idx="16">
                  <c:v>69.278312190656266</c:v>
                </c:pt>
                <c:pt idx="17">
                  <c:v>69.552732005619276</c:v>
                </c:pt>
                <c:pt idx="18">
                  <c:v>69.827151155155249</c:v>
                </c:pt>
                <c:pt idx="19">
                  <c:v>70.101569508514459</c:v>
                </c:pt>
                <c:pt idx="20">
                  <c:v>70.375987440976928</c:v>
                </c:pt>
                <c:pt idx="21">
                  <c:v>70.650406602288584</c:v>
                </c:pt>
                <c:pt idx="22">
                  <c:v>70.924831473042588</c:v>
                </c:pt>
                <c:pt idx="23">
                  <c:v>71.199272385303942</c:v>
                </c:pt>
                <c:pt idx="24">
                  <c:v>71.473751186233372</c:v>
                </c:pt>
                <c:pt idx="25">
                  <c:v>71.748311542848171</c:v>
                </c:pt>
                <c:pt idx="26">
                  <c:v>72.023037180752041</c:v>
                </c:pt>
                <c:pt idx="27">
                  <c:v>72.298083327960398</c:v>
                </c:pt>
                <c:pt idx="28">
                  <c:v>72.573729550223902</c:v>
                </c:pt>
                <c:pt idx="29">
                  <c:v>72.850466291895344</c:v>
                </c:pt>
                <c:pt idx="30">
                  <c:v>73.12913302114994</c:v>
                </c:pt>
                <c:pt idx="31">
                  <c:v>73.411133040089311</c:v>
                </c:pt>
                <c:pt idx="32">
                  <c:v>73.698758608023482</c:v>
                </c:pt>
                <c:pt idx="33">
                  <c:v>73.995669419377592</c:v>
                </c:pt>
                <c:pt idx="34">
                  <c:v>74.307576348057424</c:v>
                </c:pt>
                <c:pt idx="35">
                  <c:v>74.643188445083183</c:v>
                </c:pt>
                <c:pt idx="36">
                  <c:v>75.015481074444295</c:v>
                </c:pt>
                <c:pt idx="37">
                  <c:v>75.443332317527677</c:v>
                </c:pt>
                <c:pt idx="38">
                  <c:v>75.95354812146654</c:v>
                </c:pt>
                <c:pt idx="39">
                  <c:v>76.583248851269005</c:v>
                </c:pt>
                <c:pt idx="40">
                  <c:v>77.382516935058334</c:v>
                </c:pt>
                <c:pt idx="41">
                  <c:v>78.417106210681581</c:v>
                </c:pt>
                <c:pt idx="42">
                  <c:v>79.77089255336071</c:v>
                </c:pt>
                <c:pt idx="43">
                  <c:v>81.547613655278496</c:v>
                </c:pt>
                <c:pt idx="44">
                  <c:v>83.871323095305655</c:v>
                </c:pt>
                <c:pt idx="45">
                  <c:v>86.8848979695113</c:v>
                </c:pt>
                <c:pt idx="46">
                  <c:v>90.745924164433546</c:v>
                </c:pt>
                <c:pt idx="47">
                  <c:v>95.619373680971236</c:v>
                </c:pt>
                <c:pt idx="48">
                  <c:v>101.66671271192591</c:v>
                </c:pt>
                <c:pt idx="49">
                  <c:v>109.03145046657434</c:v>
                </c:pt>
                <c:pt idx="50">
                  <c:v>117.8216456033302</c:v>
                </c:pt>
                <c:pt idx="51">
                  <c:v>128.09048689580112</c:v>
                </c:pt>
                <c:pt idx="52">
                  <c:v>139.81667901036809</c:v>
                </c:pt>
                <c:pt idx="53">
                  <c:v>152.88685658271424</c:v>
                </c:pt>
                <c:pt idx="54">
                  <c:v>167.08223959616154</c:v>
                </c:pt>
                <c:pt idx="55">
                  <c:v>182.06962575550429</c:v>
                </c:pt>
                <c:pt idx="56">
                  <c:v>197.38673303351109</c:v>
                </c:pt>
                <c:pt idx="57">
                  <c:v>212.38118310991663</c:v>
                </c:pt>
                <c:pt idx="58">
                  <c:v>226.01099389562577</c:v>
                </c:pt>
                <c:pt idx="59">
                  <c:v>236.42971648509632</c:v>
                </c:pt>
                <c:pt idx="60">
                  <c:v>240.57516111305699</c:v>
                </c:pt>
                <c:pt idx="61">
                  <c:v>234.56049563644831</c:v>
                </c:pt>
                <c:pt idx="62">
                  <c:v>215.69502069727784</c:v>
                </c:pt>
                <c:pt idx="63">
                  <c:v>185.36956895516315</c:v>
                </c:pt>
                <c:pt idx="64">
                  <c:v>149.98932688381771</c:v>
                </c:pt>
                <c:pt idx="65">
                  <c:v>118.02099487798839</c:v>
                </c:pt>
                <c:pt idx="66">
                  <c:v>95.279146987403408</c:v>
                </c:pt>
                <c:pt idx="67">
                  <c:v>82.664064515523762</c:v>
                </c:pt>
                <c:pt idx="68">
                  <c:v>77.66899235565667</c:v>
                </c:pt>
                <c:pt idx="69">
                  <c:v>77.231168124167809</c:v>
                </c:pt>
                <c:pt idx="70">
                  <c:v>79.376553940303182</c:v>
                </c:pt>
                <c:pt idx="71">
                  <c:v>83.316225580428053</c:v>
                </c:pt>
                <c:pt idx="72">
                  <c:v>88.925178854881281</c:v>
                </c:pt>
                <c:pt idx="73">
                  <c:v>96.299154423658138</c:v>
                </c:pt>
                <c:pt idx="74">
                  <c:v>105.52637368502265</c:v>
                </c:pt>
                <c:pt idx="75">
                  <c:v>116.5842016361532</c:v>
                </c:pt>
                <c:pt idx="76">
                  <c:v>129.27826638871574</c:v>
                </c:pt>
                <c:pt idx="77">
                  <c:v>143.17793640785774</c:v>
                </c:pt>
                <c:pt idx="78">
                  <c:v>157.50050233793019</c:v>
                </c:pt>
                <c:pt idx="79">
                  <c:v>170.89315655187733</c:v>
                </c:pt>
                <c:pt idx="80">
                  <c:v>181.16511258140176</c:v>
                </c:pt>
                <c:pt idx="81">
                  <c:v>185.30729712840125</c:v>
                </c:pt>
                <c:pt idx="82">
                  <c:v>180.35353316794556</c:v>
                </c:pt>
                <c:pt idx="83">
                  <c:v>165.17112267908811</c:v>
                </c:pt>
                <c:pt idx="84">
                  <c:v>142.04671581511718</c:v>
                </c:pt>
                <c:pt idx="85">
                  <c:v>116.33058291711643</c:v>
                </c:pt>
                <c:pt idx="86">
                  <c:v>93.834885292909661</c:v>
                </c:pt>
                <c:pt idx="87">
                  <c:v>77.962322243980978</c:v>
                </c:pt>
                <c:pt idx="88">
                  <c:v>68.818439082140358</c:v>
                </c:pt>
                <c:pt idx="89">
                  <c:v>64.467122761404212</c:v>
                </c:pt>
                <c:pt idx="90">
                  <c:v>62.711743828059241</c:v>
                </c:pt>
                <c:pt idx="91">
                  <c:v>62.060956953715539</c:v>
                </c:pt>
                <c:pt idx="92">
                  <c:v>61.785911187106009</c:v>
                </c:pt>
                <c:pt idx="93">
                  <c:v>61.614665469387766</c:v>
                </c:pt>
                <c:pt idx="94">
                  <c:v>61.467638540371773</c:v>
                </c:pt>
                <c:pt idx="95">
                  <c:v>61.326360064487766</c:v>
                </c:pt>
                <c:pt idx="96">
                  <c:v>61.187636964517608</c:v>
                </c:pt>
                <c:pt idx="97">
                  <c:v>61.051613279615573</c:v>
                </c:pt>
                <c:pt idx="98">
                  <c:v>60.919538755804751</c:v>
                </c:pt>
                <c:pt idx="99">
                  <c:v>60.79373543987235</c:v>
                </c:pt>
                <c:pt idx="100">
                  <c:v>60.678079178458304</c:v>
                </c:pt>
                <c:pt idx="101">
                  <c:v>60.578732825987956</c:v>
                </c:pt>
                <c:pt idx="102">
                  <c:v>60.505112142239135</c:v>
                </c:pt>
                <c:pt idx="103">
                  <c:v>60.471067563821862</c:v>
                </c:pt>
                <c:pt idx="104">
                  <c:v>60.496210896504294</c:v>
                </c:pt>
                <c:pt idx="105">
                  <c:v>60.607233098457066</c:v>
                </c:pt>
                <c:pt idx="106">
                  <c:v>60.838956881675955</c:v>
                </c:pt>
                <c:pt idx="107">
                  <c:v>61.23476203963304</c:v>
                </c:pt>
                <c:pt idx="108">
                  <c:v>61.845939446937514</c:v>
                </c:pt>
                <c:pt idx="109">
                  <c:v>62.729507557780018</c:v>
                </c:pt>
                <c:pt idx="110">
                  <c:v>63.944098246124653</c:v>
                </c:pt>
                <c:pt idx="111">
                  <c:v>65.543699009059139</c:v>
                </c:pt>
                <c:pt idx="112">
                  <c:v>67.569267207820232</c:v>
                </c:pt>
                <c:pt idx="113">
                  <c:v>70.03830256603311</c:v>
                </c:pt>
                <c:pt idx="114">
                  <c:v>72.931987956494794</c:v>
                </c:pt>
                <c:pt idx="115">
                  <c:v>76.178214165414161</c:v>
                </c:pt>
                <c:pt idx="116">
                  <c:v>79.627617532748815</c:v>
                </c:pt>
                <c:pt idx="117">
                  <c:v>83.022319755790576</c:v>
                </c:pt>
                <c:pt idx="118">
                  <c:v>85.968823551940474</c:v>
                </c:pt>
                <c:pt idx="119">
                  <c:v>87.947171324320578</c:v>
                </c:pt>
                <c:pt idx="120">
                  <c:v>88.400561852394858</c:v>
                </c:pt>
                <c:pt idx="121">
                  <c:v>86.921897018595871</c:v>
                </c:pt>
                <c:pt idx="122">
                  <c:v>83.476321942545923</c:v>
                </c:pt>
                <c:pt idx="123">
                  <c:v>78.52343998189022</c:v>
                </c:pt>
                <c:pt idx="124">
                  <c:v>72.919257766191961</c:v>
                </c:pt>
                <c:pt idx="125">
                  <c:v>67.612894576722212</c:v>
                </c:pt>
                <c:pt idx="126">
                  <c:v>63.305717429953098</c:v>
                </c:pt>
                <c:pt idx="127">
                  <c:v>60.267760756836715</c:v>
                </c:pt>
                <c:pt idx="128">
                  <c:v>58.381633882399044</c:v>
                </c:pt>
                <c:pt idx="129">
                  <c:v>57.328642267825956</c:v>
                </c:pt>
                <c:pt idx="130">
                  <c:v>56.775810908729909</c:v>
                </c:pt>
                <c:pt idx="131">
                  <c:v>56.478006153688717</c:v>
                </c:pt>
                <c:pt idx="132">
                  <c:v>56.294077106035104</c:v>
                </c:pt>
                <c:pt idx="133">
                  <c:v>56.159436028029191</c:v>
                </c:pt>
                <c:pt idx="134">
                  <c:v>56.053375522051262</c:v>
                </c:pt>
                <c:pt idx="135">
                  <c:v>55.977593306707291</c:v>
                </c:pt>
                <c:pt idx="136">
                  <c:v>55.946500859637268</c:v>
                </c:pt>
                <c:pt idx="137">
                  <c:v>55.984608296458511</c:v>
                </c:pt>
                <c:pt idx="138">
                  <c:v>56.126728454254113</c:v>
                </c:pt>
                <c:pt idx="139">
                  <c:v>56.418305174114309</c:v>
                </c:pt>
                <c:pt idx="140">
                  <c:v>56.914139075897182</c:v>
                </c:pt>
                <c:pt idx="141">
                  <c:v>57.674168661825419</c:v>
                </c:pt>
                <c:pt idx="142">
                  <c:v>58.755117868828819</c:v>
                </c:pt>
                <c:pt idx="143">
                  <c:v>60.196914811065639</c:v>
                </c:pt>
                <c:pt idx="144">
                  <c:v>62.002957287200758</c:v>
                </c:pt>
                <c:pt idx="145">
                  <c:v>64.114265415663965</c:v>
                </c:pt>
                <c:pt idx="146">
                  <c:v>66.381157085676918</c:v>
                </c:pt>
                <c:pt idx="147">
                  <c:v>68.544142655022654</c:v>
                </c:pt>
                <c:pt idx="148">
                  <c:v>70.245908247875434</c:v>
                </c:pt>
                <c:pt idx="149">
                  <c:v>71.097763591277698</c:v>
                </c:pt>
                <c:pt idx="150">
                  <c:v>70.802396176276105</c:v>
                </c:pt>
                <c:pt idx="151">
                  <c:v>69.290688681972028</c:v>
                </c:pt>
                <c:pt idx="152">
                  <c:v>66.794365852934078</c:v>
                </c:pt>
                <c:pt idx="153">
                  <c:v>63.791580968451363</c:v>
                </c:pt>
                <c:pt idx="154">
                  <c:v>60.836599179963606</c:v>
                </c:pt>
                <c:pt idx="155">
                  <c:v>58.364162945653426</c:v>
                </c:pt>
                <c:pt idx="156">
                  <c:v>56.574185162351888</c:v>
                </c:pt>
                <c:pt idx="157">
                  <c:v>55.440176498709477</c:v>
                </c:pt>
                <c:pt idx="158">
                  <c:v>54.803083985997183</c:v>
                </c:pt>
                <c:pt idx="159">
                  <c:v>54.476666457280309</c:v>
                </c:pt>
                <c:pt idx="160">
                  <c:v>54.312987950285873</c:v>
                </c:pt>
                <c:pt idx="161">
                  <c:v>54.220132275862539</c:v>
                </c:pt>
                <c:pt idx="162">
                  <c:v>54.151309139144921</c:v>
                </c:pt>
                <c:pt idx="163">
                  <c:v>54.086729485833786</c:v>
                </c:pt>
                <c:pt idx="164">
                  <c:v>54.019578042399139</c:v>
                </c:pt>
                <c:pt idx="165">
                  <c:v>53.948201320243584</c:v>
                </c:pt>
                <c:pt idx="166">
                  <c:v>53.872654737905137</c:v>
                </c:pt>
                <c:pt idx="167">
                  <c:v>53.793440198099795</c:v>
                </c:pt>
                <c:pt idx="168">
                  <c:v>53.711115592696899</c:v>
                </c:pt>
                <c:pt idx="169">
                  <c:v>53.626192327707685</c:v>
                </c:pt>
                <c:pt idx="170">
                  <c:v>53.539114834532612</c:v>
                </c:pt>
                <c:pt idx="171">
                  <c:v>53.450261276533041</c:v>
                </c:pt>
                <c:pt idx="172">
                  <c:v>53.359949605695405</c:v>
                </c:pt>
                <c:pt idx="173">
                  <c:v>53.268444894675845</c:v>
                </c:pt>
                <c:pt idx="174">
                  <c:v>53.175966694844917</c:v>
                </c:pt>
                <c:pt idx="175">
                  <c:v>53.082695919812011</c:v>
                </c:pt>
                <c:pt idx="176">
                  <c:v>52.988781034574352</c:v>
                </c:pt>
                <c:pt idx="177">
                  <c:v>52.894343475267235</c:v>
                </c:pt>
                <c:pt idx="178">
                  <c:v>52.799482306802396</c:v>
                </c:pt>
                <c:pt idx="179">
                  <c:v>52.704278170563121</c:v>
                </c:pt>
                <c:pt idx="180">
                  <c:v>52.608796595705293</c:v>
                </c:pt>
                <c:pt idx="181">
                  <c:v>52.513090754612897</c:v>
                </c:pt>
                <c:pt idx="182">
                  <c:v>52.417203741701051</c:v>
                </c:pt>
                <c:pt idx="183">
                  <c:v>52.321170448930573</c:v>
                </c:pt>
                <c:pt idx="184">
                  <c:v>52.225019103519443</c:v>
                </c:pt>
                <c:pt idx="185">
                  <c:v>52.12877252486156</c:v>
                </c:pt>
                <c:pt idx="186">
                  <c:v>52.032449149418966</c:v>
                </c:pt>
                <c:pt idx="187">
                  <c:v>51.936063864767618</c:v>
                </c:pt>
                <c:pt idx="188">
                  <c:v>51.839628687240896</c:v>
                </c:pt>
                <c:pt idx="189">
                  <c:v>51.743153311769596</c:v>
                </c:pt>
                <c:pt idx="190">
                  <c:v>51.646645557531699</c:v>
                </c:pt>
                <c:pt idx="191">
                  <c:v>51.550111728822564</c:v>
                </c:pt>
                <c:pt idx="192">
                  <c:v>51.453556907046575</c:v>
                </c:pt>
                <c:pt idx="193">
                  <c:v>51.356985186819948</c:v>
                </c:pt>
                <c:pt idx="194">
                  <c:v>51.260399866772801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53-413C-BC78-05D06D6024C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65.985285729203127</c:v>
                </c:pt>
                <c:pt idx="5">
                  <c:v>66.259702730866152</c:v>
                </c:pt>
                <c:pt idx="6">
                  <c:v>66.534120021824265</c:v>
                </c:pt>
                <c:pt idx="7">
                  <c:v>66.808537637189062</c:v>
                </c:pt>
                <c:pt idx="8">
                  <c:v>67.082955610859699</c:v>
                </c:pt>
                <c:pt idx="9">
                  <c:v>67.357373972540842</c:v>
                </c:pt>
                <c:pt idx="10">
                  <c:v>67.631792743298078</c:v>
                </c:pt>
                <c:pt idx="11">
                  <c:v>67.906211929092549</c:v>
                </c:pt>
                <c:pt idx="12">
                  <c:v>68.180631511547091</c:v>
                </c:pt>
                <c:pt idx="13">
                  <c:v>68.455051434942916</c:v>
                </c:pt>
                <c:pt idx="14">
                  <c:v>68.729471588115075</c:v>
                </c:pt>
                <c:pt idx="15">
                  <c:v>69.00389177947568</c:v>
                </c:pt>
                <c:pt idx="16">
                  <c:v>69.278311702821668</c:v>
                </c:pt>
                <c:pt idx="17">
                  <c:v>69.552730890828613</c:v>
                </c:pt>
                <c:pt idx="18">
                  <c:v>69.82714865214848</c:v>
                </c:pt>
                <c:pt idx="19">
                  <c:v>70.101563986739507</c:v>
                </c:pt>
                <c:pt idx="20">
                  <c:v>70.375975472376865</c:v>
                </c:pt>
                <c:pt idx="21">
                  <c:v>70.650381113101545</c:v>
                </c:pt>
                <c:pt idx="22">
                  <c:v>70.924778137515773</c:v>
                </c:pt>
                <c:pt idx="23">
                  <c:v>71.199162731129348</c:v>
                </c:pt>
                <c:pt idx="24">
                  <c:v>71.473529682154904</c:v>
                </c:pt>
                <c:pt idx="25">
                  <c:v>71.747871913921827</c:v>
                </c:pt>
                <c:pt idx="26">
                  <c:v>72.022179869016128</c:v>
                </c:pt>
                <c:pt idx="27">
                  <c:v>72.296440699838371</c:v>
                </c:pt>
                <c:pt idx="28">
                  <c:v>72.570637206832004</c:v>
                </c:pt>
                <c:pt idx="29">
                  <c:v>72.844746448329587</c:v>
                </c:pt>
                <c:pt idx="30">
                  <c:v>73.118737923725348</c:v>
                </c:pt>
                <c:pt idx="31">
                  <c:v>73.392571203174256</c:v>
                </c:pt>
                <c:pt idx="32">
                  <c:v>73.666192840576457</c:v>
                </c:pt>
                <c:pt idx="33">
                  <c:v>73.939532360189745</c:v>
                </c:pt>
                <c:pt idx="34">
                  <c:v>74.212497048346364</c:v>
                </c:pt>
                <c:pt idx="35">
                  <c:v>74.48496520750308</c:v>
                </c:pt>
                <c:pt idx="36">
                  <c:v>74.756777436855714</c:v>
                </c:pt>
                <c:pt idx="37">
                  <c:v>75.027725388318743</c:v>
                </c:pt>
                <c:pt idx="38">
                  <c:v>75.297537305104456</c:v>
                </c:pt>
                <c:pt idx="39">
                  <c:v>75.565859479314966</c:v>
                </c:pt>
                <c:pt idx="40">
                  <c:v>75.832232563467741</c:v>
                </c:pt>
                <c:pt idx="41">
                  <c:v>76.09606144093074</c:v>
                </c:pt>
                <c:pt idx="42">
                  <c:v>76.356577110958256</c:v>
                </c:pt>
                <c:pt idx="43">
                  <c:v>76.612788796606353</c:v>
                </c:pt>
                <c:pt idx="44">
                  <c:v>76.86342427969953</c:v>
                </c:pt>
                <c:pt idx="45">
                  <c:v>77.106856379957648</c:v>
                </c:pt>
                <c:pt idx="46">
                  <c:v>77.34101364859437</c:v>
                </c:pt>
                <c:pt idx="47">
                  <c:v>77.563273935505833</c:v>
                </c:pt>
                <c:pt idx="48">
                  <c:v>77.770340807621153</c:v>
                </c:pt>
                <c:pt idx="49">
                  <c:v>77.958105260943057</c:v>
                </c:pt>
                <c:pt idx="50">
                  <c:v>78.121499325887214</c:v>
                </c:pt>
                <c:pt idx="51">
                  <c:v>78.254354644563179</c:v>
                </c:pt>
                <c:pt idx="52">
                  <c:v>78.349288462084743</c:v>
                </c:pt>
                <c:pt idx="53">
                  <c:v>78.397651874739267</c:v>
                </c:pt>
                <c:pt idx="54">
                  <c:v>78.389589734520044</c:v>
                </c:pt>
                <c:pt idx="55">
                  <c:v>78.314275467352203</c:v>
                </c:pt>
                <c:pt idx="56">
                  <c:v>78.160391322635135</c:v>
                </c:pt>
                <c:pt idx="57">
                  <c:v>77.916915730434383</c:v>
                </c:pt>
                <c:pt idx="58">
                  <c:v>77.574242633537423</c:v>
                </c:pt>
                <c:pt idx="59">
                  <c:v>77.125583406703683</c:v>
                </c:pt>
                <c:pt idx="60">
                  <c:v>76.568492238374731</c:v>
                </c:pt>
                <c:pt idx="61">
                  <c:v>75.906234710812328</c:v>
                </c:pt>
                <c:pt idx="62">
                  <c:v>75.148636967458074</c:v>
                </c:pt>
                <c:pt idx="63">
                  <c:v>74.31207159522593</c:v>
                </c:pt>
                <c:pt idx="64">
                  <c:v>73.418394895010479</c:v>
                </c:pt>
                <c:pt idx="65">
                  <c:v>72.492923417402949</c:v>
                </c:pt>
                <c:pt idx="66">
                  <c:v>71.561826632195277</c:v>
                </c:pt>
                <c:pt idx="67">
                  <c:v>70.649488966876902</c:v>
                </c:pt>
                <c:pt idx="68">
                  <c:v>69.776377209831665</c:v>
                </c:pt>
                <c:pt idx="69">
                  <c:v>68.957756158093147</c:v>
                </c:pt>
                <c:pt idx="70">
                  <c:v>68.203326511623857</c:v>
                </c:pt>
                <c:pt idx="71">
                  <c:v>67.517629745956924</c:v>
                </c:pt>
                <c:pt idx="72">
                  <c:v>66.900943436766354</c:v>
                </c:pt>
                <c:pt idx="73">
                  <c:v>66.350380810839937</c:v>
                </c:pt>
                <c:pt idx="74">
                  <c:v>65.860971247189852</c:v>
                </c:pt>
                <c:pt idx="75">
                  <c:v>65.426586484997074</c:v>
                </c:pt>
                <c:pt idx="76">
                  <c:v>65.04065637658303</c:v>
                </c:pt>
                <c:pt idx="77">
                  <c:v>64.696673111296462</c:v>
                </c:pt>
                <c:pt idx="78">
                  <c:v>64.388513040403595</c:v>
                </c:pt>
                <c:pt idx="79">
                  <c:v>64.110616499951902</c:v>
                </c:pt>
                <c:pt idx="80">
                  <c:v>63.858065673647253</c:v>
                </c:pt>
                <c:pt idx="81">
                  <c:v>63.626594529326475</c:v>
                </c:pt>
                <c:pt idx="82">
                  <c:v>63.412557106202193</c:v>
                </c:pt>
                <c:pt idx="83">
                  <c:v>63.212873044754296</c:v>
                </c:pt>
                <c:pt idx="84">
                  <c:v>63.024963136445521</c:v>
                </c:pt>
                <c:pt idx="85">
                  <c:v>62.846683023808268</c:v>
                </c:pt>
                <c:pt idx="86">
                  <c:v>62.676259862162738</c:v>
                </c:pt>
                <c:pt idx="87">
                  <c:v>62.512234500549674</c:v>
                </c:pt>
                <c:pt idx="88">
                  <c:v>62.353410280538405</c:v>
                </c:pt>
                <c:pt idx="89">
                  <c:v>62.198808654974471</c:v>
                </c:pt>
                <c:pt idx="90">
                  <c:v>62.047631313506102</c:v>
                </c:pt>
                <c:pt idx="91">
                  <c:v>61.899228235428026</c:v>
                </c:pt>
                <c:pt idx="92">
                  <c:v>61.75307098025683</c:v>
                </c:pt>
                <c:pt idx="93">
                  <c:v>61.608730509813803</c:v>
                </c:pt>
                <c:pt idx="94">
                  <c:v>61.46585887136478</c:v>
                </c:pt>
                <c:pt idx="95">
                  <c:v>61.324174133464993</c:v>
                </c:pt>
                <c:pt idx="96">
                  <c:v>61.183448038580082</c:v>
                </c:pt>
                <c:pt idx="97">
                  <c:v>61.043495909922292</c:v>
                </c:pt>
                <c:pt idx="98">
                  <c:v>60.90416841910784</c:v>
                </c:pt>
                <c:pt idx="99">
                  <c:v>60.76534488370266</c:v>
                </c:pt>
                <c:pt idx="100">
                  <c:v>60.626927818562521</c:v>
                </c:pt>
                <c:pt idx="101">
                  <c:v>60.4888385120951</c:v>
                </c:pt>
                <c:pt idx="102">
                  <c:v>60.351013438668168</c:v>
                </c:pt>
                <c:pt idx="103">
                  <c:v>60.213401352090486</c:v>
                </c:pt>
                <c:pt idx="104">
                  <c:v>60.075960933203135</c:v>
                </c:pt>
                <c:pt idx="105">
                  <c:v>59.938658887937109</c:v>
                </c:pt>
                <c:pt idx="106">
                  <c:v>59.80146841145465</c:v>
                </c:pt>
                <c:pt idx="107">
                  <c:v>59.664367949862239</c:v>
                </c:pt>
                <c:pt idx="108">
                  <c:v>59.527340204040961</c:v>
                </c:pt>
                <c:pt idx="109">
                  <c:v>59.390371330886339</c:v>
                </c:pt>
                <c:pt idx="110">
                  <c:v>59.253450306112768</c:v>
                </c:pt>
                <c:pt idx="111">
                  <c:v>59.11656842012183</c:v>
                </c:pt>
                <c:pt idx="112">
                  <c:v>58.979718884571618</c:v>
                </c:pt>
                <c:pt idx="113">
                  <c:v>58.84289653248198</c:v>
                </c:pt>
                <c:pt idx="114">
                  <c:v>58.706097599203886</c:v>
                </c:pt>
                <c:pt idx="115">
                  <c:v>58.569319575578433</c:v>
                </c:pt>
                <c:pt idx="116">
                  <c:v>58.432561128304037</c:v>
                </c:pt>
                <c:pt idx="117">
                  <c:v>58.295822086104373</c:v>
                </c:pt>
                <c:pt idx="118">
                  <c:v>58.159103493928917</c:v>
                </c:pt>
                <c:pt idx="119">
                  <c:v>58.022407741314012</c:v>
                </c:pt>
                <c:pt idx="120">
                  <c:v>57.885738775395708</c:v>
                </c:pt>
                <c:pt idx="121">
                  <c:v>57.749102414127059</c:v>
                </c:pt>
                <c:pt idx="122">
                  <c:v>57.612506781279563</c:v>
                </c:pt>
                <c:pt idx="123">
                  <c:v>57.475962892100505</c:v>
                </c:pt>
                <c:pt idx="124">
                  <c:v>57.339485427398778</c:v>
                </c:pt>
                <c:pt idx="125">
                  <c:v>57.203093744716881</c:v>
                </c:pt>
                <c:pt idx="126">
                  <c:v>57.066813188508192</c:v>
                </c:pt>
                <c:pt idx="127">
                  <c:v>56.930676777245431</c:v>
                </c:pt>
                <c:pt idx="128">
                  <c:v>56.794727364401311</c:v>
                </c:pt>
                <c:pt idx="129">
                  <c:v>56.659020392281434</c:v>
                </c:pt>
                <c:pt idx="130">
                  <c:v>56.52362738227567</c:v>
                </c:pt>
                <c:pt idx="131">
                  <c:v>56.388640330857825</c:v>
                </c:pt>
                <c:pt idx="132">
                  <c:v>56.254177204701442</c:v>
                </c:pt>
                <c:pt idx="133">
                  <c:v>56.120388745192251</c:v>
                </c:pt>
                <c:pt idx="134">
                  <c:v>55.987466793075164</c:v>
                </c:pt>
                <c:pt idx="135">
                  <c:v>55.855654312758361</c:v>
                </c:pt>
                <c:pt idx="136">
                  <c:v>55.725257209280173</c:v>
                </c:pt>
                <c:pt idx="137">
                  <c:v>55.596657854346951</c:v>
                </c:pt>
                <c:pt idx="138">
                  <c:v>55.470329923147382</c:v>
                </c:pt>
                <c:pt idx="139">
                  <c:v>55.346853630286034</c:v>
                </c:pt>
                <c:pt idx="140">
                  <c:v>55.226929675649032</c:v>
                </c:pt>
                <c:pt idx="141">
                  <c:v>55.111389120132571</c:v>
                </c:pt>
                <c:pt idx="142">
                  <c:v>55.001195018368563</c:v>
                </c:pt>
                <c:pt idx="143">
                  <c:v>54.897430089002825</c:v>
                </c:pt>
                <c:pt idx="144">
                  <c:v>54.801263393916528</c:v>
                </c:pt>
                <c:pt idx="145">
                  <c:v>54.713888666007378</c:v>
                </c:pt>
                <c:pt idx="146">
                  <c:v>54.636428677644616</c:v>
                </c:pt>
                <c:pt idx="147">
                  <c:v>54.56980512730685</c:v>
                </c:pt>
                <c:pt idx="148">
                  <c:v>54.514582690118282</c:v>
                </c:pt>
                <c:pt idx="149">
                  <c:v>54.470808316656274</c:v>
                </c:pt>
                <c:pt idx="150">
                  <c:v>54.437879158374308</c:v>
                </c:pt>
                <c:pt idx="151">
                  <c:v>54.414478650017287</c:v>
                </c:pt>
                <c:pt idx="152">
                  <c:v>54.398613913621517</c:v>
                </c:pt>
                <c:pt idx="153">
                  <c:v>54.387766263807023</c:v>
                </c:pt>
                <c:pt idx="154">
                  <c:v>54.379135343363046</c:v>
                </c:pt>
                <c:pt idx="155">
                  <c:v>54.36992859112749</c:v>
                </c:pt>
                <c:pt idx="156">
                  <c:v>54.357634530027823</c:v>
                </c:pt>
                <c:pt idx="157">
                  <c:v>54.340226664712048</c:v>
                </c:pt>
                <c:pt idx="158">
                  <c:v>54.316269552715809</c:v>
                </c:pt>
                <c:pt idx="159">
                  <c:v>54.28492768207559</c:v>
                </c:pt>
                <c:pt idx="160">
                  <c:v>54.24589960320165</c:v>
                </c:pt>
                <c:pt idx="161">
                  <c:v>54.199309008113218</c:v>
                </c:pt>
                <c:pt idx="162">
                  <c:v>54.145582489765303</c:v>
                </c:pt>
                <c:pt idx="163">
                  <c:v>54.085335441903695</c:v>
                </c:pt>
                <c:pt idx="164">
                  <c:v>54.019277903645005</c:v>
                </c:pt>
                <c:pt idx="165">
                  <c:v>53.948144206514257</c:v>
                </c:pt>
                <c:pt idx="166">
                  <c:v>53.87264513768001</c:v>
                </c:pt>
                <c:pt idx="167">
                  <c:v>53.793438773370653</c:v>
                </c:pt>
                <c:pt idx="168">
                  <c:v>53.711115406096837</c:v>
                </c:pt>
                <c:pt idx="169">
                  <c:v>53.626192306146926</c:v>
                </c:pt>
                <c:pt idx="170">
                  <c:v>53.539114832335486</c:v>
                </c:pt>
                <c:pt idx="171">
                  <c:v>53.450261276335631</c:v>
                </c:pt>
                <c:pt idx="172">
                  <c:v>53.359949605679773</c:v>
                </c:pt>
                <c:pt idx="173">
                  <c:v>53.268444894674751</c:v>
                </c:pt>
                <c:pt idx="174">
                  <c:v>53.175966694844853</c:v>
                </c:pt>
                <c:pt idx="175">
                  <c:v>53.082695919812004</c:v>
                </c:pt>
                <c:pt idx="176">
                  <c:v>52.988781034574352</c:v>
                </c:pt>
                <c:pt idx="177">
                  <c:v>52.894343475267235</c:v>
                </c:pt>
                <c:pt idx="178">
                  <c:v>52.799482306802396</c:v>
                </c:pt>
                <c:pt idx="179">
                  <c:v>52.704278170563121</c:v>
                </c:pt>
                <c:pt idx="180">
                  <c:v>52.608796595705293</c:v>
                </c:pt>
                <c:pt idx="181">
                  <c:v>52.513090754612897</c:v>
                </c:pt>
                <c:pt idx="182">
                  <c:v>52.417203741701051</c:v>
                </c:pt>
                <c:pt idx="183">
                  <c:v>52.321170448930573</c:v>
                </c:pt>
                <c:pt idx="184">
                  <c:v>52.225019103519443</c:v>
                </c:pt>
                <c:pt idx="185">
                  <c:v>52.12877252486156</c:v>
                </c:pt>
                <c:pt idx="186">
                  <c:v>52.032449149418966</c:v>
                </c:pt>
                <c:pt idx="187">
                  <c:v>51.936063864767618</c:v>
                </c:pt>
                <c:pt idx="188">
                  <c:v>51.839628687240896</c:v>
                </c:pt>
                <c:pt idx="189">
                  <c:v>51.743153311769596</c:v>
                </c:pt>
                <c:pt idx="190">
                  <c:v>51.646645557531699</c:v>
                </c:pt>
                <c:pt idx="191">
                  <c:v>51.550111728822564</c:v>
                </c:pt>
                <c:pt idx="192">
                  <c:v>51.453556907046575</c:v>
                </c:pt>
                <c:pt idx="193">
                  <c:v>51.356985186819948</c:v>
                </c:pt>
                <c:pt idx="194">
                  <c:v>51.260399866772801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53-413C-BC78-05D06D602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'C'!$K$28:$K$228</c:f>
              <c:numCache>
                <c:formatCode>General</c:formatCode>
                <c:ptCount val="201"/>
                <c:pt idx="0">
                  <c:v>70.483999999999995</c:v>
                </c:pt>
                <c:pt idx="1">
                  <c:v>69.811999999999998</c:v>
                </c:pt>
                <c:pt idx="2">
                  <c:v>70.546999999999997</c:v>
                </c:pt>
                <c:pt idx="3">
                  <c:v>70.031000000000006</c:v>
                </c:pt>
                <c:pt idx="4">
                  <c:v>70.218999999999994</c:v>
                </c:pt>
                <c:pt idx="5">
                  <c:v>68.578000000000003</c:v>
                </c:pt>
                <c:pt idx="6">
                  <c:v>69.016000000000005</c:v>
                </c:pt>
                <c:pt idx="7">
                  <c:v>68.438000000000002</c:v>
                </c:pt>
                <c:pt idx="8">
                  <c:v>69.578000000000003</c:v>
                </c:pt>
                <c:pt idx="9">
                  <c:v>69.483999999999995</c:v>
                </c:pt>
                <c:pt idx="10">
                  <c:v>69.938000000000002</c:v>
                </c:pt>
                <c:pt idx="11">
                  <c:v>69.5</c:v>
                </c:pt>
                <c:pt idx="12">
                  <c:v>69.343999999999994</c:v>
                </c:pt>
                <c:pt idx="13">
                  <c:v>69.25</c:v>
                </c:pt>
                <c:pt idx="14">
                  <c:v>68.968999999999994</c:v>
                </c:pt>
                <c:pt idx="15">
                  <c:v>68.968999999999994</c:v>
                </c:pt>
                <c:pt idx="16">
                  <c:v>70.156000000000006</c:v>
                </c:pt>
                <c:pt idx="17">
                  <c:v>68.593999999999994</c:v>
                </c:pt>
                <c:pt idx="18">
                  <c:v>69.546999999999997</c:v>
                </c:pt>
                <c:pt idx="19">
                  <c:v>69.906000000000006</c:v>
                </c:pt>
                <c:pt idx="20">
                  <c:v>68.953000000000003</c:v>
                </c:pt>
                <c:pt idx="21">
                  <c:v>68.5</c:v>
                </c:pt>
                <c:pt idx="22">
                  <c:v>69.171999999999997</c:v>
                </c:pt>
                <c:pt idx="23">
                  <c:v>70</c:v>
                </c:pt>
                <c:pt idx="24">
                  <c:v>68.483999999999995</c:v>
                </c:pt>
                <c:pt idx="25">
                  <c:v>69.156000000000006</c:v>
                </c:pt>
                <c:pt idx="26">
                  <c:v>69.671999999999997</c:v>
                </c:pt>
                <c:pt idx="27">
                  <c:v>70.233999999999995</c:v>
                </c:pt>
                <c:pt idx="28">
                  <c:v>70.266000000000005</c:v>
                </c:pt>
                <c:pt idx="29">
                  <c:v>71.438000000000002</c:v>
                </c:pt>
                <c:pt idx="30">
                  <c:v>72.171999999999997</c:v>
                </c:pt>
                <c:pt idx="31">
                  <c:v>71.171999999999997</c:v>
                </c:pt>
                <c:pt idx="32">
                  <c:v>72.546999999999997</c:v>
                </c:pt>
                <c:pt idx="33">
                  <c:v>72.671999999999997</c:v>
                </c:pt>
                <c:pt idx="34">
                  <c:v>74.391000000000005</c:v>
                </c:pt>
                <c:pt idx="35">
                  <c:v>74.108999999999995</c:v>
                </c:pt>
                <c:pt idx="36">
                  <c:v>75.516000000000005</c:v>
                </c:pt>
                <c:pt idx="37">
                  <c:v>76.421999999999997</c:v>
                </c:pt>
                <c:pt idx="38">
                  <c:v>76.453000000000003</c:v>
                </c:pt>
                <c:pt idx="39">
                  <c:v>76.906000000000006</c:v>
                </c:pt>
                <c:pt idx="40">
                  <c:v>76.561999999999998</c:v>
                </c:pt>
                <c:pt idx="41">
                  <c:v>78.141000000000005</c:v>
                </c:pt>
                <c:pt idx="42">
                  <c:v>78.671999999999997</c:v>
                </c:pt>
                <c:pt idx="43">
                  <c:v>80.233999999999995</c:v>
                </c:pt>
                <c:pt idx="44">
                  <c:v>80.811999999999998</c:v>
                </c:pt>
                <c:pt idx="45">
                  <c:v>83.358999999999995</c:v>
                </c:pt>
                <c:pt idx="46">
                  <c:v>86.641000000000005</c:v>
                </c:pt>
                <c:pt idx="47">
                  <c:v>89.406000000000006</c:v>
                </c:pt>
                <c:pt idx="48">
                  <c:v>94.188000000000002</c:v>
                </c:pt>
                <c:pt idx="49">
                  <c:v>101.53100000000001</c:v>
                </c:pt>
                <c:pt idx="50">
                  <c:v>110.46899999999999</c:v>
                </c:pt>
                <c:pt idx="51">
                  <c:v>124.98399999999999</c:v>
                </c:pt>
                <c:pt idx="52">
                  <c:v>138.625</c:v>
                </c:pt>
                <c:pt idx="53">
                  <c:v>156.39099999999999</c:v>
                </c:pt>
                <c:pt idx="54">
                  <c:v>173.078</c:v>
                </c:pt>
                <c:pt idx="55">
                  <c:v>189.922</c:v>
                </c:pt>
                <c:pt idx="56">
                  <c:v>202.85900000000001</c:v>
                </c:pt>
                <c:pt idx="57">
                  <c:v>213.453</c:v>
                </c:pt>
                <c:pt idx="58">
                  <c:v>220.922</c:v>
                </c:pt>
                <c:pt idx="59">
                  <c:v>226.60900000000001</c:v>
                </c:pt>
                <c:pt idx="60">
                  <c:v>227.96899999999999</c:v>
                </c:pt>
                <c:pt idx="61">
                  <c:v>225.64099999999999</c:v>
                </c:pt>
                <c:pt idx="62">
                  <c:v>216.328</c:v>
                </c:pt>
                <c:pt idx="63">
                  <c:v>193.01599999999999</c:v>
                </c:pt>
                <c:pt idx="64">
                  <c:v>153.203</c:v>
                </c:pt>
                <c:pt idx="65">
                  <c:v>108.203</c:v>
                </c:pt>
                <c:pt idx="66">
                  <c:v>79.688000000000002</c:v>
                </c:pt>
                <c:pt idx="67">
                  <c:v>74.233999999999995</c:v>
                </c:pt>
                <c:pt idx="68">
                  <c:v>73.25</c:v>
                </c:pt>
                <c:pt idx="69">
                  <c:v>74.531000000000006</c:v>
                </c:pt>
                <c:pt idx="70">
                  <c:v>77.453000000000003</c:v>
                </c:pt>
                <c:pt idx="71">
                  <c:v>79.188000000000002</c:v>
                </c:pt>
                <c:pt idx="72">
                  <c:v>86.391000000000005</c:v>
                </c:pt>
                <c:pt idx="73">
                  <c:v>94.656000000000006</c:v>
                </c:pt>
                <c:pt idx="74">
                  <c:v>107.03100000000001</c:v>
                </c:pt>
                <c:pt idx="75">
                  <c:v>120.21899999999999</c:v>
                </c:pt>
                <c:pt idx="76">
                  <c:v>135.34399999999999</c:v>
                </c:pt>
                <c:pt idx="77">
                  <c:v>149.672</c:v>
                </c:pt>
                <c:pt idx="78">
                  <c:v>161.078</c:v>
                </c:pt>
                <c:pt idx="79">
                  <c:v>170.23400000000001</c:v>
                </c:pt>
                <c:pt idx="80">
                  <c:v>177.46899999999999</c:v>
                </c:pt>
                <c:pt idx="81">
                  <c:v>180.28100000000001</c:v>
                </c:pt>
                <c:pt idx="82">
                  <c:v>176.59399999999999</c:v>
                </c:pt>
                <c:pt idx="83">
                  <c:v>163.65600000000001</c:v>
                </c:pt>
                <c:pt idx="84">
                  <c:v>137.09399999999999</c:v>
                </c:pt>
                <c:pt idx="85">
                  <c:v>100.78100000000001</c:v>
                </c:pt>
                <c:pt idx="86">
                  <c:v>71.828000000000003</c:v>
                </c:pt>
                <c:pt idx="87">
                  <c:v>60.780999999999999</c:v>
                </c:pt>
                <c:pt idx="88">
                  <c:v>58.609000000000002</c:v>
                </c:pt>
                <c:pt idx="89">
                  <c:v>60.188000000000002</c:v>
                </c:pt>
                <c:pt idx="90">
                  <c:v>59.125</c:v>
                </c:pt>
                <c:pt idx="91">
                  <c:v>60.311999999999998</c:v>
                </c:pt>
                <c:pt idx="92">
                  <c:v>59.75</c:v>
                </c:pt>
                <c:pt idx="93">
                  <c:v>60.061999999999998</c:v>
                </c:pt>
                <c:pt idx="94">
                  <c:v>59.109000000000002</c:v>
                </c:pt>
                <c:pt idx="95">
                  <c:v>59.515999999999998</c:v>
                </c:pt>
                <c:pt idx="96">
                  <c:v>60</c:v>
                </c:pt>
                <c:pt idx="97">
                  <c:v>60.109000000000002</c:v>
                </c:pt>
                <c:pt idx="98">
                  <c:v>60.546999999999997</c:v>
                </c:pt>
                <c:pt idx="99">
                  <c:v>59.469000000000001</c:v>
                </c:pt>
                <c:pt idx="100">
                  <c:v>60.188000000000002</c:v>
                </c:pt>
                <c:pt idx="101">
                  <c:v>60.421999999999997</c:v>
                </c:pt>
                <c:pt idx="102">
                  <c:v>60.094000000000001</c:v>
                </c:pt>
                <c:pt idx="103">
                  <c:v>60.844000000000001</c:v>
                </c:pt>
                <c:pt idx="104">
                  <c:v>59.796999999999997</c:v>
                </c:pt>
                <c:pt idx="105">
                  <c:v>59.5</c:v>
                </c:pt>
                <c:pt idx="106">
                  <c:v>60.594000000000001</c:v>
                </c:pt>
                <c:pt idx="107">
                  <c:v>60.030999999999999</c:v>
                </c:pt>
                <c:pt idx="108">
                  <c:v>60.265999999999998</c:v>
                </c:pt>
                <c:pt idx="109">
                  <c:v>61.234000000000002</c:v>
                </c:pt>
                <c:pt idx="110">
                  <c:v>61.453000000000003</c:v>
                </c:pt>
                <c:pt idx="111">
                  <c:v>62.578000000000003</c:v>
                </c:pt>
                <c:pt idx="112">
                  <c:v>64.625</c:v>
                </c:pt>
                <c:pt idx="113">
                  <c:v>68.25</c:v>
                </c:pt>
                <c:pt idx="114">
                  <c:v>73.233999999999995</c:v>
                </c:pt>
                <c:pt idx="115">
                  <c:v>77.296999999999997</c:v>
                </c:pt>
                <c:pt idx="116">
                  <c:v>83.093999999999994</c:v>
                </c:pt>
                <c:pt idx="117">
                  <c:v>87.983999999999995</c:v>
                </c:pt>
                <c:pt idx="118">
                  <c:v>90.25</c:v>
                </c:pt>
                <c:pt idx="119">
                  <c:v>91.781000000000006</c:v>
                </c:pt>
                <c:pt idx="120">
                  <c:v>90.906000000000006</c:v>
                </c:pt>
                <c:pt idx="121">
                  <c:v>87.906000000000006</c:v>
                </c:pt>
                <c:pt idx="122">
                  <c:v>82.343999999999994</c:v>
                </c:pt>
                <c:pt idx="123">
                  <c:v>75.156000000000006</c:v>
                </c:pt>
                <c:pt idx="124">
                  <c:v>69.031000000000006</c:v>
                </c:pt>
                <c:pt idx="125">
                  <c:v>63.061999999999998</c:v>
                </c:pt>
                <c:pt idx="126">
                  <c:v>58.625</c:v>
                </c:pt>
                <c:pt idx="127">
                  <c:v>56.359000000000002</c:v>
                </c:pt>
                <c:pt idx="128">
                  <c:v>55.811999999999998</c:v>
                </c:pt>
                <c:pt idx="129">
                  <c:v>55.155999999999999</c:v>
                </c:pt>
                <c:pt idx="130">
                  <c:v>55.671999999999997</c:v>
                </c:pt>
                <c:pt idx="131">
                  <c:v>55.265999999999998</c:v>
                </c:pt>
                <c:pt idx="132">
                  <c:v>55.719000000000001</c:v>
                </c:pt>
                <c:pt idx="133">
                  <c:v>54.594000000000001</c:v>
                </c:pt>
                <c:pt idx="134">
                  <c:v>54.938000000000002</c:v>
                </c:pt>
                <c:pt idx="135">
                  <c:v>55.765999999999998</c:v>
                </c:pt>
                <c:pt idx="136">
                  <c:v>55.453000000000003</c:v>
                </c:pt>
                <c:pt idx="137">
                  <c:v>55.688000000000002</c:v>
                </c:pt>
                <c:pt idx="138">
                  <c:v>54.421999999999997</c:v>
                </c:pt>
                <c:pt idx="139">
                  <c:v>55.561999999999998</c:v>
                </c:pt>
                <c:pt idx="140">
                  <c:v>55.171999999999997</c:v>
                </c:pt>
                <c:pt idx="141">
                  <c:v>56.734000000000002</c:v>
                </c:pt>
                <c:pt idx="142">
                  <c:v>58.703000000000003</c:v>
                </c:pt>
                <c:pt idx="143">
                  <c:v>60.765999999999998</c:v>
                </c:pt>
                <c:pt idx="144">
                  <c:v>65.391000000000005</c:v>
                </c:pt>
                <c:pt idx="145">
                  <c:v>67.108999999999995</c:v>
                </c:pt>
                <c:pt idx="146">
                  <c:v>67.843999999999994</c:v>
                </c:pt>
                <c:pt idx="147">
                  <c:v>70.843999999999994</c:v>
                </c:pt>
                <c:pt idx="148">
                  <c:v>74.343999999999994</c:v>
                </c:pt>
                <c:pt idx="149">
                  <c:v>74.141000000000005</c:v>
                </c:pt>
                <c:pt idx="150">
                  <c:v>69.561999999999998</c:v>
                </c:pt>
                <c:pt idx="151">
                  <c:v>64.811999999999998</c:v>
                </c:pt>
                <c:pt idx="152">
                  <c:v>58.609000000000002</c:v>
                </c:pt>
                <c:pt idx="153">
                  <c:v>56.421999999999997</c:v>
                </c:pt>
                <c:pt idx="154">
                  <c:v>52.125</c:v>
                </c:pt>
                <c:pt idx="155">
                  <c:v>52.688000000000002</c:v>
                </c:pt>
                <c:pt idx="156">
                  <c:v>51.609000000000002</c:v>
                </c:pt>
                <c:pt idx="157">
                  <c:v>52.25</c:v>
                </c:pt>
                <c:pt idx="158">
                  <c:v>51.765999999999998</c:v>
                </c:pt>
                <c:pt idx="159">
                  <c:v>52.296999999999997</c:v>
                </c:pt>
                <c:pt idx="160">
                  <c:v>51.171999999999997</c:v>
                </c:pt>
                <c:pt idx="161">
                  <c:v>52.265999999999998</c:v>
                </c:pt>
                <c:pt idx="162">
                  <c:v>52.188000000000002</c:v>
                </c:pt>
                <c:pt idx="163">
                  <c:v>52.796999999999997</c:v>
                </c:pt>
                <c:pt idx="164">
                  <c:v>52.609000000000002</c:v>
                </c:pt>
                <c:pt idx="165">
                  <c:v>51.625</c:v>
                </c:pt>
                <c:pt idx="166">
                  <c:v>53</c:v>
                </c:pt>
                <c:pt idx="167">
                  <c:v>52.453000000000003</c:v>
                </c:pt>
                <c:pt idx="168">
                  <c:v>51.875</c:v>
                </c:pt>
                <c:pt idx="169">
                  <c:v>51.703000000000003</c:v>
                </c:pt>
                <c:pt idx="170">
                  <c:v>51.688000000000002</c:v>
                </c:pt>
                <c:pt idx="171">
                  <c:v>51.5</c:v>
                </c:pt>
                <c:pt idx="172">
                  <c:v>51.671999999999997</c:v>
                </c:pt>
                <c:pt idx="173">
                  <c:v>51.905999999999999</c:v>
                </c:pt>
                <c:pt idx="174">
                  <c:v>51.219000000000001</c:v>
                </c:pt>
                <c:pt idx="175">
                  <c:v>50.546999999999997</c:v>
                </c:pt>
                <c:pt idx="176">
                  <c:v>50.921999999999997</c:v>
                </c:pt>
                <c:pt idx="177">
                  <c:v>49.780999999999999</c:v>
                </c:pt>
                <c:pt idx="178">
                  <c:v>50.5</c:v>
                </c:pt>
                <c:pt idx="179">
                  <c:v>50.030999999999999</c:v>
                </c:pt>
                <c:pt idx="180">
                  <c:v>50.344000000000001</c:v>
                </c:pt>
                <c:pt idx="181">
                  <c:v>50.875</c:v>
                </c:pt>
                <c:pt idx="182">
                  <c:v>50.734000000000002</c:v>
                </c:pt>
                <c:pt idx="183">
                  <c:v>50.375</c:v>
                </c:pt>
                <c:pt idx="184">
                  <c:v>50.484000000000002</c:v>
                </c:pt>
                <c:pt idx="185">
                  <c:v>50.421999999999997</c:v>
                </c:pt>
                <c:pt idx="186">
                  <c:v>50.655999999999999</c:v>
                </c:pt>
                <c:pt idx="187">
                  <c:v>50.546999999999997</c:v>
                </c:pt>
                <c:pt idx="188">
                  <c:v>51.703000000000003</c:v>
                </c:pt>
                <c:pt idx="189">
                  <c:v>49.640999999999998</c:v>
                </c:pt>
                <c:pt idx="190">
                  <c:v>51.375</c:v>
                </c:pt>
                <c:pt idx="191">
                  <c:v>50.719000000000001</c:v>
                </c:pt>
                <c:pt idx="192">
                  <c:v>49.515999999999998</c:v>
                </c:pt>
                <c:pt idx="193">
                  <c:v>49.515999999999998</c:v>
                </c:pt>
                <c:pt idx="194">
                  <c:v>49.469000000000001</c:v>
                </c:pt>
                <c:pt idx="195">
                  <c:v>50.390999999999998</c:v>
                </c:pt>
                <c:pt idx="196">
                  <c:v>50.561999999999998</c:v>
                </c:pt>
                <c:pt idx="197">
                  <c:v>49.469000000000001</c:v>
                </c:pt>
                <c:pt idx="198">
                  <c:v>50.515999999999998</c:v>
                </c:pt>
                <c:pt idx="199">
                  <c:v>50.328000000000003</c:v>
                </c:pt>
                <c:pt idx="200">
                  <c:v>50.561999999999998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F-4A96-923A-B5494C791A2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67.066879918672626</c:v>
                </c:pt>
                <c:pt idx="3">
                  <c:v>67.281861958043223</c:v>
                </c:pt>
                <c:pt idx="4">
                  <c:v>67.496844031273795</c:v>
                </c:pt>
                <c:pt idx="5">
                  <c:v>67.711826126855627</c:v>
                </c:pt>
                <c:pt idx="6">
                  <c:v>67.926808225064008</c:v>
                </c:pt>
                <c:pt idx="7">
                  <c:v>68.141790294496417</c:v>
                </c:pt>
                <c:pt idx="8">
                  <c:v>68.356772287397902</c:v>
                </c:pt>
                <c:pt idx="9">
                  <c:v>68.571754133417116</c:v>
                </c:pt>
                <c:pt idx="10">
                  <c:v>68.786735731382336</c:v>
                </c:pt>
                <c:pt idx="11">
                  <c:v>69.001716938683572</c:v>
                </c:pt>
                <c:pt idx="12">
                  <c:v>69.216697557990202</c:v>
                </c:pt>
                <c:pt idx="13">
                  <c:v>69.431677321515053</c:v>
                </c:pt>
                <c:pt idx="14">
                  <c:v>69.646655874256368</c:v>
                </c:pt>
                <c:pt idx="15">
                  <c:v>69.861632760394102</c:v>
                </c:pt>
                <c:pt idx="16">
                  <c:v>70.076607422783724</c:v>
                </c:pt>
                <c:pt idx="17">
                  <c:v>70.291579237059295</c:v>
                </c:pt>
                <c:pt idx="18">
                  <c:v>70.506547624225504</c:v>
                </c:pt>
                <c:pt idx="19">
                  <c:v>70.721512327522845</c:v>
                </c:pt>
                <c:pt idx="20">
                  <c:v>70.936474015601391</c:v>
                </c:pt>
                <c:pt idx="21">
                  <c:v>71.151435508959452</c:v>
                </c:pt>
                <c:pt idx="22">
                  <c:v>71.366404158799554</c:v>
                </c:pt>
                <c:pt idx="23">
                  <c:v>71.581396296011164</c:v>
                </c:pt>
                <c:pt idx="24">
                  <c:v>71.796445299696089</c:v>
                </c:pt>
                <c:pt idx="25">
                  <c:v>72.011615831227545</c:v>
                </c:pt>
                <c:pt idx="26">
                  <c:v>72.227028302753567</c:v>
                </c:pt>
                <c:pt idx="27">
                  <c:v>72.442899898046377</c:v>
                </c:pt>
                <c:pt idx="28">
                  <c:v>72.659611662657866</c:v>
                </c:pt>
                <c:pt idx="29">
                  <c:v>72.877815543211895</c:v>
                </c:pt>
                <c:pt idx="30">
                  <c:v>73.098600921497663</c:v>
                </c:pt>
                <c:pt idx="31">
                  <c:v>73.323747119816602</c:v>
                </c:pt>
                <c:pt idx="32">
                  <c:v>73.556096190160915</c:v>
                </c:pt>
                <c:pt idx="33">
                  <c:v>73.800088179987938</c:v>
                </c:pt>
                <c:pt idx="34">
                  <c:v>74.062507435990028</c:v>
                </c:pt>
                <c:pt idx="35">
                  <c:v>74.353490954733488</c:v>
                </c:pt>
                <c:pt idx="36">
                  <c:v>74.687844996481431</c:v>
                </c:pt>
                <c:pt idx="37">
                  <c:v>75.086700060437551</c:v>
                </c:pt>
                <c:pt idx="38">
                  <c:v>75.579502466109147</c:v>
                </c:pt>
                <c:pt idx="39">
                  <c:v>76.206289286306131</c:v>
                </c:pt>
                <c:pt idx="40">
                  <c:v>77.020120052545437</c:v>
                </c:pt>
                <c:pt idx="41">
                  <c:v>78.089444610134706</c:v>
                </c:pt>
                <c:pt idx="42">
                  <c:v>79.500077788857965</c:v>
                </c:pt>
                <c:pt idx="43">
                  <c:v>81.35634054186842</c:v>
                </c:pt>
                <c:pt idx="44">
                  <c:v>83.780833132570351</c:v>
                </c:pt>
                <c:pt idx="45">
                  <c:v>86.912254114963275</c:v>
                </c:pt>
                <c:pt idx="46">
                  <c:v>90.900697931326874</c:v>
                </c:pt>
                <c:pt idx="47">
                  <c:v>95.899981268267751</c:v>
                </c:pt>
                <c:pt idx="48">
                  <c:v>102.0567833714904</c:v>
                </c:pt>
                <c:pt idx="49">
                  <c:v>109.49674268127549</c:v>
                </c:pt>
                <c:pt idx="50">
                  <c:v>118.30811394667965</c:v>
                </c:pt>
                <c:pt idx="51">
                  <c:v>128.52411263296108</c:v>
                </c:pt>
                <c:pt idx="52">
                  <c:v>140.10558281203186</c:v>
                </c:pt>
                <c:pt idx="53">
                  <c:v>152.92598378190621</c:v>
                </c:pt>
                <c:pt idx="54">
                  <c:v>166.76046294185886</c:v>
                </c:pt>
                <c:pt idx="55">
                  <c:v>181.27814343620136</c:v>
                </c:pt>
                <c:pt idx="56">
                  <c:v>196.02564783366876</c:v>
                </c:pt>
                <c:pt idx="57">
                  <c:v>210.35927739181406</c:v>
                </c:pt>
                <c:pt idx="58">
                  <c:v>223.23972269906238</c:v>
                </c:pt>
                <c:pt idx="59">
                  <c:v>232.83791255688359</c:v>
                </c:pt>
                <c:pt idx="60">
                  <c:v>236.19661378168533</c:v>
                </c:pt>
                <c:pt idx="61">
                  <c:v>229.69230861336925</c:v>
                </c:pt>
                <c:pt idx="62">
                  <c:v>210.96545361170254</c:v>
                </c:pt>
                <c:pt idx="63">
                  <c:v>181.50879511993679</c:v>
                </c:pt>
                <c:pt idx="64">
                  <c:v>147.39556221740051</c:v>
                </c:pt>
                <c:pt idx="65">
                  <c:v>116.54697945455575</c:v>
                </c:pt>
                <c:pt idx="66">
                  <c:v>94.47224937072437</c:v>
                </c:pt>
                <c:pt idx="67">
                  <c:v>82.174460774626027</c:v>
                </c:pt>
                <c:pt idx="68">
                  <c:v>77.428683233916487</c:v>
                </c:pt>
                <c:pt idx="69">
                  <c:v>77.362911565953468</c:v>
                </c:pt>
                <c:pt idx="70">
                  <c:v>80.040915144702041</c:v>
                </c:pt>
                <c:pt idx="71">
                  <c:v>84.630407250012098</c:v>
                </c:pt>
                <c:pt idx="72">
                  <c:v>90.943932278128969</c:v>
                </c:pt>
                <c:pt idx="73">
                  <c:v>99.011733100078587</c:v>
                </c:pt>
                <c:pt idx="74">
                  <c:v>108.85037842194484</c:v>
                </c:pt>
                <c:pt idx="75">
                  <c:v>120.35714233808098</c:v>
                </c:pt>
                <c:pt idx="76">
                  <c:v>133.24734286008308</c:v>
                </c:pt>
                <c:pt idx="77">
                  <c:v>146.97757247835614</c:v>
                </c:pt>
                <c:pt idx="78">
                  <c:v>160.60036234381889</c:v>
                </c:pt>
                <c:pt idx="79">
                  <c:v>172.52852523717488</c:v>
                </c:pt>
                <c:pt idx="80">
                  <c:v>180.35314906807631</c:v>
                </c:pt>
                <c:pt idx="81">
                  <c:v>181.13098888779771</c:v>
                </c:pt>
                <c:pt idx="82">
                  <c:v>172.55298336895015</c:v>
                </c:pt>
                <c:pt idx="83">
                  <c:v>154.67093320930189</c:v>
                </c:pt>
                <c:pt idx="84">
                  <c:v>130.82062318294723</c:v>
                </c:pt>
                <c:pt idx="85">
                  <c:v>106.47905549315115</c:v>
                </c:pt>
                <c:pt idx="86">
                  <c:v>86.561152912461239</c:v>
                </c:pt>
                <c:pt idx="87">
                  <c:v>73.259219062653358</c:v>
                </c:pt>
                <c:pt idx="88">
                  <c:v>65.935970401183667</c:v>
                </c:pt>
                <c:pt idx="89">
                  <c:v>62.572567515674038</c:v>
                </c:pt>
                <c:pt idx="90">
                  <c:v>61.245196660600094</c:v>
                </c:pt>
                <c:pt idx="91">
                  <c:v>60.751469859525862</c:v>
                </c:pt>
                <c:pt idx="92">
                  <c:v>60.533756395040541</c:v>
                </c:pt>
                <c:pt idx="93">
                  <c:v>60.391304990811676</c:v>
                </c:pt>
                <c:pt idx="94">
                  <c:v>60.266859609612972</c:v>
                </c:pt>
                <c:pt idx="95">
                  <c:v>60.14759634715314</c:v>
                </c:pt>
                <c:pt idx="96">
                  <c:v>60.031855856722643</c:v>
                </c:pt>
                <c:pt idx="97">
                  <c:v>59.920777960372568</c:v>
                </c:pt>
                <c:pt idx="98">
                  <c:v>59.816943484977308</c:v>
                </c:pt>
                <c:pt idx="99">
                  <c:v>59.724649574652034</c:v>
                </c:pt>
                <c:pt idx="100">
                  <c:v>59.650632084892841</c:v>
                </c:pt>
                <c:pt idx="101">
                  <c:v>59.605037509977677</c:v>
                </c:pt>
                <c:pt idx="102">
                  <c:v>59.602594461628925</c:v>
                </c:pt>
                <c:pt idx="103">
                  <c:v>59.66390310868028</c:v>
                </c:pt>
                <c:pt idx="104">
                  <c:v>59.816684225115473</c:v>
                </c:pt>
                <c:pt idx="105">
                  <c:v>60.096734514605679</c:v>
                </c:pt>
                <c:pt idx="106">
                  <c:v>60.548239651728551</c:v>
                </c:pt>
                <c:pt idx="107">
                  <c:v>61.22302651532344</c:v>
                </c:pt>
                <c:pt idx="108">
                  <c:v>62.178323657237733</c:v>
                </c:pt>
                <c:pt idx="109">
                  <c:v>63.472674426928599</c:v>
                </c:pt>
                <c:pt idx="110">
                  <c:v>65.159818041615395</c:v>
                </c:pt>
                <c:pt idx="111">
                  <c:v>67.280562927221496</c:v>
                </c:pt>
                <c:pt idx="112">
                  <c:v>69.852734407329777</c:v>
                </c:pt>
                <c:pt idx="113">
                  <c:v>72.858837107412171</c:v>
                </c:pt>
                <c:pt idx="114">
                  <c:v>76.229886556007784</c:v>
                </c:pt>
                <c:pt idx="115">
                  <c:v>79.822721055923409</c:v>
                </c:pt>
                <c:pt idx="116">
                  <c:v>83.390147803728325</c:v>
                </c:pt>
                <c:pt idx="117">
                  <c:v>86.553407034571364</c:v>
                </c:pt>
                <c:pt idx="118">
                  <c:v>88.80512232289243</c:v>
                </c:pt>
                <c:pt idx="119">
                  <c:v>89.584162534151787</c:v>
                </c:pt>
                <c:pt idx="120">
                  <c:v>88.444059362294212</c:v>
                </c:pt>
                <c:pt idx="121">
                  <c:v>85.270229333800856</c:v>
                </c:pt>
                <c:pt idx="122">
                  <c:v>80.426109328790631</c:v>
                </c:pt>
                <c:pt idx="123">
                  <c:v>74.70416732006592</c:v>
                </c:pt>
                <c:pt idx="124">
                  <c:v>69.065231081353872</c:v>
                </c:pt>
                <c:pt idx="125">
                  <c:v>64.298658225971039</c:v>
                </c:pt>
                <c:pt idx="126">
                  <c:v>60.794295613620861</c:v>
                </c:pt>
                <c:pt idx="127">
                  <c:v>58.529406963294058</c:v>
                </c:pt>
                <c:pt idx="128">
                  <c:v>57.223764357496471</c:v>
                </c:pt>
                <c:pt idx="129">
                  <c:v>56.532921962916937</c:v>
                </c:pt>
                <c:pt idx="130">
                  <c:v>56.176792605914379</c:v>
                </c:pt>
                <c:pt idx="131">
                  <c:v>55.979636854489385</c:v>
                </c:pt>
                <c:pt idx="132">
                  <c:v>55.853429858562279</c:v>
                </c:pt>
                <c:pt idx="133">
                  <c:v>55.765303744943225</c:v>
                </c:pt>
                <c:pt idx="134">
                  <c:v>55.71207763380982</c:v>
                </c:pt>
                <c:pt idx="135">
                  <c:v>55.706801416472459</c:v>
                </c:pt>
                <c:pt idx="136">
                  <c:v>55.773822226480974</c:v>
                </c:pt>
                <c:pt idx="137">
                  <c:v>55.947766033931572</c:v>
                </c:pt>
                <c:pt idx="138">
                  <c:v>56.273174372236234</c:v>
                </c:pt>
                <c:pt idx="139">
                  <c:v>56.802772472079219</c:v>
                </c:pt>
                <c:pt idx="140">
                  <c:v>57.592985855560777</c:v>
                </c:pt>
                <c:pt idx="141">
                  <c:v>58.695604694827168</c:v>
                </c:pt>
                <c:pt idx="142">
                  <c:v>60.144628898937782</c:v>
                </c:pt>
                <c:pt idx="143">
                  <c:v>61.937524470357474</c:v>
                </c:pt>
                <c:pt idx="144">
                  <c:v>64.011127570354475</c:v>
                </c:pt>
                <c:pt idx="145">
                  <c:v>66.215905633161952</c:v>
                </c:pt>
                <c:pt idx="146">
                  <c:v>68.299638619191668</c:v>
                </c:pt>
                <c:pt idx="147">
                  <c:v>69.920349087215698</c:v>
                </c:pt>
                <c:pt idx="148">
                  <c:v>70.708913208406983</c:v>
                </c:pt>
                <c:pt idx="149">
                  <c:v>70.38220627647965</c:v>
                </c:pt>
                <c:pt idx="150">
                  <c:v>68.868934437519172</c:v>
                </c:pt>
                <c:pt idx="151">
                  <c:v>66.378771387152767</c:v>
                </c:pt>
                <c:pt idx="152">
                  <c:v>63.357753866189434</c:v>
                </c:pt>
                <c:pt idx="153">
                  <c:v>60.336342667365571</c:v>
                </c:pt>
                <c:pt idx="154">
                  <c:v>57.747503796934559</c:v>
                </c:pt>
                <c:pt idx="155">
                  <c:v>55.810498952616207</c:v>
                </c:pt>
                <c:pt idx="156">
                  <c:v>54.526146540684977</c:v>
                </c:pt>
                <c:pt idx="157">
                  <c:v>53.756432734175824</c:v>
                </c:pt>
                <c:pt idx="158">
                  <c:v>53.323644217304761</c:v>
                </c:pt>
                <c:pt idx="159">
                  <c:v>53.07818249024929</c:v>
                </c:pt>
                <c:pt idx="160">
                  <c:v>52.922050874052189</c:v>
                </c:pt>
                <c:pt idx="161">
                  <c:v>52.802449535416095</c:v>
                </c:pt>
                <c:pt idx="162">
                  <c:v>52.695405775565106</c:v>
                </c:pt>
                <c:pt idx="163">
                  <c:v>52.591656161277015</c:v>
                </c:pt>
                <c:pt idx="164">
                  <c:v>52.488171608346924</c:v>
                </c:pt>
                <c:pt idx="165">
                  <c:v>52.384157630675865</c:v>
                </c:pt>
                <c:pt idx="166">
                  <c:v>52.279500229642743</c:v>
                </c:pt>
                <c:pt idx="167">
                  <c:v>52.174257015120119</c:v>
                </c:pt>
                <c:pt idx="168">
                  <c:v>52.068514979418048</c:v>
                </c:pt>
                <c:pt idx="169">
                  <c:v>51.962356637652242</c:v>
                </c:pt>
                <c:pt idx="170">
                  <c:v>51.855853707844553</c:v>
                </c:pt>
                <c:pt idx="171">
                  <c:v>51.74906695607887</c:v>
                </c:pt>
                <c:pt idx="172">
                  <c:v>51.642047287192227</c:v>
                </c:pt>
                <c:pt idx="173">
                  <c:v>51.534837033669497</c:v>
                </c:pt>
                <c:pt idx="174">
                  <c:v>51.427471204627665</c:v>
                </c:pt>
                <c:pt idx="175">
                  <c:v>51.319978625972183</c:v>
                </c:pt>
                <c:pt idx="176">
                  <c:v>51.212382949014774</c:v>
                </c:pt>
                <c:pt idx="177">
                  <c:v>51.104703524189084</c:v>
                </c:pt>
                <c:pt idx="178">
                  <c:v>50.99695614649147</c:v>
                </c:pt>
                <c:pt idx="179">
                  <c:v>50.889153684290768</c:v>
                </c:pt>
                <c:pt idx="180">
                  <c:v>50.781306605175921</c:v>
                </c:pt>
                <c:pt idx="181">
                  <c:v>50.673423412760407</c:v>
                </c:pt>
                <c:pt idx="182">
                  <c:v>50.565511007619591</c:v>
                </c:pt>
                <c:pt idx="183">
                  <c:v>50.457574984301587</c:v>
                </c:pt>
                <c:pt idx="184">
                  <c:v>50.349619874923633</c:v>
                </c:pt>
                <c:pt idx="185">
                  <c:v>50.241649348427011</c:v>
                </c:pt>
                <c:pt idx="186">
                  <c:v>50.133666373208101</c:v>
                </c:pt>
                <c:pt idx="187">
                  <c:v>50.025673349621385</c:v>
                </c:pt>
                <c:pt idx="188">
                  <c:v>49.917672217776598</c:v>
                </c:pt>
                <c:pt idx="189">
                  <c:v>49.809664545129323</c:v>
                </c:pt>
                <c:pt idx="190">
                  <c:v>49.701651597578689</c:v>
                </c:pt>
                <c:pt idx="191">
                  <c:v>49.593634397127119</c:v>
                </c:pt>
                <c:pt idx="192">
                  <c:v>49.485613768606413</c:v>
                </c:pt>
                <c:pt idx="193">
                  <c:v>49.37759037751853</c:v>
                </c:pt>
                <c:pt idx="194">
                  <c:v>49.269564760663009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F-4A96-923A-B5494C791A2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67.06687991867021</c:v>
                </c:pt>
                <c:pt idx="3">
                  <c:v>67.281861958036444</c:v>
                </c:pt>
                <c:pt idx="4">
                  <c:v>67.496844031255065</c:v>
                </c:pt>
                <c:pt idx="5">
                  <c:v>67.711826126804709</c:v>
                </c:pt>
                <c:pt idx="6">
                  <c:v>67.926808224927925</c:v>
                </c:pt>
                <c:pt idx="7">
                  <c:v>68.1417902941389</c:v>
                </c:pt>
                <c:pt idx="8">
                  <c:v>68.35677228647441</c:v>
                </c:pt>
                <c:pt idx="9">
                  <c:v>68.571754131071856</c:v>
                </c:pt>
                <c:pt idx="10">
                  <c:v>68.786735725526668</c:v>
                </c:pt>
                <c:pt idx="11">
                  <c:v>69.001716924309179</c:v>
                </c:pt>
                <c:pt idx="12">
                  <c:v>69.216697523298151</c:v>
                </c:pt>
                <c:pt idx="13">
                  <c:v>69.431677239196546</c:v>
                </c:pt>
                <c:pt idx="14">
                  <c:v>69.646655682215979</c:v>
                </c:pt>
                <c:pt idx="15">
                  <c:v>69.861632319925377</c:v>
                </c:pt>
                <c:pt idx="16">
                  <c:v>70.076606429518989</c:v>
                </c:pt>
                <c:pt idx="17">
                  <c:v>70.291577034932089</c:v>
                </c:pt>
                <c:pt idx="18">
                  <c:v>70.506542824159311</c:v>
                </c:pt>
                <c:pt idx="19">
                  <c:v>70.721502040741939</c:v>
                </c:pt>
                <c:pt idx="20">
                  <c:v>70.936452341595185</c:v>
                </c:pt>
                <c:pt idx="21">
                  <c:v>71.15139061102758</c:v>
                </c:pt>
                <c:pt idx="22">
                  <c:v>71.366312717809464</c:v>
                </c:pt>
                <c:pt idx="23">
                  <c:v>71.581213198288452</c:v>
                </c:pt>
                <c:pt idx="24">
                  <c:v>71.796084843574391</c:v>
                </c:pt>
                <c:pt idx="25">
                  <c:v>72.010918162416672</c:v>
                </c:pt>
                <c:pt idx="26">
                  <c:v>72.225700683166977</c:v>
                </c:pt>
                <c:pt idx="27">
                  <c:v>72.440416047655773</c:v>
                </c:pt>
                <c:pt idx="28">
                  <c:v>72.655042836266006</c:v>
                </c:pt>
                <c:pt idx="29">
                  <c:v>72.869553046148937</c:v>
                </c:pt>
                <c:pt idx="30">
                  <c:v>73.083910122379493</c:v>
                </c:pt>
                <c:pt idx="31">
                  <c:v>73.298066413621981</c:v>
                </c:pt>
                <c:pt idx="32">
                  <c:v>73.511959888006245</c:v>
                </c:pt>
                <c:pt idx="33">
                  <c:v>73.725509899495449</c:v>
                </c:pt>
                <c:pt idx="34">
                  <c:v>73.938611737772362</c:v>
                </c:pt>
                <c:pt idx="35">
                  <c:v>74.151129622912038</c:v>
                </c:pt>
                <c:pt idx="36">
                  <c:v>74.36288771683553</c:v>
                </c:pt>
                <c:pt idx="37">
                  <c:v>74.573658613547408</c:v>
                </c:pt>
                <c:pt idx="38">
                  <c:v>74.783148636395708</c:v>
                </c:pt>
                <c:pt idx="39">
                  <c:v>74.990979110784053</c:v>
                </c:pt>
                <c:pt idx="40">
                  <c:v>75.19666259459467</c:v>
                </c:pt>
                <c:pt idx="41">
                  <c:v>75.399572839649153</c:v>
                </c:pt>
                <c:pt idx="42">
                  <c:v>75.598907036627821</c:v>
                </c:pt>
                <c:pt idx="43">
                  <c:v>75.793638686113525</c:v>
                </c:pt>
                <c:pt idx="44">
                  <c:v>75.982459283207703</c:v>
                </c:pt>
                <c:pt idx="45">
                  <c:v>76.163706977796281</c:v>
                </c:pt>
                <c:pt idx="46">
                  <c:v>76.335280600545062</c:v>
                </c:pt>
                <c:pt idx="47">
                  <c:v>76.494538118906902</c:v>
                </c:pt>
                <c:pt idx="48">
                  <c:v>76.638179993870025</c:v>
                </c:pt>
                <c:pt idx="49">
                  <c:v>76.762120446132599</c:v>
                </c:pt>
                <c:pt idx="50">
                  <c:v>76.861353822354346</c:v>
                </c:pt>
                <c:pt idx="51">
                  <c:v>76.929829651975027</c:v>
                </c:pt>
                <c:pt idx="52">
                  <c:v>76.960359079526</c:v>
                </c:pt>
                <c:pt idx="53">
                  <c:v>76.944587182378015</c:v>
                </c:pt>
                <c:pt idx="54">
                  <c:v>76.873079224185062</c:v>
                </c:pt>
                <c:pt idx="55">
                  <c:v>76.735581190349038</c:v>
                </c:pt>
                <c:pt idx="56">
                  <c:v>76.521520126183276</c:v>
                </c:pt>
                <c:pt idx="57">
                  <c:v>76.220798648406785</c:v>
                </c:pt>
                <c:pt idx="58">
                  <c:v>75.824899414757894</c:v>
                </c:pt>
                <c:pt idx="59">
                  <c:v>75.328241113460621</c:v>
                </c:pt>
                <c:pt idx="60">
                  <c:v>74.729621178846301</c:v>
                </c:pt>
                <c:pt idx="61">
                  <c:v>74.03346705001691</c:v>
                </c:pt>
                <c:pt idx="62">
                  <c:v>73.250546834559898</c:v>
                </c:pt>
                <c:pt idx="63">
                  <c:v>72.397820602674102</c:v>
                </c:pt>
                <c:pt idx="64">
                  <c:v>71.497278386185968</c:v>
                </c:pt>
                <c:pt idx="65">
                  <c:v>70.573880150088996</c:v>
                </c:pt>
                <c:pt idx="66">
                  <c:v>69.652986930276583</c:v>
                </c:pt>
                <c:pt idx="67">
                  <c:v>68.757827844962577</c:v>
                </c:pt>
                <c:pt idx="68">
                  <c:v>67.907512704363029</c:v>
                </c:pt>
                <c:pt idx="69">
                  <c:v>67.115899442756145</c:v>
                </c:pt>
                <c:pt idx="70">
                  <c:v>66.391361188463065</c:v>
                </c:pt>
                <c:pt idx="71">
                  <c:v>65.737280659107384</c:v>
                </c:pt>
                <c:pt idx="72">
                  <c:v>65.152991764459685</c:v>
                </c:pt>
                <c:pt idx="73">
                  <c:v>64.634888542229262</c:v>
                </c:pt>
                <c:pt idx="74">
                  <c:v>64.177489229721317</c:v>
                </c:pt>
                <c:pt idx="75">
                  <c:v>63.77433163557486</c:v>
                </c:pt>
                <c:pt idx="76">
                  <c:v>63.418652844160981</c:v>
                </c:pt>
                <c:pt idx="77">
                  <c:v>63.103858340843765</c:v>
                </c:pt>
                <c:pt idx="78">
                  <c:v>62.823813083125891</c:v>
                </c:pt>
                <c:pt idx="79">
                  <c:v>62.572996260032987</c:v>
                </c:pt>
                <c:pt idx="80">
                  <c:v>62.346559836069595</c:v>
                </c:pt>
                <c:pt idx="81">
                  <c:v>62.14032428445298</c:v>
                </c:pt>
                <c:pt idx="82">
                  <c:v>61.950736887465958</c:v>
                </c:pt>
                <c:pt idx="83">
                  <c:v>61.774810569894484</c:v>
                </c:pt>
                <c:pt idx="84">
                  <c:v>61.610055213206266</c:v>
                </c:pt>
                <c:pt idx="85">
                  <c:v>61.454408894844107</c:v>
                </c:pt>
                <c:pt idx="86">
                  <c:v>61.306173325677847</c:v>
                </c:pt>
                <c:pt idx="87">
                  <c:v>61.163955637232796</c:v>
                </c:pt>
                <c:pt idx="88">
                  <c:v>61.026617320600614</c:v>
                </c:pt>
                <c:pt idx="89">
                  <c:v>60.893230308052665</c:v>
                </c:pt>
                <c:pt idx="90">
                  <c:v>60.76303973803261</c:v>
                </c:pt>
                <c:pt idx="91">
                  <c:v>60.635432725677255</c:v>
                </c:pt>
                <c:pt idx="92">
                  <c:v>60.509912385267512</c:v>
                </c:pt>
                <c:pt idx="93">
                  <c:v>60.3860763586041</c:v>
                </c:pt>
                <c:pt idx="94">
                  <c:v>60.26359915580862</c:v>
                </c:pt>
                <c:pt idx="95">
                  <c:v>60.142217688448611</c:v>
                </c:pt>
                <c:pt idx="96">
                  <c:v>60.021719454735759</c:v>
                </c:pt>
                <c:pt idx="97">
                  <c:v>59.901932914625377</c:v>
                </c:pt>
                <c:pt idx="98">
                  <c:v>59.782719664646095</c:v>
                </c:pt>
                <c:pt idx="99">
                  <c:v>59.663968086309978</c:v>
                </c:pt>
                <c:pt idx="100">
                  <c:v>59.545588197503115</c:v>
                </c:pt>
                <c:pt idx="101">
                  <c:v>59.427507483639758</c:v>
                </c:pt>
                <c:pt idx="102">
                  <c:v>59.309667525275636</c:v>
                </c:pt>
                <c:pt idx="103">
                  <c:v>59.19202127218896</c:v>
                </c:pt>
                <c:pt idx="104">
                  <c:v>59.07453084154627</c:v>
                </c:pt>
                <c:pt idx="105">
                  <c:v>58.957165740530527</c:v>
                </c:pt>
                <c:pt idx="106">
                  <c:v>58.839901432495459</c:v>
                </c:pt>
                <c:pt idx="107">
                  <c:v>58.722718181004865</c:v>
                </c:pt>
                <c:pt idx="108">
                  <c:v>58.605600118605892</c:v>
                </c:pt>
                <c:pt idx="109">
                  <c:v>58.488534497370004</c:v>
                </c:pt>
                <c:pt idx="110">
                  <c:v>58.371511086534483</c:v>
                </c:pt>
                <c:pt idx="111">
                  <c:v>58.25452168934109</c:v>
                </c:pt>
                <c:pt idx="112">
                  <c:v>58.137559756688681</c:v>
                </c:pt>
                <c:pt idx="113">
                  <c:v>58.020620079736084</c:v>
                </c:pt>
                <c:pt idx="114">
                  <c:v>57.903698547311542</c:v>
                </c:pt>
                <c:pt idx="115">
                  <c:v>57.786791957075479</c:v>
                </c:pt>
                <c:pt idx="116">
                  <c:v>57.669897871986208</c:v>
                </c:pt>
                <c:pt idx="117">
                  <c:v>57.553014515857157</c:v>
                </c:pt>
                <c:pt idx="118">
                  <c:v>57.436140703776616</c:v>
                </c:pt>
                <c:pt idx="119">
                  <c:v>57.319275804984173</c:v>
                </c:pt>
                <c:pt idx="120">
                  <c:v>57.202419737554685</c:v>
                </c:pt>
                <c:pt idx="121">
                  <c:v>57.08557299601808</c:v>
                </c:pt>
                <c:pt idx="122">
                  <c:v>56.968736714932312</c:v>
                </c:pt>
                <c:pt idx="123">
                  <c:v>56.851912773519665</c:v>
                </c:pt>
                <c:pt idx="124">
                  <c:v>56.735103948867561</c:v>
                </c:pt>
                <c:pt idx="125">
                  <c:v>56.618314127984313</c:v>
                </c:pt>
                <c:pt idx="126">
                  <c:v>56.501548592279207</c:v>
                </c:pt>
                <c:pt idx="127">
                  <c:v>56.384814391883779</c:v>
                </c:pt>
                <c:pt idx="128">
                  <c:v>56.268120831683653</c:v>
                </c:pt>
                <c:pt idx="129">
                  <c:v>56.151480095941366</c:v>
                </c:pt>
                <c:pt idx="130">
                  <c:v>56.034908043761803</c:v>
                </c:pt>
                <c:pt idx="131">
                  <c:v>55.918425212913526</c:v>
                </c:pt>
                <c:pt idx="132">
                  <c:v>55.802058073759973</c:v>
                </c:pt>
                <c:pt idx="133">
                  <c:v>55.685840576650989</c:v>
                </c:pt>
                <c:pt idx="134">
                  <c:v>55.569816032375094</c:v>
                </c:pt>
                <c:pt idx="135">
                  <c:v>55.454039351905848</c:v>
                </c:pt>
                <c:pt idx="136">
                  <c:v>55.338579642294718</c:v>
                </c:pt>
                <c:pt idx="137">
                  <c:v>55.223523101166144</c:v>
                </c:pt>
                <c:pt idx="138">
                  <c:v>55.108976061204856</c:v>
                </c:pt>
                <c:pt idx="139">
                  <c:v>54.995067895127661</c:v>
                </c:pt>
                <c:pt idx="140">
                  <c:v>54.88195328977924</c:v>
                </c:pt>
                <c:pt idx="141">
                  <c:v>54.7698131338948</c:v>
                </c:pt>
                <c:pt idx="142">
                  <c:v>54.658852960135384</c:v>
                </c:pt>
                <c:pt idx="143">
                  <c:v>54.549297604547007</c:v>
                </c:pt>
                <c:pt idx="144">
                  <c:v>54.44138062761634</c:v>
                </c:pt>
                <c:pt idx="145">
                  <c:v>54.335327286482531</c:v>
                </c:pt>
                <c:pt idx="146">
                  <c:v>54.231330703367789</c:v>
                </c:pt>
                <c:pt idx="147">
                  <c:v>54.129522515491033</c:v>
                </c:pt>
                <c:pt idx="148">
                  <c:v>54.029941622611219</c:v>
                </c:pt>
                <c:pt idx="149">
                  <c:v>53.932507094679075</c:v>
                </c:pt>
                <c:pt idx="150">
                  <c:v>53.837002767147176</c:v>
                </c:pt>
                <c:pt idx="151">
                  <c:v>53.743080275914764</c:v>
                </c:pt>
                <c:pt idx="152">
                  <c:v>53.650283626486569</c:v>
                </c:pt>
                <c:pt idx="153">
                  <c:v>53.558092608321459</c:v>
                </c:pt>
                <c:pt idx="154">
                  <c:v>53.465976651805668</c:v>
                </c:pt>
                <c:pt idx="155">
                  <c:v>53.373447656497234</c:v>
                </c:pt>
                <c:pt idx="156">
                  <c:v>53.280101275028429</c:v>
                </c:pt>
                <c:pt idx="157">
                  <c:v>53.185640442398757</c:v>
                </c:pt>
                <c:pt idx="158">
                  <c:v>53.089880413660616</c:v>
                </c:pt>
                <c:pt idx="159">
                  <c:v>52.992738953626947</c:v>
                </c:pt>
                <c:pt idx="160">
                  <c:v>52.894217424914942</c:v>
                </c:pt>
                <c:pt idx="161">
                  <c:v>52.794378445324554</c:v>
                </c:pt>
                <c:pt idx="162">
                  <c:v>52.693324386710117</c:v>
                </c:pt>
                <c:pt idx="163">
                  <c:v>52.591179204926377</c:v>
                </c:pt>
                <c:pt idx="164">
                  <c:v>52.488074554332499</c:v>
                </c:pt>
                <c:pt idx="165">
                  <c:v>52.384140103626393</c:v>
                </c:pt>
                <c:pt idx="166">
                  <c:v>52.279497421927815</c:v>
                </c:pt>
                <c:pt idx="167">
                  <c:v>52.174256616310799</c:v>
                </c:pt>
                <c:pt idx="168">
                  <c:v>52.068514929208042</c:v>
                </c:pt>
                <c:pt idx="169">
                  <c:v>51.962356632050884</c:v>
                </c:pt>
                <c:pt idx="170">
                  <c:v>51.855853707290997</c:v>
                </c:pt>
                <c:pt idx="171">
                  <c:v>51.749066956030418</c:v>
                </c:pt>
                <c:pt idx="172">
                  <c:v>51.642047287188475</c:v>
                </c:pt>
                <c:pt idx="173">
                  <c:v>51.534837033669241</c:v>
                </c:pt>
                <c:pt idx="174">
                  <c:v>51.427471204627651</c:v>
                </c:pt>
                <c:pt idx="175">
                  <c:v>51.319978625972183</c:v>
                </c:pt>
                <c:pt idx="176">
                  <c:v>51.212382949014774</c:v>
                </c:pt>
                <c:pt idx="177">
                  <c:v>51.104703524189084</c:v>
                </c:pt>
                <c:pt idx="178">
                  <c:v>50.99695614649147</c:v>
                </c:pt>
                <c:pt idx="179">
                  <c:v>50.889153684290768</c:v>
                </c:pt>
                <c:pt idx="180">
                  <c:v>50.781306605175921</c:v>
                </c:pt>
                <c:pt idx="181">
                  <c:v>50.673423412760407</c:v>
                </c:pt>
                <c:pt idx="182">
                  <c:v>50.565511007619591</c:v>
                </c:pt>
                <c:pt idx="183">
                  <c:v>50.457574984301587</c:v>
                </c:pt>
                <c:pt idx="184">
                  <c:v>50.349619874923633</c:v>
                </c:pt>
                <c:pt idx="185">
                  <c:v>50.241649348427011</c:v>
                </c:pt>
                <c:pt idx="186">
                  <c:v>50.133666373208101</c:v>
                </c:pt>
                <c:pt idx="187">
                  <c:v>50.025673349621385</c:v>
                </c:pt>
                <c:pt idx="188">
                  <c:v>49.917672217776598</c:v>
                </c:pt>
                <c:pt idx="189">
                  <c:v>49.809664545129323</c:v>
                </c:pt>
                <c:pt idx="190">
                  <c:v>49.701651597578689</c:v>
                </c:pt>
                <c:pt idx="191">
                  <c:v>49.593634397127119</c:v>
                </c:pt>
                <c:pt idx="192">
                  <c:v>49.485613768606413</c:v>
                </c:pt>
                <c:pt idx="193">
                  <c:v>49.37759037751853</c:v>
                </c:pt>
                <c:pt idx="194">
                  <c:v>49.269564760663009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F-4A96-923A-B5494C791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'C'!$L$28:$L$228</c:f>
              <c:numCache>
                <c:formatCode>General</c:formatCode>
                <c:ptCount val="201"/>
                <c:pt idx="0">
                  <c:v>65.858999999999995</c:v>
                </c:pt>
                <c:pt idx="1">
                  <c:v>66.75</c:v>
                </c:pt>
                <c:pt idx="2">
                  <c:v>66.156000000000006</c:v>
                </c:pt>
                <c:pt idx="3">
                  <c:v>65.218999999999994</c:v>
                </c:pt>
                <c:pt idx="4">
                  <c:v>64.828000000000003</c:v>
                </c:pt>
                <c:pt idx="5">
                  <c:v>64.843999999999994</c:v>
                </c:pt>
                <c:pt idx="6">
                  <c:v>65.218999999999994</c:v>
                </c:pt>
                <c:pt idx="7">
                  <c:v>65.233999999999995</c:v>
                </c:pt>
                <c:pt idx="8">
                  <c:v>65.233999999999995</c:v>
                </c:pt>
                <c:pt idx="9">
                  <c:v>64.75</c:v>
                </c:pt>
                <c:pt idx="10">
                  <c:v>64.375</c:v>
                </c:pt>
                <c:pt idx="11">
                  <c:v>64.108999999999995</c:v>
                </c:pt>
                <c:pt idx="12">
                  <c:v>64.718999999999994</c:v>
                </c:pt>
                <c:pt idx="13">
                  <c:v>65.483999999999995</c:v>
                </c:pt>
                <c:pt idx="14">
                  <c:v>64.561999999999998</c:v>
                </c:pt>
                <c:pt idx="15">
                  <c:v>65.875</c:v>
                </c:pt>
                <c:pt idx="16">
                  <c:v>65.733999999999995</c:v>
                </c:pt>
                <c:pt idx="17">
                  <c:v>65.858999999999995</c:v>
                </c:pt>
                <c:pt idx="18">
                  <c:v>66.061999999999998</c:v>
                </c:pt>
                <c:pt idx="19">
                  <c:v>66.75</c:v>
                </c:pt>
                <c:pt idx="20">
                  <c:v>65.358999999999995</c:v>
                </c:pt>
                <c:pt idx="21">
                  <c:v>64.156000000000006</c:v>
                </c:pt>
                <c:pt idx="22">
                  <c:v>65.656000000000006</c:v>
                </c:pt>
                <c:pt idx="23">
                  <c:v>65.843999999999994</c:v>
                </c:pt>
                <c:pt idx="24">
                  <c:v>64.671999999999997</c:v>
                </c:pt>
                <c:pt idx="25">
                  <c:v>65.375</c:v>
                </c:pt>
                <c:pt idx="26">
                  <c:v>66.218999999999994</c:v>
                </c:pt>
                <c:pt idx="27">
                  <c:v>66.046999999999997</c:v>
                </c:pt>
                <c:pt idx="28">
                  <c:v>67.188000000000002</c:v>
                </c:pt>
                <c:pt idx="29">
                  <c:v>67.781000000000006</c:v>
                </c:pt>
                <c:pt idx="30">
                  <c:v>67.188000000000002</c:v>
                </c:pt>
                <c:pt idx="31">
                  <c:v>67.061999999999998</c:v>
                </c:pt>
                <c:pt idx="32">
                  <c:v>69.093999999999994</c:v>
                </c:pt>
                <c:pt idx="33">
                  <c:v>68.406000000000006</c:v>
                </c:pt>
                <c:pt idx="34">
                  <c:v>69.593999999999994</c:v>
                </c:pt>
                <c:pt idx="35">
                  <c:v>71.188000000000002</c:v>
                </c:pt>
                <c:pt idx="36">
                  <c:v>70.375</c:v>
                </c:pt>
                <c:pt idx="37">
                  <c:v>72.328000000000003</c:v>
                </c:pt>
                <c:pt idx="38">
                  <c:v>71.906000000000006</c:v>
                </c:pt>
                <c:pt idx="39">
                  <c:v>72.953000000000003</c:v>
                </c:pt>
                <c:pt idx="40">
                  <c:v>73.781000000000006</c:v>
                </c:pt>
                <c:pt idx="41">
                  <c:v>73.688000000000002</c:v>
                </c:pt>
                <c:pt idx="42">
                  <c:v>74.156000000000006</c:v>
                </c:pt>
                <c:pt idx="43">
                  <c:v>75.875</c:v>
                </c:pt>
                <c:pt idx="44">
                  <c:v>76.75</c:v>
                </c:pt>
                <c:pt idx="45">
                  <c:v>78.421999999999997</c:v>
                </c:pt>
                <c:pt idx="46">
                  <c:v>82.078000000000003</c:v>
                </c:pt>
                <c:pt idx="47">
                  <c:v>84.921999999999997</c:v>
                </c:pt>
                <c:pt idx="48">
                  <c:v>89.453000000000003</c:v>
                </c:pt>
                <c:pt idx="49">
                  <c:v>96.266000000000005</c:v>
                </c:pt>
                <c:pt idx="50">
                  <c:v>104.46899999999999</c:v>
                </c:pt>
                <c:pt idx="51">
                  <c:v>114.125</c:v>
                </c:pt>
                <c:pt idx="52">
                  <c:v>127.672</c:v>
                </c:pt>
                <c:pt idx="53">
                  <c:v>143.28100000000001</c:v>
                </c:pt>
                <c:pt idx="54">
                  <c:v>159.93799999999999</c:v>
                </c:pt>
                <c:pt idx="55">
                  <c:v>176.65600000000001</c:v>
                </c:pt>
                <c:pt idx="56">
                  <c:v>191.68799999999999</c:v>
                </c:pt>
                <c:pt idx="57">
                  <c:v>204.59399999999999</c:v>
                </c:pt>
                <c:pt idx="58">
                  <c:v>214.10900000000001</c:v>
                </c:pt>
                <c:pt idx="59">
                  <c:v>221.40600000000001</c:v>
                </c:pt>
                <c:pt idx="60">
                  <c:v>224.43799999999999</c:v>
                </c:pt>
                <c:pt idx="61">
                  <c:v>225.125</c:v>
                </c:pt>
                <c:pt idx="62">
                  <c:v>220.53100000000001</c:v>
                </c:pt>
                <c:pt idx="63">
                  <c:v>208.84399999999999</c:v>
                </c:pt>
                <c:pt idx="64">
                  <c:v>188.21899999999999</c:v>
                </c:pt>
                <c:pt idx="65">
                  <c:v>154.26599999999999</c:v>
                </c:pt>
                <c:pt idx="66">
                  <c:v>109.89100000000001</c:v>
                </c:pt>
                <c:pt idx="67">
                  <c:v>79.266000000000005</c:v>
                </c:pt>
                <c:pt idx="68">
                  <c:v>68.811999999999998</c:v>
                </c:pt>
                <c:pt idx="69">
                  <c:v>68.671999999999997</c:v>
                </c:pt>
                <c:pt idx="70">
                  <c:v>70.421999999999997</c:v>
                </c:pt>
                <c:pt idx="71">
                  <c:v>72.406000000000006</c:v>
                </c:pt>
                <c:pt idx="72">
                  <c:v>78.828000000000003</c:v>
                </c:pt>
                <c:pt idx="73">
                  <c:v>83.561999999999998</c:v>
                </c:pt>
                <c:pt idx="74">
                  <c:v>93.516000000000005</c:v>
                </c:pt>
                <c:pt idx="75">
                  <c:v>107.078</c:v>
                </c:pt>
                <c:pt idx="76">
                  <c:v>119.96899999999999</c:v>
                </c:pt>
                <c:pt idx="77">
                  <c:v>133.06200000000001</c:v>
                </c:pt>
                <c:pt idx="78">
                  <c:v>147.43799999999999</c:v>
                </c:pt>
                <c:pt idx="79">
                  <c:v>158.35900000000001</c:v>
                </c:pt>
                <c:pt idx="80">
                  <c:v>168.18799999999999</c:v>
                </c:pt>
                <c:pt idx="81">
                  <c:v>173.75</c:v>
                </c:pt>
                <c:pt idx="82">
                  <c:v>176.34399999999999</c:v>
                </c:pt>
                <c:pt idx="83">
                  <c:v>173.875</c:v>
                </c:pt>
                <c:pt idx="84">
                  <c:v>163.78100000000001</c:v>
                </c:pt>
                <c:pt idx="85">
                  <c:v>144.797</c:v>
                </c:pt>
                <c:pt idx="86">
                  <c:v>111.922</c:v>
                </c:pt>
                <c:pt idx="87">
                  <c:v>78.25</c:v>
                </c:pt>
                <c:pt idx="88">
                  <c:v>62.484000000000002</c:v>
                </c:pt>
                <c:pt idx="89">
                  <c:v>58.203000000000003</c:v>
                </c:pt>
                <c:pt idx="90">
                  <c:v>58.625</c:v>
                </c:pt>
                <c:pt idx="91">
                  <c:v>57.094000000000001</c:v>
                </c:pt>
                <c:pt idx="92">
                  <c:v>58.061999999999998</c:v>
                </c:pt>
                <c:pt idx="93">
                  <c:v>57.25</c:v>
                </c:pt>
                <c:pt idx="94">
                  <c:v>58.359000000000002</c:v>
                </c:pt>
                <c:pt idx="95">
                  <c:v>57.155999999999999</c:v>
                </c:pt>
                <c:pt idx="96">
                  <c:v>57.328000000000003</c:v>
                </c:pt>
                <c:pt idx="97">
                  <c:v>58.984000000000002</c:v>
                </c:pt>
                <c:pt idx="98">
                  <c:v>57.655999999999999</c:v>
                </c:pt>
                <c:pt idx="99">
                  <c:v>58.984000000000002</c:v>
                </c:pt>
                <c:pt idx="100">
                  <c:v>58.234000000000002</c:v>
                </c:pt>
                <c:pt idx="101">
                  <c:v>57.765999999999998</c:v>
                </c:pt>
                <c:pt idx="102">
                  <c:v>57.953000000000003</c:v>
                </c:pt>
                <c:pt idx="103">
                  <c:v>58.688000000000002</c:v>
                </c:pt>
                <c:pt idx="104">
                  <c:v>58.844000000000001</c:v>
                </c:pt>
                <c:pt idx="105">
                  <c:v>58.421999999999997</c:v>
                </c:pt>
                <c:pt idx="106">
                  <c:v>58.296999999999997</c:v>
                </c:pt>
                <c:pt idx="107">
                  <c:v>59.280999999999999</c:v>
                </c:pt>
                <c:pt idx="108">
                  <c:v>58.390999999999998</c:v>
                </c:pt>
                <c:pt idx="109">
                  <c:v>58.811999999999998</c:v>
                </c:pt>
                <c:pt idx="110">
                  <c:v>59.078000000000003</c:v>
                </c:pt>
                <c:pt idx="111">
                  <c:v>60.234000000000002</c:v>
                </c:pt>
                <c:pt idx="112">
                  <c:v>61.655999999999999</c:v>
                </c:pt>
                <c:pt idx="113">
                  <c:v>63.344000000000001</c:v>
                </c:pt>
                <c:pt idx="114">
                  <c:v>67.875</c:v>
                </c:pt>
                <c:pt idx="115">
                  <c:v>71.171999999999997</c:v>
                </c:pt>
                <c:pt idx="116">
                  <c:v>77.218999999999994</c:v>
                </c:pt>
                <c:pt idx="117">
                  <c:v>82.421999999999997</c:v>
                </c:pt>
                <c:pt idx="118">
                  <c:v>86.516000000000005</c:v>
                </c:pt>
                <c:pt idx="119">
                  <c:v>90.828000000000003</c:v>
                </c:pt>
                <c:pt idx="120">
                  <c:v>92.343999999999994</c:v>
                </c:pt>
                <c:pt idx="121">
                  <c:v>92.766000000000005</c:v>
                </c:pt>
                <c:pt idx="122">
                  <c:v>89.796999999999997</c:v>
                </c:pt>
                <c:pt idx="123">
                  <c:v>84.016000000000005</c:v>
                </c:pt>
                <c:pt idx="124">
                  <c:v>76.733999999999995</c:v>
                </c:pt>
                <c:pt idx="125">
                  <c:v>71.078000000000003</c:v>
                </c:pt>
                <c:pt idx="126">
                  <c:v>62.780999999999999</c:v>
                </c:pt>
                <c:pt idx="127">
                  <c:v>58.280999999999999</c:v>
                </c:pt>
                <c:pt idx="128">
                  <c:v>53.344000000000001</c:v>
                </c:pt>
                <c:pt idx="129">
                  <c:v>52.811999999999998</c:v>
                </c:pt>
                <c:pt idx="130">
                  <c:v>54.171999999999997</c:v>
                </c:pt>
                <c:pt idx="131">
                  <c:v>52.811999999999998</c:v>
                </c:pt>
                <c:pt idx="132">
                  <c:v>51.625</c:v>
                </c:pt>
                <c:pt idx="133">
                  <c:v>52.140999999999998</c:v>
                </c:pt>
                <c:pt idx="134">
                  <c:v>53.140999999999998</c:v>
                </c:pt>
                <c:pt idx="135">
                  <c:v>52.530999999999999</c:v>
                </c:pt>
                <c:pt idx="136">
                  <c:v>52.280999999999999</c:v>
                </c:pt>
                <c:pt idx="137">
                  <c:v>52.171999999999997</c:v>
                </c:pt>
                <c:pt idx="138">
                  <c:v>52.344000000000001</c:v>
                </c:pt>
                <c:pt idx="139">
                  <c:v>52.859000000000002</c:v>
                </c:pt>
                <c:pt idx="140">
                  <c:v>53.859000000000002</c:v>
                </c:pt>
                <c:pt idx="141">
                  <c:v>53.640999999999998</c:v>
                </c:pt>
                <c:pt idx="142">
                  <c:v>55.171999999999997</c:v>
                </c:pt>
                <c:pt idx="143">
                  <c:v>57.359000000000002</c:v>
                </c:pt>
                <c:pt idx="144">
                  <c:v>59.594000000000001</c:v>
                </c:pt>
                <c:pt idx="145">
                  <c:v>62.875</c:v>
                </c:pt>
                <c:pt idx="146">
                  <c:v>67.218999999999994</c:v>
                </c:pt>
                <c:pt idx="147">
                  <c:v>68.733999999999995</c:v>
                </c:pt>
                <c:pt idx="148">
                  <c:v>71.453000000000003</c:v>
                </c:pt>
                <c:pt idx="149">
                  <c:v>74.343999999999994</c:v>
                </c:pt>
                <c:pt idx="150">
                  <c:v>74</c:v>
                </c:pt>
                <c:pt idx="151">
                  <c:v>71.375</c:v>
                </c:pt>
                <c:pt idx="152">
                  <c:v>65.938000000000002</c:v>
                </c:pt>
                <c:pt idx="153">
                  <c:v>61.265999999999998</c:v>
                </c:pt>
                <c:pt idx="154">
                  <c:v>56.078000000000003</c:v>
                </c:pt>
                <c:pt idx="155">
                  <c:v>51.203000000000003</c:v>
                </c:pt>
                <c:pt idx="156">
                  <c:v>50.203000000000003</c:v>
                </c:pt>
                <c:pt idx="157">
                  <c:v>49.530999999999999</c:v>
                </c:pt>
                <c:pt idx="158">
                  <c:v>50.375</c:v>
                </c:pt>
                <c:pt idx="159">
                  <c:v>50.311999999999998</c:v>
                </c:pt>
                <c:pt idx="160">
                  <c:v>50.015999999999998</c:v>
                </c:pt>
                <c:pt idx="161">
                  <c:v>50.469000000000001</c:v>
                </c:pt>
                <c:pt idx="162">
                  <c:v>49.155999999999999</c:v>
                </c:pt>
                <c:pt idx="163">
                  <c:v>50.719000000000001</c:v>
                </c:pt>
                <c:pt idx="164">
                  <c:v>49.375</c:v>
                </c:pt>
                <c:pt idx="165">
                  <c:v>49.765999999999998</c:v>
                </c:pt>
                <c:pt idx="166">
                  <c:v>49.5</c:v>
                </c:pt>
                <c:pt idx="167">
                  <c:v>49.844000000000001</c:v>
                </c:pt>
                <c:pt idx="168">
                  <c:v>48.828000000000003</c:v>
                </c:pt>
                <c:pt idx="169">
                  <c:v>50.155999999999999</c:v>
                </c:pt>
                <c:pt idx="170">
                  <c:v>49.984000000000002</c:v>
                </c:pt>
                <c:pt idx="171">
                  <c:v>50.296999999999997</c:v>
                </c:pt>
                <c:pt idx="172">
                  <c:v>49.969000000000001</c:v>
                </c:pt>
                <c:pt idx="173">
                  <c:v>49.890999999999998</c:v>
                </c:pt>
                <c:pt idx="174">
                  <c:v>50.265999999999998</c:v>
                </c:pt>
                <c:pt idx="175">
                  <c:v>50.953000000000003</c:v>
                </c:pt>
                <c:pt idx="176">
                  <c:v>49.578000000000003</c:v>
                </c:pt>
                <c:pt idx="177">
                  <c:v>49.765999999999998</c:v>
                </c:pt>
                <c:pt idx="178">
                  <c:v>49.905999999999999</c:v>
                </c:pt>
                <c:pt idx="179">
                  <c:v>50.061999999999998</c:v>
                </c:pt>
                <c:pt idx="180">
                  <c:v>48.688000000000002</c:v>
                </c:pt>
                <c:pt idx="181">
                  <c:v>49.859000000000002</c:v>
                </c:pt>
                <c:pt idx="182">
                  <c:v>48.5</c:v>
                </c:pt>
                <c:pt idx="183">
                  <c:v>49.25</c:v>
                </c:pt>
                <c:pt idx="184">
                  <c:v>49.469000000000001</c:v>
                </c:pt>
                <c:pt idx="185">
                  <c:v>49.530999999999999</c:v>
                </c:pt>
                <c:pt idx="186">
                  <c:v>49.796999999999997</c:v>
                </c:pt>
                <c:pt idx="187">
                  <c:v>49.311999999999998</c:v>
                </c:pt>
                <c:pt idx="188">
                  <c:v>49.530999999999999</c:v>
                </c:pt>
                <c:pt idx="189">
                  <c:v>49.188000000000002</c:v>
                </c:pt>
                <c:pt idx="190">
                  <c:v>49.155999999999999</c:v>
                </c:pt>
                <c:pt idx="191">
                  <c:v>49.655999999999999</c:v>
                </c:pt>
                <c:pt idx="192">
                  <c:v>48.469000000000001</c:v>
                </c:pt>
                <c:pt idx="193">
                  <c:v>48.219000000000001</c:v>
                </c:pt>
                <c:pt idx="194">
                  <c:v>48.625</c:v>
                </c:pt>
                <c:pt idx="195">
                  <c:v>49.265999999999998</c:v>
                </c:pt>
                <c:pt idx="196">
                  <c:v>48.328000000000003</c:v>
                </c:pt>
                <c:pt idx="197">
                  <c:v>49.969000000000001</c:v>
                </c:pt>
                <c:pt idx="198">
                  <c:v>48.671999999999997</c:v>
                </c:pt>
                <c:pt idx="199">
                  <c:v>49.719000000000001</c:v>
                </c:pt>
                <c:pt idx="200">
                  <c:v>49.594000000000001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CA-4FF0-99F5-0D169B54788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62.525057496897169</c:v>
                </c:pt>
                <c:pt idx="5">
                  <c:v>62.784512935424864</c:v>
                </c:pt>
                <c:pt idx="6">
                  <c:v>63.043968711363092</c:v>
                </c:pt>
                <c:pt idx="7">
                  <c:v>63.303424880121348</c:v>
                </c:pt>
                <c:pt idx="8">
                  <c:v>63.562881503207308</c:v>
                </c:pt>
                <c:pt idx="9">
                  <c:v>63.822338647707383</c:v>
                </c:pt>
                <c:pt idx="10">
                  <c:v>64.081796385141672</c:v>
                </c:pt>
                <c:pt idx="11">
                  <c:v>64.34125478947351</c:v>
                </c:pt>
                <c:pt idx="12">
                  <c:v>64.600713934066732</c:v>
                </c:pt>
                <c:pt idx="13">
                  <c:v>64.860173887517448</c:v>
                </c:pt>
                <c:pt idx="14">
                  <c:v>65.119634708704737</c:v>
                </c:pt>
                <c:pt idx="15">
                  <c:v>65.379096442449026</c:v>
                </c:pt>
                <c:pt idx="16">
                  <c:v>65.638559119521375</c:v>
                </c:pt>
                <c:pt idx="17">
                  <c:v>65.898022769736045</c:v>
                </c:pt>
                <c:pt idx="18">
                  <c:v>66.157487466974487</c:v>
                </c:pt>
                <c:pt idx="19">
                  <c:v>66.416953444784923</c:v>
                </c:pt>
                <c:pt idx="20">
                  <c:v>66.676421358750076</c:v>
                </c:pt>
                <c:pt idx="21">
                  <c:v>66.935892841013498</c:v>
                </c:pt>
                <c:pt idx="22">
                  <c:v>67.195371616352134</c:v>
                </c:pt>
                <c:pt idx="23">
                  <c:v>67.454865665305348</c:v>
                </c:pt>
                <c:pt idx="24">
                  <c:v>67.714391286108011</c:v>
                </c:pt>
                <c:pt idx="25">
                  <c:v>67.973980510119887</c:v>
                </c:pt>
                <c:pt idx="26">
                  <c:v>68.233694288639114</c:v>
                </c:pt>
                <c:pt idx="27">
                  <c:v>68.493645359543194</c:v>
                </c:pt>
                <c:pt idx="28">
                  <c:v>68.754036931623602</c:v>
                </c:pt>
                <c:pt idx="29">
                  <c:v>69.015226537424482</c:v>
                </c:pt>
                <c:pt idx="30">
                  <c:v>69.277828847542651</c:v>
                </c:pt>
                <c:pt idx="31">
                  <c:v>69.54287709394535</c:v>
                </c:pt>
                <c:pt idx="32">
                  <c:v>69.812070032708633</c:v>
                </c:pt>
                <c:pt idx="33">
                  <c:v>70.088139783364923</c:v>
                </c:pt>
                <c:pt idx="34">
                  <c:v>70.375384592128896</c:v>
                </c:pt>
                <c:pt idx="35">
                  <c:v>70.680418024374532</c:v>
                </c:pt>
                <c:pt idx="36">
                  <c:v>71.013189814182113</c:v>
                </c:pt>
                <c:pt idx="37">
                  <c:v>71.388330080433107</c:v>
                </c:pt>
                <c:pt idx="38">
                  <c:v>71.826853444458422</c:v>
                </c:pt>
                <c:pt idx="39">
                  <c:v>72.358227860700694</c:v>
                </c:pt>
                <c:pt idx="40">
                  <c:v>73.02276018448903</c:v>
                </c:pt>
                <c:pt idx="41">
                  <c:v>73.87417383482925</c:v>
                </c:pt>
                <c:pt idx="42">
                  <c:v>74.982153967067731</c:v>
                </c:pt>
                <c:pt idx="43">
                  <c:v>76.434518249973351</c:v>
                </c:pt>
                <c:pt idx="44">
                  <c:v>78.338549465098581</c:v>
                </c:pt>
                <c:pt idx="45">
                  <c:v>80.820920236538313</c:v>
                </c:pt>
                <c:pt idx="46">
                  <c:v>84.025577759914327</c:v>
                </c:pt>
                <c:pt idx="47">
                  <c:v>88.1089691178436</c:v>
                </c:pt>
                <c:pt idx="48">
                  <c:v>93.232106385363664</c:v>
                </c:pt>
                <c:pt idx="49">
                  <c:v>99.549217849002133</c:v>
                </c:pt>
                <c:pt idx="50">
                  <c:v>107.1931134956935</c:v>
                </c:pt>
                <c:pt idx="51">
                  <c:v>116.25789160555814</c:v>
                </c:pt>
                <c:pt idx="52">
                  <c:v>126.78018160815289</c:v>
                </c:pt>
                <c:pt idx="53">
                  <c:v>138.72067530321743</c:v>
                </c:pt>
                <c:pt idx="54">
                  <c:v>151.94809449738483</c:v>
                </c:pt>
                <c:pt idx="55">
                  <c:v>166.22750180238555</c:v>
                </c:pt>
                <c:pt idx="56">
                  <c:v>181.21197362773802</c:v>
                </c:pt>
                <c:pt idx="57">
                  <c:v>196.42440644381307</c:v>
                </c:pt>
                <c:pt idx="58">
                  <c:v>211.1825058490702</c:v>
                </c:pt>
                <c:pt idx="59">
                  <c:v>224.3732754333885</c:v>
                </c:pt>
                <c:pt idx="60">
                  <c:v>234.0280584037715</c:v>
                </c:pt>
                <c:pt idx="61">
                  <c:v>236.9860429621113</c:v>
                </c:pt>
                <c:pt idx="62">
                  <c:v>229.47089815182912</c:v>
                </c:pt>
                <c:pt idx="63">
                  <c:v>209.24305478478487</c:v>
                </c:pt>
                <c:pt idx="64">
                  <c:v>178.29417513446072</c:v>
                </c:pt>
                <c:pt idx="65">
                  <c:v>143.31509895706287</c:v>
                </c:pt>
                <c:pt idx="66">
                  <c:v>112.48961375769636</c:v>
                </c:pt>
                <c:pt idx="67">
                  <c:v>91.050690956291234</c:v>
                </c:pt>
                <c:pt idx="68">
                  <c:v>79.485884120243526</c:v>
                </c:pt>
                <c:pt idx="69">
                  <c:v>75.22210081881795</c:v>
                </c:pt>
                <c:pt idx="70">
                  <c:v>75.328260611596988</c:v>
                </c:pt>
                <c:pt idx="71">
                  <c:v>77.966703006532725</c:v>
                </c:pt>
                <c:pt idx="72">
                  <c:v>82.41512982030396</c:v>
                </c:pt>
                <c:pt idx="73">
                  <c:v>88.556847602985997</c:v>
                </c:pt>
                <c:pt idx="74">
                  <c:v>96.463678749639669</c:v>
                </c:pt>
                <c:pt idx="75">
                  <c:v>106.1825057245882</c:v>
                </c:pt>
                <c:pt idx="76">
                  <c:v>117.63804257892156</c:v>
                </c:pt>
                <c:pt idx="77">
                  <c:v>130.5728661766525</c:v>
                </c:pt>
                <c:pt idx="78">
                  <c:v>144.47467046183939</c:v>
                </c:pt>
                <c:pt idx="79">
                  <c:v>158.43804452080752</c:v>
                </c:pt>
                <c:pt idx="80">
                  <c:v>170.92698667771117</c:v>
                </c:pt>
                <c:pt idx="81">
                  <c:v>179.55570755610793</c:v>
                </c:pt>
                <c:pt idx="82">
                  <c:v>181.29670611708417</c:v>
                </c:pt>
                <c:pt idx="83">
                  <c:v>173.59449570752744</c:v>
                </c:pt>
                <c:pt idx="84">
                  <c:v>156.1733492657356</c:v>
                </c:pt>
                <c:pt idx="85">
                  <c:v>132.17744092460038</c:v>
                </c:pt>
                <c:pt idx="86">
                  <c:v>107.18968562841798</c:v>
                </c:pt>
                <c:pt idx="87">
                  <c:v>86.451918872242686</c:v>
                </c:pt>
                <c:pt idx="88">
                  <c:v>72.463458126575645</c:v>
                </c:pt>
                <c:pt idx="89">
                  <c:v>64.709368480411584</c:v>
                </c:pt>
                <c:pt idx="90">
                  <c:v>61.129386681455557</c:v>
                </c:pt>
                <c:pt idx="91">
                  <c:v>59.705284837152568</c:v>
                </c:pt>
                <c:pt idx="92">
                  <c:v>59.163588506197442</c:v>
                </c:pt>
                <c:pt idx="93">
                  <c:v>58.912656751273872</c:v>
                </c:pt>
                <c:pt idx="94">
                  <c:v>58.740227834315363</c:v>
                </c:pt>
                <c:pt idx="95">
                  <c:v>58.586197425111308</c:v>
                </c:pt>
                <c:pt idx="96">
                  <c:v>58.437183551613167</c:v>
                </c:pt>
                <c:pt idx="97">
                  <c:v>58.291353062951458</c:v>
                </c:pt>
                <c:pt idx="98">
                  <c:v>58.149660682045237</c:v>
                </c:pt>
                <c:pt idx="99">
                  <c:v>58.014429998939157</c:v>
                </c:pt>
                <c:pt idx="100">
                  <c:v>57.889622935397483</c:v>
                </c:pt>
                <c:pt idx="101">
                  <c:v>57.78157871507149</c:v>
                </c:pt>
                <c:pt idx="102">
                  <c:v>57.700037195297199</c:v>
                </c:pt>
                <c:pt idx="103">
                  <c:v>57.659416161111984</c:v>
                </c:pt>
                <c:pt idx="104">
                  <c:v>57.680281298132122</c:v>
                </c:pt>
                <c:pt idx="105">
                  <c:v>57.790866061442195</c:v>
                </c:pt>
                <c:pt idx="106">
                  <c:v>58.028390815876833</c:v>
                </c:pt>
                <c:pt idx="107">
                  <c:v>58.439812606690083</c:v>
                </c:pt>
                <c:pt idx="108">
                  <c:v>59.081534815722016</c:v>
                </c:pt>
                <c:pt idx="109">
                  <c:v>60.017556478242099</c:v>
                </c:pt>
                <c:pt idx="110">
                  <c:v>61.315584390124592</c:v>
                </c:pt>
                <c:pt idx="111">
                  <c:v>63.040792591473981</c:v>
                </c:pt>
                <c:pt idx="112">
                  <c:v>65.247163595455177</c:v>
                </c:pt>
                <c:pt idx="113">
                  <c:v>67.966525550466642</c:v>
                </c:pt>
                <c:pt idx="114">
                  <c:v>71.195149393947517</c:v>
                </c:pt>
                <c:pt idx="115">
                  <c:v>74.876664212101261</c:v>
                </c:pt>
                <c:pt idx="116">
                  <c:v>78.878402380589108</c:v>
                </c:pt>
                <c:pt idx="117">
                  <c:v>82.958783039173952</c:v>
                </c:pt>
                <c:pt idx="118">
                  <c:v>86.731652088845806</c:v>
                </c:pt>
                <c:pt idx="119">
                  <c:v>89.653342308506524</c:v>
                </c:pt>
                <c:pt idx="120">
                  <c:v>91.079396573406314</c:v>
                </c:pt>
                <c:pt idx="121">
                  <c:v>90.430107549750048</c:v>
                </c:pt>
                <c:pt idx="122">
                  <c:v>87.439951066343568</c:v>
                </c:pt>
                <c:pt idx="123">
                  <c:v>82.369884201331004</c:v>
                </c:pt>
                <c:pt idx="124">
                  <c:v>76.022512792006751</c:v>
                </c:pt>
                <c:pt idx="125">
                  <c:v>69.494052137847376</c:v>
                </c:pt>
                <c:pt idx="126">
                  <c:v>63.777847149615781</c:v>
                </c:pt>
                <c:pt idx="127">
                  <c:v>59.446123740968829</c:v>
                </c:pt>
                <c:pt idx="128">
                  <c:v>56.57237022190818</c:v>
                </c:pt>
                <c:pt idx="129">
                  <c:v>54.879550698989092</c:v>
                </c:pt>
                <c:pt idx="130">
                  <c:v>53.970095901676977</c:v>
                </c:pt>
                <c:pt idx="131">
                  <c:v>53.498716943044947</c:v>
                </c:pt>
                <c:pt idx="132">
                  <c:v>53.239085796998317</c:v>
                </c:pt>
                <c:pt idx="133">
                  <c:v>53.073376315116377</c:v>
                </c:pt>
                <c:pt idx="134">
                  <c:v>52.954790933254912</c:v>
                </c:pt>
                <c:pt idx="135">
                  <c:v>52.875332488961135</c:v>
                </c:pt>
                <c:pt idx="136">
                  <c:v>52.847884069331073</c:v>
                </c:pt>
                <c:pt idx="137">
                  <c:v>52.89941435444242</c:v>
                </c:pt>
                <c:pt idx="138">
                  <c:v>53.069719895565967</c:v>
                </c:pt>
                <c:pt idx="139">
                  <c:v>53.411523896270843</c:v>
                </c:pt>
                <c:pt idx="140">
                  <c:v>53.989293041515914</c:v>
                </c:pt>
                <c:pt idx="141">
                  <c:v>54.874945860440363</c:v>
                </c:pt>
                <c:pt idx="142">
                  <c:v>56.138971997618029</c:v>
                </c:pt>
                <c:pt idx="143">
                  <c:v>57.83564832570633</c:v>
                </c:pt>
                <c:pt idx="144">
                  <c:v>59.981197628742891</c:v>
                </c:pt>
                <c:pt idx="145">
                  <c:v>62.524522511296787</c:v>
                </c:pt>
                <c:pt idx="146">
                  <c:v>65.313399393501214</c:v>
                </c:pt>
                <c:pt idx="147">
                  <c:v>68.06713069824697</c:v>
                </c:pt>
                <c:pt idx="148">
                  <c:v>70.378622839067219</c:v>
                </c:pt>
                <c:pt idx="149">
                  <c:v>71.774782794408736</c:v>
                </c:pt>
                <c:pt idx="150">
                  <c:v>71.847135379008009</c:v>
                </c:pt>
                <c:pt idx="151">
                  <c:v>70.418366005510592</c:v>
                </c:pt>
                <c:pt idx="152">
                  <c:v>67.660825041267969</c:v>
                </c:pt>
                <c:pt idx="153">
                  <c:v>64.080119181622933</c:v>
                </c:pt>
                <c:pt idx="154">
                  <c:v>60.346460754390776</c:v>
                </c:pt>
                <c:pt idx="155">
                  <c:v>57.056267264352698</c:v>
                </c:pt>
                <c:pt idx="156">
                  <c:v>54.553207827433944</c:v>
                </c:pt>
                <c:pt idx="157">
                  <c:v>52.890009707567756</c:v>
                </c:pt>
                <c:pt idx="158">
                  <c:v>51.914877382026823</c:v>
                </c:pt>
                <c:pt idx="159">
                  <c:v>51.401642123666612</c:v>
                </c:pt>
                <c:pt idx="160">
                  <c:v>51.14857106642571</c:v>
                </c:pt>
                <c:pt idx="161">
                  <c:v>51.01881711679836</c:v>
                </c:pt>
                <c:pt idx="162">
                  <c:v>50.936951929158667</c:v>
                </c:pt>
                <c:pt idx="163">
                  <c:v>50.868362965150929</c:v>
                </c:pt>
                <c:pt idx="164">
                  <c:v>50.799842493761815</c:v>
                </c:pt>
                <c:pt idx="165">
                  <c:v>50.727427485941817</c:v>
                </c:pt>
                <c:pt idx="166">
                  <c:v>50.650495497056639</c:v>
                </c:pt>
                <c:pt idx="167">
                  <c:v>50.569418615952408</c:v>
                </c:pt>
                <c:pt idx="168">
                  <c:v>50.484779342482312</c:v>
                </c:pt>
                <c:pt idx="169">
                  <c:v>50.397147349035912</c:v>
                </c:pt>
                <c:pt idx="170">
                  <c:v>50.307026990152401</c:v>
                </c:pt>
                <c:pt idx="171">
                  <c:v>50.214850603330412</c:v>
                </c:pt>
                <c:pt idx="172">
                  <c:v>50.120983258977333</c:v>
                </c:pt>
                <c:pt idx="173">
                  <c:v>50.025730279752956</c:v>
                </c:pt>
                <c:pt idx="174">
                  <c:v>49.929345200502418</c:v>
                </c:pt>
                <c:pt idx="175">
                  <c:v>49.832037378542822</c:v>
                </c:pt>
                <c:pt idx="176">
                  <c:v>49.733978924951593</c:v>
                </c:pt>
                <c:pt idx="177">
                  <c:v>49.635310828452106</c:v>
                </c:pt>
                <c:pt idx="178">
                  <c:v>49.536148252764953</c:v>
                </c:pt>
                <c:pt idx="179">
                  <c:v>49.43658504898734</c:v>
                </c:pt>
                <c:pt idx="180">
                  <c:v>49.336697555350895</c:v>
                </c:pt>
                <c:pt idx="181">
                  <c:v>49.236547768999785</c:v>
                </c:pt>
                <c:pt idx="182">
                  <c:v>49.136185975736275</c:v>
                </c:pt>
                <c:pt idx="183">
                  <c:v>49.035652918885688</c:v>
                </c:pt>
                <c:pt idx="184">
                  <c:v>48.934981580626292</c:v>
                </c:pt>
                <c:pt idx="185">
                  <c:v>48.834198640197705</c:v>
                </c:pt>
                <c:pt idx="186">
                  <c:v>48.733325664438574</c:v>
                </c:pt>
                <c:pt idx="187">
                  <c:v>48.632380077707538</c:v>
                </c:pt>
                <c:pt idx="188">
                  <c:v>48.531375950692123</c:v>
                </c:pt>
                <c:pt idx="189">
                  <c:v>48.430324641006187</c:v>
                </c:pt>
                <c:pt idx="190">
                  <c:v>48.329235312806674</c:v>
                </c:pt>
                <c:pt idx="191">
                  <c:v>48.228115357859913</c:v>
                </c:pt>
                <c:pt idx="192">
                  <c:v>48.126970736463328</c:v>
                </c:pt>
                <c:pt idx="193">
                  <c:v>48.025806253279853</c:v>
                </c:pt>
                <c:pt idx="194">
                  <c:v>47.924625780374519</c:v>
                </c:pt>
                <c:pt idx="195">
                  <c:v>47.82343243746277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CA-4FF0-99F5-0D169B54788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62.525057496892813</c:v>
                </c:pt>
                <c:pt idx="5">
                  <c:v>62.784512935412607</c:v>
                </c:pt>
                <c:pt idx="6">
                  <c:v>63.043968711329228</c:v>
                </c:pt>
                <c:pt idx="7">
                  <c:v>63.303424880029382</c:v>
                </c:pt>
                <c:pt idx="8">
                  <c:v>63.562881502961837</c:v>
                </c:pt>
                <c:pt idx="9">
                  <c:v>63.822338647063368</c:v>
                </c:pt>
                <c:pt idx="10">
                  <c:v>64.081796383481034</c:v>
                </c:pt>
                <c:pt idx="11">
                  <c:v>64.341254785264809</c:v>
                </c:pt>
                <c:pt idx="12">
                  <c:v>64.600713923583029</c:v>
                </c:pt>
                <c:pt idx="13">
                  <c:v>64.860173861850541</c:v>
                </c:pt>
                <c:pt idx="14">
                  <c:v>65.119634646942217</c:v>
                </c:pt>
                <c:pt idx="15">
                  <c:v>65.379096296376403</c:v>
                </c:pt>
                <c:pt idx="16">
                  <c:v>65.638558779970197</c:v>
                </c:pt>
                <c:pt idx="17">
                  <c:v>65.898021993963923</c:v>
                </c:pt>
                <c:pt idx="18">
                  <c:v>66.157485724944465</c:v>
                </c:pt>
                <c:pt idx="19">
                  <c:v>66.416949600021354</c:v>
                </c:pt>
                <c:pt idx="20">
                  <c:v>66.676413018555635</c:v>
                </c:pt>
                <c:pt idx="21">
                  <c:v>66.93587505923287</c:v>
                </c:pt>
                <c:pt idx="22">
                  <c:v>67.195334354292584</c:v>
                </c:pt>
                <c:pt idx="23">
                  <c:v>67.454788920144964</c:v>
                </c:pt>
                <c:pt idx="24">
                  <c:v>67.71423593023512</c:v>
                </c:pt>
                <c:pt idx="25">
                  <c:v>67.973671411626697</c:v>
                </c:pt>
                <c:pt idx="26">
                  <c:v>68.233089841069855</c:v>
                </c:pt>
                <c:pt idx="27">
                  <c:v>68.492483608909765</c:v>
                </c:pt>
                <c:pt idx="28">
                  <c:v>68.751842309588213</c:v>
                </c:pt>
                <c:pt idx="29">
                  <c:v>69.011151805067215</c:v>
                </c:pt>
                <c:pt idx="30">
                  <c:v>69.270392991460511</c:v>
                </c:pt>
                <c:pt idx="31">
                  <c:v>69.529540178488205</c:v>
                </c:pt>
                <c:pt idx="32">
                  <c:v>69.788558964805432</c:v>
                </c:pt>
                <c:pt idx="33">
                  <c:v>70.047403458217516</c:v>
                </c:pt>
                <c:pt idx="34">
                  <c:v>70.306012646335631</c:v>
                </c:pt>
                <c:pt idx="35">
                  <c:v>70.564305667986005</c:v>
                </c:pt>
                <c:pt idx="36">
                  <c:v>70.822175665852654</c:v>
                </c:pt>
                <c:pt idx="37">
                  <c:v>71.079481813170915</c:v>
                </c:pt>
                <c:pt idx="38">
                  <c:v>71.336038998236887</c:v>
                </c:pt>
                <c:pt idx="39">
                  <c:v>71.591604516450261</c:v>
                </c:pt>
                <c:pt idx="40">
                  <c:v>71.84586095748196</c:v>
                </c:pt>
                <c:pt idx="41">
                  <c:v>72.098394283440257</c:v>
                </c:pt>
                <c:pt idx="42">
                  <c:v>72.348665874506651</c:v>
                </c:pt>
                <c:pt idx="43">
                  <c:v>72.595977079838491</c:v>
                </c:pt>
                <c:pt idx="44">
                  <c:v>72.839424573490888</c:v>
                </c:pt>
                <c:pt idx="45">
                  <c:v>73.077844616843706</c:v>
                </c:pt>
                <c:pt idx="46">
                  <c:v>73.309744240503235</c:v>
                </c:pt>
                <c:pt idx="47">
                  <c:v>73.533217497119864</c:v>
                </c:pt>
                <c:pt idx="48">
                  <c:v>73.745845488198299</c:v>
                </c:pt>
                <c:pt idx="49">
                  <c:v>73.944580113219814</c:v>
                </c:pt>
                <c:pt idx="50">
                  <c:v>74.125613825700199</c:v>
                </c:pt>
                <c:pt idx="51">
                  <c:v>74.284241627366697</c:v>
                </c:pt>
                <c:pt idx="52">
                  <c:v>74.4147276846995</c:v>
                </c:pt>
                <c:pt idx="53">
                  <c:v>74.510197836095088</c:v>
                </c:pt>
                <c:pt idx="54">
                  <c:v>74.562590992561439</c:v>
                </c:pt>
                <c:pt idx="55">
                  <c:v>74.562716132155387</c:v>
                </c:pt>
                <c:pt idx="56">
                  <c:v>74.500474456619457</c:v>
                </c:pt>
                <c:pt idx="57">
                  <c:v>74.365312624440378</c:v>
                </c:pt>
                <c:pt idx="58">
                  <c:v>74.146963738919084</c:v>
                </c:pt>
                <c:pt idx="59">
                  <c:v>73.836496851649883</c:v>
                </c:pt>
                <c:pt idx="60">
                  <c:v>73.427624693232403</c:v>
                </c:pt>
                <c:pt idx="61">
                  <c:v>72.918116034608801</c:v>
                </c:pt>
                <c:pt idx="62">
                  <c:v>72.311047496506689</c:v>
                </c:pt>
                <c:pt idx="63">
                  <c:v>71.615557683559672</c:v>
                </c:pt>
                <c:pt idx="64">
                  <c:v>70.846791544887026</c:v>
                </c:pt>
                <c:pt idx="65">
                  <c:v>70.024877435870096</c:v>
                </c:pt>
                <c:pt idx="66">
                  <c:v>69.173035076326585</c:v>
                </c:pt>
                <c:pt idx="67">
                  <c:v>68.315174526277929</c:v>
                </c:pt>
                <c:pt idx="68">
                  <c:v>67.47349730231511</c:v>
                </c:pt>
                <c:pt idx="69">
                  <c:v>66.666582436238642</c:v>
                </c:pt>
                <c:pt idx="70">
                  <c:v>65.908255835202766</c:v>
                </c:pt>
                <c:pt idx="71">
                  <c:v>65.207295594084044</c:v>
                </c:pt>
                <c:pt idx="72">
                  <c:v>64.567822508351469</c:v>
                </c:pt>
                <c:pt idx="73">
                  <c:v>63.990121868937024</c:v>
                </c:pt>
                <c:pt idx="74">
                  <c:v>63.471639171154273</c:v>
                </c:pt>
                <c:pt idx="75">
                  <c:v>63.007951840118508</c:v>
                </c:pt>
                <c:pt idx="76">
                  <c:v>62.593598790207317</c:v>
                </c:pt>
                <c:pt idx="77">
                  <c:v>62.222719973075414</c:v>
                </c:pt>
                <c:pt idx="78">
                  <c:v>61.889506460682483</c:v>
                </c:pt>
                <c:pt idx="79">
                  <c:v>61.588487813858656</c:v>
                </c:pt>
                <c:pt idx="80">
                  <c:v>61.314693026414787</c:v>
                </c:pt>
                <c:pt idx="81">
                  <c:v>61.063720747563508</c:v>
                </c:pt>
                <c:pt idx="82">
                  <c:v>60.831749026031623</c:v>
                </c:pt>
                <c:pt idx="83">
                  <c:v>60.615507894928086</c:v>
                </c:pt>
                <c:pt idx="84">
                  <c:v>60.412231561779933</c:v>
                </c:pt>
                <c:pt idx="85">
                  <c:v>60.219601553869396</c:v>
                </c:pt>
                <c:pt idx="86">
                  <c:v>60.035688057164066</c:v>
                </c:pt>
                <c:pt idx="87">
                  <c:v>59.858893748370093</c:v>
                </c:pt>
                <c:pt idx="88">
                  <c:v>59.687902421468465</c:v>
                </c:pt>
                <c:pt idx="89">
                  <c:v>59.521633413505818</c:v>
                </c:pt>
                <c:pt idx="90">
                  <c:v>59.359202034728149</c:v>
                </c:pt>
                <c:pt idx="91">
                  <c:v>59.199885746060232</c:v>
                </c:pt>
                <c:pt idx="92">
                  <c:v>59.043095585760462</c:v>
                </c:pt>
                <c:pt idx="93">
                  <c:v>58.88835224499406</c:v>
                </c:pt>
                <c:pt idx="94">
                  <c:v>58.735266173644682</c:v>
                </c:pt>
                <c:pt idx="95">
                  <c:v>58.583521126517724</c:v>
                </c:pt>
                <c:pt idx="96">
                  <c:v>58.432860612973933</c:v>
                </c:pt>
                <c:pt idx="97">
                  <c:v>58.28307677567512</c:v>
                </c:pt>
                <c:pt idx="98">
                  <c:v>58.134001288089109</c:v>
                </c:pt>
                <c:pt idx="99">
                  <c:v>57.985497921020212</c:v>
                </c:pt>
                <c:pt idx="100">
                  <c:v>57.837456483386845</c:v>
                </c:pt>
                <c:pt idx="101">
                  <c:v>57.689787890873568</c:v>
                </c:pt>
                <c:pt idx="102">
                  <c:v>57.542420157881153</c:v>
                </c:pt>
                <c:pt idx="103">
                  <c:v>57.395295143779158</c:v>
                </c:pt>
                <c:pt idx="104">
                  <c:v>57.248365914442246</c:v>
                </c:pt>
                <c:pt idx="105">
                  <c:v>57.101594605113903</c:v>
                </c:pt>
                <c:pt idx="106">
                  <c:v>56.954950691478359</c:v>
                </c:pt>
                <c:pt idx="107">
                  <c:v>56.808409593078409</c:v>
                </c:pt>
                <c:pt idx="108">
                  <c:v>56.661951547475098</c:v>
                </c:pt>
                <c:pt idx="109">
                  <c:v>56.515560705318087</c:v>
                </c:pt>
                <c:pt idx="110">
                  <c:v>56.369224406226792</c:v>
                </c:pt>
                <c:pt idx="111">
                  <c:v>56.222932603457011</c:v>
                </c:pt>
                <c:pt idx="112">
                  <c:v>56.076677412074339</c:v>
                </c:pt>
                <c:pt idx="113">
                  <c:v>55.930452761060423</c:v>
                </c:pt>
                <c:pt idx="114">
                  <c:v>55.78425413469084</c:v>
                </c:pt>
                <c:pt idx="115">
                  <c:v>55.638078392865907</c:v>
                </c:pt>
                <c:pt idx="116">
                  <c:v>55.491923664054724</c:v>
                </c:pt>
                <c:pt idx="117">
                  <c:v>55.345789308321407</c:v>
                </c:pt>
                <c:pt idx="118">
                  <c:v>55.199675951736793</c:v>
                </c:pt>
                <c:pt idx="119">
                  <c:v>55.053585597538977</c:v>
                </c:pt>
                <c:pt idx="120">
                  <c:v>54.907521823910827</c:v>
                </c:pt>
                <c:pt idx="121">
                  <c:v>54.761490083433188</c:v>
                </c:pt>
                <c:pt idx="122">
                  <c:v>54.615498125425674</c:v>
                </c:pt>
                <c:pt idx="123">
                  <c:v>54.46955656981779</c:v>
                </c:pt>
                <c:pt idx="124">
                  <c:v>54.323679670261711</c:v>
                </c:pt>
                <c:pt idx="125">
                  <c:v>54.177886315306552</c:v>
                </c:pt>
                <c:pt idx="126">
                  <c:v>54.032201330033978</c:v>
                </c:pt>
                <c:pt idx="127">
                  <c:v>53.886657157029227</c:v>
                </c:pt>
                <c:pt idx="128">
                  <c:v>53.741296015282195</c:v>
                </c:pt>
                <c:pt idx="129">
                  <c:v>53.596172658719794</c:v>
                </c:pt>
                <c:pt idx="130">
                  <c:v>53.451357882284</c:v>
                </c:pt>
                <c:pt idx="131">
                  <c:v>53.306942951697053</c:v>
                </c:pt>
                <c:pt idx="132">
                  <c:v>53.163045160816651</c:v>
                </c:pt>
                <c:pt idx="133">
                  <c:v>53.019814742959596</c:v>
                </c:pt>
                <c:pt idx="134">
                  <c:v>52.877443371249683</c:v>
                </c:pt>
                <c:pt idx="135">
                  <c:v>52.736174463739601</c:v>
                </c:pt>
                <c:pt idx="136">
                  <c:v>52.596315439363522</c:v>
                </c:pt>
                <c:pt idx="137">
                  <c:v>52.458251917038943</c:v>
                </c:pt>
                <c:pt idx="138">
                  <c:v>52.322463564839957</c:v>
                </c:pt>
                <c:pt idx="139">
                  <c:v>52.189540826867251</c:v>
                </c:pt>
                <c:pt idx="140">
                  <c:v>52.060201010470713</c:v>
                </c:pt>
                <c:pt idx="141">
                  <c:v>51.935301141747928</c:v>
                </c:pt>
                <c:pt idx="142">
                  <c:v>51.815843575223738</c:v>
                </c:pt>
                <c:pt idx="143">
                  <c:v>51.70296867437122</c:v>
                </c:pt>
                <c:pt idx="144">
                  <c:v>51.597927287935789</c:v>
                </c:pt>
                <c:pt idx="145">
                  <c:v>51.502024905323104</c:v>
                </c:pt>
                <c:pt idx="146">
                  <c:v>51.41653036977867</c:v>
                </c:pt>
                <c:pt idx="147">
                  <c:v>51.342546226674415</c:v>
                </c:pt>
                <c:pt idx="148">
                  <c:v>51.280846295754131</c:v>
                </c:pt>
                <c:pt idx="149">
                  <c:v>51.231698701430417</c:v>
                </c:pt>
                <c:pt idx="150">
                  <c:v>51.194706666025525</c:v>
                </c:pt>
                <c:pt idx="151">
                  <c:v>51.168709121098161</c:v>
                </c:pt>
                <c:pt idx="152">
                  <c:v>51.151781376577759</c:v>
                </c:pt>
                <c:pt idx="153">
                  <c:v>51.141358036565606</c:v>
                </c:pt>
                <c:pt idx="154">
                  <c:v>51.134468705657902</c:v>
                </c:pt>
                <c:pt idx="155">
                  <c:v>51.128043093583749</c:v>
                </c:pt>
                <c:pt idx="156">
                  <c:v>51.119220936269905</c:v>
                </c:pt>
                <c:pt idx="157">
                  <c:v>51.105603513193628</c:v>
                </c:pt>
                <c:pt idx="158">
                  <c:v>51.085405783467969</c:v>
                </c:pt>
                <c:pt idx="159">
                  <c:v>51.057499743025403</c:v>
                </c:pt>
                <c:pt idx="160">
                  <c:v>51.021366873676726</c:v>
                </c:pt>
                <c:pt idx="161">
                  <c:v>50.976992209533655</c:v>
                </c:pt>
                <c:pt idx="162">
                  <c:v>50.924733952490655</c:v>
                </c:pt>
                <c:pt idx="163">
                  <c:v>50.865195234057325</c:v>
                </c:pt>
                <c:pt idx="164">
                  <c:v>50.799114192503978</c:v>
                </c:pt>
                <c:pt idx="165">
                  <c:v>50.727279105367103</c:v>
                </c:pt>
                <c:pt idx="166">
                  <c:v>50.650468724815134</c:v>
                </c:pt>
                <c:pt idx="167">
                  <c:v>50.569414340201192</c:v>
                </c:pt>
                <c:pt idx="168">
                  <c:v>50.484778738295738</c:v>
                </c:pt>
                <c:pt idx="169">
                  <c:v>50.397147273526954</c:v>
                </c:pt>
                <c:pt idx="170">
                  <c:v>50.307026981808775</c:v>
                </c:pt>
                <c:pt idx="171">
                  <c:v>50.214850602515483</c:v>
                </c:pt>
                <c:pt idx="172">
                  <c:v>50.120983258906996</c:v>
                </c:pt>
                <c:pt idx="173">
                  <c:v>50.025730279747592</c:v>
                </c:pt>
                <c:pt idx="174">
                  <c:v>49.929345200502055</c:v>
                </c:pt>
                <c:pt idx="175">
                  <c:v>49.8320373785428</c:v>
                </c:pt>
                <c:pt idx="176">
                  <c:v>49.733978924951593</c:v>
                </c:pt>
                <c:pt idx="177">
                  <c:v>49.635310828452106</c:v>
                </c:pt>
                <c:pt idx="178">
                  <c:v>49.536148252764953</c:v>
                </c:pt>
                <c:pt idx="179">
                  <c:v>49.43658504898734</c:v>
                </c:pt>
                <c:pt idx="180">
                  <c:v>49.336697555350895</c:v>
                </c:pt>
                <c:pt idx="181">
                  <c:v>49.236547768999785</c:v>
                </c:pt>
                <c:pt idx="182">
                  <c:v>49.136185975736275</c:v>
                </c:pt>
                <c:pt idx="183">
                  <c:v>49.035652918885688</c:v>
                </c:pt>
                <c:pt idx="184">
                  <c:v>48.934981580626292</c:v>
                </c:pt>
                <c:pt idx="185">
                  <c:v>48.834198640197705</c:v>
                </c:pt>
                <c:pt idx="186">
                  <c:v>48.733325664438574</c:v>
                </c:pt>
                <c:pt idx="187">
                  <c:v>48.632380077707538</c:v>
                </c:pt>
                <c:pt idx="188">
                  <c:v>48.531375950692123</c:v>
                </c:pt>
                <c:pt idx="189">
                  <c:v>48.430324641006187</c:v>
                </c:pt>
                <c:pt idx="190">
                  <c:v>48.329235312806674</c:v>
                </c:pt>
                <c:pt idx="191">
                  <c:v>48.228115357859913</c:v>
                </c:pt>
                <c:pt idx="192">
                  <c:v>48.126970736463328</c:v>
                </c:pt>
                <c:pt idx="193">
                  <c:v>48.025806253279853</c:v>
                </c:pt>
                <c:pt idx="194">
                  <c:v>47.924625780374519</c:v>
                </c:pt>
                <c:pt idx="195">
                  <c:v>47.82343243746277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CA-4FF0-99F5-0D169B547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'C'!$M$28:$M$228</c:f>
              <c:numCache>
                <c:formatCode>General</c:formatCode>
                <c:ptCount val="201"/>
                <c:pt idx="0">
                  <c:v>64.811999999999998</c:v>
                </c:pt>
                <c:pt idx="1">
                  <c:v>65.391000000000005</c:v>
                </c:pt>
                <c:pt idx="2">
                  <c:v>64.391000000000005</c:v>
                </c:pt>
                <c:pt idx="3">
                  <c:v>64.546999999999997</c:v>
                </c:pt>
                <c:pt idx="4">
                  <c:v>64.453000000000003</c:v>
                </c:pt>
                <c:pt idx="5">
                  <c:v>64.968999999999994</c:v>
                </c:pt>
                <c:pt idx="6">
                  <c:v>64.125</c:v>
                </c:pt>
                <c:pt idx="7">
                  <c:v>64.141000000000005</c:v>
                </c:pt>
                <c:pt idx="8">
                  <c:v>63.171999999999997</c:v>
                </c:pt>
                <c:pt idx="9">
                  <c:v>63.625</c:v>
                </c:pt>
                <c:pt idx="10">
                  <c:v>64.938000000000002</c:v>
                </c:pt>
                <c:pt idx="11">
                  <c:v>64.608999999999995</c:v>
                </c:pt>
                <c:pt idx="12">
                  <c:v>63.171999999999997</c:v>
                </c:pt>
                <c:pt idx="13">
                  <c:v>64.328000000000003</c:v>
                </c:pt>
                <c:pt idx="14">
                  <c:v>63.484000000000002</c:v>
                </c:pt>
                <c:pt idx="15">
                  <c:v>63.875</c:v>
                </c:pt>
                <c:pt idx="16">
                  <c:v>64.968999999999994</c:v>
                </c:pt>
                <c:pt idx="17">
                  <c:v>65</c:v>
                </c:pt>
                <c:pt idx="18">
                  <c:v>64.266000000000005</c:v>
                </c:pt>
                <c:pt idx="19">
                  <c:v>64.733999999999995</c:v>
                </c:pt>
                <c:pt idx="20">
                  <c:v>64.125</c:v>
                </c:pt>
                <c:pt idx="21">
                  <c:v>64.328000000000003</c:v>
                </c:pt>
                <c:pt idx="22">
                  <c:v>65.125</c:v>
                </c:pt>
                <c:pt idx="23">
                  <c:v>65.546999999999997</c:v>
                </c:pt>
                <c:pt idx="24">
                  <c:v>64.906000000000006</c:v>
                </c:pt>
                <c:pt idx="25">
                  <c:v>65.483999999999995</c:v>
                </c:pt>
                <c:pt idx="26">
                  <c:v>65.608999999999995</c:v>
                </c:pt>
                <c:pt idx="27">
                  <c:v>66.516000000000005</c:v>
                </c:pt>
                <c:pt idx="28">
                  <c:v>66.375</c:v>
                </c:pt>
                <c:pt idx="29">
                  <c:v>67.375</c:v>
                </c:pt>
                <c:pt idx="30">
                  <c:v>67.061999999999998</c:v>
                </c:pt>
                <c:pt idx="31">
                  <c:v>68.858999999999995</c:v>
                </c:pt>
                <c:pt idx="32">
                  <c:v>68.671999999999997</c:v>
                </c:pt>
                <c:pt idx="33">
                  <c:v>69.843999999999994</c:v>
                </c:pt>
                <c:pt idx="34">
                  <c:v>70.391000000000005</c:v>
                </c:pt>
                <c:pt idx="35">
                  <c:v>71.311999999999998</c:v>
                </c:pt>
                <c:pt idx="36">
                  <c:v>70.843999999999994</c:v>
                </c:pt>
                <c:pt idx="37">
                  <c:v>72.421999999999997</c:v>
                </c:pt>
                <c:pt idx="38">
                  <c:v>73.031000000000006</c:v>
                </c:pt>
                <c:pt idx="39">
                  <c:v>73.296999999999997</c:v>
                </c:pt>
                <c:pt idx="40">
                  <c:v>73.703000000000003</c:v>
                </c:pt>
                <c:pt idx="41">
                  <c:v>73.938000000000002</c:v>
                </c:pt>
                <c:pt idx="42">
                  <c:v>76.561999999999998</c:v>
                </c:pt>
                <c:pt idx="43">
                  <c:v>77.983999999999995</c:v>
                </c:pt>
                <c:pt idx="44">
                  <c:v>80.688000000000002</c:v>
                </c:pt>
                <c:pt idx="45">
                  <c:v>83.781000000000006</c:v>
                </c:pt>
                <c:pt idx="46">
                  <c:v>86.921999999999997</c:v>
                </c:pt>
                <c:pt idx="47">
                  <c:v>92.483999999999995</c:v>
                </c:pt>
                <c:pt idx="48">
                  <c:v>97.343999999999994</c:v>
                </c:pt>
                <c:pt idx="49">
                  <c:v>105.297</c:v>
                </c:pt>
                <c:pt idx="50">
                  <c:v>115.672</c:v>
                </c:pt>
                <c:pt idx="51">
                  <c:v>127.46899999999999</c:v>
                </c:pt>
                <c:pt idx="52">
                  <c:v>141.375</c:v>
                </c:pt>
                <c:pt idx="53">
                  <c:v>157.53100000000001</c:v>
                </c:pt>
                <c:pt idx="54">
                  <c:v>174.25</c:v>
                </c:pt>
                <c:pt idx="55">
                  <c:v>189.25</c:v>
                </c:pt>
                <c:pt idx="56">
                  <c:v>201.46899999999999</c:v>
                </c:pt>
                <c:pt idx="57">
                  <c:v>210.96899999999999</c:v>
                </c:pt>
                <c:pt idx="58">
                  <c:v>217.578</c:v>
                </c:pt>
                <c:pt idx="59">
                  <c:v>220.43799999999999</c:v>
                </c:pt>
                <c:pt idx="60">
                  <c:v>221.125</c:v>
                </c:pt>
                <c:pt idx="61">
                  <c:v>219.81200000000001</c:v>
                </c:pt>
                <c:pt idx="62">
                  <c:v>211.75</c:v>
                </c:pt>
                <c:pt idx="63">
                  <c:v>195.06200000000001</c:v>
                </c:pt>
                <c:pt idx="64">
                  <c:v>165.547</c:v>
                </c:pt>
                <c:pt idx="65">
                  <c:v>120.875</c:v>
                </c:pt>
                <c:pt idx="66">
                  <c:v>81.358999999999995</c:v>
                </c:pt>
                <c:pt idx="67">
                  <c:v>66.5</c:v>
                </c:pt>
                <c:pt idx="68">
                  <c:v>65.733999999999995</c:v>
                </c:pt>
                <c:pt idx="69">
                  <c:v>66.625</c:v>
                </c:pt>
                <c:pt idx="70">
                  <c:v>70.546999999999997</c:v>
                </c:pt>
                <c:pt idx="71">
                  <c:v>75.358999999999995</c:v>
                </c:pt>
                <c:pt idx="72">
                  <c:v>82.171999999999997</c:v>
                </c:pt>
                <c:pt idx="73">
                  <c:v>91.203000000000003</c:v>
                </c:pt>
                <c:pt idx="74">
                  <c:v>103.797</c:v>
                </c:pt>
                <c:pt idx="75">
                  <c:v>117.35899999999999</c:v>
                </c:pt>
                <c:pt idx="76">
                  <c:v>130.85900000000001</c:v>
                </c:pt>
                <c:pt idx="77">
                  <c:v>144.297</c:v>
                </c:pt>
                <c:pt idx="78">
                  <c:v>156.672</c:v>
                </c:pt>
                <c:pt idx="79">
                  <c:v>166.625</c:v>
                </c:pt>
                <c:pt idx="80">
                  <c:v>173.10900000000001</c:v>
                </c:pt>
                <c:pt idx="81">
                  <c:v>176.68799999999999</c:v>
                </c:pt>
                <c:pt idx="82">
                  <c:v>176.93799999999999</c:v>
                </c:pt>
                <c:pt idx="83">
                  <c:v>170.93799999999999</c:v>
                </c:pt>
                <c:pt idx="84">
                  <c:v>157.09399999999999</c:v>
                </c:pt>
                <c:pt idx="85">
                  <c:v>130.15600000000001</c:v>
                </c:pt>
                <c:pt idx="86">
                  <c:v>92</c:v>
                </c:pt>
                <c:pt idx="87">
                  <c:v>65.625</c:v>
                </c:pt>
                <c:pt idx="88">
                  <c:v>57.280999999999999</c:v>
                </c:pt>
                <c:pt idx="89">
                  <c:v>57.296999999999997</c:v>
                </c:pt>
                <c:pt idx="90">
                  <c:v>57.359000000000002</c:v>
                </c:pt>
                <c:pt idx="91">
                  <c:v>57.203000000000003</c:v>
                </c:pt>
                <c:pt idx="92">
                  <c:v>57.561999999999998</c:v>
                </c:pt>
                <c:pt idx="93">
                  <c:v>57.219000000000001</c:v>
                </c:pt>
                <c:pt idx="94">
                  <c:v>57.844000000000001</c:v>
                </c:pt>
                <c:pt idx="95">
                  <c:v>57.311999999999998</c:v>
                </c:pt>
                <c:pt idx="96">
                  <c:v>56.625</c:v>
                </c:pt>
                <c:pt idx="97">
                  <c:v>57.078000000000003</c:v>
                </c:pt>
                <c:pt idx="98">
                  <c:v>56.844000000000001</c:v>
                </c:pt>
                <c:pt idx="99">
                  <c:v>57.671999999999997</c:v>
                </c:pt>
                <c:pt idx="100">
                  <c:v>57.390999999999998</c:v>
                </c:pt>
                <c:pt idx="101">
                  <c:v>57.421999999999997</c:v>
                </c:pt>
                <c:pt idx="102">
                  <c:v>57.703000000000003</c:v>
                </c:pt>
                <c:pt idx="103">
                  <c:v>57.25</c:v>
                </c:pt>
                <c:pt idx="104">
                  <c:v>57.561999999999998</c:v>
                </c:pt>
                <c:pt idx="105">
                  <c:v>58.811999999999998</c:v>
                </c:pt>
                <c:pt idx="106">
                  <c:v>57.311999999999998</c:v>
                </c:pt>
                <c:pt idx="107">
                  <c:v>57.25</c:v>
                </c:pt>
                <c:pt idx="108">
                  <c:v>57.375</c:v>
                </c:pt>
                <c:pt idx="109">
                  <c:v>58.203000000000003</c:v>
                </c:pt>
                <c:pt idx="110">
                  <c:v>58.515999999999998</c:v>
                </c:pt>
                <c:pt idx="111">
                  <c:v>60.344000000000001</c:v>
                </c:pt>
                <c:pt idx="112">
                  <c:v>61.094000000000001</c:v>
                </c:pt>
                <c:pt idx="113">
                  <c:v>65.828000000000003</c:v>
                </c:pt>
                <c:pt idx="114">
                  <c:v>69.968999999999994</c:v>
                </c:pt>
                <c:pt idx="115">
                  <c:v>74.641000000000005</c:v>
                </c:pt>
                <c:pt idx="116">
                  <c:v>80.061999999999998</c:v>
                </c:pt>
                <c:pt idx="117">
                  <c:v>85.875</c:v>
                </c:pt>
                <c:pt idx="118">
                  <c:v>90.983999999999995</c:v>
                </c:pt>
                <c:pt idx="119">
                  <c:v>93.811999999999998</c:v>
                </c:pt>
                <c:pt idx="120">
                  <c:v>95.171999999999997</c:v>
                </c:pt>
                <c:pt idx="121">
                  <c:v>92.688000000000002</c:v>
                </c:pt>
                <c:pt idx="122">
                  <c:v>90.328000000000003</c:v>
                </c:pt>
                <c:pt idx="123">
                  <c:v>84.811999999999998</c:v>
                </c:pt>
                <c:pt idx="124">
                  <c:v>74.953000000000003</c:v>
                </c:pt>
                <c:pt idx="125">
                  <c:v>68.766000000000005</c:v>
                </c:pt>
                <c:pt idx="126">
                  <c:v>60.671999999999997</c:v>
                </c:pt>
                <c:pt idx="127">
                  <c:v>53.984000000000002</c:v>
                </c:pt>
                <c:pt idx="128">
                  <c:v>52.140999999999998</c:v>
                </c:pt>
                <c:pt idx="129">
                  <c:v>51.453000000000003</c:v>
                </c:pt>
                <c:pt idx="130">
                  <c:v>49.655999999999999</c:v>
                </c:pt>
                <c:pt idx="131">
                  <c:v>52.375</c:v>
                </c:pt>
                <c:pt idx="132">
                  <c:v>51.765999999999998</c:v>
                </c:pt>
                <c:pt idx="133">
                  <c:v>52.359000000000002</c:v>
                </c:pt>
                <c:pt idx="134">
                  <c:v>50.921999999999997</c:v>
                </c:pt>
                <c:pt idx="135">
                  <c:v>50.609000000000002</c:v>
                </c:pt>
                <c:pt idx="136">
                  <c:v>50.203000000000003</c:v>
                </c:pt>
                <c:pt idx="137">
                  <c:v>50.890999999999998</c:v>
                </c:pt>
                <c:pt idx="138">
                  <c:v>52.421999999999997</c:v>
                </c:pt>
                <c:pt idx="139">
                  <c:v>52.375</c:v>
                </c:pt>
                <c:pt idx="140">
                  <c:v>52.75</c:v>
                </c:pt>
                <c:pt idx="141">
                  <c:v>53.438000000000002</c:v>
                </c:pt>
                <c:pt idx="142">
                  <c:v>55.140999999999998</c:v>
                </c:pt>
                <c:pt idx="143">
                  <c:v>57.780999999999999</c:v>
                </c:pt>
                <c:pt idx="144">
                  <c:v>60.671999999999997</c:v>
                </c:pt>
                <c:pt idx="145">
                  <c:v>65.391000000000005</c:v>
                </c:pt>
                <c:pt idx="146">
                  <c:v>68.953000000000003</c:v>
                </c:pt>
                <c:pt idx="147">
                  <c:v>71.108999999999995</c:v>
                </c:pt>
                <c:pt idx="148">
                  <c:v>74.046999999999997</c:v>
                </c:pt>
                <c:pt idx="149">
                  <c:v>74.688000000000002</c:v>
                </c:pt>
                <c:pt idx="150">
                  <c:v>74.983999999999995</c:v>
                </c:pt>
                <c:pt idx="151">
                  <c:v>70.046999999999997</c:v>
                </c:pt>
                <c:pt idx="152">
                  <c:v>65.421999999999997</c:v>
                </c:pt>
                <c:pt idx="153">
                  <c:v>59.359000000000002</c:v>
                </c:pt>
                <c:pt idx="154">
                  <c:v>54.375</c:v>
                </c:pt>
                <c:pt idx="155">
                  <c:v>51.561999999999998</c:v>
                </c:pt>
                <c:pt idx="156">
                  <c:v>48.811999999999998</c:v>
                </c:pt>
                <c:pt idx="157">
                  <c:v>49.688000000000002</c:v>
                </c:pt>
                <c:pt idx="158">
                  <c:v>49.061999999999998</c:v>
                </c:pt>
                <c:pt idx="159">
                  <c:v>48.688000000000002</c:v>
                </c:pt>
                <c:pt idx="160">
                  <c:v>48.780999999999999</c:v>
                </c:pt>
                <c:pt idx="161">
                  <c:v>48.578000000000003</c:v>
                </c:pt>
                <c:pt idx="162">
                  <c:v>48.875</c:v>
                </c:pt>
                <c:pt idx="163">
                  <c:v>49.311999999999998</c:v>
                </c:pt>
                <c:pt idx="164">
                  <c:v>49.375</c:v>
                </c:pt>
                <c:pt idx="165">
                  <c:v>49.296999999999997</c:v>
                </c:pt>
                <c:pt idx="166">
                  <c:v>48.203000000000003</c:v>
                </c:pt>
                <c:pt idx="167">
                  <c:v>49.375</c:v>
                </c:pt>
                <c:pt idx="168">
                  <c:v>48.046999999999997</c:v>
                </c:pt>
                <c:pt idx="169">
                  <c:v>49.953000000000003</c:v>
                </c:pt>
                <c:pt idx="170">
                  <c:v>48.530999999999999</c:v>
                </c:pt>
                <c:pt idx="171">
                  <c:v>49.125</c:v>
                </c:pt>
                <c:pt idx="172">
                  <c:v>47.640999999999998</c:v>
                </c:pt>
                <c:pt idx="173">
                  <c:v>48.311999999999998</c:v>
                </c:pt>
                <c:pt idx="174">
                  <c:v>47.328000000000003</c:v>
                </c:pt>
                <c:pt idx="175">
                  <c:v>49</c:v>
                </c:pt>
                <c:pt idx="176">
                  <c:v>47.921999999999997</c:v>
                </c:pt>
                <c:pt idx="177">
                  <c:v>48.046999999999997</c:v>
                </c:pt>
                <c:pt idx="178">
                  <c:v>47.594000000000001</c:v>
                </c:pt>
                <c:pt idx="179">
                  <c:v>48.280999999999999</c:v>
                </c:pt>
                <c:pt idx="180">
                  <c:v>47.890999999999998</c:v>
                </c:pt>
                <c:pt idx="181">
                  <c:v>47.578000000000003</c:v>
                </c:pt>
                <c:pt idx="182">
                  <c:v>47.359000000000002</c:v>
                </c:pt>
                <c:pt idx="183">
                  <c:v>47.905999999999999</c:v>
                </c:pt>
                <c:pt idx="184">
                  <c:v>47.561999999999998</c:v>
                </c:pt>
                <c:pt idx="185">
                  <c:v>47.5</c:v>
                </c:pt>
                <c:pt idx="186">
                  <c:v>47.719000000000001</c:v>
                </c:pt>
                <c:pt idx="187">
                  <c:v>47.640999999999998</c:v>
                </c:pt>
                <c:pt idx="188">
                  <c:v>47.078000000000003</c:v>
                </c:pt>
                <c:pt idx="189">
                  <c:v>47.328000000000003</c:v>
                </c:pt>
                <c:pt idx="190">
                  <c:v>46.953000000000003</c:v>
                </c:pt>
                <c:pt idx="191">
                  <c:v>47.75</c:v>
                </c:pt>
                <c:pt idx="192">
                  <c:v>46.734000000000002</c:v>
                </c:pt>
                <c:pt idx="193">
                  <c:v>47.5</c:v>
                </c:pt>
                <c:pt idx="194">
                  <c:v>46.75</c:v>
                </c:pt>
                <c:pt idx="195">
                  <c:v>47.171999999999997</c:v>
                </c:pt>
                <c:pt idx="196">
                  <c:v>47.125</c:v>
                </c:pt>
                <c:pt idx="197">
                  <c:v>46.234000000000002</c:v>
                </c:pt>
                <c:pt idx="198">
                  <c:v>46.765999999999998</c:v>
                </c:pt>
                <c:pt idx="199">
                  <c:v>46.469000000000001</c:v>
                </c:pt>
                <c:pt idx="200">
                  <c:v>47.015999999999998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6D-4FC5-B2ED-A56477A3A35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61.398192707566814</c:v>
                </c:pt>
                <c:pt idx="3">
                  <c:v>61.678548841646602</c:v>
                </c:pt>
                <c:pt idx="4">
                  <c:v>61.958905296279049</c:v>
                </c:pt>
                <c:pt idx="5">
                  <c:v>62.239262128548624</c:v>
                </c:pt>
                <c:pt idx="6">
                  <c:v>62.519619403627644</c:v>
                </c:pt>
                <c:pt idx="7">
                  <c:v>62.799977195162811</c:v>
                </c:pt>
                <c:pt idx="8">
                  <c:v>63.080335585354518</c:v>
                </c:pt>
                <c:pt idx="9">
                  <c:v>63.3606946645899</c:v>
                </c:pt>
                <c:pt idx="10">
                  <c:v>63.641054530494216</c:v>
                </c:pt>
                <c:pt idx="11">
                  <c:v>63.921415286345571</c:v>
                </c:pt>
                <c:pt idx="12">
                  <c:v>64.201777039057646</c:v>
                </c:pt>
                <c:pt idx="13">
                  <c:v>64.482139897596639</c:v>
                </c:pt>
                <c:pt idx="14">
                  <c:v>64.762503974199021</c:v>
                </c:pt>
                <c:pt idx="15">
                  <c:v>65.042869393951889</c:v>
                </c:pt>
                <c:pt idx="16">
                  <c:v>65.323236324794252</c:v>
                </c:pt>
                <c:pt idx="17">
                  <c:v>65.603605052749359</c:v>
                </c:pt>
                <c:pt idx="18">
                  <c:v>65.883976151456608</c:v>
                </c:pt>
                <c:pt idx="19">
                  <c:v>66.164350839932879</c:v>
                </c:pt>
                <c:pt idx="20">
                  <c:v>66.444731703231938</c:v>
                </c:pt>
                <c:pt idx="21">
                  <c:v>66.725124092130656</c:v>
                </c:pt>
                <c:pt idx="22">
                  <c:v>67.005538759245994</c:v>
                </c:pt>
                <c:pt idx="23">
                  <c:v>67.285996689325941</c:v>
                </c:pt>
                <c:pt idx="24">
                  <c:v>67.566537727099131</c:v>
                </c:pt>
                <c:pt idx="25">
                  <c:v>67.847235616727673</c:v>
                </c:pt>
                <c:pt idx="26">
                  <c:v>68.128223599685739</c:v>
                </c:pt>
                <c:pt idx="27">
                  <c:v>68.409736964588888</c:v>
                </c:pt>
                <c:pt idx="28">
                  <c:v>68.692182114563522</c:v>
                </c:pt>
                <c:pt idx="29">
                  <c:v>68.976246011139125</c:v>
                </c:pt>
                <c:pt idx="30">
                  <c:v>69.263065385187119</c:v>
                </c:pt>
                <c:pt idx="31">
                  <c:v>69.554481813239477</c:v>
                </c:pt>
                <c:pt idx="32">
                  <c:v>69.853416262894399</c:v>
                </c:pt>
                <c:pt idx="33">
                  <c:v>70.164404148990059</c:v>
                </c:pt>
                <c:pt idx="34">
                  <c:v>70.494337783669678</c:v>
                </c:pt>
                <c:pt idx="35">
                  <c:v>70.853465012702657</c:v>
                </c:pt>
                <c:pt idx="36">
                  <c:v>71.256687625934561</c:v>
                </c:pt>
                <c:pt idx="37">
                  <c:v>71.72518693455693</c:v>
                </c:pt>
                <c:pt idx="38">
                  <c:v>72.288372582644627</c:v>
                </c:pt>
                <c:pt idx="39">
                  <c:v>72.986100591898591</c:v>
                </c:pt>
                <c:pt idx="40">
                  <c:v>73.871035901162358</c:v>
                </c:pt>
                <c:pt idx="41">
                  <c:v>75.010944472145027</c:v>
                </c:pt>
                <c:pt idx="42">
                  <c:v>76.490596280703741</c:v>
                </c:pt>
                <c:pt idx="43">
                  <c:v>78.412855015763881</c:v>
                </c:pt>
                <c:pt idx="44">
                  <c:v>80.898441295278715</c:v>
                </c:pt>
                <c:pt idx="45">
                  <c:v>84.083807522337594</c:v>
                </c:pt>
                <c:pt idx="46">
                  <c:v>88.116581078474141</c:v>
                </c:pt>
                <c:pt idx="47">
                  <c:v>93.148144008900843</c:v>
                </c:pt>
                <c:pt idx="48">
                  <c:v>99.323140001302434</c:v>
                </c:pt>
                <c:pt idx="49">
                  <c:v>106.7660375022343</c:v>
                </c:pt>
                <c:pt idx="50">
                  <c:v>115.56531516476834</c:v>
                </c:pt>
                <c:pt idx="51">
                  <c:v>125.75633193921183</c:v>
                </c:pt>
                <c:pt idx="52">
                  <c:v>137.30443046760661</c:v>
                </c:pt>
                <c:pt idx="53">
                  <c:v>150.09017478024785</c:v>
                </c:pt>
                <c:pt idx="54">
                  <c:v>163.89845788165897</c:v>
                </c:pt>
                <c:pt idx="55">
                  <c:v>178.41093609632475</c:v>
                </c:pt>
                <c:pt idx="56">
                  <c:v>193.19146763677199</c:v>
                </c:pt>
                <c:pt idx="57">
                  <c:v>207.62657950324589</c:v>
                </c:pt>
                <c:pt idx="58">
                  <c:v>220.74068341042044</c:v>
                </c:pt>
                <c:pt idx="59">
                  <c:v>230.82629910847368</c:v>
                </c:pt>
                <c:pt idx="60">
                  <c:v>235.08506526711207</c:v>
                </c:pt>
                <c:pt idx="61">
                  <c:v>229.9553661375958</c:v>
                </c:pt>
                <c:pt idx="62">
                  <c:v>212.83497772063507</c:v>
                </c:pt>
                <c:pt idx="63">
                  <c:v>184.63048466060016</c:v>
                </c:pt>
                <c:pt idx="64">
                  <c:v>150.81951451041292</c:v>
                </c:pt>
                <c:pt idx="65">
                  <c:v>119.19403315411259</c:v>
                </c:pt>
                <c:pt idx="66">
                  <c:v>95.701536895300151</c:v>
                </c:pt>
                <c:pt idx="67">
                  <c:v>81.958009604991375</c:v>
                </c:pt>
                <c:pt idx="68">
                  <c:v>76.088746578966436</c:v>
                </c:pt>
                <c:pt idx="69">
                  <c:v>75.223693403534796</c:v>
                </c:pt>
                <c:pt idx="70">
                  <c:v>77.267644477915098</c:v>
                </c:pt>
                <c:pt idx="71">
                  <c:v>81.250118371297177</c:v>
                </c:pt>
                <c:pt idx="72">
                  <c:v>86.925212596387098</c:v>
                </c:pt>
                <c:pt idx="73">
                  <c:v>94.328913505442159</c:v>
                </c:pt>
                <c:pt idx="74">
                  <c:v>103.52230844355297</c:v>
                </c:pt>
                <c:pt idx="75">
                  <c:v>114.47264584210359</c:v>
                </c:pt>
                <c:pt idx="76">
                  <c:v>126.99006950289257</c:v>
                </c:pt>
                <c:pt idx="77">
                  <c:v>140.66736923124461</c:v>
                </c:pt>
                <c:pt idx="78">
                  <c:v>154.77585897916435</c:v>
                </c:pt>
                <c:pt idx="79">
                  <c:v>168.07170703521584</c:v>
                </c:pt>
                <c:pt idx="80">
                  <c:v>178.55250410353895</c:v>
                </c:pt>
                <c:pt idx="81">
                  <c:v>183.44010468149187</c:v>
                </c:pt>
                <c:pt idx="82">
                  <c:v>179.86761088411703</c:v>
                </c:pt>
                <c:pt idx="83">
                  <c:v>166.42224557454853</c:v>
                </c:pt>
                <c:pt idx="84">
                  <c:v>144.69663611523205</c:v>
                </c:pt>
                <c:pt idx="85">
                  <c:v>119.32796902570425</c:v>
                </c:pt>
                <c:pt idx="86">
                  <c:v>95.947859893046427</c:v>
                </c:pt>
                <c:pt idx="87">
                  <c:v>78.448240800371039</c:v>
                </c:pt>
                <c:pt idx="88">
                  <c:v>67.670961007607062</c:v>
                </c:pt>
                <c:pt idx="89">
                  <c:v>62.151488436314573</c:v>
                </c:pt>
                <c:pt idx="90">
                  <c:v>59.75377890214304</c:v>
                </c:pt>
                <c:pt idx="91">
                  <c:v>58.818144733938077</c:v>
                </c:pt>
                <c:pt idx="92">
                  <c:v>58.43313886573835</c:v>
                </c:pt>
                <c:pt idx="93">
                  <c:v>58.217269294101527</c:v>
                </c:pt>
                <c:pt idx="94">
                  <c:v>58.044916836416576</c:v>
                </c:pt>
                <c:pt idx="95">
                  <c:v>57.883166660158189</c:v>
                </c:pt>
                <c:pt idx="96">
                  <c:v>57.725525865582689</c:v>
                </c:pt>
                <c:pt idx="97">
                  <c:v>57.571936022662129</c:v>
                </c:pt>
                <c:pt idx="98">
                  <c:v>57.424336598758664</c:v>
                </c:pt>
                <c:pt idx="99">
                  <c:v>57.286272732024749</c:v>
                </c:pt>
                <c:pt idx="100">
                  <c:v>57.163470592820175</c:v>
                </c:pt>
                <c:pt idx="101">
                  <c:v>57.064773113674526</c:v>
                </c:pt>
                <c:pt idx="102">
                  <c:v>57.003342764662825</c:v>
                </c:pt>
                <c:pt idx="103">
                  <c:v>56.998081649800092</c:v>
                </c:pt>
                <c:pt idx="104">
                  <c:v>57.075158848189218</c:v>
                </c:pt>
                <c:pt idx="105">
                  <c:v>57.269439470451424</c:v>
                </c:pt>
                <c:pt idx="106">
                  <c:v>57.625498221968442</c:v>
                </c:pt>
                <c:pt idx="107">
                  <c:v>58.197793404630175</c:v>
                </c:pt>
                <c:pt idx="108">
                  <c:v>59.049506133659285</c:v>
                </c:pt>
                <c:pt idx="109">
                  <c:v>60.24955152353165</c:v>
                </c:pt>
                <c:pt idx="110">
                  <c:v>61.867375870279417</c:v>
                </c:pt>
                <c:pt idx="111">
                  <c:v>63.965366707714388</c:v>
                </c:pt>
                <c:pt idx="112">
                  <c:v>66.58893627405412</c:v>
                </c:pt>
                <c:pt idx="113">
                  <c:v>69.754346282726644</c:v>
                </c:pt>
                <c:pt idx="114">
                  <c:v>73.433708790805369</c:v>
                </c:pt>
                <c:pt idx="115">
                  <c:v>77.535127310876732</c:v>
                </c:pt>
                <c:pt idx="116">
                  <c:v>81.874825310455535</c:v>
                </c:pt>
                <c:pt idx="117">
                  <c:v>86.141351472909832</c:v>
                </c:pt>
                <c:pt idx="118">
                  <c:v>89.865080255691666</c:v>
                </c:pt>
                <c:pt idx="119">
                  <c:v>92.428374917283634</c:v>
                </c:pt>
                <c:pt idx="120">
                  <c:v>93.164633507173278</c:v>
                </c:pt>
                <c:pt idx="121">
                  <c:v>91.56599832467252</c:v>
                </c:pt>
                <c:pt idx="122">
                  <c:v>87.538571085390856</c:v>
                </c:pt>
                <c:pt idx="123">
                  <c:v>81.560397789713463</c:v>
                </c:pt>
                <c:pt idx="124">
                  <c:v>74.603259535539237</c:v>
                </c:pt>
                <c:pt idx="125">
                  <c:v>67.812230360444275</c:v>
                </c:pt>
                <c:pt idx="126">
                  <c:v>62.107102995206915</c:v>
                </c:pt>
                <c:pt idx="127">
                  <c:v>57.926438976237343</c:v>
                </c:pt>
                <c:pt idx="128">
                  <c:v>55.224900703314596</c:v>
                </c:pt>
                <c:pt idx="129">
                  <c:v>53.661518729200942</c:v>
                </c:pt>
                <c:pt idx="130">
                  <c:v>52.826328347523109</c:v>
                </c:pt>
                <c:pt idx="131">
                  <c:v>52.388628650785122</c:v>
                </c:pt>
                <c:pt idx="132">
                  <c:v>52.141934417770052</c:v>
                </c:pt>
                <c:pt idx="133">
                  <c:v>51.983812965643736</c:v>
                </c:pt>
                <c:pt idx="134">
                  <c:v>51.877787484134856</c:v>
                </c:pt>
                <c:pt idx="135">
                  <c:v>51.823753132498723</c:v>
                </c:pt>
                <c:pt idx="136">
                  <c:v>51.842473007231987</c:v>
                </c:pt>
                <c:pt idx="137">
                  <c:v>51.969989914817951</c:v>
                </c:pt>
                <c:pt idx="138">
                  <c:v>52.256447221474673</c:v>
                </c:pt>
                <c:pt idx="139">
                  <c:v>52.765330795758167</c:v>
                </c:pt>
                <c:pt idx="140">
                  <c:v>53.570571186460157</c:v>
                </c:pt>
                <c:pt idx="141">
                  <c:v>54.749710061364766</c:v>
                </c:pt>
                <c:pt idx="142">
                  <c:v>56.37168700986409</c:v>
                </c:pt>
                <c:pt idx="143">
                  <c:v>58.477976688053566</c:v>
                </c:pt>
                <c:pt idx="144">
                  <c:v>61.056142138318833</c:v>
                </c:pt>
                <c:pt idx="145">
                  <c:v>64.006528783488477</c:v>
                </c:pt>
                <c:pt idx="146">
                  <c:v>67.10810885485796</c:v>
                </c:pt>
                <c:pt idx="147">
                  <c:v>69.999875782351879</c:v>
                </c:pt>
                <c:pt idx="148">
                  <c:v>72.205294941324169</c:v>
                </c:pt>
                <c:pt idx="149">
                  <c:v>73.225484959875331</c:v>
                </c:pt>
                <c:pt idx="150">
                  <c:v>72.697133419519929</c:v>
                </c:pt>
                <c:pt idx="151">
                  <c:v>70.558613718468791</c:v>
                </c:pt>
                <c:pt idx="152">
                  <c:v>67.130213308599778</c:v>
                </c:pt>
                <c:pt idx="153">
                  <c:v>63.038389895483768</c:v>
                </c:pt>
                <c:pt idx="154">
                  <c:v>59.002415386987288</c:v>
                </c:pt>
                <c:pt idx="155">
                  <c:v>55.592280088118123</c:v>
                </c:pt>
                <c:pt idx="156">
                  <c:v>53.082831903174181</c:v>
                </c:pt>
                <c:pt idx="157">
                  <c:v>51.45764248838794</c:v>
                </c:pt>
                <c:pt idx="158">
                  <c:v>50.520756961541395</c:v>
                </c:pt>
                <c:pt idx="159">
                  <c:v>50.029289764427936</c:v>
                </c:pt>
                <c:pt idx="160">
                  <c:v>49.781720307576911</c:v>
                </c:pt>
                <c:pt idx="161">
                  <c:v>49.647090797545971</c:v>
                </c:pt>
                <c:pt idx="162">
                  <c:v>49.555299922619071</c:v>
                </c:pt>
                <c:pt idx="163">
                  <c:v>49.474861104842802</c:v>
                </c:pt>
                <c:pt idx="164">
                  <c:v>49.393974717914183</c:v>
                </c:pt>
                <c:pt idx="165">
                  <c:v>49.309188824955399</c:v>
                </c:pt>
                <c:pt idx="166">
                  <c:v>49.220028618586404</c:v>
                </c:pt>
                <c:pt idx="167">
                  <c:v>49.126892479656654</c:v>
                </c:pt>
                <c:pt idx="168">
                  <c:v>49.030354361329195</c:v>
                </c:pt>
                <c:pt idx="169">
                  <c:v>48.930966631653853</c:v>
                </c:pt>
                <c:pt idx="170">
                  <c:v>48.829214879392232</c:v>
                </c:pt>
                <c:pt idx="171">
                  <c:v>48.725513432250914</c:v>
                </c:pt>
                <c:pt idx="172">
                  <c:v>48.620210920016085</c:v>
                </c:pt>
                <c:pt idx="173">
                  <c:v>48.51359809806646</c:v>
                </c:pt>
                <c:pt idx="174">
                  <c:v>48.405915858771486</c:v>
                </c:pt>
                <c:pt idx="175">
                  <c:v>48.297362753498717</c:v>
                </c:pt>
                <c:pt idx="176">
                  <c:v>48.188101762782836</c:v>
                </c:pt>
                <c:pt idx="177">
                  <c:v>48.078266228261491</c:v>
                </c:pt>
                <c:pt idx="178">
                  <c:v>47.967964952808579</c:v>
                </c:pt>
                <c:pt idx="179">
                  <c:v>47.857286525021046</c:v>
                </c:pt>
                <c:pt idx="180">
                  <c:v>47.74630294790321</c:v>
                </c:pt>
                <c:pt idx="181">
                  <c:v>47.635072659456519</c:v>
                </c:pt>
                <c:pt idx="182">
                  <c:v>47.523643031548637</c:v>
                </c:pt>
                <c:pt idx="183">
                  <c:v>47.412052427167147</c:v>
                </c:pt>
                <c:pt idx="184">
                  <c:v>47.300331887618775</c:v>
                </c:pt>
                <c:pt idx="185">
                  <c:v>47.188506512015053</c:v>
                </c:pt>
                <c:pt idx="186">
                  <c:v>47.076596582398992</c:v>
                </c:pt>
                <c:pt idx="187">
                  <c:v>46.9646184795902</c:v>
                </c:pt>
                <c:pt idx="188">
                  <c:v>46.852585427467581</c:v>
                </c:pt>
                <c:pt idx="189">
                  <c:v>46.74050809702068</c:v>
                </c:pt>
                <c:pt idx="190">
                  <c:v>46.628395096047697</c:v>
                </c:pt>
                <c:pt idx="191">
                  <c:v>46.516253365780003</c:v>
                </c:pt>
                <c:pt idx="192">
                  <c:v>46.40408850187076</c:v>
                </c:pt>
                <c:pt idx="193">
                  <c:v>46.291905013997052</c:v>
                </c:pt>
                <c:pt idx="194">
                  <c:v>46.17970653569337</c:v>
                </c:pt>
                <c:pt idx="195">
                  <c:v>46.067495993872129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6D-4FC5-B2ED-A56477A3A35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61.398192707563602</c:v>
                </c:pt>
                <c:pt idx="3">
                  <c:v>61.678548841637678</c:v>
                </c:pt>
                <c:pt idx="4">
                  <c:v>61.958905296254656</c:v>
                </c:pt>
                <c:pt idx="5">
                  <c:v>62.239262128483041</c:v>
                </c:pt>
                <c:pt idx="6">
                  <c:v>62.519619403454257</c:v>
                </c:pt>
                <c:pt idx="7">
                  <c:v>62.799977194712028</c:v>
                </c:pt>
                <c:pt idx="8">
                  <c:v>63.080335584202018</c:v>
                </c:pt>
                <c:pt idx="9">
                  <c:v>63.360694661692293</c:v>
                </c:pt>
                <c:pt idx="10">
                  <c:v>63.641054523330112</c:v>
                </c:pt>
                <c:pt idx="11">
                  <c:v>63.92141526892717</c:v>
                </c:pt>
                <c:pt idx="12">
                  <c:v>64.201776997411045</c:v>
                </c:pt>
                <c:pt idx="13">
                  <c:v>64.482139799675764</c:v>
                </c:pt>
                <c:pt idx="14">
                  <c:v>64.762503747789054</c:v>
                </c:pt>
                <c:pt idx="15">
                  <c:v>65.042868879149708</c:v>
                </c:pt>
                <c:pt idx="16">
                  <c:v>65.323235173702983</c:v>
                </c:pt>
                <c:pt idx="17">
                  <c:v>65.603602521682092</c:v>
                </c:pt>
                <c:pt idx="18">
                  <c:v>65.88397067849796</c:v>
                </c:pt>
                <c:pt idx="19">
                  <c:v>66.164339202285461</c:v>
                </c:pt>
                <c:pt idx="20">
                  <c:v>66.444707368152208</c:v>
                </c:pt>
                <c:pt idx="21">
                  <c:v>66.725074051254978</c:v>
                </c:pt>
                <c:pt idx="22">
                  <c:v>67.005437568318257</c:v>
                </c:pt>
                <c:pt idx="23">
                  <c:v>67.285795463924003</c:v>
                </c:pt>
                <c:pt idx="24">
                  <c:v>67.566144223617925</c:v>
                </c:pt>
                <c:pt idx="25">
                  <c:v>67.846478890296638</c:v>
                </c:pt>
                <c:pt idx="26">
                  <c:v>68.126792553082538</c:v>
                </c:pt>
                <c:pt idx="27">
                  <c:v>68.407075668472146</c:v>
                </c:pt>
                <c:pt idx="28">
                  <c:v>68.687315161335263</c:v>
                </c:pt>
                <c:pt idx="29">
                  <c:v>68.967493237554322</c:v>
                </c:pt>
                <c:pt idx="30">
                  <c:v>69.24758581971723</c:v>
                </c:pt>
                <c:pt idx="31">
                  <c:v>69.527560491049897</c:v>
                </c:pt>
                <c:pt idx="32">
                  <c:v>69.807373799107552</c:v>
                </c:pt>
                <c:pt idx="33">
                  <c:v>70.086967727677205</c:v>
                </c:pt>
                <c:pt idx="34">
                  <c:v>70.366265090485925</c:v>
                </c:pt>
                <c:pt idx="35">
                  <c:v>70.645163530786618</c:v>
                </c:pt>
                <c:pt idx="36">
                  <c:v>70.923527723368593</c:v>
                </c:pt>
                <c:pt idx="37">
                  <c:v>71.201179266271296</c:v>
                </c:pt>
                <c:pt idx="38">
                  <c:v>71.477883614566863</c:v>
                </c:pt>
                <c:pt idx="39">
                  <c:v>71.753333244453415</c:v>
                </c:pt>
                <c:pt idx="40">
                  <c:v>72.027126040279455</c:v>
                </c:pt>
                <c:pt idx="41">
                  <c:v>72.298737670694564</c:v>
                </c:pt>
                <c:pt idx="42">
                  <c:v>72.567486469420359</c:v>
                </c:pt>
                <c:pt idx="43">
                  <c:v>72.832489078205583</c:v>
                </c:pt>
                <c:pt idx="44">
                  <c:v>73.092604879294996</c:v>
                </c:pt>
                <c:pt idx="45">
                  <c:v>73.346367106118379</c:v>
                </c:pt>
                <c:pt idx="46">
                  <c:v>73.591898582859855</c:v>
                </c:pt>
                <c:pt idx="47">
                  <c:v>73.826810481752702</c:v>
                </c:pt>
                <c:pt idx="48">
                  <c:v>74.048083570059433</c:v>
                </c:pt>
                <c:pt idx="49">
                  <c:v>74.251933534549821</c:v>
                </c:pt>
                <c:pt idx="50">
                  <c:v>74.433665639368414</c:v>
                </c:pt>
                <c:pt idx="51">
                  <c:v>74.587529815517669</c:v>
                </c:pt>
                <c:pt idx="52">
                  <c:v>74.706595899322451</c:v>
                </c:pt>
                <c:pt idx="53">
                  <c:v>74.782680422648681</c:v>
                </c:pt>
                <c:pt idx="54">
                  <c:v>74.806370526636883</c:v>
                </c:pt>
                <c:pt idx="55">
                  <c:v>74.767204890994151</c:v>
                </c:pt>
                <c:pt idx="56">
                  <c:v>74.654080888765563</c:v>
                </c:pt>
                <c:pt idx="57">
                  <c:v>74.455952781195123</c:v>
                </c:pt>
                <c:pt idx="58">
                  <c:v>74.162856153237442</c:v>
                </c:pt>
                <c:pt idx="59">
                  <c:v>73.767228586596588</c:v>
                </c:pt>
                <c:pt idx="60">
                  <c:v>73.265394736558108</c:v>
                </c:pt>
                <c:pt idx="61">
                  <c:v>72.658964455907153</c:v>
                </c:pt>
                <c:pt idx="62">
                  <c:v>71.955800198804056</c:v>
                </c:pt>
                <c:pt idx="63">
                  <c:v>71.170205352479257</c:v>
                </c:pt>
                <c:pt idx="64">
                  <c:v>70.322113341172496</c:v>
                </c:pt>
                <c:pt idx="65">
                  <c:v>69.435306903655643</c:v>
                </c:pt>
                <c:pt idx="66">
                  <c:v>68.534983031329347</c:v>
                </c:pt>
                <c:pt idx="67">
                  <c:v>67.645177402990171</c:v>
                </c:pt>
                <c:pt idx="68">
                  <c:v>66.786581609640507</c:v>
                </c:pt>
                <c:pt idx="69">
                  <c:v>65.975126645273491</c:v>
                </c:pt>
                <c:pt idx="70">
                  <c:v>65.221453205299042</c:v>
                </c:pt>
                <c:pt idx="71">
                  <c:v>64.531156378387976</c:v>
                </c:pt>
                <c:pt idx="72">
                  <c:v>63.905555287057929</c:v>
                </c:pt>
                <c:pt idx="73">
                  <c:v>63.342710777618528</c:v>
                </c:pt>
                <c:pt idx="74">
                  <c:v>62.838464222895247</c:v>
                </c:pt>
                <c:pt idx="75">
                  <c:v>62.387352199417506</c:v>
                </c:pt>
                <c:pt idx="76">
                  <c:v>61.98332982824941</c:v>
                </c:pt>
                <c:pt idx="77">
                  <c:v>61.620292502769374</c:v>
                </c:pt>
                <c:pt idx="78">
                  <c:v>61.29241870409367</c:v>
                </c:pt>
                <c:pt idx="79">
                  <c:v>60.994370433944788</c:v>
                </c:pt>
                <c:pt idx="80">
                  <c:v>60.721389353877221</c:v>
                </c:pt>
                <c:pt idx="81">
                  <c:v>60.469321949205273</c:v>
                </c:pt>
                <c:pt idx="82">
                  <c:v>60.23459998295651</c:v>
                </c:pt>
                <c:pt idx="83">
                  <c:v>60.014195461115058</c:v>
                </c:pt>
                <c:pt idx="84">
                  <c:v>59.805563338512293</c:v>
                </c:pt>
                <c:pt idx="85">
                  <c:v>59.606580553186845</c:v>
                </c:pt>
                <c:pt idx="86">
                  <c:v>59.415486608207601</c:v>
                </c:pt>
                <c:pt idx="87">
                  <c:v>59.230828597969868</c:v>
                </c:pt>
                <c:pt idx="88">
                  <c:v>59.051412048411571</c:v>
                </c:pt>
                <c:pt idx="89">
                  <c:v>58.876257983198599</c:v>
                </c:pt>
                <c:pt idx="90">
                  <c:v>58.704566062359469</c:v>
                </c:pt>
                <c:pt idx="91">
                  <c:v>58.535683333536916</c:v>
                </c:pt>
                <c:pt idx="92">
                  <c:v>58.369077994945023</c:v>
                </c:pt>
                <c:pt idx="93">
                  <c:v>58.204317528969277</c:v>
                </c:pt>
                <c:pt idx="94">
                  <c:v>58.041050583492158</c:v>
                </c:pt>
                <c:pt idx="95">
                  <c:v>57.87899202703565</c:v>
                </c:pt>
                <c:pt idx="96">
                  <c:v>57.717910666585645</c:v>
                </c:pt>
                <c:pt idx="97">
                  <c:v>57.557619183260094</c:v>
                </c:pt>
                <c:pt idx="98">
                  <c:v>57.397965904995218</c:v>
                </c:pt>
                <c:pt idx="99">
                  <c:v>57.238828094144921</c:v>
                </c:pt>
                <c:pt idx="100">
                  <c:v>57.080106480029151</c:v>
                </c:pt>
                <c:pt idx="101">
                  <c:v>56.921720811750689</c:v>
                </c:pt>
                <c:pt idx="102">
                  <c:v>56.763606245316062</c:v>
                </c:pt>
                <c:pt idx="103">
                  <c:v>56.605710411822649</c:v>
                </c:pt>
                <c:pt idx="104">
                  <c:v>56.447991040903467</c:v>
                </c:pt>
                <c:pt idx="105">
                  <c:v>56.290414036469386</c:v>
                </c:pt>
                <c:pt idx="106">
                  <c:v>56.132951920735188</c:v>
                </c:pt>
                <c:pt idx="107">
                  <c:v>55.9755825781806</c:v>
                </c:pt>
                <c:pt idx="108">
                  <c:v>55.818288244030605</c:v>
                </c:pt>
                <c:pt idx="109">
                  <c:v>55.661054692518455</c:v>
                </c:pt>
                <c:pt idx="110">
                  <c:v>55.503870589033873</c:v>
                </c:pt>
                <c:pt idx="111">
                  <c:v>55.346726977611638</c:v>
                </c:pt>
                <c:pt idx="112">
                  <c:v>55.189616881388616</c:v>
                </c:pt>
                <c:pt idx="113">
                  <c:v>55.032534998914066</c:v>
                </c:pt>
                <c:pt idx="114">
                  <c:v>54.875477483772322</c:v>
                </c:pt>
                <c:pt idx="115">
                  <c:v>54.718441799081113</c:v>
                </c:pt>
                <c:pt idx="116">
                  <c:v>54.561426642256357</c:v>
                </c:pt>
                <c:pt idx="117">
                  <c:v>54.404431939179659</c:v>
                </c:pt>
                <c:pt idx="118">
                  <c:v>54.247458910757821</c:v>
                </c:pt>
                <c:pt idx="119">
                  <c:v>54.090510219031806</c:v>
                </c:pt>
                <c:pt idx="120">
                  <c:v>53.933590204697317</c:v>
                </c:pt>
                <c:pt idx="121">
                  <c:v>53.776705233395035</c:v>
                </c:pt>
                <c:pt idx="122">
                  <c:v>53.619864174701178</c:v>
                </c:pt>
                <c:pt idx="123">
                  <c:v>53.46307904573279</c:v>
                </c:pt>
                <c:pt idx="124">
                  <c:v>53.306365861048768</c:v>
                </c:pt>
                <c:pt idx="125">
                  <c:v>53.149745742494538</c:v>
                </c:pt>
                <c:pt idx="126">
                  <c:v>52.993246357237851</c:v>
                </c:pt>
                <c:pt idx="127">
                  <c:v>52.836903769884891</c:v>
                </c:pt>
                <c:pt idx="128">
                  <c:v>52.680764815543618</c:v>
                </c:pt>
                <c:pt idx="129">
                  <c:v>52.524890125040891</c:v>
                </c:pt>
                <c:pt idx="130">
                  <c:v>52.369357960683963</c:v>
                </c:pt>
                <c:pt idx="131">
                  <c:v>52.214269049487775</c:v>
                </c:pt>
                <c:pt idx="132">
                  <c:v>52.05975262748602</c:v>
                </c:pt>
                <c:pt idx="133">
                  <c:v>51.905973927667141</c:v>
                </c:pt>
                <c:pt idx="134">
                  <c:v>51.753143344967732</c:v>
                </c:pt>
                <c:pt idx="135">
                  <c:v>51.601527477849089</c:v>
                </c:pt>
                <c:pt idx="136">
                  <c:v>51.45146215124538</c:v>
                </c:pt>
                <c:pt idx="137">
                  <c:v>51.303367331745036</c:v>
                </c:pt>
                <c:pt idx="138">
                  <c:v>51.157763499764037</c:v>
                </c:pt>
                <c:pt idx="139">
                  <c:v>51.015288478333204</c:v>
                </c:pt>
                <c:pt idx="140">
                  <c:v>50.876712861571335</c:v>
                </c:pt>
                <c:pt idx="141">
                  <c:v>50.742950983501075</c:v>
                </c:pt>
                <c:pt idx="142">
                  <c:v>50.615062831951441</c:v>
                </c:pt>
                <c:pt idx="143">
                  <c:v>50.494240606007608</c:v>
                </c:pt>
                <c:pt idx="144">
                  <c:v>50.381772170089405</c:v>
                </c:pt>
                <c:pt idx="145">
                  <c:v>50.278973289277324</c:v>
                </c:pt>
                <c:pt idx="146">
                  <c:v>50.187082459420822</c:v>
                </c:pt>
                <c:pt idx="147">
                  <c:v>50.107117747815096</c:v>
                </c:pt>
                <c:pt idx="148">
                  <c:v>50.039705160160295</c:v>
                </c:pt>
                <c:pt idx="149">
                  <c:v>49.98490174722032</c:v>
                </c:pt>
                <c:pt idx="150">
                  <c:v>49.942050191793257</c:v>
                </c:pt>
                <c:pt idx="151">
                  <c:v>49.909708366384912</c:v>
                </c:pt>
                <c:pt idx="152">
                  <c:v>49.885690314796307</c:v>
                </c:pt>
                <c:pt idx="153">
                  <c:v>49.86723155954482</c:v>
                </c:pt>
                <c:pt idx="154">
                  <c:v>49.851257272331004</c:v>
                </c:pt>
                <c:pt idx="155">
                  <c:v>49.83470019589469</c:v>
                </c:pt>
                <c:pt idx="156">
                  <c:v>49.814800750751218</c:v>
                </c:pt>
                <c:pt idx="157">
                  <c:v>49.78933093854971</c:v>
                </c:pt>
                <c:pt idx="158">
                  <c:v>49.756710882996977</c:v>
                </c:pt>
                <c:pt idx="159">
                  <c:v>49.716018745112315</c:v>
                </c:pt>
                <c:pt idx="160">
                  <c:v>49.666918655212669</c:v>
                </c:pt>
                <c:pt idx="161">
                  <c:v>49.609541416442575</c:v>
                </c:pt>
                <c:pt idx="162">
                  <c:v>49.544350569849996</c:v>
                </c:pt>
                <c:pt idx="163">
                  <c:v>49.472017340020351</c:v>
                </c:pt>
                <c:pt idx="164">
                  <c:v>49.393317400849583</c:v>
                </c:pt>
                <c:pt idx="165">
                  <c:v>49.30905369753156</c:v>
                </c:pt>
                <c:pt idx="166">
                  <c:v>49.2200039266326</c:v>
                </c:pt>
                <c:pt idx="167">
                  <c:v>49.12688847095923</c:v>
                </c:pt>
                <c:pt idx="168">
                  <c:v>49.030353783353682</c:v>
                </c:pt>
                <c:pt idx="169">
                  <c:v>48.930966557672683</c:v>
                </c:pt>
                <c:pt idx="170">
                  <c:v>48.82921487098784</c:v>
                </c:pt>
                <c:pt idx="171">
                  <c:v>48.725513431403783</c:v>
                </c:pt>
                <c:pt idx="172">
                  <c:v>48.620210919940341</c:v>
                </c:pt>
                <c:pt idx="173">
                  <c:v>48.513598098060456</c:v>
                </c:pt>
                <c:pt idx="174">
                  <c:v>48.405915858771067</c:v>
                </c:pt>
                <c:pt idx="175">
                  <c:v>48.297362753498689</c:v>
                </c:pt>
                <c:pt idx="176">
                  <c:v>48.188101762782836</c:v>
                </c:pt>
                <c:pt idx="177">
                  <c:v>48.078266228261491</c:v>
                </c:pt>
                <c:pt idx="178">
                  <c:v>47.967964952808579</c:v>
                </c:pt>
                <c:pt idx="179">
                  <c:v>47.857286525021046</c:v>
                </c:pt>
                <c:pt idx="180">
                  <c:v>47.74630294790321</c:v>
                </c:pt>
                <c:pt idx="181">
                  <c:v>47.635072659456519</c:v>
                </c:pt>
                <c:pt idx="182">
                  <c:v>47.523643031548637</c:v>
                </c:pt>
                <c:pt idx="183">
                  <c:v>47.412052427167147</c:v>
                </c:pt>
                <c:pt idx="184">
                  <c:v>47.300331887618775</c:v>
                </c:pt>
                <c:pt idx="185">
                  <c:v>47.188506512015053</c:v>
                </c:pt>
                <c:pt idx="186">
                  <c:v>47.076596582398992</c:v>
                </c:pt>
                <c:pt idx="187">
                  <c:v>46.9646184795902</c:v>
                </c:pt>
                <c:pt idx="188">
                  <c:v>46.852585427467581</c:v>
                </c:pt>
                <c:pt idx="189">
                  <c:v>46.74050809702068</c:v>
                </c:pt>
                <c:pt idx="190">
                  <c:v>46.628395096047697</c:v>
                </c:pt>
                <c:pt idx="191">
                  <c:v>46.516253365780003</c:v>
                </c:pt>
                <c:pt idx="192">
                  <c:v>46.40408850187076</c:v>
                </c:pt>
                <c:pt idx="193">
                  <c:v>46.291905013997052</c:v>
                </c:pt>
                <c:pt idx="194">
                  <c:v>46.17970653569337</c:v>
                </c:pt>
                <c:pt idx="195">
                  <c:v>46.067495993872129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6D-4FC5-B2ED-A56477A3A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'C'!$N$28:$N$228</c:f>
              <c:numCache>
                <c:formatCode>General</c:formatCode>
                <c:ptCount val="201"/>
                <c:pt idx="0">
                  <c:v>65.311999999999998</c:v>
                </c:pt>
                <c:pt idx="1">
                  <c:v>64.266000000000005</c:v>
                </c:pt>
                <c:pt idx="2">
                  <c:v>64.438000000000002</c:v>
                </c:pt>
                <c:pt idx="3">
                  <c:v>64.125</c:v>
                </c:pt>
                <c:pt idx="4">
                  <c:v>64.843999999999994</c:v>
                </c:pt>
                <c:pt idx="5">
                  <c:v>62.734000000000002</c:v>
                </c:pt>
                <c:pt idx="6">
                  <c:v>64.391000000000005</c:v>
                </c:pt>
                <c:pt idx="7">
                  <c:v>64.093999999999994</c:v>
                </c:pt>
                <c:pt idx="8">
                  <c:v>64.016000000000005</c:v>
                </c:pt>
                <c:pt idx="9">
                  <c:v>63.328000000000003</c:v>
                </c:pt>
                <c:pt idx="10">
                  <c:v>63.780999999999999</c:v>
                </c:pt>
                <c:pt idx="11">
                  <c:v>63.375</c:v>
                </c:pt>
                <c:pt idx="12">
                  <c:v>63.546999999999997</c:v>
                </c:pt>
                <c:pt idx="13">
                  <c:v>63.109000000000002</c:v>
                </c:pt>
                <c:pt idx="14">
                  <c:v>63.625</c:v>
                </c:pt>
                <c:pt idx="15">
                  <c:v>64.531000000000006</c:v>
                </c:pt>
                <c:pt idx="16">
                  <c:v>64.078000000000003</c:v>
                </c:pt>
                <c:pt idx="17">
                  <c:v>64.203000000000003</c:v>
                </c:pt>
                <c:pt idx="18">
                  <c:v>63.109000000000002</c:v>
                </c:pt>
                <c:pt idx="19">
                  <c:v>64.438000000000002</c:v>
                </c:pt>
                <c:pt idx="20">
                  <c:v>64.421999999999997</c:v>
                </c:pt>
                <c:pt idx="21">
                  <c:v>63.203000000000003</c:v>
                </c:pt>
                <c:pt idx="22">
                  <c:v>64.608999999999995</c:v>
                </c:pt>
                <c:pt idx="23">
                  <c:v>64.375</c:v>
                </c:pt>
                <c:pt idx="24">
                  <c:v>64.468999999999994</c:v>
                </c:pt>
                <c:pt idx="25">
                  <c:v>64.641000000000005</c:v>
                </c:pt>
                <c:pt idx="26">
                  <c:v>64.141000000000005</c:v>
                </c:pt>
                <c:pt idx="27">
                  <c:v>65.296999999999997</c:v>
                </c:pt>
                <c:pt idx="28">
                  <c:v>66.046999999999997</c:v>
                </c:pt>
                <c:pt idx="29">
                  <c:v>66.828000000000003</c:v>
                </c:pt>
                <c:pt idx="30">
                  <c:v>66.688000000000002</c:v>
                </c:pt>
                <c:pt idx="31">
                  <c:v>68.953000000000003</c:v>
                </c:pt>
                <c:pt idx="32">
                  <c:v>69.031000000000006</c:v>
                </c:pt>
                <c:pt idx="33">
                  <c:v>68.421999999999997</c:v>
                </c:pt>
                <c:pt idx="34">
                  <c:v>69.733999999999995</c:v>
                </c:pt>
                <c:pt idx="35">
                  <c:v>71.391000000000005</c:v>
                </c:pt>
                <c:pt idx="36">
                  <c:v>70.938000000000002</c:v>
                </c:pt>
                <c:pt idx="37">
                  <c:v>73.468999999999994</c:v>
                </c:pt>
                <c:pt idx="38">
                  <c:v>74.141000000000005</c:v>
                </c:pt>
                <c:pt idx="39">
                  <c:v>75.641000000000005</c:v>
                </c:pt>
                <c:pt idx="40">
                  <c:v>75.375</c:v>
                </c:pt>
                <c:pt idx="41">
                  <c:v>77.593999999999994</c:v>
                </c:pt>
                <c:pt idx="42">
                  <c:v>79.156000000000006</c:v>
                </c:pt>
                <c:pt idx="43">
                  <c:v>80.468999999999994</c:v>
                </c:pt>
                <c:pt idx="44">
                  <c:v>83.141000000000005</c:v>
                </c:pt>
                <c:pt idx="45">
                  <c:v>85.608999999999995</c:v>
                </c:pt>
                <c:pt idx="46">
                  <c:v>89.296999999999997</c:v>
                </c:pt>
                <c:pt idx="47">
                  <c:v>95</c:v>
                </c:pt>
                <c:pt idx="48">
                  <c:v>99.891000000000005</c:v>
                </c:pt>
                <c:pt idx="49">
                  <c:v>106.625</c:v>
                </c:pt>
                <c:pt idx="50">
                  <c:v>117</c:v>
                </c:pt>
                <c:pt idx="51">
                  <c:v>128.78100000000001</c:v>
                </c:pt>
                <c:pt idx="52">
                  <c:v>143.81200000000001</c:v>
                </c:pt>
                <c:pt idx="53">
                  <c:v>159.53100000000001</c:v>
                </c:pt>
                <c:pt idx="54">
                  <c:v>175.26599999999999</c:v>
                </c:pt>
                <c:pt idx="55">
                  <c:v>189.328</c:v>
                </c:pt>
                <c:pt idx="56">
                  <c:v>200.85900000000001</c:v>
                </c:pt>
                <c:pt idx="57">
                  <c:v>209.39099999999999</c:v>
                </c:pt>
                <c:pt idx="58">
                  <c:v>215.81200000000001</c:v>
                </c:pt>
                <c:pt idx="59">
                  <c:v>220.75</c:v>
                </c:pt>
                <c:pt idx="60">
                  <c:v>221.078</c:v>
                </c:pt>
                <c:pt idx="61">
                  <c:v>218.75</c:v>
                </c:pt>
                <c:pt idx="62">
                  <c:v>210.31200000000001</c:v>
                </c:pt>
                <c:pt idx="63">
                  <c:v>190.53100000000001</c:v>
                </c:pt>
                <c:pt idx="64">
                  <c:v>156.125</c:v>
                </c:pt>
                <c:pt idx="65">
                  <c:v>110.672</c:v>
                </c:pt>
                <c:pt idx="66">
                  <c:v>77.781000000000006</c:v>
                </c:pt>
                <c:pt idx="67">
                  <c:v>67.733999999999995</c:v>
                </c:pt>
                <c:pt idx="68">
                  <c:v>66.688000000000002</c:v>
                </c:pt>
                <c:pt idx="69">
                  <c:v>68.938000000000002</c:v>
                </c:pt>
                <c:pt idx="70">
                  <c:v>71.688000000000002</c:v>
                </c:pt>
                <c:pt idx="71">
                  <c:v>77.061999999999998</c:v>
                </c:pt>
                <c:pt idx="72">
                  <c:v>83.641000000000005</c:v>
                </c:pt>
                <c:pt idx="73">
                  <c:v>92.656000000000006</c:v>
                </c:pt>
                <c:pt idx="74">
                  <c:v>104.312</c:v>
                </c:pt>
                <c:pt idx="75">
                  <c:v>117.953</c:v>
                </c:pt>
                <c:pt idx="76">
                  <c:v>131.18799999999999</c:v>
                </c:pt>
                <c:pt idx="77">
                  <c:v>143.71899999999999</c:v>
                </c:pt>
                <c:pt idx="78">
                  <c:v>156.203</c:v>
                </c:pt>
                <c:pt idx="79">
                  <c:v>165</c:v>
                </c:pt>
                <c:pt idx="80">
                  <c:v>171.703</c:v>
                </c:pt>
                <c:pt idx="81">
                  <c:v>175.64099999999999</c:v>
                </c:pt>
                <c:pt idx="82">
                  <c:v>176.51599999999999</c:v>
                </c:pt>
                <c:pt idx="83">
                  <c:v>173.01599999999999</c:v>
                </c:pt>
                <c:pt idx="84">
                  <c:v>159.375</c:v>
                </c:pt>
                <c:pt idx="85">
                  <c:v>135.625</c:v>
                </c:pt>
                <c:pt idx="86">
                  <c:v>100.10899999999999</c:v>
                </c:pt>
                <c:pt idx="87">
                  <c:v>70.781000000000006</c:v>
                </c:pt>
                <c:pt idx="88">
                  <c:v>58.546999999999997</c:v>
                </c:pt>
                <c:pt idx="89">
                  <c:v>57.390999999999998</c:v>
                </c:pt>
                <c:pt idx="90">
                  <c:v>56.938000000000002</c:v>
                </c:pt>
                <c:pt idx="91">
                  <c:v>56.25</c:v>
                </c:pt>
                <c:pt idx="92">
                  <c:v>56.780999999999999</c:v>
                </c:pt>
                <c:pt idx="93">
                  <c:v>57.438000000000002</c:v>
                </c:pt>
                <c:pt idx="94">
                  <c:v>57.844000000000001</c:v>
                </c:pt>
                <c:pt idx="95">
                  <c:v>57.703000000000003</c:v>
                </c:pt>
                <c:pt idx="96">
                  <c:v>57.359000000000002</c:v>
                </c:pt>
                <c:pt idx="97">
                  <c:v>57.859000000000002</c:v>
                </c:pt>
                <c:pt idx="98">
                  <c:v>57.094000000000001</c:v>
                </c:pt>
                <c:pt idx="99">
                  <c:v>56.703000000000003</c:v>
                </c:pt>
                <c:pt idx="100">
                  <c:v>57.421999999999997</c:v>
                </c:pt>
                <c:pt idx="101">
                  <c:v>58.155999999999999</c:v>
                </c:pt>
                <c:pt idx="102">
                  <c:v>57.594000000000001</c:v>
                </c:pt>
                <c:pt idx="103">
                  <c:v>57.796999999999997</c:v>
                </c:pt>
                <c:pt idx="104">
                  <c:v>57.188000000000002</c:v>
                </c:pt>
                <c:pt idx="105">
                  <c:v>57.969000000000001</c:v>
                </c:pt>
                <c:pt idx="106">
                  <c:v>57.828000000000003</c:v>
                </c:pt>
                <c:pt idx="107">
                  <c:v>59.609000000000002</c:v>
                </c:pt>
                <c:pt idx="108">
                  <c:v>57.625</c:v>
                </c:pt>
                <c:pt idx="109">
                  <c:v>59</c:v>
                </c:pt>
                <c:pt idx="110">
                  <c:v>59.765999999999998</c:v>
                </c:pt>
                <c:pt idx="111">
                  <c:v>60.530999999999999</c:v>
                </c:pt>
                <c:pt idx="112">
                  <c:v>61.921999999999997</c:v>
                </c:pt>
                <c:pt idx="113">
                  <c:v>65.906000000000006</c:v>
                </c:pt>
                <c:pt idx="114">
                  <c:v>71.031000000000006</c:v>
                </c:pt>
                <c:pt idx="115">
                  <c:v>73.811999999999998</c:v>
                </c:pt>
                <c:pt idx="116">
                  <c:v>79.703000000000003</c:v>
                </c:pt>
                <c:pt idx="117">
                  <c:v>85.391000000000005</c:v>
                </c:pt>
                <c:pt idx="118">
                  <c:v>91.328000000000003</c:v>
                </c:pt>
                <c:pt idx="119">
                  <c:v>94.75</c:v>
                </c:pt>
                <c:pt idx="120">
                  <c:v>96.938000000000002</c:v>
                </c:pt>
                <c:pt idx="121">
                  <c:v>97.921999999999997</c:v>
                </c:pt>
                <c:pt idx="122">
                  <c:v>95.141000000000005</c:v>
                </c:pt>
                <c:pt idx="123">
                  <c:v>90.828000000000003</c:v>
                </c:pt>
                <c:pt idx="124">
                  <c:v>83.843999999999994</c:v>
                </c:pt>
                <c:pt idx="125">
                  <c:v>76.108999999999995</c:v>
                </c:pt>
                <c:pt idx="126">
                  <c:v>69.438000000000002</c:v>
                </c:pt>
                <c:pt idx="127">
                  <c:v>60.609000000000002</c:v>
                </c:pt>
                <c:pt idx="128">
                  <c:v>56.530999999999999</c:v>
                </c:pt>
                <c:pt idx="129">
                  <c:v>53.609000000000002</c:v>
                </c:pt>
                <c:pt idx="130">
                  <c:v>52.359000000000002</c:v>
                </c:pt>
                <c:pt idx="131">
                  <c:v>51.921999999999997</c:v>
                </c:pt>
                <c:pt idx="132">
                  <c:v>52.046999999999997</c:v>
                </c:pt>
                <c:pt idx="133">
                  <c:v>51.875</c:v>
                </c:pt>
                <c:pt idx="134">
                  <c:v>51.765999999999998</c:v>
                </c:pt>
                <c:pt idx="135">
                  <c:v>53.625</c:v>
                </c:pt>
                <c:pt idx="136">
                  <c:v>52.311999999999998</c:v>
                </c:pt>
                <c:pt idx="137">
                  <c:v>52.438000000000002</c:v>
                </c:pt>
                <c:pt idx="138">
                  <c:v>51.844000000000001</c:v>
                </c:pt>
                <c:pt idx="139">
                  <c:v>52.344000000000001</c:v>
                </c:pt>
                <c:pt idx="140">
                  <c:v>53.25</c:v>
                </c:pt>
                <c:pt idx="141">
                  <c:v>53.188000000000002</c:v>
                </c:pt>
                <c:pt idx="142">
                  <c:v>54.405999999999999</c:v>
                </c:pt>
                <c:pt idx="143">
                  <c:v>56.671999999999997</c:v>
                </c:pt>
                <c:pt idx="144">
                  <c:v>57.594000000000001</c:v>
                </c:pt>
                <c:pt idx="145">
                  <c:v>62.5</c:v>
                </c:pt>
                <c:pt idx="146">
                  <c:v>65.656000000000006</c:v>
                </c:pt>
                <c:pt idx="147">
                  <c:v>69.233999999999995</c:v>
                </c:pt>
                <c:pt idx="148">
                  <c:v>74.266000000000005</c:v>
                </c:pt>
                <c:pt idx="149">
                  <c:v>75.406000000000006</c:v>
                </c:pt>
                <c:pt idx="150">
                  <c:v>77.796999999999997</c:v>
                </c:pt>
                <c:pt idx="151">
                  <c:v>76.188000000000002</c:v>
                </c:pt>
                <c:pt idx="152">
                  <c:v>74.483999999999995</c:v>
                </c:pt>
                <c:pt idx="153">
                  <c:v>71.031000000000006</c:v>
                </c:pt>
                <c:pt idx="154">
                  <c:v>64.921999999999997</c:v>
                </c:pt>
                <c:pt idx="155">
                  <c:v>58.561999999999998</c:v>
                </c:pt>
                <c:pt idx="156">
                  <c:v>53.5</c:v>
                </c:pt>
                <c:pt idx="157">
                  <c:v>52.109000000000002</c:v>
                </c:pt>
                <c:pt idx="158">
                  <c:v>51.171999999999997</c:v>
                </c:pt>
                <c:pt idx="159">
                  <c:v>50.125</c:v>
                </c:pt>
                <c:pt idx="160">
                  <c:v>49.969000000000001</c:v>
                </c:pt>
                <c:pt idx="161">
                  <c:v>50.719000000000001</c:v>
                </c:pt>
                <c:pt idx="162">
                  <c:v>50.344000000000001</c:v>
                </c:pt>
                <c:pt idx="163">
                  <c:v>49.938000000000002</c:v>
                </c:pt>
                <c:pt idx="164">
                  <c:v>49.109000000000002</c:v>
                </c:pt>
                <c:pt idx="165">
                  <c:v>48.921999999999997</c:v>
                </c:pt>
                <c:pt idx="166">
                  <c:v>49.25</c:v>
                </c:pt>
                <c:pt idx="167">
                  <c:v>49.328000000000003</c:v>
                </c:pt>
                <c:pt idx="168">
                  <c:v>49.484000000000002</c:v>
                </c:pt>
                <c:pt idx="169">
                  <c:v>48.219000000000001</c:v>
                </c:pt>
                <c:pt idx="170">
                  <c:v>49.484000000000002</c:v>
                </c:pt>
                <c:pt idx="171">
                  <c:v>48.094000000000001</c:v>
                </c:pt>
                <c:pt idx="172">
                  <c:v>50.344000000000001</c:v>
                </c:pt>
                <c:pt idx="173">
                  <c:v>48.688000000000002</c:v>
                </c:pt>
                <c:pt idx="174">
                  <c:v>49.75</c:v>
                </c:pt>
                <c:pt idx="175">
                  <c:v>48.171999999999997</c:v>
                </c:pt>
                <c:pt idx="176">
                  <c:v>47.984000000000002</c:v>
                </c:pt>
                <c:pt idx="177">
                  <c:v>48.188000000000002</c:v>
                </c:pt>
                <c:pt idx="178">
                  <c:v>48.219000000000001</c:v>
                </c:pt>
                <c:pt idx="179">
                  <c:v>47.938000000000002</c:v>
                </c:pt>
                <c:pt idx="180">
                  <c:v>49.953000000000003</c:v>
                </c:pt>
                <c:pt idx="181">
                  <c:v>47.811999999999998</c:v>
                </c:pt>
                <c:pt idx="182">
                  <c:v>48.140999999999998</c:v>
                </c:pt>
                <c:pt idx="183">
                  <c:v>47.484000000000002</c:v>
                </c:pt>
                <c:pt idx="184">
                  <c:v>49.078000000000003</c:v>
                </c:pt>
                <c:pt idx="185">
                  <c:v>48.078000000000003</c:v>
                </c:pt>
                <c:pt idx="186">
                  <c:v>47.875</c:v>
                </c:pt>
                <c:pt idx="187">
                  <c:v>48.188000000000002</c:v>
                </c:pt>
                <c:pt idx="188">
                  <c:v>48.046999999999997</c:v>
                </c:pt>
                <c:pt idx="189">
                  <c:v>47.811999999999998</c:v>
                </c:pt>
                <c:pt idx="190">
                  <c:v>46.859000000000002</c:v>
                </c:pt>
                <c:pt idx="191">
                  <c:v>47.280999999999999</c:v>
                </c:pt>
                <c:pt idx="192">
                  <c:v>48.655999999999999</c:v>
                </c:pt>
                <c:pt idx="193">
                  <c:v>47.484000000000002</c:v>
                </c:pt>
                <c:pt idx="194">
                  <c:v>47.984000000000002</c:v>
                </c:pt>
                <c:pt idx="195">
                  <c:v>48.030999999999999</c:v>
                </c:pt>
                <c:pt idx="196">
                  <c:v>46.375</c:v>
                </c:pt>
                <c:pt idx="197">
                  <c:v>47.390999999999998</c:v>
                </c:pt>
                <c:pt idx="198">
                  <c:v>46.938000000000002</c:v>
                </c:pt>
                <c:pt idx="199">
                  <c:v>47.421999999999997</c:v>
                </c:pt>
                <c:pt idx="200">
                  <c:v>46.875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4A-4F73-A8D9-21D0D0B2B6F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'C'!$AD$28:$AD$228</c:f>
              <c:numCache>
                <c:formatCode>0.00</c:formatCode>
                <c:ptCount val="201"/>
                <c:pt idx="0">
                  <c:v>#N/A</c:v>
                </c:pt>
                <c:pt idx="1">
                  <c:v>60.723284483430582</c:v>
                </c:pt>
                <c:pt idx="2">
                  <c:v>61.016223181655619</c:v>
                </c:pt>
                <c:pt idx="3">
                  <c:v>61.309162082373149</c:v>
                </c:pt>
                <c:pt idx="4">
                  <c:v>61.602101217258479</c:v>
                </c:pt>
                <c:pt idx="5">
                  <c:v>61.895040620838117</c:v>
                </c:pt>
                <c:pt idx="6">
                  <c:v>62.187980329875593</c:v>
                </c:pt>
                <c:pt idx="7">
                  <c:v>62.480920382291686</c:v>
                </c:pt>
                <c:pt idx="8">
                  <c:v>62.773860815473171</c:v>
                </c:pt>
                <c:pt idx="9">
                  <c:v>63.066801663842973</c:v>
                </c:pt>
                <c:pt idx="10">
                  <c:v>63.35974295567177</c:v>
                </c:pt>
                <c:pt idx="11">
                  <c:v>63.65268470941907</c:v>
                </c:pt>
                <c:pt idx="12">
                  <c:v>63.945626930628499</c:v>
                </c:pt>
                <c:pt idx="13">
                  <c:v>64.238569612013279</c:v>
                </c:pt>
                <c:pt idx="14">
                  <c:v>64.531512742695057</c:v>
                </c:pt>
                <c:pt idx="15">
                  <c:v>64.82445633916052</c:v>
                </c:pt>
                <c:pt idx="16">
                  <c:v>65.117400523163582</c:v>
                </c:pt>
                <c:pt idx="17">
                  <c:v>65.410345695400721</c:v>
                </c:pt>
                <c:pt idx="18">
                  <c:v>65.703292896598967</c:v>
                </c:pt>
                <c:pt idx="19">
                  <c:v>65.996244523316847</c:v>
                </c:pt>
                <c:pt idx="20">
                  <c:v>66.289205696090718</c:v>
                </c:pt>
                <c:pt idx="21">
                  <c:v>66.582186796302452</c:v>
                </c:pt>
                <c:pt idx="22">
                  <c:v>66.875208045679997</c:v>
                </c:pt>
                <c:pt idx="23">
                  <c:v>67.168307570883641</c:v>
                </c:pt>
                <c:pt idx="24">
                  <c:v>67.461555274062363</c:v>
                </c:pt>
                <c:pt idx="25">
                  <c:v>67.755076146640647</c:v>
                </c:pt>
                <c:pt idx="26">
                  <c:v>68.04908857234264</c:v>
                </c:pt>
                <c:pt idx="27">
                  <c:v>68.343965834816217</c:v>
                </c:pt>
                <c:pt idx="28">
                  <c:v>68.640332629253706</c:v>
                </c:pt>
                <c:pt idx="29">
                  <c:v>68.939212966386435</c:v>
                </c:pt>
                <c:pt idx="30">
                  <c:v>69.242251401052428</c:v>
                </c:pt>
                <c:pt idx="31">
                  <c:v>69.55203572037496</c:v>
                </c:pt>
                <c:pt idx="32">
                  <c:v>69.872555418075009</c:v>
                </c:pt>
                <c:pt idx="33">
                  <c:v>70.20983528075368</c:v>
                </c:pt>
                <c:pt idx="34">
                  <c:v>70.572785416428729</c:v>
                </c:pt>
                <c:pt idx="35">
                  <c:v>70.974305601868721</c:v>
                </c:pt>
                <c:pt idx="36">
                  <c:v>71.432669885970853</c:v>
                </c:pt>
                <c:pt idx="37">
                  <c:v>71.973193670070174</c:v>
                </c:pt>
                <c:pt idx="38">
                  <c:v>72.630146996851138</c:v>
                </c:pt>
                <c:pt idx="39">
                  <c:v>73.448822657581445</c:v>
                </c:pt>
                <c:pt idx="40">
                  <c:v>74.487596324616362</c:v>
                </c:pt>
                <c:pt idx="41">
                  <c:v>75.81973197133847</c:v>
                </c:pt>
                <c:pt idx="42">
                  <c:v>77.534597513108579</c:v>
                </c:pt>
                <c:pt idx="43">
                  <c:v>79.737876022119409</c:v>
                </c:pt>
                <c:pt idx="44">
                  <c:v>82.550304834002986</c:v>
                </c:pt>
                <c:pt idx="45">
                  <c:v>86.104469324335028</c:v>
                </c:pt>
                <c:pt idx="46">
                  <c:v>90.539241279700647</c:v>
                </c:pt>
                <c:pt idx="47">
                  <c:v>95.991600835921574</c:v>
                </c:pt>
                <c:pt idx="48">
                  <c:v>102.58582409088106</c:v>
                </c:pt>
                <c:pt idx="49">
                  <c:v>110.42034985682542</c:v>
                </c:pt>
                <c:pt idx="50">
                  <c:v>119.5530348251701</c:v>
                </c:pt>
                <c:pt idx="51">
                  <c:v>129.98592277827578</c:v>
                </c:pt>
                <c:pt idx="52">
                  <c:v>141.6510193567774</c:v>
                </c:pt>
                <c:pt idx="53">
                  <c:v>154.39871914843135</c:v>
                </c:pt>
                <c:pt idx="54">
                  <c:v>167.98987332307948</c:v>
                </c:pt>
                <c:pt idx="55">
                  <c:v>182.08867716322533</c:v>
                </c:pt>
                <c:pt idx="56">
                  <c:v>196.2401938473169</c:v>
                </c:pt>
                <c:pt idx="57">
                  <c:v>209.78581436118463</c:v>
                </c:pt>
                <c:pt idx="58">
                  <c:v>221.64111170812552</c:v>
                </c:pt>
                <c:pt idx="59">
                  <c:v>229.9311335001093</c:v>
                </c:pt>
                <c:pt idx="60">
                  <c:v>231.78019222125613</c:v>
                </c:pt>
                <c:pt idx="61">
                  <c:v>223.92974327486306</c:v>
                </c:pt>
                <c:pt idx="62">
                  <c:v>204.59950650515543</c:v>
                </c:pt>
                <c:pt idx="63">
                  <c:v>175.64834399494956</c:v>
                </c:pt>
                <c:pt idx="64">
                  <c:v>142.88563585527757</c:v>
                </c:pt>
                <c:pt idx="65">
                  <c:v>113.47661515127703</c:v>
                </c:pt>
                <c:pt idx="66">
                  <c:v>92.286903556249172</c:v>
                </c:pt>
                <c:pt idx="67">
                  <c:v>80.184665002133428</c:v>
                </c:pt>
                <c:pt idx="68">
                  <c:v>75.175620275724413</c:v>
                </c:pt>
                <c:pt idx="69">
                  <c:v>74.637599161055036</c:v>
                </c:pt>
                <c:pt idx="70">
                  <c:v>76.742143499824053</c:v>
                </c:pt>
                <c:pt idx="71">
                  <c:v>80.663709420670472</c:v>
                </c:pt>
                <c:pt idx="72">
                  <c:v>86.20309504142098</c:v>
                </c:pt>
                <c:pt idx="73">
                  <c:v>93.402119900635654</c:v>
                </c:pt>
                <c:pt idx="74">
                  <c:v>102.32186751508114</c:v>
                </c:pt>
                <c:pt idx="75">
                  <c:v>112.93846754386855</c:v>
                </c:pt>
                <c:pt idx="76">
                  <c:v>125.08685210955292</c:v>
                </c:pt>
                <c:pt idx="77">
                  <c:v>138.40857991285614</c:v>
                </c:pt>
                <c:pt idx="78">
                  <c:v>152.26489910402893</c:v>
                </c:pt>
                <c:pt idx="79">
                  <c:v>165.57337239593195</c:v>
                </c:pt>
                <c:pt idx="80">
                  <c:v>176.58446340889233</c:v>
                </c:pt>
                <c:pt idx="81">
                  <c:v>182.80008769529633</c:v>
                </c:pt>
                <c:pt idx="82">
                  <c:v>181.44072051865652</c:v>
                </c:pt>
                <c:pt idx="83">
                  <c:v>170.70540506142325</c:v>
                </c:pt>
                <c:pt idx="84">
                  <c:v>151.29544404206996</c:v>
                </c:pt>
                <c:pt idx="85">
                  <c:v>126.91154620918439</c:v>
                </c:pt>
                <c:pt idx="86">
                  <c:v>102.8612357172349</c:v>
                </c:pt>
                <c:pt idx="87">
                  <c:v>83.550809942908799</c:v>
                </c:pt>
                <c:pt idx="88">
                  <c:v>70.73996068275251</c:v>
                </c:pt>
                <c:pt idx="89">
                  <c:v>63.653109456722554</c:v>
                </c:pt>
                <c:pt idx="90">
                  <c:v>60.344818194109529</c:v>
                </c:pt>
                <c:pt idx="91">
                  <c:v>59.001888577771496</c:v>
                </c:pt>
                <c:pt idx="92">
                  <c:v>58.483076448100867</c:v>
                </c:pt>
                <c:pt idx="93">
                  <c:v>58.246779070935247</c:v>
                </c:pt>
                <c:pt idx="94">
                  <c:v>58.09096950220129</c:v>
                </c:pt>
                <c:pt idx="95">
                  <c:v>57.955317526460192</c:v>
                </c:pt>
                <c:pt idx="96">
                  <c:v>57.825575326922831</c:v>
                </c:pt>
                <c:pt idx="97">
                  <c:v>57.699785538615409</c:v>
                </c:pt>
                <c:pt idx="98">
                  <c:v>57.579243591116253</c:v>
                </c:pt>
                <c:pt idx="99">
                  <c:v>57.466894552956944</c:v>
                </c:pt>
                <c:pt idx="100">
                  <c:v>57.367585251257601</c:v>
                </c:pt>
                <c:pt idx="101">
                  <c:v>57.288839020356967</c:v>
                </c:pt>
                <c:pt idx="102">
                  <c:v>57.241912538515095</c:v>
                </c:pt>
                <c:pt idx="103">
                  <c:v>57.243081171345246</c:v>
                </c:pt>
                <c:pt idx="104">
                  <c:v>57.31507823655965</c:v>
                </c:pt>
                <c:pt idx="105">
                  <c:v>57.488539583701929</c:v>
                </c:pt>
                <c:pt idx="106">
                  <c:v>57.803209011212786</c:v>
                </c:pt>
                <c:pt idx="107">
                  <c:v>58.308558848850886</c:v>
                </c:pt>
                <c:pt idx="108">
                  <c:v>59.063396330862609</c:v>
                </c:pt>
                <c:pt idx="109">
                  <c:v>60.133990563484254</c:v>
                </c:pt>
                <c:pt idx="110">
                  <c:v>61.590299020684277</c:v>
                </c:pt>
                <c:pt idx="111">
                  <c:v>63.50001567486504</c:v>
                </c:pt>
                <c:pt idx="112">
                  <c:v>65.920380265160048</c:v>
                </c:pt>
                <c:pt idx="113">
                  <c:v>68.887855264768135</c:v>
                </c:pt>
                <c:pt idx="114">
                  <c:v>72.405610670791006</c:v>
                </c:pt>
                <c:pt idx="115">
                  <c:v>76.427893083078871</c:v>
                </c:pt>
                <c:pt idx="116">
                  <c:v>80.838890579326474</c:v>
                </c:pt>
                <c:pt idx="117">
                  <c:v>85.423394948756851</c:v>
                </c:pt>
                <c:pt idx="118">
                  <c:v>89.831680045200983</c:v>
                </c:pt>
                <c:pt idx="119">
                  <c:v>93.555797080044016</c:v>
                </c:pt>
                <c:pt idx="120">
                  <c:v>95.954847217199486</c:v>
                </c:pt>
                <c:pt idx="121">
                  <c:v>96.372365015469612</c:v>
                </c:pt>
                <c:pt idx="122">
                  <c:v>94.352228622766077</c:v>
                </c:pt>
                <c:pt idx="123">
                  <c:v>89.879858684285153</c:v>
                </c:pt>
                <c:pt idx="124">
                  <c:v>83.50753115842258</c:v>
                </c:pt>
                <c:pt idx="125">
                  <c:v>76.246164154748357</c:v>
                </c:pt>
                <c:pt idx="126">
                  <c:v>69.23883933778967</c:v>
                </c:pt>
                <c:pt idx="127">
                  <c:v>63.380896041652626</c:v>
                </c:pt>
                <c:pt idx="128">
                  <c:v>59.088118936464696</c:v>
                </c:pt>
                <c:pt idx="129">
                  <c:v>56.305116644647946</c:v>
                </c:pt>
                <c:pt idx="130">
                  <c:v>54.689618080324088</c:v>
                </c:pt>
                <c:pt idx="131">
                  <c:v>53.830671926626401</c:v>
                </c:pt>
                <c:pt idx="132">
                  <c:v>53.393035471491665</c:v>
                </c:pt>
                <c:pt idx="133">
                  <c:v>53.163634131096224</c:v>
                </c:pt>
                <c:pt idx="134">
                  <c:v>53.034452348986058</c:v>
                </c:pt>
                <c:pt idx="135">
                  <c:v>52.966125551149077</c:v>
                </c:pt>
                <c:pt idx="136">
                  <c:v>52.95834569528612</c:v>
                </c:pt>
                <c:pt idx="137">
                  <c:v>53.033544966116423</c:v>
                </c:pt>
                <c:pt idx="138">
                  <c:v>53.230415761322327</c:v>
                </c:pt>
                <c:pt idx="139">
                  <c:v>53.60196512148493</c:v>
                </c:pt>
                <c:pt idx="140">
                  <c:v>54.214059927259434</c:v>
                </c:pt>
                <c:pt idx="141">
                  <c:v>55.141845519937796</c:v>
                </c:pt>
                <c:pt idx="142">
                  <c:v>56.462268234541099</c:v>
                </c:pt>
                <c:pt idx="143">
                  <c:v>58.24134071725053</c:v>
                </c:pt>
                <c:pt idx="144">
                  <c:v>60.514986701578849</c:v>
                </c:pt>
                <c:pt idx="145">
                  <c:v>63.262693978713116</c:v>
                </c:pt>
                <c:pt idx="146">
                  <c:v>66.374977820456024</c:v>
                </c:pt>
                <c:pt idx="147">
                  <c:v>69.620912914794346</c:v>
                </c:pt>
                <c:pt idx="148">
                  <c:v>72.631771245217109</c:v>
                </c:pt>
                <c:pt idx="149">
                  <c:v>74.926668104846058</c:v>
                </c:pt>
                <c:pt idx="150">
                  <c:v>76.003663056777185</c:v>
                </c:pt>
                <c:pt idx="151">
                  <c:v>75.492130792907176</c:v>
                </c:pt>
                <c:pt idx="152">
                  <c:v>73.314246545378907</c:v>
                </c:pt>
                <c:pt idx="153">
                  <c:v>69.768409138774018</c:v>
                </c:pt>
                <c:pt idx="154">
                  <c:v>65.46669371393088</c:v>
                </c:pt>
                <c:pt idx="155">
                  <c:v>61.136838297086257</c:v>
                </c:pt>
                <c:pt idx="156">
                  <c:v>57.384654644619417</c:v>
                </c:pt>
                <c:pt idx="157">
                  <c:v>54.535992265287241</c:v>
                </c:pt>
                <c:pt idx="158">
                  <c:v>52.619480844237543</c:v>
                </c:pt>
                <c:pt idx="159">
                  <c:v>51.462533693972809</c:v>
                </c:pt>
                <c:pt idx="160">
                  <c:v>50.821896705085315</c:v>
                </c:pt>
                <c:pt idx="161">
                  <c:v>50.480811960805994</c:v>
                </c:pt>
                <c:pt idx="162">
                  <c:v>50.28945237728837</c:v>
                </c:pt>
                <c:pt idx="163">
                  <c:v>50.16243095199922</c:v>
                </c:pt>
                <c:pt idx="164">
                  <c:v>50.058581822414006</c:v>
                </c:pt>
                <c:pt idx="165">
                  <c:v>49.960952200043373</c:v>
                </c:pt>
                <c:pt idx="166">
                  <c:v>49.863624838481634</c:v>
                </c:pt>
                <c:pt idx="167">
                  <c:v>49.764950827982744</c:v>
                </c:pt>
                <c:pt idx="168">
                  <c:v>49.664688315275107</c:v>
                </c:pt>
                <c:pt idx="169">
                  <c:v>49.56298014169338</c:v>
                </c:pt>
                <c:pt idx="170">
                  <c:v>49.460041015757014</c:v>
                </c:pt>
                <c:pt idx="171">
                  <c:v>49.356075812249621</c:v>
                </c:pt>
                <c:pt idx="172">
                  <c:v>49.251262759237747</c:v>
                </c:pt>
                <c:pt idx="173">
                  <c:v>49.145752636914388</c:v>
                </c:pt>
                <c:pt idx="174">
                  <c:v>49.039671481500676</c:v>
                </c:pt>
                <c:pt idx="175">
                  <c:v>48.933123872722113</c:v>
                </c:pt>
                <c:pt idx="176">
                  <c:v>48.826196115899556</c:v>
                </c:pt>
                <c:pt idx="177">
                  <c:v>48.718959131735922</c:v>
                </c:pt>
                <c:pt idx="178">
                  <c:v>48.61147100003452</c:v>
                </c:pt>
                <c:pt idx="179">
                  <c:v>48.503779153861061</c:v>
                </c:pt>
                <c:pt idx="180">
                  <c:v>48.395922244759561</c:v>
                </c:pt>
                <c:pt idx="181">
                  <c:v>48.287931711115029</c:v>
                </c:pt>
                <c:pt idx="182">
                  <c:v>48.179833085960674</c:v>
                </c:pt>
                <c:pt idx="183">
                  <c:v>48.071647080503944</c:v>
                </c:pt>
                <c:pt idx="184">
                  <c:v>47.963390477313688</c:v>
                </c:pt>
                <c:pt idx="185">
                  <c:v>47.85507686367378</c:v>
                </c:pt>
                <c:pt idx="186">
                  <c:v>47.746717231794342</c:v>
                </c:pt>
                <c:pt idx="187">
                  <c:v>47.638320468800146</c:v>
                </c:pt>
                <c:pt idx="188">
                  <c:v>47.529893755911203</c:v>
                </c:pt>
                <c:pt idx="189">
                  <c:v>47.421442893096021</c:v>
                </c:pt>
                <c:pt idx="190">
                  <c:v>47.312972562744982</c:v>
                </c:pt>
                <c:pt idx="191">
                  <c:v>47.20448654357066</c:v>
                </c:pt>
                <c:pt idx="192">
                  <c:v>47.095987883962529</c:v>
                </c:pt>
                <c:pt idx="193">
                  <c:v>46.987479042366679</c:v>
                </c:pt>
                <c:pt idx="194">
                  <c:v>46.878962000883071</c:v>
                </c:pt>
                <c:pt idx="195">
                  <c:v>46.770438357134537</c:v>
                </c:pt>
                <c:pt idx="196">
                  <c:v>46.661909398524017</c:v>
                </c:pt>
                <c:pt idx="197">
                  <c:v>46.553376162228496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4A-4F73-A8D9-21D0D0B2B6F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'C'!$BJ$28:$BJ$228</c:f>
              <c:numCache>
                <c:formatCode>General</c:formatCode>
                <c:ptCount val="201"/>
                <c:pt idx="0">
                  <c:v>#N/A</c:v>
                </c:pt>
                <c:pt idx="1">
                  <c:v>60.723284483425182</c:v>
                </c:pt>
                <c:pt idx="2">
                  <c:v>61.016223181641045</c:v>
                </c:pt>
                <c:pt idx="3">
                  <c:v>61.309162082334467</c:v>
                </c:pt>
                <c:pt idx="4">
                  <c:v>61.60210121715744</c:v>
                </c:pt>
                <c:pt idx="5">
                  <c:v>61.895040620578378</c:v>
                </c:pt>
                <c:pt idx="6">
                  <c:v>62.187980329218519</c:v>
                </c:pt>
                <c:pt idx="7">
                  <c:v>62.480920380655917</c:v>
                </c:pt>
                <c:pt idx="8">
                  <c:v>62.773860811465809</c:v>
                </c:pt>
                <c:pt idx="9">
                  <c:v>63.066801654181887</c:v>
                </c:pt>
                <c:pt idx="10">
                  <c:v>63.359742932751296</c:v>
                </c:pt>
                <c:pt idx="11">
                  <c:v>63.652684655907017</c:v>
                </c:pt>
                <c:pt idx="12">
                  <c:v>63.945626807683738</c:v>
                </c:pt>
                <c:pt idx="13">
                  <c:v>64.238569334042722</c:v>
                </c:pt>
                <c:pt idx="14">
                  <c:v>64.531512124226097</c:v>
                </c:pt>
                <c:pt idx="15">
                  <c:v>64.824454985008657</c:v>
                </c:pt>
                <c:pt idx="16">
                  <c:v>65.117397605419541</c:v>
                </c:pt>
                <c:pt idx="17">
                  <c:v>65.410339508724803</c:v>
                </c:pt>
                <c:pt idx="18">
                  <c:v>65.703279987441505</c:v>
                </c:pt>
                <c:pt idx="19">
                  <c:v>65.996218015815941</c:v>
                </c:pt>
                <c:pt idx="20">
                  <c:v>66.289152132457602</c:v>
                </c:pt>
                <c:pt idx="21">
                  <c:v>66.582080283546091</c:v>
                </c:pt>
                <c:pt idx="22">
                  <c:v>66.874999614073587</c:v>
                </c:pt>
                <c:pt idx="23">
                  <c:v>67.167906190740993</c:v>
                </c:pt>
                <c:pt idx="24">
                  <c:v>67.460794635138882</c:v>
                </c:pt>
                <c:pt idx="25">
                  <c:v>67.753657639380279</c:v>
                </c:pt>
                <c:pt idx="26">
                  <c:v>68.046485327984982</c:v>
                </c:pt>
                <c:pt idx="27">
                  <c:v>68.339264419003399</c:v>
                </c:pt>
                <c:pt idx="28">
                  <c:v>68.631977123419119</c:v>
                </c:pt>
                <c:pt idx="29">
                  <c:v>68.924599703905344</c:v>
                </c:pt>
                <c:pt idx="30">
                  <c:v>69.2171005909277</c:v>
                </c:pt>
                <c:pt idx="31">
                  <c:v>69.509437924593882</c:v>
                </c:pt>
                <c:pt idx="32">
                  <c:v>69.801556352830545</c:v>
                </c:pt>
                <c:pt idx="33">
                  <c:v>70.093382868298889</c:v>
                </c:pt>
                <c:pt idx="34">
                  <c:v>70.384821405385708</c:v>
                </c:pt>
                <c:pt idx="35">
                  <c:v>70.675745841594093</c:v>
                </c:pt>
                <c:pt idx="36">
                  <c:v>70.965990951237131</c:v>
                </c:pt>
                <c:pt idx="37">
                  <c:v>71.255340739727245</c:v>
                </c:pt>
                <c:pt idx="38">
                  <c:v>71.54351344017671</c:v>
                </c:pt>
                <c:pt idx="39">
                  <c:v>71.830142277362285</c:v>
                </c:pt>
                <c:pt idx="40">
                  <c:v>72.114750896070461</c:v>
                </c:pt>
                <c:pt idx="41">
                  <c:v>72.396722114033466</c:v>
                </c:pt>
                <c:pt idx="42">
                  <c:v>72.67525840401818</c:v>
                </c:pt>
                <c:pt idx="43">
                  <c:v>72.949332257880997</c:v>
                </c:pt>
                <c:pt idx="44">
                  <c:v>73.217624381644995</c:v>
                </c:pt>
                <c:pt idx="45">
                  <c:v>73.478447593011893</c:v>
                </c:pt>
                <c:pt idx="46">
                  <c:v>73.729654471256524</c:v>
                </c:pt>
                <c:pt idx="47">
                  <c:v>73.968527449707381</c:v>
                </c:pt>
                <c:pt idx="48">
                  <c:v>74.191651451257783</c:v>
                </c:pt>
                <c:pt idx="49">
                  <c:v>74.39477178265453</c:v>
                </c:pt>
                <c:pt idx="50">
                  <c:v>74.572644389379548</c:v>
                </c:pt>
                <c:pt idx="51">
                  <c:v>74.718892375312862</c:v>
                </c:pt>
                <c:pt idx="52">
                  <c:v>74.825892470134377</c:v>
                </c:pt>
                <c:pt idx="53">
                  <c:v>74.884727990652451</c:v>
                </c:pt>
                <c:pt idx="54">
                  <c:v>74.885259785197434</c:v>
                </c:pt>
                <c:pt idx="55">
                  <c:v>74.816380576827726</c:v>
                </c:pt>
                <c:pt idx="56">
                  <c:v>74.666524758447835</c:v>
                </c:pt>
                <c:pt idx="57">
                  <c:v>74.424495095285835</c:v>
                </c:pt>
                <c:pt idx="58">
                  <c:v>74.08062780188412</c:v>
                </c:pt>
                <c:pt idx="59">
                  <c:v>73.628238872153688</c:v>
                </c:pt>
                <c:pt idx="60">
                  <c:v>73.065180596684243</c:v>
                </c:pt>
                <c:pt idx="61">
                  <c:v>72.395214365160896</c:v>
                </c:pt>
                <c:pt idx="62">
                  <c:v>71.628826963091583</c:v>
                </c:pt>
                <c:pt idx="63">
                  <c:v>70.783145923572377</c:v>
                </c:pt>
                <c:pt idx="64">
                  <c:v>69.880781227807802</c:v>
                </c:pt>
                <c:pt idx="65">
                  <c:v>68.94770455617865</c:v>
                </c:pt>
                <c:pt idx="66">
                  <c:v>68.010568257912766</c:v>
                </c:pt>
                <c:pt idx="67">
                  <c:v>67.094033985794738</c:v>
                </c:pt>
                <c:pt idx="68">
                  <c:v>66.21864897339762</c:v>
                </c:pt>
                <c:pt idx="69">
                  <c:v>65.399601609718928</c:v>
                </c:pt>
                <c:pt idx="70">
                  <c:v>64.646413024173754</c:v>
                </c:pt>
                <c:pt idx="71">
                  <c:v>63.963393803734263</c:v>
                </c:pt>
                <c:pt idx="72">
                  <c:v>63.350579830394267</c:v>
                </c:pt>
                <c:pt idx="73">
                  <c:v>62.804858067104647</c:v>
                </c:pt>
                <c:pt idx="74">
                  <c:v>62.321060566138883</c:v>
                </c:pt>
                <c:pt idx="75">
                  <c:v>61.892894972388724</c:v>
                </c:pt>
                <c:pt idx="76">
                  <c:v>61.513658994017725</c:v>
                </c:pt>
                <c:pt idx="77">
                  <c:v>61.17674061582855</c:v>
                </c:pt>
                <c:pt idx="78">
                  <c:v>60.875935049115654</c:v>
                </c:pt>
                <c:pt idx="79">
                  <c:v>60.605619848915019</c:v>
                </c:pt>
                <c:pt idx="80">
                  <c:v>60.360828704479651</c:v>
                </c:pt>
                <c:pt idx="81">
                  <c:v>60.13725806398066</c:v>
                </c:pt>
                <c:pt idx="82">
                  <c:v>59.931232828165371</c:v>
                </c:pt>
                <c:pt idx="83">
                  <c:v>59.739649894419685</c:v>
                </c:pt>
                <c:pt idx="84">
                  <c:v>59.559912204586475</c:v>
                </c:pt>
                <c:pt idx="85">
                  <c:v>59.389861314816251</c:v>
                </c:pt>
                <c:pt idx="86">
                  <c:v>59.227713206513016</c:v>
                </c:pt>
                <c:pt idx="87">
                  <c:v>59.071999824321068</c:v>
                </c:pt>
                <c:pt idx="88">
                  <c:v>58.921517385940881</c:v>
                </c:pt>
                <c:pt idx="89">
                  <c:v>58.775281626084173</c:v>
                </c:pt>
                <c:pt idx="90">
                  <c:v>58.632489632349547</c:v>
                </c:pt>
                <c:pt idx="91">
                  <c:v>58.492487672374907</c:v>
                </c:pt>
                <c:pt idx="92">
                  <c:v>58.354744307202154</c:v>
                </c:pt>
                <c:pt idx="93">
                  <c:v>58.218828073249398</c:v>
                </c:pt>
                <c:pt idx="94">
                  <c:v>58.084389053998052</c:v>
                </c:pt>
                <c:pt idx="95">
                  <c:v>57.951143726712495</c:v>
                </c:pt>
                <c:pt idx="96">
                  <c:v>57.818862543462402</c:v>
                </c:pt>
                <c:pt idx="97">
                  <c:v>57.687359780200147</c:v>
                </c:pt>
                <c:pt idx="98">
                  <c:v>57.556485257634158</c:v>
                </c:pt>
                <c:pt idx="99">
                  <c:v>57.426117600710867</c:v>
                </c:pt>
                <c:pt idx="100">
                  <c:v>57.296158758814308</c:v>
                </c:pt>
                <c:pt idx="101">
                  <c:v>57.166529556357425</c:v>
                </c:pt>
                <c:pt idx="102">
                  <c:v>57.037166083794453</c:v>
                </c:pt>
                <c:pt idx="103">
                  <c:v>56.908016772975834</c:v>
                </c:pt>
                <c:pt idx="104">
                  <c:v>56.779040029015327</c:v>
                </c:pt>
                <c:pt idx="105">
                  <c:v>56.650202314246002</c:v>
                </c:pt>
                <c:pt idx="106">
                  <c:v>56.521476599151953</c:v>
                </c:pt>
                <c:pt idx="107">
                  <c:v>56.392841111040745</c:v>
                </c:pt>
                <c:pt idx="108">
                  <c:v>56.264278324246369</c:v>
                </c:pt>
                <c:pt idx="109">
                  <c:v>56.135774146321602</c:v>
                </c:pt>
                <c:pt idx="110">
                  <c:v>56.007317263413945</c:v>
                </c:pt>
                <c:pt idx="111">
                  <c:v>55.878898615176183</c:v>
                </c:pt>
                <c:pt idx="112">
                  <c:v>55.750510975439482</c:v>
                </c:pt>
                <c:pt idx="113">
                  <c:v>55.622148619725344</c:v>
                </c:pt>
                <c:pt idx="114">
                  <c:v>55.493807064702565</c:v>
                </c:pt>
                <c:pt idx="115">
                  <c:v>55.365482868087852</c:v>
                </c:pt>
                <c:pt idx="116">
                  <c:v>55.237173480396329</c:v>
                </c:pt>
                <c:pt idx="117">
                  <c:v>55.108877142509549</c:v>
                </c:pt>
                <c:pt idx="118">
                  <c:v>54.980592825365299</c:v>
                </c:pt>
                <c:pt idx="119">
                  <c:v>54.852320210303375</c:v>
                </c:pt>
                <c:pt idx="120">
                  <c:v>54.724059710837281</c:v>
                </c:pt>
                <c:pt idx="121">
                  <c:v>54.595812538982159</c:v>
                </c:pt>
                <c:pt idx="122">
                  <c:v>54.467580821877448</c:v>
                </c:pt>
                <c:pt idx="123">
                  <c:v>54.339367777435889</c:v>
                </c:pt>
                <c:pt idx="124">
                  <c:v>54.211177961280065</c:v>
                </c:pt>
                <c:pt idx="125">
                  <c:v>54.083017601463389</c:v>
                </c:pt>
                <c:pt idx="126">
                  <c:v>53.954895042598984</c:v>
                </c:pt>
                <c:pt idx="127">
                  <c:v>53.826821327232572</c:v>
                </c:pt>
                <c:pt idx="128">
                  <c:v>53.698810949781034</c:v>
                </c:pt>
                <c:pt idx="129">
                  <c:v>53.570882827261727</c:v>
                </c:pt>
                <c:pt idx="130">
                  <c:v>53.443061541400937</c:v>
                </c:pt>
                <c:pt idx="131">
                  <c:v>53.315378918362292</c:v>
                </c:pt>
                <c:pt idx="132">
                  <c:v>53.187876024719145</c:v>
                </c:pt>
                <c:pt idx="133">
                  <c:v>53.060605670176763</c:v>
                </c:pt>
                <c:pt idx="134">
                  <c:v>52.93363551659084</c:v>
                </c:pt>
                <c:pt idx="135">
                  <c:v>52.807051894933799</c:v>
                </c:pt>
                <c:pt idx="136">
                  <c:v>52.680964420282983</c:v>
                </c:pt>
                <c:pt idx="137">
                  <c:v>52.555511459075397</c:v>
                </c:pt>
                <c:pt idx="138">
                  <c:v>52.430866427086833</c:v>
                </c:pt>
                <c:pt idx="139">
                  <c:v>52.307244758916752</c:v>
                </c:pt>
                <c:pt idx="140">
                  <c:v>52.184911162096299</c:v>
                </c:pt>
                <c:pt idx="141">
                  <c:v>52.064186420014089</c:v>
                </c:pt>
                <c:pt idx="142">
                  <c:v>51.94545251223493</c:v>
                </c:pt>
                <c:pt idx="143">
                  <c:v>51.829154178194642</c:v>
                </c:pt>
                <c:pt idx="144">
                  <c:v>51.715794319607518</c:v>
                </c:pt>
                <c:pt idx="145">
                  <c:v>51.605919985338979</c:v>
                </c:pt>
                <c:pt idx="146">
                  <c:v>51.500095437001448</c:v>
                </c:pt>
                <c:pt idx="147">
                  <c:v>51.398859458067093</c:v>
                </c:pt>
                <c:pt idx="148">
                  <c:v>51.302666236894893</c:v>
                </c:pt>
                <c:pt idx="149">
                  <c:v>51.211813230805603</c:v>
                </c:pt>
                <c:pt idx="150">
                  <c:v>51.126365139812137</c:v>
                </c:pt>
                <c:pt idx="151">
                  <c:v>51.046089038409406</c:v>
                </c:pt>
                <c:pt idx="152">
                  <c:v>50.970419125312951</c:v>
                </c:pt>
                <c:pt idx="153">
                  <c:v>50.898467391250506</c:v>
                </c:pt>
                <c:pt idx="154">
                  <c:v>50.829087279601396</c:v>
                </c:pt>
                <c:pt idx="155">
                  <c:v>50.760983085839612</c:v>
                </c:pt>
                <c:pt idx="156">
                  <c:v>50.692843881380782</c:v>
                </c:pt>
                <c:pt idx="157">
                  <c:v>50.623473475909634</c:v>
                </c:pt>
                <c:pt idx="158">
                  <c:v>50.551890643154231</c:v>
                </c:pt>
                <c:pt idx="159">
                  <c:v>50.47738473018638</c:v>
                </c:pt>
                <c:pt idx="160">
                  <c:v>50.399525380660691</c:v>
                </c:pt>
                <c:pt idx="161">
                  <c:v>50.318135846673499</c:v>
                </c:pt>
                <c:pt idx="162">
                  <c:v>50.233244380637274</c:v>
                </c:pt>
                <c:pt idx="163">
                  <c:v>50.145027818117462</c:v>
                </c:pt>
                <c:pt idx="164">
                  <c:v>50.05375785628587</c:v>
                </c:pt>
                <c:pt idx="165">
                  <c:v>49.959756045095737</c:v>
                </c:pt>
                <c:pt idx="166">
                  <c:v>49.863359689457596</c:v>
                </c:pt>
                <c:pt idx="167">
                  <c:v>49.76489831471271</c:v>
                </c:pt>
                <c:pt idx="168">
                  <c:v>49.664679027372706</c:v>
                </c:pt>
                <c:pt idx="169">
                  <c:v>49.562978675272646</c:v>
                </c:pt>
                <c:pt idx="170">
                  <c:v>49.46004080915273</c:v>
                </c:pt>
                <c:pt idx="171">
                  <c:v>49.356075786282261</c:v>
                </c:pt>
                <c:pt idx="172">
                  <c:v>49.251262756326973</c:v>
                </c:pt>
                <c:pt idx="173">
                  <c:v>49.145752636623463</c:v>
                </c:pt>
                <c:pt idx="174">
                  <c:v>49.039671481474755</c:v>
                </c:pt>
                <c:pt idx="175">
                  <c:v>48.933123872720053</c:v>
                </c:pt>
                <c:pt idx="176">
                  <c:v>48.826196115899407</c:v>
                </c:pt>
                <c:pt idx="177">
                  <c:v>48.718959131735915</c:v>
                </c:pt>
                <c:pt idx="178">
                  <c:v>48.61147100003452</c:v>
                </c:pt>
                <c:pt idx="179">
                  <c:v>48.503779153861061</c:v>
                </c:pt>
                <c:pt idx="180">
                  <c:v>48.395922244759561</c:v>
                </c:pt>
                <c:pt idx="181">
                  <c:v>48.287931711115029</c:v>
                </c:pt>
                <c:pt idx="182">
                  <c:v>48.179833085960674</c:v>
                </c:pt>
                <c:pt idx="183">
                  <c:v>48.071647080503944</c:v>
                </c:pt>
                <c:pt idx="184">
                  <c:v>47.963390477313688</c:v>
                </c:pt>
                <c:pt idx="185">
                  <c:v>47.85507686367378</c:v>
                </c:pt>
                <c:pt idx="186">
                  <c:v>47.746717231794342</c:v>
                </c:pt>
                <c:pt idx="187">
                  <c:v>47.638320468800146</c:v>
                </c:pt>
                <c:pt idx="188">
                  <c:v>47.529893755911203</c:v>
                </c:pt>
                <c:pt idx="189">
                  <c:v>47.421442893096021</c:v>
                </c:pt>
                <c:pt idx="190">
                  <c:v>47.312972562744982</c:v>
                </c:pt>
                <c:pt idx="191">
                  <c:v>47.20448654357066</c:v>
                </c:pt>
                <c:pt idx="192">
                  <c:v>47.095987883962529</c:v>
                </c:pt>
                <c:pt idx="193">
                  <c:v>46.987479042366679</c:v>
                </c:pt>
                <c:pt idx="194">
                  <c:v>46.878962000883071</c:v>
                </c:pt>
                <c:pt idx="195">
                  <c:v>46.770438357134537</c:v>
                </c:pt>
                <c:pt idx="196">
                  <c:v>46.661909398524017</c:v>
                </c:pt>
                <c:pt idx="197">
                  <c:v>46.553376162228496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4A-4F73-A8D9-21D0D0B2B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'C'!$O$28:$O$228</c:f>
              <c:numCache>
                <c:formatCode>General</c:formatCode>
                <c:ptCount val="201"/>
                <c:pt idx="0">
                  <c:v>67.483999999999995</c:v>
                </c:pt>
                <c:pt idx="1">
                  <c:v>67.625</c:v>
                </c:pt>
                <c:pt idx="2">
                  <c:v>68.188000000000002</c:v>
                </c:pt>
                <c:pt idx="3">
                  <c:v>66.75</c:v>
                </c:pt>
                <c:pt idx="4">
                  <c:v>66.375</c:v>
                </c:pt>
                <c:pt idx="5">
                  <c:v>66.546999999999997</c:v>
                </c:pt>
                <c:pt idx="6">
                  <c:v>66.453000000000003</c:v>
                </c:pt>
                <c:pt idx="7">
                  <c:v>66.483999999999995</c:v>
                </c:pt>
                <c:pt idx="8">
                  <c:v>65.311999999999998</c:v>
                </c:pt>
                <c:pt idx="9">
                  <c:v>64.733999999999995</c:v>
                </c:pt>
                <c:pt idx="10">
                  <c:v>66.516000000000005</c:v>
                </c:pt>
                <c:pt idx="11">
                  <c:v>67.406000000000006</c:v>
                </c:pt>
                <c:pt idx="12">
                  <c:v>66.875</c:v>
                </c:pt>
                <c:pt idx="13">
                  <c:v>67</c:v>
                </c:pt>
                <c:pt idx="14">
                  <c:v>67.438000000000002</c:v>
                </c:pt>
                <c:pt idx="15">
                  <c:v>67.906000000000006</c:v>
                </c:pt>
                <c:pt idx="16">
                  <c:v>68.218999999999994</c:v>
                </c:pt>
                <c:pt idx="17">
                  <c:v>66.733999999999995</c:v>
                </c:pt>
                <c:pt idx="18">
                  <c:v>66.233999999999995</c:v>
                </c:pt>
                <c:pt idx="19">
                  <c:v>67.375</c:v>
                </c:pt>
                <c:pt idx="20">
                  <c:v>66.406000000000006</c:v>
                </c:pt>
                <c:pt idx="21">
                  <c:v>67.358999999999995</c:v>
                </c:pt>
                <c:pt idx="22">
                  <c:v>66.281000000000006</c:v>
                </c:pt>
                <c:pt idx="23">
                  <c:v>66.733999999999995</c:v>
                </c:pt>
                <c:pt idx="24">
                  <c:v>67.281000000000006</c:v>
                </c:pt>
                <c:pt idx="25">
                  <c:v>66.906000000000006</c:v>
                </c:pt>
                <c:pt idx="26">
                  <c:v>68.311999999999998</c:v>
                </c:pt>
                <c:pt idx="27">
                  <c:v>69.061999999999998</c:v>
                </c:pt>
                <c:pt idx="28">
                  <c:v>69.25</c:v>
                </c:pt>
                <c:pt idx="29">
                  <c:v>70.156000000000006</c:v>
                </c:pt>
                <c:pt idx="30">
                  <c:v>71.421999999999997</c:v>
                </c:pt>
                <c:pt idx="31">
                  <c:v>70.078000000000003</c:v>
                </c:pt>
                <c:pt idx="32">
                  <c:v>71.5</c:v>
                </c:pt>
                <c:pt idx="33">
                  <c:v>72.093999999999994</c:v>
                </c:pt>
                <c:pt idx="34">
                  <c:v>73.516000000000005</c:v>
                </c:pt>
                <c:pt idx="35">
                  <c:v>73.625</c:v>
                </c:pt>
                <c:pt idx="36">
                  <c:v>74.108999999999995</c:v>
                </c:pt>
                <c:pt idx="37">
                  <c:v>74.593999999999994</c:v>
                </c:pt>
                <c:pt idx="38">
                  <c:v>76.031000000000006</c:v>
                </c:pt>
                <c:pt idx="39">
                  <c:v>76.203000000000003</c:v>
                </c:pt>
                <c:pt idx="40">
                  <c:v>77.406000000000006</c:v>
                </c:pt>
                <c:pt idx="41">
                  <c:v>78.858999999999995</c:v>
                </c:pt>
                <c:pt idx="42">
                  <c:v>79.5</c:v>
                </c:pt>
                <c:pt idx="43">
                  <c:v>81.031000000000006</c:v>
                </c:pt>
                <c:pt idx="44">
                  <c:v>83.811999999999998</c:v>
                </c:pt>
                <c:pt idx="45">
                  <c:v>85.296999999999997</c:v>
                </c:pt>
                <c:pt idx="46">
                  <c:v>87.921999999999997</c:v>
                </c:pt>
                <c:pt idx="47">
                  <c:v>92.891000000000005</c:v>
                </c:pt>
                <c:pt idx="48">
                  <c:v>98.061999999999998</c:v>
                </c:pt>
                <c:pt idx="49">
                  <c:v>106.01600000000001</c:v>
                </c:pt>
                <c:pt idx="50">
                  <c:v>114.938</c:v>
                </c:pt>
                <c:pt idx="51">
                  <c:v>127</c:v>
                </c:pt>
                <c:pt idx="52">
                  <c:v>140.98400000000001</c:v>
                </c:pt>
                <c:pt idx="53">
                  <c:v>156.26599999999999</c:v>
                </c:pt>
                <c:pt idx="54">
                  <c:v>172.81200000000001</c:v>
                </c:pt>
                <c:pt idx="55">
                  <c:v>186.28100000000001</c:v>
                </c:pt>
                <c:pt idx="56">
                  <c:v>198.98400000000001</c:v>
                </c:pt>
                <c:pt idx="57">
                  <c:v>208.18799999999999</c:v>
                </c:pt>
                <c:pt idx="58">
                  <c:v>215.59399999999999</c:v>
                </c:pt>
                <c:pt idx="59">
                  <c:v>219.75</c:v>
                </c:pt>
                <c:pt idx="60">
                  <c:v>220.93799999999999</c:v>
                </c:pt>
                <c:pt idx="61">
                  <c:v>218.828</c:v>
                </c:pt>
                <c:pt idx="62">
                  <c:v>211.547</c:v>
                </c:pt>
                <c:pt idx="63">
                  <c:v>195.328</c:v>
                </c:pt>
                <c:pt idx="64">
                  <c:v>167.53100000000001</c:v>
                </c:pt>
                <c:pt idx="65">
                  <c:v>126.21899999999999</c:v>
                </c:pt>
                <c:pt idx="66">
                  <c:v>90.593999999999994</c:v>
                </c:pt>
                <c:pt idx="67">
                  <c:v>72.578000000000003</c:v>
                </c:pt>
                <c:pt idx="68">
                  <c:v>70.891000000000005</c:v>
                </c:pt>
                <c:pt idx="69">
                  <c:v>71.375</c:v>
                </c:pt>
                <c:pt idx="70">
                  <c:v>72.843999999999994</c:v>
                </c:pt>
                <c:pt idx="71">
                  <c:v>76.531000000000006</c:v>
                </c:pt>
                <c:pt idx="72">
                  <c:v>81.328000000000003</c:v>
                </c:pt>
                <c:pt idx="73">
                  <c:v>88.843999999999994</c:v>
                </c:pt>
                <c:pt idx="74">
                  <c:v>97.483999999999995</c:v>
                </c:pt>
                <c:pt idx="75">
                  <c:v>110.84399999999999</c:v>
                </c:pt>
                <c:pt idx="76">
                  <c:v>123.5</c:v>
                </c:pt>
                <c:pt idx="77">
                  <c:v>135.90600000000001</c:v>
                </c:pt>
                <c:pt idx="78">
                  <c:v>148.125</c:v>
                </c:pt>
                <c:pt idx="79">
                  <c:v>158.26599999999999</c:v>
                </c:pt>
                <c:pt idx="80">
                  <c:v>166.422</c:v>
                </c:pt>
                <c:pt idx="81">
                  <c:v>172.59399999999999</c:v>
                </c:pt>
                <c:pt idx="82">
                  <c:v>175.59399999999999</c:v>
                </c:pt>
                <c:pt idx="83">
                  <c:v>174.78100000000001</c:v>
                </c:pt>
                <c:pt idx="84">
                  <c:v>169.875</c:v>
                </c:pt>
                <c:pt idx="85">
                  <c:v>156.28100000000001</c:v>
                </c:pt>
                <c:pt idx="86">
                  <c:v>131.06200000000001</c:v>
                </c:pt>
                <c:pt idx="87">
                  <c:v>99.188000000000002</c:v>
                </c:pt>
                <c:pt idx="88">
                  <c:v>72.421999999999997</c:v>
                </c:pt>
                <c:pt idx="89">
                  <c:v>61.046999999999997</c:v>
                </c:pt>
                <c:pt idx="90">
                  <c:v>58.530999999999999</c:v>
                </c:pt>
                <c:pt idx="91">
                  <c:v>57.109000000000002</c:v>
                </c:pt>
                <c:pt idx="92">
                  <c:v>58.265999999999998</c:v>
                </c:pt>
                <c:pt idx="93">
                  <c:v>58.046999999999997</c:v>
                </c:pt>
                <c:pt idx="94">
                  <c:v>56.811999999999998</c:v>
                </c:pt>
                <c:pt idx="95">
                  <c:v>58.140999999999998</c:v>
                </c:pt>
                <c:pt idx="96">
                  <c:v>57.046999999999997</c:v>
                </c:pt>
                <c:pt idx="97">
                  <c:v>59.030999999999999</c:v>
                </c:pt>
                <c:pt idx="98">
                  <c:v>58.219000000000001</c:v>
                </c:pt>
                <c:pt idx="99">
                  <c:v>58.328000000000003</c:v>
                </c:pt>
                <c:pt idx="100">
                  <c:v>59.234000000000002</c:v>
                </c:pt>
                <c:pt idx="101">
                  <c:v>57.296999999999997</c:v>
                </c:pt>
                <c:pt idx="102">
                  <c:v>58.234000000000002</c:v>
                </c:pt>
                <c:pt idx="103">
                  <c:v>57.609000000000002</c:v>
                </c:pt>
                <c:pt idx="104">
                  <c:v>58.578000000000003</c:v>
                </c:pt>
                <c:pt idx="105">
                  <c:v>58.780999999999999</c:v>
                </c:pt>
                <c:pt idx="106">
                  <c:v>58.125</c:v>
                </c:pt>
                <c:pt idx="107">
                  <c:v>59.140999999999998</c:v>
                </c:pt>
                <c:pt idx="108">
                  <c:v>59.030999999999999</c:v>
                </c:pt>
                <c:pt idx="109">
                  <c:v>59.155999999999999</c:v>
                </c:pt>
                <c:pt idx="110">
                  <c:v>59.061999999999998</c:v>
                </c:pt>
                <c:pt idx="111">
                  <c:v>61.015999999999998</c:v>
                </c:pt>
                <c:pt idx="112">
                  <c:v>63.280999999999999</c:v>
                </c:pt>
                <c:pt idx="113">
                  <c:v>63.421999999999997</c:v>
                </c:pt>
                <c:pt idx="114">
                  <c:v>66.328000000000003</c:v>
                </c:pt>
                <c:pt idx="115">
                  <c:v>70.608999999999995</c:v>
                </c:pt>
                <c:pt idx="116">
                  <c:v>74.703000000000003</c:v>
                </c:pt>
                <c:pt idx="117">
                  <c:v>80.5</c:v>
                </c:pt>
                <c:pt idx="118">
                  <c:v>86.483999999999995</c:v>
                </c:pt>
                <c:pt idx="119">
                  <c:v>92.141000000000005</c:v>
                </c:pt>
                <c:pt idx="120">
                  <c:v>95.328000000000003</c:v>
                </c:pt>
                <c:pt idx="121">
                  <c:v>100.188</c:v>
                </c:pt>
                <c:pt idx="122">
                  <c:v>100.5</c:v>
                </c:pt>
                <c:pt idx="123">
                  <c:v>99.516000000000005</c:v>
                </c:pt>
                <c:pt idx="124">
                  <c:v>95.233999999999995</c:v>
                </c:pt>
                <c:pt idx="125">
                  <c:v>88.25</c:v>
                </c:pt>
                <c:pt idx="126">
                  <c:v>80.358999999999995</c:v>
                </c:pt>
                <c:pt idx="127">
                  <c:v>73.031000000000006</c:v>
                </c:pt>
                <c:pt idx="128">
                  <c:v>64.921999999999997</c:v>
                </c:pt>
                <c:pt idx="129">
                  <c:v>59.828000000000003</c:v>
                </c:pt>
                <c:pt idx="130">
                  <c:v>54.984000000000002</c:v>
                </c:pt>
                <c:pt idx="131">
                  <c:v>54.484000000000002</c:v>
                </c:pt>
                <c:pt idx="132">
                  <c:v>54.015999999999998</c:v>
                </c:pt>
                <c:pt idx="133">
                  <c:v>52.296999999999997</c:v>
                </c:pt>
                <c:pt idx="134">
                  <c:v>52.109000000000002</c:v>
                </c:pt>
                <c:pt idx="135">
                  <c:v>52.969000000000001</c:v>
                </c:pt>
                <c:pt idx="136">
                  <c:v>53.561999999999998</c:v>
                </c:pt>
                <c:pt idx="137">
                  <c:v>53.828000000000003</c:v>
                </c:pt>
                <c:pt idx="138">
                  <c:v>53.188000000000002</c:v>
                </c:pt>
                <c:pt idx="139">
                  <c:v>53.655999999999999</c:v>
                </c:pt>
                <c:pt idx="140">
                  <c:v>53.155999999999999</c:v>
                </c:pt>
                <c:pt idx="141">
                  <c:v>53.844000000000001</c:v>
                </c:pt>
                <c:pt idx="142">
                  <c:v>54.811999999999998</c:v>
                </c:pt>
                <c:pt idx="143">
                  <c:v>55.609000000000002</c:v>
                </c:pt>
                <c:pt idx="144">
                  <c:v>57.671999999999997</c:v>
                </c:pt>
                <c:pt idx="145">
                  <c:v>59.921999999999997</c:v>
                </c:pt>
                <c:pt idx="146">
                  <c:v>62.688000000000002</c:v>
                </c:pt>
                <c:pt idx="147">
                  <c:v>65.811999999999998</c:v>
                </c:pt>
                <c:pt idx="148">
                  <c:v>69.218999999999994</c:v>
                </c:pt>
                <c:pt idx="149">
                  <c:v>72.688000000000002</c:v>
                </c:pt>
                <c:pt idx="150">
                  <c:v>77.188000000000002</c:v>
                </c:pt>
                <c:pt idx="151">
                  <c:v>79.703000000000003</c:v>
                </c:pt>
                <c:pt idx="152">
                  <c:v>79.233999999999995</c:v>
                </c:pt>
                <c:pt idx="153">
                  <c:v>77.516000000000005</c:v>
                </c:pt>
                <c:pt idx="154">
                  <c:v>75.125</c:v>
                </c:pt>
                <c:pt idx="155">
                  <c:v>69.891000000000005</c:v>
                </c:pt>
                <c:pt idx="156">
                  <c:v>64.25</c:v>
                </c:pt>
                <c:pt idx="157">
                  <c:v>58.969000000000001</c:v>
                </c:pt>
                <c:pt idx="158">
                  <c:v>53.578000000000003</c:v>
                </c:pt>
                <c:pt idx="159">
                  <c:v>53.125</c:v>
                </c:pt>
                <c:pt idx="160">
                  <c:v>49.703000000000003</c:v>
                </c:pt>
                <c:pt idx="161">
                  <c:v>50.421999999999997</c:v>
                </c:pt>
                <c:pt idx="162">
                  <c:v>49.078000000000003</c:v>
                </c:pt>
                <c:pt idx="163">
                  <c:v>50.405999999999999</c:v>
                </c:pt>
                <c:pt idx="164">
                  <c:v>50.046999999999997</c:v>
                </c:pt>
                <c:pt idx="165">
                  <c:v>50.438000000000002</c:v>
                </c:pt>
                <c:pt idx="166">
                  <c:v>49.359000000000002</c:v>
                </c:pt>
                <c:pt idx="167">
                  <c:v>50.844000000000001</c:v>
                </c:pt>
                <c:pt idx="168">
                  <c:v>50.780999999999999</c:v>
                </c:pt>
                <c:pt idx="169">
                  <c:v>50.155999999999999</c:v>
                </c:pt>
                <c:pt idx="170">
                  <c:v>49.969000000000001</c:v>
                </c:pt>
                <c:pt idx="171">
                  <c:v>50.609000000000002</c:v>
                </c:pt>
                <c:pt idx="172">
                  <c:v>49.546999999999997</c:v>
                </c:pt>
                <c:pt idx="173">
                  <c:v>49.938000000000002</c:v>
                </c:pt>
                <c:pt idx="174">
                  <c:v>49.984000000000002</c:v>
                </c:pt>
                <c:pt idx="175">
                  <c:v>50</c:v>
                </c:pt>
                <c:pt idx="176">
                  <c:v>50.469000000000001</c:v>
                </c:pt>
                <c:pt idx="177">
                  <c:v>48.640999999999998</c:v>
                </c:pt>
                <c:pt idx="178">
                  <c:v>50.125</c:v>
                </c:pt>
                <c:pt idx="179">
                  <c:v>48.655999999999999</c:v>
                </c:pt>
                <c:pt idx="180">
                  <c:v>49.938000000000002</c:v>
                </c:pt>
                <c:pt idx="181">
                  <c:v>49.546999999999997</c:v>
                </c:pt>
                <c:pt idx="182">
                  <c:v>49.359000000000002</c:v>
                </c:pt>
                <c:pt idx="183">
                  <c:v>49.405999999999999</c:v>
                </c:pt>
                <c:pt idx="184">
                  <c:v>49.375</c:v>
                </c:pt>
                <c:pt idx="185">
                  <c:v>49.078000000000003</c:v>
                </c:pt>
                <c:pt idx="186">
                  <c:v>49.453000000000003</c:v>
                </c:pt>
                <c:pt idx="187">
                  <c:v>48.469000000000001</c:v>
                </c:pt>
                <c:pt idx="188">
                  <c:v>47.671999999999997</c:v>
                </c:pt>
                <c:pt idx="189">
                  <c:v>48.421999999999997</c:v>
                </c:pt>
                <c:pt idx="190">
                  <c:v>49.530999999999999</c:v>
                </c:pt>
                <c:pt idx="191">
                  <c:v>49</c:v>
                </c:pt>
                <c:pt idx="192">
                  <c:v>48.188000000000002</c:v>
                </c:pt>
                <c:pt idx="193">
                  <c:v>47.609000000000002</c:v>
                </c:pt>
                <c:pt idx="194">
                  <c:v>48.859000000000002</c:v>
                </c:pt>
                <c:pt idx="195">
                  <c:v>48.921999999999997</c:v>
                </c:pt>
                <c:pt idx="196">
                  <c:v>49.390999999999998</c:v>
                </c:pt>
                <c:pt idx="197">
                  <c:v>47.546999999999997</c:v>
                </c:pt>
                <c:pt idx="198">
                  <c:v>47.328000000000003</c:v>
                </c:pt>
                <c:pt idx="199">
                  <c:v>47.125</c:v>
                </c:pt>
                <c:pt idx="200">
                  <c:v>47.609000000000002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B8-4781-B125-21D0BB405DE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'C'!$AE$28:$AE$228</c:f>
              <c:numCache>
                <c:formatCode>0.00</c:formatCode>
                <c:ptCount val="201"/>
                <c:pt idx="0">
                  <c:v>64.027260554205526</c:v>
                </c:pt>
                <c:pt idx="1">
                  <c:v>64.283259825452362</c:v>
                </c:pt>
                <c:pt idx="2">
                  <c:v>64.539259168879781</c:v>
                </c:pt>
                <c:pt idx="3">
                  <c:v>64.795258589748812</c:v>
                </c:pt>
                <c:pt idx="4">
                  <c:v>65.051258091231247</c:v>
                </c:pt>
                <c:pt idx="5">
                  <c:v>65.307257673009047</c:v>
                </c:pt>
                <c:pt idx="6">
                  <c:v>65.563257329330838</c:v>
                </c:pt>
                <c:pt idx="7">
                  <c:v>65.819257046389055</c:v>
                </c:pt>
                <c:pt idx="8">
                  <c:v>66.075256798902444</c:v>
                </c:pt>
                <c:pt idx="9">
                  <c:v>66.331256545889019</c:v>
                </c:pt>
                <c:pt idx="10">
                  <c:v>66.58725622588733</c:v>
                </c:pt>
                <c:pt idx="11">
                  <c:v>66.843255752515404</c:v>
                </c:pt>
                <c:pt idx="12">
                  <c:v>67.099255012603919</c:v>
                </c:pt>
                <c:pt idx="13">
                  <c:v>67.355253871859858</c:v>
                </c:pt>
                <c:pt idx="14">
                  <c:v>67.611252198309899</c:v>
                </c:pt>
                <c:pt idx="15">
                  <c:v>67.867249923743657</c:v>
                </c:pt>
                <c:pt idx="16">
                  <c:v>68.123247181657774</c:v>
                </c:pt>
                <c:pt idx="17">
                  <c:v>68.379244592859308</c:v>
                </c:pt>
                <c:pt idx="18">
                  <c:v>68.635243826815497</c:v>
                </c:pt>
                <c:pt idx="19">
                  <c:v>68.891248663675896</c:v>
                </c:pt>
                <c:pt idx="20">
                  <c:v>69.147266942636023</c:v>
                </c:pt>
                <c:pt idx="21">
                  <c:v>69.403314042535442</c:v>
                </c:pt>
                <c:pt idx="22">
                  <c:v>69.659418951104769</c:v>
                </c:pt>
                <c:pt idx="23">
                  <c:v>69.915634609658071</c:v>
                </c:pt>
                <c:pt idx="24">
                  <c:v>70.172055160790478</c:v>
                </c:pt>
                <c:pt idx="25">
                  <c:v>70.428844088328063</c:v>
                </c:pt>
                <c:pt idx="26">
                  <c:v>70.686279145121944</c:v>
                </c:pt>
                <c:pt idx="27">
                  <c:v>70.944822535862571</c:v>
                </c:pt>
                <c:pt idx="28">
                  <c:v>71.205228146388137</c:v>
                </c:pt>
                <c:pt idx="29">
                  <c:v>71.468701694864947</c:v>
                </c:pt>
                <c:pt idx="30">
                  <c:v>71.737134382886495</c:v>
                </c:pt>
                <c:pt idx="31">
                  <c:v>72.013435572065234</c:v>
                </c:pt>
                <c:pt idx="32">
                  <c:v>72.301994501399307</c:v>
                </c:pt>
                <c:pt idx="33">
                  <c:v>72.609303971754485</c:v>
                </c:pt>
                <c:pt idx="34">
                  <c:v>72.944778661436871</c:v>
                </c:pt>
                <c:pt idx="35">
                  <c:v>73.321795248031847</c:v>
                </c:pt>
                <c:pt idx="36">
                  <c:v>73.758968416954332</c:v>
                </c:pt>
                <c:pt idx="37">
                  <c:v>74.281653721923291</c:v>
                </c:pt>
                <c:pt idx="38">
                  <c:v>74.923633157118644</c:v>
                </c:pt>
                <c:pt idx="39">
                  <c:v>75.728891346194573</c:v>
                </c:pt>
                <c:pt idx="40">
                  <c:v>76.753330500663139</c:v>
                </c:pt>
                <c:pt idx="41">
                  <c:v>78.066204525787484</c:v>
                </c:pt>
                <c:pt idx="42">
                  <c:v>79.750984003952894</c:v>
                </c:pt>
                <c:pt idx="43">
                  <c:v>81.905305021375526</c:v>
                </c:pt>
                <c:pt idx="44">
                  <c:v>84.639619867259711</c:v>
                </c:pt>
                <c:pt idx="45">
                  <c:v>88.074172356031852</c:v>
                </c:pt>
                <c:pt idx="46">
                  <c:v>92.333980361982526</c:v>
                </c:pt>
                <c:pt idx="47">
                  <c:v>97.541635088055585</c:v>
                </c:pt>
                <c:pt idx="48">
                  <c:v>103.80792551479675</c:v>
                </c:pt>
                <c:pt idx="49">
                  <c:v>111.22056175148539</c:v>
                </c:pt>
                <c:pt idx="50">
                  <c:v>119.83158390026833</c:v>
                </c:pt>
                <c:pt idx="51">
                  <c:v>129.64437029270243</c:v>
                </c:pt>
                <c:pt idx="52">
                  <c:v>140.60144790420586</c:v>
                </c:pt>
                <c:pt idx="53">
                  <c:v>152.57444386199489</c:v>
                </c:pt>
                <c:pt idx="54">
                  <c:v>165.35708602883929</c:v>
                </c:pt>
                <c:pt idx="55">
                  <c:v>178.65957774651966</c:v>
                </c:pt>
                <c:pt idx="56">
                  <c:v>192.09346380591239</c:v>
                </c:pt>
                <c:pt idx="57">
                  <c:v>205.11389304469643</c:v>
                </c:pt>
                <c:pt idx="58">
                  <c:v>216.85917952728988</c:v>
                </c:pt>
                <c:pt idx="59">
                  <c:v>225.8570771687466</c:v>
                </c:pt>
                <c:pt idx="60">
                  <c:v>229.76216644444682</c:v>
                </c:pt>
                <c:pt idx="61">
                  <c:v>225.61419380715344</c:v>
                </c:pt>
                <c:pt idx="62">
                  <c:v>211.11626551434728</c:v>
                </c:pt>
                <c:pt idx="63">
                  <c:v>186.58632631114756</c:v>
                </c:pt>
                <c:pt idx="64">
                  <c:v>156.01968402416884</c:v>
                </c:pt>
                <c:pt idx="65">
                  <c:v>125.79266879619446</c:v>
                </c:pt>
                <c:pt idx="66">
                  <c:v>101.57328317751036</c:v>
                </c:pt>
                <c:pt idx="67">
                  <c:v>85.861956110940284</c:v>
                </c:pt>
                <c:pt idx="68">
                  <c:v>77.90728379539425</c:v>
                </c:pt>
                <c:pt idx="69">
                  <c:v>75.412080267608587</c:v>
                </c:pt>
                <c:pt idx="70">
                  <c:v>76.252223331472194</c:v>
                </c:pt>
                <c:pt idx="71">
                  <c:v>79.188452574603971</c:v>
                </c:pt>
                <c:pt idx="72">
                  <c:v>83.749202329296864</c:v>
                </c:pt>
                <c:pt idx="73">
                  <c:v>89.863673013730164</c:v>
                </c:pt>
                <c:pt idx="74">
                  <c:v>97.581026568423482</c:v>
                </c:pt>
                <c:pt idx="75">
                  <c:v>106.92286164873467</c:v>
                </c:pt>
                <c:pt idx="76">
                  <c:v>117.8123502349945</c:v>
                </c:pt>
                <c:pt idx="77">
                  <c:v>130.02926136645775</c:v>
                </c:pt>
                <c:pt idx="78">
                  <c:v>143.15655862519108</c:v>
                </c:pt>
                <c:pt idx="79">
                  <c:v>156.48279870858454</c:v>
                </c:pt>
                <c:pt idx="80">
                  <c:v>168.83358577791552</c:v>
                </c:pt>
                <c:pt idx="81">
                  <c:v>178.38762322911646</c:v>
                </c:pt>
                <c:pt idx="82">
                  <c:v>182.71104971275702</c:v>
                </c:pt>
                <c:pt idx="83">
                  <c:v>179.35700533002824</c:v>
                </c:pt>
                <c:pt idx="84">
                  <c:v>167.1004045772047</c:v>
                </c:pt>
                <c:pt idx="85">
                  <c:v>147.1674412563363</c:v>
                </c:pt>
                <c:pt idx="86">
                  <c:v>123.35429132680748</c:v>
                </c:pt>
                <c:pt idx="87">
                  <c:v>100.54448250353639</c:v>
                </c:pt>
                <c:pt idx="88">
                  <c:v>82.517259965115713</c:v>
                </c:pt>
                <c:pt idx="89">
                  <c:v>70.613435021044197</c:v>
                </c:pt>
                <c:pt idx="90">
                  <c:v>63.991650807452224</c:v>
                </c:pt>
                <c:pt idx="91">
                  <c:v>60.853460197323734</c:v>
                </c:pt>
                <c:pt idx="92">
                  <c:v>59.550413304139745</c:v>
                </c:pt>
                <c:pt idx="93">
                  <c:v>59.035747130823388</c:v>
                </c:pt>
                <c:pt idx="94">
                  <c:v>58.800888007056699</c:v>
                </c:pt>
                <c:pt idx="95">
                  <c:v>58.649366429501562</c:v>
                </c:pt>
                <c:pt idx="96">
                  <c:v>58.519845470927891</c:v>
                </c:pt>
                <c:pt idx="97">
                  <c:v>58.397117595142731</c:v>
                </c:pt>
                <c:pt idx="98">
                  <c:v>58.279037727063283</c:v>
                </c:pt>
                <c:pt idx="99">
                  <c:v>58.167135966298339</c:v>
                </c:pt>
                <c:pt idx="100">
                  <c:v>58.064803213817896</c:v>
                </c:pt>
                <c:pt idx="101">
                  <c:v>57.977484682279552</c:v>
                </c:pt>
                <c:pt idx="102">
                  <c:v>57.913437164506909</c:v>
                </c:pt>
                <c:pt idx="103">
                  <c:v>57.884754584616516</c:v>
                </c:pt>
                <c:pt idx="104">
                  <c:v>57.908586002792816</c:v>
                </c:pt>
                <c:pt idx="105">
                  <c:v>58.008461509101679</c:v>
                </c:pt>
                <c:pt idx="106">
                  <c:v>58.21557704542991</c:v>
                </c:pt>
                <c:pt idx="107">
                  <c:v>58.569806828588028</c:v>
                </c:pt>
                <c:pt idx="108">
                  <c:v>59.12012864420587</c:v>
                </c:pt>
                <c:pt idx="109">
                  <c:v>59.924082819815119</c:v>
                </c:pt>
                <c:pt idx="110">
                  <c:v>61.045865153643888</c:v>
                </c:pt>
                <c:pt idx="111">
                  <c:v>62.552702391730719</c:v>
                </c:pt>
                <c:pt idx="112">
                  <c:v>64.509288499049433</c:v>
                </c:pt>
                <c:pt idx="113">
                  <c:v>66.970245670431297</c:v>
                </c:pt>
                <c:pt idx="114">
                  <c:v>69.970708510092464</c:v>
                </c:pt>
                <c:pt idx="115">
                  <c:v>73.514980012878851</c:v>
                </c:pt>
                <c:pt idx="116">
                  <c:v>77.562479995067875</c:v>
                </c:pt>
                <c:pt idx="117">
                  <c:v>82.008961646964266</c:v>
                </c:pt>
                <c:pt idx="118">
                  <c:v>86.660544653216647</c:v>
                </c:pt>
                <c:pt idx="119">
                  <c:v>91.201836323067099</c:v>
                </c:pt>
                <c:pt idx="120">
                  <c:v>95.170950524736782</c:v>
                </c:pt>
                <c:pt idx="121">
                  <c:v>97.971566603997076</c:v>
                </c:pt>
                <c:pt idx="122">
                  <c:v>98.960782881893579</c:v>
                </c:pt>
                <c:pt idx="123">
                  <c:v>97.628609709992361</c:v>
                </c:pt>
                <c:pt idx="124">
                  <c:v>93.823069759576924</c:v>
                </c:pt>
                <c:pt idx="125">
                  <c:v>87.908250663572204</c:v>
                </c:pt>
                <c:pt idx="126">
                  <c:v>80.736494004426334</c:v>
                </c:pt>
                <c:pt idx="127">
                  <c:v>73.405429895889142</c:v>
                </c:pt>
                <c:pt idx="128">
                  <c:v>66.905849179031492</c:v>
                </c:pt>
                <c:pt idx="129">
                  <c:v>61.840102248388888</c:v>
                </c:pt>
                <c:pt idx="130">
                  <c:v>58.339144520050858</c:v>
                </c:pt>
                <c:pt idx="131">
                  <c:v>56.17505114236301</c:v>
                </c:pt>
                <c:pt idx="132">
                  <c:v>54.962241769086795</c:v>
                </c:pt>
                <c:pt idx="133">
                  <c:v>54.330144881838216</c:v>
                </c:pt>
                <c:pt idx="134">
                  <c:v>54.010356228133119</c:v>
                </c:pt>
                <c:pt idx="135">
                  <c:v>53.847328402196631</c:v>
                </c:pt>
                <c:pt idx="136">
                  <c:v>53.771116825258709</c:v>
                </c:pt>
                <c:pt idx="137">
                  <c:v>53.765175443400096</c:v>
                </c:pt>
                <c:pt idx="138">
                  <c:v>53.84406011689407</c:v>
                </c:pt>
                <c:pt idx="139">
                  <c:v>54.042143000776449</c:v>
                </c:pt>
                <c:pt idx="140">
                  <c:v>54.409042581581367</c:v>
                </c:pt>
                <c:pt idx="141">
                  <c:v>55.007254519828614</c:v>
                </c:pt>
                <c:pt idx="142">
                  <c:v>55.908790556811581</c:v>
                </c:pt>
                <c:pt idx="143">
                  <c:v>57.188775667143233</c:v>
                </c:pt>
                <c:pt idx="144">
                  <c:v>58.914601819319095</c:v>
                </c:pt>
                <c:pt idx="145">
                  <c:v>61.129539865060707</c:v>
                </c:pt>
                <c:pt idx="146">
                  <c:v>63.829997509867191</c:v>
                </c:pt>
                <c:pt idx="147">
                  <c:v>66.93672532840128</c:v>
                </c:pt>
                <c:pt idx="148">
                  <c:v>70.26384338415474</c:v>
                </c:pt>
                <c:pt idx="149">
                  <c:v>73.496965080560699</c:v>
                </c:pt>
                <c:pt idx="150">
                  <c:v>76.200965364204663</c:v>
                </c:pt>
                <c:pt idx="151">
                  <c:v>77.880775189012681</c:v>
                </c:pt>
                <c:pt idx="152">
                  <c:v>78.103218766607128</c:v>
                </c:pt>
                <c:pt idx="153">
                  <c:v>76.651316876144733</c:v>
                </c:pt>
                <c:pt idx="154">
                  <c:v>73.643298069836817</c:v>
                </c:pt>
                <c:pt idx="155">
                  <c:v>69.541828473817759</c:v>
                </c:pt>
                <c:pt idx="156">
                  <c:v>65.025889391462641</c:v>
                </c:pt>
                <c:pt idx="157">
                  <c:v>60.77598738767702</c:v>
                </c:pt>
                <c:pt idx="158">
                  <c:v>57.276213923282022</c:v>
                </c:pt>
                <c:pt idx="159">
                  <c:v>54.722009628096771</c:v>
                </c:pt>
                <c:pt idx="160">
                  <c:v>53.05337518139099</c:v>
                </c:pt>
                <c:pt idx="161">
                  <c:v>52.064741767765497</c:v>
                </c:pt>
                <c:pt idx="162">
                  <c:v>51.520064532550869</c:v>
                </c:pt>
                <c:pt idx="163">
                  <c:v>51.225894786721639</c:v>
                </c:pt>
                <c:pt idx="164">
                  <c:v>51.054645966426975</c:v>
                </c:pt>
                <c:pt idx="165">
                  <c:v>50.935621263064583</c:v>
                </c:pt>
                <c:pt idx="166">
                  <c:v>50.835269089281709</c:v>
                </c:pt>
                <c:pt idx="167">
                  <c:v>50.739864669289659</c:v>
                </c:pt>
                <c:pt idx="168">
                  <c:v>50.644620692590365</c:v>
                </c:pt>
                <c:pt idx="169">
                  <c:v>50.54820377071281</c:v>
                </c:pt>
                <c:pt idx="170">
                  <c:v>50.450426087201187</c:v>
                </c:pt>
                <c:pt idx="171">
                  <c:v>50.351415564594269</c:v>
                </c:pt>
                <c:pt idx="172">
                  <c:v>50.251358587359285</c:v>
                </c:pt>
                <c:pt idx="173">
                  <c:v>50.150431816550437</c:v>
                </c:pt>
                <c:pt idx="174">
                  <c:v>50.048788172917995</c:v>
                </c:pt>
                <c:pt idx="175">
                  <c:v>49.946556445569605</c:v>
                </c:pt>
                <c:pt idx="176">
                  <c:v>49.843843870724783</c:v>
                </c:pt>
                <c:pt idx="177">
                  <c:v>49.740739140220391</c:v>
                </c:pt>
                <c:pt idx="178">
                  <c:v>49.637315251224742</c:v>
                </c:pt>
                <c:pt idx="179">
                  <c:v>49.53363205457407</c:v>
                </c:pt>
                <c:pt idx="180">
                  <c:v>49.429738472631321</c:v>
                </c:pt>
                <c:pt idx="181">
                  <c:v>49.325674396205649</c:v>
                </c:pt>
                <c:pt idx="182">
                  <c:v>49.221472286677631</c:v>
                </c:pt>
                <c:pt idx="183">
                  <c:v>49.117158516365201</c:v>
                </c:pt>
                <c:pt idx="184">
                  <c:v>49.01275448175253</c:v>
                </c:pt>
                <c:pt idx="185">
                  <c:v>48.90827752284315</c:v>
                </c:pt>
                <c:pt idx="186">
                  <c:v>48.803741679024377</c:v>
                </c:pt>
                <c:pt idx="187">
                  <c:v>48.699158308323057</c:v>
                </c:pt>
                <c:pt idx="188">
                  <c:v>48.594536593310103</c:v>
                </c:pt>
                <c:pt idx="189">
                  <c:v>48.48988395346165</c:v>
                </c:pt>
                <c:pt idx="190">
                  <c:v>48.385206380651894</c:v>
                </c:pt>
                <c:pt idx="191">
                  <c:v>48.280508711693678</c:v>
                </c:pt>
                <c:pt idx="192">
                  <c:v>48.175794849462193</c:v>
                </c:pt>
                <c:pt idx="193">
                  <c:v>48.071067942115178</c:v>
                </c:pt>
                <c:pt idx="194">
                  <c:v>47.966330528223125</c:v>
                </c:pt>
                <c:pt idx="195">
                  <c:v>47.86158465420629</c:v>
                </c:pt>
                <c:pt idx="196">
                  <c:v>47.756831969302233</c:v>
                </c:pt>
                <c:pt idx="197">
                  <c:v>47.652073802320309</c:v>
                </c:pt>
                <c:pt idx="198">
                  <c:v>47.547311223646012</c:v>
                </c:pt>
                <c:pt idx="199">
                  <c:v>47.44254509530807</c:v>
                </c:pt>
                <c:pt idx="200">
                  <c:v>47.337776111391058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B8-4781-B125-21D0BB405DEF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'C'!$BK$28:$BK$228</c:f>
              <c:numCache>
                <c:formatCode>General</c:formatCode>
                <c:ptCount val="201"/>
                <c:pt idx="0">
                  <c:v>64.027260554198236</c:v>
                </c:pt>
                <c:pt idx="1">
                  <c:v>64.283259825433319</c:v>
                </c:pt>
                <c:pt idx="2">
                  <c:v>64.539259168830796</c:v>
                </c:pt>
                <c:pt idx="3">
                  <c:v>64.795258589624666</c:v>
                </c:pt>
                <c:pt idx="4">
                  <c:v>65.051258090921365</c:v>
                </c:pt>
                <c:pt idx="5">
                  <c:v>65.307257672247204</c:v>
                </c:pt>
                <c:pt idx="6">
                  <c:v>65.563257327486042</c:v>
                </c:pt>
                <c:pt idx="7">
                  <c:v>65.819257041989232</c:v>
                </c:pt>
                <c:pt idx="8">
                  <c:v>66.075256788566975</c:v>
                </c:pt>
                <c:pt idx="9">
                  <c:v>66.331256521976115</c:v>
                </c:pt>
                <c:pt idx="10">
                  <c:v>66.587256171394159</c:v>
                </c:pt>
                <c:pt idx="11">
                  <c:v>66.843255630206258</c:v>
                </c:pt>
                <c:pt idx="12">
                  <c:v>67.099254742218633</c:v>
                </c:pt>
                <c:pt idx="13">
                  <c:v>67.355253283132228</c:v>
                </c:pt>
                <c:pt idx="14">
                  <c:v>67.611250935747023</c:v>
                </c:pt>
                <c:pt idx="15">
                  <c:v>67.867247256892142</c:v>
                </c:pt>
                <c:pt idx="16">
                  <c:v>68.123241633460566</c:v>
                </c:pt>
                <c:pt idx="17">
                  <c:v>68.379233224123496</c:v>
                </c:pt>
                <c:pt idx="18">
                  <c:v>68.635220882257798</c:v>
                </c:pt>
                <c:pt idx="19">
                  <c:v>68.891203054267649</c:v>
                </c:pt>
                <c:pt idx="20">
                  <c:v>69.147177645729073</c:v>
                </c:pt>
                <c:pt idx="21">
                  <c:v>69.403141845517581</c:v>
                </c:pt>
                <c:pt idx="22">
                  <c:v>69.659091895145266</c:v>
                </c:pt>
                <c:pt idx="23">
                  <c:v>69.915022786742185</c:v>
                </c:pt>
                <c:pt idx="24">
                  <c:v>70.170927868224084</c:v>
                </c:pt>
                <c:pt idx="25">
                  <c:v>70.426798327878714</c:v>
                </c:pt>
                <c:pt idx="26">
                  <c:v>70.68262252247753</c:v>
                </c:pt>
                <c:pt idx="27">
                  <c:v>70.938385102567011</c:v>
                </c:pt>
                <c:pt idx="28">
                  <c:v>71.194065875168519</c:v>
                </c:pt>
                <c:pt idx="29">
                  <c:v>71.449638326897457</c:v>
                </c:pt>
                <c:pt idx="30">
                  <c:v>71.705067708473081</c:v>
                </c:pt>
                <c:pt idx="31">
                  <c:v>71.960308553440981</c:v>
                </c:pt>
                <c:pt idx="32">
                  <c:v>72.215301468073505</c:v>
                </c:pt>
                <c:pt idx="33">
                  <c:v>72.469968983890823</c:v>
                </c:pt>
                <c:pt idx="34">
                  <c:v>72.724210206684788</c:v>
                </c:pt>
                <c:pt idx="35">
                  <c:v>72.977893923529223</c:v>
                </c:pt>
                <c:pt idx="36">
                  <c:v>73.230849738795868</c:v>
                </c:pt>
                <c:pt idx="37">
                  <c:v>73.482856698141546</c:v>
                </c:pt>
                <c:pt idx="38">
                  <c:v>73.733628722213339</c:v>
                </c:pt>
                <c:pt idx="39">
                  <c:v>73.982796006385669</c:v>
                </c:pt>
                <c:pt idx="40">
                  <c:v>74.229881347661063</c:v>
                </c:pt>
                <c:pt idx="41">
                  <c:v>74.474270136714878</c:v>
                </c:pt>
                <c:pt idx="42">
                  <c:v>74.715172509982111</c:v>
                </c:pt>
                <c:pt idx="43">
                  <c:v>74.951575912754123</c:v>
                </c:pt>
                <c:pt idx="44">
                  <c:v>75.182186117043784</c:v>
                </c:pt>
                <c:pt idx="45">
                  <c:v>75.405354634698412</c:v>
                </c:pt>
                <c:pt idx="46">
                  <c:v>75.61899057971074</c:v>
                </c:pt>
                <c:pt idx="47">
                  <c:v>75.82045554373822</c:v>
                </c:pt>
                <c:pt idx="48">
                  <c:v>76.006441228209454</c:v>
                </c:pt>
                <c:pt idx="49">
                  <c:v>76.172831816065226</c:v>
                </c:pt>
                <c:pt idx="50">
                  <c:v>76.314556887306011</c:v>
                </c:pt>
                <c:pt idx="51">
                  <c:v>76.42544670719667</c:v>
                </c:pt>
                <c:pt idx="52">
                  <c:v>76.49811054679212</c:v>
                </c:pt>
                <c:pt idx="53">
                  <c:v>76.523870626061097</c:v>
                </c:pt>
                <c:pt idx="54">
                  <c:v>76.492798732243813</c:v>
                </c:pt>
                <c:pt idx="55">
                  <c:v>76.393917254762286</c:v>
                </c:pt>
                <c:pt idx="56">
                  <c:v>76.215636157129438</c:v>
                </c:pt>
                <c:pt idx="57">
                  <c:v>75.946493495844166</c:v>
                </c:pt>
                <c:pt idx="58">
                  <c:v>75.576237668027531</c:v>
                </c:pt>
                <c:pt idx="59">
                  <c:v>75.097223456219581</c:v>
                </c:pt>
                <c:pt idx="60">
                  <c:v>74.505988767237184</c:v>
                </c:pt>
                <c:pt idx="61">
                  <c:v>73.804752310360101</c:v>
                </c:pt>
                <c:pt idx="62">
                  <c:v>73.002469225786342</c:v>
                </c:pt>
                <c:pt idx="63">
                  <c:v>72.115066064514608</c:v>
                </c:pt>
                <c:pt idx="64">
                  <c:v>71.164600867381367</c:v>
                </c:pt>
                <c:pt idx="65">
                  <c:v>70.177354821685014</c:v>
                </c:pt>
                <c:pt idx="66">
                  <c:v>69.181175705313308</c:v>
                </c:pt>
                <c:pt idx="67">
                  <c:v>68.202625970692552</c:v>
                </c:pt>
                <c:pt idx="68">
                  <c:v>67.264531299306185</c:v>
                </c:pt>
                <c:pt idx="69">
                  <c:v>66.384364970647738</c:v>
                </c:pt>
                <c:pt idx="70">
                  <c:v>65.573626055341677</c:v>
                </c:pt>
                <c:pt idx="71">
                  <c:v>64.838101832245002</c:v>
                </c:pt>
                <c:pt idx="72">
                  <c:v>64.178739251704727</c:v>
                </c:pt>
                <c:pt idx="73">
                  <c:v>63.592809716227073</c:v>
                </c:pt>
                <c:pt idx="74">
                  <c:v>63.075103424159643</c:v>
                </c:pt>
                <c:pt idx="75">
                  <c:v>62.618982091234216</c:v>
                </c:pt>
                <c:pt idx="76">
                  <c:v>62.217209732089032</c:v>
                </c:pt>
                <c:pt idx="77">
                  <c:v>61.862548498643307</c:v>
                </c:pt>
                <c:pt idx="78">
                  <c:v>61.548145947835124</c:v>
                </c:pt>
                <c:pt idx="79">
                  <c:v>61.267756752304912</c:v>
                </c:pt>
                <c:pt idx="80">
                  <c:v>61.015843803530792</c:v>
                </c:pt>
                <c:pt idx="81">
                  <c:v>60.787597973141857</c:v>
                </c:pt>
                <c:pt idx="82">
                  <c:v>60.578907368269661</c:v>
                </c:pt>
                <c:pt idx="83">
                  <c:v>60.386298509776495</c:v>
                </c:pt>
                <c:pt idx="84">
                  <c:v>60.206864736112813</c:v>
                </c:pt>
                <c:pt idx="85">
                  <c:v>60.038191644156171</c:v>
                </c:pt>
                <c:pt idx="86">
                  <c:v>59.878285420174151</c:v>
                </c:pt>
                <c:pt idx="87">
                  <c:v>59.725507210033577</c:v>
                </c:pt>
                <c:pt idx="88">
                  <c:v>59.578514919389988</c:v>
                </c:pt>
                <c:pt idx="89">
                  <c:v>59.436212749727019</c:v>
                </c:pt>
                <c:pt idx="90">
                  <c:v>59.297708149889637</c:v>
                </c:pt>
                <c:pt idx="91">
                  <c:v>59.16227553661377</c:v>
                </c:pt>
                <c:pt idx="92">
                  <c:v>59.029325999963056</c:v>
                </c:pt>
                <c:pt idx="93">
                  <c:v>58.898382184972149</c:v>
                </c:pt>
                <c:pt idx="94">
                  <c:v>58.769057579609289</c:v>
                </c:pt>
                <c:pt idx="95">
                  <c:v>58.641039509938018</c:v>
                </c:pt>
                <c:pt idx="96">
                  <c:v>58.514075226797573</c:v>
                </c:pt>
                <c:pt idx="97">
                  <c:v>58.387960553141227</c:v>
                </c:pt>
                <c:pt idx="98">
                  <c:v>58.262530641192484</c:v>
                </c:pt>
                <c:pt idx="99">
                  <c:v>58.137652460795834</c:v>
                </c:pt>
                <c:pt idx="100">
                  <c:v>58.013218703655859</c:v>
                </c:pt>
                <c:pt idx="101">
                  <c:v>57.889142842577662</c:v>
                </c:pt>
                <c:pt idx="102">
                  <c:v>57.765355130928938</c:v>
                </c:pt>
                <c:pt idx="103">
                  <c:v>57.641799366200623</c:v>
                </c:pt>
                <c:pt idx="104">
                  <c:v>57.518430273696048</c:v>
                </c:pt>
                <c:pt idx="105">
                  <c:v>57.395211392963844</c:v>
                </c:pt>
                <c:pt idx="106">
                  <c:v>57.272113371468336</c:v>
                </c:pt>
                <c:pt idx="107">
                  <c:v>57.149112587934695</c:v>
                </c:pt>
                <c:pt idx="108">
                  <c:v>57.026190042483073</c:v>
                </c:pt>
                <c:pt idx="109">
                  <c:v>56.903330462648739</c:v>
                </c:pt>
                <c:pt idx="110">
                  <c:v>56.780521584158834</c:v>
                </c:pt>
                <c:pt idx="111">
                  <c:v>56.657753573304653</c:v>
                </c:pt>
                <c:pt idx="112">
                  <c:v>56.535018564251857</c:v>
                </c:pt>
                <c:pt idx="113">
                  <c:v>56.412310289948863</c:v>
                </c:pt>
                <c:pt idx="114">
                  <c:v>56.289623789662578</c:v>
                </c:pt>
                <c:pt idx="115">
                  <c:v>56.166955179784708</c:v>
                </c:pt>
                <c:pt idx="116">
                  <c:v>56.044301477576703</c:v>
                </c:pt>
                <c:pt idx="117">
                  <c:v>55.921660470098033</c:v>
                </c:pt>
                <c:pt idx="118">
                  <c:v>55.79903062281295</c:v>
                </c:pt>
                <c:pt idx="119">
                  <c:v>55.676411024405873</c:v>
                </c:pt>
                <c:pt idx="120">
                  <c:v>55.553801366256785</c:v>
                </c:pt>
                <c:pt idx="121">
                  <c:v>55.431201956934835</c:v>
                </c:pt>
                <c:pt idx="122">
                  <c:v>55.308613774061399</c:v>
                </c:pt>
                <c:pt idx="123">
                  <c:v>55.186038558079375</c:v>
                </c:pt>
                <c:pt idx="124">
                  <c:v>55.063478954958505</c:v>
                </c:pt>
                <c:pt idx="125">
                  <c:v>54.940938717798034</c:v>
                </c:pt>
                <c:pt idx="126">
                  <c:v>54.818422980799568</c:v>
                </c:pt>
                <c:pt idx="127">
                  <c:v>54.695938623338975</c:v>
                </c:pt>
                <c:pt idx="128">
                  <c:v>54.57349474703696</c:v>
                </c:pt>
                <c:pt idx="129">
                  <c:v>54.451103294990197</c:v>
                </c:pt>
                <c:pt idx="130">
                  <c:v>54.328779849832785</c:v>
                </c:pt>
                <c:pt idx="131">
                  <c:v>54.206544656141588</c:v>
                </c:pt>
                <c:pt idx="132">
                  <c:v>54.084423922829856</c:v>
                </c:pt>
                <c:pt idx="133">
                  <c:v>53.962451472273294</c:v>
                </c:pt>
                <c:pt idx="134">
                  <c:v>53.840670814189529</c:v>
                </c:pt>
                <c:pt idx="135">
                  <c:v>53.71913773214942</c:v>
                </c:pt>
                <c:pt idx="136">
                  <c:v>53.597923476153269</c:v>
                </c:pt>
                <c:pt idx="137">
                  <c:v>53.477118651070967</c:v>
                </c:pt>
                <c:pt idx="138">
                  <c:v>53.356837870089464</c:v>
                </c:pt>
                <c:pt idx="139">
                  <c:v>53.23722519268474</c:v>
                </c:pt>
                <c:pt idx="140">
                  <c:v>53.118460270802828</c:v>
                </c:pt>
                <c:pt idx="141">
                  <c:v>53.000764961759415</c:v>
                </c:pt>
                <c:pt idx="142">
                  <c:v>52.884409903934788</c:v>
                </c:pt>
                <c:pt idx="143">
                  <c:v>52.769720164035469</c:v>
                </c:pt>
                <c:pt idx="144">
                  <c:v>52.657078537646825</c:v>
                </c:pt>
                <c:pt idx="145">
                  <c:v>52.546924439990946</c:v>
                </c:pt>
                <c:pt idx="146">
                  <c:v>52.439745658662552</c:v>
                </c:pt>
                <c:pt idx="147">
                  <c:v>52.336059776522951</c:v>
                </c:pt>
                <c:pt idx="148">
                  <c:v>52.236382195390973</c:v>
                </c:pt>
                <c:pt idx="149">
                  <c:v>52.141178924930173</c:v>
                </c:pt>
                <c:pt idx="150">
                  <c:v>52.050805154513377</c:v>
                </c:pt>
                <c:pt idx="151">
                  <c:v>51.965435235588515</c:v>
                </c:pt>
                <c:pt idx="152">
                  <c:v>51.884995336560564</c:v>
                </c:pt>
                <c:pt idx="153">
                  <c:v>51.80911474576709</c:v>
                </c:pt>
                <c:pt idx="154">
                  <c:v>51.73711274937348</c:v>
                </c:pt>
                <c:pt idx="155">
                  <c:v>51.668032810522391</c:v>
                </c:pt>
                <c:pt idx="156">
                  <c:v>51.600724443122274</c:v>
                </c:pt>
                <c:pt idx="157">
                  <c:v>51.533959264586969</c:v>
                </c:pt>
                <c:pt idx="158">
                  <c:v>51.466557129846649</c:v>
                </c:pt>
                <c:pt idx="159">
                  <c:v>51.39749591441786</c:v>
                </c:pt>
                <c:pt idx="160">
                  <c:v>51.325985236663421</c:v>
                </c:pt>
                <c:pt idx="161">
                  <c:v>51.251496511134391</c:v>
                </c:pt>
                <c:pt idx="162">
                  <c:v>51.173753632053455</c:v>
                </c:pt>
                <c:pt idx="163">
                  <c:v>51.092696125978506</c:v>
                </c:pt>
                <c:pt idx="164">
                  <c:v>51.008428644707607</c:v>
                </c:pt>
                <c:pt idx="165">
                  <c:v>50.921168544851511</c:v>
                </c:pt>
                <c:pt idx="166">
                  <c:v>50.831199289934354</c:v>
                </c:pt>
                <c:pt idx="167">
                  <c:v>50.738833402124691</c:v>
                </c:pt>
                <c:pt idx="168">
                  <c:v>50.644385682322259</c:v>
                </c:pt>
                <c:pt idx="169">
                  <c:v>50.548155631279791</c:v>
                </c:pt>
                <c:pt idx="170">
                  <c:v>50.450417227354876</c:v>
                </c:pt>
                <c:pt idx="171">
                  <c:v>50.351414100054264</c:v>
                </c:pt>
                <c:pt idx="172">
                  <c:v>50.251358369995771</c:v>
                </c:pt>
                <c:pt idx="173">
                  <c:v>50.150431787592929</c:v>
                </c:pt>
                <c:pt idx="174">
                  <c:v>50.04878816945606</c:v>
                </c:pt>
                <c:pt idx="175">
                  <c:v>49.946556445198269</c:v>
                </c:pt>
                <c:pt idx="176">
                  <c:v>49.843843870689057</c:v>
                </c:pt>
                <c:pt idx="177">
                  <c:v>49.740739140217308</c:v>
                </c:pt>
                <c:pt idx="178">
                  <c:v>49.6373152512245</c:v>
                </c:pt>
                <c:pt idx="179">
                  <c:v>49.533632054574056</c:v>
                </c:pt>
                <c:pt idx="180">
                  <c:v>49.429738472631321</c:v>
                </c:pt>
                <c:pt idx="181">
                  <c:v>49.325674396205649</c:v>
                </c:pt>
                <c:pt idx="182">
                  <c:v>49.221472286677631</c:v>
                </c:pt>
                <c:pt idx="183">
                  <c:v>49.117158516365201</c:v>
                </c:pt>
                <c:pt idx="184">
                  <c:v>49.01275448175253</c:v>
                </c:pt>
                <c:pt idx="185">
                  <c:v>48.90827752284315</c:v>
                </c:pt>
                <c:pt idx="186">
                  <c:v>48.803741679024377</c:v>
                </c:pt>
                <c:pt idx="187">
                  <c:v>48.699158308323057</c:v>
                </c:pt>
                <c:pt idx="188">
                  <c:v>48.594536593310103</c:v>
                </c:pt>
                <c:pt idx="189">
                  <c:v>48.48988395346165</c:v>
                </c:pt>
                <c:pt idx="190">
                  <c:v>48.385206380651894</c:v>
                </c:pt>
                <c:pt idx="191">
                  <c:v>48.280508711693678</c:v>
                </c:pt>
                <c:pt idx="192">
                  <c:v>48.175794849462193</c:v>
                </c:pt>
                <c:pt idx="193">
                  <c:v>48.071067942115178</c:v>
                </c:pt>
                <c:pt idx="194">
                  <c:v>47.966330528223125</c:v>
                </c:pt>
                <c:pt idx="195">
                  <c:v>47.86158465420629</c:v>
                </c:pt>
                <c:pt idx="196">
                  <c:v>47.756831969302233</c:v>
                </c:pt>
                <c:pt idx="197">
                  <c:v>47.652073802320309</c:v>
                </c:pt>
                <c:pt idx="198">
                  <c:v>47.547311223646012</c:v>
                </c:pt>
                <c:pt idx="199">
                  <c:v>47.44254509530807</c:v>
                </c:pt>
                <c:pt idx="200">
                  <c:v>47.337776111391058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B8-4781-B125-21D0BB405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1.3811559268377189E-7</c:v>
                </c:pt>
                <c:pt idx="1">
                  <c:v>2.0898752692131511E-2</c:v>
                </c:pt>
                <c:pt idx="2">
                  <c:v>4.3155719645088179E-2</c:v>
                </c:pt>
                <c:pt idx="3">
                  <c:v>6.2155882503291078E-2</c:v>
                </c:pt>
                <c:pt idx="4">
                  <c:v>7.3839410229622593E-2</c:v>
                </c:pt>
                <c:pt idx="5">
                  <c:v>8.8586927910069238E-2</c:v>
                </c:pt>
                <c:pt idx="6">
                  <c:v>9.8473744590095627E-2</c:v>
                </c:pt>
                <c:pt idx="7">
                  <c:v>0.11094171347772457</c:v>
                </c:pt>
                <c:pt idx="8">
                  <c:v>0.11810759941224633</c:v>
                </c:pt>
                <c:pt idx="9">
                  <c:v>0.12895776248983273</c:v>
                </c:pt>
                <c:pt idx="10">
                  <c:v>0.1397777594756317</c:v>
                </c:pt>
                <c:pt idx="11">
                  <c:v>0.15004543588995206</c:v>
                </c:pt>
                <c:pt idx="12">
                  <c:v>0.15850713527828883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BC-47D5-8CDA-77CDCAADD94B}"/>
            </c:ext>
          </c:extLst>
        </c:ser>
        <c:ser>
          <c:idx val="2"/>
          <c:order val="1"/>
          <c:tx>
            <c:strRef>
              <c:f>'C'!$B$23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'C'!$C$23:$O$23</c:f>
              <c:numCache>
                <c:formatCode>0.0%</c:formatCode>
                <c:ptCount val="13"/>
                <c:pt idx="0">
                  <c:v>6.9767782367755873E-7</c:v>
                </c:pt>
                <c:pt idx="1">
                  <c:v>1.9764690791015099E-2</c:v>
                </c:pt>
                <c:pt idx="2">
                  <c:v>3.2780245835615084E-2</c:v>
                </c:pt>
                <c:pt idx="3">
                  <c:v>4.8587019110126604E-2</c:v>
                </c:pt>
                <c:pt idx="4">
                  <c:v>6.9528368639788229E-2</c:v>
                </c:pt>
                <c:pt idx="5">
                  <c:v>7.1368650673105521E-2</c:v>
                </c:pt>
                <c:pt idx="6">
                  <c:v>8.5922813565780479E-2</c:v>
                </c:pt>
                <c:pt idx="7">
                  <c:v>0.10233068074686358</c:v>
                </c:pt>
                <c:pt idx="8">
                  <c:v>0.10422574191592486</c:v>
                </c:pt>
                <c:pt idx="9">
                  <c:v>0.12521691195780477</c:v>
                </c:pt>
                <c:pt idx="10">
                  <c:v>0.13591521134843404</c:v>
                </c:pt>
                <c:pt idx="11">
                  <c:v>0.14398854228627245</c:v>
                </c:pt>
                <c:pt idx="12">
                  <c:v>0.15182027022034758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BC-47D5-8CDA-77CDCAAD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'C'!$P$28:$P$228</c:f>
              <c:numCache>
                <c:formatCode>General</c:formatCode>
                <c:ptCount val="201"/>
                <c:pt idx="0">
                  <c:v>66.561999999999998</c:v>
                </c:pt>
                <c:pt idx="1">
                  <c:v>66.531000000000006</c:v>
                </c:pt>
                <c:pt idx="2">
                  <c:v>66.406000000000006</c:v>
                </c:pt>
                <c:pt idx="3">
                  <c:v>65.828000000000003</c:v>
                </c:pt>
                <c:pt idx="4">
                  <c:v>66.453000000000003</c:v>
                </c:pt>
                <c:pt idx="5">
                  <c:v>66.046999999999997</c:v>
                </c:pt>
                <c:pt idx="6">
                  <c:v>64.811999999999998</c:v>
                </c:pt>
                <c:pt idx="7">
                  <c:v>65.688000000000002</c:v>
                </c:pt>
                <c:pt idx="8">
                  <c:v>65.938000000000002</c:v>
                </c:pt>
                <c:pt idx="9">
                  <c:v>65.953000000000003</c:v>
                </c:pt>
                <c:pt idx="10">
                  <c:v>65.141000000000005</c:v>
                </c:pt>
                <c:pt idx="11">
                  <c:v>66.468999999999994</c:v>
                </c:pt>
                <c:pt idx="12">
                  <c:v>66.391000000000005</c:v>
                </c:pt>
                <c:pt idx="13">
                  <c:v>64.641000000000005</c:v>
                </c:pt>
                <c:pt idx="14">
                  <c:v>65.561999999999998</c:v>
                </c:pt>
                <c:pt idx="15">
                  <c:v>66.375</c:v>
                </c:pt>
                <c:pt idx="16">
                  <c:v>66.875</c:v>
                </c:pt>
                <c:pt idx="17">
                  <c:v>66.468999999999994</c:v>
                </c:pt>
                <c:pt idx="18">
                  <c:v>66.061999999999998</c:v>
                </c:pt>
                <c:pt idx="19">
                  <c:v>66.296999999999997</c:v>
                </c:pt>
                <c:pt idx="20">
                  <c:v>65.75</c:v>
                </c:pt>
                <c:pt idx="21">
                  <c:v>65.796999999999997</c:v>
                </c:pt>
                <c:pt idx="22">
                  <c:v>67.25</c:v>
                </c:pt>
                <c:pt idx="23">
                  <c:v>67.531000000000006</c:v>
                </c:pt>
                <c:pt idx="24">
                  <c:v>65.578000000000003</c:v>
                </c:pt>
                <c:pt idx="25">
                  <c:v>67.5</c:v>
                </c:pt>
                <c:pt idx="26">
                  <c:v>67.061999999999998</c:v>
                </c:pt>
                <c:pt idx="27">
                  <c:v>67.733999999999995</c:v>
                </c:pt>
                <c:pt idx="28">
                  <c:v>68.016000000000005</c:v>
                </c:pt>
                <c:pt idx="29">
                  <c:v>68.516000000000005</c:v>
                </c:pt>
                <c:pt idx="30">
                  <c:v>67.5</c:v>
                </c:pt>
                <c:pt idx="31">
                  <c:v>68.171999999999997</c:v>
                </c:pt>
                <c:pt idx="32">
                  <c:v>70.656000000000006</c:v>
                </c:pt>
                <c:pt idx="33">
                  <c:v>69.688000000000002</c:v>
                </c:pt>
                <c:pt idx="34">
                  <c:v>69.921999999999997</c:v>
                </c:pt>
                <c:pt idx="35">
                  <c:v>71.141000000000005</c:v>
                </c:pt>
                <c:pt idx="36">
                  <c:v>72.593999999999994</c:v>
                </c:pt>
                <c:pt idx="37">
                  <c:v>72.593999999999994</c:v>
                </c:pt>
                <c:pt idx="38">
                  <c:v>73.546999999999997</c:v>
                </c:pt>
                <c:pt idx="39">
                  <c:v>75.233999999999995</c:v>
                </c:pt>
                <c:pt idx="40">
                  <c:v>75.733999999999995</c:v>
                </c:pt>
                <c:pt idx="41">
                  <c:v>76.641000000000005</c:v>
                </c:pt>
                <c:pt idx="42">
                  <c:v>77.093999999999994</c:v>
                </c:pt>
                <c:pt idx="43">
                  <c:v>79.328000000000003</c:v>
                </c:pt>
                <c:pt idx="44">
                  <c:v>80.733999999999995</c:v>
                </c:pt>
                <c:pt idx="45">
                  <c:v>82.608999999999995</c:v>
                </c:pt>
                <c:pt idx="46">
                  <c:v>85.343999999999994</c:v>
                </c:pt>
                <c:pt idx="47">
                  <c:v>90.468999999999994</c:v>
                </c:pt>
                <c:pt idx="48">
                  <c:v>94.703000000000003</c:v>
                </c:pt>
                <c:pt idx="49">
                  <c:v>100.797</c:v>
                </c:pt>
                <c:pt idx="50">
                  <c:v>108.688</c:v>
                </c:pt>
                <c:pt idx="51">
                  <c:v>118.578</c:v>
                </c:pt>
                <c:pt idx="52">
                  <c:v>129.328</c:v>
                </c:pt>
                <c:pt idx="53">
                  <c:v>143.96899999999999</c:v>
                </c:pt>
                <c:pt idx="54">
                  <c:v>157.21899999999999</c:v>
                </c:pt>
                <c:pt idx="55">
                  <c:v>171.047</c:v>
                </c:pt>
                <c:pt idx="56">
                  <c:v>183.31200000000001</c:v>
                </c:pt>
                <c:pt idx="57">
                  <c:v>193.547</c:v>
                </c:pt>
                <c:pt idx="58">
                  <c:v>202.23400000000001</c:v>
                </c:pt>
                <c:pt idx="59">
                  <c:v>208.98400000000001</c:v>
                </c:pt>
                <c:pt idx="60">
                  <c:v>211.703</c:v>
                </c:pt>
                <c:pt idx="61">
                  <c:v>211.797</c:v>
                </c:pt>
                <c:pt idx="62">
                  <c:v>209.297</c:v>
                </c:pt>
                <c:pt idx="63">
                  <c:v>199.578</c:v>
                </c:pt>
                <c:pt idx="64">
                  <c:v>183.39099999999999</c:v>
                </c:pt>
                <c:pt idx="65">
                  <c:v>157.03100000000001</c:v>
                </c:pt>
                <c:pt idx="66">
                  <c:v>126.35899999999999</c:v>
                </c:pt>
                <c:pt idx="67">
                  <c:v>98.5</c:v>
                </c:pt>
                <c:pt idx="68">
                  <c:v>79.516000000000005</c:v>
                </c:pt>
                <c:pt idx="69">
                  <c:v>72.328000000000003</c:v>
                </c:pt>
                <c:pt idx="70">
                  <c:v>73.453000000000003</c:v>
                </c:pt>
                <c:pt idx="71">
                  <c:v>74.281000000000006</c:v>
                </c:pt>
                <c:pt idx="72">
                  <c:v>76.343999999999994</c:v>
                </c:pt>
                <c:pt idx="73">
                  <c:v>81.703000000000003</c:v>
                </c:pt>
                <c:pt idx="74">
                  <c:v>88.406000000000006</c:v>
                </c:pt>
                <c:pt idx="75">
                  <c:v>97.561999999999998</c:v>
                </c:pt>
                <c:pt idx="76">
                  <c:v>107.047</c:v>
                </c:pt>
                <c:pt idx="77">
                  <c:v>118.46899999999999</c:v>
                </c:pt>
                <c:pt idx="78">
                  <c:v>130.422</c:v>
                </c:pt>
                <c:pt idx="79">
                  <c:v>140.68799999999999</c:v>
                </c:pt>
                <c:pt idx="80">
                  <c:v>151.71899999999999</c:v>
                </c:pt>
                <c:pt idx="81">
                  <c:v>159.48400000000001</c:v>
                </c:pt>
                <c:pt idx="82">
                  <c:v>165</c:v>
                </c:pt>
                <c:pt idx="83">
                  <c:v>168</c:v>
                </c:pt>
                <c:pt idx="84">
                  <c:v>167.25</c:v>
                </c:pt>
                <c:pt idx="85">
                  <c:v>164.375</c:v>
                </c:pt>
                <c:pt idx="86">
                  <c:v>152.06200000000001</c:v>
                </c:pt>
                <c:pt idx="87">
                  <c:v>134.39099999999999</c:v>
                </c:pt>
                <c:pt idx="88">
                  <c:v>111.60899999999999</c:v>
                </c:pt>
                <c:pt idx="89">
                  <c:v>89.078000000000003</c:v>
                </c:pt>
                <c:pt idx="90">
                  <c:v>72.578000000000003</c:v>
                </c:pt>
                <c:pt idx="91">
                  <c:v>64.453000000000003</c:v>
                </c:pt>
                <c:pt idx="92">
                  <c:v>61.188000000000002</c:v>
                </c:pt>
                <c:pt idx="93">
                  <c:v>60.734000000000002</c:v>
                </c:pt>
                <c:pt idx="94">
                  <c:v>60.061999999999998</c:v>
                </c:pt>
                <c:pt idx="95">
                  <c:v>60.530999999999999</c:v>
                </c:pt>
                <c:pt idx="96">
                  <c:v>60.375</c:v>
                </c:pt>
                <c:pt idx="97">
                  <c:v>59.921999999999997</c:v>
                </c:pt>
                <c:pt idx="98">
                  <c:v>61.234000000000002</c:v>
                </c:pt>
                <c:pt idx="99">
                  <c:v>60.344000000000001</c:v>
                </c:pt>
                <c:pt idx="100">
                  <c:v>60.75</c:v>
                </c:pt>
                <c:pt idx="101">
                  <c:v>59.109000000000002</c:v>
                </c:pt>
                <c:pt idx="102">
                  <c:v>60.765999999999998</c:v>
                </c:pt>
                <c:pt idx="103">
                  <c:v>60.296999999999997</c:v>
                </c:pt>
                <c:pt idx="104">
                  <c:v>60.265999999999998</c:v>
                </c:pt>
                <c:pt idx="105">
                  <c:v>59.171999999999997</c:v>
                </c:pt>
                <c:pt idx="106">
                  <c:v>60.421999999999997</c:v>
                </c:pt>
                <c:pt idx="107">
                  <c:v>60.953000000000003</c:v>
                </c:pt>
                <c:pt idx="108">
                  <c:v>62.203000000000003</c:v>
                </c:pt>
                <c:pt idx="109">
                  <c:v>61.75</c:v>
                </c:pt>
                <c:pt idx="110">
                  <c:v>62.969000000000001</c:v>
                </c:pt>
                <c:pt idx="111">
                  <c:v>63.953000000000003</c:v>
                </c:pt>
                <c:pt idx="112">
                  <c:v>66.108999999999995</c:v>
                </c:pt>
                <c:pt idx="113">
                  <c:v>66.921999999999997</c:v>
                </c:pt>
                <c:pt idx="114">
                  <c:v>70.046999999999997</c:v>
                </c:pt>
                <c:pt idx="115">
                  <c:v>73.875</c:v>
                </c:pt>
                <c:pt idx="116">
                  <c:v>77.5</c:v>
                </c:pt>
                <c:pt idx="117">
                  <c:v>82.828000000000003</c:v>
                </c:pt>
                <c:pt idx="118">
                  <c:v>89.516000000000005</c:v>
                </c:pt>
                <c:pt idx="119">
                  <c:v>95.733999999999995</c:v>
                </c:pt>
                <c:pt idx="120">
                  <c:v>100.562</c:v>
                </c:pt>
                <c:pt idx="121">
                  <c:v>105.062</c:v>
                </c:pt>
                <c:pt idx="122">
                  <c:v>109.10899999999999</c:v>
                </c:pt>
                <c:pt idx="123">
                  <c:v>112.40600000000001</c:v>
                </c:pt>
                <c:pt idx="124">
                  <c:v>111.453</c:v>
                </c:pt>
                <c:pt idx="125">
                  <c:v>108.23399999999999</c:v>
                </c:pt>
                <c:pt idx="126">
                  <c:v>103.09399999999999</c:v>
                </c:pt>
                <c:pt idx="127">
                  <c:v>96.703000000000003</c:v>
                </c:pt>
                <c:pt idx="128">
                  <c:v>87.516000000000005</c:v>
                </c:pt>
                <c:pt idx="129">
                  <c:v>81.125</c:v>
                </c:pt>
                <c:pt idx="130">
                  <c:v>73.375</c:v>
                </c:pt>
                <c:pt idx="131">
                  <c:v>65.781000000000006</c:v>
                </c:pt>
                <c:pt idx="132">
                  <c:v>60.453000000000003</c:v>
                </c:pt>
                <c:pt idx="133">
                  <c:v>57.125</c:v>
                </c:pt>
                <c:pt idx="134">
                  <c:v>55.188000000000002</c:v>
                </c:pt>
                <c:pt idx="135">
                  <c:v>55.188000000000002</c:v>
                </c:pt>
                <c:pt idx="136">
                  <c:v>55.265999999999998</c:v>
                </c:pt>
                <c:pt idx="137">
                  <c:v>55.640999999999998</c:v>
                </c:pt>
                <c:pt idx="138">
                  <c:v>55.109000000000002</c:v>
                </c:pt>
                <c:pt idx="139">
                  <c:v>55.469000000000001</c:v>
                </c:pt>
                <c:pt idx="140">
                  <c:v>55.5</c:v>
                </c:pt>
                <c:pt idx="141">
                  <c:v>56.311999999999998</c:v>
                </c:pt>
                <c:pt idx="142">
                  <c:v>56.594000000000001</c:v>
                </c:pt>
                <c:pt idx="143">
                  <c:v>57.905999999999999</c:v>
                </c:pt>
                <c:pt idx="144">
                  <c:v>58.5</c:v>
                </c:pt>
                <c:pt idx="145">
                  <c:v>60.155999999999999</c:v>
                </c:pt>
                <c:pt idx="146">
                  <c:v>63</c:v>
                </c:pt>
                <c:pt idx="147">
                  <c:v>66.281000000000006</c:v>
                </c:pt>
                <c:pt idx="148">
                  <c:v>70.016000000000005</c:v>
                </c:pt>
                <c:pt idx="149">
                  <c:v>73.108999999999995</c:v>
                </c:pt>
                <c:pt idx="150">
                  <c:v>77.328000000000003</c:v>
                </c:pt>
                <c:pt idx="151">
                  <c:v>80.296999999999997</c:v>
                </c:pt>
                <c:pt idx="152">
                  <c:v>84.108999999999995</c:v>
                </c:pt>
                <c:pt idx="153">
                  <c:v>86.453000000000003</c:v>
                </c:pt>
                <c:pt idx="154">
                  <c:v>86.608999999999995</c:v>
                </c:pt>
                <c:pt idx="155">
                  <c:v>85.593999999999994</c:v>
                </c:pt>
                <c:pt idx="156">
                  <c:v>83.218999999999994</c:v>
                </c:pt>
                <c:pt idx="157">
                  <c:v>78.891000000000005</c:v>
                </c:pt>
                <c:pt idx="158">
                  <c:v>73.843999999999994</c:v>
                </c:pt>
                <c:pt idx="159">
                  <c:v>68.391000000000005</c:v>
                </c:pt>
                <c:pt idx="160">
                  <c:v>63.125</c:v>
                </c:pt>
                <c:pt idx="161">
                  <c:v>58.296999999999997</c:v>
                </c:pt>
                <c:pt idx="162">
                  <c:v>55.578000000000003</c:v>
                </c:pt>
                <c:pt idx="163">
                  <c:v>53.796999999999997</c:v>
                </c:pt>
                <c:pt idx="164">
                  <c:v>54.25</c:v>
                </c:pt>
                <c:pt idx="165">
                  <c:v>51.234000000000002</c:v>
                </c:pt>
                <c:pt idx="166">
                  <c:v>51.828000000000003</c:v>
                </c:pt>
                <c:pt idx="167">
                  <c:v>52.125</c:v>
                </c:pt>
                <c:pt idx="168">
                  <c:v>51.375</c:v>
                </c:pt>
                <c:pt idx="169">
                  <c:v>50.719000000000001</c:v>
                </c:pt>
                <c:pt idx="170">
                  <c:v>51.405999999999999</c:v>
                </c:pt>
                <c:pt idx="171">
                  <c:v>51.219000000000001</c:v>
                </c:pt>
                <c:pt idx="172">
                  <c:v>51.953000000000003</c:v>
                </c:pt>
                <c:pt idx="173">
                  <c:v>51.546999999999997</c:v>
                </c:pt>
                <c:pt idx="174">
                  <c:v>50.453000000000003</c:v>
                </c:pt>
                <c:pt idx="175">
                  <c:v>50.609000000000002</c:v>
                </c:pt>
                <c:pt idx="176">
                  <c:v>51.328000000000003</c:v>
                </c:pt>
                <c:pt idx="177">
                  <c:v>51.719000000000001</c:v>
                </c:pt>
                <c:pt idx="178">
                  <c:v>50.594000000000001</c:v>
                </c:pt>
                <c:pt idx="179">
                  <c:v>50.438000000000002</c:v>
                </c:pt>
                <c:pt idx="180">
                  <c:v>50.469000000000001</c:v>
                </c:pt>
                <c:pt idx="181">
                  <c:v>51.344000000000001</c:v>
                </c:pt>
                <c:pt idx="182">
                  <c:v>50.561999999999998</c:v>
                </c:pt>
                <c:pt idx="183">
                  <c:v>51.203000000000003</c:v>
                </c:pt>
                <c:pt idx="184">
                  <c:v>50.719000000000001</c:v>
                </c:pt>
                <c:pt idx="185">
                  <c:v>50.640999999999998</c:v>
                </c:pt>
                <c:pt idx="186">
                  <c:v>50.609000000000002</c:v>
                </c:pt>
                <c:pt idx="187">
                  <c:v>50.530999999999999</c:v>
                </c:pt>
                <c:pt idx="188">
                  <c:v>50.030999999999999</c:v>
                </c:pt>
                <c:pt idx="189">
                  <c:v>51.078000000000003</c:v>
                </c:pt>
                <c:pt idx="190">
                  <c:v>49.671999999999997</c:v>
                </c:pt>
                <c:pt idx="191">
                  <c:v>48.561999999999998</c:v>
                </c:pt>
                <c:pt idx="192">
                  <c:v>50.140999999999998</c:v>
                </c:pt>
                <c:pt idx="193">
                  <c:v>48.969000000000001</c:v>
                </c:pt>
                <c:pt idx="194">
                  <c:v>49.780999999999999</c:v>
                </c:pt>
                <c:pt idx="195">
                  <c:v>49.578000000000003</c:v>
                </c:pt>
                <c:pt idx="196">
                  <c:v>49.953000000000003</c:v>
                </c:pt>
                <c:pt idx="197">
                  <c:v>49.311999999999998</c:v>
                </c:pt>
                <c:pt idx="198">
                  <c:v>50.765999999999998</c:v>
                </c:pt>
                <c:pt idx="199">
                  <c:v>49.109000000000002</c:v>
                </c:pt>
                <c:pt idx="200">
                  <c:v>50.015999999999998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A9-42B0-ADC5-B21ECFFA87B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'C'!$AF$28:$AF$228</c:f>
              <c:numCache>
                <c:formatCode>0.00</c:formatCode>
                <c:ptCount val="201"/>
                <c:pt idx="0">
                  <c:v>63.624670060740506</c:v>
                </c:pt>
                <c:pt idx="1">
                  <c:v>63.841603504089406</c:v>
                </c:pt>
                <c:pt idx="2">
                  <c:v>64.058537076852488</c:v>
                </c:pt>
                <c:pt idx="3">
                  <c:v>64.275470802969124</c:v>
                </c:pt>
                <c:pt idx="4">
                  <c:v>64.492404710186122</c:v>
                </c:pt>
                <c:pt idx="5">
                  <c:v>64.709338830526093</c:v>
                </c:pt>
                <c:pt idx="6">
                  <c:v>64.9262732008565</c:v>
                </c:pt>
                <c:pt idx="7">
                  <c:v>65.143207863698279</c:v>
                </c:pt>
                <c:pt idx="8">
                  <c:v>65.360142868594465</c:v>
                </c:pt>
                <c:pt idx="9">
                  <c:v>65.577078274730283</c:v>
                </c:pt>
                <c:pt idx="10">
                  <c:v>65.794014156229068</c:v>
                </c:pt>
                <c:pt idx="11">
                  <c:v>66.010950612960855</c:v>
                </c:pt>
                <c:pt idx="12">
                  <c:v>66.227887792345413</c:v>
                </c:pt>
                <c:pt idx="13">
                  <c:v>66.444825932489351</c:v>
                </c:pt>
                <c:pt idx="14">
                  <c:v>66.661765445707573</c:v>
                </c:pt>
                <c:pt idx="15">
                  <c:v>66.87870707678907</c:v>
                </c:pt>
                <c:pt idx="16">
                  <c:v>67.095652196702588</c:v>
                </c:pt>
                <c:pt idx="17">
                  <c:v>67.312603336800706</c:v>
                </c:pt>
                <c:pt idx="18">
                  <c:v>67.529565141720468</c:v>
                </c:pt>
                <c:pt idx="19">
                  <c:v>67.746546037149486</c:v>
                </c:pt>
                <c:pt idx="20">
                  <c:v>67.963561094645954</c:v>
                </c:pt>
                <c:pt idx="21">
                  <c:v>68.180636862207066</c:v>
                </c:pt>
                <c:pt idx="22">
                  <c:v>68.397819359811308</c:v>
                </c:pt>
                <c:pt idx="23">
                  <c:v>68.615187069460177</c:v>
                </c:pt>
                <c:pt idx="24">
                  <c:v>68.832871646587392</c:v>
                </c:pt>
                <c:pt idx="25">
                  <c:v>69.051090319015586</c:v>
                </c:pt>
                <c:pt idx="26">
                  <c:v>69.27019559457996</c:v>
                </c:pt>
                <c:pt idx="27">
                  <c:v>69.490750025436569</c:v>
                </c:pt>
                <c:pt idx="28">
                  <c:v>69.713636389734688</c:v>
                </c:pt>
                <c:pt idx="29">
                  <c:v>69.940216685431892</c:v>
                </c:pt>
                <c:pt idx="30">
                  <c:v>70.172556598510937</c:v>
                </c:pt>
                <c:pt idx="31">
                  <c:v>70.413735244534038</c:v>
                </c:pt>
                <c:pt idx="32">
                  <c:v>70.668262396144783</c:v>
                </c:pt>
                <c:pt idx="33">
                  <c:v>70.942626240484657</c:v>
                </c:pt>
                <c:pt idx="34">
                  <c:v>71.245992824403601</c:v>
                </c:pt>
                <c:pt idx="35">
                  <c:v>71.591072374341763</c:v>
                </c:pt>
                <c:pt idx="36">
                  <c:v>71.995156140708147</c:v>
                </c:pt>
                <c:pt idx="37">
                  <c:v>72.481308931716597</c:v>
                </c:pt>
                <c:pt idx="38">
                  <c:v>73.079676101805063</c:v>
                </c:pt>
                <c:pt idx="39">
                  <c:v>73.828829298089047</c:v>
                </c:pt>
                <c:pt idx="40">
                  <c:v>74.777033874517301</c:v>
                </c:pt>
                <c:pt idx="41">
                  <c:v>75.983275398246477</c:v>
                </c:pt>
                <c:pt idx="42">
                  <c:v>77.517837955907936</c:v>
                </c:pt>
                <c:pt idx="43">
                  <c:v>79.462189952569545</c:v>
                </c:pt>
                <c:pt idx="44">
                  <c:v>81.907912465646646</c:v>
                </c:pt>
                <c:pt idx="45">
                  <c:v>84.954410597056011</c:v>
                </c:pt>
                <c:pt idx="46">
                  <c:v>88.70518891804997</c:v>
                </c:pt>
                <c:pt idx="47">
                  <c:v>93.262555159026789</c:v>
                </c:pt>
                <c:pt idx="48">
                  <c:v>98.720744779701349</c:v>
                </c:pt>
                <c:pt idx="49">
                  <c:v>105.15762994640653</c:v>
                </c:pt>
                <c:pt idx="50">
                  <c:v>112.62537925006608</c:v>
                </c:pt>
                <c:pt idx="51">
                  <c:v>121.14065051358867</c:v>
                </c:pt>
                <c:pt idx="52">
                  <c:v>130.67509983622546</c:v>
                </c:pt>
                <c:pt idx="53">
                  <c:v>141.14712344998986</c:v>
                </c:pt>
                <c:pt idx="54">
                  <c:v>152.4156551610179</c:v>
                </c:pt>
                <c:pt idx="55">
                  <c:v>164.2759138179826</c:v>
                </c:pt>
                <c:pt idx="56">
                  <c:v>176.45331071606776</c:v>
                </c:pt>
                <c:pt idx="57">
                  <c:v>188.58134654327174</c:v>
                </c:pt>
                <c:pt idx="58">
                  <c:v>200.13040089412081</c:v>
                </c:pt>
                <c:pt idx="59">
                  <c:v>210.24421622453556</c:v>
                </c:pt>
                <c:pt idx="60">
                  <c:v>217.49668774672756</c:v>
                </c:pt>
                <c:pt idx="61">
                  <c:v>219.7606331478774</c:v>
                </c:pt>
                <c:pt idx="62">
                  <c:v>214.58288716956744</c:v>
                </c:pt>
                <c:pt idx="63">
                  <c:v>200.33181745893066</c:v>
                </c:pt>
                <c:pt idx="64">
                  <c:v>177.67714468657533</c:v>
                </c:pt>
                <c:pt idx="65">
                  <c:v>150.20296832499963</c:v>
                </c:pt>
                <c:pt idx="66">
                  <c:v>123.23585720612118</c:v>
                </c:pt>
                <c:pt idx="67">
                  <c:v>101.45309583657033</c:v>
                </c:pt>
                <c:pt idx="68">
                  <c:v>87.018985800993406</c:v>
                </c:pt>
                <c:pt idx="69">
                  <c:v>79.468614899670712</c:v>
                </c:pt>
                <c:pt idx="70">
                  <c:v>76.962280663549564</c:v>
                </c:pt>
                <c:pt idx="71">
                  <c:v>77.655095056420137</c:v>
                </c:pt>
                <c:pt idx="72">
                  <c:v>80.363776828093123</c:v>
                </c:pt>
                <c:pt idx="73">
                  <c:v>84.56119826394918</c:v>
                </c:pt>
                <c:pt idx="74">
                  <c:v>90.105375246654702</c:v>
                </c:pt>
                <c:pt idx="75">
                  <c:v>96.995555186581925</c:v>
                </c:pt>
                <c:pt idx="76">
                  <c:v>105.23109971826173</c:v>
                </c:pt>
                <c:pt idx="77">
                  <c:v>114.74255697841579</c:v>
                </c:pt>
                <c:pt idx="78">
                  <c:v>125.35240692533782</c:v>
                </c:pt>
                <c:pt idx="79">
                  <c:v>136.734411796362</c:v>
                </c:pt>
                <c:pt idx="80">
                  <c:v>148.34371388459238</c:v>
                </c:pt>
                <c:pt idx="81">
                  <c:v>159.2970623096804</c:v>
                </c:pt>
                <c:pt idx="82">
                  <c:v>168.23216004061567</c:v>
                </c:pt>
                <c:pt idx="83">
                  <c:v>173.28743367911468</c:v>
                </c:pt>
                <c:pt idx="84">
                  <c:v>172.43851516507337</c:v>
                </c:pt>
                <c:pt idx="85">
                  <c:v>164.3110094335068</c:v>
                </c:pt>
                <c:pt idx="86">
                  <c:v>149.16745311310169</c:v>
                </c:pt>
                <c:pt idx="87">
                  <c:v>129.34894424062668</c:v>
                </c:pt>
                <c:pt idx="88">
                  <c:v>108.60323258479271</c:v>
                </c:pt>
                <c:pt idx="89">
                  <c:v>90.550318542268457</c:v>
                </c:pt>
                <c:pt idx="90">
                  <c:v>77.284876134032359</c:v>
                </c:pt>
                <c:pt idx="91">
                  <c:v>68.983912816909893</c:v>
                </c:pt>
                <c:pt idx="92">
                  <c:v>64.525526419456185</c:v>
                </c:pt>
                <c:pt idx="93">
                  <c:v>62.440256927577266</c:v>
                </c:pt>
                <c:pt idx="94">
                  <c:v>61.557644241477533</c:v>
                </c:pt>
                <c:pt idx="95">
                  <c:v>61.182808257710057</c:v>
                </c:pt>
                <c:pt idx="96">
                  <c:v>60.98880687081391</c:v>
                </c:pt>
                <c:pt idx="97">
                  <c:v>60.850623348958869</c:v>
                </c:pt>
                <c:pt idx="98">
                  <c:v>60.729430642935426</c:v>
                </c:pt>
                <c:pt idx="99">
                  <c:v>60.616467947671985</c:v>
                </c:pt>
                <c:pt idx="100">
                  <c:v>60.512336169317237</c:v>
                </c:pt>
                <c:pt idx="101">
                  <c:v>60.421218414429902</c:v>
                </c:pt>
                <c:pt idx="102">
                  <c:v>60.350044180539612</c:v>
                </c:pt>
                <c:pt idx="103">
                  <c:v>60.309081437759957</c:v>
                </c:pt>
                <c:pt idx="104">
                  <c:v>60.312985083908167</c:v>
                </c:pt>
                <c:pt idx="105">
                  <c:v>60.382051550609276</c:v>
                </c:pt>
                <c:pt idx="106">
                  <c:v>60.543553649519261</c:v>
                </c:pt>
                <c:pt idx="107">
                  <c:v>60.832997160043973</c:v>
                </c:pt>
                <c:pt idx="108">
                  <c:v>61.295071525716232</c:v>
                </c:pt>
                <c:pt idx="109">
                  <c:v>61.983995699063861</c:v>
                </c:pt>
                <c:pt idx="110">
                  <c:v>62.962906981273989</c:v>
                </c:pt>
                <c:pt idx="111">
                  <c:v>64.301926580564057</c:v>
                </c:pt>
                <c:pt idx="112">
                  <c:v>66.074580519092976</c:v>
                </c:pt>
                <c:pt idx="113">
                  <c:v>68.352368353282841</c:v>
                </c:pt>
                <c:pt idx="114">
                  <c:v>71.197436012738351</c:v>
                </c:pt>
                <c:pt idx="115">
                  <c:v>74.653442527570903</c:v>
                </c:pt>
                <c:pt idx="116">
                  <c:v>78.734635771889657</c:v>
                </c:pt>
                <c:pt idx="117">
                  <c:v>83.41262143836326</c:v>
                </c:pt>
                <c:pt idx="118">
                  <c:v>88.599253555847739</c:v>
                </c:pt>
                <c:pt idx="119">
                  <c:v>94.12323173391691</c:v>
                </c:pt>
                <c:pt idx="120">
                  <c:v>99.69962526867171</c:v>
                </c:pt>
                <c:pt idx="121">
                  <c:v>104.89898407284419</c:v>
                </c:pt>
                <c:pt idx="122">
                  <c:v>109.13689473335329</c:v>
                </c:pt>
                <c:pt idx="123">
                  <c:v>111.71858344723225</c:v>
                </c:pt>
                <c:pt idx="124">
                  <c:v>111.9692821225584</c:v>
                </c:pt>
                <c:pt idx="125">
                  <c:v>109.44361242109251</c:v>
                </c:pt>
                <c:pt idx="126">
                  <c:v>104.14393454967328</c:v>
                </c:pt>
                <c:pt idx="127">
                  <c:v>96.631213054452758</c:v>
                </c:pt>
                <c:pt idx="128">
                  <c:v>87.934660217861079</c:v>
                </c:pt>
                <c:pt idx="129">
                  <c:v>79.266825442943102</c:v>
                </c:pt>
                <c:pt idx="130">
                  <c:v>71.667430563050146</c:v>
                </c:pt>
                <c:pt idx="131">
                  <c:v>65.743421166644126</c:v>
                </c:pt>
                <c:pt idx="132">
                  <c:v>61.608874524359983</c:v>
                </c:pt>
                <c:pt idx="133">
                  <c:v>59.008419597988251</c:v>
                </c:pt>
                <c:pt idx="134">
                  <c:v>57.521118793007219</c:v>
                </c:pt>
                <c:pt idx="135">
                  <c:v>56.736370664217368</c:v>
                </c:pt>
                <c:pt idx="136">
                  <c:v>56.347705093322055</c:v>
                </c:pt>
                <c:pt idx="137">
                  <c:v>56.170150992598209</c:v>
                </c:pt>
                <c:pt idx="138">
                  <c:v>56.116079342773766</c:v>
                </c:pt>
                <c:pt idx="139">
                  <c:v>56.162125694277066</c:v>
                </c:pt>
                <c:pt idx="140">
                  <c:v>56.32396920933877</c:v>
                </c:pt>
                <c:pt idx="141">
                  <c:v>56.641999499247547</c:v>
                </c:pt>
                <c:pt idx="142">
                  <c:v>57.174411240513756</c:v>
                </c:pt>
                <c:pt idx="143">
                  <c:v>57.993177664192721</c:v>
                </c:pt>
                <c:pt idx="144">
                  <c:v>59.179402124192741</c:v>
                </c:pt>
                <c:pt idx="145">
                  <c:v>60.815769462584385</c:v>
                </c:pt>
                <c:pt idx="146">
                  <c:v>62.974610931837432</c:v>
                </c:pt>
                <c:pt idx="147">
                  <c:v>65.700495140811441</c:v>
                </c:pt>
                <c:pt idx="148">
                  <c:v>68.986605129690659</c:v>
                </c:pt>
                <c:pt idx="149">
                  <c:v>72.745280758276621</c:v>
                </c:pt>
                <c:pt idx="150">
                  <c:v>76.776425865976364</c:v>
                </c:pt>
                <c:pt idx="151">
                  <c:v>80.744148083876226</c:v>
                </c:pt>
                <c:pt idx="152">
                  <c:v>84.180452847615371</c:v>
                </c:pt>
                <c:pt idx="153">
                  <c:v>86.538396203439746</c:v>
                </c:pt>
                <c:pt idx="154">
                  <c:v>87.305867556618722</c:v>
                </c:pt>
                <c:pt idx="155">
                  <c:v>86.160760010092616</c:v>
                </c:pt>
                <c:pt idx="156">
                  <c:v>83.110772346666892</c:v>
                </c:pt>
                <c:pt idx="157">
                  <c:v>78.544481927360735</c:v>
                </c:pt>
                <c:pt idx="158">
                  <c:v>73.14851129786625</c:v>
                </c:pt>
                <c:pt idx="159">
                  <c:v>67.711922231979685</c:v>
                </c:pt>
                <c:pt idx="160">
                  <c:v>62.902042986494401</c:v>
                </c:pt>
                <c:pt idx="161">
                  <c:v>59.110137777030737</c:v>
                </c:pt>
                <c:pt idx="162">
                  <c:v>56.420538790478794</c:v>
                </c:pt>
                <c:pt idx="163">
                  <c:v>54.687504207353683</c:v>
                </c:pt>
                <c:pt idx="164">
                  <c:v>53.657971805308009</c:v>
                </c:pt>
                <c:pt idx="165">
                  <c:v>53.077778651336452</c:v>
                </c:pt>
                <c:pt idx="166">
                  <c:v>52.750021141371185</c:v>
                </c:pt>
                <c:pt idx="167">
                  <c:v>52.547875331253948</c:v>
                </c:pt>
                <c:pt idx="168">
                  <c:v>52.401266655884996</c:v>
                </c:pt>
                <c:pt idx="169">
                  <c:v>52.276442566930989</c:v>
                </c:pt>
                <c:pt idx="170">
                  <c:v>52.159105817611881</c:v>
                </c:pt>
                <c:pt idx="171">
                  <c:v>52.043912039224971</c:v>
                </c:pt>
                <c:pt idx="172">
                  <c:v>51.929106932506109</c:v>
                </c:pt>
                <c:pt idx="173">
                  <c:v>51.814200219132253</c:v>
                </c:pt>
                <c:pt idx="174">
                  <c:v>51.699092652373636</c:v>
                </c:pt>
                <c:pt idx="175">
                  <c:v>51.58378944242925</c:v>
                </c:pt>
                <c:pt idx="176">
                  <c:v>51.468317558519622</c:v>
                </c:pt>
                <c:pt idx="177">
                  <c:v>51.352704888168574</c:v>
                </c:pt>
                <c:pt idx="178">
                  <c:v>51.236975917936647</c:v>
                </c:pt>
                <c:pt idx="179">
                  <c:v>51.121151313085207</c:v>
                </c:pt>
                <c:pt idx="180">
                  <c:v>51.005248293155582</c:v>
                </c:pt>
                <c:pt idx="181">
                  <c:v>50.889281119134807</c:v>
                </c:pt>
                <c:pt idx="182">
                  <c:v>50.773261553410563</c:v>
                </c:pt>
                <c:pt idx="183">
                  <c:v>50.657199266660712</c:v>
                </c:pt>
                <c:pt idx="184">
                  <c:v>50.54110218926153</c:v>
                </c:pt>
                <c:pt idx="185">
                  <c:v>50.424976810585498</c:v>
                </c:pt>
                <c:pt idx="186">
                  <c:v>50.308828431395362</c:v>
                </c:pt>
                <c:pt idx="187">
                  <c:v>50.192661375076135</c:v>
                </c:pt>
                <c:pt idx="188">
                  <c:v>50.076479163371857</c:v>
                </c:pt>
                <c:pt idx="189">
                  <c:v>49.960284661906002</c:v>
                </c:pt>
                <c:pt idx="190">
                  <c:v>49.844080200226635</c:v>
                </c:pt>
                <c:pt idx="191">
                  <c:v>49.727867670534209</c:v>
                </c:pt>
                <c:pt idx="192">
                  <c:v>49.611648608674479</c:v>
                </c:pt>
                <c:pt idx="193">
                  <c:v>49.495424260445006</c:v>
                </c:pt>
                <c:pt idx="194">
                  <c:v>49.379195635784647</c:v>
                </c:pt>
                <c:pt idx="195">
                  <c:v>49.262963552996077</c:v>
                </c:pt>
                <c:pt idx="196">
                  <c:v>49.146728674789415</c:v>
                </c:pt>
                <c:pt idx="197">
                  <c:v>49.03049153762862</c:v>
                </c:pt>
                <c:pt idx="198">
                  <c:v>48.914252575602504</c:v>
                </c:pt>
                <c:pt idx="199">
                  <c:v>48.798012139826383</c:v>
                </c:pt>
                <c:pt idx="200">
                  <c:v>48.681770514199442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A9-42B0-ADC5-B21ECFFA87B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'C'!$BL$28:$BL$228</c:f>
              <c:numCache>
                <c:formatCode>General</c:formatCode>
                <c:ptCount val="201"/>
                <c:pt idx="0">
                  <c:v>63.624670060699238</c:v>
                </c:pt>
                <c:pt idx="1">
                  <c:v>63.841603503988793</c:v>
                </c:pt>
                <c:pt idx="2">
                  <c:v>64.058537076610563</c:v>
                </c:pt>
                <c:pt idx="3">
                  <c:v>64.275470802395418</c:v>
                </c:pt>
                <c:pt idx="4">
                  <c:v>64.49240470884439</c:v>
                </c:pt>
                <c:pt idx="5">
                  <c:v>64.709338827431424</c:v>
                </c:pt>
                <c:pt idx="6">
                  <c:v>64.926273193817138</c:v>
                </c:pt>
                <c:pt idx="7">
                  <c:v>65.143207847906737</c:v>
                </c:pt>
                <c:pt idx="8">
                  <c:v>65.36014283365725</c:v>
                </c:pt>
                <c:pt idx="9">
                  <c:v>65.577078198500544</c:v>
                </c:pt>
                <c:pt idx="10">
                  <c:v>65.794013992195531</c:v>
                </c:pt>
                <c:pt idx="11">
                  <c:v>66.010950264853548</c:v>
                </c:pt>
                <c:pt idx="12">
                  <c:v>66.22788706378455</c:v>
                </c:pt>
                <c:pt idx="13">
                  <c:v>66.444824428687056</c:v>
                </c:pt>
                <c:pt idx="14">
                  <c:v>66.661762384534612</c:v>
                </c:pt>
                <c:pt idx="15">
                  <c:v>66.878700931289288</c:v>
                </c:pt>
                <c:pt idx="16">
                  <c:v>67.095640029275245</c:v>
                </c:pt>
                <c:pt idx="17">
                  <c:v>67.31257957865563</c:v>
                </c:pt>
                <c:pt idx="18">
                  <c:v>67.529519390939313</c:v>
                </c:pt>
                <c:pt idx="19">
                  <c:v>67.746459149767389</c:v>
                </c:pt>
                <c:pt idx="20">
                  <c:v>67.963398357338718</c:v>
                </c:pt>
                <c:pt idx="21">
                  <c:v>68.180336261668842</c:v>
                </c:pt>
                <c:pt idx="22">
                  <c:v>68.397271758351735</c:v>
                </c:pt>
                <c:pt idx="23">
                  <c:v>68.614203258503238</c:v>
                </c:pt>
                <c:pt idx="24">
                  <c:v>68.831128511968814</c:v>
                </c:pt>
                <c:pt idx="25">
                  <c:v>69.048044371499259</c:v>
                </c:pt>
                <c:pt idx="26">
                  <c:v>69.264946479204966</c:v>
                </c:pt>
                <c:pt idx="27">
                  <c:v>69.4818288508975</c:v>
                </c:pt>
                <c:pt idx="28">
                  <c:v>69.698683326539125</c:v>
                </c:pt>
                <c:pt idx="29">
                  <c:v>69.915498845462238</c:v>
                </c:pt>
                <c:pt idx="30">
                  <c:v>70.132260492679166</c:v>
                </c:pt>
                <c:pt idx="31">
                  <c:v>70.348948246696978</c:v>
                </c:pt>
                <c:pt idx="32">
                  <c:v>70.565535338806711</c:v>
                </c:pt>
                <c:pt idx="33">
                  <c:v>70.781986107602222</c:v>
                </c:pt>
                <c:pt idx="34">
                  <c:v>70.998253198989175</c:v>
                </c:pt>
                <c:pt idx="35">
                  <c:v>71.214273919318387</c:v>
                </c:pt>
                <c:pt idx="36">
                  <c:v>71.429965495301275</c:v>
                </c:pt>
                <c:pt idx="37">
                  <c:v>71.645218926452671</c:v>
                </c:pt>
                <c:pt idx="38">
                  <c:v>71.859891031052527</c:v>
                </c:pt>
                <c:pt idx="39">
                  <c:v>72.073794181977831</c:v>
                </c:pt>
                <c:pt idx="40">
                  <c:v>72.286683101406155</c:v>
                </c:pt>
                <c:pt idx="41">
                  <c:v>72.49823793143554</c:v>
                </c:pt>
                <c:pt idx="42">
                  <c:v>72.708042621404417</c:v>
                </c:pt>
                <c:pt idx="43">
                  <c:v>72.915557476753733</c:v>
                </c:pt>
                <c:pt idx="44">
                  <c:v>73.120084511120439</c:v>
                </c:pt>
                <c:pt idx="45">
                  <c:v>73.320724058816381</c:v>
                </c:pt>
                <c:pt idx="46">
                  <c:v>73.516320986509569</c:v>
                </c:pt>
                <c:pt idx="47">
                  <c:v>73.705398872287518</c:v>
                </c:pt>
                <c:pt idx="48">
                  <c:v>73.88608082932339</c:v>
                </c:pt>
                <c:pt idx="49">
                  <c:v>74.055996443024242</c:v>
                </c:pt>
                <c:pt idx="50">
                  <c:v>74.212175859746381</c:v>
                </c:pt>
                <c:pt idx="51">
                  <c:v>74.350934811078048</c:v>
                </c:pt>
                <c:pt idx="52">
                  <c:v>74.467758766796052</c:v>
                </c:pt>
                <c:pt idx="53">
                  <c:v>74.557200971924445</c:v>
                </c:pt>
                <c:pt idx="54">
                  <c:v>74.612818122254026</c:v>
                </c:pt>
                <c:pt idx="55">
                  <c:v>74.627178533931556</c:v>
                </c:pt>
                <c:pt idx="56">
                  <c:v>74.59198925062887</c:v>
                </c:pt>
                <c:pt idx="57">
                  <c:v>74.498396861008615</c:v>
                </c:pt>
                <c:pt idx="58">
                  <c:v>74.337515322983805</c:v>
                </c:pt>
                <c:pt idx="59">
                  <c:v>74.101213812460742</c:v>
                </c:pt>
                <c:pt idx="60">
                  <c:v>73.783149761848648</c:v>
                </c:pt>
                <c:pt idx="61">
                  <c:v>73.379954337506248</c:v>
                </c:pt>
                <c:pt idx="62">
                  <c:v>72.892381901850442</c:v>
                </c:pt>
                <c:pt idx="63">
                  <c:v>72.326154442923553</c:v>
                </c:pt>
                <c:pt idx="64">
                  <c:v>71.692214648673328</c:v>
                </c:pt>
                <c:pt idx="65">
                  <c:v>71.006187637673719</c:v>
                </c:pt>
                <c:pt idx="66">
                  <c:v>70.28704094058304</c:v>
                </c:pt>
                <c:pt idx="67">
                  <c:v>69.555165278579594</c:v>
                </c:pt>
                <c:pt idx="68">
                  <c:v>68.830276109234461</c:v>
                </c:pt>
                <c:pt idx="69">
                  <c:v>68.129575875394153</c:v>
                </c:pt>
                <c:pt idx="70">
                  <c:v>67.466506298014224</c:v>
                </c:pt>
                <c:pt idx="71">
                  <c:v>66.850220186204467</c:v>
                </c:pt>
                <c:pt idx="72">
                  <c:v>66.285705351224394</c:v>
                </c:pt>
                <c:pt idx="73">
                  <c:v>65.774368070087718</c:v>
                </c:pt>
                <c:pt idx="74">
                  <c:v>65.314848906622885</c:v>
                </c:pt>
                <c:pt idx="75">
                  <c:v>64.903877458392756</c:v>
                </c:pt>
                <c:pt idx="76">
                  <c:v>64.537037632582638</c:v>
                </c:pt>
                <c:pt idx="77">
                  <c:v>64.209380477514173</c:v>
                </c:pt>
                <c:pt idx="78">
                  <c:v>63.915870994139595</c:v>
                </c:pt>
                <c:pt idx="79">
                  <c:v>63.65168495684452</c:v>
                </c:pt>
                <c:pt idx="80">
                  <c:v>63.412384935877689</c:v>
                </c:pt>
                <c:pt idx="81">
                  <c:v>63.194007030671685</c:v>
                </c:pt>
                <c:pt idx="82">
                  <c:v>62.993086358413201</c:v>
                </c:pt>
                <c:pt idx="83">
                  <c:v>62.806643645092599</c:v>
                </c:pt>
                <c:pt idx="84">
                  <c:v>62.632149397851016</c:v>
                </c:pt>
                <c:pt idx="85">
                  <c:v>62.467477068854969</c:v>
                </c:pt>
                <c:pt idx="86">
                  <c:v>62.310852658335847</c:v>
                </c:pt>
                <c:pt idx="87">
                  <c:v>62.160805310459139</c:v>
                </c:pt>
                <c:pt idx="88">
                  <c:v>62.016121451801624</c:v>
                </c:pt>
                <c:pt idx="89">
                  <c:v>61.875803698873092</c:v>
                </c:pt>
                <c:pt idx="90">
                  <c:v>61.73903492862177</c:v>
                </c:pt>
                <c:pt idx="91">
                  <c:v>61.605147411849401</c:v>
                </c:pt>
                <c:pt idx="92">
                  <c:v>61.473596640004423</c:v>
                </c:pt>
                <c:pt idx="93">
                  <c:v>61.343939349810341</c:v>
                </c:pt>
                <c:pt idx="94">
                  <c:v>61.215815212011705</c:v>
                </c:pt>
                <c:pt idx="95">
                  <c:v>61.088931663247322</c:v>
                </c:pt>
                <c:pt idx="96">
                  <c:v>60.963051399890936</c:v>
                </c:pt>
                <c:pt idx="97">
                  <c:v>60.837982104782718</c:v>
                </c:pt>
                <c:pt idx="98">
                  <c:v>60.713568033199373</c:v>
                </c:pt>
                <c:pt idx="99">
                  <c:v>60.589683138113934</c:v>
                </c:pt>
                <c:pt idx="100">
                  <c:v>60.466225464142383</c:v>
                </c:pt>
                <c:pt idx="101">
                  <c:v>60.343112583422112</c:v>
                </c:pt>
                <c:pt idx="102">
                  <c:v>60.220277884749855</c:v>
                </c:pt>
                <c:pt idx="103">
                  <c:v>60.09766755985472</c:v>
                </c:pt>
                <c:pt idx="104">
                  <c:v>59.975238158172075</c:v>
                </c:pt>
                <c:pt idx="105">
                  <c:v>59.852954604496347</c:v>
                </c:pt>
                <c:pt idx="106">
                  <c:v>59.730788593026638</c:v>
                </c:pt>
                <c:pt idx="107">
                  <c:v>59.608717287145637</c:v>
                </c:pt>
                <c:pt idx="108">
                  <c:v>59.486722267310604</c:v>
                </c:pt>
                <c:pt idx="109">
                  <c:v>59.364788680140016</c:v>
                </c:pt>
                <c:pt idx="110">
                  <c:v>59.242904550546342</c:v>
                </c:pt>
                <c:pt idx="111">
                  <c:v>59.121060225930968</c:v>
                </c:pt>
                <c:pt idx="112">
                  <c:v>58.999247927304118</c:v>
                </c:pt>
                <c:pt idx="113">
                  <c:v>58.877461386959254</c:v>
                </c:pt>
                <c:pt idx="114">
                  <c:v>58.755695556213048</c:v>
                </c:pt>
                <c:pt idx="115">
                  <c:v>58.633946369884306</c:v>
                </c:pt>
                <c:pt idx="116">
                  <c:v>58.512210556761893</c:v>
                </c:pt>
                <c:pt idx="117">
                  <c:v>58.390485487414047</c:v>
                </c:pt>
                <c:pt idx="118">
                  <c:v>58.268769052413703</c:v>
                </c:pt>
                <c:pt idx="119">
                  <c:v>58.147059565470613</c:v>
                </c:pt>
                <c:pt idx="120">
                  <c:v>58.025355687137733</c:v>
                </c:pt>
                <c:pt idx="121">
                  <c:v>57.903656365748489</c:v>
                </c:pt>
                <c:pt idx="122">
                  <c:v>57.781960793092082</c:v>
                </c:pt>
                <c:pt idx="123">
                  <c:v>57.660268373084875</c:v>
                </c:pt>
                <c:pt idx="124">
                  <c:v>57.538578702386616</c:v>
                </c:pt>
                <c:pt idx="125">
                  <c:v>57.416891562575422</c:v>
                </c:pt>
                <c:pt idx="126">
                  <c:v>57.295206924171183</c:v>
                </c:pt>
                <c:pt idx="127">
                  <c:v>57.173524963519412</c:v>
                </c:pt>
                <c:pt idx="128">
                  <c:v>57.051846094356428</c:v>
                </c:pt>
                <c:pt idx="129">
                  <c:v>56.930171016814832</c:v>
                </c:pt>
                <c:pt idx="130">
                  <c:v>56.808500787742382</c:v>
                </c:pt>
                <c:pt idx="131">
                  <c:v>56.686836917548661</c:v>
                </c:pt>
                <c:pt idx="132">
                  <c:v>56.565181500415711</c:v>
                </c:pt>
                <c:pt idx="133">
                  <c:v>56.44353738665788</c:v>
                </c:pt>
                <c:pt idx="134">
                  <c:v>56.321908408330323</c:v>
                </c:pt>
                <c:pt idx="135">
                  <c:v>56.200299671862467</c:v>
                </c:pt>
                <c:pt idx="136">
                  <c:v>56.078717934470298</c:v>
                </c:pt>
                <c:pt idx="137">
                  <c:v>55.957172084189317</c:v>
                </c:pt>
                <c:pt idx="138">
                  <c:v>55.835673746176361</c:v>
                </c:pt>
                <c:pt idx="139">
                  <c:v>55.714238039717195</c:v>
                </c:pt>
                <c:pt idx="140">
                  <c:v>55.592884509885806</c:v>
                </c:pt>
                <c:pt idx="141">
                  <c:v>55.471638252983254</c:v>
                </c:pt>
                <c:pt idx="142">
                  <c:v>55.35053124259899</c:v>
                </c:pt>
                <c:pt idx="143">
                  <c:v>55.229603838860058</c:v>
                </c:pt>
                <c:pt idx="144">
                  <c:v>55.108906421132268</c:v>
                </c:pt>
                <c:pt idx="145">
                  <c:v>54.988501016997596</c:v>
                </c:pt>
                <c:pt idx="146">
                  <c:v>54.86846270112229</c:v>
                </c:pt>
                <c:pt idx="147">
                  <c:v>54.748880404177157</c:v>
                </c:pt>
                <c:pt idx="148">
                  <c:v>54.629856612755859</c:v>
                </c:pt>
                <c:pt idx="149">
                  <c:v>54.511505286008912</c:v>
                </c:pt>
                <c:pt idx="150">
                  <c:v>54.393947226305642</c:v>
                </c:pt>
                <c:pt idx="151">
                  <c:v>54.277302221772771</c:v>
                </c:pt>
                <c:pt idx="152">
                  <c:v>54.161677655756137</c:v>
                </c:pt>
                <c:pt idx="153">
                  <c:v>54.047154053459586</c:v>
                </c:pt>
                <c:pt idx="154">
                  <c:v>53.933769186440117</c:v>
                </c:pt>
                <c:pt idx="155">
                  <c:v>53.82150362215301</c:v>
                </c:pt>
                <c:pt idx="156">
                  <c:v>53.710271457439816</c:v>
                </c:pt>
                <c:pt idx="157">
                  <c:v>53.599919768162259</c:v>
                </c:pt>
                <c:pt idx="158">
                  <c:v>53.490238665354724</c:v>
                </c:pt>
                <c:pt idx="159">
                  <c:v>53.380981066063924</c:v>
                </c:pt>
                <c:pt idx="160">
                  <c:v>53.271888396252869</c:v>
                </c:pt>
                <c:pt idx="161">
                  <c:v>53.162716727767759</c:v>
                </c:pt>
                <c:pt idx="162">
                  <c:v>53.053258072139869</c:v>
                </c:pt>
                <c:pt idx="163">
                  <c:v>52.943353479896516</c:v>
                </c:pt>
                <c:pt idx="164">
                  <c:v>52.832897215253148</c:v>
                </c:pt>
                <c:pt idx="165">
                  <c:v>52.721833479735132</c:v>
                </c:pt>
                <c:pt idx="166">
                  <c:v>52.610148312223579</c:v>
                </c:pt>
                <c:pt idx="167">
                  <c:v>52.497859386059858</c:v>
                </c:pt>
                <c:pt idx="168">
                  <c:v>52.385005834822884</c:v>
                </c:pt>
                <c:pt idx="169">
                  <c:v>52.271639415264616</c:v>
                </c:pt>
                <c:pt idx="170">
                  <c:v>52.15781757473907</c:v>
                </c:pt>
                <c:pt idx="171">
                  <c:v>52.043598470182019</c:v>
                </c:pt>
                <c:pt idx="172">
                  <c:v>51.929037695083267</c:v>
                </c:pt>
                <c:pt idx="173">
                  <c:v>51.814186356179995</c:v>
                </c:pt>
                <c:pt idx="174">
                  <c:v>51.699090136234346</c:v>
                </c:pt>
                <c:pt idx="175">
                  <c:v>51.583789028569356</c:v>
                </c:pt>
                <c:pt idx="176">
                  <c:v>51.468317496845501</c:v>
                </c:pt>
                <c:pt idx="177">
                  <c:v>51.3527048798435</c:v>
                </c:pt>
                <c:pt idx="178">
                  <c:v>51.236975916918936</c:v>
                </c:pt>
                <c:pt idx="179">
                  <c:v>51.121151312972557</c:v>
                </c:pt>
                <c:pt idx="180">
                  <c:v>51.005248293144291</c:v>
                </c:pt>
                <c:pt idx="181">
                  <c:v>50.889281119133784</c:v>
                </c:pt>
                <c:pt idx="182">
                  <c:v>50.773261553410478</c:v>
                </c:pt>
                <c:pt idx="183">
                  <c:v>50.657199266660704</c:v>
                </c:pt>
                <c:pt idx="184">
                  <c:v>50.54110218926153</c:v>
                </c:pt>
                <c:pt idx="185">
                  <c:v>50.424976810585498</c:v>
                </c:pt>
                <c:pt idx="186">
                  <c:v>50.308828431395362</c:v>
                </c:pt>
                <c:pt idx="187">
                  <c:v>50.192661375076135</c:v>
                </c:pt>
                <c:pt idx="188">
                  <c:v>50.076479163371857</c:v>
                </c:pt>
                <c:pt idx="189">
                  <c:v>49.960284661906002</c:v>
                </c:pt>
                <c:pt idx="190">
                  <c:v>49.844080200226635</c:v>
                </c:pt>
                <c:pt idx="191">
                  <c:v>49.727867670534209</c:v>
                </c:pt>
                <c:pt idx="192">
                  <c:v>49.611648608674479</c:v>
                </c:pt>
                <c:pt idx="193">
                  <c:v>49.495424260445006</c:v>
                </c:pt>
                <c:pt idx="194">
                  <c:v>49.379195635784647</c:v>
                </c:pt>
                <c:pt idx="195">
                  <c:v>49.262963552996077</c:v>
                </c:pt>
                <c:pt idx="196">
                  <c:v>49.146728674789415</c:v>
                </c:pt>
                <c:pt idx="197">
                  <c:v>49.03049153762862</c:v>
                </c:pt>
                <c:pt idx="198">
                  <c:v>48.914252575602504</c:v>
                </c:pt>
                <c:pt idx="199">
                  <c:v>48.798012139826383</c:v>
                </c:pt>
                <c:pt idx="200">
                  <c:v>48.681770514199442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A9-42B0-ADC5-B21ECFFA8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'C'!$Q$28:$Q$228</c:f>
              <c:numCache>
                <c:formatCode>General</c:formatCode>
                <c:ptCount val="201"/>
                <c:pt idx="0">
                  <c:v>67.093999999999994</c:v>
                </c:pt>
                <c:pt idx="1">
                  <c:v>66.671999999999997</c:v>
                </c:pt>
                <c:pt idx="2">
                  <c:v>66.203000000000003</c:v>
                </c:pt>
                <c:pt idx="3">
                  <c:v>66.516000000000005</c:v>
                </c:pt>
                <c:pt idx="4">
                  <c:v>67.125</c:v>
                </c:pt>
                <c:pt idx="5">
                  <c:v>66.625</c:v>
                </c:pt>
                <c:pt idx="6">
                  <c:v>67.125</c:v>
                </c:pt>
                <c:pt idx="7">
                  <c:v>66.203000000000003</c:v>
                </c:pt>
                <c:pt idx="8">
                  <c:v>65.968999999999994</c:v>
                </c:pt>
                <c:pt idx="9">
                  <c:v>66.733999999999995</c:v>
                </c:pt>
                <c:pt idx="10">
                  <c:v>66.438000000000002</c:v>
                </c:pt>
                <c:pt idx="11">
                  <c:v>66.421999999999997</c:v>
                </c:pt>
                <c:pt idx="12">
                  <c:v>67.483999999999995</c:v>
                </c:pt>
                <c:pt idx="13">
                  <c:v>67.343999999999994</c:v>
                </c:pt>
                <c:pt idx="14">
                  <c:v>66.796999999999997</c:v>
                </c:pt>
                <c:pt idx="15">
                  <c:v>68.25</c:v>
                </c:pt>
                <c:pt idx="16">
                  <c:v>68.233999999999995</c:v>
                </c:pt>
                <c:pt idx="17">
                  <c:v>67.5</c:v>
                </c:pt>
                <c:pt idx="18">
                  <c:v>68.391000000000005</c:v>
                </c:pt>
                <c:pt idx="19">
                  <c:v>69.078000000000003</c:v>
                </c:pt>
                <c:pt idx="20">
                  <c:v>68.171999999999997</c:v>
                </c:pt>
                <c:pt idx="21">
                  <c:v>67.421999999999997</c:v>
                </c:pt>
                <c:pt idx="22">
                  <c:v>68.296999999999997</c:v>
                </c:pt>
                <c:pt idx="23">
                  <c:v>67.938000000000002</c:v>
                </c:pt>
                <c:pt idx="24">
                  <c:v>68.781000000000006</c:v>
                </c:pt>
                <c:pt idx="25">
                  <c:v>68.108999999999995</c:v>
                </c:pt>
                <c:pt idx="26">
                  <c:v>68.891000000000005</c:v>
                </c:pt>
                <c:pt idx="27">
                  <c:v>68.358999999999995</c:v>
                </c:pt>
                <c:pt idx="28">
                  <c:v>67.843999999999994</c:v>
                </c:pt>
                <c:pt idx="29">
                  <c:v>68</c:v>
                </c:pt>
                <c:pt idx="30">
                  <c:v>68.031000000000006</c:v>
                </c:pt>
                <c:pt idx="31">
                  <c:v>69.343999999999994</c:v>
                </c:pt>
                <c:pt idx="32">
                  <c:v>69.031000000000006</c:v>
                </c:pt>
                <c:pt idx="33">
                  <c:v>69.141000000000005</c:v>
                </c:pt>
                <c:pt idx="34">
                  <c:v>70.625</c:v>
                </c:pt>
                <c:pt idx="35">
                  <c:v>70.516000000000005</c:v>
                </c:pt>
                <c:pt idx="36">
                  <c:v>69.453000000000003</c:v>
                </c:pt>
                <c:pt idx="37">
                  <c:v>71.421999999999997</c:v>
                </c:pt>
                <c:pt idx="38">
                  <c:v>72.031000000000006</c:v>
                </c:pt>
                <c:pt idx="39">
                  <c:v>72.296999999999997</c:v>
                </c:pt>
                <c:pt idx="40">
                  <c:v>73.188000000000002</c:v>
                </c:pt>
                <c:pt idx="41">
                  <c:v>73.796999999999997</c:v>
                </c:pt>
                <c:pt idx="42">
                  <c:v>74.483999999999995</c:v>
                </c:pt>
                <c:pt idx="43">
                  <c:v>76.141000000000005</c:v>
                </c:pt>
                <c:pt idx="44">
                  <c:v>77.875</c:v>
                </c:pt>
                <c:pt idx="45">
                  <c:v>77.766000000000005</c:v>
                </c:pt>
                <c:pt idx="46">
                  <c:v>80.311999999999998</c:v>
                </c:pt>
                <c:pt idx="47">
                  <c:v>83.25</c:v>
                </c:pt>
                <c:pt idx="48">
                  <c:v>86.078000000000003</c:v>
                </c:pt>
                <c:pt idx="49">
                  <c:v>90.781000000000006</c:v>
                </c:pt>
                <c:pt idx="50">
                  <c:v>95.156000000000006</c:v>
                </c:pt>
                <c:pt idx="51">
                  <c:v>100.672</c:v>
                </c:pt>
                <c:pt idx="52">
                  <c:v>108.453</c:v>
                </c:pt>
                <c:pt idx="53">
                  <c:v>119.188</c:v>
                </c:pt>
                <c:pt idx="54">
                  <c:v>131.328</c:v>
                </c:pt>
                <c:pt idx="55">
                  <c:v>145.06200000000001</c:v>
                </c:pt>
                <c:pt idx="56">
                  <c:v>158.15600000000001</c:v>
                </c:pt>
                <c:pt idx="57">
                  <c:v>169.06200000000001</c:v>
                </c:pt>
                <c:pt idx="58">
                  <c:v>178.76599999999999</c:v>
                </c:pt>
                <c:pt idx="59">
                  <c:v>185.73400000000001</c:v>
                </c:pt>
                <c:pt idx="60">
                  <c:v>188.797</c:v>
                </c:pt>
                <c:pt idx="61">
                  <c:v>187.15600000000001</c:v>
                </c:pt>
                <c:pt idx="62">
                  <c:v>179.875</c:v>
                </c:pt>
                <c:pt idx="63">
                  <c:v>167.03100000000001</c:v>
                </c:pt>
                <c:pt idx="64">
                  <c:v>143.953</c:v>
                </c:pt>
                <c:pt idx="65">
                  <c:v>115.672</c:v>
                </c:pt>
                <c:pt idx="66">
                  <c:v>88.718999999999994</c:v>
                </c:pt>
                <c:pt idx="67">
                  <c:v>71.858999999999995</c:v>
                </c:pt>
                <c:pt idx="68">
                  <c:v>66.983999999999995</c:v>
                </c:pt>
                <c:pt idx="69">
                  <c:v>68.438000000000002</c:v>
                </c:pt>
                <c:pt idx="70">
                  <c:v>69.938000000000002</c:v>
                </c:pt>
                <c:pt idx="71">
                  <c:v>71.703000000000003</c:v>
                </c:pt>
                <c:pt idx="72">
                  <c:v>72.625</c:v>
                </c:pt>
                <c:pt idx="73">
                  <c:v>75.938000000000002</c:v>
                </c:pt>
                <c:pt idx="74">
                  <c:v>80.078000000000003</c:v>
                </c:pt>
                <c:pt idx="75">
                  <c:v>86.125</c:v>
                </c:pt>
                <c:pt idx="76">
                  <c:v>92.483999999999995</c:v>
                </c:pt>
                <c:pt idx="77">
                  <c:v>100.625</c:v>
                </c:pt>
                <c:pt idx="78">
                  <c:v>110.96899999999999</c:v>
                </c:pt>
                <c:pt idx="79">
                  <c:v>122.34399999999999</c:v>
                </c:pt>
                <c:pt idx="80">
                  <c:v>132.703</c:v>
                </c:pt>
                <c:pt idx="81">
                  <c:v>140.40600000000001</c:v>
                </c:pt>
                <c:pt idx="82">
                  <c:v>146.26599999999999</c:v>
                </c:pt>
                <c:pt idx="83">
                  <c:v>148.46899999999999</c:v>
                </c:pt>
                <c:pt idx="84">
                  <c:v>147.06200000000001</c:v>
                </c:pt>
                <c:pt idx="85">
                  <c:v>140.75</c:v>
                </c:pt>
                <c:pt idx="86">
                  <c:v>126.73399999999999</c:v>
                </c:pt>
                <c:pt idx="87">
                  <c:v>104.297</c:v>
                </c:pt>
                <c:pt idx="88">
                  <c:v>83.266000000000005</c:v>
                </c:pt>
                <c:pt idx="89">
                  <c:v>67.266000000000005</c:v>
                </c:pt>
                <c:pt idx="90">
                  <c:v>62.046999999999997</c:v>
                </c:pt>
                <c:pt idx="91">
                  <c:v>62.5</c:v>
                </c:pt>
                <c:pt idx="92">
                  <c:v>63.030999999999999</c:v>
                </c:pt>
                <c:pt idx="93">
                  <c:v>62.328000000000003</c:v>
                </c:pt>
                <c:pt idx="94">
                  <c:v>62.703000000000003</c:v>
                </c:pt>
                <c:pt idx="95">
                  <c:v>62.75</c:v>
                </c:pt>
                <c:pt idx="96">
                  <c:v>62.546999999999997</c:v>
                </c:pt>
                <c:pt idx="97">
                  <c:v>63.171999999999997</c:v>
                </c:pt>
                <c:pt idx="98">
                  <c:v>62.046999999999997</c:v>
                </c:pt>
                <c:pt idx="99">
                  <c:v>62.780999999999999</c:v>
                </c:pt>
                <c:pt idx="100">
                  <c:v>63.296999999999997</c:v>
                </c:pt>
                <c:pt idx="101">
                  <c:v>63.890999999999998</c:v>
                </c:pt>
                <c:pt idx="102">
                  <c:v>65.453000000000003</c:v>
                </c:pt>
                <c:pt idx="103">
                  <c:v>65.391000000000005</c:v>
                </c:pt>
                <c:pt idx="104">
                  <c:v>66.5</c:v>
                </c:pt>
                <c:pt idx="105">
                  <c:v>66.391000000000005</c:v>
                </c:pt>
                <c:pt idx="106">
                  <c:v>67.953000000000003</c:v>
                </c:pt>
                <c:pt idx="107">
                  <c:v>68.218999999999994</c:v>
                </c:pt>
                <c:pt idx="108">
                  <c:v>69.718999999999994</c:v>
                </c:pt>
                <c:pt idx="109">
                  <c:v>71.233999999999995</c:v>
                </c:pt>
                <c:pt idx="110">
                  <c:v>72.938000000000002</c:v>
                </c:pt>
                <c:pt idx="111">
                  <c:v>75.093999999999994</c:v>
                </c:pt>
                <c:pt idx="112">
                  <c:v>77.843999999999994</c:v>
                </c:pt>
                <c:pt idx="113">
                  <c:v>81.468999999999994</c:v>
                </c:pt>
                <c:pt idx="114">
                  <c:v>85.561999999999998</c:v>
                </c:pt>
                <c:pt idx="115">
                  <c:v>89.75</c:v>
                </c:pt>
                <c:pt idx="116">
                  <c:v>96.311999999999998</c:v>
                </c:pt>
                <c:pt idx="117">
                  <c:v>104.297</c:v>
                </c:pt>
                <c:pt idx="118">
                  <c:v>110.953</c:v>
                </c:pt>
                <c:pt idx="119">
                  <c:v>121.09399999999999</c:v>
                </c:pt>
                <c:pt idx="120">
                  <c:v>128.078</c:v>
                </c:pt>
                <c:pt idx="121">
                  <c:v>138.35900000000001</c:v>
                </c:pt>
                <c:pt idx="122">
                  <c:v>145.875</c:v>
                </c:pt>
                <c:pt idx="123">
                  <c:v>150.672</c:v>
                </c:pt>
                <c:pt idx="124">
                  <c:v>154.34399999999999</c:v>
                </c:pt>
                <c:pt idx="125">
                  <c:v>155.56200000000001</c:v>
                </c:pt>
                <c:pt idx="126">
                  <c:v>154.64099999999999</c:v>
                </c:pt>
                <c:pt idx="127">
                  <c:v>149.578</c:v>
                </c:pt>
                <c:pt idx="128">
                  <c:v>140.875</c:v>
                </c:pt>
                <c:pt idx="129">
                  <c:v>130.453</c:v>
                </c:pt>
                <c:pt idx="130">
                  <c:v>114.547</c:v>
                </c:pt>
                <c:pt idx="131">
                  <c:v>97.766000000000005</c:v>
                </c:pt>
                <c:pt idx="132">
                  <c:v>82.093999999999994</c:v>
                </c:pt>
                <c:pt idx="133">
                  <c:v>70.718999999999994</c:v>
                </c:pt>
                <c:pt idx="134">
                  <c:v>63.5</c:v>
                </c:pt>
                <c:pt idx="135">
                  <c:v>59.094000000000001</c:v>
                </c:pt>
                <c:pt idx="136">
                  <c:v>57.594000000000001</c:v>
                </c:pt>
                <c:pt idx="137">
                  <c:v>58.530999999999999</c:v>
                </c:pt>
                <c:pt idx="138">
                  <c:v>58.328000000000003</c:v>
                </c:pt>
                <c:pt idx="139">
                  <c:v>59.890999999999998</c:v>
                </c:pt>
                <c:pt idx="140">
                  <c:v>60.421999999999997</c:v>
                </c:pt>
                <c:pt idx="141">
                  <c:v>61.094000000000001</c:v>
                </c:pt>
                <c:pt idx="142">
                  <c:v>62.890999999999998</c:v>
                </c:pt>
                <c:pt idx="143">
                  <c:v>62.438000000000002</c:v>
                </c:pt>
                <c:pt idx="144">
                  <c:v>65.766000000000005</c:v>
                </c:pt>
                <c:pt idx="145">
                  <c:v>68.266000000000005</c:v>
                </c:pt>
                <c:pt idx="146">
                  <c:v>72.156000000000006</c:v>
                </c:pt>
                <c:pt idx="147">
                  <c:v>76.968999999999994</c:v>
                </c:pt>
                <c:pt idx="148">
                  <c:v>82.483999999999995</c:v>
                </c:pt>
                <c:pt idx="149">
                  <c:v>87.843999999999994</c:v>
                </c:pt>
                <c:pt idx="150">
                  <c:v>93.703000000000003</c:v>
                </c:pt>
                <c:pt idx="151">
                  <c:v>100.85899999999999</c:v>
                </c:pt>
                <c:pt idx="152">
                  <c:v>106.922</c:v>
                </c:pt>
                <c:pt idx="153">
                  <c:v>111.547</c:v>
                </c:pt>
                <c:pt idx="154">
                  <c:v>116.51600000000001</c:v>
                </c:pt>
                <c:pt idx="155">
                  <c:v>119.203</c:v>
                </c:pt>
                <c:pt idx="156">
                  <c:v>118.125</c:v>
                </c:pt>
                <c:pt idx="157">
                  <c:v>117.39100000000001</c:v>
                </c:pt>
                <c:pt idx="158">
                  <c:v>111.76600000000001</c:v>
                </c:pt>
                <c:pt idx="159">
                  <c:v>105.172</c:v>
                </c:pt>
                <c:pt idx="160">
                  <c:v>94.75</c:v>
                </c:pt>
                <c:pt idx="161">
                  <c:v>82.75</c:v>
                </c:pt>
                <c:pt idx="162">
                  <c:v>73.108999999999995</c:v>
                </c:pt>
                <c:pt idx="163">
                  <c:v>63.234000000000002</c:v>
                </c:pt>
                <c:pt idx="164">
                  <c:v>58.530999999999999</c:v>
                </c:pt>
                <c:pt idx="165">
                  <c:v>54.359000000000002</c:v>
                </c:pt>
                <c:pt idx="166">
                  <c:v>53.438000000000002</c:v>
                </c:pt>
                <c:pt idx="167">
                  <c:v>53.094000000000001</c:v>
                </c:pt>
                <c:pt idx="168">
                  <c:v>51.515999999999998</c:v>
                </c:pt>
                <c:pt idx="169">
                  <c:v>53.905999999999999</c:v>
                </c:pt>
                <c:pt idx="170">
                  <c:v>53.655999999999999</c:v>
                </c:pt>
                <c:pt idx="171">
                  <c:v>52.219000000000001</c:v>
                </c:pt>
                <c:pt idx="172">
                  <c:v>52.280999999999999</c:v>
                </c:pt>
                <c:pt idx="173">
                  <c:v>53.515999999999998</c:v>
                </c:pt>
                <c:pt idx="174">
                  <c:v>51.203000000000003</c:v>
                </c:pt>
                <c:pt idx="175">
                  <c:v>52.75</c:v>
                </c:pt>
                <c:pt idx="176">
                  <c:v>52.546999999999997</c:v>
                </c:pt>
                <c:pt idx="177">
                  <c:v>52.796999999999997</c:v>
                </c:pt>
                <c:pt idx="178">
                  <c:v>52.109000000000002</c:v>
                </c:pt>
                <c:pt idx="179">
                  <c:v>51.438000000000002</c:v>
                </c:pt>
                <c:pt idx="180">
                  <c:v>51.438000000000002</c:v>
                </c:pt>
                <c:pt idx="181">
                  <c:v>50.905999999999999</c:v>
                </c:pt>
                <c:pt idx="182">
                  <c:v>51.671999999999997</c:v>
                </c:pt>
                <c:pt idx="183">
                  <c:v>51.469000000000001</c:v>
                </c:pt>
                <c:pt idx="184">
                  <c:v>52.719000000000001</c:v>
                </c:pt>
                <c:pt idx="185">
                  <c:v>51.609000000000002</c:v>
                </c:pt>
                <c:pt idx="186">
                  <c:v>51.421999999999997</c:v>
                </c:pt>
                <c:pt idx="187">
                  <c:v>53.061999999999998</c:v>
                </c:pt>
                <c:pt idx="188">
                  <c:v>52.453000000000003</c:v>
                </c:pt>
                <c:pt idx="189">
                  <c:v>51.125</c:v>
                </c:pt>
                <c:pt idx="190">
                  <c:v>50.640999999999998</c:v>
                </c:pt>
                <c:pt idx="191">
                  <c:v>50.719000000000001</c:v>
                </c:pt>
                <c:pt idx="192">
                  <c:v>51.469000000000001</c:v>
                </c:pt>
                <c:pt idx="193">
                  <c:v>51.515999999999998</c:v>
                </c:pt>
                <c:pt idx="194">
                  <c:v>50.938000000000002</c:v>
                </c:pt>
                <c:pt idx="195">
                  <c:v>50.828000000000003</c:v>
                </c:pt>
                <c:pt idx="196">
                  <c:v>50.030999999999999</c:v>
                </c:pt>
                <c:pt idx="197">
                  <c:v>50.030999999999999</c:v>
                </c:pt>
                <c:pt idx="198">
                  <c:v>51.734000000000002</c:v>
                </c:pt>
                <c:pt idx="199">
                  <c:v>52.234000000000002</c:v>
                </c:pt>
                <c:pt idx="200">
                  <c:v>50.703000000000003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5E-46BE-8D69-CBFE3645006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65.247690356003815</c:v>
                </c:pt>
                <c:pt idx="9">
                  <c:v>65.484086042090041</c:v>
                </c:pt>
                <c:pt idx="10">
                  <c:v>65.720482143180803</c:v>
                </c:pt>
                <c:pt idx="11">
                  <c:v>65.956878696859903</c:v>
                </c:pt>
                <c:pt idx="12">
                  <c:v>66.193275732384606</c:v>
                </c:pt>
                <c:pt idx="13">
                  <c:v>66.429673263910047</c:v>
                </c:pt>
                <c:pt idx="14">
                  <c:v>66.666071280850289</c:v>
                </c:pt>
                <c:pt idx="15">
                  <c:v>66.902469734475659</c:v>
                </c:pt>
                <c:pt idx="16">
                  <c:v>67.13886851974577</c:v>
                </c:pt>
                <c:pt idx="17">
                  <c:v>67.375267451507383</c:v>
                </c:pt>
                <c:pt idx="18">
                  <c:v>67.611666234924996</c:v>
                </c:pt>
                <c:pt idx="19">
                  <c:v>67.848064432186931</c:v>
                </c:pt>
                <c:pt idx="20">
                  <c:v>68.08446143286217</c:v>
                </c:pt>
                <c:pt idx="21">
                  <c:v>68.320856447216215</c:v>
                </c:pt>
                <c:pt idx="22">
                  <c:v>68.557248566992413</c:v>
                </c:pt>
                <c:pt idx="23">
                  <c:v>68.793636989049688</c:v>
                </c:pt>
                <c:pt idx="24">
                  <c:v>69.030021596194402</c:v>
                </c:pt>
                <c:pt idx="25">
                  <c:v>69.266404275349174</c:v>
                </c:pt>
                <c:pt idx="26">
                  <c:v>69.502791690547483</c:v>
                </c:pt>
                <c:pt idx="27">
                  <c:v>69.73920082041262</c:v>
                </c:pt>
                <c:pt idx="28">
                  <c:v>69.975669573955344</c:v>
                </c:pt>
                <c:pt idx="29">
                  <c:v>70.212276441037446</c:v>
                </c:pt>
                <c:pt idx="30">
                  <c:v>70.449175719338257</c:v>
                </c:pt>
                <c:pt idx="31">
                  <c:v>70.686658763526253</c:v>
                </c:pt>
                <c:pt idx="32">
                  <c:v>70.925257329941203</c:v>
                </c:pt>
                <c:pt idx="33">
                  <c:v>71.165912781237736</c:v>
                </c:pt>
                <c:pt idx="34">
                  <c:v>71.410244770858966</c:v>
                </c:pt>
                <c:pt idx="35">
                  <c:v>71.660964640371816</c:v>
                </c:pt>
                <c:pt idx="36">
                  <c:v>71.922490860242974</c:v>
                </c:pt>
                <c:pt idx="37">
                  <c:v>72.201833877167701</c:v>
                </c:pt>
                <c:pt idx="38">
                  <c:v>72.509821513526333</c:v>
                </c:pt>
                <c:pt idx="39">
                  <c:v>72.862727635074123</c:v>
                </c:pt>
                <c:pt idx="40">
                  <c:v>73.284338731597529</c:v>
                </c:pt>
                <c:pt idx="41">
                  <c:v>73.808437456942073</c:v>
                </c:pt>
                <c:pt idx="42">
                  <c:v>74.481592623253221</c:v>
                </c:pt>
                <c:pt idx="43">
                  <c:v>75.366019505086726</c:v>
                </c:pt>
                <c:pt idx="44">
                  <c:v>76.542118196058681</c:v>
                </c:pt>
                <c:pt idx="45">
                  <c:v>78.110127899199142</c:v>
                </c:pt>
                <c:pt idx="46">
                  <c:v>80.190181383642951</c:v>
                </c:pt>
                <c:pt idx="47">
                  <c:v>82.919949069261818</c:v>
                </c:pt>
                <c:pt idx="48">
                  <c:v>86.449077147263452</c:v>
                </c:pt>
                <c:pt idx="49">
                  <c:v>90.929798579310443</c:v>
                </c:pt>
                <c:pt idx="50">
                  <c:v>96.503464955550271</c:v>
                </c:pt>
                <c:pt idx="51">
                  <c:v>103.28331605639842</c:v>
                </c:pt>
                <c:pt idx="52">
                  <c:v>111.33453309008438</c:v>
                </c:pt>
                <c:pt idx="53">
                  <c:v>120.65341532576002</c:v>
                </c:pt>
                <c:pt idx="54">
                  <c:v>131.1481878181765</c:v>
                </c:pt>
                <c:pt idx="55">
                  <c:v>142.62391691857869</c:v>
                </c:pt>
                <c:pt idx="56">
                  <c:v>154.7708747125867</c:v>
                </c:pt>
                <c:pt idx="57">
                  <c:v>167.14131358445391</c:v>
                </c:pt>
                <c:pt idx="58">
                  <c:v>179.06039192345347</c:v>
                </c:pt>
                <c:pt idx="59">
                  <c:v>189.37226137836876</c:v>
                </c:pt>
                <c:pt idx="60">
                  <c:v>196.01916667444667</c:v>
                </c:pt>
                <c:pt idx="61">
                  <c:v>195.89970401413058</c:v>
                </c:pt>
                <c:pt idx="62">
                  <c:v>185.92982459115177</c:v>
                </c:pt>
                <c:pt idx="63">
                  <c:v>165.51965130021415</c:v>
                </c:pt>
                <c:pt idx="64">
                  <c:v>138.51211300192995</c:v>
                </c:pt>
                <c:pt idx="65">
                  <c:v>111.87489439075152</c:v>
                </c:pt>
                <c:pt idx="66">
                  <c:v>91.568761706546155</c:v>
                </c:pt>
                <c:pt idx="67">
                  <c:v>79.471989739079646</c:v>
                </c:pt>
                <c:pt idx="68">
                  <c:v>73.892578372500324</c:v>
                </c:pt>
                <c:pt idx="69">
                  <c:v>72.111064350150627</c:v>
                </c:pt>
                <c:pt idx="70">
                  <c:v>72.196780336922345</c:v>
                </c:pt>
                <c:pt idx="71">
                  <c:v>73.304159834552991</c:v>
                </c:pt>
                <c:pt idx="72">
                  <c:v>75.247859113870575</c:v>
                </c:pt>
                <c:pt idx="73">
                  <c:v>78.103411238357239</c:v>
                </c:pt>
                <c:pt idx="74">
                  <c:v>82.010573707336718</c:v>
                </c:pt>
                <c:pt idx="75">
                  <c:v>87.096147143552059</c:v>
                </c:pt>
                <c:pt idx="76">
                  <c:v>93.43553462565113</c:v>
                </c:pt>
                <c:pt idx="77">
                  <c:v>101.02258385853095</c:v>
                </c:pt>
                <c:pt idx="78">
                  <c:v>109.74305029016405</c:v>
                </c:pt>
                <c:pt idx="79">
                  <c:v>119.35202579638292</c:v>
                </c:pt>
                <c:pt idx="80">
                  <c:v>129.44250604455715</c:v>
                </c:pt>
                <c:pt idx="81">
                  <c:v>139.34850873903071</c:v>
                </c:pt>
                <c:pt idx="82">
                  <c:v>147.87838371872436</c:v>
                </c:pt>
                <c:pt idx="83">
                  <c:v>152.91647231077607</c:v>
                </c:pt>
                <c:pt idx="84">
                  <c:v>151.49167572744642</c:v>
                </c:pt>
                <c:pt idx="85">
                  <c:v>141.28304388975442</c:v>
                </c:pt>
                <c:pt idx="86">
                  <c:v>123.18173613530706</c:v>
                </c:pt>
                <c:pt idx="87">
                  <c:v>102.12917969325302</c:v>
                </c:pt>
                <c:pt idx="88">
                  <c:v>84.247709280080926</c:v>
                </c:pt>
                <c:pt idx="89">
                  <c:v>72.820011438112559</c:v>
                </c:pt>
                <c:pt idx="90">
                  <c:v>67.252077108454927</c:v>
                </c:pt>
                <c:pt idx="91">
                  <c:v>65.151918536765805</c:v>
                </c:pt>
                <c:pt idx="92">
                  <c:v>64.508669141316247</c:v>
                </c:pt>
                <c:pt idx="93">
                  <c:v>64.316949285922547</c:v>
                </c:pt>
                <c:pt idx="94">
                  <c:v>64.23424489183391</c:v>
                </c:pt>
                <c:pt idx="95">
                  <c:v>64.178584235310296</c:v>
                </c:pt>
                <c:pt idx="96">
                  <c:v>64.138387634857978</c:v>
                </c:pt>
                <c:pt idx="97">
                  <c:v>64.116762097114375</c:v>
                </c:pt>
                <c:pt idx="98">
                  <c:v>64.120574764356505</c:v>
                </c:pt>
                <c:pt idx="99">
                  <c:v>64.159309404253861</c:v>
                </c:pt>
                <c:pt idx="100">
                  <c:v>64.245468197269247</c:v>
                </c:pt>
                <c:pt idx="101">
                  <c:v>64.39518814823974</c:v>
                </c:pt>
                <c:pt idx="102">
                  <c:v>64.628890932492467</c:v>
                </c:pt>
                <c:pt idx="103">
                  <c:v>64.971904834541164</c:v>
                </c:pt>
                <c:pt idx="104">
                  <c:v>65.454990717492876</c:v>
                </c:pt>
                <c:pt idx="105">
                  <c:v>66.114686465530383</c:v>
                </c:pt>
                <c:pt idx="106">
                  <c:v>66.993368603244164</c:v>
                </c:pt>
                <c:pt idx="107">
                  <c:v>68.138919483989454</c:v>
                </c:pt>
                <c:pt idx="108">
                  <c:v>69.603887000056645</c:v>
                </c:pt>
                <c:pt idx="109">
                  <c:v>71.444034628468202</c:v>
                </c:pt>
                <c:pt idx="110">
                  <c:v>73.716205699332889</c:v>
                </c:pt>
                <c:pt idx="111">
                  <c:v>76.475468826103537</c:v>
                </c:pt>
                <c:pt idx="112">
                  <c:v>79.771571440654441</c:v>
                </c:pt>
                <c:pt idx="113">
                  <c:v>83.644802941671472</c:v>
                </c:pt>
                <c:pt idx="114">
                  <c:v>88.12145295981189</c:v>
                </c:pt>
                <c:pt idx="115">
                  <c:v>93.209135482307275</c:v>
                </c:pt>
                <c:pt idx="116">
                  <c:v>98.89232322114762</c:v>
                </c:pt>
                <c:pt idx="117">
                  <c:v>105.12847113209713</c:v>
                </c:pt>
                <c:pt idx="118">
                  <c:v>111.84501663042059</c:v>
                </c:pt>
                <c:pt idx="119">
                  <c:v>118.93703998512271</c:v>
                </c:pt>
                <c:pt idx="120">
                  <c:v>126.2636897194562</c:v>
                </c:pt>
                <c:pt idx="121">
                  <c:v>133.63732648202381</c:v>
                </c:pt>
                <c:pt idx="122">
                  <c:v>140.79245431444855</c:v>
                </c:pt>
                <c:pt idx="123">
                  <c:v>147.31777577201981</c:v>
                </c:pt>
                <c:pt idx="124">
                  <c:v>152.55172148256872</c:v>
                </c:pt>
                <c:pt idx="125">
                  <c:v>155.49923122246778</c:v>
                </c:pt>
                <c:pt idx="126">
                  <c:v>154.9065488187567</c:v>
                </c:pt>
                <c:pt idx="127">
                  <c:v>149.63562080616606</c:v>
                </c:pt>
                <c:pt idx="128">
                  <c:v>139.29929924919907</c:v>
                </c:pt>
                <c:pt idx="129">
                  <c:v>124.8098958230714</c:v>
                </c:pt>
                <c:pt idx="130">
                  <c:v>108.36141992509413</c:v>
                </c:pt>
                <c:pt idx="131">
                  <c:v>92.678731912166697</c:v>
                </c:pt>
                <c:pt idx="132">
                  <c:v>79.94167251908388</c:v>
                </c:pt>
                <c:pt idx="133">
                  <c:v>71.071937284716796</c:v>
                </c:pt>
                <c:pt idx="134">
                  <c:v>65.756925004984183</c:v>
                </c:pt>
                <c:pt idx="135">
                  <c:v>63.011599041362651</c:v>
                </c:pt>
                <c:pt idx="136">
                  <c:v>61.79574686482718</c:v>
                </c:pt>
                <c:pt idx="137">
                  <c:v>61.358593689760312</c:v>
                </c:pt>
                <c:pt idx="138">
                  <c:v>61.290255228305853</c:v>
                </c:pt>
                <c:pt idx="139">
                  <c:v>61.426803854361431</c:v>
                </c:pt>
                <c:pt idx="140">
                  <c:v>61.74190554129634</c:v>
                </c:pt>
                <c:pt idx="141">
                  <c:v>62.277949448613022</c:v>
                </c:pt>
                <c:pt idx="142">
                  <c:v>63.114429174469883</c:v>
                </c:pt>
                <c:pt idx="143">
                  <c:v>64.355899990017534</c:v>
                </c:pt>
                <c:pt idx="144">
                  <c:v>66.12579812070237</c:v>
                </c:pt>
                <c:pt idx="145">
                  <c:v>68.559010606273787</c:v>
                </c:pt>
                <c:pt idx="146">
                  <c:v>71.790101369569499</c:v>
                </c:pt>
                <c:pt idx="147">
                  <c:v>75.935891359796813</c:v>
                </c:pt>
                <c:pt idx="148">
                  <c:v>81.071648088391939</c:v>
                </c:pt>
                <c:pt idx="149">
                  <c:v>87.199777613798744</c:v>
                </c:pt>
                <c:pt idx="150">
                  <c:v>94.209005383519496</c:v>
                </c:pt>
                <c:pt idx="151">
                  <c:v>101.82260007240096</c:v>
                </c:pt>
                <c:pt idx="152">
                  <c:v>109.54090290123324</c:v>
                </c:pt>
                <c:pt idx="153">
                  <c:v>116.60095535848293</c:v>
                </c:pt>
                <c:pt idx="154">
                  <c:v>122.00048712645059</c:v>
                </c:pt>
                <c:pt idx="155">
                  <c:v>124.64352338639826</c:v>
                </c:pt>
                <c:pt idx="156">
                  <c:v>123.62839490326979</c:v>
                </c:pt>
                <c:pt idx="157">
                  <c:v>118.60676986504683</c:v>
                </c:pt>
                <c:pt idx="158">
                  <c:v>110.04401151678576</c:v>
                </c:pt>
                <c:pt idx="159">
                  <c:v>99.199779112592466</c:v>
                </c:pt>
                <c:pt idx="160">
                  <c:v>87.775632544695554</c:v>
                </c:pt>
                <c:pt idx="161">
                  <c:v>77.376580924517668</c:v>
                </c:pt>
                <c:pt idx="162">
                  <c:v>69.053330344373364</c:v>
                </c:pt>
                <c:pt idx="163">
                  <c:v>63.131570093865548</c:v>
                </c:pt>
                <c:pt idx="164">
                  <c:v>59.346683446606619</c:v>
                </c:pt>
                <c:pt idx="165">
                  <c:v>57.138374258124358</c:v>
                </c:pt>
                <c:pt idx="166">
                  <c:v>55.925699175353657</c:v>
                </c:pt>
                <c:pt idx="167">
                  <c:v>55.261471332493649</c:v>
                </c:pt>
                <c:pt idx="168">
                  <c:v>54.865423073350065</c:v>
                </c:pt>
                <c:pt idx="169">
                  <c:v>54.58898001139832</c:v>
                </c:pt>
                <c:pt idx="170">
                  <c:v>54.363951013470206</c:v>
                </c:pt>
                <c:pt idx="171">
                  <c:v>54.162558805475946</c:v>
                </c:pt>
                <c:pt idx="172">
                  <c:v>53.974275644553238</c:v>
                </c:pt>
                <c:pt idx="173">
                  <c:v>53.794968627519047</c:v>
                </c:pt>
                <c:pt idx="174">
                  <c:v>53.622639882467709</c:v>
                </c:pt>
                <c:pt idx="175">
                  <c:v>53.455998011774135</c:v>
                </c:pt>
                <c:pt idx="176">
                  <c:v>53.294039479626697</c:v>
                </c:pt>
                <c:pt idx="177">
                  <c:v>53.135934075621407</c:v>
                </c:pt>
                <c:pt idx="178">
                  <c:v>52.980987924804026</c:v>
                </c:pt>
                <c:pt idx="179">
                  <c:v>52.828623325622537</c:v>
                </c:pt>
                <c:pt idx="180">
                  <c:v>52.678362160169961</c:v>
                </c:pt>
                <c:pt idx="181">
                  <c:v>52.52981083811396</c:v>
                </c:pt>
                <c:pt idx="182">
                  <c:v>52.382646764145427</c:v>
                </c:pt>
                <c:pt idx="183">
                  <c:v>52.236606456303406</c:v>
                </c:pt>
                <c:pt idx="184">
                  <c:v>52.091475317365742</c:v>
                </c:pt>
                <c:pt idx="185">
                  <c:v>51.947078959723918</c:v>
                </c:pt>
                <c:pt idx="186">
                  <c:v>51.803275930012461</c:v>
                </c:pt>
                <c:pt idx="187">
                  <c:v>51.659951659634849</c:v>
                </c:pt>
                <c:pt idx="188">
                  <c:v>51.517013467697659</c:v>
                </c:pt>
                <c:pt idx="189">
                  <c:v>51.374386454420851</c:v>
                </c:pt>
                <c:pt idx="190">
                  <c:v>51.232010139931539</c:v>
                </c:pt>
                <c:pt idx="191">
                  <c:v>51.089835721919449</c:v>
                </c:pt>
                <c:pt idx="192">
                  <c:v>50.947823843896991</c:v>
                </c:pt>
                <c:pt idx="193">
                  <c:v>50.805942782697727</c:v>
                </c:pt>
                <c:pt idx="194">
                  <c:v>50.664166978883948</c:v>
                </c:pt>
                <c:pt idx="195">
                  <c:v>50.522475846785454</c:v>
                </c:pt>
                <c:pt idx="196">
                  <c:v>50.380852812020045</c:v>
                </c:pt>
                <c:pt idx="197">
                  <c:v>50.239284533715384</c:v>
                </c:pt>
                <c:pt idx="198">
                  <c:v>50.097760276462495</c:v>
                </c:pt>
                <c:pt idx="199">
                  <c:v>49.956271403498107</c:v>
                </c:pt>
                <c:pt idx="200">
                  <c:v>49.814810967936289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5E-46BE-8D69-CBFE3645006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65.247690356000348</c:v>
                </c:pt>
                <c:pt idx="9">
                  <c:v>65.484086042079468</c:v>
                </c:pt>
                <c:pt idx="10">
                  <c:v>65.720482143149184</c:v>
                </c:pt>
                <c:pt idx="11">
                  <c:v>65.956878696767248</c:v>
                </c:pt>
                <c:pt idx="12">
                  <c:v>66.193275732118579</c:v>
                </c:pt>
                <c:pt idx="13">
                  <c:v>66.42967326316149</c:v>
                </c:pt>
                <c:pt idx="14">
                  <c:v>66.666071278786063</c:v>
                </c:pt>
                <c:pt idx="15">
                  <c:v>66.902469728897103</c:v>
                </c:pt>
                <c:pt idx="16">
                  <c:v>67.138868504970986</c:v>
                </c:pt>
                <c:pt idx="17">
                  <c:v>67.375267413158468</c:v>
                </c:pt>
                <c:pt idx="18">
                  <c:v>67.611666137376986</c:v>
                </c:pt>
                <c:pt idx="19">
                  <c:v>67.848064189013016</c:v>
                </c:pt>
                <c:pt idx="20">
                  <c:v>68.08446083877692</c:v>
                </c:pt>
                <c:pt idx="21">
                  <c:v>68.320855024842331</c:v>
                </c:pt>
                <c:pt idx="22">
                  <c:v>68.557245229563733</c:v>
                </c:pt>
                <c:pt idx="23">
                  <c:v>68.793629314667271</c:v>
                </c:pt>
                <c:pt idx="24">
                  <c:v>69.030004301690923</c:v>
                </c:pt>
                <c:pt idx="25">
                  <c:v>69.266366080396253</c:v>
                </c:pt>
                <c:pt idx="26">
                  <c:v>69.502709022614411</c:v>
                </c:pt>
                <c:pt idx="27">
                  <c:v>69.739025472177687</c:v>
                </c:pt>
                <c:pt idx="28">
                  <c:v>69.975305072776536</c:v>
                </c:pt>
                <c:pt idx="29">
                  <c:v>70.211533884211093</c:v>
                </c:pt>
                <c:pt idx="30">
                  <c:v>70.447693222854809</c:v>
                </c:pt>
                <c:pt idx="31">
                  <c:v>70.683758143320162</c:v>
                </c:pt>
                <c:pt idx="32">
                  <c:v>70.919695454183142</c:v>
                </c:pt>
                <c:pt idx="33">
                  <c:v>71.15546112979483</c:v>
                </c:pt>
                <c:pt idx="34">
                  <c:v>71.390996940981651</c:v>
                </c:pt>
                <c:pt idx="35">
                  <c:v>71.62622607777574</c:v>
                </c:pt>
                <c:pt idx="36">
                  <c:v>71.861047474840802</c:v>
                </c:pt>
                <c:pt idx="37">
                  <c:v>72.095328472297766</c:v>
                </c:pt>
                <c:pt idx="38">
                  <c:v>72.328895348401829</c:v>
                </c:pt>
                <c:pt idx="39">
                  <c:v>72.561521143371039</c:v>
                </c:pt>
                <c:pt idx="40">
                  <c:v>72.792910053849738</c:v>
                </c:pt>
                <c:pt idx="41">
                  <c:v>73.022677515239238</c:v>
                </c:pt>
                <c:pt idx="42">
                  <c:v>73.250324908616506</c:v>
                </c:pt>
                <c:pt idx="43">
                  <c:v>73.475207641514345</c:v>
                </c:pt>
                <c:pt idx="44">
                  <c:v>73.696495180974551</c:v>
                </c:pt>
                <c:pt idx="45">
                  <c:v>73.913121506394944</c:v>
                </c:pt>
                <c:pt idx="46">
                  <c:v>74.123724473164287</c:v>
                </c:pt>
                <c:pt idx="47">
                  <c:v>74.32657285649438</c:v>
                </c:pt>
                <c:pt idx="48">
                  <c:v>74.519480563826647</c:v>
                </c:pt>
                <c:pt idx="49">
                  <c:v>74.699708933834671</c:v>
                </c:pt>
                <c:pt idx="50">
                  <c:v>74.863860546724041</c:v>
                </c:pt>
                <c:pt idx="51">
                  <c:v>75.007772002335827</c:v>
                </c:pt>
                <c:pt idx="52">
                  <c:v>75.126419134289591</c:v>
                </c:pt>
                <c:pt idx="53">
                  <c:v>75.213856391610392</c:v>
                </c:pt>
                <c:pt idx="54">
                  <c:v>75.263222348586638</c:v>
                </c:pt>
                <c:pt idx="55">
                  <c:v>75.266854049820012</c:v>
                </c:pt>
                <c:pt idx="56">
                  <c:v>75.21656076484156</c:v>
                </c:pt>
                <c:pt idx="57">
                  <c:v>75.104106737175954</c:v>
                </c:pt>
                <c:pt idx="58">
                  <c:v>74.921934383743761</c:v>
                </c:pt>
                <c:pt idx="59">
                  <c:v>74.664115934764354</c:v>
                </c:pt>
                <c:pt idx="60">
                  <c:v>74.32745009431035</c:v>
                </c:pt>
                <c:pt idx="61">
                  <c:v>73.912531766199677</c:v>
                </c:pt>
                <c:pt idx="62">
                  <c:v>73.4245471253886</c:v>
                </c:pt>
                <c:pt idx="63">
                  <c:v>72.873527712544458</c:v>
                </c:pt>
                <c:pt idx="64">
                  <c:v>72.273873949621915</c:v>
                </c:pt>
                <c:pt idx="65">
                  <c:v>71.643131828348388</c:v>
                </c:pt>
                <c:pt idx="66">
                  <c:v>71.000222722774609</c:v>
                </c:pt>
                <c:pt idx="67">
                  <c:v>70.363494037644472</c:v>
                </c:pt>
                <c:pt idx="68">
                  <c:v>69.749000238819491</c:v>
                </c:pt>
                <c:pt idx="69">
                  <c:v>69.169325051378124</c:v>
                </c:pt>
                <c:pt idx="70">
                  <c:v>68.633071329873701</c:v>
                </c:pt>
                <c:pt idx="71">
                  <c:v>68.144960903464479</c:v>
                </c:pt>
                <c:pt idx="72">
                  <c:v>67.706367769730306</c:v>
                </c:pt>
                <c:pt idx="73">
                  <c:v>67.316073328213733</c:v>
                </c:pt>
                <c:pt idx="74">
                  <c:v>66.971062249476972</c:v>
                </c:pt>
                <c:pt idx="75">
                  <c:v>66.667237641066649</c:v>
                </c:pt>
                <c:pt idx="76">
                  <c:v>66.399995308598946</c:v>
                </c:pt>
                <c:pt idx="77">
                  <c:v>66.164643414389076</c:v>
                </c:pt>
                <c:pt idx="78">
                  <c:v>65.956681906260158</c:v>
                </c:pt>
                <c:pt idx="79">
                  <c:v>65.771968714460442</c:v>
                </c:pt>
                <c:pt idx="80">
                  <c:v>65.606802087943578</c:v>
                </c:pt>
                <c:pt idx="81">
                  <c:v>65.457945312245585</c:v>
                </c:pt>
                <c:pt idx="82">
                  <c:v>65.322614769664412</c:v>
                </c:pt>
                <c:pt idx="83">
                  <c:v>65.198446823747162</c:v>
                </c:pt>
                <c:pt idx="84">
                  <c:v>65.083454262023963</c:v>
                </c:pt>
                <c:pt idx="85">
                  <c:v>64.975979311398163</c:v>
                </c:pt>
                <c:pt idx="86">
                  <c:v>64.874647520458467</c:v>
                </c:pt>
                <c:pt idx="87">
                  <c:v>64.778324917575375</c:v>
                </c:pt>
                <c:pt idx="88">
                  <c:v>64.686079607525414</c:v>
                </c:pt>
                <c:pt idx="89">
                  <c:v>64.597148184849061</c:v>
                </c:pt>
                <c:pt idx="90">
                  <c:v>64.510906876151935</c:v>
                </c:pt>
                <c:pt idx="91">
                  <c:v>64.426847069013903</c:v>
                </c:pt>
                <c:pt idx="92">
                  <c:v>64.344554765761487</c:v>
                </c:pt>
                <c:pt idx="93">
                  <c:v>64.263693463745653</c:v>
                </c:pt>
                <c:pt idx="94">
                  <c:v>64.183989975164053</c:v>
                </c:pt>
                <c:pt idx="95">
                  <c:v>64.105222736459226</c:v>
                </c:pt>
                <c:pt idx="96">
                  <c:v>64.027212205918701</c:v>
                </c:pt>
                <c:pt idx="97">
                  <c:v>63.9498129998995</c:v>
                </c:pt>
                <c:pt idx="98">
                  <c:v>63.872907468325913</c:v>
                </c:pt>
                <c:pt idx="99">
                  <c:v>63.796400456276309</c:v>
                </c:pt>
                <c:pt idx="100">
                  <c:v>63.720215039501284</c:v>
                </c:pt>
                <c:pt idx="101">
                  <c:v>63.644289057347571</c:v>
                </c:pt>
                <c:pt idx="102">
                  <c:v>63.56857229700946</c:v>
                </c:pt>
                <c:pt idx="103">
                  <c:v>63.493024208737467</c:v>
                </c:pt>
                <c:pt idx="104">
                  <c:v>63.417612053144083</c:v>
                </c:pt>
                <c:pt idx="105">
                  <c:v>63.342309399619651</c:v>
                </c:pt>
                <c:pt idx="106">
                  <c:v>63.267094909637244</c:v>
                </c:pt>
                <c:pt idx="107">
                  <c:v>63.191951350869175</c:v>
                </c:pt>
                <c:pt idx="108">
                  <c:v>63.116864797981357</c:v>
                </c:pt>
                <c:pt idx="109">
                  <c:v>63.041823984082427</c:v>
                </c:pt>
                <c:pt idx="110">
                  <c:v>62.966819773390128</c:v>
                </c:pt>
                <c:pt idx="111">
                  <c:v>62.891844730996098</c:v>
                </c:pt>
                <c:pt idx="112">
                  <c:v>62.816892769875345</c:v>
                </c:pt>
                <c:pt idx="113">
                  <c:v>62.741958858668276</c:v>
                </c:pt>
                <c:pt idx="114">
                  <c:v>62.667038776400091</c:v>
                </c:pt>
                <c:pt idx="115">
                  <c:v>62.592128902299784</c:v>
                </c:pt>
                <c:pt idx="116">
                  <c:v>62.517226030316088</c:v>
                </c:pt>
                <c:pt idx="117">
                  <c:v>62.442327198854642</c:v>
                </c:pt>
                <c:pt idx="118">
                  <c:v>62.367429526705784</c:v>
                </c:pt>
                <c:pt idx="119">
                  <c:v>62.292530046102485</c:v>
                </c:pt>
                <c:pt idx="120">
                  <c:v>62.217625523320542</c:v>
                </c:pt>
                <c:pt idx="121">
                  <c:v>62.142712256164593</c:v>
                </c:pt>
                <c:pt idx="122">
                  <c:v>62.067785835996531</c:v>
                </c:pt>
                <c:pt idx="123">
                  <c:v>61.992840859548778</c:v>
                </c:pt>
                <c:pt idx="124">
                  <c:v>61.917870572476055</c:v>
                </c:pt>
                <c:pt idx="125">
                  <c:v>61.842866422240199</c:v>
                </c:pt>
                <c:pt idx="126">
                  <c:v>61.767817492244795</c:v>
                </c:pt>
                <c:pt idx="127">
                  <c:v>61.69270978182788</c:v>
                </c:pt>
                <c:pt idx="128">
                  <c:v>61.617525287395225</c:v>
                </c:pt>
                <c:pt idx="129">
                  <c:v>61.542240828171799</c:v>
                </c:pt>
                <c:pt idx="130">
                  <c:v>61.466826545215106</c:v>
                </c:pt>
                <c:pt idx="131">
                  <c:v>61.391243983855574</c:v>
                </c:pt>
                <c:pt idx="132">
                  <c:v>61.315443646939762</c:v>
                </c:pt>
                <c:pt idx="133">
                  <c:v>61.239361878511552</c:v>
                </c:pt>
                <c:pt idx="134">
                  <c:v>61.162916904379486</c:v>
                </c:pt>
                <c:pt idx="135">
                  <c:v>61.08600381726604</c:v>
                </c:pt>
                <c:pt idx="136">
                  <c:v>61.008488250564298</c:v>
                </c:pt>
                <c:pt idx="137">
                  <c:v>60.930198438192726</c:v>
                </c:pt>
                <c:pt idx="138">
                  <c:v>60.850915313125618</c:v>
                </c:pt>
                <c:pt idx="139">
                  <c:v>60.770360262375164</c:v>
                </c:pt>
                <c:pt idx="140">
                  <c:v>60.688180146339342</c:v>
                </c:pt>
                <c:pt idx="141">
                  <c:v>60.603929229958908</c:v>
                </c:pt>
                <c:pt idx="142">
                  <c:v>60.517047800446825</c:v>
                </c:pt>
                <c:pt idx="143">
                  <c:v>60.426837518854768</c:v>
                </c:pt>
                <c:pt idx="144">
                  <c:v>60.332434051405151</c:v>
                </c:pt>
                <c:pt idx="145">
                  <c:v>60.232778357099448</c:v>
                </c:pt>
                <c:pt idx="146">
                  <c:v>60.12658929289308</c:v>
                </c:pt>
                <c:pt idx="147">
                  <c:v>60.01234204717624</c:v>
                </c:pt>
                <c:pt idx="148">
                  <c:v>59.888259360730913</c:v>
                </c:pt>
                <c:pt idx="149">
                  <c:v>59.752325381328355</c:v>
                </c:pt>
                <c:pt idx="150">
                  <c:v>59.602334787264127</c:v>
                </c:pt>
                <c:pt idx="151">
                  <c:v>59.43599137962066</c:v>
                </c:pt>
                <c:pt idx="152">
                  <c:v>59.251068832567157</c:v>
                </c:pt>
                <c:pt idx="153">
                  <c:v>59.045639322608906</c:v>
                </c:pt>
                <c:pt idx="154">
                  <c:v>58.818361272937999</c:v>
                </c:pt>
                <c:pt idx="155">
                  <c:v>58.568795452538993</c:v>
                </c:pt>
                <c:pt idx="156">
                  <c:v>58.297693446320622</c:v>
                </c:pt>
                <c:pt idx="157">
                  <c:v>58.007183801970335</c:v>
                </c:pt>
                <c:pt idx="158">
                  <c:v>57.700781943052718</c:v>
                </c:pt>
                <c:pt idx="159">
                  <c:v>57.383179606678404</c:v>
                </c:pt>
                <c:pt idx="160">
                  <c:v>57.059825181580138</c:v>
                </c:pt>
                <c:pt idx="161">
                  <c:v>56.736368987256867</c:v>
                </c:pt>
                <c:pt idx="162">
                  <c:v>56.418089849272761</c:v>
                </c:pt>
                <c:pt idx="163">
                  <c:v>56.109421384882147</c:v>
                </c:pt>
                <c:pt idx="164">
                  <c:v>55.81365860634601</c:v>
                </c:pt>
                <c:pt idx="165">
                  <c:v>55.532867514806753</c:v>
                </c:pt>
                <c:pt idx="166">
                  <c:v>55.267967942105841</c:v>
                </c:pt>
                <c:pt idx="167">
                  <c:v>55.018930017377642</c:v>
                </c:pt>
                <c:pt idx="168">
                  <c:v>54.785019982441206</c:v>
                </c:pt>
                <c:pt idx="169">
                  <c:v>54.565043896811439</c:v>
                </c:pt>
                <c:pt idx="170">
                  <c:v>54.357557358038505</c:v>
                </c:pt>
                <c:pt idx="171">
                  <c:v>54.161027569806052</c:v>
                </c:pt>
                <c:pt idx="172">
                  <c:v>53.973947046686085</c:v>
                </c:pt>
                <c:pt idx="173">
                  <c:v>53.794905474985924</c:v>
                </c:pt>
                <c:pt idx="174">
                  <c:v>53.622629017536511</c:v>
                </c:pt>
                <c:pt idx="175">
                  <c:v>53.455996339114016</c:v>
                </c:pt>
                <c:pt idx="176">
                  <c:v>53.294039249275713</c:v>
                </c:pt>
                <c:pt idx="177">
                  <c:v>53.135934047252</c:v>
                </c:pt>
                <c:pt idx="178">
                  <c:v>52.980987921680246</c:v>
                </c:pt>
                <c:pt idx="179">
                  <c:v>52.828623325315078</c:v>
                </c:pt>
                <c:pt idx="180">
                  <c:v>52.678362160142918</c:v>
                </c:pt>
                <c:pt idx="181">
                  <c:v>52.529810838111835</c:v>
                </c:pt>
                <c:pt idx="182">
                  <c:v>52.382646764145278</c:v>
                </c:pt>
                <c:pt idx="183">
                  <c:v>52.236606456303399</c:v>
                </c:pt>
                <c:pt idx="184">
                  <c:v>52.091475317365742</c:v>
                </c:pt>
                <c:pt idx="185">
                  <c:v>51.947078959723918</c:v>
                </c:pt>
                <c:pt idx="186">
                  <c:v>51.803275930012461</c:v>
                </c:pt>
                <c:pt idx="187">
                  <c:v>51.659951659634849</c:v>
                </c:pt>
                <c:pt idx="188">
                  <c:v>51.517013467697659</c:v>
                </c:pt>
                <c:pt idx="189">
                  <c:v>51.374386454420851</c:v>
                </c:pt>
                <c:pt idx="190">
                  <c:v>51.232010139931539</c:v>
                </c:pt>
                <c:pt idx="191">
                  <c:v>51.089835721919449</c:v>
                </c:pt>
                <c:pt idx="192">
                  <c:v>50.947823843896991</c:v>
                </c:pt>
                <c:pt idx="193">
                  <c:v>50.805942782697727</c:v>
                </c:pt>
                <c:pt idx="194">
                  <c:v>50.664166978883948</c:v>
                </c:pt>
                <c:pt idx="195">
                  <c:v>50.522475846785454</c:v>
                </c:pt>
                <c:pt idx="196">
                  <c:v>50.380852812020045</c:v>
                </c:pt>
                <c:pt idx="197">
                  <c:v>50.239284533715384</c:v>
                </c:pt>
                <c:pt idx="198">
                  <c:v>50.097760276462495</c:v>
                </c:pt>
                <c:pt idx="199">
                  <c:v>49.956271403498107</c:v>
                </c:pt>
                <c:pt idx="200">
                  <c:v>49.814810967936289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5E-46BE-8D69-CBFE36450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0.48331671112673291</c:v>
                  </c:pt>
                  <c:pt idx="1">
                    <c:v>1.1569991571020393</c:v>
                  </c:pt>
                  <c:pt idx="2">
                    <c:v>2.8663221964833148</c:v>
                  </c:pt>
                  <c:pt idx="3">
                    <c:v>2.5436861588097832</c:v>
                  </c:pt>
                  <c:pt idx="4">
                    <c:v>3.3914784707249157</c:v>
                  </c:pt>
                  <c:pt idx="5">
                    <c:v>5.5040783689544233</c:v>
                  </c:pt>
                  <c:pt idx="6">
                    <c:v>3.8070096747668449</c:v>
                  </c:pt>
                  <c:pt idx="7">
                    <c:v>4.3148824156850978</c:v>
                  </c:pt>
                  <c:pt idx="8">
                    <c:v>8.7012574028728213</c:v>
                  </c:pt>
                  <c:pt idx="9">
                    <c:v>2.9658715079624764</c:v>
                  </c:pt>
                  <c:pt idx="10">
                    <c:v>5.5121095047844433</c:v>
                  </c:pt>
                  <c:pt idx="11">
                    <c:v>3.7014899692120879</c:v>
                  </c:pt>
                  <c:pt idx="12">
                    <c:v>1.4207594289048817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0.48331671112673291</c:v>
                  </c:pt>
                  <c:pt idx="1">
                    <c:v>1.1569991571020393</c:v>
                  </c:pt>
                  <c:pt idx="2">
                    <c:v>2.8663221964833148</c:v>
                  </c:pt>
                  <c:pt idx="3">
                    <c:v>2.5436861588097832</c:v>
                  </c:pt>
                  <c:pt idx="4">
                    <c:v>3.3914784707249157</c:v>
                  </c:pt>
                  <c:pt idx="5">
                    <c:v>5.5040783689544233</c:v>
                  </c:pt>
                  <c:pt idx="6">
                    <c:v>3.8070096747668449</c:v>
                  </c:pt>
                  <c:pt idx="7">
                    <c:v>4.3148824156850978</c:v>
                  </c:pt>
                  <c:pt idx="8">
                    <c:v>8.7012574028728213</c:v>
                  </c:pt>
                  <c:pt idx="9">
                    <c:v>2.9658715079624764</c:v>
                  </c:pt>
                  <c:pt idx="10">
                    <c:v>5.5121095047844433</c:v>
                  </c:pt>
                  <c:pt idx="11">
                    <c:v>3.7014899692120879</c:v>
                  </c:pt>
                  <c:pt idx="12">
                    <c:v>1.4207594289048817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0.27918113747189438</c:v>
                </c:pt>
                <c:pt idx="1">
                  <c:v>41.502195296641794</c:v>
                </c:pt>
                <c:pt idx="2">
                  <c:v>88.962641291007003</c:v>
                </c:pt>
                <c:pt idx="3">
                  <c:v>122.68863719303553</c:v>
                </c:pt>
                <c:pt idx="4">
                  <c:v>151.30872612877263</c:v>
                </c:pt>
                <c:pt idx="5">
                  <c:v>179.7432464550557</c:v>
                </c:pt>
                <c:pt idx="6">
                  <c:v>200.37008696537779</c:v>
                </c:pt>
                <c:pt idx="7">
                  <c:v>221.94313806402508</c:v>
                </c:pt>
                <c:pt idx="8">
                  <c:v>241.11335111832625</c:v>
                </c:pt>
                <c:pt idx="9">
                  <c:v>259.21812023054235</c:v>
                </c:pt>
                <c:pt idx="10">
                  <c:v>284.96065370486542</c:v>
                </c:pt>
                <c:pt idx="11">
                  <c:v>302.07722169642193</c:v>
                </c:pt>
                <c:pt idx="12">
                  <c:v>317.03613455463244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0.27918113747189438</c:v>
                </c:pt>
                <c:pt idx="1">
                  <c:v>41.502195296641794</c:v>
                </c:pt>
                <c:pt idx="2">
                  <c:v>88.962641291007003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2.4165835556336647E-4</c:v>
                  </c:pt>
                  <c:pt idx="1">
                    <c:v>5.784995785510196E-4</c:v>
                  </c:pt>
                  <c:pt idx="2">
                    <c:v>1.4331610982416573E-3</c:v>
                  </c:pt>
                  <c:pt idx="3">
                    <c:v>1.2718430794048917E-3</c:v>
                  </c:pt>
                  <c:pt idx="4">
                    <c:v>1.6957392353624577E-3</c:v>
                  </c:pt>
                  <c:pt idx="5">
                    <c:v>2.7520391844772117E-3</c:v>
                  </c:pt>
                  <c:pt idx="6">
                    <c:v>1.9035048373834225E-3</c:v>
                  </c:pt>
                  <c:pt idx="7">
                    <c:v>2.1574412078425487E-3</c:v>
                  </c:pt>
                  <c:pt idx="8">
                    <c:v>4.3506287014364103E-3</c:v>
                  </c:pt>
                  <c:pt idx="9">
                    <c:v>1.4829357539812382E-3</c:v>
                  </c:pt>
                  <c:pt idx="10">
                    <c:v>2.7560547523922218E-3</c:v>
                  </c:pt>
                  <c:pt idx="11">
                    <c:v>1.8507449846060439E-3</c:v>
                  </c:pt>
                  <c:pt idx="12">
                    <c:v>7.1037971445244081E-4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2.4165835556336647E-4</c:v>
                  </c:pt>
                  <c:pt idx="1">
                    <c:v>5.784995785510196E-4</c:v>
                  </c:pt>
                  <c:pt idx="2">
                    <c:v>1.4331610982416573E-3</c:v>
                  </c:pt>
                  <c:pt idx="3">
                    <c:v>1.2718430794048917E-3</c:v>
                  </c:pt>
                  <c:pt idx="4">
                    <c:v>1.6957392353624577E-3</c:v>
                  </c:pt>
                  <c:pt idx="5">
                    <c:v>2.7520391844772117E-3</c:v>
                  </c:pt>
                  <c:pt idx="6">
                    <c:v>1.9035048373834225E-3</c:v>
                  </c:pt>
                  <c:pt idx="7">
                    <c:v>2.1574412078425487E-3</c:v>
                  </c:pt>
                  <c:pt idx="8">
                    <c:v>4.3506287014364103E-3</c:v>
                  </c:pt>
                  <c:pt idx="9">
                    <c:v>1.4829357539812382E-3</c:v>
                  </c:pt>
                  <c:pt idx="10">
                    <c:v>2.7560547523922218E-3</c:v>
                  </c:pt>
                  <c:pt idx="11">
                    <c:v>1.8507449846060439E-3</c:v>
                  </c:pt>
                  <c:pt idx="12">
                    <c:v>7.1037971445244081E-4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1.3959056873594718E-4</c:v>
                </c:pt>
                <c:pt idx="1">
                  <c:v>2.0751097648320897E-2</c:v>
                </c:pt>
                <c:pt idx="2">
                  <c:v>4.4481320645503503E-2</c:v>
                </c:pt>
                <c:pt idx="3">
                  <c:v>6.1344318596517768E-2</c:v>
                </c:pt>
                <c:pt idx="4">
                  <c:v>7.5654363064386318E-2</c:v>
                </c:pt>
                <c:pt idx="5">
                  <c:v>8.9871623227527855E-2</c:v>
                </c:pt>
                <c:pt idx="6">
                  <c:v>0.1001850434826889</c:v>
                </c:pt>
                <c:pt idx="7">
                  <c:v>0.11097156903201254</c:v>
                </c:pt>
                <c:pt idx="8">
                  <c:v>0.12055667555916312</c:v>
                </c:pt>
                <c:pt idx="9">
                  <c:v>0.12960906011527118</c:v>
                </c:pt>
                <c:pt idx="10">
                  <c:v>0.1424803268524327</c:v>
                </c:pt>
                <c:pt idx="11">
                  <c:v>0.15103861084821096</c:v>
                </c:pt>
                <c:pt idx="12">
                  <c:v>0.15851806727731621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0.48331671112673291</c:v>
                  </c:pt>
                  <c:pt idx="1">
                    <c:v>1.1569991571020393</c:v>
                  </c:pt>
                  <c:pt idx="2">
                    <c:v>2.8663221964833148</c:v>
                  </c:pt>
                  <c:pt idx="3">
                    <c:v>2.5436861588097832</c:v>
                  </c:pt>
                  <c:pt idx="4">
                    <c:v>3.3914784707249157</c:v>
                  </c:pt>
                  <c:pt idx="5">
                    <c:v>5.5040783689544233</c:v>
                  </c:pt>
                  <c:pt idx="6">
                    <c:v>3.8070096747668449</c:v>
                  </c:pt>
                  <c:pt idx="7">
                    <c:v>4.3148824156850978</c:v>
                  </c:pt>
                  <c:pt idx="8">
                    <c:v>8.7012574028728213</c:v>
                  </c:pt>
                  <c:pt idx="9">
                    <c:v>2.9658715079624764</c:v>
                  </c:pt>
                  <c:pt idx="10">
                    <c:v>5.5121095047844433</c:v>
                  </c:pt>
                  <c:pt idx="11">
                    <c:v>3.7014899692120879</c:v>
                  </c:pt>
                  <c:pt idx="12">
                    <c:v>1.4207594289048817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0.48331671112673291</c:v>
                  </c:pt>
                  <c:pt idx="1">
                    <c:v>1.1569991571020393</c:v>
                  </c:pt>
                  <c:pt idx="2">
                    <c:v>2.8663221964833148</c:v>
                  </c:pt>
                  <c:pt idx="3">
                    <c:v>2.5436861588097832</c:v>
                  </c:pt>
                  <c:pt idx="4">
                    <c:v>3.3914784707249157</c:v>
                  </c:pt>
                  <c:pt idx="5">
                    <c:v>5.5040783689544233</c:v>
                  </c:pt>
                  <c:pt idx="6">
                    <c:v>3.8070096747668449</c:v>
                  </c:pt>
                  <c:pt idx="7">
                    <c:v>4.3148824156850978</c:v>
                  </c:pt>
                  <c:pt idx="8">
                    <c:v>8.7012574028728213</c:v>
                  </c:pt>
                  <c:pt idx="9">
                    <c:v>2.9658715079624764</c:v>
                  </c:pt>
                  <c:pt idx="10">
                    <c:v>5.5121095047844433</c:v>
                  </c:pt>
                  <c:pt idx="11">
                    <c:v>3.7014899692120879</c:v>
                  </c:pt>
                  <c:pt idx="12">
                    <c:v>1.4207594289048817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0.27918113747189438</c:v>
                </c:pt>
                <c:pt idx="1">
                  <c:v>41.502195296641794</c:v>
                </c:pt>
                <c:pt idx="2">
                  <c:v>88.962641291007003</c:v>
                </c:pt>
                <c:pt idx="3">
                  <c:v>122.68863719303553</c:v>
                </c:pt>
                <c:pt idx="4">
                  <c:v>151.30872612877263</c:v>
                </c:pt>
                <c:pt idx="5">
                  <c:v>179.7432464550557</c:v>
                </c:pt>
                <c:pt idx="6">
                  <c:v>200.37008696537779</c:v>
                </c:pt>
                <c:pt idx="7">
                  <c:v>221.94313806402508</c:v>
                </c:pt>
                <c:pt idx="8">
                  <c:v>241.11335111832625</c:v>
                </c:pt>
                <c:pt idx="9">
                  <c:v>259.21812023054235</c:v>
                </c:pt>
                <c:pt idx="10">
                  <c:v>284.96065370486542</c:v>
                </c:pt>
                <c:pt idx="11">
                  <c:v>302.07722169642193</c:v>
                </c:pt>
                <c:pt idx="12">
                  <c:v>317.03613455463244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41.502195296641794</c:v>
                </c:pt>
                <c:pt idx="2">
                  <c:v>88.962641291007003</c:v>
                </c:pt>
                <c:pt idx="3">
                  <c:v>122.68863719303553</c:v>
                </c:pt>
                <c:pt idx="4">
                  <c:v>151.30872612877263</c:v>
                </c:pt>
                <c:pt idx="5">
                  <c:v>179.7432464550557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0.27918113747189438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200.37008696537779</c:v>
                </c:pt>
                <c:pt idx="7">
                  <c:v>221.94313806402508</c:v>
                </c:pt>
                <c:pt idx="8">
                  <c:v>241.11335111832625</c:v>
                </c:pt>
                <c:pt idx="9">
                  <c:v>259.21812023054235</c:v>
                </c:pt>
                <c:pt idx="10">
                  <c:v>284.96065370486542</c:v>
                </c:pt>
                <c:pt idx="11">
                  <c:v>302.07722169642193</c:v>
                </c:pt>
                <c:pt idx="12">
                  <c:v>317.03613455463244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3.4937396693998575E-4</c:v>
                  </c:pt>
                  <c:pt idx="1">
                    <c:v>1.7088797503477366</c:v>
                  </c:pt>
                  <c:pt idx="2">
                    <c:v>2.2311420816056819</c:v>
                  </c:pt>
                  <c:pt idx="3">
                    <c:v>1.6972847580044612</c:v>
                  </c:pt>
                  <c:pt idx="4">
                    <c:v>1.7913669391466913</c:v>
                  </c:pt>
                  <c:pt idx="5">
                    <c:v>3.8750912374148534</c:v>
                  </c:pt>
                  <c:pt idx="6">
                    <c:v>3.4387935155770259</c:v>
                  </c:pt>
                  <c:pt idx="7">
                    <c:v>0.57003416314698385</c:v>
                  </c:pt>
                  <c:pt idx="8">
                    <c:v>4.487626795938481</c:v>
                  </c:pt>
                  <c:pt idx="9">
                    <c:v>2.2722319319445847</c:v>
                  </c:pt>
                  <c:pt idx="10">
                    <c:v>1.434027010430992</c:v>
                  </c:pt>
                  <c:pt idx="11">
                    <c:v>1.867736817845121</c:v>
                  </c:pt>
                  <c:pt idx="12">
                    <c:v>3.3413686952648578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3.4937396693998575E-4</c:v>
                  </c:pt>
                  <c:pt idx="1">
                    <c:v>1.7088797503477366</c:v>
                  </c:pt>
                  <c:pt idx="2">
                    <c:v>2.2311420816056819</c:v>
                  </c:pt>
                  <c:pt idx="3">
                    <c:v>1.6972847580044612</c:v>
                  </c:pt>
                  <c:pt idx="4">
                    <c:v>1.7913669391466913</c:v>
                  </c:pt>
                  <c:pt idx="5">
                    <c:v>3.8750912374148534</c:v>
                  </c:pt>
                  <c:pt idx="6">
                    <c:v>3.4387935155770259</c:v>
                  </c:pt>
                  <c:pt idx="7">
                    <c:v>0.57003416314698385</c:v>
                  </c:pt>
                  <c:pt idx="8">
                    <c:v>4.487626795938481</c:v>
                  </c:pt>
                  <c:pt idx="9">
                    <c:v>2.2722319319445847</c:v>
                  </c:pt>
                  <c:pt idx="10">
                    <c:v>1.434027010430992</c:v>
                  </c:pt>
                  <c:pt idx="11">
                    <c:v>1.867736817845121</c:v>
                  </c:pt>
                  <c:pt idx="12">
                    <c:v>3.3413686952648578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3.5999809882407836E-4</c:v>
                </c:pt>
                <c:pt idx="1">
                  <c:v>21.294727636541428</c:v>
                </c:pt>
                <c:pt idx="2">
                  <c:v>35.20179034607618</c:v>
                </c:pt>
                <c:pt idx="3">
                  <c:v>48.544761588916266</c:v>
                </c:pt>
                <c:pt idx="4">
                  <c:v>67.798639909565935</c:v>
                </c:pt>
                <c:pt idx="5">
                  <c:v>75.811430133241359</c:v>
                </c:pt>
                <c:pt idx="6">
                  <c:v>89.815126024180913</c:v>
                </c:pt>
                <c:pt idx="7">
                  <c:v>102.4010758317024</c:v>
                </c:pt>
                <c:pt idx="8">
                  <c:v>109.35683332419083</c:v>
                </c:pt>
                <c:pt idx="9">
                  <c:v>125.94129350076727</c:v>
                </c:pt>
                <c:pt idx="10">
                  <c:v>137.24168197977565</c:v>
                </c:pt>
                <c:pt idx="11">
                  <c:v>145.98032528604702</c:v>
                </c:pt>
                <c:pt idx="12">
                  <c:v>153.73956263832656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3.5999809882407836E-4</c:v>
                </c:pt>
                <c:pt idx="1">
                  <c:v>21.294727636541428</c:v>
                </c:pt>
                <c:pt idx="2">
                  <c:v>35.20179034607618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3.4937396693998576E-7</c:v>
                  </c:pt>
                  <c:pt idx="1">
                    <c:v>1.7088797503477366E-3</c:v>
                  </c:pt>
                  <c:pt idx="2">
                    <c:v>2.231142081605682E-3</c:v>
                  </c:pt>
                  <c:pt idx="3">
                    <c:v>1.6972847580044611E-3</c:v>
                  </c:pt>
                  <c:pt idx="4">
                    <c:v>1.7913669391466914E-3</c:v>
                  </c:pt>
                  <c:pt idx="5">
                    <c:v>3.8750912374148536E-3</c:v>
                  </c:pt>
                  <c:pt idx="6">
                    <c:v>3.4387935155770258E-3</c:v>
                  </c:pt>
                  <c:pt idx="7">
                    <c:v>5.7003416314698385E-4</c:v>
                  </c:pt>
                  <c:pt idx="8">
                    <c:v>4.4876267959384807E-3</c:v>
                  </c:pt>
                  <c:pt idx="9">
                    <c:v>2.2722319319445849E-3</c:v>
                  </c:pt>
                  <c:pt idx="10">
                    <c:v>1.4340270104309921E-3</c:v>
                  </c:pt>
                  <c:pt idx="11">
                    <c:v>1.8677368178451211E-3</c:v>
                  </c:pt>
                  <c:pt idx="12">
                    <c:v>3.3413686952648578E-3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3.4937396693998576E-7</c:v>
                  </c:pt>
                  <c:pt idx="1">
                    <c:v>1.7088797503477366E-3</c:v>
                  </c:pt>
                  <c:pt idx="2">
                    <c:v>2.231142081605682E-3</c:v>
                  </c:pt>
                  <c:pt idx="3">
                    <c:v>1.6972847580044611E-3</c:v>
                  </c:pt>
                  <c:pt idx="4">
                    <c:v>1.7913669391466914E-3</c:v>
                  </c:pt>
                  <c:pt idx="5">
                    <c:v>3.8750912374148536E-3</c:v>
                  </c:pt>
                  <c:pt idx="6">
                    <c:v>3.4387935155770258E-3</c:v>
                  </c:pt>
                  <c:pt idx="7">
                    <c:v>5.7003416314698385E-4</c:v>
                  </c:pt>
                  <c:pt idx="8">
                    <c:v>4.4876267959384807E-3</c:v>
                  </c:pt>
                  <c:pt idx="9">
                    <c:v>2.2722319319445849E-3</c:v>
                  </c:pt>
                  <c:pt idx="10">
                    <c:v>1.4340270104309921E-3</c:v>
                  </c:pt>
                  <c:pt idx="11">
                    <c:v>1.8677368178451211E-3</c:v>
                  </c:pt>
                  <c:pt idx="12">
                    <c:v>3.3413686952648578E-3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3.5999809882407838E-7</c:v>
                </c:pt>
                <c:pt idx="1">
                  <c:v>2.1294727636541427E-2</c:v>
                </c:pt>
                <c:pt idx="2">
                  <c:v>3.5201790346076178E-2</c:v>
                </c:pt>
                <c:pt idx="3">
                  <c:v>4.8544761588916269E-2</c:v>
                </c:pt>
                <c:pt idx="4">
                  <c:v>6.779863990956593E-2</c:v>
                </c:pt>
                <c:pt idx="5">
                  <c:v>7.5811430133241361E-2</c:v>
                </c:pt>
                <c:pt idx="6">
                  <c:v>8.9815126024180916E-2</c:v>
                </c:pt>
                <c:pt idx="7">
                  <c:v>0.1024010758317024</c:v>
                </c:pt>
                <c:pt idx="8">
                  <c:v>0.10935683332419083</c:v>
                </c:pt>
                <c:pt idx="9">
                  <c:v>0.12594129350076727</c:v>
                </c:pt>
                <c:pt idx="10">
                  <c:v>0.13724168197977565</c:v>
                </c:pt>
                <c:pt idx="11">
                  <c:v>0.14598032528604701</c:v>
                </c:pt>
                <c:pt idx="12">
                  <c:v>0.15373956263832655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3.4937396693998575E-4</c:v>
                  </c:pt>
                  <c:pt idx="1">
                    <c:v>1.7088797503477366</c:v>
                  </c:pt>
                  <c:pt idx="2">
                    <c:v>2.2311420816056819</c:v>
                  </c:pt>
                  <c:pt idx="3">
                    <c:v>1.6972847580044612</c:v>
                  </c:pt>
                  <c:pt idx="4">
                    <c:v>1.7913669391466913</c:v>
                  </c:pt>
                  <c:pt idx="5">
                    <c:v>3.8750912374148534</c:v>
                  </c:pt>
                  <c:pt idx="6">
                    <c:v>3.4387935155770259</c:v>
                  </c:pt>
                  <c:pt idx="7">
                    <c:v>0.57003416314698385</c:v>
                  </c:pt>
                  <c:pt idx="8">
                    <c:v>4.487626795938481</c:v>
                  </c:pt>
                  <c:pt idx="9">
                    <c:v>2.2722319319445847</c:v>
                  </c:pt>
                  <c:pt idx="10">
                    <c:v>1.434027010430992</c:v>
                  </c:pt>
                  <c:pt idx="11">
                    <c:v>1.867736817845121</c:v>
                  </c:pt>
                  <c:pt idx="12">
                    <c:v>3.3413686952648578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3.4937396693998575E-4</c:v>
                  </c:pt>
                  <c:pt idx="1">
                    <c:v>1.7088797503477366</c:v>
                  </c:pt>
                  <c:pt idx="2">
                    <c:v>2.2311420816056819</c:v>
                  </c:pt>
                  <c:pt idx="3">
                    <c:v>1.6972847580044612</c:v>
                  </c:pt>
                  <c:pt idx="4">
                    <c:v>1.7913669391466913</c:v>
                  </c:pt>
                  <c:pt idx="5">
                    <c:v>3.8750912374148534</c:v>
                  </c:pt>
                  <c:pt idx="6">
                    <c:v>3.4387935155770259</c:v>
                  </c:pt>
                  <c:pt idx="7">
                    <c:v>0.57003416314698385</c:v>
                  </c:pt>
                  <c:pt idx="8">
                    <c:v>4.487626795938481</c:v>
                  </c:pt>
                  <c:pt idx="9">
                    <c:v>2.2722319319445847</c:v>
                  </c:pt>
                  <c:pt idx="10">
                    <c:v>1.434027010430992</c:v>
                  </c:pt>
                  <c:pt idx="11">
                    <c:v>1.867736817845121</c:v>
                  </c:pt>
                  <c:pt idx="12">
                    <c:v>3.3413686952648578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3.5999809882407836E-4</c:v>
                </c:pt>
                <c:pt idx="1">
                  <c:v>21.294727636541428</c:v>
                </c:pt>
                <c:pt idx="2">
                  <c:v>35.20179034607618</c:v>
                </c:pt>
                <c:pt idx="3">
                  <c:v>48.544761588916266</c:v>
                </c:pt>
                <c:pt idx="4">
                  <c:v>67.798639909565935</c:v>
                </c:pt>
                <c:pt idx="5">
                  <c:v>75.811430133241359</c:v>
                </c:pt>
                <c:pt idx="6">
                  <c:v>89.815126024180913</c:v>
                </c:pt>
                <c:pt idx="7">
                  <c:v>102.4010758317024</c:v>
                </c:pt>
                <c:pt idx="8">
                  <c:v>109.35683332419083</c:v>
                </c:pt>
                <c:pt idx="9">
                  <c:v>125.94129350076727</c:v>
                </c:pt>
                <c:pt idx="10">
                  <c:v>137.24168197977565</c:v>
                </c:pt>
                <c:pt idx="11">
                  <c:v>145.98032528604702</c:v>
                </c:pt>
                <c:pt idx="12">
                  <c:v>153.73956263832656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21.294727636541428</c:v>
                </c:pt>
                <c:pt idx="2">
                  <c:v>35.20179034607618</c:v>
                </c:pt>
                <c:pt idx="3">
                  <c:v>48.544761588916266</c:v>
                </c:pt>
                <c:pt idx="4">
                  <c:v>67.798639909565935</c:v>
                </c:pt>
                <c:pt idx="5">
                  <c:v>75.811430133241359</c:v>
                </c:pt>
                <c:pt idx="6">
                  <c:v>89.815126024180913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3.5999809882407836E-4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102.4010758317024</c:v>
                </c:pt>
                <c:pt idx="8">
                  <c:v>109.35683332419083</c:v>
                </c:pt>
                <c:pt idx="9">
                  <c:v>125.94129350076727</c:v>
                </c:pt>
                <c:pt idx="10">
                  <c:v>137.24168197977565</c:v>
                </c:pt>
                <c:pt idx="11">
                  <c:v>145.98032528604702</c:v>
                </c:pt>
                <c:pt idx="12">
                  <c:v>153.73956263832656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67589" name="Button 5" hidden="1">
              <a:extLst>
                <a:ext uri="{63B3BB69-23CF-44E3-9099-C40C66FF867C}">
                  <a14:compatExt spid="_x0000_s67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67590" name="Button 6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67591" name="Button 7" hidden="1">
              <a:extLst>
                <a:ext uri="{63B3BB69-23CF-44E3-9099-C40C66FF867C}">
                  <a14:compatExt spid="_x0000_s67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67592" name="Button 8" hidden="1">
              <a:extLst>
                <a:ext uri="{63B3BB69-23CF-44E3-9099-C40C66FF867C}">
                  <a14:compatExt spid="_x0000_s67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67593" name="Button 9" hidden="1">
              <a:extLst>
                <a:ext uri="{63B3BB69-23CF-44E3-9099-C40C66FF867C}">
                  <a14:compatExt spid="_x0000_s67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67594" name="Button 10" hidden="1">
              <a:extLst>
                <a:ext uri="{63B3BB69-23CF-44E3-9099-C40C66FF867C}">
                  <a14:compatExt spid="_x0000_s67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67595" name="Button 11" hidden="1">
              <a:extLst>
                <a:ext uri="{63B3BB69-23CF-44E3-9099-C40C66FF867C}">
                  <a14:compatExt spid="_x0000_s67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67596" name="Button 12" hidden="1">
              <a:extLst>
                <a:ext uri="{63B3BB69-23CF-44E3-9099-C40C66FF867C}">
                  <a14:compatExt spid="_x0000_s67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67597" name="Button 13" hidden="1">
              <a:extLst>
                <a:ext uri="{63B3BB69-23CF-44E3-9099-C40C66FF867C}">
                  <a14:compatExt spid="_x0000_s67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67598" name="Button 14" hidden="1">
              <a:extLst>
                <a:ext uri="{63B3BB69-23CF-44E3-9099-C40C66FF867C}">
                  <a14:compatExt spid="_x0000_s67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67599" name="Button 15" hidden="1">
              <a:extLst>
                <a:ext uri="{63B3BB69-23CF-44E3-9099-C40C66FF867C}">
                  <a14:compatExt spid="_x0000_s67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67600" name="Button 16" hidden="1">
              <a:extLst>
                <a:ext uri="{63B3BB69-23CF-44E3-9099-C40C66FF867C}">
                  <a14:compatExt spid="_x0000_s67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67601" name="Button 17" hidden="1">
              <a:extLst>
                <a:ext uri="{63B3BB69-23CF-44E3-9099-C40C66FF867C}">
                  <a14:compatExt spid="_x0000_s67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67602" name="Button 18" hidden="1">
              <a:extLst>
                <a:ext uri="{63B3BB69-23CF-44E3-9099-C40C66FF867C}">
                  <a14:compatExt spid="_x0000_s67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67603" name="Button 19" hidden="1">
              <a:extLst>
                <a:ext uri="{63B3BB69-23CF-44E3-9099-C40C66FF867C}">
                  <a14:compatExt spid="_x0000_s67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67604" name="Button 20" hidden="1">
              <a:extLst>
                <a:ext uri="{63B3BB69-23CF-44E3-9099-C40C66FF867C}">
                  <a14:compatExt spid="_x0000_s67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67605" name="Button 21" hidden="1">
              <a:extLst>
                <a:ext uri="{63B3BB69-23CF-44E3-9099-C40C66FF867C}">
                  <a14:compatExt spid="_x0000_s67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67606" name="Button 22" hidden="1">
              <a:extLst>
                <a:ext uri="{63B3BB69-23CF-44E3-9099-C40C66FF867C}">
                  <a14:compatExt spid="_x0000_s67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67607" name="Button 23" hidden="1">
              <a:extLst>
                <a:ext uri="{63B3BB69-23CF-44E3-9099-C40C66FF867C}">
                  <a14:compatExt spid="_x0000_s67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67608" name="Button 24" hidden="1">
              <a:extLst>
                <a:ext uri="{63B3BB69-23CF-44E3-9099-C40C66FF867C}">
                  <a14:compatExt spid="_x0000_s67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67609" name="Button 25" hidden="1">
              <a:extLst>
                <a:ext uri="{63B3BB69-23CF-44E3-9099-C40C66FF867C}">
                  <a14:compatExt spid="_x0000_s67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F20" sqref="F20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1000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1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1000 nM coll, 1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A11" s="1" t="s">
        <v>47</v>
      </c>
      <c r="B11" s="2">
        <v>2.5</v>
      </c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49</v>
      </c>
      <c r="B13" s="85" t="s">
        <v>53</v>
      </c>
      <c r="C13" s="85"/>
    </row>
    <row r="14" spans="1:8" ht="17.25" x14ac:dyDescent="0.25">
      <c r="A14" s="1" t="s">
        <v>38</v>
      </c>
      <c r="B14">
        <f ca="1">'α1(I)'!R11</f>
        <v>7.6052528227204785</v>
      </c>
      <c r="C14" s="3" t="s">
        <v>22</v>
      </c>
    </row>
    <row r="15" spans="1:8" ht="17.25" x14ac:dyDescent="0.25">
      <c r="A15" s="1" t="s">
        <v>39</v>
      </c>
      <c r="B15">
        <f ca="1">'α2(I)'!R11</f>
        <v>3.1351100209780185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7"/>
  <sheetViews>
    <sheetView zoomScale="70" zoomScaleNormal="70" workbookViewId="0">
      <pane xSplit="2" ySplit="27" topLeftCell="C416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31968.55829674338</v>
      </c>
      <c r="C2" s="53">
        <f>SUMSQ(AI28:AI228)</f>
        <v>3156.0509685002958</v>
      </c>
      <c r="D2" s="54">
        <f t="shared" ref="D2:O2" si="0">SUMSQ(AJ28:AJ228)</f>
        <v>2962.704153655493</v>
      </c>
      <c r="E2" s="54">
        <f t="shared" si="0"/>
        <v>2871.5937297085602</v>
      </c>
      <c r="F2" s="54">
        <f t="shared" si="0"/>
        <v>2712.4098941942589</v>
      </c>
      <c r="G2" s="54">
        <f t="shared" si="0"/>
        <v>2720.2600181400917</v>
      </c>
      <c r="H2" s="54">
        <f t="shared" si="0"/>
        <v>2687.1460076542239</v>
      </c>
      <c r="I2" s="54">
        <f t="shared" si="0"/>
        <v>2177.2555449149863</v>
      </c>
      <c r="J2" s="54">
        <f t="shared" si="0"/>
        <v>1996.4765931484617</v>
      </c>
      <c r="K2" s="54">
        <f t="shared" si="0"/>
        <v>1928.5270517373817</v>
      </c>
      <c r="L2" s="54">
        <f t="shared" si="0"/>
        <v>2171.8019344509021</v>
      </c>
      <c r="M2" s="54">
        <f t="shared" si="0"/>
        <v>2446.1242361474965</v>
      </c>
      <c r="N2" s="54">
        <f t="shared" si="0"/>
        <v>2248.7656597939335</v>
      </c>
      <c r="O2" s="55">
        <f t="shared" si="0"/>
        <v>1889.4425046972892</v>
      </c>
      <c r="P2" s="128">
        <f t="shared" ref="P2" si="1">SUMSQ(AV28:AV228)</f>
        <v>977.98997429194287</v>
      </c>
      <c r="Q2" s="129">
        <f>SUMSQ(AW28:AW228)</f>
        <v>830.10190697800522</v>
      </c>
      <c r="R2" s="5"/>
      <c r="T2" s="133" t="s">
        <v>74</v>
      </c>
      <c r="U2" s="133"/>
      <c r="V2" s="133"/>
      <c r="W2" s="133"/>
      <c r="X2" s="133"/>
      <c r="Z2" s="133" t="s">
        <v>75</v>
      </c>
      <c r="AA2" s="133"/>
      <c r="AB2" s="133"/>
      <c r="AC2" s="133"/>
      <c r="AD2" s="133"/>
    </row>
    <row r="3" spans="1:156" x14ac:dyDescent="0.25">
      <c r="A3" s="138" t="s">
        <v>2</v>
      </c>
      <c r="B3" s="48" t="s">
        <v>41</v>
      </c>
      <c r="C3" s="60">
        <v>2134.0301506810601</v>
      </c>
      <c r="D3" s="61">
        <v>1996.0328210136706</v>
      </c>
      <c r="E3" s="61">
        <v>1922.7122511713535</v>
      </c>
      <c r="F3" s="61">
        <v>1864.753976682691</v>
      </c>
      <c r="G3" s="61">
        <v>1837.4027898433262</v>
      </c>
      <c r="H3" s="61">
        <v>1746.7601459793209</v>
      </c>
      <c r="I3" s="61">
        <v>1714.5668348492763</v>
      </c>
      <c r="J3" s="61">
        <v>1634.5337343416088</v>
      </c>
      <c r="K3" s="61">
        <v>1612.859556761166</v>
      </c>
      <c r="L3" s="61">
        <v>1657.3581334461521</v>
      </c>
      <c r="M3" s="61">
        <v>1649.3127880346997</v>
      </c>
      <c r="N3" s="61">
        <v>1657.9032909957334</v>
      </c>
      <c r="O3" s="81">
        <v>1669.7914106847752</v>
      </c>
      <c r="P3" s="122">
        <v>1680.5258063228762</v>
      </c>
      <c r="Q3" s="114">
        <v>1160.9223808892762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62">
        <v>1399.320132547844</v>
      </c>
      <c r="D4" s="63">
        <v>1299.5562239819083</v>
      </c>
      <c r="E4" s="63">
        <v>1264.8059339541467</v>
      </c>
      <c r="F4" s="63">
        <v>1226.60289604933</v>
      </c>
      <c r="G4" s="63">
        <v>1197.805305769866</v>
      </c>
      <c r="H4" s="63">
        <v>1108.7750583207887</v>
      </c>
      <c r="I4" s="63">
        <v>1074.2907495958841</v>
      </c>
      <c r="J4" s="63">
        <v>1006.5608300462103</v>
      </c>
      <c r="K4" s="63">
        <v>991.44206632800251</v>
      </c>
      <c r="L4" s="63">
        <v>1021.0539175933093</v>
      </c>
      <c r="M4" s="63">
        <v>1037.6059674184498</v>
      </c>
      <c r="N4" s="63">
        <v>1066.36106485347</v>
      </c>
      <c r="O4" s="82">
        <v>1077.1250640790013</v>
      </c>
      <c r="P4" s="123">
        <v>1055.3313014301746</v>
      </c>
      <c r="Q4" s="115">
        <v>681.57437888804043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62">
        <v>0</v>
      </c>
      <c r="D5" s="63">
        <v>55.500772084808681</v>
      </c>
      <c r="E5" s="63">
        <v>120.69340056786056</v>
      </c>
      <c r="F5" s="63">
        <v>160.89310945258183</v>
      </c>
      <c r="G5" s="63">
        <v>208.22458672791365</v>
      </c>
      <c r="H5" s="63">
        <v>228.31413187957875</v>
      </c>
      <c r="I5" s="63">
        <v>257.63077538859045</v>
      </c>
      <c r="J5" s="63">
        <v>270.4002852246706</v>
      </c>
      <c r="K5" s="63">
        <v>292.2577724003657</v>
      </c>
      <c r="L5" s="63">
        <v>339.36226803465814</v>
      </c>
      <c r="M5" s="63">
        <v>370.91352397028152</v>
      </c>
      <c r="N5" s="63">
        <v>396.01120164798658</v>
      </c>
      <c r="O5" s="82">
        <v>423.86337746529762</v>
      </c>
      <c r="P5" s="123">
        <v>569.13319380978589</v>
      </c>
      <c r="Q5" s="115">
        <v>1156.3026388115404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9" t="s">
        <v>44</v>
      </c>
      <c r="C6" s="64">
        <v>0</v>
      </c>
      <c r="D6" s="65">
        <v>32.864982870127285</v>
      </c>
      <c r="E6" s="65">
        <v>57.627403145330028</v>
      </c>
      <c r="F6" s="65">
        <v>76.537402289250267</v>
      </c>
      <c r="G6" s="65">
        <v>102.99484005044928</v>
      </c>
      <c r="H6" s="65">
        <v>111.45320324733483</v>
      </c>
      <c r="I6" s="65">
        <v>127.03867038987201</v>
      </c>
      <c r="J6" s="65">
        <v>134.72744637163385</v>
      </c>
      <c r="K6" s="65">
        <v>146.52095846843355</v>
      </c>
      <c r="L6" s="65">
        <v>177.64248178578629</v>
      </c>
      <c r="M6" s="65">
        <v>194.45740666791775</v>
      </c>
      <c r="N6" s="65">
        <v>218.06082169321397</v>
      </c>
      <c r="O6" s="83">
        <v>227.48507718242121</v>
      </c>
      <c r="P6" s="124">
        <v>311.34372016285079</v>
      </c>
      <c r="Q6" s="116">
        <v>654.79983940605575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8" t="s">
        <v>3</v>
      </c>
      <c r="B7" s="50" t="s">
        <v>41</v>
      </c>
      <c r="C7" s="63">
        <v>65.419136185002003</v>
      </c>
      <c r="D7" s="63">
        <v>64.641631905366992</v>
      </c>
      <c r="E7" s="63">
        <v>64.304039384528863</v>
      </c>
      <c r="F7" s="63">
        <v>63.407322555467495</v>
      </c>
      <c r="G7" s="63">
        <v>64.492135199955811</v>
      </c>
      <c r="H7" s="63">
        <v>63.974583888818444</v>
      </c>
      <c r="I7" s="63">
        <v>64.183382926684473</v>
      </c>
      <c r="J7" s="63">
        <v>63.241709614668956</v>
      </c>
      <c r="K7" s="63">
        <v>62.921339523726765</v>
      </c>
      <c r="L7" s="63">
        <v>63.75007464025817</v>
      </c>
      <c r="M7" s="63">
        <v>63.910310877893579</v>
      </c>
      <c r="N7" s="63">
        <v>63.763869021467045</v>
      </c>
      <c r="O7" s="81">
        <v>64.122413593628423</v>
      </c>
      <c r="P7" s="122">
        <v>64.187848724164198</v>
      </c>
      <c r="Q7" s="114">
        <v>65.278043326056945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9"/>
      <c r="B8" s="45" t="s">
        <v>39</v>
      </c>
      <c r="C8" s="74">
        <f>C$7 + ($O8 - $O$7)*C$20 + ($O8 - $O$7)*($O8 - $O$7)*ABS(C$21)</f>
        <v>87.332306806527839</v>
      </c>
      <c r="D8" s="75">
        <f t="shared" ref="D8:N8" si="2">D$7 + ($O8 - $O$7)*D$20 + ($O8 - $O$7)*($O8 - $O$7)*ABS(D$21)</f>
        <v>86.09731942475824</v>
      </c>
      <c r="E8" s="75">
        <f t="shared" si="2"/>
        <v>85.66110847420569</v>
      </c>
      <c r="F8" s="75">
        <f t="shared" si="2"/>
        <v>84.824465428937387</v>
      </c>
      <c r="G8" s="75">
        <f t="shared" si="2"/>
        <v>85.927658242558095</v>
      </c>
      <c r="H8" s="75">
        <f t="shared" si="2"/>
        <v>85.190649661142075</v>
      </c>
      <c r="I8" s="75">
        <f t="shared" si="2"/>
        <v>85.121602392730694</v>
      </c>
      <c r="J8" s="75">
        <f t="shared" si="2"/>
        <v>83.862033478463673</v>
      </c>
      <c r="K8" s="75">
        <f t="shared" si="2"/>
        <v>83.088061969779176</v>
      </c>
      <c r="L8" s="75">
        <f t="shared" si="2"/>
        <v>84.212525675535574</v>
      </c>
      <c r="M8" s="75">
        <f t="shared" si="2"/>
        <v>84.628460981681044</v>
      </c>
      <c r="N8" s="76">
        <f t="shared" si="2"/>
        <v>84.890356131822941</v>
      </c>
      <c r="O8" s="82">
        <v>85.717336780168836</v>
      </c>
      <c r="P8" s="123">
        <v>86.219271463136835</v>
      </c>
      <c r="Q8" s="115">
        <v>87.357981566298463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45" t="s">
        <v>51</v>
      </c>
      <c r="C9" s="66">
        <f t="shared" ref="C9:N10" si="3">C$7 + ($O9 - $O$7)*C$20 + ($O9 - $O$7)*($O9 - $O$7)*ABS(C$21)</f>
        <v>128.7551135455316</v>
      </c>
      <c r="D9" s="67">
        <f t="shared" si="3"/>
        <v>125.49676318023162</v>
      </c>
      <c r="E9" s="67">
        <f t="shared" si="3"/>
        <v>124.92521184847382</v>
      </c>
      <c r="F9" s="67">
        <f t="shared" si="3"/>
        <v>124.27178960772082</v>
      </c>
      <c r="G9" s="67">
        <f t="shared" si="3"/>
        <v>125.58668275723009</v>
      </c>
      <c r="H9" s="67">
        <f t="shared" si="3"/>
        <v>124.68915112269684</v>
      </c>
      <c r="I9" s="67">
        <f t="shared" si="3"/>
        <v>124.24108601558167</v>
      </c>
      <c r="J9" s="67">
        <f t="shared" si="3"/>
        <v>122.45967524084936</v>
      </c>
      <c r="K9" s="67">
        <f t="shared" si="3"/>
        <v>121.2535156471487</v>
      </c>
      <c r="L9" s="67">
        <f t="shared" si="3"/>
        <v>122.57917090485292</v>
      </c>
      <c r="M9" s="67">
        <f t="shared" si="3"/>
        <v>123.21848248538703</v>
      </c>
      <c r="N9" s="77">
        <f t="shared" si="3"/>
        <v>124.05232109376061</v>
      </c>
      <c r="O9" s="82">
        <v>125.3724613583444</v>
      </c>
      <c r="P9" s="123">
        <v>126.11888303459627</v>
      </c>
      <c r="Q9" s="115">
        <v>130.28133841785836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46" t="s">
        <v>52</v>
      </c>
      <c r="C10" s="66">
        <f t="shared" si="3"/>
        <v>159.90652708036302</v>
      </c>
      <c r="D10" s="67">
        <f t="shared" si="3"/>
        <v>154.20856379817064</v>
      </c>
      <c r="E10" s="67">
        <f t="shared" si="3"/>
        <v>153.57570351999385</v>
      </c>
      <c r="F10" s="67">
        <f t="shared" si="3"/>
        <v>153.11526530132181</v>
      </c>
      <c r="G10" s="67">
        <f t="shared" si="3"/>
        <v>154.72957188312677</v>
      </c>
      <c r="H10" s="67">
        <f t="shared" si="3"/>
        <v>153.91282658260033</v>
      </c>
      <c r="I10" s="67">
        <f t="shared" si="3"/>
        <v>153.29556459318331</v>
      </c>
      <c r="J10" s="67">
        <f t="shared" si="3"/>
        <v>151.18436854971063</v>
      </c>
      <c r="K10" s="67">
        <f t="shared" si="3"/>
        <v>149.99013525285199</v>
      </c>
      <c r="L10" s="67">
        <f t="shared" si="3"/>
        <v>151.18357569564427</v>
      </c>
      <c r="M10" s="67">
        <f t="shared" si="3"/>
        <v>151.78488799775585</v>
      </c>
      <c r="N10" s="77">
        <f t="shared" si="3"/>
        <v>152.89042827216457</v>
      </c>
      <c r="O10" s="83">
        <v>154.27058584544301</v>
      </c>
      <c r="P10" s="124">
        <v>155.6782698511692</v>
      </c>
      <c r="Q10" s="116">
        <v>159.9122252866517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47" t="s">
        <v>38</v>
      </c>
      <c r="C11" s="68">
        <f>$P11*C$19</f>
        <v>9.5758506762100879</v>
      </c>
      <c r="D11" s="69">
        <f t="shared" ref="D11:O11" si="4">$P11*D$19</f>
        <v>8.874827847735693</v>
      </c>
      <c r="E11" s="69">
        <f t="shared" si="4"/>
        <v>8.3591920549256944</v>
      </c>
      <c r="F11" s="69">
        <f t="shared" si="4"/>
        <v>8.2836348301643685</v>
      </c>
      <c r="G11" s="69">
        <f t="shared" si="4"/>
        <v>8.1589907089422624</v>
      </c>
      <c r="H11" s="69">
        <f t="shared" si="4"/>
        <v>7.7890711311981091</v>
      </c>
      <c r="I11" s="69">
        <f t="shared" si="4"/>
        <v>7.8096866080242693</v>
      </c>
      <c r="J11" s="69">
        <f t="shared" si="4"/>
        <v>7.4505734566663362</v>
      </c>
      <c r="K11" s="69">
        <f t="shared" si="4"/>
        <v>7.3457860769173724</v>
      </c>
      <c r="L11" s="69">
        <f t="shared" si="4"/>
        <v>7.6765727507146888</v>
      </c>
      <c r="M11" s="69">
        <f t="shared" si="4"/>
        <v>7.7172256230123404</v>
      </c>
      <c r="N11" s="69">
        <f t="shared" si="4"/>
        <v>7.8801701168458607</v>
      </c>
      <c r="O11" s="78">
        <f t="shared" si="4"/>
        <v>7.9795757090935968</v>
      </c>
      <c r="P11" s="125">
        <v>8.6138660868618615</v>
      </c>
      <c r="Q11" s="117">
        <v>7.409755487838952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9"/>
      <c r="B12" s="45" t="s">
        <v>39</v>
      </c>
      <c r="C12" s="70">
        <f t="shared" ref="C12:O14" si="5">$P12*C$19</f>
        <v>7.6577938917905968</v>
      </c>
      <c r="D12" s="71">
        <f t="shared" si="5"/>
        <v>7.097186953000941</v>
      </c>
      <c r="E12" s="71">
        <f t="shared" si="5"/>
        <v>6.6848337576468344</v>
      </c>
      <c r="F12" s="71">
        <f t="shared" si="5"/>
        <v>6.6244107546341224</v>
      </c>
      <c r="G12" s="71">
        <f t="shared" si="5"/>
        <v>6.5247330317438124</v>
      </c>
      <c r="H12" s="71">
        <f t="shared" si="5"/>
        <v>6.2289088821525329</v>
      </c>
      <c r="I12" s="71">
        <f t="shared" si="5"/>
        <v>6.2453950490586152</v>
      </c>
      <c r="J12" s="71">
        <f t="shared" si="5"/>
        <v>5.9582127829689302</v>
      </c>
      <c r="K12" s="71">
        <f t="shared" si="5"/>
        <v>5.8744144674237733</v>
      </c>
      <c r="L12" s="71">
        <f t="shared" si="5"/>
        <v>6.1389440905082218</v>
      </c>
      <c r="M12" s="71">
        <f t="shared" si="5"/>
        <v>6.171454133499819</v>
      </c>
      <c r="N12" s="71">
        <f t="shared" si="5"/>
        <v>6.3017606087959734</v>
      </c>
      <c r="O12" s="79">
        <f t="shared" si="5"/>
        <v>6.3812551166850442</v>
      </c>
      <c r="P12" s="111">
        <v>6.8884962114697181</v>
      </c>
      <c r="Q12" s="118">
        <v>5.9072935528018347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9"/>
      <c r="B13" s="45" t="s">
        <v>51</v>
      </c>
      <c r="C13" s="70">
        <f t="shared" si="5"/>
        <v>7.4478114224346088</v>
      </c>
      <c r="D13" s="71">
        <f t="shared" si="5"/>
        <v>6.902576747642728</v>
      </c>
      <c r="E13" s="71">
        <f t="shared" si="5"/>
        <v>6.5015305871123337</v>
      </c>
      <c r="F13" s="71">
        <f t="shared" si="5"/>
        <v>6.4427644282975454</v>
      </c>
      <c r="G13" s="71">
        <f t="shared" si="5"/>
        <v>6.3458199435549387</v>
      </c>
      <c r="H13" s="71">
        <f t="shared" si="5"/>
        <v>6.0581075146895076</v>
      </c>
      <c r="I13" s="71">
        <f t="shared" si="5"/>
        <v>6.0741416184967294</v>
      </c>
      <c r="J13" s="71">
        <f t="shared" si="5"/>
        <v>5.7948341061861202</v>
      </c>
      <c r="K13" s="71">
        <f t="shared" si="5"/>
        <v>5.7133336034934237</v>
      </c>
      <c r="L13" s="71">
        <f t="shared" si="5"/>
        <v>5.9706096253112424</v>
      </c>
      <c r="M13" s="71">
        <f t="shared" si="5"/>
        <v>6.0022282184671933</v>
      </c>
      <c r="N13" s="71">
        <f t="shared" si="5"/>
        <v>6.1289615921831277</v>
      </c>
      <c r="O13" s="79">
        <f t="shared" si="5"/>
        <v>6.2062763008633581</v>
      </c>
      <c r="P13" s="111">
        <v>6.699608463239195</v>
      </c>
      <c r="Q13" s="118">
        <v>8.4794160956896381</v>
      </c>
    </row>
    <row r="14" spans="1:156" ht="15.75" thickBot="1" x14ac:dyDescent="0.3">
      <c r="A14" s="140"/>
      <c r="B14" s="46" t="s">
        <v>52</v>
      </c>
      <c r="C14" s="72">
        <f t="shared" si="5"/>
        <v>6.1589098640424718</v>
      </c>
      <c r="D14" s="73">
        <f t="shared" si="5"/>
        <v>5.7080322805045158</v>
      </c>
      <c r="E14" s="73">
        <f t="shared" si="5"/>
        <v>5.3763902699956629</v>
      </c>
      <c r="F14" s="73">
        <f t="shared" si="5"/>
        <v>5.3277940509633117</v>
      </c>
      <c r="G14" s="73">
        <f t="shared" si="5"/>
        <v>5.2476265615519617</v>
      </c>
      <c r="H14" s="73">
        <f t="shared" si="5"/>
        <v>5.0097050010235566</v>
      </c>
      <c r="I14" s="73">
        <f t="shared" si="5"/>
        <v>5.022964278749348</v>
      </c>
      <c r="J14" s="73">
        <f t="shared" si="5"/>
        <v>4.7919930987474988</v>
      </c>
      <c r="K14" s="73">
        <f t="shared" si="5"/>
        <v>4.7245968904538165</v>
      </c>
      <c r="L14" s="73">
        <f t="shared" si="5"/>
        <v>4.9373493003473259</v>
      </c>
      <c r="M14" s="73">
        <f t="shared" si="5"/>
        <v>4.9634960506112682</v>
      </c>
      <c r="N14" s="73">
        <f t="shared" si="5"/>
        <v>5.0682972306104386</v>
      </c>
      <c r="O14" s="80">
        <f t="shared" si="5"/>
        <v>5.1322320290254311</v>
      </c>
      <c r="P14" s="126">
        <v>5.5401892326616009</v>
      </c>
      <c r="Q14" s="119">
        <v>6.6112638190634891</v>
      </c>
    </row>
    <row r="15" spans="1:156" x14ac:dyDescent="0.25">
      <c r="A15" s="138" t="s">
        <v>40</v>
      </c>
      <c r="B15" s="44" t="s">
        <v>38</v>
      </c>
      <c r="C15" s="68">
        <f>$P15</f>
        <v>-3.4728829795601142</v>
      </c>
      <c r="D15" s="69">
        <f t="shared" ref="D15:O15" si="6">$P15</f>
        <v>-3.4728829795601142</v>
      </c>
      <c r="E15" s="69">
        <f t="shared" si="6"/>
        <v>-3.4728829795601142</v>
      </c>
      <c r="F15" s="69">
        <f t="shared" si="6"/>
        <v>-3.4728829795601142</v>
      </c>
      <c r="G15" s="69">
        <f t="shared" si="6"/>
        <v>-3.4728829795601142</v>
      </c>
      <c r="H15" s="69">
        <f t="shared" si="6"/>
        <v>-3.4728829795601142</v>
      </c>
      <c r="I15" s="69">
        <f t="shared" si="6"/>
        <v>-3.4728829795601142</v>
      </c>
      <c r="J15" s="69">
        <f t="shared" si="6"/>
        <v>-3.4728829795601142</v>
      </c>
      <c r="K15" s="69">
        <f t="shared" si="6"/>
        <v>-3.4728829795601142</v>
      </c>
      <c r="L15" s="69">
        <f t="shared" si="6"/>
        <v>-3.4728829795601142</v>
      </c>
      <c r="M15" s="69">
        <f t="shared" si="6"/>
        <v>-3.4728829795601142</v>
      </c>
      <c r="N15" s="69">
        <f t="shared" si="6"/>
        <v>-3.4728829795601142</v>
      </c>
      <c r="O15" s="69">
        <f t="shared" si="6"/>
        <v>-3.4728829795601142</v>
      </c>
      <c r="P15" s="111">
        <v>-3.4728829795601142</v>
      </c>
      <c r="Q15" s="118">
        <v>-3.6871885330366339</v>
      </c>
    </row>
    <row r="16" spans="1:156" x14ac:dyDescent="0.25">
      <c r="A16" s="139"/>
      <c r="B16" s="45" t="s">
        <v>39</v>
      </c>
      <c r="C16" s="70">
        <f t="shared" ref="C16:O18" si="7">$P16</f>
        <v>-2.6950248436340729</v>
      </c>
      <c r="D16" s="71">
        <f t="shared" si="7"/>
        <v>-2.6950248436340729</v>
      </c>
      <c r="E16" s="71">
        <f t="shared" si="7"/>
        <v>-2.6950248436340729</v>
      </c>
      <c r="F16" s="71">
        <f t="shared" si="7"/>
        <v>-2.6950248436340729</v>
      </c>
      <c r="G16" s="71">
        <f t="shared" si="7"/>
        <v>-2.6950248436340729</v>
      </c>
      <c r="H16" s="71">
        <f t="shared" si="7"/>
        <v>-2.6950248436340729</v>
      </c>
      <c r="I16" s="71">
        <f t="shared" si="7"/>
        <v>-2.6950248436340729</v>
      </c>
      <c r="J16" s="71">
        <f t="shared" si="7"/>
        <v>-2.6950248436340729</v>
      </c>
      <c r="K16" s="71">
        <f t="shared" si="7"/>
        <v>-2.6950248436340729</v>
      </c>
      <c r="L16" s="71">
        <f t="shared" si="7"/>
        <v>-2.6950248436340729</v>
      </c>
      <c r="M16" s="71">
        <f t="shared" si="7"/>
        <v>-2.6950248436340729</v>
      </c>
      <c r="N16" s="71">
        <f t="shared" si="7"/>
        <v>-2.6950248436340729</v>
      </c>
      <c r="O16" s="71">
        <f t="shared" si="7"/>
        <v>-2.6950248436340729</v>
      </c>
      <c r="P16" s="111">
        <v>-2.6950248436340729</v>
      </c>
      <c r="Q16" s="118">
        <v>-2.9390898777786392</v>
      </c>
      <c r="R16" s="5"/>
    </row>
    <row r="17" spans="1:274" x14ac:dyDescent="0.25">
      <c r="A17" s="139"/>
      <c r="B17" s="45" t="s">
        <v>51</v>
      </c>
      <c r="C17" s="70">
        <f t="shared" si="7"/>
        <v>-1.9225041117628929</v>
      </c>
      <c r="D17" s="71">
        <f t="shared" si="7"/>
        <v>-1.9225041117628929</v>
      </c>
      <c r="E17" s="71">
        <f t="shared" si="7"/>
        <v>-1.9225041117628929</v>
      </c>
      <c r="F17" s="71">
        <f t="shared" si="7"/>
        <v>-1.9225041117628929</v>
      </c>
      <c r="G17" s="71">
        <f t="shared" si="7"/>
        <v>-1.9225041117628929</v>
      </c>
      <c r="H17" s="71">
        <f t="shared" si="7"/>
        <v>-1.9225041117628929</v>
      </c>
      <c r="I17" s="71">
        <f t="shared" si="7"/>
        <v>-1.9225041117628929</v>
      </c>
      <c r="J17" s="71">
        <f t="shared" si="7"/>
        <v>-1.9225041117628929</v>
      </c>
      <c r="K17" s="71">
        <f t="shared" si="7"/>
        <v>-1.9225041117628929</v>
      </c>
      <c r="L17" s="71">
        <f t="shared" si="7"/>
        <v>-1.9225041117628929</v>
      </c>
      <c r="M17" s="71">
        <f t="shared" si="7"/>
        <v>-1.9225041117628929</v>
      </c>
      <c r="N17" s="71">
        <f t="shared" si="7"/>
        <v>-1.9225041117628929</v>
      </c>
      <c r="O17" s="71">
        <f t="shared" si="7"/>
        <v>-1.9225041117628929</v>
      </c>
      <c r="P17" s="111">
        <v>-1.9225041117628929</v>
      </c>
      <c r="Q17" s="118">
        <v>-2.7900707531694904</v>
      </c>
      <c r="R17" s="36"/>
      <c r="T17" s="41"/>
    </row>
    <row r="18" spans="1:274" ht="15.75" thickBot="1" x14ac:dyDescent="0.3">
      <c r="A18" s="140"/>
      <c r="B18" s="46" t="s">
        <v>52</v>
      </c>
      <c r="C18" s="72">
        <f t="shared" si="7"/>
        <v>-1.3866462245682398</v>
      </c>
      <c r="D18" s="73">
        <f t="shared" si="7"/>
        <v>-1.3866462245682398</v>
      </c>
      <c r="E18" s="73">
        <f t="shared" si="7"/>
        <v>-1.3866462245682398</v>
      </c>
      <c r="F18" s="73">
        <f t="shared" si="7"/>
        <v>-1.3866462245682398</v>
      </c>
      <c r="G18" s="73">
        <f t="shared" si="7"/>
        <v>-1.3866462245682398</v>
      </c>
      <c r="H18" s="73">
        <f t="shared" si="7"/>
        <v>-1.3866462245682398</v>
      </c>
      <c r="I18" s="73">
        <f t="shared" si="7"/>
        <v>-1.3866462245682398</v>
      </c>
      <c r="J18" s="73">
        <f t="shared" si="7"/>
        <v>-1.3866462245682398</v>
      </c>
      <c r="K18" s="73">
        <f t="shared" si="7"/>
        <v>-1.3866462245682398</v>
      </c>
      <c r="L18" s="73">
        <f t="shared" si="7"/>
        <v>-1.3866462245682398</v>
      </c>
      <c r="M18" s="73">
        <f t="shared" si="7"/>
        <v>-1.3866462245682398</v>
      </c>
      <c r="N18" s="73">
        <f t="shared" si="7"/>
        <v>-1.3866462245682398</v>
      </c>
      <c r="O18" s="73">
        <f t="shared" si="7"/>
        <v>-1.3866462245682398</v>
      </c>
      <c r="P18" s="126">
        <v>-1.3866462245682398</v>
      </c>
      <c r="Q18" s="119">
        <v>-2.0385998898475575</v>
      </c>
      <c r="R18" s="36"/>
    </row>
    <row r="19" spans="1:274" ht="15.75" thickBot="1" x14ac:dyDescent="0.3">
      <c r="A19" s="40"/>
      <c r="B19" s="40"/>
      <c r="C19" s="56">
        <v>1.1116786097726172</v>
      </c>
      <c r="D19" s="57">
        <v>1.0302955442123554</v>
      </c>
      <c r="E19" s="57">
        <v>0.97043441012803711</v>
      </c>
      <c r="F19" s="57">
        <v>0.96166282905173417</v>
      </c>
      <c r="G19" s="57">
        <v>0.94719265735818792</v>
      </c>
      <c r="H19" s="57">
        <v>0.90424799418210655</v>
      </c>
      <c r="I19" s="57">
        <v>0.90664128386391429</v>
      </c>
      <c r="J19" s="57">
        <v>0.86495115915839282</v>
      </c>
      <c r="K19" s="57">
        <v>0.85278619412500456</v>
      </c>
      <c r="L19" s="57">
        <v>0.89118784449449917</v>
      </c>
      <c r="M19" s="57">
        <v>0.89590731330069029</v>
      </c>
      <c r="N19" s="57">
        <v>0.91482384766405211</v>
      </c>
      <c r="O19" s="84">
        <v>0.92636403081123997</v>
      </c>
      <c r="P19" s="42"/>
      <c r="R19" s="36"/>
      <c r="S19" s="20"/>
      <c r="T19" s="43"/>
      <c r="U19" s="43"/>
      <c r="V19" s="43"/>
      <c r="W19" s="43"/>
    </row>
    <row r="20" spans="1:274" ht="15.75" thickBot="1" x14ac:dyDescent="0.3">
      <c r="A20" s="40"/>
      <c r="B20" s="40"/>
      <c r="C20" s="105">
        <v>1.0042167216485931</v>
      </c>
      <c r="D20" s="104">
        <v>0.99355238886721575</v>
      </c>
      <c r="E20" s="104">
        <v>0.98857885022805436</v>
      </c>
      <c r="F20" s="104">
        <v>0.9907124949112629</v>
      </c>
      <c r="G20" s="104">
        <v>0.98998150554584019</v>
      </c>
      <c r="H20" s="104">
        <v>0.97766328016156445</v>
      </c>
      <c r="I20" s="104">
        <v>0.96363054965270045</v>
      </c>
      <c r="J20" s="104">
        <v>0.94835921827439529</v>
      </c>
      <c r="K20" s="104">
        <v>0.92379102672042201</v>
      </c>
      <c r="L20" s="104">
        <v>0.94052482715730779</v>
      </c>
      <c r="M20" s="104">
        <v>0.95455418844431394</v>
      </c>
      <c r="N20" s="104">
        <v>0.97504475094891185</v>
      </c>
      <c r="O20" s="106">
        <v>1</v>
      </c>
      <c r="P20" s="127"/>
      <c r="Q20" s="20"/>
    </row>
    <row r="21" spans="1:274" ht="15.75" thickBot="1" x14ac:dyDescent="0.3">
      <c r="A21" s="40"/>
      <c r="B21" s="40" t="s">
        <v>59</v>
      </c>
      <c r="C21" s="106">
        <v>-4.8717097020287836E-4</v>
      </c>
      <c r="D21" s="104">
        <v>0</v>
      </c>
      <c r="E21" s="104">
        <v>1.8837633137192738E-5</v>
      </c>
      <c r="F21" s="104">
        <v>4.8854079329220795E-5</v>
      </c>
      <c r="G21" s="104">
        <v>1.2211774210699026E-4</v>
      </c>
      <c r="H21" s="104">
        <v>2.2194574328141361E-4</v>
      </c>
      <c r="I21" s="104">
        <v>2.7596082443870741E-4</v>
      </c>
      <c r="J21" s="104">
        <v>3.0145211359651518E-4</v>
      </c>
      <c r="K21" s="104">
        <v>4.6645334653963144E-4</v>
      </c>
      <c r="L21" s="104">
        <v>3.2570529520649122E-4</v>
      </c>
      <c r="M21" s="104">
        <v>2.2435469448525366E-4</v>
      </c>
      <c r="N21" s="104">
        <v>1.5111400109738359E-4</v>
      </c>
      <c r="O21" s="106">
        <v>0</v>
      </c>
      <c r="P21" s="127"/>
      <c r="Q21" s="20"/>
    </row>
    <row r="22" spans="1:274" ht="15" customHeight="1" x14ac:dyDescent="0.25">
      <c r="A22" s="141" t="s">
        <v>50</v>
      </c>
      <c r="B22" s="50" t="s">
        <v>38</v>
      </c>
      <c r="C22" s="15">
        <f>C5/(C3*$P22 + C5)</f>
        <v>0</v>
      </c>
      <c r="D22" s="15">
        <f t="shared" ref="D22:O22" si="8">D5/(D3*$P22 + D5)</f>
        <v>2.0113080217420691E-2</v>
      </c>
      <c r="E22" s="15">
        <f t="shared" si="8"/>
        <v>4.4286195027512958E-2</v>
      </c>
      <c r="F22" s="15">
        <f t="shared" si="8"/>
        <v>5.9878532946181312E-2</v>
      </c>
      <c r="G22" s="15">
        <f t="shared" si="8"/>
        <v>7.7198228678749869E-2</v>
      </c>
      <c r="H22" s="15">
        <f t="shared" si="8"/>
        <v>8.799685187260825E-2</v>
      </c>
      <c r="I22" s="15">
        <f t="shared" si="8"/>
        <v>9.9846154214209476E-2</v>
      </c>
      <c r="J22" s="15">
        <f t="shared" si="8"/>
        <v>0.10882921053939403</v>
      </c>
      <c r="K22" s="15">
        <f t="shared" si="8"/>
        <v>0.11798259682940031</v>
      </c>
      <c r="L22" s="15">
        <f t="shared" si="8"/>
        <v>0.13130618878666847</v>
      </c>
      <c r="M22" s="15">
        <f t="shared" si="8"/>
        <v>0.14237629786701633</v>
      </c>
      <c r="N22" s="15">
        <f t="shared" si="8"/>
        <v>0.14989646112303948</v>
      </c>
      <c r="O22" s="16">
        <f t="shared" si="8"/>
        <v>0.1578132166521804</v>
      </c>
      <c r="P22" s="14">
        <f>(1 - P$1) / P$1 * (P5/P3)</f>
        <v>1.3546550530041415</v>
      </c>
      <c r="Q22" s="120">
        <f>(1 - Q$1) / Q$1 * (Q5/Q3)</f>
        <v>0.99602062794741109</v>
      </c>
      <c r="R22" s="143" t="s">
        <v>70</v>
      </c>
      <c r="CC22" s="109">
        <v>0.01</v>
      </c>
      <c r="CS22" s="109">
        <v>0.01</v>
      </c>
      <c r="DI22" s="109">
        <v>0.01</v>
      </c>
    </row>
    <row r="23" spans="1:274" ht="15.75" thickBot="1" x14ac:dyDescent="0.3">
      <c r="A23" s="142"/>
      <c r="B23" s="51" t="s">
        <v>39</v>
      </c>
      <c r="C23" s="58">
        <f>C6/(C4*$P23 + C6)</f>
        <v>0</v>
      </c>
      <c r="D23" s="58">
        <f t="shared" ref="D23:O23" si="9">D6/(D4*$P23 + D6)</f>
        <v>2.0980621210342505E-2</v>
      </c>
      <c r="E23" s="58">
        <f t="shared" si="9"/>
        <v>3.7174196782658597E-2</v>
      </c>
      <c r="F23" s="58">
        <f t="shared" si="9"/>
        <v>5.022052300630734E-2</v>
      </c>
      <c r="G23" s="58">
        <f t="shared" si="9"/>
        <v>6.7916132099148888E-2</v>
      </c>
      <c r="H23" s="58">
        <f t="shared" si="9"/>
        <v>7.8493921912465056E-2</v>
      </c>
      <c r="I23" s="58">
        <f t="shared" si="9"/>
        <v>9.108104065114693E-2</v>
      </c>
      <c r="J23" s="58">
        <f t="shared" si="9"/>
        <v>0.10186950856736546</v>
      </c>
      <c r="K23" s="58">
        <f t="shared" si="9"/>
        <v>0.11129570528574366</v>
      </c>
      <c r="L23" s="58">
        <f t="shared" si="9"/>
        <v>0.12848740082003832</v>
      </c>
      <c r="M23" s="58">
        <f t="shared" si="9"/>
        <v>0.13704655244598743</v>
      </c>
      <c r="N23" s="58">
        <f t="shared" si="9"/>
        <v>0.14769248571733576</v>
      </c>
      <c r="O23" s="59">
        <f t="shared" si="9"/>
        <v>0.15180059155308548</v>
      </c>
      <c r="P23" s="112">
        <f>(1 - P$1) / P$1 * (P6/P4)</f>
        <v>1.18007954370697</v>
      </c>
      <c r="Q23" s="58">
        <f>(1 - Q$1) / Q$1 * (Q6/Q4)</f>
        <v>0.96071662857153439</v>
      </c>
      <c r="R23" s="144"/>
      <c r="CC23" s="2">
        <v>0.01</v>
      </c>
      <c r="CS23" s="2">
        <v>0.01</v>
      </c>
      <c r="DI23" s="2">
        <v>0.01</v>
      </c>
    </row>
    <row r="24" spans="1:274" x14ac:dyDescent="0.25">
      <c r="BO24" s="3"/>
    </row>
    <row r="25" spans="1:274" s="19" customFormat="1" x14ac:dyDescent="0.25">
      <c r="C25" s="136" t="s">
        <v>5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2"/>
      <c r="S25" s="133" t="s">
        <v>6</v>
      </c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34"/>
      <c r="AG25" s="86"/>
      <c r="AI25" s="133" t="s">
        <v>13</v>
      </c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34"/>
      <c r="AW25" s="86"/>
      <c r="AY25" s="133" t="s">
        <v>23</v>
      </c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34"/>
      <c r="BM25" s="86"/>
      <c r="BO25" s="133" t="s">
        <v>26</v>
      </c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34"/>
      <c r="CC25" s="86"/>
      <c r="CE25" s="133" t="s">
        <v>60</v>
      </c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00"/>
      <c r="CS25" s="100"/>
      <c r="CU25" s="133" t="s">
        <v>27</v>
      </c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34"/>
      <c r="DI25" s="86"/>
      <c r="DK25" s="133" t="s">
        <v>24</v>
      </c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34" t="s">
        <v>34</v>
      </c>
      <c r="DY25" s="86"/>
      <c r="EA25" s="133" t="s">
        <v>65</v>
      </c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00" t="s">
        <v>34</v>
      </c>
      <c r="EO25" s="100"/>
      <c r="EQ25" s="133" t="s">
        <v>25</v>
      </c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3"/>
      <c r="FE25" s="133"/>
      <c r="FG25" s="133" t="s">
        <v>61</v>
      </c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3"/>
      <c r="FU25" s="133"/>
      <c r="FW25" s="136" t="s">
        <v>64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6"/>
      <c r="GK25" s="136"/>
      <c r="GM25" s="133" t="s">
        <v>67</v>
      </c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3" t="s">
        <v>69</v>
      </c>
      <c r="HA25" s="133"/>
      <c r="HC25" s="133" t="s">
        <v>68</v>
      </c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3" t="s">
        <v>69</v>
      </c>
      <c r="HQ25" s="133"/>
      <c r="HS25" s="133" t="s">
        <v>71</v>
      </c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3" t="s">
        <v>69</v>
      </c>
      <c r="IG25" s="133"/>
      <c r="II25" s="133" t="s">
        <v>72</v>
      </c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3" t="s">
        <v>69</v>
      </c>
      <c r="IW25" s="133"/>
      <c r="IY25" s="133" t="s">
        <v>73</v>
      </c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3" t="s">
        <v>69</v>
      </c>
      <c r="JM25" s="133"/>
    </row>
    <row r="26" spans="1:274" x14ac:dyDescent="0.25">
      <c r="C26" s="134" t="s">
        <v>0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5" t="s">
        <v>69</v>
      </c>
      <c r="Q26" s="135"/>
      <c r="S26" s="134" t="s">
        <v>0</v>
      </c>
      <c r="T26" s="134"/>
      <c r="U26" s="134"/>
      <c r="V26" s="134"/>
      <c r="W26" s="134"/>
      <c r="X26" s="134"/>
      <c r="Y26" s="134"/>
      <c r="Z26" s="134"/>
      <c r="AA26" s="134"/>
      <c r="AB26" s="134"/>
      <c r="AC26" s="134"/>
      <c r="AD26" s="134"/>
      <c r="AE26" s="134"/>
      <c r="AF26" s="135" t="s">
        <v>69</v>
      </c>
      <c r="AG26" s="135"/>
      <c r="AI26" s="134" t="s">
        <v>0</v>
      </c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34"/>
      <c r="AV26" s="135" t="s">
        <v>69</v>
      </c>
      <c r="AW26" s="135"/>
      <c r="AY26" s="134" t="s">
        <v>0</v>
      </c>
      <c r="AZ26" s="134"/>
      <c r="BA26" s="134"/>
      <c r="BB26" s="134"/>
      <c r="BC26" s="134"/>
      <c r="BD26" s="134"/>
      <c r="BE26" s="134"/>
      <c r="BF26" s="134"/>
      <c r="BG26" s="134"/>
      <c r="BH26" s="134"/>
      <c r="BI26" s="134"/>
      <c r="BJ26" s="134"/>
      <c r="BK26" s="134"/>
      <c r="BL26" s="135" t="s">
        <v>69</v>
      </c>
      <c r="BM26" s="135"/>
      <c r="BO26" s="134" t="s">
        <v>0</v>
      </c>
      <c r="BP26" s="134"/>
      <c r="BQ26" s="134"/>
      <c r="BR26" s="134"/>
      <c r="BS26" s="134"/>
      <c r="BT26" s="134"/>
      <c r="BU26" s="134"/>
      <c r="BV26" s="134"/>
      <c r="BW26" s="134"/>
      <c r="BX26" s="134"/>
      <c r="BY26" s="134"/>
      <c r="BZ26" s="134"/>
      <c r="CA26" s="134"/>
      <c r="CB26" s="135" t="s">
        <v>69</v>
      </c>
      <c r="CC26" s="135"/>
      <c r="CE26" s="134" t="s">
        <v>0</v>
      </c>
      <c r="CF26" s="134"/>
      <c r="CG26" s="134"/>
      <c r="CH26" s="134"/>
      <c r="CI26" s="134"/>
      <c r="CJ26" s="134"/>
      <c r="CK26" s="134"/>
      <c r="CL26" s="134"/>
      <c r="CM26" s="134"/>
      <c r="CN26" s="134"/>
      <c r="CO26" s="134"/>
      <c r="CP26" s="134"/>
      <c r="CQ26" s="134"/>
      <c r="CR26" s="135" t="s">
        <v>69</v>
      </c>
      <c r="CS26" s="135"/>
      <c r="CU26" s="134" t="s">
        <v>0</v>
      </c>
      <c r="CV26" s="134"/>
      <c r="CW26" s="134"/>
      <c r="CX26" s="134"/>
      <c r="CY26" s="134"/>
      <c r="CZ26" s="134"/>
      <c r="DA26" s="134"/>
      <c r="DB26" s="134"/>
      <c r="DC26" s="134"/>
      <c r="DD26" s="134"/>
      <c r="DE26" s="134"/>
      <c r="DF26" s="134"/>
      <c r="DG26" s="134"/>
      <c r="DH26" s="135" t="s">
        <v>69</v>
      </c>
      <c r="DI26" s="135"/>
      <c r="DK26" s="134" t="s">
        <v>0</v>
      </c>
      <c r="DL26" s="134"/>
      <c r="DM26" s="134"/>
      <c r="DN26" s="134"/>
      <c r="DO26" s="134"/>
      <c r="DP26" s="134"/>
      <c r="DQ26" s="134"/>
      <c r="DR26" s="134"/>
      <c r="DS26" s="134"/>
      <c r="DT26" s="134"/>
      <c r="DU26" s="134"/>
      <c r="DV26" s="134"/>
      <c r="DW26" s="134"/>
      <c r="DX26" s="135" t="s">
        <v>69</v>
      </c>
      <c r="DY26" s="135"/>
      <c r="EA26" s="134" t="s">
        <v>0</v>
      </c>
      <c r="EB26" s="134"/>
      <c r="EC26" s="134"/>
      <c r="ED26" s="134"/>
      <c r="EE26" s="134"/>
      <c r="EF26" s="134"/>
      <c r="EG26" s="134"/>
      <c r="EH26" s="134"/>
      <c r="EI26" s="134"/>
      <c r="EJ26" s="134"/>
      <c r="EK26" s="134"/>
      <c r="EL26" s="134"/>
      <c r="EM26" s="134"/>
      <c r="EN26" s="135" t="s">
        <v>69</v>
      </c>
      <c r="EO26" s="135"/>
      <c r="EQ26" s="134" t="s">
        <v>0</v>
      </c>
      <c r="ER26" s="134"/>
      <c r="ES26" s="134"/>
      <c r="ET26" s="134"/>
      <c r="EU26" s="134"/>
      <c r="EV26" s="134"/>
      <c r="EW26" s="134"/>
      <c r="EX26" s="134"/>
      <c r="EY26" s="134"/>
      <c r="EZ26" s="134"/>
      <c r="FA26" s="134"/>
      <c r="FB26" s="134"/>
      <c r="FC26" s="134"/>
      <c r="FD26" s="135" t="s">
        <v>69</v>
      </c>
      <c r="FE26" s="135"/>
      <c r="FG26" s="134" t="s">
        <v>0</v>
      </c>
      <c r="FH26" s="134"/>
      <c r="FI26" s="134"/>
      <c r="FJ26" s="134"/>
      <c r="FK26" s="134"/>
      <c r="FL26" s="134"/>
      <c r="FM26" s="134"/>
      <c r="FN26" s="134"/>
      <c r="FO26" s="134"/>
      <c r="FP26" s="134"/>
      <c r="FQ26" s="134"/>
      <c r="FR26" s="134"/>
      <c r="FS26" s="134"/>
      <c r="FT26" s="135" t="s">
        <v>69</v>
      </c>
      <c r="FU26" s="135"/>
      <c r="FW26" s="134" t="s">
        <v>0</v>
      </c>
      <c r="FX26" s="134"/>
      <c r="FY26" s="134"/>
      <c r="FZ26" s="134"/>
      <c r="GA26" s="134"/>
      <c r="GB26" s="134"/>
      <c r="GC26" s="134"/>
      <c r="GD26" s="134"/>
      <c r="GE26" s="134"/>
      <c r="GF26" s="134"/>
      <c r="GG26" s="134"/>
      <c r="GH26" s="134"/>
      <c r="GI26" s="134"/>
      <c r="GJ26" s="135" t="s">
        <v>69</v>
      </c>
      <c r="GK26" s="135"/>
      <c r="GM26" s="134" t="s">
        <v>0</v>
      </c>
      <c r="GN26" s="134"/>
      <c r="GO26" s="134"/>
      <c r="GP26" s="134"/>
      <c r="GQ26" s="134"/>
      <c r="GR26" s="134"/>
      <c r="GS26" s="134"/>
      <c r="GT26" s="134"/>
      <c r="GU26" s="134"/>
      <c r="GV26" s="134"/>
      <c r="GW26" s="134"/>
      <c r="GX26" s="134"/>
      <c r="GY26" s="134"/>
      <c r="GZ26" s="135" t="s">
        <v>69</v>
      </c>
      <c r="HA26" s="135"/>
      <c r="HC26" s="134" t="s">
        <v>0</v>
      </c>
      <c r="HD26" s="134"/>
      <c r="HE26" s="134"/>
      <c r="HF26" s="134"/>
      <c r="HG26" s="134"/>
      <c r="HH26" s="134"/>
      <c r="HI26" s="134"/>
      <c r="HJ26" s="134"/>
      <c r="HK26" s="134"/>
      <c r="HL26" s="134"/>
      <c r="HM26" s="134"/>
      <c r="HN26" s="134"/>
      <c r="HO26" s="134"/>
      <c r="HP26" s="135" t="s">
        <v>69</v>
      </c>
      <c r="HQ26" s="135"/>
      <c r="HS26" s="134" t="s">
        <v>0</v>
      </c>
      <c r="HT26" s="134"/>
      <c r="HU26" s="134"/>
      <c r="HV26" s="134"/>
      <c r="HW26" s="134"/>
      <c r="HX26" s="134"/>
      <c r="HY26" s="134"/>
      <c r="HZ26" s="134"/>
      <c r="IA26" s="134"/>
      <c r="IB26" s="134"/>
      <c r="IC26" s="134"/>
      <c r="ID26" s="134"/>
      <c r="IE26" s="134"/>
      <c r="IF26" s="135" t="s">
        <v>69</v>
      </c>
      <c r="IG26" s="135"/>
      <c r="II26" s="134" t="s">
        <v>0</v>
      </c>
      <c r="IJ26" s="134"/>
      <c r="IK26" s="134"/>
      <c r="IL26" s="134"/>
      <c r="IM26" s="134"/>
      <c r="IN26" s="134"/>
      <c r="IO26" s="134"/>
      <c r="IP26" s="134"/>
      <c r="IQ26" s="134"/>
      <c r="IR26" s="134"/>
      <c r="IS26" s="134"/>
      <c r="IT26" s="134"/>
      <c r="IU26" s="134"/>
      <c r="IV26" s="135" t="s">
        <v>69</v>
      </c>
      <c r="IW26" s="135"/>
      <c r="IY26" s="134" t="s">
        <v>0</v>
      </c>
      <c r="IZ26" s="134"/>
      <c r="JA26" s="134"/>
      <c r="JB26" s="134"/>
      <c r="JC26" s="134"/>
      <c r="JD26" s="134"/>
      <c r="JE26" s="134"/>
      <c r="JF26" s="134"/>
      <c r="JG26" s="134"/>
      <c r="JH26" s="134"/>
      <c r="JI26" s="134"/>
      <c r="JJ26" s="134"/>
      <c r="JK26" s="134"/>
      <c r="JL26" s="135" t="s">
        <v>69</v>
      </c>
      <c r="JM26" s="135"/>
    </row>
    <row r="27" spans="1:274" s="10" customFormat="1" x14ac:dyDescent="0.25">
      <c r="B27" s="10" t="s">
        <v>1</v>
      </c>
      <c r="C27" s="10">
        <v>0</v>
      </c>
      <c r="D27" s="10">
        <v>5</v>
      </c>
      <c r="E27" s="10">
        <v>10</v>
      </c>
      <c r="F27" s="10">
        <v>15</v>
      </c>
      <c r="G27" s="10">
        <v>20</v>
      </c>
      <c r="H27" s="10">
        <v>25</v>
      </c>
      <c r="I27" s="10">
        <v>30</v>
      </c>
      <c r="J27" s="10">
        <v>35</v>
      </c>
      <c r="K27" s="10">
        <v>40</v>
      </c>
      <c r="L27" s="10">
        <v>45</v>
      </c>
      <c r="M27" s="10">
        <v>50</v>
      </c>
      <c r="N27" s="10">
        <v>55</v>
      </c>
      <c r="O27" s="10">
        <v>60</v>
      </c>
      <c r="P27" s="35">
        <v>0.2</v>
      </c>
      <c r="Q27" s="35">
        <v>0.5</v>
      </c>
      <c r="R27" s="110"/>
      <c r="S27" s="10">
        <v>0</v>
      </c>
      <c r="T27" s="10">
        <v>5</v>
      </c>
      <c r="U27" s="10">
        <v>10</v>
      </c>
      <c r="V27" s="10">
        <v>15</v>
      </c>
      <c r="W27" s="10">
        <v>20</v>
      </c>
      <c r="X27" s="10">
        <v>25</v>
      </c>
      <c r="Y27" s="10">
        <v>30</v>
      </c>
      <c r="Z27" s="10">
        <v>35</v>
      </c>
      <c r="AA27" s="10">
        <v>40</v>
      </c>
      <c r="AB27" s="10">
        <v>45</v>
      </c>
      <c r="AC27" s="10">
        <v>50</v>
      </c>
      <c r="AD27" s="10">
        <v>55</v>
      </c>
      <c r="AE27" s="10">
        <v>60</v>
      </c>
      <c r="AF27" s="35">
        <f>P27</f>
        <v>0.2</v>
      </c>
      <c r="AG27" s="35">
        <f>Q27</f>
        <v>0.5</v>
      </c>
      <c r="AI27" s="10">
        <v>0</v>
      </c>
      <c r="AJ27" s="10">
        <v>5</v>
      </c>
      <c r="AK27" s="10">
        <v>10</v>
      </c>
      <c r="AL27" s="10">
        <v>15</v>
      </c>
      <c r="AM27" s="10">
        <v>20</v>
      </c>
      <c r="AN27" s="10">
        <v>25</v>
      </c>
      <c r="AO27" s="10">
        <v>30</v>
      </c>
      <c r="AP27" s="10">
        <v>35</v>
      </c>
      <c r="AQ27" s="10">
        <v>40</v>
      </c>
      <c r="AR27" s="10">
        <v>45</v>
      </c>
      <c r="AS27" s="10">
        <v>50</v>
      </c>
      <c r="AT27" s="10">
        <v>55</v>
      </c>
      <c r="AU27" s="10">
        <v>60</v>
      </c>
      <c r="AV27" s="35">
        <f>AF27</f>
        <v>0.2</v>
      </c>
      <c r="AW27" s="35">
        <f>AG27</f>
        <v>0.5</v>
      </c>
      <c r="AY27" s="10">
        <v>0</v>
      </c>
      <c r="AZ27" s="10">
        <v>5</v>
      </c>
      <c r="BA27" s="10">
        <v>10</v>
      </c>
      <c r="BB27" s="10">
        <v>15</v>
      </c>
      <c r="BC27" s="10">
        <v>20</v>
      </c>
      <c r="BD27" s="10">
        <v>25</v>
      </c>
      <c r="BE27" s="10">
        <v>30</v>
      </c>
      <c r="BF27" s="10">
        <v>35</v>
      </c>
      <c r="BG27" s="10">
        <v>40</v>
      </c>
      <c r="BH27" s="10">
        <v>45</v>
      </c>
      <c r="BI27" s="10">
        <v>50</v>
      </c>
      <c r="BJ27" s="10">
        <v>55</v>
      </c>
      <c r="BK27" s="10">
        <v>60</v>
      </c>
      <c r="BL27" s="35">
        <f>AV27</f>
        <v>0.2</v>
      </c>
      <c r="BM27" s="35">
        <f>AW27</f>
        <v>0.5</v>
      </c>
      <c r="BO27" s="10">
        <v>0</v>
      </c>
      <c r="BP27" s="10">
        <v>5</v>
      </c>
      <c r="BQ27" s="10">
        <v>10</v>
      </c>
      <c r="BR27" s="10">
        <v>15</v>
      </c>
      <c r="BS27" s="10">
        <v>20</v>
      </c>
      <c r="BT27" s="10">
        <v>25</v>
      </c>
      <c r="BU27" s="10">
        <v>30</v>
      </c>
      <c r="BV27" s="10">
        <v>35</v>
      </c>
      <c r="BW27" s="10">
        <v>40</v>
      </c>
      <c r="BX27" s="10">
        <v>45</v>
      </c>
      <c r="BY27" s="10">
        <v>50</v>
      </c>
      <c r="BZ27" s="10">
        <v>55</v>
      </c>
      <c r="CA27" s="10">
        <v>60</v>
      </c>
      <c r="CB27" s="35">
        <f>BL27</f>
        <v>0.2</v>
      </c>
      <c r="CC27" s="35">
        <f>BM27</f>
        <v>0.5</v>
      </c>
      <c r="CE27" s="10">
        <v>0</v>
      </c>
      <c r="CF27" s="10">
        <v>5</v>
      </c>
      <c r="CG27" s="10">
        <v>10</v>
      </c>
      <c r="CH27" s="10">
        <v>15</v>
      </c>
      <c r="CI27" s="10">
        <v>20</v>
      </c>
      <c r="CJ27" s="10">
        <v>25</v>
      </c>
      <c r="CK27" s="10">
        <v>30</v>
      </c>
      <c r="CL27" s="10">
        <v>35</v>
      </c>
      <c r="CM27" s="10">
        <v>40</v>
      </c>
      <c r="CN27" s="10">
        <v>45</v>
      </c>
      <c r="CO27" s="10">
        <v>50</v>
      </c>
      <c r="CP27" s="10">
        <v>55</v>
      </c>
      <c r="CQ27" s="10">
        <v>60</v>
      </c>
      <c r="CR27" s="35">
        <f>CB27</f>
        <v>0.2</v>
      </c>
      <c r="CS27" s="35">
        <f>CC27</f>
        <v>0.5</v>
      </c>
      <c r="CU27" s="10">
        <v>0</v>
      </c>
      <c r="CV27" s="10">
        <v>5</v>
      </c>
      <c r="CW27" s="10">
        <v>10</v>
      </c>
      <c r="CX27" s="10">
        <v>15</v>
      </c>
      <c r="CY27" s="10">
        <v>20</v>
      </c>
      <c r="CZ27" s="10">
        <v>25</v>
      </c>
      <c r="DA27" s="10">
        <v>30</v>
      </c>
      <c r="DB27" s="10">
        <v>35</v>
      </c>
      <c r="DC27" s="10">
        <v>40</v>
      </c>
      <c r="DD27" s="10">
        <v>45</v>
      </c>
      <c r="DE27" s="10">
        <v>50</v>
      </c>
      <c r="DF27" s="10">
        <v>55</v>
      </c>
      <c r="DG27" s="10">
        <v>60</v>
      </c>
      <c r="DH27" s="35">
        <f>CB27</f>
        <v>0.2</v>
      </c>
      <c r="DI27" s="35">
        <f>CC27</f>
        <v>0.5</v>
      </c>
      <c r="DK27" s="10">
        <v>0</v>
      </c>
      <c r="DL27" s="10">
        <v>5</v>
      </c>
      <c r="DM27" s="10">
        <v>10</v>
      </c>
      <c r="DN27" s="10">
        <v>15</v>
      </c>
      <c r="DO27" s="10">
        <v>20</v>
      </c>
      <c r="DP27" s="10">
        <v>25</v>
      </c>
      <c r="DQ27" s="10">
        <v>30</v>
      </c>
      <c r="DR27" s="10">
        <v>35</v>
      </c>
      <c r="DS27" s="10">
        <v>40</v>
      </c>
      <c r="DT27" s="10">
        <v>45</v>
      </c>
      <c r="DU27" s="10">
        <v>50</v>
      </c>
      <c r="DV27" s="10">
        <v>55</v>
      </c>
      <c r="DW27" s="10">
        <v>60</v>
      </c>
      <c r="DX27" s="35">
        <f>DH27</f>
        <v>0.2</v>
      </c>
      <c r="DY27" s="35">
        <f>DI27</f>
        <v>0.5</v>
      </c>
      <c r="EA27" s="10">
        <v>0</v>
      </c>
      <c r="EB27" s="10">
        <v>5</v>
      </c>
      <c r="EC27" s="10">
        <v>10</v>
      </c>
      <c r="ED27" s="10">
        <v>15</v>
      </c>
      <c r="EE27" s="10">
        <v>20</v>
      </c>
      <c r="EF27" s="10">
        <v>25</v>
      </c>
      <c r="EG27" s="10">
        <v>30</v>
      </c>
      <c r="EH27" s="10">
        <v>35</v>
      </c>
      <c r="EI27" s="10">
        <v>40</v>
      </c>
      <c r="EJ27" s="10">
        <v>45</v>
      </c>
      <c r="EK27" s="10">
        <v>50</v>
      </c>
      <c r="EL27" s="10">
        <v>55</v>
      </c>
      <c r="EM27" s="10">
        <v>60</v>
      </c>
      <c r="EN27" s="35">
        <f>DX27</f>
        <v>0.2</v>
      </c>
      <c r="EO27" s="35">
        <f>DY27</f>
        <v>0.5</v>
      </c>
      <c r="EQ27" s="10">
        <v>0</v>
      </c>
      <c r="ER27" s="10">
        <v>5</v>
      </c>
      <c r="ES27" s="10">
        <v>10</v>
      </c>
      <c r="ET27" s="10">
        <v>15</v>
      </c>
      <c r="EU27" s="10">
        <v>20</v>
      </c>
      <c r="EV27" s="10">
        <v>25</v>
      </c>
      <c r="EW27" s="10">
        <v>30</v>
      </c>
      <c r="EX27" s="10">
        <v>35</v>
      </c>
      <c r="EY27" s="10">
        <v>40</v>
      </c>
      <c r="EZ27" s="10">
        <v>45</v>
      </c>
      <c r="FA27" s="10">
        <v>50</v>
      </c>
      <c r="FB27" s="10">
        <v>55</v>
      </c>
      <c r="FC27" s="10">
        <v>60</v>
      </c>
      <c r="FD27" s="35">
        <f>DX27</f>
        <v>0.2</v>
      </c>
      <c r="FE27" s="35">
        <f>DY27</f>
        <v>0.5</v>
      </c>
      <c r="FG27" s="10">
        <v>0</v>
      </c>
      <c r="FH27" s="10">
        <v>5</v>
      </c>
      <c r="FI27" s="10">
        <v>10</v>
      </c>
      <c r="FJ27" s="10">
        <v>15</v>
      </c>
      <c r="FK27" s="10">
        <v>20</v>
      </c>
      <c r="FL27" s="10">
        <v>25</v>
      </c>
      <c r="FM27" s="10">
        <v>30</v>
      </c>
      <c r="FN27" s="10">
        <v>35</v>
      </c>
      <c r="FO27" s="10">
        <v>40</v>
      </c>
      <c r="FP27" s="10">
        <v>45</v>
      </c>
      <c r="FQ27" s="10">
        <v>50</v>
      </c>
      <c r="FR27" s="10">
        <v>55</v>
      </c>
      <c r="FS27" s="10">
        <v>60</v>
      </c>
      <c r="FT27" s="35">
        <f>FD27</f>
        <v>0.2</v>
      </c>
      <c r="FU27" s="35">
        <f>FE27</f>
        <v>0.5</v>
      </c>
      <c r="FW27" s="10">
        <v>0</v>
      </c>
      <c r="FX27" s="10">
        <v>5</v>
      </c>
      <c r="FY27" s="10">
        <v>10</v>
      </c>
      <c r="FZ27" s="10">
        <v>15</v>
      </c>
      <c r="GA27" s="10">
        <v>20</v>
      </c>
      <c r="GB27" s="10">
        <v>25</v>
      </c>
      <c r="GC27" s="10">
        <v>30</v>
      </c>
      <c r="GD27" s="10">
        <v>35</v>
      </c>
      <c r="GE27" s="10">
        <v>40</v>
      </c>
      <c r="GF27" s="10">
        <v>45</v>
      </c>
      <c r="GG27" s="10">
        <v>50</v>
      </c>
      <c r="GH27" s="10">
        <v>55</v>
      </c>
      <c r="GI27" s="10">
        <v>60</v>
      </c>
      <c r="GJ27" s="35">
        <f>FT27</f>
        <v>0.2</v>
      </c>
      <c r="GK27" s="35">
        <f>FU27</f>
        <v>0.5</v>
      </c>
      <c r="GM27" s="10">
        <v>0</v>
      </c>
      <c r="GN27" s="10">
        <v>5</v>
      </c>
      <c r="GO27" s="10">
        <v>10</v>
      </c>
      <c r="GP27" s="10">
        <v>15</v>
      </c>
      <c r="GQ27" s="10">
        <v>20</v>
      </c>
      <c r="GR27" s="10">
        <v>25</v>
      </c>
      <c r="GS27" s="10">
        <v>30</v>
      </c>
      <c r="GT27" s="10">
        <v>35</v>
      </c>
      <c r="GU27" s="10">
        <v>40</v>
      </c>
      <c r="GV27" s="10">
        <v>45</v>
      </c>
      <c r="GW27" s="10">
        <v>50</v>
      </c>
      <c r="GX27" s="10">
        <v>55</v>
      </c>
      <c r="GY27" s="10">
        <v>60</v>
      </c>
      <c r="GZ27" s="35">
        <f>GJ27</f>
        <v>0.2</v>
      </c>
      <c r="HA27" s="35">
        <f>GK27</f>
        <v>0.5</v>
      </c>
      <c r="HC27" s="10">
        <v>0</v>
      </c>
      <c r="HD27" s="10">
        <v>5</v>
      </c>
      <c r="HE27" s="10">
        <v>10</v>
      </c>
      <c r="HF27" s="10">
        <v>15</v>
      </c>
      <c r="HG27" s="10">
        <v>20</v>
      </c>
      <c r="HH27" s="10">
        <v>25</v>
      </c>
      <c r="HI27" s="10">
        <v>30</v>
      </c>
      <c r="HJ27" s="10">
        <v>35</v>
      </c>
      <c r="HK27" s="10">
        <v>40</v>
      </c>
      <c r="HL27" s="10">
        <v>45</v>
      </c>
      <c r="HM27" s="10">
        <v>50</v>
      </c>
      <c r="HN27" s="10">
        <v>55</v>
      </c>
      <c r="HO27" s="10">
        <v>60</v>
      </c>
      <c r="HP27" s="35">
        <f>GZ27</f>
        <v>0.2</v>
      </c>
      <c r="HQ27" s="35">
        <f>HA27</f>
        <v>0.5</v>
      </c>
      <c r="HS27" s="10">
        <v>0</v>
      </c>
      <c r="HT27" s="10">
        <v>5</v>
      </c>
      <c r="HU27" s="10">
        <v>10</v>
      </c>
      <c r="HV27" s="10">
        <v>15</v>
      </c>
      <c r="HW27" s="10">
        <v>20</v>
      </c>
      <c r="HX27" s="10">
        <v>25</v>
      </c>
      <c r="HY27" s="10">
        <v>30</v>
      </c>
      <c r="HZ27" s="10">
        <v>35</v>
      </c>
      <c r="IA27" s="10">
        <v>40</v>
      </c>
      <c r="IB27" s="10">
        <v>45</v>
      </c>
      <c r="IC27" s="10">
        <v>50</v>
      </c>
      <c r="ID27" s="10">
        <v>55</v>
      </c>
      <c r="IE27" s="10">
        <v>60</v>
      </c>
      <c r="IF27" s="35">
        <f>HP27</f>
        <v>0.2</v>
      </c>
      <c r="IG27" s="35">
        <f>HQ27</f>
        <v>0.5</v>
      </c>
      <c r="II27" s="10">
        <v>0</v>
      </c>
      <c r="IJ27" s="10">
        <v>5</v>
      </c>
      <c r="IK27" s="10">
        <v>10</v>
      </c>
      <c r="IL27" s="10">
        <v>15</v>
      </c>
      <c r="IM27" s="10">
        <v>20</v>
      </c>
      <c r="IN27" s="10">
        <v>25</v>
      </c>
      <c r="IO27" s="10">
        <v>30</v>
      </c>
      <c r="IP27" s="10">
        <v>35</v>
      </c>
      <c r="IQ27" s="10">
        <v>40</v>
      </c>
      <c r="IR27" s="10">
        <v>45</v>
      </c>
      <c r="IS27" s="10">
        <v>50</v>
      </c>
      <c r="IT27" s="10">
        <v>55</v>
      </c>
      <c r="IU27" s="10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  <c r="JN27" s="108"/>
    </row>
    <row r="28" spans="1:274" x14ac:dyDescent="0.25">
      <c r="B28" s="2">
        <v>0</v>
      </c>
      <c r="C28" s="37">
        <v>80.953000000000003</v>
      </c>
      <c r="D28" s="37">
        <v>82.546999999999997</v>
      </c>
      <c r="E28" s="37">
        <v>80.766000000000005</v>
      </c>
      <c r="F28" s="37">
        <v>82.218999999999994</v>
      </c>
      <c r="G28" s="37">
        <v>84.296999999999997</v>
      </c>
      <c r="H28" s="37">
        <v>84.733999999999995</v>
      </c>
      <c r="I28" s="37">
        <v>84.796999999999997</v>
      </c>
      <c r="J28" s="37">
        <v>82.641000000000005</v>
      </c>
      <c r="K28" s="37">
        <v>83.031000000000006</v>
      </c>
      <c r="L28" s="37">
        <v>81</v>
      </c>
      <c r="M28" s="37">
        <v>80.593999999999994</v>
      </c>
      <c r="N28" s="37">
        <v>79.843999999999994</v>
      </c>
      <c r="O28" s="37">
        <v>80.983999999999995</v>
      </c>
      <c r="P28" s="37">
        <v>80.328000000000003</v>
      </c>
      <c r="Q28" s="37">
        <v>81.046999999999997</v>
      </c>
      <c r="S28" s="4">
        <f t="shared" ref="S28:S91" si="10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78.838972773361547</v>
      </c>
      <c r="T28" s="4">
        <f t="shared" ref="T28:T91" si="11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79.313982722661265</v>
      </c>
      <c r="U28" s="4">
        <f t="shared" ref="U28:U91" si="12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78.773571142193859</v>
      </c>
      <c r="V28" s="4">
        <f t="shared" ref="V28:V91" si="13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79.690513020295114</v>
      </c>
      <c r="W28" s="4">
        <f t="shared" ref="W28:W91" si="14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82.033715893266816</v>
      </c>
      <c r="X28" s="4" t="e">
        <f t="shared" ref="X28:X91" si="15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#N/A</v>
      </c>
      <c r="Y28" s="4" t="e">
        <f t="shared" ref="Y28:Y91" si="16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 t="shared" ref="Z28:Z91" si="17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 t="shared" ref="AA28:AA91" si="18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 t="shared" ref="AB28:AB91" si="19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 t="shared" ref="AC28:AC91" si="20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 t="shared" ref="AD28:AD91" si="21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 t="e">
        <f t="shared" ref="AE28:AE91" si="22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#N/A</v>
      </c>
      <c r="AF28" s="4">
        <f t="shared" ref="AF28:AF91" si="23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79.642881096960267</v>
      </c>
      <c r="AG28" s="4" t="e">
        <f t="shared" ref="AG28:AG91" si="24">BM28 + (Q$3 * _xlfn.NORM.DIST($B28, Q$7, ABS(Q$11), FALSE) * _xlfn.NORM.DIST(($B28 - Q$7)*Q$15, 0, ABS(Q$11), TRUE) * 2)
               + (Q$4 * _xlfn.NORM.DIST($B28, Q$8, ABS(Q$12), FALSE) * _xlfn.NORM.DIST(($B28 - Q$8)*Q$16, 0, ABS(Q$12), TRUE) * 2)
               + (Q$5 * _xlfn.NORM.DIST($B28, Q$9, ABS(Q$13), FALSE) * _xlfn.NORM.DIST(($B28 - Q$9)*Q$17, 0, ABS(Q$13), TRUE) * 2)
               + (Q$6 * _xlfn.NORM.DIST($B28, Q$10, ABS(Q$14), FALSE) * _xlfn.NORM.DIST(($B28 - Q$10)*Q$18, 0, ABS(Q$14), TRUE) * 2)</f>
        <v>#N/A</v>
      </c>
      <c r="AI28" s="4">
        <f t="shared" ref="AI28:AI91" si="25">IF(OR($B28 &lt; C$231, $B28 &gt; C$234), 0, C28-S28)</f>
        <v>2.1140272266384557</v>
      </c>
      <c r="AJ28" s="4">
        <f t="shared" ref="AJ28:AJ91" si="26">IF(OR($B28 &lt; D$231, $B28 &gt; D$234), 0, D28-T28)</f>
        <v>3.2330172773387318</v>
      </c>
      <c r="AK28" s="4">
        <f t="shared" ref="AK28:AK91" si="27">IF(OR($B28 &lt; E$231, $B28 &gt; E$234), 0, E28-U28)</f>
        <v>1.9924288578061464</v>
      </c>
      <c r="AL28" s="4">
        <f t="shared" ref="AL28:AL91" si="28">IF(OR($B28 &lt; F$231, $B28 &gt; F$234), 0, F28-V28)</f>
        <v>2.5284869797048799</v>
      </c>
      <c r="AM28" s="4">
        <f t="shared" ref="AM28:AM91" si="29">IF(OR($B28 &lt; G$231, $B28 &gt; G$234), 0, G28-W28)</f>
        <v>2.263284106733181</v>
      </c>
      <c r="AN28" s="4">
        <f t="shared" ref="AN28:AN91" si="30">IF(OR($B28 &lt; H$231, $B28 &gt; H$234), 0, H28-X28)</f>
        <v>0</v>
      </c>
      <c r="AO28" s="4">
        <f t="shared" ref="AO28:AO91" si="31">IF(OR($B28 &lt; I$231, $B28 &gt; I$234), 0, I28-Y28)</f>
        <v>0</v>
      </c>
      <c r="AP28" s="4">
        <f t="shared" ref="AP28:AP91" si="32">IF(OR($B28 &lt; J$231, $B28 &gt; J$234), 0, J28-Z28)</f>
        <v>0</v>
      </c>
      <c r="AQ28" s="4">
        <f t="shared" ref="AQ28:AQ91" si="33">IF(OR($B28 &lt; K$231, $B28 &gt; K$234), 0, K28-AA28)</f>
        <v>0</v>
      </c>
      <c r="AR28" s="4">
        <f t="shared" ref="AR28:AR91" si="34">IF(OR($B28 &lt; L$231, $B28 &gt; L$234), 0, L28-AB28)</f>
        <v>0</v>
      </c>
      <c r="AS28" s="4">
        <f t="shared" ref="AS28:AS91" si="35">IF(OR($B28 &lt; M$231, $B28 &gt; M$234), 0, M28-AC28)</f>
        <v>0</v>
      </c>
      <c r="AT28" s="4">
        <f t="shared" ref="AT28:AT91" si="36">IF(OR($B28 &lt; N$231, $B28 &gt; N$234), 0, N28-AD28)</f>
        <v>0</v>
      </c>
      <c r="AU28" s="4">
        <f t="shared" ref="AU28:AU91" si="37">IF(OR($B28 &lt; O$231, $B28 &gt; O$234), 0, O28-AE28)</f>
        <v>0</v>
      </c>
      <c r="AV28" s="4">
        <f t="shared" ref="AV28:AW43" si="38">IF(OR($B28 &lt; P$231, $B28 &gt; P$234), 0, P28-AF28)</f>
        <v>0.68511890303973644</v>
      </c>
      <c r="AW28" s="4">
        <f t="shared" si="38"/>
        <v>0</v>
      </c>
      <c r="AY28" s="2">
        <f>IF(OR($B28 &lt; C$231, $B28 &gt; C$234), #N/A, ((1-FG28)*DK28) + (FG28 - FW28)*EA28 + (FW28*EQ28))</f>
        <v>78.838972760320786</v>
      </c>
      <c r="AZ28" s="2">
        <f t="shared" ref="AZ28:BM43" si="39">IF(OR($B28 &lt; D$231, $B28 &gt; D$234), #N/A, ((1-FH28)*DL28) + (FH28 - FX28)*EB28 + (FX28*ER28))</f>
        <v>79.313982722119547</v>
      </c>
      <c r="BA28" s="2">
        <f t="shared" si="39"/>
        <v>78.773571142167938</v>
      </c>
      <c r="BB28" s="2">
        <f t="shared" si="39"/>
        <v>79.690513020261136</v>
      </c>
      <c r="BC28" s="2">
        <f t="shared" si="39"/>
        <v>82.033715893261956</v>
      </c>
      <c r="BD28" s="2" t="e">
        <f t="shared" si="39"/>
        <v>#N/A</v>
      </c>
      <c r="BE28" s="2" t="e">
        <f t="shared" si="39"/>
        <v>#N/A</v>
      </c>
      <c r="BF28" s="2" t="e">
        <f t="shared" si="39"/>
        <v>#N/A</v>
      </c>
      <c r="BG28" s="2" t="e">
        <f t="shared" si="39"/>
        <v>#N/A</v>
      </c>
      <c r="BH28" s="2" t="e">
        <f t="shared" si="39"/>
        <v>#N/A</v>
      </c>
      <c r="BI28" s="2" t="e">
        <f t="shared" si="39"/>
        <v>#N/A</v>
      </c>
      <c r="BJ28" s="2" t="e">
        <f t="shared" si="39"/>
        <v>#N/A</v>
      </c>
      <c r="BK28" s="2" t="e">
        <f t="shared" si="39"/>
        <v>#N/A</v>
      </c>
      <c r="BL28" s="2">
        <f t="shared" si="39"/>
        <v>79.642881096823956</v>
      </c>
      <c r="BM28" s="2" t="e">
        <f t="shared" si="39"/>
        <v>#N/A</v>
      </c>
      <c r="BO28" s="2">
        <f>IF(AND(IY28 &lt; $CC$23, $B28 &lt; C$7, $B28 &gt; C$231), C28, "")</f>
        <v>80.953000000000003</v>
      </c>
      <c r="BP28" s="2">
        <f t="shared" ref="BP28:CC28" si="40">IF(AND(IZ28 &lt; $CC$23, $B28 &lt; D$7, $B28 &gt; D$231), D28, "")</f>
        <v>82.546999999999997</v>
      </c>
      <c r="BQ28" s="2">
        <f t="shared" si="40"/>
        <v>80.766000000000005</v>
      </c>
      <c r="BR28" s="2">
        <f t="shared" si="40"/>
        <v>82.218999999999994</v>
      </c>
      <c r="BS28" s="2">
        <f t="shared" si="40"/>
        <v>84.296999999999997</v>
      </c>
      <c r="BT28" s="2" t="str">
        <f t="shared" si="40"/>
        <v/>
      </c>
      <c r="BU28" s="2" t="str">
        <f t="shared" si="40"/>
        <v/>
      </c>
      <c r="BV28" s="2" t="str">
        <f t="shared" si="40"/>
        <v/>
      </c>
      <c r="BW28" s="2" t="str">
        <f t="shared" si="40"/>
        <v/>
      </c>
      <c r="BX28" s="2" t="str">
        <f t="shared" si="40"/>
        <v/>
      </c>
      <c r="BY28" s="2" t="str">
        <f t="shared" si="40"/>
        <v/>
      </c>
      <c r="BZ28" s="2" t="str">
        <f t="shared" si="40"/>
        <v/>
      </c>
      <c r="CA28" s="2" t="str">
        <f t="shared" si="40"/>
        <v/>
      </c>
      <c r="CB28" s="2">
        <f t="shared" si="40"/>
        <v>80.328000000000003</v>
      </c>
      <c r="CC28" s="2" t="str">
        <f t="shared" si="40"/>
        <v/>
      </c>
      <c r="CE28" s="2" t="str">
        <f>IF(AND(IY28 &lt; $CS$23, $B28 &gt; C$232, $B28 &lt; C$233), C28, "")</f>
        <v/>
      </c>
      <c r="CF28" s="2" t="str">
        <f t="shared" ref="CF28:CS28" si="41">IF(AND(IZ28 &lt; $CS$23, $B28 &gt; D$232, $B28 &lt; D$233), D28, "")</f>
        <v/>
      </c>
      <c r="CG28" s="2" t="str">
        <f t="shared" si="41"/>
        <v/>
      </c>
      <c r="CH28" s="2" t="str">
        <f t="shared" si="41"/>
        <v/>
      </c>
      <c r="CI28" s="2" t="str">
        <f t="shared" si="41"/>
        <v/>
      </c>
      <c r="CJ28" s="2" t="str">
        <f t="shared" si="41"/>
        <v/>
      </c>
      <c r="CK28" s="2" t="str">
        <f t="shared" si="41"/>
        <v/>
      </c>
      <c r="CL28" s="2" t="str">
        <f t="shared" si="41"/>
        <v/>
      </c>
      <c r="CM28" s="2" t="str">
        <f t="shared" si="41"/>
        <v/>
      </c>
      <c r="CN28" s="2" t="str">
        <f t="shared" si="41"/>
        <v/>
      </c>
      <c r="CO28" s="2" t="str">
        <f t="shared" si="41"/>
        <v/>
      </c>
      <c r="CP28" s="2" t="str">
        <f t="shared" si="41"/>
        <v/>
      </c>
      <c r="CQ28" s="2" t="str">
        <f t="shared" si="41"/>
        <v/>
      </c>
      <c r="CR28" s="2" t="str">
        <f t="shared" si="41"/>
        <v/>
      </c>
      <c r="CS28" s="2" t="str">
        <f t="shared" si="41"/>
        <v/>
      </c>
      <c r="CU28" s="2" t="str">
        <f>IF(AND(IY28 &lt; $DI$23, $B28 &gt; C$7, $B28 &lt; C$234), C28, "")</f>
        <v/>
      </c>
      <c r="CV28" s="2" t="str">
        <f t="shared" ref="CV28:DI28" si="42">IF(AND(IZ28 &lt; $DI$23, $B28 &gt; D$7, $B28 &lt; D$234), D28, "")</f>
        <v/>
      </c>
      <c r="CW28" s="2" t="str">
        <f t="shared" si="42"/>
        <v/>
      </c>
      <c r="CX28" s="2" t="str">
        <f t="shared" si="42"/>
        <v/>
      </c>
      <c r="CY28" s="2" t="str">
        <f t="shared" si="42"/>
        <v/>
      </c>
      <c r="CZ28" s="2" t="str">
        <f t="shared" si="42"/>
        <v/>
      </c>
      <c r="DA28" s="2" t="str">
        <f t="shared" si="42"/>
        <v/>
      </c>
      <c r="DB28" s="2" t="str">
        <f t="shared" si="42"/>
        <v/>
      </c>
      <c r="DC28" s="2" t="str">
        <f t="shared" si="42"/>
        <v/>
      </c>
      <c r="DD28" s="2" t="str">
        <f t="shared" si="42"/>
        <v/>
      </c>
      <c r="DE28" s="2" t="str">
        <f t="shared" si="42"/>
        <v/>
      </c>
      <c r="DF28" s="2" t="str">
        <f t="shared" si="42"/>
        <v/>
      </c>
      <c r="DG28" s="2" t="str">
        <f t="shared" si="42"/>
        <v/>
      </c>
      <c r="DH28" s="2" t="str">
        <f t="shared" si="42"/>
        <v/>
      </c>
      <c r="DI28" s="2" t="str">
        <f t="shared" si="42"/>
        <v/>
      </c>
      <c r="DK28" s="2">
        <f t="shared" ref="DK28:DK91" si="43">BO$229*$B28+BO$230</f>
        <v>78.837456445993027</v>
      </c>
      <c r="DL28" s="2">
        <f t="shared" ref="DL28:DY43" si="44">BP$229*$B28+BP$230</f>
        <v>79.312150609080831</v>
      </c>
      <c r="DM28" s="2">
        <f t="shared" si="44"/>
        <v>78.771579281183918</v>
      </c>
      <c r="DN28" s="2">
        <f t="shared" si="44"/>
        <v>79.689267441860451</v>
      </c>
      <c r="DO28" s="2">
        <f t="shared" si="44"/>
        <v>82.032481818181822</v>
      </c>
      <c r="DP28" s="2">
        <f t="shared" si="44"/>
        <v>81.780438241093364</v>
      </c>
      <c r="DQ28" s="2">
        <f t="shared" si="44"/>
        <v>82.489677891875559</v>
      </c>
      <c r="DR28" s="2">
        <f t="shared" si="44"/>
        <v>79.64523763066201</v>
      </c>
      <c r="DS28" s="2">
        <f t="shared" si="44"/>
        <v>80.361998920377872</v>
      </c>
      <c r="DT28" s="2">
        <f t="shared" si="44"/>
        <v>77.329088675958189</v>
      </c>
      <c r="DU28" s="2">
        <f t="shared" si="44"/>
        <v>75.834502849579991</v>
      </c>
      <c r="DV28" s="2">
        <f t="shared" si="44"/>
        <v>75.356820598006649</v>
      </c>
      <c r="DW28" s="2">
        <f t="shared" si="44"/>
        <v>78.316740863787359</v>
      </c>
      <c r="DX28" s="2">
        <f t="shared" si="44"/>
        <v>79.638695459579168</v>
      </c>
      <c r="DY28" s="2">
        <f t="shared" si="44"/>
        <v>78.928275958188166</v>
      </c>
      <c r="EA28" s="2">
        <f t="shared" ref="EA28:EA84" si="45">CE$229*$B28+CE$230</f>
        <v>81.66868230722028</v>
      </c>
      <c r="EB28" s="2">
        <f t="shared" ref="EB28:EB91" si="46">CF$229*$B28+CF$230</f>
        <v>82.440252915418299</v>
      </c>
      <c r="EC28" s="2">
        <f t="shared" ref="EC28:EC91" si="47">CG$229*$B28+CG$230</f>
        <v>82.042939447815684</v>
      </c>
      <c r="ED28" s="2">
        <f t="shared" ref="ED28:ED91" si="48">CH$229*$B28+CH$230</f>
        <v>81.534413093006506</v>
      </c>
      <c r="EE28" s="2">
        <f t="shared" ref="EE28:EE91" si="49">CI$229*$B28+CI$230</f>
        <v>84.103660135183219</v>
      </c>
      <c r="EF28" s="2">
        <f t="shared" ref="EF28:EF91" si="50">CJ$229*$B28+CJ$230</f>
        <v>83.207099718359103</v>
      </c>
      <c r="EG28" s="2">
        <f t="shared" ref="EG28:EG91" si="51">CK$229*$B28+CK$230</f>
        <v>85.84459294201352</v>
      </c>
      <c r="EH28" s="2">
        <f t="shared" ref="EH28:EH91" si="52">CL$229*$B28+CL$230</f>
        <v>88.290661439846644</v>
      </c>
      <c r="EI28" s="2">
        <f t="shared" ref="EI28:EI91" si="53">CM$229*$B28+CM$230</f>
        <v>86.036882885105712</v>
      </c>
      <c r="EJ28" s="2">
        <f t="shared" ref="EJ28:EJ91" si="54">CN$229*$B28+CN$230</f>
        <v>87.224462446271588</v>
      </c>
      <c r="EK28" s="2">
        <f t="shared" ref="EK28:EK91" si="55">CO$229*$B28+CO$230</f>
        <v>85.837700549793169</v>
      </c>
      <c r="EL28" s="2">
        <f t="shared" ref="EL28:EL91" si="56">CP$229*$B28+CP$230</f>
        <v>84.268357490756927</v>
      </c>
      <c r="EM28" s="2">
        <f t="shared" ref="EM28:EM91" si="57">CQ$229*$B28+CQ$230</f>
        <v>86.678870281038769</v>
      </c>
      <c r="EN28" s="2">
        <f t="shared" ref="EN28:EN91" si="58">CR$229*$B28+CR$230</f>
        <v>86.421692679996454</v>
      </c>
      <c r="EO28" s="2">
        <f t="shared" ref="EO28:EO91" si="59">CS$229*$B28+CS$230</f>
        <v>90.295143460460864</v>
      </c>
      <c r="EQ28" s="2">
        <f t="shared" ref="EQ28:EQ91" si="60">CU$229*$B28+CU$230</f>
        <v>83.114428395130005</v>
      </c>
      <c r="ER28" s="2">
        <f t="shared" ref="ER28:FE43" si="61">CV$229*$B28+CV$230</f>
        <v>84.031264089345015</v>
      </c>
      <c r="ES28" s="2">
        <f t="shared" si="61"/>
        <v>81.418551236098764</v>
      </c>
      <c r="ET28" s="2">
        <f t="shared" si="61"/>
        <v>81.510403947506134</v>
      </c>
      <c r="EU28" s="2">
        <f t="shared" si="61"/>
        <v>82.508498356997407</v>
      </c>
      <c r="EV28" s="2">
        <f t="shared" si="61"/>
        <v>83.370440865377148</v>
      </c>
      <c r="EW28" s="2">
        <f t="shared" si="61"/>
        <v>84.575921123197972</v>
      </c>
      <c r="EX28" s="2">
        <f t="shared" si="61"/>
        <v>85.225486951197084</v>
      </c>
      <c r="EY28" s="2">
        <f t="shared" si="61"/>
        <v>84.485513986373775</v>
      </c>
      <c r="EZ28" s="2">
        <f t="shared" si="61"/>
        <v>82.064186415334134</v>
      </c>
      <c r="FA28" s="2">
        <f t="shared" si="61"/>
        <v>82.896922212096015</v>
      </c>
      <c r="FB28" s="2">
        <f t="shared" si="61"/>
        <v>83.364062015503876</v>
      </c>
      <c r="FC28" s="2">
        <f t="shared" si="61"/>
        <v>84.707968940935118</v>
      </c>
      <c r="FD28" s="2">
        <f t="shared" si="61"/>
        <v>86.691146599179376</v>
      </c>
      <c r="FE28" s="2">
        <f t="shared" si="61"/>
        <v>92.625739787453398</v>
      </c>
      <c r="FG28" s="2">
        <f t="shared" ref="FG28:FG91" si="62">POWER(10,($B28-C$232)/C$230)/(1+POWER(10,($B28-C$232)/C$230))</f>
        <v>5.3556296395759816E-4</v>
      </c>
      <c r="FH28" s="2">
        <f t="shared" ref="FH28:FU43" si="63">POWER(10,($B28-D$232)/D$230)/(1+POWER(10,($B28-D$232)/D$230))</f>
        <v>5.8568482345588589E-4</v>
      </c>
      <c r="FI28" s="2">
        <f t="shared" si="63"/>
        <v>6.0888253338543482E-4</v>
      </c>
      <c r="FJ28" s="2">
        <f t="shared" si="63"/>
        <v>6.75057240235503E-4</v>
      </c>
      <c r="FK28" s="2">
        <f t="shared" si="63"/>
        <v>5.9584649641541759E-4</v>
      </c>
      <c r="FL28" s="2">
        <f t="shared" si="63"/>
        <v>6.3240612596538609E-4</v>
      </c>
      <c r="FM28" s="2">
        <f t="shared" si="63"/>
        <v>6.1739433454731471E-4</v>
      </c>
      <c r="FN28" s="2">
        <f t="shared" si="63"/>
        <v>6.8804303538508998E-4</v>
      </c>
      <c r="FO28" s="2">
        <f t="shared" si="63"/>
        <v>7.1387616287329353E-4</v>
      </c>
      <c r="FP28" s="2">
        <f t="shared" si="63"/>
        <v>6.4895463568497708E-4</v>
      </c>
      <c r="FQ28" s="2">
        <f t="shared" si="63"/>
        <v>6.371001082410236E-4</v>
      </c>
      <c r="FR28" s="2">
        <f t="shared" si="63"/>
        <v>6.4792549212638179E-4</v>
      </c>
      <c r="FS28" s="2">
        <f t="shared" si="63"/>
        <v>6.2174058550793485E-4</v>
      </c>
      <c r="FT28" s="2">
        <f t="shared" si="63"/>
        <v>6.1707718241098915E-4</v>
      </c>
      <c r="FU28" s="2">
        <f t="shared" si="63"/>
        <v>5.4432887170688166E-4</v>
      </c>
      <c r="FW28" s="2">
        <f>POWER(10,($B28-C$233)/C$230)/(1+POWER(10,($B28-C$233)/C$230))</f>
        <v>1.010819570215103E-8</v>
      </c>
      <c r="FX28" s="2">
        <f t="shared" ref="FX28:GK43" si="64">POWER(10,($B28-D$233)/D$230)/(1+POWER(10,($B28-D$233)/D$230))</f>
        <v>1.9479230722101327E-8</v>
      </c>
      <c r="FY28" s="2">
        <f t="shared" si="64"/>
        <v>2.095148522048122E-8</v>
      </c>
      <c r="FZ28" s="2">
        <f t="shared" si="64"/>
        <v>2.2092086008361411E-8</v>
      </c>
      <c r="GA28" s="2">
        <f t="shared" si="64"/>
        <v>1.8345155522636507E-8</v>
      </c>
      <c r="GB28" s="2">
        <f t="shared" si="64"/>
        <v>2.0153879710215538E-8</v>
      </c>
      <c r="GC28" s="2">
        <f t="shared" si="64"/>
        <v>2.1638231405026749E-8</v>
      </c>
      <c r="GD28" s="2">
        <f t="shared" si="64"/>
        <v>2.7591897024251715E-8</v>
      </c>
      <c r="GE28" s="2">
        <f t="shared" si="64"/>
        <v>3.1658710652680893E-8</v>
      </c>
      <c r="GF28" s="2">
        <f t="shared" si="64"/>
        <v>2.7594415746747157E-8</v>
      </c>
      <c r="GG28" s="2">
        <f t="shared" si="64"/>
        <v>2.5748716698786647E-8</v>
      </c>
      <c r="GH28" s="2">
        <f t="shared" si="64"/>
        <v>2.267141237836355E-8</v>
      </c>
      <c r="GI28" s="2">
        <f t="shared" si="64"/>
        <v>1.9340633682035965E-8</v>
      </c>
      <c r="GJ28" s="2">
        <f t="shared" si="64"/>
        <v>1.6446992724177015E-8</v>
      </c>
      <c r="GK28" s="2">
        <f t="shared" si="64"/>
        <v>1.010156659482191E-8</v>
      </c>
      <c r="GM28" s="107">
        <f xml:space="preserve"> _xlfn.NORM.DIST($B28, C$7, ABS(C$11), TRUE) * _xlfn.NORM.DIST(($B28 - C$7)*C$15, 0, ABS(C$11), TRUE) * 2</f>
        <v>8.3926591923041441E-12</v>
      </c>
      <c r="GN28" s="107">
        <f t="shared" ref="GN28:HA43" si="65" xml:space="preserve"> _xlfn.NORM.DIST($B28, D$7, ABS(D$11), TRUE) * _xlfn.NORM.DIST(($B28 - D$7)*D$15, 0, ABS(D$11), TRUE) * 2</f>
        <v>3.2477372132797554E-13</v>
      </c>
      <c r="GO28" s="107">
        <f t="shared" si="65"/>
        <v>1.441587244648382E-14</v>
      </c>
      <c r="GP28" s="107">
        <f t="shared" si="65"/>
        <v>1.9402211576187512E-14</v>
      </c>
      <c r="GQ28" s="107">
        <f t="shared" si="65"/>
        <v>2.6917184206598555E-15</v>
      </c>
      <c r="GR28" s="107">
        <f t="shared" si="65"/>
        <v>2.1505157552397909E-16</v>
      </c>
      <c r="GS28" s="107">
        <f t="shared" si="65"/>
        <v>2.0618007993053751E-16</v>
      </c>
      <c r="GT28" s="107">
        <f t="shared" si="65"/>
        <v>2.099222814873634E-17</v>
      </c>
      <c r="GU28" s="107">
        <f t="shared" si="65"/>
        <v>1.0747966981756124E-17</v>
      </c>
      <c r="GV28" s="107">
        <f t="shared" si="65"/>
        <v>1.0024328218216038E-16</v>
      </c>
      <c r="GW28" s="107">
        <f t="shared" si="65"/>
        <v>1.2161918578130928E-16</v>
      </c>
      <c r="GX28" s="107">
        <f t="shared" si="65"/>
        <v>5.8844029621211476E-16</v>
      </c>
      <c r="GY28" s="107">
        <f t="shared" si="65"/>
        <v>9.2957068722830892E-16</v>
      </c>
      <c r="GZ28" s="107">
        <f t="shared" si="65"/>
        <v>9.2152952770674533E-14</v>
      </c>
      <c r="HA28" s="107">
        <f t="shared" si="65"/>
        <v>1.2543282850556971E-18</v>
      </c>
      <c r="HC28" s="107">
        <f xml:space="preserve"> _xlfn.NORM.DIST($B28, C$8, ABS(C$12), TRUE) * _xlfn.NORM.DIST(($B28 - C$8)*C$16, 0, ABS(C$12), TRUE) * 2</f>
        <v>3.976504442745178E-30</v>
      </c>
      <c r="HD28" s="107">
        <f t="shared" ref="HD28:HQ43" si="66" xml:space="preserve"> _xlfn.NORM.DIST($B28, D$8, ABS(D$12), TRUE) * _xlfn.NORM.DIST(($B28 - D$8)*D$16, 0, ABS(D$12), TRUE) * 2</f>
        <v>7.2193151056309611E-34</v>
      </c>
      <c r="HE28" s="107">
        <f t="shared" si="66"/>
        <v>1.364572540953348E-37</v>
      </c>
      <c r="HF28" s="107">
        <f t="shared" si="66"/>
        <v>1.5405928400784198E-37</v>
      </c>
      <c r="HG28" s="107">
        <f t="shared" si="66"/>
        <v>1.3141563134683592E-39</v>
      </c>
      <c r="HH28" s="107">
        <f t="shared" si="66"/>
        <v>1.3998198199134937E-42</v>
      </c>
      <c r="HI28" s="107">
        <f t="shared" si="66"/>
        <v>2.6741162461247404E-42</v>
      </c>
      <c r="HJ28" s="107">
        <f t="shared" si="66"/>
        <v>5.4080677166806694E-45</v>
      </c>
      <c r="HK28" s="107">
        <f t="shared" si="66"/>
        <v>2.0321815802882132E-45</v>
      </c>
      <c r="HL28" s="107">
        <f t="shared" si="66"/>
        <v>7.948968369063105E-43</v>
      </c>
      <c r="HM28" s="107">
        <f t="shared" si="66"/>
        <v>8.5005441118696737E-43</v>
      </c>
      <c r="HN28" s="107">
        <f t="shared" si="66"/>
        <v>2.3203587268217534E-41</v>
      </c>
      <c r="HO28" s="107">
        <f t="shared" si="66"/>
        <v>3.890892091102602E-41</v>
      </c>
      <c r="HP28" s="107">
        <f t="shared" si="66"/>
        <v>6.0716782223906829E-36</v>
      </c>
      <c r="HQ28" s="107">
        <f t="shared" si="66"/>
        <v>1.7467268155429348E-49</v>
      </c>
      <c r="HS28" s="107">
        <f xml:space="preserve"> _xlfn.NORM.DIST($B28, C$9, ABS(C$13), TRUE) * _xlfn.NORM.DIST(($B28 - C$9)*C$17, 0, ABS(C$13), TRUE) * 2</f>
        <v>5.8286142810486638E-67</v>
      </c>
      <c r="HT28" s="107">
        <f t="shared" ref="HT28:IG43" si="67" xml:space="preserve"> _xlfn.NORM.DIST($B28, D$9, ABS(D$13), TRUE) * _xlfn.NORM.DIST(($B28 - D$9)*D$17, 0, ABS(D$13), TRUE) * 2</f>
        <v>7.2795047523702533E-74</v>
      </c>
      <c r="HU28" s="107">
        <f t="shared" si="67"/>
        <v>2.7863296580385896E-82</v>
      </c>
      <c r="HV28" s="107">
        <f t="shared" si="67"/>
        <v>6.6985521085478909E-83</v>
      </c>
      <c r="HW28" s="107">
        <f t="shared" si="67"/>
        <v>3.5975813018717362E-87</v>
      </c>
      <c r="HX28" s="107">
        <f t="shared" si="67"/>
        <v>3.9632149530804116E-94</v>
      </c>
      <c r="HY28" s="107">
        <f t="shared" si="67"/>
        <v>5.5234733846338268E-93</v>
      </c>
      <c r="HZ28" s="107">
        <f t="shared" si="67"/>
        <v>3.9930698694721868E-99</v>
      </c>
      <c r="IA28" s="107">
        <f t="shared" si="67"/>
        <v>5.8688428894653845E-100</v>
      </c>
      <c r="IB28" s="107">
        <f t="shared" si="67"/>
        <v>1.1515618301956701E-93</v>
      </c>
      <c r="IC28" s="107">
        <f t="shared" si="67"/>
        <v>1.1910390919675545E-93</v>
      </c>
      <c r="ID28" s="107">
        <f t="shared" si="67"/>
        <v>4.32099512515564E-91</v>
      </c>
      <c r="IE28" s="107">
        <f t="shared" si="67"/>
        <v>9.6099665372672346E-91</v>
      </c>
      <c r="IF28" s="107">
        <f t="shared" si="67"/>
        <v>4.7286617577862543E-79</v>
      </c>
      <c r="IG28" s="107">
        <f t="shared" si="67"/>
        <v>2.8355041237852673E-53</v>
      </c>
      <c r="II28" s="107">
        <f xml:space="preserve"> _xlfn.NORM.DIST($B28, C$10, ABS(C$14), TRUE) * _xlfn.NORM.DIST(($B28 - C$10)*C$18, 0, ABS(C$14), TRUE) * 2</f>
        <v>1.2819166098594801E-148</v>
      </c>
      <c r="IJ28" s="107">
        <f t="shared" ref="IJ28:IW28" si="68" xml:space="preserve"> _xlfn.NORM.DIST($B28, D$10, ABS(D$14), TRUE) * _xlfn.NORM.DIST(($B28 - D$10)*D$18, 0, ABS(D$14), TRUE) * 2</f>
        <v>9.5712336308091831E-161</v>
      </c>
      <c r="IK28" s="107">
        <f t="shared" si="68"/>
        <v>1.8379101302973097E-179</v>
      </c>
      <c r="IL28" s="107">
        <f t="shared" si="68"/>
        <v>1.2444712486909512E-181</v>
      </c>
      <c r="IM28" s="107">
        <f t="shared" si="68"/>
        <v>4.4006035837567213E-191</v>
      </c>
      <c r="IN28" s="107">
        <f t="shared" si="68"/>
        <v>2.8122321356642277E-207</v>
      </c>
      <c r="IO28" s="107">
        <f t="shared" si="68"/>
        <v>1.4610911761986058E-204</v>
      </c>
      <c r="IP28" s="107">
        <f t="shared" si="68"/>
        <v>1.8290467334684842E-218</v>
      </c>
      <c r="IQ28" s="107">
        <f t="shared" si="68"/>
        <v>3.5316584314144487E-221</v>
      </c>
      <c r="IR28" s="107">
        <f t="shared" si="68"/>
        <v>6.5520353202795655E-206</v>
      </c>
      <c r="IS28" s="107">
        <f t="shared" si="68"/>
        <v>2.2417791975662697E-205</v>
      </c>
      <c r="IT28" s="107">
        <f t="shared" si="68"/>
        <v>6.6101148097090041E-200</v>
      </c>
      <c r="IU28" s="107">
        <f t="shared" si="68"/>
        <v>1.6573558897212118E-198</v>
      </c>
      <c r="IV28" s="107">
        <f t="shared" si="68"/>
        <v>9.8483396041121751E-174</v>
      </c>
      <c r="IW28" s="107">
        <f t="shared" si="68"/>
        <v>2.9868152393394258E-129</v>
      </c>
      <c r="IY28" s="107">
        <f>GM28+HC28+HS28+II28</f>
        <v>8.3926591923041441E-12</v>
      </c>
      <c r="IZ28" s="107">
        <f t="shared" ref="IZ28:JM28" si="69">GN28+HD28+HT28+IJ28</f>
        <v>3.2477372132797554E-13</v>
      </c>
      <c r="JA28" s="107">
        <f t="shared" si="69"/>
        <v>1.441587244648382E-14</v>
      </c>
      <c r="JB28" s="107">
        <f t="shared" si="69"/>
        <v>1.9402211576187512E-14</v>
      </c>
      <c r="JC28" s="107">
        <f t="shared" si="69"/>
        <v>2.6917184206598555E-15</v>
      </c>
      <c r="JD28" s="107">
        <f t="shared" si="69"/>
        <v>2.1505157552397909E-16</v>
      </c>
      <c r="JE28" s="107">
        <f t="shared" si="69"/>
        <v>2.0618007993053751E-16</v>
      </c>
      <c r="JF28" s="107">
        <f t="shared" si="69"/>
        <v>2.099222814873634E-17</v>
      </c>
      <c r="JG28" s="107">
        <f t="shared" si="69"/>
        <v>1.0747966981756124E-17</v>
      </c>
      <c r="JH28" s="107">
        <f t="shared" si="69"/>
        <v>1.0024328218216038E-16</v>
      </c>
      <c r="JI28" s="107">
        <f t="shared" si="69"/>
        <v>1.2161918578130928E-16</v>
      </c>
      <c r="JJ28" s="107">
        <f t="shared" si="69"/>
        <v>5.8844029621211476E-16</v>
      </c>
      <c r="JK28" s="107">
        <f t="shared" si="69"/>
        <v>9.2957068722830892E-16</v>
      </c>
      <c r="JL28" s="107">
        <f t="shared" si="69"/>
        <v>9.2152952770674533E-14</v>
      </c>
      <c r="JM28" s="107">
        <f t="shared" si="69"/>
        <v>1.2543282850556971E-18</v>
      </c>
    </row>
    <row r="29" spans="1:274" x14ac:dyDescent="0.25">
      <c r="B29" s="2">
        <v>1</v>
      </c>
      <c r="C29" s="37">
        <v>81.641000000000005</v>
      </c>
      <c r="D29" s="37">
        <v>82</v>
      </c>
      <c r="E29" s="37">
        <v>80.625</v>
      </c>
      <c r="F29" s="37">
        <v>82.266000000000005</v>
      </c>
      <c r="G29" s="37">
        <v>84.016000000000005</v>
      </c>
      <c r="H29" s="37">
        <v>84.375</v>
      </c>
      <c r="I29" s="37">
        <v>85.266000000000005</v>
      </c>
      <c r="J29" s="37">
        <v>83.266000000000005</v>
      </c>
      <c r="K29" s="37">
        <v>83.656000000000006</v>
      </c>
      <c r="L29" s="37">
        <v>80.843999999999994</v>
      </c>
      <c r="M29" s="37">
        <v>80.141000000000005</v>
      </c>
      <c r="N29" s="37">
        <v>79.891000000000005</v>
      </c>
      <c r="O29" s="37">
        <v>82.406000000000006</v>
      </c>
      <c r="P29" s="37">
        <v>81.703000000000003</v>
      </c>
      <c r="Q29" s="37">
        <v>80.468999999999994</v>
      </c>
      <c r="S29" s="4">
        <f t="shared" si="10"/>
        <v>79.098732826728664</v>
      </c>
      <c r="T29" s="4">
        <f t="shared" si="11"/>
        <v>79.575932473125604</v>
      </c>
      <c r="U29" s="4">
        <f t="shared" si="12"/>
        <v>79.018558831307246</v>
      </c>
      <c r="V29" s="4">
        <f t="shared" si="13"/>
        <v>79.952412558000034</v>
      </c>
      <c r="W29" s="4">
        <f t="shared" si="14"/>
        <v>82.255204447189868</v>
      </c>
      <c r="X29" s="4" t="e">
        <f t="shared" si="15"/>
        <v>#N/A</v>
      </c>
      <c r="Y29" s="4" t="e">
        <f t="shared" si="16"/>
        <v>#N/A</v>
      </c>
      <c r="Z29" s="4" t="e">
        <f t="shared" si="17"/>
        <v>#N/A</v>
      </c>
      <c r="AA29" s="4" t="e">
        <f t="shared" si="18"/>
        <v>#N/A</v>
      </c>
      <c r="AB29" s="4" t="e">
        <f t="shared" si="19"/>
        <v>#N/A</v>
      </c>
      <c r="AC29" s="4" t="e">
        <f t="shared" si="20"/>
        <v>#N/A</v>
      </c>
      <c r="AD29" s="4">
        <f t="shared" si="21"/>
        <v>75.650846252055729</v>
      </c>
      <c r="AE29" s="4">
        <f t="shared" si="22"/>
        <v>78.575718176826811</v>
      </c>
      <c r="AF29" s="4">
        <f t="shared" si="23"/>
        <v>79.808458294217729</v>
      </c>
      <c r="AG29" s="4" t="e">
        <f t="shared" si="24"/>
        <v>#N/A</v>
      </c>
      <c r="AI29" s="4">
        <f t="shared" si="25"/>
        <v>2.5422671732713411</v>
      </c>
      <c r="AJ29" s="4">
        <f t="shared" si="26"/>
        <v>2.4240675268743956</v>
      </c>
      <c r="AK29" s="4">
        <f t="shared" si="27"/>
        <v>1.6064411686927542</v>
      </c>
      <c r="AL29" s="4">
        <f t="shared" si="28"/>
        <v>2.3135874419999709</v>
      </c>
      <c r="AM29" s="4">
        <f t="shared" si="29"/>
        <v>1.7607955528101371</v>
      </c>
      <c r="AN29" s="4">
        <f t="shared" si="30"/>
        <v>0</v>
      </c>
      <c r="AO29" s="4">
        <f t="shared" si="31"/>
        <v>0</v>
      </c>
      <c r="AP29" s="4">
        <f t="shared" si="32"/>
        <v>0</v>
      </c>
      <c r="AQ29" s="4">
        <f t="shared" si="33"/>
        <v>0</v>
      </c>
      <c r="AR29" s="4">
        <f t="shared" si="34"/>
        <v>0</v>
      </c>
      <c r="AS29" s="4">
        <f t="shared" si="35"/>
        <v>0</v>
      </c>
      <c r="AT29" s="4">
        <f t="shared" si="36"/>
        <v>4.2401537479442766</v>
      </c>
      <c r="AU29" s="4">
        <f t="shared" si="37"/>
        <v>3.8302818231731948</v>
      </c>
      <c r="AV29" s="4">
        <f t="shared" si="38"/>
        <v>1.8945417057822738</v>
      </c>
      <c r="AW29" s="4">
        <f t="shared" si="38"/>
        <v>0</v>
      </c>
      <c r="AY29" s="2">
        <f t="shared" ref="AY29:AY92" si="70">IF(OR($B29 &lt; C$231, $B29 &gt; C$234), #N/A, ((1-FG29)*DK29) + (FG29 - FW29)*EA29 + (FW29*EQ29))</f>
        <v>79.098732800257523</v>
      </c>
      <c r="AZ29" s="2">
        <f t="shared" si="39"/>
        <v>79.575932471902547</v>
      </c>
      <c r="BA29" s="2">
        <f t="shared" si="39"/>
        <v>79.018558831242643</v>
      </c>
      <c r="BB29" s="2">
        <f t="shared" si="39"/>
        <v>79.952412557915025</v>
      </c>
      <c r="BC29" s="2">
        <f t="shared" si="39"/>
        <v>82.25520444717715</v>
      </c>
      <c r="BD29" s="2" t="e">
        <f t="shared" si="39"/>
        <v>#N/A</v>
      </c>
      <c r="BE29" s="2" t="e">
        <f t="shared" si="39"/>
        <v>#N/A</v>
      </c>
      <c r="BF29" s="2" t="e">
        <f t="shared" si="39"/>
        <v>#N/A</v>
      </c>
      <c r="BG29" s="2" t="e">
        <f t="shared" si="39"/>
        <v>#N/A</v>
      </c>
      <c r="BH29" s="2" t="e">
        <f t="shared" si="39"/>
        <v>#N/A</v>
      </c>
      <c r="BI29" s="2" t="e">
        <f t="shared" si="39"/>
        <v>#N/A</v>
      </c>
      <c r="BJ29" s="2">
        <f t="shared" si="39"/>
        <v>75.650846252052915</v>
      </c>
      <c r="BK29" s="2">
        <f t="shared" si="39"/>
        <v>78.575718176822505</v>
      </c>
      <c r="BL29" s="2">
        <f t="shared" si="39"/>
        <v>79.808458293896152</v>
      </c>
      <c r="BM29" s="2" t="e">
        <f t="shared" si="39"/>
        <v>#N/A</v>
      </c>
      <c r="BO29" s="2">
        <f t="shared" ref="BO29:BO66" si="71">IF(AND(IY29 &lt; $CC$23, $B29 &lt; C$7, $B29 &gt; C$231), C29, "")</f>
        <v>81.641000000000005</v>
      </c>
      <c r="BP29" s="2">
        <f t="shared" ref="BP29:BP66" si="72">IF(AND(IZ29 &lt; $CC$23, $B29 &lt; D$7, $B29 &gt; D$231), D29, "")</f>
        <v>82</v>
      </c>
      <c r="BQ29" s="2">
        <f t="shared" ref="BQ29:BQ66" si="73">IF(AND(JA29 &lt; $CC$23, $B29 &lt; E$7, $B29 &gt; E$231), E29, "")</f>
        <v>80.625</v>
      </c>
      <c r="BR29" s="2">
        <f t="shared" ref="BR29:BR66" si="74">IF(AND(JB29 &lt; $CC$23, $B29 &lt; F$7, $B29 &gt; F$231), F29, "")</f>
        <v>82.266000000000005</v>
      </c>
      <c r="BS29" s="2">
        <f t="shared" ref="BS29:BS66" si="75">IF(AND(JC29 &lt; $CC$23, $B29 &lt; G$7, $B29 &gt; G$231), G29, "")</f>
        <v>84.016000000000005</v>
      </c>
      <c r="BT29" s="2" t="str">
        <f t="shared" ref="BT29:BT66" si="76">IF(AND(JD29 &lt; $CC$23, $B29 &lt; H$7, $B29 &gt; H$231), H29, "")</f>
        <v/>
      </c>
      <c r="BU29" s="2" t="str">
        <f t="shared" ref="BU29:BU66" si="77">IF(AND(JE29 &lt; $CC$23, $B29 &lt; I$7, $B29 &gt; I$231), I29, "")</f>
        <v/>
      </c>
      <c r="BV29" s="2" t="str">
        <f t="shared" ref="BV29:BV66" si="78">IF(AND(JF29 &lt; $CC$23, $B29 &lt; J$7, $B29 &gt; J$231), J29, "")</f>
        <v/>
      </c>
      <c r="BW29" s="2" t="str">
        <f t="shared" ref="BW29:BW66" si="79">IF(AND(JG29 &lt; $CC$23, $B29 &lt; K$7, $B29 &gt; K$231), K29, "")</f>
        <v/>
      </c>
      <c r="BX29" s="2" t="str">
        <f t="shared" ref="BX29:BX66" si="80">IF(AND(JH29 &lt; $CC$23, $B29 &lt; L$7, $B29 &gt; L$231), L29, "")</f>
        <v/>
      </c>
      <c r="BY29" s="2" t="str">
        <f t="shared" ref="BY29:BY66" si="81">IF(AND(JI29 &lt; $CC$23, $B29 &lt; M$7, $B29 &gt; M$231), M29, "")</f>
        <v/>
      </c>
      <c r="BZ29" s="2">
        <f t="shared" ref="BZ29:BZ66" si="82">IF(AND(JJ29 &lt; $CC$23, $B29 &lt; N$7, $B29 &gt; N$231), N29, "")</f>
        <v>79.891000000000005</v>
      </c>
      <c r="CA29" s="2">
        <f t="shared" ref="CA29:CA66" si="83">IF(AND(JK29 &lt; $CC$23, $B29 &lt; O$7, $B29 &gt; O$231), O29, "")</f>
        <v>82.406000000000006</v>
      </c>
      <c r="CB29" s="2">
        <f t="shared" ref="CB29:CB66" si="84">IF(AND(JL29 &lt; $CC$23, $B29 &lt; P$7, $B29 &gt; P$231), P29, "")</f>
        <v>81.703000000000003</v>
      </c>
      <c r="CC29" s="2" t="str">
        <f t="shared" ref="CC29:CC66" si="85">IF(AND(JM29 &lt; $CC$23, $B29 &lt; Q$7, $B29 &gt; Q$231), Q29, "")</f>
        <v/>
      </c>
      <c r="CE29" s="2" t="str">
        <f t="shared" ref="CE29:CE92" si="86">IF(AND(IY29 &lt; $CS$23, $B29 &gt; C$232, $B29 &lt; C$233), C29, "")</f>
        <v/>
      </c>
      <c r="CF29" s="2" t="str">
        <f t="shared" ref="CF29:CF92" si="87">IF(AND(IZ29 &lt; $CS$23, $B29 &gt; D$232, $B29 &lt; D$233), D29, "")</f>
        <v/>
      </c>
      <c r="CG29" s="2" t="str">
        <f t="shared" ref="CG29:CG92" si="88">IF(AND(JA29 &lt; $CS$23, $B29 &gt; E$232, $B29 &lt; E$233), E29, "")</f>
        <v/>
      </c>
      <c r="CH29" s="2" t="str">
        <f t="shared" ref="CH29:CH92" si="89">IF(AND(JB29 &lt; $CS$23, $B29 &gt; F$232, $B29 &lt; F$233), F29, "")</f>
        <v/>
      </c>
      <c r="CI29" s="2" t="str">
        <f t="shared" ref="CI29:CI92" si="90">IF(AND(JC29 &lt; $CS$23, $B29 &gt; G$232, $B29 &lt; G$233), G29, "")</f>
        <v/>
      </c>
      <c r="CJ29" s="2" t="str">
        <f t="shared" ref="CJ29:CJ92" si="91">IF(AND(JD29 &lt; $CS$23, $B29 &gt; H$232, $B29 &lt; H$233), H29, "")</f>
        <v/>
      </c>
      <c r="CK29" s="2" t="str">
        <f t="shared" ref="CK29:CK92" si="92">IF(AND(JE29 &lt; $CS$23, $B29 &gt; I$232, $B29 &lt; I$233), I29, "")</f>
        <v/>
      </c>
      <c r="CL29" s="2" t="str">
        <f t="shared" ref="CL29:CL92" si="93">IF(AND(JF29 &lt; $CS$23, $B29 &gt; J$232, $B29 &lt; J$233), J29, "")</f>
        <v/>
      </c>
      <c r="CM29" s="2" t="str">
        <f t="shared" ref="CM29:CM92" si="94">IF(AND(JG29 &lt; $CS$23, $B29 &gt; K$232, $B29 &lt; K$233), K29, "")</f>
        <v/>
      </c>
      <c r="CN29" s="2" t="str">
        <f t="shared" ref="CN29:CN92" si="95">IF(AND(JH29 &lt; $CS$23, $B29 &gt; L$232, $B29 &lt; L$233), L29, "")</f>
        <v/>
      </c>
      <c r="CO29" s="2" t="str">
        <f t="shared" ref="CO29:CO92" si="96">IF(AND(JI29 &lt; $CS$23, $B29 &gt; M$232, $B29 &lt; M$233), M29, "")</f>
        <v/>
      </c>
      <c r="CP29" s="2" t="str">
        <f t="shared" ref="CP29:CP92" si="97">IF(AND(JJ29 &lt; $CS$23, $B29 &gt; N$232, $B29 &lt; N$233), N29, "")</f>
        <v/>
      </c>
      <c r="CQ29" s="2" t="str">
        <f t="shared" ref="CQ29:CQ92" si="98">IF(AND(JK29 &lt; $CS$23, $B29 &gt; O$232, $B29 &lt; O$233), O29, "")</f>
        <v/>
      </c>
      <c r="CR29" s="2" t="str">
        <f t="shared" ref="CR29:CR92" si="99">IF(AND(JL29 &lt; $CS$23, $B29 &gt; P$232, $B29 &lt; P$233), P29, "")</f>
        <v/>
      </c>
      <c r="CS29" s="2" t="str">
        <f t="shared" ref="CS29:CS92" si="100">IF(AND(JM29 &lt; $CS$23, $B29 &gt; Q$232, $B29 &lt; Q$233), Q29, "")</f>
        <v/>
      </c>
      <c r="CU29" s="2" t="str">
        <f t="shared" ref="CU29:CU92" si="101">IF(AND(IY29 &lt; $DI$23, $B29 &gt; C$7, $B29 &lt; C$234), C29, "")</f>
        <v/>
      </c>
      <c r="CV29" s="2" t="str">
        <f t="shared" ref="CV29:CV92" si="102">IF(AND(IZ29 &lt; $DI$23, $B29 &gt; D$7, $B29 &lt; D$234), D29, "")</f>
        <v/>
      </c>
      <c r="CW29" s="2" t="str">
        <f t="shared" ref="CW29:CW92" si="103">IF(AND(JA29 &lt; $DI$23, $B29 &gt; E$7, $B29 &lt; E$234), E29, "")</f>
        <v/>
      </c>
      <c r="CX29" s="2" t="str">
        <f t="shared" ref="CX29:CX92" si="104">IF(AND(JB29 &lt; $DI$23, $B29 &gt; F$7, $B29 &lt; F$234), F29, "")</f>
        <v/>
      </c>
      <c r="CY29" s="2" t="str">
        <f t="shared" ref="CY29:CY92" si="105">IF(AND(JC29 &lt; $DI$23, $B29 &gt; G$7, $B29 &lt; G$234), G29, "")</f>
        <v/>
      </c>
      <c r="CZ29" s="2" t="str">
        <f t="shared" ref="CZ29:CZ92" si="106">IF(AND(JD29 &lt; $DI$23, $B29 &gt; H$7, $B29 &lt; H$234), H29, "")</f>
        <v/>
      </c>
      <c r="DA29" s="2" t="str">
        <f t="shared" ref="DA29:DA92" si="107">IF(AND(JE29 &lt; $DI$23, $B29 &gt; I$7, $B29 &lt; I$234), I29, "")</f>
        <v/>
      </c>
      <c r="DB29" s="2" t="str">
        <f t="shared" ref="DB29:DB92" si="108">IF(AND(JF29 &lt; $DI$23, $B29 &gt; J$7, $B29 &lt; J$234), J29, "")</f>
        <v/>
      </c>
      <c r="DC29" s="2" t="str">
        <f t="shared" ref="DC29:DC92" si="109">IF(AND(JG29 &lt; $DI$23, $B29 &gt; K$7, $B29 &lt; K$234), K29, "")</f>
        <v/>
      </c>
      <c r="DD29" s="2" t="str">
        <f t="shared" ref="DD29:DD92" si="110">IF(AND(JH29 &lt; $DI$23, $B29 &gt; L$7, $B29 &lt; L$234), L29, "")</f>
        <v/>
      </c>
      <c r="DE29" s="2" t="str">
        <f t="shared" ref="DE29:DE92" si="111">IF(AND(JI29 &lt; $DI$23, $B29 &gt; M$7, $B29 &lt; M$234), M29, "")</f>
        <v/>
      </c>
      <c r="DF29" s="2" t="str">
        <f t="shared" ref="DF29:DF92" si="112">IF(AND(JJ29 &lt; $DI$23, $B29 &gt; N$7, $B29 &lt; N$234), N29, "")</f>
        <v/>
      </c>
      <c r="DG29" s="2" t="str">
        <f t="shared" ref="DG29:DG92" si="113">IF(AND(JK29 &lt; $DI$23, $B29 &gt; O$7, $B29 &lt; O$234), O29, "")</f>
        <v/>
      </c>
      <c r="DH29" s="2" t="str">
        <f t="shared" ref="DH29:DH92" si="114">IF(AND(JL29 &lt; $DI$23, $B29 &gt; P$7, $B29 &lt; P$234), P29, "")</f>
        <v/>
      </c>
      <c r="DI29" s="2" t="str">
        <f t="shared" ref="DI29:DI92" si="115">IF(AND(JM29 &lt; $DI$23, $B29 &gt; Q$7, $B29 &lt; Q$234), Q29, "")</f>
        <v/>
      </c>
      <c r="DK29" s="2">
        <f t="shared" si="43"/>
        <v>79.09724094076654</v>
      </c>
      <c r="DL29" s="2">
        <f t="shared" si="44"/>
        <v>79.574107257650638</v>
      </c>
      <c r="DM29" s="2">
        <f t="shared" si="44"/>
        <v>79.016550588945918</v>
      </c>
      <c r="DN29" s="2">
        <f t="shared" si="44"/>
        <v>79.951272425249158</v>
      </c>
      <c r="DO29" s="2">
        <f t="shared" si="44"/>
        <v>82.254031289640594</v>
      </c>
      <c r="DP29" s="2">
        <f t="shared" si="44"/>
        <v>82.026603948896621</v>
      </c>
      <c r="DQ29" s="2">
        <f t="shared" si="44"/>
        <v>82.742305647840524</v>
      </c>
      <c r="DR29" s="2">
        <f t="shared" si="44"/>
        <v>79.889106794425075</v>
      </c>
      <c r="DS29" s="2">
        <f t="shared" si="44"/>
        <v>80.580221187584343</v>
      </c>
      <c r="DT29" s="2">
        <f t="shared" si="44"/>
        <v>77.555635191637634</v>
      </c>
      <c r="DU29" s="2">
        <f t="shared" si="44"/>
        <v>76.102358858007179</v>
      </c>
      <c r="DV29" s="2">
        <f t="shared" si="44"/>
        <v>75.644659619450323</v>
      </c>
      <c r="DW29" s="2">
        <f t="shared" si="44"/>
        <v>78.570147991543323</v>
      </c>
      <c r="DX29" s="2">
        <f t="shared" si="44"/>
        <v>79.803949571887728</v>
      </c>
      <c r="DY29" s="2">
        <f t="shared" si="44"/>
        <v>79.105635888501752</v>
      </c>
      <c r="EA29" s="2">
        <f t="shared" si="45"/>
        <v>81.580036940069533</v>
      </c>
      <c r="EB29" s="2">
        <f t="shared" si="46"/>
        <v>82.351726572943079</v>
      </c>
      <c r="EC29" s="2">
        <f t="shared" si="47"/>
        <v>81.956352068974965</v>
      </c>
      <c r="ED29" s="2">
        <f t="shared" si="48"/>
        <v>81.456668533525615</v>
      </c>
      <c r="EE29" s="2">
        <f t="shared" si="49"/>
        <v>84.008984589114206</v>
      </c>
      <c r="EF29" s="2">
        <f t="shared" si="50"/>
        <v>83.127812520110126</v>
      </c>
      <c r="EG29" s="2">
        <f t="shared" si="51"/>
        <v>85.750629564804939</v>
      </c>
      <c r="EH29" s="2">
        <f t="shared" si="52"/>
        <v>88.166968144853314</v>
      </c>
      <c r="EI29" s="2">
        <f t="shared" si="53"/>
        <v>85.92027420018097</v>
      </c>
      <c r="EJ29" s="2">
        <f t="shared" si="54"/>
        <v>87.079517545042009</v>
      </c>
      <c r="EK29" s="2">
        <f t="shared" si="55"/>
        <v>85.703725300879242</v>
      </c>
      <c r="EL29" s="2">
        <f t="shared" si="56"/>
        <v>84.155357878190785</v>
      </c>
      <c r="EM29" s="2">
        <f t="shared" si="57"/>
        <v>86.555547961579506</v>
      </c>
      <c r="EN29" s="2">
        <f t="shared" si="58"/>
        <v>86.316426489360978</v>
      </c>
      <c r="EO29" s="2">
        <f t="shared" si="59"/>
        <v>90.182928598699561</v>
      </c>
      <c r="EQ29" s="2">
        <f t="shared" si="60"/>
        <v>83.011994145836752</v>
      </c>
      <c r="ER29" s="2">
        <f t="shared" si="61"/>
        <v>83.927075717058173</v>
      </c>
      <c r="ES29" s="2">
        <f t="shared" si="61"/>
        <v>81.337574067494728</v>
      </c>
      <c r="ET29" s="2">
        <f t="shared" si="61"/>
        <v>81.432452528048415</v>
      </c>
      <c r="EU29" s="2">
        <f t="shared" si="61"/>
        <v>82.428199231527529</v>
      </c>
      <c r="EV29" s="2">
        <f t="shared" si="61"/>
        <v>83.289331938634461</v>
      </c>
      <c r="EW29" s="2">
        <f t="shared" si="61"/>
        <v>84.49333232376668</v>
      </c>
      <c r="EX29" s="2">
        <f t="shared" si="61"/>
        <v>85.130388543534806</v>
      </c>
      <c r="EY29" s="2">
        <f t="shared" si="61"/>
        <v>84.382927114340021</v>
      </c>
      <c r="EZ29" s="2">
        <f t="shared" si="61"/>
        <v>81.967684635785361</v>
      </c>
      <c r="FA29" s="2">
        <f t="shared" si="61"/>
        <v>82.789888934231811</v>
      </c>
      <c r="FB29" s="2">
        <f t="shared" si="61"/>
        <v>83.258767441860471</v>
      </c>
      <c r="FC29" s="2">
        <f t="shared" si="61"/>
        <v>84.602483306060023</v>
      </c>
      <c r="FD29" s="2">
        <f t="shared" si="61"/>
        <v>86.582588731345723</v>
      </c>
      <c r="FE29" s="2">
        <f t="shared" si="61"/>
        <v>92.489467911499943</v>
      </c>
      <c r="FG29" s="2">
        <f t="shared" si="62"/>
        <v>6.0087226286093041E-4</v>
      </c>
      <c r="FH29" s="2">
        <f t="shared" si="63"/>
        <v>6.5710222093447732E-4</v>
      </c>
      <c r="FI29" s="2">
        <f t="shared" si="63"/>
        <v>6.8312668612794715E-4</v>
      </c>
      <c r="FJ29" s="2">
        <f t="shared" si="63"/>
        <v>7.5736429758054913E-4</v>
      </c>
      <c r="FK29" s="2">
        <f t="shared" si="63"/>
        <v>6.6850216194859588E-4</v>
      </c>
      <c r="FL29" s="2">
        <f t="shared" si="63"/>
        <v>7.095165939441419E-4</v>
      </c>
      <c r="FM29" s="2">
        <f t="shared" si="63"/>
        <v>6.9267565526043165E-4</v>
      </c>
      <c r="FN29" s="2">
        <f t="shared" si="63"/>
        <v>7.7193217630247524E-4</v>
      </c>
      <c r="FO29" s="2">
        <f t="shared" si="63"/>
        <v>8.0091246449615105E-4</v>
      </c>
      <c r="FP29" s="2">
        <f t="shared" si="63"/>
        <v>7.2808142452234154E-4</v>
      </c>
      <c r="FQ29" s="2">
        <f t="shared" si="63"/>
        <v>7.1478251294234221E-4</v>
      </c>
      <c r="FR29" s="2">
        <f t="shared" si="63"/>
        <v>7.2692688916219464E-4</v>
      </c>
      <c r="FS29" s="2">
        <f t="shared" si="63"/>
        <v>6.9755149180395523E-4</v>
      </c>
      <c r="FT29" s="2">
        <f t="shared" si="63"/>
        <v>6.9231985830576386E-4</v>
      </c>
      <c r="FU29" s="2">
        <f t="shared" si="63"/>
        <v>6.1070647725935284E-4</v>
      </c>
      <c r="FW29" s="2">
        <f t="shared" ref="FW29:FW92" si="116">POWER(10,($B29-C$233)/C$230)/(1+POWER(10,($B29-C$233)/C$230))</f>
        <v>1.1341582103520691E-8</v>
      </c>
      <c r="FX29" s="2">
        <f t="shared" si="64"/>
        <v>2.1856056293855405E-8</v>
      </c>
      <c r="FY29" s="2">
        <f t="shared" si="64"/>
        <v>2.3507953002317435E-8</v>
      </c>
      <c r="FZ29" s="2">
        <f t="shared" si="64"/>
        <v>2.4787728128588849E-8</v>
      </c>
      <c r="GA29" s="2">
        <f t="shared" si="64"/>
        <v>2.0583602997362416E-8</v>
      </c>
      <c r="GB29" s="2">
        <f t="shared" si="64"/>
        <v>2.261302490503502E-8</v>
      </c>
      <c r="GC29" s="2">
        <f t="shared" si="64"/>
        <v>2.4278494890794682E-8</v>
      </c>
      <c r="GD29" s="2">
        <f t="shared" si="64"/>
        <v>3.0958617546180827E-8</v>
      </c>
      <c r="GE29" s="2">
        <f t="shared" si="64"/>
        <v>3.5521657454495816E-8</v>
      </c>
      <c r="GF29" s="2">
        <f t="shared" si="64"/>
        <v>3.0961443599283057E-8</v>
      </c>
      <c r="GG29" s="2">
        <f t="shared" si="64"/>
        <v>2.8890535219862914E-8</v>
      </c>
      <c r="GH29" s="2">
        <f t="shared" si="64"/>
        <v>2.5437743003244652E-8</v>
      </c>
      <c r="GI29" s="2">
        <f t="shared" si="64"/>
        <v>2.1700547857927119E-8</v>
      </c>
      <c r="GJ29" s="2">
        <f t="shared" si="64"/>
        <v>1.8453829317262903E-8</v>
      </c>
      <c r="GK29" s="2">
        <f t="shared" si="64"/>
        <v>1.133414412278021E-8</v>
      </c>
      <c r="GM29" s="107">
        <f t="shared" ref="GM29:GM92" si="117" xml:space="preserve"> _xlfn.NORM.DIST($B29, C$7, ABS(C$11), TRUE) * _xlfn.NORM.DIST(($B29 - C$7)*C$15, 0, ABS(C$11), TRUE) * 2</f>
        <v>1.7290019239518648E-11</v>
      </c>
      <c r="GN29" s="107">
        <f t="shared" si="65"/>
        <v>7.4437110526643279E-13</v>
      </c>
      <c r="GO29" s="107">
        <f t="shared" si="65"/>
        <v>3.6474331247184956E-14</v>
      </c>
      <c r="GP29" s="107">
        <f t="shared" si="65"/>
        <v>4.9281200809918112E-14</v>
      </c>
      <c r="GQ29" s="107">
        <f t="shared" si="65"/>
        <v>7.1465116372357098E-15</v>
      </c>
      <c r="GR29" s="107">
        <f t="shared" si="65"/>
        <v>6.2167878004519315E-16</v>
      </c>
      <c r="GS29" s="107">
        <f t="shared" si="65"/>
        <v>5.947571043202323E-16</v>
      </c>
      <c r="GT29" s="107">
        <f t="shared" si="65"/>
        <v>6.6017939556284377E-17</v>
      </c>
      <c r="GU29" s="107">
        <f t="shared" si="65"/>
        <v>3.4713082501717074E-17</v>
      </c>
      <c r="GV29" s="107">
        <f t="shared" si="65"/>
        <v>2.9776024368629661E-16</v>
      </c>
      <c r="GW29" s="107">
        <f t="shared" si="65"/>
        <v>3.5815093471759331E-16</v>
      </c>
      <c r="GX29" s="107">
        <f t="shared" si="65"/>
        <v>1.6550988868398147E-15</v>
      </c>
      <c r="GY29" s="107">
        <f t="shared" si="65"/>
        <v>2.5636235161054882E-15</v>
      </c>
      <c r="GZ29" s="107">
        <f t="shared" si="65"/>
        <v>2.2073558691925643E-13</v>
      </c>
      <c r="HA29" s="107">
        <f t="shared" si="65"/>
        <v>4.1432880826731211E-18</v>
      </c>
      <c r="HC29" s="107">
        <f xml:space="preserve"> _xlfn.NORM.DIST($B29, C$8, ABS(C$12), TRUE) * _xlfn.NORM.DIST(($B29 - C$8)*C$16, 0, ABS(C$12), TRUE) * 2</f>
        <v>1.7680648778586899E-29</v>
      </c>
      <c r="HD29" s="107">
        <f t="shared" si="66"/>
        <v>3.9951106853830292E-33</v>
      </c>
      <c r="HE29" s="107">
        <f t="shared" si="66"/>
        <v>9.2828415931259077E-37</v>
      </c>
      <c r="HF29" s="107">
        <f t="shared" si="66"/>
        <v>1.0649011563325396E-36</v>
      </c>
      <c r="HG29" s="107">
        <f t="shared" si="66"/>
        <v>9.8890138499140174E-39</v>
      </c>
      <c r="HH29" s="107">
        <f t="shared" si="66"/>
        <v>1.2563737225506356E-41</v>
      </c>
      <c r="HI29" s="107">
        <f t="shared" si="66"/>
        <v>2.3684476288593851E-41</v>
      </c>
      <c r="HJ29" s="107">
        <f t="shared" si="66"/>
        <v>5.7281333314035151E-44</v>
      </c>
      <c r="HK29" s="107">
        <f t="shared" si="66"/>
        <v>2.2518765642757589E-44</v>
      </c>
      <c r="HL29" s="107">
        <f t="shared" si="66"/>
        <v>7.4153825694599634E-42</v>
      </c>
      <c r="HM29" s="107">
        <f t="shared" si="66"/>
        <v>7.8315924411304119E-42</v>
      </c>
      <c r="HN29" s="107">
        <f t="shared" si="66"/>
        <v>1.9658156598907999E-40</v>
      </c>
      <c r="HO29" s="107">
        <f t="shared" si="66"/>
        <v>3.1912171253879473E-40</v>
      </c>
      <c r="HP29" s="107">
        <f t="shared" si="66"/>
        <v>3.7398119608347534E-35</v>
      </c>
      <c r="HQ29" s="107">
        <f t="shared" si="66"/>
        <v>2.1289138067178771E-48</v>
      </c>
      <c r="HS29" s="107">
        <f t="shared" ref="HS29:HS92" si="118" xml:space="preserve"> _xlfn.NORM.DIST($B29, C$9, ABS(C$13), TRUE) * _xlfn.NORM.DIST(($B29 - C$9)*C$17, 0, ABS(C$13), TRUE) * 2</f>
        <v>5.9304293058736938E-66</v>
      </c>
      <c r="HT29" s="107">
        <f t="shared" si="67"/>
        <v>1.0113801612858515E-72</v>
      </c>
      <c r="HU29" s="107">
        <f t="shared" si="67"/>
        <v>5.3319807011049115E-81</v>
      </c>
      <c r="HV29" s="107">
        <f t="shared" si="67"/>
        <v>1.3318223732055953E-81</v>
      </c>
      <c r="HW29" s="107">
        <f t="shared" si="67"/>
        <v>8.1000858415057976E-86</v>
      </c>
      <c r="HX29" s="107">
        <f t="shared" si="67"/>
        <v>1.1779066947784746E-92</v>
      </c>
      <c r="HY29" s="107">
        <f t="shared" si="67"/>
        <v>1.5931819248348569E-91</v>
      </c>
      <c r="HZ29" s="107">
        <f t="shared" si="67"/>
        <v>1.5211338815416934E-97</v>
      </c>
      <c r="IA29" s="107">
        <f t="shared" si="67"/>
        <v>2.3917877101389851E-98</v>
      </c>
      <c r="IB29" s="107">
        <f t="shared" si="67"/>
        <v>3.5652790754091335E-92</v>
      </c>
      <c r="IC29" s="107">
        <f t="shared" si="67"/>
        <v>3.6207005397959634E-92</v>
      </c>
      <c r="ID29" s="107">
        <f t="shared" si="67"/>
        <v>1.1682071313667811E-89</v>
      </c>
      <c r="IE29" s="107">
        <f t="shared" si="67"/>
        <v>2.4782083314683185E-89</v>
      </c>
      <c r="IF29" s="107">
        <f t="shared" si="67"/>
        <v>7.8277209800788887E-78</v>
      </c>
      <c r="IG29" s="107">
        <f t="shared" si="67"/>
        <v>1.7372243092103593E-52</v>
      </c>
      <c r="II29" s="107">
        <f t="shared" ref="II29:II92" si="119" xml:space="preserve"> _xlfn.NORM.DIST($B29, C$10, ABS(C$14), TRUE) * _xlfn.NORM.DIST(($B29 - C$10)*C$18, 0, ABS(C$14), TRUE) * 2</f>
        <v>8.6230232188080764E-147</v>
      </c>
      <c r="IJ29" s="107">
        <f t="shared" ref="IJ29:IJ92" si="120" xml:space="preserve"> _xlfn.NORM.DIST($B29, D$10, ABS(D$14), TRUE) * _xlfn.NORM.DIST(($B29 - D$10)*D$18, 0, ABS(D$14), TRUE) * 2</f>
        <v>1.0780345024427065E-158</v>
      </c>
      <c r="IK29" s="107">
        <f t="shared" ref="IK29:IK92" si="121" xml:space="preserve"> _xlfn.NORM.DIST($B29, E$10, ABS(E$14), TRUE) * _xlfn.NORM.DIST(($B29 - E$10)*E$18, 0, ABS(E$14), TRUE) * 2</f>
        <v>3.6902408122250078E-177</v>
      </c>
      <c r="IL29" s="107">
        <f t="shared" ref="IL29:IL92" si="122" xml:space="preserve"> _xlfn.NORM.DIST($B29, F$10, ABS(F$14), TRUE) * _xlfn.NORM.DIST(($B29 - F$10)*F$18, 0, ABS(F$14), TRUE) * 2</f>
        <v>2.7091097326391932E-179</v>
      </c>
      <c r="IM29" s="107">
        <f t="shared" ref="IM29:IM92" si="123" xml:space="preserve"> _xlfn.NORM.DIST($B29, G$10, ABS(G$14), TRUE) * _xlfn.NORM.DIST(($B29 - G$10)*G$18, 0, ABS(G$14), TRUE) * 2</f>
        <v>1.1985936501178604E-188</v>
      </c>
      <c r="IN29" s="107">
        <f t="shared" ref="IN29:IN92" si="124" xml:space="preserve"> _xlfn.NORM.DIST($B29, H$10, ABS(H$14), TRUE) * _xlfn.NORM.DIST(($B29 - H$10)*H$18, 0, ABS(H$14), TRUE) * 2</f>
        <v>1.2782450638919863E-204</v>
      </c>
      <c r="IO29" s="107">
        <f t="shared" ref="IO29:IO92" si="125" xml:space="preserve"> _xlfn.NORM.DIST($B29, I$10, ABS(I$14), TRUE) * _xlfn.NORM.DIST(($B29 - I$10)*I$18, 0, ABS(I$14), TRUE) * 2</f>
        <v>6.2752263843921884E-202</v>
      </c>
      <c r="IP29" s="107">
        <f t="shared" ref="IP29:IP92" si="126" xml:space="preserve"> _xlfn.NORM.DIST($B29, J$10, ABS(J$14), TRUE) * _xlfn.NORM.DIST(($B29 - J$10)*J$18, 0, ABS(J$14), TRUE) * 2</f>
        <v>1.3029836946903286E-215</v>
      </c>
      <c r="IQ29" s="107">
        <f t="shared" ref="IQ29:IQ92" si="127" xml:space="preserve"> _xlfn.NORM.DIST($B29, K$10, ABS(K$14), TRUE) * _xlfn.NORM.DIST(($B29 - K$10)*K$18, 0, ABS(K$14), TRUE) * 2</f>
        <v>2.8798272540848126E-218</v>
      </c>
      <c r="IR29" s="107">
        <f t="shared" ref="IR29:IR92" si="128" xml:space="preserve"> _xlfn.NORM.DIST($B29, L$10, ABS(L$14), TRUE) * _xlfn.NORM.DIST(($B29 - L$10)*L$18, 0, ABS(L$14), TRUE) * 2</f>
        <v>3.1896774693157383E-203</v>
      </c>
      <c r="IS29" s="107">
        <f t="shared" ref="IS29:IS92" si="129" xml:space="preserve"> _xlfn.NORM.DIST($B29, M$10, ABS(M$14), TRUE) * _xlfn.NORM.DIST(($B29 - M$10)*M$18, 0, ABS(M$14), TRUE) * 2</f>
        <v>1.0479575479887299E-202</v>
      </c>
      <c r="IT29" s="107">
        <f t="shared" ref="IT29:IT92" si="130" xml:space="preserve"> _xlfn.NORM.DIST($B29, N$10, ABS(N$14), TRUE) * _xlfn.NORM.DIST(($B29 - N$10)*N$18, 0, ABS(N$14), TRUE) * 2</f>
        <v>2.5088786923143899E-197</v>
      </c>
      <c r="IU29" s="107">
        <f t="shared" ref="IU29:IU92" si="131" xml:space="preserve"> _xlfn.NORM.DIST($B29, O$10, ABS(O$14), TRUE) * _xlfn.NORM.DIST(($B29 - O$10)*O$18, 0, ABS(O$14), TRUE) * 2</f>
        <v>5.7230197113239019E-196</v>
      </c>
      <c r="IV29" s="107">
        <f t="shared" ref="IV29:IV92" si="132" xml:space="preserve"> _xlfn.NORM.DIST($B29, P$10, ABS(P$14), TRUE) * _xlfn.NORM.DIST(($B29 - P$10)*P$18, 0, ABS(P$14), TRUE) * 2</f>
        <v>1.5553184115723777E-171</v>
      </c>
      <c r="IW29" s="107">
        <f t="shared" ref="IW29:IW92" si="133" xml:space="preserve"> _xlfn.NORM.DIST($B29, Q$10, ABS(Q$14), TRUE) * _xlfn.NORM.DIST(($B29 - Q$10)*Q$18, 0, ABS(Q$14), TRUE) * 2</f>
        <v>1.153073473848328E-127</v>
      </c>
      <c r="IY29" s="107">
        <f t="shared" ref="IY29:IY92" si="134">GM29+HC29+HS29+II29</f>
        <v>1.7290019239518648E-11</v>
      </c>
      <c r="IZ29" s="107">
        <f t="shared" ref="IZ29:IZ92" si="135">GN29+HD29+HT29+IJ29</f>
        <v>7.4437110526643279E-13</v>
      </c>
      <c r="JA29" s="107">
        <f t="shared" ref="JA29:JA92" si="136">GO29+HE29+HU29+IK29</f>
        <v>3.6474331247184956E-14</v>
      </c>
      <c r="JB29" s="107">
        <f t="shared" ref="JB29:JB92" si="137">GP29+HF29+HV29+IL29</f>
        <v>4.9281200809918112E-14</v>
      </c>
      <c r="JC29" s="107">
        <f t="shared" ref="JC29:JC92" si="138">GQ29+HG29+HW29+IM29</f>
        <v>7.1465116372357098E-15</v>
      </c>
      <c r="JD29" s="107">
        <f t="shared" ref="JD29:JD92" si="139">GR29+HH29+HX29+IN29</f>
        <v>6.2167878004519315E-16</v>
      </c>
      <c r="JE29" s="107">
        <f t="shared" ref="JE29:JE92" si="140">GS29+HI29+HY29+IO29</f>
        <v>5.947571043202323E-16</v>
      </c>
      <c r="JF29" s="107">
        <f t="shared" ref="JF29:JF92" si="141">GT29+HJ29+HZ29+IP29</f>
        <v>6.6017939556284377E-17</v>
      </c>
      <c r="JG29" s="107">
        <f t="shared" ref="JG29:JG92" si="142">GU29+HK29+IA29+IQ29</f>
        <v>3.4713082501717074E-17</v>
      </c>
      <c r="JH29" s="107">
        <f t="shared" ref="JH29:JH92" si="143">GV29+HL29+IB29+IR29</f>
        <v>2.9776024368629661E-16</v>
      </c>
      <c r="JI29" s="107">
        <f t="shared" ref="JI29:JI92" si="144">GW29+HM29+IC29+IS29</f>
        <v>3.5815093471759331E-16</v>
      </c>
      <c r="JJ29" s="107">
        <f t="shared" ref="JJ29:JJ92" si="145">GX29+HN29+ID29+IT29</f>
        <v>1.6550988868398147E-15</v>
      </c>
      <c r="JK29" s="107">
        <f t="shared" ref="JK29:JK92" si="146">GY29+HO29+IE29+IU29</f>
        <v>2.5636235161054882E-15</v>
      </c>
      <c r="JL29" s="107">
        <f t="shared" ref="JL29:JL92" si="147">GZ29+HP29+IF29+IV29</f>
        <v>2.2073558691925643E-13</v>
      </c>
      <c r="JM29" s="107">
        <f t="shared" ref="JM29:JM92" si="148">HA29+HQ29+IG29+IW29</f>
        <v>4.1432880826731211E-18</v>
      </c>
    </row>
    <row r="30" spans="1:274" x14ac:dyDescent="0.25">
      <c r="B30" s="2">
        <v>2</v>
      </c>
      <c r="C30" s="37">
        <v>81.718999999999994</v>
      </c>
      <c r="D30" s="37">
        <v>83.438000000000002</v>
      </c>
      <c r="E30" s="37">
        <v>80.608999999999995</v>
      </c>
      <c r="F30" s="37">
        <v>82.233999999999995</v>
      </c>
      <c r="G30" s="37">
        <v>84.75</v>
      </c>
      <c r="H30" s="37">
        <v>84.531000000000006</v>
      </c>
      <c r="I30" s="37">
        <v>85.671999999999997</v>
      </c>
      <c r="J30" s="37">
        <v>82.203000000000003</v>
      </c>
      <c r="K30" s="37">
        <v>83.921999999999997</v>
      </c>
      <c r="L30" s="37">
        <v>80.406000000000006</v>
      </c>
      <c r="M30" s="37">
        <v>79.438000000000002</v>
      </c>
      <c r="N30" s="37">
        <v>79.733999999999995</v>
      </c>
      <c r="O30" s="37">
        <v>81.483999999999995</v>
      </c>
      <c r="P30" s="37">
        <v>82.358999999999995</v>
      </c>
      <c r="Q30" s="37">
        <v>80.875</v>
      </c>
      <c r="R30" s="5"/>
      <c r="S30" s="4">
        <f t="shared" si="10"/>
        <v>79.358464369053635</v>
      </c>
      <c r="T30" s="4">
        <f t="shared" si="11"/>
        <v>79.837853284783591</v>
      </c>
      <c r="U30" s="4">
        <f t="shared" si="12"/>
        <v>79.263520881957106</v>
      </c>
      <c r="V30" s="4">
        <f t="shared" si="13"/>
        <v>80.214267855951775</v>
      </c>
      <c r="W30" s="4">
        <f t="shared" si="14"/>
        <v>82.476659786395146</v>
      </c>
      <c r="X30" s="4">
        <f t="shared" si="15"/>
        <v>82.27338717917371</v>
      </c>
      <c r="Y30" s="4">
        <f t="shared" si="16"/>
        <v>82.997001880099219</v>
      </c>
      <c r="Z30" s="4" t="e">
        <f t="shared" si="17"/>
        <v>#N/A</v>
      </c>
      <c r="AA30" s="4" t="e">
        <f t="shared" si="18"/>
        <v>#N/A</v>
      </c>
      <c r="AB30" s="4" t="e">
        <f t="shared" si="19"/>
        <v>#N/A</v>
      </c>
      <c r="AC30" s="4" t="e">
        <f t="shared" si="20"/>
        <v>#N/A</v>
      </c>
      <c r="AD30" s="4">
        <f t="shared" si="21"/>
        <v>75.939112636252986</v>
      </c>
      <c r="AE30" s="4">
        <f t="shared" si="22"/>
        <v>78.829509610410341</v>
      </c>
      <c r="AF30" s="4">
        <f t="shared" si="23"/>
        <v>79.974052005613601</v>
      </c>
      <c r="AG30" s="4" t="e">
        <f t="shared" si="24"/>
        <v>#N/A</v>
      </c>
      <c r="AI30" s="4">
        <f t="shared" si="25"/>
        <v>2.3605356309463588</v>
      </c>
      <c r="AJ30" s="4">
        <f t="shared" si="26"/>
        <v>3.6001467152164111</v>
      </c>
      <c r="AK30" s="4">
        <f t="shared" si="27"/>
        <v>1.3454791180428884</v>
      </c>
      <c r="AL30" s="4">
        <f t="shared" si="28"/>
        <v>2.0197321440482199</v>
      </c>
      <c r="AM30" s="4">
        <f t="shared" si="29"/>
        <v>2.2733402136048539</v>
      </c>
      <c r="AN30" s="4">
        <f t="shared" si="30"/>
        <v>2.2576128208262958</v>
      </c>
      <c r="AO30" s="4">
        <f t="shared" si="31"/>
        <v>2.6749981199007777</v>
      </c>
      <c r="AP30" s="4">
        <f t="shared" si="32"/>
        <v>0</v>
      </c>
      <c r="AQ30" s="4">
        <f t="shared" si="33"/>
        <v>0</v>
      </c>
      <c r="AR30" s="4">
        <f t="shared" si="34"/>
        <v>0</v>
      </c>
      <c r="AS30" s="4">
        <f t="shared" si="35"/>
        <v>0</v>
      </c>
      <c r="AT30" s="4">
        <f t="shared" si="36"/>
        <v>3.7948873637470086</v>
      </c>
      <c r="AU30" s="4">
        <f t="shared" si="37"/>
        <v>2.6544903895896539</v>
      </c>
      <c r="AV30" s="4">
        <f t="shared" si="38"/>
        <v>2.384947994386394</v>
      </c>
      <c r="AW30" s="4">
        <f t="shared" si="38"/>
        <v>0</v>
      </c>
      <c r="AY30" s="2">
        <f t="shared" si="70"/>
        <v>79.358464315903277</v>
      </c>
      <c r="AZ30" s="2">
        <f t="shared" si="39"/>
        <v>79.837853282057068</v>
      </c>
      <c r="BA30" s="2">
        <f t="shared" si="39"/>
        <v>79.263520881798399</v>
      </c>
      <c r="BB30" s="2">
        <f t="shared" si="39"/>
        <v>80.214267855742236</v>
      </c>
      <c r="BC30" s="2">
        <f t="shared" si="39"/>
        <v>82.476659786362362</v>
      </c>
      <c r="BD30" s="2">
        <f t="shared" si="39"/>
        <v>82.273387179170513</v>
      </c>
      <c r="BE30" s="2">
        <f t="shared" si="39"/>
        <v>82.997001880096221</v>
      </c>
      <c r="BF30" s="2" t="e">
        <f t="shared" si="39"/>
        <v>#N/A</v>
      </c>
      <c r="BG30" s="2" t="e">
        <f t="shared" si="39"/>
        <v>#N/A</v>
      </c>
      <c r="BH30" s="2" t="e">
        <f t="shared" si="39"/>
        <v>#N/A</v>
      </c>
      <c r="BI30" s="2" t="e">
        <f t="shared" si="39"/>
        <v>#N/A</v>
      </c>
      <c r="BJ30" s="2">
        <f t="shared" si="39"/>
        <v>75.939112636245312</v>
      </c>
      <c r="BK30" s="2">
        <f t="shared" si="39"/>
        <v>78.829509610398816</v>
      </c>
      <c r="BL30" s="2">
        <f t="shared" si="39"/>
        <v>79.974052004865086</v>
      </c>
      <c r="BM30" s="2" t="e">
        <f t="shared" si="39"/>
        <v>#N/A</v>
      </c>
      <c r="BO30" s="2">
        <f t="shared" si="71"/>
        <v>81.718999999999994</v>
      </c>
      <c r="BP30" s="2">
        <f t="shared" si="72"/>
        <v>83.438000000000002</v>
      </c>
      <c r="BQ30" s="2">
        <f t="shared" si="73"/>
        <v>80.608999999999995</v>
      </c>
      <c r="BR30" s="2">
        <f t="shared" si="74"/>
        <v>82.233999999999995</v>
      </c>
      <c r="BS30" s="2">
        <f t="shared" si="75"/>
        <v>84.75</v>
      </c>
      <c r="BT30" s="2">
        <f t="shared" si="76"/>
        <v>84.531000000000006</v>
      </c>
      <c r="BU30" s="2">
        <f t="shared" si="77"/>
        <v>85.671999999999997</v>
      </c>
      <c r="BV30" s="2" t="str">
        <f t="shared" si="78"/>
        <v/>
      </c>
      <c r="BW30" s="2" t="str">
        <f t="shared" si="79"/>
        <v/>
      </c>
      <c r="BX30" s="2" t="str">
        <f t="shared" si="80"/>
        <v/>
      </c>
      <c r="BY30" s="2" t="str">
        <f t="shared" si="81"/>
        <v/>
      </c>
      <c r="BZ30" s="2">
        <f t="shared" si="82"/>
        <v>79.733999999999995</v>
      </c>
      <c r="CA30" s="2">
        <f t="shared" si="83"/>
        <v>81.483999999999995</v>
      </c>
      <c r="CB30" s="2">
        <f t="shared" si="84"/>
        <v>82.358999999999995</v>
      </c>
      <c r="CC30" s="2" t="str">
        <f t="shared" si="85"/>
        <v/>
      </c>
      <c r="CE30" s="2" t="str">
        <f t="shared" si="86"/>
        <v/>
      </c>
      <c r="CF30" s="2" t="str">
        <f t="shared" si="87"/>
        <v/>
      </c>
      <c r="CG30" s="2" t="str">
        <f t="shared" si="88"/>
        <v/>
      </c>
      <c r="CH30" s="2" t="str">
        <f t="shared" si="89"/>
        <v/>
      </c>
      <c r="CI30" s="2" t="str">
        <f t="shared" si="90"/>
        <v/>
      </c>
      <c r="CJ30" s="2" t="str">
        <f t="shared" si="91"/>
        <v/>
      </c>
      <c r="CK30" s="2" t="str">
        <f t="shared" si="92"/>
        <v/>
      </c>
      <c r="CL30" s="2" t="str">
        <f t="shared" si="93"/>
        <v/>
      </c>
      <c r="CM30" s="2" t="str">
        <f t="shared" si="94"/>
        <v/>
      </c>
      <c r="CN30" s="2" t="str">
        <f t="shared" si="95"/>
        <v/>
      </c>
      <c r="CO30" s="2" t="str">
        <f t="shared" si="96"/>
        <v/>
      </c>
      <c r="CP30" s="2" t="str">
        <f t="shared" si="97"/>
        <v/>
      </c>
      <c r="CQ30" s="2" t="str">
        <f t="shared" si="98"/>
        <v/>
      </c>
      <c r="CR30" s="2" t="str">
        <f t="shared" si="99"/>
        <v/>
      </c>
      <c r="CS30" s="2" t="str">
        <f t="shared" si="100"/>
        <v/>
      </c>
      <c r="CU30" s="2" t="str">
        <f t="shared" si="101"/>
        <v/>
      </c>
      <c r="CV30" s="2" t="str">
        <f t="shared" si="102"/>
        <v/>
      </c>
      <c r="CW30" s="2" t="str">
        <f t="shared" si="103"/>
        <v/>
      </c>
      <c r="CX30" s="2" t="str">
        <f t="shared" si="104"/>
        <v/>
      </c>
      <c r="CY30" s="2" t="str">
        <f t="shared" si="105"/>
        <v/>
      </c>
      <c r="CZ30" s="2" t="str">
        <f t="shared" si="106"/>
        <v/>
      </c>
      <c r="DA30" s="2" t="str">
        <f t="shared" si="107"/>
        <v/>
      </c>
      <c r="DB30" s="2" t="str">
        <f t="shared" si="108"/>
        <v/>
      </c>
      <c r="DC30" s="2" t="str">
        <f t="shared" si="109"/>
        <v/>
      </c>
      <c r="DD30" s="2" t="str">
        <f t="shared" si="110"/>
        <v/>
      </c>
      <c r="DE30" s="2" t="str">
        <f t="shared" si="111"/>
        <v/>
      </c>
      <c r="DF30" s="2" t="str">
        <f t="shared" si="112"/>
        <v/>
      </c>
      <c r="DG30" s="2" t="str">
        <f t="shared" si="113"/>
        <v/>
      </c>
      <c r="DH30" s="2" t="str">
        <f t="shared" si="114"/>
        <v/>
      </c>
      <c r="DI30" s="2" t="str">
        <f t="shared" si="115"/>
        <v/>
      </c>
      <c r="DK30" s="2">
        <f t="shared" si="43"/>
        <v>79.357025435540066</v>
      </c>
      <c r="DL30" s="2">
        <f t="shared" si="44"/>
        <v>79.836063906220446</v>
      </c>
      <c r="DM30" s="2">
        <f t="shared" si="44"/>
        <v>79.261521896707933</v>
      </c>
      <c r="DN30" s="2">
        <f t="shared" si="44"/>
        <v>80.213277408637865</v>
      </c>
      <c r="DO30" s="2">
        <f t="shared" si="44"/>
        <v>82.475580761099366</v>
      </c>
      <c r="DP30" s="2">
        <f t="shared" si="44"/>
        <v>82.272769656699879</v>
      </c>
      <c r="DQ30" s="2">
        <f t="shared" si="44"/>
        <v>82.99493340380549</v>
      </c>
      <c r="DR30" s="2">
        <f t="shared" si="44"/>
        <v>80.13297595818814</v>
      </c>
      <c r="DS30" s="2">
        <f t="shared" si="44"/>
        <v>80.798443454790828</v>
      </c>
      <c r="DT30" s="2">
        <f t="shared" si="44"/>
        <v>77.782181707317079</v>
      </c>
      <c r="DU30" s="2">
        <f t="shared" si="44"/>
        <v>76.370214866434381</v>
      </c>
      <c r="DV30" s="2">
        <f t="shared" si="44"/>
        <v>75.932498640893996</v>
      </c>
      <c r="DW30" s="2">
        <f t="shared" si="44"/>
        <v>78.823555119299286</v>
      </c>
      <c r="DX30" s="2">
        <f t="shared" si="44"/>
        <v>79.969203684196302</v>
      </c>
      <c r="DY30" s="2">
        <f t="shared" si="44"/>
        <v>79.282995818815337</v>
      </c>
      <c r="EA30" s="2">
        <f t="shared" si="45"/>
        <v>81.491391572918786</v>
      </c>
      <c r="EB30" s="2">
        <f t="shared" si="46"/>
        <v>82.263200230467845</v>
      </c>
      <c r="EC30" s="2">
        <f t="shared" si="47"/>
        <v>81.869764690134261</v>
      </c>
      <c r="ED30" s="2">
        <f t="shared" si="48"/>
        <v>81.378923974044724</v>
      </c>
      <c r="EE30" s="2">
        <f t="shared" si="49"/>
        <v>83.914309043045193</v>
      </c>
      <c r="EF30" s="2">
        <f t="shared" si="50"/>
        <v>83.048525321861149</v>
      </c>
      <c r="EG30" s="2">
        <f t="shared" si="51"/>
        <v>85.656666187596343</v>
      </c>
      <c r="EH30" s="2">
        <f t="shared" si="52"/>
        <v>88.043274849859969</v>
      </c>
      <c r="EI30" s="2">
        <f t="shared" si="53"/>
        <v>85.803665515256213</v>
      </c>
      <c r="EJ30" s="2">
        <f t="shared" si="54"/>
        <v>86.93457264381243</v>
      </c>
      <c r="EK30" s="2">
        <f t="shared" si="55"/>
        <v>85.569750051965315</v>
      </c>
      <c r="EL30" s="2">
        <f t="shared" si="56"/>
        <v>84.042358265624642</v>
      </c>
      <c r="EM30" s="2">
        <f t="shared" si="57"/>
        <v>86.43222564212023</v>
      </c>
      <c r="EN30" s="2">
        <f t="shared" si="58"/>
        <v>86.211160298725503</v>
      </c>
      <c r="EO30" s="2">
        <f t="shared" si="59"/>
        <v>90.070713736938259</v>
      </c>
      <c r="EQ30" s="2">
        <f t="shared" si="60"/>
        <v>82.909559896543485</v>
      </c>
      <c r="ER30" s="2">
        <f t="shared" si="61"/>
        <v>83.822887344771317</v>
      </c>
      <c r="ES30" s="2">
        <f t="shared" si="61"/>
        <v>81.256596898890692</v>
      </c>
      <c r="ET30" s="2">
        <f t="shared" si="61"/>
        <v>81.354501108590696</v>
      </c>
      <c r="EU30" s="2">
        <f t="shared" si="61"/>
        <v>82.347900106057665</v>
      </c>
      <c r="EV30" s="2">
        <f t="shared" si="61"/>
        <v>83.208223011891789</v>
      </c>
      <c r="EW30" s="2">
        <f t="shared" si="61"/>
        <v>84.410743524335388</v>
      </c>
      <c r="EX30" s="2">
        <f t="shared" si="61"/>
        <v>85.035290135872543</v>
      </c>
      <c r="EY30" s="2">
        <f t="shared" si="61"/>
        <v>84.280340242306281</v>
      </c>
      <c r="EZ30" s="2">
        <f t="shared" si="61"/>
        <v>81.871182856236601</v>
      </c>
      <c r="FA30" s="2">
        <f t="shared" si="61"/>
        <v>82.682855656367607</v>
      </c>
      <c r="FB30" s="2">
        <f t="shared" si="61"/>
        <v>83.153472868217051</v>
      </c>
      <c r="FC30" s="2">
        <f t="shared" si="61"/>
        <v>84.496997671184914</v>
      </c>
      <c r="FD30" s="2">
        <f t="shared" si="61"/>
        <v>86.474030863512084</v>
      </c>
      <c r="FE30" s="2">
        <f t="shared" si="61"/>
        <v>92.353196035546489</v>
      </c>
      <c r="FG30" s="2">
        <f t="shared" si="62"/>
        <v>6.7414034132046933E-4</v>
      </c>
      <c r="FH30" s="2">
        <f t="shared" si="63"/>
        <v>7.3722170884876217E-4</v>
      </c>
      <c r="FI30" s="2">
        <f t="shared" si="63"/>
        <v>7.6641686450260461E-4</v>
      </c>
      <c r="FJ30" s="2">
        <f t="shared" si="63"/>
        <v>8.4969819584747796E-4</v>
      </c>
      <c r="FK30" s="2">
        <f t="shared" si="63"/>
        <v>7.5001058438334777E-4</v>
      </c>
      <c r="FL30" s="2">
        <f t="shared" si="63"/>
        <v>7.9602179715372763E-4</v>
      </c>
      <c r="FM30" s="2">
        <f t="shared" si="63"/>
        <v>7.7712918570089985E-4</v>
      </c>
      <c r="FN30" s="2">
        <f t="shared" si="63"/>
        <v>8.660405749442336E-4</v>
      </c>
      <c r="FO30" s="2">
        <f t="shared" si="63"/>
        <v>8.9855075358349641E-4</v>
      </c>
      <c r="FP30" s="2">
        <f t="shared" si="63"/>
        <v>8.1684822626670102E-4</v>
      </c>
      <c r="FQ30" s="2">
        <f t="shared" si="63"/>
        <v>8.0192922874684465E-4</v>
      </c>
      <c r="FR30" s="2">
        <f t="shared" si="63"/>
        <v>8.1555304624017456E-4</v>
      </c>
      <c r="FS30" s="2">
        <f t="shared" si="63"/>
        <v>7.8259903637435354E-4</v>
      </c>
      <c r="FT30" s="2">
        <f t="shared" si="63"/>
        <v>7.7673004240785359E-4</v>
      </c>
      <c r="FU30" s="2">
        <f t="shared" si="63"/>
        <v>6.8517288030376939E-4</v>
      </c>
      <c r="FW30" s="2">
        <f t="shared" si="116"/>
        <v>1.2725464403520592E-8</v>
      </c>
      <c r="FX30" s="2">
        <f t="shared" si="64"/>
        <v>2.4522898434569626E-8</v>
      </c>
      <c r="FY30" s="2">
        <f t="shared" si="64"/>
        <v>2.6376357015805346E-8</v>
      </c>
      <c r="FZ30" s="2">
        <f t="shared" si="64"/>
        <v>2.7812288316376603E-8</v>
      </c>
      <c r="GA30" s="2">
        <f t="shared" si="64"/>
        <v>2.3095182361060444E-8</v>
      </c>
      <c r="GB30" s="2">
        <f t="shared" si="64"/>
        <v>2.5372231181032055E-8</v>
      </c>
      <c r="GC30" s="2">
        <f t="shared" si="64"/>
        <v>2.7240919229448387E-8</v>
      </c>
      <c r="GD30" s="2">
        <f t="shared" si="64"/>
        <v>3.4736140075274877E-8</v>
      </c>
      <c r="GE30" s="2">
        <f t="shared" si="64"/>
        <v>3.9855955018589619E-8</v>
      </c>
      <c r="GF30" s="2">
        <f t="shared" si="64"/>
        <v>3.4739310958984462E-8</v>
      </c>
      <c r="GG30" s="2">
        <f t="shared" si="64"/>
        <v>3.2415713557075836E-8</v>
      </c>
      <c r="GH30" s="2">
        <f t="shared" si="64"/>
        <v>2.8541616996841658E-8</v>
      </c>
      <c r="GI30" s="2">
        <f t="shared" si="64"/>
        <v>2.4348415100585785E-8</v>
      </c>
      <c r="GJ30" s="2">
        <f t="shared" si="64"/>
        <v>2.0705536999884752E-8</v>
      </c>
      <c r="GK30" s="2">
        <f t="shared" si="64"/>
        <v>1.2717118851890076E-8</v>
      </c>
      <c r="GM30" s="107">
        <f t="shared" si="117"/>
        <v>3.5240985870439418E-11</v>
      </c>
      <c r="GN30" s="107">
        <f t="shared" si="65"/>
        <v>1.6849250289977622E-12</v>
      </c>
      <c r="GO30" s="107">
        <f t="shared" si="65"/>
        <v>9.099488541745658E-14</v>
      </c>
      <c r="GP30" s="107">
        <f t="shared" si="65"/>
        <v>1.2339098250581906E-13</v>
      </c>
      <c r="GQ30" s="107">
        <f t="shared" si="65"/>
        <v>1.8695321954002951E-14</v>
      </c>
      <c r="GR30" s="107">
        <f t="shared" si="65"/>
        <v>1.7682012225401998E-15</v>
      </c>
      <c r="GS30" s="107">
        <f t="shared" si="65"/>
        <v>1.6881533308742859E-15</v>
      </c>
      <c r="GT30" s="107">
        <f t="shared" si="65"/>
        <v>2.0396014266347721E-16</v>
      </c>
      <c r="GU30" s="107">
        <f t="shared" si="65"/>
        <v>1.1008201401699436E-16</v>
      </c>
      <c r="GV30" s="107">
        <f t="shared" si="65"/>
        <v>8.6978101300664179E-16</v>
      </c>
      <c r="GW30" s="107">
        <f t="shared" si="65"/>
        <v>1.0373820886859872E-15</v>
      </c>
      <c r="GX30" s="107">
        <f t="shared" si="65"/>
        <v>4.5819748442719182E-15</v>
      </c>
      <c r="GY30" s="107">
        <f t="shared" si="65"/>
        <v>6.9615379468682959E-15</v>
      </c>
      <c r="GZ30" s="107">
        <f t="shared" si="65"/>
        <v>5.2177175143517857E-13</v>
      </c>
      <c r="HA30" s="107">
        <f t="shared" si="65"/>
        <v>1.344208400610575E-17</v>
      </c>
      <c r="HC30" s="107">
        <f t="shared" ref="HC30:HC92" si="149" xml:space="preserve"> _xlfn.NORM.DIST($B30, C$8, ABS(C$12), TRUE) * _xlfn.NORM.DIST(($B30 - C$8)*C$16, 0, ABS(C$12), TRUE) * 2</f>
        <v>7.7293811863851471E-29</v>
      </c>
      <c r="HD30" s="107">
        <f t="shared" si="66"/>
        <v>2.1676899653488847E-32</v>
      </c>
      <c r="HE30" s="107">
        <f t="shared" si="66"/>
        <v>6.17596896626085E-36</v>
      </c>
      <c r="HF30" s="107">
        <f t="shared" si="66"/>
        <v>7.1960412578338997E-36</v>
      </c>
      <c r="HG30" s="107">
        <f t="shared" si="66"/>
        <v>7.2696876213988105E-38</v>
      </c>
      <c r="HH30" s="107">
        <f t="shared" si="66"/>
        <v>1.0990856640116469E-40</v>
      </c>
      <c r="HI30" s="107">
        <f t="shared" si="66"/>
        <v>2.0449014545410117E-40</v>
      </c>
      <c r="HJ30" s="107">
        <f t="shared" si="66"/>
        <v>5.8994557179362593E-43</v>
      </c>
      <c r="HK30" s="107">
        <f t="shared" si="66"/>
        <v>2.4243993030116161E-43</v>
      </c>
      <c r="HL30" s="107">
        <f t="shared" si="66"/>
        <v>6.7374147926675567E-41</v>
      </c>
      <c r="HM30" s="107">
        <f t="shared" si="66"/>
        <v>7.0292801052637472E-41</v>
      </c>
      <c r="HN30" s="107">
        <f t="shared" si="66"/>
        <v>1.6242546413534026E-39</v>
      </c>
      <c r="HO30" s="107">
        <f t="shared" si="66"/>
        <v>2.5542111307479861E-39</v>
      </c>
      <c r="HP30" s="107">
        <f t="shared" si="66"/>
        <v>2.2557759134845432E-34</v>
      </c>
      <c r="HQ30" s="107">
        <f t="shared" si="66"/>
        <v>2.5217526200790934E-47</v>
      </c>
      <c r="HS30" s="107">
        <f t="shared" si="118"/>
        <v>5.9265732935300261E-65</v>
      </c>
      <c r="HT30" s="107">
        <f t="shared" si="67"/>
        <v>1.3760665433229281E-71</v>
      </c>
      <c r="HU30" s="107">
        <f t="shared" si="67"/>
        <v>9.965478196037776E-80</v>
      </c>
      <c r="HV30" s="107">
        <f t="shared" si="67"/>
        <v>2.5850990646499947E-80</v>
      </c>
      <c r="HW30" s="107">
        <f t="shared" si="67"/>
        <v>1.7791454766465627E-84</v>
      </c>
      <c r="HX30" s="107">
        <f t="shared" si="67"/>
        <v>3.4069732030073475E-91</v>
      </c>
      <c r="HY30" s="107">
        <f t="shared" si="67"/>
        <v>4.472760369247144E-90</v>
      </c>
      <c r="HZ30" s="107">
        <f t="shared" si="67"/>
        <v>5.6250181171577621E-96</v>
      </c>
      <c r="IA30" s="107">
        <f t="shared" si="67"/>
        <v>9.4540459491666105E-97</v>
      </c>
      <c r="IB30" s="107">
        <f t="shared" si="67"/>
        <v>1.0733613891787726E-90</v>
      </c>
      <c r="IC30" s="107">
        <f t="shared" si="67"/>
        <v>1.0706143987639488E-90</v>
      </c>
      <c r="ID30" s="107">
        <f t="shared" si="67"/>
        <v>3.0755499998249954E-88</v>
      </c>
      <c r="IE30" s="107">
        <f t="shared" si="67"/>
        <v>6.2273929668895337E-88</v>
      </c>
      <c r="IF30" s="107">
        <f t="shared" si="67"/>
        <v>1.2673131227413564E-76</v>
      </c>
      <c r="IG30" s="107">
        <f t="shared" si="67"/>
        <v>1.0497034744345688E-51</v>
      </c>
      <c r="II30" s="107">
        <f t="shared" si="119"/>
        <v>5.649722846835037E-145</v>
      </c>
      <c r="IJ30" s="107">
        <f t="shared" si="120"/>
        <v>1.1775689000294463E-156</v>
      </c>
      <c r="IK30" s="107">
        <f t="shared" si="121"/>
        <v>7.1577919107500238E-175</v>
      </c>
      <c r="IL30" s="107">
        <f t="shared" si="122"/>
        <v>5.693600982286208E-177</v>
      </c>
      <c r="IM30" s="107">
        <f t="shared" si="123"/>
        <v>3.1483207714000102E-186</v>
      </c>
      <c r="IN30" s="107">
        <f t="shared" si="124"/>
        <v>5.5833004592644176E-202</v>
      </c>
      <c r="IO30" s="107">
        <f t="shared" si="125"/>
        <v>2.5905190004188523E-199</v>
      </c>
      <c r="IP30" s="107">
        <f t="shared" si="126"/>
        <v>8.8870918275738739E-213</v>
      </c>
      <c r="IQ30" s="107">
        <f t="shared" si="127"/>
        <v>2.2455233421978456E-215</v>
      </c>
      <c r="IR30" s="107">
        <f t="shared" si="128"/>
        <v>1.4904623187269344E-200</v>
      </c>
      <c r="IS30" s="107">
        <f t="shared" si="129"/>
        <v>4.7041946571260899E-200</v>
      </c>
      <c r="IT30" s="107">
        <f t="shared" si="130"/>
        <v>9.1592997619598838E-195</v>
      </c>
      <c r="IU30" s="107">
        <f t="shared" si="131"/>
        <v>1.9026763877264325E-193</v>
      </c>
      <c r="IV30" s="107">
        <f t="shared" si="132"/>
        <v>2.3776302587135082E-169</v>
      </c>
      <c r="IW30" s="107">
        <f t="shared" si="133"/>
        <v>4.3509745239941016E-126</v>
      </c>
      <c r="IY30" s="107">
        <f t="shared" si="134"/>
        <v>3.5240985870439418E-11</v>
      </c>
      <c r="IZ30" s="107">
        <f t="shared" si="135"/>
        <v>1.6849250289977622E-12</v>
      </c>
      <c r="JA30" s="107">
        <f t="shared" si="136"/>
        <v>9.099488541745658E-14</v>
      </c>
      <c r="JB30" s="107">
        <f t="shared" si="137"/>
        <v>1.2339098250581906E-13</v>
      </c>
      <c r="JC30" s="107">
        <f t="shared" si="138"/>
        <v>1.8695321954002951E-14</v>
      </c>
      <c r="JD30" s="107">
        <f t="shared" si="139"/>
        <v>1.7682012225401998E-15</v>
      </c>
      <c r="JE30" s="107">
        <f t="shared" si="140"/>
        <v>1.6881533308742859E-15</v>
      </c>
      <c r="JF30" s="107">
        <f t="shared" si="141"/>
        <v>2.0396014266347721E-16</v>
      </c>
      <c r="JG30" s="107">
        <f t="shared" si="142"/>
        <v>1.1008201401699436E-16</v>
      </c>
      <c r="JH30" s="107">
        <f t="shared" si="143"/>
        <v>8.6978101300664179E-16</v>
      </c>
      <c r="JI30" s="107">
        <f t="shared" si="144"/>
        <v>1.0373820886859872E-15</v>
      </c>
      <c r="JJ30" s="107">
        <f t="shared" si="145"/>
        <v>4.5819748442719182E-15</v>
      </c>
      <c r="JK30" s="107">
        <f t="shared" si="146"/>
        <v>6.9615379468682959E-15</v>
      </c>
      <c r="JL30" s="107">
        <f t="shared" si="147"/>
        <v>5.2177175143517857E-13</v>
      </c>
      <c r="JM30" s="107">
        <f t="shared" si="148"/>
        <v>1.344208400610575E-17</v>
      </c>
    </row>
    <row r="31" spans="1:274" x14ac:dyDescent="0.25">
      <c r="B31" s="2">
        <v>3</v>
      </c>
      <c r="C31" s="37">
        <v>80.421999999999997</v>
      </c>
      <c r="D31" s="37">
        <v>81.5</v>
      </c>
      <c r="E31" s="37">
        <v>81.343999999999994</v>
      </c>
      <c r="F31" s="37">
        <v>82.671999999999997</v>
      </c>
      <c r="G31" s="37">
        <v>84.438000000000002</v>
      </c>
      <c r="H31" s="37">
        <v>84.906000000000006</v>
      </c>
      <c r="I31" s="37">
        <v>85.593999999999994</v>
      </c>
      <c r="J31" s="37">
        <v>82.703000000000003</v>
      </c>
      <c r="K31" s="37">
        <v>83.688000000000002</v>
      </c>
      <c r="L31" s="37">
        <v>79.328000000000003</v>
      </c>
      <c r="M31" s="37">
        <v>79</v>
      </c>
      <c r="N31" s="37">
        <v>79.656000000000006</v>
      </c>
      <c r="O31" s="37">
        <v>81.641000000000005</v>
      </c>
      <c r="P31" s="37">
        <v>80.75</v>
      </c>
      <c r="Q31" s="37">
        <v>80.938000000000002</v>
      </c>
      <c r="S31" s="4">
        <f t="shared" si="10"/>
        <v>79.618160823270742</v>
      </c>
      <c r="T31" s="4">
        <f t="shared" si="11"/>
        <v>80.099738207319106</v>
      </c>
      <c r="U31" s="4">
        <f t="shared" si="12"/>
        <v>79.508450801568401</v>
      </c>
      <c r="V31" s="4">
        <f t="shared" si="13"/>
        <v>80.476069701411816</v>
      </c>
      <c r="W31" s="4">
        <f t="shared" si="14"/>
        <v>82.698074721348448</v>
      </c>
      <c r="X31" s="4">
        <f t="shared" si="15"/>
        <v>82.519337518371429</v>
      </c>
      <c r="Y31" s="4">
        <f t="shared" si="16"/>
        <v>83.249579626015958</v>
      </c>
      <c r="Z31" s="4" t="e">
        <f t="shared" si="17"/>
        <v>#N/A</v>
      </c>
      <c r="AA31" s="4" t="e">
        <f t="shared" si="18"/>
        <v>#N/A</v>
      </c>
      <c r="AB31" s="4">
        <f t="shared" si="19"/>
        <v>78.016775084825014</v>
      </c>
      <c r="AC31" s="4">
        <f t="shared" si="20"/>
        <v>76.645985989048256</v>
      </c>
      <c r="AD31" s="4">
        <f t="shared" si="21"/>
        <v>76.227391191896075</v>
      </c>
      <c r="AE31" s="4">
        <f t="shared" si="22"/>
        <v>79.083311887558949</v>
      </c>
      <c r="AF31" s="4">
        <f t="shared" si="23"/>
        <v>80.13966145031641</v>
      </c>
      <c r="AG31" s="4" t="e">
        <f t="shared" si="24"/>
        <v>#N/A</v>
      </c>
      <c r="AI31" s="4">
        <f t="shared" si="25"/>
        <v>0.8038391767292552</v>
      </c>
      <c r="AJ31" s="4">
        <f t="shared" si="26"/>
        <v>1.4002617926808938</v>
      </c>
      <c r="AK31" s="4">
        <f t="shared" si="27"/>
        <v>1.8355491984315933</v>
      </c>
      <c r="AL31" s="4">
        <f t="shared" si="28"/>
        <v>2.1959302985881806</v>
      </c>
      <c r="AM31" s="4">
        <f t="shared" si="29"/>
        <v>1.7399252786515547</v>
      </c>
      <c r="AN31" s="4">
        <f t="shared" si="30"/>
        <v>2.3866624816285764</v>
      </c>
      <c r="AO31" s="4">
        <f t="shared" si="31"/>
        <v>2.3444203739840361</v>
      </c>
      <c r="AP31" s="4">
        <f t="shared" si="32"/>
        <v>0</v>
      </c>
      <c r="AQ31" s="4">
        <f t="shared" si="33"/>
        <v>0</v>
      </c>
      <c r="AR31" s="4">
        <f t="shared" si="34"/>
        <v>1.3112249151749893</v>
      </c>
      <c r="AS31" s="4">
        <f t="shared" si="35"/>
        <v>2.3540140109517438</v>
      </c>
      <c r="AT31" s="4">
        <f t="shared" si="36"/>
        <v>3.428608808103931</v>
      </c>
      <c r="AU31" s="4">
        <f t="shared" si="37"/>
        <v>2.5576881124410562</v>
      </c>
      <c r="AV31" s="4">
        <f t="shared" si="38"/>
        <v>0.6103385496835898</v>
      </c>
      <c r="AW31" s="4">
        <f t="shared" si="38"/>
        <v>0</v>
      </c>
      <c r="AY31" s="2">
        <f t="shared" si="70"/>
        <v>79.618160717709756</v>
      </c>
      <c r="AZ31" s="2">
        <f t="shared" si="39"/>
        <v>80.099738201317649</v>
      </c>
      <c r="BA31" s="2">
        <f t="shared" si="39"/>
        <v>79.50845080118404</v>
      </c>
      <c r="BB31" s="2">
        <f t="shared" si="39"/>
        <v>80.476069700902784</v>
      </c>
      <c r="BC31" s="2">
        <f t="shared" si="39"/>
        <v>82.698074721265272</v>
      </c>
      <c r="BD31" s="2">
        <f t="shared" si="39"/>
        <v>82.519337518362605</v>
      </c>
      <c r="BE31" s="2">
        <f t="shared" si="39"/>
        <v>83.249579626007716</v>
      </c>
      <c r="BF31" s="2" t="e">
        <f t="shared" si="39"/>
        <v>#N/A</v>
      </c>
      <c r="BG31" s="2" t="e">
        <f t="shared" si="39"/>
        <v>#N/A</v>
      </c>
      <c r="BH31" s="2">
        <f t="shared" si="39"/>
        <v>78.016775084820679</v>
      </c>
      <c r="BI31" s="2">
        <f t="shared" si="39"/>
        <v>76.645985989043197</v>
      </c>
      <c r="BJ31" s="2">
        <f t="shared" si="39"/>
        <v>76.227391191875483</v>
      </c>
      <c r="BK31" s="2">
        <f t="shared" si="39"/>
        <v>79.083311887528623</v>
      </c>
      <c r="BL31" s="2">
        <f t="shared" si="39"/>
        <v>80.139661448597437</v>
      </c>
      <c r="BM31" s="2" t="e">
        <f t="shared" si="39"/>
        <v>#N/A</v>
      </c>
      <c r="BO31" s="2">
        <f t="shared" si="71"/>
        <v>80.421999999999997</v>
      </c>
      <c r="BP31" s="2">
        <f t="shared" si="72"/>
        <v>81.5</v>
      </c>
      <c r="BQ31" s="2">
        <f t="shared" si="73"/>
        <v>81.343999999999994</v>
      </c>
      <c r="BR31" s="2">
        <f t="shared" si="74"/>
        <v>82.671999999999997</v>
      </c>
      <c r="BS31" s="2">
        <f t="shared" si="75"/>
        <v>84.438000000000002</v>
      </c>
      <c r="BT31" s="2">
        <f t="shared" si="76"/>
        <v>84.906000000000006</v>
      </c>
      <c r="BU31" s="2">
        <f t="shared" si="77"/>
        <v>85.593999999999994</v>
      </c>
      <c r="BV31" s="2" t="str">
        <f t="shared" si="78"/>
        <v/>
      </c>
      <c r="BW31" s="2" t="str">
        <f t="shared" si="79"/>
        <v/>
      </c>
      <c r="BX31" s="2">
        <f t="shared" si="80"/>
        <v>79.328000000000003</v>
      </c>
      <c r="BY31" s="2">
        <f t="shared" si="81"/>
        <v>79</v>
      </c>
      <c r="BZ31" s="2">
        <f t="shared" si="82"/>
        <v>79.656000000000006</v>
      </c>
      <c r="CA31" s="2">
        <f t="shared" si="83"/>
        <v>81.641000000000005</v>
      </c>
      <c r="CB31" s="2">
        <f t="shared" si="84"/>
        <v>80.75</v>
      </c>
      <c r="CC31" s="2" t="str">
        <f t="shared" si="85"/>
        <v/>
      </c>
      <c r="CE31" s="2" t="str">
        <f t="shared" si="86"/>
        <v/>
      </c>
      <c r="CF31" s="2" t="str">
        <f t="shared" si="87"/>
        <v/>
      </c>
      <c r="CG31" s="2" t="str">
        <f t="shared" si="88"/>
        <v/>
      </c>
      <c r="CH31" s="2" t="str">
        <f t="shared" si="89"/>
        <v/>
      </c>
      <c r="CI31" s="2" t="str">
        <f t="shared" si="90"/>
        <v/>
      </c>
      <c r="CJ31" s="2" t="str">
        <f t="shared" si="91"/>
        <v/>
      </c>
      <c r="CK31" s="2" t="str">
        <f t="shared" si="92"/>
        <v/>
      </c>
      <c r="CL31" s="2" t="str">
        <f t="shared" si="93"/>
        <v/>
      </c>
      <c r="CM31" s="2" t="str">
        <f t="shared" si="94"/>
        <v/>
      </c>
      <c r="CN31" s="2" t="str">
        <f t="shared" si="95"/>
        <v/>
      </c>
      <c r="CO31" s="2" t="str">
        <f t="shared" si="96"/>
        <v/>
      </c>
      <c r="CP31" s="2" t="str">
        <f t="shared" si="97"/>
        <v/>
      </c>
      <c r="CQ31" s="2" t="str">
        <f t="shared" si="98"/>
        <v/>
      </c>
      <c r="CR31" s="2" t="str">
        <f t="shared" si="99"/>
        <v/>
      </c>
      <c r="CS31" s="2" t="str">
        <f t="shared" si="100"/>
        <v/>
      </c>
      <c r="CU31" s="2" t="str">
        <f t="shared" si="101"/>
        <v/>
      </c>
      <c r="CV31" s="2" t="str">
        <f t="shared" si="102"/>
        <v/>
      </c>
      <c r="CW31" s="2" t="str">
        <f t="shared" si="103"/>
        <v/>
      </c>
      <c r="CX31" s="2" t="str">
        <f t="shared" si="104"/>
        <v/>
      </c>
      <c r="CY31" s="2" t="str">
        <f t="shared" si="105"/>
        <v/>
      </c>
      <c r="CZ31" s="2" t="str">
        <f t="shared" si="106"/>
        <v/>
      </c>
      <c r="DA31" s="2" t="str">
        <f t="shared" si="107"/>
        <v/>
      </c>
      <c r="DB31" s="2" t="str">
        <f t="shared" si="108"/>
        <v/>
      </c>
      <c r="DC31" s="2" t="str">
        <f t="shared" si="109"/>
        <v/>
      </c>
      <c r="DD31" s="2" t="str">
        <f t="shared" si="110"/>
        <v/>
      </c>
      <c r="DE31" s="2" t="str">
        <f t="shared" si="111"/>
        <v/>
      </c>
      <c r="DF31" s="2" t="str">
        <f t="shared" si="112"/>
        <v/>
      </c>
      <c r="DG31" s="2" t="str">
        <f t="shared" si="113"/>
        <v/>
      </c>
      <c r="DH31" s="2" t="str">
        <f t="shared" si="114"/>
        <v/>
      </c>
      <c r="DI31" s="2" t="str">
        <f t="shared" si="115"/>
        <v/>
      </c>
      <c r="DK31" s="2">
        <f t="shared" si="43"/>
        <v>79.616809930313579</v>
      </c>
      <c r="DL31" s="2">
        <f t="shared" si="44"/>
        <v>80.098020554790253</v>
      </c>
      <c r="DM31" s="2">
        <f t="shared" si="44"/>
        <v>79.506493204469933</v>
      </c>
      <c r="DN31" s="2">
        <f t="shared" si="44"/>
        <v>80.475282392026571</v>
      </c>
      <c r="DO31" s="2">
        <f t="shared" si="44"/>
        <v>82.697130232558138</v>
      </c>
      <c r="DP31" s="2">
        <f t="shared" si="44"/>
        <v>82.518935364503136</v>
      </c>
      <c r="DQ31" s="2">
        <f t="shared" si="44"/>
        <v>83.247561159770456</v>
      </c>
      <c r="DR31" s="2">
        <f t="shared" si="44"/>
        <v>80.376845121951206</v>
      </c>
      <c r="DS31" s="2">
        <f t="shared" si="44"/>
        <v>81.016665721997299</v>
      </c>
      <c r="DT31" s="2">
        <f t="shared" si="44"/>
        <v>78.008728222996524</v>
      </c>
      <c r="DU31" s="2">
        <f t="shared" si="44"/>
        <v>76.638070874861569</v>
      </c>
      <c r="DV31" s="2">
        <f t="shared" si="44"/>
        <v>76.22033766233767</v>
      </c>
      <c r="DW31" s="2">
        <f t="shared" si="44"/>
        <v>79.076962247055249</v>
      </c>
      <c r="DX31" s="2">
        <f t="shared" si="44"/>
        <v>80.134457796504861</v>
      </c>
      <c r="DY31" s="2">
        <f t="shared" si="44"/>
        <v>79.460355749128937</v>
      </c>
      <c r="EA31" s="2">
        <f t="shared" si="45"/>
        <v>81.40274620576804</v>
      </c>
      <c r="EB31" s="2">
        <f t="shared" si="46"/>
        <v>82.174673887992626</v>
      </c>
      <c r="EC31" s="2">
        <f t="shared" si="47"/>
        <v>81.783177311293542</v>
      </c>
      <c r="ED31" s="2">
        <f t="shared" si="48"/>
        <v>81.301179414563819</v>
      </c>
      <c r="EE31" s="2">
        <f t="shared" si="49"/>
        <v>83.819633496976181</v>
      </c>
      <c r="EF31" s="2">
        <f t="shared" si="50"/>
        <v>82.969238123612158</v>
      </c>
      <c r="EG31" s="2">
        <f t="shared" si="51"/>
        <v>85.562702810387762</v>
      </c>
      <c r="EH31" s="2">
        <f t="shared" si="52"/>
        <v>87.919581554866639</v>
      </c>
      <c r="EI31" s="2">
        <f t="shared" si="53"/>
        <v>85.687056830331471</v>
      </c>
      <c r="EJ31" s="2">
        <f t="shared" si="54"/>
        <v>86.789627742582866</v>
      </c>
      <c r="EK31" s="2">
        <f t="shared" si="55"/>
        <v>85.435774803051402</v>
      </c>
      <c r="EL31" s="2">
        <f t="shared" si="56"/>
        <v>83.9293586530585</v>
      </c>
      <c r="EM31" s="2">
        <f t="shared" si="57"/>
        <v>86.308903322660967</v>
      </c>
      <c r="EN31" s="2">
        <f t="shared" si="58"/>
        <v>86.105894108090027</v>
      </c>
      <c r="EO31" s="2">
        <f t="shared" si="59"/>
        <v>89.958498875176957</v>
      </c>
      <c r="EQ31" s="2">
        <f t="shared" si="60"/>
        <v>82.807125647250231</v>
      </c>
      <c r="ER31" s="2">
        <f t="shared" si="61"/>
        <v>83.718698972484475</v>
      </c>
      <c r="ES31" s="2">
        <f t="shared" si="61"/>
        <v>81.175619730286655</v>
      </c>
      <c r="ET31" s="2">
        <f t="shared" si="61"/>
        <v>81.276549689132978</v>
      </c>
      <c r="EU31" s="2">
        <f t="shared" si="61"/>
        <v>82.267600980587787</v>
      </c>
      <c r="EV31" s="2">
        <f t="shared" si="61"/>
        <v>83.127114085149103</v>
      </c>
      <c r="EW31" s="2">
        <f t="shared" si="61"/>
        <v>84.328154724904095</v>
      </c>
      <c r="EX31" s="2">
        <f t="shared" si="61"/>
        <v>84.940191728210266</v>
      </c>
      <c r="EY31" s="2">
        <f t="shared" si="61"/>
        <v>84.177753370272526</v>
      </c>
      <c r="EZ31" s="2">
        <f t="shared" si="61"/>
        <v>81.774681076687827</v>
      </c>
      <c r="FA31" s="2">
        <f t="shared" si="61"/>
        <v>82.575822378503389</v>
      </c>
      <c r="FB31" s="2">
        <f t="shared" si="61"/>
        <v>83.048178294573646</v>
      </c>
      <c r="FC31" s="2">
        <f t="shared" si="61"/>
        <v>84.39151203630982</v>
      </c>
      <c r="FD31" s="2">
        <f t="shared" si="61"/>
        <v>86.365472995678431</v>
      </c>
      <c r="FE31" s="2">
        <f t="shared" si="61"/>
        <v>92.21692415959302</v>
      </c>
      <c r="FG31" s="2">
        <f t="shared" si="62"/>
        <v>7.5633568942079976E-4</v>
      </c>
      <c r="FH31" s="2">
        <f t="shared" si="63"/>
        <v>8.2710196057015706E-4</v>
      </c>
      <c r="FI31" s="2">
        <f t="shared" si="63"/>
        <v>8.5985345474364676E-4</v>
      </c>
      <c r="FJ31" s="2">
        <f t="shared" si="63"/>
        <v>9.5327822152822567E-4</v>
      </c>
      <c r="FK31" s="2">
        <f t="shared" si="63"/>
        <v>8.414487113098467E-4</v>
      </c>
      <c r="FL31" s="2">
        <f t="shared" si="63"/>
        <v>8.9306440366870399E-4</v>
      </c>
      <c r="FM31" s="2">
        <f t="shared" si="63"/>
        <v>8.7187061338506427E-4</v>
      </c>
      <c r="FN31" s="2">
        <f t="shared" si="63"/>
        <v>9.7161083429578147E-4</v>
      </c>
      <c r="FO31" s="2">
        <f t="shared" si="63"/>
        <v>1.0080800019839624E-3</v>
      </c>
      <c r="FP31" s="2">
        <f t="shared" si="63"/>
        <v>9.1642744340044281E-4</v>
      </c>
      <c r="FQ31" s="2">
        <f t="shared" si="63"/>
        <v>8.9969135875024109E-4</v>
      </c>
      <c r="FR31" s="2">
        <f t="shared" si="63"/>
        <v>9.1497451692181941E-4</v>
      </c>
      <c r="FS31" s="2">
        <f t="shared" si="63"/>
        <v>8.7800671893062063E-4</v>
      </c>
      <c r="FT31" s="2">
        <f t="shared" si="63"/>
        <v>8.7142285214368738E-4</v>
      </c>
      <c r="FU31" s="2">
        <f t="shared" si="63"/>
        <v>7.6871234886395049E-4</v>
      </c>
      <c r="FW31" s="2">
        <f t="shared" si="116"/>
        <v>1.427820587814246E-8</v>
      </c>
      <c r="FX31" s="2">
        <f t="shared" si="64"/>
        <v>2.7515144514227751E-8</v>
      </c>
      <c r="FY31" s="2">
        <f t="shared" si="64"/>
        <v>2.9594759233742908E-8</v>
      </c>
      <c r="FZ31" s="2">
        <f t="shared" si="64"/>
        <v>3.120590064144069E-8</v>
      </c>
      <c r="GA31" s="2">
        <f t="shared" si="64"/>
        <v>2.591322074155464E-8</v>
      </c>
      <c r="GB31" s="2">
        <f t="shared" si="64"/>
        <v>2.8468111523799781E-8</v>
      </c>
      <c r="GC31" s="2">
        <f t="shared" si="64"/>
        <v>3.0564813985996067E-8</v>
      </c>
      <c r="GD31" s="2">
        <f t="shared" si="64"/>
        <v>3.8974590030484535E-8</v>
      </c>
      <c r="GE31" s="2">
        <f t="shared" si="64"/>
        <v>4.4719116827210175E-8</v>
      </c>
      <c r="GF31" s="2">
        <f t="shared" si="64"/>
        <v>3.8978147820492967E-8</v>
      </c>
      <c r="GG31" s="2">
        <f t="shared" si="64"/>
        <v>3.6371028676546527E-8</v>
      </c>
      <c r="GH31" s="2">
        <f t="shared" si="64"/>
        <v>3.2024220874547224E-8</v>
      </c>
      <c r="GI31" s="2">
        <f t="shared" si="64"/>
        <v>2.731937099469719E-8</v>
      </c>
      <c r="GJ31" s="2">
        <f t="shared" si="64"/>
        <v>2.3231994561408144E-8</v>
      </c>
      <c r="GK31" s="2">
        <f t="shared" si="64"/>
        <v>1.4268842015230762E-8</v>
      </c>
      <c r="GM31" s="107">
        <f t="shared" si="117"/>
        <v>7.1065682294411773E-11</v>
      </c>
      <c r="GN31" s="107">
        <f t="shared" si="65"/>
        <v>3.7666641590697192E-12</v>
      </c>
      <c r="GO31" s="107">
        <f t="shared" si="65"/>
        <v>2.2383745512738288E-13</v>
      </c>
      <c r="GP31" s="107">
        <f t="shared" si="65"/>
        <v>3.0455145279169653E-13</v>
      </c>
      <c r="GQ31" s="107">
        <f t="shared" si="65"/>
        <v>4.8189126310743077E-14</v>
      </c>
      <c r="GR31" s="107">
        <f t="shared" si="65"/>
        <v>4.9481466469722244E-15</v>
      </c>
      <c r="GS31" s="107">
        <f t="shared" si="65"/>
        <v>4.7148343017783269E-15</v>
      </c>
      <c r="GT31" s="107">
        <f t="shared" si="65"/>
        <v>6.1903001374846529E-16</v>
      </c>
      <c r="GU31" s="107">
        <f t="shared" si="65"/>
        <v>3.4276706400034169E-16</v>
      </c>
      <c r="GV31" s="107">
        <f t="shared" si="65"/>
        <v>2.4985495197012261E-15</v>
      </c>
      <c r="GW31" s="107">
        <f t="shared" si="65"/>
        <v>2.9554463680568752E-15</v>
      </c>
      <c r="GX31" s="107">
        <f t="shared" si="65"/>
        <v>1.248509032442754E-14</v>
      </c>
      <c r="GY31" s="107">
        <f t="shared" si="65"/>
        <v>1.861393649534509E-14</v>
      </c>
      <c r="GZ31" s="107">
        <f t="shared" si="65"/>
        <v>1.2171294058680428E-12</v>
      </c>
      <c r="HA31" s="107">
        <f t="shared" si="65"/>
        <v>4.2833002916158128E-17</v>
      </c>
      <c r="HC31" s="107">
        <f t="shared" si="149"/>
        <v>3.3223265155401412E-28</v>
      </c>
      <c r="HD31" s="107">
        <f t="shared" si="66"/>
        <v>1.1531940023786318E-31</v>
      </c>
      <c r="HE31" s="107">
        <f t="shared" si="66"/>
        <v>4.0185602070809738E-35</v>
      </c>
      <c r="HF31" s="107">
        <f t="shared" si="66"/>
        <v>4.753815357923826E-35</v>
      </c>
      <c r="HG31" s="107">
        <f t="shared" si="66"/>
        <v>5.2207953128615049E-37</v>
      </c>
      <c r="HH31" s="107">
        <f t="shared" si="66"/>
        <v>9.3715542694352984E-40</v>
      </c>
      <c r="HI31" s="107">
        <f t="shared" si="66"/>
        <v>1.7211054055810172E-39</v>
      </c>
      <c r="HJ31" s="107">
        <f t="shared" si="66"/>
        <v>5.9079942793238855E-42</v>
      </c>
      <c r="HK31" s="107">
        <f t="shared" si="66"/>
        <v>2.5359619016220466E-42</v>
      </c>
      <c r="HL31" s="107">
        <f t="shared" si="66"/>
        <v>5.9619918916997657E-40</v>
      </c>
      <c r="HM31" s="107">
        <f t="shared" si="66"/>
        <v>6.1465363909747896E-40</v>
      </c>
      <c r="HN31" s="107">
        <f t="shared" si="66"/>
        <v>1.3088519138073394E-38</v>
      </c>
      <c r="HO31" s="107">
        <f t="shared" si="66"/>
        <v>1.9950411821545165E-38</v>
      </c>
      <c r="HP31" s="107">
        <f t="shared" si="66"/>
        <v>1.3324429945882029E-33</v>
      </c>
      <c r="HQ31" s="107">
        <f t="shared" si="66"/>
        <v>2.9030832708791025E-46</v>
      </c>
      <c r="HS31" s="107">
        <f t="shared" si="118"/>
        <v>5.8172576613869084E-64</v>
      </c>
      <c r="HT31" s="107">
        <f t="shared" si="67"/>
        <v>1.8334846963458016E-70</v>
      </c>
      <c r="HU31" s="107">
        <f t="shared" si="67"/>
        <v>1.8191213380201534E-78</v>
      </c>
      <c r="HV31" s="107">
        <f t="shared" si="67"/>
        <v>4.8986233378446793E-79</v>
      </c>
      <c r="HW31" s="107">
        <f t="shared" si="67"/>
        <v>3.8122078950318691E-83</v>
      </c>
      <c r="HX31" s="107">
        <f t="shared" si="67"/>
        <v>9.5900652493633311E-90</v>
      </c>
      <c r="HY31" s="107">
        <f t="shared" si="67"/>
        <v>1.2222034463985592E-88</v>
      </c>
      <c r="HZ31" s="107">
        <f t="shared" si="67"/>
        <v>2.0191884075331724E-94</v>
      </c>
      <c r="IA31" s="107">
        <f t="shared" si="67"/>
        <v>3.6244174456450682E-95</v>
      </c>
      <c r="IB31" s="107">
        <f t="shared" si="67"/>
        <v>3.1422812385477889E-89</v>
      </c>
      <c r="IC31" s="107">
        <f t="shared" si="67"/>
        <v>3.0792709413551209E-89</v>
      </c>
      <c r="ID31" s="107">
        <f t="shared" si="67"/>
        <v>7.884843010192956E-87</v>
      </c>
      <c r="IE31" s="107">
        <f t="shared" si="67"/>
        <v>1.5248520099651683E-86</v>
      </c>
      <c r="IF31" s="107">
        <f t="shared" si="67"/>
        <v>2.0067093265620414E-75</v>
      </c>
      <c r="IG31" s="107">
        <f t="shared" si="67"/>
        <v>6.2555122703613419E-51</v>
      </c>
      <c r="II31" s="107">
        <f t="shared" si="119"/>
        <v>3.6054772001138717E-143</v>
      </c>
      <c r="IJ31" s="107">
        <f t="shared" si="120"/>
        <v>1.2474672624984581E-154</v>
      </c>
      <c r="IK31" s="107">
        <f t="shared" si="121"/>
        <v>1.3412125163458845E-172</v>
      </c>
      <c r="IL31" s="107">
        <f t="shared" si="122"/>
        <v>1.1552245423361675E-174</v>
      </c>
      <c r="IM31" s="107">
        <f t="shared" si="123"/>
        <v>7.9750514319353436E-184</v>
      </c>
      <c r="IN31" s="107">
        <f t="shared" si="124"/>
        <v>2.3435921498322212E-199</v>
      </c>
      <c r="IO31" s="107">
        <f t="shared" si="125"/>
        <v>1.0278972760013822E-196</v>
      </c>
      <c r="IP31" s="107">
        <f t="shared" si="126"/>
        <v>5.8034616337949436E-210</v>
      </c>
      <c r="IQ31" s="107">
        <f t="shared" si="127"/>
        <v>1.6742964834617997E-212</v>
      </c>
      <c r="IR31" s="107">
        <f t="shared" si="128"/>
        <v>6.6849655880942365E-198</v>
      </c>
      <c r="IS31" s="107">
        <f t="shared" si="129"/>
        <v>2.0277661559847047E-197</v>
      </c>
      <c r="IT31" s="107">
        <f t="shared" si="130"/>
        <v>3.2163039083584523E-192</v>
      </c>
      <c r="IU31" s="107">
        <f t="shared" si="131"/>
        <v>6.0902493909631513E-191</v>
      </c>
      <c r="IV31" s="107">
        <f t="shared" si="132"/>
        <v>3.5183437402738801E-167</v>
      </c>
      <c r="IW31" s="107">
        <f t="shared" si="133"/>
        <v>1.6047125513824854E-124</v>
      </c>
      <c r="IY31" s="107">
        <f t="shared" si="134"/>
        <v>7.1065682294411773E-11</v>
      </c>
      <c r="IZ31" s="107">
        <f t="shared" si="135"/>
        <v>3.7666641590697192E-12</v>
      </c>
      <c r="JA31" s="107">
        <f t="shared" si="136"/>
        <v>2.2383745512738288E-13</v>
      </c>
      <c r="JB31" s="107">
        <f t="shared" si="137"/>
        <v>3.0455145279169653E-13</v>
      </c>
      <c r="JC31" s="107">
        <f t="shared" si="138"/>
        <v>4.8189126310743077E-14</v>
      </c>
      <c r="JD31" s="107">
        <f t="shared" si="139"/>
        <v>4.9481466469722244E-15</v>
      </c>
      <c r="JE31" s="107">
        <f t="shared" si="140"/>
        <v>4.7148343017783269E-15</v>
      </c>
      <c r="JF31" s="107">
        <f t="shared" si="141"/>
        <v>6.1903001374846529E-16</v>
      </c>
      <c r="JG31" s="107">
        <f t="shared" si="142"/>
        <v>3.4276706400034169E-16</v>
      </c>
      <c r="JH31" s="107">
        <f t="shared" si="143"/>
        <v>2.4985495197012261E-15</v>
      </c>
      <c r="JI31" s="107">
        <f t="shared" si="144"/>
        <v>2.9554463680568752E-15</v>
      </c>
      <c r="JJ31" s="107">
        <f t="shared" si="145"/>
        <v>1.248509032442754E-14</v>
      </c>
      <c r="JK31" s="107">
        <f t="shared" si="146"/>
        <v>1.861393649534509E-14</v>
      </c>
      <c r="JL31" s="107">
        <f t="shared" si="147"/>
        <v>1.2171294058680428E-12</v>
      </c>
      <c r="JM31" s="107">
        <f t="shared" si="148"/>
        <v>4.2833002916158128E-17</v>
      </c>
    </row>
    <row r="32" spans="1:274" x14ac:dyDescent="0.25">
      <c r="B32" s="2">
        <v>4</v>
      </c>
      <c r="C32" s="37">
        <v>80.578000000000003</v>
      </c>
      <c r="D32" s="37">
        <v>81.218999999999994</v>
      </c>
      <c r="E32" s="37">
        <v>82.233999999999995</v>
      </c>
      <c r="F32" s="37">
        <v>83.061999999999998</v>
      </c>
      <c r="G32" s="37">
        <v>84.156000000000006</v>
      </c>
      <c r="H32" s="37">
        <v>84.468999999999994</v>
      </c>
      <c r="I32" s="37">
        <v>85.343999999999994</v>
      </c>
      <c r="J32" s="37">
        <v>82.093999999999994</v>
      </c>
      <c r="K32" s="37">
        <v>82.968999999999994</v>
      </c>
      <c r="L32" s="37">
        <v>81.171999999999997</v>
      </c>
      <c r="M32" s="37">
        <v>79.438000000000002</v>
      </c>
      <c r="N32" s="37">
        <v>78.858999999999995</v>
      </c>
      <c r="O32" s="37">
        <v>80.811999999999998</v>
      </c>
      <c r="P32" s="37">
        <v>82.188000000000002</v>
      </c>
      <c r="Q32" s="37">
        <v>81.625</v>
      </c>
      <c r="S32" s="4">
        <f t="shared" si="10"/>
        <v>79.877814442605242</v>
      </c>
      <c r="T32" s="4">
        <f t="shared" si="11"/>
        <v>80.361579028859438</v>
      </c>
      <c r="U32" s="4">
        <f t="shared" si="12"/>
        <v>79.753340897753588</v>
      </c>
      <c r="V32" s="4">
        <f t="shared" si="13"/>
        <v>80.737807296569827</v>
      </c>
      <c r="W32" s="4">
        <f t="shared" si="14"/>
        <v>82.919440805579299</v>
      </c>
      <c r="X32" s="4">
        <f t="shared" si="15"/>
        <v>82.765226167574085</v>
      </c>
      <c r="Y32" s="4">
        <f t="shared" si="16"/>
        <v>83.502114413187655</v>
      </c>
      <c r="Z32" s="4">
        <f t="shared" si="17"/>
        <v>80.628535355031858</v>
      </c>
      <c r="AA32" s="4" t="e">
        <f t="shared" si="18"/>
        <v>#N/A</v>
      </c>
      <c r="AB32" s="4">
        <f t="shared" si="19"/>
        <v>78.243920515974764</v>
      </c>
      <c r="AC32" s="4">
        <f t="shared" si="20"/>
        <v>76.914401221542263</v>
      </c>
      <c r="AD32" s="4">
        <f t="shared" si="21"/>
        <v>76.515678528609826</v>
      </c>
      <c r="AE32" s="4">
        <f t="shared" si="22"/>
        <v>79.337121934647172</v>
      </c>
      <c r="AF32" s="4">
        <f t="shared" si="23"/>
        <v>80.305285411764075</v>
      </c>
      <c r="AG32" s="4" t="e">
        <f t="shared" si="24"/>
        <v>#N/A</v>
      </c>
      <c r="AI32" s="4">
        <f t="shared" si="25"/>
        <v>0.70018555739476085</v>
      </c>
      <c r="AJ32" s="4">
        <f t="shared" si="26"/>
        <v>0.85742097114055582</v>
      </c>
      <c r="AK32" s="4">
        <f t="shared" si="27"/>
        <v>2.4806591022464062</v>
      </c>
      <c r="AL32" s="4">
        <f t="shared" si="28"/>
        <v>2.324192703430171</v>
      </c>
      <c r="AM32" s="4">
        <f t="shared" si="29"/>
        <v>1.2365591944207068</v>
      </c>
      <c r="AN32" s="4">
        <f t="shared" si="30"/>
        <v>1.7037738324259095</v>
      </c>
      <c r="AO32" s="4">
        <f t="shared" si="31"/>
        <v>1.8418855868123387</v>
      </c>
      <c r="AP32" s="4">
        <f t="shared" si="32"/>
        <v>1.4654646449681366</v>
      </c>
      <c r="AQ32" s="4">
        <f t="shared" si="33"/>
        <v>0</v>
      </c>
      <c r="AR32" s="4">
        <f t="shared" si="34"/>
        <v>2.9280794840252327</v>
      </c>
      <c r="AS32" s="4">
        <f t="shared" si="35"/>
        <v>2.5235987784577389</v>
      </c>
      <c r="AT32" s="4">
        <f t="shared" si="36"/>
        <v>2.3433214713901691</v>
      </c>
      <c r="AU32" s="4">
        <f t="shared" si="37"/>
        <v>1.4748780653528257</v>
      </c>
      <c r="AV32" s="4">
        <f t="shared" si="38"/>
        <v>1.8827145882359275</v>
      </c>
      <c r="AW32" s="4">
        <f t="shared" si="38"/>
        <v>0</v>
      </c>
      <c r="AY32" s="2">
        <f t="shared" si="70"/>
        <v>79.877814235226353</v>
      </c>
      <c r="AZ32" s="2">
        <f t="shared" si="39"/>
        <v>80.361579015816076</v>
      </c>
      <c r="BA32" s="2">
        <f t="shared" si="39"/>
        <v>79.753340896836008</v>
      </c>
      <c r="BB32" s="2">
        <f t="shared" si="39"/>
        <v>80.737807295351104</v>
      </c>
      <c r="BC32" s="2">
        <f t="shared" si="39"/>
        <v>82.919440805371352</v>
      </c>
      <c r="BD32" s="2">
        <f t="shared" si="39"/>
        <v>82.765226167550182</v>
      </c>
      <c r="BE32" s="2">
        <f t="shared" si="39"/>
        <v>83.502114413165373</v>
      </c>
      <c r="BF32" s="2">
        <f t="shared" si="39"/>
        <v>80.628535355028589</v>
      </c>
      <c r="BG32" s="2" t="e">
        <f t="shared" si="39"/>
        <v>#N/A</v>
      </c>
      <c r="BH32" s="2">
        <f t="shared" si="39"/>
        <v>78.243920515962714</v>
      </c>
      <c r="BI32" s="2">
        <f t="shared" si="39"/>
        <v>76.914401221528308</v>
      </c>
      <c r="BJ32" s="2">
        <f t="shared" si="39"/>
        <v>76.515678528555497</v>
      </c>
      <c r="BK32" s="2">
        <f t="shared" si="39"/>
        <v>79.337121934568586</v>
      </c>
      <c r="BL32" s="2">
        <f t="shared" si="39"/>
        <v>80.305285407869306</v>
      </c>
      <c r="BM32" s="2" t="e">
        <f t="shared" si="39"/>
        <v>#N/A</v>
      </c>
      <c r="BO32" s="2">
        <f t="shared" si="71"/>
        <v>80.578000000000003</v>
      </c>
      <c r="BP32" s="2">
        <f t="shared" si="72"/>
        <v>81.218999999999994</v>
      </c>
      <c r="BQ32" s="2">
        <f t="shared" si="73"/>
        <v>82.233999999999995</v>
      </c>
      <c r="BR32" s="2">
        <f t="shared" si="74"/>
        <v>83.061999999999998</v>
      </c>
      <c r="BS32" s="2">
        <f t="shared" si="75"/>
        <v>84.156000000000006</v>
      </c>
      <c r="BT32" s="2">
        <f t="shared" si="76"/>
        <v>84.468999999999994</v>
      </c>
      <c r="BU32" s="2">
        <f t="shared" si="77"/>
        <v>85.343999999999994</v>
      </c>
      <c r="BV32" s="2">
        <f t="shared" si="78"/>
        <v>82.093999999999994</v>
      </c>
      <c r="BW32" s="2" t="str">
        <f t="shared" si="79"/>
        <v/>
      </c>
      <c r="BX32" s="2">
        <f t="shared" si="80"/>
        <v>81.171999999999997</v>
      </c>
      <c r="BY32" s="2">
        <f t="shared" si="81"/>
        <v>79.438000000000002</v>
      </c>
      <c r="BZ32" s="2">
        <f t="shared" si="82"/>
        <v>78.858999999999995</v>
      </c>
      <c r="CA32" s="2">
        <f t="shared" si="83"/>
        <v>80.811999999999998</v>
      </c>
      <c r="CB32" s="2">
        <f t="shared" si="84"/>
        <v>82.188000000000002</v>
      </c>
      <c r="CC32" s="2" t="str">
        <f t="shared" si="85"/>
        <v/>
      </c>
      <c r="CE32" s="2" t="str">
        <f t="shared" si="86"/>
        <v/>
      </c>
      <c r="CF32" s="2" t="str">
        <f t="shared" si="87"/>
        <v/>
      </c>
      <c r="CG32" s="2" t="str">
        <f t="shared" si="88"/>
        <v/>
      </c>
      <c r="CH32" s="2" t="str">
        <f t="shared" si="89"/>
        <v/>
      </c>
      <c r="CI32" s="2" t="str">
        <f t="shared" si="90"/>
        <v/>
      </c>
      <c r="CJ32" s="2" t="str">
        <f t="shared" si="91"/>
        <v/>
      </c>
      <c r="CK32" s="2" t="str">
        <f t="shared" si="92"/>
        <v/>
      </c>
      <c r="CL32" s="2" t="str">
        <f t="shared" si="93"/>
        <v/>
      </c>
      <c r="CM32" s="2" t="str">
        <f t="shared" si="94"/>
        <v/>
      </c>
      <c r="CN32" s="2" t="str">
        <f t="shared" si="95"/>
        <v/>
      </c>
      <c r="CO32" s="2" t="str">
        <f t="shared" si="96"/>
        <v/>
      </c>
      <c r="CP32" s="2" t="str">
        <f t="shared" si="97"/>
        <v/>
      </c>
      <c r="CQ32" s="2" t="str">
        <f t="shared" si="98"/>
        <v/>
      </c>
      <c r="CR32" s="2" t="str">
        <f t="shared" si="99"/>
        <v/>
      </c>
      <c r="CS32" s="2" t="str">
        <f t="shared" si="100"/>
        <v/>
      </c>
      <c r="CU32" s="2" t="str">
        <f t="shared" si="101"/>
        <v/>
      </c>
      <c r="CV32" s="2" t="str">
        <f t="shared" si="102"/>
        <v/>
      </c>
      <c r="CW32" s="2" t="str">
        <f t="shared" si="103"/>
        <v/>
      </c>
      <c r="CX32" s="2" t="str">
        <f t="shared" si="104"/>
        <v/>
      </c>
      <c r="CY32" s="2" t="str">
        <f t="shared" si="105"/>
        <v/>
      </c>
      <c r="CZ32" s="2" t="str">
        <f t="shared" si="106"/>
        <v/>
      </c>
      <c r="DA32" s="2" t="str">
        <f t="shared" si="107"/>
        <v/>
      </c>
      <c r="DB32" s="2" t="str">
        <f t="shared" si="108"/>
        <v/>
      </c>
      <c r="DC32" s="2" t="str">
        <f t="shared" si="109"/>
        <v/>
      </c>
      <c r="DD32" s="2" t="str">
        <f t="shared" si="110"/>
        <v/>
      </c>
      <c r="DE32" s="2" t="str">
        <f t="shared" si="111"/>
        <v/>
      </c>
      <c r="DF32" s="2" t="str">
        <f t="shared" si="112"/>
        <v/>
      </c>
      <c r="DG32" s="2" t="str">
        <f t="shared" si="113"/>
        <v/>
      </c>
      <c r="DH32" s="2" t="str">
        <f t="shared" si="114"/>
        <v/>
      </c>
      <c r="DI32" s="2" t="str">
        <f t="shared" si="115"/>
        <v/>
      </c>
      <c r="DK32" s="2">
        <f t="shared" si="43"/>
        <v>79.876594425087106</v>
      </c>
      <c r="DL32" s="2">
        <f t="shared" si="44"/>
        <v>80.35997720336006</v>
      </c>
      <c r="DM32" s="2">
        <f t="shared" si="44"/>
        <v>79.751464512231934</v>
      </c>
      <c r="DN32" s="2">
        <f t="shared" si="44"/>
        <v>80.737287375415264</v>
      </c>
      <c r="DO32" s="2">
        <f t="shared" si="44"/>
        <v>82.91867970401691</v>
      </c>
      <c r="DP32" s="2">
        <f t="shared" si="44"/>
        <v>82.765101072306393</v>
      </c>
      <c r="DQ32" s="2">
        <f t="shared" si="44"/>
        <v>83.500188915735421</v>
      </c>
      <c r="DR32" s="2">
        <f t="shared" si="44"/>
        <v>80.620714285714271</v>
      </c>
      <c r="DS32" s="2">
        <f t="shared" si="44"/>
        <v>81.234887989203784</v>
      </c>
      <c r="DT32" s="2">
        <f t="shared" si="44"/>
        <v>78.235274738675955</v>
      </c>
      <c r="DU32" s="2">
        <f t="shared" si="44"/>
        <v>76.905926883288771</v>
      </c>
      <c r="DV32" s="2">
        <f t="shared" si="44"/>
        <v>76.508176683781343</v>
      </c>
      <c r="DW32" s="2">
        <f t="shared" si="44"/>
        <v>79.330369374811212</v>
      </c>
      <c r="DX32" s="2">
        <f t="shared" si="44"/>
        <v>80.299711908813421</v>
      </c>
      <c r="DY32" s="2">
        <f t="shared" si="44"/>
        <v>79.637715679442522</v>
      </c>
      <c r="EA32" s="2">
        <f t="shared" si="45"/>
        <v>81.314100838617293</v>
      </c>
      <c r="EB32" s="2">
        <f t="shared" si="46"/>
        <v>82.086147545517406</v>
      </c>
      <c r="EC32" s="2">
        <f t="shared" si="47"/>
        <v>81.696589932452824</v>
      </c>
      <c r="ED32" s="2">
        <f t="shared" si="48"/>
        <v>81.223434855082928</v>
      </c>
      <c r="EE32" s="2">
        <f t="shared" si="49"/>
        <v>83.724957950907168</v>
      </c>
      <c r="EF32" s="2">
        <f t="shared" si="50"/>
        <v>82.889950925363181</v>
      </c>
      <c r="EG32" s="2">
        <f t="shared" si="51"/>
        <v>85.468739433179181</v>
      </c>
      <c r="EH32" s="2">
        <f t="shared" si="52"/>
        <v>87.795888259873308</v>
      </c>
      <c r="EI32" s="2">
        <f t="shared" si="53"/>
        <v>85.570448145406729</v>
      </c>
      <c r="EJ32" s="2">
        <f t="shared" si="54"/>
        <v>86.644682841353287</v>
      </c>
      <c r="EK32" s="2">
        <f t="shared" si="55"/>
        <v>85.301799554137475</v>
      </c>
      <c r="EL32" s="2">
        <f t="shared" si="56"/>
        <v>83.816359040492358</v>
      </c>
      <c r="EM32" s="2">
        <f t="shared" si="57"/>
        <v>86.185581003201705</v>
      </c>
      <c r="EN32" s="2">
        <f t="shared" si="58"/>
        <v>86.000627917454551</v>
      </c>
      <c r="EO32" s="2">
        <f t="shared" si="59"/>
        <v>89.846284013415655</v>
      </c>
      <c r="EQ32" s="2">
        <f t="shared" si="60"/>
        <v>82.704691397956964</v>
      </c>
      <c r="ER32" s="2">
        <f t="shared" si="61"/>
        <v>83.614510600197633</v>
      </c>
      <c r="ES32" s="2">
        <f t="shared" si="61"/>
        <v>81.094642561682619</v>
      </c>
      <c r="ET32" s="2">
        <f t="shared" si="61"/>
        <v>81.198598269675244</v>
      </c>
      <c r="EU32" s="2">
        <f t="shared" si="61"/>
        <v>82.187301855117909</v>
      </c>
      <c r="EV32" s="2">
        <f t="shared" si="61"/>
        <v>83.04600515840643</v>
      </c>
      <c r="EW32" s="2">
        <f t="shared" si="61"/>
        <v>84.245565925472803</v>
      </c>
      <c r="EX32" s="2">
        <f t="shared" si="61"/>
        <v>84.845093320548003</v>
      </c>
      <c r="EY32" s="2">
        <f t="shared" si="61"/>
        <v>84.075166498238787</v>
      </c>
      <c r="EZ32" s="2">
        <f t="shared" si="61"/>
        <v>81.678179297139053</v>
      </c>
      <c r="FA32" s="2">
        <f t="shared" si="61"/>
        <v>82.468789100639185</v>
      </c>
      <c r="FB32" s="2">
        <f t="shared" si="61"/>
        <v>82.942883720930226</v>
      </c>
      <c r="FC32" s="2">
        <f t="shared" si="61"/>
        <v>84.286026401434725</v>
      </c>
      <c r="FD32" s="2">
        <f t="shared" si="61"/>
        <v>86.256915127844792</v>
      </c>
      <c r="FE32" s="2">
        <f t="shared" si="61"/>
        <v>92.080652283639566</v>
      </c>
      <c r="FG32" s="2">
        <f t="shared" si="62"/>
        <v>8.4854429164517135E-4</v>
      </c>
      <c r="FH32" s="2">
        <f t="shared" si="63"/>
        <v>9.2793001507187104E-4</v>
      </c>
      <c r="FI32" s="2">
        <f t="shared" si="63"/>
        <v>9.6467023295632214E-4</v>
      </c>
      <c r="FJ32" s="2">
        <f t="shared" si="63"/>
        <v>1.0694713583665474E-3</v>
      </c>
      <c r="FK32" s="2">
        <f t="shared" si="63"/>
        <v>9.4402405734428634E-4</v>
      </c>
      <c r="FL32" s="2">
        <f t="shared" si="63"/>
        <v>1.0019255616292347E-3</v>
      </c>
      <c r="FM32" s="2">
        <f t="shared" si="63"/>
        <v>9.7815085808278658E-4</v>
      </c>
      <c r="FN32" s="2">
        <f t="shared" si="63"/>
        <v>1.0900360578518951E-3</v>
      </c>
      <c r="FO32" s="2">
        <f t="shared" si="63"/>
        <v>1.1309452544374158E-3</v>
      </c>
      <c r="FP32" s="2">
        <f t="shared" si="63"/>
        <v>1.0281335365420604E-3</v>
      </c>
      <c r="FQ32" s="2">
        <f t="shared" si="63"/>
        <v>1.0093595012686234E-3</v>
      </c>
      <c r="FR32" s="2">
        <f t="shared" si="63"/>
        <v>1.0265036904539369E-3</v>
      </c>
      <c r="FS32" s="2">
        <f t="shared" si="63"/>
        <v>9.8503421194867419E-4</v>
      </c>
      <c r="FT32" s="2">
        <f t="shared" si="63"/>
        <v>9.7764856855652479E-4</v>
      </c>
      <c r="FU32" s="2">
        <f t="shared" si="63"/>
        <v>8.6242854818475718E-4</v>
      </c>
      <c r="FW32" s="2">
        <f t="shared" si="116"/>
        <v>1.6020410461687771E-8</v>
      </c>
      <c r="FX32" s="2">
        <f t="shared" si="64"/>
        <v>3.0872499814099E-8</v>
      </c>
      <c r="FY32" s="2">
        <f t="shared" si="64"/>
        <v>3.3205865890973039E-8</v>
      </c>
      <c r="FZ32" s="2">
        <f t="shared" si="64"/>
        <v>3.5013596269488788E-8</v>
      </c>
      <c r="GA32" s="2">
        <f t="shared" si="64"/>
        <v>2.9075111790492359E-8</v>
      </c>
      <c r="GB32" s="2">
        <f t="shared" si="64"/>
        <v>3.1941746377875752E-8</v>
      </c>
      <c r="GC32" s="2">
        <f t="shared" si="64"/>
        <v>3.4294285216694901E-8</v>
      </c>
      <c r="GD32" s="2">
        <f t="shared" si="64"/>
        <v>4.3730209055092729E-8</v>
      </c>
      <c r="GE32" s="2">
        <f t="shared" si="64"/>
        <v>5.0175674066428811E-8</v>
      </c>
      <c r="GF32" s="2">
        <f t="shared" si="64"/>
        <v>4.3734200961100747E-8</v>
      </c>
      <c r="GG32" s="2">
        <f t="shared" si="64"/>
        <v>4.0808965195923641E-8</v>
      </c>
      <c r="GH32" s="2">
        <f t="shared" si="64"/>
        <v>3.5931766665479103E-8</v>
      </c>
      <c r="GI32" s="2">
        <f t="shared" si="64"/>
        <v>3.0652838313791784E-8</v>
      </c>
      <c r="GJ32" s="2">
        <f t="shared" si="64"/>
        <v>2.6066726554250592E-8</v>
      </c>
      <c r="GK32" s="2">
        <f t="shared" si="64"/>
        <v>1.6009904034733888E-8</v>
      </c>
      <c r="GM32" s="107">
        <f t="shared" si="117"/>
        <v>1.417861633884969E-10</v>
      </c>
      <c r="GN32" s="107">
        <f t="shared" si="65"/>
        <v>8.3161319616028075E-12</v>
      </c>
      <c r="GO32" s="107">
        <f t="shared" si="65"/>
        <v>5.4292231189184796E-13</v>
      </c>
      <c r="GP32" s="107">
        <f t="shared" si="65"/>
        <v>7.409965583613247E-13</v>
      </c>
      <c r="GQ32" s="107">
        <f t="shared" si="65"/>
        <v>1.2238986018532983E-13</v>
      </c>
      <c r="GR32" s="107">
        <f t="shared" si="65"/>
        <v>1.3623911350342283E-14</v>
      </c>
      <c r="GS32" s="107">
        <f t="shared" si="65"/>
        <v>1.2957057289066066E-14</v>
      </c>
      <c r="GT32" s="107">
        <f t="shared" si="65"/>
        <v>1.8457141847967648E-15</v>
      </c>
      <c r="GU32" s="107">
        <f t="shared" si="65"/>
        <v>1.0479599414830914E-15</v>
      </c>
      <c r="GV32" s="107">
        <f t="shared" si="65"/>
        <v>7.0583633331181786E-15</v>
      </c>
      <c r="GW32" s="107">
        <f t="shared" si="65"/>
        <v>8.2817526929000393E-15</v>
      </c>
      <c r="GX32" s="107">
        <f t="shared" si="65"/>
        <v>3.3484519106786795E-14</v>
      </c>
      <c r="GY32" s="107">
        <f t="shared" si="65"/>
        <v>4.9006810643346825E-14</v>
      </c>
      <c r="GZ32" s="107">
        <f t="shared" si="65"/>
        <v>2.8018438941700063E-12</v>
      </c>
      <c r="HA32" s="107">
        <f t="shared" si="65"/>
        <v>1.3405527078158089E-16</v>
      </c>
      <c r="HC32" s="107">
        <f t="shared" si="149"/>
        <v>1.4040812940765901E-27</v>
      </c>
      <c r="HD32" s="107">
        <f t="shared" si="66"/>
        <v>6.0151409509833801E-31</v>
      </c>
      <c r="HE32" s="107">
        <f t="shared" si="66"/>
        <v>2.5572810756084181E-34</v>
      </c>
      <c r="HF32" s="107">
        <f t="shared" si="66"/>
        <v>3.070129804942769E-34</v>
      </c>
      <c r="HG32" s="107">
        <f t="shared" si="66"/>
        <v>3.6628330986239781E-36</v>
      </c>
      <c r="HH32" s="107">
        <f t="shared" si="66"/>
        <v>7.7886202080914901E-39</v>
      </c>
      <c r="HI32" s="107">
        <f t="shared" si="66"/>
        <v>1.4121163520349217E-38</v>
      </c>
      <c r="HJ32" s="107">
        <f t="shared" si="66"/>
        <v>5.7530612203192912E-41</v>
      </c>
      <c r="HK32" s="107">
        <f t="shared" si="66"/>
        <v>2.5772815489036113E-41</v>
      </c>
      <c r="HL32" s="107">
        <f t="shared" si="66"/>
        <v>5.138416921901068E-39</v>
      </c>
      <c r="HM32" s="107">
        <f t="shared" si="66"/>
        <v>5.2361293972503339E-39</v>
      </c>
      <c r="HN32" s="107">
        <f t="shared" si="66"/>
        <v>1.0286163656344542E-37</v>
      </c>
      <c r="HO32" s="107">
        <f t="shared" si="66"/>
        <v>1.5206980101919268E-37</v>
      </c>
      <c r="HP32" s="107">
        <f t="shared" si="66"/>
        <v>7.7074228129439319E-33</v>
      </c>
      <c r="HQ32" s="107">
        <f t="shared" si="66"/>
        <v>3.2481079877057212E-45</v>
      </c>
      <c r="HS32" s="107">
        <f t="shared" si="118"/>
        <v>5.6082900878842017E-63</v>
      </c>
      <c r="HT32" s="107">
        <f t="shared" si="67"/>
        <v>2.3923705126870861E-69</v>
      </c>
      <c r="HU32" s="107">
        <f t="shared" si="67"/>
        <v>3.243243835286766E-77</v>
      </c>
      <c r="HV32" s="107">
        <f t="shared" si="67"/>
        <v>9.0622771883592685E-78</v>
      </c>
      <c r="HW32" s="107">
        <f t="shared" si="67"/>
        <v>7.9686622499961141E-82</v>
      </c>
      <c r="HX32" s="107">
        <f t="shared" si="67"/>
        <v>2.6270593581123754E-88</v>
      </c>
      <c r="HY32" s="107">
        <f t="shared" si="67"/>
        <v>3.2506443509292689E-87</v>
      </c>
      <c r="HZ32" s="107">
        <f t="shared" si="67"/>
        <v>7.0360138446045858E-93</v>
      </c>
      <c r="IA32" s="107">
        <f t="shared" si="67"/>
        <v>1.347673364062515E-93</v>
      </c>
      <c r="IB32" s="107">
        <f t="shared" si="67"/>
        <v>8.9452249870420139E-88</v>
      </c>
      <c r="IC32" s="107">
        <f t="shared" si="67"/>
        <v>8.6146484127986276E-88</v>
      </c>
      <c r="ID32" s="107">
        <f t="shared" si="67"/>
        <v>1.9684804203238854E-85</v>
      </c>
      <c r="IE32" s="107">
        <f t="shared" si="67"/>
        <v>3.6383338011829005E-85</v>
      </c>
      <c r="IF32" s="107">
        <f t="shared" si="67"/>
        <v>3.1076878702231089E-74</v>
      </c>
      <c r="IG32" s="107">
        <f t="shared" si="67"/>
        <v>3.6765885490501612E-50</v>
      </c>
      <c r="II32" s="107">
        <f t="shared" si="119"/>
        <v>2.241127704017047E-141</v>
      </c>
      <c r="IJ32" s="107">
        <f t="shared" si="120"/>
        <v>1.2816262528990415E-152</v>
      </c>
      <c r="IK32" s="107">
        <f t="shared" si="121"/>
        <v>2.427786784807135E-170</v>
      </c>
      <c r="IL32" s="107">
        <f t="shared" si="122"/>
        <v>2.2628980282572563E-172</v>
      </c>
      <c r="IM32" s="107">
        <f t="shared" si="123"/>
        <v>1.9482100031908498E-181</v>
      </c>
      <c r="IN32" s="107">
        <f t="shared" si="124"/>
        <v>9.4533878526578692E-197</v>
      </c>
      <c r="IO32" s="107">
        <f t="shared" si="125"/>
        <v>3.9202922806474113E-194</v>
      </c>
      <c r="IP32" s="107">
        <f t="shared" si="126"/>
        <v>3.6284537549198211E-207</v>
      </c>
      <c r="IQ32" s="107">
        <f t="shared" si="127"/>
        <v>1.1937436610723516E-209</v>
      </c>
      <c r="IR32" s="107">
        <f t="shared" si="128"/>
        <v>2.8779388177441993E-195</v>
      </c>
      <c r="IS32" s="107">
        <f t="shared" si="129"/>
        <v>8.3934731518464792E-195</v>
      </c>
      <c r="IT32" s="107">
        <f t="shared" si="130"/>
        <v>1.0863364017943086E-189</v>
      </c>
      <c r="IU32" s="107">
        <f t="shared" si="131"/>
        <v>1.8768775174695043E-188</v>
      </c>
      <c r="IV32" s="107">
        <f t="shared" si="132"/>
        <v>5.0396618389143794E-165</v>
      </c>
      <c r="IW32" s="107">
        <f t="shared" si="133"/>
        <v>5.7848130305675919E-123</v>
      </c>
      <c r="IY32" s="107">
        <f t="shared" si="134"/>
        <v>1.417861633884969E-10</v>
      </c>
      <c r="IZ32" s="107">
        <f t="shared" si="135"/>
        <v>8.3161319616028075E-12</v>
      </c>
      <c r="JA32" s="107">
        <f t="shared" si="136"/>
        <v>5.4292231189184796E-13</v>
      </c>
      <c r="JB32" s="107">
        <f t="shared" si="137"/>
        <v>7.409965583613247E-13</v>
      </c>
      <c r="JC32" s="107">
        <f t="shared" si="138"/>
        <v>1.2238986018532983E-13</v>
      </c>
      <c r="JD32" s="107">
        <f t="shared" si="139"/>
        <v>1.3623911350342283E-14</v>
      </c>
      <c r="JE32" s="107">
        <f t="shared" si="140"/>
        <v>1.2957057289066066E-14</v>
      </c>
      <c r="JF32" s="107">
        <f t="shared" si="141"/>
        <v>1.8457141847967648E-15</v>
      </c>
      <c r="JG32" s="107">
        <f t="shared" si="142"/>
        <v>1.0479599414830914E-15</v>
      </c>
      <c r="JH32" s="107">
        <f t="shared" si="143"/>
        <v>7.0583633331181786E-15</v>
      </c>
      <c r="JI32" s="107">
        <f t="shared" si="144"/>
        <v>8.2817526929000393E-15</v>
      </c>
      <c r="JJ32" s="107">
        <f t="shared" si="145"/>
        <v>3.3484519106786795E-14</v>
      </c>
      <c r="JK32" s="107">
        <f t="shared" si="146"/>
        <v>4.9006810643346825E-14</v>
      </c>
      <c r="JL32" s="107">
        <f t="shared" si="147"/>
        <v>2.8018438941700063E-12</v>
      </c>
      <c r="JM32" s="107">
        <f t="shared" si="148"/>
        <v>1.3405527078158089E-16</v>
      </c>
    </row>
    <row r="33" spans="2:273" x14ac:dyDescent="0.25">
      <c r="B33" s="2">
        <v>5</v>
      </c>
      <c r="C33" s="37">
        <v>80.843999999999994</v>
      </c>
      <c r="D33" s="37">
        <v>81.733999999999995</v>
      </c>
      <c r="E33" s="37">
        <v>82.5</v>
      </c>
      <c r="F33" s="37">
        <v>83.311999999999998</v>
      </c>
      <c r="G33" s="37">
        <v>84.328000000000003</v>
      </c>
      <c r="H33" s="37">
        <v>85.406000000000006</v>
      </c>
      <c r="I33" s="37">
        <v>84.578000000000003</v>
      </c>
      <c r="J33" s="37">
        <v>83.781000000000006</v>
      </c>
      <c r="K33" s="37">
        <v>83.656000000000006</v>
      </c>
      <c r="L33" s="37">
        <v>80.125</v>
      </c>
      <c r="M33" s="37">
        <v>78.608999999999995</v>
      </c>
      <c r="N33" s="37">
        <v>79.156000000000006</v>
      </c>
      <c r="O33" s="37">
        <v>81.125</v>
      </c>
      <c r="P33" s="37">
        <v>81.25</v>
      </c>
      <c r="Q33" s="37">
        <v>80.828000000000003</v>
      </c>
      <c r="S33" s="4">
        <f t="shared" si="10"/>
        <v>80.137416130815438</v>
      </c>
      <c r="T33" s="4">
        <f t="shared" si="11"/>
        <v>80.623366073381348</v>
      </c>
      <c r="U33" s="4">
        <f t="shared" si="12"/>
        <v>79.998182083201797</v>
      </c>
      <c r="V33" s="4">
        <f t="shared" si="13"/>
        <v>80.999468010408833</v>
      </c>
      <c r="W33" s="4">
        <f t="shared" si="14"/>
        <v>83.140748136973997</v>
      </c>
      <c r="X33" s="4">
        <f t="shared" si="15"/>
        <v>83.011041299533915</v>
      </c>
      <c r="Y33" s="4">
        <f t="shared" si="16"/>
        <v>83.754596518495603</v>
      </c>
      <c r="Z33" s="4">
        <f t="shared" si="17"/>
        <v>80.872908183946407</v>
      </c>
      <c r="AA33" s="4">
        <f t="shared" si="18"/>
        <v>81.458186163658809</v>
      </c>
      <c r="AB33" s="4">
        <f t="shared" si="19"/>
        <v>78.471092268489869</v>
      </c>
      <c r="AC33" s="4">
        <f t="shared" si="20"/>
        <v>77.18283506006442</v>
      </c>
      <c r="AD33" s="4">
        <f t="shared" si="21"/>
        <v>76.803970249289151</v>
      </c>
      <c r="AE33" s="4">
        <f t="shared" si="22"/>
        <v>79.590935768153443</v>
      </c>
      <c r="AF33" s="4">
        <f t="shared" si="23"/>
        <v>80.470922143547426</v>
      </c>
      <c r="AG33" s="4" t="e">
        <f t="shared" si="24"/>
        <v>#N/A</v>
      </c>
      <c r="AI33" s="4">
        <f t="shared" si="25"/>
        <v>0.70658386918455562</v>
      </c>
      <c r="AJ33" s="4">
        <f t="shared" si="26"/>
        <v>1.1106339266186467</v>
      </c>
      <c r="AK33" s="4">
        <f t="shared" si="27"/>
        <v>2.5018179167982026</v>
      </c>
      <c r="AL33" s="4">
        <f t="shared" si="28"/>
        <v>2.3125319895911645</v>
      </c>
      <c r="AM33" s="4">
        <f t="shared" si="29"/>
        <v>1.187251863026006</v>
      </c>
      <c r="AN33" s="4">
        <f t="shared" si="30"/>
        <v>2.3949587004660913</v>
      </c>
      <c r="AO33" s="4">
        <f t="shared" si="31"/>
        <v>0.82340348150439979</v>
      </c>
      <c r="AP33" s="4">
        <f t="shared" si="32"/>
        <v>2.9080918160535987</v>
      </c>
      <c r="AQ33" s="4">
        <f t="shared" si="33"/>
        <v>2.1978138363411972</v>
      </c>
      <c r="AR33" s="4">
        <f t="shared" si="34"/>
        <v>1.6539077315101309</v>
      </c>
      <c r="AS33" s="4">
        <f t="shared" si="35"/>
        <v>1.4261649399355747</v>
      </c>
      <c r="AT33" s="4">
        <f t="shared" si="36"/>
        <v>2.3520297507108552</v>
      </c>
      <c r="AU33" s="4">
        <f t="shared" si="37"/>
        <v>1.5340642318465569</v>
      </c>
      <c r="AV33" s="4">
        <f t="shared" si="38"/>
        <v>0.77907785645257377</v>
      </c>
      <c r="AW33" s="4">
        <f t="shared" si="38"/>
        <v>0</v>
      </c>
      <c r="AY33" s="2">
        <f t="shared" si="70"/>
        <v>80.13741572782989</v>
      </c>
      <c r="AZ33" s="2">
        <f t="shared" si="39"/>
        <v>80.623366045390966</v>
      </c>
      <c r="BA33" s="2">
        <f t="shared" si="39"/>
        <v>79.998182081042359</v>
      </c>
      <c r="BB33" s="2">
        <f t="shared" si="39"/>
        <v>80.999468007533196</v>
      </c>
      <c r="BC33" s="2">
        <f t="shared" si="39"/>
        <v>83.140748136461923</v>
      </c>
      <c r="BD33" s="2">
        <f t="shared" si="39"/>
        <v>83.011041299470193</v>
      </c>
      <c r="BE33" s="2">
        <f t="shared" si="39"/>
        <v>83.75459651843633</v>
      </c>
      <c r="BF33" s="2">
        <f t="shared" si="39"/>
        <v>80.872908183936985</v>
      </c>
      <c r="BG33" s="2">
        <f t="shared" si="39"/>
        <v>81.458186163653281</v>
      </c>
      <c r="BH33" s="2">
        <f t="shared" si="39"/>
        <v>78.471092268456928</v>
      </c>
      <c r="BI33" s="2">
        <f t="shared" si="39"/>
        <v>77.182835060026562</v>
      </c>
      <c r="BJ33" s="2">
        <f t="shared" si="39"/>
        <v>76.803970249148065</v>
      </c>
      <c r="BK33" s="2">
        <f t="shared" si="39"/>
        <v>79.590935767952999</v>
      </c>
      <c r="BL33" s="2">
        <f t="shared" si="39"/>
        <v>80.470922134840947</v>
      </c>
      <c r="BM33" s="2" t="e">
        <f t="shared" si="39"/>
        <v>#N/A</v>
      </c>
      <c r="BO33" s="2">
        <f t="shared" si="71"/>
        <v>80.843999999999994</v>
      </c>
      <c r="BP33" s="2">
        <f t="shared" si="72"/>
        <v>81.733999999999995</v>
      </c>
      <c r="BQ33" s="2">
        <f t="shared" si="73"/>
        <v>82.5</v>
      </c>
      <c r="BR33" s="2">
        <f t="shared" si="74"/>
        <v>83.311999999999998</v>
      </c>
      <c r="BS33" s="2">
        <f t="shared" si="75"/>
        <v>84.328000000000003</v>
      </c>
      <c r="BT33" s="2">
        <f t="shared" si="76"/>
        <v>85.406000000000006</v>
      </c>
      <c r="BU33" s="2">
        <f t="shared" si="77"/>
        <v>84.578000000000003</v>
      </c>
      <c r="BV33" s="2">
        <f t="shared" si="78"/>
        <v>83.781000000000006</v>
      </c>
      <c r="BW33" s="2">
        <f t="shared" si="79"/>
        <v>83.656000000000006</v>
      </c>
      <c r="BX33" s="2">
        <f t="shared" si="80"/>
        <v>80.125</v>
      </c>
      <c r="BY33" s="2">
        <f t="shared" si="81"/>
        <v>78.608999999999995</v>
      </c>
      <c r="BZ33" s="2">
        <f t="shared" si="82"/>
        <v>79.156000000000006</v>
      </c>
      <c r="CA33" s="2">
        <f t="shared" si="83"/>
        <v>81.125</v>
      </c>
      <c r="CB33" s="2">
        <f t="shared" si="84"/>
        <v>81.25</v>
      </c>
      <c r="CC33" s="2" t="str">
        <f t="shared" si="85"/>
        <v/>
      </c>
      <c r="CE33" s="2" t="str">
        <f t="shared" si="86"/>
        <v/>
      </c>
      <c r="CF33" s="2" t="str">
        <f t="shared" si="87"/>
        <v/>
      </c>
      <c r="CG33" s="2" t="str">
        <f t="shared" si="88"/>
        <v/>
      </c>
      <c r="CH33" s="2" t="str">
        <f t="shared" si="89"/>
        <v/>
      </c>
      <c r="CI33" s="2" t="str">
        <f t="shared" si="90"/>
        <v/>
      </c>
      <c r="CJ33" s="2" t="str">
        <f t="shared" si="91"/>
        <v/>
      </c>
      <c r="CK33" s="2" t="str">
        <f t="shared" si="92"/>
        <v/>
      </c>
      <c r="CL33" s="2" t="str">
        <f t="shared" si="93"/>
        <v/>
      </c>
      <c r="CM33" s="2" t="str">
        <f t="shared" si="94"/>
        <v/>
      </c>
      <c r="CN33" s="2" t="str">
        <f t="shared" si="95"/>
        <v/>
      </c>
      <c r="CO33" s="2" t="str">
        <f t="shared" si="96"/>
        <v/>
      </c>
      <c r="CP33" s="2" t="str">
        <f t="shared" si="97"/>
        <v/>
      </c>
      <c r="CQ33" s="2" t="str">
        <f t="shared" si="98"/>
        <v/>
      </c>
      <c r="CR33" s="2" t="str">
        <f t="shared" si="99"/>
        <v/>
      </c>
      <c r="CS33" s="2" t="str">
        <f t="shared" si="100"/>
        <v/>
      </c>
      <c r="CU33" s="2" t="str">
        <f t="shared" si="101"/>
        <v/>
      </c>
      <c r="CV33" s="2" t="str">
        <f t="shared" si="102"/>
        <v/>
      </c>
      <c r="CW33" s="2" t="str">
        <f t="shared" si="103"/>
        <v/>
      </c>
      <c r="CX33" s="2" t="str">
        <f t="shared" si="104"/>
        <v/>
      </c>
      <c r="CY33" s="2" t="str">
        <f t="shared" si="105"/>
        <v/>
      </c>
      <c r="CZ33" s="2" t="str">
        <f t="shared" si="106"/>
        <v/>
      </c>
      <c r="DA33" s="2" t="str">
        <f t="shared" si="107"/>
        <v/>
      </c>
      <c r="DB33" s="2" t="str">
        <f t="shared" si="108"/>
        <v/>
      </c>
      <c r="DC33" s="2" t="str">
        <f t="shared" si="109"/>
        <v/>
      </c>
      <c r="DD33" s="2" t="str">
        <f t="shared" si="110"/>
        <v/>
      </c>
      <c r="DE33" s="2" t="str">
        <f t="shared" si="111"/>
        <v/>
      </c>
      <c r="DF33" s="2" t="str">
        <f t="shared" si="112"/>
        <v/>
      </c>
      <c r="DG33" s="2" t="str">
        <f t="shared" si="113"/>
        <v/>
      </c>
      <c r="DH33" s="2" t="str">
        <f t="shared" si="114"/>
        <v/>
      </c>
      <c r="DI33" s="2" t="str">
        <f t="shared" si="115"/>
        <v/>
      </c>
      <c r="DK33" s="2">
        <f t="shared" si="43"/>
        <v>80.136378919860618</v>
      </c>
      <c r="DL33" s="2">
        <f t="shared" si="44"/>
        <v>80.621933851929867</v>
      </c>
      <c r="DM33" s="2">
        <f t="shared" si="44"/>
        <v>79.996435819993948</v>
      </c>
      <c r="DN33" s="2">
        <f t="shared" si="44"/>
        <v>80.99929235880397</v>
      </c>
      <c r="DO33" s="2">
        <f t="shared" si="44"/>
        <v>83.140229175475696</v>
      </c>
      <c r="DP33" s="2">
        <f t="shared" si="44"/>
        <v>83.011266780109651</v>
      </c>
      <c r="DQ33" s="2">
        <f t="shared" si="44"/>
        <v>83.752816671700387</v>
      </c>
      <c r="DR33" s="2">
        <f t="shared" si="44"/>
        <v>80.864583449477337</v>
      </c>
      <c r="DS33" s="2">
        <f t="shared" si="44"/>
        <v>81.453110256410255</v>
      </c>
      <c r="DT33" s="2">
        <f t="shared" si="44"/>
        <v>78.461821254355399</v>
      </c>
      <c r="DU33" s="2">
        <f t="shared" si="44"/>
        <v>77.173782891715959</v>
      </c>
      <c r="DV33" s="2">
        <f t="shared" si="44"/>
        <v>76.796015705225017</v>
      </c>
      <c r="DW33" s="2">
        <f t="shared" si="44"/>
        <v>79.58377650256719</v>
      </c>
      <c r="DX33" s="2">
        <f t="shared" si="44"/>
        <v>80.464966021121995</v>
      </c>
      <c r="DY33" s="2">
        <f t="shared" si="44"/>
        <v>79.815075609756107</v>
      </c>
      <c r="EA33" s="2">
        <f t="shared" si="45"/>
        <v>81.225455471466546</v>
      </c>
      <c r="EB33" s="2">
        <f t="shared" si="46"/>
        <v>81.997621203042172</v>
      </c>
      <c r="EC33" s="2">
        <f t="shared" si="47"/>
        <v>81.610002553612105</v>
      </c>
      <c r="ED33" s="2">
        <f t="shared" si="48"/>
        <v>81.145690295602037</v>
      </c>
      <c r="EE33" s="2">
        <f t="shared" si="49"/>
        <v>83.630282404838141</v>
      </c>
      <c r="EF33" s="2">
        <f t="shared" si="50"/>
        <v>82.810663727114203</v>
      </c>
      <c r="EG33" s="2">
        <f t="shared" si="51"/>
        <v>85.374776055970599</v>
      </c>
      <c r="EH33" s="2">
        <f t="shared" si="52"/>
        <v>87.672194964879964</v>
      </c>
      <c r="EI33" s="2">
        <f t="shared" si="53"/>
        <v>85.453839460481973</v>
      </c>
      <c r="EJ33" s="2">
        <f t="shared" si="54"/>
        <v>86.499737940123708</v>
      </c>
      <c r="EK33" s="2">
        <f t="shared" si="55"/>
        <v>85.167824305223547</v>
      </c>
      <c r="EL33" s="2">
        <f t="shared" si="56"/>
        <v>83.70335942792623</v>
      </c>
      <c r="EM33" s="2">
        <f t="shared" si="57"/>
        <v>86.062258683742428</v>
      </c>
      <c r="EN33" s="2">
        <f t="shared" si="58"/>
        <v>85.895361726819075</v>
      </c>
      <c r="EO33" s="2">
        <f t="shared" si="59"/>
        <v>89.734069151654353</v>
      </c>
      <c r="EQ33" s="2">
        <f t="shared" si="60"/>
        <v>82.60225714866371</v>
      </c>
      <c r="ER33" s="2">
        <f t="shared" si="61"/>
        <v>83.510322227910777</v>
      </c>
      <c r="ES33" s="2">
        <f t="shared" si="61"/>
        <v>81.013665393078597</v>
      </c>
      <c r="ET33" s="2">
        <f t="shared" si="61"/>
        <v>81.120646850217526</v>
      </c>
      <c r="EU33" s="2">
        <f t="shared" si="61"/>
        <v>82.107002729648045</v>
      </c>
      <c r="EV33" s="2">
        <f t="shared" si="61"/>
        <v>82.964896231663744</v>
      </c>
      <c r="EW33" s="2">
        <f t="shared" si="61"/>
        <v>84.162977126041511</v>
      </c>
      <c r="EX33" s="2">
        <f t="shared" si="61"/>
        <v>84.749994912885725</v>
      </c>
      <c r="EY33" s="2">
        <f t="shared" si="61"/>
        <v>83.972579626205032</v>
      </c>
      <c r="EZ33" s="2">
        <f t="shared" si="61"/>
        <v>81.581677517590293</v>
      </c>
      <c r="FA33" s="2">
        <f t="shared" si="61"/>
        <v>82.361755822774981</v>
      </c>
      <c r="FB33" s="2">
        <f t="shared" si="61"/>
        <v>82.83758914728682</v>
      </c>
      <c r="FC33" s="2">
        <f t="shared" si="61"/>
        <v>84.180540766559616</v>
      </c>
      <c r="FD33" s="2">
        <f t="shared" si="61"/>
        <v>86.148357260011139</v>
      </c>
      <c r="FE33" s="2">
        <f t="shared" si="61"/>
        <v>91.944380407686111</v>
      </c>
      <c r="FG33" s="2">
        <f t="shared" si="62"/>
        <v>9.5198378796117688E-4</v>
      </c>
      <c r="FH33" s="2">
        <f t="shared" si="63"/>
        <v>1.0410367302583993E-3</v>
      </c>
      <c r="FI33" s="2">
        <f t="shared" si="63"/>
        <v>1.082250414625535E-3</v>
      </c>
      <c r="FJ33" s="2">
        <f t="shared" si="63"/>
        <v>1.199810030934233E-3</v>
      </c>
      <c r="FK33" s="2">
        <f t="shared" si="63"/>
        <v>1.0590904187607925E-3</v>
      </c>
      <c r="FL33" s="2">
        <f t="shared" si="63"/>
        <v>1.1240415520739858E-3</v>
      </c>
      <c r="FM33" s="2">
        <f t="shared" si="63"/>
        <v>1.0973723397765343E-3</v>
      </c>
      <c r="FN33" s="2">
        <f t="shared" si="63"/>
        <v>1.2228779244792458E-3</v>
      </c>
      <c r="FO33" s="2">
        <f t="shared" si="63"/>
        <v>1.2687663613577991E-3</v>
      </c>
      <c r="FP33" s="2">
        <f t="shared" si="63"/>
        <v>1.1534401009672289E-3</v>
      </c>
      <c r="FQ33" s="2">
        <f t="shared" si="63"/>
        <v>1.1323805229126785E-3</v>
      </c>
      <c r="FR33" s="2">
        <f t="shared" si="63"/>
        <v>1.1516118419586333E-3</v>
      </c>
      <c r="FS33" s="2">
        <f t="shared" si="63"/>
        <v>1.1050937401094253E-3</v>
      </c>
      <c r="FT33" s="2">
        <f t="shared" si="63"/>
        <v>1.0968088961289201E-3</v>
      </c>
      <c r="FU33" s="2">
        <f t="shared" si="63"/>
        <v>9.6755892822705282E-4</v>
      </c>
      <c r="FW33" s="2">
        <f t="shared" si="116"/>
        <v>1.7975196148368253E-8</v>
      </c>
      <c r="FX33" s="2">
        <f t="shared" si="64"/>
        <v>3.463951439136556E-8</v>
      </c>
      <c r="FY33" s="2">
        <f t="shared" si="64"/>
        <v>3.7257594169790188E-8</v>
      </c>
      <c r="FZ33" s="2">
        <f t="shared" si="64"/>
        <v>3.9285900998003447E-8</v>
      </c>
      <c r="GA33" s="2">
        <f t="shared" si="64"/>
        <v>3.2622811874089062E-8</v>
      </c>
      <c r="GB33" s="2">
        <f t="shared" si="64"/>
        <v>3.5839228758926718E-8</v>
      </c>
      <c r="GC33" s="2">
        <f t="shared" si="64"/>
        <v>3.847882072921067E-8</v>
      </c>
      <c r="GD33" s="2">
        <f t="shared" si="64"/>
        <v>4.9066101308485402E-8</v>
      </c>
      <c r="GE33" s="2">
        <f t="shared" si="64"/>
        <v>5.6298031914896816E-8</v>
      </c>
      <c r="GF33" s="2">
        <f t="shared" si="64"/>
        <v>4.9070580300646445E-8</v>
      </c>
      <c r="GG33" s="2">
        <f t="shared" si="64"/>
        <v>4.5788411822791872E-8</v>
      </c>
      <c r="GH33" s="2">
        <f t="shared" si="64"/>
        <v>4.0316105117580202E-8</v>
      </c>
      <c r="GI33" s="2">
        <f t="shared" si="64"/>
        <v>3.4393050136171344E-8</v>
      </c>
      <c r="GJ33" s="2">
        <f t="shared" si="64"/>
        <v>2.9247348144087536E-8</v>
      </c>
      <c r="GK33" s="2">
        <f t="shared" si="64"/>
        <v>1.7963407743483293E-8</v>
      </c>
      <c r="GM33" s="107">
        <f t="shared" si="117"/>
        <v>2.7988051180664524E-10</v>
      </c>
      <c r="GN33" s="107">
        <f t="shared" si="65"/>
        <v>1.8133307927612746E-11</v>
      </c>
      <c r="GO33" s="107">
        <f t="shared" si="65"/>
        <v>1.2984789884618363E-12</v>
      </c>
      <c r="GP33" s="107">
        <f t="shared" si="65"/>
        <v>1.7772693789206095E-12</v>
      </c>
      <c r="GQ33" s="107">
        <f t="shared" si="65"/>
        <v>3.0628467151069273E-13</v>
      </c>
      <c r="GR33" s="107">
        <f t="shared" si="65"/>
        <v>3.6907336618177662E-14</v>
      </c>
      <c r="GS33" s="107">
        <f t="shared" si="65"/>
        <v>3.5037649959226476E-14</v>
      </c>
      <c r="GT33" s="107">
        <f t="shared" si="65"/>
        <v>5.4063850591836978E-15</v>
      </c>
      <c r="GU33" s="107">
        <f t="shared" si="65"/>
        <v>3.145985096678596E-15</v>
      </c>
      <c r="GV33" s="107">
        <f t="shared" si="65"/>
        <v>1.9609268671492899E-14</v>
      </c>
      <c r="GW33" s="107">
        <f t="shared" si="65"/>
        <v>2.2826512731410834E-14</v>
      </c>
      <c r="GX33" s="107">
        <f t="shared" si="65"/>
        <v>8.8392034427446228E-14</v>
      </c>
      <c r="GY33" s="107">
        <f t="shared" si="65"/>
        <v>1.2704660413988521E-13</v>
      </c>
      <c r="GZ33" s="107">
        <f t="shared" si="65"/>
        <v>6.3651000603918337E-12</v>
      </c>
      <c r="HA33" s="107">
        <f t="shared" si="65"/>
        <v>4.120841059911517E-16</v>
      </c>
      <c r="HC33" s="107">
        <f t="shared" si="149"/>
        <v>5.8343958272275385E-27</v>
      </c>
      <c r="HD33" s="107">
        <f t="shared" si="66"/>
        <v>3.0763014074186663E-30</v>
      </c>
      <c r="HE33" s="107">
        <f t="shared" si="66"/>
        <v>1.5915874739355534E-33</v>
      </c>
      <c r="HF33" s="107">
        <f t="shared" si="66"/>
        <v>1.9383777963927752E-33</v>
      </c>
      <c r="HG33" s="107">
        <f t="shared" si="66"/>
        <v>2.5104905036315973E-35</v>
      </c>
      <c r="HH33" s="107">
        <f t="shared" si="66"/>
        <v>6.3092791222386941E-38</v>
      </c>
      <c r="HI33" s="107">
        <f t="shared" si="66"/>
        <v>1.1294393570399415E-37</v>
      </c>
      <c r="HJ33" s="107">
        <f t="shared" si="66"/>
        <v>5.4474130196114605E-40</v>
      </c>
      <c r="HK33" s="107">
        <f t="shared" si="66"/>
        <v>2.5448558528612591E-40</v>
      </c>
      <c r="HL33" s="107">
        <f t="shared" si="66"/>
        <v>4.3132904670978017E-38</v>
      </c>
      <c r="HM33" s="107">
        <f t="shared" si="66"/>
        <v>4.3456236404035212E-38</v>
      </c>
      <c r="HN33" s="107">
        <f t="shared" si="66"/>
        <v>7.8839592749848824E-37</v>
      </c>
      <c r="HO33" s="107">
        <f t="shared" si="66"/>
        <v>1.1311796652998178E-36</v>
      </c>
      <c r="HP33" s="107">
        <f t="shared" si="66"/>
        <v>4.365952547908547E-32</v>
      </c>
      <c r="HQ33" s="107">
        <f t="shared" si="66"/>
        <v>3.5319680834213341E-44</v>
      </c>
      <c r="HS33" s="107">
        <f t="shared" si="118"/>
        <v>5.3105633147044736E-62</v>
      </c>
      <c r="HT33" s="107">
        <f t="shared" si="67"/>
        <v>3.0569853050480411E-68</v>
      </c>
      <c r="HU33" s="107">
        <f t="shared" si="67"/>
        <v>5.6474502247667932E-76</v>
      </c>
      <c r="HV33" s="107">
        <f t="shared" si="67"/>
        <v>1.6366942295935547E-76</v>
      </c>
      <c r="HW33" s="107">
        <f t="shared" si="67"/>
        <v>1.624944203903857E-80</v>
      </c>
      <c r="HX33" s="107">
        <f t="shared" si="67"/>
        <v>7.0034843513857513E-87</v>
      </c>
      <c r="HY33" s="107">
        <f t="shared" si="67"/>
        <v>8.4149970393606086E-86</v>
      </c>
      <c r="HZ33" s="107">
        <f t="shared" si="67"/>
        <v>2.3799835245436765E-91</v>
      </c>
      <c r="IA33" s="107">
        <f t="shared" si="67"/>
        <v>4.8602378626502788E-92</v>
      </c>
      <c r="IB33" s="107">
        <f t="shared" si="67"/>
        <v>2.4761965593533352E-86</v>
      </c>
      <c r="IC33" s="107">
        <f t="shared" si="67"/>
        <v>2.3442424864202147E-86</v>
      </c>
      <c r="ID33" s="107">
        <f t="shared" si="67"/>
        <v>4.7856112709714843E-84</v>
      </c>
      <c r="IE33" s="107">
        <f t="shared" si="67"/>
        <v>8.4592385289329434E-84</v>
      </c>
      <c r="IF33" s="107">
        <f t="shared" si="67"/>
        <v>4.7069887185197015E-73</v>
      </c>
      <c r="IG33" s="107">
        <f t="shared" si="67"/>
        <v>2.1311474023199834E-49</v>
      </c>
      <c r="II33" s="107">
        <f t="shared" si="119"/>
        <v>1.3568721181920804E-139</v>
      </c>
      <c r="IJ33" s="107">
        <f t="shared" si="120"/>
        <v>1.2769776319372361E-150</v>
      </c>
      <c r="IK33" s="107">
        <f t="shared" si="121"/>
        <v>4.2453955264762714E-168</v>
      </c>
      <c r="IL33" s="107">
        <f t="shared" si="122"/>
        <v>4.279401307357337E-170</v>
      </c>
      <c r="IM33" s="107">
        <f t="shared" si="123"/>
        <v>4.589718515904094E-179</v>
      </c>
      <c r="IN33" s="107">
        <f t="shared" si="124"/>
        <v>3.6644396781887042E-194</v>
      </c>
      <c r="IO33" s="107">
        <f t="shared" si="125"/>
        <v>1.4371206631738983E-191</v>
      </c>
      <c r="IP33" s="107">
        <f t="shared" si="126"/>
        <v>2.1720176886917604E-204</v>
      </c>
      <c r="IQ33" s="107">
        <f t="shared" si="127"/>
        <v>8.1386802595109834E-207</v>
      </c>
      <c r="IR33" s="107">
        <f t="shared" si="128"/>
        <v>1.1892369925818763E-192</v>
      </c>
      <c r="IS33" s="107">
        <f t="shared" si="129"/>
        <v>3.3362382185200067E-192</v>
      </c>
      <c r="IT33" s="107">
        <f t="shared" si="130"/>
        <v>3.5292651818903631E-187</v>
      </c>
      <c r="IU33" s="107">
        <f t="shared" si="131"/>
        <v>5.5688785132079857E-186</v>
      </c>
      <c r="IV33" s="107">
        <f t="shared" si="132"/>
        <v>6.9876951197292117E-163</v>
      </c>
      <c r="IW33" s="107">
        <f t="shared" si="133"/>
        <v>2.0382760173841656E-121</v>
      </c>
      <c r="IY33" s="107">
        <f t="shared" si="134"/>
        <v>2.7988051180664524E-10</v>
      </c>
      <c r="IZ33" s="107">
        <f t="shared" si="135"/>
        <v>1.8133307927612746E-11</v>
      </c>
      <c r="JA33" s="107">
        <f t="shared" si="136"/>
        <v>1.2984789884618363E-12</v>
      </c>
      <c r="JB33" s="107">
        <f t="shared" si="137"/>
        <v>1.7772693789206095E-12</v>
      </c>
      <c r="JC33" s="107">
        <f t="shared" si="138"/>
        <v>3.0628467151069273E-13</v>
      </c>
      <c r="JD33" s="107">
        <f t="shared" si="139"/>
        <v>3.6907336618177662E-14</v>
      </c>
      <c r="JE33" s="107">
        <f t="shared" si="140"/>
        <v>3.5037649959226476E-14</v>
      </c>
      <c r="JF33" s="107">
        <f t="shared" si="141"/>
        <v>5.4063850591836978E-15</v>
      </c>
      <c r="JG33" s="107">
        <f t="shared" si="142"/>
        <v>3.145985096678596E-15</v>
      </c>
      <c r="JH33" s="107">
        <f t="shared" si="143"/>
        <v>1.9609268671492899E-14</v>
      </c>
      <c r="JI33" s="107">
        <f t="shared" si="144"/>
        <v>2.2826512731410834E-14</v>
      </c>
      <c r="JJ33" s="107">
        <f t="shared" si="145"/>
        <v>8.8392034427446228E-14</v>
      </c>
      <c r="JK33" s="107">
        <f t="shared" si="146"/>
        <v>1.2704660413988521E-13</v>
      </c>
      <c r="JL33" s="107">
        <f t="shared" si="147"/>
        <v>6.3651000603918337E-12</v>
      </c>
      <c r="JM33" s="107">
        <f t="shared" si="148"/>
        <v>4.120841059911517E-16</v>
      </c>
    </row>
    <row r="34" spans="2:273" x14ac:dyDescent="0.25">
      <c r="B34" s="2">
        <v>6</v>
      </c>
      <c r="C34" s="37">
        <v>82.828000000000003</v>
      </c>
      <c r="D34" s="37">
        <v>82.468999999999994</v>
      </c>
      <c r="E34" s="37">
        <v>80.656000000000006</v>
      </c>
      <c r="F34" s="37">
        <v>82.906000000000006</v>
      </c>
      <c r="G34" s="37">
        <v>84.858999999999995</v>
      </c>
      <c r="H34" s="37">
        <v>85.438000000000002</v>
      </c>
      <c r="I34" s="37">
        <v>86.108999999999995</v>
      </c>
      <c r="J34" s="37">
        <v>83.671999999999997</v>
      </c>
      <c r="K34" s="37">
        <v>84.141000000000005</v>
      </c>
      <c r="L34" s="37">
        <v>80.046999999999997</v>
      </c>
      <c r="M34" s="37">
        <v>78.968999999999994</v>
      </c>
      <c r="N34" s="37">
        <v>78.125</v>
      </c>
      <c r="O34" s="37">
        <v>81.141000000000005</v>
      </c>
      <c r="P34" s="37">
        <v>82</v>
      </c>
      <c r="Q34" s="37">
        <v>81.061999999999998</v>
      </c>
      <c r="S34" s="4">
        <f t="shared" si="10"/>
        <v>80.396955241697398</v>
      </c>
      <c r="T34" s="4">
        <f t="shared" si="11"/>
        <v>80.885087968586504</v>
      </c>
      <c r="U34" s="4">
        <f t="shared" si="12"/>
        <v>80.242963651223874</v>
      </c>
      <c r="V34" s="4">
        <f t="shared" si="13"/>
        <v>81.261037094196041</v>
      </c>
      <c r="W34" s="4">
        <f t="shared" si="14"/>
        <v>83.361985129621189</v>
      </c>
      <c r="X34" s="4">
        <f t="shared" si="15"/>
        <v>83.256769125855058</v>
      </c>
      <c r="Y34" s="4">
        <f t="shared" si="16"/>
        <v>84.007014490993811</v>
      </c>
      <c r="Z34" s="4">
        <f t="shared" si="17"/>
        <v>81.11728747286493</v>
      </c>
      <c r="AA34" s="4">
        <f t="shared" si="18"/>
        <v>81.676550319917951</v>
      </c>
      <c r="AB34" s="4">
        <f t="shared" si="19"/>
        <v>78.698287848340428</v>
      </c>
      <c r="AC34" s="4">
        <f t="shared" si="20"/>
        <v>77.451283721421774</v>
      </c>
      <c r="AD34" s="4">
        <f t="shared" si="21"/>
        <v>77.092260755732596</v>
      </c>
      <c r="AE34" s="4">
        <f t="shared" si="22"/>
        <v>79.844748319108888</v>
      </c>
      <c r="AF34" s="4">
        <f t="shared" si="23"/>
        <v>80.636569259270019</v>
      </c>
      <c r="AG34" s="4">
        <f t="shared" si="24"/>
        <v>80.002888229790699</v>
      </c>
      <c r="AI34" s="4">
        <f t="shared" si="25"/>
        <v>2.4310447583026047</v>
      </c>
      <c r="AJ34" s="4">
        <f t="shared" si="26"/>
        <v>1.5839120314134902</v>
      </c>
      <c r="AK34" s="4">
        <f t="shared" si="27"/>
        <v>0.41303634877613149</v>
      </c>
      <c r="AL34" s="4">
        <f t="shared" si="28"/>
        <v>1.6449629058039648</v>
      </c>
      <c r="AM34" s="4">
        <f t="shared" si="29"/>
        <v>1.4970148703788055</v>
      </c>
      <c r="AN34" s="4">
        <f t="shared" si="30"/>
        <v>2.1812308741449442</v>
      </c>
      <c r="AO34" s="4">
        <f t="shared" si="31"/>
        <v>2.1019855090061839</v>
      </c>
      <c r="AP34" s="4">
        <f t="shared" si="32"/>
        <v>2.5547125271350666</v>
      </c>
      <c r="AQ34" s="4">
        <f t="shared" si="33"/>
        <v>2.4644496800820548</v>
      </c>
      <c r="AR34" s="4">
        <f t="shared" si="34"/>
        <v>1.3487121516595693</v>
      </c>
      <c r="AS34" s="4">
        <f t="shared" si="35"/>
        <v>1.5177162785782201</v>
      </c>
      <c r="AT34" s="4">
        <f t="shared" si="36"/>
        <v>1.0327392442674039</v>
      </c>
      <c r="AU34" s="4">
        <f t="shared" si="37"/>
        <v>1.2962516808911175</v>
      </c>
      <c r="AV34" s="4">
        <f t="shared" si="38"/>
        <v>1.3634307407299815</v>
      </c>
      <c r="AW34" s="4">
        <f t="shared" si="38"/>
        <v>1.0591117702092987</v>
      </c>
      <c r="AY34" s="2">
        <f t="shared" si="70"/>
        <v>80.396954467096165</v>
      </c>
      <c r="AZ34" s="2">
        <f t="shared" si="39"/>
        <v>80.885087909278411</v>
      </c>
      <c r="BA34" s="2">
        <f t="shared" si="39"/>
        <v>80.242963646214065</v>
      </c>
      <c r="BB34" s="2">
        <f t="shared" si="39"/>
        <v>81.261037087508967</v>
      </c>
      <c r="BC34" s="2">
        <f t="shared" si="39"/>
        <v>83.361985128378976</v>
      </c>
      <c r="BD34" s="2">
        <f t="shared" si="39"/>
        <v>83.256769125687995</v>
      </c>
      <c r="BE34" s="2">
        <f t="shared" si="39"/>
        <v>84.007014490838671</v>
      </c>
      <c r="BF34" s="2">
        <f t="shared" si="39"/>
        <v>81.117287472838271</v>
      </c>
      <c r="BG34" s="2">
        <f t="shared" si="39"/>
        <v>81.676550319901921</v>
      </c>
      <c r="BH34" s="2">
        <f t="shared" si="39"/>
        <v>78.698287848251923</v>
      </c>
      <c r="BI34" s="2">
        <f t="shared" si="39"/>
        <v>77.45128372132082</v>
      </c>
      <c r="BJ34" s="2">
        <f t="shared" si="39"/>
        <v>77.092260755372024</v>
      </c>
      <c r="BK34" s="2">
        <f t="shared" si="39"/>
        <v>79.844748318605568</v>
      </c>
      <c r="BL34" s="2">
        <f t="shared" si="39"/>
        <v>80.636569240067857</v>
      </c>
      <c r="BM34" s="2">
        <f t="shared" si="39"/>
        <v>80.002888229789122</v>
      </c>
      <c r="BO34" s="2">
        <f t="shared" si="71"/>
        <v>82.828000000000003</v>
      </c>
      <c r="BP34" s="2">
        <f t="shared" si="72"/>
        <v>82.468999999999994</v>
      </c>
      <c r="BQ34" s="2">
        <f t="shared" si="73"/>
        <v>80.656000000000006</v>
      </c>
      <c r="BR34" s="2">
        <f t="shared" si="74"/>
        <v>82.906000000000006</v>
      </c>
      <c r="BS34" s="2">
        <f t="shared" si="75"/>
        <v>84.858999999999995</v>
      </c>
      <c r="BT34" s="2">
        <f t="shared" si="76"/>
        <v>85.438000000000002</v>
      </c>
      <c r="BU34" s="2">
        <f t="shared" si="77"/>
        <v>86.108999999999995</v>
      </c>
      <c r="BV34" s="2">
        <f t="shared" si="78"/>
        <v>83.671999999999997</v>
      </c>
      <c r="BW34" s="2">
        <f t="shared" si="79"/>
        <v>84.141000000000005</v>
      </c>
      <c r="BX34" s="2">
        <f t="shared" si="80"/>
        <v>80.046999999999997</v>
      </c>
      <c r="BY34" s="2">
        <f t="shared" si="81"/>
        <v>78.968999999999994</v>
      </c>
      <c r="BZ34" s="2">
        <f t="shared" si="82"/>
        <v>78.125</v>
      </c>
      <c r="CA34" s="2">
        <f t="shared" si="83"/>
        <v>81.141000000000005</v>
      </c>
      <c r="CB34" s="2">
        <f t="shared" si="84"/>
        <v>82</v>
      </c>
      <c r="CC34" s="2">
        <f t="shared" si="85"/>
        <v>81.061999999999998</v>
      </c>
      <c r="CE34" s="2" t="str">
        <f t="shared" si="86"/>
        <v/>
      </c>
      <c r="CF34" s="2" t="str">
        <f t="shared" si="87"/>
        <v/>
      </c>
      <c r="CG34" s="2" t="str">
        <f t="shared" si="88"/>
        <v/>
      </c>
      <c r="CH34" s="2" t="str">
        <f t="shared" si="89"/>
        <v/>
      </c>
      <c r="CI34" s="2" t="str">
        <f t="shared" si="90"/>
        <v/>
      </c>
      <c r="CJ34" s="2" t="str">
        <f t="shared" si="91"/>
        <v/>
      </c>
      <c r="CK34" s="2" t="str">
        <f t="shared" si="92"/>
        <v/>
      </c>
      <c r="CL34" s="2" t="str">
        <f t="shared" si="93"/>
        <v/>
      </c>
      <c r="CM34" s="2" t="str">
        <f t="shared" si="94"/>
        <v/>
      </c>
      <c r="CN34" s="2" t="str">
        <f t="shared" si="95"/>
        <v/>
      </c>
      <c r="CO34" s="2" t="str">
        <f t="shared" si="96"/>
        <v/>
      </c>
      <c r="CP34" s="2" t="str">
        <f t="shared" si="97"/>
        <v/>
      </c>
      <c r="CQ34" s="2" t="str">
        <f t="shared" si="98"/>
        <v/>
      </c>
      <c r="CR34" s="2" t="str">
        <f t="shared" si="99"/>
        <v/>
      </c>
      <c r="CS34" s="2" t="str">
        <f t="shared" si="100"/>
        <v/>
      </c>
      <c r="CU34" s="2" t="str">
        <f t="shared" si="101"/>
        <v/>
      </c>
      <c r="CV34" s="2" t="str">
        <f t="shared" si="102"/>
        <v/>
      </c>
      <c r="CW34" s="2" t="str">
        <f t="shared" si="103"/>
        <v/>
      </c>
      <c r="CX34" s="2" t="str">
        <f t="shared" si="104"/>
        <v/>
      </c>
      <c r="CY34" s="2" t="str">
        <f t="shared" si="105"/>
        <v/>
      </c>
      <c r="CZ34" s="2" t="str">
        <f t="shared" si="106"/>
        <v/>
      </c>
      <c r="DA34" s="2" t="str">
        <f t="shared" si="107"/>
        <v/>
      </c>
      <c r="DB34" s="2" t="str">
        <f t="shared" si="108"/>
        <v/>
      </c>
      <c r="DC34" s="2" t="str">
        <f t="shared" si="109"/>
        <v/>
      </c>
      <c r="DD34" s="2" t="str">
        <f t="shared" si="110"/>
        <v/>
      </c>
      <c r="DE34" s="2" t="str">
        <f t="shared" si="111"/>
        <v/>
      </c>
      <c r="DF34" s="2" t="str">
        <f t="shared" si="112"/>
        <v/>
      </c>
      <c r="DG34" s="2" t="str">
        <f t="shared" si="113"/>
        <v/>
      </c>
      <c r="DH34" s="2" t="str">
        <f t="shared" si="114"/>
        <v/>
      </c>
      <c r="DI34" s="2" t="str">
        <f t="shared" si="115"/>
        <v/>
      </c>
      <c r="DK34" s="2">
        <f t="shared" si="43"/>
        <v>80.396163414634145</v>
      </c>
      <c r="DL34" s="2">
        <f t="shared" si="44"/>
        <v>80.883890500499675</v>
      </c>
      <c r="DM34" s="2">
        <f t="shared" si="44"/>
        <v>80.241407127755949</v>
      </c>
      <c r="DN34" s="2">
        <f t="shared" si="44"/>
        <v>81.261297342192677</v>
      </c>
      <c r="DO34" s="2">
        <f t="shared" si="44"/>
        <v>83.361778646934468</v>
      </c>
      <c r="DP34" s="2">
        <f t="shared" si="44"/>
        <v>83.257432487912908</v>
      </c>
      <c r="DQ34" s="2">
        <f t="shared" si="44"/>
        <v>84.005444427665353</v>
      </c>
      <c r="DR34" s="2">
        <f t="shared" si="44"/>
        <v>81.108452613240402</v>
      </c>
      <c r="DS34" s="2">
        <f t="shared" si="44"/>
        <v>81.671332523616741</v>
      </c>
      <c r="DT34" s="2">
        <f t="shared" si="44"/>
        <v>78.688367770034844</v>
      </c>
      <c r="DU34" s="2">
        <f t="shared" si="44"/>
        <v>77.441638900143147</v>
      </c>
      <c r="DV34" s="2">
        <f t="shared" si="44"/>
        <v>77.08385472666869</v>
      </c>
      <c r="DW34" s="2">
        <f t="shared" si="44"/>
        <v>79.837183630323153</v>
      </c>
      <c r="DX34" s="2">
        <f t="shared" si="44"/>
        <v>80.630220133430555</v>
      </c>
      <c r="DY34" s="2">
        <f t="shared" si="44"/>
        <v>79.992435540069692</v>
      </c>
      <c r="EA34" s="2">
        <f t="shared" si="45"/>
        <v>81.136810104315799</v>
      </c>
      <c r="EB34" s="2">
        <f t="shared" si="46"/>
        <v>81.909094860566952</v>
      </c>
      <c r="EC34" s="2">
        <f t="shared" si="47"/>
        <v>81.523415174771401</v>
      </c>
      <c r="ED34" s="2">
        <f t="shared" si="48"/>
        <v>81.067945736121146</v>
      </c>
      <c r="EE34" s="2">
        <f t="shared" si="49"/>
        <v>83.535606858769128</v>
      </c>
      <c r="EF34" s="2">
        <f t="shared" si="50"/>
        <v>82.731376528865226</v>
      </c>
      <c r="EG34" s="2">
        <f t="shared" si="51"/>
        <v>85.280812678762004</v>
      </c>
      <c r="EH34" s="2">
        <f t="shared" si="52"/>
        <v>87.548501669886633</v>
      </c>
      <c r="EI34" s="2">
        <f t="shared" si="53"/>
        <v>85.337230775557231</v>
      </c>
      <c r="EJ34" s="2">
        <f t="shared" si="54"/>
        <v>86.35479303889413</v>
      </c>
      <c r="EK34" s="2">
        <f t="shared" si="55"/>
        <v>85.03384905630962</v>
      </c>
      <c r="EL34" s="2">
        <f t="shared" si="56"/>
        <v>83.590359815360088</v>
      </c>
      <c r="EM34" s="2">
        <f t="shared" si="57"/>
        <v>85.938936364283165</v>
      </c>
      <c r="EN34" s="2">
        <f t="shared" si="58"/>
        <v>85.790095536183614</v>
      </c>
      <c r="EO34" s="2">
        <f t="shared" si="59"/>
        <v>89.621854289893051</v>
      </c>
      <c r="EQ34" s="2">
        <f t="shared" si="60"/>
        <v>82.499822899370457</v>
      </c>
      <c r="ER34" s="2">
        <f t="shared" si="61"/>
        <v>83.406133855623935</v>
      </c>
      <c r="ES34" s="2">
        <f t="shared" si="61"/>
        <v>80.93268822447456</v>
      </c>
      <c r="ET34" s="2">
        <f t="shared" si="61"/>
        <v>81.042695430759807</v>
      </c>
      <c r="EU34" s="2">
        <f t="shared" si="61"/>
        <v>82.026703604178167</v>
      </c>
      <c r="EV34" s="2">
        <f t="shared" si="61"/>
        <v>82.883787304921057</v>
      </c>
      <c r="EW34" s="2">
        <f t="shared" si="61"/>
        <v>84.080388326610219</v>
      </c>
      <c r="EX34" s="2">
        <f t="shared" si="61"/>
        <v>84.654896505223448</v>
      </c>
      <c r="EY34" s="2">
        <f t="shared" si="61"/>
        <v>83.869992754171292</v>
      </c>
      <c r="EZ34" s="2">
        <f t="shared" si="61"/>
        <v>81.485175738041519</v>
      </c>
      <c r="FA34" s="2">
        <f t="shared" si="61"/>
        <v>82.254722544910777</v>
      </c>
      <c r="FB34" s="2">
        <f t="shared" si="61"/>
        <v>82.732294573643415</v>
      </c>
      <c r="FC34" s="2">
        <f t="shared" si="61"/>
        <v>84.075055131684522</v>
      </c>
      <c r="FD34" s="2">
        <f t="shared" si="61"/>
        <v>86.0397993921775</v>
      </c>
      <c r="FE34" s="2">
        <f t="shared" si="61"/>
        <v>91.808108531732657</v>
      </c>
      <c r="FG34" s="2">
        <f t="shared" si="62"/>
        <v>1.0680193176023337E-3</v>
      </c>
      <c r="FH34" s="2">
        <f t="shared" si="63"/>
        <v>1.167914067862618E-3</v>
      </c>
      <c r="FI34" s="2">
        <f t="shared" si="63"/>
        <v>1.2141446040995448E-3</v>
      </c>
      <c r="FJ34" s="2">
        <f t="shared" si="63"/>
        <v>1.3460119416091093E-3</v>
      </c>
      <c r="FK34" s="2">
        <f t="shared" si="63"/>
        <v>1.1881654496950491E-3</v>
      </c>
      <c r="FL34" s="2">
        <f t="shared" si="63"/>
        <v>1.2610224107976221E-3</v>
      </c>
      <c r="FM34" s="2">
        <f t="shared" si="63"/>
        <v>1.2311071716175411E-3</v>
      </c>
      <c r="FN34" s="2">
        <f t="shared" si="63"/>
        <v>1.3718868943401815E-3</v>
      </c>
      <c r="FO34" s="2">
        <f t="shared" si="63"/>
        <v>1.4233589173046376E-3</v>
      </c>
      <c r="FP34" s="2">
        <f t="shared" si="63"/>
        <v>1.2939989605375911E-3</v>
      </c>
      <c r="FQ34" s="2">
        <f t="shared" si="63"/>
        <v>1.2703763144264898E-3</v>
      </c>
      <c r="FR34" s="2">
        <f t="shared" si="63"/>
        <v>1.2919481970266971E-3</v>
      </c>
      <c r="FS34" s="2">
        <f t="shared" si="63"/>
        <v>1.2397683974968254E-3</v>
      </c>
      <c r="FT34" s="2">
        <f t="shared" si="63"/>
        <v>1.2304751466707048E-3</v>
      </c>
      <c r="FU34" s="2">
        <f t="shared" si="63"/>
        <v>1.0854908200004694E-3</v>
      </c>
      <c r="FW34" s="2">
        <f t="shared" si="116"/>
        <v>2.0168501753931056E-8</v>
      </c>
      <c r="FX34" s="2">
        <f t="shared" si="64"/>
        <v>3.8866174230896484E-8</v>
      </c>
      <c r="FY34" s="2">
        <f t="shared" si="64"/>
        <v>4.1803708031353382E-8</v>
      </c>
      <c r="FZ34" s="2">
        <f t="shared" si="64"/>
        <v>4.4079505702340032E-8</v>
      </c>
      <c r="GA34" s="2">
        <f t="shared" si="64"/>
        <v>3.6603396808246191E-8</v>
      </c>
      <c r="GB34" s="2">
        <f t="shared" si="64"/>
        <v>4.0212275879615229E-8</v>
      </c>
      <c r="GC34" s="2">
        <f t="shared" si="64"/>
        <v>4.3173946755244145E-8</v>
      </c>
      <c r="GD34" s="2">
        <f t="shared" si="64"/>
        <v>5.5053070819169229E-8</v>
      </c>
      <c r="GE34" s="2">
        <f t="shared" si="64"/>
        <v>6.3167430315472839E-8</v>
      </c>
      <c r="GF34" s="2">
        <f t="shared" si="64"/>
        <v>5.5058096330970421E-8</v>
      </c>
      <c r="GG34" s="2">
        <f t="shared" si="64"/>
        <v>5.1375442771314466E-8</v>
      </c>
      <c r="GH34" s="2">
        <f t="shared" si="64"/>
        <v>4.5235413724975821E-8</v>
      </c>
      <c r="GI34" s="2">
        <f t="shared" si="64"/>
        <v>3.8589636790572252E-8</v>
      </c>
      <c r="GJ34" s="2">
        <f t="shared" si="64"/>
        <v>3.2816064239949255E-8</v>
      </c>
      <c r="GK34" s="2">
        <f t="shared" si="64"/>
        <v>2.0155274946161344E-8</v>
      </c>
      <c r="GM34" s="107">
        <f t="shared" si="117"/>
        <v>5.4661220285341103E-10</v>
      </c>
      <c r="GN34" s="107">
        <f t="shared" si="65"/>
        <v>3.9050541701692686E-11</v>
      </c>
      <c r="GO34" s="107">
        <f t="shared" si="65"/>
        <v>3.0621591836938143E-12</v>
      </c>
      <c r="GP34" s="107">
        <f t="shared" si="65"/>
        <v>4.2021864377745907E-12</v>
      </c>
      <c r="GQ34" s="107">
        <f t="shared" si="65"/>
        <v>7.5525188833997699E-13</v>
      </c>
      <c r="GR34" s="107">
        <f t="shared" si="65"/>
        <v>9.8373626262820728E-14</v>
      </c>
      <c r="GS34" s="107">
        <f t="shared" si="65"/>
        <v>9.3229981749265952E-14</v>
      </c>
      <c r="GT34" s="107">
        <f t="shared" si="65"/>
        <v>1.5557609813625335E-14</v>
      </c>
      <c r="GU34" s="107">
        <f t="shared" si="65"/>
        <v>9.2733934612485751E-15</v>
      </c>
      <c r="GV34" s="107">
        <f t="shared" si="65"/>
        <v>5.3575175374756036E-14</v>
      </c>
      <c r="GW34" s="107">
        <f t="shared" si="65"/>
        <v>6.1884012207691496E-14</v>
      </c>
      <c r="GX34" s="107">
        <f t="shared" si="65"/>
        <v>2.2966897175236546E-13</v>
      </c>
      <c r="GY34" s="107">
        <f t="shared" si="65"/>
        <v>3.243108434646091E-13</v>
      </c>
      <c r="GZ34" s="107">
        <f t="shared" si="65"/>
        <v>1.4269998545763818E-11</v>
      </c>
      <c r="HA34" s="107">
        <f t="shared" si="65"/>
        <v>1.2441929012275704E-15</v>
      </c>
      <c r="HC34" s="107">
        <f t="shared" si="149"/>
        <v>2.3837165323105363E-26</v>
      </c>
      <c r="HD34" s="107">
        <f t="shared" si="66"/>
        <v>1.5425990814858026E-29</v>
      </c>
      <c r="HE34" s="107">
        <f t="shared" si="66"/>
        <v>9.6878660557265505E-33</v>
      </c>
      <c r="HF34" s="107">
        <f t="shared" si="66"/>
        <v>1.1964344935278034E-32</v>
      </c>
      <c r="HG34" s="107">
        <f t="shared" si="66"/>
        <v>1.6809798969052763E-34</v>
      </c>
      <c r="HH34" s="107">
        <f t="shared" si="66"/>
        <v>4.9816224472658816E-37</v>
      </c>
      <c r="HI34" s="107">
        <f t="shared" si="66"/>
        <v>8.8061549124705519E-37</v>
      </c>
      <c r="HJ34" s="107">
        <f t="shared" si="66"/>
        <v>5.0155160110746656E-39</v>
      </c>
      <c r="HK34" s="107">
        <f t="shared" si="66"/>
        <v>2.441453022311232E-39</v>
      </c>
      <c r="HL34" s="107">
        <f t="shared" si="66"/>
        <v>3.5263960105952485E-37</v>
      </c>
      <c r="HM34" s="107">
        <f t="shared" si="66"/>
        <v>3.5136399397555861E-37</v>
      </c>
      <c r="HN34" s="107">
        <f t="shared" si="66"/>
        <v>5.8933861386688764E-36</v>
      </c>
      <c r="HO34" s="107">
        <f t="shared" si="66"/>
        <v>8.2114378503297764E-36</v>
      </c>
      <c r="HP34" s="107">
        <f t="shared" si="66"/>
        <v>2.4219188438365771E-31</v>
      </c>
      <c r="HQ34" s="107">
        <f t="shared" si="66"/>
        <v>3.7326723137653953E-43</v>
      </c>
      <c r="HS34" s="107">
        <f t="shared" si="118"/>
        <v>4.939114559414768E-61</v>
      </c>
      <c r="HT34" s="107">
        <f t="shared" si="67"/>
        <v>3.8253615825899378E-67</v>
      </c>
      <c r="HU34" s="107">
        <f t="shared" si="67"/>
        <v>9.6046287020296893E-75</v>
      </c>
      <c r="HV34" s="107">
        <f t="shared" si="67"/>
        <v>2.8857929234237586E-75</v>
      </c>
      <c r="HW34" s="107">
        <f t="shared" si="67"/>
        <v>3.2324822605986987E-79</v>
      </c>
      <c r="HX34" s="107">
        <f t="shared" si="67"/>
        <v>1.8169997945547274E-85</v>
      </c>
      <c r="HY34" s="107">
        <f t="shared" si="67"/>
        <v>2.1203010480509431E-84</v>
      </c>
      <c r="HZ34" s="107">
        <f t="shared" si="67"/>
        <v>7.8148231536486235E-90</v>
      </c>
      <c r="IA34" s="107">
        <f t="shared" si="67"/>
        <v>1.7000331155731034E-90</v>
      </c>
      <c r="IB34" s="107">
        <f t="shared" si="67"/>
        <v>6.6654136575066333E-85</v>
      </c>
      <c r="IC34" s="107">
        <f t="shared" si="67"/>
        <v>6.2050221093388531E-85</v>
      </c>
      <c r="ID34" s="107">
        <f t="shared" si="67"/>
        <v>1.1329545843056376E-82</v>
      </c>
      <c r="IE34" s="107">
        <f t="shared" si="67"/>
        <v>1.9165244461626798E-82</v>
      </c>
      <c r="IF34" s="107">
        <f t="shared" si="67"/>
        <v>6.9727200561132447E-72</v>
      </c>
      <c r="IG34" s="107">
        <f t="shared" si="67"/>
        <v>1.2183404705006444E-48</v>
      </c>
      <c r="II34" s="107">
        <f t="shared" si="119"/>
        <v>8.0016568597404523E-138</v>
      </c>
      <c r="IJ34" s="107">
        <f t="shared" si="120"/>
        <v>1.2339429952270443E-148</v>
      </c>
      <c r="IK34" s="107">
        <f t="shared" si="121"/>
        <v>7.1716766518658735E-166</v>
      </c>
      <c r="IL34" s="107">
        <f t="shared" si="122"/>
        <v>7.813052820253133E-168</v>
      </c>
      <c r="IM34" s="107">
        <f t="shared" si="123"/>
        <v>1.0427605499697613E-176</v>
      </c>
      <c r="IN34" s="107">
        <f t="shared" si="124"/>
        <v>1.3650312477830643E-191</v>
      </c>
      <c r="IO34" s="107">
        <f t="shared" si="125"/>
        <v>5.063774231487032E-189</v>
      </c>
      <c r="IP34" s="107">
        <f t="shared" si="126"/>
        <v>1.2448375663092226E-201</v>
      </c>
      <c r="IQ34" s="107">
        <f t="shared" si="127"/>
        <v>5.3059282022897873E-204</v>
      </c>
      <c r="IR34" s="107">
        <f t="shared" si="128"/>
        <v>4.7169362466888039E-190</v>
      </c>
      <c r="IS34" s="107">
        <f t="shared" si="129"/>
        <v>1.2733980519947972E-189</v>
      </c>
      <c r="IT34" s="107">
        <f t="shared" si="130"/>
        <v>1.1028519567798246E-184</v>
      </c>
      <c r="IU34" s="107">
        <f t="shared" si="131"/>
        <v>1.5908556216362086E-183</v>
      </c>
      <c r="IV34" s="107">
        <f t="shared" si="132"/>
        <v>9.3785601933348225E-161</v>
      </c>
      <c r="IW34" s="107">
        <f t="shared" si="133"/>
        <v>7.0196988215765822E-120</v>
      </c>
      <c r="IY34" s="107">
        <f t="shared" si="134"/>
        <v>5.4661220285341103E-10</v>
      </c>
      <c r="IZ34" s="107">
        <f t="shared" si="135"/>
        <v>3.9050541701692686E-11</v>
      </c>
      <c r="JA34" s="107">
        <f t="shared" si="136"/>
        <v>3.0621591836938143E-12</v>
      </c>
      <c r="JB34" s="107">
        <f t="shared" si="137"/>
        <v>4.2021864377745907E-12</v>
      </c>
      <c r="JC34" s="107">
        <f t="shared" si="138"/>
        <v>7.5525188833997699E-13</v>
      </c>
      <c r="JD34" s="107">
        <f t="shared" si="139"/>
        <v>9.8373626262820728E-14</v>
      </c>
      <c r="JE34" s="107">
        <f t="shared" si="140"/>
        <v>9.3229981749265952E-14</v>
      </c>
      <c r="JF34" s="107">
        <f t="shared" si="141"/>
        <v>1.5557609813625335E-14</v>
      </c>
      <c r="JG34" s="107">
        <f t="shared" si="142"/>
        <v>9.2733934612485751E-15</v>
      </c>
      <c r="JH34" s="107">
        <f t="shared" si="143"/>
        <v>5.3575175374756036E-14</v>
      </c>
      <c r="JI34" s="107">
        <f t="shared" si="144"/>
        <v>6.1884012207691496E-14</v>
      </c>
      <c r="JJ34" s="107">
        <f t="shared" si="145"/>
        <v>2.2966897175236546E-13</v>
      </c>
      <c r="JK34" s="107">
        <f t="shared" si="146"/>
        <v>3.243108434646091E-13</v>
      </c>
      <c r="JL34" s="107">
        <f t="shared" si="147"/>
        <v>1.4269998545763818E-11</v>
      </c>
      <c r="JM34" s="107">
        <f t="shared" si="148"/>
        <v>1.2441929012275704E-15</v>
      </c>
    </row>
    <row r="35" spans="2:273" x14ac:dyDescent="0.25">
      <c r="B35" s="2">
        <v>7</v>
      </c>
      <c r="C35" s="37">
        <v>82.375</v>
      </c>
      <c r="D35" s="37">
        <v>82.093999999999994</v>
      </c>
      <c r="E35" s="37">
        <v>81.343999999999994</v>
      </c>
      <c r="F35" s="37">
        <v>82.156000000000006</v>
      </c>
      <c r="G35" s="37">
        <v>84.016000000000005</v>
      </c>
      <c r="H35" s="37">
        <v>85.061999999999998</v>
      </c>
      <c r="I35" s="37">
        <v>86.406000000000006</v>
      </c>
      <c r="J35" s="37">
        <v>82.875</v>
      </c>
      <c r="K35" s="37">
        <v>83.233999999999995</v>
      </c>
      <c r="L35" s="37">
        <v>81.108999999999995</v>
      </c>
      <c r="M35" s="37">
        <v>79.468999999999994</v>
      </c>
      <c r="N35" s="37">
        <v>78.828000000000003</v>
      </c>
      <c r="O35" s="37">
        <v>81.311999999999998</v>
      </c>
      <c r="P35" s="37">
        <v>81.453000000000003</v>
      </c>
      <c r="Q35" s="37">
        <v>81.641000000000005</v>
      </c>
      <c r="R35" s="19"/>
      <c r="S35" s="4">
        <f t="shared" si="10"/>
        <v>80.656419359540251</v>
      </c>
      <c r="T35" s="4">
        <f t="shared" si="11"/>
        <v>81.146731380912456</v>
      </c>
      <c r="U35" s="4">
        <f t="shared" si="12"/>
        <v>80.487673017918283</v>
      </c>
      <c r="V35" s="4">
        <f t="shared" si="13"/>
        <v>81.522497355719636</v>
      </c>
      <c r="W35" s="4">
        <f t="shared" si="14"/>
        <v>83.58313825211529</v>
      </c>
      <c r="X35" s="4">
        <f t="shared" si="15"/>
        <v>83.502393596559273</v>
      </c>
      <c r="Y35" s="4">
        <f t="shared" si="16"/>
        <v>84.259354876758593</v>
      </c>
      <c r="Z35" s="4">
        <f t="shared" si="17"/>
        <v>81.361667307495978</v>
      </c>
      <c r="AA35" s="4">
        <f t="shared" si="18"/>
        <v>81.894873595078195</v>
      </c>
      <c r="AB35" s="4">
        <f t="shared" si="19"/>
        <v>78.925503762791948</v>
      </c>
      <c r="AC35" s="4">
        <f t="shared" si="20"/>
        <v>77.719742224768055</v>
      </c>
      <c r="AD35" s="4">
        <f t="shared" si="21"/>
        <v>77.380543022160154</v>
      </c>
      <c r="AE35" s="4">
        <f t="shared" si="22"/>
        <v>80.098553228549434</v>
      </c>
      <c r="AF35" s="4">
        <f t="shared" si="23"/>
        <v>80.802223604260703</v>
      </c>
      <c r="AG35" s="4">
        <f t="shared" si="24"/>
        <v>80.181169389203859</v>
      </c>
      <c r="AI35" s="4">
        <f t="shared" si="25"/>
        <v>1.7185806404597486</v>
      </c>
      <c r="AJ35" s="4">
        <f t="shared" si="26"/>
        <v>0.9472686190875379</v>
      </c>
      <c r="AK35" s="4">
        <f t="shared" si="27"/>
        <v>0.85632698208171121</v>
      </c>
      <c r="AL35" s="4">
        <f t="shared" si="28"/>
        <v>0.63350264428036951</v>
      </c>
      <c r="AM35" s="4">
        <f t="shared" si="29"/>
        <v>0.43286174788471499</v>
      </c>
      <c r="AN35" s="4">
        <f t="shared" si="30"/>
        <v>1.5596064034407249</v>
      </c>
      <c r="AO35" s="4">
        <f t="shared" si="31"/>
        <v>2.146645123241413</v>
      </c>
      <c r="AP35" s="4">
        <f t="shared" si="32"/>
        <v>1.5133326925040222</v>
      </c>
      <c r="AQ35" s="4">
        <f t="shared" si="33"/>
        <v>1.3391264049217995</v>
      </c>
      <c r="AR35" s="4">
        <f t="shared" si="34"/>
        <v>2.1834962372080469</v>
      </c>
      <c r="AS35" s="4">
        <f t="shared" si="35"/>
        <v>1.7492577752319391</v>
      </c>
      <c r="AT35" s="4">
        <f t="shared" si="36"/>
        <v>1.4474569778398489</v>
      </c>
      <c r="AU35" s="4">
        <f t="shared" si="37"/>
        <v>1.2134467714505632</v>
      </c>
      <c r="AV35" s="4">
        <f t="shared" si="38"/>
        <v>0.65077639573929957</v>
      </c>
      <c r="AW35" s="4">
        <f t="shared" si="38"/>
        <v>1.4598306107961463</v>
      </c>
      <c r="AY35" s="2">
        <f t="shared" si="70"/>
        <v>80.656417886784567</v>
      </c>
      <c r="AZ35" s="2">
        <f t="shared" si="39"/>
        <v>81.146731256831487</v>
      </c>
      <c r="BA35" s="2">
        <f t="shared" si="39"/>
        <v>80.487673006460895</v>
      </c>
      <c r="BB35" s="2">
        <f t="shared" si="39"/>
        <v>81.522497340394338</v>
      </c>
      <c r="BC35" s="2">
        <f t="shared" si="39"/>
        <v>83.583138249146813</v>
      </c>
      <c r="BD35" s="2">
        <f t="shared" si="39"/>
        <v>83.502393596128428</v>
      </c>
      <c r="BE35" s="2">
        <f t="shared" si="39"/>
        <v>84.259354876359126</v>
      </c>
      <c r="BF35" s="2">
        <f t="shared" si="39"/>
        <v>81.361667307421911</v>
      </c>
      <c r="BG35" s="2">
        <f t="shared" si="39"/>
        <v>81.894873595032578</v>
      </c>
      <c r="BH35" s="2">
        <f t="shared" si="39"/>
        <v>78.925503762558137</v>
      </c>
      <c r="BI35" s="2">
        <f t="shared" si="39"/>
        <v>77.719742224503349</v>
      </c>
      <c r="BJ35" s="2">
        <f t="shared" si="39"/>
        <v>77.38054302125343</v>
      </c>
      <c r="BK35" s="2">
        <f t="shared" si="39"/>
        <v>80.098553227305317</v>
      </c>
      <c r="BL35" s="2">
        <f t="shared" si="39"/>
        <v>80.802223562477238</v>
      </c>
      <c r="BM35" s="2">
        <f t="shared" si="39"/>
        <v>80.181169389199241</v>
      </c>
      <c r="BO35" s="2">
        <f t="shared" si="71"/>
        <v>82.375</v>
      </c>
      <c r="BP35" s="2">
        <f t="shared" si="72"/>
        <v>82.093999999999994</v>
      </c>
      <c r="BQ35" s="2">
        <f t="shared" si="73"/>
        <v>81.343999999999994</v>
      </c>
      <c r="BR35" s="2">
        <f t="shared" si="74"/>
        <v>82.156000000000006</v>
      </c>
      <c r="BS35" s="2">
        <f t="shared" si="75"/>
        <v>84.016000000000005</v>
      </c>
      <c r="BT35" s="2">
        <f t="shared" si="76"/>
        <v>85.061999999999998</v>
      </c>
      <c r="BU35" s="2">
        <f t="shared" si="77"/>
        <v>86.406000000000006</v>
      </c>
      <c r="BV35" s="2">
        <f t="shared" si="78"/>
        <v>82.875</v>
      </c>
      <c r="BW35" s="2">
        <f t="shared" si="79"/>
        <v>83.233999999999995</v>
      </c>
      <c r="BX35" s="2">
        <f t="shared" si="80"/>
        <v>81.108999999999995</v>
      </c>
      <c r="BY35" s="2">
        <f t="shared" si="81"/>
        <v>79.468999999999994</v>
      </c>
      <c r="BZ35" s="2">
        <f t="shared" si="82"/>
        <v>78.828000000000003</v>
      </c>
      <c r="CA35" s="2">
        <f t="shared" si="83"/>
        <v>81.311999999999998</v>
      </c>
      <c r="CB35" s="2">
        <f t="shared" si="84"/>
        <v>81.453000000000003</v>
      </c>
      <c r="CC35" s="2">
        <f t="shared" si="85"/>
        <v>81.641000000000005</v>
      </c>
      <c r="CE35" s="2" t="str">
        <f t="shared" si="86"/>
        <v/>
      </c>
      <c r="CF35" s="2" t="str">
        <f t="shared" si="87"/>
        <v/>
      </c>
      <c r="CG35" s="2" t="str">
        <f t="shared" si="88"/>
        <v/>
      </c>
      <c r="CH35" s="2" t="str">
        <f t="shared" si="89"/>
        <v/>
      </c>
      <c r="CI35" s="2" t="str">
        <f t="shared" si="90"/>
        <v/>
      </c>
      <c r="CJ35" s="2" t="str">
        <f t="shared" si="91"/>
        <v/>
      </c>
      <c r="CK35" s="2" t="str">
        <f t="shared" si="92"/>
        <v/>
      </c>
      <c r="CL35" s="2" t="str">
        <f t="shared" si="93"/>
        <v/>
      </c>
      <c r="CM35" s="2" t="str">
        <f t="shared" si="94"/>
        <v/>
      </c>
      <c r="CN35" s="2" t="str">
        <f t="shared" si="95"/>
        <v/>
      </c>
      <c r="CO35" s="2" t="str">
        <f t="shared" si="96"/>
        <v/>
      </c>
      <c r="CP35" s="2" t="str">
        <f t="shared" si="97"/>
        <v/>
      </c>
      <c r="CQ35" s="2" t="str">
        <f t="shared" si="98"/>
        <v/>
      </c>
      <c r="CR35" s="2" t="str">
        <f t="shared" si="99"/>
        <v/>
      </c>
      <c r="CS35" s="2" t="str">
        <f t="shared" si="100"/>
        <v/>
      </c>
      <c r="CU35" s="2" t="str">
        <f t="shared" si="101"/>
        <v/>
      </c>
      <c r="CV35" s="2" t="str">
        <f t="shared" si="102"/>
        <v/>
      </c>
      <c r="CW35" s="2" t="str">
        <f t="shared" si="103"/>
        <v/>
      </c>
      <c r="CX35" s="2" t="str">
        <f t="shared" si="104"/>
        <v/>
      </c>
      <c r="CY35" s="2" t="str">
        <f t="shared" si="105"/>
        <v/>
      </c>
      <c r="CZ35" s="2" t="str">
        <f t="shared" si="106"/>
        <v/>
      </c>
      <c r="DA35" s="2" t="str">
        <f t="shared" si="107"/>
        <v/>
      </c>
      <c r="DB35" s="2" t="str">
        <f t="shared" si="108"/>
        <v/>
      </c>
      <c r="DC35" s="2" t="str">
        <f t="shared" si="109"/>
        <v/>
      </c>
      <c r="DD35" s="2" t="str">
        <f t="shared" si="110"/>
        <v/>
      </c>
      <c r="DE35" s="2" t="str">
        <f t="shared" si="111"/>
        <v/>
      </c>
      <c r="DF35" s="2" t="str">
        <f t="shared" si="112"/>
        <v/>
      </c>
      <c r="DG35" s="2" t="str">
        <f t="shared" si="113"/>
        <v/>
      </c>
      <c r="DH35" s="2" t="str">
        <f t="shared" si="114"/>
        <v/>
      </c>
      <c r="DI35" s="2" t="str">
        <f t="shared" si="115"/>
        <v/>
      </c>
      <c r="DK35" s="2">
        <f t="shared" si="43"/>
        <v>80.655947909407658</v>
      </c>
      <c r="DL35" s="2">
        <f t="shared" si="44"/>
        <v>81.145847149069482</v>
      </c>
      <c r="DM35" s="2">
        <f t="shared" si="44"/>
        <v>80.486378435517963</v>
      </c>
      <c r="DN35" s="2">
        <f t="shared" si="44"/>
        <v>81.523302325581383</v>
      </c>
      <c r="DO35" s="2">
        <f t="shared" si="44"/>
        <v>83.58332811839324</v>
      </c>
      <c r="DP35" s="2">
        <f t="shared" si="44"/>
        <v>83.503598195716165</v>
      </c>
      <c r="DQ35" s="2">
        <f t="shared" si="44"/>
        <v>84.258072183630318</v>
      </c>
      <c r="DR35" s="2">
        <f t="shared" si="44"/>
        <v>81.352321777003468</v>
      </c>
      <c r="DS35" s="2">
        <f t="shared" si="44"/>
        <v>81.889554790823212</v>
      </c>
      <c r="DT35" s="2">
        <f t="shared" si="44"/>
        <v>78.914914285714289</v>
      </c>
      <c r="DU35" s="2">
        <f t="shared" si="44"/>
        <v>77.709494908570349</v>
      </c>
      <c r="DV35" s="2">
        <f t="shared" si="44"/>
        <v>77.371693748112364</v>
      </c>
      <c r="DW35" s="2">
        <f t="shared" si="44"/>
        <v>80.090590758079117</v>
      </c>
      <c r="DX35" s="2">
        <f t="shared" si="44"/>
        <v>80.795474245739129</v>
      </c>
      <c r="DY35" s="2">
        <f t="shared" si="44"/>
        <v>80.169795470383292</v>
      </c>
      <c r="EA35" s="2">
        <f t="shared" si="45"/>
        <v>81.048164737165052</v>
      </c>
      <c r="EB35" s="2">
        <f t="shared" si="46"/>
        <v>81.820568518091733</v>
      </c>
      <c r="EC35" s="2">
        <f t="shared" si="47"/>
        <v>81.436827795930682</v>
      </c>
      <c r="ED35" s="2">
        <f t="shared" si="48"/>
        <v>80.990201176640241</v>
      </c>
      <c r="EE35" s="2">
        <f t="shared" si="49"/>
        <v>83.440931312700116</v>
      </c>
      <c r="EF35" s="2">
        <f t="shared" si="50"/>
        <v>82.652089330616249</v>
      </c>
      <c r="EG35" s="2">
        <f t="shared" si="51"/>
        <v>85.186849301553423</v>
      </c>
      <c r="EH35" s="2">
        <f t="shared" si="52"/>
        <v>87.424808374893303</v>
      </c>
      <c r="EI35" s="2">
        <f t="shared" si="53"/>
        <v>85.220622090632475</v>
      </c>
      <c r="EJ35" s="2">
        <f t="shared" si="54"/>
        <v>86.209848137664551</v>
      </c>
      <c r="EK35" s="2">
        <f t="shared" si="55"/>
        <v>84.899873807395693</v>
      </c>
      <c r="EL35" s="2">
        <f t="shared" si="56"/>
        <v>83.477360202793946</v>
      </c>
      <c r="EM35" s="2">
        <f t="shared" si="57"/>
        <v>85.815614044823903</v>
      </c>
      <c r="EN35" s="2">
        <f t="shared" si="58"/>
        <v>85.684829345548138</v>
      </c>
      <c r="EO35" s="2">
        <f t="shared" si="59"/>
        <v>89.509639428131749</v>
      </c>
      <c r="EQ35" s="2">
        <f t="shared" si="60"/>
        <v>82.39738865007719</v>
      </c>
      <c r="ER35" s="2">
        <f t="shared" si="61"/>
        <v>83.301945483337079</v>
      </c>
      <c r="ES35" s="2">
        <f t="shared" si="61"/>
        <v>80.851711055870524</v>
      </c>
      <c r="ET35" s="2">
        <f t="shared" si="61"/>
        <v>80.964744011302088</v>
      </c>
      <c r="EU35" s="2">
        <f t="shared" si="61"/>
        <v>81.946404478708288</v>
      </c>
      <c r="EV35" s="2">
        <f t="shared" si="61"/>
        <v>82.802678378178385</v>
      </c>
      <c r="EW35" s="2">
        <f t="shared" si="61"/>
        <v>83.997799527178927</v>
      </c>
      <c r="EX35" s="2">
        <f t="shared" si="61"/>
        <v>84.559798097561185</v>
      </c>
      <c r="EY35" s="2">
        <f t="shared" si="61"/>
        <v>83.767405882137538</v>
      </c>
      <c r="EZ35" s="2">
        <f t="shared" si="61"/>
        <v>81.388673958492745</v>
      </c>
      <c r="FA35" s="2">
        <f t="shared" si="61"/>
        <v>82.147689267046559</v>
      </c>
      <c r="FB35" s="2">
        <f t="shared" si="61"/>
        <v>82.626999999999995</v>
      </c>
      <c r="FC35" s="2">
        <f t="shared" si="61"/>
        <v>83.969569496809413</v>
      </c>
      <c r="FD35" s="2">
        <f t="shared" si="61"/>
        <v>85.931241524343847</v>
      </c>
      <c r="FE35" s="2">
        <f t="shared" si="61"/>
        <v>91.671836655779202</v>
      </c>
      <c r="FG35" s="2">
        <f t="shared" si="62"/>
        <v>1.198181239238635E-3</v>
      </c>
      <c r="FH35" s="2">
        <f t="shared" si="63"/>
        <v>1.3102344195134879E-3</v>
      </c>
      <c r="FI35" s="2">
        <f t="shared" si="63"/>
        <v>1.3620908608887501E-3</v>
      </c>
      <c r="FJ35" s="2">
        <f t="shared" si="63"/>
        <v>1.5100022380008249E-3</v>
      </c>
      <c r="FK35" s="2">
        <f t="shared" si="63"/>
        <v>1.3329503127026089E-3</v>
      </c>
      <c r="FL35" s="2">
        <f t="shared" si="63"/>
        <v>1.4146727433299662E-3</v>
      </c>
      <c r="FM35" s="2">
        <f t="shared" si="63"/>
        <v>1.3811174973544465E-3</v>
      </c>
      <c r="FN35" s="2">
        <f t="shared" si="63"/>
        <v>1.539024786812788E-3</v>
      </c>
      <c r="FO35" s="2">
        <f t="shared" si="63"/>
        <v>1.5967576537409636E-3</v>
      </c>
      <c r="FP35" s="2">
        <f t="shared" si="63"/>
        <v>1.4516615081903968E-3</v>
      </c>
      <c r="FQ35" s="2">
        <f t="shared" si="63"/>
        <v>1.4251647548262658E-3</v>
      </c>
      <c r="FR35" s="2">
        <f t="shared" si="63"/>
        <v>1.4493612395543142E-3</v>
      </c>
      <c r="FS35" s="2">
        <f t="shared" si="63"/>
        <v>1.3908326233702825E-3</v>
      </c>
      <c r="FT35" s="2">
        <f t="shared" si="63"/>
        <v>1.3804085666498476E-3</v>
      </c>
      <c r="FU35" s="2">
        <f t="shared" si="63"/>
        <v>1.2177794372365803E-3</v>
      </c>
      <c r="FW35" s="2">
        <f t="shared" si="116"/>
        <v>2.2629431107842718E-8</v>
      </c>
      <c r="FX35" s="2">
        <f t="shared" si="64"/>
        <v>4.3608564528372406E-8</v>
      </c>
      <c r="FY35" s="2">
        <f t="shared" si="64"/>
        <v>4.6904531630177929E-8</v>
      </c>
      <c r="FZ35" s="2">
        <f t="shared" si="64"/>
        <v>4.9458018588523512E-8</v>
      </c>
      <c r="GA35" s="2">
        <f t="shared" si="64"/>
        <v>4.1069686525560659E-8</v>
      </c>
      <c r="GB35" s="2">
        <f t="shared" si="64"/>
        <v>4.5118915405027714E-8</v>
      </c>
      <c r="GC35" s="2">
        <f t="shared" si="64"/>
        <v>4.8441964749241134E-8</v>
      </c>
      <c r="GD35" s="2">
        <f t="shared" si="64"/>
        <v>6.1770561010157593E-8</v>
      </c>
      <c r="GE35" s="2">
        <f t="shared" si="64"/>
        <v>7.0875021978518018E-8</v>
      </c>
      <c r="GF35" s="2">
        <f t="shared" si="64"/>
        <v>6.1776199727065094E-8</v>
      </c>
      <c r="GG35" s="2">
        <f t="shared" si="64"/>
        <v>5.764419452599204E-8</v>
      </c>
      <c r="GH35" s="2">
        <f t="shared" si="64"/>
        <v>5.0754968707262317E-8</v>
      </c>
      <c r="GI35" s="2">
        <f t="shared" si="64"/>
        <v>4.3298284419955672E-8</v>
      </c>
      <c r="GJ35" s="2">
        <f t="shared" si="64"/>
        <v>3.6820229527347491E-8</v>
      </c>
      <c r="GK35" s="2">
        <f t="shared" si="64"/>
        <v>2.2614590385506703E-8</v>
      </c>
      <c r="GM35" s="107">
        <f t="shared" si="117"/>
        <v>1.0562262010455499E-9</v>
      </c>
      <c r="GN35" s="107">
        <f t="shared" si="65"/>
        <v>8.3056717076827224E-11</v>
      </c>
      <c r="GO35" s="107">
        <f t="shared" si="65"/>
        <v>7.1206500585830474E-12</v>
      </c>
      <c r="GP35" s="107">
        <f t="shared" si="65"/>
        <v>9.7945832551930677E-12</v>
      </c>
      <c r="GQ35" s="107">
        <f t="shared" si="65"/>
        <v>1.8350527638769535E-12</v>
      </c>
      <c r="GR35" s="107">
        <f t="shared" si="65"/>
        <v>2.5799026546352686E-13</v>
      </c>
      <c r="GS35" s="107">
        <f t="shared" si="65"/>
        <v>2.4410226931528681E-13</v>
      </c>
      <c r="GT35" s="107">
        <f t="shared" si="65"/>
        <v>4.3982095512390137E-14</v>
      </c>
      <c r="GU35" s="107">
        <f t="shared" si="65"/>
        <v>2.6840747018600066E-14</v>
      </c>
      <c r="GV35" s="107">
        <f t="shared" si="65"/>
        <v>1.4395086018252987E-13</v>
      </c>
      <c r="GW35" s="107">
        <f t="shared" si="65"/>
        <v>1.6502226751115161E-13</v>
      </c>
      <c r="GX35" s="107">
        <f t="shared" si="65"/>
        <v>5.8737473288275694E-13</v>
      </c>
      <c r="GY35" s="107">
        <f t="shared" si="65"/>
        <v>8.151831550161683E-13</v>
      </c>
      <c r="GZ35" s="107">
        <f t="shared" si="65"/>
        <v>3.1572097456944305E-11</v>
      </c>
      <c r="HA35" s="107">
        <f t="shared" si="65"/>
        <v>3.6897156292823759E-15</v>
      </c>
      <c r="HC35" s="107">
        <f t="shared" si="149"/>
        <v>9.5756848491507968E-26</v>
      </c>
      <c r="HD35" s="107">
        <f t="shared" si="66"/>
        <v>7.5843764274984556E-29</v>
      </c>
      <c r="HE35" s="107">
        <f t="shared" si="66"/>
        <v>5.7673042265327722E-32</v>
      </c>
      <c r="HF35" s="107">
        <f t="shared" si="66"/>
        <v>7.2195452222100277E-32</v>
      </c>
      <c r="HG35" s="107">
        <f t="shared" si="66"/>
        <v>1.0995892571847774E-33</v>
      </c>
      <c r="HH35" s="107">
        <f t="shared" si="66"/>
        <v>3.833851904288977E-36</v>
      </c>
      <c r="HI35" s="107">
        <f t="shared" si="66"/>
        <v>6.6933309068784157E-36</v>
      </c>
      <c r="HJ35" s="107">
        <f t="shared" si="66"/>
        <v>4.4903132002468417E-38</v>
      </c>
      <c r="HK35" s="107">
        <f t="shared" si="66"/>
        <v>2.2757217390245784E-38</v>
      </c>
      <c r="HL35" s="107">
        <f t="shared" si="66"/>
        <v>2.8080066226002186E-36</v>
      </c>
      <c r="HM35" s="107">
        <f t="shared" si="66"/>
        <v>2.7677536855403208E-36</v>
      </c>
      <c r="HN35" s="107">
        <f t="shared" si="66"/>
        <v>4.2965178403075834E-35</v>
      </c>
      <c r="HO35" s="107">
        <f t="shared" si="66"/>
        <v>5.8171117190026832E-35</v>
      </c>
      <c r="HP35" s="107">
        <f t="shared" si="66"/>
        <v>1.3156865310685318E-30</v>
      </c>
      <c r="HQ35" s="107">
        <f t="shared" si="66"/>
        <v>3.833904013339934E-42</v>
      </c>
      <c r="HS35" s="107">
        <f t="shared" si="118"/>
        <v>4.5118685575161829E-60</v>
      </c>
      <c r="HT35" s="107">
        <f t="shared" si="67"/>
        <v>4.6877705597874837E-66</v>
      </c>
      <c r="HU35" s="107">
        <f t="shared" si="67"/>
        <v>1.5953816761441185E-73</v>
      </c>
      <c r="HV35" s="107">
        <f t="shared" si="67"/>
        <v>4.9674177081897864E-74</v>
      </c>
      <c r="HW35" s="107">
        <f t="shared" si="67"/>
        <v>6.2730535723026357E-78</v>
      </c>
      <c r="HX35" s="107">
        <f t="shared" si="67"/>
        <v>4.5876737972165978E-84</v>
      </c>
      <c r="HY35" s="107">
        <f t="shared" si="67"/>
        <v>5.1999676408939273E-83</v>
      </c>
      <c r="HZ35" s="107">
        <f t="shared" si="67"/>
        <v>2.4909374634791414E-88</v>
      </c>
      <c r="IA35" s="107">
        <f t="shared" si="67"/>
        <v>5.7674622374883044E-89</v>
      </c>
      <c r="IB35" s="107">
        <f t="shared" si="67"/>
        <v>1.7446879711658237E-83</v>
      </c>
      <c r="IC35" s="107">
        <f t="shared" si="67"/>
        <v>1.5975721299032068E-83</v>
      </c>
      <c r="ID35" s="107">
        <f t="shared" si="67"/>
        <v>2.6119018448112244E-81</v>
      </c>
      <c r="IE35" s="107">
        <f t="shared" si="67"/>
        <v>4.2310904170390408E-81</v>
      </c>
      <c r="IF35" s="107">
        <f t="shared" si="67"/>
        <v>1.0102179610084561E-70</v>
      </c>
      <c r="IG35" s="107">
        <f t="shared" si="67"/>
        <v>6.8692765180372678E-48</v>
      </c>
      <c r="II35" s="107">
        <f t="shared" si="119"/>
        <v>4.596104033440157E-136</v>
      </c>
      <c r="IJ35" s="107">
        <f t="shared" si="120"/>
        <v>1.1563706897927637E-146</v>
      </c>
      <c r="IK35" s="107">
        <f t="shared" si="121"/>
        <v>1.170357206793363E-163</v>
      </c>
      <c r="IL35" s="107">
        <f t="shared" si="122"/>
        <v>1.3771412465857321E-165</v>
      </c>
      <c r="IM35" s="107">
        <f t="shared" si="123"/>
        <v>2.2847129833254523E-174</v>
      </c>
      <c r="IN35" s="107">
        <f t="shared" si="124"/>
        <v>4.8864424383500138E-189</v>
      </c>
      <c r="IO35" s="107">
        <f t="shared" si="125"/>
        <v>1.7149916688622935E-186</v>
      </c>
      <c r="IP35" s="107">
        <f t="shared" si="126"/>
        <v>6.8307730113585528E-199</v>
      </c>
      <c r="IQ35" s="107">
        <f t="shared" si="127"/>
        <v>3.3077563285873997E-201</v>
      </c>
      <c r="IR35" s="107">
        <f t="shared" si="128"/>
        <v>1.7957944438204006E-187</v>
      </c>
      <c r="IS35" s="107">
        <f t="shared" si="129"/>
        <v>4.6672747064295265E-187</v>
      </c>
      <c r="IT35" s="107">
        <f t="shared" si="130"/>
        <v>3.314846171864379E-182</v>
      </c>
      <c r="IU35" s="107">
        <f t="shared" si="131"/>
        <v>4.3754755553167768E-181</v>
      </c>
      <c r="IV35" s="107">
        <f t="shared" si="132"/>
        <v>1.2184516909723845E-158</v>
      </c>
      <c r="IW35" s="107">
        <f t="shared" si="133"/>
        <v>2.3629580507271423E-118</v>
      </c>
      <c r="IY35" s="107">
        <f t="shared" si="134"/>
        <v>1.0562262010455499E-9</v>
      </c>
      <c r="IZ35" s="107">
        <f t="shared" si="135"/>
        <v>8.3056717076827224E-11</v>
      </c>
      <c r="JA35" s="107">
        <f t="shared" si="136"/>
        <v>7.1206500585830474E-12</v>
      </c>
      <c r="JB35" s="107">
        <f t="shared" si="137"/>
        <v>9.7945832551930677E-12</v>
      </c>
      <c r="JC35" s="107">
        <f t="shared" si="138"/>
        <v>1.8350527638769535E-12</v>
      </c>
      <c r="JD35" s="107">
        <f t="shared" si="139"/>
        <v>2.5799026546352686E-13</v>
      </c>
      <c r="JE35" s="107">
        <f t="shared" si="140"/>
        <v>2.4410226931528681E-13</v>
      </c>
      <c r="JF35" s="107">
        <f t="shared" si="141"/>
        <v>4.3982095512390137E-14</v>
      </c>
      <c r="JG35" s="107">
        <f t="shared" si="142"/>
        <v>2.6840747018600066E-14</v>
      </c>
      <c r="JH35" s="107">
        <f t="shared" si="143"/>
        <v>1.4395086018252987E-13</v>
      </c>
      <c r="JI35" s="107">
        <f t="shared" si="144"/>
        <v>1.6502226751115161E-13</v>
      </c>
      <c r="JJ35" s="107">
        <f t="shared" si="145"/>
        <v>5.8737473288275694E-13</v>
      </c>
      <c r="JK35" s="107">
        <f t="shared" si="146"/>
        <v>8.151831550161683E-13</v>
      </c>
      <c r="JL35" s="107">
        <f t="shared" si="147"/>
        <v>3.1572097456944305E-11</v>
      </c>
      <c r="JM35" s="107">
        <f t="shared" si="148"/>
        <v>3.6897156292823759E-15</v>
      </c>
    </row>
    <row r="36" spans="2:273" x14ac:dyDescent="0.25">
      <c r="B36" s="2">
        <v>8</v>
      </c>
      <c r="C36" s="37">
        <v>80.531000000000006</v>
      </c>
      <c r="D36" s="37">
        <v>81.483999999999995</v>
      </c>
      <c r="E36" s="37">
        <v>80.311999999999998</v>
      </c>
      <c r="F36" s="37">
        <v>82.108999999999995</v>
      </c>
      <c r="G36" s="37">
        <v>84.531000000000006</v>
      </c>
      <c r="H36" s="37">
        <v>84.203000000000003</v>
      </c>
      <c r="I36" s="37">
        <v>85.671999999999997</v>
      </c>
      <c r="J36" s="37">
        <v>81.561999999999998</v>
      </c>
      <c r="K36" s="37">
        <v>84</v>
      </c>
      <c r="L36" s="37">
        <v>80.391000000000005</v>
      </c>
      <c r="M36" s="37">
        <v>78.671999999999997</v>
      </c>
      <c r="N36" s="37">
        <v>78.796999999999997</v>
      </c>
      <c r="O36" s="37">
        <v>81.703000000000003</v>
      </c>
      <c r="P36" s="37">
        <v>81.343999999999994</v>
      </c>
      <c r="Q36" s="37">
        <v>81.843999999999994</v>
      </c>
      <c r="S36" s="4">
        <f t="shared" si="10"/>
        <v>80.915794065660108</v>
      </c>
      <c r="T36" s="4">
        <f t="shared" si="11"/>
        <v>81.408280714655916</v>
      </c>
      <c r="U36" s="4">
        <f t="shared" si="12"/>
        <v>80.732295426536623</v>
      </c>
      <c r="V36" s="4">
        <f t="shared" si="13"/>
        <v>81.783828786967291</v>
      </c>
      <c r="W36" s="4">
        <f t="shared" si="14"/>
        <v>83.804191727738285</v>
      </c>
      <c r="X36" s="4">
        <f t="shared" si="15"/>
        <v>83.747896056181446</v>
      </c>
      <c r="Y36" s="4">
        <f t="shared" si="16"/>
        <v>84.511601902879349</v>
      </c>
      <c r="Z36" s="4">
        <f t="shared" si="17"/>
        <v>81.60604023883667</v>
      </c>
      <c r="AA36" s="4">
        <f t="shared" si="18"/>
        <v>82.113143929773003</v>
      </c>
      <c r="AB36" s="4">
        <f t="shared" si="19"/>
        <v>79.152735314814691</v>
      </c>
      <c r="AC36" s="4">
        <f t="shared" si="20"/>
        <v>77.988204156882006</v>
      </c>
      <c r="AD36" s="4">
        <f t="shared" si="21"/>
        <v>77.668808331811519</v>
      </c>
      <c r="AE36" s="4">
        <f t="shared" si="22"/>
        <v>80.35234260964522</v>
      </c>
      <c r="AF36" s="4">
        <f t="shared" si="23"/>
        <v>80.967881107072458</v>
      </c>
      <c r="AG36" s="4">
        <f t="shared" si="24"/>
        <v>80.359519643096093</v>
      </c>
      <c r="AI36" s="4">
        <f t="shared" si="25"/>
        <v>-0.38479406566010255</v>
      </c>
      <c r="AJ36" s="4">
        <f t="shared" si="26"/>
        <v>7.5719285344078457E-2</v>
      </c>
      <c r="AK36" s="4">
        <f t="shared" si="27"/>
        <v>-0.42029542653662588</v>
      </c>
      <c r="AL36" s="4">
        <f t="shared" si="28"/>
        <v>0.32517121303270358</v>
      </c>
      <c r="AM36" s="4">
        <f t="shared" si="29"/>
        <v>0.72680827226172084</v>
      </c>
      <c r="AN36" s="4">
        <f t="shared" si="30"/>
        <v>0.4551039438185569</v>
      </c>
      <c r="AO36" s="4">
        <f t="shared" si="31"/>
        <v>1.1603980971206482</v>
      </c>
      <c r="AP36" s="4">
        <f t="shared" si="32"/>
        <v>-4.4040238836672074E-2</v>
      </c>
      <c r="AQ36" s="4">
        <f t="shared" si="33"/>
        <v>1.8868560702269974</v>
      </c>
      <c r="AR36" s="4">
        <f t="shared" si="34"/>
        <v>1.2382646851853139</v>
      </c>
      <c r="AS36" s="4">
        <f t="shared" si="35"/>
        <v>0.68379584311799135</v>
      </c>
      <c r="AT36" s="4">
        <f t="shared" si="36"/>
        <v>1.128191668188478</v>
      </c>
      <c r="AU36" s="4">
        <f t="shared" si="37"/>
        <v>1.3506573903547832</v>
      </c>
      <c r="AV36" s="4">
        <f t="shared" si="38"/>
        <v>0.37611889292753631</v>
      </c>
      <c r="AW36" s="4">
        <f t="shared" si="38"/>
        <v>1.4844803569039016</v>
      </c>
      <c r="AY36" s="2">
        <f t="shared" si="70"/>
        <v>80.915791295868871</v>
      </c>
      <c r="AZ36" s="2">
        <f t="shared" si="39"/>
        <v>81.408280458335938</v>
      </c>
      <c r="BA36" s="2">
        <f t="shared" si="39"/>
        <v>80.732295400706036</v>
      </c>
      <c r="BB36" s="2">
        <f t="shared" si="39"/>
        <v>81.783828752353244</v>
      </c>
      <c r="BC36" s="2">
        <f t="shared" si="39"/>
        <v>83.804191720750367</v>
      </c>
      <c r="BD36" s="2">
        <f t="shared" si="39"/>
        <v>83.747896055088546</v>
      </c>
      <c r="BE36" s="2">
        <f t="shared" si="39"/>
        <v>84.511601901867536</v>
      </c>
      <c r="BF36" s="2">
        <f t="shared" si="39"/>
        <v>81.606040238634478</v>
      </c>
      <c r="BG36" s="2">
        <f t="shared" si="39"/>
        <v>82.113143929645616</v>
      </c>
      <c r="BH36" s="2">
        <f t="shared" si="39"/>
        <v>79.152735314207362</v>
      </c>
      <c r="BI36" s="2">
        <f t="shared" si="39"/>
        <v>77.988204156199473</v>
      </c>
      <c r="BJ36" s="2">
        <f t="shared" si="39"/>
        <v>77.668808329567767</v>
      </c>
      <c r="BK36" s="2">
        <f t="shared" si="39"/>
        <v>80.352342606617881</v>
      </c>
      <c r="BL36" s="2">
        <f t="shared" si="39"/>
        <v>80.967881017369706</v>
      </c>
      <c r="BM36" s="2">
        <f t="shared" si="39"/>
        <v>80.359519643082862</v>
      </c>
      <c r="BO36" s="2">
        <f t="shared" si="71"/>
        <v>80.531000000000006</v>
      </c>
      <c r="BP36" s="2">
        <f t="shared" si="72"/>
        <v>81.483999999999995</v>
      </c>
      <c r="BQ36" s="2">
        <f t="shared" si="73"/>
        <v>80.311999999999998</v>
      </c>
      <c r="BR36" s="2">
        <f t="shared" si="74"/>
        <v>82.108999999999995</v>
      </c>
      <c r="BS36" s="2">
        <f t="shared" si="75"/>
        <v>84.531000000000006</v>
      </c>
      <c r="BT36" s="2">
        <f t="shared" si="76"/>
        <v>84.203000000000003</v>
      </c>
      <c r="BU36" s="2">
        <f t="shared" si="77"/>
        <v>85.671999999999997</v>
      </c>
      <c r="BV36" s="2">
        <f t="shared" si="78"/>
        <v>81.561999999999998</v>
      </c>
      <c r="BW36" s="2">
        <f t="shared" si="79"/>
        <v>84</v>
      </c>
      <c r="BX36" s="2">
        <f t="shared" si="80"/>
        <v>80.391000000000005</v>
      </c>
      <c r="BY36" s="2">
        <f t="shared" si="81"/>
        <v>78.671999999999997</v>
      </c>
      <c r="BZ36" s="2">
        <f t="shared" si="82"/>
        <v>78.796999999999997</v>
      </c>
      <c r="CA36" s="2">
        <f t="shared" si="83"/>
        <v>81.703000000000003</v>
      </c>
      <c r="CB36" s="2">
        <f t="shared" si="84"/>
        <v>81.343999999999994</v>
      </c>
      <c r="CC36" s="2">
        <f t="shared" si="85"/>
        <v>81.843999999999994</v>
      </c>
      <c r="CE36" s="2" t="str">
        <f t="shared" si="86"/>
        <v/>
      </c>
      <c r="CF36" s="2" t="str">
        <f t="shared" si="87"/>
        <v/>
      </c>
      <c r="CG36" s="2" t="str">
        <f t="shared" si="88"/>
        <v/>
      </c>
      <c r="CH36" s="2" t="str">
        <f t="shared" si="89"/>
        <v/>
      </c>
      <c r="CI36" s="2" t="str">
        <f t="shared" si="90"/>
        <v/>
      </c>
      <c r="CJ36" s="2" t="str">
        <f t="shared" si="91"/>
        <v/>
      </c>
      <c r="CK36" s="2" t="str">
        <f t="shared" si="92"/>
        <v/>
      </c>
      <c r="CL36" s="2" t="str">
        <f t="shared" si="93"/>
        <v/>
      </c>
      <c r="CM36" s="2" t="str">
        <f t="shared" si="94"/>
        <v/>
      </c>
      <c r="CN36" s="2" t="str">
        <f t="shared" si="95"/>
        <v/>
      </c>
      <c r="CO36" s="2" t="str">
        <f t="shared" si="96"/>
        <v/>
      </c>
      <c r="CP36" s="2" t="str">
        <f t="shared" si="97"/>
        <v/>
      </c>
      <c r="CQ36" s="2" t="str">
        <f t="shared" si="98"/>
        <v/>
      </c>
      <c r="CR36" s="2" t="str">
        <f t="shared" si="99"/>
        <v/>
      </c>
      <c r="CS36" s="2" t="str">
        <f t="shared" si="100"/>
        <v/>
      </c>
      <c r="CU36" s="2" t="str">
        <f t="shared" si="101"/>
        <v/>
      </c>
      <c r="CV36" s="2" t="str">
        <f t="shared" si="102"/>
        <v/>
      </c>
      <c r="CW36" s="2" t="str">
        <f t="shared" si="103"/>
        <v/>
      </c>
      <c r="CX36" s="2" t="str">
        <f t="shared" si="104"/>
        <v/>
      </c>
      <c r="CY36" s="2" t="str">
        <f t="shared" si="105"/>
        <v/>
      </c>
      <c r="CZ36" s="2" t="str">
        <f t="shared" si="106"/>
        <v/>
      </c>
      <c r="DA36" s="2" t="str">
        <f t="shared" si="107"/>
        <v/>
      </c>
      <c r="DB36" s="2" t="str">
        <f t="shared" si="108"/>
        <v/>
      </c>
      <c r="DC36" s="2" t="str">
        <f t="shared" si="109"/>
        <v/>
      </c>
      <c r="DD36" s="2" t="str">
        <f t="shared" si="110"/>
        <v/>
      </c>
      <c r="DE36" s="2" t="str">
        <f t="shared" si="111"/>
        <v/>
      </c>
      <c r="DF36" s="2" t="str">
        <f t="shared" si="112"/>
        <v/>
      </c>
      <c r="DG36" s="2" t="str">
        <f t="shared" si="113"/>
        <v/>
      </c>
      <c r="DH36" s="2" t="str">
        <f t="shared" si="114"/>
        <v/>
      </c>
      <c r="DI36" s="2" t="str">
        <f t="shared" si="115"/>
        <v/>
      </c>
      <c r="DK36" s="2">
        <f t="shared" si="43"/>
        <v>80.915732404181185</v>
      </c>
      <c r="DL36" s="2">
        <f t="shared" si="44"/>
        <v>81.407803797639289</v>
      </c>
      <c r="DM36" s="2">
        <f t="shared" si="44"/>
        <v>80.731349743279964</v>
      </c>
      <c r="DN36" s="2">
        <f t="shared" si="44"/>
        <v>81.78530730897009</v>
      </c>
      <c r="DO36" s="2">
        <f t="shared" si="44"/>
        <v>83.804877589852012</v>
      </c>
      <c r="DP36" s="2">
        <f t="shared" si="44"/>
        <v>83.749763903519423</v>
      </c>
      <c r="DQ36" s="2">
        <f t="shared" si="44"/>
        <v>84.510699939595284</v>
      </c>
      <c r="DR36" s="2">
        <f t="shared" si="44"/>
        <v>81.596190940766533</v>
      </c>
      <c r="DS36" s="2">
        <f t="shared" si="44"/>
        <v>82.107777058029697</v>
      </c>
      <c r="DT36" s="2">
        <f t="shared" si="44"/>
        <v>79.141460801393734</v>
      </c>
      <c r="DU36" s="2">
        <f t="shared" si="44"/>
        <v>77.977350916997537</v>
      </c>
      <c r="DV36" s="2">
        <f t="shared" si="44"/>
        <v>77.659532769556023</v>
      </c>
      <c r="DW36" s="2">
        <f t="shared" si="44"/>
        <v>80.34399788583508</v>
      </c>
      <c r="DX36" s="2">
        <f t="shared" si="44"/>
        <v>80.960728358047689</v>
      </c>
      <c r="DY36" s="2">
        <f t="shared" si="44"/>
        <v>80.347155400696877</v>
      </c>
      <c r="EA36" s="2">
        <f t="shared" si="45"/>
        <v>80.959519370014306</v>
      </c>
      <c r="EB36" s="2">
        <f t="shared" si="46"/>
        <v>81.732042175616499</v>
      </c>
      <c r="EC36" s="2">
        <f t="shared" si="47"/>
        <v>81.350240417089964</v>
      </c>
      <c r="ED36" s="2">
        <f t="shared" si="48"/>
        <v>80.91245661715935</v>
      </c>
      <c r="EE36" s="2">
        <f t="shared" si="49"/>
        <v>83.346255766631103</v>
      </c>
      <c r="EF36" s="2">
        <f t="shared" si="50"/>
        <v>82.572802132367258</v>
      </c>
      <c r="EG36" s="2">
        <f t="shared" si="51"/>
        <v>85.092885924344841</v>
      </c>
      <c r="EH36" s="2">
        <f t="shared" si="52"/>
        <v>87.301115079899958</v>
      </c>
      <c r="EI36" s="2">
        <f t="shared" si="53"/>
        <v>85.104013405707732</v>
      </c>
      <c r="EJ36" s="2">
        <f t="shared" si="54"/>
        <v>86.064903236434986</v>
      </c>
      <c r="EK36" s="2">
        <f t="shared" si="55"/>
        <v>84.765898558481766</v>
      </c>
      <c r="EL36" s="2">
        <f t="shared" si="56"/>
        <v>83.364360590227804</v>
      </c>
      <c r="EM36" s="2">
        <f t="shared" si="57"/>
        <v>85.692291725364626</v>
      </c>
      <c r="EN36" s="2">
        <f t="shared" si="58"/>
        <v>85.579563154912663</v>
      </c>
      <c r="EO36" s="2">
        <f t="shared" si="59"/>
        <v>89.397424566370447</v>
      </c>
      <c r="EQ36" s="2">
        <f t="shared" si="60"/>
        <v>82.294954400783936</v>
      </c>
      <c r="ER36" s="2">
        <f t="shared" si="61"/>
        <v>83.197757111050237</v>
      </c>
      <c r="ES36" s="2">
        <f t="shared" si="61"/>
        <v>80.770733887266488</v>
      </c>
      <c r="ET36" s="2">
        <f t="shared" si="61"/>
        <v>80.886792591844369</v>
      </c>
      <c r="EU36" s="2">
        <f t="shared" si="61"/>
        <v>81.866105353238424</v>
      </c>
      <c r="EV36" s="2">
        <f t="shared" si="61"/>
        <v>82.721569451435698</v>
      </c>
      <c r="EW36" s="2">
        <f t="shared" si="61"/>
        <v>83.915210727747635</v>
      </c>
      <c r="EX36" s="2">
        <f t="shared" si="61"/>
        <v>84.464699689898907</v>
      </c>
      <c r="EY36" s="2">
        <f t="shared" si="61"/>
        <v>83.664819010103798</v>
      </c>
      <c r="EZ36" s="2">
        <f t="shared" si="61"/>
        <v>81.292172178943986</v>
      </c>
      <c r="FA36" s="2">
        <f t="shared" si="61"/>
        <v>82.040655989182355</v>
      </c>
      <c r="FB36" s="2">
        <f t="shared" si="61"/>
        <v>82.52170542635659</v>
      </c>
      <c r="FC36" s="2">
        <f t="shared" si="61"/>
        <v>83.864083861934319</v>
      </c>
      <c r="FD36" s="2">
        <f t="shared" si="61"/>
        <v>85.822683656510193</v>
      </c>
      <c r="FE36" s="2">
        <f t="shared" si="61"/>
        <v>91.535564779825748</v>
      </c>
      <c r="FG36" s="2">
        <f t="shared" si="62"/>
        <v>1.3441849418861747E-3</v>
      </c>
      <c r="FH36" s="2">
        <f t="shared" si="63"/>
        <v>1.4698722056019945E-3</v>
      </c>
      <c r="FI36" s="2">
        <f t="shared" si="63"/>
        <v>1.5280371222451022E-3</v>
      </c>
      <c r="FJ36" s="2">
        <f t="shared" si="63"/>
        <v>1.6939382720998536E-3</v>
      </c>
      <c r="FK36" s="2">
        <f t="shared" si="63"/>
        <v>1.4953516387452366E-3</v>
      </c>
      <c r="FL36" s="2">
        <f t="shared" si="63"/>
        <v>1.5870149803483401E-3</v>
      </c>
      <c r="FM36" s="2">
        <f t="shared" si="63"/>
        <v>1.5493782155508128E-3</v>
      </c>
      <c r="FN36" s="2">
        <f t="shared" si="63"/>
        <v>1.7264899958674322E-3</v>
      </c>
      <c r="FO36" s="2">
        <f t="shared" si="63"/>
        <v>1.7912425597700582E-3</v>
      </c>
      <c r="FP36" s="2">
        <f t="shared" si="63"/>
        <v>1.6285025457585163E-3</v>
      </c>
      <c r="FQ36" s="2">
        <f t="shared" si="63"/>
        <v>1.5987831327038298E-3</v>
      </c>
      <c r="FR36" s="2">
        <f t="shared" si="63"/>
        <v>1.6259225152546438E-3</v>
      </c>
      <c r="FS36" s="2">
        <f t="shared" si="63"/>
        <v>1.5602750802783936E-3</v>
      </c>
      <c r="FT36" s="2">
        <f t="shared" si="63"/>
        <v>1.5485830501766541E-3</v>
      </c>
      <c r="FU36" s="2">
        <f t="shared" si="63"/>
        <v>1.366168000808139E-3</v>
      </c>
      <c r="FW36" s="2">
        <f t="shared" si="116"/>
        <v>2.5390639243245604E-8</v>
      </c>
      <c r="FX36" s="2">
        <f t="shared" si="64"/>
        <v>4.8929613906094908E-8</v>
      </c>
      <c r="FY36" s="2">
        <f t="shared" si="64"/>
        <v>5.2627749778249838E-8</v>
      </c>
      <c r="FZ36" s="2">
        <f t="shared" si="64"/>
        <v>5.5492809234645591E-8</v>
      </c>
      <c r="GA36" s="2">
        <f t="shared" si="64"/>
        <v>4.6080945963152145E-8</v>
      </c>
      <c r="GB36" s="2">
        <f t="shared" si="64"/>
        <v>5.0624255443826473E-8</v>
      </c>
      <c r="GC36" s="2">
        <f t="shared" si="64"/>
        <v>5.435277809002458E-8</v>
      </c>
      <c r="GD36" s="2">
        <f t="shared" si="64"/>
        <v>6.9307708863599642E-8</v>
      </c>
      <c r="GE36" s="2">
        <f t="shared" si="64"/>
        <v>7.9523081921234284E-8</v>
      </c>
      <c r="GF36" s="2">
        <f t="shared" si="64"/>
        <v>6.9314035607933045E-8</v>
      </c>
      <c r="GG36" s="2">
        <f t="shared" si="64"/>
        <v>6.4677849586613554E-8</v>
      </c>
      <c r="GH36" s="2">
        <f t="shared" si="64"/>
        <v>5.6948011184385482E-8</v>
      </c>
      <c r="GI36" s="2">
        <f t="shared" si="64"/>
        <v>4.8581473902140287E-8</v>
      </c>
      <c r="GJ36" s="2">
        <f t="shared" si="64"/>
        <v>4.1312976835709149E-8</v>
      </c>
      <c r="GK36" s="2">
        <f t="shared" si="64"/>
        <v>2.5373987679001349E-8</v>
      </c>
      <c r="GM36" s="107">
        <f t="shared" si="117"/>
        <v>2.0193366607749932E-9</v>
      </c>
      <c r="GN36" s="107">
        <f t="shared" si="65"/>
        <v>1.7447113659372486E-10</v>
      </c>
      <c r="GO36" s="107">
        <f t="shared" si="65"/>
        <v>1.6327292209534159E-11</v>
      </c>
      <c r="GP36" s="107">
        <f t="shared" si="65"/>
        <v>2.2505515097369211E-11</v>
      </c>
      <c r="GQ36" s="107">
        <f t="shared" si="65"/>
        <v>4.3933830987142683E-12</v>
      </c>
      <c r="GR36" s="107">
        <f t="shared" si="65"/>
        <v>6.6571811579696303E-13</v>
      </c>
      <c r="GS36" s="107">
        <f t="shared" si="65"/>
        <v>6.2890831490408436E-13</v>
      </c>
      <c r="GT36" s="107">
        <f t="shared" si="65"/>
        <v>1.2215466160035698E-13</v>
      </c>
      <c r="GU36" s="107">
        <f t="shared" si="65"/>
        <v>7.6283115133089751E-14</v>
      </c>
      <c r="GV36" s="107">
        <f t="shared" si="65"/>
        <v>3.8037958309499415E-13</v>
      </c>
      <c r="GW36" s="107">
        <f t="shared" si="65"/>
        <v>4.328481908892388E-13</v>
      </c>
      <c r="GX36" s="107">
        <f t="shared" si="65"/>
        <v>1.4786170410043524E-12</v>
      </c>
      <c r="GY36" s="107">
        <f t="shared" si="65"/>
        <v>2.0176597837798242E-12</v>
      </c>
      <c r="GZ36" s="107">
        <f t="shared" si="65"/>
        <v>6.8936197991560185E-11</v>
      </c>
      <c r="HA36" s="107">
        <f t="shared" si="65"/>
        <v>1.0747439041218977E-14</v>
      </c>
      <c r="HC36" s="107">
        <f t="shared" si="149"/>
        <v>3.7821877418110681E-25</v>
      </c>
      <c r="HD36" s="107">
        <f t="shared" si="66"/>
        <v>3.6562079716704869E-28</v>
      </c>
      <c r="HE36" s="107">
        <f t="shared" si="66"/>
        <v>3.3578889761196769E-31</v>
      </c>
      <c r="HF36" s="107">
        <f t="shared" si="66"/>
        <v>4.2589529189392832E-31</v>
      </c>
      <c r="HG36" s="107">
        <f t="shared" si="66"/>
        <v>7.0269051709280258E-33</v>
      </c>
      <c r="HH36" s="107">
        <f t="shared" si="66"/>
        <v>2.8759078671919427E-35</v>
      </c>
      <c r="HI36" s="107">
        <f t="shared" si="66"/>
        <v>4.9594384561512765E-35</v>
      </c>
      <c r="HJ36" s="107">
        <f t="shared" si="66"/>
        <v>3.9090848349077606E-37</v>
      </c>
      <c r="HK36" s="107">
        <f t="shared" si="66"/>
        <v>2.0609969664541611E-37</v>
      </c>
      <c r="HL36" s="107">
        <f t="shared" si="66"/>
        <v>2.1777677724855928E-35</v>
      </c>
      <c r="HM36" s="107">
        <f t="shared" si="66"/>
        <v>2.1240481321109079E-35</v>
      </c>
      <c r="HN36" s="107">
        <f t="shared" si="66"/>
        <v>3.0549296436999166E-34</v>
      </c>
      <c r="HO36" s="107">
        <f t="shared" si="66"/>
        <v>4.021590018421869E-34</v>
      </c>
      <c r="HP36" s="107">
        <f t="shared" si="66"/>
        <v>6.999372596480289E-30</v>
      </c>
      <c r="HQ36" s="107">
        <f t="shared" si="66"/>
        <v>3.8272111687237334E-41</v>
      </c>
      <c r="HS36" s="107">
        <f t="shared" si="118"/>
        <v>4.0482102946431648E-59</v>
      </c>
      <c r="HT36" s="107">
        <f t="shared" si="67"/>
        <v>5.6256850170985207E-65</v>
      </c>
      <c r="HU36" s="107">
        <f t="shared" si="67"/>
        <v>2.5882425590414612E-72</v>
      </c>
      <c r="HV36" s="107">
        <f t="shared" si="67"/>
        <v>8.347657384553228E-73</v>
      </c>
      <c r="HW36" s="107">
        <f t="shared" si="67"/>
        <v>1.1875926176710857E-76</v>
      </c>
      <c r="HX36" s="107">
        <f t="shared" si="67"/>
        <v>1.1272691676509748E-82</v>
      </c>
      <c r="HY36" s="107">
        <f t="shared" si="67"/>
        <v>1.241263035419038E-81</v>
      </c>
      <c r="HZ36" s="107">
        <f t="shared" si="67"/>
        <v>7.7073574532248128E-87</v>
      </c>
      <c r="IA36" s="107">
        <f t="shared" si="67"/>
        <v>1.8977553214675396E-87</v>
      </c>
      <c r="IB36" s="107">
        <f t="shared" si="67"/>
        <v>4.440763385033659E-82</v>
      </c>
      <c r="IC36" s="107">
        <f t="shared" si="67"/>
        <v>4.0008704503994868E-82</v>
      </c>
      <c r="ID36" s="107">
        <f t="shared" si="67"/>
        <v>5.8636898325456655E-80</v>
      </c>
      <c r="IE36" s="107">
        <f t="shared" si="67"/>
        <v>9.1021837936068596E-80</v>
      </c>
      <c r="IF36" s="107">
        <f t="shared" si="67"/>
        <v>1.4314698847717852E-69</v>
      </c>
      <c r="IG36" s="107">
        <f t="shared" si="67"/>
        <v>3.8198024891088529E-47</v>
      </c>
      <c r="II36" s="107">
        <f t="shared" si="119"/>
        <v>2.5713958334568129E-134</v>
      </c>
      <c r="IJ36" s="107">
        <f t="shared" si="120"/>
        <v>1.0509679922810657E-144</v>
      </c>
      <c r="IK36" s="107">
        <f t="shared" si="121"/>
        <v>1.8450648142493857E-161</v>
      </c>
      <c r="IL36" s="107">
        <f t="shared" si="122"/>
        <v>2.3434541622136959E-163</v>
      </c>
      <c r="IM36" s="107">
        <f t="shared" si="123"/>
        <v>4.8275578393110794E-172</v>
      </c>
      <c r="IN36" s="107">
        <f t="shared" si="124"/>
        <v>1.680964053848462E-186</v>
      </c>
      <c r="IO36" s="107">
        <f t="shared" si="125"/>
        <v>5.5828575323262793E-184</v>
      </c>
      <c r="IP36" s="107">
        <f t="shared" si="126"/>
        <v>3.5886833921327024E-196</v>
      </c>
      <c r="IQ36" s="107">
        <f t="shared" si="127"/>
        <v>1.9718355730372876E-198</v>
      </c>
      <c r="IR36" s="107">
        <f t="shared" si="128"/>
        <v>6.5623372244218456E-185</v>
      </c>
      <c r="IS36" s="107">
        <f t="shared" si="129"/>
        <v>1.6426872225240775E-184</v>
      </c>
      <c r="IT36" s="107">
        <f t="shared" si="130"/>
        <v>9.5834757566823433E-180</v>
      </c>
      <c r="IU36" s="107">
        <f t="shared" si="131"/>
        <v>1.1586479400909433E-178</v>
      </c>
      <c r="IV36" s="107">
        <f t="shared" si="132"/>
        <v>1.5323241278744066E-156</v>
      </c>
      <c r="IW36" s="107">
        <f t="shared" si="133"/>
        <v>7.7745601397566961E-117</v>
      </c>
      <c r="IY36" s="107">
        <f t="shared" si="134"/>
        <v>2.0193366607749936E-9</v>
      </c>
      <c r="IZ36" s="107">
        <f t="shared" si="135"/>
        <v>1.7447113659372486E-10</v>
      </c>
      <c r="JA36" s="107">
        <f t="shared" si="136"/>
        <v>1.6327292209534159E-11</v>
      </c>
      <c r="JB36" s="107">
        <f t="shared" si="137"/>
        <v>2.2505515097369211E-11</v>
      </c>
      <c r="JC36" s="107">
        <f t="shared" si="138"/>
        <v>4.3933830987142683E-12</v>
      </c>
      <c r="JD36" s="107">
        <f t="shared" si="139"/>
        <v>6.6571811579696303E-13</v>
      </c>
      <c r="JE36" s="107">
        <f t="shared" si="140"/>
        <v>6.2890831490408436E-13</v>
      </c>
      <c r="JF36" s="107">
        <f t="shared" si="141"/>
        <v>1.2215466160035698E-13</v>
      </c>
      <c r="JG36" s="107">
        <f t="shared" si="142"/>
        <v>7.6283115133089751E-14</v>
      </c>
      <c r="JH36" s="107">
        <f t="shared" si="143"/>
        <v>3.8037958309499415E-13</v>
      </c>
      <c r="JI36" s="107">
        <f t="shared" si="144"/>
        <v>4.328481908892388E-13</v>
      </c>
      <c r="JJ36" s="107">
        <f t="shared" si="145"/>
        <v>1.4786170410043524E-12</v>
      </c>
      <c r="JK36" s="107">
        <f t="shared" si="146"/>
        <v>2.0176597837798242E-12</v>
      </c>
      <c r="JL36" s="107">
        <f t="shared" si="147"/>
        <v>6.8936197991560185E-11</v>
      </c>
      <c r="JM36" s="107">
        <f t="shared" si="148"/>
        <v>1.0747439041218977E-14</v>
      </c>
    </row>
    <row r="37" spans="2:273" x14ac:dyDescent="0.25">
      <c r="B37" s="2">
        <v>9</v>
      </c>
      <c r="C37" s="37">
        <v>80.671999999999997</v>
      </c>
      <c r="D37" s="37">
        <v>80.438000000000002</v>
      </c>
      <c r="E37" s="37">
        <v>80.875</v>
      </c>
      <c r="F37" s="37">
        <v>82.328000000000003</v>
      </c>
      <c r="G37" s="37">
        <v>85.343999999999994</v>
      </c>
      <c r="H37" s="37">
        <v>84.375</v>
      </c>
      <c r="I37" s="37">
        <v>85.156000000000006</v>
      </c>
      <c r="J37" s="37">
        <v>83.188000000000002</v>
      </c>
      <c r="K37" s="37">
        <v>83.796999999999997</v>
      </c>
      <c r="L37" s="37">
        <v>80.906000000000006</v>
      </c>
      <c r="M37" s="37">
        <v>79.203000000000003</v>
      </c>
      <c r="N37" s="37">
        <v>77.938000000000002</v>
      </c>
      <c r="O37" s="37">
        <v>81.811999999999998</v>
      </c>
      <c r="P37" s="37">
        <v>80.921999999999997</v>
      </c>
      <c r="Q37" s="37">
        <v>82.171999999999997</v>
      </c>
      <c r="R37" s="10"/>
      <c r="S37" s="4">
        <f t="shared" si="10"/>
        <v>81.175062702051505</v>
      </c>
      <c r="T37" s="4">
        <f t="shared" si="11"/>
        <v>81.669717773151774</v>
      </c>
      <c r="U37" s="4">
        <f t="shared" si="12"/>
        <v>80.976813609355062</v>
      </c>
      <c r="V37" s="4">
        <f t="shared" si="13"/>
        <v>82.045008139675645</v>
      </c>
      <c r="W37" s="4">
        <f t="shared" si="14"/>
        <v>84.025127191461834</v>
      </c>
      <c r="X37" s="4">
        <f t="shared" si="15"/>
        <v>83.993254850490757</v>
      </c>
      <c r="Y37" s="4">
        <f t="shared" si="16"/>
        <v>84.763737114921739</v>
      </c>
      <c r="Z37" s="4">
        <f t="shared" si="17"/>
        <v>81.850396998657786</v>
      </c>
      <c r="AA37" s="4">
        <f t="shared" si="18"/>
        <v>82.331346941342801</v>
      </c>
      <c r="AB37" s="4">
        <f t="shared" si="19"/>
        <v>79.379976362623424</v>
      </c>
      <c r="AC37" s="4">
        <f t="shared" si="20"/>
        <v>78.25666139849686</v>
      </c>
      <c r="AD37" s="4">
        <f t="shared" si="21"/>
        <v>77.957045971208359</v>
      </c>
      <c r="AE37" s="4">
        <f t="shared" si="22"/>
        <v>80.606106771643411</v>
      </c>
      <c r="AF37" s="4">
        <f t="shared" si="23"/>
        <v>81.133536609088978</v>
      </c>
      <c r="AG37" s="4">
        <f t="shared" si="24"/>
        <v>80.537942121019384</v>
      </c>
      <c r="AI37" s="4">
        <f t="shared" si="25"/>
        <v>-0.50306270205150838</v>
      </c>
      <c r="AJ37" s="4">
        <f t="shared" si="26"/>
        <v>-1.2317177731517717</v>
      </c>
      <c r="AK37" s="4">
        <f t="shared" si="27"/>
        <v>-0.10181360935506234</v>
      </c>
      <c r="AL37" s="4">
        <f t="shared" si="28"/>
        <v>0.28299186032435841</v>
      </c>
      <c r="AM37" s="4">
        <f t="shared" si="29"/>
        <v>1.3188728085381598</v>
      </c>
      <c r="AN37" s="4">
        <f t="shared" si="30"/>
        <v>0.38174514950924276</v>
      </c>
      <c r="AO37" s="4">
        <f t="shared" si="31"/>
        <v>0.39226288507826723</v>
      </c>
      <c r="AP37" s="4">
        <f t="shared" si="32"/>
        <v>1.3376030013422167</v>
      </c>
      <c r="AQ37" s="4">
        <f t="shared" si="33"/>
        <v>1.4656530586571961</v>
      </c>
      <c r="AR37" s="4">
        <f t="shared" si="34"/>
        <v>1.5260236373765821</v>
      </c>
      <c r="AS37" s="4">
        <f t="shared" si="35"/>
        <v>0.9463386015031432</v>
      </c>
      <c r="AT37" s="4">
        <f t="shared" si="36"/>
        <v>-1.9045971208356605E-2</v>
      </c>
      <c r="AU37" s="4">
        <f t="shared" si="37"/>
        <v>1.2058932283565866</v>
      </c>
      <c r="AV37" s="4">
        <f t="shared" si="38"/>
        <v>-0.21153660908898075</v>
      </c>
      <c r="AW37" s="4">
        <f t="shared" si="38"/>
        <v>1.6340578789806131</v>
      </c>
      <c r="AY37" s="2">
        <f t="shared" si="70"/>
        <v>81.175057549442741</v>
      </c>
      <c r="AZ37" s="2">
        <f t="shared" si="39"/>
        <v>81.669717250339517</v>
      </c>
      <c r="BA37" s="2">
        <f t="shared" si="39"/>
        <v>80.976813551947629</v>
      </c>
      <c r="BB37" s="2">
        <f t="shared" si="39"/>
        <v>82.045008062626707</v>
      </c>
      <c r="BC37" s="2">
        <f t="shared" si="39"/>
        <v>84.025127175257239</v>
      </c>
      <c r="BD37" s="2">
        <f t="shared" si="39"/>
        <v>83.993254847763751</v>
      </c>
      <c r="BE37" s="2">
        <f t="shared" si="39"/>
        <v>84.763737112400563</v>
      </c>
      <c r="BF37" s="2">
        <f t="shared" si="39"/>
        <v>81.850396998115741</v>
      </c>
      <c r="BG37" s="2">
        <f t="shared" si="39"/>
        <v>82.331346940993541</v>
      </c>
      <c r="BH37" s="2">
        <f t="shared" si="39"/>
        <v>79.37997636107248</v>
      </c>
      <c r="BI37" s="2">
        <f t="shared" si="39"/>
        <v>78.256661396766305</v>
      </c>
      <c r="BJ37" s="2">
        <f t="shared" si="39"/>
        <v>77.957045965744769</v>
      </c>
      <c r="BK37" s="2">
        <f t="shared" si="39"/>
        <v>80.606106764391683</v>
      </c>
      <c r="BL37" s="2">
        <f t="shared" si="39"/>
        <v>81.133536419088841</v>
      </c>
      <c r="BM37" s="2">
        <f t="shared" si="39"/>
        <v>80.53794212098218</v>
      </c>
      <c r="BO37" s="2">
        <f t="shared" si="71"/>
        <v>80.671999999999997</v>
      </c>
      <c r="BP37" s="2">
        <f t="shared" si="72"/>
        <v>80.438000000000002</v>
      </c>
      <c r="BQ37" s="2">
        <f t="shared" si="73"/>
        <v>80.875</v>
      </c>
      <c r="BR37" s="2">
        <f t="shared" si="74"/>
        <v>82.328000000000003</v>
      </c>
      <c r="BS37" s="2">
        <f t="shared" si="75"/>
        <v>85.343999999999994</v>
      </c>
      <c r="BT37" s="2">
        <f t="shared" si="76"/>
        <v>84.375</v>
      </c>
      <c r="BU37" s="2">
        <f t="shared" si="77"/>
        <v>85.156000000000006</v>
      </c>
      <c r="BV37" s="2">
        <f t="shared" si="78"/>
        <v>83.188000000000002</v>
      </c>
      <c r="BW37" s="2">
        <f t="shared" si="79"/>
        <v>83.796999999999997</v>
      </c>
      <c r="BX37" s="2">
        <f t="shared" si="80"/>
        <v>80.906000000000006</v>
      </c>
      <c r="BY37" s="2">
        <f t="shared" si="81"/>
        <v>79.203000000000003</v>
      </c>
      <c r="BZ37" s="2">
        <f t="shared" si="82"/>
        <v>77.938000000000002</v>
      </c>
      <c r="CA37" s="2">
        <f t="shared" si="83"/>
        <v>81.811999999999998</v>
      </c>
      <c r="CB37" s="2">
        <f t="shared" si="84"/>
        <v>80.921999999999997</v>
      </c>
      <c r="CC37" s="2">
        <f t="shared" si="85"/>
        <v>82.171999999999997</v>
      </c>
      <c r="CE37" s="2" t="str">
        <f t="shared" si="86"/>
        <v/>
      </c>
      <c r="CF37" s="2" t="str">
        <f t="shared" si="87"/>
        <v/>
      </c>
      <c r="CG37" s="2" t="str">
        <f t="shared" si="88"/>
        <v/>
      </c>
      <c r="CH37" s="2" t="str">
        <f t="shared" si="89"/>
        <v/>
      </c>
      <c r="CI37" s="2" t="str">
        <f t="shared" si="90"/>
        <v/>
      </c>
      <c r="CJ37" s="2" t="str">
        <f t="shared" si="91"/>
        <v/>
      </c>
      <c r="CK37" s="2" t="str">
        <f t="shared" si="92"/>
        <v/>
      </c>
      <c r="CL37" s="2" t="str">
        <f t="shared" si="93"/>
        <v/>
      </c>
      <c r="CM37" s="2" t="str">
        <f t="shared" si="94"/>
        <v/>
      </c>
      <c r="CN37" s="2" t="str">
        <f t="shared" si="95"/>
        <v/>
      </c>
      <c r="CO37" s="2" t="str">
        <f t="shared" si="96"/>
        <v/>
      </c>
      <c r="CP37" s="2" t="str">
        <f t="shared" si="97"/>
        <v/>
      </c>
      <c r="CQ37" s="2" t="str">
        <f t="shared" si="98"/>
        <v/>
      </c>
      <c r="CR37" s="2" t="str">
        <f t="shared" si="99"/>
        <v/>
      </c>
      <c r="CS37" s="2" t="str">
        <f t="shared" si="100"/>
        <v/>
      </c>
      <c r="CU37" s="2" t="str">
        <f t="shared" si="101"/>
        <v/>
      </c>
      <c r="CV37" s="2" t="str">
        <f t="shared" si="102"/>
        <v/>
      </c>
      <c r="CW37" s="2" t="str">
        <f t="shared" si="103"/>
        <v/>
      </c>
      <c r="CX37" s="2" t="str">
        <f t="shared" si="104"/>
        <v/>
      </c>
      <c r="CY37" s="2" t="str">
        <f t="shared" si="105"/>
        <v/>
      </c>
      <c r="CZ37" s="2" t="str">
        <f t="shared" si="106"/>
        <v/>
      </c>
      <c r="DA37" s="2" t="str">
        <f t="shared" si="107"/>
        <v/>
      </c>
      <c r="DB37" s="2" t="str">
        <f t="shared" si="108"/>
        <v/>
      </c>
      <c r="DC37" s="2" t="str">
        <f t="shared" si="109"/>
        <v/>
      </c>
      <c r="DD37" s="2" t="str">
        <f t="shared" si="110"/>
        <v/>
      </c>
      <c r="DE37" s="2" t="str">
        <f t="shared" si="111"/>
        <v/>
      </c>
      <c r="DF37" s="2" t="str">
        <f t="shared" si="112"/>
        <v/>
      </c>
      <c r="DG37" s="2" t="str">
        <f t="shared" si="113"/>
        <v/>
      </c>
      <c r="DH37" s="2" t="str">
        <f t="shared" si="114"/>
        <v/>
      </c>
      <c r="DI37" s="2" t="str">
        <f t="shared" si="115"/>
        <v/>
      </c>
      <c r="DK37" s="2">
        <f t="shared" si="43"/>
        <v>81.175516898954697</v>
      </c>
      <c r="DL37" s="2">
        <f t="shared" si="44"/>
        <v>81.669760446209111</v>
      </c>
      <c r="DM37" s="2">
        <f t="shared" si="44"/>
        <v>80.976321051041964</v>
      </c>
      <c r="DN37" s="2">
        <f t="shared" si="44"/>
        <v>82.047312292358797</v>
      </c>
      <c r="DO37" s="2">
        <f t="shared" si="44"/>
        <v>84.026427061310784</v>
      </c>
      <c r="DP37" s="2">
        <f t="shared" si="44"/>
        <v>83.99592961132268</v>
      </c>
      <c r="DQ37" s="2">
        <f t="shared" si="44"/>
        <v>84.76332769556025</v>
      </c>
      <c r="DR37" s="2">
        <f t="shared" si="44"/>
        <v>81.840060104529599</v>
      </c>
      <c r="DS37" s="2">
        <f t="shared" si="44"/>
        <v>82.325999325236168</v>
      </c>
      <c r="DT37" s="2">
        <f t="shared" si="44"/>
        <v>79.368007317073179</v>
      </c>
      <c r="DU37" s="2">
        <f t="shared" si="44"/>
        <v>78.245206925424739</v>
      </c>
      <c r="DV37" s="2">
        <f t="shared" si="44"/>
        <v>77.947371790999696</v>
      </c>
      <c r="DW37" s="2">
        <f t="shared" si="44"/>
        <v>80.597405013591043</v>
      </c>
      <c r="DX37" s="2">
        <f t="shared" si="44"/>
        <v>81.125982470356249</v>
      </c>
      <c r="DY37" s="2">
        <f t="shared" si="44"/>
        <v>80.524515331010463</v>
      </c>
      <c r="EA37" s="2">
        <f t="shared" si="45"/>
        <v>80.870874002863559</v>
      </c>
      <c r="EB37" s="2">
        <f t="shared" si="46"/>
        <v>81.643515833141279</v>
      </c>
      <c r="EC37" s="2">
        <f t="shared" si="47"/>
        <v>81.263653038249245</v>
      </c>
      <c r="ED37" s="2">
        <f t="shared" si="48"/>
        <v>80.834712057678459</v>
      </c>
      <c r="EE37" s="2">
        <f t="shared" si="49"/>
        <v>83.25158022056209</v>
      </c>
      <c r="EF37" s="2">
        <f t="shared" si="50"/>
        <v>82.493514934118281</v>
      </c>
      <c r="EG37" s="2">
        <f t="shared" si="51"/>
        <v>84.998922547136246</v>
      </c>
      <c r="EH37" s="2">
        <f t="shared" si="52"/>
        <v>87.177421784906628</v>
      </c>
      <c r="EI37" s="2">
        <f t="shared" si="53"/>
        <v>84.98740472078299</v>
      </c>
      <c r="EJ37" s="2">
        <f t="shared" si="54"/>
        <v>85.919958335205408</v>
      </c>
      <c r="EK37" s="2">
        <f t="shared" si="55"/>
        <v>84.631923309567853</v>
      </c>
      <c r="EL37" s="2">
        <f t="shared" si="56"/>
        <v>83.251360977661662</v>
      </c>
      <c r="EM37" s="2">
        <f t="shared" si="57"/>
        <v>85.568969405905364</v>
      </c>
      <c r="EN37" s="2">
        <f t="shared" si="58"/>
        <v>85.474296964277187</v>
      </c>
      <c r="EO37" s="2">
        <f t="shared" si="59"/>
        <v>89.285209704609144</v>
      </c>
      <c r="EQ37" s="2">
        <f t="shared" si="60"/>
        <v>82.192520151490683</v>
      </c>
      <c r="ER37" s="2">
        <f t="shared" si="61"/>
        <v>83.093568738763395</v>
      </c>
      <c r="ES37" s="2">
        <f t="shared" si="61"/>
        <v>80.689756718662451</v>
      </c>
      <c r="ET37" s="2">
        <f t="shared" si="61"/>
        <v>80.80884117238665</v>
      </c>
      <c r="EU37" s="2">
        <f t="shared" si="61"/>
        <v>81.785806227768546</v>
      </c>
      <c r="EV37" s="2">
        <f t="shared" si="61"/>
        <v>82.640460524693026</v>
      </c>
      <c r="EW37" s="2">
        <f t="shared" si="61"/>
        <v>83.832621928316343</v>
      </c>
      <c r="EX37" s="2">
        <f t="shared" si="61"/>
        <v>84.369601282236644</v>
      </c>
      <c r="EY37" s="2">
        <f t="shared" si="61"/>
        <v>83.562232138070044</v>
      </c>
      <c r="EZ37" s="2">
        <f t="shared" si="61"/>
        <v>81.195670399395212</v>
      </c>
      <c r="FA37" s="2">
        <f t="shared" si="61"/>
        <v>81.933622711318151</v>
      </c>
      <c r="FB37" s="2">
        <f t="shared" si="61"/>
        <v>82.416410852713184</v>
      </c>
      <c r="FC37" s="2">
        <f t="shared" si="61"/>
        <v>83.758598227059224</v>
      </c>
      <c r="FD37" s="2">
        <f t="shared" si="61"/>
        <v>85.714125788676554</v>
      </c>
      <c r="FE37" s="2">
        <f t="shared" si="61"/>
        <v>91.399292903872293</v>
      </c>
      <c r="FG37" s="2">
        <f t="shared" si="62"/>
        <v>1.5079529833262506E-3</v>
      </c>
      <c r="FH37" s="2">
        <f t="shared" si="63"/>
        <v>1.6489280023833804E-3</v>
      </c>
      <c r="FI37" s="2">
        <f t="shared" si="63"/>
        <v>1.7141662459017302E-3</v>
      </c>
      <c r="FJ37" s="2">
        <f t="shared" si="63"/>
        <v>1.9002372384228708E-3</v>
      </c>
      <c r="FK37" s="2">
        <f t="shared" si="63"/>
        <v>1.6775060557565392E-3</v>
      </c>
      <c r="FL37" s="2">
        <f t="shared" si="63"/>
        <v>1.7803153458348835E-3</v>
      </c>
      <c r="FM37" s="2">
        <f t="shared" si="63"/>
        <v>1.738102357537071E-3</v>
      </c>
      <c r="FN37" s="2">
        <f t="shared" si="63"/>
        <v>1.9367456346445449E-3</v>
      </c>
      <c r="FO37" s="2">
        <f t="shared" si="63"/>
        <v>2.0093680313757654E-3</v>
      </c>
      <c r="FP37" s="2">
        <f t="shared" si="63"/>
        <v>1.8268469012875834E-3</v>
      </c>
      <c r="FQ37" s="2">
        <f t="shared" si="63"/>
        <v>1.7935142986738957E-3</v>
      </c>
      <c r="FR37" s="2">
        <f t="shared" si="63"/>
        <v>1.8239532086487527E-3</v>
      </c>
      <c r="FS37" s="2">
        <f t="shared" si="63"/>
        <v>1.7503242030185344E-3</v>
      </c>
      <c r="FT37" s="2">
        <f t="shared" si="63"/>
        <v>1.7372105044728922E-3</v>
      </c>
      <c r="FU37" s="2">
        <f t="shared" si="63"/>
        <v>1.5326102259719707E-3</v>
      </c>
      <c r="FW37" s="2">
        <f t="shared" si="116"/>
        <v>2.8488765709183492E-8</v>
      </c>
      <c r="FX37" s="2">
        <f t="shared" si="64"/>
        <v>5.4899929436738541E-8</v>
      </c>
      <c r="FY37" s="2">
        <f t="shared" si="64"/>
        <v>5.9049306080393889E-8</v>
      </c>
      <c r="FZ37" s="2">
        <f t="shared" si="64"/>
        <v>6.2263955620732362E-8</v>
      </c>
      <c r="GA37" s="2">
        <f t="shared" si="64"/>
        <v>5.1703671471632678E-8</v>
      </c>
      <c r="GB37" s="2">
        <f t="shared" si="64"/>
        <v>5.6801348492402677E-8</v>
      </c>
      <c r="GC37" s="2">
        <f t="shared" si="64"/>
        <v>6.0984819655133297E-8</v>
      </c>
      <c r="GD37" s="2">
        <f t="shared" si="64"/>
        <v>7.7764527712705949E-8</v>
      </c>
      <c r="GE37" s="2">
        <f t="shared" si="64"/>
        <v>8.9226364592802948E-8</v>
      </c>
      <c r="GF37" s="2">
        <f t="shared" si="64"/>
        <v>7.7771626436483605E-8</v>
      </c>
      <c r="GG37" s="2">
        <f t="shared" si="64"/>
        <v>7.2569740248034743E-8</v>
      </c>
      <c r="GH37" s="2">
        <f t="shared" si="64"/>
        <v>6.3896719040675441E-8</v>
      </c>
      <c r="GI37" s="2">
        <f t="shared" si="64"/>
        <v>5.4509309932268329E-8</v>
      </c>
      <c r="GJ37" s="2">
        <f t="shared" si="64"/>
        <v>4.6353922178147587E-8</v>
      </c>
      <c r="GK37" s="2">
        <f t="shared" si="64"/>
        <v>2.8470082346924064E-8</v>
      </c>
      <c r="GM37" s="107">
        <f t="shared" si="117"/>
        <v>3.8197775741221879E-9</v>
      </c>
      <c r="GN37" s="107">
        <f t="shared" si="65"/>
        <v>3.6197382424896526E-10</v>
      </c>
      <c r="GO37" s="107">
        <f t="shared" si="65"/>
        <v>3.6916039075591572E-11</v>
      </c>
      <c r="GP37" s="107">
        <f t="shared" si="65"/>
        <v>5.0978639637471997E-11</v>
      </c>
      <c r="GQ37" s="107">
        <f t="shared" si="65"/>
        <v>1.036447115442181E-11</v>
      </c>
      <c r="GR37" s="107">
        <f t="shared" si="65"/>
        <v>1.6902221144223533E-12</v>
      </c>
      <c r="GS37" s="107">
        <f t="shared" si="65"/>
        <v>1.5944321682284105E-12</v>
      </c>
      <c r="GT37" s="107">
        <f t="shared" si="65"/>
        <v>3.3331080515979199E-13</v>
      </c>
      <c r="GU37" s="107">
        <f t="shared" si="65"/>
        <v>2.1288466049173504E-13</v>
      </c>
      <c r="GV37" s="107">
        <f t="shared" si="65"/>
        <v>9.8849936895411784E-13</v>
      </c>
      <c r="GW37" s="107">
        <f t="shared" si="65"/>
        <v>1.1167644708575919E-12</v>
      </c>
      <c r="GX37" s="107">
        <f t="shared" si="65"/>
        <v>3.6637650754448929E-12</v>
      </c>
      <c r="GY37" s="107">
        <f t="shared" si="65"/>
        <v>4.9174908583924896E-12</v>
      </c>
      <c r="GZ37" s="107">
        <f t="shared" si="65"/>
        <v>1.4854544721173219E-10</v>
      </c>
      <c r="HA37" s="107">
        <f t="shared" si="65"/>
        <v>3.0748771436851664E-14</v>
      </c>
      <c r="HC37" s="107">
        <f t="shared" si="149"/>
        <v>1.4688446374259338E-24</v>
      </c>
      <c r="HD37" s="107">
        <f t="shared" si="66"/>
        <v>1.728175058939001E-27</v>
      </c>
      <c r="HE37" s="107">
        <f t="shared" si="66"/>
        <v>1.9120982909403369E-30</v>
      </c>
      <c r="HF37" s="107">
        <f t="shared" si="66"/>
        <v>2.4562334809156319E-30</v>
      </c>
      <c r="HG37" s="107">
        <f t="shared" si="66"/>
        <v>4.3869733523529929E-32</v>
      </c>
      <c r="HH37" s="107">
        <f t="shared" si="66"/>
        <v>2.1027683824437394E-34</v>
      </c>
      <c r="HI37" s="107">
        <f t="shared" si="66"/>
        <v>3.5822729360665179E-34</v>
      </c>
      <c r="HJ37" s="107">
        <f t="shared" si="66"/>
        <v>3.3091223429369072E-36</v>
      </c>
      <c r="HK37" s="107">
        <f t="shared" si="66"/>
        <v>1.8135303637761752E-36</v>
      </c>
      <c r="HL37" s="107">
        <f t="shared" si="66"/>
        <v>1.6450275881926246E-34</v>
      </c>
      <c r="HM37" s="107">
        <f t="shared" si="66"/>
        <v>1.5880704410263265E-34</v>
      </c>
      <c r="HN37" s="107">
        <f t="shared" si="66"/>
        <v>2.1184607094176267E-33</v>
      </c>
      <c r="HO37" s="107">
        <f t="shared" si="66"/>
        <v>2.7132640517385527E-33</v>
      </c>
      <c r="HP37" s="107">
        <f t="shared" si="66"/>
        <v>3.6465424202742537E-29</v>
      </c>
      <c r="HQ37" s="107">
        <f t="shared" si="66"/>
        <v>3.7131717344731137E-40</v>
      </c>
      <c r="HS37" s="107">
        <f t="shared" si="118"/>
        <v>3.5675448646043023E-58</v>
      </c>
      <c r="HT37" s="107">
        <f t="shared" si="67"/>
        <v>6.6115029358264128E-64</v>
      </c>
      <c r="HU37" s="107">
        <f t="shared" si="67"/>
        <v>4.1011175863609928E-71</v>
      </c>
      <c r="HV37" s="107">
        <f t="shared" si="67"/>
        <v>1.3695172111796052E-71</v>
      </c>
      <c r="HW37" s="107">
        <f t="shared" si="67"/>
        <v>2.1933207056898168E-75</v>
      </c>
      <c r="HX37" s="107">
        <f t="shared" si="67"/>
        <v>2.6956325789409329E-81</v>
      </c>
      <c r="HY37" s="107">
        <f t="shared" si="67"/>
        <v>2.8839491646920449E-80</v>
      </c>
      <c r="HZ37" s="107">
        <f t="shared" si="67"/>
        <v>2.3149826465271979E-85</v>
      </c>
      <c r="IA37" s="107">
        <f t="shared" si="67"/>
        <v>6.0565363598124447E-86</v>
      </c>
      <c r="IB37" s="107">
        <f t="shared" si="67"/>
        <v>1.0991254380441856E-80</v>
      </c>
      <c r="IC37" s="107">
        <f t="shared" si="67"/>
        <v>9.745988997330007E-81</v>
      </c>
      <c r="ID37" s="107">
        <f t="shared" si="67"/>
        <v>1.281903828863382E-78</v>
      </c>
      <c r="IE37" s="107">
        <f t="shared" si="67"/>
        <v>1.908072006719542E-78</v>
      </c>
      <c r="IF37" s="107">
        <f t="shared" si="67"/>
        <v>1.9838284803023779E-68</v>
      </c>
      <c r="IG37" s="107">
        <f t="shared" si="67"/>
        <v>2.0948785019262938E-46</v>
      </c>
      <c r="II37" s="107">
        <f t="shared" si="119"/>
        <v>1.4012557903815192E-132</v>
      </c>
      <c r="IJ37" s="107">
        <f t="shared" si="120"/>
        <v>9.26344677041944E-143</v>
      </c>
      <c r="IK37" s="107">
        <f t="shared" si="121"/>
        <v>2.8099626923874293E-159</v>
      </c>
      <c r="IL37" s="107">
        <f t="shared" si="122"/>
        <v>3.8499489321606085E-161</v>
      </c>
      <c r="IM37" s="107">
        <f t="shared" si="123"/>
        <v>9.837219657157031E-170</v>
      </c>
      <c r="IN37" s="107">
        <f t="shared" si="124"/>
        <v>5.5569921584579214E-184</v>
      </c>
      <c r="IO37" s="107">
        <f t="shared" si="125"/>
        <v>1.7468604119789352E-181</v>
      </c>
      <c r="IP37" s="107">
        <f t="shared" si="126"/>
        <v>1.8051315125041735E-193</v>
      </c>
      <c r="IQ37" s="107">
        <f t="shared" si="127"/>
        <v>1.124017906785086E-195</v>
      </c>
      <c r="IR37" s="107">
        <f t="shared" si="128"/>
        <v>2.3017918969443639E-182</v>
      </c>
      <c r="IS37" s="107">
        <f t="shared" si="129"/>
        <v>5.5518664853762379E-182</v>
      </c>
      <c r="IT37" s="107">
        <f t="shared" si="130"/>
        <v>2.6649956475532417E-177</v>
      </c>
      <c r="IU37" s="107">
        <f t="shared" si="131"/>
        <v>2.9539948487178505E-176</v>
      </c>
      <c r="IV37" s="107">
        <f t="shared" si="132"/>
        <v>1.8653632129182136E-154</v>
      </c>
      <c r="IW37" s="107">
        <f t="shared" si="133"/>
        <v>2.50021966145479E-115</v>
      </c>
      <c r="IY37" s="107">
        <f t="shared" si="134"/>
        <v>3.8197775741221896E-9</v>
      </c>
      <c r="IZ37" s="107">
        <f t="shared" si="135"/>
        <v>3.6197382424896526E-10</v>
      </c>
      <c r="JA37" s="107">
        <f t="shared" si="136"/>
        <v>3.6916039075591572E-11</v>
      </c>
      <c r="JB37" s="107">
        <f t="shared" si="137"/>
        <v>5.0978639637471997E-11</v>
      </c>
      <c r="JC37" s="107">
        <f t="shared" si="138"/>
        <v>1.036447115442181E-11</v>
      </c>
      <c r="JD37" s="107">
        <f t="shared" si="139"/>
        <v>1.6902221144223533E-12</v>
      </c>
      <c r="JE37" s="107">
        <f t="shared" si="140"/>
        <v>1.5944321682284105E-12</v>
      </c>
      <c r="JF37" s="107">
        <f t="shared" si="141"/>
        <v>3.3331080515979199E-13</v>
      </c>
      <c r="JG37" s="107">
        <f t="shared" si="142"/>
        <v>2.1288466049173504E-13</v>
      </c>
      <c r="JH37" s="107">
        <f t="shared" si="143"/>
        <v>9.8849936895411784E-13</v>
      </c>
      <c r="JI37" s="107">
        <f t="shared" si="144"/>
        <v>1.1167644708575919E-12</v>
      </c>
      <c r="JJ37" s="107">
        <f t="shared" si="145"/>
        <v>3.6637650754448929E-12</v>
      </c>
      <c r="JK37" s="107">
        <f t="shared" si="146"/>
        <v>4.9174908583924896E-12</v>
      </c>
      <c r="JL37" s="107">
        <f t="shared" si="147"/>
        <v>1.4854544721173219E-10</v>
      </c>
      <c r="JM37" s="107">
        <f t="shared" si="148"/>
        <v>3.0748771436851664E-14</v>
      </c>
    </row>
    <row r="38" spans="2:273" x14ac:dyDescent="0.25">
      <c r="B38" s="2">
        <v>10</v>
      </c>
      <c r="C38" s="37">
        <v>81.561999999999998</v>
      </c>
      <c r="D38" s="37">
        <v>81.953000000000003</v>
      </c>
      <c r="E38" s="37">
        <v>80.453000000000003</v>
      </c>
      <c r="F38" s="37">
        <v>82.578000000000003</v>
      </c>
      <c r="G38" s="37">
        <v>84.561999999999998</v>
      </c>
      <c r="H38" s="37">
        <v>84.406000000000006</v>
      </c>
      <c r="I38" s="37">
        <v>85.093999999999994</v>
      </c>
      <c r="J38" s="37">
        <v>82.046999999999997</v>
      </c>
      <c r="K38" s="37">
        <v>83.031000000000006</v>
      </c>
      <c r="L38" s="37">
        <v>79.843999999999994</v>
      </c>
      <c r="M38" s="37">
        <v>78.421999999999997</v>
      </c>
      <c r="N38" s="37">
        <v>78.453000000000003</v>
      </c>
      <c r="O38" s="37">
        <v>80.828000000000003</v>
      </c>
      <c r="P38" s="37">
        <v>80.281000000000006</v>
      </c>
      <c r="Q38" s="37">
        <v>81.171999999999997</v>
      </c>
      <c r="S38" s="4">
        <f t="shared" si="10"/>
        <v>81.434206153023126</v>
      </c>
      <c r="T38" s="4">
        <f t="shared" si="11"/>
        <v>81.931021382105342</v>
      </c>
      <c r="U38" s="4">
        <f t="shared" si="12"/>
        <v>81.221207402345229</v>
      </c>
      <c r="V38" s="4">
        <f t="shared" si="13"/>
        <v>82.306008443289258</v>
      </c>
      <c r="W38" s="4">
        <f t="shared" si="14"/>
        <v>84.245923298304533</v>
      </c>
      <c r="X38" s="4">
        <f t="shared" si="15"/>
        <v>84.238444877253286</v>
      </c>
      <c r="Y38" s="4">
        <f t="shared" si="16"/>
        <v>85.015738961523283</v>
      </c>
      <c r="Z38" s="4">
        <f t="shared" si="17"/>
        <v>82.09472616913898</v>
      </c>
      <c r="AA38" s="4">
        <f t="shared" si="18"/>
        <v>82.549465540149527</v>
      </c>
      <c r="AB38" s="4">
        <f t="shared" si="19"/>
        <v>79.607219039105331</v>
      </c>
      <c r="AC38" s="4">
        <f t="shared" si="20"/>
        <v>78.525103805898254</v>
      </c>
      <c r="AD38" s="4">
        <f t="shared" si="21"/>
        <v>78.245242876039484</v>
      </c>
      <c r="AE38" s="4">
        <f t="shared" si="22"/>
        <v>80.859833900231763</v>
      </c>
      <c r="AF38" s="4">
        <f t="shared" si="23"/>
        <v>81.299183671584942</v>
      </c>
      <c r="AG38" s="4">
        <f t="shared" si="24"/>
        <v>80.716439685433087</v>
      </c>
      <c r="AI38" s="4">
        <f t="shared" si="25"/>
        <v>0.12779384697687135</v>
      </c>
      <c r="AJ38" s="4">
        <f t="shared" si="26"/>
        <v>2.1978617894660601E-2</v>
      </c>
      <c r="AK38" s="4">
        <f t="shared" si="27"/>
        <v>-0.76820740234522589</v>
      </c>
      <c r="AL38" s="4">
        <f t="shared" si="28"/>
        <v>0.27199155671074493</v>
      </c>
      <c r="AM38" s="4">
        <f t="shared" si="29"/>
        <v>0.31607670169546509</v>
      </c>
      <c r="AN38" s="4">
        <f t="shared" si="30"/>
        <v>0.16755512274671958</v>
      </c>
      <c r="AO38" s="4">
        <f t="shared" si="31"/>
        <v>7.8261038476711065E-2</v>
      </c>
      <c r="AP38" s="4">
        <f t="shared" si="32"/>
        <v>-4.7726169138982755E-2</v>
      </c>
      <c r="AQ38" s="4">
        <f t="shared" si="33"/>
        <v>0.48153445985047938</v>
      </c>
      <c r="AR38" s="4">
        <f t="shared" si="34"/>
        <v>0.23678096089466294</v>
      </c>
      <c r="AS38" s="4">
        <f t="shared" si="35"/>
        <v>-0.10310380589825741</v>
      </c>
      <c r="AT38" s="4">
        <f t="shared" si="36"/>
        <v>0.20775712396051915</v>
      </c>
      <c r="AU38" s="4">
        <f t="shared" si="37"/>
        <v>-3.1833900231760026E-2</v>
      </c>
      <c r="AV38" s="4">
        <f t="shared" si="38"/>
        <v>-1.0181836715849357</v>
      </c>
      <c r="AW38" s="4">
        <f t="shared" si="38"/>
        <v>0.4555603145669096</v>
      </c>
      <c r="AY38" s="2">
        <f t="shared" si="70"/>
        <v>81.434196671652913</v>
      </c>
      <c r="AZ38" s="2">
        <f t="shared" si="39"/>
        <v>81.931020329186026</v>
      </c>
      <c r="BA38" s="2">
        <f t="shared" si="39"/>
        <v>81.221207276572443</v>
      </c>
      <c r="BB38" s="2">
        <f t="shared" si="39"/>
        <v>82.306008274263903</v>
      </c>
      <c r="BC38" s="2">
        <f t="shared" si="39"/>
        <v>84.245923261287217</v>
      </c>
      <c r="BD38" s="2">
        <f t="shared" si="39"/>
        <v>84.238444870560073</v>
      </c>
      <c r="BE38" s="2">
        <f t="shared" si="39"/>
        <v>85.015738955343394</v>
      </c>
      <c r="BF38" s="2">
        <f t="shared" si="39"/>
        <v>82.094726167711769</v>
      </c>
      <c r="BG38" s="2">
        <f t="shared" si="39"/>
        <v>82.549465539209592</v>
      </c>
      <c r="BH38" s="2">
        <f t="shared" si="39"/>
        <v>79.607219035211259</v>
      </c>
      <c r="BI38" s="2">
        <f t="shared" si="39"/>
        <v>78.525103801583455</v>
      </c>
      <c r="BJ38" s="2">
        <f t="shared" si="39"/>
        <v>78.245242862948004</v>
      </c>
      <c r="BK38" s="2">
        <f t="shared" si="39"/>
        <v>80.859833883131571</v>
      </c>
      <c r="BL38" s="2">
        <f t="shared" si="39"/>
        <v>81.299183274531515</v>
      </c>
      <c r="BM38" s="2">
        <f t="shared" si="39"/>
        <v>80.716439685330329</v>
      </c>
      <c r="BO38" s="2">
        <f t="shared" si="71"/>
        <v>81.561999999999998</v>
      </c>
      <c r="BP38" s="2">
        <f t="shared" si="72"/>
        <v>81.953000000000003</v>
      </c>
      <c r="BQ38" s="2">
        <f t="shared" si="73"/>
        <v>80.453000000000003</v>
      </c>
      <c r="BR38" s="2">
        <f t="shared" si="74"/>
        <v>82.578000000000003</v>
      </c>
      <c r="BS38" s="2">
        <f t="shared" si="75"/>
        <v>84.561999999999998</v>
      </c>
      <c r="BT38" s="2">
        <f t="shared" si="76"/>
        <v>84.406000000000006</v>
      </c>
      <c r="BU38" s="2">
        <f t="shared" si="77"/>
        <v>85.093999999999994</v>
      </c>
      <c r="BV38" s="2">
        <f t="shared" si="78"/>
        <v>82.046999999999997</v>
      </c>
      <c r="BW38" s="2">
        <f t="shared" si="79"/>
        <v>83.031000000000006</v>
      </c>
      <c r="BX38" s="2">
        <f t="shared" si="80"/>
        <v>79.843999999999994</v>
      </c>
      <c r="BY38" s="2">
        <f t="shared" si="81"/>
        <v>78.421999999999997</v>
      </c>
      <c r="BZ38" s="2">
        <f t="shared" si="82"/>
        <v>78.453000000000003</v>
      </c>
      <c r="CA38" s="2">
        <f t="shared" si="83"/>
        <v>80.828000000000003</v>
      </c>
      <c r="CB38" s="2">
        <f t="shared" si="84"/>
        <v>80.281000000000006</v>
      </c>
      <c r="CC38" s="2">
        <f t="shared" si="85"/>
        <v>81.171999999999997</v>
      </c>
      <c r="CE38" s="2" t="str">
        <f t="shared" si="86"/>
        <v/>
      </c>
      <c r="CF38" s="2" t="str">
        <f t="shared" si="87"/>
        <v/>
      </c>
      <c r="CG38" s="2" t="str">
        <f t="shared" si="88"/>
        <v/>
      </c>
      <c r="CH38" s="2" t="str">
        <f t="shared" si="89"/>
        <v/>
      </c>
      <c r="CI38" s="2" t="str">
        <f t="shared" si="90"/>
        <v/>
      </c>
      <c r="CJ38" s="2" t="str">
        <f t="shared" si="91"/>
        <v/>
      </c>
      <c r="CK38" s="2" t="str">
        <f t="shared" si="92"/>
        <v/>
      </c>
      <c r="CL38" s="2" t="str">
        <f t="shared" si="93"/>
        <v/>
      </c>
      <c r="CM38" s="2" t="str">
        <f t="shared" si="94"/>
        <v/>
      </c>
      <c r="CN38" s="2" t="str">
        <f t="shared" si="95"/>
        <v/>
      </c>
      <c r="CO38" s="2" t="str">
        <f t="shared" si="96"/>
        <v/>
      </c>
      <c r="CP38" s="2" t="str">
        <f t="shared" si="97"/>
        <v/>
      </c>
      <c r="CQ38" s="2" t="str">
        <f t="shared" si="98"/>
        <v/>
      </c>
      <c r="CR38" s="2" t="str">
        <f t="shared" si="99"/>
        <v/>
      </c>
      <c r="CS38" s="2" t="str">
        <f t="shared" si="100"/>
        <v/>
      </c>
      <c r="CU38" s="2" t="str">
        <f t="shared" si="101"/>
        <v/>
      </c>
      <c r="CV38" s="2" t="str">
        <f t="shared" si="102"/>
        <v/>
      </c>
      <c r="CW38" s="2" t="str">
        <f t="shared" si="103"/>
        <v/>
      </c>
      <c r="CX38" s="2" t="str">
        <f t="shared" si="104"/>
        <v/>
      </c>
      <c r="CY38" s="2" t="str">
        <f t="shared" si="105"/>
        <v/>
      </c>
      <c r="CZ38" s="2" t="str">
        <f t="shared" si="106"/>
        <v/>
      </c>
      <c r="DA38" s="2" t="str">
        <f t="shared" si="107"/>
        <v/>
      </c>
      <c r="DB38" s="2" t="str">
        <f t="shared" si="108"/>
        <v/>
      </c>
      <c r="DC38" s="2" t="str">
        <f t="shared" si="109"/>
        <v/>
      </c>
      <c r="DD38" s="2" t="str">
        <f t="shared" si="110"/>
        <v/>
      </c>
      <c r="DE38" s="2" t="str">
        <f t="shared" si="111"/>
        <v/>
      </c>
      <c r="DF38" s="2" t="str">
        <f t="shared" si="112"/>
        <v/>
      </c>
      <c r="DG38" s="2" t="str">
        <f t="shared" si="113"/>
        <v/>
      </c>
      <c r="DH38" s="2" t="str">
        <f t="shared" si="114"/>
        <v/>
      </c>
      <c r="DI38" s="2" t="str">
        <f t="shared" si="115"/>
        <v/>
      </c>
      <c r="DK38" s="2">
        <f t="shared" si="43"/>
        <v>81.435301393728224</v>
      </c>
      <c r="DL38" s="2">
        <f t="shared" si="44"/>
        <v>81.931717094778918</v>
      </c>
      <c r="DM38" s="2">
        <f t="shared" si="44"/>
        <v>81.221292358803979</v>
      </c>
      <c r="DN38" s="2">
        <f t="shared" si="44"/>
        <v>82.309317275747489</v>
      </c>
      <c r="DO38" s="2">
        <f t="shared" si="44"/>
        <v>84.247976532769556</v>
      </c>
      <c r="DP38" s="2">
        <f t="shared" si="44"/>
        <v>84.242095319125937</v>
      </c>
      <c r="DQ38" s="2">
        <f t="shared" si="44"/>
        <v>85.015955451525215</v>
      </c>
      <c r="DR38" s="2">
        <f t="shared" si="44"/>
        <v>82.083929268292664</v>
      </c>
      <c r="DS38" s="2">
        <f t="shared" si="44"/>
        <v>82.544221592442653</v>
      </c>
      <c r="DT38" s="2">
        <f t="shared" si="44"/>
        <v>79.594553832752609</v>
      </c>
      <c r="DU38" s="2">
        <f t="shared" si="44"/>
        <v>78.513062933851927</v>
      </c>
      <c r="DV38" s="2">
        <f t="shared" si="44"/>
        <v>78.23521081244337</v>
      </c>
      <c r="DW38" s="2">
        <f t="shared" si="44"/>
        <v>80.850812141347006</v>
      </c>
      <c r="DX38" s="2">
        <f t="shared" si="44"/>
        <v>81.291236582664823</v>
      </c>
      <c r="DY38" s="2">
        <f t="shared" si="44"/>
        <v>80.701875261324048</v>
      </c>
      <c r="EA38" s="2">
        <f t="shared" si="45"/>
        <v>80.782228635712812</v>
      </c>
      <c r="EB38" s="2">
        <f t="shared" si="46"/>
        <v>81.554989490666046</v>
      </c>
      <c r="EC38" s="2">
        <f t="shared" si="47"/>
        <v>81.177065659408541</v>
      </c>
      <c r="ED38" s="2">
        <f t="shared" si="48"/>
        <v>80.756967498197568</v>
      </c>
      <c r="EE38" s="2">
        <f t="shared" si="49"/>
        <v>83.156904674493077</v>
      </c>
      <c r="EF38" s="2">
        <f t="shared" si="50"/>
        <v>82.414227735869304</v>
      </c>
      <c r="EG38" s="2">
        <f t="shared" si="51"/>
        <v>84.904959169927665</v>
      </c>
      <c r="EH38" s="2">
        <f t="shared" si="52"/>
        <v>87.053728489913297</v>
      </c>
      <c r="EI38" s="2">
        <f t="shared" si="53"/>
        <v>84.870796035858234</v>
      </c>
      <c r="EJ38" s="2">
        <f t="shared" si="54"/>
        <v>85.775013433975829</v>
      </c>
      <c r="EK38" s="2">
        <f t="shared" si="55"/>
        <v>84.497948060653925</v>
      </c>
      <c r="EL38" s="2">
        <f t="shared" si="56"/>
        <v>83.13836136509552</v>
      </c>
      <c r="EM38" s="2">
        <f t="shared" si="57"/>
        <v>85.445647086446101</v>
      </c>
      <c r="EN38" s="2">
        <f t="shared" si="58"/>
        <v>85.369030773641711</v>
      </c>
      <c r="EO38" s="2">
        <f t="shared" si="59"/>
        <v>89.172994842847842</v>
      </c>
      <c r="EQ38" s="2">
        <f t="shared" si="60"/>
        <v>82.090085902197416</v>
      </c>
      <c r="ER38" s="2">
        <f t="shared" si="61"/>
        <v>82.989380366476539</v>
      </c>
      <c r="ES38" s="2">
        <f t="shared" si="61"/>
        <v>80.608779550058415</v>
      </c>
      <c r="ET38" s="2">
        <f t="shared" si="61"/>
        <v>80.730889752928931</v>
      </c>
      <c r="EU38" s="2">
        <f t="shared" si="61"/>
        <v>81.705507102298668</v>
      </c>
      <c r="EV38" s="2">
        <f t="shared" si="61"/>
        <v>82.559351597950339</v>
      </c>
      <c r="EW38" s="2">
        <f t="shared" si="61"/>
        <v>83.75003312888505</v>
      </c>
      <c r="EX38" s="2">
        <f t="shared" si="61"/>
        <v>84.274502874574367</v>
      </c>
      <c r="EY38" s="2">
        <f t="shared" si="61"/>
        <v>83.459645266036304</v>
      </c>
      <c r="EZ38" s="2">
        <f t="shared" si="61"/>
        <v>81.099168619846452</v>
      </c>
      <c r="FA38" s="2">
        <f t="shared" si="61"/>
        <v>81.826589433453947</v>
      </c>
      <c r="FB38" s="2">
        <f t="shared" si="61"/>
        <v>82.311116279069765</v>
      </c>
      <c r="FC38" s="2">
        <f t="shared" si="61"/>
        <v>83.653112592184115</v>
      </c>
      <c r="FD38" s="2">
        <f t="shared" si="61"/>
        <v>85.605567920842901</v>
      </c>
      <c r="FE38" s="2">
        <f t="shared" si="61"/>
        <v>91.263021027918825</v>
      </c>
      <c r="FG38" s="2">
        <f t="shared" si="62"/>
        <v>1.6916398170127582E-3</v>
      </c>
      <c r="FH38" s="2">
        <f t="shared" si="63"/>
        <v>1.8497554783417987E-3</v>
      </c>
      <c r="FI38" s="2">
        <f t="shared" si="63"/>
        <v>1.9229239630291753E-3</v>
      </c>
      <c r="FJ38" s="2">
        <f t="shared" si="63"/>
        <v>2.1316070061127177E-3</v>
      </c>
      <c r="FK38" s="2">
        <f t="shared" si="63"/>
        <v>1.8818075707879519E-3</v>
      </c>
      <c r="FL38" s="2">
        <f t="shared" si="63"/>
        <v>1.9971128370326243E-3</v>
      </c>
      <c r="FM38" s="2">
        <f t="shared" si="63"/>
        <v>1.9497694124274696E-3</v>
      </c>
      <c r="FN38" s="2">
        <f t="shared" si="63"/>
        <v>2.1725509289298038E-3</v>
      </c>
      <c r="FO38" s="2">
        <f t="shared" si="63"/>
        <v>2.2539953781433235E-3</v>
      </c>
      <c r="FP38" s="2">
        <f t="shared" si="63"/>
        <v>2.0492991291374326E-3</v>
      </c>
      <c r="FQ38" s="2">
        <f t="shared" si="63"/>
        <v>2.0119158497950442E-3</v>
      </c>
      <c r="FR38" s="2">
        <f t="shared" si="63"/>
        <v>2.0460537984377846E-3</v>
      </c>
      <c r="FS38" s="2">
        <f t="shared" si="63"/>
        <v>1.9634767134366292E-3</v>
      </c>
      <c r="FT38" s="2">
        <f t="shared" si="63"/>
        <v>1.9487691610348106E-3</v>
      </c>
      <c r="FU38" s="2">
        <f t="shared" si="63"/>
        <v>1.71929543697347E-3</v>
      </c>
      <c r="FW38" s="2">
        <f t="shared" si="116"/>
        <v>3.19649207548738E-8</v>
      </c>
      <c r="FX38" s="2">
        <f t="shared" si="64"/>
        <v>6.1598733555258306E-8</v>
      </c>
      <c r="FY38" s="2">
        <f t="shared" si="64"/>
        <v>6.6254410658557063E-8</v>
      </c>
      <c r="FZ38" s="2">
        <f t="shared" si="64"/>
        <v>6.9861306713539222E-8</v>
      </c>
      <c r="GA38" s="2">
        <f t="shared" si="64"/>
        <v>5.8012473180348586E-8</v>
      </c>
      <c r="GB38" s="2">
        <f t="shared" si="64"/>
        <v>6.3732160795997097E-8</v>
      </c>
      <c r="GC38" s="2">
        <f t="shared" si="64"/>
        <v>6.8426092576159351E-8</v>
      </c>
      <c r="GD38" s="2">
        <f t="shared" si="64"/>
        <v>8.7253234355812385E-8</v>
      </c>
      <c r="GE38" s="2">
        <f t="shared" si="64"/>
        <v>1.0011362659343676E-7</v>
      </c>
      <c r="GF38" s="2">
        <f t="shared" si="64"/>
        <v>8.7261199254741437E-8</v>
      </c>
      <c r="GG38" s="2">
        <f t="shared" si="64"/>
        <v>8.1424587061192585E-8</v>
      </c>
      <c r="GH38" s="2">
        <f t="shared" si="64"/>
        <v>7.1693297374023013E-8</v>
      </c>
      <c r="GI38" s="2">
        <f t="shared" si="64"/>
        <v>6.1160451268483512E-8</v>
      </c>
      <c r="GJ38" s="2">
        <f t="shared" si="64"/>
        <v>5.2009955818988735E-8</v>
      </c>
      <c r="GK38" s="2">
        <f t="shared" si="64"/>
        <v>3.1943957677776012E-8</v>
      </c>
      <c r="GM38" s="107">
        <f t="shared" si="117"/>
        <v>7.1490526012205019E-9</v>
      </c>
      <c r="GN38" s="107">
        <f t="shared" si="65"/>
        <v>7.4171877203007111E-10</v>
      </c>
      <c r="GO38" s="107">
        <f t="shared" si="65"/>
        <v>8.2305030759833039E-11</v>
      </c>
      <c r="GP38" s="107">
        <f t="shared" si="65"/>
        <v>1.1383818008300008E-10</v>
      </c>
      <c r="GQ38" s="107">
        <f t="shared" si="65"/>
        <v>2.4093324037099836E-11</v>
      </c>
      <c r="GR38" s="107">
        <f t="shared" si="65"/>
        <v>4.2224804956931798E-12</v>
      </c>
      <c r="GS38" s="107">
        <f t="shared" si="65"/>
        <v>3.9777000049990724E-12</v>
      </c>
      <c r="GT38" s="107">
        <f t="shared" si="65"/>
        <v>8.9350769719683382E-13</v>
      </c>
      <c r="GU38" s="107">
        <f t="shared" si="65"/>
        <v>5.8337373868756146E-13</v>
      </c>
      <c r="GV38" s="107">
        <f t="shared" si="65"/>
        <v>2.5263647099580344E-12</v>
      </c>
      <c r="GW38" s="107">
        <f t="shared" si="65"/>
        <v>2.834161820410703E-12</v>
      </c>
      <c r="GX38" s="107">
        <f t="shared" si="65"/>
        <v>8.9358349202991802E-12</v>
      </c>
      <c r="GY38" s="107">
        <f t="shared" si="65"/>
        <v>1.1801742122846806E-11</v>
      </c>
      <c r="GZ38" s="107">
        <f t="shared" si="65"/>
        <v>3.1589547373928666E-10</v>
      </c>
      <c r="HA38" s="107">
        <f t="shared" si="65"/>
        <v>8.6410232552011278E-14</v>
      </c>
      <c r="HC38" s="107">
        <f t="shared" si="149"/>
        <v>5.6087976967019773E-24</v>
      </c>
      <c r="HD38" s="107">
        <f t="shared" si="66"/>
        <v>8.0092545320184966E-27</v>
      </c>
      <c r="HE38" s="107">
        <f t="shared" si="66"/>
        <v>1.0648936522522888E-29</v>
      </c>
      <c r="HF38" s="107">
        <f t="shared" si="66"/>
        <v>1.3848797243115405E-29</v>
      </c>
      <c r="HG38" s="107">
        <f t="shared" si="66"/>
        <v>2.6756846323048246E-31</v>
      </c>
      <c r="HH38" s="107">
        <f t="shared" si="66"/>
        <v>1.4986027535320446E-33</v>
      </c>
      <c r="HI38" s="107">
        <f t="shared" si="66"/>
        <v>2.5224501111721238E-33</v>
      </c>
      <c r="HJ38" s="107">
        <f t="shared" si="66"/>
        <v>2.7239034376181668E-35</v>
      </c>
      <c r="HK38" s="107">
        <f t="shared" si="66"/>
        <v>1.5504706282981042E-35</v>
      </c>
      <c r="HL38" s="107">
        <f t="shared" si="66"/>
        <v>1.2102771691932542E-33</v>
      </c>
      <c r="HM38" s="107">
        <f t="shared" si="66"/>
        <v>1.1567659285055758E-33</v>
      </c>
      <c r="HN38" s="107">
        <f t="shared" si="66"/>
        <v>1.4327684988056308E-32</v>
      </c>
      <c r="HO38" s="107">
        <f t="shared" si="66"/>
        <v>1.7864544557345983E-32</v>
      </c>
      <c r="HP38" s="107">
        <f t="shared" si="66"/>
        <v>1.8604610923180562E-28</v>
      </c>
      <c r="HQ38" s="107">
        <f t="shared" si="66"/>
        <v>3.5013113139888815E-39</v>
      </c>
      <c r="HS38" s="107">
        <f t="shared" si="118"/>
        <v>3.0879911851569922E-57</v>
      </c>
      <c r="HT38" s="107">
        <f t="shared" si="67"/>
        <v>7.6092388467454846E-63</v>
      </c>
      <c r="HU38" s="107">
        <f t="shared" si="67"/>
        <v>6.3468300931687107E-70</v>
      </c>
      <c r="HV38" s="107">
        <f t="shared" si="67"/>
        <v>2.1935112037464209E-70</v>
      </c>
      <c r="HW38" s="107">
        <f t="shared" si="67"/>
        <v>3.9516954509708685E-74</v>
      </c>
      <c r="HX38" s="107">
        <f t="shared" si="67"/>
        <v>6.2732453054159627E-80</v>
      </c>
      <c r="HY38" s="107">
        <f t="shared" si="67"/>
        <v>6.5218757208220783E-79</v>
      </c>
      <c r="HZ38" s="107">
        <f t="shared" si="67"/>
        <v>6.7497876419299856E-84</v>
      </c>
      <c r="IA38" s="107">
        <f t="shared" si="67"/>
        <v>1.8747254723687755E-84</v>
      </c>
      <c r="IB38" s="107">
        <f t="shared" si="67"/>
        <v>2.6453747907535842E-79</v>
      </c>
      <c r="IC38" s="107">
        <f t="shared" si="67"/>
        <v>2.3092732025310212E-79</v>
      </c>
      <c r="ID38" s="107">
        <f t="shared" si="67"/>
        <v>2.7290454083560193E-77</v>
      </c>
      <c r="IE38" s="107">
        <f t="shared" si="67"/>
        <v>3.897627320091074E-77</v>
      </c>
      <c r="IF38" s="107">
        <f t="shared" si="67"/>
        <v>2.6889412570426416E-67</v>
      </c>
      <c r="IG38" s="107">
        <f t="shared" si="67"/>
        <v>1.1330922034181388E-45</v>
      </c>
      <c r="II38" s="107">
        <f t="shared" si="119"/>
        <v>7.4376467705193022E-131</v>
      </c>
      <c r="IJ38" s="107">
        <f t="shared" si="120"/>
        <v>7.918569140655332E-141</v>
      </c>
      <c r="IK38" s="107">
        <f t="shared" si="121"/>
        <v>4.1341429986726853E-157</v>
      </c>
      <c r="IL38" s="107">
        <f t="shared" si="122"/>
        <v>6.1062458451535944E-159</v>
      </c>
      <c r="IM38" s="107">
        <f t="shared" si="123"/>
        <v>1.9331545353217719E-167</v>
      </c>
      <c r="IN38" s="107">
        <f t="shared" si="124"/>
        <v>1.7653756749299113E-181</v>
      </c>
      <c r="IO38" s="107">
        <f t="shared" si="125"/>
        <v>5.2537241857768214E-179</v>
      </c>
      <c r="IP38" s="107">
        <f t="shared" si="126"/>
        <v>8.6934319285150754E-191</v>
      </c>
      <c r="IQ38" s="107">
        <f t="shared" si="127"/>
        <v>6.1269087177520281E-193</v>
      </c>
      <c r="IR38" s="107">
        <f t="shared" si="128"/>
        <v>7.7496030327515058E-180</v>
      </c>
      <c r="IS38" s="107">
        <f t="shared" si="129"/>
        <v>1.801839310001764E-179</v>
      </c>
      <c r="IT38" s="107">
        <f t="shared" si="130"/>
        <v>7.1282681793547554E-175</v>
      </c>
      <c r="IU38" s="107">
        <f t="shared" si="131"/>
        <v>7.2510392765198245E-174</v>
      </c>
      <c r="IV38" s="107">
        <f t="shared" si="132"/>
        <v>2.1980971647993543E-152</v>
      </c>
      <c r="IW38" s="107">
        <f t="shared" si="133"/>
        <v>7.8589273227843319E-114</v>
      </c>
      <c r="IY38" s="107">
        <f t="shared" si="134"/>
        <v>7.1490526012205077E-9</v>
      </c>
      <c r="IZ38" s="107">
        <f t="shared" si="135"/>
        <v>7.4171877203007111E-10</v>
      </c>
      <c r="JA38" s="107">
        <f t="shared" si="136"/>
        <v>8.2305030759833039E-11</v>
      </c>
      <c r="JB38" s="107">
        <f t="shared" si="137"/>
        <v>1.1383818008300008E-10</v>
      </c>
      <c r="JC38" s="107">
        <f t="shared" si="138"/>
        <v>2.4093324037099836E-11</v>
      </c>
      <c r="JD38" s="107">
        <f t="shared" si="139"/>
        <v>4.2224804956931798E-12</v>
      </c>
      <c r="JE38" s="107">
        <f t="shared" si="140"/>
        <v>3.9777000049990724E-12</v>
      </c>
      <c r="JF38" s="107">
        <f t="shared" si="141"/>
        <v>8.9350769719683382E-13</v>
      </c>
      <c r="JG38" s="107">
        <f t="shared" si="142"/>
        <v>5.8337373868756146E-13</v>
      </c>
      <c r="JH38" s="107">
        <f t="shared" si="143"/>
        <v>2.5263647099580344E-12</v>
      </c>
      <c r="JI38" s="107">
        <f t="shared" si="144"/>
        <v>2.834161820410703E-12</v>
      </c>
      <c r="JJ38" s="107">
        <f t="shared" si="145"/>
        <v>8.9358349202991802E-12</v>
      </c>
      <c r="JK38" s="107">
        <f t="shared" si="146"/>
        <v>1.1801742122846806E-11</v>
      </c>
      <c r="JL38" s="107">
        <f t="shared" si="147"/>
        <v>3.1589547373928666E-10</v>
      </c>
      <c r="JM38" s="107">
        <f t="shared" si="148"/>
        <v>8.6410232552011278E-14</v>
      </c>
    </row>
    <row r="39" spans="2:273" x14ac:dyDescent="0.25">
      <c r="B39" s="2">
        <v>11</v>
      </c>
      <c r="C39" s="37">
        <v>80.625</v>
      </c>
      <c r="D39" s="37">
        <v>82.593999999999994</v>
      </c>
      <c r="E39" s="37">
        <v>80.983999999999995</v>
      </c>
      <c r="F39" s="37">
        <v>82.453000000000003</v>
      </c>
      <c r="G39" s="37">
        <v>83.5</v>
      </c>
      <c r="H39" s="37">
        <v>84.891000000000005</v>
      </c>
      <c r="I39" s="37">
        <v>85.718999999999994</v>
      </c>
      <c r="J39" s="37">
        <v>81.516000000000005</v>
      </c>
      <c r="K39" s="37">
        <v>83.391000000000005</v>
      </c>
      <c r="L39" s="37">
        <v>80.296999999999997</v>
      </c>
      <c r="M39" s="37">
        <v>79.093999999999994</v>
      </c>
      <c r="N39" s="37">
        <v>78.531000000000006</v>
      </c>
      <c r="O39" s="37">
        <v>80.828000000000003</v>
      </c>
      <c r="P39" s="37">
        <v>81.233999999999995</v>
      </c>
      <c r="Q39" s="37">
        <v>81.233999999999995</v>
      </c>
      <c r="S39" s="4">
        <f t="shared" si="10"/>
        <v>81.69320268159683</v>
      </c>
      <c r="T39" s="4">
        <f t="shared" si="11"/>
        <v>82.192166979415248</v>
      </c>
      <c r="U39" s="4">
        <f t="shared" si="12"/>
        <v>81.465453308485905</v>
      </c>
      <c r="V39" s="4">
        <f t="shared" si="13"/>
        <v>82.566798460740387</v>
      </c>
      <c r="W39" s="4">
        <f t="shared" si="14"/>
        <v>84.466555277372692</v>
      </c>
      <c r="X39" s="4">
        <f t="shared" si="15"/>
        <v>84.483437073785808</v>
      </c>
      <c r="Y39" s="4">
        <f t="shared" si="16"/>
        <v>85.267582319114481</v>
      </c>
      <c r="Z39" s="4">
        <f t="shared" si="17"/>
        <v>82.339013800002959</v>
      </c>
      <c r="AA39" s="4">
        <f t="shared" si="18"/>
        <v>82.767479488115484</v>
      </c>
      <c r="AB39" s="4">
        <f t="shared" si="19"/>
        <v>79.834453425270198</v>
      </c>
      <c r="AC39" s="4">
        <f t="shared" si="20"/>
        <v>78.793518841325906</v>
      </c>
      <c r="AD39" s="4">
        <f t="shared" si="21"/>
        <v>78.533383222062156</v>
      </c>
      <c r="AE39" s="4">
        <f t="shared" si="22"/>
        <v>81.113509688486459</v>
      </c>
      <c r="AF39" s="4">
        <f t="shared" si="23"/>
        <v>81.46481436177983</v>
      </c>
      <c r="AG39" s="4">
        <f t="shared" si="24"/>
        <v>80.895014819949594</v>
      </c>
      <c r="AI39" s="4">
        <f t="shared" si="25"/>
        <v>-1.06820268159683</v>
      </c>
      <c r="AJ39" s="4">
        <f t="shared" si="26"/>
        <v>0.40183302058474624</v>
      </c>
      <c r="AK39" s="4">
        <f t="shared" si="27"/>
        <v>-0.48145330848591072</v>
      </c>
      <c r="AL39" s="4">
        <f t="shared" si="28"/>
        <v>-0.11379846074038369</v>
      </c>
      <c r="AM39" s="4">
        <f t="shared" si="29"/>
        <v>-0.96655527737269153</v>
      </c>
      <c r="AN39" s="4">
        <f t="shared" si="30"/>
        <v>0.40756292621419732</v>
      </c>
      <c r="AO39" s="4">
        <f t="shared" si="31"/>
        <v>0.4514176808855126</v>
      </c>
      <c r="AP39" s="4">
        <f t="shared" si="32"/>
        <v>-0.8230138000029541</v>
      </c>
      <c r="AQ39" s="4">
        <f t="shared" si="33"/>
        <v>0.62352051188452151</v>
      </c>
      <c r="AR39" s="4">
        <f t="shared" si="34"/>
        <v>0.46254657472979943</v>
      </c>
      <c r="AS39" s="4">
        <f t="shared" si="35"/>
        <v>0.30048115867408853</v>
      </c>
      <c r="AT39" s="4">
        <f t="shared" si="36"/>
        <v>-2.3832220621500255E-3</v>
      </c>
      <c r="AU39" s="4">
        <f t="shared" si="37"/>
        <v>-0.28550968848645653</v>
      </c>
      <c r="AV39" s="4">
        <f t="shared" si="38"/>
        <v>-0.23081436177983505</v>
      </c>
      <c r="AW39" s="4">
        <f t="shared" si="38"/>
        <v>0.33898518005040046</v>
      </c>
      <c r="AY39" s="2">
        <f t="shared" si="70"/>
        <v>81.693185424058512</v>
      </c>
      <c r="AZ39" s="2">
        <f t="shared" si="39"/>
        <v>82.192164885638107</v>
      </c>
      <c r="BA39" s="2">
        <f t="shared" si="39"/>
        <v>81.465453036848245</v>
      </c>
      <c r="BB39" s="2">
        <f t="shared" si="39"/>
        <v>82.566798095307249</v>
      </c>
      <c r="BC39" s="2">
        <f t="shared" si="39"/>
        <v>84.466555194072214</v>
      </c>
      <c r="BD39" s="2">
        <f t="shared" si="39"/>
        <v>84.483437057626432</v>
      </c>
      <c r="BE39" s="2">
        <f t="shared" si="39"/>
        <v>85.267582304212652</v>
      </c>
      <c r="BF39" s="2">
        <f t="shared" si="39"/>
        <v>82.339013796312187</v>
      </c>
      <c r="BG39" s="2">
        <f t="shared" si="39"/>
        <v>82.767479485632336</v>
      </c>
      <c r="BH39" s="2">
        <f t="shared" si="39"/>
        <v>79.834453415657606</v>
      </c>
      <c r="BI39" s="2">
        <f t="shared" si="39"/>
        <v>78.793518830746947</v>
      </c>
      <c r="BJ39" s="2">
        <f t="shared" si="39"/>
        <v>78.533383191194375</v>
      </c>
      <c r="BK39" s="2">
        <f t="shared" si="39"/>
        <v>81.11350964879108</v>
      </c>
      <c r="BL39" s="2">
        <f t="shared" si="39"/>
        <v>81.464813543143819</v>
      </c>
      <c r="BM39" s="2">
        <f t="shared" si="39"/>
        <v>80.895014819670919</v>
      </c>
      <c r="BO39" s="2">
        <f t="shared" si="71"/>
        <v>80.625</v>
      </c>
      <c r="BP39" s="2">
        <f t="shared" si="72"/>
        <v>82.593999999999994</v>
      </c>
      <c r="BQ39" s="2">
        <f t="shared" si="73"/>
        <v>80.983999999999995</v>
      </c>
      <c r="BR39" s="2">
        <f t="shared" si="74"/>
        <v>82.453000000000003</v>
      </c>
      <c r="BS39" s="2">
        <f t="shared" si="75"/>
        <v>83.5</v>
      </c>
      <c r="BT39" s="2">
        <f t="shared" si="76"/>
        <v>84.891000000000005</v>
      </c>
      <c r="BU39" s="2">
        <f t="shared" si="77"/>
        <v>85.718999999999994</v>
      </c>
      <c r="BV39" s="2">
        <f t="shared" si="78"/>
        <v>81.516000000000005</v>
      </c>
      <c r="BW39" s="2">
        <f t="shared" si="79"/>
        <v>83.391000000000005</v>
      </c>
      <c r="BX39" s="2">
        <f t="shared" si="80"/>
        <v>80.296999999999997</v>
      </c>
      <c r="BY39" s="2">
        <f t="shared" si="81"/>
        <v>79.093999999999994</v>
      </c>
      <c r="BZ39" s="2">
        <f t="shared" si="82"/>
        <v>78.531000000000006</v>
      </c>
      <c r="CA39" s="2">
        <f t="shared" si="83"/>
        <v>80.828000000000003</v>
      </c>
      <c r="CB39" s="2">
        <f t="shared" si="84"/>
        <v>81.233999999999995</v>
      </c>
      <c r="CC39" s="2">
        <f t="shared" si="85"/>
        <v>81.233999999999995</v>
      </c>
      <c r="CE39" s="2" t="str">
        <f t="shared" si="86"/>
        <v/>
      </c>
      <c r="CF39" s="2" t="str">
        <f t="shared" si="87"/>
        <v/>
      </c>
      <c r="CG39" s="2" t="str">
        <f t="shared" si="88"/>
        <v/>
      </c>
      <c r="CH39" s="2" t="str">
        <f t="shared" si="89"/>
        <v/>
      </c>
      <c r="CI39" s="2" t="str">
        <f t="shared" si="90"/>
        <v/>
      </c>
      <c r="CJ39" s="2" t="str">
        <f t="shared" si="91"/>
        <v/>
      </c>
      <c r="CK39" s="2" t="str">
        <f t="shared" si="92"/>
        <v/>
      </c>
      <c r="CL39" s="2" t="str">
        <f t="shared" si="93"/>
        <v/>
      </c>
      <c r="CM39" s="2" t="str">
        <f t="shared" si="94"/>
        <v/>
      </c>
      <c r="CN39" s="2" t="str">
        <f t="shared" si="95"/>
        <v/>
      </c>
      <c r="CO39" s="2" t="str">
        <f t="shared" si="96"/>
        <v/>
      </c>
      <c r="CP39" s="2" t="str">
        <f t="shared" si="97"/>
        <v/>
      </c>
      <c r="CQ39" s="2" t="str">
        <f t="shared" si="98"/>
        <v/>
      </c>
      <c r="CR39" s="2" t="str">
        <f t="shared" si="99"/>
        <v/>
      </c>
      <c r="CS39" s="2" t="str">
        <f t="shared" si="100"/>
        <v/>
      </c>
      <c r="CU39" s="2" t="str">
        <f t="shared" si="101"/>
        <v/>
      </c>
      <c r="CV39" s="2" t="str">
        <f t="shared" si="102"/>
        <v/>
      </c>
      <c r="CW39" s="2" t="str">
        <f t="shared" si="103"/>
        <v/>
      </c>
      <c r="CX39" s="2" t="str">
        <f t="shared" si="104"/>
        <v/>
      </c>
      <c r="CY39" s="2" t="str">
        <f t="shared" si="105"/>
        <v/>
      </c>
      <c r="CZ39" s="2" t="str">
        <f t="shared" si="106"/>
        <v/>
      </c>
      <c r="DA39" s="2" t="str">
        <f t="shared" si="107"/>
        <v/>
      </c>
      <c r="DB39" s="2" t="str">
        <f t="shared" si="108"/>
        <v/>
      </c>
      <c r="DC39" s="2" t="str">
        <f t="shared" si="109"/>
        <v/>
      </c>
      <c r="DD39" s="2" t="str">
        <f t="shared" si="110"/>
        <v/>
      </c>
      <c r="DE39" s="2" t="str">
        <f t="shared" si="111"/>
        <v/>
      </c>
      <c r="DF39" s="2" t="str">
        <f t="shared" si="112"/>
        <v/>
      </c>
      <c r="DG39" s="2" t="str">
        <f t="shared" si="113"/>
        <v/>
      </c>
      <c r="DH39" s="2" t="str">
        <f t="shared" si="114"/>
        <v/>
      </c>
      <c r="DI39" s="2" t="str">
        <f t="shared" si="115"/>
        <v/>
      </c>
      <c r="DK39" s="2">
        <f t="shared" si="43"/>
        <v>81.695085888501737</v>
      </c>
      <c r="DL39" s="2">
        <f t="shared" si="44"/>
        <v>82.193673743348725</v>
      </c>
      <c r="DM39" s="2">
        <f t="shared" si="44"/>
        <v>81.466263666565979</v>
      </c>
      <c r="DN39" s="2">
        <f t="shared" si="44"/>
        <v>82.571322259136195</v>
      </c>
      <c r="DO39" s="2">
        <f t="shared" si="44"/>
        <v>84.469526004228328</v>
      </c>
      <c r="DP39" s="2">
        <f t="shared" si="44"/>
        <v>84.488261026929194</v>
      </c>
      <c r="DQ39" s="2">
        <f t="shared" si="44"/>
        <v>85.268583207490181</v>
      </c>
      <c r="DR39" s="2">
        <f t="shared" si="44"/>
        <v>82.327798432055744</v>
      </c>
      <c r="DS39" s="2">
        <f t="shared" si="44"/>
        <v>82.762443859649125</v>
      </c>
      <c r="DT39" s="2">
        <f t="shared" si="44"/>
        <v>79.821100348432054</v>
      </c>
      <c r="DU39" s="2">
        <f t="shared" si="44"/>
        <v>78.780918942279129</v>
      </c>
      <c r="DV39" s="2">
        <f t="shared" si="44"/>
        <v>78.523049833887043</v>
      </c>
      <c r="DW39" s="2">
        <f t="shared" si="44"/>
        <v>81.10421926910297</v>
      </c>
      <c r="DX39" s="2">
        <f t="shared" si="44"/>
        <v>81.456490694973382</v>
      </c>
      <c r="DY39" s="2">
        <f t="shared" si="44"/>
        <v>80.879235191637648</v>
      </c>
      <c r="EA39" s="2">
        <f t="shared" si="45"/>
        <v>80.693583268562065</v>
      </c>
      <c r="EB39" s="2">
        <f t="shared" si="46"/>
        <v>81.466463148190826</v>
      </c>
      <c r="EC39" s="2">
        <f t="shared" si="47"/>
        <v>81.090478280567822</v>
      </c>
      <c r="ED39" s="2">
        <f t="shared" si="48"/>
        <v>80.679222938716677</v>
      </c>
      <c r="EE39" s="2">
        <f t="shared" si="49"/>
        <v>83.062229128424065</v>
      </c>
      <c r="EF39" s="2">
        <f t="shared" si="50"/>
        <v>82.334940537620326</v>
      </c>
      <c r="EG39" s="2">
        <f t="shared" si="51"/>
        <v>84.810995792719083</v>
      </c>
      <c r="EH39" s="2">
        <f t="shared" si="52"/>
        <v>86.930035194919952</v>
      </c>
      <c r="EI39" s="2">
        <f t="shared" si="53"/>
        <v>84.754187350933492</v>
      </c>
      <c r="EJ39" s="2">
        <f t="shared" si="54"/>
        <v>85.63006853274625</v>
      </c>
      <c r="EK39" s="2">
        <f t="shared" si="55"/>
        <v>84.363972811739998</v>
      </c>
      <c r="EL39" s="2">
        <f t="shared" si="56"/>
        <v>83.025361752529378</v>
      </c>
      <c r="EM39" s="2">
        <f t="shared" si="57"/>
        <v>85.322324766986824</v>
      </c>
      <c r="EN39" s="2">
        <f t="shared" si="58"/>
        <v>85.263764583006235</v>
      </c>
      <c r="EO39" s="2">
        <f t="shared" si="59"/>
        <v>89.06077998108654</v>
      </c>
      <c r="EQ39" s="2">
        <f t="shared" si="60"/>
        <v>81.987651652904162</v>
      </c>
      <c r="ER39" s="2">
        <f t="shared" si="61"/>
        <v>82.885191994189697</v>
      </c>
      <c r="ES39" s="2">
        <f t="shared" si="61"/>
        <v>80.527802381454379</v>
      </c>
      <c r="ET39" s="2">
        <f t="shared" si="61"/>
        <v>80.652938333471212</v>
      </c>
      <c r="EU39" s="2">
        <f t="shared" si="61"/>
        <v>81.625207976828804</v>
      </c>
      <c r="EV39" s="2">
        <f t="shared" si="61"/>
        <v>82.478242671207653</v>
      </c>
      <c r="EW39" s="2">
        <f t="shared" si="61"/>
        <v>83.667444329453758</v>
      </c>
      <c r="EX39" s="2">
        <f t="shared" si="61"/>
        <v>84.179404466912104</v>
      </c>
      <c r="EY39" s="2">
        <f t="shared" si="61"/>
        <v>83.35705839400255</v>
      </c>
      <c r="EZ39" s="2">
        <f t="shared" si="61"/>
        <v>81.002666840297678</v>
      </c>
      <c r="FA39" s="2">
        <f t="shared" si="61"/>
        <v>81.719556155589729</v>
      </c>
      <c r="FB39" s="2">
        <f t="shared" si="61"/>
        <v>82.205821705426359</v>
      </c>
      <c r="FC39" s="2">
        <f t="shared" si="61"/>
        <v>83.547626957309021</v>
      </c>
      <c r="FD39" s="2">
        <f t="shared" si="61"/>
        <v>85.497010053009262</v>
      </c>
      <c r="FE39" s="2">
        <f t="shared" si="61"/>
        <v>91.12674915196537</v>
      </c>
      <c r="FG39" s="2">
        <f t="shared" si="62"/>
        <v>1.8976593944238505E-3</v>
      </c>
      <c r="FH39" s="2">
        <f t="shared" si="63"/>
        <v>2.074991448144417E-3</v>
      </c>
      <c r="FI39" s="2">
        <f t="shared" si="63"/>
        <v>2.1570500593163294E-3</v>
      </c>
      <c r="FJ39" s="2">
        <f t="shared" si="63"/>
        <v>2.3910804891605388E-3</v>
      </c>
      <c r="FK39" s="2">
        <f t="shared" si="63"/>
        <v>2.110938118283182E-3</v>
      </c>
      <c r="FL39" s="2">
        <f t="shared" si="63"/>
        <v>2.2402515436246114E-3</v>
      </c>
      <c r="FM39" s="2">
        <f t="shared" si="63"/>
        <v>2.1871569205766388E-3</v>
      </c>
      <c r="FN39" s="2">
        <f t="shared" si="63"/>
        <v>2.4369962086618594E-3</v>
      </c>
      <c r="FO39" s="2">
        <f t="shared" si="63"/>
        <v>2.5283290462978459E-3</v>
      </c>
      <c r="FP39" s="2">
        <f t="shared" si="63"/>
        <v>2.2987766268664999E-3</v>
      </c>
      <c r="FQ39" s="2">
        <f t="shared" si="63"/>
        <v>2.2568526752635969E-3</v>
      </c>
      <c r="FR39" s="2">
        <f t="shared" si="63"/>
        <v>2.2951371248489676E-3</v>
      </c>
      <c r="FS39" s="2">
        <f t="shared" si="63"/>
        <v>2.2025294242016317E-3</v>
      </c>
      <c r="FT39" s="2">
        <f t="shared" si="63"/>
        <v>2.1860351537359578E-3</v>
      </c>
      <c r="FU39" s="2">
        <f t="shared" si="63"/>
        <v>1.9286765997725335E-3</v>
      </c>
      <c r="FW39" s="2">
        <f t="shared" si="116"/>
        <v>3.5865230837382705E-8</v>
      </c>
      <c r="FX39" s="2">
        <f t="shared" si="64"/>
        <v>6.9114915291149103E-8</v>
      </c>
      <c r="FY39" s="2">
        <f t="shared" si="64"/>
        <v>7.4338670836828499E-8</v>
      </c>
      <c r="FZ39" s="2">
        <f t="shared" si="64"/>
        <v>7.8385674706052234E-8</v>
      </c>
      <c r="GA39" s="2">
        <f t="shared" si="64"/>
        <v>6.5091065027295922E-8</v>
      </c>
      <c r="GB39" s="2">
        <f t="shared" si="64"/>
        <v>7.1508659989561741E-8</v>
      </c>
      <c r="GC39" s="2">
        <f t="shared" si="64"/>
        <v>7.6775337985209156E-8</v>
      </c>
      <c r="GD39" s="2">
        <f t="shared" si="64"/>
        <v>9.7899738102465495E-8</v>
      </c>
      <c r="GE39" s="2">
        <f t="shared" si="64"/>
        <v>1.1232933519274923E-7</v>
      </c>
      <c r="GF39" s="2">
        <f t="shared" si="64"/>
        <v>9.7908674865860599E-8</v>
      </c>
      <c r="GG39" s="2">
        <f t="shared" si="64"/>
        <v>9.1359888408886808E-8</v>
      </c>
      <c r="GH39" s="2">
        <f t="shared" si="64"/>
        <v>8.0441201999720271E-8</v>
      </c>
      <c r="GI39" s="2">
        <f t="shared" si="64"/>
        <v>6.8623154484560121E-8</v>
      </c>
      <c r="GJ39" s="2">
        <f t="shared" si="64"/>
        <v>5.8356129865996957E-8</v>
      </c>
      <c r="GK39" s="2">
        <f t="shared" si="64"/>
        <v>3.584170987820345E-8</v>
      </c>
      <c r="GM39" s="107">
        <f t="shared" si="117"/>
        <v>1.3238648887585734E-8</v>
      </c>
      <c r="GN39" s="107">
        <f t="shared" si="65"/>
        <v>1.5011146455485975E-9</v>
      </c>
      <c r="GO39" s="107">
        <f t="shared" si="65"/>
        <v>1.809473180016837E-10</v>
      </c>
      <c r="GP39" s="107">
        <f t="shared" si="65"/>
        <v>2.5060653408439124E-10</v>
      </c>
      <c r="GQ39" s="107">
        <f t="shared" si="65"/>
        <v>5.5188925126579234E-11</v>
      </c>
      <c r="GR39" s="107">
        <f t="shared" si="65"/>
        <v>1.037925814694537E-11</v>
      </c>
      <c r="GS39" s="107">
        <f t="shared" si="65"/>
        <v>9.7649392109610173E-12</v>
      </c>
      <c r="GT39" s="107">
        <f t="shared" si="65"/>
        <v>2.3532134093664506E-12</v>
      </c>
      <c r="GU39" s="107">
        <f t="shared" si="65"/>
        <v>1.569786487790781E-12</v>
      </c>
      <c r="GV39" s="107">
        <f t="shared" si="65"/>
        <v>6.3500996361233323E-12</v>
      </c>
      <c r="GW39" s="107">
        <f t="shared" si="65"/>
        <v>7.0750435910357457E-12</v>
      </c>
      <c r="GX39" s="107">
        <f t="shared" si="65"/>
        <v>2.1452731995698271E-11</v>
      </c>
      <c r="GY39" s="107">
        <f t="shared" si="65"/>
        <v>2.78907289587948E-11</v>
      </c>
      <c r="GZ39" s="107">
        <f t="shared" si="65"/>
        <v>6.6298484148151374E-10</v>
      </c>
      <c r="HA39" s="107">
        <f t="shared" si="65"/>
        <v>2.3851810102034469E-13</v>
      </c>
      <c r="HC39" s="107">
        <f t="shared" si="149"/>
        <v>2.1058453557674303E-23</v>
      </c>
      <c r="HD39" s="107">
        <f t="shared" si="66"/>
        <v>3.6395335906728108E-26</v>
      </c>
      <c r="HE39" s="107">
        <f t="shared" si="66"/>
        <v>5.8003768175115013E-29</v>
      </c>
      <c r="HF39" s="107">
        <f t="shared" si="66"/>
        <v>7.633644479388348E-29</v>
      </c>
      <c r="HG39" s="107">
        <f t="shared" si="66"/>
        <v>1.5943206323521657E-30</v>
      </c>
      <c r="HH39" s="107">
        <f t="shared" si="66"/>
        <v>1.0410272217930206E-32</v>
      </c>
      <c r="HI39" s="107">
        <f t="shared" si="66"/>
        <v>1.731514382649845E-32</v>
      </c>
      <c r="HJ39" s="107">
        <f t="shared" si="66"/>
        <v>2.1802872201854522E-34</v>
      </c>
      <c r="HK39" s="107">
        <f t="shared" si="66"/>
        <v>1.2879396539206916E-34</v>
      </c>
      <c r="HL39" s="107">
        <f t="shared" si="66"/>
        <v>8.6725828870258399E-33</v>
      </c>
      <c r="HM39" s="107">
        <f t="shared" si="66"/>
        <v>8.2090599642318554E-33</v>
      </c>
      <c r="HN39" s="107">
        <f t="shared" si="66"/>
        <v>9.450829237140021E-32</v>
      </c>
      <c r="HO39" s="107">
        <f t="shared" si="66"/>
        <v>1.1478873454283845E-31</v>
      </c>
      <c r="HP39" s="107">
        <f t="shared" si="66"/>
        <v>9.2956301009007656E-28</v>
      </c>
      <c r="HQ39" s="107">
        <f t="shared" si="66"/>
        <v>3.2087894519622995E-38</v>
      </c>
      <c r="HS39" s="107">
        <f t="shared" si="118"/>
        <v>2.625326847936457E-56</v>
      </c>
      <c r="HT39" s="107">
        <f t="shared" si="67"/>
        <v>8.576281156527049E-62</v>
      </c>
      <c r="HU39" s="107">
        <f t="shared" si="67"/>
        <v>9.5933319156058067E-69</v>
      </c>
      <c r="HV39" s="107">
        <f t="shared" si="67"/>
        <v>3.4299063074557846E-69</v>
      </c>
      <c r="HW39" s="107">
        <f t="shared" si="67"/>
        <v>6.9456358614018714E-73</v>
      </c>
      <c r="HX39" s="107">
        <f t="shared" si="67"/>
        <v>1.4207671266390783E-78</v>
      </c>
      <c r="HY39" s="107">
        <f t="shared" si="67"/>
        <v>1.4355526741844496E-77</v>
      </c>
      <c r="HZ39" s="107">
        <f t="shared" si="67"/>
        <v>1.9104390847608457E-82</v>
      </c>
      <c r="IA39" s="107">
        <f t="shared" si="67"/>
        <v>5.6283471434439383E-83</v>
      </c>
      <c r="IB39" s="107">
        <f t="shared" si="67"/>
        <v>6.191246120981951E-78</v>
      </c>
      <c r="IC39" s="107">
        <f t="shared" si="67"/>
        <v>5.3223478865866936E-78</v>
      </c>
      <c r="ID39" s="107">
        <f t="shared" si="67"/>
        <v>5.6576685362562007E-76</v>
      </c>
      <c r="IE39" s="107">
        <f t="shared" si="67"/>
        <v>7.7582325382190165E-76</v>
      </c>
      <c r="IF39" s="107">
        <f t="shared" si="67"/>
        <v>3.5646289039179297E-66</v>
      </c>
      <c r="IG39" s="107">
        <f t="shared" si="67"/>
        <v>6.0445031301569014E-45</v>
      </c>
      <c r="II39" s="107">
        <f t="shared" si="119"/>
        <v>3.845241070368344E-129</v>
      </c>
      <c r="IJ39" s="107">
        <f t="shared" si="120"/>
        <v>6.564657604441824E-139</v>
      </c>
      <c r="IK39" s="107">
        <f t="shared" si="121"/>
        <v>5.875796347633049E-155</v>
      </c>
      <c r="IL39" s="107">
        <f t="shared" si="122"/>
        <v>9.3500665466366746E-157</v>
      </c>
      <c r="IM39" s="107">
        <f t="shared" si="123"/>
        <v>3.6636196205724839E-165</v>
      </c>
      <c r="IN39" s="107">
        <f t="shared" si="124"/>
        <v>5.3895285074650201E-179</v>
      </c>
      <c r="IO39" s="107">
        <f t="shared" si="125"/>
        <v>1.5187421011569151E-176</v>
      </c>
      <c r="IP39" s="107">
        <f t="shared" si="126"/>
        <v>4.0085072753307555E-188</v>
      </c>
      <c r="IQ39" s="107">
        <f t="shared" si="127"/>
        <v>3.1935634280775532E-190</v>
      </c>
      <c r="IR39" s="107">
        <f t="shared" si="128"/>
        <v>2.5043731822731112E-177</v>
      </c>
      <c r="IS39" s="107">
        <f t="shared" si="129"/>
        <v>5.6154725496498174E-177</v>
      </c>
      <c r="IT39" s="107">
        <f t="shared" si="130"/>
        <v>1.833943355609429E-172</v>
      </c>
      <c r="IU39" s="107">
        <f t="shared" si="131"/>
        <v>1.7136548233093451E-171</v>
      </c>
      <c r="IV39" s="107">
        <f t="shared" si="132"/>
        <v>2.5072714097320405E-150</v>
      </c>
      <c r="IW39" s="107">
        <f t="shared" si="133"/>
        <v>2.4145232753033772E-112</v>
      </c>
      <c r="IY39" s="107">
        <f t="shared" si="134"/>
        <v>1.3238648887585755E-8</v>
      </c>
      <c r="IZ39" s="107">
        <f t="shared" si="135"/>
        <v>1.5011146455485975E-9</v>
      </c>
      <c r="JA39" s="107">
        <f t="shared" si="136"/>
        <v>1.809473180016837E-10</v>
      </c>
      <c r="JB39" s="107">
        <f t="shared" si="137"/>
        <v>2.5060653408439124E-10</v>
      </c>
      <c r="JC39" s="107">
        <f t="shared" si="138"/>
        <v>5.5188925126579234E-11</v>
      </c>
      <c r="JD39" s="107">
        <f t="shared" si="139"/>
        <v>1.037925814694537E-11</v>
      </c>
      <c r="JE39" s="107">
        <f t="shared" si="140"/>
        <v>9.7649392109610173E-12</v>
      </c>
      <c r="JF39" s="107">
        <f t="shared" si="141"/>
        <v>2.3532134093664506E-12</v>
      </c>
      <c r="JG39" s="107">
        <f t="shared" si="142"/>
        <v>1.569786487790781E-12</v>
      </c>
      <c r="JH39" s="107">
        <f t="shared" si="143"/>
        <v>6.3500996361233323E-12</v>
      </c>
      <c r="JI39" s="107">
        <f t="shared" si="144"/>
        <v>7.0750435910357457E-12</v>
      </c>
      <c r="JJ39" s="107">
        <f t="shared" si="145"/>
        <v>2.1452731995698271E-11</v>
      </c>
      <c r="JK39" s="107">
        <f t="shared" si="146"/>
        <v>2.78907289587948E-11</v>
      </c>
      <c r="JL39" s="107">
        <f t="shared" si="147"/>
        <v>6.6298484148151374E-10</v>
      </c>
      <c r="JM39" s="107">
        <f t="shared" si="148"/>
        <v>2.3851810102034469E-13</v>
      </c>
    </row>
    <row r="40" spans="2:273" x14ac:dyDescent="0.25">
      <c r="B40" s="2">
        <v>12</v>
      </c>
      <c r="C40" s="37">
        <v>81.75</v>
      </c>
      <c r="D40" s="37">
        <v>81.546999999999997</v>
      </c>
      <c r="E40" s="37">
        <v>81</v>
      </c>
      <c r="F40" s="37">
        <v>82.921999999999997</v>
      </c>
      <c r="G40" s="37">
        <v>83.983999999999995</v>
      </c>
      <c r="H40" s="37">
        <v>85.5</v>
      </c>
      <c r="I40" s="37">
        <v>86.266000000000005</v>
      </c>
      <c r="J40" s="37">
        <v>82.718999999999994</v>
      </c>
      <c r="K40" s="37">
        <v>82.671999999999997</v>
      </c>
      <c r="L40" s="37">
        <v>80.125</v>
      </c>
      <c r="M40" s="37">
        <v>79.766000000000005</v>
      </c>
      <c r="N40" s="37">
        <v>78.483999999999995</v>
      </c>
      <c r="O40" s="37">
        <v>81.125</v>
      </c>
      <c r="P40" s="37">
        <v>81.546999999999997</v>
      </c>
      <c r="Q40" s="37">
        <v>81.703000000000003</v>
      </c>
      <c r="S40" s="4">
        <f t="shared" si="10"/>
        <v>81.9520278826338</v>
      </c>
      <c r="T40" s="4">
        <f t="shared" si="11"/>
        <v>82.453126183617542</v>
      </c>
      <c r="U40" s="4">
        <f t="shared" si="12"/>
        <v>81.70952400719014</v>
      </c>
      <c r="V40" s="4">
        <f t="shared" si="13"/>
        <v>82.827342079818209</v>
      </c>
      <c r="W40" s="4">
        <f t="shared" si="14"/>
        <v>84.686994426167104</v>
      </c>
      <c r="X40" s="4">
        <f t="shared" si="15"/>
        <v>84.728197833489787</v>
      </c>
      <c r="Y40" s="4">
        <f t="shared" si="16"/>
        <v>85.519237949177622</v>
      </c>
      <c r="Z40" s="4">
        <f t="shared" si="17"/>
        <v>82.58324296573663</v>
      </c>
      <c r="AA40" s="4">
        <f t="shared" si="18"/>
        <v>82.985364891601876</v>
      </c>
      <c r="AB40" s="4">
        <f t="shared" si="19"/>
        <v>80.061667171284739</v>
      </c>
      <c r="AC40" s="4">
        <f t="shared" si="20"/>
        <v>79.061891145077027</v>
      </c>
      <c r="AD40" s="4">
        <f t="shared" si="21"/>
        <v>78.821447954050086</v>
      </c>
      <c r="AE40" s="4">
        <f t="shared" si="22"/>
        <v>81.367116912376147</v>
      </c>
      <c r="AF40" s="4">
        <f t="shared" si="23"/>
        <v>81.630419023707447</v>
      </c>
      <c r="AG40" s="4">
        <f t="shared" si="24"/>
        <v>81.073669494458713</v>
      </c>
      <c r="AI40" s="4">
        <f t="shared" si="25"/>
        <v>-0.2020278826338</v>
      </c>
      <c r="AJ40" s="4">
        <f t="shared" si="26"/>
        <v>-0.90612618361754471</v>
      </c>
      <c r="AK40" s="4">
        <f t="shared" si="27"/>
        <v>-0.70952400719014008</v>
      </c>
      <c r="AL40" s="4">
        <f t="shared" si="28"/>
        <v>9.4657920181788313E-2</v>
      </c>
      <c r="AM40" s="4">
        <f t="shared" si="29"/>
        <v>-0.70299442616710905</v>
      </c>
      <c r="AN40" s="4">
        <f t="shared" si="30"/>
        <v>0.77180216651021283</v>
      </c>
      <c r="AO40" s="4">
        <f t="shared" si="31"/>
        <v>0.74676205082238312</v>
      </c>
      <c r="AP40" s="4">
        <f t="shared" si="32"/>
        <v>0.13575703426336361</v>
      </c>
      <c r="AQ40" s="4">
        <f t="shared" si="33"/>
        <v>-0.31336489160187853</v>
      </c>
      <c r="AR40" s="4">
        <f t="shared" si="34"/>
        <v>6.3332828715260803E-2</v>
      </c>
      <c r="AS40" s="4">
        <f t="shared" si="35"/>
        <v>0.70410885492297837</v>
      </c>
      <c r="AT40" s="4">
        <f t="shared" si="36"/>
        <v>-0.33744795405009143</v>
      </c>
      <c r="AU40" s="4">
        <f t="shared" si="37"/>
        <v>-0.2421169123761473</v>
      </c>
      <c r="AV40" s="4">
        <f t="shared" si="38"/>
        <v>-8.3419023707449469E-2</v>
      </c>
      <c r="AW40" s="4">
        <f t="shared" si="38"/>
        <v>0.62933050554129011</v>
      </c>
      <c r="AY40" s="2">
        <f t="shared" si="70"/>
        <v>81.95199681197991</v>
      </c>
      <c r="AZ40" s="2">
        <f t="shared" si="39"/>
        <v>82.453122072576207</v>
      </c>
      <c r="BA40" s="2">
        <f t="shared" si="39"/>
        <v>81.709523428856969</v>
      </c>
      <c r="BB40" s="2">
        <f t="shared" si="39"/>
        <v>82.82734130118142</v>
      </c>
      <c r="BC40" s="2">
        <f t="shared" si="39"/>
        <v>84.686994241509936</v>
      </c>
      <c r="BD40" s="2">
        <f t="shared" si="39"/>
        <v>84.728197795114113</v>
      </c>
      <c r="BE40" s="2">
        <f t="shared" si="39"/>
        <v>85.519237913828619</v>
      </c>
      <c r="BF40" s="2">
        <f t="shared" si="39"/>
        <v>82.583242956362696</v>
      </c>
      <c r="BG40" s="2">
        <f t="shared" si="39"/>
        <v>82.985364885162255</v>
      </c>
      <c r="BH40" s="2">
        <f t="shared" si="39"/>
        <v>80.061667147955134</v>
      </c>
      <c r="BI40" s="2">
        <f t="shared" si="39"/>
        <v>79.061891119571627</v>
      </c>
      <c r="BJ40" s="2">
        <f t="shared" si="39"/>
        <v>78.821447882431059</v>
      </c>
      <c r="BK40" s="2">
        <f t="shared" si="39"/>
        <v>81.367116821665533</v>
      </c>
      <c r="BL40" s="2">
        <f t="shared" si="39"/>
        <v>81.630417358456825</v>
      </c>
      <c r="BM40" s="2">
        <f t="shared" si="39"/>
        <v>81.073669493716594</v>
      </c>
      <c r="BO40" s="2">
        <f t="shared" si="71"/>
        <v>81.75</v>
      </c>
      <c r="BP40" s="2">
        <f t="shared" si="72"/>
        <v>81.546999999999997</v>
      </c>
      <c r="BQ40" s="2">
        <f t="shared" si="73"/>
        <v>81</v>
      </c>
      <c r="BR40" s="2">
        <f t="shared" si="74"/>
        <v>82.921999999999997</v>
      </c>
      <c r="BS40" s="2">
        <f t="shared" si="75"/>
        <v>83.983999999999995</v>
      </c>
      <c r="BT40" s="2">
        <f t="shared" si="76"/>
        <v>85.5</v>
      </c>
      <c r="BU40" s="2">
        <f t="shared" si="77"/>
        <v>86.266000000000005</v>
      </c>
      <c r="BV40" s="2">
        <f t="shared" si="78"/>
        <v>82.718999999999994</v>
      </c>
      <c r="BW40" s="2">
        <f t="shared" si="79"/>
        <v>82.671999999999997</v>
      </c>
      <c r="BX40" s="2">
        <f t="shared" si="80"/>
        <v>80.125</v>
      </c>
      <c r="BY40" s="2">
        <f t="shared" si="81"/>
        <v>79.766000000000005</v>
      </c>
      <c r="BZ40" s="2">
        <f t="shared" si="82"/>
        <v>78.483999999999995</v>
      </c>
      <c r="CA40" s="2">
        <f t="shared" si="83"/>
        <v>81.125</v>
      </c>
      <c r="CB40" s="2">
        <f t="shared" si="84"/>
        <v>81.546999999999997</v>
      </c>
      <c r="CC40" s="2">
        <f t="shared" si="85"/>
        <v>81.703000000000003</v>
      </c>
      <c r="CE40" s="2" t="str">
        <f t="shared" si="86"/>
        <v/>
      </c>
      <c r="CF40" s="2" t="str">
        <f t="shared" si="87"/>
        <v/>
      </c>
      <c r="CG40" s="2" t="str">
        <f t="shared" si="88"/>
        <v/>
      </c>
      <c r="CH40" s="2" t="str">
        <f t="shared" si="89"/>
        <v/>
      </c>
      <c r="CI40" s="2" t="str">
        <f t="shared" si="90"/>
        <v/>
      </c>
      <c r="CJ40" s="2" t="str">
        <f t="shared" si="91"/>
        <v/>
      </c>
      <c r="CK40" s="2" t="str">
        <f t="shared" si="92"/>
        <v/>
      </c>
      <c r="CL40" s="2" t="str">
        <f t="shared" si="93"/>
        <v/>
      </c>
      <c r="CM40" s="2" t="str">
        <f t="shared" si="94"/>
        <v/>
      </c>
      <c r="CN40" s="2" t="str">
        <f t="shared" si="95"/>
        <v/>
      </c>
      <c r="CO40" s="2" t="str">
        <f t="shared" si="96"/>
        <v/>
      </c>
      <c r="CP40" s="2" t="str">
        <f t="shared" si="97"/>
        <v/>
      </c>
      <c r="CQ40" s="2" t="str">
        <f t="shared" si="98"/>
        <v/>
      </c>
      <c r="CR40" s="2" t="str">
        <f t="shared" si="99"/>
        <v/>
      </c>
      <c r="CS40" s="2" t="str">
        <f t="shared" si="100"/>
        <v/>
      </c>
      <c r="CU40" s="2" t="str">
        <f t="shared" si="101"/>
        <v/>
      </c>
      <c r="CV40" s="2" t="str">
        <f t="shared" si="102"/>
        <v/>
      </c>
      <c r="CW40" s="2" t="str">
        <f t="shared" si="103"/>
        <v/>
      </c>
      <c r="CX40" s="2" t="str">
        <f t="shared" si="104"/>
        <v/>
      </c>
      <c r="CY40" s="2" t="str">
        <f t="shared" si="105"/>
        <v/>
      </c>
      <c r="CZ40" s="2" t="str">
        <f t="shared" si="106"/>
        <v/>
      </c>
      <c r="DA40" s="2" t="str">
        <f t="shared" si="107"/>
        <v/>
      </c>
      <c r="DB40" s="2" t="str">
        <f t="shared" si="108"/>
        <v/>
      </c>
      <c r="DC40" s="2" t="str">
        <f t="shared" si="109"/>
        <v/>
      </c>
      <c r="DD40" s="2" t="str">
        <f t="shared" si="110"/>
        <v/>
      </c>
      <c r="DE40" s="2" t="str">
        <f t="shared" si="111"/>
        <v/>
      </c>
      <c r="DF40" s="2" t="str">
        <f t="shared" si="112"/>
        <v/>
      </c>
      <c r="DG40" s="2" t="str">
        <f t="shared" si="113"/>
        <v/>
      </c>
      <c r="DH40" s="2" t="str">
        <f t="shared" si="114"/>
        <v/>
      </c>
      <c r="DI40" s="2" t="str">
        <f t="shared" si="115"/>
        <v/>
      </c>
      <c r="DK40" s="2">
        <f t="shared" si="43"/>
        <v>81.954870383275264</v>
      </c>
      <c r="DL40" s="2">
        <f t="shared" si="44"/>
        <v>82.455630391918532</v>
      </c>
      <c r="DM40" s="2">
        <f t="shared" si="44"/>
        <v>81.711234974327979</v>
      </c>
      <c r="DN40" s="2">
        <f t="shared" si="44"/>
        <v>82.833327242524902</v>
      </c>
      <c r="DO40" s="2">
        <f t="shared" si="44"/>
        <v>84.691075475687114</v>
      </c>
      <c r="DP40" s="2">
        <f t="shared" si="44"/>
        <v>84.734426734732452</v>
      </c>
      <c r="DQ40" s="2">
        <f t="shared" si="44"/>
        <v>85.521210963455147</v>
      </c>
      <c r="DR40" s="2">
        <f t="shared" si="44"/>
        <v>82.571667595818809</v>
      </c>
      <c r="DS40" s="2">
        <f t="shared" si="44"/>
        <v>82.98066612685561</v>
      </c>
      <c r="DT40" s="2">
        <f t="shared" si="44"/>
        <v>80.047646864111499</v>
      </c>
      <c r="DU40" s="2">
        <f t="shared" si="44"/>
        <v>79.048774950706317</v>
      </c>
      <c r="DV40" s="2">
        <f t="shared" si="44"/>
        <v>78.810888855330717</v>
      </c>
      <c r="DW40" s="2">
        <f t="shared" si="44"/>
        <v>81.357626396858933</v>
      </c>
      <c r="DX40" s="2">
        <f t="shared" si="44"/>
        <v>81.621744807281942</v>
      </c>
      <c r="DY40" s="2">
        <f t="shared" si="44"/>
        <v>81.056595121951233</v>
      </c>
      <c r="EA40" s="2">
        <f t="shared" si="45"/>
        <v>80.604937901411319</v>
      </c>
      <c r="EB40" s="2">
        <f t="shared" si="46"/>
        <v>81.377936805715606</v>
      </c>
      <c r="EC40" s="2">
        <f t="shared" si="47"/>
        <v>81.003890901727104</v>
      </c>
      <c r="ED40" s="2">
        <f t="shared" si="48"/>
        <v>80.601478379235772</v>
      </c>
      <c r="EE40" s="2">
        <f t="shared" si="49"/>
        <v>82.967553582355038</v>
      </c>
      <c r="EF40" s="2">
        <f t="shared" si="50"/>
        <v>82.255653339371349</v>
      </c>
      <c r="EG40" s="2">
        <f t="shared" si="51"/>
        <v>84.717032415510502</v>
      </c>
      <c r="EH40" s="2">
        <f t="shared" si="52"/>
        <v>86.806341899926622</v>
      </c>
      <c r="EI40" s="2">
        <f t="shared" si="53"/>
        <v>84.63757866600875</v>
      </c>
      <c r="EJ40" s="2">
        <f t="shared" si="54"/>
        <v>85.485123631516672</v>
      </c>
      <c r="EK40" s="2">
        <f t="shared" si="55"/>
        <v>84.229997562826071</v>
      </c>
      <c r="EL40" s="2">
        <f t="shared" si="56"/>
        <v>82.912362139963236</v>
      </c>
      <c r="EM40" s="2">
        <f t="shared" si="57"/>
        <v>85.199002447527562</v>
      </c>
      <c r="EN40" s="2">
        <f t="shared" si="58"/>
        <v>85.15849839237076</v>
      </c>
      <c r="EO40" s="2">
        <f t="shared" si="59"/>
        <v>88.948565119325238</v>
      </c>
      <c r="EQ40" s="2">
        <f t="shared" si="60"/>
        <v>81.885217403610895</v>
      </c>
      <c r="ER40" s="2">
        <f t="shared" si="61"/>
        <v>82.781003621902855</v>
      </c>
      <c r="ES40" s="2">
        <f t="shared" si="61"/>
        <v>80.446825212850342</v>
      </c>
      <c r="ET40" s="2">
        <f t="shared" si="61"/>
        <v>80.574986914013479</v>
      </c>
      <c r="EU40" s="2">
        <f t="shared" si="61"/>
        <v>81.544908851358926</v>
      </c>
      <c r="EV40" s="2">
        <f t="shared" si="61"/>
        <v>82.397133744464981</v>
      </c>
      <c r="EW40" s="2">
        <f t="shared" si="61"/>
        <v>83.584855530022466</v>
      </c>
      <c r="EX40" s="2">
        <f t="shared" si="61"/>
        <v>84.084306059249826</v>
      </c>
      <c r="EY40" s="2">
        <f t="shared" si="61"/>
        <v>83.25447152196881</v>
      </c>
      <c r="EZ40" s="2">
        <f t="shared" si="61"/>
        <v>80.906165060748904</v>
      </c>
      <c r="FA40" s="2">
        <f t="shared" si="61"/>
        <v>81.612522877725524</v>
      </c>
      <c r="FB40" s="2">
        <f t="shared" si="61"/>
        <v>82.10052713178294</v>
      </c>
      <c r="FC40" s="2">
        <f t="shared" si="61"/>
        <v>83.442141322433926</v>
      </c>
      <c r="FD40" s="2">
        <f t="shared" si="61"/>
        <v>85.388452185175609</v>
      </c>
      <c r="FE40" s="2">
        <f t="shared" si="61"/>
        <v>90.990477276011916</v>
      </c>
      <c r="FG40" s="2">
        <f t="shared" si="62"/>
        <v>2.1287159574796166E-3</v>
      </c>
      <c r="FH40" s="2">
        <f t="shared" si="63"/>
        <v>2.3275893813840677E-3</v>
      </c>
      <c r="FI40" s="2">
        <f t="shared" si="63"/>
        <v>2.4196131314377449E-3</v>
      </c>
      <c r="FJ40" s="2">
        <f t="shared" si="63"/>
        <v>2.6820539293797119E-3</v>
      </c>
      <c r="FK40" s="2">
        <f t="shared" si="63"/>
        <v>2.3679016161180983E-3</v>
      </c>
      <c r="FL40" s="2">
        <f t="shared" si="63"/>
        <v>2.5129166633526176E-3</v>
      </c>
      <c r="FM40" s="2">
        <f t="shared" si="63"/>
        <v>2.4533756863684133E-3</v>
      </c>
      <c r="FN40" s="2">
        <f t="shared" si="63"/>
        <v>2.7335418772414608E-3</v>
      </c>
      <c r="FO40" s="2">
        <f t="shared" si="63"/>
        <v>2.8359569478285554E-3</v>
      </c>
      <c r="FP40" s="2">
        <f t="shared" si="63"/>
        <v>2.5785465329691577E-3</v>
      </c>
      <c r="FQ40" s="2">
        <f t="shared" si="63"/>
        <v>2.5315332225534439E-3</v>
      </c>
      <c r="FR40" s="2">
        <f t="shared" si="63"/>
        <v>2.574465232602918E-3</v>
      </c>
      <c r="FS40" s="2">
        <f t="shared" si="63"/>
        <v>2.4706146842887124E-3</v>
      </c>
      <c r="FT40" s="2">
        <f t="shared" si="63"/>
        <v>2.4521177146277651E-3</v>
      </c>
      <c r="FU40" s="2">
        <f t="shared" si="63"/>
        <v>2.1635015915440047E-3</v>
      </c>
      <c r="FW40" s="2">
        <f t="shared" si="116"/>
        <v>4.0241450691237787E-8</v>
      </c>
      <c r="FX40" s="2">
        <f t="shared" si="64"/>
        <v>7.7548209770199546E-8</v>
      </c>
      <c r="FY40" s="2">
        <f t="shared" si="64"/>
        <v>8.3409359790620296E-8</v>
      </c>
      <c r="FZ40" s="2">
        <f t="shared" si="64"/>
        <v>8.7950172731901865E-8</v>
      </c>
      <c r="GA40" s="2">
        <f t="shared" si="64"/>
        <v>7.3033375590741331E-8</v>
      </c>
      <c r="GB40" s="2">
        <f t="shared" si="64"/>
        <v>8.0234035450620837E-8</v>
      </c>
      <c r="GC40" s="2">
        <f t="shared" si="64"/>
        <v>8.6143345247683604E-8</v>
      </c>
      <c r="GD40" s="2">
        <f t="shared" si="64"/>
        <v>1.0984531151012995E-7</v>
      </c>
      <c r="GE40" s="2">
        <f t="shared" si="64"/>
        <v>1.2603558531826006E-7</v>
      </c>
      <c r="GF40" s="2">
        <f t="shared" si="64"/>
        <v>1.098553387233414E-7</v>
      </c>
      <c r="GG40" s="2">
        <f t="shared" si="64"/>
        <v>1.025074796350274E-7</v>
      </c>
      <c r="GH40" s="2">
        <f t="shared" si="64"/>
        <v>9.025651224402265E-8</v>
      </c>
      <c r="GI40" s="2">
        <f t="shared" si="64"/>
        <v>7.6996445079377293E-8</v>
      </c>
      <c r="GJ40" s="2">
        <f t="shared" si="64"/>
        <v>6.5476654165062356E-8</v>
      </c>
      <c r="GK40" s="2">
        <f t="shared" si="64"/>
        <v>4.0215059741206843E-8</v>
      </c>
      <c r="GM40" s="107">
        <f t="shared" si="117"/>
        <v>2.4256460996881774E-8</v>
      </c>
      <c r="GN40" s="107">
        <f t="shared" si="65"/>
        <v>3.0005791414507833E-9</v>
      </c>
      <c r="GO40" s="107">
        <f t="shared" si="65"/>
        <v>3.922805127199384E-10</v>
      </c>
      <c r="GP40" s="107">
        <f t="shared" si="65"/>
        <v>5.4388379519700096E-10</v>
      </c>
      <c r="GQ40" s="107">
        <f t="shared" si="65"/>
        <v>1.2457105070123351E-10</v>
      </c>
      <c r="GR40" s="107">
        <f t="shared" si="65"/>
        <v>2.5104079290380599E-11</v>
      </c>
      <c r="GS40" s="107">
        <f t="shared" si="65"/>
        <v>2.3589736290288559E-11</v>
      </c>
      <c r="GT40" s="107">
        <f t="shared" si="65"/>
        <v>6.0889614555914735E-12</v>
      </c>
      <c r="GU40" s="107">
        <f t="shared" si="65"/>
        <v>4.1479201797672653E-12</v>
      </c>
      <c r="GV40" s="107">
        <f t="shared" si="65"/>
        <v>1.5697644426638155E-11</v>
      </c>
      <c r="GW40" s="107">
        <f t="shared" si="65"/>
        <v>1.7373190591234487E-11</v>
      </c>
      <c r="GX40" s="107">
        <f t="shared" si="65"/>
        <v>5.0696104337014323E-11</v>
      </c>
      <c r="GY40" s="107">
        <f t="shared" si="65"/>
        <v>6.4906658571689254E-11</v>
      </c>
      <c r="GZ40" s="107">
        <f t="shared" si="65"/>
        <v>1.3732329873687181E-9</v>
      </c>
      <c r="HA40" s="107">
        <f t="shared" si="65"/>
        <v>6.4669665412545682E-13</v>
      </c>
      <c r="HC40" s="107">
        <f t="shared" si="149"/>
        <v>7.7740561441742822E-23</v>
      </c>
      <c r="HD40" s="107">
        <f t="shared" si="66"/>
        <v>1.6216251128601341E-25</v>
      </c>
      <c r="HE40" s="107">
        <f t="shared" si="66"/>
        <v>3.0900249933551252E-28</v>
      </c>
      <c r="HF40" s="107">
        <f t="shared" si="66"/>
        <v>4.1136865603694183E-28</v>
      </c>
      <c r="HG40" s="107">
        <f t="shared" si="66"/>
        <v>9.2808783655882992E-30</v>
      </c>
      <c r="HH40" s="107">
        <f t="shared" si="66"/>
        <v>7.0488787869527505E-32</v>
      </c>
      <c r="HI40" s="107">
        <f t="shared" si="66"/>
        <v>1.1587003935366319E-31</v>
      </c>
      <c r="HJ40" s="107">
        <f t="shared" si="66"/>
        <v>1.6969961911182211E-33</v>
      </c>
      <c r="HK40" s="107">
        <f t="shared" si="66"/>
        <v>1.0394960695590538E-33</v>
      </c>
      <c r="HL40" s="107">
        <f t="shared" si="66"/>
        <v>6.0529354716679924E-32</v>
      </c>
      <c r="HM40" s="107">
        <f t="shared" si="66"/>
        <v>5.6756492775735727E-32</v>
      </c>
      <c r="HN40" s="107">
        <f t="shared" si="66"/>
        <v>6.0800063428333929E-31</v>
      </c>
      <c r="HO40" s="107">
        <f t="shared" si="66"/>
        <v>7.1980672348573236E-31</v>
      </c>
      <c r="HP40" s="107">
        <f t="shared" si="66"/>
        <v>4.5483912518509986E-27</v>
      </c>
      <c r="HQ40" s="107">
        <f t="shared" si="66"/>
        <v>2.858105828962052E-37</v>
      </c>
      <c r="HS40" s="107">
        <f t="shared" si="118"/>
        <v>2.192259338424757E-55</v>
      </c>
      <c r="HT40" s="107">
        <f t="shared" si="67"/>
        <v>9.466166167072759E-61</v>
      </c>
      <c r="HU40" s="107">
        <f t="shared" si="67"/>
        <v>1.4162521266910914E-67</v>
      </c>
      <c r="HV40" s="107">
        <f t="shared" si="67"/>
        <v>5.2359472459801225E-68</v>
      </c>
      <c r="HW40" s="107">
        <f t="shared" si="67"/>
        <v>1.1909357157590112E-71</v>
      </c>
      <c r="HX40" s="107">
        <f t="shared" si="67"/>
        <v>3.1315052919986549E-77</v>
      </c>
      <c r="HY40" s="107">
        <f t="shared" si="67"/>
        <v>3.0755869748822554E-76</v>
      </c>
      <c r="HZ40" s="107">
        <f t="shared" si="67"/>
        <v>5.2490123513857815E-81</v>
      </c>
      <c r="IA40" s="107">
        <f t="shared" si="67"/>
        <v>1.6389078491706366E-81</v>
      </c>
      <c r="IB40" s="107">
        <f t="shared" si="67"/>
        <v>1.4090306195771064E-76</v>
      </c>
      <c r="IC40" s="107">
        <f t="shared" si="67"/>
        <v>1.1931919918833718E-76</v>
      </c>
      <c r="ID40" s="107">
        <f t="shared" si="67"/>
        <v>1.1421844211173955E-74</v>
      </c>
      <c r="IE40" s="107">
        <f t="shared" si="67"/>
        <v>1.5048137790987239E-74</v>
      </c>
      <c r="IF40" s="107">
        <f t="shared" si="67"/>
        <v>4.6217206282413644E-65</v>
      </c>
      <c r="IG40" s="107">
        <f t="shared" si="67"/>
        <v>3.1801337321153787E-44</v>
      </c>
      <c r="II40" s="107">
        <f t="shared" si="119"/>
        <v>1.9363405729043927E-127</v>
      </c>
      <c r="IJ40" s="107">
        <f t="shared" si="120"/>
        <v>5.2779952652659067E-137</v>
      </c>
      <c r="IK40" s="107">
        <f t="shared" si="121"/>
        <v>8.0676038830322296E-153</v>
      </c>
      <c r="IL40" s="107">
        <f t="shared" si="122"/>
        <v>1.3822178980872168E-154</v>
      </c>
      <c r="IM40" s="107">
        <f t="shared" si="123"/>
        <v>6.6958245377645451E-163</v>
      </c>
      <c r="IN40" s="107">
        <f t="shared" si="124"/>
        <v>1.5811787898108061E-176</v>
      </c>
      <c r="IO40" s="107">
        <f t="shared" si="125"/>
        <v>4.2199643890128266E-174</v>
      </c>
      <c r="IP40" s="107">
        <f t="shared" si="126"/>
        <v>1.7696338233973118E-185</v>
      </c>
      <c r="IQ40" s="107">
        <f t="shared" si="127"/>
        <v>1.5917540162566783E-187</v>
      </c>
      <c r="IR40" s="107">
        <f t="shared" si="128"/>
        <v>7.7682845972565534E-175</v>
      </c>
      <c r="IS40" s="107">
        <f t="shared" si="129"/>
        <v>1.6805447063469399E-174</v>
      </c>
      <c r="IT40" s="107">
        <f t="shared" si="130"/>
        <v>4.5383967790880797E-170</v>
      </c>
      <c r="IU40" s="107">
        <f t="shared" si="131"/>
        <v>3.8992339381748485E-169</v>
      </c>
      <c r="IV40" s="107">
        <f t="shared" si="132"/>
        <v>2.7683887382764498E-148</v>
      </c>
      <c r="IW40" s="107">
        <f t="shared" si="133"/>
        <v>7.2507476678374806E-111</v>
      </c>
      <c r="IY40" s="107">
        <f t="shared" si="134"/>
        <v>2.425646099688185E-8</v>
      </c>
      <c r="IZ40" s="107">
        <f t="shared" si="135"/>
        <v>3.0005791414507833E-9</v>
      </c>
      <c r="JA40" s="107">
        <f t="shared" si="136"/>
        <v>3.922805127199384E-10</v>
      </c>
      <c r="JB40" s="107">
        <f t="shared" si="137"/>
        <v>5.4388379519700096E-10</v>
      </c>
      <c r="JC40" s="107">
        <f t="shared" si="138"/>
        <v>1.2457105070123351E-10</v>
      </c>
      <c r="JD40" s="107">
        <f t="shared" si="139"/>
        <v>2.5104079290380599E-11</v>
      </c>
      <c r="JE40" s="107">
        <f t="shared" si="140"/>
        <v>2.3589736290288559E-11</v>
      </c>
      <c r="JF40" s="107">
        <f t="shared" si="141"/>
        <v>6.0889614555914735E-12</v>
      </c>
      <c r="JG40" s="107">
        <f t="shared" si="142"/>
        <v>4.1479201797672653E-12</v>
      </c>
      <c r="JH40" s="107">
        <f t="shared" si="143"/>
        <v>1.5697644426638155E-11</v>
      </c>
      <c r="JI40" s="107">
        <f t="shared" si="144"/>
        <v>1.7373190591234487E-11</v>
      </c>
      <c r="JJ40" s="107">
        <f t="shared" si="145"/>
        <v>5.0696104337014323E-11</v>
      </c>
      <c r="JK40" s="107">
        <f t="shared" si="146"/>
        <v>6.4906658571689254E-11</v>
      </c>
      <c r="JL40" s="107">
        <f t="shared" si="147"/>
        <v>1.3732329873687181E-9</v>
      </c>
      <c r="JM40" s="107">
        <f t="shared" si="148"/>
        <v>6.4669665412545682E-13</v>
      </c>
    </row>
    <row r="41" spans="2:273" x14ac:dyDescent="0.25">
      <c r="B41" s="2">
        <v>13</v>
      </c>
      <c r="C41" s="37">
        <v>82.468999999999994</v>
      </c>
      <c r="D41" s="37">
        <v>82.5</v>
      </c>
      <c r="E41" s="37">
        <v>82.561999999999998</v>
      </c>
      <c r="F41" s="37">
        <v>83.296999999999997</v>
      </c>
      <c r="G41" s="37">
        <v>84.75</v>
      </c>
      <c r="H41" s="37">
        <v>84.203000000000003</v>
      </c>
      <c r="I41" s="37">
        <v>87.141000000000005</v>
      </c>
      <c r="J41" s="37">
        <v>82.703000000000003</v>
      </c>
      <c r="K41" s="37">
        <v>83.125</v>
      </c>
      <c r="L41" s="37">
        <v>80.766000000000005</v>
      </c>
      <c r="M41" s="37">
        <v>79.858999999999995</v>
      </c>
      <c r="N41" s="37">
        <v>78.5</v>
      </c>
      <c r="O41" s="37">
        <v>80.296999999999997</v>
      </c>
      <c r="P41" s="37">
        <v>81.75</v>
      </c>
      <c r="Q41" s="37">
        <v>80.233999999999995</v>
      </c>
      <c r="S41" s="4">
        <f t="shared" si="10"/>
        <v>82.210654853665673</v>
      </c>
      <c r="T41" s="4">
        <f t="shared" si="11"/>
        <v>82.713866366791066</v>
      </c>
      <c r="U41" s="4">
        <f t="shared" si="12"/>
        <v>81.953387810988886</v>
      </c>
      <c r="V41" s="4">
        <f t="shared" si="13"/>
        <v>83.087597642993188</v>
      </c>
      <c r="W41" s="4">
        <f t="shared" si="14"/>
        <v>84.907207540924659</v>
      </c>
      <c r="X41" s="4">
        <f t="shared" si="15"/>
        <v>84.97268834329941</v>
      </c>
      <c r="Y41" s="4">
        <f t="shared" si="16"/>
        <v>85.770671880145173</v>
      </c>
      <c r="Z41" s="4">
        <f t="shared" si="17"/>
        <v>82.827393254791133</v>
      </c>
      <c r="AA41" s="4">
        <f t="shared" si="18"/>
        <v>83.20309361997613</v>
      </c>
      <c r="AB41" s="4">
        <f t="shared" si="19"/>
        <v>80.288845058270397</v>
      </c>
      <c r="AC41" s="4">
        <f t="shared" si="20"/>
        <v>79.330202041770974</v>
      </c>
      <c r="AD41" s="4">
        <f t="shared" si="21"/>
        <v>79.109414245951655</v>
      </c>
      <c r="AE41" s="4">
        <f t="shared" si="22"/>
        <v>81.620634945169542</v>
      </c>
      <c r="AF41" s="4">
        <f t="shared" si="23"/>
        <v>81.795986047625078</v>
      </c>
      <c r="AG41" s="4">
        <f t="shared" si="24"/>
        <v>81.252405003272486</v>
      </c>
      <c r="AI41" s="4">
        <f t="shared" si="25"/>
        <v>0.25834514633432093</v>
      </c>
      <c r="AJ41" s="4">
        <f t="shared" si="26"/>
        <v>-0.2138663667910663</v>
      </c>
      <c r="AK41" s="4">
        <f t="shared" si="27"/>
        <v>0.60861218901111158</v>
      </c>
      <c r="AL41" s="4">
        <f t="shared" si="28"/>
        <v>0.20940235700680887</v>
      </c>
      <c r="AM41" s="4">
        <f t="shared" si="29"/>
        <v>-0.15720754092465938</v>
      </c>
      <c r="AN41" s="4">
        <f t="shared" si="30"/>
        <v>-0.76968834329940705</v>
      </c>
      <c r="AO41" s="4">
        <f t="shared" si="31"/>
        <v>1.3703281198548325</v>
      </c>
      <c r="AP41" s="4">
        <f t="shared" si="32"/>
        <v>-0.12439325479112995</v>
      </c>
      <c r="AQ41" s="4">
        <f t="shared" si="33"/>
        <v>-7.8093619976129958E-2</v>
      </c>
      <c r="AR41" s="4">
        <f t="shared" si="34"/>
        <v>0.47715494172960859</v>
      </c>
      <c r="AS41" s="4">
        <f t="shared" si="35"/>
        <v>0.52879795822902054</v>
      </c>
      <c r="AT41" s="4">
        <f t="shared" si="36"/>
        <v>-0.60941424595165472</v>
      </c>
      <c r="AU41" s="4">
        <f t="shared" si="37"/>
        <v>-1.3236349451695446</v>
      </c>
      <c r="AV41" s="4">
        <f t="shared" si="38"/>
        <v>-4.5986047625078186E-2</v>
      </c>
      <c r="AW41" s="4">
        <f t="shared" si="38"/>
        <v>-1.0184050032724912</v>
      </c>
      <c r="AY41" s="2">
        <f t="shared" si="70"/>
        <v>82.210599520471007</v>
      </c>
      <c r="AZ41" s="2">
        <f t="shared" si="39"/>
        <v>82.713858396773801</v>
      </c>
      <c r="BA41" s="2">
        <f t="shared" si="39"/>
        <v>81.953386597178039</v>
      </c>
      <c r="BB41" s="2">
        <f t="shared" si="39"/>
        <v>83.087596007936568</v>
      </c>
      <c r="BC41" s="2">
        <f t="shared" si="39"/>
        <v>84.907207137687166</v>
      </c>
      <c r="BD41" s="2">
        <f t="shared" si="39"/>
        <v>84.972688253653786</v>
      </c>
      <c r="BE41" s="2">
        <f t="shared" si="39"/>
        <v>85.770671797656505</v>
      </c>
      <c r="BF41" s="2">
        <f t="shared" si="39"/>
        <v>82.827393231407981</v>
      </c>
      <c r="BG41" s="2">
        <f t="shared" si="39"/>
        <v>83.203093603582715</v>
      </c>
      <c r="BH41" s="2">
        <f t="shared" si="39"/>
        <v>80.2888450026025</v>
      </c>
      <c r="BI41" s="2">
        <f t="shared" si="39"/>
        <v>79.330201981302466</v>
      </c>
      <c r="BJ41" s="2">
        <f t="shared" si="39"/>
        <v>79.109414082436643</v>
      </c>
      <c r="BK41" s="2">
        <f t="shared" si="39"/>
        <v>81.620634741110564</v>
      </c>
      <c r="BL41" s="2">
        <f t="shared" si="39"/>
        <v>81.795982705557407</v>
      </c>
      <c r="BM41" s="2">
        <f t="shared" si="39"/>
        <v>81.252405001331837</v>
      </c>
      <c r="BO41" s="2">
        <f t="shared" si="71"/>
        <v>82.468999999999994</v>
      </c>
      <c r="BP41" s="2">
        <f t="shared" si="72"/>
        <v>82.5</v>
      </c>
      <c r="BQ41" s="2">
        <f t="shared" si="73"/>
        <v>82.561999999999998</v>
      </c>
      <c r="BR41" s="2">
        <f t="shared" si="74"/>
        <v>83.296999999999997</v>
      </c>
      <c r="BS41" s="2">
        <f t="shared" si="75"/>
        <v>84.75</v>
      </c>
      <c r="BT41" s="2">
        <f t="shared" si="76"/>
        <v>84.203000000000003</v>
      </c>
      <c r="BU41" s="2">
        <f t="shared" si="77"/>
        <v>87.141000000000005</v>
      </c>
      <c r="BV41" s="2">
        <f t="shared" si="78"/>
        <v>82.703000000000003</v>
      </c>
      <c r="BW41" s="2">
        <f t="shared" si="79"/>
        <v>83.125</v>
      </c>
      <c r="BX41" s="2">
        <f t="shared" si="80"/>
        <v>80.766000000000005</v>
      </c>
      <c r="BY41" s="2">
        <f t="shared" si="81"/>
        <v>79.858999999999995</v>
      </c>
      <c r="BZ41" s="2">
        <f t="shared" si="82"/>
        <v>78.5</v>
      </c>
      <c r="CA41" s="2">
        <f t="shared" si="83"/>
        <v>80.296999999999997</v>
      </c>
      <c r="CB41" s="2">
        <f t="shared" si="84"/>
        <v>81.75</v>
      </c>
      <c r="CC41" s="2">
        <f t="shared" si="85"/>
        <v>80.233999999999995</v>
      </c>
      <c r="CE41" s="2" t="str">
        <f t="shared" si="86"/>
        <v/>
      </c>
      <c r="CF41" s="2" t="str">
        <f t="shared" si="87"/>
        <v/>
      </c>
      <c r="CG41" s="2" t="str">
        <f t="shared" si="88"/>
        <v/>
      </c>
      <c r="CH41" s="2" t="str">
        <f t="shared" si="89"/>
        <v/>
      </c>
      <c r="CI41" s="2" t="str">
        <f t="shared" si="90"/>
        <v/>
      </c>
      <c r="CJ41" s="2" t="str">
        <f t="shared" si="91"/>
        <v/>
      </c>
      <c r="CK41" s="2" t="str">
        <f t="shared" si="92"/>
        <v/>
      </c>
      <c r="CL41" s="2" t="str">
        <f t="shared" si="93"/>
        <v/>
      </c>
      <c r="CM41" s="2" t="str">
        <f t="shared" si="94"/>
        <v/>
      </c>
      <c r="CN41" s="2" t="str">
        <f t="shared" si="95"/>
        <v/>
      </c>
      <c r="CO41" s="2" t="str">
        <f t="shared" si="96"/>
        <v/>
      </c>
      <c r="CP41" s="2" t="str">
        <f t="shared" si="97"/>
        <v/>
      </c>
      <c r="CQ41" s="2" t="str">
        <f t="shared" si="98"/>
        <v/>
      </c>
      <c r="CR41" s="2" t="str">
        <f t="shared" si="99"/>
        <v/>
      </c>
      <c r="CS41" s="2" t="str">
        <f t="shared" si="100"/>
        <v/>
      </c>
      <c r="CU41" s="2" t="str">
        <f t="shared" si="101"/>
        <v/>
      </c>
      <c r="CV41" s="2" t="str">
        <f t="shared" si="102"/>
        <v/>
      </c>
      <c r="CW41" s="2" t="str">
        <f t="shared" si="103"/>
        <v/>
      </c>
      <c r="CX41" s="2" t="str">
        <f t="shared" si="104"/>
        <v/>
      </c>
      <c r="CY41" s="2" t="str">
        <f t="shared" si="105"/>
        <v/>
      </c>
      <c r="CZ41" s="2" t="str">
        <f t="shared" si="106"/>
        <v/>
      </c>
      <c r="DA41" s="2" t="str">
        <f t="shared" si="107"/>
        <v/>
      </c>
      <c r="DB41" s="2" t="str">
        <f t="shared" si="108"/>
        <v/>
      </c>
      <c r="DC41" s="2" t="str">
        <f t="shared" si="109"/>
        <v/>
      </c>
      <c r="DD41" s="2" t="str">
        <f t="shared" si="110"/>
        <v/>
      </c>
      <c r="DE41" s="2" t="str">
        <f t="shared" si="111"/>
        <v/>
      </c>
      <c r="DF41" s="2" t="str">
        <f t="shared" si="112"/>
        <v/>
      </c>
      <c r="DG41" s="2" t="str">
        <f t="shared" si="113"/>
        <v/>
      </c>
      <c r="DH41" s="2" t="str">
        <f t="shared" si="114"/>
        <v/>
      </c>
      <c r="DI41" s="2" t="str">
        <f t="shared" si="115"/>
        <v/>
      </c>
      <c r="DK41" s="2">
        <f t="shared" si="43"/>
        <v>82.214654878048776</v>
      </c>
      <c r="DL41" s="2">
        <f t="shared" si="44"/>
        <v>82.71758704048834</v>
      </c>
      <c r="DM41" s="2">
        <f t="shared" si="44"/>
        <v>81.956206282089994</v>
      </c>
      <c r="DN41" s="2">
        <f t="shared" si="44"/>
        <v>83.095332225913609</v>
      </c>
      <c r="DO41" s="2">
        <f t="shared" si="44"/>
        <v>84.912624947145886</v>
      </c>
      <c r="DP41" s="2">
        <f t="shared" si="44"/>
        <v>84.980592442535709</v>
      </c>
      <c r="DQ41" s="2">
        <f t="shared" si="44"/>
        <v>85.773838719420112</v>
      </c>
      <c r="DR41" s="2">
        <f t="shared" si="44"/>
        <v>82.815536759581875</v>
      </c>
      <c r="DS41" s="2">
        <f t="shared" si="44"/>
        <v>83.198888394062081</v>
      </c>
      <c r="DT41" s="2">
        <f t="shared" si="44"/>
        <v>80.274193379790944</v>
      </c>
      <c r="DU41" s="2">
        <f t="shared" si="44"/>
        <v>79.316630959133505</v>
      </c>
      <c r="DV41" s="2">
        <f t="shared" si="44"/>
        <v>79.09872787677439</v>
      </c>
      <c r="DW41" s="2">
        <f t="shared" si="44"/>
        <v>81.611033524614911</v>
      </c>
      <c r="DX41" s="2">
        <f t="shared" si="44"/>
        <v>81.786998919590516</v>
      </c>
      <c r="DY41" s="2">
        <f t="shared" si="44"/>
        <v>81.233955052264818</v>
      </c>
      <c r="EA41" s="2">
        <f t="shared" si="45"/>
        <v>80.516292534260572</v>
      </c>
      <c r="EB41" s="2">
        <f t="shared" si="46"/>
        <v>81.289410463240372</v>
      </c>
      <c r="EC41" s="2">
        <f t="shared" si="47"/>
        <v>80.917303522886385</v>
      </c>
      <c r="ED41" s="2">
        <f t="shared" si="48"/>
        <v>80.523733819754881</v>
      </c>
      <c r="EE41" s="2">
        <f t="shared" si="49"/>
        <v>82.872878036286025</v>
      </c>
      <c r="EF41" s="2">
        <f t="shared" si="50"/>
        <v>82.176366141122358</v>
      </c>
      <c r="EG41" s="2">
        <f t="shared" si="51"/>
        <v>84.623069038301907</v>
      </c>
      <c r="EH41" s="2">
        <f t="shared" si="52"/>
        <v>86.682648604933291</v>
      </c>
      <c r="EI41" s="2">
        <f t="shared" si="53"/>
        <v>84.520969981083994</v>
      </c>
      <c r="EJ41" s="2">
        <f t="shared" si="54"/>
        <v>85.340178730287107</v>
      </c>
      <c r="EK41" s="2">
        <f t="shared" si="55"/>
        <v>84.096022313912144</v>
      </c>
      <c r="EL41" s="2">
        <f t="shared" si="56"/>
        <v>82.799362527397108</v>
      </c>
      <c r="EM41" s="2">
        <f t="shared" si="57"/>
        <v>85.075680128068299</v>
      </c>
      <c r="EN41" s="2">
        <f t="shared" si="58"/>
        <v>85.053232201735284</v>
      </c>
      <c r="EO41" s="2">
        <f t="shared" si="59"/>
        <v>88.836350257563936</v>
      </c>
      <c r="EQ41" s="2">
        <f t="shared" si="60"/>
        <v>81.782783154317642</v>
      </c>
      <c r="ER41" s="2">
        <f t="shared" si="61"/>
        <v>82.676815249615998</v>
      </c>
      <c r="ES41" s="2">
        <f t="shared" si="61"/>
        <v>80.365848044246306</v>
      </c>
      <c r="ET41" s="2">
        <f t="shared" si="61"/>
        <v>80.49703549455576</v>
      </c>
      <c r="EU41" s="2">
        <f t="shared" si="61"/>
        <v>81.464609725889062</v>
      </c>
      <c r="EV41" s="2">
        <f t="shared" si="61"/>
        <v>82.316024817722294</v>
      </c>
      <c r="EW41" s="2">
        <f t="shared" si="61"/>
        <v>83.502266730591174</v>
      </c>
      <c r="EX41" s="2">
        <f t="shared" si="61"/>
        <v>83.989207651587549</v>
      </c>
      <c r="EY41" s="2">
        <f t="shared" si="61"/>
        <v>83.151884649935056</v>
      </c>
      <c r="EZ41" s="2">
        <f t="shared" si="61"/>
        <v>80.809663281200145</v>
      </c>
      <c r="FA41" s="2">
        <f t="shared" si="61"/>
        <v>81.50548959986132</v>
      </c>
      <c r="FB41" s="2">
        <f t="shared" si="61"/>
        <v>81.995232558139534</v>
      </c>
      <c r="FC41" s="2">
        <f t="shared" si="61"/>
        <v>83.336655687558817</v>
      </c>
      <c r="FD41" s="2">
        <f t="shared" si="61"/>
        <v>85.27989431734197</v>
      </c>
      <c r="FE41" s="2">
        <f t="shared" si="61"/>
        <v>90.854205400058461</v>
      </c>
      <c r="FG41" s="2">
        <f t="shared" si="62"/>
        <v>2.3878383648404419E-3</v>
      </c>
      <c r="FH41" s="2">
        <f t="shared" si="63"/>
        <v>2.6108567335094506E-3</v>
      </c>
      <c r="FI41" s="2">
        <f t="shared" si="63"/>
        <v>2.7140492967392777E-3</v>
      </c>
      <c r="FJ41" s="2">
        <f t="shared" si="63"/>
        <v>3.0083294980605222E-3</v>
      </c>
      <c r="FK41" s="2">
        <f t="shared" si="63"/>
        <v>2.6560619014126298E-3</v>
      </c>
      <c r="FL41" s="2">
        <f t="shared" si="63"/>
        <v>2.8186746021770692E-3</v>
      </c>
      <c r="FM41" s="2">
        <f t="shared" si="63"/>
        <v>2.7519089919208514E-3</v>
      </c>
      <c r="FN41" s="2">
        <f t="shared" si="63"/>
        <v>3.0660617697967989E-3</v>
      </c>
      <c r="FO41" s="2">
        <f t="shared" si="63"/>
        <v>3.1808953169701385E-3</v>
      </c>
      <c r="FP41" s="2">
        <f t="shared" si="63"/>
        <v>2.8922668006056283E-3</v>
      </c>
      <c r="FQ41" s="2">
        <f t="shared" si="63"/>
        <v>2.8395498741154083E-3</v>
      </c>
      <c r="FR41" s="2">
        <f t="shared" si="63"/>
        <v>2.8876903842086281E-3</v>
      </c>
      <c r="FS41" s="2">
        <f t="shared" si="63"/>
        <v>2.7712398496552311E-3</v>
      </c>
      <c r="FT41" s="2">
        <f t="shared" si="63"/>
        <v>2.7504983688827469E-3</v>
      </c>
      <c r="FU41" s="2">
        <f t="shared" si="63"/>
        <v>2.4268480549951305E-3</v>
      </c>
      <c r="FW41" s="2">
        <f t="shared" si="116"/>
        <v>4.5151650081747673E-8</v>
      </c>
      <c r="FX41" s="2">
        <f t="shared" si="64"/>
        <v>8.7010521636922924E-8</v>
      </c>
      <c r="FY41" s="2">
        <f t="shared" si="64"/>
        <v>9.3586839994109777E-8</v>
      </c>
      <c r="FZ41" s="2">
        <f t="shared" si="64"/>
        <v>9.8681715805231999E-8</v>
      </c>
      <c r="GA41" s="2">
        <f t="shared" si="64"/>
        <v>8.1944794462533846E-8</v>
      </c>
      <c r="GB41" s="2">
        <f t="shared" si="64"/>
        <v>9.0024067557375887E-8</v>
      </c>
      <c r="GC41" s="2">
        <f t="shared" si="64"/>
        <v>9.6654422067264139E-8</v>
      </c>
      <c r="GD41" s="2">
        <f t="shared" si="64"/>
        <v>1.2324846498099535E-7</v>
      </c>
      <c r="GE41" s="2">
        <f t="shared" si="64"/>
        <v>1.4141425045107462E-7</v>
      </c>
      <c r="GF41" s="2">
        <f t="shared" si="64"/>
        <v>1.232597156989622E-7</v>
      </c>
      <c r="GG41" s="2">
        <f t="shared" si="64"/>
        <v>1.1501528241589451E-7</v>
      </c>
      <c r="GH41" s="2">
        <f t="shared" si="64"/>
        <v>1.0126947124344785E-7</v>
      </c>
      <c r="GI41" s="2">
        <f t="shared" si="64"/>
        <v>8.6391431483062517E-8</v>
      </c>
      <c r="GJ41" s="2">
        <f t="shared" si="64"/>
        <v>7.3466013712201023E-8</v>
      </c>
      <c r="GK41" s="2">
        <f t="shared" si="64"/>
        <v>4.5122038949077082E-8</v>
      </c>
      <c r="GM41" s="107">
        <f t="shared" si="117"/>
        <v>4.3974796707339092E-8</v>
      </c>
      <c r="GN41" s="107">
        <f t="shared" si="65"/>
        <v>5.9240304977617589E-9</v>
      </c>
      <c r="GO41" s="107">
        <f t="shared" si="65"/>
        <v>8.3861895793251755E-10</v>
      </c>
      <c r="GP41" s="107">
        <f t="shared" si="65"/>
        <v>1.1636808732389123E-9</v>
      </c>
      <c r="GQ41" s="107">
        <f t="shared" si="65"/>
        <v>2.7707468505492013E-10</v>
      </c>
      <c r="GR41" s="107">
        <f t="shared" si="65"/>
        <v>5.974566047001226E-11</v>
      </c>
      <c r="GS41" s="107">
        <f t="shared" si="65"/>
        <v>5.6078625318089781E-11</v>
      </c>
      <c r="GT41" s="107">
        <f t="shared" si="65"/>
        <v>1.5479219459736722E-11</v>
      </c>
      <c r="GU41" s="107">
        <f t="shared" si="65"/>
        <v>1.076270472931349E-11</v>
      </c>
      <c r="GV41" s="107">
        <f t="shared" si="65"/>
        <v>3.8164777356035866E-11</v>
      </c>
      <c r="GW41" s="107">
        <f t="shared" si="65"/>
        <v>4.196438185615174E-11</v>
      </c>
      <c r="GX41" s="107">
        <f t="shared" si="65"/>
        <v>1.1792771037048658E-10</v>
      </c>
      <c r="GY41" s="107">
        <f t="shared" si="65"/>
        <v>1.4874382995491309E-10</v>
      </c>
      <c r="GZ41" s="107">
        <f t="shared" si="65"/>
        <v>2.80717697293443E-9</v>
      </c>
      <c r="HA41" s="107">
        <f t="shared" si="65"/>
        <v>1.722295002226998E-12</v>
      </c>
      <c r="HC41" s="107">
        <f t="shared" si="149"/>
        <v>2.8218579240189233E-22</v>
      </c>
      <c r="HD41" s="107">
        <f t="shared" si="66"/>
        <v>7.0844831556802119E-25</v>
      </c>
      <c r="HE41" s="107">
        <f t="shared" si="66"/>
        <v>1.6099987238242548E-27</v>
      </c>
      <c r="HF41" s="107">
        <f t="shared" si="66"/>
        <v>2.1672642588684231E-27</v>
      </c>
      <c r="HG41" s="107">
        <f t="shared" si="66"/>
        <v>5.2780937207496382E-29</v>
      </c>
      <c r="HH41" s="107">
        <f t="shared" si="66"/>
        <v>4.6522430495559679E-31</v>
      </c>
      <c r="HI41" s="107">
        <f t="shared" si="66"/>
        <v>7.5589199058976124E-31</v>
      </c>
      <c r="HJ41" s="107">
        <f t="shared" si="66"/>
        <v>1.2843852332789979E-32</v>
      </c>
      <c r="HK41" s="107">
        <f t="shared" si="66"/>
        <v>8.1516916874133213E-33</v>
      </c>
      <c r="HL41" s="107">
        <f t="shared" si="66"/>
        <v>4.1147142211093294E-31</v>
      </c>
      <c r="HM41" s="107">
        <f t="shared" si="66"/>
        <v>3.8230845562044028E-31</v>
      </c>
      <c r="HN41" s="107">
        <f t="shared" si="66"/>
        <v>3.8148757067380627E-30</v>
      </c>
      <c r="HO41" s="107">
        <f t="shared" si="66"/>
        <v>4.4049785053967058E-30</v>
      </c>
      <c r="HP41" s="107">
        <f t="shared" si="66"/>
        <v>2.1795128226651203E-26</v>
      </c>
      <c r="HQ41" s="107">
        <f t="shared" si="66"/>
        <v>2.4742514625428863E-36</v>
      </c>
      <c r="HS41" s="107">
        <f t="shared" si="118"/>
        <v>1.7980518549934706E-54</v>
      </c>
      <c r="HT41" s="107">
        <f t="shared" si="67"/>
        <v>1.0232155204480486E-59</v>
      </c>
      <c r="HU41" s="107">
        <f t="shared" si="67"/>
        <v>2.042070624489208E-66</v>
      </c>
      <c r="HV41" s="107">
        <f t="shared" si="67"/>
        <v>7.8033207022883267E-67</v>
      </c>
      <c r="HW41" s="107">
        <f t="shared" si="67"/>
        <v>1.9921083600024106E-70</v>
      </c>
      <c r="HX41" s="107">
        <f t="shared" si="67"/>
        <v>6.7171276173588634E-76</v>
      </c>
      <c r="HY41" s="107">
        <f t="shared" si="67"/>
        <v>6.41356862417722E-75</v>
      </c>
      <c r="HZ41" s="107">
        <f t="shared" si="67"/>
        <v>1.3999867509750196E-79</v>
      </c>
      <c r="IA41" s="107">
        <f t="shared" si="67"/>
        <v>4.6287027807313545E-80</v>
      </c>
      <c r="IB41" s="107">
        <f t="shared" si="67"/>
        <v>3.1182785626810124E-75</v>
      </c>
      <c r="IC41" s="107">
        <f t="shared" si="67"/>
        <v>2.6019391370032821E-75</v>
      </c>
      <c r="ID41" s="107">
        <f t="shared" si="67"/>
        <v>2.2454714990072677E-73</v>
      </c>
      <c r="IE41" s="107">
        <f t="shared" si="67"/>
        <v>2.8442042354071777E-73</v>
      </c>
      <c r="IF41" s="107">
        <f t="shared" si="67"/>
        <v>5.860706405343317E-64</v>
      </c>
      <c r="IG41" s="107">
        <f t="shared" si="67"/>
        <v>1.6501372562442315E-43</v>
      </c>
      <c r="II41" s="107">
        <f t="shared" si="119"/>
        <v>9.4975224532168813E-126</v>
      </c>
      <c r="IJ41" s="107">
        <f t="shared" si="120"/>
        <v>4.1154540514538812E-135</v>
      </c>
      <c r="IK41" s="107">
        <f t="shared" si="121"/>
        <v>1.0700874893133108E-150</v>
      </c>
      <c r="IL41" s="107">
        <f t="shared" si="122"/>
        <v>1.9726953348643657E-152</v>
      </c>
      <c r="IM41" s="107">
        <f t="shared" si="123"/>
        <v>1.1801791252297721E-160</v>
      </c>
      <c r="IN41" s="107">
        <f t="shared" si="124"/>
        <v>4.4578767210742235E-174</v>
      </c>
      <c r="IO41" s="107">
        <f t="shared" si="125"/>
        <v>1.1270464902826943E-171</v>
      </c>
      <c r="IP41" s="107">
        <f t="shared" si="126"/>
        <v>7.4798652660298643E-183</v>
      </c>
      <c r="IQ41" s="107">
        <f t="shared" si="127"/>
        <v>7.5865261117463666E-185</v>
      </c>
      <c r="IR41" s="107">
        <f t="shared" si="128"/>
        <v>2.312906202529743E-172</v>
      </c>
      <c r="IS41" s="107">
        <f t="shared" si="129"/>
        <v>4.8295609603372685E-172</v>
      </c>
      <c r="IT41" s="107">
        <f t="shared" si="130"/>
        <v>1.0802741081351111E-167</v>
      </c>
      <c r="IU41" s="107">
        <f t="shared" si="131"/>
        <v>8.5421734205078582E-167</v>
      </c>
      <c r="IV41" s="107">
        <f t="shared" si="132"/>
        <v>2.9588595253283785E-146</v>
      </c>
      <c r="IW41" s="107">
        <f t="shared" si="133"/>
        <v>2.1282258705662023E-109</v>
      </c>
      <c r="IY41" s="107">
        <f t="shared" si="134"/>
        <v>4.3974796707339376E-8</v>
      </c>
      <c r="IZ41" s="107">
        <f t="shared" si="135"/>
        <v>5.9240304977617597E-9</v>
      </c>
      <c r="JA41" s="107">
        <f t="shared" si="136"/>
        <v>8.3861895793251755E-10</v>
      </c>
      <c r="JB41" s="107">
        <f t="shared" si="137"/>
        <v>1.1636808732389123E-9</v>
      </c>
      <c r="JC41" s="107">
        <f t="shared" si="138"/>
        <v>2.7707468505492013E-10</v>
      </c>
      <c r="JD41" s="107">
        <f t="shared" si="139"/>
        <v>5.974566047001226E-11</v>
      </c>
      <c r="JE41" s="107">
        <f t="shared" si="140"/>
        <v>5.6078625318089781E-11</v>
      </c>
      <c r="JF41" s="107">
        <f t="shared" si="141"/>
        <v>1.5479219459736722E-11</v>
      </c>
      <c r="JG41" s="107">
        <f t="shared" si="142"/>
        <v>1.076270472931349E-11</v>
      </c>
      <c r="JH41" s="107">
        <f t="shared" si="143"/>
        <v>3.8164777356035866E-11</v>
      </c>
      <c r="JI41" s="107">
        <f t="shared" si="144"/>
        <v>4.196438185615174E-11</v>
      </c>
      <c r="JJ41" s="107">
        <f t="shared" si="145"/>
        <v>1.1792771037048658E-10</v>
      </c>
      <c r="JK41" s="107">
        <f t="shared" si="146"/>
        <v>1.4874382995491309E-10</v>
      </c>
      <c r="JL41" s="107">
        <f t="shared" si="147"/>
        <v>2.80717697293443E-9</v>
      </c>
      <c r="JM41" s="107">
        <f t="shared" si="148"/>
        <v>1.722295002226998E-12</v>
      </c>
    </row>
    <row r="42" spans="2:273" x14ac:dyDescent="0.25">
      <c r="B42" s="2">
        <v>14</v>
      </c>
      <c r="C42" s="37">
        <v>81.688000000000002</v>
      </c>
      <c r="D42" s="37">
        <v>82.281000000000006</v>
      </c>
      <c r="E42" s="37">
        <v>83.061999999999998</v>
      </c>
      <c r="F42" s="37">
        <v>81.561999999999998</v>
      </c>
      <c r="G42" s="37">
        <v>85.828000000000003</v>
      </c>
      <c r="H42" s="37">
        <v>84.561999999999998</v>
      </c>
      <c r="I42" s="37">
        <v>86.438000000000002</v>
      </c>
      <c r="J42" s="37">
        <v>82.656000000000006</v>
      </c>
      <c r="K42" s="37">
        <v>83.328000000000003</v>
      </c>
      <c r="L42" s="37">
        <v>79.828000000000003</v>
      </c>
      <c r="M42" s="37">
        <v>79.781000000000006</v>
      </c>
      <c r="N42" s="37">
        <v>78.593999999999994</v>
      </c>
      <c r="O42" s="37">
        <v>81.531000000000006</v>
      </c>
      <c r="P42" s="37">
        <v>81.891000000000005</v>
      </c>
      <c r="Q42" s="37">
        <v>82.875</v>
      </c>
      <c r="S42" s="4">
        <f t="shared" si="10"/>
        <v>82.469054743659001</v>
      </c>
      <c r="T42" s="4">
        <f t="shared" si="11"/>
        <v>82.974350281084483</v>
      </c>
      <c r="U42" s="4">
        <f t="shared" si="12"/>
        <v>82.197008077944119</v>
      </c>
      <c r="V42" s="4">
        <f t="shared" si="13"/>
        <v>83.34751722857726</v>
      </c>
      <c r="W42" s="4">
        <f t="shared" si="14"/>
        <v>85.12715628175954</v>
      </c>
      <c r="X42" s="4">
        <f t="shared" si="15"/>
        <v>85.21686383442092</v>
      </c>
      <c r="Y42" s="4">
        <f t="shared" si="16"/>
        <v>86.021844706352866</v>
      </c>
      <c r="Z42" s="4">
        <f t="shared" si="17"/>
        <v>83.071440182209031</v>
      </c>
      <c r="AA42" s="4">
        <f t="shared" si="18"/>
        <v>83.420632640648364</v>
      </c>
      <c r="AB42" s="4">
        <f t="shared" si="19"/>
        <v>80.51596849415094</v>
      </c>
      <c r="AC42" s="4">
        <f t="shared" si="20"/>
        <v>79.598428973290126</v>
      </c>
      <c r="AD42" s="4">
        <f t="shared" si="21"/>
        <v>79.397254886612771</v>
      </c>
      <c r="AE42" s="4">
        <f t="shared" si="22"/>
        <v>81.874039206642564</v>
      </c>
      <c r="AF42" s="4">
        <f t="shared" si="23"/>
        <v>81.961501665715872</v>
      </c>
      <c r="AG42" s="4">
        <f t="shared" si="24"/>
        <v>81.431221771925465</v>
      </c>
      <c r="AI42" s="4">
        <f t="shared" si="25"/>
        <v>-0.78105474365899852</v>
      </c>
      <c r="AJ42" s="4">
        <f t="shared" si="26"/>
        <v>-0.69335028108447716</v>
      </c>
      <c r="AK42" s="4">
        <f t="shared" si="27"/>
        <v>0.8649919220558786</v>
      </c>
      <c r="AL42" s="4">
        <f t="shared" si="28"/>
        <v>-1.7855172285772625</v>
      </c>
      <c r="AM42" s="4">
        <f t="shared" si="29"/>
        <v>0.70084371824046343</v>
      </c>
      <c r="AN42" s="4">
        <f t="shared" si="30"/>
        <v>-0.65486383442092233</v>
      </c>
      <c r="AO42" s="4">
        <f t="shared" si="31"/>
        <v>0.41615529364713666</v>
      </c>
      <c r="AP42" s="4">
        <f t="shared" si="32"/>
        <v>-0.41544018220902501</v>
      </c>
      <c r="AQ42" s="4">
        <f t="shared" si="33"/>
        <v>-9.2632640648361075E-2</v>
      </c>
      <c r="AR42" s="4">
        <f t="shared" si="34"/>
        <v>-0.68796849415093675</v>
      </c>
      <c r="AS42" s="4">
        <f t="shared" si="35"/>
        <v>0.1825710267098799</v>
      </c>
      <c r="AT42" s="4">
        <f t="shared" si="36"/>
        <v>-0.80325488661277689</v>
      </c>
      <c r="AU42" s="4">
        <f t="shared" si="37"/>
        <v>-0.34303920664255827</v>
      </c>
      <c r="AV42" s="4">
        <f t="shared" si="38"/>
        <v>-7.0501665715866579E-2</v>
      </c>
      <c r="AW42" s="4">
        <f t="shared" si="38"/>
        <v>1.4437782280745353</v>
      </c>
      <c r="AY42" s="2">
        <f t="shared" si="70"/>
        <v>82.468957270531376</v>
      </c>
      <c r="AZ42" s="2">
        <f t="shared" si="39"/>
        <v>82.974335024661869</v>
      </c>
      <c r="BA42" s="2">
        <f t="shared" si="39"/>
        <v>82.197005566585617</v>
      </c>
      <c r="BB42" s="2">
        <f t="shared" si="39"/>
        <v>83.347513844801554</v>
      </c>
      <c r="BC42" s="2">
        <f t="shared" si="39"/>
        <v>85.127155414335078</v>
      </c>
      <c r="BD42" s="2">
        <f t="shared" si="39"/>
        <v>85.216863628432009</v>
      </c>
      <c r="BE42" s="2">
        <f t="shared" si="39"/>
        <v>86.021844516991735</v>
      </c>
      <c r="BF42" s="2">
        <f t="shared" si="39"/>
        <v>83.071440124921423</v>
      </c>
      <c r="BG42" s="2">
        <f t="shared" si="39"/>
        <v>83.42063259968171</v>
      </c>
      <c r="BH42" s="2">
        <f t="shared" si="39"/>
        <v>80.515968363554109</v>
      </c>
      <c r="BI42" s="2">
        <f t="shared" si="39"/>
        <v>79.598428832317708</v>
      </c>
      <c r="BJ42" s="2">
        <f t="shared" si="39"/>
        <v>79.397254519251817</v>
      </c>
      <c r="BK42" s="2">
        <f t="shared" si="39"/>
        <v>81.874038754752675</v>
      </c>
      <c r="BL42" s="2">
        <f t="shared" si="39"/>
        <v>81.961495048158028</v>
      </c>
      <c r="BM42" s="2">
        <f t="shared" si="39"/>
        <v>81.43122176694223</v>
      </c>
      <c r="BO42" s="2">
        <f t="shared" si="71"/>
        <v>81.688000000000002</v>
      </c>
      <c r="BP42" s="2">
        <f t="shared" si="72"/>
        <v>82.281000000000006</v>
      </c>
      <c r="BQ42" s="2">
        <f t="shared" si="73"/>
        <v>83.061999999999998</v>
      </c>
      <c r="BR42" s="2">
        <f t="shared" si="74"/>
        <v>81.561999999999998</v>
      </c>
      <c r="BS42" s="2">
        <f t="shared" si="75"/>
        <v>85.828000000000003</v>
      </c>
      <c r="BT42" s="2">
        <f t="shared" si="76"/>
        <v>84.561999999999998</v>
      </c>
      <c r="BU42" s="2">
        <f t="shared" si="77"/>
        <v>86.438000000000002</v>
      </c>
      <c r="BV42" s="2">
        <f t="shared" si="78"/>
        <v>82.656000000000006</v>
      </c>
      <c r="BW42" s="2">
        <f t="shared" si="79"/>
        <v>83.328000000000003</v>
      </c>
      <c r="BX42" s="2">
        <f t="shared" si="80"/>
        <v>79.828000000000003</v>
      </c>
      <c r="BY42" s="2">
        <f t="shared" si="81"/>
        <v>79.781000000000006</v>
      </c>
      <c r="BZ42" s="2">
        <f t="shared" si="82"/>
        <v>78.593999999999994</v>
      </c>
      <c r="CA42" s="2">
        <f t="shared" si="83"/>
        <v>81.531000000000006</v>
      </c>
      <c r="CB42" s="2">
        <f t="shared" si="84"/>
        <v>81.891000000000005</v>
      </c>
      <c r="CC42" s="2">
        <f t="shared" si="85"/>
        <v>82.875</v>
      </c>
      <c r="CE42" s="2" t="str">
        <f t="shared" si="86"/>
        <v/>
      </c>
      <c r="CF42" s="2" t="str">
        <f t="shared" si="87"/>
        <v/>
      </c>
      <c r="CG42" s="2" t="str">
        <f t="shared" si="88"/>
        <v/>
      </c>
      <c r="CH42" s="2" t="str">
        <f t="shared" si="89"/>
        <v/>
      </c>
      <c r="CI42" s="2" t="str">
        <f t="shared" si="90"/>
        <v/>
      </c>
      <c r="CJ42" s="2" t="str">
        <f t="shared" si="91"/>
        <v/>
      </c>
      <c r="CK42" s="2" t="str">
        <f t="shared" si="92"/>
        <v/>
      </c>
      <c r="CL42" s="2" t="str">
        <f t="shared" si="93"/>
        <v/>
      </c>
      <c r="CM42" s="2" t="str">
        <f t="shared" si="94"/>
        <v/>
      </c>
      <c r="CN42" s="2" t="str">
        <f t="shared" si="95"/>
        <v/>
      </c>
      <c r="CO42" s="2" t="str">
        <f t="shared" si="96"/>
        <v/>
      </c>
      <c r="CP42" s="2" t="str">
        <f t="shared" si="97"/>
        <v/>
      </c>
      <c r="CQ42" s="2" t="str">
        <f t="shared" si="98"/>
        <v/>
      </c>
      <c r="CR42" s="2" t="str">
        <f t="shared" si="99"/>
        <v/>
      </c>
      <c r="CS42" s="2" t="str">
        <f t="shared" si="100"/>
        <v/>
      </c>
      <c r="CU42" s="2" t="str">
        <f t="shared" si="101"/>
        <v/>
      </c>
      <c r="CV42" s="2" t="str">
        <f t="shared" si="102"/>
        <v/>
      </c>
      <c r="CW42" s="2" t="str">
        <f t="shared" si="103"/>
        <v/>
      </c>
      <c r="CX42" s="2" t="str">
        <f t="shared" si="104"/>
        <v/>
      </c>
      <c r="CY42" s="2" t="str">
        <f t="shared" si="105"/>
        <v/>
      </c>
      <c r="CZ42" s="2" t="str">
        <f t="shared" si="106"/>
        <v/>
      </c>
      <c r="DA42" s="2" t="str">
        <f t="shared" si="107"/>
        <v/>
      </c>
      <c r="DB42" s="2" t="str">
        <f t="shared" si="108"/>
        <v/>
      </c>
      <c r="DC42" s="2" t="str">
        <f t="shared" si="109"/>
        <v/>
      </c>
      <c r="DD42" s="2" t="str">
        <f t="shared" si="110"/>
        <v/>
      </c>
      <c r="DE42" s="2" t="str">
        <f t="shared" si="111"/>
        <v/>
      </c>
      <c r="DF42" s="2" t="str">
        <f t="shared" si="112"/>
        <v/>
      </c>
      <c r="DG42" s="2" t="str">
        <f t="shared" si="113"/>
        <v/>
      </c>
      <c r="DH42" s="2" t="str">
        <f t="shared" si="114"/>
        <v/>
      </c>
      <c r="DI42" s="2" t="str">
        <f t="shared" si="115"/>
        <v/>
      </c>
      <c r="DK42" s="2">
        <f t="shared" si="43"/>
        <v>82.474439372822289</v>
      </c>
      <c r="DL42" s="2">
        <f t="shared" si="44"/>
        <v>82.979543689058147</v>
      </c>
      <c r="DM42" s="2">
        <f t="shared" si="44"/>
        <v>82.201177589851994</v>
      </c>
      <c r="DN42" s="2">
        <f t="shared" si="44"/>
        <v>83.357337209302315</v>
      </c>
      <c r="DO42" s="2">
        <f t="shared" si="44"/>
        <v>85.134174418604658</v>
      </c>
      <c r="DP42" s="2">
        <f t="shared" si="44"/>
        <v>85.226758150338966</v>
      </c>
      <c r="DQ42" s="2">
        <f t="shared" si="44"/>
        <v>86.026466475385078</v>
      </c>
      <c r="DR42" s="2">
        <f t="shared" si="44"/>
        <v>83.05940592334494</v>
      </c>
      <c r="DS42" s="2">
        <f t="shared" si="44"/>
        <v>83.417110661268552</v>
      </c>
      <c r="DT42" s="2">
        <f t="shared" si="44"/>
        <v>80.500739895470389</v>
      </c>
      <c r="DU42" s="2">
        <f t="shared" si="44"/>
        <v>79.584486967560707</v>
      </c>
      <c r="DV42" s="2">
        <f t="shared" si="44"/>
        <v>79.386566898218064</v>
      </c>
      <c r="DW42" s="2">
        <f t="shared" si="44"/>
        <v>81.864440652370874</v>
      </c>
      <c r="DX42" s="2">
        <f t="shared" si="44"/>
        <v>81.952253031899076</v>
      </c>
      <c r="DY42" s="2">
        <f t="shared" si="44"/>
        <v>81.411314982578403</v>
      </c>
      <c r="EA42" s="2">
        <f t="shared" si="45"/>
        <v>80.427647167109825</v>
      </c>
      <c r="EB42" s="2">
        <f t="shared" si="46"/>
        <v>81.200884120765153</v>
      </c>
      <c r="EC42" s="2">
        <f t="shared" si="47"/>
        <v>80.830716144045681</v>
      </c>
      <c r="ED42" s="2">
        <f t="shared" si="48"/>
        <v>80.44598926027399</v>
      </c>
      <c r="EE42" s="2">
        <f t="shared" si="49"/>
        <v>82.778202490217012</v>
      </c>
      <c r="EF42" s="2">
        <f t="shared" si="50"/>
        <v>82.097078942873381</v>
      </c>
      <c r="EG42" s="2">
        <f t="shared" si="51"/>
        <v>84.529105661093325</v>
      </c>
      <c r="EH42" s="2">
        <f t="shared" si="52"/>
        <v>86.558955309939947</v>
      </c>
      <c r="EI42" s="2">
        <f t="shared" si="53"/>
        <v>84.404361296159252</v>
      </c>
      <c r="EJ42" s="2">
        <f t="shared" si="54"/>
        <v>85.195233829057528</v>
      </c>
      <c r="EK42" s="2">
        <f t="shared" si="55"/>
        <v>83.962047064998231</v>
      </c>
      <c r="EL42" s="2">
        <f t="shared" si="56"/>
        <v>82.686362914830966</v>
      </c>
      <c r="EM42" s="2">
        <f t="shared" si="57"/>
        <v>84.952357808609023</v>
      </c>
      <c r="EN42" s="2">
        <f t="shared" si="58"/>
        <v>84.947966011099808</v>
      </c>
      <c r="EO42" s="2">
        <f t="shared" si="59"/>
        <v>88.724135395802634</v>
      </c>
      <c r="EQ42" s="2">
        <f t="shared" si="60"/>
        <v>81.680348905024388</v>
      </c>
      <c r="ER42" s="2">
        <f t="shared" si="61"/>
        <v>82.572626877329157</v>
      </c>
      <c r="ES42" s="2">
        <f t="shared" si="61"/>
        <v>80.28487087564227</v>
      </c>
      <c r="ET42" s="2">
        <f t="shared" si="61"/>
        <v>80.419084075098041</v>
      </c>
      <c r="EU42" s="2">
        <f t="shared" si="61"/>
        <v>81.384310600419184</v>
      </c>
      <c r="EV42" s="2">
        <f t="shared" si="61"/>
        <v>82.234915890979622</v>
      </c>
      <c r="EW42" s="2">
        <f t="shared" si="61"/>
        <v>83.419677931159882</v>
      </c>
      <c r="EX42" s="2">
        <f t="shared" si="61"/>
        <v>83.894109243925286</v>
      </c>
      <c r="EY42" s="2">
        <f t="shared" si="61"/>
        <v>83.049297777901316</v>
      </c>
      <c r="EZ42" s="2">
        <f t="shared" si="61"/>
        <v>80.713161501651371</v>
      </c>
      <c r="FA42" s="2">
        <f t="shared" si="61"/>
        <v>81.398456321997116</v>
      </c>
      <c r="FB42" s="2">
        <f t="shared" si="61"/>
        <v>81.889937984496129</v>
      </c>
      <c r="FC42" s="2">
        <f t="shared" si="61"/>
        <v>83.231170052683723</v>
      </c>
      <c r="FD42" s="2">
        <f t="shared" si="61"/>
        <v>85.171336449508317</v>
      </c>
      <c r="FE42" s="2">
        <f t="shared" si="61"/>
        <v>90.717933524105007</v>
      </c>
      <c r="FG42" s="2">
        <f t="shared" si="62"/>
        <v>2.678418326349831E-3</v>
      </c>
      <c r="FH42" s="2">
        <f t="shared" si="63"/>
        <v>2.9284964974911382E-3</v>
      </c>
      <c r="FI42" s="2">
        <f t="shared" si="63"/>
        <v>3.0442052653295603E-3</v>
      </c>
      <c r="FJ42" s="2">
        <f t="shared" si="63"/>
        <v>3.3741626537715608E-3</v>
      </c>
      <c r="FK42" s="2">
        <f t="shared" si="63"/>
        <v>2.979184949370058E-3</v>
      </c>
      <c r="FL42" s="2">
        <f t="shared" si="63"/>
        <v>3.161517578568323E-3</v>
      </c>
      <c r="FM42" s="2">
        <f t="shared" si="63"/>
        <v>3.0866562247038234E-3</v>
      </c>
      <c r="FN42" s="2">
        <f t="shared" si="63"/>
        <v>3.4388913430624447E-3</v>
      </c>
      <c r="FO42" s="2">
        <f t="shared" si="63"/>
        <v>3.5676385466795312E-3</v>
      </c>
      <c r="FP42" s="2">
        <f t="shared" si="63"/>
        <v>3.2440318740008822E-3</v>
      </c>
      <c r="FQ42" s="2">
        <f t="shared" si="63"/>
        <v>3.1849238562557287E-3</v>
      </c>
      <c r="FR42" s="2">
        <f t="shared" si="63"/>
        <v>3.238900669827387E-3</v>
      </c>
      <c r="FS42" s="2">
        <f t="shared" si="63"/>
        <v>3.1083311940310436E-3</v>
      </c>
      <c r="FT42" s="2">
        <f t="shared" si="63"/>
        <v>3.0850745417356673E-3</v>
      </c>
      <c r="FU42" s="2">
        <f t="shared" si="63"/>
        <v>2.7221622161394733E-3</v>
      </c>
      <c r="FW42" s="2">
        <f t="shared" si="116"/>
        <v>5.0660984354797307E-8</v>
      </c>
      <c r="FX42" s="2">
        <f t="shared" si="64"/>
        <v>9.7627409958568333E-8</v>
      </c>
      <c r="FY42" s="2">
        <f t="shared" si="64"/>
        <v>1.0500616035409706E-7</v>
      </c>
      <c r="FZ42" s="2">
        <f t="shared" si="64"/>
        <v>1.1072270490244096E-7</v>
      </c>
      <c r="GA42" s="2">
        <f t="shared" si="64"/>
        <v>9.1943570701620983E-8</v>
      </c>
      <c r="GB42" s="2">
        <f t="shared" si="64"/>
        <v>1.0100866402116287E-7</v>
      </c>
      <c r="GC42" s="2">
        <f t="shared" si="64"/>
        <v>1.0844804397036588E-7</v>
      </c>
      <c r="GD42" s="2">
        <f t="shared" si="64"/>
        <v>1.3828705009342413E-7</v>
      </c>
      <c r="GE42" s="2">
        <f t="shared" si="64"/>
        <v>1.5866939596952202E-7</v>
      </c>
      <c r="GF42" s="2">
        <f t="shared" si="64"/>
        <v>1.3829967360622738E-7</v>
      </c>
      <c r="GG42" s="2">
        <f t="shared" si="64"/>
        <v>1.2904926758631046E-7</v>
      </c>
      <c r="GH42" s="2">
        <f t="shared" si="64"/>
        <v>1.1362621418850035E-7</v>
      </c>
      <c r="GI42" s="2">
        <f t="shared" si="64"/>
        <v>9.6932779395757488E-8</v>
      </c>
      <c r="GJ42" s="2">
        <f t="shared" si="64"/>
        <v>8.2430222410168825E-8</v>
      </c>
      <c r="GK42" s="2">
        <f t="shared" si="64"/>
        <v>5.0627760117854091E-8</v>
      </c>
      <c r="GM42" s="107">
        <f t="shared" si="117"/>
        <v>7.8881849888610856E-8</v>
      </c>
      <c r="GN42" s="107">
        <f t="shared" si="65"/>
        <v>1.1551942424112968E-8</v>
      </c>
      <c r="GO42" s="107">
        <f t="shared" si="65"/>
        <v>1.7679124061228816E-9</v>
      </c>
      <c r="GP42" s="107">
        <f t="shared" si="65"/>
        <v>2.4545999725487269E-9</v>
      </c>
      <c r="GQ42" s="107">
        <f t="shared" si="65"/>
        <v>6.0728964485589661E-10</v>
      </c>
      <c r="GR42" s="107">
        <f t="shared" si="65"/>
        <v>1.3991282405045131E-10</v>
      </c>
      <c r="GS42" s="107">
        <f t="shared" si="65"/>
        <v>1.3118896606882572E-10</v>
      </c>
      <c r="GT42" s="107">
        <f t="shared" si="65"/>
        <v>3.8661980930266411E-11</v>
      </c>
      <c r="GU42" s="107">
        <f t="shared" si="65"/>
        <v>2.7423261228719035E-11</v>
      </c>
      <c r="GV42" s="107">
        <f t="shared" si="65"/>
        <v>9.1257878450742975E-11</v>
      </c>
      <c r="GW42" s="107">
        <f t="shared" si="65"/>
        <v>9.9709812124235321E-11</v>
      </c>
      <c r="GX42" s="107">
        <f t="shared" si="65"/>
        <v>2.700296627476635E-10</v>
      </c>
      <c r="GY42" s="107">
        <f t="shared" si="65"/>
        <v>3.3567106252401111E-10</v>
      </c>
      <c r="GZ42" s="107">
        <f t="shared" si="65"/>
        <v>5.6635015087885188E-9</v>
      </c>
      <c r="HA42" s="107">
        <f t="shared" si="65"/>
        <v>4.5055406217711394E-12</v>
      </c>
      <c r="HC42" s="107">
        <f t="shared" si="149"/>
        <v>1.0071420555808686E-21</v>
      </c>
      <c r="HD42" s="107">
        <f t="shared" si="66"/>
        <v>3.0347353629565027E-24</v>
      </c>
      <c r="HE42" s="107">
        <f t="shared" si="66"/>
        <v>8.2044381251935873E-27</v>
      </c>
      <c r="HF42" s="107">
        <f t="shared" si="66"/>
        <v>1.116287419080189E-26</v>
      </c>
      <c r="HG42" s="107">
        <f t="shared" si="66"/>
        <v>2.9325249882207763E-28</v>
      </c>
      <c r="HH42" s="107">
        <f t="shared" si="66"/>
        <v>2.9928932381062575E-30</v>
      </c>
      <c r="HI42" s="107">
        <f t="shared" si="66"/>
        <v>4.8072195225258069E-30</v>
      </c>
      <c r="HJ42" s="107">
        <f t="shared" si="66"/>
        <v>9.4527729062303173E-32</v>
      </c>
      <c r="HK42" s="107">
        <f t="shared" si="66"/>
        <v>6.2111565784674545E-32</v>
      </c>
      <c r="HL42" s="107">
        <f t="shared" si="66"/>
        <v>2.7244041030380945E-30</v>
      </c>
      <c r="HM42" s="107">
        <f t="shared" si="66"/>
        <v>2.5089419629896947E-30</v>
      </c>
      <c r="HN42" s="107">
        <f t="shared" si="66"/>
        <v>2.3345388039798438E-29</v>
      </c>
      <c r="HO42" s="107">
        <f t="shared" si="66"/>
        <v>2.6307827231429781E-29</v>
      </c>
      <c r="HP42" s="107">
        <f t="shared" si="66"/>
        <v>1.0227880277153066E-25</v>
      </c>
      <c r="HQ42" s="107">
        <f t="shared" si="66"/>
        <v>2.0818035211770281E-35</v>
      </c>
      <c r="HS42" s="107">
        <f t="shared" si="118"/>
        <v>1.4484875208325556E-53</v>
      </c>
      <c r="HT42" s="107">
        <f t="shared" si="67"/>
        <v>1.0831249808137378E-58</v>
      </c>
      <c r="HU42" s="107">
        <f t="shared" si="67"/>
        <v>2.8758127664721082E-65</v>
      </c>
      <c r="HV42" s="107">
        <f t="shared" si="67"/>
        <v>1.1353648284720092E-65</v>
      </c>
      <c r="HW42" s="107">
        <f t="shared" si="67"/>
        <v>3.2507719546103708E-69</v>
      </c>
      <c r="HX42" s="107">
        <f t="shared" si="67"/>
        <v>1.4022157562764384E-74</v>
      </c>
      <c r="HY42" s="107">
        <f t="shared" si="67"/>
        <v>1.3017720203963903E-73</v>
      </c>
      <c r="HZ42" s="107">
        <f t="shared" si="67"/>
        <v>3.6247062763655329E-78</v>
      </c>
      <c r="IA42" s="107">
        <f t="shared" si="67"/>
        <v>1.2679315484929484E-78</v>
      </c>
      <c r="IB42" s="107">
        <f t="shared" si="67"/>
        <v>6.7106120541822749E-74</v>
      </c>
      <c r="IC42" s="107">
        <f t="shared" si="67"/>
        <v>5.51904947574204E-74</v>
      </c>
      <c r="ID42" s="107">
        <f t="shared" si="67"/>
        <v>4.2988475929533321E-72</v>
      </c>
      <c r="IE42" s="107">
        <f t="shared" si="67"/>
        <v>5.2383852423865365E-72</v>
      </c>
      <c r="IF42" s="107">
        <f t="shared" si="67"/>
        <v>7.2686493842161059E-63</v>
      </c>
      <c r="IG42" s="107">
        <f t="shared" si="67"/>
        <v>8.4447182875858694E-43</v>
      </c>
      <c r="II42" s="107">
        <f t="shared" si="119"/>
        <v>4.5374263449459973E-124</v>
      </c>
      <c r="IJ42" s="107">
        <f t="shared" si="120"/>
        <v>3.1121366747234649E-133</v>
      </c>
      <c r="IK42" s="107">
        <f t="shared" si="121"/>
        <v>1.3711696754721752E-148</v>
      </c>
      <c r="IL42" s="107">
        <f t="shared" si="122"/>
        <v>2.7181005898127936E-150</v>
      </c>
      <c r="IM42" s="107">
        <f t="shared" si="123"/>
        <v>2.006052365525594E-158</v>
      </c>
      <c r="IN42" s="107">
        <f t="shared" si="124"/>
        <v>1.2077924174366419E-171</v>
      </c>
      <c r="IO42" s="107">
        <f t="shared" si="125"/>
        <v>2.8932334212592034E-169</v>
      </c>
      <c r="IP42" s="107">
        <f t="shared" si="126"/>
        <v>3.0270116396439555E-180</v>
      </c>
      <c r="IQ42" s="107">
        <f t="shared" si="127"/>
        <v>3.457616990003052E-182</v>
      </c>
      <c r="IR42" s="107">
        <f t="shared" si="128"/>
        <v>6.6099480150834019E-170</v>
      </c>
      <c r="IS42" s="107">
        <f t="shared" si="129"/>
        <v>1.3327827755779684E-169</v>
      </c>
      <c r="IT42" s="107">
        <f t="shared" si="130"/>
        <v>2.4733224584973762E-165</v>
      </c>
      <c r="IU42" s="107">
        <f t="shared" si="131"/>
        <v>1.8017350387986751E-164</v>
      </c>
      <c r="IV42" s="107">
        <f t="shared" si="132"/>
        <v>3.0612123650053939E-144</v>
      </c>
      <c r="IW42" s="107">
        <f t="shared" si="133"/>
        <v>6.1057137641547701E-108</v>
      </c>
      <c r="IY42" s="107">
        <f t="shared" si="134"/>
        <v>7.8881849888611862E-8</v>
      </c>
      <c r="IZ42" s="107">
        <f t="shared" si="135"/>
        <v>1.1551942424112971E-8</v>
      </c>
      <c r="JA42" s="107">
        <f t="shared" si="136"/>
        <v>1.7679124061228816E-9</v>
      </c>
      <c r="JB42" s="107">
        <f t="shared" si="137"/>
        <v>2.4545999725487269E-9</v>
      </c>
      <c r="JC42" s="107">
        <f t="shared" si="138"/>
        <v>6.0728964485589661E-10</v>
      </c>
      <c r="JD42" s="107">
        <f t="shared" si="139"/>
        <v>1.3991282405045131E-10</v>
      </c>
      <c r="JE42" s="107">
        <f t="shared" si="140"/>
        <v>1.3118896606882572E-10</v>
      </c>
      <c r="JF42" s="107">
        <f t="shared" si="141"/>
        <v>3.8661980930266411E-11</v>
      </c>
      <c r="JG42" s="107">
        <f t="shared" si="142"/>
        <v>2.7423261228719035E-11</v>
      </c>
      <c r="JH42" s="107">
        <f t="shared" si="143"/>
        <v>9.1257878450742975E-11</v>
      </c>
      <c r="JI42" s="107">
        <f t="shared" si="144"/>
        <v>9.9709812124235321E-11</v>
      </c>
      <c r="JJ42" s="107">
        <f t="shared" si="145"/>
        <v>2.700296627476635E-10</v>
      </c>
      <c r="JK42" s="107">
        <f t="shared" si="146"/>
        <v>3.3567106252401111E-10</v>
      </c>
      <c r="JL42" s="107">
        <f t="shared" si="147"/>
        <v>5.6635015087885188E-9</v>
      </c>
      <c r="JM42" s="107">
        <f t="shared" si="148"/>
        <v>4.5055406217711394E-12</v>
      </c>
    </row>
    <row r="43" spans="2:273" x14ac:dyDescent="0.25">
      <c r="B43" s="2">
        <v>15</v>
      </c>
      <c r="C43" s="37">
        <v>80.468999999999994</v>
      </c>
      <c r="D43" s="37">
        <v>82.108999999999995</v>
      </c>
      <c r="E43" s="37">
        <v>82.093999999999994</v>
      </c>
      <c r="F43" s="37">
        <v>82.811999999999998</v>
      </c>
      <c r="G43" s="37">
        <v>84.733999999999995</v>
      </c>
      <c r="H43" s="37">
        <v>84.078000000000003</v>
      </c>
      <c r="I43" s="37">
        <v>86.203000000000003</v>
      </c>
      <c r="J43" s="37">
        <v>84</v>
      </c>
      <c r="K43" s="37">
        <v>83.483999999999995</v>
      </c>
      <c r="L43" s="37">
        <v>80.453000000000003</v>
      </c>
      <c r="M43" s="37">
        <v>78.781000000000006</v>
      </c>
      <c r="N43" s="37">
        <v>78.046999999999997</v>
      </c>
      <c r="O43" s="37">
        <v>81.391000000000005</v>
      </c>
      <c r="P43" s="37">
        <v>82.218999999999994</v>
      </c>
      <c r="Q43" s="37">
        <v>82.061999999999998</v>
      </c>
      <c r="S43" s="4">
        <f t="shared" si="10"/>
        <v>82.72719792813578</v>
      </c>
      <c r="T43" s="4">
        <f t="shared" si="11"/>
        <v>83.234535826624835</v>
      </c>
      <c r="U43" s="4">
        <f t="shared" si="12"/>
        <v>82.440342602023051</v>
      </c>
      <c r="V43" s="4">
        <f t="shared" si="13"/>
        <v>83.60704591467686</v>
      </c>
      <c r="W43" s="4">
        <f t="shared" si="14"/>
        <v>85.346796477712672</v>
      </c>
      <c r="X43" s="4">
        <f t="shared" si="15"/>
        <v>85.460672740633669</v>
      </c>
      <c r="Y43" s="4">
        <f t="shared" si="16"/>
        <v>86.272710798089349</v>
      </c>
      <c r="Z43" s="4">
        <f t="shared" si="17"/>
        <v>83.315354517319363</v>
      </c>
      <c r="AA43" s="4">
        <f t="shared" si="18"/>
        <v>83.637943261311008</v>
      </c>
      <c r="AB43" s="4">
        <f t="shared" si="19"/>
        <v>80.743014938012109</v>
      </c>
      <c r="AC43" s="4">
        <f t="shared" si="20"/>
        <v>79.866544852058155</v>
      </c>
      <c r="AD43" s="4">
        <f t="shared" si="21"/>
        <v>79.684937588715016</v>
      </c>
      <c r="AE43" s="4">
        <f t="shared" si="22"/>
        <v>82.127300546812506</v>
      </c>
      <c r="AF43" s="4">
        <f t="shared" si="23"/>
        <v>82.126949825995965</v>
      </c>
      <c r="AG43" s="4">
        <f t="shared" si="24"/>
        <v>81.610119127780848</v>
      </c>
      <c r="AI43" s="4">
        <f t="shared" si="25"/>
        <v>-2.258197928135786</v>
      </c>
      <c r="AJ43" s="4">
        <f t="shared" si="26"/>
        <v>-1.1255358266248408</v>
      </c>
      <c r="AK43" s="4">
        <f t="shared" si="27"/>
        <v>-0.34634260202305711</v>
      </c>
      <c r="AL43" s="4">
        <f t="shared" si="28"/>
        <v>-0.79504591467686225</v>
      </c>
      <c r="AM43" s="4">
        <f t="shared" si="29"/>
        <v>-0.61279647771267776</v>
      </c>
      <c r="AN43" s="4">
        <f t="shared" si="30"/>
        <v>-1.3826727406336659</v>
      </c>
      <c r="AO43" s="4">
        <f t="shared" si="31"/>
        <v>-6.9710798089346326E-2</v>
      </c>
      <c r="AP43" s="4">
        <f t="shared" si="32"/>
        <v>0.68464548268063652</v>
      </c>
      <c r="AQ43" s="4">
        <f t="shared" si="33"/>
        <v>-0.15394326131101366</v>
      </c>
      <c r="AR43" s="4">
        <f t="shared" si="34"/>
        <v>-0.29001493801210643</v>
      </c>
      <c r="AS43" s="4">
        <f t="shared" si="35"/>
        <v>-1.085544852058149</v>
      </c>
      <c r="AT43" s="4">
        <f t="shared" si="36"/>
        <v>-1.6379375887150189</v>
      </c>
      <c r="AU43" s="4">
        <f t="shared" si="37"/>
        <v>-0.73630054681250101</v>
      </c>
      <c r="AV43" s="4">
        <f t="shared" si="38"/>
        <v>9.2050174004029373E-2</v>
      </c>
      <c r="AW43" s="4">
        <f t="shared" si="38"/>
        <v>0.45188087221914941</v>
      </c>
      <c r="AY43" s="2">
        <f t="shared" si="70"/>
        <v>82.727028085053377</v>
      </c>
      <c r="AZ43" s="2">
        <f t="shared" si="39"/>
        <v>83.234506990812648</v>
      </c>
      <c r="BA43" s="2">
        <f t="shared" si="39"/>
        <v>82.440337479885898</v>
      </c>
      <c r="BB43" s="2">
        <f t="shared" si="39"/>
        <v>83.607039013212756</v>
      </c>
      <c r="BC43" s="2">
        <f t="shared" si="39"/>
        <v>85.346794639573176</v>
      </c>
      <c r="BD43" s="2">
        <f t="shared" si="39"/>
        <v>85.460672275047287</v>
      </c>
      <c r="BE43" s="2">
        <f t="shared" si="39"/>
        <v>86.272710370460757</v>
      </c>
      <c r="BF43" s="2">
        <f t="shared" si="39"/>
        <v>83.315354379473149</v>
      </c>
      <c r="BG43" s="2">
        <f t="shared" si="39"/>
        <v>83.637943160816306</v>
      </c>
      <c r="BH43" s="2">
        <f t="shared" si="39"/>
        <v>80.743014636787322</v>
      </c>
      <c r="BI43" s="2">
        <f t="shared" si="39"/>
        <v>79.866544528876418</v>
      </c>
      <c r="BJ43" s="2">
        <f t="shared" si="39"/>
        <v>79.684936776568151</v>
      </c>
      <c r="BK43" s="2">
        <f t="shared" si="39"/>
        <v>82.127299561692993</v>
      </c>
      <c r="BL43" s="2">
        <f t="shared" si="39"/>
        <v>82.126936898121585</v>
      </c>
      <c r="BM43" s="2">
        <f t="shared" si="39"/>
        <v>81.610119115215753</v>
      </c>
      <c r="BO43" s="2">
        <f t="shared" si="71"/>
        <v>80.468999999999994</v>
      </c>
      <c r="BP43" s="2">
        <f t="shared" si="72"/>
        <v>82.108999999999995</v>
      </c>
      <c r="BQ43" s="2">
        <f t="shared" si="73"/>
        <v>82.093999999999994</v>
      </c>
      <c r="BR43" s="2">
        <f t="shared" si="74"/>
        <v>82.811999999999998</v>
      </c>
      <c r="BS43" s="2">
        <f t="shared" si="75"/>
        <v>84.733999999999995</v>
      </c>
      <c r="BT43" s="2">
        <f t="shared" si="76"/>
        <v>84.078000000000003</v>
      </c>
      <c r="BU43" s="2">
        <f t="shared" si="77"/>
        <v>86.203000000000003</v>
      </c>
      <c r="BV43" s="2">
        <f t="shared" si="78"/>
        <v>84</v>
      </c>
      <c r="BW43" s="2">
        <f t="shared" si="79"/>
        <v>83.483999999999995</v>
      </c>
      <c r="BX43" s="2">
        <f t="shared" si="80"/>
        <v>80.453000000000003</v>
      </c>
      <c r="BY43" s="2">
        <f t="shared" si="81"/>
        <v>78.781000000000006</v>
      </c>
      <c r="BZ43" s="2">
        <f t="shared" si="82"/>
        <v>78.046999999999997</v>
      </c>
      <c r="CA43" s="2">
        <f t="shared" si="83"/>
        <v>81.391000000000005</v>
      </c>
      <c r="CB43" s="2">
        <f t="shared" si="84"/>
        <v>82.218999999999994</v>
      </c>
      <c r="CC43" s="2">
        <f t="shared" si="85"/>
        <v>82.061999999999998</v>
      </c>
      <c r="CE43" s="2" t="str">
        <f t="shared" si="86"/>
        <v/>
      </c>
      <c r="CF43" s="2" t="str">
        <f t="shared" si="87"/>
        <v/>
      </c>
      <c r="CG43" s="2" t="str">
        <f t="shared" si="88"/>
        <v/>
      </c>
      <c r="CH43" s="2" t="str">
        <f t="shared" si="89"/>
        <v/>
      </c>
      <c r="CI43" s="2" t="str">
        <f t="shared" si="90"/>
        <v/>
      </c>
      <c r="CJ43" s="2" t="str">
        <f t="shared" si="91"/>
        <v/>
      </c>
      <c r="CK43" s="2" t="str">
        <f t="shared" si="92"/>
        <v/>
      </c>
      <c r="CL43" s="2" t="str">
        <f t="shared" si="93"/>
        <v/>
      </c>
      <c r="CM43" s="2" t="str">
        <f t="shared" si="94"/>
        <v/>
      </c>
      <c r="CN43" s="2" t="str">
        <f t="shared" si="95"/>
        <v/>
      </c>
      <c r="CO43" s="2" t="str">
        <f t="shared" si="96"/>
        <v/>
      </c>
      <c r="CP43" s="2" t="str">
        <f t="shared" si="97"/>
        <v/>
      </c>
      <c r="CQ43" s="2" t="str">
        <f t="shared" si="98"/>
        <v/>
      </c>
      <c r="CR43" s="2" t="str">
        <f t="shared" si="99"/>
        <v/>
      </c>
      <c r="CS43" s="2" t="str">
        <f t="shared" si="100"/>
        <v/>
      </c>
      <c r="CU43" s="2" t="str">
        <f t="shared" si="101"/>
        <v/>
      </c>
      <c r="CV43" s="2" t="str">
        <f t="shared" si="102"/>
        <v/>
      </c>
      <c r="CW43" s="2" t="str">
        <f t="shared" si="103"/>
        <v/>
      </c>
      <c r="CX43" s="2" t="str">
        <f t="shared" si="104"/>
        <v/>
      </c>
      <c r="CY43" s="2" t="str">
        <f t="shared" si="105"/>
        <v/>
      </c>
      <c r="CZ43" s="2" t="str">
        <f t="shared" si="106"/>
        <v/>
      </c>
      <c r="DA43" s="2" t="str">
        <f t="shared" si="107"/>
        <v/>
      </c>
      <c r="DB43" s="2" t="str">
        <f t="shared" si="108"/>
        <v/>
      </c>
      <c r="DC43" s="2" t="str">
        <f t="shared" si="109"/>
        <v/>
      </c>
      <c r="DD43" s="2" t="str">
        <f t="shared" si="110"/>
        <v/>
      </c>
      <c r="DE43" s="2" t="str">
        <f t="shared" si="111"/>
        <v/>
      </c>
      <c r="DF43" s="2" t="str">
        <f t="shared" si="112"/>
        <v/>
      </c>
      <c r="DG43" s="2" t="str">
        <f t="shared" si="113"/>
        <v/>
      </c>
      <c r="DH43" s="2" t="str">
        <f t="shared" si="114"/>
        <v/>
      </c>
      <c r="DI43" s="2" t="str">
        <f t="shared" si="115"/>
        <v/>
      </c>
      <c r="DK43" s="2">
        <f t="shared" si="43"/>
        <v>82.734223867595816</v>
      </c>
      <c r="DL43" s="2">
        <f t="shared" si="44"/>
        <v>83.241500337627954</v>
      </c>
      <c r="DM43" s="2">
        <f t="shared" si="44"/>
        <v>82.446148897613995</v>
      </c>
      <c r="DN43" s="2">
        <f t="shared" si="44"/>
        <v>83.619342192691022</v>
      </c>
      <c r="DO43" s="2">
        <f t="shared" si="44"/>
        <v>85.35572389006343</v>
      </c>
      <c r="DP43" s="2">
        <f t="shared" si="44"/>
        <v>85.472923858142224</v>
      </c>
      <c r="DQ43" s="2">
        <f t="shared" si="44"/>
        <v>86.279094231350044</v>
      </c>
      <c r="DR43" s="2">
        <f t="shared" si="44"/>
        <v>83.303275087108005</v>
      </c>
      <c r="DS43" s="2">
        <f t="shared" si="44"/>
        <v>83.635332928475037</v>
      </c>
      <c r="DT43" s="2">
        <f t="shared" si="44"/>
        <v>80.727286411149834</v>
      </c>
      <c r="DU43" s="2">
        <f t="shared" si="44"/>
        <v>79.852342975987895</v>
      </c>
      <c r="DV43" s="2">
        <f t="shared" si="44"/>
        <v>79.674405919661737</v>
      </c>
      <c r="DW43" s="2">
        <f t="shared" si="44"/>
        <v>82.117847780126837</v>
      </c>
      <c r="DX43" s="2">
        <f t="shared" si="44"/>
        <v>82.11750714420765</v>
      </c>
      <c r="DY43" s="2">
        <f t="shared" si="44"/>
        <v>81.588674912892003</v>
      </c>
      <c r="EA43" s="2">
        <f t="shared" si="45"/>
        <v>80.339001799959078</v>
      </c>
      <c r="EB43" s="2">
        <f t="shared" si="46"/>
        <v>81.112357778289933</v>
      </c>
      <c r="EC43" s="2">
        <f t="shared" si="47"/>
        <v>80.744128765204962</v>
      </c>
      <c r="ED43" s="2">
        <f t="shared" si="48"/>
        <v>80.368244700793099</v>
      </c>
      <c r="EE43" s="2">
        <f t="shared" si="49"/>
        <v>82.683526944147999</v>
      </c>
      <c r="EF43" s="2">
        <f t="shared" si="50"/>
        <v>82.017791744624404</v>
      </c>
      <c r="EG43" s="2">
        <f t="shared" si="51"/>
        <v>84.435142283884744</v>
      </c>
      <c r="EH43" s="2">
        <f t="shared" si="52"/>
        <v>86.435262014946616</v>
      </c>
      <c r="EI43" s="2">
        <f t="shared" si="53"/>
        <v>84.287752611234509</v>
      </c>
      <c r="EJ43" s="2">
        <f t="shared" si="54"/>
        <v>85.05028892782795</v>
      </c>
      <c r="EK43" s="2">
        <f t="shared" si="55"/>
        <v>83.828071816084304</v>
      </c>
      <c r="EL43" s="2">
        <f t="shared" si="56"/>
        <v>82.573363302264823</v>
      </c>
      <c r="EM43" s="2">
        <f t="shared" si="57"/>
        <v>84.82903548914976</v>
      </c>
      <c r="EN43" s="2">
        <f t="shared" si="58"/>
        <v>84.842699820464333</v>
      </c>
      <c r="EO43" s="2">
        <f t="shared" si="59"/>
        <v>88.611920534041332</v>
      </c>
      <c r="EQ43" s="2">
        <f t="shared" si="60"/>
        <v>81.577914655731121</v>
      </c>
      <c r="ER43" s="2">
        <f t="shared" si="61"/>
        <v>82.468438505042315</v>
      </c>
      <c r="ES43" s="2">
        <f t="shared" si="61"/>
        <v>80.203893707038247</v>
      </c>
      <c r="ET43" s="2">
        <f t="shared" si="61"/>
        <v>80.341132655640322</v>
      </c>
      <c r="EU43" s="2">
        <f t="shared" si="61"/>
        <v>81.304011474949306</v>
      </c>
      <c r="EV43" s="2">
        <f t="shared" si="61"/>
        <v>82.153806964236935</v>
      </c>
      <c r="EW43" s="2">
        <f t="shared" si="61"/>
        <v>83.33708913172859</v>
      </c>
      <c r="EX43" s="2">
        <f t="shared" si="61"/>
        <v>83.799010836263008</v>
      </c>
      <c r="EY43" s="2">
        <f t="shared" si="61"/>
        <v>82.946710905867562</v>
      </c>
      <c r="EZ43" s="2">
        <f t="shared" si="61"/>
        <v>80.616659722102597</v>
      </c>
      <c r="FA43" s="2">
        <f t="shared" si="61"/>
        <v>81.291423044132898</v>
      </c>
      <c r="FB43" s="2">
        <f t="shared" si="61"/>
        <v>81.784643410852709</v>
      </c>
      <c r="FC43" s="2">
        <f t="shared" si="61"/>
        <v>83.125684417808628</v>
      </c>
      <c r="FD43" s="2">
        <f t="shared" si="61"/>
        <v>85.062778581674678</v>
      </c>
      <c r="FE43" s="2">
        <f t="shared" si="61"/>
        <v>90.581661648151538</v>
      </c>
      <c r="FG43" s="2">
        <f t="shared" si="62"/>
        <v>3.0042529511781547E-3</v>
      </c>
      <c r="FH43" s="2">
        <f t="shared" si="63"/>
        <v>3.2846534063185199E-3</v>
      </c>
      <c r="FI43" s="2">
        <f t="shared" si="63"/>
        <v>3.4143862152829305E-3</v>
      </c>
      <c r="FJ43" s="2">
        <f t="shared" si="63"/>
        <v>3.7843147247106322E-3</v>
      </c>
      <c r="FK43" s="2">
        <f t="shared" si="63"/>
        <v>3.3414858099445658E-3</v>
      </c>
      <c r="FL43" s="2">
        <f t="shared" si="63"/>
        <v>3.54591318291547E-3</v>
      </c>
      <c r="FM43" s="2">
        <f t="shared" si="63"/>
        <v>3.4619813635503142E-3</v>
      </c>
      <c r="FN43" s="2">
        <f t="shared" si="63"/>
        <v>3.8568811702659714E-3</v>
      </c>
      <c r="FO43" s="2">
        <f t="shared" si="63"/>
        <v>4.0012144880014044E-3</v>
      </c>
      <c r="FP43" s="2">
        <f t="shared" si="63"/>
        <v>3.6384234254429456E-3</v>
      </c>
      <c r="FQ43" s="2">
        <f t="shared" si="63"/>
        <v>3.5721551331736995E-3</v>
      </c>
      <c r="FR43" s="2">
        <f t="shared" si="63"/>
        <v>3.6326706712112265E-3</v>
      </c>
      <c r="FS43" s="2">
        <f t="shared" si="63"/>
        <v>3.4862827062078459E-3</v>
      </c>
      <c r="FT43" s="2">
        <f t="shared" si="63"/>
        <v>3.4602080217643254E-3</v>
      </c>
      <c r="FU43" s="2">
        <f t="shared" si="63"/>
        <v>3.0533020755351211E-3</v>
      </c>
      <c r="FW43" s="2">
        <f t="shared" si="116"/>
        <v>5.6842559007809065E-8</v>
      </c>
      <c r="FX43" s="2">
        <f t="shared" si="64"/>
        <v>1.0953975431434148E-7</v>
      </c>
      <c r="FY43" s="2">
        <f t="shared" si="64"/>
        <v>1.1781884822311194E-7</v>
      </c>
      <c r="FZ43" s="2">
        <f t="shared" si="64"/>
        <v>1.2423291653235641E-7</v>
      </c>
      <c r="GA43" s="2">
        <f t="shared" si="64"/>
        <v>1.0316238192427661E-7</v>
      </c>
      <c r="GB43" s="2">
        <f t="shared" si="64"/>
        <v>1.1333358367930397E-7</v>
      </c>
      <c r="GC43" s="2">
        <f t="shared" si="64"/>
        <v>1.2168070505754171E-7</v>
      </c>
      <c r="GD43" s="2">
        <f t="shared" si="64"/>
        <v>1.5516061957768821E-7</v>
      </c>
      <c r="GE43" s="2">
        <f t="shared" si="64"/>
        <v>1.7802998696398285E-7</v>
      </c>
      <c r="GF43" s="2">
        <f t="shared" si="64"/>
        <v>1.5517478339153332E-7</v>
      </c>
      <c r="GG43" s="2">
        <f t="shared" si="64"/>
        <v>1.4479565746598323E-7</v>
      </c>
      <c r="GH43" s="2">
        <f t="shared" si="64"/>
        <v>1.2749070744437065E-7</v>
      </c>
      <c r="GI43" s="2">
        <f t="shared" si="64"/>
        <v>1.0876036602244817E-7</v>
      </c>
      <c r="GJ43" s="2">
        <f t="shared" si="64"/>
        <v>9.2488229806177264E-8</v>
      </c>
      <c r="GK43" s="2">
        <f t="shared" si="64"/>
        <v>5.6805280801289391E-8</v>
      </c>
      <c r="GM43" s="107">
        <f t="shared" si="117"/>
        <v>1.4000759392526779E-7</v>
      </c>
      <c r="GN43" s="107">
        <f t="shared" si="65"/>
        <v>2.2249643367992497E-8</v>
      </c>
      <c r="GO43" s="107">
        <f t="shared" si="65"/>
        <v>3.6752758848657394E-9</v>
      </c>
      <c r="GP43" s="107">
        <f t="shared" si="65"/>
        <v>5.1044842301534806E-9</v>
      </c>
      <c r="GQ43" s="107">
        <f t="shared" si="65"/>
        <v>1.3116538244879174E-9</v>
      </c>
      <c r="GR43" s="107">
        <f t="shared" si="65"/>
        <v>3.224059350890566E-10</v>
      </c>
      <c r="GS43" s="107">
        <f t="shared" si="65"/>
        <v>3.0201473830734584E-10</v>
      </c>
      <c r="GT43" s="107">
        <f t="shared" si="65"/>
        <v>9.4875467305854853E-11</v>
      </c>
      <c r="GU43" s="107">
        <f t="shared" si="65"/>
        <v>6.8616586907127785E-11</v>
      </c>
      <c r="GV43" s="107">
        <f t="shared" si="65"/>
        <v>2.146163223774926E-10</v>
      </c>
      <c r="GW43" s="107">
        <f t="shared" si="65"/>
        <v>2.3305374577198122E-10</v>
      </c>
      <c r="GX43" s="107">
        <f t="shared" si="65"/>
        <v>6.0864870279247827E-10</v>
      </c>
      <c r="GY43" s="107">
        <f t="shared" si="65"/>
        <v>7.4596636931792995E-10</v>
      </c>
      <c r="GZ43" s="107">
        <f t="shared" si="65"/>
        <v>1.1277033549049347E-8</v>
      </c>
      <c r="HA43" s="107">
        <f t="shared" si="65"/>
        <v>1.1577738835152422E-11</v>
      </c>
      <c r="HC43" s="107">
        <f t="shared" si="149"/>
        <v>3.5344052821602363E-21</v>
      </c>
      <c r="HD43" s="107">
        <f t="shared" si="66"/>
        <v>1.27464855878246E-23</v>
      </c>
      <c r="HE43" s="107">
        <f t="shared" si="66"/>
        <v>4.0891592660835174E-26</v>
      </c>
      <c r="HF43" s="107">
        <f t="shared" si="66"/>
        <v>5.621158767061576E-26</v>
      </c>
      <c r="HG43" s="107">
        <f t="shared" si="66"/>
        <v>1.5917873059581863E-27</v>
      </c>
      <c r="HH43" s="107">
        <f t="shared" si="66"/>
        <v>1.8767598032870564E-29</v>
      </c>
      <c r="HI43" s="107">
        <f t="shared" si="66"/>
        <v>2.9804096125204067E-29</v>
      </c>
      <c r="HJ43" s="107">
        <f t="shared" si="66"/>
        <v>6.7651109994012723E-31</v>
      </c>
      <c r="HK43" s="107">
        <f t="shared" si="66"/>
        <v>4.5983224658813313E-31</v>
      </c>
      <c r="HL43" s="107">
        <f t="shared" si="66"/>
        <v>1.7569679620245551E-29</v>
      </c>
      <c r="HM43" s="107">
        <f t="shared" si="66"/>
        <v>1.6041608049534385E-29</v>
      </c>
      <c r="HN43" s="107">
        <f t="shared" si="66"/>
        <v>1.3933760122354568E-28</v>
      </c>
      <c r="HO43" s="107">
        <f t="shared" si="66"/>
        <v>1.5333509663604029E-28</v>
      </c>
      <c r="HP43" s="107">
        <f t="shared" si="66"/>
        <v>4.7004396146182847E-25</v>
      </c>
      <c r="HQ43" s="107">
        <f t="shared" si="66"/>
        <v>1.7024251168221577E-34</v>
      </c>
      <c r="HS43" s="107">
        <f t="shared" si="118"/>
        <v>1.14612003853837E-52</v>
      </c>
      <c r="HT43" s="107">
        <f t="shared" si="67"/>
        <v>1.1228172474660173E-57</v>
      </c>
      <c r="HU43" s="107">
        <f t="shared" si="67"/>
        <v>3.9555850461314484E-64</v>
      </c>
      <c r="HV43" s="107">
        <f t="shared" si="67"/>
        <v>1.6127379952006829E-64</v>
      </c>
      <c r="HW43" s="107">
        <f t="shared" si="67"/>
        <v>5.1749904506271587E-68</v>
      </c>
      <c r="HX43" s="107">
        <f t="shared" si="67"/>
        <v>2.8487050821042718E-73</v>
      </c>
      <c r="HY43" s="107">
        <f t="shared" si="67"/>
        <v>2.5717822280573077E-72</v>
      </c>
      <c r="HZ43" s="107">
        <f t="shared" si="67"/>
        <v>9.1101373902889904E-77</v>
      </c>
      <c r="IA43" s="107">
        <f t="shared" si="67"/>
        <v>3.3687186971437394E-77</v>
      </c>
      <c r="IB43" s="107">
        <f t="shared" si="67"/>
        <v>1.4043092214703182E-72</v>
      </c>
      <c r="IC43" s="107">
        <f t="shared" si="67"/>
        <v>1.1387081423461249E-72</v>
      </c>
      <c r="ID43" s="107">
        <f t="shared" si="67"/>
        <v>8.0143878540524507E-71</v>
      </c>
      <c r="IE43" s="107">
        <f t="shared" si="67"/>
        <v>9.4014171655595003E-71</v>
      </c>
      <c r="IF43" s="107">
        <f t="shared" si="67"/>
        <v>8.8168923304307348E-62</v>
      </c>
      <c r="IG43" s="107">
        <f t="shared" si="67"/>
        <v>4.2622722446996582E-42</v>
      </c>
      <c r="II43" s="107">
        <f t="shared" si="119"/>
        <v>2.1114451040030438E-122</v>
      </c>
      <c r="IJ43" s="107">
        <f t="shared" si="120"/>
        <v>2.2824013471031366E-131</v>
      </c>
      <c r="IK43" s="107">
        <f t="shared" si="121"/>
        <v>1.6973078379305573E-146</v>
      </c>
      <c r="IL43" s="107">
        <f t="shared" si="122"/>
        <v>3.615707980226356E-148</v>
      </c>
      <c r="IM43" s="107">
        <f t="shared" si="123"/>
        <v>3.2884207398176336E-156</v>
      </c>
      <c r="IN43" s="107">
        <f t="shared" si="124"/>
        <v>3.1446623614177941E-169</v>
      </c>
      <c r="IO43" s="107">
        <f t="shared" si="125"/>
        <v>7.138944836358592E-167</v>
      </c>
      <c r="IP43" s="107">
        <f t="shared" si="126"/>
        <v>1.1728559791626742E-177</v>
      </c>
      <c r="IQ43" s="107">
        <f t="shared" si="127"/>
        <v>1.5068779260026169E-179</v>
      </c>
      <c r="IR43" s="107">
        <f t="shared" si="128"/>
        <v>1.8131992265456103E-167</v>
      </c>
      <c r="IS43" s="107">
        <f t="shared" si="129"/>
        <v>3.5318768426335686E-167</v>
      </c>
      <c r="IT43" s="107">
        <f t="shared" si="130"/>
        <v>5.4468209581167753E-163</v>
      </c>
      <c r="IU43" s="107">
        <f t="shared" si="131"/>
        <v>3.6588720241888019E-162</v>
      </c>
      <c r="IV43" s="107">
        <f t="shared" si="132"/>
        <v>3.0657356636710065E-142</v>
      </c>
      <c r="IW43" s="107">
        <f t="shared" si="133"/>
        <v>1.7121398258823213E-106</v>
      </c>
      <c r="IY43" s="107">
        <f t="shared" si="134"/>
        <v>1.4000759392527134E-7</v>
      </c>
      <c r="IZ43" s="107">
        <f t="shared" si="135"/>
        <v>2.224964336799251E-8</v>
      </c>
      <c r="JA43" s="107">
        <f t="shared" si="136"/>
        <v>3.6752758848657394E-9</v>
      </c>
      <c r="JB43" s="107">
        <f t="shared" si="137"/>
        <v>5.1044842301534806E-9</v>
      </c>
      <c r="JC43" s="107">
        <f t="shared" si="138"/>
        <v>1.3116538244879174E-9</v>
      </c>
      <c r="JD43" s="107">
        <f t="shared" si="139"/>
        <v>3.224059350890566E-10</v>
      </c>
      <c r="JE43" s="107">
        <f t="shared" si="140"/>
        <v>3.0201473830734584E-10</v>
      </c>
      <c r="JF43" s="107">
        <f t="shared" si="141"/>
        <v>9.4875467305854853E-11</v>
      </c>
      <c r="JG43" s="107">
        <f t="shared" si="142"/>
        <v>6.8616586907127785E-11</v>
      </c>
      <c r="JH43" s="107">
        <f t="shared" si="143"/>
        <v>2.146163223774926E-10</v>
      </c>
      <c r="JI43" s="107">
        <f t="shared" si="144"/>
        <v>2.3305374577198122E-10</v>
      </c>
      <c r="JJ43" s="107">
        <f t="shared" si="145"/>
        <v>6.0864870279247827E-10</v>
      </c>
      <c r="JK43" s="107">
        <f t="shared" si="146"/>
        <v>7.4596636931792995E-10</v>
      </c>
      <c r="JL43" s="107">
        <f t="shared" si="147"/>
        <v>1.1277033549049347E-8</v>
      </c>
      <c r="JM43" s="107">
        <f t="shared" si="148"/>
        <v>1.1577738835152422E-11</v>
      </c>
    </row>
    <row r="44" spans="2:273" x14ac:dyDescent="0.25">
      <c r="B44" s="2">
        <v>16</v>
      </c>
      <c r="C44" s="37">
        <v>82.781000000000006</v>
      </c>
      <c r="D44" s="37">
        <v>82.233999999999995</v>
      </c>
      <c r="E44" s="37">
        <v>81.75</v>
      </c>
      <c r="F44" s="37">
        <v>82.891000000000005</v>
      </c>
      <c r="G44" s="37">
        <v>85.061999999999998</v>
      </c>
      <c r="H44" s="37">
        <v>84.906000000000006</v>
      </c>
      <c r="I44" s="37">
        <v>85.016000000000005</v>
      </c>
      <c r="J44" s="37">
        <v>83.733999999999995</v>
      </c>
      <c r="K44" s="37">
        <v>83.5</v>
      </c>
      <c r="L44" s="37">
        <v>80.391000000000005</v>
      </c>
      <c r="M44" s="37">
        <v>80.516000000000005</v>
      </c>
      <c r="N44" s="37">
        <v>79.438000000000002</v>
      </c>
      <c r="O44" s="37">
        <v>81.858999999999995</v>
      </c>
      <c r="P44" s="37">
        <v>81.546999999999997</v>
      </c>
      <c r="Q44" s="37">
        <v>82.531000000000006</v>
      </c>
      <c r="S44" s="4">
        <f t="shared" si="10"/>
        <v>82.985056187770581</v>
      </c>
      <c r="T44" s="4">
        <f t="shared" si="11"/>
        <v>83.49437611088814</v>
      </c>
      <c r="U44" s="4">
        <f t="shared" si="12"/>
        <v>82.683343028393566</v>
      </c>
      <c r="V44" s="4">
        <f t="shared" si="13"/>
        <v>83.866121090512564</v>
      </c>
      <c r="W44" s="4">
        <f t="shared" si="14"/>
        <v>85.566077389191165</v>
      </c>
      <c r="X44" s="4">
        <f t="shared" si="15"/>
        <v>85.704055763176115</v>
      </c>
      <c r="Y44" s="4">
        <f t="shared" si="16"/>
        <v>86.523217421005995</v>
      </c>
      <c r="Z44" s="4">
        <f t="shared" si="17"/>
        <v>83.559101519740523</v>
      </c>
      <c r="AA44" s="4">
        <f t="shared" si="18"/>
        <v>83.854980271274229</v>
      </c>
      <c r="AB44" s="4">
        <f t="shared" si="19"/>
        <v>80.969957250795161</v>
      </c>
      <c r="AC44" s="4">
        <f t="shared" si="20"/>
        <v>80.134517331678566</v>
      </c>
      <c r="AD44" s="4">
        <f t="shared" si="21"/>
        <v>79.97242422589153</v>
      </c>
      <c r="AE44" s="4">
        <f t="shared" si="22"/>
        <v>82.380384572026671</v>
      </c>
      <c r="AF44" s="4">
        <f t="shared" si="23"/>
        <v>82.292312236848261</v>
      </c>
      <c r="AG44" s="4">
        <f t="shared" si="24"/>
        <v>81.789095029234915</v>
      </c>
      <c r="AI44" s="4">
        <f t="shared" si="25"/>
        <v>-0.20405618777057555</v>
      </c>
      <c r="AJ44" s="4">
        <f t="shared" si="26"/>
        <v>-1.2603761108881457</v>
      </c>
      <c r="AK44" s="4">
        <f t="shared" si="27"/>
        <v>-0.93334302839356553</v>
      </c>
      <c r="AL44" s="4">
        <f t="shared" si="28"/>
        <v>-0.97512109051255891</v>
      </c>
      <c r="AM44" s="4">
        <f t="shared" si="29"/>
        <v>-0.50407738919116696</v>
      </c>
      <c r="AN44" s="4">
        <f t="shared" si="30"/>
        <v>-0.79805576317610871</v>
      </c>
      <c r="AO44" s="4">
        <f t="shared" si="31"/>
        <v>-1.5072174210059899</v>
      </c>
      <c r="AP44" s="4">
        <f t="shared" si="32"/>
        <v>0.17489848025947197</v>
      </c>
      <c r="AQ44" s="4">
        <f t="shared" si="33"/>
        <v>-0.35498027127422915</v>
      </c>
      <c r="AR44" s="4">
        <f t="shared" si="34"/>
        <v>-0.57895725079515614</v>
      </c>
      <c r="AS44" s="4">
        <f t="shared" si="35"/>
        <v>0.38148266832143918</v>
      </c>
      <c r="AT44" s="4">
        <f t="shared" si="36"/>
        <v>-0.53442422589152727</v>
      </c>
      <c r="AU44" s="4">
        <f t="shared" si="37"/>
        <v>-0.5213845720266761</v>
      </c>
      <c r="AV44" s="4">
        <f t="shared" ref="AV44:AW59" si="150">IF(OR($B44 &lt; P$231, $B44 &gt; P$234), 0, P44-AF44)</f>
        <v>-0.74531223684826386</v>
      </c>
      <c r="AW44" s="4">
        <f t="shared" si="150"/>
        <v>0.74190497076509132</v>
      </c>
      <c r="AY44" s="2">
        <f t="shared" si="70"/>
        <v>82.984763452784833</v>
      </c>
      <c r="AZ44" s="2">
        <f t="shared" ref="AZ44:AZ107" si="151">IF(OR($B44 &lt; D$231, $B44 &gt; D$234), #N/A, ((1-FH44)*DL44) + (FH44 - FX44)*EB44 + (FX44*ER44))</f>
        <v>83.494322296588109</v>
      </c>
      <c r="BA44" s="2">
        <f t="shared" ref="BA44:BA107" si="152">IF(OR($B44 &lt; E$231, $B44 &gt; E$234), #N/A, ((1-FI44)*DM44) + (FI44 - FY44)*EC44 + (FY44*ES44))</f>
        <v>82.683332729786571</v>
      </c>
      <c r="BB44" s="2">
        <f t="shared" ref="BB44:BB107" si="153">IF(OR($B44 &lt; F$231, $B44 &gt; F$234), #N/A, ((1-FJ44)*DN44) + (FJ44 - FZ44)*ED44 + (FZ44*ET44))</f>
        <v>83.866107218106535</v>
      </c>
      <c r="BC44" s="2">
        <f t="shared" ref="BC44:BC107" si="154">IF(OR($B44 &lt; G$231, $B44 &gt; G$234), #N/A, ((1-FK44)*DO44) + (FK44 - GA44)*EE44 + (GA44*EU44))</f>
        <v>85.566073552107198</v>
      </c>
      <c r="BD44" s="2">
        <f t="shared" ref="BD44:BD107" si="155">IF(OR($B44 &lt; H$231, $B44 &gt; H$234), #N/A, ((1-FL44)*DP44) + (FL44 - GB44)*EF44 + (GB44*EV44))</f>
        <v>85.704054728037903</v>
      </c>
      <c r="BE44" s="2">
        <f t="shared" ref="BE44:BE107" si="156">IF(OR($B44 &lt; I$231, $B44 &gt; I$234), #N/A, ((1-FM44)*DQ44) + (FM44 - GC44)*EG44 + (GC44*EW44))</f>
        <v>86.52321647100942</v>
      </c>
      <c r="BF44" s="2">
        <f t="shared" ref="BF44:BF107" si="157">IF(OR($B44 &lt; J$231, $B44 &gt; J$234), #N/A, ((1-FN44)*DR44) + (FN44 - GD44)*EH44 + (GD44*EX44))</f>
        <v>83.559101193974783</v>
      </c>
      <c r="BG44" s="2">
        <f t="shared" ref="BG44:BG107" si="158">IF(OR($B44 &lt; K$231, $B44 &gt; K$234), #N/A, ((1-FO44)*DS44) + (FO44 - GE44)*EI44 + (GE44*EY44))</f>
        <v>83.854980029278593</v>
      </c>
      <c r="BH44" s="2">
        <f t="shared" ref="BH44:BH107" si="159">IF(OR($B44 &lt; L$231, $B44 &gt; L$234), #N/A, ((1-FP44)*DT44) + (FP44 - GF44)*EJ44 + (GF44*EZ44))</f>
        <v>80.969956567703335</v>
      </c>
      <c r="BI44" s="2">
        <f t="shared" ref="BI44:BI107" si="160">IF(OR($B44 &lt; M$231, $B44 &gt; M$234), #N/A, ((1-FQ44)*DU44) + (FQ44 - GG44)*EK44 + (GG44*FA44))</f>
        <v>80.134516603115429</v>
      </c>
      <c r="BJ44" s="2">
        <f t="shared" ref="BJ44:BJ107" si="161">IF(OR($B44 &lt; N$231, $B44 &gt; N$234), #N/A, ((1-FR44)*DV44) + (FR44 - GH44)*EL44 + (GH44*FB44))</f>
        <v>79.972422459112011</v>
      </c>
      <c r="BK44" s="2">
        <f t="shared" ref="BK44:BK107" si="162">IF(OR($B44 &lt; O$231, $B44 &gt; O$234), #N/A, ((1-FS44)*DW44) + (FS44 - GI44)*EM44 + (GI44*FC44))</f>
        <v>82.380382457931262</v>
      </c>
      <c r="BL44" s="2">
        <f t="shared" ref="BL44:BL107" si="163">IF(OR($B44 &lt; P$231, $B44 &gt; P$234), #N/A, ((1-FT44)*DX44) + (FT44 - GJ44)*EN44 + (GJ44*FD44))</f>
        <v>82.292287319411074</v>
      </c>
      <c r="BM44" s="2">
        <f t="shared" ref="BM44:BM107" si="164">IF(OR($B44 &lt; Q$231, $B44 &gt; Q$234), #N/A, ((1-FU44)*DY44) + (FU44 - GK44)*EO44 + (GK44*FE44))</f>
        <v>81.789094998124185</v>
      </c>
      <c r="BO44" s="2">
        <f t="shared" si="71"/>
        <v>82.781000000000006</v>
      </c>
      <c r="BP44" s="2">
        <f t="shared" si="72"/>
        <v>82.233999999999995</v>
      </c>
      <c r="BQ44" s="2">
        <f t="shared" si="73"/>
        <v>81.75</v>
      </c>
      <c r="BR44" s="2">
        <f t="shared" si="74"/>
        <v>82.891000000000005</v>
      </c>
      <c r="BS44" s="2">
        <f t="shared" si="75"/>
        <v>85.061999999999998</v>
      </c>
      <c r="BT44" s="2">
        <f t="shared" si="76"/>
        <v>84.906000000000006</v>
      </c>
      <c r="BU44" s="2">
        <f t="shared" si="77"/>
        <v>85.016000000000005</v>
      </c>
      <c r="BV44" s="2">
        <f t="shared" si="78"/>
        <v>83.733999999999995</v>
      </c>
      <c r="BW44" s="2">
        <f t="shared" si="79"/>
        <v>83.5</v>
      </c>
      <c r="BX44" s="2">
        <f t="shared" si="80"/>
        <v>80.391000000000005</v>
      </c>
      <c r="BY44" s="2">
        <f t="shared" si="81"/>
        <v>80.516000000000005</v>
      </c>
      <c r="BZ44" s="2">
        <f t="shared" si="82"/>
        <v>79.438000000000002</v>
      </c>
      <c r="CA44" s="2">
        <f t="shared" si="83"/>
        <v>81.858999999999995</v>
      </c>
      <c r="CB44" s="2">
        <f t="shared" si="84"/>
        <v>81.546999999999997</v>
      </c>
      <c r="CC44" s="2">
        <f t="shared" si="85"/>
        <v>82.531000000000006</v>
      </c>
      <c r="CE44" s="2" t="str">
        <f t="shared" si="86"/>
        <v/>
      </c>
      <c r="CF44" s="2" t="str">
        <f t="shared" si="87"/>
        <v/>
      </c>
      <c r="CG44" s="2" t="str">
        <f t="shared" si="88"/>
        <v/>
      </c>
      <c r="CH44" s="2" t="str">
        <f t="shared" si="89"/>
        <v/>
      </c>
      <c r="CI44" s="2" t="str">
        <f t="shared" si="90"/>
        <v/>
      </c>
      <c r="CJ44" s="2" t="str">
        <f t="shared" si="91"/>
        <v/>
      </c>
      <c r="CK44" s="2" t="str">
        <f t="shared" si="92"/>
        <v/>
      </c>
      <c r="CL44" s="2" t="str">
        <f t="shared" si="93"/>
        <v/>
      </c>
      <c r="CM44" s="2" t="str">
        <f t="shared" si="94"/>
        <v/>
      </c>
      <c r="CN44" s="2" t="str">
        <f t="shared" si="95"/>
        <v/>
      </c>
      <c r="CO44" s="2" t="str">
        <f t="shared" si="96"/>
        <v/>
      </c>
      <c r="CP44" s="2" t="str">
        <f t="shared" si="97"/>
        <v/>
      </c>
      <c r="CQ44" s="2" t="str">
        <f t="shared" si="98"/>
        <v/>
      </c>
      <c r="CR44" s="2" t="str">
        <f t="shared" si="99"/>
        <v/>
      </c>
      <c r="CS44" s="2" t="str">
        <f t="shared" si="100"/>
        <v/>
      </c>
      <c r="CU44" s="2" t="str">
        <f t="shared" si="101"/>
        <v/>
      </c>
      <c r="CV44" s="2" t="str">
        <f t="shared" si="102"/>
        <v/>
      </c>
      <c r="CW44" s="2" t="str">
        <f t="shared" si="103"/>
        <v/>
      </c>
      <c r="CX44" s="2" t="str">
        <f t="shared" si="104"/>
        <v/>
      </c>
      <c r="CY44" s="2" t="str">
        <f t="shared" si="105"/>
        <v/>
      </c>
      <c r="CZ44" s="2" t="str">
        <f t="shared" si="106"/>
        <v/>
      </c>
      <c r="DA44" s="2" t="str">
        <f t="shared" si="107"/>
        <v/>
      </c>
      <c r="DB44" s="2" t="str">
        <f t="shared" si="108"/>
        <v/>
      </c>
      <c r="DC44" s="2" t="str">
        <f t="shared" si="109"/>
        <v/>
      </c>
      <c r="DD44" s="2" t="str">
        <f t="shared" si="110"/>
        <v/>
      </c>
      <c r="DE44" s="2" t="str">
        <f t="shared" si="111"/>
        <v/>
      </c>
      <c r="DF44" s="2" t="str">
        <f t="shared" si="112"/>
        <v/>
      </c>
      <c r="DG44" s="2" t="str">
        <f t="shared" si="113"/>
        <v/>
      </c>
      <c r="DH44" s="2" t="str">
        <f t="shared" si="114"/>
        <v/>
      </c>
      <c r="DI44" s="2" t="str">
        <f t="shared" si="115"/>
        <v/>
      </c>
      <c r="DK44" s="2">
        <f t="shared" si="43"/>
        <v>82.994008362369328</v>
      </c>
      <c r="DL44" s="2">
        <f t="shared" ref="DL44:DY59" si="165">BP$229*$B44+BP$230</f>
        <v>83.503456986197762</v>
      </c>
      <c r="DM44" s="2">
        <f t="shared" si="165"/>
        <v>82.691120205376009</v>
      </c>
      <c r="DN44" s="2">
        <f t="shared" si="165"/>
        <v>83.881347176079714</v>
      </c>
      <c r="DO44" s="2">
        <f t="shared" si="165"/>
        <v>85.577273361522202</v>
      </c>
      <c r="DP44" s="2">
        <f t="shared" si="165"/>
        <v>85.719089565945481</v>
      </c>
      <c r="DQ44" s="2">
        <f t="shared" si="165"/>
        <v>86.531721987315009</v>
      </c>
      <c r="DR44" s="2">
        <f t="shared" si="165"/>
        <v>83.547144250871071</v>
      </c>
      <c r="DS44" s="2">
        <f t="shared" si="165"/>
        <v>83.853555195681508</v>
      </c>
      <c r="DT44" s="2">
        <f t="shared" si="165"/>
        <v>80.953832926829264</v>
      </c>
      <c r="DU44" s="2">
        <f t="shared" si="165"/>
        <v>80.120198984415097</v>
      </c>
      <c r="DV44" s="2">
        <f t="shared" si="165"/>
        <v>79.962244941105411</v>
      </c>
      <c r="DW44" s="2">
        <f t="shared" si="165"/>
        <v>82.3712549078828</v>
      </c>
      <c r="DX44" s="2">
        <f t="shared" si="165"/>
        <v>82.28276125651621</v>
      </c>
      <c r="DY44" s="2">
        <f t="shared" si="165"/>
        <v>81.766034843205588</v>
      </c>
      <c r="EA44" s="2">
        <f t="shared" si="45"/>
        <v>80.250356432808331</v>
      </c>
      <c r="EB44" s="2">
        <f t="shared" si="46"/>
        <v>81.023831435814699</v>
      </c>
      <c r="EC44" s="2">
        <f t="shared" si="47"/>
        <v>80.657541386364244</v>
      </c>
      <c r="ED44" s="2">
        <f t="shared" si="48"/>
        <v>80.290500141312194</v>
      </c>
      <c r="EE44" s="2">
        <f t="shared" si="49"/>
        <v>82.588851398078987</v>
      </c>
      <c r="EF44" s="2">
        <f t="shared" si="50"/>
        <v>81.938504546375427</v>
      </c>
      <c r="EG44" s="2">
        <f t="shared" si="51"/>
        <v>84.341178906676163</v>
      </c>
      <c r="EH44" s="2">
        <f t="shared" si="52"/>
        <v>86.311568719953272</v>
      </c>
      <c r="EI44" s="2">
        <f t="shared" si="53"/>
        <v>84.171143926309753</v>
      </c>
      <c r="EJ44" s="2">
        <f t="shared" si="54"/>
        <v>84.905344026598371</v>
      </c>
      <c r="EK44" s="2">
        <f t="shared" si="55"/>
        <v>83.694096567170376</v>
      </c>
      <c r="EL44" s="2">
        <f t="shared" si="56"/>
        <v>82.460363689698681</v>
      </c>
      <c r="EM44" s="2">
        <f t="shared" si="57"/>
        <v>84.705713169690497</v>
      </c>
      <c r="EN44" s="2">
        <f t="shared" si="58"/>
        <v>84.737433629828871</v>
      </c>
      <c r="EO44" s="2">
        <f t="shared" si="59"/>
        <v>88.499705672280029</v>
      </c>
      <c r="EQ44" s="2">
        <f t="shared" si="60"/>
        <v>81.475480406437867</v>
      </c>
      <c r="ER44" s="2">
        <f t="shared" ref="ER44:FE59" si="166">CV$229*$B44+CV$230</f>
        <v>82.364250132755458</v>
      </c>
      <c r="ES44" s="2">
        <f t="shared" si="166"/>
        <v>80.122916538434211</v>
      </c>
      <c r="ET44" s="2">
        <f t="shared" si="166"/>
        <v>80.263181236182604</v>
      </c>
      <c r="EU44" s="2">
        <f t="shared" si="166"/>
        <v>81.223712349479442</v>
      </c>
      <c r="EV44" s="2">
        <f t="shared" si="166"/>
        <v>82.072698037494263</v>
      </c>
      <c r="EW44" s="2">
        <f t="shared" si="166"/>
        <v>83.254500332297297</v>
      </c>
      <c r="EX44" s="2">
        <f t="shared" si="166"/>
        <v>83.703912428600745</v>
      </c>
      <c r="EY44" s="2">
        <f t="shared" si="166"/>
        <v>82.844124033833822</v>
      </c>
      <c r="EZ44" s="2">
        <f t="shared" si="166"/>
        <v>80.520157942553837</v>
      </c>
      <c r="FA44" s="2">
        <f t="shared" si="166"/>
        <v>81.184389766268694</v>
      </c>
      <c r="FB44" s="2">
        <f t="shared" si="166"/>
        <v>81.679348837209304</v>
      </c>
      <c r="FC44" s="2">
        <f t="shared" si="166"/>
        <v>83.02019878293352</v>
      </c>
      <c r="FD44" s="2">
        <f t="shared" si="166"/>
        <v>84.954220713841025</v>
      </c>
      <c r="FE44" s="2">
        <f t="shared" si="166"/>
        <v>90.445389772198084</v>
      </c>
      <c r="FG44" s="2">
        <f t="shared" si="62"/>
        <v>3.3695920467623677E-3</v>
      </c>
      <c r="FH44" s="2">
        <f t="shared" ref="FH44:FU59" si="167">POWER(10,($B44-D$232)/D$230)/(1+POWER(10,($B44-D$232)/D$230))</f>
        <v>3.6839652475900912E-3</v>
      </c>
      <c r="FI44" s="2">
        <f t="shared" si="167"/>
        <v>3.8294089424752717E-3</v>
      </c>
      <c r="FJ44" s="2">
        <f t="shared" si="167"/>
        <v>4.2441112132044594E-3</v>
      </c>
      <c r="FK44" s="2">
        <f t="shared" si="167"/>
        <v>3.7476807281652592E-3</v>
      </c>
      <c r="FL44" s="2">
        <f t="shared" si="167"/>
        <v>3.9768593733830208E-3</v>
      </c>
      <c r="FM44" s="2">
        <f t="shared" si="167"/>
        <v>3.8827667982010601E-3</v>
      </c>
      <c r="FN44" s="2">
        <f t="shared" si="167"/>
        <v>4.3254562431893498E-3</v>
      </c>
      <c r="FO44" s="2">
        <f t="shared" si="167"/>
        <v>4.4872457230444463E-3</v>
      </c>
      <c r="FP44" s="2">
        <f t="shared" si="167"/>
        <v>4.0805666407545916E-3</v>
      </c>
      <c r="FQ44" s="2">
        <f t="shared" si="167"/>
        <v>4.0062777693747652E-3</v>
      </c>
      <c r="FR44" s="2">
        <f t="shared" si="167"/>
        <v>4.0741176671913581E-3</v>
      </c>
      <c r="FS44" s="2">
        <f t="shared" si="167"/>
        <v>3.9100102507845565E-3</v>
      </c>
      <c r="FT44" s="2">
        <f t="shared" si="167"/>
        <v>3.8807787555161007E-3</v>
      </c>
      <c r="FU44" s="2">
        <f t="shared" si="167"/>
        <v>3.4245854145073086E-3</v>
      </c>
      <c r="FW44" s="2">
        <f t="shared" si="116"/>
        <v>6.3778399754153186E-8</v>
      </c>
      <c r="FX44" s="2">
        <f t="shared" ref="FX44:FX107" si="168">POWER(10,($B44-D$233)/D$230)/(1+POWER(10,($B44-D$233)/D$230))</f>
        <v>1.2290562417765342E-7</v>
      </c>
      <c r="FY44" s="2">
        <f t="shared" ref="FY44:FY107" si="169">POWER(10,($B44-E$233)/E$230)/(1+POWER(10,($B44-E$233)/E$230))</f>
        <v>1.3219492007048974E-7</v>
      </c>
      <c r="FZ44" s="2">
        <f t="shared" ref="FZ44:FZ107" si="170">POWER(10,($B44-F$233)/F$230)/(1+POWER(10,($B44-F$233)/F$230))</f>
        <v>1.3939162286806233E-7</v>
      </c>
      <c r="GA44" s="2">
        <f t="shared" ref="GA44:GA107" si="171">POWER(10,($B44-G$233)/G$230)/(1+POWER(10,($B44-G$233)/G$230))</f>
        <v>1.1575009485175649E-7</v>
      </c>
      <c r="GB44" s="2">
        <f t="shared" ref="GB44:GB107" si="172">POWER(10,($B44-H$233)/H$230)/(1+POWER(10,($B44-H$233)/H$230))</f>
        <v>1.2716237062185324E-7</v>
      </c>
      <c r="GC44" s="2">
        <f t="shared" ref="GC44:GC107" si="173">POWER(10,($B44-I$233)/I$230)/(1+POWER(10,($B44-I$233)/I$230))</f>
        <v>1.3652799457996507E-7</v>
      </c>
      <c r="GD44" s="2">
        <f t="shared" ref="GD44:GD107" si="174">POWER(10,($B44-J$233)/J$230)/(1+POWER(10,($B44-J$233)/J$230))</f>
        <v>1.7409307525108262E-7</v>
      </c>
      <c r="GE44" s="2">
        <f t="shared" ref="GE44:GE107" si="175">POWER(10,($B44-K$233)/K$230)/(1+POWER(10,($B44-K$233)/K$230))</f>
        <v>1.9975292645350504E-7</v>
      </c>
      <c r="GF44" s="2">
        <f t="shared" ref="GF44:GF107" si="176">POWER(10,($B44-L$233)/L$230)/(1+POWER(10,($B44-L$233)/L$230))</f>
        <v>1.7410896731099866E-7</v>
      </c>
      <c r="GG44" s="2">
        <f t="shared" ref="GG44:GG107" si="177">POWER(10,($B44-M$233)/M$230)/(1+POWER(10,($B44-M$233)/M$230))</f>
        <v>1.6246339690925755E-7</v>
      </c>
      <c r="GH44" s="2">
        <f t="shared" ref="GH44:GH107" si="178">POWER(10,($B44-N$233)/N$230)/(1+POWER(10,($B44-N$233)/N$230))</f>
        <v>1.4304692427932721E-7</v>
      </c>
      <c r="GI44" s="2">
        <f t="shared" ref="GI44:GI107" si="179">POWER(10,($B44-O$233)/O$230)/(1+POWER(10,($B44-O$233)/O$230))</f>
        <v>1.220311361543761E-7</v>
      </c>
      <c r="GJ44" s="2">
        <f t="shared" ref="GJ44:GJ107" si="180">POWER(10,($B44-P$233)/P$230)/(1+POWER(10,($B44-P$233)/P$230))</f>
        <v>1.037734994771397E-7</v>
      </c>
      <c r="GK44" s="2">
        <f t="shared" ref="GK44:GK107" si="181">POWER(10,($B44-Q$233)/Q$230)/(1+POWER(10,($B44-Q$233)/Q$230))</f>
        <v>6.3736572919074853E-8</v>
      </c>
      <c r="GM44" s="107">
        <f t="shared" si="117"/>
        <v>2.4588497040123401E-7</v>
      </c>
      <c r="GN44" s="107">
        <f t="shared" ref="GN44:GN107" si="182" xml:space="preserve"> _xlfn.NORM.DIST($B44, D$7, ABS(D$11), TRUE) * _xlfn.NORM.DIST(($B44 - D$7)*D$15, 0, ABS(D$11), TRUE) * 2</f>
        <v>4.232787029338782E-8</v>
      </c>
      <c r="GO44" s="107">
        <f t="shared" ref="GO44:GO107" si="183" xml:space="preserve"> _xlfn.NORM.DIST($B44, E$7, ABS(E$11), TRUE) * _xlfn.NORM.DIST(($B44 - E$7)*E$15, 0, ABS(E$11), TRUE) * 2</f>
        <v>7.5345539048228362E-9</v>
      </c>
      <c r="GP44" s="107">
        <f t="shared" ref="GP44:GP107" si="184" xml:space="preserve"> _xlfn.NORM.DIST($B44, F$7, ABS(F$11), TRUE) * _xlfn.NORM.DIST(($B44 - F$7)*F$15, 0, ABS(F$11), TRUE) * 2</f>
        <v>1.0465328220204777E-8</v>
      </c>
      <c r="GQ44" s="107">
        <f t="shared" ref="GQ44:GQ107" si="185" xml:space="preserve"> _xlfn.NORM.DIST($B44, G$7, ABS(G$11), TRUE) * _xlfn.NORM.DIST(($B44 - G$7)*G$15, 0, ABS(G$11), TRUE) * 2</f>
        <v>2.7917221179075076E-9</v>
      </c>
      <c r="GR44" s="107">
        <f t="shared" ref="GR44:GR107" si="186" xml:space="preserve"> _xlfn.NORM.DIST($B44, H$7, ABS(H$11), TRUE) * _xlfn.NORM.DIST(($B44 - H$7)*H$15, 0, ABS(H$11), TRUE) * 2</f>
        <v>7.3105225295556024E-10</v>
      </c>
      <c r="GS44" s="107">
        <f t="shared" ref="GS44:GS107" si="187" xml:space="preserve"> _xlfn.NORM.DIST($B44, I$7, ABS(I$11), TRUE) * _xlfn.NORM.DIST(($B44 - I$7)*I$15, 0, ABS(I$11), TRUE) * 2</f>
        <v>6.8421928971760848E-10</v>
      </c>
      <c r="GT44" s="107">
        <f t="shared" ref="GT44:GT107" si="188" xml:space="preserve"> _xlfn.NORM.DIST($B44, J$7, ABS(J$11), TRUE) * _xlfn.NORM.DIST(($B44 - J$7)*J$15, 0, ABS(J$11), TRUE) * 2</f>
        <v>2.2875173798356934E-10</v>
      </c>
      <c r="GU44" s="107">
        <f t="shared" ref="GU44:GU107" si="189" xml:space="preserve"> _xlfn.NORM.DIST($B44, K$7, ABS(K$11), TRUE) * _xlfn.NORM.DIST(($B44 - K$7)*K$15, 0, ABS(K$11), TRUE) * 2</f>
        <v>1.6859995858494473E-10</v>
      </c>
      <c r="GV44" s="107">
        <f t="shared" ref="GV44:GV107" si="190" xml:space="preserve"> _xlfn.NORM.DIST($B44, L$7, ABS(L$11), TRUE) * _xlfn.NORM.DIST(($B44 - L$7)*L$15, 0, ABS(L$11), TRUE) * 2</f>
        <v>4.9641570573030155E-10</v>
      </c>
      <c r="GW44" s="107">
        <f t="shared" ref="GW44:GW107" si="191" xml:space="preserve"> _xlfn.NORM.DIST($B44, M$7, ABS(M$11), TRUE) * _xlfn.NORM.DIST(($B44 - M$7)*M$15, 0, ABS(M$11), TRUE) * 2</f>
        <v>5.3584721523204295E-10</v>
      </c>
      <c r="GX44" s="107">
        <f t="shared" ref="GX44:GX107" si="192" xml:space="preserve"> _xlfn.NORM.DIST($B44, N$7, ABS(N$11), TRUE) * _xlfn.NORM.DIST(($B44 - N$7)*N$15, 0, ABS(N$11), TRUE) * 2</f>
        <v>1.3504767579471459E-9</v>
      </c>
      <c r="GY44" s="107">
        <f t="shared" ref="GY44:GY107" si="193" xml:space="preserve"> _xlfn.NORM.DIST($B44, O$7, ABS(O$11), TRUE) * _xlfn.NORM.DIST(($B44 - O$7)*O$15, 0, ABS(O$11), TRUE) * 2</f>
        <v>1.6325272133858485E-9</v>
      </c>
      <c r="GZ44" s="107">
        <f t="shared" ref="GZ44:GZ107" si="194" xml:space="preserve"> _xlfn.NORM.DIST($B44, P$7, ABS(P$11), TRUE) * _xlfn.NORM.DIST(($B44 - P$7)*P$15, 0, ABS(P$11), TRUE) * 2</f>
        <v>2.2161776025265251E-8</v>
      </c>
      <c r="HA44" s="107">
        <f t="shared" ref="HA44:HA107" si="195" xml:space="preserve"> _xlfn.NORM.DIST($B44, Q$7, ABS(Q$11), TRUE) * _xlfn.NORM.DIST(($B44 - Q$7)*Q$15, 0, ABS(Q$11), TRUE) * 2</f>
        <v>2.9224248387173085E-11</v>
      </c>
      <c r="HC44" s="107">
        <f t="shared" si="149"/>
        <v>1.219590348902115E-20</v>
      </c>
      <c r="HD44" s="107">
        <f t="shared" ref="HD44:HD107" si="196" xml:space="preserve"> _xlfn.NORM.DIST($B44, D$8, ABS(D$12), TRUE) * _xlfn.NORM.DIST(($B44 - D$8)*D$16, 0, ABS(D$12), TRUE) * 2</f>
        <v>5.2495151311016075E-23</v>
      </c>
      <c r="HE44" s="107">
        <f t="shared" ref="HE44:HE107" si="197" xml:space="preserve"> _xlfn.NORM.DIST($B44, E$8, ABS(E$12), TRUE) * _xlfn.NORM.DIST(($B44 - E$8)*E$16, 0, ABS(E$12), TRUE) * 2</f>
        <v>1.9933486126716936E-25</v>
      </c>
      <c r="HF44" s="107">
        <f t="shared" ref="HF44:HF107" si="198" xml:space="preserve"> _xlfn.NORM.DIST($B44, F$8, ABS(F$12), TRUE) * _xlfn.NORM.DIST(($B44 - F$8)*F$16, 0, ABS(F$12), TRUE) * 2</f>
        <v>2.7673468318074888E-25</v>
      </c>
      <c r="HG44" s="107">
        <f t="shared" ref="HG44:HG107" si="199" xml:space="preserve"> _xlfn.NORM.DIST($B44, G$8, ABS(G$12), TRUE) * _xlfn.NORM.DIST(($B44 - G$8)*G$16, 0, ABS(G$12), TRUE) * 2</f>
        <v>8.4412976044259654E-27</v>
      </c>
      <c r="HH44" s="107">
        <f t="shared" ref="HH44:HH107" si="200" xml:space="preserve"> _xlfn.NORM.DIST($B44, H$8, ABS(H$12), TRUE) * _xlfn.NORM.DIST(($B44 - H$8)*H$16, 0, ABS(H$12), TRUE) * 2</f>
        <v>1.1471416553247224E-28</v>
      </c>
      <c r="HI44" s="107">
        <f t="shared" ref="HI44:HI107" si="201" xml:space="preserve"> _xlfn.NORM.DIST($B44, I$8, ABS(I$12), TRUE) * _xlfn.NORM.DIST(($B44 - I$8)*I$16, 0, ABS(I$12), TRUE) * 2</f>
        <v>1.8013910529556083E-28</v>
      </c>
      <c r="HJ44" s="107">
        <f t="shared" ref="HJ44:HJ107" si="202" xml:space="preserve"> _xlfn.NORM.DIST($B44, J$8, ABS(J$12), TRUE) * _xlfn.NORM.DIST(($B44 - J$8)*J$16, 0, ABS(J$12), TRUE) * 2</f>
        <v>4.708090504736255E-30</v>
      </c>
      <c r="HK44" s="107">
        <f t="shared" ref="HK44:HK107" si="203" xml:space="preserve"> _xlfn.NORM.DIST($B44, K$8, ABS(K$12), TRUE) * _xlfn.NORM.DIST(($B44 - K$8)*K$16, 0, ABS(K$12), TRUE) * 2</f>
        <v>3.307737669661553E-30</v>
      </c>
      <c r="HL44" s="107">
        <f t="shared" ref="HL44:HL107" si="204" xml:space="preserve"> _xlfn.NORM.DIST($B44, L$8, ABS(L$12), TRUE) * _xlfn.NORM.DIST(($B44 - L$8)*L$16, 0, ABS(L$12), TRUE) * 2</f>
        <v>1.1036185056539219E-28</v>
      </c>
      <c r="HM44" s="107">
        <f t="shared" ref="HM44:HM107" si="205" xml:space="preserve"> _xlfn.NORM.DIST($B44, M$8, ABS(M$12), TRUE) * _xlfn.NORM.DIST(($B44 - M$8)*M$16, 0, ABS(M$12), TRUE) * 2</f>
        <v>9.9928200261664112E-29</v>
      </c>
      <c r="HN44" s="107">
        <f t="shared" ref="HN44:HN107" si="206" xml:space="preserve"> _xlfn.NORM.DIST($B44, N$8, ABS(N$12), TRUE) * _xlfn.NORM.DIST(($B44 - N$8)*N$16, 0, ABS(N$12), TRUE) * 2</f>
        <v>8.1111860591836863E-28</v>
      </c>
      <c r="HO44" s="107">
        <f t="shared" ref="HO44:HO107" si="207" xml:space="preserve"> _xlfn.NORM.DIST($B44, O$8, ABS(O$12), TRUE) * _xlfn.NORM.DIST(($B44 - O$8)*O$16, 0, ABS(O$12), TRUE) * 2</f>
        <v>8.7219934959629786E-28</v>
      </c>
      <c r="HP44" s="107">
        <f t="shared" ref="HP44:HP107" si="208" xml:space="preserve"> _xlfn.NORM.DIST($B44, P$8, ABS(P$12), TRUE) * _xlfn.NORM.DIST(($B44 - P$8)*P$16, 0, ABS(P$12), TRUE) * 2</f>
        <v>2.115534322311183E-24</v>
      </c>
      <c r="HQ44" s="107">
        <f t="shared" ref="HQ44:HQ107" si="209" xml:space="preserve"> _xlfn.NORM.DIST($B44, Q$8, ABS(Q$12), TRUE) * _xlfn.NORM.DIST(($B44 - Q$8)*Q$16, 0, ABS(Q$12), TRUE) * 2</f>
        <v>1.3531026857477265E-33</v>
      </c>
      <c r="HS44" s="107">
        <f t="shared" si="118"/>
        <v>8.9073559952604975E-52</v>
      </c>
      <c r="HT44" s="107">
        <f t="shared" ref="HT44:HT107" si="210" xml:space="preserve"> _xlfn.NORM.DIST($B44, D$9, ABS(D$13), TRUE) * _xlfn.NORM.DIST(($B44 - D$9)*D$17, 0, ABS(D$13), TRUE) * 2</f>
        <v>1.1398802645825589E-56</v>
      </c>
      <c r="HU44" s="107">
        <f t="shared" ref="HU44:HU107" si="211" xml:space="preserve"> _xlfn.NORM.DIST($B44, E$9, ABS(E$13), TRUE) * _xlfn.NORM.DIST(($B44 - E$9)*E$17, 0, ABS(E$13), TRUE) * 2</f>
        <v>5.3140022579848488E-63</v>
      </c>
      <c r="HV44" s="107">
        <f t="shared" ref="HV44:HV107" si="212" xml:space="preserve"> _xlfn.NORM.DIST($B44, F$9, ABS(F$13), TRUE) * _xlfn.NORM.DIST(($B44 - F$9)*F$17, 0, ABS(F$13), TRUE) * 2</f>
        <v>2.2364810916094768E-63</v>
      </c>
      <c r="HW44" s="107">
        <f t="shared" ref="HW44:HW107" si="213" xml:space="preserve"> _xlfn.NORM.DIST($B44, G$9, ABS(G$13), TRUE) * _xlfn.NORM.DIST(($B44 - G$9)*G$17, 0, ABS(G$13), TRUE) * 2</f>
        <v>8.0367917153959732E-67</v>
      </c>
      <c r="HX44" s="107">
        <f t="shared" ref="HX44:HX107" si="214" xml:space="preserve"> _xlfn.NORM.DIST($B44, H$9, ABS(H$13), TRUE) * _xlfn.NORM.DIST(($B44 - H$9)*H$17, 0, ABS(H$13), TRUE) * 2</f>
        <v>5.632253176429308E-72</v>
      </c>
      <c r="HY44" s="107">
        <f t="shared" ref="HY44:HY107" si="215" xml:space="preserve"> _xlfn.NORM.DIST($B44, I$9, ABS(I$13), TRUE) * _xlfn.NORM.DIST(($B44 - I$9)*I$17, 0, ABS(I$13), TRUE) * 2</f>
        <v>4.9453627600948145E-71</v>
      </c>
      <c r="HZ44" s="107">
        <f t="shared" ref="HZ44:HZ107" si="216" xml:space="preserve"> _xlfn.NORM.DIST($B44, J$9, ABS(J$13), TRUE) * _xlfn.NORM.DIST(($B44 - J$9)*J$17, 0, ABS(J$13), TRUE) * 2</f>
        <v>2.2227003273665063E-75</v>
      </c>
      <c r="IA44" s="107">
        <f t="shared" ref="IA44:IA107" si="217" xml:space="preserve"> _xlfn.NORM.DIST($B44, K$9, ABS(K$13), TRUE) * _xlfn.NORM.DIST(($B44 - K$9)*K$17, 0, ABS(K$13), TRUE) * 2</f>
        <v>8.6809409469571543E-76</v>
      </c>
      <c r="IB44" s="107">
        <f t="shared" ref="IB44:IB107" si="218" xml:space="preserve"> _xlfn.NORM.DIST($B44, L$9, ABS(L$13), TRUE) * _xlfn.NORM.DIST(($B44 - L$9)*L$17, 0, ABS(L$13), TRUE) * 2</f>
        <v>2.8577051534081721E-71</v>
      </c>
      <c r="IC44" s="107">
        <f t="shared" ref="IC44:IC107" si="219" xml:space="preserve"> _xlfn.NORM.DIST($B44, M$9, ABS(M$13), TRUE) * _xlfn.NORM.DIST(($B44 - M$9)*M$17, 0, ABS(M$13), TRUE) * 2</f>
        <v>2.2852946453843652E-71</v>
      </c>
      <c r="ID44" s="107">
        <f t="shared" ref="ID44:ID107" si="220" xml:space="preserve"> _xlfn.NORM.DIST($B44, N$9, ABS(N$13), TRUE) * _xlfn.NORM.DIST(($B44 - N$9)*N$17, 0, ABS(N$13), TRUE) * 2</f>
        <v>1.4550003820154272E-69</v>
      </c>
      <c r="IE44" s="107">
        <f t="shared" ref="IE44:IE107" si="221" xml:space="preserve"> _xlfn.NORM.DIST($B44, O$9, ABS(O$13), TRUE) * _xlfn.NORM.DIST(($B44 - O$9)*O$17, 0, ABS(O$13), TRUE) * 2</f>
        <v>1.6441788680544598E-69</v>
      </c>
      <c r="IF44" s="107">
        <f t="shared" ref="IF44:IF107" si="222" xml:space="preserve"> _xlfn.NORM.DIST($B44, P$9, ABS(P$13), TRUE) * _xlfn.NORM.DIST(($B44 - P$9)*P$17, 0, ABS(P$13), TRUE) * 2</f>
        <v>1.0460104307594086E-60</v>
      </c>
      <c r="IG44" s="107">
        <f t="shared" ref="IG44:IG107" si="223" xml:space="preserve"> _xlfn.NORM.DIST($B44, Q$9, ABS(Q$13), TRUE) * _xlfn.NORM.DIST(($B44 - Q$9)*Q$17, 0, ABS(Q$13), TRUE) * 2</f>
        <v>2.1217228567209301E-41</v>
      </c>
      <c r="II44" s="107">
        <f t="shared" si="119"/>
        <v>9.5702046396314137E-121</v>
      </c>
      <c r="IJ44" s="107">
        <f t="shared" si="120"/>
        <v>1.6233722950678814E-129</v>
      </c>
      <c r="IK44" s="107">
        <f t="shared" si="121"/>
        <v>2.0296813181219069E-144</v>
      </c>
      <c r="IL44" s="107">
        <f t="shared" si="122"/>
        <v>4.6434824334002789E-146</v>
      </c>
      <c r="IM44" s="107">
        <f t="shared" si="123"/>
        <v>5.1985661861567525E-154</v>
      </c>
      <c r="IN44" s="107">
        <f t="shared" si="124"/>
        <v>7.8681664989864609E-167</v>
      </c>
      <c r="IO44" s="107">
        <f t="shared" si="125"/>
        <v>1.6931436628722047E-164</v>
      </c>
      <c r="IP44" s="107">
        <f t="shared" si="126"/>
        <v>4.3509680687631425E-175</v>
      </c>
      <c r="IQ44" s="107">
        <f t="shared" si="127"/>
        <v>6.2798151974199034E-177</v>
      </c>
      <c r="IR44" s="107">
        <f t="shared" si="128"/>
        <v>4.7742020982713338E-165</v>
      </c>
      <c r="IS44" s="107">
        <f t="shared" si="129"/>
        <v>8.9876576679903703E-165</v>
      </c>
      <c r="IT44" s="107">
        <f t="shared" si="130"/>
        <v>1.1537756421156454E-160</v>
      </c>
      <c r="IU44" s="107">
        <f t="shared" si="131"/>
        <v>7.1538129789316261E-160</v>
      </c>
      <c r="IV44" s="107">
        <f t="shared" si="132"/>
        <v>2.971997170992651E-140</v>
      </c>
      <c r="IW44" s="107">
        <f t="shared" si="133"/>
        <v>4.6927385644302386E-105</v>
      </c>
      <c r="IY44" s="107">
        <f t="shared" si="134"/>
        <v>2.4588497040124618E-7</v>
      </c>
      <c r="IZ44" s="107">
        <f t="shared" si="135"/>
        <v>4.2327870293387872E-8</v>
      </c>
      <c r="JA44" s="107">
        <f t="shared" si="136"/>
        <v>7.5345539048228362E-9</v>
      </c>
      <c r="JB44" s="107">
        <f t="shared" si="137"/>
        <v>1.0465328220204777E-8</v>
      </c>
      <c r="JC44" s="107">
        <f t="shared" si="138"/>
        <v>2.7917221179075076E-9</v>
      </c>
      <c r="JD44" s="107">
        <f t="shared" si="139"/>
        <v>7.3105225295556024E-10</v>
      </c>
      <c r="JE44" s="107">
        <f t="shared" si="140"/>
        <v>6.8421928971760848E-10</v>
      </c>
      <c r="JF44" s="107">
        <f t="shared" si="141"/>
        <v>2.2875173798356934E-10</v>
      </c>
      <c r="JG44" s="107">
        <f t="shared" si="142"/>
        <v>1.6859995858494473E-10</v>
      </c>
      <c r="JH44" s="107">
        <f t="shared" si="143"/>
        <v>4.9641570573030155E-10</v>
      </c>
      <c r="JI44" s="107">
        <f t="shared" si="144"/>
        <v>5.3584721523204295E-10</v>
      </c>
      <c r="JJ44" s="107">
        <f t="shared" si="145"/>
        <v>1.3504767579471459E-9</v>
      </c>
      <c r="JK44" s="107">
        <f t="shared" si="146"/>
        <v>1.6325272133858485E-9</v>
      </c>
      <c r="JL44" s="107">
        <f t="shared" si="147"/>
        <v>2.2161776025265254E-8</v>
      </c>
      <c r="JM44" s="107">
        <f t="shared" si="148"/>
        <v>2.9224248387173085E-11</v>
      </c>
    </row>
    <row r="45" spans="2:273" x14ac:dyDescent="0.25">
      <c r="B45" s="2">
        <v>17</v>
      </c>
      <c r="C45" s="37">
        <v>81.608999999999995</v>
      </c>
      <c r="D45" s="37">
        <v>82.671999999999997</v>
      </c>
      <c r="E45" s="37">
        <v>82.281000000000006</v>
      </c>
      <c r="F45" s="37">
        <v>82.608999999999995</v>
      </c>
      <c r="G45" s="37">
        <v>85.483999999999995</v>
      </c>
      <c r="H45" s="37">
        <v>84.75</v>
      </c>
      <c r="I45" s="37">
        <v>86.125</v>
      </c>
      <c r="J45" s="37">
        <v>83.656000000000006</v>
      </c>
      <c r="K45" s="37">
        <v>83.421999999999997</v>
      </c>
      <c r="L45" s="37">
        <v>80.031000000000006</v>
      </c>
      <c r="M45" s="37">
        <v>79.688000000000002</v>
      </c>
      <c r="N45" s="37">
        <v>78.843999999999994</v>
      </c>
      <c r="O45" s="37">
        <v>81.016000000000005</v>
      </c>
      <c r="P45" s="37">
        <v>82.358999999999995</v>
      </c>
      <c r="Q45" s="37">
        <v>82.141000000000005</v>
      </c>
      <c r="S45" s="4">
        <f t="shared" si="10"/>
        <v>83.242606451566544</v>
      </c>
      <c r="T45" s="4">
        <f t="shared" si="11"/>
        <v>83.753820047925117</v>
      </c>
      <c r="U45" s="4">
        <f t="shared" si="12"/>
        <v>82.925954383609096</v>
      </c>
      <c r="V45" s="4">
        <f t="shared" si="13"/>
        <v>84.124671936853971</v>
      </c>
      <c r="W45" s="4">
        <f t="shared" si="14"/>
        <v>85.784940968190497</v>
      </c>
      <c r="X45" s="4">
        <f t="shared" si="15"/>
        <v>85.946944851404751</v>
      </c>
      <c r="Y45" s="4">
        <f t="shared" si="16"/>
        <v>86.773303772301688</v>
      </c>
      <c r="Z45" s="4">
        <f t="shared" si="17"/>
        <v>83.802640081446725</v>
      </c>
      <c r="AA45" s="4">
        <f t="shared" si="18"/>
        <v>84.071690977488871</v>
      </c>
      <c r="AB45" s="4">
        <f t="shared" si="19"/>
        <v>81.196762977770774</v>
      </c>
      <c r="AC45" s="4">
        <f t="shared" si="20"/>
        <v>80.402307999619467</v>
      </c>
      <c r="AD45" s="4">
        <f t="shared" si="21"/>
        <v>80.259670017683149</v>
      </c>
      <c r="AE45" s="4">
        <f t="shared" si="22"/>
        <v>82.633250937070486</v>
      </c>
      <c r="AF45" s="4">
        <f t="shared" si="23"/>
        <v>82.457568740898353</v>
      </c>
      <c r="AG45" s="4">
        <f t="shared" si="24"/>
        <v>81.968145748306824</v>
      </c>
      <c r="AI45" s="4">
        <f t="shared" si="25"/>
        <v>-1.6336064515665498</v>
      </c>
      <c r="AJ45" s="4">
        <f t="shared" si="26"/>
        <v>-1.0818200479251203</v>
      </c>
      <c r="AK45" s="4">
        <f t="shared" si="27"/>
        <v>-0.64495438360908963</v>
      </c>
      <c r="AL45" s="4">
        <f t="shared" si="28"/>
        <v>-1.5156719368539768</v>
      </c>
      <c r="AM45" s="4">
        <f t="shared" si="29"/>
        <v>-0.30094096819050264</v>
      </c>
      <c r="AN45" s="4">
        <f t="shared" si="30"/>
        <v>-1.1969448514047514</v>
      </c>
      <c r="AO45" s="4">
        <f t="shared" si="31"/>
        <v>-0.64830377230168779</v>
      </c>
      <c r="AP45" s="4">
        <f t="shared" si="32"/>
        <v>-0.14664008144671925</v>
      </c>
      <c r="AQ45" s="4">
        <f t="shared" si="33"/>
        <v>-0.6496909774888735</v>
      </c>
      <c r="AR45" s="4">
        <f t="shared" si="34"/>
        <v>-1.1657629777707683</v>
      </c>
      <c r="AS45" s="4">
        <f t="shared" si="35"/>
        <v>-0.71430799961946434</v>
      </c>
      <c r="AT45" s="4">
        <f t="shared" si="36"/>
        <v>-1.4156700176831549</v>
      </c>
      <c r="AU45" s="4">
        <f t="shared" si="37"/>
        <v>-1.6172509370704802</v>
      </c>
      <c r="AV45" s="4">
        <f t="shared" si="150"/>
        <v>-9.8568740898357987E-2</v>
      </c>
      <c r="AW45" s="4">
        <f t="shared" si="150"/>
        <v>0.17285425169318103</v>
      </c>
      <c r="AY45" s="2">
        <f t="shared" si="70"/>
        <v>83.242107377272703</v>
      </c>
      <c r="AZ45" s="2">
        <f t="shared" si="151"/>
        <v>83.753720885022005</v>
      </c>
      <c r="BA45" s="2">
        <f t="shared" si="152"/>
        <v>82.925933971374135</v>
      </c>
      <c r="BB45" s="2">
        <f t="shared" si="153"/>
        <v>84.124644455808991</v>
      </c>
      <c r="BC45" s="2">
        <f t="shared" si="154"/>
        <v>85.78493307776948</v>
      </c>
      <c r="BD45" s="2">
        <f t="shared" si="155"/>
        <v>85.94694258760471</v>
      </c>
      <c r="BE45" s="2">
        <f t="shared" si="156"/>
        <v>86.773301696161212</v>
      </c>
      <c r="BF45" s="2">
        <f t="shared" si="157"/>
        <v>83.802639325323824</v>
      </c>
      <c r="BG45" s="2">
        <f t="shared" si="158"/>
        <v>84.071690405452699</v>
      </c>
      <c r="BH45" s="2">
        <f t="shared" si="159"/>
        <v>81.196761454778226</v>
      </c>
      <c r="BI45" s="2">
        <f t="shared" si="160"/>
        <v>80.402306384534683</v>
      </c>
      <c r="BJ45" s="2">
        <f t="shared" si="161"/>
        <v>80.259666235554135</v>
      </c>
      <c r="BK45" s="2">
        <f t="shared" si="162"/>
        <v>82.633246470855639</v>
      </c>
      <c r="BL45" s="2">
        <f t="shared" si="163"/>
        <v>82.457521357468707</v>
      </c>
      <c r="BM45" s="2">
        <f t="shared" si="164"/>
        <v>81.96814567266803</v>
      </c>
      <c r="BO45" s="2">
        <f t="shared" si="71"/>
        <v>81.608999999999995</v>
      </c>
      <c r="BP45" s="2">
        <f t="shared" si="72"/>
        <v>82.671999999999997</v>
      </c>
      <c r="BQ45" s="2">
        <f t="shared" si="73"/>
        <v>82.281000000000006</v>
      </c>
      <c r="BR45" s="2">
        <f t="shared" si="74"/>
        <v>82.608999999999995</v>
      </c>
      <c r="BS45" s="2">
        <f t="shared" si="75"/>
        <v>85.483999999999995</v>
      </c>
      <c r="BT45" s="2">
        <f t="shared" si="76"/>
        <v>84.75</v>
      </c>
      <c r="BU45" s="2">
        <f t="shared" si="77"/>
        <v>86.125</v>
      </c>
      <c r="BV45" s="2">
        <f t="shared" si="78"/>
        <v>83.656000000000006</v>
      </c>
      <c r="BW45" s="2">
        <f t="shared" si="79"/>
        <v>83.421999999999997</v>
      </c>
      <c r="BX45" s="2">
        <f t="shared" si="80"/>
        <v>80.031000000000006</v>
      </c>
      <c r="BY45" s="2">
        <f t="shared" si="81"/>
        <v>79.688000000000002</v>
      </c>
      <c r="BZ45" s="2">
        <f t="shared" si="82"/>
        <v>78.843999999999994</v>
      </c>
      <c r="CA45" s="2">
        <f t="shared" si="83"/>
        <v>81.016000000000005</v>
      </c>
      <c r="CB45" s="2">
        <f t="shared" si="84"/>
        <v>82.358999999999995</v>
      </c>
      <c r="CC45" s="2">
        <f t="shared" si="85"/>
        <v>82.141000000000005</v>
      </c>
      <c r="CE45" s="2" t="str">
        <f t="shared" si="86"/>
        <v/>
      </c>
      <c r="CF45" s="2" t="str">
        <f t="shared" si="87"/>
        <v/>
      </c>
      <c r="CG45" s="2" t="str">
        <f t="shared" si="88"/>
        <v/>
      </c>
      <c r="CH45" s="2" t="str">
        <f t="shared" si="89"/>
        <v/>
      </c>
      <c r="CI45" s="2" t="str">
        <f t="shared" si="90"/>
        <v/>
      </c>
      <c r="CJ45" s="2" t="str">
        <f t="shared" si="91"/>
        <v/>
      </c>
      <c r="CK45" s="2" t="str">
        <f t="shared" si="92"/>
        <v/>
      </c>
      <c r="CL45" s="2" t="str">
        <f t="shared" si="93"/>
        <v/>
      </c>
      <c r="CM45" s="2" t="str">
        <f t="shared" si="94"/>
        <v/>
      </c>
      <c r="CN45" s="2" t="str">
        <f t="shared" si="95"/>
        <v/>
      </c>
      <c r="CO45" s="2" t="str">
        <f t="shared" si="96"/>
        <v/>
      </c>
      <c r="CP45" s="2" t="str">
        <f t="shared" si="97"/>
        <v/>
      </c>
      <c r="CQ45" s="2" t="str">
        <f t="shared" si="98"/>
        <v/>
      </c>
      <c r="CR45" s="2" t="str">
        <f t="shared" si="99"/>
        <v/>
      </c>
      <c r="CS45" s="2" t="str">
        <f t="shared" si="100"/>
        <v/>
      </c>
      <c r="CU45" s="2" t="str">
        <f t="shared" si="101"/>
        <v/>
      </c>
      <c r="CV45" s="2" t="str">
        <f t="shared" si="102"/>
        <v/>
      </c>
      <c r="CW45" s="2" t="str">
        <f t="shared" si="103"/>
        <v/>
      </c>
      <c r="CX45" s="2" t="str">
        <f t="shared" si="104"/>
        <v/>
      </c>
      <c r="CY45" s="2" t="str">
        <f t="shared" si="105"/>
        <v/>
      </c>
      <c r="CZ45" s="2" t="str">
        <f t="shared" si="106"/>
        <v/>
      </c>
      <c r="DA45" s="2" t="str">
        <f t="shared" si="107"/>
        <v/>
      </c>
      <c r="DB45" s="2" t="str">
        <f t="shared" si="108"/>
        <v/>
      </c>
      <c r="DC45" s="2" t="str">
        <f t="shared" si="109"/>
        <v/>
      </c>
      <c r="DD45" s="2" t="str">
        <f t="shared" si="110"/>
        <v/>
      </c>
      <c r="DE45" s="2" t="str">
        <f t="shared" si="111"/>
        <v/>
      </c>
      <c r="DF45" s="2" t="str">
        <f t="shared" si="112"/>
        <v/>
      </c>
      <c r="DG45" s="2" t="str">
        <f t="shared" si="113"/>
        <v/>
      </c>
      <c r="DH45" s="2" t="str">
        <f t="shared" si="114"/>
        <v/>
      </c>
      <c r="DI45" s="2" t="str">
        <f t="shared" si="115"/>
        <v/>
      </c>
      <c r="DK45" s="2">
        <f t="shared" si="43"/>
        <v>83.253792857142855</v>
      </c>
      <c r="DL45" s="2">
        <f t="shared" si="165"/>
        <v>83.765413634767569</v>
      </c>
      <c r="DM45" s="2">
        <f t="shared" si="165"/>
        <v>82.93609151313801</v>
      </c>
      <c r="DN45" s="2">
        <f t="shared" si="165"/>
        <v>84.143352159468421</v>
      </c>
      <c r="DO45" s="2">
        <f t="shared" si="165"/>
        <v>85.798822832980974</v>
      </c>
      <c r="DP45" s="2">
        <f t="shared" si="165"/>
        <v>85.965255273748738</v>
      </c>
      <c r="DQ45" s="2">
        <f t="shared" si="165"/>
        <v>86.784349743279975</v>
      </c>
      <c r="DR45" s="2">
        <f t="shared" si="165"/>
        <v>83.791013414634136</v>
      </c>
      <c r="DS45" s="2">
        <f t="shared" si="165"/>
        <v>84.071777462887994</v>
      </c>
      <c r="DT45" s="2">
        <f t="shared" si="165"/>
        <v>81.180379442508709</v>
      </c>
      <c r="DU45" s="2">
        <f t="shared" si="165"/>
        <v>80.388054992842285</v>
      </c>
      <c r="DV45" s="2">
        <f t="shared" si="165"/>
        <v>80.250083962549084</v>
      </c>
      <c r="DW45" s="2">
        <f t="shared" si="165"/>
        <v>82.624662035638764</v>
      </c>
      <c r="DX45" s="2">
        <f t="shared" si="165"/>
        <v>82.44801536882477</v>
      </c>
      <c r="DY45" s="2">
        <f t="shared" si="165"/>
        <v>81.943394773519174</v>
      </c>
      <c r="EA45" s="2">
        <f t="shared" si="45"/>
        <v>80.161711065657585</v>
      </c>
      <c r="EB45" s="2">
        <f t="shared" si="46"/>
        <v>80.93530509333948</v>
      </c>
      <c r="EC45" s="2">
        <f t="shared" si="47"/>
        <v>80.570954007523525</v>
      </c>
      <c r="ED45" s="2">
        <f t="shared" si="48"/>
        <v>80.212755581831303</v>
      </c>
      <c r="EE45" s="2">
        <f t="shared" si="49"/>
        <v>82.494175852009974</v>
      </c>
      <c r="EF45" s="2">
        <f t="shared" si="50"/>
        <v>81.859217348126435</v>
      </c>
      <c r="EG45" s="2">
        <f t="shared" si="51"/>
        <v>84.247215529467567</v>
      </c>
      <c r="EH45" s="2">
        <f t="shared" si="52"/>
        <v>86.187875424959941</v>
      </c>
      <c r="EI45" s="2">
        <f t="shared" si="53"/>
        <v>84.054535241385011</v>
      </c>
      <c r="EJ45" s="2">
        <f t="shared" si="54"/>
        <v>84.760399125368806</v>
      </c>
      <c r="EK45" s="2">
        <f t="shared" si="55"/>
        <v>83.560121318256449</v>
      </c>
      <c r="EL45" s="2">
        <f t="shared" si="56"/>
        <v>82.347364077132539</v>
      </c>
      <c r="EM45" s="2">
        <f t="shared" si="57"/>
        <v>84.582390850231235</v>
      </c>
      <c r="EN45" s="2">
        <f t="shared" si="58"/>
        <v>84.632167439193395</v>
      </c>
      <c r="EO45" s="2">
        <f t="shared" si="59"/>
        <v>88.387490810518727</v>
      </c>
      <c r="EQ45" s="2">
        <f t="shared" si="60"/>
        <v>81.3730461571446</v>
      </c>
      <c r="ER45" s="2">
        <f t="shared" si="166"/>
        <v>82.260061760468616</v>
      </c>
      <c r="ES45" s="2">
        <f t="shared" si="166"/>
        <v>80.041939369830175</v>
      </c>
      <c r="ET45" s="2">
        <f t="shared" si="166"/>
        <v>80.185229816724885</v>
      </c>
      <c r="EU45" s="2">
        <f t="shared" si="166"/>
        <v>81.143413224009564</v>
      </c>
      <c r="EV45" s="2">
        <f t="shared" si="166"/>
        <v>81.991589110751576</v>
      </c>
      <c r="EW45" s="2">
        <f t="shared" si="166"/>
        <v>83.171911532866005</v>
      </c>
      <c r="EX45" s="2">
        <f t="shared" si="166"/>
        <v>83.608814020938468</v>
      </c>
      <c r="EY45" s="2">
        <f t="shared" si="166"/>
        <v>82.741537161800068</v>
      </c>
      <c r="EZ45" s="2">
        <f t="shared" si="166"/>
        <v>80.423656163005063</v>
      </c>
      <c r="FA45" s="2">
        <f t="shared" si="166"/>
        <v>81.07735648840449</v>
      </c>
      <c r="FB45" s="2">
        <f t="shared" si="166"/>
        <v>81.574054263565898</v>
      </c>
      <c r="FC45" s="2">
        <f t="shared" si="166"/>
        <v>82.914713148058425</v>
      </c>
      <c r="FD45" s="2">
        <f t="shared" si="166"/>
        <v>84.845662846007372</v>
      </c>
      <c r="FE45" s="2">
        <f t="shared" si="166"/>
        <v>90.309117896244629</v>
      </c>
      <c r="FG45" s="2">
        <f t="shared" si="62"/>
        <v>3.7791906365864216E-3</v>
      </c>
      <c r="FH45" s="2">
        <f t="shared" si="167"/>
        <v>4.1316197811847857E-3</v>
      </c>
      <c r="FI45" s="2">
        <f t="shared" si="167"/>
        <v>4.294660785511677E-3</v>
      </c>
      <c r="FJ45" s="2">
        <f t="shared" si="167"/>
        <v>4.7595063458919836E-3</v>
      </c>
      <c r="FK45" s="2">
        <f t="shared" si="167"/>
        <v>4.2030449433420377E-3</v>
      </c>
      <c r="FL45" s="2">
        <f t="shared" si="167"/>
        <v>4.4599454175432724E-3</v>
      </c>
      <c r="FM45" s="2">
        <f t="shared" si="167"/>
        <v>4.3544729861358395E-3</v>
      </c>
      <c r="FN45" s="2">
        <f t="shared" si="167"/>
        <v>4.8506816087888838E-3</v>
      </c>
      <c r="FO45" s="2">
        <f t="shared" si="167"/>
        <v>5.0320173459528685E-3</v>
      </c>
      <c r="FP45" s="2">
        <f t="shared" si="167"/>
        <v>4.5761925683641689E-3</v>
      </c>
      <c r="FQ45" s="2">
        <f t="shared" si="167"/>
        <v>4.4929212714684254E-3</v>
      </c>
      <c r="FR45" s="2">
        <f t="shared" si="167"/>
        <v>4.5689638954924845E-3</v>
      </c>
      <c r="FS45" s="2">
        <f t="shared" si="167"/>
        <v>4.3850115977667435E-3</v>
      </c>
      <c r="FT45" s="2">
        <f t="shared" si="167"/>
        <v>4.3522444771126288E-3</v>
      </c>
      <c r="FU45" s="2">
        <f t="shared" si="167"/>
        <v>3.8408430886587145E-3</v>
      </c>
      <c r="FW45" s="2">
        <f t="shared" si="116"/>
        <v>7.1560540953113633E-8</v>
      </c>
      <c r="FX45" s="2">
        <f t="shared" si="168"/>
        <v>1.379023763967406E-7</v>
      </c>
      <c r="FY45" s="2">
        <f t="shared" si="169"/>
        <v>1.4832513749154536E-7</v>
      </c>
      <c r="FZ45" s="2">
        <f t="shared" si="170"/>
        <v>1.5639997057296E-7</v>
      </c>
      <c r="GA45" s="2">
        <f t="shared" si="171"/>
        <v>1.2987374067658247E-7</v>
      </c>
      <c r="GB45" s="2">
        <f t="shared" si="172"/>
        <v>1.4267852431668314E-7</v>
      </c>
      <c r="GC45" s="2">
        <f t="shared" si="173"/>
        <v>1.5318692689562813E-7</v>
      </c>
      <c r="GD45" s="2">
        <f t="shared" si="174"/>
        <v>1.9533563904846443E-7</v>
      </c>
      <c r="GE45" s="2">
        <f t="shared" si="175"/>
        <v>2.2412646431889935E-7</v>
      </c>
      <c r="GF45" s="2">
        <f t="shared" si="176"/>
        <v>1.9535347023220985E-7</v>
      </c>
      <c r="GG45" s="2">
        <f t="shared" si="177"/>
        <v>1.8228692586720066E-7</v>
      </c>
      <c r="GH45" s="2">
        <f t="shared" si="178"/>
        <v>1.6050128607109298E-7</v>
      </c>
      <c r="GI45" s="2">
        <f t="shared" si="179"/>
        <v>1.3692118472588208E-7</v>
      </c>
      <c r="GJ45" s="2">
        <f t="shared" si="180"/>
        <v>1.1643578000650337E-7</v>
      </c>
      <c r="GK45" s="2">
        <f t="shared" si="181"/>
        <v>7.151361047300063E-8</v>
      </c>
      <c r="GM45" s="107">
        <f t="shared" si="117"/>
        <v>4.2729037798194073E-7</v>
      </c>
      <c r="GN45" s="107">
        <f t="shared" si="182"/>
        <v>7.9537214257314648E-8</v>
      </c>
      <c r="GO45" s="107">
        <f t="shared" si="183"/>
        <v>1.5232426026912931E-8</v>
      </c>
      <c r="GP45" s="107">
        <f t="shared" si="184"/>
        <v>2.1153854381897713E-8</v>
      </c>
      <c r="GQ45" s="107">
        <f t="shared" si="185"/>
        <v>5.8554503089958768E-9</v>
      </c>
      <c r="GR45" s="107">
        <f t="shared" si="186"/>
        <v>1.6311711428923805E-9</v>
      </c>
      <c r="GS45" s="107">
        <f t="shared" si="187"/>
        <v>1.5254732656291479E-9</v>
      </c>
      <c r="GT45" s="107">
        <f t="shared" si="188"/>
        <v>5.4190319613695481E-10</v>
      </c>
      <c r="GU45" s="107">
        <f t="shared" si="189"/>
        <v>4.0682767671925744E-10</v>
      </c>
      <c r="GV45" s="107">
        <f t="shared" si="190"/>
        <v>1.1293397207570098E-9</v>
      </c>
      <c r="GW45" s="107">
        <f t="shared" si="191"/>
        <v>1.2119883523368336E-9</v>
      </c>
      <c r="GX45" s="107">
        <f t="shared" si="192"/>
        <v>2.9497049567376588E-9</v>
      </c>
      <c r="GY45" s="107">
        <f t="shared" si="193"/>
        <v>3.5183834299539337E-9</v>
      </c>
      <c r="GZ45" s="107">
        <f t="shared" si="194"/>
        <v>4.2985261011861E-8</v>
      </c>
      <c r="HA45" s="107">
        <f t="shared" si="195"/>
        <v>7.2462161749430573E-11</v>
      </c>
      <c r="HC45" s="107">
        <f t="shared" si="149"/>
        <v>4.1379542922503985E-20</v>
      </c>
      <c r="HD45" s="107">
        <f t="shared" si="196"/>
        <v>2.1198699872123384E-22</v>
      </c>
      <c r="HE45" s="107">
        <f t="shared" si="197"/>
        <v>9.5038333012594568E-25</v>
      </c>
      <c r="HF45" s="107">
        <f t="shared" si="198"/>
        <v>1.3319612905963034E-24</v>
      </c>
      <c r="HG45" s="107">
        <f t="shared" si="199"/>
        <v>4.3733728224051511E-26</v>
      </c>
      <c r="HH45" s="107">
        <f t="shared" si="200"/>
        <v>6.8346871428316705E-28</v>
      </c>
      <c r="HI45" s="107">
        <f t="shared" si="201"/>
        <v>1.0614326463602802E-27</v>
      </c>
      <c r="HJ45" s="107">
        <f t="shared" si="202"/>
        <v>3.1861876186559311E-29</v>
      </c>
      <c r="HK45" s="107">
        <f t="shared" si="203"/>
        <v>2.3119048966308076E-29</v>
      </c>
      <c r="HL45" s="107">
        <f t="shared" si="204"/>
        <v>6.7521077793693661E-28</v>
      </c>
      <c r="HM45" s="107">
        <f t="shared" si="205"/>
        <v>6.064758487254788E-28</v>
      </c>
      <c r="HN45" s="107">
        <f t="shared" si="206"/>
        <v>4.6052325523831599E-27</v>
      </c>
      <c r="HO45" s="107">
        <f t="shared" si="207"/>
        <v>4.8418332305121268E-27</v>
      </c>
      <c r="HP45" s="107">
        <f t="shared" si="208"/>
        <v>9.3246520623475968E-24</v>
      </c>
      <c r="HQ45" s="107">
        <f t="shared" si="209"/>
        <v>1.0452739306868946E-32</v>
      </c>
      <c r="HS45" s="107">
        <f t="shared" si="118"/>
        <v>6.7994132770965857E-51</v>
      </c>
      <c r="HT45" s="107">
        <f t="shared" si="210"/>
        <v>1.1332602968810266E-55</v>
      </c>
      <c r="HU45" s="107">
        <f t="shared" si="211"/>
        <v>6.9725922373249492E-62</v>
      </c>
      <c r="HV45" s="107">
        <f t="shared" si="212"/>
        <v>3.0278915998974812E-62</v>
      </c>
      <c r="HW45" s="107">
        <f t="shared" si="213"/>
        <v>1.2176055295265413E-65</v>
      </c>
      <c r="HX45" s="107">
        <f t="shared" si="214"/>
        <v>1.0837260708925338E-70</v>
      </c>
      <c r="HY45" s="107">
        <f t="shared" si="215"/>
        <v>9.256087979328449E-70</v>
      </c>
      <c r="HZ45" s="107">
        <f t="shared" si="216"/>
        <v>5.2643101260996011E-74</v>
      </c>
      <c r="IA45" s="107">
        <f t="shared" si="217"/>
        <v>2.1697149549386101E-74</v>
      </c>
      <c r="IB45" s="107">
        <f t="shared" si="218"/>
        <v>5.6549246925183895E-70</v>
      </c>
      <c r="IC45" s="107">
        <f t="shared" si="219"/>
        <v>4.4612266235342919E-70</v>
      </c>
      <c r="ID45" s="107">
        <f t="shared" si="220"/>
        <v>2.5723553107889077E-68</v>
      </c>
      <c r="IE45" s="107">
        <f t="shared" si="221"/>
        <v>2.801981603990892E-68</v>
      </c>
      <c r="IF45" s="107">
        <f t="shared" si="222"/>
        <v>1.2137123444940076E-59</v>
      </c>
      <c r="IG45" s="107">
        <f t="shared" si="223"/>
        <v>1.041665096301608E-40</v>
      </c>
      <c r="II45" s="107">
        <f t="shared" si="119"/>
        <v>4.2250724458636597E-119</v>
      </c>
      <c r="IJ45" s="107">
        <f t="shared" si="120"/>
        <v>1.1197919092663214E-127</v>
      </c>
      <c r="IK45" s="107">
        <f t="shared" si="121"/>
        <v>2.3447321418036708E-142</v>
      </c>
      <c r="IL45" s="107">
        <f t="shared" si="122"/>
        <v>5.7572783852949348E-144</v>
      </c>
      <c r="IM45" s="107">
        <f t="shared" si="123"/>
        <v>7.9255822809946375E-152</v>
      </c>
      <c r="IN45" s="107">
        <f t="shared" si="124"/>
        <v>1.8918695094864458E-164</v>
      </c>
      <c r="IO45" s="107">
        <f t="shared" si="125"/>
        <v>3.8597853202907086E-162</v>
      </c>
      <c r="IP45" s="107">
        <f t="shared" si="126"/>
        <v>1.5453898772001636E-172</v>
      </c>
      <c r="IQ45" s="107">
        <f t="shared" si="127"/>
        <v>2.5025548957171296E-174</v>
      </c>
      <c r="IR45" s="107">
        <f t="shared" si="128"/>
        <v>1.2066024666408992E-162</v>
      </c>
      <c r="IS45" s="107">
        <f t="shared" si="129"/>
        <v>2.1962542861338571E-162</v>
      </c>
      <c r="IT45" s="107">
        <f t="shared" si="130"/>
        <v>2.3508010142422491E-158</v>
      </c>
      <c r="IU45" s="107">
        <f t="shared" si="131"/>
        <v>1.3466735572391835E-157</v>
      </c>
      <c r="IV45" s="107">
        <f t="shared" si="132"/>
        <v>2.7889120926002689E-138</v>
      </c>
      <c r="IW45" s="107">
        <f t="shared" si="133"/>
        <v>1.2571818829913249E-103</v>
      </c>
      <c r="IY45" s="107">
        <f t="shared" si="134"/>
        <v>4.2729037798198213E-7</v>
      </c>
      <c r="IZ45" s="107">
        <f t="shared" si="135"/>
        <v>7.953721425731486E-8</v>
      </c>
      <c r="JA45" s="107">
        <f t="shared" si="136"/>
        <v>1.5232426026912931E-8</v>
      </c>
      <c r="JB45" s="107">
        <f t="shared" si="137"/>
        <v>2.1153854381897713E-8</v>
      </c>
      <c r="JC45" s="107">
        <f t="shared" si="138"/>
        <v>5.8554503089958768E-9</v>
      </c>
      <c r="JD45" s="107">
        <f t="shared" si="139"/>
        <v>1.6311711428923805E-9</v>
      </c>
      <c r="JE45" s="107">
        <f t="shared" si="140"/>
        <v>1.5254732656291479E-9</v>
      </c>
      <c r="JF45" s="107">
        <f t="shared" si="141"/>
        <v>5.4190319613695481E-10</v>
      </c>
      <c r="JG45" s="107">
        <f t="shared" si="142"/>
        <v>4.0682767671925744E-10</v>
      </c>
      <c r="JH45" s="107">
        <f t="shared" si="143"/>
        <v>1.1293397207570098E-9</v>
      </c>
      <c r="JI45" s="107">
        <f t="shared" si="144"/>
        <v>1.2119883523368336E-9</v>
      </c>
      <c r="JJ45" s="107">
        <f t="shared" si="145"/>
        <v>2.9497049567376588E-9</v>
      </c>
      <c r="JK45" s="107">
        <f t="shared" si="146"/>
        <v>3.5183834299539337E-9</v>
      </c>
      <c r="JL45" s="107">
        <f t="shared" si="147"/>
        <v>4.2985261011861007E-8</v>
      </c>
      <c r="JM45" s="107">
        <f t="shared" si="148"/>
        <v>7.2462161749430573E-11</v>
      </c>
    </row>
    <row r="46" spans="2:273" x14ac:dyDescent="0.25">
      <c r="B46" s="2">
        <v>18</v>
      </c>
      <c r="C46" s="37">
        <v>83.546999999999997</v>
      </c>
      <c r="D46" s="37">
        <v>83.188000000000002</v>
      </c>
      <c r="E46" s="37">
        <v>81.796999999999997</v>
      </c>
      <c r="F46" s="37">
        <v>81.953000000000003</v>
      </c>
      <c r="G46" s="37">
        <v>84.75</v>
      </c>
      <c r="H46" s="37">
        <v>85.266000000000005</v>
      </c>
      <c r="I46" s="37">
        <v>85.343999999999994</v>
      </c>
      <c r="J46" s="37">
        <v>83.546999999999997</v>
      </c>
      <c r="K46" s="37">
        <v>83.75</v>
      </c>
      <c r="L46" s="37">
        <v>80.811999999999998</v>
      </c>
      <c r="M46" s="37">
        <v>79.75</v>
      </c>
      <c r="N46" s="37">
        <v>79.218999999999994</v>
      </c>
      <c r="O46" s="37">
        <v>80.358999999999995</v>
      </c>
      <c r="P46" s="37">
        <v>81.703000000000003</v>
      </c>
      <c r="Q46" s="37">
        <v>81.343999999999994</v>
      </c>
      <c r="S46" s="4">
        <f t="shared" si="10"/>
        <v>83.499836923188056</v>
      </c>
      <c r="T46" s="4">
        <f t="shared" si="11"/>
        <v>84.012813897422689</v>
      </c>
      <c r="U46" s="4">
        <f t="shared" si="12"/>
        <v>83.168114883340252</v>
      </c>
      <c r="V46" s="4">
        <f t="shared" si="13"/>
        <v>84.38261929330443</v>
      </c>
      <c r="W46" s="4">
        <f t="shared" si="14"/>
        <v>86.003321197560922</v>
      </c>
      <c r="X46" s="4">
        <f t="shared" si="15"/>
        <v>86.189262128513519</v>
      </c>
      <c r="Y46" s="4">
        <f t="shared" si="16"/>
        <v>87.022899959309584</v>
      </c>
      <c r="Z46" s="4">
        <f t="shared" si="17"/>
        <v>84.045921782935352</v>
      </c>
      <c r="AA46" s="4">
        <f t="shared" si="18"/>
        <v>84.288014139682062</v>
      </c>
      <c r="AB46" s="4">
        <f t="shared" si="19"/>
        <v>81.42339358388557</v>
      </c>
      <c r="AC46" s="4">
        <f t="shared" si="20"/>
        <v>80.669871512351136</v>
      </c>
      <c r="AD46" s="4">
        <f t="shared" si="21"/>
        <v>80.546622709894834</v>
      </c>
      <c r="AE46" s="4">
        <f t="shared" si="22"/>
        <v>82.885852656411828</v>
      </c>
      <c r="AF46" s="4">
        <f t="shared" si="23"/>
        <v>82.622698282906029</v>
      </c>
      <c r="AG46" s="4">
        <f t="shared" si="24"/>
        <v>82.147265502211766</v>
      </c>
      <c r="AI46" s="4">
        <f t="shared" si="25"/>
        <v>4.7163076811941096E-2</v>
      </c>
      <c r="AJ46" s="4">
        <f t="shared" si="26"/>
        <v>-0.82481389742268618</v>
      </c>
      <c r="AK46" s="4">
        <f t="shared" si="27"/>
        <v>-1.3711148833402547</v>
      </c>
      <c r="AL46" s="4">
        <f t="shared" si="28"/>
        <v>-2.4296192933044267</v>
      </c>
      <c r="AM46" s="4">
        <f t="shared" si="29"/>
        <v>-1.253321197560922</v>
      </c>
      <c r="AN46" s="4">
        <f t="shared" si="30"/>
        <v>-0.92326212851351386</v>
      </c>
      <c r="AO46" s="4">
        <f t="shared" si="31"/>
        <v>-1.6788999593095895</v>
      </c>
      <c r="AP46" s="4">
        <f t="shared" si="32"/>
        <v>-0.49892178293535494</v>
      </c>
      <c r="AQ46" s="4">
        <f t="shared" si="33"/>
        <v>-0.53801413968206191</v>
      </c>
      <c r="AR46" s="4">
        <f t="shared" si="34"/>
        <v>-0.61139358388557241</v>
      </c>
      <c r="AS46" s="4">
        <f t="shared" si="35"/>
        <v>-0.91987151235113629</v>
      </c>
      <c r="AT46" s="4">
        <f t="shared" si="36"/>
        <v>-1.3276227098948397</v>
      </c>
      <c r="AU46" s="4">
        <f t="shared" si="37"/>
        <v>-2.5268526564118332</v>
      </c>
      <c r="AV46" s="4">
        <f t="shared" si="150"/>
        <v>-0.91969828290602607</v>
      </c>
      <c r="AW46" s="4">
        <f t="shared" si="150"/>
        <v>-0.80326550221177229</v>
      </c>
      <c r="AY46" s="2">
        <f t="shared" si="70"/>
        <v>83.498995296347402</v>
      </c>
      <c r="AZ46" s="2">
        <f t="shared" si="151"/>
        <v>84.012633476541623</v>
      </c>
      <c r="BA46" s="2">
        <f t="shared" si="152"/>
        <v>83.168075000376533</v>
      </c>
      <c r="BB46" s="2">
        <f t="shared" si="153"/>
        <v>84.382565641344968</v>
      </c>
      <c r="BC46" s="2">
        <f t="shared" si="154"/>
        <v>86.003305213943008</v>
      </c>
      <c r="BD46" s="2">
        <f t="shared" si="155"/>
        <v>86.189257258620344</v>
      </c>
      <c r="BE46" s="2">
        <f t="shared" si="156"/>
        <v>87.02289549585808</v>
      </c>
      <c r="BF46" s="2">
        <f t="shared" si="157"/>
        <v>84.045920059258677</v>
      </c>
      <c r="BG46" s="2">
        <f t="shared" si="158"/>
        <v>84.288012812314847</v>
      </c>
      <c r="BH46" s="2">
        <f t="shared" si="159"/>
        <v>81.423390245421047</v>
      </c>
      <c r="BI46" s="2">
        <f t="shared" si="160"/>
        <v>80.669867991633467</v>
      </c>
      <c r="BJ46" s="2">
        <f t="shared" si="161"/>
        <v>80.546614742863525</v>
      </c>
      <c r="BK46" s="2">
        <f t="shared" si="162"/>
        <v>82.885843368159485</v>
      </c>
      <c r="BL46" s="2">
        <f t="shared" si="163"/>
        <v>82.622609383986372</v>
      </c>
      <c r="BM46" s="2">
        <f t="shared" si="164"/>
        <v>82.147265321632062</v>
      </c>
      <c r="BO46" s="2">
        <f t="shared" si="71"/>
        <v>83.546999999999997</v>
      </c>
      <c r="BP46" s="2">
        <f t="shared" si="72"/>
        <v>83.188000000000002</v>
      </c>
      <c r="BQ46" s="2">
        <f t="shared" si="73"/>
        <v>81.796999999999997</v>
      </c>
      <c r="BR46" s="2">
        <f t="shared" si="74"/>
        <v>81.953000000000003</v>
      </c>
      <c r="BS46" s="2">
        <f t="shared" si="75"/>
        <v>84.75</v>
      </c>
      <c r="BT46" s="2">
        <f t="shared" si="76"/>
        <v>85.266000000000005</v>
      </c>
      <c r="BU46" s="2">
        <f t="shared" si="77"/>
        <v>85.343999999999994</v>
      </c>
      <c r="BV46" s="2">
        <f t="shared" si="78"/>
        <v>83.546999999999997</v>
      </c>
      <c r="BW46" s="2">
        <f t="shared" si="79"/>
        <v>83.75</v>
      </c>
      <c r="BX46" s="2">
        <f t="shared" si="80"/>
        <v>80.811999999999998</v>
      </c>
      <c r="BY46" s="2">
        <f t="shared" si="81"/>
        <v>79.75</v>
      </c>
      <c r="BZ46" s="2">
        <f t="shared" si="82"/>
        <v>79.218999999999994</v>
      </c>
      <c r="CA46" s="2">
        <f t="shared" si="83"/>
        <v>80.358999999999995</v>
      </c>
      <c r="CB46" s="2">
        <f t="shared" si="84"/>
        <v>81.703000000000003</v>
      </c>
      <c r="CC46" s="2">
        <f t="shared" si="85"/>
        <v>81.343999999999994</v>
      </c>
      <c r="CE46" s="2" t="str">
        <f t="shared" si="86"/>
        <v/>
      </c>
      <c r="CF46" s="2" t="str">
        <f t="shared" si="87"/>
        <v/>
      </c>
      <c r="CG46" s="2" t="str">
        <f t="shared" si="88"/>
        <v/>
      </c>
      <c r="CH46" s="2" t="str">
        <f t="shared" si="89"/>
        <v/>
      </c>
      <c r="CI46" s="2" t="str">
        <f t="shared" si="90"/>
        <v/>
      </c>
      <c r="CJ46" s="2" t="str">
        <f t="shared" si="91"/>
        <v/>
      </c>
      <c r="CK46" s="2" t="str">
        <f t="shared" si="92"/>
        <v/>
      </c>
      <c r="CL46" s="2" t="str">
        <f t="shared" si="93"/>
        <v/>
      </c>
      <c r="CM46" s="2" t="str">
        <f t="shared" si="94"/>
        <v/>
      </c>
      <c r="CN46" s="2" t="str">
        <f t="shared" si="95"/>
        <v/>
      </c>
      <c r="CO46" s="2" t="str">
        <f t="shared" si="96"/>
        <v/>
      </c>
      <c r="CP46" s="2" t="str">
        <f t="shared" si="97"/>
        <v/>
      </c>
      <c r="CQ46" s="2" t="str">
        <f t="shared" si="98"/>
        <v/>
      </c>
      <c r="CR46" s="2" t="str">
        <f t="shared" si="99"/>
        <v/>
      </c>
      <c r="CS46" s="2" t="str">
        <f t="shared" si="100"/>
        <v/>
      </c>
      <c r="CU46" s="2" t="str">
        <f t="shared" si="101"/>
        <v/>
      </c>
      <c r="CV46" s="2" t="str">
        <f t="shared" si="102"/>
        <v/>
      </c>
      <c r="CW46" s="2" t="str">
        <f t="shared" si="103"/>
        <v/>
      </c>
      <c r="CX46" s="2" t="str">
        <f t="shared" si="104"/>
        <v/>
      </c>
      <c r="CY46" s="2" t="str">
        <f t="shared" si="105"/>
        <v/>
      </c>
      <c r="CZ46" s="2" t="str">
        <f t="shared" si="106"/>
        <v/>
      </c>
      <c r="DA46" s="2" t="str">
        <f t="shared" si="107"/>
        <v/>
      </c>
      <c r="DB46" s="2" t="str">
        <f t="shared" si="108"/>
        <v/>
      </c>
      <c r="DC46" s="2" t="str">
        <f t="shared" si="109"/>
        <v/>
      </c>
      <c r="DD46" s="2" t="str">
        <f t="shared" si="110"/>
        <v/>
      </c>
      <c r="DE46" s="2" t="str">
        <f t="shared" si="111"/>
        <v/>
      </c>
      <c r="DF46" s="2" t="str">
        <f t="shared" si="112"/>
        <v/>
      </c>
      <c r="DG46" s="2" t="str">
        <f t="shared" si="113"/>
        <v/>
      </c>
      <c r="DH46" s="2" t="str">
        <f t="shared" si="114"/>
        <v/>
      </c>
      <c r="DI46" s="2" t="str">
        <f t="shared" si="115"/>
        <v/>
      </c>
      <c r="DK46" s="2">
        <f t="shared" si="43"/>
        <v>83.513577351916368</v>
      </c>
      <c r="DL46" s="2">
        <f t="shared" si="165"/>
        <v>84.027370283337376</v>
      </c>
      <c r="DM46" s="2">
        <f t="shared" si="165"/>
        <v>83.181062820900024</v>
      </c>
      <c r="DN46" s="2">
        <f t="shared" si="165"/>
        <v>84.405357142857127</v>
      </c>
      <c r="DO46" s="2">
        <f t="shared" si="165"/>
        <v>86.020372304439746</v>
      </c>
      <c r="DP46" s="2">
        <f t="shared" si="165"/>
        <v>86.211420981551996</v>
      </c>
      <c r="DQ46" s="2">
        <f t="shared" si="165"/>
        <v>87.036977499244941</v>
      </c>
      <c r="DR46" s="2">
        <f t="shared" si="165"/>
        <v>84.034882578397202</v>
      </c>
      <c r="DS46" s="2">
        <f t="shared" si="165"/>
        <v>84.289999730094465</v>
      </c>
      <c r="DT46" s="2">
        <f t="shared" si="165"/>
        <v>81.406925958188154</v>
      </c>
      <c r="DU46" s="2">
        <f t="shared" si="165"/>
        <v>80.655911001269487</v>
      </c>
      <c r="DV46" s="2">
        <f t="shared" si="165"/>
        <v>80.537922983992758</v>
      </c>
      <c r="DW46" s="2">
        <f t="shared" si="165"/>
        <v>82.878069163394727</v>
      </c>
      <c r="DX46" s="2">
        <f t="shared" si="165"/>
        <v>82.613269481133344</v>
      </c>
      <c r="DY46" s="2">
        <f t="shared" si="165"/>
        <v>82.120754703832759</v>
      </c>
      <c r="EA46" s="2">
        <f t="shared" si="45"/>
        <v>80.073065698506838</v>
      </c>
      <c r="EB46" s="2">
        <f t="shared" si="46"/>
        <v>80.84677875086426</v>
      </c>
      <c r="EC46" s="2">
        <f t="shared" si="47"/>
        <v>80.484366628682821</v>
      </c>
      <c r="ED46" s="2">
        <f t="shared" si="48"/>
        <v>80.135011022350412</v>
      </c>
      <c r="EE46" s="2">
        <f t="shared" si="49"/>
        <v>82.399500305940961</v>
      </c>
      <c r="EF46" s="2">
        <f t="shared" si="50"/>
        <v>81.779930149877458</v>
      </c>
      <c r="EG46" s="2">
        <f t="shared" si="51"/>
        <v>84.153252152258986</v>
      </c>
      <c r="EH46" s="2">
        <f t="shared" si="52"/>
        <v>86.064182129966611</v>
      </c>
      <c r="EI46" s="2">
        <f t="shared" si="53"/>
        <v>83.937926556460269</v>
      </c>
      <c r="EJ46" s="2">
        <f t="shared" si="54"/>
        <v>84.615454224139228</v>
      </c>
      <c r="EK46" s="2">
        <f t="shared" si="55"/>
        <v>83.426146069342522</v>
      </c>
      <c r="EL46" s="2">
        <f t="shared" si="56"/>
        <v>82.234364464566397</v>
      </c>
      <c r="EM46" s="2">
        <f t="shared" si="57"/>
        <v>84.459068530771958</v>
      </c>
      <c r="EN46" s="2">
        <f t="shared" si="58"/>
        <v>84.52690124855792</v>
      </c>
      <c r="EO46" s="2">
        <f t="shared" si="59"/>
        <v>88.275275948757425</v>
      </c>
      <c r="EQ46" s="2">
        <f t="shared" si="60"/>
        <v>81.270611907851347</v>
      </c>
      <c r="ER46" s="2">
        <f t="shared" si="166"/>
        <v>82.155873388181774</v>
      </c>
      <c r="ES46" s="2">
        <f t="shared" si="166"/>
        <v>79.960962201226138</v>
      </c>
      <c r="ET46" s="2">
        <f t="shared" si="166"/>
        <v>80.107278397267166</v>
      </c>
      <c r="EU46" s="2">
        <f t="shared" si="166"/>
        <v>81.063114098539685</v>
      </c>
      <c r="EV46" s="2">
        <f t="shared" si="166"/>
        <v>81.91048018400889</v>
      </c>
      <c r="EW46" s="2">
        <f t="shared" si="166"/>
        <v>83.089322733434713</v>
      </c>
      <c r="EX46" s="2">
        <f t="shared" si="166"/>
        <v>83.51371561327619</v>
      </c>
      <c r="EY46" s="2">
        <f t="shared" si="166"/>
        <v>82.638950289766328</v>
      </c>
      <c r="EZ46" s="2">
        <f t="shared" si="166"/>
        <v>80.327154383456289</v>
      </c>
      <c r="FA46" s="2">
        <f t="shared" si="166"/>
        <v>80.970323210540286</v>
      </c>
      <c r="FB46" s="2">
        <f t="shared" si="166"/>
        <v>81.468759689922479</v>
      </c>
      <c r="FC46" s="2">
        <f t="shared" si="166"/>
        <v>82.809227513183316</v>
      </c>
      <c r="FD46" s="2">
        <f t="shared" si="166"/>
        <v>84.737104978173733</v>
      </c>
      <c r="FE46" s="2">
        <f t="shared" si="166"/>
        <v>90.172846020291175</v>
      </c>
      <c r="FG46" s="2">
        <f t="shared" si="62"/>
        <v>4.238367194072625E-3</v>
      </c>
      <c r="FH46" s="2">
        <f t="shared" si="167"/>
        <v>4.6334177778615069E-3</v>
      </c>
      <c r="FI46" s="2">
        <f t="shared" si="167"/>
        <v>4.8161648516984118E-3</v>
      </c>
      <c r="FJ46" s="2">
        <f t="shared" si="167"/>
        <v>5.3371544138010847E-3</v>
      </c>
      <c r="FK46" s="2">
        <f t="shared" si="167"/>
        <v>4.713476688660837E-3</v>
      </c>
      <c r="FL46" s="2">
        <f t="shared" si="167"/>
        <v>5.0014193130484448E-3</v>
      </c>
      <c r="FM46" s="2">
        <f t="shared" si="167"/>
        <v>4.8832044753947213E-3</v>
      </c>
      <c r="FN46" s="2">
        <f t="shared" si="167"/>
        <v>5.4393348873294344E-3</v>
      </c>
      <c r="FO46" s="2">
        <f t="shared" si="167"/>
        <v>5.6425518034828159E-3</v>
      </c>
      <c r="FP46" s="2">
        <f t="shared" si="167"/>
        <v>5.1317070698389438E-3</v>
      </c>
      <c r="FQ46" s="2">
        <f t="shared" si="167"/>
        <v>5.0383784439651637E-3</v>
      </c>
      <c r="FR46" s="2">
        <f t="shared" si="167"/>
        <v>5.1236054084633437E-3</v>
      </c>
      <c r="FS46" s="2">
        <f t="shared" si="167"/>
        <v>4.9174328510821529E-3</v>
      </c>
      <c r="FT46" s="2">
        <f t="shared" si="167"/>
        <v>4.880706701435495E-3</v>
      </c>
      <c r="FU46" s="2">
        <f t="shared" si="167"/>
        <v>4.3074781098404605E-3</v>
      </c>
      <c r="FW46" s="2">
        <f t="shared" si="116"/>
        <v>8.0292246848136533E-8</v>
      </c>
      <c r="FX46" s="2">
        <f t="shared" si="168"/>
        <v>1.5472900860566986E-7</v>
      </c>
      <c r="FY46" s="2">
        <f t="shared" si="169"/>
        <v>1.6642353849038967E-7</v>
      </c>
      <c r="FZ46" s="2">
        <f t="shared" si="170"/>
        <v>1.7548364988627073E-7</v>
      </c>
      <c r="GA46" s="2">
        <f t="shared" si="171"/>
        <v>1.4572073145911808E-7</v>
      </c>
      <c r="GB46" s="2">
        <f t="shared" si="172"/>
        <v>1.600879345288529E-7</v>
      </c>
      <c r="GC46" s="2">
        <f t="shared" si="173"/>
        <v>1.7187855572200972E-7</v>
      </c>
      <c r="GD46" s="2">
        <f t="shared" si="174"/>
        <v>2.1917018657142082E-7</v>
      </c>
      <c r="GE46" s="2">
        <f t="shared" si="175"/>
        <v>2.5147402218605332E-7</v>
      </c>
      <c r="GF46" s="2">
        <f t="shared" si="176"/>
        <v>2.1919019348769151E-7</v>
      </c>
      <c r="GG46" s="2">
        <f t="shared" si="177"/>
        <v>2.0452929025175702E-7</v>
      </c>
      <c r="GH46" s="2">
        <f t="shared" si="178"/>
        <v>1.8008540138415103E-7</v>
      </c>
      <c r="GI46" s="2">
        <f t="shared" si="179"/>
        <v>1.536280934806768E-7</v>
      </c>
      <c r="GJ46" s="2">
        <f t="shared" si="180"/>
        <v>1.3064309205225288E-7</v>
      </c>
      <c r="GK46" s="2">
        <f t="shared" si="181"/>
        <v>8.0239589984299772E-8</v>
      </c>
      <c r="GM46" s="107">
        <f t="shared" si="117"/>
        <v>7.347338907160709E-7</v>
      </c>
      <c r="GN46" s="107">
        <f t="shared" si="182"/>
        <v>1.4762518980413417E-7</v>
      </c>
      <c r="GO46" s="107">
        <f t="shared" si="183"/>
        <v>3.0368991667826867E-8</v>
      </c>
      <c r="GP46" s="107">
        <f t="shared" si="184"/>
        <v>4.2156832516509459E-8</v>
      </c>
      <c r="GQ46" s="107">
        <f t="shared" si="185"/>
        <v>1.210289907760293E-8</v>
      </c>
      <c r="GR46" s="107">
        <f t="shared" si="186"/>
        <v>3.5814797827715743E-9</v>
      </c>
      <c r="GS46" s="107">
        <f t="shared" si="187"/>
        <v>3.3470489929677811E-9</v>
      </c>
      <c r="GT46" s="107">
        <f t="shared" si="188"/>
        <v>1.2613406364161836E-9</v>
      </c>
      <c r="GU46" s="107">
        <f t="shared" si="189"/>
        <v>9.6403961493435035E-10</v>
      </c>
      <c r="GV46" s="107">
        <f t="shared" si="190"/>
        <v>2.5270060537164281E-9</v>
      </c>
      <c r="GW46" s="107">
        <f t="shared" si="191"/>
        <v>2.696712739480096E-9</v>
      </c>
      <c r="GX46" s="107">
        <f t="shared" si="192"/>
        <v>6.3423071665702236E-9</v>
      </c>
      <c r="GY46" s="107">
        <f t="shared" si="193"/>
        <v>7.4674699949095198E-9</v>
      </c>
      <c r="GZ46" s="107">
        <f t="shared" si="194"/>
        <v>8.2289734081449595E-8</v>
      </c>
      <c r="HA46" s="107">
        <f t="shared" si="195"/>
        <v>1.7649541433936864E-10</v>
      </c>
      <c r="HC46" s="107">
        <f t="shared" si="149"/>
        <v>1.3804911384078454E-19</v>
      </c>
      <c r="HD46" s="107">
        <f t="shared" si="196"/>
        <v>8.3938819017796276E-22</v>
      </c>
      <c r="HE46" s="107">
        <f t="shared" si="197"/>
        <v>4.4318294999263942E-24</v>
      </c>
      <c r="HF46" s="107">
        <f t="shared" si="198"/>
        <v>6.2677596352813477E-24</v>
      </c>
      <c r="HG46" s="107">
        <f t="shared" si="199"/>
        <v>2.2136515238346572E-25</v>
      </c>
      <c r="HH46" s="107">
        <f t="shared" si="200"/>
        <v>3.9693180729246264E-27</v>
      </c>
      <c r="HI46" s="107">
        <f t="shared" si="201"/>
        <v>6.0972179676926114E-27</v>
      </c>
      <c r="HJ46" s="107">
        <f t="shared" si="202"/>
        <v>2.0968007074533137E-28</v>
      </c>
      <c r="HK46" s="107">
        <f t="shared" si="203"/>
        <v>1.5700693394067786E-28</v>
      </c>
      <c r="HL46" s="107">
        <f t="shared" si="204"/>
        <v>4.0237182776612975E-27</v>
      </c>
      <c r="HM46" s="107">
        <f t="shared" si="205"/>
        <v>3.5861358587532607E-27</v>
      </c>
      <c r="HN46" s="107">
        <f t="shared" si="206"/>
        <v>2.5501891989617501E-26</v>
      </c>
      <c r="HO46" s="107">
        <f t="shared" si="207"/>
        <v>2.6231682927547672E-26</v>
      </c>
      <c r="HP46" s="107">
        <f t="shared" si="208"/>
        <v>4.0251164864581746E-23</v>
      </c>
      <c r="HQ46" s="107">
        <f t="shared" si="209"/>
        <v>7.8481692792054414E-32</v>
      </c>
      <c r="HS46" s="107">
        <f t="shared" si="118"/>
        <v>5.0979852704831444E-50</v>
      </c>
      <c r="HT46" s="107">
        <f t="shared" si="210"/>
        <v>1.1033696479922506E-54</v>
      </c>
      <c r="HU46" s="107">
        <f t="shared" si="211"/>
        <v>8.9357082388748216E-61</v>
      </c>
      <c r="HV46" s="107">
        <f t="shared" si="212"/>
        <v>4.0021168112546375E-61</v>
      </c>
      <c r="HW46" s="107">
        <f t="shared" si="213"/>
        <v>1.7996244774193897E-64</v>
      </c>
      <c r="HX46" s="107">
        <f t="shared" si="214"/>
        <v>2.0293652023094105E-69</v>
      </c>
      <c r="HY46" s="107">
        <f t="shared" si="215"/>
        <v>1.6862533260687658E-68</v>
      </c>
      <c r="HZ46" s="107">
        <f t="shared" si="216"/>
        <v>1.2103397301354125E-72</v>
      </c>
      <c r="IA46" s="107">
        <f t="shared" si="217"/>
        <v>5.259847082226E-73</v>
      </c>
      <c r="IB46" s="107">
        <f t="shared" si="218"/>
        <v>1.0881572802235201E-68</v>
      </c>
      <c r="IC46" s="107">
        <f t="shared" si="219"/>
        <v>8.4712863946804139E-69</v>
      </c>
      <c r="ID46" s="107">
        <f t="shared" si="220"/>
        <v>4.4286827879960854E-67</v>
      </c>
      <c r="IE46" s="107">
        <f t="shared" si="221"/>
        <v>4.6531025545367424E-67</v>
      </c>
      <c r="IF46" s="107">
        <f t="shared" si="222"/>
        <v>1.3773852564046636E-58</v>
      </c>
      <c r="IG46" s="107">
        <f t="shared" si="223"/>
        <v>5.0438261723228275E-40</v>
      </c>
      <c r="II46" s="107">
        <f t="shared" si="119"/>
        <v>1.8168492322307663E-117</v>
      </c>
      <c r="IJ46" s="107">
        <f t="shared" si="120"/>
        <v>7.4911747313648427E-126</v>
      </c>
      <c r="IK46" s="107">
        <f t="shared" si="121"/>
        <v>2.6167190452135602E-140</v>
      </c>
      <c r="IL46" s="107">
        <f t="shared" si="122"/>
        <v>6.8915030169794171E-142</v>
      </c>
      <c r="IM46" s="107">
        <f t="shared" si="123"/>
        <v>1.1652805730803183E-149</v>
      </c>
      <c r="IN46" s="107">
        <f t="shared" si="124"/>
        <v>4.3714675751131817E-162</v>
      </c>
      <c r="IO46" s="107">
        <f t="shared" si="125"/>
        <v>8.4575073101290299E-160</v>
      </c>
      <c r="IP46" s="107">
        <f t="shared" si="126"/>
        <v>5.2553487034963106E-170</v>
      </c>
      <c r="IQ46" s="107">
        <f t="shared" si="127"/>
        <v>9.5364926623915969E-172</v>
      </c>
      <c r="IR46" s="107">
        <f t="shared" si="128"/>
        <v>2.9270901853231037E-160</v>
      </c>
      <c r="IS46" s="107">
        <f t="shared" si="129"/>
        <v>5.1536413989763187E-160</v>
      </c>
      <c r="IT46" s="107">
        <f t="shared" si="130"/>
        <v>4.6070926540564531E-156</v>
      </c>
      <c r="IU46" s="107">
        <f t="shared" si="131"/>
        <v>2.440741565282188E-155</v>
      </c>
      <c r="IV46" s="107">
        <f t="shared" si="132"/>
        <v>2.5333449167019074E-136</v>
      </c>
      <c r="IW46" s="107">
        <f t="shared" si="133"/>
        <v>3.2919617321018646E-102</v>
      </c>
      <c r="IY46" s="107">
        <f t="shared" si="134"/>
        <v>7.3473389071620896E-7</v>
      </c>
      <c r="IZ46" s="107">
        <f t="shared" si="135"/>
        <v>1.4762518980413501E-7</v>
      </c>
      <c r="JA46" s="107">
        <f t="shared" si="136"/>
        <v>3.0368991667826874E-8</v>
      </c>
      <c r="JB46" s="107">
        <f t="shared" si="137"/>
        <v>4.2156832516509466E-8</v>
      </c>
      <c r="JC46" s="107">
        <f t="shared" si="138"/>
        <v>1.210289907760293E-8</v>
      </c>
      <c r="JD46" s="107">
        <f t="shared" si="139"/>
        <v>3.5814797827715743E-9</v>
      </c>
      <c r="JE46" s="107">
        <f t="shared" si="140"/>
        <v>3.3470489929677811E-9</v>
      </c>
      <c r="JF46" s="107">
        <f t="shared" si="141"/>
        <v>1.2613406364161836E-9</v>
      </c>
      <c r="JG46" s="107">
        <f t="shared" si="142"/>
        <v>9.6403961493435035E-10</v>
      </c>
      <c r="JH46" s="107">
        <f t="shared" si="143"/>
        <v>2.5270060537164281E-9</v>
      </c>
      <c r="JI46" s="107">
        <f t="shared" si="144"/>
        <v>2.696712739480096E-9</v>
      </c>
      <c r="JJ46" s="107">
        <f t="shared" si="145"/>
        <v>6.3423071665702236E-9</v>
      </c>
      <c r="JK46" s="107">
        <f t="shared" si="146"/>
        <v>7.4674699949095198E-9</v>
      </c>
      <c r="JL46" s="107">
        <f t="shared" si="147"/>
        <v>8.2289734081449635E-8</v>
      </c>
      <c r="JM46" s="107">
        <f t="shared" si="148"/>
        <v>1.7649541433936864E-10</v>
      </c>
    </row>
    <row r="47" spans="2:273" x14ac:dyDescent="0.25">
      <c r="B47" s="2">
        <v>19</v>
      </c>
      <c r="C47" s="37">
        <v>82.828000000000003</v>
      </c>
      <c r="D47" s="37">
        <v>82.093999999999994</v>
      </c>
      <c r="E47" s="37">
        <v>81.828000000000003</v>
      </c>
      <c r="F47" s="37">
        <v>84.218999999999994</v>
      </c>
      <c r="G47" s="37">
        <v>85.156000000000006</v>
      </c>
      <c r="H47" s="37">
        <v>84.438000000000002</v>
      </c>
      <c r="I47" s="37">
        <v>86.233999999999995</v>
      </c>
      <c r="J47" s="37">
        <v>84.171999999999997</v>
      </c>
      <c r="K47" s="37">
        <v>84.031000000000006</v>
      </c>
      <c r="L47" s="37">
        <v>80.203000000000003</v>
      </c>
      <c r="M47" s="37">
        <v>79.531000000000006</v>
      </c>
      <c r="N47" s="37">
        <v>78.625</v>
      </c>
      <c r="O47" s="37">
        <v>81.733999999999995</v>
      </c>
      <c r="P47" s="37">
        <v>81.766000000000005</v>
      </c>
      <c r="Q47" s="37">
        <v>81.531000000000006</v>
      </c>
      <c r="S47" s="4">
        <f t="shared" si="10"/>
        <v>83.756756761346693</v>
      </c>
      <c r="T47" s="4">
        <f t="shared" si="11"/>
        <v>84.27130437201312</v>
      </c>
      <c r="U47" s="4">
        <f t="shared" si="12"/>
        <v>83.409756300009917</v>
      </c>
      <c r="V47" s="4">
        <f t="shared" si="13"/>
        <v>84.6398762871396</v>
      </c>
      <c r="W47" s="4">
        <f t="shared" si="14"/>
        <v>86.221143661259745</v>
      </c>
      <c r="X47" s="4">
        <f t="shared" si="15"/>
        <v>86.430918829412391</v>
      </c>
      <c r="Y47" s="4">
        <f t="shared" si="16"/>
        <v>87.271925980502559</v>
      </c>
      <c r="Z47" s="4">
        <f t="shared" si="17"/>
        <v>84.288889892832046</v>
      </c>
      <c r="AA47" s="4">
        <f t="shared" si="18"/>
        <v>84.503878827848595</v>
      </c>
      <c r="AB47" s="4">
        <f t="shared" si="19"/>
        <v>81.649803693365186</v>
      </c>
      <c r="AC47" s="4">
        <f t="shared" si="20"/>
        <v>80.937154723689147</v>
      </c>
      <c r="AD47" s="4">
        <f t="shared" si="21"/>
        <v>80.833221848725742</v>
      </c>
      <c r="AE47" s="4">
        <f t="shared" si="22"/>
        <v>83.13813554047222</v>
      </c>
      <c r="AF47" s="4">
        <f t="shared" si="23"/>
        <v>82.787680901774451</v>
      </c>
      <c r="AG47" s="4">
        <f t="shared" si="24"/>
        <v>82.326446032060304</v>
      </c>
      <c r="AI47" s="4">
        <f t="shared" si="25"/>
        <v>-0.9287567613466905</v>
      </c>
      <c r="AJ47" s="4">
        <f t="shared" si="26"/>
        <v>-2.1773043720131255</v>
      </c>
      <c r="AK47" s="4">
        <f t="shared" si="27"/>
        <v>-1.5817563000099142</v>
      </c>
      <c r="AL47" s="4">
        <f t="shared" si="28"/>
        <v>-0.42087628713960612</v>
      </c>
      <c r="AM47" s="4">
        <f t="shared" si="29"/>
        <v>-1.0651436612597394</v>
      </c>
      <c r="AN47" s="4">
        <f t="shared" si="30"/>
        <v>-1.992918829412389</v>
      </c>
      <c r="AO47" s="4">
        <f t="shared" si="31"/>
        <v>-1.037925980502564</v>
      </c>
      <c r="AP47" s="4">
        <f t="shared" si="32"/>
        <v>-0.11688989283204876</v>
      </c>
      <c r="AQ47" s="4">
        <f t="shared" si="33"/>
        <v>-0.47287882784858937</v>
      </c>
      <c r="AR47" s="4">
        <f t="shared" si="34"/>
        <v>-1.4468036933651831</v>
      </c>
      <c r="AS47" s="4">
        <f t="shared" si="35"/>
        <v>-1.4061547236891414</v>
      </c>
      <c r="AT47" s="4">
        <f t="shared" si="36"/>
        <v>-2.2082218487257421</v>
      </c>
      <c r="AU47" s="4">
        <f t="shared" si="37"/>
        <v>-1.4041355404722253</v>
      </c>
      <c r="AV47" s="4">
        <f t="shared" si="150"/>
        <v>-1.0216809017744453</v>
      </c>
      <c r="AW47" s="4">
        <f t="shared" si="150"/>
        <v>-0.79544603206029763</v>
      </c>
      <c r="AY47" s="2">
        <f t="shared" si="70"/>
        <v>83.755352856224548</v>
      </c>
      <c r="AZ47" s="2">
        <f t="shared" si="151"/>
        <v>84.270980248606079</v>
      </c>
      <c r="BA47" s="2">
        <f t="shared" si="152"/>
        <v>83.409679480933789</v>
      </c>
      <c r="BB47" s="2">
        <f t="shared" si="153"/>
        <v>84.639773056450665</v>
      </c>
      <c r="BC47" s="2">
        <f t="shared" si="154"/>
        <v>86.221111766007624</v>
      </c>
      <c r="BD47" s="2">
        <f t="shared" si="155"/>
        <v>86.430908524543895</v>
      </c>
      <c r="BE47" s="2">
        <f t="shared" si="156"/>
        <v>87.271916540669864</v>
      </c>
      <c r="BF47" s="2">
        <f t="shared" si="157"/>
        <v>84.288886033646591</v>
      </c>
      <c r="BG47" s="2">
        <f t="shared" si="158"/>
        <v>84.503875804346194</v>
      </c>
      <c r="BH47" s="2">
        <f t="shared" si="159"/>
        <v>81.64979649844372</v>
      </c>
      <c r="BI47" s="2">
        <f t="shared" si="160"/>
        <v>80.937147176680995</v>
      </c>
      <c r="BJ47" s="2">
        <f t="shared" si="161"/>
        <v>80.833205334321534</v>
      </c>
      <c r="BK47" s="2">
        <f t="shared" si="162"/>
        <v>83.138116524971437</v>
      </c>
      <c r="BL47" s="2">
        <f t="shared" si="163"/>
        <v>82.787516345917112</v>
      </c>
      <c r="BM47" s="2">
        <f t="shared" si="164"/>
        <v>82.326445608726118</v>
      </c>
      <c r="BO47" s="2">
        <f t="shared" si="71"/>
        <v>82.828000000000003</v>
      </c>
      <c r="BP47" s="2">
        <f t="shared" si="72"/>
        <v>82.093999999999994</v>
      </c>
      <c r="BQ47" s="2">
        <f t="shared" si="73"/>
        <v>81.828000000000003</v>
      </c>
      <c r="BR47" s="2">
        <f t="shared" si="74"/>
        <v>84.218999999999994</v>
      </c>
      <c r="BS47" s="2">
        <f t="shared" si="75"/>
        <v>85.156000000000006</v>
      </c>
      <c r="BT47" s="2">
        <f t="shared" si="76"/>
        <v>84.438000000000002</v>
      </c>
      <c r="BU47" s="2">
        <f t="shared" si="77"/>
        <v>86.233999999999995</v>
      </c>
      <c r="BV47" s="2">
        <f t="shared" si="78"/>
        <v>84.171999999999997</v>
      </c>
      <c r="BW47" s="2">
        <f t="shared" si="79"/>
        <v>84.031000000000006</v>
      </c>
      <c r="BX47" s="2">
        <f t="shared" si="80"/>
        <v>80.203000000000003</v>
      </c>
      <c r="BY47" s="2">
        <f t="shared" si="81"/>
        <v>79.531000000000006</v>
      </c>
      <c r="BZ47" s="2">
        <f t="shared" si="82"/>
        <v>78.625</v>
      </c>
      <c r="CA47" s="2">
        <f t="shared" si="83"/>
        <v>81.733999999999995</v>
      </c>
      <c r="CB47" s="2">
        <f t="shared" si="84"/>
        <v>81.766000000000005</v>
      </c>
      <c r="CC47" s="2">
        <f t="shared" si="85"/>
        <v>81.531000000000006</v>
      </c>
      <c r="CE47" s="2" t="str">
        <f t="shared" si="86"/>
        <v/>
      </c>
      <c r="CF47" s="2" t="str">
        <f t="shared" si="87"/>
        <v/>
      </c>
      <c r="CG47" s="2" t="str">
        <f t="shared" si="88"/>
        <v/>
      </c>
      <c r="CH47" s="2" t="str">
        <f t="shared" si="89"/>
        <v/>
      </c>
      <c r="CI47" s="2" t="str">
        <f t="shared" si="90"/>
        <v/>
      </c>
      <c r="CJ47" s="2" t="str">
        <f t="shared" si="91"/>
        <v/>
      </c>
      <c r="CK47" s="2" t="str">
        <f t="shared" si="92"/>
        <v/>
      </c>
      <c r="CL47" s="2" t="str">
        <f t="shared" si="93"/>
        <v/>
      </c>
      <c r="CM47" s="2" t="str">
        <f t="shared" si="94"/>
        <v/>
      </c>
      <c r="CN47" s="2" t="str">
        <f t="shared" si="95"/>
        <v/>
      </c>
      <c r="CO47" s="2" t="str">
        <f t="shared" si="96"/>
        <v/>
      </c>
      <c r="CP47" s="2" t="str">
        <f t="shared" si="97"/>
        <v/>
      </c>
      <c r="CQ47" s="2" t="str">
        <f t="shared" si="98"/>
        <v/>
      </c>
      <c r="CR47" s="2" t="str">
        <f t="shared" si="99"/>
        <v/>
      </c>
      <c r="CS47" s="2" t="str">
        <f t="shared" si="100"/>
        <v/>
      </c>
      <c r="CU47" s="2" t="str">
        <f t="shared" si="101"/>
        <v/>
      </c>
      <c r="CV47" s="2" t="str">
        <f t="shared" si="102"/>
        <v/>
      </c>
      <c r="CW47" s="2" t="str">
        <f t="shared" si="103"/>
        <v/>
      </c>
      <c r="CX47" s="2" t="str">
        <f t="shared" si="104"/>
        <v/>
      </c>
      <c r="CY47" s="2" t="str">
        <f t="shared" si="105"/>
        <v/>
      </c>
      <c r="CZ47" s="2" t="str">
        <f t="shared" si="106"/>
        <v/>
      </c>
      <c r="DA47" s="2" t="str">
        <f t="shared" si="107"/>
        <v/>
      </c>
      <c r="DB47" s="2" t="str">
        <f t="shared" si="108"/>
        <v/>
      </c>
      <c r="DC47" s="2" t="str">
        <f t="shared" si="109"/>
        <v/>
      </c>
      <c r="DD47" s="2" t="str">
        <f t="shared" si="110"/>
        <v/>
      </c>
      <c r="DE47" s="2" t="str">
        <f t="shared" si="111"/>
        <v/>
      </c>
      <c r="DF47" s="2" t="str">
        <f t="shared" si="112"/>
        <v/>
      </c>
      <c r="DG47" s="2" t="str">
        <f t="shared" si="113"/>
        <v/>
      </c>
      <c r="DH47" s="2" t="str">
        <f t="shared" si="114"/>
        <v/>
      </c>
      <c r="DI47" s="2" t="str">
        <f t="shared" si="115"/>
        <v/>
      </c>
      <c r="DK47" s="2">
        <f t="shared" si="43"/>
        <v>83.773361846689895</v>
      </c>
      <c r="DL47" s="2">
        <f t="shared" si="165"/>
        <v>84.289326931907183</v>
      </c>
      <c r="DM47" s="2">
        <f t="shared" si="165"/>
        <v>83.426034128662025</v>
      </c>
      <c r="DN47" s="2">
        <f t="shared" si="165"/>
        <v>84.667362126245834</v>
      </c>
      <c r="DO47" s="2">
        <f t="shared" si="165"/>
        <v>86.241921775898518</v>
      </c>
      <c r="DP47" s="2">
        <f t="shared" si="165"/>
        <v>86.457586689355253</v>
      </c>
      <c r="DQ47" s="2">
        <f t="shared" si="165"/>
        <v>87.289605255209906</v>
      </c>
      <c r="DR47" s="2">
        <f t="shared" si="165"/>
        <v>84.278751742160267</v>
      </c>
      <c r="DS47" s="2">
        <f t="shared" si="165"/>
        <v>84.50822199730095</v>
      </c>
      <c r="DT47" s="2">
        <f t="shared" si="165"/>
        <v>81.633472473867599</v>
      </c>
      <c r="DU47" s="2">
        <f t="shared" si="165"/>
        <v>80.923767009696675</v>
      </c>
      <c r="DV47" s="2">
        <f t="shared" si="165"/>
        <v>80.825762005436431</v>
      </c>
      <c r="DW47" s="2">
        <f t="shared" si="165"/>
        <v>83.13147629115069</v>
      </c>
      <c r="DX47" s="2">
        <f t="shared" si="165"/>
        <v>82.778523593441903</v>
      </c>
      <c r="DY47" s="2">
        <f t="shared" si="165"/>
        <v>82.298114634146359</v>
      </c>
      <c r="EA47" s="2">
        <f t="shared" si="45"/>
        <v>79.984420331356091</v>
      </c>
      <c r="EB47" s="2">
        <f t="shared" si="46"/>
        <v>80.758252408389026</v>
      </c>
      <c r="EC47" s="2">
        <f t="shared" si="47"/>
        <v>80.397779249842102</v>
      </c>
      <c r="ED47" s="2">
        <f t="shared" si="48"/>
        <v>80.057266462869521</v>
      </c>
      <c r="EE47" s="2">
        <f t="shared" si="49"/>
        <v>82.304824759871948</v>
      </c>
      <c r="EF47" s="2">
        <f t="shared" si="50"/>
        <v>81.700642951628481</v>
      </c>
      <c r="EG47" s="2">
        <f t="shared" si="51"/>
        <v>84.059288775050405</v>
      </c>
      <c r="EH47" s="2">
        <f t="shared" si="52"/>
        <v>85.940488834973266</v>
      </c>
      <c r="EI47" s="2">
        <f t="shared" si="53"/>
        <v>83.821317871535513</v>
      </c>
      <c r="EJ47" s="2">
        <f t="shared" si="54"/>
        <v>84.470509322909649</v>
      </c>
      <c r="EK47" s="2">
        <f t="shared" si="55"/>
        <v>83.292170820428595</v>
      </c>
      <c r="EL47" s="2">
        <f t="shared" si="56"/>
        <v>82.121364852000255</v>
      </c>
      <c r="EM47" s="2">
        <f t="shared" si="57"/>
        <v>84.335746211312696</v>
      </c>
      <c r="EN47" s="2">
        <f t="shared" si="58"/>
        <v>84.421635057922444</v>
      </c>
      <c r="EO47" s="2">
        <f t="shared" si="59"/>
        <v>88.163061086996123</v>
      </c>
      <c r="EQ47" s="2">
        <f t="shared" si="60"/>
        <v>81.168177658558093</v>
      </c>
      <c r="ER47" s="2">
        <f t="shared" si="166"/>
        <v>82.051685015894918</v>
      </c>
      <c r="ES47" s="2">
        <f t="shared" si="166"/>
        <v>79.879985032622102</v>
      </c>
      <c r="ET47" s="2">
        <f t="shared" si="166"/>
        <v>80.029326977809447</v>
      </c>
      <c r="EU47" s="2">
        <f t="shared" si="166"/>
        <v>80.982814973069821</v>
      </c>
      <c r="EV47" s="2">
        <f t="shared" si="166"/>
        <v>81.829371257266217</v>
      </c>
      <c r="EW47" s="2">
        <f t="shared" si="166"/>
        <v>83.006733934003421</v>
      </c>
      <c r="EX47" s="2">
        <f t="shared" si="166"/>
        <v>83.418617205613927</v>
      </c>
      <c r="EY47" s="2">
        <f t="shared" si="166"/>
        <v>82.536363417732574</v>
      </c>
      <c r="EZ47" s="2">
        <f t="shared" si="166"/>
        <v>80.230652603907529</v>
      </c>
      <c r="FA47" s="2">
        <f t="shared" si="166"/>
        <v>80.863289932676082</v>
      </c>
      <c r="FB47" s="2">
        <f t="shared" si="166"/>
        <v>81.363465116279073</v>
      </c>
      <c r="FC47" s="2">
        <f t="shared" si="166"/>
        <v>82.703741878308222</v>
      </c>
      <c r="FD47" s="2">
        <f t="shared" si="166"/>
        <v>84.628547110340079</v>
      </c>
      <c r="FE47" s="2">
        <f t="shared" si="166"/>
        <v>90.03657414433772</v>
      </c>
      <c r="FG47" s="2">
        <f t="shared" si="62"/>
        <v>4.75306811583828E-3</v>
      </c>
      <c r="FH47" s="2">
        <f t="shared" si="167"/>
        <v>5.1958427187502043E-3</v>
      </c>
      <c r="FI47" s="2">
        <f t="shared" si="167"/>
        <v>5.4006520900075523E-3</v>
      </c>
      <c r="FJ47" s="2">
        <f t="shared" si="167"/>
        <v>5.9844884593536103E-3</v>
      </c>
      <c r="FK47" s="2">
        <f t="shared" si="167"/>
        <v>5.2855679338885296E-3</v>
      </c>
      <c r="FL47" s="2">
        <f t="shared" si="167"/>
        <v>5.6082622382422273E-3</v>
      </c>
      <c r="FM47" s="2">
        <f t="shared" si="167"/>
        <v>5.4757828412586992E-3</v>
      </c>
      <c r="FN47" s="2">
        <f t="shared" si="167"/>
        <v>6.0989862302145096E-3</v>
      </c>
      <c r="FO47" s="2">
        <f t="shared" si="167"/>
        <v>6.3266913546552363E-3</v>
      </c>
      <c r="FP47" s="2">
        <f t="shared" si="167"/>
        <v>5.7542669255939713E-3</v>
      </c>
      <c r="FQ47" s="2">
        <f t="shared" si="167"/>
        <v>5.6496803108260383E-3</v>
      </c>
      <c r="FR47" s="2">
        <f t="shared" si="167"/>
        <v>5.7451880762775399E-3</v>
      </c>
      <c r="FS47" s="2">
        <f t="shared" si="167"/>
        <v>5.5141418248058193E-3</v>
      </c>
      <c r="FT47" s="2">
        <f t="shared" si="167"/>
        <v>5.4729836286935007E-3</v>
      </c>
      <c r="FU47" s="2">
        <f t="shared" si="167"/>
        <v>4.8305310431358515E-3</v>
      </c>
      <c r="FW47" s="2">
        <f t="shared" si="116"/>
        <v>9.0089381818359889E-8</v>
      </c>
      <c r="FX47" s="2">
        <f t="shared" si="168"/>
        <v>1.7360879979371033E-7</v>
      </c>
      <c r="FY47" s="2">
        <f t="shared" si="169"/>
        <v>1.867302776245665E-7</v>
      </c>
      <c r="FZ47" s="2">
        <f t="shared" si="170"/>
        <v>1.9689588938467751E-7</v>
      </c>
      <c r="GA47" s="2">
        <f t="shared" si="171"/>
        <v>1.6350134696435602E-7</v>
      </c>
      <c r="GB47" s="2">
        <f t="shared" si="172"/>
        <v>1.7962161334378584E-7</v>
      </c>
      <c r="GC47" s="2">
        <f t="shared" si="173"/>
        <v>1.9285090737432571E-7</v>
      </c>
      <c r="GD47" s="2">
        <f t="shared" si="174"/>
        <v>2.4591298738953472E-7</v>
      </c>
      <c r="GE47" s="2">
        <f t="shared" si="175"/>
        <v>2.8215848501240961E-7</v>
      </c>
      <c r="GF47" s="2">
        <f t="shared" si="176"/>
        <v>2.4593543551760347E-7</v>
      </c>
      <c r="GG47" s="2">
        <f t="shared" si="177"/>
        <v>2.2948563238063107E-7</v>
      </c>
      <c r="GH47" s="2">
        <f t="shared" si="178"/>
        <v>2.0205913926339823E-7</v>
      </c>
      <c r="GI47" s="2">
        <f t="shared" si="179"/>
        <v>1.7237355275332447E-7</v>
      </c>
      <c r="GJ47" s="2">
        <f t="shared" si="180"/>
        <v>1.4658395787302229E-7</v>
      </c>
      <c r="GK47" s="2">
        <f t="shared" si="181"/>
        <v>9.0030299846546676E-8</v>
      </c>
      <c r="GM47" s="107">
        <f t="shared" si="117"/>
        <v>1.2501387249275544E-6</v>
      </c>
      <c r="GN47" s="107">
        <f t="shared" si="182"/>
        <v>2.70646568009292E-7</v>
      </c>
      <c r="GO47" s="107">
        <f t="shared" si="183"/>
        <v>5.9710068043217069E-8</v>
      </c>
      <c r="GP47" s="107">
        <f t="shared" si="184"/>
        <v>8.2831343755352625E-8</v>
      </c>
      <c r="GQ47" s="107">
        <f t="shared" si="185"/>
        <v>2.4652767585055306E-8</v>
      </c>
      <c r="GR47" s="107">
        <f t="shared" si="186"/>
        <v>7.7382690523211814E-9</v>
      </c>
      <c r="GS47" s="107">
        <f t="shared" si="187"/>
        <v>7.2272673750173116E-9</v>
      </c>
      <c r="GT47" s="107">
        <f t="shared" si="188"/>
        <v>2.8847177290685363E-9</v>
      </c>
      <c r="GU47" s="107">
        <f t="shared" si="189"/>
        <v>2.2434567465679642E-9</v>
      </c>
      <c r="GV47" s="107">
        <f t="shared" si="190"/>
        <v>5.5615668335500433E-9</v>
      </c>
      <c r="GW47" s="107">
        <f t="shared" si="191"/>
        <v>5.9027750905914271E-9</v>
      </c>
      <c r="GX47" s="107">
        <f t="shared" si="192"/>
        <v>1.3424549283646038E-8</v>
      </c>
      <c r="GY47" s="107">
        <f t="shared" si="193"/>
        <v>1.5608376818765735E-8</v>
      </c>
      <c r="GZ47" s="107">
        <f t="shared" si="194"/>
        <v>1.5548514555851427E-7</v>
      </c>
      <c r="HA47" s="107">
        <f t="shared" si="195"/>
        <v>4.2229502085241885E-10</v>
      </c>
      <c r="HC47" s="107">
        <f t="shared" si="149"/>
        <v>4.5285588063545348E-19</v>
      </c>
      <c r="HD47" s="107">
        <f t="shared" si="196"/>
        <v>3.2589857624470905E-21</v>
      </c>
      <c r="HE47" s="107">
        <f t="shared" si="197"/>
        <v>2.0213355792872335E-23</v>
      </c>
      <c r="HF47" s="107">
        <f t="shared" si="198"/>
        <v>2.8835556236905209E-23</v>
      </c>
      <c r="HG47" s="107">
        <f t="shared" si="199"/>
        <v>1.0946868884074801E-24</v>
      </c>
      <c r="HH47" s="107">
        <f t="shared" si="200"/>
        <v>2.2470429825241856E-26</v>
      </c>
      <c r="HI47" s="107">
        <f t="shared" si="201"/>
        <v>3.4145100100973452E-26</v>
      </c>
      <c r="HJ47" s="107">
        <f t="shared" si="202"/>
        <v>1.3418529976211349E-27</v>
      </c>
      <c r="HK47" s="107">
        <f t="shared" si="203"/>
        <v>1.0360494216383371E-27</v>
      </c>
      <c r="HL47" s="107">
        <f t="shared" si="204"/>
        <v>2.3355341972466588E-26</v>
      </c>
      <c r="HM47" s="107">
        <f t="shared" si="205"/>
        <v>2.0660001895827159E-26</v>
      </c>
      <c r="HN47" s="107">
        <f t="shared" si="206"/>
        <v>1.3773662660364575E-25</v>
      </c>
      <c r="HO47" s="107">
        <f t="shared" si="207"/>
        <v>1.38697048205897E-25</v>
      </c>
      <c r="HP47" s="107">
        <f t="shared" si="208"/>
        <v>1.7016095679887383E-22</v>
      </c>
      <c r="HQ47" s="107">
        <f t="shared" si="209"/>
        <v>5.7272722998844237E-31</v>
      </c>
      <c r="HS47" s="107">
        <f t="shared" si="118"/>
        <v>3.7543159688089691E-49</v>
      </c>
      <c r="HT47" s="107">
        <f t="shared" si="210"/>
        <v>1.0520441595507935E-53</v>
      </c>
      <c r="HU47" s="107">
        <f t="shared" si="211"/>
        <v>1.1184756716960031E-59</v>
      </c>
      <c r="HV47" s="107">
        <f t="shared" si="212"/>
        <v>5.1643328604880658E-60</v>
      </c>
      <c r="HW47" s="107">
        <f t="shared" si="213"/>
        <v>2.5948318102215991E-63</v>
      </c>
      <c r="HX47" s="107">
        <f t="shared" si="214"/>
        <v>3.6983236272616256E-68</v>
      </c>
      <c r="HY47" s="107">
        <f t="shared" si="215"/>
        <v>2.9900942502969956E-67</v>
      </c>
      <c r="HZ47" s="107">
        <f t="shared" si="216"/>
        <v>2.7013391230861699E-71</v>
      </c>
      <c r="IA47" s="107">
        <f t="shared" si="217"/>
        <v>1.2367412884952239E-71</v>
      </c>
      <c r="IB47" s="107">
        <f t="shared" si="218"/>
        <v>2.0361636387504219E-67</v>
      </c>
      <c r="IC47" s="107">
        <f t="shared" si="219"/>
        <v>1.5646894253439575E-67</v>
      </c>
      <c r="ID47" s="107">
        <f t="shared" si="220"/>
        <v>7.4249691389043891E-66</v>
      </c>
      <c r="IE47" s="107">
        <f t="shared" si="221"/>
        <v>7.5297708942593958E-66</v>
      </c>
      <c r="IF47" s="107">
        <f t="shared" si="222"/>
        <v>1.528817503066009E-57</v>
      </c>
      <c r="IG47" s="107">
        <f t="shared" si="223"/>
        <v>2.408713895384245E-39</v>
      </c>
      <c r="II47" s="107">
        <f t="shared" si="119"/>
        <v>7.6098431873250497E-116</v>
      </c>
      <c r="IJ47" s="107">
        <f t="shared" si="120"/>
        <v>4.8602238056371581E-124</v>
      </c>
      <c r="IK47" s="107">
        <f t="shared" si="121"/>
        <v>2.8211083623935251E-138</v>
      </c>
      <c r="IL47" s="107">
        <f t="shared" si="122"/>
        <v>7.9640561198717438E-140</v>
      </c>
      <c r="IM47" s="107">
        <f t="shared" si="123"/>
        <v>1.6522733170638018E-147</v>
      </c>
      <c r="IN47" s="107">
        <f t="shared" si="124"/>
        <v>9.7069351617731375E-160</v>
      </c>
      <c r="IO47" s="107">
        <f t="shared" si="125"/>
        <v>1.7812785823590127E-157</v>
      </c>
      <c r="IP47" s="107">
        <f t="shared" si="126"/>
        <v>1.7111050684654584E-167</v>
      </c>
      <c r="IQ47" s="107">
        <f t="shared" si="127"/>
        <v>3.4750609773138917E-169</v>
      </c>
      <c r="IR47" s="107">
        <f t="shared" si="128"/>
        <v>6.8158000465117812E-158</v>
      </c>
      <c r="IS47" s="107">
        <f t="shared" si="129"/>
        <v>1.1612924363025283E-157</v>
      </c>
      <c r="IT47" s="107">
        <f t="shared" si="130"/>
        <v>8.6847024129118483E-154</v>
      </c>
      <c r="IU47" s="107">
        <f t="shared" si="131"/>
        <v>4.2590850233380139E-153</v>
      </c>
      <c r="IV47" s="107">
        <f t="shared" si="132"/>
        <v>2.2275487046382743E-134</v>
      </c>
      <c r="IW47" s="107">
        <f t="shared" si="133"/>
        <v>8.4255186802255499E-101</v>
      </c>
      <c r="IY47" s="107">
        <f t="shared" si="134"/>
        <v>1.2501387249280074E-6</v>
      </c>
      <c r="IZ47" s="107">
        <f t="shared" si="135"/>
        <v>2.7064656800929528E-7</v>
      </c>
      <c r="JA47" s="107">
        <f t="shared" si="136"/>
        <v>5.9710068043217095E-8</v>
      </c>
      <c r="JB47" s="107">
        <f t="shared" si="137"/>
        <v>8.2831343755352651E-8</v>
      </c>
      <c r="JC47" s="107">
        <f t="shared" si="138"/>
        <v>2.4652767585055306E-8</v>
      </c>
      <c r="JD47" s="107">
        <f t="shared" si="139"/>
        <v>7.7382690523211814E-9</v>
      </c>
      <c r="JE47" s="107">
        <f t="shared" si="140"/>
        <v>7.2272673750173116E-9</v>
      </c>
      <c r="JF47" s="107">
        <f t="shared" si="141"/>
        <v>2.8847177290685363E-9</v>
      </c>
      <c r="JG47" s="107">
        <f t="shared" si="142"/>
        <v>2.2434567465679642E-9</v>
      </c>
      <c r="JH47" s="107">
        <f t="shared" si="143"/>
        <v>5.5615668335500433E-9</v>
      </c>
      <c r="JI47" s="107">
        <f t="shared" si="144"/>
        <v>5.9027750905914271E-9</v>
      </c>
      <c r="JJ47" s="107">
        <f t="shared" si="145"/>
        <v>1.3424549283646038E-8</v>
      </c>
      <c r="JK47" s="107">
        <f t="shared" si="146"/>
        <v>1.5608376818765735E-8</v>
      </c>
      <c r="JL47" s="107">
        <f t="shared" si="147"/>
        <v>1.5548514555851443E-7</v>
      </c>
      <c r="JM47" s="107">
        <f t="shared" si="148"/>
        <v>4.2229502085241885E-10</v>
      </c>
    </row>
    <row r="48" spans="2:273" x14ac:dyDescent="0.25">
      <c r="B48" s="2">
        <v>20</v>
      </c>
      <c r="C48" s="37">
        <v>82.875</v>
      </c>
      <c r="D48" s="37">
        <v>83.266000000000005</v>
      </c>
      <c r="E48" s="37">
        <v>81.641000000000005</v>
      </c>
      <c r="F48" s="37">
        <v>84.031000000000006</v>
      </c>
      <c r="G48" s="37">
        <v>84.843999999999994</v>
      </c>
      <c r="H48" s="37">
        <v>85.031000000000006</v>
      </c>
      <c r="I48" s="37">
        <v>85.671999999999997</v>
      </c>
      <c r="J48" s="37">
        <v>84.046999999999997</v>
      </c>
      <c r="K48" s="37">
        <v>83.703000000000003</v>
      </c>
      <c r="L48" s="37">
        <v>79.891000000000005</v>
      </c>
      <c r="M48" s="37">
        <v>80.593999999999994</v>
      </c>
      <c r="N48" s="37">
        <v>78.811999999999998</v>
      </c>
      <c r="O48" s="37">
        <v>81.358999999999995</v>
      </c>
      <c r="P48" s="37">
        <v>82.171999999999997</v>
      </c>
      <c r="Q48" s="37">
        <v>81.718999999999994</v>
      </c>
      <c r="S48" s="4">
        <f t="shared" si="10"/>
        <v>84.013410955762609</v>
      </c>
      <c r="T48" s="4">
        <f t="shared" si="11"/>
        <v>84.529244277450744</v>
      </c>
      <c r="U48" s="4">
        <f t="shared" si="12"/>
        <v>83.650805364882544</v>
      </c>
      <c r="V48" s="4">
        <f t="shared" si="13"/>
        <v>84.896350348585798</v>
      </c>
      <c r="W48" s="4">
        <f t="shared" si="14"/>
        <v>86.438325616419846</v>
      </c>
      <c r="X48" s="4">
        <f t="shared" si="15"/>
        <v>86.671814386386487</v>
      </c>
      <c r="Y48" s="4">
        <f t="shared" si="16"/>
        <v>87.520290831404921</v>
      </c>
      <c r="Z48" s="4">
        <f t="shared" si="17"/>
        <v>84.531478381957797</v>
      </c>
      <c r="AA48" s="4">
        <f t="shared" si="18"/>
        <v>84.719203262970723</v>
      </c>
      <c r="AB48" s="4">
        <f t="shared" si="19"/>
        <v>81.875940441204278</v>
      </c>
      <c r="AC48" s="4">
        <f t="shared" si="20"/>
        <v>81.204095913235577</v>
      </c>
      <c r="AD48" s="4">
        <f t="shared" si="21"/>
        <v>81.119398336559755</v>
      </c>
      <c r="AE48" s="4">
        <f t="shared" si="22"/>
        <v>83.390037954462329</v>
      </c>
      <c r="AF48" s="4">
        <f t="shared" si="23"/>
        <v>82.952501428966713</v>
      </c>
      <c r="AG48" s="4">
        <f t="shared" si="24"/>
        <v>82.50567613287015</v>
      </c>
      <c r="AI48" s="4">
        <f t="shared" si="25"/>
        <v>-1.138410955762609</v>
      </c>
      <c r="AJ48" s="4">
        <f t="shared" si="26"/>
        <v>-1.2632442774507382</v>
      </c>
      <c r="AK48" s="4">
        <f t="shared" si="27"/>
        <v>-2.0098053648825385</v>
      </c>
      <c r="AL48" s="4">
        <f t="shared" si="28"/>
        <v>-0.86535034858579252</v>
      </c>
      <c r="AM48" s="4">
        <f t="shared" si="29"/>
        <v>-1.5943256164198516</v>
      </c>
      <c r="AN48" s="4">
        <f t="shared" si="30"/>
        <v>-1.6408143863864808</v>
      </c>
      <c r="AO48" s="4">
        <f t="shared" si="31"/>
        <v>-1.848290831404924</v>
      </c>
      <c r="AP48" s="4">
        <f t="shared" si="32"/>
        <v>-0.4844783819577998</v>
      </c>
      <c r="AQ48" s="4">
        <f t="shared" si="33"/>
        <v>-1.0162032629707198</v>
      </c>
      <c r="AR48" s="4">
        <f t="shared" si="34"/>
        <v>-1.984940441204273</v>
      </c>
      <c r="AS48" s="4">
        <f t="shared" si="35"/>
        <v>-0.61009591323558254</v>
      </c>
      <c r="AT48" s="4">
        <f t="shared" si="36"/>
        <v>-2.307398336559757</v>
      </c>
      <c r="AU48" s="4">
        <f t="shared" si="37"/>
        <v>-2.0310379544623345</v>
      </c>
      <c r="AV48" s="4">
        <f t="shared" si="150"/>
        <v>-0.78050142896671559</v>
      </c>
      <c r="AW48" s="4">
        <f t="shared" si="150"/>
        <v>-0.7866761328701557</v>
      </c>
      <c r="AY48" s="2">
        <f t="shared" si="70"/>
        <v>84.011094522754647</v>
      </c>
      <c r="AZ48" s="2">
        <f t="shared" si="151"/>
        <v>84.528669340765248</v>
      </c>
      <c r="BA48" s="2">
        <f t="shared" si="152"/>
        <v>83.650659505111477</v>
      </c>
      <c r="BB48" s="2">
        <f t="shared" si="153"/>
        <v>84.896154598051126</v>
      </c>
      <c r="BC48" s="2">
        <f t="shared" si="154"/>
        <v>86.438262918515122</v>
      </c>
      <c r="BD48" s="2">
        <f t="shared" si="155"/>
        <v>86.671792937382861</v>
      </c>
      <c r="BE48" s="2">
        <f t="shared" si="156"/>
        <v>87.520271191600173</v>
      </c>
      <c r="BF48" s="2">
        <f t="shared" si="157"/>
        <v>84.5314698957839</v>
      </c>
      <c r="BG48" s="2">
        <f t="shared" si="158"/>
        <v>84.719196502433903</v>
      </c>
      <c r="BH48" s="2">
        <f t="shared" si="159"/>
        <v>81.875925195915542</v>
      </c>
      <c r="BI48" s="2">
        <f t="shared" si="160"/>
        <v>81.204080004847313</v>
      </c>
      <c r="BJ48" s="2">
        <f t="shared" si="161"/>
        <v>81.11936465164149</v>
      </c>
      <c r="BK48" s="2">
        <f t="shared" si="162"/>
        <v>83.389999631339137</v>
      </c>
      <c r="BL48" s="2">
        <f t="shared" si="163"/>
        <v>82.952200906407143</v>
      </c>
      <c r="BM48" s="2">
        <f t="shared" si="164"/>
        <v>82.505675158356965</v>
      </c>
      <c r="BO48" s="2">
        <f t="shared" si="71"/>
        <v>82.875</v>
      </c>
      <c r="BP48" s="2">
        <f t="shared" si="72"/>
        <v>83.266000000000005</v>
      </c>
      <c r="BQ48" s="2">
        <f t="shared" si="73"/>
        <v>81.641000000000005</v>
      </c>
      <c r="BR48" s="2">
        <f t="shared" si="74"/>
        <v>84.031000000000006</v>
      </c>
      <c r="BS48" s="2">
        <f t="shared" si="75"/>
        <v>84.843999999999994</v>
      </c>
      <c r="BT48" s="2">
        <f t="shared" si="76"/>
        <v>85.031000000000006</v>
      </c>
      <c r="BU48" s="2">
        <f t="shared" si="77"/>
        <v>85.671999999999997</v>
      </c>
      <c r="BV48" s="2">
        <f t="shared" si="78"/>
        <v>84.046999999999997</v>
      </c>
      <c r="BW48" s="2">
        <f t="shared" si="79"/>
        <v>83.703000000000003</v>
      </c>
      <c r="BX48" s="2">
        <f t="shared" si="80"/>
        <v>79.891000000000005</v>
      </c>
      <c r="BY48" s="2">
        <f t="shared" si="81"/>
        <v>80.593999999999994</v>
      </c>
      <c r="BZ48" s="2">
        <f t="shared" si="82"/>
        <v>78.811999999999998</v>
      </c>
      <c r="CA48" s="2">
        <f t="shared" si="83"/>
        <v>81.358999999999995</v>
      </c>
      <c r="CB48" s="2">
        <f t="shared" si="84"/>
        <v>82.171999999999997</v>
      </c>
      <c r="CC48" s="2">
        <f t="shared" si="85"/>
        <v>81.718999999999994</v>
      </c>
      <c r="CE48" s="2" t="str">
        <f t="shared" si="86"/>
        <v/>
      </c>
      <c r="CF48" s="2" t="str">
        <f t="shared" si="87"/>
        <v/>
      </c>
      <c r="CG48" s="2" t="str">
        <f t="shared" si="88"/>
        <v/>
      </c>
      <c r="CH48" s="2" t="str">
        <f t="shared" si="89"/>
        <v/>
      </c>
      <c r="CI48" s="2" t="str">
        <f t="shared" si="90"/>
        <v/>
      </c>
      <c r="CJ48" s="2" t="str">
        <f t="shared" si="91"/>
        <v/>
      </c>
      <c r="CK48" s="2" t="str">
        <f t="shared" si="92"/>
        <v/>
      </c>
      <c r="CL48" s="2" t="str">
        <f t="shared" si="93"/>
        <v/>
      </c>
      <c r="CM48" s="2" t="str">
        <f t="shared" si="94"/>
        <v/>
      </c>
      <c r="CN48" s="2" t="str">
        <f t="shared" si="95"/>
        <v/>
      </c>
      <c r="CO48" s="2" t="str">
        <f t="shared" si="96"/>
        <v/>
      </c>
      <c r="CP48" s="2" t="str">
        <f t="shared" si="97"/>
        <v/>
      </c>
      <c r="CQ48" s="2" t="str">
        <f t="shared" si="98"/>
        <v/>
      </c>
      <c r="CR48" s="2" t="str">
        <f t="shared" si="99"/>
        <v/>
      </c>
      <c r="CS48" s="2" t="str">
        <f t="shared" si="100"/>
        <v/>
      </c>
      <c r="CU48" s="2" t="str">
        <f t="shared" si="101"/>
        <v/>
      </c>
      <c r="CV48" s="2" t="str">
        <f t="shared" si="102"/>
        <v/>
      </c>
      <c r="CW48" s="2" t="str">
        <f t="shared" si="103"/>
        <v/>
      </c>
      <c r="CX48" s="2" t="str">
        <f t="shared" si="104"/>
        <v/>
      </c>
      <c r="CY48" s="2" t="str">
        <f t="shared" si="105"/>
        <v/>
      </c>
      <c r="CZ48" s="2" t="str">
        <f t="shared" si="106"/>
        <v/>
      </c>
      <c r="DA48" s="2" t="str">
        <f t="shared" si="107"/>
        <v/>
      </c>
      <c r="DB48" s="2" t="str">
        <f t="shared" si="108"/>
        <v/>
      </c>
      <c r="DC48" s="2" t="str">
        <f t="shared" si="109"/>
        <v/>
      </c>
      <c r="DD48" s="2" t="str">
        <f t="shared" si="110"/>
        <v/>
      </c>
      <c r="DE48" s="2" t="str">
        <f t="shared" si="111"/>
        <v/>
      </c>
      <c r="DF48" s="2" t="str">
        <f t="shared" si="112"/>
        <v/>
      </c>
      <c r="DG48" s="2" t="str">
        <f t="shared" si="113"/>
        <v/>
      </c>
      <c r="DH48" s="2" t="str">
        <f t="shared" si="114"/>
        <v/>
      </c>
      <c r="DI48" s="2" t="str">
        <f t="shared" si="115"/>
        <v/>
      </c>
      <c r="DK48" s="2">
        <f t="shared" si="43"/>
        <v>84.033146341463407</v>
      </c>
      <c r="DL48" s="2">
        <f t="shared" si="165"/>
        <v>84.551283580476991</v>
      </c>
      <c r="DM48" s="2">
        <f t="shared" si="165"/>
        <v>83.671005436424025</v>
      </c>
      <c r="DN48" s="2">
        <f t="shared" si="165"/>
        <v>84.929367109634541</v>
      </c>
      <c r="DO48" s="2">
        <f t="shared" si="165"/>
        <v>86.46347124735729</v>
      </c>
      <c r="DP48" s="2">
        <f t="shared" si="165"/>
        <v>86.70375239715851</v>
      </c>
      <c r="DQ48" s="2">
        <f t="shared" si="165"/>
        <v>87.542233011174858</v>
      </c>
      <c r="DR48" s="2">
        <f t="shared" si="165"/>
        <v>84.522620905923333</v>
      </c>
      <c r="DS48" s="2">
        <f t="shared" si="165"/>
        <v>84.726444264507421</v>
      </c>
      <c r="DT48" s="2">
        <f t="shared" si="165"/>
        <v>81.860018989547044</v>
      </c>
      <c r="DU48" s="2">
        <f t="shared" si="165"/>
        <v>81.191623018123863</v>
      </c>
      <c r="DV48" s="2">
        <f t="shared" si="165"/>
        <v>81.113601026880104</v>
      </c>
      <c r="DW48" s="2">
        <f t="shared" si="165"/>
        <v>83.384883418906654</v>
      </c>
      <c r="DX48" s="2">
        <f t="shared" si="165"/>
        <v>82.943777705750463</v>
      </c>
      <c r="DY48" s="2">
        <f t="shared" si="165"/>
        <v>82.475474564459944</v>
      </c>
      <c r="EA48" s="2">
        <f t="shared" si="45"/>
        <v>79.895774964205344</v>
      </c>
      <c r="EB48" s="2">
        <f t="shared" si="46"/>
        <v>80.669726065913807</v>
      </c>
      <c r="EC48" s="2">
        <f t="shared" si="47"/>
        <v>80.311191871001384</v>
      </c>
      <c r="ED48" s="2">
        <f t="shared" si="48"/>
        <v>79.97952190338863</v>
      </c>
      <c r="EE48" s="2">
        <f t="shared" si="49"/>
        <v>82.210149213802936</v>
      </c>
      <c r="EF48" s="2">
        <f t="shared" si="50"/>
        <v>81.621355753379504</v>
      </c>
      <c r="EG48" s="2">
        <f t="shared" si="51"/>
        <v>83.965325397841809</v>
      </c>
      <c r="EH48" s="2">
        <f t="shared" si="52"/>
        <v>85.816795539979935</v>
      </c>
      <c r="EI48" s="2">
        <f t="shared" si="53"/>
        <v>83.704709186610771</v>
      </c>
      <c r="EJ48" s="2">
        <f t="shared" si="54"/>
        <v>84.32556442168007</v>
      </c>
      <c r="EK48" s="2">
        <f t="shared" si="55"/>
        <v>83.158195571514682</v>
      </c>
      <c r="EL48" s="2">
        <f t="shared" si="56"/>
        <v>82.008365239434113</v>
      </c>
      <c r="EM48" s="2">
        <f t="shared" si="57"/>
        <v>84.212423891853433</v>
      </c>
      <c r="EN48" s="2">
        <f t="shared" si="58"/>
        <v>84.316368867286968</v>
      </c>
      <c r="EO48" s="2">
        <f t="shared" si="59"/>
        <v>88.050846225234807</v>
      </c>
      <c r="EQ48" s="2">
        <f t="shared" si="60"/>
        <v>81.065743409264826</v>
      </c>
      <c r="ER48" s="2">
        <f t="shared" si="166"/>
        <v>81.947496643608076</v>
      </c>
      <c r="ES48" s="2">
        <f t="shared" si="166"/>
        <v>79.799007864018066</v>
      </c>
      <c r="ET48" s="2">
        <f t="shared" si="166"/>
        <v>79.951375558351714</v>
      </c>
      <c r="EU48" s="2">
        <f t="shared" si="166"/>
        <v>80.902515847599943</v>
      </c>
      <c r="EV48" s="2">
        <f t="shared" si="166"/>
        <v>81.748262330523531</v>
      </c>
      <c r="EW48" s="2">
        <f t="shared" si="166"/>
        <v>82.924145134572129</v>
      </c>
      <c r="EX48" s="2">
        <f t="shared" si="166"/>
        <v>83.32351879795165</v>
      </c>
      <c r="EY48" s="2">
        <f t="shared" si="166"/>
        <v>82.433776545698834</v>
      </c>
      <c r="EZ48" s="2">
        <f t="shared" si="166"/>
        <v>80.134150824358755</v>
      </c>
      <c r="FA48" s="2">
        <f t="shared" si="166"/>
        <v>80.756256654811864</v>
      </c>
      <c r="FB48" s="2">
        <f t="shared" si="166"/>
        <v>81.258170542635654</v>
      </c>
      <c r="FC48" s="2">
        <f t="shared" si="166"/>
        <v>82.598256243433127</v>
      </c>
      <c r="FD48" s="2">
        <f t="shared" si="166"/>
        <v>84.519989242506441</v>
      </c>
      <c r="FE48" s="2">
        <f t="shared" si="166"/>
        <v>89.900302268384266</v>
      </c>
      <c r="FG48" s="2">
        <f t="shared" si="62"/>
        <v>5.3299389783234858E-3</v>
      </c>
      <c r="FH48" s="2">
        <f t="shared" si="167"/>
        <v>5.8261377106305374E-3</v>
      </c>
      <c r="FI48" s="2">
        <f t="shared" si="167"/>
        <v>6.0556407688210218E-3</v>
      </c>
      <c r="FJ48" s="2">
        <f t="shared" si="167"/>
        <v>6.7098068689876037E-3</v>
      </c>
      <c r="FK48" s="2">
        <f t="shared" si="167"/>
        <v>5.9266824275159584E-3</v>
      </c>
      <c r="FL48" s="2">
        <f t="shared" si="167"/>
        <v>6.2882705920565621E-3</v>
      </c>
      <c r="FM48" s="2">
        <f t="shared" si="167"/>
        <v>6.1398270952995066E-3</v>
      </c>
      <c r="FN48" s="2">
        <f t="shared" si="167"/>
        <v>6.8380862751182842E-3</v>
      </c>
      <c r="FO48" s="2">
        <f t="shared" si="167"/>
        <v>7.0931887037237818E-3</v>
      </c>
      <c r="FP48" s="2">
        <f t="shared" si="167"/>
        <v>6.4518636553979698E-3</v>
      </c>
      <c r="FQ48" s="2">
        <f t="shared" si="167"/>
        <v>6.3346786622576695E-3</v>
      </c>
      <c r="FR48" s="2">
        <f t="shared" si="167"/>
        <v>6.4416912972288702E-3</v>
      </c>
      <c r="FS48" s="2">
        <f t="shared" si="167"/>
        <v>6.1828089259042696E-3</v>
      </c>
      <c r="FT48" s="2">
        <f t="shared" si="167"/>
        <v>6.1366905188575491E-3</v>
      </c>
      <c r="FU48" s="2">
        <f t="shared" si="167"/>
        <v>5.4167522652291862E-3</v>
      </c>
      <c r="FW48" s="2">
        <f t="shared" si="116"/>
        <v>1.0108194782570542E-7</v>
      </c>
      <c r="FX48" s="2">
        <f t="shared" si="168"/>
        <v>1.9479227307138084E-7</v>
      </c>
      <c r="FY48" s="2">
        <f t="shared" si="169"/>
        <v>2.0951481269799394E-7</v>
      </c>
      <c r="FZ48" s="2">
        <f t="shared" si="170"/>
        <v>2.2092081615819896E-7</v>
      </c>
      <c r="GA48" s="2">
        <f t="shared" si="171"/>
        <v>1.8345152493734446E-7</v>
      </c>
      <c r="GB48" s="2">
        <f t="shared" si="172"/>
        <v>2.0153876054606384E-7</v>
      </c>
      <c r="GC48" s="2">
        <f t="shared" si="173"/>
        <v>2.1638227191110071E-7</v>
      </c>
      <c r="GD48" s="2">
        <f t="shared" si="174"/>
        <v>2.7591890172438367E-7</v>
      </c>
      <c r="GE48" s="2">
        <f t="shared" si="175"/>
        <v>3.1658701632217796E-7</v>
      </c>
      <c r="GF48" s="2">
        <f t="shared" si="176"/>
        <v>2.7594408893682863E-7</v>
      </c>
      <c r="GG48" s="2">
        <f t="shared" si="177"/>
        <v>2.5748710731820354E-7</v>
      </c>
      <c r="GH48" s="2">
        <f t="shared" si="178"/>
        <v>2.2671407752428027E-7</v>
      </c>
      <c r="GI48" s="2">
        <f t="shared" si="179"/>
        <v>1.9340630315495575E-7</v>
      </c>
      <c r="GJ48" s="2">
        <f t="shared" si="180"/>
        <v>1.6446990289645269E-7</v>
      </c>
      <c r="GK48" s="2">
        <f t="shared" si="181"/>
        <v>1.0101565676447139E-7</v>
      </c>
      <c r="GM48" s="107">
        <f t="shared" si="117"/>
        <v>2.1048111528124113E-6</v>
      </c>
      <c r="GN48" s="107">
        <f t="shared" si="182"/>
        <v>4.9012028406455775E-7</v>
      </c>
      <c r="GO48" s="107">
        <f t="shared" si="183"/>
        <v>1.1577828935090002E-7</v>
      </c>
      <c r="GP48" s="107">
        <f t="shared" si="184"/>
        <v>1.6046360207272293E-7</v>
      </c>
      <c r="GQ48" s="107">
        <f t="shared" si="185"/>
        <v>4.948750984323847E-8</v>
      </c>
      <c r="GR48" s="107">
        <f t="shared" si="186"/>
        <v>1.6453198557266945E-8</v>
      </c>
      <c r="GS48" s="107">
        <f t="shared" si="187"/>
        <v>1.5358454499409329E-8</v>
      </c>
      <c r="GT48" s="107">
        <f t="shared" si="188"/>
        <v>6.4824893280591974E-9</v>
      </c>
      <c r="GU48" s="107">
        <f t="shared" si="189"/>
        <v>5.1272728085822357E-9</v>
      </c>
      <c r="GV48" s="107">
        <f t="shared" si="190"/>
        <v>1.2039382670944843E-8</v>
      </c>
      <c r="GW48" s="107">
        <f t="shared" si="191"/>
        <v>1.2710715391499846E-8</v>
      </c>
      <c r="GX48" s="107">
        <f t="shared" si="192"/>
        <v>2.7973240846570046E-8</v>
      </c>
      <c r="GY48" s="107">
        <f t="shared" si="193"/>
        <v>3.2129401448916141E-8</v>
      </c>
      <c r="GZ48" s="107">
        <f t="shared" si="194"/>
        <v>2.8997175793634756E-7</v>
      </c>
      <c r="HA48" s="107">
        <f t="shared" si="195"/>
        <v>9.9257977841396736E-10</v>
      </c>
      <c r="HC48" s="107">
        <f t="shared" si="149"/>
        <v>1.4607206725567666E-18</v>
      </c>
      <c r="HD48" s="107">
        <f t="shared" si="196"/>
        <v>1.2407107275840279E-20</v>
      </c>
      <c r="HE48" s="107">
        <f t="shared" si="197"/>
        <v>9.0171128258906733E-23</v>
      </c>
      <c r="HF48" s="107">
        <f t="shared" si="198"/>
        <v>1.2970068347402121E-22</v>
      </c>
      <c r="HG48" s="107">
        <f t="shared" si="199"/>
        <v>5.2888473897587636E-24</v>
      </c>
      <c r="HH48" s="107">
        <f t="shared" si="200"/>
        <v>1.2399601470858156E-25</v>
      </c>
      <c r="HI48" s="107">
        <f t="shared" si="201"/>
        <v>1.8641682560027223E-25</v>
      </c>
      <c r="HJ48" s="107">
        <f t="shared" si="202"/>
        <v>8.3505971810870377E-27</v>
      </c>
      <c r="HK48" s="107">
        <f t="shared" si="203"/>
        <v>6.6429015935130447E-27</v>
      </c>
      <c r="HL48" s="107">
        <f t="shared" si="204"/>
        <v>1.3204383620788129E-25</v>
      </c>
      <c r="HM48" s="107">
        <f t="shared" si="205"/>
        <v>1.1596504143158153E-25</v>
      </c>
      <c r="HN48" s="107">
        <f t="shared" si="206"/>
        <v>7.2558010597401041E-25</v>
      </c>
      <c r="HO48" s="107">
        <f t="shared" si="207"/>
        <v>7.1570755518106618E-25</v>
      </c>
      <c r="HP48" s="107">
        <f t="shared" si="208"/>
        <v>7.044976066256492E-22</v>
      </c>
      <c r="HQ48" s="107">
        <f t="shared" si="209"/>
        <v>4.062290479144147E-30</v>
      </c>
      <c r="HS48" s="107">
        <f t="shared" si="118"/>
        <v>2.7156186748138737E-48</v>
      </c>
      <c r="HT48" s="107">
        <f t="shared" si="210"/>
        <v>9.8235658204471748E-53</v>
      </c>
      <c r="HU48" s="107">
        <f t="shared" si="211"/>
        <v>1.3673750263326784E-58</v>
      </c>
      <c r="HV48" s="107">
        <f t="shared" si="212"/>
        <v>6.5060054685611621E-59</v>
      </c>
      <c r="HW48" s="107">
        <f t="shared" si="213"/>
        <v>3.6499696722118061E-62</v>
      </c>
      <c r="HX48" s="107">
        <f t="shared" si="214"/>
        <v>6.5592521751134039E-67</v>
      </c>
      <c r="HY48" s="107">
        <f t="shared" si="215"/>
        <v>5.1607682427263727E-66</v>
      </c>
      <c r="HZ48" s="107">
        <f t="shared" si="216"/>
        <v>5.8527189333788275E-70</v>
      </c>
      <c r="IA48" s="107">
        <f t="shared" si="217"/>
        <v>2.8204647710112988E-70</v>
      </c>
      <c r="IB48" s="107">
        <f t="shared" si="218"/>
        <v>3.7050202329178476E-66</v>
      </c>
      <c r="IC48" s="107">
        <f t="shared" si="219"/>
        <v>2.8111975270347436E-66</v>
      </c>
      <c r="ID48" s="107">
        <f t="shared" si="220"/>
        <v>1.2122491877461199E-64</v>
      </c>
      <c r="IE48" s="107">
        <f t="shared" si="221"/>
        <v>1.1873626321390504E-64</v>
      </c>
      <c r="IF48" s="107">
        <f t="shared" si="222"/>
        <v>1.6596521919906265E-56</v>
      </c>
      <c r="IG48" s="107">
        <f t="shared" si="223"/>
        <v>1.1344987337476337E-38</v>
      </c>
      <c r="II48" s="107">
        <f t="shared" si="119"/>
        <v>3.1045947158397137E-114</v>
      </c>
      <c r="IJ48" s="107">
        <f t="shared" si="120"/>
        <v>3.0581352536753104E-122</v>
      </c>
      <c r="IK48" s="107">
        <f t="shared" si="121"/>
        <v>2.9382016722416927E-136</v>
      </c>
      <c r="IL48" s="107">
        <f t="shared" si="122"/>
        <v>8.8854343495391036E-138</v>
      </c>
      <c r="IM48" s="107">
        <f t="shared" si="123"/>
        <v>2.2593611994093936E-145</v>
      </c>
      <c r="IN48" s="107">
        <f t="shared" si="124"/>
        <v>2.0713625695121425E-157</v>
      </c>
      <c r="IO48" s="107">
        <f t="shared" si="125"/>
        <v>3.6060512247142616E-155</v>
      </c>
      <c r="IP48" s="107">
        <f t="shared" si="126"/>
        <v>5.3341331146734173E-165</v>
      </c>
      <c r="IQ48" s="107">
        <f t="shared" si="127"/>
        <v>1.2108915292614705E-166</v>
      </c>
      <c r="IR48" s="107">
        <f t="shared" si="128"/>
        <v>1.5233748716893612E-155</v>
      </c>
      <c r="IS48" s="107">
        <f t="shared" si="129"/>
        <v>2.5128420253220218E-155</v>
      </c>
      <c r="IT48" s="107">
        <f t="shared" si="130"/>
        <v>1.5747086267945976E-151</v>
      </c>
      <c r="IU48" s="107">
        <f t="shared" si="131"/>
        <v>7.1556025812369029E-151</v>
      </c>
      <c r="IV48" s="107">
        <f t="shared" si="132"/>
        <v>1.8959802585989523E-132</v>
      </c>
      <c r="IW48" s="107">
        <f t="shared" si="133"/>
        <v>2.1077738709101521E-99</v>
      </c>
      <c r="IY48" s="107">
        <f t="shared" si="134"/>
        <v>2.104811152813872E-6</v>
      </c>
      <c r="IZ48" s="107">
        <f t="shared" si="135"/>
        <v>4.9012028406457014E-7</v>
      </c>
      <c r="JA48" s="107">
        <f t="shared" si="136"/>
        <v>1.1577828935090011E-7</v>
      </c>
      <c r="JB48" s="107">
        <f t="shared" si="137"/>
        <v>1.6046360207272306E-7</v>
      </c>
      <c r="JC48" s="107">
        <f t="shared" si="138"/>
        <v>4.9487509843238476E-8</v>
      </c>
      <c r="JD48" s="107">
        <f t="shared" si="139"/>
        <v>1.6453198557266945E-8</v>
      </c>
      <c r="JE48" s="107">
        <f t="shared" si="140"/>
        <v>1.5358454499409329E-8</v>
      </c>
      <c r="JF48" s="107">
        <f t="shared" si="141"/>
        <v>6.4824893280591974E-9</v>
      </c>
      <c r="JG48" s="107">
        <f t="shared" si="142"/>
        <v>5.1272728085822357E-9</v>
      </c>
      <c r="JH48" s="107">
        <f t="shared" si="143"/>
        <v>1.2039382670944843E-8</v>
      </c>
      <c r="JI48" s="107">
        <f t="shared" si="144"/>
        <v>1.2710715391499846E-8</v>
      </c>
      <c r="JJ48" s="107">
        <f t="shared" si="145"/>
        <v>2.7973240846570046E-8</v>
      </c>
      <c r="JK48" s="107">
        <f t="shared" si="146"/>
        <v>3.2129401448916141E-8</v>
      </c>
      <c r="JL48" s="107">
        <f t="shared" si="147"/>
        <v>2.8997175793634825E-7</v>
      </c>
      <c r="JM48" s="107">
        <f t="shared" si="148"/>
        <v>9.9257977841396736E-10</v>
      </c>
    </row>
    <row r="49" spans="2:273" x14ac:dyDescent="0.25">
      <c r="B49" s="2">
        <v>21</v>
      </c>
      <c r="C49" s="37">
        <v>82.343999999999994</v>
      </c>
      <c r="D49" s="37">
        <v>83.656000000000006</v>
      </c>
      <c r="E49" s="37">
        <v>82.233999999999995</v>
      </c>
      <c r="F49" s="37">
        <v>81.921999999999997</v>
      </c>
      <c r="G49" s="37">
        <v>84.578000000000003</v>
      </c>
      <c r="H49" s="37">
        <v>85.75</v>
      </c>
      <c r="I49" s="37">
        <v>84.858999999999995</v>
      </c>
      <c r="J49" s="37">
        <v>83.218999999999994</v>
      </c>
      <c r="K49" s="37">
        <v>84.25</v>
      </c>
      <c r="L49" s="37">
        <v>80.483999999999995</v>
      </c>
      <c r="M49" s="37">
        <v>80.531000000000006</v>
      </c>
      <c r="N49" s="37">
        <v>78.233999999999995</v>
      </c>
      <c r="O49" s="37">
        <v>81.625</v>
      </c>
      <c r="P49" s="37">
        <v>81.891000000000005</v>
      </c>
      <c r="Q49" s="37">
        <v>82.703000000000003</v>
      </c>
      <c r="S49" s="4">
        <f t="shared" si="10"/>
        <v>84.269902652614903</v>
      </c>
      <c r="T49" s="4">
        <f t="shared" si="11"/>
        <v>84.786602133083619</v>
      </c>
      <c r="U49" s="4">
        <f t="shared" si="12"/>
        <v>83.8911869800733</v>
      </c>
      <c r="V49" s="4">
        <f t="shared" si="13"/>
        <v>85.151947625970578</v>
      </c>
      <c r="W49" s="4">
        <f t="shared" si="14"/>
        <v>86.65477703282717</v>
      </c>
      <c r="X49" s="4">
        <f t="shared" si="15"/>
        <v>86.911835918467659</v>
      </c>
      <c r="Y49" s="4">
        <f t="shared" si="16"/>
        <v>87.767891967784053</v>
      </c>
      <c r="Z49" s="4">
        <f t="shared" si="17"/>
        <v>84.773611101192714</v>
      </c>
      <c r="AA49" s="4">
        <f t="shared" si="18"/>
        <v>84.933893773850841</v>
      </c>
      <c r="AB49" s="4">
        <f t="shared" si="19"/>
        <v>82.101743145134392</v>
      </c>
      <c r="AC49" s="4">
        <f t="shared" si="20"/>
        <v>81.470624322149902</v>
      </c>
      <c r="AD49" s="4">
        <f t="shared" si="21"/>
        <v>81.405074610363329</v>
      </c>
      <c r="AE49" s="4">
        <f t="shared" si="22"/>
        <v>83.641491251992761</v>
      </c>
      <c r="AF49" s="4">
        <f t="shared" si="23"/>
        <v>83.117155950679063</v>
      </c>
      <c r="AG49" s="4">
        <f t="shared" si="24"/>
        <v>82.684941151907921</v>
      </c>
      <c r="AI49" s="4">
        <f t="shared" si="25"/>
        <v>-1.9259026526149086</v>
      </c>
      <c r="AJ49" s="4">
        <f t="shared" si="26"/>
        <v>-1.1306021330836131</v>
      </c>
      <c r="AK49" s="4">
        <f t="shared" si="27"/>
        <v>-1.6571869800733054</v>
      </c>
      <c r="AL49" s="4">
        <f t="shared" si="28"/>
        <v>-3.2299476259705813</v>
      </c>
      <c r="AM49" s="4">
        <f t="shared" si="29"/>
        <v>-2.0767770328271666</v>
      </c>
      <c r="AN49" s="4">
        <f t="shared" si="30"/>
        <v>-1.1618359184676592</v>
      </c>
      <c r="AO49" s="4">
        <f t="shared" si="31"/>
        <v>-2.9088919677840579</v>
      </c>
      <c r="AP49" s="4">
        <f t="shared" si="32"/>
        <v>-1.5546111011927195</v>
      </c>
      <c r="AQ49" s="4">
        <f t="shared" si="33"/>
        <v>-0.6838937738508406</v>
      </c>
      <c r="AR49" s="4">
        <f t="shared" si="34"/>
        <v>-1.6177431451343978</v>
      </c>
      <c r="AS49" s="4">
        <f t="shared" si="35"/>
        <v>-0.93962432214989633</v>
      </c>
      <c r="AT49" s="4">
        <f t="shared" si="36"/>
        <v>-3.171074610363334</v>
      </c>
      <c r="AU49" s="4">
        <f t="shared" si="37"/>
        <v>-2.0164912519927611</v>
      </c>
      <c r="AV49" s="4">
        <f t="shared" si="150"/>
        <v>-1.2261559506790576</v>
      </c>
      <c r="AW49" s="4">
        <f t="shared" si="150"/>
        <v>1.8058848092081803E-2</v>
      </c>
      <c r="AY49" s="2">
        <f t="shared" si="70"/>
        <v>84.266122010778346</v>
      </c>
      <c r="AZ49" s="2">
        <f t="shared" si="151"/>
        <v>84.785595165068472</v>
      </c>
      <c r="BA49" s="2">
        <f t="shared" si="152"/>
        <v>83.890913964911036</v>
      </c>
      <c r="BB49" s="2">
        <f t="shared" si="153"/>
        <v>85.151581805519044</v>
      </c>
      <c r="BC49" s="2">
        <f t="shared" si="154"/>
        <v>86.654655622381455</v>
      </c>
      <c r="BD49" s="2">
        <f t="shared" si="155"/>
        <v>86.911792003411676</v>
      </c>
      <c r="BE49" s="2">
        <f t="shared" si="156"/>
        <v>87.767851771174222</v>
      </c>
      <c r="BF49" s="2">
        <f t="shared" si="157"/>
        <v>84.773592773633339</v>
      </c>
      <c r="BG49" s="2">
        <f t="shared" si="158"/>
        <v>84.933878934883452</v>
      </c>
      <c r="BH49" s="2">
        <f t="shared" si="159"/>
        <v>82.101711385495619</v>
      </c>
      <c r="BI49" s="2">
        <f t="shared" si="160"/>
        <v>81.4705913471131</v>
      </c>
      <c r="BJ49" s="2">
        <f t="shared" si="161"/>
        <v>81.405006999841689</v>
      </c>
      <c r="BK49" s="2">
        <f t="shared" si="162"/>
        <v>83.641415220522362</v>
      </c>
      <c r="BL49" s="2">
        <f t="shared" si="163"/>
        <v>83.116614464116338</v>
      </c>
      <c r="BM49" s="2">
        <f t="shared" si="164"/>
        <v>82.684938949072247</v>
      </c>
      <c r="BO49" s="2">
        <f t="shared" si="71"/>
        <v>82.343999999999994</v>
      </c>
      <c r="BP49" s="2">
        <f t="shared" si="72"/>
        <v>83.656000000000006</v>
      </c>
      <c r="BQ49" s="2">
        <f t="shared" si="73"/>
        <v>82.233999999999995</v>
      </c>
      <c r="BR49" s="2">
        <f t="shared" si="74"/>
        <v>81.921999999999997</v>
      </c>
      <c r="BS49" s="2">
        <f t="shared" si="75"/>
        <v>84.578000000000003</v>
      </c>
      <c r="BT49" s="2">
        <f t="shared" si="76"/>
        <v>85.75</v>
      </c>
      <c r="BU49" s="2">
        <f t="shared" si="77"/>
        <v>84.858999999999995</v>
      </c>
      <c r="BV49" s="2">
        <f t="shared" si="78"/>
        <v>83.218999999999994</v>
      </c>
      <c r="BW49" s="2">
        <f t="shared" si="79"/>
        <v>84.25</v>
      </c>
      <c r="BX49" s="2">
        <f t="shared" si="80"/>
        <v>80.483999999999995</v>
      </c>
      <c r="BY49" s="2">
        <f t="shared" si="81"/>
        <v>80.531000000000006</v>
      </c>
      <c r="BZ49" s="2">
        <f t="shared" si="82"/>
        <v>78.233999999999995</v>
      </c>
      <c r="CA49" s="2">
        <f t="shared" si="83"/>
        <v>81.625</v>
      </c>
      <c r="CB49" s="2">
        <f t="shared" si="84"/>
        <v>81.891000000000005</v>
      </c>
      <c r="CC49" s="2">
        <f t="shared" si="85"/>
        <v>82.703000000000003</v>
      </c>
      <c r="CE49" s="2" t="str">
        <f t="shared" si="86"/>
        <v/>
      </c>
      <c r="CF49" s="2" t="str">
        <f t="shared" si="87"/>
        <v/>
      </c>
      <c r="CG49" s="2" t="str">
        <f t="shared" si="88"/>
        <v/>
      </c>
      <c r="CH49" s="2" t="str">
        <f t="shared" si="89"/>
        <v/>
      </c>
      <c r="CI49" s="2" t="str">
        <f t="shared" si="90"/>
        <v/>
      </c>
      <c r="CJ49" s="2" t="str">
        <f t="shared" si="91"/>
        <v/>
      </c>
      <c r="CK49" s="2" t="str">
        <f t="shared" si="92"/>
        <v/>
      </c>
      <c r="CL49" s="2" t="str">
        <f t="shared" si="93"/>
        <v/>
      </c>
      <c r="CM49" s="2" t="str">
        <f t="shared" si="94"/>
        <v/>
      </c>
      <c r="CN49" s="2" t="str">
        <f t="shared" si="95"/>
        <v/>
      </c>
      <c r="CO49" s="2" t="str">
        <f t="shared" si="96"/>
        <v/>
      </c>
      <c r="CP49" s="2" t="str">
        <f t="shared" si="97"/>
        <v/>
      </c>
      <c r="CQ49" s="2" t="str">
        <f t="shared" si="98"/>
        <v/>
      </c>
      <c r="CR49" s="2" t="str">
        <f t="shared" si="99"/>
        <v/>
      </c>
      <c r="CS49" s="2" t="str">
        <f t="shared" si="100"/>
        <v/>
      </c>
      <c r="CU49" s="2" t="str">
        <f t="shared" si="101"/>
        <v/>
      </c>
      <c r="CV49" s="2" t="str">
        <f t="shared" si="102"/>
        <v/>
      </c>
      <c r="CW49" s="2" t="str">
        <f t="shared" si="103"/>
        <v/>
      </c>
      <c r="CX49" s="2" t="str">
        <f t="shared" si="104"/>
        <v/>
      </c>
      <c r="CY49" s="2" t="str">
        <f t="shared" si="105"/>
        <v/>
      </c>
      <c r="CZ49" s="2" t="str">
        <f t="shared" si="106"/>
        <v/>
      </c>
      <c r="DA49" s="2" t="str">
        <f t="shared" si="107"/>
        <v/>
      </c>
      <c r="DB49" s="2" t="str">
        <f t="shared" si="108"/>
        <v/>
      </c>
      <c r="DC49" s="2" t="str">
        <f t="shared" si="109"/>
        <v/>
      </c>
      <c r="DD49" s="2" t="str">
        <f t="shared" si="110"/>
        <v/>
      </c>
      <c r="DE49" s="2" t="str">
        <f t="shared" si="111"/>
        <v/>
      </c>
      <c r="DF49" s="2" t="str">
        <f t="shared" si="112"/>
        <v/>
      </c>
      <c r="DG49" s="2" t="str">
        <f t="shared" si="113"/>
        <v/>
      </c>
      <c r="DH49" s="2" t="str">
        <f t="shared" si="114"/>
        <v/>
      </c>
      <c r="DI49" s="2" t="str">
        <f t="shared" si="115"/>
        <v/>
      </c>
      <c r="DK49" s="2">
        <f t="shared" si="43"/>
        <v>84.292930836236934</v>
      </c>
      <c r="DL49" s="2">
        <f t="shared" si="165"/>
        <v>84.813240229046798</v>
      </c>
      <c r="DM49" s="2">
        <f t="shared" si="165"/>
        <v>83.91597674418604</v>
      </c>
      <c r="DN49" s="2">
        <f t="shared" si="165"/>
        <v>85.191372093023247</v>
      </c>
      <c r="DO49" s="2">
        <f t="shared" si="165"/>
        <v>86.685020718816077</v>
      </c>
      <c r="DP49" s="2">
        <f t="shared" si="165"/>
        <v>86.949918104961768</v>
      </c>
      <c r="DQ49" s="2">
        <f t="shared" si="165"/>
        <v>87.794860767139824</v>
      </c>
      <c r="DR49" s="2">
        <f t="shared" si="165"/>
        <v>84.766490069686398</v>
      </c>
      <c r="DS49" s="2">
        <f t="shared" si="165"/>
        <v>84.944666531713906</v>
      </c>
      <c r="DT49" s="2">
        <f t="shared" si="165"/>
        <v>82.086565505226488</v>
      </c>
      <c r="DU49" s="2">
        <f t="shared" si="165"/>
        <v>81.459479026551065</v>
      </c>
      <c r="DV49" s="2">
        <f t="shared" si="165"/>
        <v>81.401440048323778</v>
      </c>
      <c r="DW49" s="2">
        <f t="shared" si="165"/>
        <v>83.638290546662631</v>
      </c>
      <c r="DX49" s="2">
        <f t="shared" si="165"/>
        <v>83.109031818059037</v>
      </c>
      <c r="DY49" s="2">
        <f t="shared" si="165"/>
        <v>82.652834494773529</v>
      </c>
      <c r="EA49" s="2">
        <f t="shared" si="45"/>
        <v>79.807129597054598</v>
      </c>
      <c r="EB49" s="2">
        <f t="shared" si="46"/>
        <v>80.581199723438587</v>
      </c>
      <c r="EC49" s="2">
        <f t="shared" si="47"/>
        <v>80.224604492160665</v>
      </c>
      <c r="ED49" s="2">
        <f t="shared" si="48"/>
        <v>79.901777343907725</v>
      </c>
      <c r="EE49" s="2">
        <f t="shared" si="49"/>
        <v>82.115473667733909</v>
      </c>
      <c r="EF49" s="2">
        <f t="shared" si="50"/>
        <v>81.542068555130527</v>
      </c>
      <c r="EG49" s="2">
        <f t="shared" si="51"/>
        <v>83.871362020633228</v>
      </c>
      <c r="EH49" s="2">
        <f t="shared" si="52"/>
        <v>85.693102244986605</v>
      </c>
      <c r="EI49" s="2">
        <f t="shared" si="53"/>
        <v>83.588100501686014</v>
      </c>
      <c r="EJ49" s="2">
        <f t="shared" si="54"/>
        <v>84.180619520450492</v>
      </c>
      <c r="EK49" s="2">
        <f t="shared" si="55"/>
        <v>83.024220322600755</v>
      </c>
      <c r="EL49" s="2">
        <f t="shared" si="56"/>
        <v>81.895365626867971</v>
      </c>
      <c r="EM49" s="2">
        <f t="shared" si="57"/>
        <v>84.089101572394156</v>
      </c>
      <c r="EN49" s="2">
        <f t="shared" si="58"/>
        <v>84.211102676651493</v>
      </c>
      <c r="EO49" s="2">
        <f t="shared" si="59"/>
        <v>87.938631363473519</v>
      </c>
      <c r="EQ49" s="2">
        <f t="shared" si="60"/>
        <v>80.963309159971573</v>
      </c>
      <c r="ER49" s="2">
        <f t="shared" si="166"/>
        <v>81.84330827132122</v>
      </c>
      <c r="ES49" s="2">
        <f t="shared" si="166"/>
        <v>79.718030695414029</v>
      </c>
      <c r="ET49" s="2">
        <f t="shared" si="166"/>
        <v>79.873424138893995</v>
      </c>
      <c r="EU49" s="2">
        <f t="shared" si="166"/>
        <v>80.822216722130065</v>
      </c>
      <c r="EV49" s="2">
        <f t="shared" si="166"/>
        <v>81.667153403780858</v>
      </c>
      <c r="EW49" s="2">
        <f t="shared" si="166"/>
        <v>82.841556335140837</v>
      </c>
      <c r="EX49" s="2">
        <f t="shared" si="166"/>
        <v>83.228420390289386</v>
      </c>
      <c r="EY49" s="2">
        <f t="shared" si="166"/>
        <v>82.331189673665079</v>
      </c>
      <c r="EZ49" s="2">
        <f t="shared" si="166"/>
        <v>80.037649044809982</v>
      </c>
      <c r="FA49" s="2">
        <f t="shared" si="166"/>
        <v>80.64922337694766</v>
      </c>
      <c r="FB49" s="2">
        <f t="shared" si="166"/>
        <v>81.152875968992248</v>
      </c>
      <c r="FC49" s="2">
        <f t="shared" si="166"/>
        <v>82.492770608558018</v>
      </c>
      <c r="FD49" s="2">
        <f t="shared" si="166"/>
        <v>84.411431374672787</v>
      </c>
      <c r="FE49" s="2">
        <f t="shared" si="166"/>
        <v>89.764030392430811</v>
      </c>
      <c r="FG49" s="2">
        <f t="shared" si="62"/>
        <v>5.9764031347312877E-3</v>
      </c>
      <c r="FH49" s="2">
        <f t="shared" si="167"/>
        <v>6.5323901765078291E-3</v>
      </c>
      <c r="FI49" s="2">
        <f t="shared" si="167"/>
        <v>6.7895239165181752E-3</v>
      </c>
      <c r="FJ49" s="2">
        <f t="shared" si="167"/>
        <v>7.5223684163593114E-3</v>
      </c>
      <c r="FK49" s="2">
        <f t="shared" si="167"/>
        <v>6.645041597418945E-3</v>
      </c>
      <c r="FL49" s="2">
        <f t="shared" si="167"/>
        <v>7.0501461781134912E-3</v>
      </c>
      <c r="FM49" s="2">
        <f t="shared" si="167"/>
        <v>6.8838421239192623E-3</v>
      </c>
      <c r="FN49" s="2">
        <f t="shared" si="167"/>
        <v>7.6660626392735052E-3</v>
      </c>
      <c r="FO49" s="2">
        <f t="shared" si="167"/>
        <v>7.9518063376616786E-3</v>
      </c>
      <c r="FP49" s="2">
        <f t="shared" si="167"/>
        <v>7.2334156053802693E-3</v>
      </c>
      <c r="FQ49" s="2">
        <f t="shared" si="167"/>
        <v>7.1021367808441751E-3</v>
      </c>
      <c r="FR49" s="2">
        <f t="shared" si="167"/>
        <v>7.2220199670489206E-3</v>
      </c>
      <c r="FS49" s="2">
        <f t="shared" si="167"/>
        <v>6.9319961000526148E-3</v>
      </c>
      <c r="FT49" s="2">
        <f t="shared" si="167"/>
        <v>6.8803280931228885E-3</v>
      </c>
      <c r="FU49" s="2">
        <f t="shared" si="167"/>
        <v>6.0736816421166628E-3</v>
      </c>
      <c r="FW49" s="2">
        <f t="shared" si="116"/>
        <v>1.134158094583746E-7</v>
      </c>
      <c r="FX49" s="2">
        <f t="shared" si="168"/>
        <v>2.1856051994671506E-7</v>
      </c>
      <c r="FY49" s="2">
        <f t="shared" si="169"/>
        <v>2.3507948028703821E-7</v>
      </c>
      <c r="FZ49" s="2">
        <f t="shared" si="170"/>
        <v>2.4787722598706873E-7</v>
      </c>
      <c r="GA49" s="2">
        <f t="shared" si="171"/>
        <v>2.0583599184200733E-7</v>
      </c>
      <c r="GB49" s="2">
        <f t="shared" si="172"/>
        <v>2.2613020302895886E-7</v>
      </c>
      <c r="GC49" s="2">
        <f t="shared" si="173"/>
        <v>2.427848958578804E-7</v>
      </c>
      <c r="GD49" s="2">
        <f t="shared" si="174"/>
        <v>3.0958608920259203E-7</v>
      </c>
      <c r="GE49" s="2">
        <f t="shared" si="175"/>
        <v>3.5521646098406085E-7</v>
      </c>
      <c r="GF49" s="2">
        <f t="shared" si="176"/>
        <v>3.0961434971786527E-7</v>
      </c>
      <c r="GG49" s="2">
        <f t="shared" si="177"/>
        <v>2.8890527707897669E-7</v>
      </c>
      <c r="GH49" s="2">
        <f t="shared" si="178"/>
        <v>2.5437737179537053E-7</v>
      </c>
      <c r="GI49" s="2">
        <f t="shared" si="179"/>
        <v>2.1700543619703934E-7</v>
      </c>
      <c r="GJ49" s="2">
        <f t="shared" si="180"/>
        <v>1.8453826252369088E-7</v>
      </c>
      <c r="GK49" s="2">
        <f t="shared" si="181"/>
        <v>1.1334142966614914E-7</v>
      </c>
      <c r="GM49" s="107">
        <f t="shared" si="117"/>
        <v>3.5067173443721046E-6</v>
      </c>
      <c r="GN49" s="107">
        <f t="shared" si="182"/>
        <v>8.7673306975345201E-7</v>
      </c>
      <c r="GO49" s="107">
        <f t="shared" si="183"/>
        <v>2.2139911699335723E-7</v>
      </c>
      <c r="GP49" s="107">
        <f t="shared" si="184"/>
        <v>3.0649307514924442E-7</v>
      </c>
      <c r="GQ49" s="107">
        <f t="shared" si="185"/>
        <v>9.7900750756375544E-8</v>
      </c>
      <c r="GR49" s="107">
        <f t="shared" si="186"/>
        <v>3.442621479408398E-8</v>
      </c>
      <c r="GS49" s="107">
        <f t="shared" si="187"/>
        <v>3.2121024431089902E-8</v>
      </c>
      <c r="GT49" s="107">
        <f t="shared" si="188"/>
        <v>1.4313820294909789E-8</v>
      </c>
      <c r="GU49" s="107">
        <f t="shared" si="189"/>
        <v>1.1508241509827151E-8</v>
      </c>
      <c r="GV49" s="107">
        <f t="shared" si="190"/>
        <v>2.5635089348339043E-8</v>
      </c>
      <c r="GW49" s="107">
        <f t="shared" si="191"/>
        <v>2.6926707640114342E-8</v>
      </c>
      <c r="GX49" s="107">
        <f t="shared" si="192"/>
        <v>5.7383066665845347E-8</v>
      </c>
      <c r="GY49" s="107">
        <f t="shared" si="193"/>
        <v>6.5135124176242351E-8</v>
      </c>
      <c r="GZ49" s="107">
        <f t="shared" si="194"/>
        <v>5.3376831959247978E-7</v>
      </c>
      <c r="HA49" s="107">
        <f t="shared" si="195"/>
        <v>2.2918633177438337E-9</v>
      </c>
      <c r="HC49" s="107">
        <f t="shared" si="149"/>
        <v>4.6329491177464381E-18</v>
      </c>
      <c r="HD49" s="107">
        <f t="shared" si="196"/>
        <v>4.6315853000106444E-20</v>
      </c>
      <c r="HE49" s="107">
        <f t="shared" si="197"/>
        <v>3.9343497781766815E-22</v>
      </c>
      <c r="HF49" s="107">
        <f t="shared" si="198"/>
        <v>5.7037029946972334E-22</v>
      </c>
      <c r="HG49" s="107">
        <f t="shared" si="199"/>
        <v>2.4964637822616209E-23</v>
      </c>
      <c r="HH49" s="107">
        <f t="shared" si="200"/>
        <v>6.6697216570952171E-25</v>
      </c>
      <c r="HI49" s="107">
        <f t="shared" si="201"/>
        <v>9.9221239747926874E-25</v>
      </c>
      <c r="HJ49" s="107">
        <f t="shared" si="202"/>
        <v>5.0535654161495298E-26</v>
      </c>
      <c r="HK49" s="107">
        <f t="shared" si="203"/>
        <v>4.1386046174044865E-26</v>
      </c>
      <c r="HL49" s="107">
        <f t="shared" si="204"/>
        <v>7.2715361571292572E-25</v>
      </c>
      <c r="HM49" s="107">
        <f t="shared" si="205"/>
        <v>6.3419055530569967E-25</v>
      </c>
      <c r="HN49" s="107">
        <f t="shared" si="206"/>
        <v>3.7280606777397665E-24</v>
      </c>
      <c r="HO49" s="107">
        <f t="shared" si="207"/>
        <v>3.6044084375219311E-24</v>
      </c>
      <c r="HP49" s="107">
        <f t="shared" si="208"/>
        <v>2.8565370243034516E-21</v>
      </c>
      <c r="HQ49" s="107">
        <f t="shared" si="209"/>
        <v>2.8005307169586399E-29</v>
      </c>
      <c r="HS49" s="107">
        <f t="shared" si="118"/>
        <v>1.9293592652008638E-47</v>
      </c>
      <c r="HT49" s="107">
        <f t="shared" si="210"/>
        <v>8.9831219651842609E-52</v>
      </c>
      <c r="HU49" s="107">
        <f t="shared" si="211"/>
        <v>1.6327248175489588E-57</v>
      </c>
      <c r="HV49" s="107">
        <f t="shared" si="212"/>
        <v>8.0018623409763867E-58</v>
      </c>
      <c r="HW49" s="107">
        <f t="shared" si="213"/>
        <v>5.0086734378801795E-61</v>
      </c>
      <c r="HX49" s="107">
        <f t="shared" si="214"/>
        <v>1.1321635660434192E-65</v>
      </c>
      <c r="HY49" s="107">
        <f t="shared" si="215"/>
        <v>8.6698579455946788E-65</v>
      </c>
      <c r="HZ49" s="107">
        <f t="shared" si="216"/>
        <v>1.2309594198620727E-68</v>
      </c>
      <c r="IA49" s="107">
        <f t="shared" si="217"/>
        <v>6.2387756967696835E-69</v>
      </c>
      <c r="IB49" s="107">
        <f t="shared" si="218"/>
        <v>6.5558069064662185E-65</v>
      </c>
      <c r="IC49" s="107">
        <f t="shared" si="219"/>
        <v>4.9129207308795194E-65</v>
      </c>
      <c r="ID49" s="107">
        <f t="shared" si="220"/>
        <v>1.9273786817330568E-63</v>
      </c>
      <c r="IE49" s="107">
        <f t="shared" si="221"/>
        <v>1.8245180815355907E-63</v>
      </c>
      <c r="IF49" s="107">
        <f t="shared" si="222"/>
        <v>1.7621400717080132E-55</v>
      </c>
      <c r="IG49" s="107">
        <f t="shared" si="223"/>
        <v>5.2700786960365867E-38</v>
      </c>
      <c r="II49" s="107">
        <f t="shared" si="119"/>
        <v>1.2336921908123662E-112</v>
      </c>
      <c r="IJ49" s="107">
        <f t="shared" si="120"/>
        <v>1.8661714364309552E-120</v>
      </c>
      <c r="IK49" s="107">
        <f t="shared" si="121"/>
        <v>2.9562621894747876E-134</v>
      </c>
      <c r="IL49" s="107">
        <f t="shared" si="122"/>
        <v>9.5707805899867231E-136</v>
      </c>
      <c r="IM49" s="107">
        <f t="shared" si="123"/>
        <v>2.9794917122819779E-143</v>
      </c>
      <c r="IN49" s="107">
        <f t="shared" si="124"/>
        <v>4.247658557623189E-155</v>
      </c>
      <c r="IO49" s="107">
        <f t="shared" si="125"/>
        <v>7.0168610283968716E-153</v>
      </c>
      <c r="IP49" s="107">
        <f t="shared" si="126"/>
        <v>1.5920746497837423E-162</v>
      </c>
      <c r="IQ49" s="107">
        <f t="shared" si="127"/>
        <v>4.0347580650439666E-164</v>
      </c>
      <c r="IR49" s="107">
        <f t="shared" si="128"/>
        <v>3.2681826254120078E-153</v>
      </c>
      <c r="IS49" s="107">
        <f t="shared" si="129"/>
        <v>5.2213803809797127E-153</v>
      </c>
      <c r="IT49" s="107">
        <f t="shared" si="130"/>
        <v>2.7463956431462822E-149</v>
      </c>
      <c r="IU49" s="107">
        <f t="shared" si="131"/>
        <v>1.1574756205481999E-148</v>
      </c>
      <c r="IV49" s="107">
        <f t="shared" si="132"/>
        <v>1.5621202712757758E-130</v>
      </c>
      <c r="IW49" s="107">
        <f t="shared" si="133"/>
        <v>5.1539143345287633E-98</v>
      </c>
      <c r="IY49" s="107">
        <f t="shared" si="134"/>
        <v>3.5067173443767374E-6</v>
      </c>
      <c r="IZ49" s="107">
        <f t="shared" si="135"/>
        <v>8.7673306975349828E-7</v>
      </c>
      <c r="JA49" s="107">
        <f t="shared" si="136"/>
        <v>2.2139911699335763E-7</v>
      </c>
      <c r="JB49" s="107">
        <f t="shared" si="137"/>
        <v>3.0649307514924501E-7</v>
      </c>
      <c r="JC49" s="107">
        <f t="shared" si="138"/>
        <v>9.7900750756375571E-8</v>
      </c>
      <c r="JD49" s="107">
        <f t="shared" si="139"/>
        <v>3.442621479408398E-8</v>
      </c>
      <c r="JE49" s="107">
        <f t="shared" si="140"/>
        <v>3.2121024431089902E-8</v>
      </c>
      <c r="JF49" s="107">
        <f t="shared" si="141"/>
        <v>1.4313820294909789E-8</v>
      </c>
      <c r="JG49" s="107">
        <f t="shared" si="142"/>
        <v>1.1508241509827151E-8</v>
      </c>
      <c r="JH49" s="107">
        <f t="shared" si="143"/>
        <v>2.5635089348339043E-8</v>
      </c>
      <c r="JI49" s="107">
        <f t="shared" si="144"/>
        <v>2.6926707640114342E-8</v>
      </c>
      <c r="JJ49" s="107">
        <f t="shared" si="145"/>
        <v>5.7383066665845353E-8</v>
      </c>
      <c r="JK49" s="107">
        <f t="shared" si="146"/>
        <v>6.5135124176242351E-8</v>
      </c>
      <c r="JL49" s="107">
        <f t="shared" si="147"/>
        <v>5.3376831959248264E-7</v>
      </c>
      <c r="JM49" s="107">
        <f t="shared" si="148"/>
        <v>2.2918633177438337E-9</v>
      </c>
    </row>
    <row r="50" spans="2:273" x14ac:dyDescent="0.25">
      <c r="B50" s="2">
        <v>22</v>
      </c>
      <c r="C50" s="37">
        <v>83.108999999999995</v>
      </c>
      <c r="D50" s="37">
        <v>82.953000000000003</v>
      </c>
      <c r="E50" s="37">
        <v>81.641000000000005</v>
      </c>
      <c r="F50" s="37">
        <v>81.921999999999997</v>
      </c>
      <c r="G50" s="37">
        <v>84.858999999999995</v>
      </c>
      <c r="H50" s="37">
        <v>85.328000000000003</v>
      </c>
      <c r="I50" s="37">
        <v>85.656000000000006</v>
      </c>
      <c r="J50" s="37">
        <v>82.766000000000005</v>
      </c>
      <c r="K50" s="37">
        <v>84.031000000000006</v>
      </c>
      <c r="L50" s="37">
        <v>81.046999999999997</v>
      </c>
      <c r="M50" s="37">
        <v>80.578000000000003</v>
      </c>
      <c r="N50" s="37">
        <v>79.25</v>
      </c>
      <c r="O50" s="37">
        <v>81.343999999999994</v>
      </c>
      <c r="P50" s="37">
        <v>80.766000000000005</v>
      </c>
      <c r="Q50" s="37">
        <v>82.171999999999997</v>
      </c>
      <c r="S50" s="4">
        <f t="shared" si="10"/>
        <v>84.526425957340663</v>
      </c>
      <c r="T50" s="4">
        <f t="shared" si="11"/>
        <v>85.043377895498665</v>
      </c>
      <c r="U50" s="4">
        <f t="shared" si="12"/>
        <v>84.13083047508961</v>
      </c>
      <c r="V50" s="4">
        <f t="shared" si="13"/>
        <v>85.406581401687248</v>
      </c>
      <c r="W50" s="4">
        <f t="shared" si="14"/>
        <v>86.870403376194602</v>
      </c>
      <c r="X50" s="4">
        <f t="shared" si="15"/>
        <v>87.150858585618423</v>
      </c>
      <c r="Y50" s="4">
        <f t="shared" si="16"/>
        <v>88.014615546174724</v>
      </c>
      <c r="Z50" s="4">
        <f t="shared" si="17"/>
        <v>85.015201414612889</v>
      </c>
      <c r="AA50" s="4">
        <f t="shared" si="18"/>
        <v>85.14784413591002</v>
      </c>
      <c r="AB50" s="4">
        <f t="shared" si="19"/>
        <v>82.3271436824201</v>
      </c>
      <c r="AC50" s="4">
        <f t="shared" si="20"/>
        <v>81.736660377391743</v>
      </c>
      <c r="AD50" s="4">
        <f t="shared" si="21"/>
        <v>81.69016603802784</v>
      </c>
      <c r="AE50" s="4">
        <f t="shared" si="22"/>
        <v>83.892421489621796</v>
      </c>
      <c r="AF50" s="4">
        <f t="shared" si="23"/>
        <v>83.281662634629797</v>
      </c>
      <c r="AG50" s="4">
        <f t="shared" si="24"/>
        <v>82.864222497947466</v>
      </c>
      <c r="AI50" s="4">
        <f t="shared" si="25"/>
        <v>-1.4174259573406687</v>
      </c>
      <c r="AJ50" s="4">
        <f t="shared" si="26"/>
        <v>-2.090377895498662</v>
      </c>
      <c r="AK50" s="4">
        <f t="shared" si="27"/>
        <v>-2.4898304750896045</v>
      </c>
      <c r="AL50" s="4">
        <f t="shared" si="28"/>
        <v>-3.4845814016872509</v>
      </c>
      <c r="AM50" s="4">
        <f t="shared" si="29"/>
        <v>-2.0114033761946075</v>
      </c>
      <c r="AN50" s="4">
        <f t="shared" si="30"/>
        <v>-1.8228585856184196</v>
      </c>
      <c r="AO50" s="4">
        <f t="shared" si="31"/>
        <v>-2.3586155461747182</v>
      </c>
      <c r="AP50" s="4">
        <f t="shared" si="32"/>
        <v>-2.2492014146128838</v>
      </c>
      <c r="AQ50" s="4">
        <f t="shared" si="33"/>
        <v>-1.1168441359100143</v>
      </c>
      <c r="AR50" s="4">
        <f t="shared" si="34"/>
        <v>-1.2801436824201033</v>
      </c>
      <c r="AS50" s="4">
        <f t="shared" si="35"/>
        <v>-1.1586603773917403</v>
      </c>
      <c r="AT50" s="4">
        <f t="shared" si="36"/>
        <v>-2.44016603802784</v>
      </c>
      <c r="AU50" s="4">
        <f t="shared" si="37"/>
        <v>-2.548421489621802</v>
      </c>
      <c r="AV50" s="4">
        <f t="shared" si="150"/>
        <v>-2.5156626346297912</v>
      </c>
      <c r="AW50" s="4">
        <f t="shared" si="150"/>
        <v>-0.69222249794746915</v>
      </c>
      <c r="AY50" s="2">
        <f t="shared" si="70"/>
        <v>84.52032251098251</v>
      </c>
      <c r="AZ50" s="2">
        <f t="shared" si="151"/>
        <v>85.041636500227924</v>
      </c>
      <c r="BA50" s="2">
        <f t="shared" si="152"/>
        <v>84.13032671611353</v>
      </c>
      <c r="BB50" s="2">
        <f t="shared" si="153"/>
        <v>85.405907643742637</v>
      </c>
      <c r="BC50" s="2">
        <f t="shared" si="154"/>
        <v>86.870171778027952</v>
      </c>
      <c r="BD50" s="2">
        <f t="shared" si="155"/>
        <v>87.150770143037406</v>
      </c>
      <c r="BE50" s="2">
        <f t="shared" si="156"/>
        <v>88.014534614024583</v>
      </c>
      <c r="BF50" s="2">
        <f t="shared" si="157"/>
        <v>85.015162539310978</v>
      </c>
      <c r="BG50" s="2">
        <f t="shared" si="158"/>
        <v>85.147812163320495</v>
      </c>
      <c r="BH50" s="2">
        <f t="shared" si="159"/>
        <v>82.327078632651123</v>
      </c>
      <c r="BI50" s="2">
        <f t="shared" si="160"/>
        <v>81.736593164568248</v>
      </c>
      <c r="BJ50" s="2">
        <f t="shared" si="161"/>
        <v>81.690032501746842</v>
      </c>
      <c r="BK50" s="2">
        <f t="shared" si="162"/>
        <v>83.892272996871711</v>
      </c>
      <c r="BL50" s="2">
        <f t="shared" si="163"/>
        <v>83.280700036175801</v>
      </c>
      <c r="BM50" s="2">
        <f t="shared" si="164"/>
        <v>82.864217608424596</v>
      </c>
      <c r="BO50" s="2">
        <f t="shared" si="71"/>
        <v>83.108999999999995</v>
      </c>
      <c r="BP50" s="2">
        <f t="shared" si="72"/>
        <v>82.953000000000003</v>
      </c>
      <c r="BQ50" s="2">
        <f t="shared" si="73"/>
        <v>81.641000000000005</v>
      </c>
      <c r="BR50" s="2">
        <f t="shared" si="74"/>
        <v>81.921999999999997</v>
      </c>
      <c r="BS50" s="2">
        <f t="shared" si="75"/>
        <v>84.858999999999995</v>
      </c>
      <c r="BT50" s="2">
        <f t="shared" si="76"/>
        <v>85.328000000000003</v>
      </c>
      <c r="BU50" s="2">
        <f t="shared" si="77"/>
        <v>85.656000000000006</v>
      </c>
      <c r="BV50" s="2">
        <f t="shared" si="78"/>
        <v>82.766000000000005</v>
      </c>
      <c r="BW50" s="2">
        <f t="shared" si="79"/>
        <v>84.031000000000006</v>
      </c>
      <c r="BX50" s="2">
        <f t="shared" si="80"/>
        <v>81.046999999999997</v>
      </c>
      <c r="BY50" s="2">
        <f t="shared" si="81"/>
        <v>80.578000000000003</v>
      </c>
      <c r="BZ50" s="2">
        <f t="shared" si="82"/>
        <v>79.25</v>
      </c>
      <c r="CA50" s="2">
        <f t="shared" si="83"/>
        <v>81.343999999999994</v>
      </c>
      <c r="CB50" s="2">
        <f t="shared" si="84"/>
        <v>80.766000000000005</v>
      </c>
      <c r="CC50" s="2">
        <f t="shared" si="85"/>
        <v>82.171999999999997</v>
      </c>
      <c r="CE50" s="2" t="str">
        <f t="shared" si="86"/>
        <v/>
      </c>
      <c r="CF50" s="2" t="str">
        <f t="shared" si="87"/>
        <v/>
      </c>
      <c r="CG50" s="2" t="str">
        <f t="shared" si="88"/>
        <v/>
      </c>
      <c r="CH50" s="2" t="str">
        <f t="shared" si="89"/>
        <v/>
      </c>
      <c r="CI50" s="2" t="str">
        <f t="shared" si="90"/>
        <v/>
      </c>
      <c r="CJ50" s="2" t="str">
        <f t="shared" si="91"/>
        <v/>
      </c>
      <c r="CK50" s="2" t="str">
        <f t="shared" si="92"/>
        <v/>
      </c>
      <c r="CL50" s="2" t="str">
        <f t="shared" si="93"/>
        <v/>
      </c>
      <c r="CM50" s="2" t="str">
        <f t="shared" si="94"/>
        <v/>
      </c>
      <c r="CN50" s="2" t="str">
        <f t="shared" si="95"/>
        <v/>
      </c>
      <c r="CO50" s="2" t="str">
        <f t="shared" si="96"/>
        <v/>
      </c>
      <c r="CP50" s="2" t="str">
        <f t="shared" si="97"/>
        <v/>
      </c>
      <c r="CQ50" s="2" t="str">
        <f t="shared" si="98"/>
        <v/>
      </c>
      <c r="CR50" s="2" t="str">
        <f t="shared" si="99"/>
        <v/>
      </c>
      <c r="CS50" s="2" t="str">
        <f t="shared" si="100"/>
        <v/>
      </c>
      <c r="CU50" s="2" t="str">
        <f t="shared" si="101"/>
        <v/>
      </c>
      <c r="CV50" s="2" t="str">
        <f t="shared" si="102"/>
        <v/>
      </c>
      <c r="CW50" s="2" t="str">
        <f t="shared" si="103"/>
        <v/>
      </c>
      <c r="CX50" s="2" t="str">
        <f t="shared" si="104"/>
        <v/>
      </c>
      <c r="CY50" s="2" t="str">
        <f t="shared" si="105"/>
        <v/>
      </c>
      <c r="CZ50" s="2" t="str">
        <f t="shared" si="106"/>
        <v/>
      </c>
      <c r="DA50" s="2" t="str">
        <f t="shared" si="107"/>
        <v/>
      </c>
      <c r="DB50" s="2" t="str">
        <f t="shared" si="108"/>
        <v/>
      </c>
      <c r="DC50" s="2" t="str">
        <f t="shared" si="109"/>
        <v/>
      </c>
      <c r="DD50" s="2" t="str">
        <f t="shared" si="110"/>
        <v/>
      </c>
      <c r="DE50" s="2" t="str">
        <f t="shared" si="111"/>
        <v/>
      </c>
      <c r="DF50" s="2" t="str">
        <f t="shared" si="112"/>
        <v/>
      </c>
      <c r="DG50" s="2" t="str">
        <f t="shared" si="113"/>
        <v/>
      </c>
      <c r="DH50" s="2" t="str">
        <f t="shared" si="114"/>
        <v/>
      </c>
      <c r="DI50" s="2" t="str">
        <f t="shared" si="115"/>
        <v/>
      </c>
      <c r="DK50" s="2">
        <f t="shared" si="43"/>
        <v>84.552715331010447</v>
      </c>
      <c r="DL50" s="2">
        <f t="shared" si="165"/>
        <v>85.075196877616605</v>
      </c>
      <c r="DM50" s="2">
        <f t="shared" si="165"/>
        <v>84.16094805194804</v>
      </c>
      <c r="DN50" s="2">
        <f t="shared" si="165"/>
        <v>85.453377076411954</v>
      </c>
      <c r="DO50" s="2">
        <f t="shared" si="165"/>
        <v>86.906570190274849</v>
      </c>
      <c r="DP50" s="2">
        <f t="shared" si="165"/>
        <v>87.196083812765025</v>
      </c>
      <c r="DQ50" s="2">
        <f t="shared" si="165"/>
        <v>88.047488523104789</v>
      </c>
      <c r="DR50" s="2">
        <f t="shared" si="165"/>
        <v>85.010359233449464</v>
      </c>
      <c r="DS50" s="2">
        <f t="shared" si="165"/>
        <v>85.162888798920378</v>
      </c>
      <c r="DT50" s="2">
        <f t="shared" si="165"/>
        <v>82.313112020905919</v>
      </c>
      <c r="DU50" s="2">
        <f t="shared" si="165"/>
        <v>81.727335034978253</v>
      </c>
      <c r="DV50" s="2">
        <f t="shared" si="165"/>
        <v>81.689279069767451</v>
      </c>
      <c r="DW50" s="2">
        <f t="shared" si="165"/>
        <v>83.891697674418594</v>
      </c>
      <c r="DX50" s="2">
        <f t="shared" si="165"/>
        <v>83.274285930367597</v>
      </c>
      <c r="DY50" s="2">
        <f t="shared" si="165"/>
        <v>82.830194425087114</v>
      </c>
      <c r="EA50" s="2">
        <f t="shared" si="45"/>
        <v>79.718484229903851</v>
      </c>
      <c r="EB50" s="2">
        <f t="shared" si="46"/>
        <v>80.492673380963353</v>
      </c>
      <c r="EC50" s="2">
        <f t="shared" si="47"/>
        <v>80.138017113319961</v>
      </c>
      <c r="ED50" s="2">
        <f t="shared" si="48"/>
        <v>79.824032784426834</v>
      </c>
      <c r="EE50" s="2">
        <f t="shared" si="49"/>
        <v>82.020798121664896</v>
      </c>
      <c r="EF50" s="2">
        <f t="shared" si="50"/>
        <v>81.462781356881536</v>
      </c>
      <c r="EG50" s="2">
        <f t="shared" si="51"/>
        <v>83.777398643424647</v>
      </c>
      <c r="EH50" s="2">
        <f t="shared" si="52"/>
        <v>85.56940894999326</v>
      </c>
      <c r="EI50" s="2">
        <f t="shared" si="53"/>
        <v>83.471491816761272</v>
      </c>
      <c r="EJ50" s="2">
        <f t="shared" si="54"/>
        <v>84.035674619220927</v>
      </c>
      <c r="EK50" s="2">
        <f t="shared" si="55"/>
        <v>82.890245073686827</v>
      </c>
      <c r="EL50" s="2">
        <f t="shared" si="56"/>
        <v>81.782366014301843</v>
      </c>
      <c r="EM50" s="2">
        <f t="shared" si="57"/>
        <v>83.965779252934894</v>
      </c>
      <c r="EN50" s="2">
        <f t="shared" si="58"/>
        <v>84.105836486016017</v>
      </c>
      <c r="EO50" s="2">
        <f t="shared" si="59"/>
        <v>87.826416501712202</v>
      </c>
      <c r="EQ50" s="2">
        <f t="shared" si="60"/>
        <v>80.860874910678319</v>
      </c>
      <c r="ER50" s="2">
        <f t="shared" si="166"/>
        <v>81.739119899034378</v>
      </c>
      <c r="ES50" s="2">
        <f t="shared" si="166"/>
        <v>79.637053526809993</v>
      </c>
      <c r="ET50" s="2">
        <f t="shared" si="166"/>
        <v>79.795472719436276</v>
      </c>
      <c r="EU50" s="2">
        <f t="shared" si="166"/>
        <v>80.741917596660201</v>
      </c>
      <c r="EV50" s="2">
        <f t="shared" si="166"/>
        <v>81.586044477038172</v>
      </c>
      <c r="EW50" s="2">
        <f t="shared" si="166"/>
        <v>82.758967535709544</v>
      </c>
      <c r="EX50" s="2">
        <f t="shared" si="166"/>
        <v>83.133321982627109</v>
      </c>
      <c r="EY50" s="2">
        <f t="shared" si="166"/>
        <v>82.22860280163134</v>
      </c>
      <c r="EZ50" s="2">
        <f t="shared" si="166"/>
        <v>79.941147265261222</v>
      </c>
      <c r="FA50" s="2">
        <f t="shared" si="166"/>
        <v>80.542190099083456</v>
      </c>
      <c r="FB50" s="2">
        <f t="shared" si="166"/>
        <v>81.047581395348843</v>
      </c>
      <c r="FC50" s="2">
        <f t="shared" si="166"/>
        <v>82.387284973682924</v>
      </c>
      <c r="FD50" s="2">
        <f t="shared" si="166"/>
        <v>84.302873506839148</v>
      </c>
      <c r="FE50" s="2">
        <f t="shared" si="166"/>
        <v>89.627758516477343</v>
      </c>
      <c r="FG50" s="2">
        <f t="shared" si="62"/>
        <v>6.7007482110299178E-3</v>
      </c>
      <c r="FH50" s="2">
        <f t="shared" si="167"/>
        <v>7.3236248713043108E-3</v>
      </c>
      <c r="FI50" s="2">
        <f t="shared" si="167"/>
        <v>7.6116652673752627E-3</v>
      </c>
      <c r="FJ50" s="2">
        <f t="shared" si="167"/>
        <v>8.4324962666960622E-3</v>
      </c>
      <c r="FK50" s="2">
        <f t="shared" si="167"/>
        <v>7.4498188568838646E-3</v>
      </c>
      <c r="FL50" s="2">
        <f t="shared" si="167"/>
        <v>7.9035950660015526E-3</v>
      </c>
      <c r="FM50" s="2">
        <f t="shared" si="167"/>
        <v>7.7173156956477995E-3</v>
      </c>
      <c r="FN50" s="2">
        <f t="shared" si="167"/>
        <v>8.5934254533590292E-3</v>
      </c>
      <c r="FO50" s="2">
        <f t="shared" si="167"/>
        <v>8.9134250526523278E-3</v>
      </c>
      <c r="FP50" s="2">
        <f t="shared" si="167"/>
        <v>8.1088688266046406E-3</v>
      </c>
      <c r="FQ50" s="2">
        <f t="shared" si="167"/>
        <v>7.9618288778456232E-3</v>
      </c>
      <c r="FR50" s="2">
        <f t="shared" si="167"/>
        <v>8.0961052328338799E-3</v>
      </c>
      <c r="FS50" s="2">
        <f t="shared" si="167"/>
        <v>7.7712543780543682E-3</v>
      </c>
      <c r="FT50" s="2">
        <f t="shared" si="167"/>
        <v>7.7133795017907325E-3</v>
      </c>
      <c r="FU50" s="2">
        <f t="shared" si="167"/>
        <v>6.809736184039749E-3</v>
      </c>
      <c r="FW50" s="2">
        <f t="shared" si="116"/>
        <v>1.2725462946083753E-7</v>
      </c>
      <c r="FX50" s="2">
        <f t="shared" si="168"/>
        <v>2.4522893022217914E-7</v>
      </c>
      <c r="FY50" s="2">
        <f t="shared" si="169"/>
        <v>2.6376350754396974E-7</v>
      </c>
      <c r="FZ50" s="2">
        <f t="shared" si="170"/>
        <v>2.7812281354667897E-7</v>
      </c>
      <c r="GA50" s="2">
        <f t="shared" si="171"/>
        <v>2.309517756057443E-7</v>
      </c>
      <c r="GB50" s="2">
        <f t="shared" si="172"/>
        <v>2.5372225387282324E-7</v>
      </c>
      <c r="GC50" s="2">
        <f t="shared" si="173"/>
        <v>2.7240912550840934E-7</v>
      </c>
      <c r="GD50" s="2">
        <f t="shared" si="174"/>
        <v>3.4736129215883412E-7</v>
      </c>
      <c r="GE50" s="2">
        <f t="shared" si="175"/>
        <v>3.9855940722120372E-7</v>
      </c>
      <c r="GF50" s="2">
        <f t="shared" si="176"/>
        <v>3.4739300097610305E-7</v>
      </c>
      <c r="GG50" s="2">
        <f t="shared" si="177"/>
        <v>3.241570410007226E-7</v>
      </c>
      <c r="GH50" s="2">
        <f t="shared" si="178"/>
        <v>2.8541609665228413E-7</v>
      </c>
      <c r="GI50" s="2">
        <f t="shared" si="179"/>
        <v>2.4348409764979078E-7</v>
      </c>
      <c r="GJ50" s="2">
        <f t="shared" si="180"/>
        <v>2.0705533141412135E-7</v>
      </c>
      <c r="GK50" s="2">
        <f t="shared" si="181"/>
        <v>1.2717117396364245E-7</v>
      </c>
      <c r="GM50" s="107">
        <f t="shared" si="117"/>
        <v>5.7813238160935607E-6</v>
      </c>
      <c r="GN50" s="107">
        <f t="shared" si="182"/>
        <v>1.5491856720667382E-6</v>
      </c>
      <c r="GO50" s="107">
        <f t="shared" si="183"/>
        <v>4.1754283828119264E-7</v>
      </c>
      <c r="GP50" s="107">
        <f t="shared" si="184"/>
        <v>5.7721114464812276E-7</v>
      </c>
      <c r="GQ50" s="107">
        <f t="shared" si="185"/>
        <v>1.9087285947311746E-7</v>
      </c>
      <c r="GR50" s="107">
        <f t="shared" si="186"/>
        <v>7.0887274272253773E-8</v>
      </c>
      <c r="GS50" s="107">
        <f t="shared" si="187"/>
        <v>6.6116108607881112E-8</v>
      </c>
      <c r="GT50" s="107">
        <f t="shared" si="188"/>
        <v>3.1056516500222311E-8</v>
      </c>
      <c r="GU50" s="107">
        <f t="shared" si="189"/>
        <v>2.5368436915299653E-8</v>
      </c>
      <c r="GV50" s="107">
        <f t="shared" si="190"/>
        <v>5.3690421897428706E-8</v>
      </c>
      <c r="GW50" s="107">
        <f t="shared" si="191"/>
        <v>5.6118199730422736E-8</v>
      </c>
      <c r="GX50" s="107">
        <f t="shared" si="192"/>
        <v>1.1588582280327696E-7</v>
      </c>
      <c r="GY50" s="107">
        <f t="shared" si="193"/>
        <v>1.3004781290581471E-7</v>
      </c>
      <c r="GZ50" s="107">
        <f t="shared" si="194"/>
        <v>9.6981142928996169E-7</v>
      </c>
      <c r="HA50" s="107">
        <f t="shared" si="195"/>
        <v>5.1986804922729236E-9</v>
      </c>
      <c r="HC50" s="107">
        <f t="shared" si="149"/>
        <v>1.4448860309341889E-17</v>
      </c>
      <c r="HD50" s="107">
        <f t="shared" si="196"/>
        <v>1.6953624199214191E-19</v>
      </c>
      <c r="HE50" s="107">
        <f t="shared" si="197"/>
        <v>1.6790266966762354E-21</v>
      </c>
      <c r="HF50" s="107">
        <f t="shared" si="198"/>
        <v>2.4523087324091744E-21</v>
      </c>
      <c r="HG50" s="107">
        <f t="shared" si="199"/>
        <v>1.1512917474641387E-22</v>
      </c>
      <c r="HH50" s="107">
        <f t="shared" si="200"/>
        <v>3.4971496629733404E-24</v>
      </c>
      <c r="HI50" s="107">
        <f t="shared" si="201"/>
        <v>5.1486089693682796E-24</v>
      </c>
      <c r="HJ50" s="107">
        <f t="shared" si="202"/>
        <v>2.9740557235810566E-25</v>
      </c>
      <c r="HK50" s="107">
        <f t="shared" si="203"/>
        <v>2.5053709402891112E-25</v>
      </c>
      <c r="HL50" s="107">
        <f t="shared" si="204"/>
        <v>3.9004378190119145E-24</v>
      </c>
      <c r="HM50" s="107">
        <f t="shared" si="205"/>
        <v>3.3791803463039901E-24</v>
      </c>
      <c r="HN50" s="107">
        <f t="shared" si="206"/>
        <v>1.8682938279399804E-23</v>
      </c>
      <c r="HO50" s="107">
        <f t="shared" si="207"/>
        <v>1.7715981437313253E-23</v>
      </c>
      <c r="HP50" s="107">
        <f t="shared" si="208"/>
        <v>1.1343410028863378E-20</v>
      </c>
      <c r="HQ50" s="107">
        <f t="shared" si="209"/>
        <v>1.876543289167316E-28</v>
      </c>
      <c r="HS50" s="107">
        <f t="shared" si="118"/>
        <v>1.346369993220141E-46</v>
      </c>
      <c r="HT50" s="107">
        <f t="shared" si="210"/>
        <v>8.0446859319885882E-51</v>
      </c>
      <c r="HU50" s="107">
        <f t="shared" si="211"/>
        <v>1.9041594934128266E-56</v>
      </c>
      <c r="HV50" s="107">
        <f t="shared" si="212"/>
        <v>9.6082639434157703E-57</v>
      </c>
      <c r="HW50" s="107">
        <f t="shared" si="213"/>
        <v>6.70517803380962E-60</v>
      </c>
      <c r="HX50" s="107">
        <f t="shared" si="214"/>
        <v>1.9018234179469794E-64</v>
      </c>
      <c r="HY50" s="107">
        <f t="shared" si="215"/>
        <v>1.4176809415829909E-63</v>
      </c>
      <c r="HZ50" s="107">
        <f t="shared" si="216"/>
        <v>2.5132639432701714E-67</v>
      </c>
      <c r="IA50" s="107">
        <f t="shared" si="217"/>
        <v>1.3384919210378957E-67</v>
      </c>
      <c r="IB50" s="107">
        <f t="shared" si="218"/>
        <v>1.1280287552227858E-63</v>
      </c>
      <c r="IC50" s="107">
        <f t="shared" si="219"/>
        <v>8.3516849280001687E-64</v>
      </c>
      <c r="ID50" s="107">
        <f t="shared" si="220"/>
        <v>2.9841513884832361E-62</v>
      </c>
      <c r="IE50" s="107">
        <f t="shared" si="221"/>
        <v>2.7319759337299404E-62</v>
      </c>
      <c r="IF50" s="107">
        <f t="shared" si="222"/>
        <v>1.8298958826264208E-54</v>
      </c>
      <c r="IG50" s="107">
        <f t="shared" si="223"/>
        <v>2.4144881904998694E-37</v>
      </c>
      <c r="II50" s="107">
        <f t="shared" si="119"/>
        <v>4.7750918089730076E-111</v>
      </c>
      <c r="IJ50" s="107">
        <f t="shared" si="120"/>
        <v>1.1044375647029001E-118</v>
      </c>
      <c r="IK50" s="107">
        <f t="shared" si="121"/>
        <v>2.8734534866113678E-132</v>
      </c>
      <c r="IL50" s="107">
        <f t="shared" si="122"/>
        <v>9.952696717104351E-134</v>
      </c>
      <c r="IM50" s="107">
        <f t="shared" si="123"/>
        <v>3.7892371683051292E-141</v>
      </c>
      <c r="IN50" s="107">
        <f t="shared" si="124"/>
        <v>8.3707219091662132E-153</v>
      </c>
      <c r="IO50" s="107">
        <f t="shared" si="125"/>
        <v>1.312396796083867E-150</v>
      </c>
      <c r="IP50" s="107">
        <f t="shared" si="126"/>
        <v>4.5496270168817415E-160</v>
      </c>
      <c r="IQ50" s="107">
        <f t="shared" si="127"/>
        <v>1.2855814438314442E-161</v>
      </c>
      <c r="IR50" s="107">
        <f t="shared" si="128"/>
        <v>6.7300115820586002E-151</v>
      </c>
      <c r="IS50" s="107">
        <f t="shared" si="129"/>
        <v>1.0418433254504677E-150</v>
      </c>
      <c r="IT50" s="107">
        <f t="shared" si="130"/>
        <v>4.6072734988545972E-147</v>
      </c>
      <c r="IU50" s="107">
        <f t="shared" si="131"/>
        <v>1.8026590265199172E-146</v>
      </c>
      <c r="IV50" s="107">
        <f t="shared" si="132"/>
        <v>1.2458608094554106E-128</v>
      </c>
      <c r="IW50" s="107">
        <f t="shared" si="133"/>
        <v>1.2317894939080956E-96</v>
      </c>
      <c r="IY50" s="107">
        <f t="shared" si="134"/>
        <v>5.7813238161080094E-6</v>
      </c>
      <c r="IZ50" s="107">
        <f t="shared" si="135"/>
        <v>1.5491856720669078E-6</v>
      </c>
      <c r="JA50" s="107">
        <f t="shared" si="136"/>
        <v>4.1754283828119434E-7</v>
      </c>
      <c r="JB50" s="107">
        <f t="shared" si="137"/>
        <v>5.7721114464812519E-7</v>
      </c>
      <c r="JC50" s="107">
        <f t="shared" si="138"/>
        <v>1.9087285947311757E-7</v>
      </c>
      <c r="JD50" s="107">
        <f t="shared" si="139"/>
        <v>7.0887274272253773E-8</v>
      </c>
      <c r="JE50" s="107">
        <f t="shared" si="140"/>
        <v>6.6116108607881112E-8</v>
      </c>
      <c r="JF50" s="107">
        <f t="shared" si="141"/>
        <v>3.1056516500222311E-8</v>
      </c>
      <c r="JG50" s="107">
        <f t="shared" si="142"/>
        <v>2.5368436915299653E-8</v>
      </c>
      <c r="JH50" s="107">
        <f t="shared" si="143"/>
        <v>5.3690421897428713E-8</v>
      </c>
      <c r="JI50" s="107">
        <f t="shared" si="144"/>
        <v>5.6118199730422743E-8</v>
      </c>
      <c r="JJ50" s="107">
        <f t="shared" si="145"/>
        <v>1.1588582280327697E-7</v>
      </c>
      <c r="JK50" s="107">
        <f t="shared" si="146"/>
        <v>1.3004781290581474E-7</v>
      </c>
      <c r="JL50" s="107">
        <f t="shared" si="147"/>
        <v>9.6981142928997312E-7</v>
      </c>
      <c r="JM50" s="107">
        <f t="shared" si="148"/>
        <v>5.1986804922729236E-9</v>
      </c>
    </row>
    <row r="51" spans="2:273" x14ac:dyDescent="0.25">
      <c r="B51" s="2">
        <v>23</v>
      </c>
      <c r="C51" s="37">
        <v>81.953000000000003</v>
      </c>
      <c r="D51" s="37">
        <v>82.75</v>
      </c>
      <c r="E51" s="37">
        <v>81.671999999999997</v>
      </c>
      <c r="F51" s="37">
        <v>82.421999999999997</v>
      </c>
      <c r="G51" s="37">
        <v>85.203000000000003</v>
      </c>
      <c r="H51" s="37">
        <v>84.671999999999997</v>
      </c>
      <c r="I51" s="37">
        <v>85.531000000000006</v>
      </c>
      <c r="J51" s="37">
        <v>83.766000000000005</v>
      </c>
      <c r="K51" s="37">
        <v>84.031000000000006</v>
      </c>
      <c r="L51" s="37">
        <v>80.311999999999998</v>
      </c>
      <c r="M51" s="37">
        <v>79.781000000000006</v>
      </c>
      <c r="N51" s="37">
        <v>79.188000000000002</v>
      </c>
      <c r="O51" s="37">
        <v>80.281000000000006</v>
      </c>
      <c r="P51" s="37">
        <v>81.858999999999995</v>
      </c>
      <c r="Q51" s="37">
        <v>82.328000000000003</v>
      </c>
      <c r="S51" s="4">
        <f t="shared" si="10"/>
        <v>84.783313188707595</v>
      </c>
      <c r="T51" s="4">
        <f t="shared" si="11"/>
        <v>85.299627826906033</v>
      </c>
      <c r="U51" s="4">
        <f t="shared" si="12"/>
        <v>84.369680824533589</v>
      </c>
      <c r="V51" s="4">
        <f t="shared" si="13"/>
        <v>85.660186973668033</v>
      </c>
      <c r="W51" s="4">
        <f t="shared" si="14"/>
        <v>87.085111394525157</v>
      </c>
      <c r="X51" s="4">
        <f t="shared" si="15"/>
        <v>87.388747608916702</v>
      </c>
      <c r="Y51" s="4">
        <f t="shared" si="16"/>
        <v>88.260338173364488</v>
      </c>
      <c r="Z51" s="4">
        <f t="shared" si="17"/>
        <v>85.256152829397593</v>
      </c>
      <c r="AA51" s="4">
        <f t="shared" si="18"/>
        <v>85.360935795544904</v>
      </c>
      <c r="AB51" s="4">
        <f t="shared" si="19"/>
        <v>82.552068252990111</v>
      </c>
      <c r="AC51" s="4">
        <f t="shared" si="20"/>
        <v>82.00211727831126</v>
      </c>
      <c r="AD51" s="4">
        <f t="shared" si="21"/>
        <v>81.974584539057403</v>
      </c>
      <c r="AE51" s="4">
        <f t="shared" si="22"/>
        <v>84.142753434128821</v>
      </c>
      <c r="AF51" s="4">
        <f t="shared" si="23"/>
        <v>83.446079288400497</v>
      </c>
      <c r="AG51" s="4">
        <f t="shared" si="24"/>
        <v>83.043497252780526</v>
      </c>
      <c r="AI51" s="4">
        <f t="shared" si="25"/>
        <v>-2.8303131887075921</v>
      </c>
      <c r="AJ51" s="4">
        <f t="shared" si="26"/>
        <v>-2.5496278269060326</v>
      </c>
      <c r="AK51" s="4">
        <f t="shared" si="27"/>
        <v>-2.6976808245335917</v>
      </c>
      <c r="AL51" s="4">
        <f t="shared" si="28"/>
        <v>-3.2381869736680358</v>
      </c>
      <c r="AM51" s="4">
        <f t="shared" si="29"/>
        <v>-1.882111394525154</v>
      </c>
      <c r="AN51" s="4">
        <f t="shared" si="30"/>
        <v>-2.7167476089167053</v>
      </c>
      <c r="AO51" s="4">
        <f t="shared" si="31"/>
        <v>-2.7293381733644821</v>
      </c>
      <c r="AP51" s="4">
        <f t="shared" si="32"/>
        <v>-1.4901528293975872</v>
      </c>
      <c r="AQ51" s="4">
        <f t="shared" si="33"/>
        <v>-1.3299357955448983</v>
      </c>
      <c r="AR51" s="4">
        <f t="shared" si="34"/>
        <v>-2.2400682529901133</v>
      </c>
      <c r="AS51" s="4">
        <f t="shared" si="35"/>
        <v>-2.2211172783112545</v>
      </c>
      <c r="AT51" s="4">
        <f t="shared" si="36"/>
        <v>-2.7865845390574009</v>
      </c>
      <c r="AU51" s="4">
        <f t="shared" si="37"/>
        <v>-3.8617534341288149</v>
      </c>
      <c r="AV51" s="4">
        <f t="shared" si="150"/>
        <v>-1.5870792884005027</v>
      </c>
      <c r="AW51" s="4">
        <f t="shared" si="150"/>
        <v>-0.71549725278052279</v>
      </c>
      <c r="AY51" s="2">
        <f t="shared" si="70"/>
        <v>84.773566692165971</v>
      </c>
      <c r="AZ51" s="2">
        <f t="shared" si="151"/>
        <v>85.29665434654251</v>
      </c>
      <c r="BA51" s="2">
        <f t="shared" si="152"/>
        <v>84.368764512015318</v>
      </c>
      <c r="BB51" s="2">
        <f t="shared" si="153"/>
        <v>85.658964018011247</v>
      </c>
      <c r="BC51" s="2">
        <f t="shared" si="154"/>
        <v>87.084676193190376</v>
      </c>
      <c r="BD51" s="2">
        <f t="shared" si="155"/>
        <v>87.38857240208965</v>
      </c>
      <c r="BE51" s="2">
        <f t="shared" si="156"/>
        <v>88.260177873881247</v>
      </c>
      <c r="BF51" s="2">
        <f t="shared" si="157"/>
        <v>85.256071841645351</v>
      </c>
      <c r="BG51" s="2">
        <f t="shared" si="158"/>
        <v>85.360868171121254</v>
      </c>
      <c r="BH51" s="2">
        <f t="shared" si="159"/>
        <v>82.551937260539518</v>
      </c>
      <c r="BI51" s="2">
        <f t="shared" si="160"/>
        <v>82.001982559967658</v>
      </c>
      <c r="BJ51" s="2">
        <f t="shared" si="161"/>
        <v>81.974325007323344</v>
      </c>
      <c r="BK51" s="2">
        <f t="shared" si="162"/>
        <v>84.142467940462495</v>
      </c>
      <c r="BL51" s="2">
        <f t="shared" si="163"/>
        <v>83.444390988841477</v>
      </c>
      <c r="BM51" s="2">
        <f t="shared" si="164"/>
        <v>83.043486595635841</v>
      </c>
      <c r="BO51" s="2">
        <f t="shared" si="71"/>
        <v>81.953000000000003</v>
      </c>
      <c r="BP51" s="2">
        <f t="shared" si="72"/>
        <v>82.75</v>
      </c>
      <c r="BQ51" s="2">
        <f t="shared" si="73"/>
        <v>81.671999999999997</v>
      </c>
      <c r="BR51" s="2">
        <f t="shared" si="74"/>
        <v>82.421999999999997</v>
      </c>
      <c r="BS51" s="2">
        <f t="shared" si="75"/>
        <v>85.203000000000003</v>
      </c>
      <c r="BT51" s="2">
        <f t="shared" si="76"/>
        <v>84.671999999999997</v>
      </c>
      <c r="BU51" s="2">
        <f t="shared" si="77"/>
        <v>85.531000000000006</v>
      </c>
      <c r="BV51" s="2">
        <f t="shared" si="78"/>
        <v>83.766000000000005</v>
      </c>
      <c r="BW51" s="2">
        <f t="shared" si="79"/>
        <v>84.031000000000006</v>
      </c>
      <c r="BX51" s="2">
        <f t="shared" si="80"/>
        <v>80.311999999999998</v>
      </c>
      <c r="BY51" s="2">
        <f t="shared" si="81"/>
        <v>79.781000000000006</v>
      </c>
      <c r="BZ51" s="2">
        <f t="shared" si="82"/>
        <v>79.188000000000002</v>
      </c>
      <c r="CA51" s="2">
        <f t="shared" si="83"/>
        <v>80.281000000000006</v>
      </c>
      <c r="CB51" s="2">
        <f t="shared" si="84"/>
        <v>81.858999999999995</v>
      </c>
      <c r="CC51" s="2">
        <f t="shared" si="85"/>
        <v>82.328000000000003</v>
      </c>
      <c r="CE51" s="2" t="str">
        <f t="shared" si="86"/>
        <v/>
      </c>
      <c r="CF51" s="2" t="str">
        <f t="shared" si="87"/>
        <v/>
      </c>
      <c r="CG51" s="2" t="str">
        <f t="shared" si="88"/>
        <v/>
      </c>
      <c r="CH51" s="2" t="str">
        <f t="shared" si="89"/>
        <v/>
      </c>
      <c r="CI51" s="2" t="str">
        <f t="shared" si="90"/>
        <v/>
      </c>
      <c r="CJ51" s="2" t="str">
        <f t="shared" si="91"/>
        <v/>
      </c>
      <c r="CK51" s="2" t="str">
        <f t="shared" si="92"/>
        <v/>
      </c>
      <c r="CL51" s="2" t="str">
        <f t="shared" si="93"/>
        <v/>
      </c>
      <c r="CM51" s="2" t="str">
        <f t="shared" si="94"/>
        <v/>
      </c>
      <c r="CN51" s="2" t="str">
        <f t="shared" si="95"/>
        <v/>
      </c>
      <c r="CO51" s="2" t="str">
        <f t="shared" si="96"/>
        <v/>
      </c>
      <c r="CP51" s="2" t="str">
        <f t="shared" si="97"/>
        <v/>
      </c>
      <c r="CQ51" s="2" t="str">
        <f t="shared" si="98"/>
        <v/>
      </c>
      <c r="CR51" s="2" t="str">
        <f t="shared" si="99"/>
        <v/>
      </c>
      <c r="CS51" s="2" t="str">
        <f t="shared" si="100"/>
        <v/>
      </c>
      <c r="CU51" s="2" t="str">
        <f t="shared" si="101"/>
        <v/>
      </c>
      <c r="CV51" s="2" t="str">
        <f t="shared" si="102"/>
        <v/>
      </c>
      <c r="CW51" s="2" t="str">
        <f t="shared" si="103"/>
        <v/>
      </c>
      <c r="CX51" s="2" t="str">
        <f t="shared" si="104"/>
        <v/>
      </c>
      <c r="CY51" s="2" t="str">
        <f t="shared" si="105"/>
        <v/>
      </c>
      <c r="CZ51" s="2" t="str">
        <f t="shared" si="106"/>
        <v/>
      </c>
      <c r="DA51" s="2" t="str">
        <f t="shared" si="107"/>
        <v/>
      </c>
      <c r="DB51" s="2" t="str">
        <f t="shared" si="108"/>
        <v/>
      </c>
      <c r="DC51" s="2" t="str">
        <f t="shared" si="109"/>
        <v/>
      </c>
      <c r="DD51" s="2" t="str">
        <f t="shared" si="110"/>
        <v/>
      </c>
      <c r="DE51" s="2" t="str">
        <f t="shared" si="111"/>
        <v/>
      </c>
      <c r="DF51" s="2" t="str">
        <f t="shared" si="112"/>
        <v/>
      </c>
      <c r="DG51" s="2" t="str">
        <f t="shared" si="113"/>
        <v/>
      </c>
      <c r="DH51" s="2" t="str">
        <f t="shared" si="114"/>
        <v/>
      </c>
      <c r="DI51" s="2" t="str">
        <f t="shared" si="115"/>
        <v/>
      </c>
      <c r="DK51" s="2">
        <f t="shared" si="43"/>
        <v>84.812499825783974</v>
      </c>
      <c r="DL51" s="2">
        <f t="shared" si="165"/>
        <v>85.337153526186412</v>
      </c>
      <c r="DM51" s="2">
        <f t="shared" si="165"/>
        <v>84.40591935971004</v>
      </c>
      <c r="DN51" s="2">
        <f t="shared" si="165"/>
        <v>85.715382059800646</v>
      </c>
      <c r="DO51" s="2">
        <f t="shared" si="165"/>
        <v>87.128119661733621</v>
      </c>
      <c r="DP51" s="2">
        <f t="shared" si="165"/>
        <v>87.442249520568282</v>
      </c>
      <c r="DQ51" s="2">
        <f t="shared" si="165"/>
        <v>88.300116279069755</v>
      </c>
      <c r="DR51" s="2">
        <f t="shared" si="165"/>
        <v>85.254228397212529</v>
      </c>
      <c r="DS51" s="2">
        <f t="shared" si="165"/>
        <v>85.381111066126863</v>
      </c>
      <c r="DT51" s="2">
        <f t="shared" si="165"/>
        <v>82.539658536585364</v>
      </c>
      <c r="DU51" s="2">
        <f t="shared" si="165"/>
        <v>81.995191043405455</v>
      </c>
      <c r="DV51" s="2">
        <f t="shared" si="165"/>
        <v>81.977118091211125</v>
      </c>
      <c r="DW51" s="2">
        <f t="shared" si="165"/>
        <v>84.145104802174558</v>
      </c>
      <c r="DX51" s="2">
        <f t="shared" si="165"/>
        <v>83.439540042676157</v>
      </c>
      <c r="DY51" s="2">
        <f t="shared" si="165"/>
        <v>83.007554355400714</v>
      </c>
      <c r="EA51" s="2">
        <f t="shared" si="45"/>
        <v>79.629838862753104</v>
      </c>
      <c r="EB51" s="2">
        <f t="shared" si="46"/>
        <v>80.404147038488134</v>
      </c>
      <c r="EC51" s="2">
        <f t="shared" si="47"/>
        <v>80.051429734479242</v>
      </c>
      <c r="ED51" s="2">
        <f t="shared" si="48"/>
        <v>79.746288224945943</v>
      </c>
      <c r="EE51" s="2">
        <f t="shared" si="49"/>
        <v>81.926122575595883</v>
      </c>
      <c r="EF51" s="2">
        <f t="shared" si="50"/>
        <v>81.383494158632558</v>
      </c>
      <c r="EG51" s="2">
        <f t="shared" si="51"/>
        <v>83.683435266216065</v>
      </c>
      <c r="EH51" s="2">
        <f t="shared" si="52"/>
        <v>85.44571565499993</v>
      </c>
      <c r="EI51" s="2">
        <f t="shared" si="53"/>
        <v>83.35488313183653</v>
      </c>
      <c r="EJ51" s="2">
        <f t="shared" si="54"/>
        <v>83.890729717991348</v>
      </c>
      <c r="EK51" s="2">
        <f t="shared" si="55"/>
        <v>82.7562698247729</v>
      </c>
      <c r="EL51" s="2">
        <f t="shared" si="56"/>
        <v>81.669366401735701</v>
      </c>
      <c r="EM51" s="2">
        <f t="shared" si="57"/>
        <v>83.842456933475631</v>
      </c>
      <c r="EN51" s="2">
        <f t="shared" si="58"/>
        <v>84.000570295380541</v>
      </c>
      <c r="EO51" s="2">
        <f t="shared" si="59"/>
        <v>87.7142016399509</v>
      </c>
      <c r="EQ51" s="2">
        <f t="shared" si="60"/>
        <v>80.758440661385052</v>
      </c>
      <c r="ER51" s="2">
        <f t="shared" si="166"/>
        <v>81.634931526747536</v>
      </c>
      <c r="ES51" s="2">
        <f t="shared" si="166"/>
        <v>79.556076358205956</v>
      </c>
      <c r="ET51" s="2">
        <f t="shared" si="166"/>
        <v>79.717521299978557</v>
      </c>
      <c r="EU51" s="2">
        <f t="shared" si="166"/>
        <v>80.661618471190323</v>
      </c>
      <c r="EV51" s="2">
        <f t="shared" si="166"/>
        <v>81.504935550295485</v>
      </c>
      <c r="EW51" s="2">
        <f t="shared" si="166"/>
        <v>82.676378736278252</v>
      </c>
      <c r="EX51" s="2">
        <f t="shared" si="166"/>
        <v>83.038223574964832</v>
      </c>
      <c r="EY51" s="2">
        <f t="shared" si="166"/>
        <v>82.126015929597585</v>
      </c>
      <c r="EZ51" s="2">
        <f t="shared" si="166"/>
        <v>79.844645485712448</v>
      </c>
      <c r="FA51" s="2">
        <f t="shared" si="166"/>
        <v>80.435156821219252</v>
      </c>
      <c r="FB51" s="2">
        <f t="shared" si="166"/>
        <v>80.942286821705423</v>
      </c>
      <c r="FC51" s="2">
        <f t="shared" si="166"/>
        <v>82.281799338807829</v>
      </c>
      <c r="FD51" s="2">
        <f t="shared" si="166"/>
        <v>84.194315639005495</v>
      </c>
      <c r="FE51" s="2">
        <f t="shared" si="166"/>
        <v>89.491486640523888</v>
      </c>
      <c r="FG51" s="2">
        <f t="shared" si="62"/>
        <v>7.512221046251117E-3</v>
      </c>
      <c r="FH51" s="2">
        <f t="shared" si="167"/>
        <v>8.2099057434728701E-3</v>
      </c>
      <c r="FI51" s="2">
        <f t="shared" si="167"/>
        <v>8.5325042183684602E-3</v>
      </c>
      <c r="FJ51" s="2">
        <f t="shared" si="167"/>
        <v>9.4516913912433553E-3</v>
      </c>
      <c r="FK51" s="2">
        <f t="shared" si="167"/>
        <v>8.3512428304408793E-3</v>
      </c>
      <c r="FL51" s="2">
        <f t="shared" si="167"/>
        <v>8.8594356174085207E-3</v>
      </c>
      <c r="FM51" s="2">
        <f t="shared" si="167"/>
        <v>8.6508245365955715E-3</v>
      </c>
      <c r="FN51" s="2">
        <f t="shared" si="167"/>
        <v>9.6318823715560199E-3</v>
      </c>
      <c r="FO51" s="2">
        <f t="shared" si="167"/>
        <v>9.9901620763875616E-3</v>
      </c>
      <c r="FP51" s="2">
        <f t="shared" si="167"/>
        <v>9.0893072188130697E-3</v>
      </c>
      <c r="FQ51" s="2">
        <f t="shared" si="167"/>
        <v>8.9246487234748862E-3</v>
      </c>
      <c r="FR51" s="2">
        <f t="shared" si="167"/>
        <v>9.0750145060942457E-3</v>
      </c>
      <c r="FS51" s="2">
        <f t="shared" si="167"/>
        <v>8.7112305189738937E-3</v>
      </c>
      <c r="FT51" s="2">
        <f t="shared" si="167"/>
        <v>8.6464163582036877E-3</v>
      </c>
      <c r="FU51" s="2">
        <f t="shared" si="167"/>
        <v>7.6343062194464311E-3</v>
      </c>
      <c r="FW51" s="2">
        <f t="shared" si="116"/>
        <v>1.4278204043338218E-7</v>
      </c>
      <c r="FX51" s="2">
        <f t="shared" si="168"/>
        <v>2.751513770048087E-7</v>
      </c>
      <c r="FY51" s="2">
        <f t="shared" si="169"/>
        <v>2.9594751351097027E-7</v>
      </c>
      <c r="FZ51" s="2">
        <f t="shared" si="170"/>
        <v>3.1205891877169016E-7</v>
      </c>
      <c r="GA51" s="2">
        <f t="shared" si="171"/>
        <v>2.5913214698100944E-7</v>
      </c>
      <c r="GB51" s="2">
        <f t="shared" si="172"/>
        <v>2.8468104229901264E-7</v>
      </c>
      <c r="GC51" s="2">
        <f t="shared" si="173"/>
        <v>3.0564805578127733E-7</v>
      </c>
      <c r="GD51" s="2">
        <f t="shared" si="174"/>
        <v>3.897457635932129E-7</v>
      </c>
      <c r="GE51" s="2">
        <f t="shared" si="175"/>
        <v>4.4719098829022701E-7</v>
      </c>
      <c r="GF51" s="2">
        <f t="shared" si="176"/>
        <v>3.8978134146833678E-7</v>
      </c>
      <c r="GG51" s="2">
        <f t="shared" si="177"/>
        <v>3.6371016770884915E-7</v>
      </c>
      <c r="GH51" s="2">
        <f t="shared" si="178"/>
        <v>3.2024211644593364E-7</v>
      </c>
      <c r="GI51" s="2">
        <f t="shared" si="179"/>
        <v>2.7319364277566539E-7</v>
      </c>
      <c r="GJ51" s="2">
        <f t="shared" si="180"/>
        <v>2.3231989703879043E-7</v>
      </c>
      <c r="GK51" s="2">
        <f t="shared" si="181"/>
        <v>1.426884018283234E-7</v>
      </c>
      <c r="GM51" s="107">
        <f t="shared" si="117"/>
        <v>9.4319019304010467E-6</v>
      </c>
      <c r="GN51" s="107">
        <f t="shared" si="182"/>
        <v>2.7040711472081792E-6</v>
      </c>
      <c r="GO51" s="107">
        <f t="shared" si="183"/>
        <v>7.7662292231370113E-7</v>
      </c>
      <c r="GP51" s="107">
        <f t="shared" si="184"/>
        <v>1.0718319787168781E-6</v>
      </c>
      <c r="GQ51" s="107">
        <f t="shared" si="185"/>
        <v>3.6675641630643816E-7</v>
      </c>
      <c r="GR51" s="107">
        <f t="shared" si="186"/>
        <v>1.4364662952196981E-7</v>
      </c>
      <c r="GS51" s="107">
        <f t="shared" si="187"/>
        <v>1.3393965913005582E-7</v>
      </c>
      <c r="GT51" s="107">
        <f t="shared" si="188"/>
        <v>6.6212808286171408E-8</v>
      </c>
      <c r="GU51" s="107">
        <f t="shared" si="189"/>
        <v>5.4922404295223067E-8</v>
      </c>
      <c r="GV51" s="107">
        <f t="shared" si="190"/>
        <v>1.1061102764580677E-7</v>
      </c>
      <c r="GW51" s="107">
        <f t="shared" si="191"/>
        <v>1.1506403128109532E-7</v>
      </c>
      <c r="GX51" s="107">
        <f t="shared" si="192"/>
        <v>2.3040430142307444E-7</v>
      </c>
      <c r="GY51" s="107">
        <f t="shared" si="193"/>
        <v>2.5572546013471902E-7</v>
      </c>
      <c r="GZ51" s="107">
        <f t="shared" si="194"/>
        <v>1.7392688897578742E-6</v>
      </c>
      <c r="HA51" s="107">
        <f t="shared" si="195"/>
        <v>1.1584742395637979E-8</v>
      </c>
      <c r="HC51" s="107">
        <f t="shared" si="149"/>
        <v>4.4309615613732139E-17</v>
      </c>
      <c r="HD51" s="107">
        <f t="shared" si="196"/>
        <v>6.0851601163141582E-19</v>
      </c>
      <c r="HE51" s="107">
        <f t="shared" si="197"/>
        <v>7.0084877237732965E-21</v>
      </c>
      <c r="HF51" s="107">
        <f t="shared" si="198"/>
        <v>1.0308607786060239E-20</v>
      </c>
      <c r="HG51" s="107">
        <f t="shared" si="199"/>
        <v>5.1873349887390817E-22</v>
      </c>
      <c r="HH51" s="107">
        <f t="shared" si="200"/>
        <v>1.7874350514114558E-23</v>
      </c>
      <c r="HI51" s="107">
        <f t="shared" si="201"/>
        <v>2.6046172530687344E-23</v>
      </c>
      <c r="HJ51" s="107">
        <f t="shared" si="202"/>
        <v>1.7020581497450064E-24</v>
      </c>
      <c r="HK51" s="107">
        <f t="shared" si="203"/>
        <v>1.4737216604907027E-24</v>
      </c>
      <c r="HL51" s="107">
        <f t="shared" si="204"/>
        <v>2.0378999855501487E-23</v>
      </c>
      <c r="HM51" s="107">
        <f t="shared" si="205"/>
        <v>1.7543045459586538E-23</v>
      </c>
      <c r="HN51" s="107">
        <f t="shared" si="206"/>
        <v>9.1321920799700137E-23</v>
      </c>
      <c r="HO51" s="107">
        <f t="shared" si="207"/>
        <v>8.4983026371549004E-23</v>
      </c>
      <c r="HP51" s="107">
        <f t="shared" si="208"/>
        <v>4.4115749785734947E-20</v>
      </c>
      <c r="HQ51" s="107">
        <f t="shared" si="209"/>
        <v>1.2221611953918108E-27</v>
      </c>
      <c r="HS51" s="107">
        <f t="shared" si="118"/>
        <v>9.2283362189220443E-46</v>
      </c>
      <c r="HT51" s="107">
        <f t="shared" si="210"/>
        <v>7.055296756737488E-50</v>
      </c>
      <c r="HU51" s="107">
        <f t="shared" si="211"/>
        <v>2.1689991310544254E-55</v>
      </c>
      <c r="HV51" s="107">
        <f t="shared" si="212"/>
        <v>1.1263587455449703E-55</v>
      </c>
      <c r="HW51" s="107">
        <f t="shared" si="213"/>
        <v>8.7569482550286858E-59</v>
      </c>
      <c r="HX51" s="107">
        <f t="shared" si="214"/>
        <v>3.1091246574796432E-63</v>
      </c>
      <c r="HY51" s="107">
        <f t="shared" si="215"/>
        <v>2.2563926856660421E-62</v>
      </c>
      <c r="HZ51" s="107">
        <f t="shared" si="216"/>
        <v>4.9812871092473553E-66</v>
      </c>
      <c r="IA51" s="107">
        <f t="shared" si="217"/>
        <v>2.7852915981957282E-66</v>
      </c>
      <c r="IB51" s="107">
        <f t="shared" si="218"/>
        <v>1.8874412527377898E-62</v>
      </c>
      <c r="IC51" s="107">
        <f t="shared" si="219"/>
        <v>1.381004804819169E-62</v>
      </c>
      <c r="ID51" s="107">
        <f t="shared" si="220"/>
        <v>4.4993945245652408E-61</v>
      </c>
      <c r="IE51" s="107">
        <f t="shared" si="221"/>
        <v>3.9863021422318599E-61</v>
      </c>
      <c r="IF51" s="107">
        <f t="shared" si="222"/>
        <v>1.858556058143544E-53</v>
      </c>
      <c r="IG51" s="107">
        <f t="shared" si="223"/>
        <v>1.0910096703136612E-36</v>
      </c>
      <c r="II51" s="107">
        <f t="shared" si="119"/>
        <v>1.800238167080463E-109</v>
      </c>
      <c r="IJ51" s="107">
        <f t="shared" si="120"/>
        <v>6.3390758499137867E-117</v>
      </c>
      <c r="IK51" s="107">
        <f t="shared" si="121"/>
        <v>2.6981471998516721E-130</v>
      </c>
      <c r="IL51" s="107">
        <f t="shared" si="122"/>
        <v>9.9921573962629069E-132</v>
      </c>
      <c r="IM51" s="107">
        <f t="shared" si="123"/>
        <v>4.6474512991832482E-139</v>
      </c>
      <c r="IN51" s="107">
        <f t="shared" si="124"/>
        <v>1.585245161706232E-150</v>
      </c>
      <c r="IO51" s="107">
        <f t="shared" si="125"/>
        <v>2.3593866804076069E-148</v>
      </c>
      <c r="IP51" s="107">
        <f t="shared" si="126"/>
        <v>1.244805051909773E-157</v>
      </c>
      <c r="IQ51" s="107">
        <f t="shared" si="127"/>
        <v>3.916985234684953E-159</v>
      </c>
      <c r="IR51" s="107">
        <f t="shared" si="128"/>
        <v>1.3302573385002936E-148</v>
      </c>
      <c r="IS51" s="107">
        <f t="shared" si="129"/>
        <v>1.9962586687976869E-148</v>
      </c>
      <c r="IT51" s="107">
        <f t="shared" si="130"/>
        <v>7.4343543934452326E-145</v>
      </c>
      <c r="IU51" s="107">
        <f t="shared" si="131"/>
        <v>2.7030357030615403E-144</v>
      </c>
      <c r="IV51" s="107">
        <f t="shared" si="132"/>
        <v>9.6183224556140492E-127</v>
      </c>
      <c r="IW51" s="107">
        <f t="shared" si="133"/>
        <v>2.8775457364748824E-95</v>
      </c>
      <c r="IY51" s="107">
        <f t="shared" si="134"/>
        <v>9.4319019304453567E-6</v>
      </c>
      <c r="IZ51" s="107">
        <f t="shared" si="135"/>
        <v>2.7040711472087878E-6</v>
      </c>
      <c r="JA51" s="107">
        <f t="shared" si="136"/>
        <v>7.7662292231370812E-7</v>
      </c>
      <c r="JB51" s="107">
        <f t="shared" si="137"/>
        <v>1.0718319787168885E-6</v>
      </c>
      <c r="JC51" s="107">
        <f t="shared" si="138"/>
        <v>3.6675641630643869E-7</v>
      </c>
      <c r="JD51" s="107">
        <f t="shared" si="139"/>
        <v>1.4364662952196983E-7</v>
      </c>
      <c r="JE51" s="107">
        <f t="shared" si="140"/>
        <v>1.3393965913005585E-7</v>
      </c>
      <c r="JF51" s="107">
        <f t="shared" si="141"/>
        <v>6.6212808286171408E-8</v>
      </c>
      <c r="JG51" s="107">
        <f t="shared" si="142"/>
        <v>5.4922404295223067E-8</v>
      </c>
      <c r="JH51" s="107">
        <f t="shared" si="143"/>
        <v>1.106110276458068E-7</v>
      </c>
      <c r="JI51" s="107">
        <f t="shared" si="144"/>
        <v>1.1506403128109533E-7</v>
      </c>
      <c r="JJ51" s="107">
        <f t="shared" si="145"/>
        <v>2.3040430142307452E-7</v>
      </c>
      <c r="JK51" s="107">
        <f t="shared" si="146"/>
        <v>2.5572546013471913E-7</v>
      </c>
      <c r="JL51" s="107">
        <f t="shared" si="147"/>
        <v>1.7392688897579182E-6</v>
      </c>
      <c r="JM51" s="107">
        <f t="shared" si="148"/>
        <v>1.1584742395637979E-8</v>
      </c>
    </row>
    <row r="52" spans="2:273" x14ac:dyDescent="0.25">
      <c r="B52" s="2">
        <v>24</v>
      </c>
      <c r="C52" s="37">
        <v>82.093999999999994</v>
      </c>
      <c r="D52" s="37">
        <v>83.311999999999998</v>
      </c>
      <c r="E52" s="37">
        <v>83.141000000000005</v>
      </c>
      <c r="F52" s="37">
        <v>83.483999999999995</v>
      </c>
      <c r="G52" s="37">
        <v>84.625</v>
      </c>
      <c r="H52" s="37">
        <v>85.75</v>
      </c>
      <c r="I52" s="37">
        <v>85.953000000000003</v>
      </c>
      <c r="J52" s="37">
        <v>83.625</v>
      </c>
      <c r="K52" s="37">
        <v>83.516000000000005</v>
      </c>
      <c r="L52" s="37">
        <v>80.968999999999994</v>
      </c>
      <c r="M52" s="37">
        <v>80.375</v>
      </c>
      <c r="N52" s="37">
        <v>79.468999999999994</v>
      </c>
      <c r="O52" s="37">
        <v>82.531000000000006</v>
      </c>
      <c r="P52" s="37">
        <v>81.733999999999995</v>
      </c>
      <c r="Q52" s="37">
        <v>82.688000000000002</v>
      </c>
      <c r="S52" s="4">
        <f t="shared" si="10"/>
        <v>85.041101669804434</v>
      </c>
      <c r="T52" s="4">
        <f t="shared" si="11"/>
        <v>85.555502761137433</v>
      </c>
      <c r="U52" s="4">
        <f t="shared" si="12"/>
        <v>84.607717728226646</v>
      </c>
      <c r="V52" s="4">
        <f t="shared" si="13"/>
        <v>85.912746699381074</v>
      </c>
      <c r="W52" s="4">
        <f t="shared" si="14"/>
        <v>87.298819896662607</v>
      </c>
      <c r="X52" s="4">
        <f t="shared" si="15"/>
        <v>87.625363305784731</v>
      </c>
      <c r="Y52" s="4">
        <f t="shared" si="16"/>
        <v>88.504931399196593</v>
      </c>
      <c r="Z52" s="4">
        <f t="shared" si="17"/>
        <v>85.496361590556589</v>
      </c>
      <c r="AA52" s="4">
        <f t="shared" si="18"/>
        <v>85.573039895679827</v>
      </c>
      <c r="AB52" s="4">
        <f t="shared" si="19"/>
        <v>82.776441698364351</v>
      </c>
      <c r="AC52" s="4">
        <f t="shared" si="20"/>
        <v>82.266905098063702</v>
      </c>
      <c r="AD52" s="4">
        <f t="shared" si="21"/>
        <v>82.258246081403058</v>
      </c>
      <c r="AE52" s="4">
        <f t="shared" si="22"/>
        <v>84.3924185041474</v>
      </c>
      <c r="AF52" s="4">
        <f t="shared" si="23"/>
        <v>83.6105310640543</v>
      </c>
      <c r="AG52" s="4">
        <f t="shared" si="24"/>
        <v>83.222738065968201</v>
      </c>
      <c r="AI52" s="4">
        <f t="shared" si="25"/>
        <v>-2.9471016698044394</v>
      </c>
      <c r="AJ52" s="4">
        <f t="shared" si="26"/>
        <v>-2.2435027611374352</v>
      </c>
      <c r="AK52" s="4">
        <f t="shared" si="27"/>
        <v>-1.4667177282266408</v>
      </c>
      <c r="AL52" s="4">
        <f t="shared" si="28"/>
        <v>-2.4287466993810796</v>
      </c>
      <c r="AM52" s="4">
        <f t="shared" si="29"/>
        <v>-2.6738198966626072</v>
      </c>
      <c r="AN52" s="4">
        <f t="shared" si="30"/>
        <v>-1.875363305784731</v>
      </c>
      <c r="AO52" s="4">
        <f t="shared" si="31"/>
        <v>-2.5519313991965902</v>
      </c>
      <c r="AP52" s="4">
        <f t="shared" si="32"/>
        <v>-1.8713615905565888</v>
      </c>
      <c r="AQ52" s="4">
        <f t="shared" si="33"/>
        <v>-2.0570398956798215</v>
      </c>
      <c r="AR52" s="4">
        <f t="shared" si="34"/>
        <v>-1.8074416983643573</v>
      </c>
      <c r="AS52" s="4">
        <f t="shared" si="35"/>
        <v>-1.8919050980637024</v>
      </c>
      <c r="AT52" s="4">
        <f t="shared" si="36"/>
        <v>-2.7892460814030642</v>
      </c>
      <c r="AU52" s="4">
        <f t="shared" si="37"/>
        <v>-1.8614185041473945</v>
      </c>
      <c r="AV52" s="4">
        <f t="shared" si="150"/>
        <v>-1.8765310640543049</v>
      </c>
      <c r="AW52" s="4">
        <f t="shared" si="150"/>
        <v>-0.53473806596819884</v>
      </c>
      <c r="AY52" s="2">
        <f t="shared" si="70"/>
        <v>85.0257064554918</v>
      </c>
      <c r="AZ52" s="2">
        <f t="shared" si="151"/>
        <v>85.550489517416977</v>
      </c>
      <c r="BA52" s="2">
        <f t="shared" si="152"/>
        <v>84.606074684076802</v>
      </c>
      <c r="BB52" s="2">
        <f t="shared" si="153"/>
        <v>85.910558996118468</v>
      </c>
      <c r="BC52" s="2">
        <f t="shared" si="154"/>
        <v>87.298014293137214</v>
      </c>
      <c r="BD52" s="2">
        <f t="shared" si="155"/>
        <v>87.625021891026179</v>
      </c>
      <c r="BE52" s="2">
        <f t="shared" si="156"/>
        <v>88.504619062827203</v>
      </c>
      <c r="BF52" s="2">
        <f t="shared" si="157"/>
        <v>85.4961958833686</v>
      </c>
      <c r="BG52" s="2">
        <f t="shared" si="158"/>
        <v>85.572899491196793</v>
      </c>
      <c r="BH52" s="2">
        <f t="shared" si="159"/>
        <v>82.776182353842174</v>
      </c>
      <c r="BI52" s="2">
        <f t="shared" si="160"/>
        <v>82.266639570828801</v>
      </c>
      <c r="BJ52" s="2">
        <f t="shared" si="161"/>
        <v>82.25774973159146</v>
      </c>
      <c r="BK52" s="2">
        <f t="shared" si="162"/>
        <v>84.391878164205451</v>
      </c>
      <c r="BL52" s="2">
        <f t="shared" si="163"/>
        <v>83.60760959880038</v>
      </c>
      <c r="BM52" s="2">
        <f t="shared" si="164"/>
        <v>83.222715257020951</v>
      </c>
      <c r="BO52" s="2">
        <f t="shared" si="71"/>
        <v>82.093999999999994</v>
      </c>
      <c r="BP52" s="2">
        <f t="shared" si="72"/>
        <v>83.311999999999998</v>
      </c>
      <c r="BQ52" s="2">
        <f t="shared" si="73"/>
        <v>83.141000000000005</v>
      </c>
      <c r="BR52" s="2">
        <f t="shared" si="74"/>
        <v>83.483999999999995</v>
      </c>
      <c r="BS52" s="2">
        <f t="shared" si="75"/>
        <v>84.625</v>
      </c>
      <c r="BT52" s="2">
        <f t="shared" si="76"/>
        <v>85.75</v>
      </c>
      <c r="BU52" s="2">
        <f t="shared" si="77"/>
        <v>85.953000000000003</v>
      </c>
      <c r="BV52" s="2">
        <f t="shared" si="78"/>
        <v>83.625</v>
      </c>
      <c r="BW52" s="2">
        <f t="shared" si="79"/>
        <v>83.516000000000005</v>
      </c>
      <c r="BX52" s="2">
        <f t="shared" si="80"/>
        <v>80.968999999999994</v>
      </c>
      <c r="BY52" s="2">
        <f t="shared" si="81"/>
        <v>80.375</v>
      </c>
      <c r="BZ52" s="2">
        <f t="shared" si="82"/>
        <v>79.468999999999994</v>
      </c>
      <c r="CA52" s="2">
        <f t="shared" si="83"/>
        <v>82.531000000000006</v>
      </c>
      <c r="CB52" s="2">
        <f t="shared" si="84"/>
        <v>81.733999999999995</v>
      </c>
      <c r="CC52" s="2">
        <f t="shared" si="85"/>
        <v>82.688000000000002</v>
      </c>
      <c r="CE52" s="2" t="str">
        <f t="shared" si="86"/>
        <v/>
      </c>
      <c r="CF52" s="2" t="str">
        <f t="shared" si="87"/>
        <v/>
      </c>
      <c r="CG52" s="2" t="str">
        <f t="shared" si="88"/>
        <v/>
      </c>
      <c r="CH52" s="2" t="str">
        <f t="shared" si="89"/>
        <v/>
      </c>
      <c r="CI52" s="2" t="str">
        <f t="shared" si="90"/>
        <v/>
      </c>
      <c r="CJ52" s="2" t="str">
        <f t="shared" si="91"/>
        <v/>
      </c>
      <c r="CK52" s="2" t="str">
        <f t="shared" si="92"/>
        <v/>
      </c>
      <c r="CL52" s="2" t="str">
        <f t="shared" si="93"/>
        <v/>
      </c>
      <c r="CM52" s="2" t="str">
        <f t="shared" si="94"/>
        <v/>
      </c>
      <c r="CN52" s="2" t="str">
        <f t="shared" si="95"/>
        <v/>
      </c>
      <c r="CO52" s="2" t="str">
        <f t="shared" si="96"/>
        <v/>
      </c>
      <c r="CP52" s="2" t="str">
        <f t="shared" si="97"/>
        <v/>
      </c>
      <c r="CQ52" s="2" t="str">
        <f t="shared" si="98"/>
        <v/>
      </c>
      <c r="CR52" s="2" t="str">
        <f t="shared" si="99"/>
        <v/>
      </c>
      <c r="CS52" s="2" t="str">
        <f t="shared" si="100"/>
        <v/>
      </c>
      <c r="CU52" s="2" t="str">
        <f t="shared" si="101"/>
        <v/>
      </c>
      <c r="CV52" s="2" t="str">
        <f t="shared" si="102"/>
        <v/>
      </c>
      <c r="CW52" s="2" t="str">
        <f t="shared" si="103"/>
        <v/>
      </c>
      <c r="CX52" s="2" t="str">
        <f t="shared" si="104"/>
        <v/>
      </c>
      <c r="CY52" s="2" t="str">
        <f t="shared" si="105"/>
        <v/>
      </c>
      <c r="CZ52" s="2" t="str">
        <f t="shared" si="106"/>
        <v/>
      </c>
      <c r="DA52" s="2" t="str">
        <f t="shared" si="107"/>
        <v/>
      </c>
      <c r="DB52" s="2" t="str">
        <f t="shared" si="108"/>
        <v/>
      </c>
      <c r="DC52" s="2" t="str">
        <f t="shared" si="109"/>
        <v/>
      </c>
      <c r="DD52" s="2" t="str">
        <f t="shared" si="110"/>
        <v/>
      </c>
      <c r="DE52" s="2" t="str">
        <f t="shared" si="111"/>
        <v/>
      </c>
      <c r="DF52" s="2" t="str">
        <f t="shared" si="112"/>
        <v/>
      </c>
      <c r="DG52" s="2" t="str">
        <f t="shared" si="113"/>
        <v/>
      </c>
      <c r="DH52" s="2" t="str">
        <f t="shared" si="114"/>
        <v/>
      </c>
      <c r="DI52" s="2" t="str">
        <f t="shared" si="115"/>
        <v/>
      </c>
      <c r="DK52" s="2">
        <f t="shared" si="43"/>
        <v>85.072284320557486</v>
      </c>
      <c r="DL52" s="2">
        <f t="shared" si="165"/>
        <v>85.59911017475622</v>
      </c>
      <c r="DM52" s="2">
        <f t="shared" si="165"/>
        <v>84.650890667472055</v>
      </c>
      <c r="DN52" s="2">
        <f t="shared" si="165"/>
        <v>85.977387043189353</v>
      </c>
      <c r="DO52" s="2">
        <f t="shared" si="165"/>
        <v>87.349669133192393</v>
      </c>
      <c r="DP52" s="2">
        <f t="shared" si="165"/>
        <v>87.688415228371539</v>
      </c>
      <c r="DQ52" s="2">
        <f t="shared" si="165"/>
        <v>88.552744035034721</v>
      </c>
      <c r="DR52" s="2">
        <f t="shared" si="165"/>
        <v>85.498097560975594</v>
      </c>
      <c r="DS52" s="2">
        <f t="shared" si="165"/>
        <v>85.599333333333334</v>
      </c>
      <c r="DT52" s="2">
        <f t="shared" si="165"/>
        <v>82.766205052264809</v>
      </c>
      <c r="DU52" s="2">
        <f t="shared" si="165"/>
        <v>82.263047051832643</v>
      </c>
      <c r="DV52" s="2">
        <f t="shared" si="165"/>
        <v>82.264957112654798</v>
      </c>
      <c r="DW52" s="2">
        <f t="shared" si="165"/>
        <v>84.398511929930521</v>
      </c>
      <c r="DX52" s="2">
        <f t="shared" si="165"/>
        <v>83.604794154984731</v>
      </c>
      <c r="DY52" s="2">
        <f t="shared" si="165"/>
        <v>83.184914285714299</v>
      </c>
      <c r="EA52" s="2">
        <f t="shared" si="45"/>
        <v>79.541193495602357</v>
      </c>
      <c r="EB52" s="2">
        <f t="shared" si="46"/>
        <v>80.3156206960129</v>
      </c>
      <c r="EC52" s="2">
        <f t="shared" si="47"/>
        <v>79.964842355638524</v>
      </c>
      <c r="ED52" s="2">
        <f t="shared" si="48"/>
        <v>79.668543665465052</v>
      </c>
      <c r="EE52" s="2">
        <f t="shared" si="49"/>
        <v>81.831447029526871</v>
      </c>
      <c r="EF52" s="2">
        <f t="shared" si="50"/>
        <v>81.304206960383581</v>
      </c>
      <c r="EG52" s="2">
        <f t="shared" si="51"/>
        <v>83.58947188900747</v>
      </c>
      <c r="EH52" s="2">
        <f t="shared" si="52"/>
        <v>85.322022360006599</v>
      </c>
      <c r="EI52" s="2">
        <f t="shared" si="53"/>
        <v>83.238274446911774</v>
      </c>
      <c r="EJ52" s="2">
        <f t="shared" si="54"/>
        <v>83.74578481676177</v>
      </c>
      <c r="EK52" s="2">
        <f t="shared" si="55"/>
        <v>82.622294575858973</v>
      </c>
      <c r="EL52" s="2">
        <f t="shared" si="56"/>
        <v>81.556366789169559</v>
      </c>
      <c r="EM52" s="2">
        <f t="shared" si="57"/>
        <v>83.719134614016355</v>
      </c>
      <c r="EN52" s="2">
        <f t="shared" si="58"/>
        <v>83.895304104745065</v>
      </c>
      <c r="EO52" s="2">
        <f t="shared" si="59"/>
        <v>87.601986778189598</v>
      </c>
      <c r="EQ52" s="2">
        <f t="shared" si="60"/>
        <v>80.656006412091799</v>
      </c>
      <c r="ER52" s="2">
        <f t="shared" si="166"/>
        <v>81.53074315446068</v>
      </c>
      <c r="ES52" s="2">
        <f t="shared" si="166"/>
        <v>79.475099189601934</v>
      </c>
      <c r="ET52" s="2">
        <f t="shared" si="166"/>
        <v>79.639569880520838</v>
      </c>
      <c r="EU52" s="2">
        <f t="shared" si="166"/>
        <v>80.581319345720445</v>
      </c>
      <c r="EV52" s="2">
        <f t="shared" si="166"/>
        <v>81.423826623552813</v>
      </c>
      <c r="EW52" s="2">
        <f t="shared" si="166"/>
        <v>82.59378993684696</v>
      </c>
      <c r="EX52" s="2">
        <f t="shared" si="166"/>
        <v>82.943125167302568</v>
      </c>
      <c r="EY52" s="2">
        <f t="shared" si="166"/>
        <v>82.023429057563845</v>
      </c>
      <c r="EZ52" s="2">
        <f t="shared" si="166"/>
        <v>79.748143706163674</v>
      </c>
      <c r="FA52" s="2">
        <f t="shared" si="166"/>
        <v>80.328123543355034</v>
      </c>
      <c r="FB52" s="2">
        <f t="shared" si="166"/>
        <v>80.836992248062018</v>
      </c>
      <c r="FC52" s="2">
        <f t="shared" si="166"/>
        <v>82.176313703932721</v>
      </c>
      <c r="FD52" s="2">
        <f t="shared" si="166"/>
        <v>84.085757771171842</v>
      </c>
      <c r="FE52" s="2">
        <f t="shared" si="166"/>
        <v>89.355214764570434</v>
      </c>
      <c r="FG52" s="2">
        <f t="shared" si="62"/>
        <v>8.4211315882064264E-3</v>
      </c>
      <c r="FH52" s="2">
        <f t="shared" si="167"/>
        <v>9.2024471087597468E-3</v>
      </c>
      <c r="FI52" s="2">
        <f t="shared" si="167"/>
        <v>9.5636702375990253E-3</v>
      </c>
      <c r="FJ52" s="2">
        <f t="shared" si="167"/>
        <v>1.0592755743797994E-2</v>
      </c>
      <c r="FK52" s="2">
        <f t="shared" si="167"/>
        <v>9.3607099549214527E-3</v>
      </c>
      <c r="FL52" s="2">
        <f t="shared" si="167"/>
        <v>9.9297160889690091E-3</v>
      </c>
      <c r="FM52" s="2">
        <f t="shared" si="167"/>
        <v>9.6961499046835757E-3</v>
      </c>
      <c r="FN52" s="2">
        <f t="shared" si="167"/>
        <v>1.0794463389640126E-2</v>
      </c>
      <c r="FO52" s="2">
        <f t="shared" si="167"/>
        <v>1.1195499075420504E-2</v>
      </c>
      <c r="FP52" s="2">
        <f t="shared" si="167"/>
        <v>1.0187072329113932E-2</v>
      </c>
      <c r="FQ52" s="2">
        <f t="shared" si="167"/>
        <v>1.0002727876895892E-2</v>
      </c>
      <c r="FR52" s="2">
        <f t="shared" si="167"/>
        <v>1.0171071126117905E-2</v>
      </c>
      <c r="FS52" s="2">
        <f t="shared" si="167"/>
        <v>9.7637831752953128E-3</v>
      </c>
      <c r="FT52" s="2">
        <f t="shared" si="167"/>
        <v>9.6912142697397775E-3</v>
      </c>
      <c r="FU52" s="2">
        <f t="shared" si="167"/>
        <v>8.5578605922721276E-3</v>
      </c>
      <c r="FW52" s="2">
        <f t="shared" si="116"/>
        <v>1.6020408151806134E-7</v>
      </c>
      <c r="FX52" s="2">
        <f t="shared" si="168"/>
        <v>3.0872491236100211E-7</v>
      </c>
      <c r="FY52" s="2">
        <f t="shared" si="169"/>
        <v>3.3205855967310218E-7</v>
      </c>
      <c r="FZ52" s="2">
        <f t="shared" si="170"/>
        <v>3.5013585235924936E-7</v>
      </c>
      <c r="GA52" s="2">
        <f t="shared" si="171"/>
        <v>2.9075104182235205E-7</v>
      </c>
      <c r="GB52" s="2">
        <f t="shared" si="172"/>
        <v>3.1941737195401922E-7</v>
      </c>
      <c r="GC52" s="2">
        <f t="shared" si="173"/>
        <v>3.4294274631816154E-7</v>
      </c>
      <c r="GD52" s="2">
        <f t="shared" si="174"/>
        <v>4.3730191844118823E-7</v>
      </c>
      <c r="GE52" s="2">
        <f t="shared" si="175"/>
        <v>5.0175651408054682E-7</v>
      </c>
      <c r="GF52" s="2">
        <f t="shared" si="176"/>
        <v>4.3734183746984496E-7</v>
      </c>
      <c r="GG52" s="2">
        <f t="shared" si="177"/>
        <v>4.0808950207584353E-7</v>
      </c>
      <c r="GH52" s="2">
        <f t="shared" si="178"/>
        <v>3.5931755045656132E-7</v>
      </c>
      <c r="GI52" s="2">
        <f t="shared" si="179"/>
        <v>3.0652829857425679E-7</v>
      </c>
      <c r="GJ52" s="2">
        <f t="shared" si="180"/>
        <v>2.6066720438983954E-7</v>
      </c>
      <c r="GK52" s="2">
        <f t="shared" si="181"/>
        <v>1.6009901727880991E-7</v>
      </c>
      <c r="GM52" s="107">
        <f t="shared" si="117"/>
        <v>1.5227324156921744E-5</v>
      </c>
      <c r="GN52" s="107">
        <f t="shared" si="182"/>
        <v>4.6625006302245838E-6</v>
      </c>
      <c r="GO52" s="107">
        <f t="shared" si="183"/>
        <v>1.4246606569882157E-6</v>
      </c>
      <c r="GP52" s="107">
        <f t="shared" si="184"/>
        <v>1.9624797958910705E-6</v>
      </c>
      <c r="GQ52" s="107">
        <f t="shared" si="185"/>
        <v>6.9453595430819078E-7</v>
      </c>
      <c r="GR52" s="107">
        <f t="shared" si="186"/>
        <v>2.8647012269901967E-7</v>
      </c>
      <c r="GS52" s="107">
        <f t="shared" si="187"/>
        <v>2.6705674874390962E-7</v>
      </c>
      <c r="GT52" s="107">
        <f t="shared" si="188"/>
        <v>1.3871791285322101E-7</v>
      </c>
      <c r="GU52" s="107">
        <f t="shared" si="189"/>
        <v>1.1678468688858387E-7</v>
      </c>
      <c r="GV52" s="107">
        <f t="shared" si="190"/>
        <v>2.2415499768113816E-7</v>
      </c>
      <c r="GW52" s="107">
        <f t="shared" si="191"/>
        <v>2.3211300321115051E-7</v>
      </c>
      <c r="GX52" s="107">
        <f t="shared" si="192"/>
        <v>4.5099652142000307E-7</v>
      </c>
      <c r="GY52" s="107">
        <f t="shared" si="193"/>
        <v>4.9526355244123076E-7</v>
      </c>
      <c r="GZ52" s="107">
        <f t="shared" si="194"/>
        <v>3.0789244194287275E-6</v>
      </c>
      <c r="HA52" s="107">
        <f t="shared" si="195"/>
        <v>2.5361600090290497E-8</v>
      </c>
      <c r="HC52" s="107">
        <f t="shared" si="149"/>
        <v>1.3361445170369762E-16</v>
      </c>
      <c r="HD52" s="107">
        <f t="shared" si="196"/>
        <v>2.1417115603769671E-18</v>
      </c>
      <c r="HE52" s="107">
        <f t="shared" si="197"/>
        <v>2.8613840704485619E-20</v>
      </c>
      <c r="HF52" s="107">
        <f t="shared" si="198"/>
        <v>4.2367679643687318E-20</v>
      </c>
      <c r="HG52" s="107">
        <f t="shared" si="199"/>
        <v>2.2835209593413511E-21</v>
      </c>
      <c r="HH52" s="107">
        <f t="shared" si="200"/>
        <v>8.9055145775771569E-23</v>
      </c>
      <c r="HI52" s="107">
        <f t="shared" si="201"/>
        <v>1.2846056372363342E-22</v>
      </c>
      <c r="HJ52" s="107">
        <f t="shared" si="202"/>
        <v>9.472773371424021E-24</v>
      </c>
      <c r="HK52" s="107">
        <f t="shared" si="203"/>
        <v>8.4234061751725764E-24</v>
      </c>
      <c r="HL52" s="107">
        <f t="shared" si="204"/>
        <v>1.0371414612627273E-22</v>
      </c>
      <c r="HM52" s="107">
        <f t="shared" si="205"/>
        <v>8.8736820836374226E-23</v>
      </c>
      <c r="HN52" s="107">
        <f t="shared" si="206"/>
        <v>4.3538727963731609E-22</v>
      </c>
      <c r="HO52" s="107">
        <f t="shared" si="207"/>
        <v>3.978670668958556E-22</v>
      </c>
      <c r="HP52" s="107">
        <f t="shared" si="208"/>
        <v>1.6803235203231099E-19</v>
      </c>
      <c r="HQ52" s="107">
        <f t="shared" si="209"/>
        <v>7.7366499361364978E-27</v>
      </c>
      <c r="HS52" s="107">
        <f t="shared" si="118"/>
        <v>6.2128482212749098E-45</v>
      </c>
      <c r="HT52" s="107">
        <f t="shared" si="210"/>
        <v>6.0596372444427522E-49</v>
      </c>
      <c r="HU52" s="107">
        <f t="shared" si="211"/>
        <v>2.4131367436525198E-54</v>
      </c>
      <c r="HV52" s="107">
        <f t="shared" si="212"/>
        <v>1.2891020350758874E-54</v>
      </c>
      <c r="HW52" s="107">
        <f t="shared" si="213"/>
        <v>1.1157088681480757E-57</v>
      </c>
      <c r="HX52" s="107">
        <f t="shared" si="214"/>
        <v>4.9466796812228364E-62</v>
      </c>
      <c r="HY52" s="107">
        <f t="shared" si="215"/>
        <v>3.4955966901045149E-61</v>
      </c>
      <c r="HZ52" s="107">
        <f t="shared" si="216"/>
        <v>9.5841806855425737E-65</v>
      </c>
      <c r="IA52" s="107">
        <f t="shared" si="217"/>
        <v>5.6216652805769685E-65</v>
      </c>
      <c r="IB52" s="107">
        <f t="shared" si="218"/>
        <v>3.0710493940491123E-61</v>
      </c>
      <c r="IC52" s="107">
        <f t="shared" si="219"/>
        <v>2.221282705814643E-61</v>
      </c>
      <c r="ID52" s="107">
        <f t="shared" si="220"/>
        <v>6.6064403465080786E-60</v>
      </c>
      <c r="IE52" s="107">
        <f t="shared" si="221"/>
        <v>5.6679885926661368E-60</v>
      </c>
      <c r="IF52" s="107">
        <f t="shared" si="222"/>
        <v>1.8462436974400786E-52</v>
      </c>
      <c r="IG52" s="107">
        <f t="shared" si="223"/>
        <v>4.8621492927566728E-36</v>
      </c>
      <c r="II52" s="107">
        <f t="shared" si="119"/>
        <v>6.6107671380494458E-108</v>
      </c>
      <c r="IJ52" s="107">
        <f t="shared" si="120"/>
        <v>3.528631003779009E-115</v>
      </c>
      <c r="IK52" s="107">
        <f t="shared" si="121"/>
        <v>2.4475283466162045E-128</v>
      </c>
      <c r="IL52" s="107">
        <f t="shared" si="122"/>
        <v>9.6850804108141269E-130</v>
      </c>
      <c r="IM52" s="107">
        <f t="shared" si="123"/>
        <v>5.4970758194390913E-137</v>
      </c>
      <c r="IN52" s="107">
        <f t="shared" si="124"/>
        <v>2.8850313866993044E-148</v>
      </c>
      <c r="IO52" s="107">
        <f t="shared" si="125"/>
        <v>4.0770415951769486E-146</v>
      </c>
      <c r="IP52" s="107">
        <f t="shared" si="126"/>
        <v>3.2609224608668353E-155</v>
      </c>
      <c r="IQ52" s="107">
        <f t="shared" si="127"/>
        <v>1.1412345960544716E-156</v>
      </c>
      <c r="IR52" s="107">
        <f t="shared" si="128"/>
        <v>2.5238658820445478E-146</v>
      </c>
      <c r="IS52" s="107">
        <f t="shared" si="129"/>
        <v>3.6730676901493723E-146</v>
      </c>
      <c r="IT52" s="107">
        <f t="shared" si="130"/>
        <v>1.1538816975842114E-142</v>
      </c>
      <c r="IU52" s="107">
        <f t="shared" si="131"/>
        <v>3.9023553057153668E-142</v>
      </c>
      <c r="IV52" s="107">
        <f t="shared" si="132"/>
        <v>7.1879368492277201E-125</v>
      </c>
      <c r="IW52" s="107">
        <f t="shared" si="133"/>
        <v>6.570444330911828E-94</v>
      </c>
      <c r="IY52" s="107">
        <f t="shared" si="134"/>
        <v>1.5227324157055358E-5</v>
      </c>
      <c r="IZ52" s="107">
        <f t="shared" si="135"/>
        <v>4.6625006302267251E-6</v>
      </c>
      <c r="JA52" s="107">
        <f t="shared" si="136"/>
        <v>1.4246606569882442E-6</v>
      </c>
      <c r="JB52" s="107">
        <f t="shared" si="137"/>
        <v>1.9624797958911129E-6</v>
      </c>
      <c r="JC52" s="107">
        <f t="shared" si="138"/>
        <v>6.9453595430819311E-7</v>
      </c>
      <c r="JD52" s="107">
        <f t="shared" si="139"/>
        <v>2.8647012269901978E-7</v>
      </c>
      <c r="JE52" s="107">
        <f t="shared" si="140"/>
        <v>2.6705674874390972E-7</v>
      </c>
      <c r="JF52" s="107">
        <f t="shared" si="141"/>
        <v>1.3871791285322101E-7</v>
      </c>
      <c r="JG52" s="107">
        <f t="shared" si="142"/>
        <v>1.1678468688858388E-7</v>
      </c>
      <c r="JH52" s="107">
        <f t="shared" si="143"/>
        <v>2.2415499768113826E-7</v>
      </c>
      <c r="JI52" s="107">
        <f t="shared" si="144"/>
        <v>2.3211300321115059E-7</v>
      </c>
      <c r="JJ52" s="107">
        <f t="shared" si="145"/>
        <v>4.5099652142000349E-7</v>
      </c>
      <c r="JK52" s="107">
        <f t="shared" si="146"/>
        <v>4.9526355244123118E-7</v>
      </c>
      <c r="JL52" s="107">
        <f t="shared" si="147"/>
        <v>3.0789244194288956E-6</v>
      </c>
      <c r="JM52" s="107">
        <f t="shared" si="148"/>
        <v>2.5361600090290497E-8</v>
      </c>
    </row>
    <row r="53" spans="2:273" x14ac:dyDescent="0.25">
      <c r="B53" s="2">
        <v>25</v>
      </c>
      <c r="C53" s="37">
        <v>82.718999999999994</v>
      </c>
      <c r="D53" s="37">
        <v>83.858999999999995</v>
      </c>
      <c r="E53" s="37">
        <v>83.656000000000006</v>
      </c>
      <c r="F53" s="37">
        <v>82.983999999999995</v>
      </c>
      <c r="G53" s="37">
        <v>85.281000000000006</v>
      </c>
      <c r="H53" s="37">
        <v>85.578000000000003</v>
      </c>
      <c r="I53" s="37">
        <v>86.811999999999998</v>
      </c>
      <c r="J53" s="37">
        <v>85</v>
      </c>
      <c r="K53" s="37">
        <v>84.358999999999995</v>
      </c>
      <c r="L53" s="37">
        <v>81.108999999999995</v>
      </c>
      <c r="M53" s="37">
        <v>80.125</v>
      </c>
      <c r="N53" s="37">
        <v>79.188000000000002</v>
      </c>
      <c r="O53" s="37">
        <v>81.688000000000002</v>
      </c>
      <c r="P53" s="37">
        <v>81.718999999999994</v>
      </c>
      <c r="Q53" s="37">
        <v>81.828000000000003</v>
      </c>
      <c r="S53" s="4">
        <f t="shared" si="10"/>
        <v>85.30062638540177</v>
      </c>
      <c r="T53" s="4">
        <f t="shared" si="11"/>
        <v>85.811305562219914</v>
      </c>
      <c r="U53" s="4">
        <f t="shared" si="12"/>
        <v>84.844986833563837</v>
      </c>
      <c r="V53" s="4">
        <f t="shared" si="13"/>
        <v>86.164330600932274</v>
      </c>
      <c r="W53" s="4">
        <f t="shared" si="14"/>
        <v>87.511478583230456</v>
      </c>
      <c r="X53" s="4">
        <f t="shared" si="15"/>
        <v>87.860571346200715</v>
      </c>
      <c r="Y53" s="4">
        <f t="shared" si="16"/>
        <v>88.748270974791254</v>
      </c>
      <c r="Z53" s="4">
        <f t="shared" si="17"/>
        <v>85.735722914191484</v>
      </c>
      <c r="AA53" s="4">
        <f t="shared" si="18"/>
        <v>85.784022710347969</v>
      </c>
      <c r="AB53" s="4">
        <f t="shared" si="19"/>
        <v>83.000196323514075</v>
      </c>
      <c r="AC53" s="4">
        <f t="shared" si="20"/>
        <v>82.530939311862511</v>
      </c>
      <c r="AD53" s="4">
        <f t="shared" si="21"/>
        <v>82.541084689618955</v>
      </c>
      <c r="AE53" s="4">
        <f t="shared" si="22"/>
        <v>84.641369237312034</v>
      </c>
      <c r="AF53" s="4">
        <f t="shared" si="23"/>
        <v>83.775253109826963</v>
      </c>
      <c r="AG53" s="4">
        <f t="shared" si="24"/>
        <v>83.40191367345102</v>
      </c>
      <c r="AI53" s="4">
        <f t="shared" si="25"/>
        <v>-2.5816263854017762</v>
      </c>
      <c r="AJ53" s="4">
        <f t="shared" si="26"/>
        <v>-1.9523055622199195</v>
      </c>
      <c r="AK53" s="4">
        <f t="shared" si="27"/>
        <v>-1.1889868335638312</v>
      </c>
      <c r="AL53" s="4">
        <f t="shared" si="28"/>
        <v>-3.1803306009322796</v>
      </c>
      <c r="AM53" s="4">
        <f t="shared" si="29"/>
        <v>-2.2304785832304503</v>
      </c>
      <c r="AN53" s="4">
        <f t="shared" si="30"/>
        <v>-2.2825713462007116</v>
      </c>
      <c r="AO53" s="4">
        <f t="shared" si="31"/>
        <v>-1.9362709747912561</v>
      </c>
      <c r="AP53" s="4">
        <f t="shared" si="32"/>
        <v>-0.73572291419148428</v>
      </c>
      <c r="AQ53" s="4">
        <f t="shared" si="33"/>
        <v>-1.4250227103479745</v>
      </c>
      <c r="AR53" s="4">
        <f t="shared" si="34"/>
        <v>-1.8911963235140803</v>
      </c>
      <c r="AS53" s="4">
        <f t="shared" si="35"/>
        <v>-2.405939311862511</v>
      </c>
      <c r="AT53" s="4">
        <f t="shared" si="36"/>
        <v>-3.353084689618953</v>
      </c>
      <c r="AU53" s="4">
        <f t="shared" si="37"/>
        <v>-2.9533692373120317</v>
      </c>
      <c r="AV53" s="4">
        <f t="shared" si="150"/>
        <v>-2.0562531098269687</v>
      </c>
      <c r="AW53" s="4">
        <f t="shared" si="150"/>
        <v>-1.5739136734510168</v>
      </c>
      <c r="AY53" s="2">
        <f t="shared" si="70"/>
        <v>85.276572416238992</v>
      </c>
      <c r="AZ53" s="2">
        <f t="shared" si="151"/>
        <v>85.802959942497878</v>
      </c>
      <c r="BA53" s="2">
        <f t="shared" si="152"/>
        <v>84.842082545843851</v>
      </c>
      <c r="BB53" s="2">
        <f t="shared" si="153"/>
        <v>86.160473713070658</v>
      </c>
      <c r="BC53" s="2">
        <f t="shared" si="154"/>
        <v>87.510009560434071</v>
      </c>
      <c r="BD53" s="2">
        <f t="shared" si="155"/>
        <v>87.859916928246363</v>
      </c>
      <c r="BE53" s="2">
        <f t="shared" si="156"/>
        <v>88.747672298051597</v>
      </c>
      <c r="BF53" s="2">
        <f t="shared" si="157"/>
        <v>85.735389917605815</v>
      </c>
      <c r="BG53" s="2">
        <f t="shared" si="158"/>
        <v>85.783736549637084</v>
      </c>
      <c r="BH53" s="2">
        <f t="shared" si="159"/>
        <v>82.999691501603891</v>
      </c>
      <c r="BI53" s="2">
        <f t="shared" si="160"/>
        <v>82.530424677056502</v>
      </c>
      <c r="BJ53" s="2">
        <f t="shared" si="161"/>
        <v>82.540150593740961</v>
      </c>
      <c r="BK53" s="2">
        <f t="shared" si="162"/>
        <v>84.640362497989358</v>
      </c>
      <c r="BL53" s="2">
        <f t="shared" si="163"/>
        <v>83.770265427152339</v>
      </c>
      <c r="BM53" s="2">
        <f t="shared" si="164"/>
        <v>83.401865737690926</v>
      </c>
      <c r="BO53" s="2">
        <f t="shared" si="71"/>
        <v>82.718999999999994</v>
      </c>
      <c r="BP53" s="2">
        <f t="shared" si="72"/>
        <v>83.858999999999995</v>
      </c>
      <c r="BQ53" s="2">
        <f t="shared" si="73"/>
        <v>83.656000000000006</v>
      </c>
      <c r="BR53" s="2">
        <f t="shared" si="74"/>
        <v>82.983999999999995</v>
      </c>
      <c r="BS53" s="2">
        <f t="shared" si="75"/>
        <v>85.281000000000006</v>
      </c>
      <c r="BT53" s="2">
        <f t="shared" si="76"/>
        <v>85.578000000000003</v>
      </c>
      <c r="BU53" s="2">
        <f t="shared" si="77"/>
        <v>86.811999999999998</v>
      </c>
      <c r="BV53" s="2">
        <f t="shared" si="78"/>
        <v>85</v>
      </c>
      <c r="BW53" s="2">
        <f t="shared" si="79"/>
        <v>84.358999999999995</v>
      </c>
      <c r="BX53" s="2">
        <f t="shared" si="80"/>
        <v>81.108999999999995</v>
      </c>
      <c r="BY53" s="2">
        <f t="shared" si="81"/>
        <v>80.125</v>
      </c>
      <c r="BZ53" s="2">
        <f t="shared" si="82"/>
        <v>79.188000000000002</v>
      </c>
      <c r="CA53" s="2">
        <f t="shared" si="83"/>
        <v>81.688000000000002</v>
      </c>
      <c r="CB53" s="2">
        <f t="shared" si="84"/>
        <v>81.718999999999994</v>
      </c>
      <c r="CC53" s="2">
        <f t="shared" si="85"/>
        <v>81.828000000000003</v>
      </c>
      <c r="CE53" s="2" t="str">
        <f t="shared" si="86"/>
        <v/>
      </c>
      <c r="CF53" s="2" t="str">
        <f t="shared" si="87"/>
        <v/>
      </c>
      <c r="CG53" s="2" t="str">
        <f t="shared" si="88"/>
        <v/>
      </c>
      <c r="CH53" s="2" t="str">
        <f t="shared" si="89"/>
        <v/>
      </c>
      <c r="CI53" s="2" t="str">
        <f t="shared" si="90"/>
        <v/>
      </c>
      <c r="CJ53" s="2" t="str">
        <f t="shared" si="91"/>
        <v/>
      </c>
      <c r="CK53" s="2" t="str">
        <f t="shared" si="92"/>
        <v/>
      </c>
      <c r="CL53" s="2" t="str">
        <f t="shared" si="93"/>
        <v/>
      </c>
      <c r="CM53" s="2" t="str">
        <f t="shared" si="94"/>
        <v/>
      </c>
      <c r="CN53" s="2" t="str">
        <f t="shared" si="95"/>
        <v/>
      </c>
      <c r="CO53" s="2" t="str">
        <f t="shared" si="96"/>
        <v/>
      </c>
      <c r="CP53" s="2" t="str">
        <f t="shared" si="97"/>
        <v/>
      </c>
      <c r="CQ53" s="2" t="str">
        <f t="shared" si="98"/>
        <v/>
      </c>
      <c r="CR53" s="2" t="str">
        <f t="shared" si="99"/>
        <v/>
      </c>
      <c r="CS53" s="2" t="str">
        <f t="shared" si="100"/>
        <v/>
      </c>
      <c r="CU53" s="2" t="str">
        <f t="shared" si="101"/>
        <v/>
      </c>
      <c r="CV53" s="2" t="str">
        <f t="shared" si="102"/>
        <v/>
      </c>
      <c r="CW53" s="2" t="str">
        <f t="shared" si="103"/>
        <v/>
      </c>
      <c r="CX53" s="2" t="str">
        <f t="shared" si="104"/>
        <v/>
      </c>
      <c r="CY53" s="2" t="str">
        <f t="shared" si="105"/>
        <v/>
      </c>
      <c r="CZ53" s="2" t="str">
        <f t="shared" si="106"/>
        <v/>
      </c>
      <c r="DA53" s="2" t="str">
        <f t="shared" si="107"/>
        <v/>
      </c>
      <c r="DB53" s="2" t="str">
        <f t="shared" si="108"/>
        <v/>
      </c>
      <c r="DC53" s="2" t="str">
        <f t="shared" si="109"/>
        <v/>
      </c>
      <c r="DD53" s="2" t="str">
        <f t="shared" si="110"/>
        <v/>
      </c>
      <c r="DE53" s="2" t="str">
        <f t="shared" si="111"/>
        <v/>
      </c>
      <c r="DF53" s="2" t="str">
        <f t="shared" si="112"/>
        <v/>
      </c>
      <c r="DG53" s="2" t="str">
        <f t="shared" si="113"/>
        <v/>
      </c>
      <c r="DH53" s="2" t="str">
        <f t="shared" si="114"/>
        <v/>
      </c>
      <c r="DI53" s="2" t="str">
        <f t="shared" si="115"/>
        <v/>
      </c>
      <c r="DK53" s="2">
        <f t="shared" si="43"/>
        <v>85.332068815331013</v>
      </c>
      <c r="DL53" s="2">
        <f t="shared" si="165"/>
        <v>85.861066823326027</v>
      </c>
      <c r="DM53" s="2">
        <f t="shared" si="165"/>
        <v>84.895861975234055</v>
      </c>
      <c r="DN53" s="2">
        <f t="shared" si="165"/>
        <v>86.239392026578059</v>
      </c>
      <c r="DO53" s="2">
        <f t="shared" si="165"/>
        <v>87.571218604651165</v>
      </c>
      <c r="DP53" s="2">
        <f t="shared" si="165"/>
        <v>87.934580936174797</v>
      </c>
      <c r="DQ53" s="2">
        <f t="shared" si="165"/>
        <v>88.805371790999686</v>
      </c>
      <c r="DR53" s="2">
        <f t="shared" si="165"/>
        <v>85.74196672473866</v>
      </c>
      <c r="DS53" s="2">
        <f t="shared" si="165"/>
        <v>85.817555600539805</v>
      </c>
      <c r="DT53" s="2">
        <f t="shared" si="165"/>
        <v>82.992751567944254</v>
      </c>
      <c r="DU53" s="2">
        <f t="shared" si="165"/>
        <v>82.530903060259831</v>
      </c>
      <c r="DV53" s="2">
        <f t="shared" si="165"/>
        <v>82.552796134098458</v>
      </c>
      <c r="DW53" s="2">
        <f t="shared" si="165"/>
        <v>84.651919057686484</v>
      </c>
      <c r="DX53" s="2">
        <f t="shared" si="165"/>
        <v>83.770048267293291</v>
      </c>
      <c r="DY53" s="2">
        <f t="shared" si="165"/>
        <v>83.362274216027885</v>
      </c>
      <c r="EA53" s="2">
        <f t="shared" si="45"/>
        <v>79.45254812845161</v>
      </c>
      <c r="EB53" s="2">
        <f t="shared" si="46"/>
        <v>80.22709435353768</v>
      </c>
      <c r="EC53" s="2">
        <f t="shared" si="47"/>
        <v>79.878254976797805</v>
      </c>
      <c r="ED53" s="2">
        <f t="shared" si="48"/>
        <v>79.590799105984161</v>
      </c>
      <c r="EE53" s="2">
        <f t="shared" si="49"/>
        <v>81.736771483457858</v>
      </c>
      <c r="EF53" s="2">
        <f t="shared" si="50"/>
        <v>81.224919762134604</v>
      </c>
      <c r="EG53" s="2">
        <f t="shared" si="51"/>
        <v>83.495508511798889</v>
      </c>
      <c r="EH53" s="2">
        <f t="shared" si="52"/>
        <v>85.198329065013255</v>
      </c>
      <c r="EI53" s="2">
        <f t="shared" si="53"/>
        <v>83.121665761987032</v>
      </c>
      <c r="EJ53" s="2">
        <f t="shared" si="54"/>
        <v>83.600839915532191</v>
      </c>
      <c r="EK53" s="2">
        <f t="shared" si="55"/>
        <v>82.48831932694506</v>
      </c>
      <c r="EL53" s="2">
        <f t="shared" si="56"/>
        <v>81.443367176603417</v>
      </c>
      <c r="EM53" s="2">
        <f t="shared" si="57"/>
        <v>83.595812294557092</v>
      </c>
      <c r="EN53" s="2">
        <f t="shared" si="58"/>
        <v>83.79003791410959</v>
      </c>
      <c r="EO53" s="2">
        <f t="shared" si="59"/>
        <v>87.489771916428296</v>
      </c>
      <c r="EQ53" s="2">
        <f t="shared" si="60"/>
        <v>80.553572162798531</v>
      </c>
      <c r="ER53" s="2">
        <f t="shared" si="166"/>
        <v>81.426554782173838</v>
      </c>
      <c r="ES53" s="2">
        <f t="shared" si="166"/>
        <v>79.394122020997898</v>
      </c>
      <c r="ET53" s="2">
        <f t="shared" si="166"/>
        <v>79.561618461063119</v>
      </c>
      <c r="EU53" s="2">
        <f t="shared" si="166"/>
        <v>80.501020220250581</v>
      </c>
      <c r="EV53" s="2">
        <f t="shared" si="166"/>
        <v>81.342717696810126</v>
      </c>
      <c r="EW53" s="2">
        <f t="shared" si="166"/>
        <v>82.511201137415668</v>
      </c>
      <c r="EX53" s="2">
        <f t="shared" si="166"/>
        <v>82.848026759640291</v>
      </c>
      <c r="EY53" s="2">
        <f t="shared" si="166"/>
        <v>81.920842185530091</v>
      </c>
      <c r="EZ53" s="2">
        <f t="shared" si="166"/>
        <v>79.651641926614914</v>
      </c>
      <c r="FA53" s="2">
        <f t="shared" si="166"/>
        <v>80.22109026549083</v>
      </c>
      <c r="FB53" s="2">
        <f t="shared" si="166"/>
        <v>80.731697674418598</v>
      </c>
      <c r="FC53" s="2">
        <f t="shared" si="166"/>
        <v>82.070828069057626</v>
      </c>
      <c r="FD53" s="2">
        <f t="shared" si="166"/>
        <v>83.977199903338203</v>
      </c>
      <c r="FE53" s="2">
        <f t="shared" si="166"/>
        <v>89.218942888616979</v>
      </c>
      <c r="FG53" s="2">
        <f t="shared" si="62"/>
        <v>9.438966194481431E-3</v>
      </c>
      <c r="FH53" s="2">
        <f t="shared" si="167"/>
        <v>1.0313734514482602E-2</v>
      </c>
      <c r="FI53" s="2">
        <f t="shared" si="167"/>
        <v>1.0718107063929899E-2</v>
      </c>
      <c r="FJ53" s="2">
        <f t="shared" si="167"/>
        <v>1.1869925409190834E-2</v>
      </c>
      <c r="FK53" s="2">
        <f t="shared" si="167"/>
        <v>1.0490906817556649E-2</v>
      </c>
      <c r="FL53" s="2">
        <f t="shared" si="167"/>
        <v>1.1127842108505946E-2</v>
      </c>
      <c r="FM53" s="2">
        <f t="shared" si="167"/>
        <v>1.08664029871269E-2</v>
      </c>
      <c r="FN53" s="2">
        <f t="shared" si="167"/>
        <v>1.2095655652278992E-2</v>
      </c>
      <c r="FO53" s="2">
        <f t="shared" si="167"/>
        <v>1.254442016858425E-2</v>
      </c>
      <c r="FP53" s="2">
        <f t="shared" si="167"/>
        <v>1.1415893069974927E-2</v>
      </c>
      <c r="FQ53" s="2">
        <f t="shared" si="167"/>
        <v>1.1209563803632564E-2</v>
      </c>
      <c r="FR53" s="2">
        <f t="shared" si="167"/>
        <v>1.1397983940067809E-2</v>
      </c>
      <c r="FS53" s="2">
        <f t="shared" si="167"/>
        <v>1.094210889668634E-2</v>
      </c>
      <c r="FT53" s="2">
        <f t="shared" si="167"/>
        <v>1.0860878190913111E-2</v>
      </c>
      <c r="FU53" s="2">
        <f t="shared" si="167"/>
        <v>9.5920613211282982E-3</v>
      </c>
      <c r="FW53" s="2">
        <f t="shared" si="116"/>
        <v>1.7975193240399625E-7</v>
      </c>
      <c r="FX53" s="2">
        <f t="shared" si="168"/>
        <v>3.4639503592305296E-7</v>
      </c>
      <c r="FY53" s="2">
        <f t="shared" si="169"/>
        <v>3.7257581676639444E-7</v>
      </c>
      <c r="FZ53" s="2">
        <f t="shared" si="170"/>
        <v>3.9285887107570248E-7</v>
      </c>
      <c r="GA53" s="2">
        <f t="shared" si="171"/>
        <v>3.2622802295861154E-7</v>
      </c>
      <c r="GB53" s="2">
        <f t="shared" si="172"/>
        <v>3.5839217198877556E-7</v>
      </c>
      <c r="GC53" s="2">
        <f t="shared" si="173"/>
        <v>3.8478807403638451E-7</v>
      </c>
      <c r="GD53" s="2">
        <f t="shared" si="174"/>
        <v>4.9066079641154345E-7</v>
      </c>
      <c r="GE53" s="2">
        <f t="shared" si="175"/>
        <v>5.6298003389695764E-7</v>
      </c>
      <c r="GF53" s="2">
        <f t="shared" si="176"/>
        <v>4.9070558629359322E-7</v>
      </c>
      <c r="GG53" s="2">
        <f t="shared" si="177"/>
        <v>4.5788392953591709E-7</v>
      </c>
      <c r="GH53" s="2">
        <f t="shared" si="178"/>
        <v>4.0316090489090498E-7</v>
      </c>
      <c r="GI53" s="2">
        <f t="shared" si="179"/>
        <v>3.4393039490237595E-7</v>
      </c>
      <c r="GJ53" s="2">
        <f t="shared" si="180"/>
        <v>2.9247340445423178E-7</v>
      </c>
      <c r="GK53" s="2">
        <f t="shared" si="181"/>
        <v>1.796340483932762E-7</v>
      </c>
      <c r="GM53" s="107">
        <f t="shared" si="117"/>
        <v>2.4328061520083168E-5</v>
      </c>
      <c r="GN53" s="107">
        <f t="shared" si="182"/>
        <v>7.9417069340810378E-6</v>
      </c>
      <c r="GO53" s="107">
        <f t="shared" si="183"/>
        <v>2.5775864303426882E-6</v>
      </c>
      <c r="GP53" s="107">
        <f t="shared" si="184"/>
        <v>3.5430655307668292E-6</v>
      </c>
      <c r="GQ53" s="107">
        <f t="shared" si="185"/>
        <v>1.2962948044504239E-6</v>
      </c>
      <c r="GR53" s="107">
        <f t="shared" si="186"/>
        <v>5.6224945855230809E-7</v>
      </c>
      <c r="GS53" s="107">
        <f t="shared" si="187"/>
        <v>5.2408212864124731E-7</v>
      </c>
      <c r="GT53" s="107">
        <f t="shared" si="188"/>
        <v>2.855841542267075E-7</v>
      </c>
      <c r="GU53" s="107">
        <f t="shared" si="189"/>
        <v>2.4390057093922847E-7</v>
      </c>
      <c r="GV53" s="107">
        <f t="shared" si="190"/>
        <v>4.4684417893168506E-7</v>
      </c>
      <c r="GW53" s="107">
        <f t="shared" si="191"/>
        <v>4.6067278876665022E-7</v>
      </c>
      <c r="GX53" s="107">
        <f t="shared" si="192"/>
        <v>8.6913506389329217E-7</v>
      </c>
      <c r="GY53" s="107">
        <f t="shared" si="193"/>
        <v>9.4471133392133697E-7</v>
      </c>
      <c r="GZ53" s="107">
        <f t="shared" si="194"/>
        <v>5.3801278443116625E-6</v>
      </c>
      <c r="HA53" s="107">
        <f t="shared" si="195"/>
        <v>5.4547217076628257E-8</v>
      </c>
      <c r="HC53" s="107">
        <f t="shared" si="149"/>
        <v>3.9618934974143738E-16</v>
      </c>
      <c r="HD53" s="107">
        <f t="shared" si="196"/>
        <v>7.3914992140650518E-18</v>
      </c>
      <c r="HE53" s="107">
        <f t="shared" si="197"/>
        <v>1.1426580773003055E-19</v>
      </c>
      <c r="HF53" s="107">
        <f t="shared" si="198"/>
        <v>1.7024816555999743E-19</v>
      </c>
      <c r="HG53" s="107">
        <f t="shared" si="199"/>
        <v>9.8213383341668422E-21</v>
      </c>
      <c r="HH53" s="107">
        <f t="shared" si="200"/>
        <v>4.325175792135527E-22</v>
      </c>
      <c r="HI53" s="107">
        <f t="shared" si="201"/>
        <v>6.176905363184569E-22</v>
      </c>
      <c r="HJ53" s="107">
        <f t="shared" si="202"/>
        <v>5.1269714795104163E-23</v>
      </c>
      <c r="HK53" s="107">
        <f t="shared" si="203"/>
        <v>4.6783482075573549E-23</v>
      </c>
      <c r="HL53" s="107">
        <f t="shared" si="204"/>
        <v>5.1414096493485686E-22</v>
      </c>
      <c r="HM53" s="107">
        <f t="shared" si="205"/>
        <v>4.3733213542018026E-22</v>
      </c>
      <c r="HN53" s="107">
        <f t="shared" si="206"/>
        <v>2.0246530452977047E-21</v>
      </c>
      <c r="HO53" s="107">
        <f t="shared" si="207"/>
        <v>1.8179662621344594E-21</v>
      </c>
      <c r="HP53" s="107">
        <f t="shared" si="208"/>
        <v>6.2682229264632275E-19</v>
      </c>
      <c r="HQ53" s="107">
        <f t="shared" si="209"/>
        <v>4.7603072274577032E-26</v>
      </c>
      <c r="HS53" s="107">
        <f t="shared" si="118"/>
        <v>4.1083471326179829E-44</v>
      </c>
      <c r="HT53" s="107">
        <f t="shared" si="210"/>
        <v>5.0968739331510331E-48</v>
      </c>
      <c r="HU53" s="107">
        <f t="shared" si="211"/>
        <v>2.6222360230986738E-53</v>
      </c>
      <c r="HV53" s="107">
        <f t="shared" si="212"/>
        <v>1.4403810856325579E-53</v>
      </c>
      <c r="HW53" s="107">
        <f t="shared" si="213"/>
        <v>1.3867730679343352E-56</v>
      </c>
      <c r="HX53" s="107">
        <f t="shared" si="214"/>
        <v>7.6594565362490561E-61</v>
      </c>
      <c r="HY53" s="107">
        <f t="shared" si="215"/>
        <v>5.2710753422107068E-60</v>
      </c>
      <c r="HZ53" s="107">
        <f t="shared" si="216"/>
        <v>1.7901079332157581E-63</v>
      </c>
      <c r="IA53" s="107">
        <f t="shared" si="217"/>
        <v>1.100524186102147E-63</v>
      </c>
      <c r="IB53" s="107">
        <f t="shared" si="218"/>
        <v>4.8591589143137416E-60</v>
      </c>
      <c r="IC53" s="107">
        <f t="shared" si="219"/>
        <v>3.4753686474946192E-60</v>
      </c>
      <c r="ID53" s="107">
        <f t="shared" si="220"/>
        <v>9.4463057125500839E-59</v>
      </c>
      <c r="IE53" s="107">
        <f t="shared" si="221"/>
        <v>7.8533313099521821E-59</v>
      </c>
      <c r="IF53" s="107">
        <f t="shared" si="222"/>
        <v>1.7937719453504817E-51</v>
      </c>
      <c r="IG53" s="107">
        <f t="shared" si="223"/>
        <v>2.137099871322674E-35</v>
      </c>
      <c r="II53" s="107">
        <f t="shared" si="119"/>
        <v>2.3645458724843856E-106</v>
      </c>
      <c r="IJ53" s="107">
        <f t="shared" si="120"/>
        <v>1.9049450035646997E-113</v>
      </c>
      <c r="IK53" s="107">
        <f t="shared" si="121"/>
        <v>2.1448199051182072E-126</v>
      </c>
      <c r="IL53" s="107">
        <f t="shared" si="122"/>
        <v>9.0630224224065437E-128</v>
      </c>
      <c r="IM53" s="107">
        <f t="shared" si="123"/>
        <v>6.2705091310620377E-135</v>
      </c>
      <c r="IN53" s="107">
        <f t="shared" si="124"/>
        <v>5.0457486964374298E-146</v>
      </c>
      <c r="IO53" s="107">
        <f t="shared" si="125"/>
        <v>6.7717919772420354E-144</v>
      </c>
      <c r="IP53" s="107">
        <f t="shared" si="126"/>
        <v>8.1788754456199269E-153</v>
      </c>
      <c r="IQ53" s="107">
        <f t="shared" si="127"/>
        <v>3.1795744603822493E-154</v>
      </c>
      <c r="IR53" s="107">
        <f t="shared" si="128"/>
        <v>4.5962966392969658E-144</v>
      </c>
      <c r="IS53" s="107">
        <f t="shared" si="129"/>
        <v>6.4899173872993012E-144</v>
      </c>
      <c r="IT53" s="107">
        <f t="shared" si="130"/>
        <v>1.7226556072551799E-140</v>
      </c>
      <c r="IU53" s="107">
        <f t="shared" si="131"/>
        <v>5.4242419042693435E-140</v>
      </c>
      <c r="IV53" s="107">
        <f t="shared" si="132"/>
        <v>5.199776218218011E-123</v>
      </c>
      <c r="IW53" s="107">
        <f t="shared" si="133"/>
        <v>1.4664063853967693E-92</v>
      </c>
      <c r="IY53" s="107">
        <f t="shared" si="134"/>
        <v>2.4328061520479356E-5</v>
      </c>
      <c r="IZ53" s="107">
        <f t="shared" si="135"/>
        <v>7.9417069340884291E-6</v>
      </c>
      <c r="JA53" s="107">
        <f t="shared" si="136"/>
        <v>2.5775864303428025E-6</v>
      </c>
      <c r="JB53" s="107">
        <f t="shared" si="137"/>
        <v>3.5430655307669995E-6</v>
      </c>
      <c r="JC53" s="107">
        <f t="shared" si="138"/>
        <v>1.2962948044504337E-6</v>
      </c>
      <c r="JD53" s="107">
        <f t="shared" si="139"/>
        <v>5.6224945855230851E-7</v>
      </c>
      <c r="JE53" s="107">
        <f t="shared" si="140"/>
        <v>5.2408212864124794E-7</v>
      </c>
      <c r="JF53" s="107">
        <f t="shared" si="141"/>
        <v>2.8558415422670755E-7</v>
      </c>
      <c r="JG53" s="107">
        <f t="shared" si="142"/>
        <v>2.4390057093922852E-7</v>
      </c>
      <c r="JH53" s="107">
        <f t="shared" si="143"/>
        <v>4.4684417893168559E-7</v>
      </c>
      <c r="JI53" s="107">
        <f t="shared" si="144"/>
        <v>4.6067278876665064E-7</v>
      </c>
      <c r="JJ53" s="107">
        <f t="shared" si="145"/>
        <v>8.6913506389329418E-7</v>
      </c>
      <c r="JK53" s="107">
        <f t="shared" si="146"/>
        <v>9.4471133392133877E-7</v>
      </c>
      <c r="JL53" s="107">
        <f t="shared" si="147"/>
        <v>5.3801278443122894E-6</v>
      </c>
      <c r="JM53" s="107">
        <f t="shared" si="148"/>
        <v>5.4547217076628257E-8</v>
      </c>
    </row>
    <row r="54" spans="2:273" x14ac:dyDescent="0.25">
      <c r="B54" s="2">
        <v>26</v>
      </c>
      <c r="C54" s="37">
        <v>83.421999999999997</v>
      </c>
      <c r="D54" s="37">
        <v>84.375</v>
      </c>
      <c r="E54" s="37">
        <v>82.811999999999998</v>
      </c>
      <c r="F54" s="37">
        <v>83.811999999999998</v>
      </c>
      <c r="G54" s="37">
        <v>85.718999999999994</v>
      </c>
      <c r="H54" s="37">
        <v>86.266000000000005</v>
      </c>
      <c r="I54" s="37">
        <v>86.453000000000003</v>
      </c>
      <c r="J54" s="37">
        <v>84.438000000000002</v>
      </c>
      <c r="K54" s="37">
        <v>82.671999999999997</v>
      </c>
      <c r="L54" s="37">
        <v>80.766000000000005</v>
      </c>
      <c r="M54" s="37">
        <v>80.718999999999994</v>
      </c>
      <c r="N54" s="37">
        <v>79.796999999999997</v>
      </c>
      <c r="O54" s="37">
        <v>82.546999999999997</v>
      </c>
      <c r="P54" s="37">
        <v>81.171999999999997</v>
      </c>
      <c r="Q54" s="37">
        <v>82.375</v>
      </c>
      <c r="S54" s="4">
        <f t="shared" si="10"/>
        <v>85.563146138288303</v>
      </c>
      <c r="T54" s="4">
        <f t="shared" si="11"/>
        <v>86.067575454884874</v>
      </c>
      <c r="U54" s="4">
        <f t="shared" si="12"/>
        <v>85.081649245823016</v>
      </c>
      <c r="V54" s="4">
        <f t="shared" si="13"/>
        <v>86.415160195142562</v>
      </c>
      <c r="W54" s="4">
        <f t="shared" si="14"/>
        <v>87.723099513373185</v>
      </c>
      <c r="X54" s="4">
        <f t="shared" si="15"/>
        <v>88.094261735132747</v>
      </c>
      <c r="Y54" s="4">
        <f t="shared" si="16"/>
        <v>88.990254095251302</v>
      </c>
      <c r="Z54" s="4">
        <f t="shared" si="17"/>
        <v>85.974143663848778</v>
      </c>
      <c r="AA54" s="4">
        <f t="shared" si="18"/>
        <v>85.993757222108016</v>
      </c>
      <c r="AB54" s="4">
        <f t="shared" si="19"/>
        <v>83.223288370063585</v>
      </c>
      <c r="AC54" s="4">
        <f t="shared" si="20"/>
        <v>82.794156832549007</v>
      </c>
      <c r="AD54" s="4">
        <f t="shared" si="21"/>
        <v>82.823077050834044</v>
      </c>
      <c r="AE54" s="4">
        <f t="shared" si="22"/>
        <v>84.88960426112763</v>
      </c>
      <c r="AF54" s="4">
        <f t="shared" si="23"/>
        <v>83.94065473486252</v>
      </c>
      <c r="AG54" s="4">
        <f t="shared" si="24"/>
        <v>83.580990656176581</v>
      </c>
      <c r="AI54" s="4">
        <f t="shared" si="25"/>
        <v>-2.1411461382883061</v>
      </c>
      <c r="AJ54" s="4">
        <f t="shared" si="26"/>
        <v>-1.6925754548848744</v>
      </c>
      <c r="AK54" s="4">
        <f t="shared" si="27"/>
        <v>-2.2696492458230182</v>
      </c>
      <c r="AL54" s="4">
        <f t="shared" si="28"/>
        <v>-2.6031601951425642</v>
      </c>
      <c r="AM54" s="4">
        <f t="shared" si="29"/>
        <v>-2.0040995133731911</v>
      </c>
      <c r="AN54" s="4">
        <f t="shared" si="30"/>
        <v>-1.8282617351327417</v>
      </c>
      <c r="AO54" s="4">
        <f t="shared" si="31"/>
        <v>-2.5372540952512992</v>
      </c>
      <c r="AP54" s="4">
        <f t="shared" si="32"/>
        <v>-1.536143663848776</v>
      </c>
      <c r="AQ54" s="4">
        <f t="shared" si="33"/>
        <v>-3.3217572221080189</v>
      </c>
      <c r="AR54" s="4">
        <f t="shared" si="34"/>
        <v>-2.4572883700635799</v>
      </c>
      <c r="AS54" s="4">
        <f t="shared" si="35"/>
        <v>-2.0751568325490126</v>
      </c>
      <c r="AT54" s="4">
        <f t="shared" si="36"/>
        <v>-3.0260770508340471</v>
      </c>
      <c r="AU54" s="4">
        <f t="shared" si="37"/>
        <v>-2.342604261127633</v>
      </c>
      <c r="AV54" s="4">
        <f t="shared" si="150"/>
        <v>-2.7686547348625226</v>
      </c>
      <c r="AW54" s="4">
        <f t="shared" si="150"/>
        <v>-1.2059906561765814</v>
      </c>
      <c r="AY54" s="2">
        <f t="shared" si="70"/>
        <v>85.525971087913206</v>
      </c>
      <c r="AZ54" s="2">
        <f t="shared" si="151"/>
        <v>86.053857657169274</v>
      </c>
      <c r="BA54" s="2">
        <f t="shared" si="152"/>
        <v>85.076588496389732</v>
      </c>
      <c r="BB54" s="2">
        <f t="shared" si="153"/>
        <v>86.40845893461055</v>
      </c>
      <c r="BC54" s="2">
        <f t="shared" si="154"/>
        <v>87.720460681322606</v>
      </c>
      <c r="BD54" s="2">
        <f t="shared" si="155"/>
        <v>88.093027864094381</v>
      </c>
      <c r="BE54" s="2">
        <f t="shared" si="156"/>
        <v>88.989125231302694</v>
      </c>
      <c r="BF54" s="2">
        <f t="shared" si="157"/>
        <v>85.973486437986736</v>
      </c>
      <c r="BG54" s="2">
        <f t="shared" si="158"/>
        <v>85.993184702097537</v>
      </c>
      <c r="BH54" s="2">
        <f t="shared" si="159"/>
        <v>83.222322253303389</v>
      </c>
      <c r="BI54" s="2">
        <f t="shared" si="160"/>
        <v>82.7931759952303</v>
      </c>
      <c r="BJ54" s="2">
        <f t="shared" si="161"/>
        <v>82.821347229491181</v>
      </c>
      <c r="BK54" s="2">
        <f t="shared" si="162"/>
        <v>84.887757773681912</v>
      </c>
      <c r="BL54" s="2">
        <f t="shared" si="163"/>
        <v>83.932253487425044</v>
      </c>
      <c r="BM54" s="2">
        <f t="shared" si="164"/>
        <v>83.580891731646901</v>
      </c>
      <c r="BO54" s="2">
        <f t="shared" si="71"/>
        <v>83.421999999999997</v>
      </c>
      <c r="BP54" s="2">
        <f t="shared" si="72"/>
        <v>84.375</v>
      </c>
      <c r="BQ54" s="2">
        <f t="shared" si="73"/>
        <v>82.811999999999998</v>
      </c>
      <c r="BR54" s="2">
        <f t="shared" si="74"/>
        <v>83.811999999999998</v>
      </c>
      <c r="BS54" s="2">
        <f t="shared" si="75"/>
        <v>85.718999999999994</v>
      </c>
      <c r="BT54" s="2">
        <f t="shared" si="76"/>
        <v>86.266000000000005</v>
      </c>
      <c r="BU54" s="2">
        <f t="shared" si="77"/>
        <v>86.453000000000003</v>
      </c>
      <c r="BV54" s="2">
        <f t="shared" si="78"/>
        <v>84.438000000000002</v>
      </c>
      <c r="BW54" s="2">
        <f t="shared" si="79"/>
        <v>82.671999999999997</v>
      </c>
      <c r="BX54" s="2">
        <f t="shared" si="80"/>
        <v>80.766000000000005</v>
      </c>
      <c r="BY54" s="2">
        <f t="shared" si="81"/>
        <v>80.718999999999994</v>
      </c>
      <c r="BZ54" s="2">
        <f t="shared" si="82"/>
        <v>79.796999999999997</v>
      </c>
      <c r="CA54" s="2">
        <f t="shared" si="83"/>
        <v>82.546999999999997</v>
      </c>
      <c r="CB54" s="2">
        <f t="shared" si="84"/>
        <v>81.171999999999997</v>
      </c>
      <c r="CC54" s="2">
        <f t="shared" si="85"/>
        <v>82.375</v>
      </c>
      <c r="CE54" s="2" t="str">
        <f t="shared" si="86"/>
        <v/>
      </c>
      <c r="CF54" s="2" t="str">
        <f t="shared" si="87"/>
        <v/>
      </c>
      <c r="CG54" s="2" t="str">
        <f t="shared" si="88"/>
        <v/>
      </c>
      <c r="CH54" s="2" t="str">
        <f t="shared" si="89"/>
        <v/>
      </c>
      <c r="CI54" s="2" t="str">
        <f t="shared" si="90"/>
        <v/>
      </c>
      <c r="CJ54" s="2" t="str">
        <f t="shared" si="91"/>
        <v/>
      </c>
      <c r="CK54" s="2" t="str">
        <f t="shared" si="92"/>
        <v/>
      </c>
      <c r="CL54" s="2" t="str">
        <f t="shared" si="93"/>
        <v/>
      </c>
      <c r="CM54" s="2" t="str">
        <f t="shared" si="94"/>
        <v/>
      </c>
      <c r="CN54" s="2" t="str">
        <f t="shared" si="95"/>
        <v/>
      </c>
      <c r="CO54" s="2" t="str">
        <f t="shared" si="96"/>
        <v/>
      </c>
      <c r="CP54" s="2" t="str">
        <f t="shared" si="97"/>
        <v/>
      </c>
      <c r="CQ54" s="2" t="str">
        <f t="shared" si="98"/>
        <v/>
      </c>
      <c r="CR54" s="2" t="str">
        <f t="shared" si="99"/>
        <v/>
      </c>
      <c r="CS54" s="2" t="str">
        <f t="shared" si="100"/>
        <v/>
      </c>
      <c r="CU54" s="2" t="str">
        <f t="shared" si="101"/>
        <v/>
      </c>
      <c r="CV54" s="2" t="str">
        <f t="shared" si="102"/>
        <v/>
      </c>
      <c r="CW54" s="2" t="str">
        <f t="shared" si="103"/>
        <v/>
      </c>
      <c r="CX54" s="2" t="str">
        <f t="shared" si="104"/>
        <v/>
      </c>
      <c r="CY54" s="2" t="str">
        <f t="shared" si="105"/>
        <v/>
      </c>
      <c r="CZ54" s="2" t="str">
        <f t="shared" si="106"/>
        <v/>
      </c>
      <c r="DA54" s="2" t="str">
        <f t="shared" si="107"/>
        <v/>
      </c>
      <c r="DB54" s="2" t="str">
        <f t="shared" si="108"/>
        <v/>
      </c>
      <c r="DC54" s="2" t="str">
        <f t="shared" si="109"/>
        <v/>
      </c>
      <c r="DD54" s="2" t="str">
        <f t="shared" si="110"/>
        <v/>
      </c>
      <c r="DE54" s="2" t="str">
        <f t="shared" si="111"/>
        <v/>
      </c>
      <c r="DF54" s="2" t="str">
        <f t="shared" si="112"/>
        <v/>
      </c>
      <c r="DG54" s="2" t="str">
        <f t="shared" si="113"/>
        <v/>
      </c>
      <c r="DH54" s="2" t="str">
        <f t="shared" si="114"/>
        <v/>
      </c>
      <c r="DI54" s="2" t="str">
        <f t="shared" si="115"/>
        <v/>
      </c>
      <c r="DK54" s="2">
        <f t="shared" si="43"/>
        <v>85.591853310104526</v>
      </c>
      <c r="DL54" s="2">
        <f t="shared" si="165"/>
        <v>86.123023471895834</v>
      </c>
      <c r="DM54" s="2">
        <f t="shared" si="165"/>
        <v>85.140833282996056</v>
      </c>
      <c r="DN54" s="2">
        <f t="shared" si="165"/>
        <v>86.501397009966766</v>
      </c>
      <c r="DO54" s="2">
        <f t="shared" si="165"/>
        <v>87.792768076109937</v>
      </c>
      <c r="DP54" s="2">
        <f t="shared" si="165"/>
        <v>88.180746643978054</v>
      </c>
      <c r="DQ54" s="2">
        <f t="shared" si="165"/>
        <v>89.057999546964652</v>
      </c>
      <c r="DR54" s="2">
        <f t="shared" si="165"/>
        <v>85.985835888501725</v>
      </c>
      <c r="DS54" s="2">
        <f t="shared" si="165"/>
        <v>86.03577786774629</v>
      </c>
      <c r="DT54" s="2">
        <f t="shared" si="165"/>
        <v>83.219298083623698</v>
      </c>
      <c r="DU54" s="2">
        <f t="shared" si="165"/>
        <v>82.798759068687033</v>
      </c>
      <c r="DV54" s="2">
        <f t="shared" si="165"/>
        <v>82.840635155542131</v>
      </c>
      <c r="DW54" s="2">
        <f t="shared" si="165"/>
        <v>84.905326185442448</v>
      </c>
      <c r="DX54" s="2">
        <f t="shared" si="165"/>
        <v>83.935302379601865</v>
      </c>
      <c r="DY54" s="2">
        <f t="shared" si="165"/>
        <v>83.53963414634147</v>
      </c>
      <c r="EA54" s="2">
        <f t="shared" si="45"/>
        <v>79.363902761300864</v>
      </c>
      <c r="EB54" s="2">
        <f t="shared" si="46"/>
        <v>80.138568011062461</v>
      </c>
      <c r="EC54" s="2">
        <f t="shared" si="47"/>
        <v>79.791667597957101</v>
      </c>
      <c r="ED54" s="2">
        <f t="shared" si="48"/>
        <v>79.513054546503255</v>
      </c>
      <c r="EE54" s="2">
        <f t="shared" si="49"/>
        <v>81.642095937388845</v>
      </c>
      <c r="EF54" s="2">
        <f t="shared" si="50"/>
        <v>81.145632563885627</v>
      </c>
      <c r="EG54" s="2">
        <f t="shared" si="51"/>
        <v>83.401545134590307</v>
      </c>
      <c r="EH54" s="2">
        <f t="shared" si="52"/>
        <v>85.074635770019924</v>
      </c>
      <c r="EI54" s="2">
        <f t="shared" si="53"/>
        <v>83.00505707706229</v>
      </c>
      <c r="EJ54" s="2">
        <f t="shared" si="54"/>
        <v>83.455895014302612</v>
      </c>
      <c r="EK54" s="2">
        <f t="shared" si="55"/>
        <v>82.354344078031133</v>
      </c>
      <c r="EL54" s="2">
        <f t="shared" si="56"/>
        <v>81.330367564037275</v>
      </c>
      <c r="EM54" s="2">
        <f t="shared" si="57"/>
        <v>83.47248997509783</v>
      </c>
      <c r="EN54" s="2">
        <f t="shared" si="58"/>
        <v>83.684771723474114</v>
      </c>
      <c r="EO54" s="2">
        <f t="shared" si="59"/>
        <v>87.377557054666994</v>
      </c>
      <c r="EQ54" s="2">
        <f t="shared" si="60"/>
        <v>80.451137913505278</v>
      </c>
      <c r="ER54" s="2">
        <f t="shared" si="166"/>
        <v>81.322366409886996</v>
      </c>
      <c r="ES54" s="2">
        <f t="shared" si="166"/>
        <v>79.313144852393862</v>
      </c>
      <c r="ET54" s="2">
        <f t="shared" si="166"/>
        <v>79.483667041605401</v>
      </c>
      <c r="EU54" s="2">
        <f t="shared" si="166"/>
        <v>80.420721094780703</v>
      </c>
      <c r="EV54" s="2">
        <f t="shared" si="166"/>
        <v>81.261608770067454</v>
      </c>
      <c r="EW54" s="2">
        <f t="shared" si="166"/>
        <v>82.428612337984376</v>
      </c>
      <c r="EX54" s="2">
        <f t="shared" si="166"/>
        <v>82.752928351978028</v>
      </c>
      <c r="EY54" s="2">
        <f t="shared" si="166"/>
        <v>81.818255313496351</v>
      </c>
      <c r="EZ54" s="2">
        <f t="shared" si="166"/>
        <v>79.55514014706614</v>
      </c>
      <c r="FA54" s="2">
        <f t="shared" si="166"/>
        <v>80.114056987626626</v>
      </c>
      <c r="FB54" s="2">
        <f t="shared" si="166"/>
        <v>80.626403100775192</v>
      </c>
      <c r="FC54" s="2">
        <f t="shared" si="166"/>
        <v>81.965342434182531</v>
      </c>
      <c r="FD54" s="2">
        <f t="shared" si="166"/>
        <v>83.86864203550455</v>
      </c>
      <c r="FE54" s="2">
        <f t="shared" si="166"/>
        <v>89.082671012663525</v>
      </c>
      <c r="FG54" s="2">
        <f t="shared" si="62"/>
        <v>1.0578510692087824E-2</v>
      </c>
      <c r="FH54" s="2">
        <f t="shared" si="167"/>
        <v>1.1557655542133659E-2</v>
      </c>
      <c r="FI54" s="2">
        <f t="shared" si="167"/>
        <v>1.2010206889989057E-2</v>
      </c>
      <c r="FJ54" s="2">
        <f t="shared" si="167"/>
        <v>1.3299013734407865E-2</v>
      </c>
      <c r="FK54" s="2">
        <f t="shared" si="167"/>
        <v>1.175594245506708E-2</v>
      </c>
      <c r="FL54" s="2">
        <f t="shared" si="167"/>
        <v>1.246871415611403E-2</v>
      </c>
      <c r="FM54" s="2">
        <f t="shared" si="167"/>
        <v>1.2176160291852828E-2</v>
      </c>
      <c r="FN54" s="2">
        <f t="shared" si="167"/>
        <v>1.3551548220782817E-2</v>
      </c>
      <c r="FO54" s="2">
        <f t="shared" si="167"/>
        <v>1.4053559835639013E-2</v>
      </c>
      <c r="FP54" s="2">
        <f t="shared" si="167"/>
        <v>1.2791025442731967E-2</v>
      </c>
      <c r="FQ54" s="2">
        <f t="shared" si="167"/>
        <v>1.2560157999215985E-2</v>
      </c>
      <c r="FR54" s="2">
        <f t="shared" si="167"/>
        <v>1.2770986888898696E-2</v>
      </c>
      <c r="FS54" s="2">
        <f t="shared" si="167"/>
        <v>1.2260878131867216E-2</v>
      </c>
      <c r="FT54" s="2">
        <f t="shared" si="167"/>
        <v>1.2169977770072567E-2</v>
      </c>
      <c r="FU54" s="2">
        <f t="shared" si="167"/>
        <v>1.0749888056789595E-2</v>
      </c>
      <c r="FW54" s="2">
        <f t="shared" si="116"/>
        <v>2.0168498093015536E-7</v>
      </c>
      <c r="FX54" s="2">
        <f t="shared" si="168"/>
        <v>3.8866160635685719E-7</v>
      </c>
      <c r="FY54" s="2">
        <f t="shared" si="169"/>
        <v>4.1803692303409229E-7</v>
      </c>
      <c r="FZ54" s="2">
        <f t="shared" si="170"/>
        <v>4.4079488215321608E-7</v>
      </c>
      <c r="GA54" s="2">
        <f t="shared" si="171"/>
        <v>3.6603384749972221E-7</v>
      </c>
      <c r="GB54" s="2">
        <f t="shared" si="172"/>
        <v>4.0212261326376289E-7</v>
      </c>
      <c r="GC54" s="2">
        <f t="shared" si="173"/>
        <v>4.3173929979343543E-7</v>
      </c>
      <c r="GD54" s="2">
        <f t="shared" si="174"/>
        <v>5.5053043541617348E-7</v>
      </c>
      <c r="GE54" s="2">
        <f t="shared" si="175"/>
        <v>6.3167394404375047E-7</v>
      </c>
      <c r="GF54" s="2">
        <f t="shared" si="176"/>
        <v>5.5058069048438247E-7</v>
      </c>
      <c r="GG54" s="2">
        <f t="shared" si="177"/>
        <v>5.1375419016400422E-7</v>
      </c>
      <c r="GH54" s="2">
        <f t="shared" si="178"/>
        <v>4.5235395308799396E-7</v>
      </c>
      <c r="GI54" s="2">
        <f t="shared" si="179"/>
        <v>3.8589623388136285E-7</v>
      </c>
      <c r="GJ54" s="2">
        <f t="shared" si="180"/>
        <v>3.2816054547905453E-7</v>
      </c>
      <c r="GK54" s="2">
        <f t="shared" si="181"/>
        <v>2.015527129004606E-7</v>
      </c>
      <c r="GM54" s="107">
        <f t="shared" si="117"/>
        <v>3.8464374295541904E-5</v>
      </c>
      <c r="GN54" s="107">
        <f t="shared" si="182"/>
        <v>1.3363230225750801E-5</v>
      </c>
      <c r="GO54" s="107">
        <f t="shared" si="183"/>
        <v>4.5996484969464438E-6</v>
      </c>
      <c r="GP54" s="107">
        <f t="shared" si="184"/>
        <v>6.3075144030760534E-6</v>
      </c>
      <c r="GQ54" s="107">
        <f t="shared" si="185"/>
        <v>2.3845911960366382E-6</v>
      </c>
      <c r="GR54" s="107">
        <f t="shared" si="186"/>
        <v>1.0860610006945548E-6</v>
      </c>
      <c r="GS54" s="107">
        <f t="shared" si="187"/>
        <v>1.012292632101936E-6</v>
      </c>
      <c r="GT54" s="107">
        <f t="shared" si="188"/>
        <v>5.7777275347618472E-7</v>
      </c>
      <c r="GU54" s="107">
        <f t="shared" si="189"/>
        <v>5.0031204210378997E-7</v>
      </c>
      <c r="GV54" s="107">
        <f t="shared" si="190"/>
        <v>8.7625665166718018E-7</v>
      </c>
      <c r="GW54" s="107">
        <f t="shared" si="191"/>
        <v>8.9955679927711659E-7</v>
      </c>
      <c r="GX54" s="107">
        <f t="shared" si="192"/>
        <v>1.6490829910891047E-6</v>
      </c>
      <c r="GY54" s="107">
        <f t="shared" si="193"/>
        <v>1.77489085130981E-6</v>
      </c>
      <c r="GZ54" s="107">
        <f t="shared" si="194"/>
        <v>9.2801783526898905E-6</v>
      </c>
      <c r="HA54" s="107">
        <f t="shared" si="195"/>
        <v>1.1526127472252616E-7</v>
      </c>
      <c r="HC54" s="107">
        <f t="shared" si="149"/>
        <v>1.1551783637709719E-15</v>
      </c>
      <c r="HD54" s="107">
        <f t="shared" si="196"/>
        <v>2.5014387963842062E-17</v>
      </c>
      <c r="HE54" s="107">
        <f t="shared" si="197"/>
        <v>4.4632175579570865E-19</v>
      </c>
      <c r="HF54" s="107">
        <f t="shared" si="198"/>
        <v>6.6887776623360663E-19</v>
      </c>
      <c r="HG54" s="107">
        <f t="shared" si="199"/>
        <v>4.1270963538963458E-20</v>
      </c>
      <c r="HH54" s="107">
        <f t="shared" si="200"/>
        <v>2.0477076670457883E-21</v>
      </c>
      <c r="HI54" s="107">
        <f t="shared" si="201"/>
        <v>2.8956811972753059E-21</v>
      </c>
      <c r="HJ54" s="107">
        <f t="shared" si="202"/>
        <v>2.6985431284940277E-22</v>
      </c>
      <c r="HK54" s="107">
        <f t="shared" si="203"/>
        <v>2.5248392007878908E-22</v>
      </c>
      <c r="HL54" s="107">
        <f t="shared" si="204"/>
        <v>2.482670740001994E-21</v>
      </c>
      <c r="HM54" s="107">
        <f t="shared" si="205"/>
        <v>2.1000571571670512E-21</v>
      </c>
      <c r="HN54" s="107">
        <f t="shared" si="206"/>
        <v>9.1833926164443064E-21</v>
      </c>
      <c r="HO54" s="107">
        <f t="shared" si="207"/>
        <v>8.1073519362592561E-21</v>
      </c>
      <c r="HP54" s="107">
        <f t="shared" si="208"/>
        <v>2.29008426569368E-18</v>
      </c>
      <c r="HQ54" s="107">
        <f t="shared" si="209"/>
        <v>2.8469363861712461E-25</v>
      </c>
      <c r="HS54" s="107">
        <f t="shared" si="118"/>
        <v>2.6684145204119438E-43</v>
      </c>
      <c r="HT54" s="107">
        <f t="shared" si="210"/>
        <v>4.198439321618498E-47</v>
      </c>
      <c r="HU54" s="107">
        <f t="shared" si="211"/>
        <v>2.7831059191864055E-52</v>
      </c>
      <c r="HV54" s="107">
        <f t="shared" si="212"/>
        <v>1.5712594977620185E-52</v>
      </c>
      <c r="HW54" s="107">
        <f t="shared" si="213"/>
        <v>1.6815784291204401E-55</v>
      </c>
      <c r="HX54" s="107">
        <f t="shared" si="214"/>
        <v>1.15422762488374E-59</v>
      </c>
      <c r="HY54" s="107">
        <f t="shared" si="215"/>
        <v>7.7365838120464E-59</v>
      </c>
      <c r="HZ54" s="107">
        <f t="shared" si="216"/>
        <v>3.245750516079021E-62</v>
      </c>
      <c r="IA54" s="107">
        <f t="shared" si="217"/>
        <v>2.0896589575095764E-62</v>
      </c>
      <c r="IB54" s="107">
        <f t="shared" si="218"/>
        <v>7.4764808847375921E-59</v>
      </c>
      <c r="IC54" s="107">
        <f t="shared" si="219"/>
        <v>5.2891658459796953E-59</v>
      </c>
      <c r="ID54" s="107">
        <f t="shared" si="220"/>
        <v>1.3153409894293608E-57</v>
      </c>
      <c r="IE54" s="107">
        <f t="shared" si="221"/>
        <v>1.0603417912723313E-57</v>
      </c>
      <c r="IF54" s="107">
        <f t="shared" si="222"/>
        <v>1.7045551476144252E-50</v>
      </c>
      <c r="IG54" s="107">
        <f t="shared" si="223"/>
        <v>9.2644334662736455E-35</v>
      </c>
      <c r="II54" s="107">
        <f t="shared" si="119"/>
        <v>8.2379273789936534E-105</v>
      </c>
      <c r="IJ54" s="107">
        <f t="shared" si="120"/>
        <v>9.9736684307714939E-112</v>
      </c>
      <c r="IK54" s="107">
        <f t="shared" si="121"/>
        <v>1.8157470126850201E-124</v>
      </c>
      <c r="IL54" s="107">
        <f t="shared" si="122"/>
        <v>8.1878360400980786E-126</v>
      </c>
      <c r="IM54" s="107">
        <f t="shared" si="123"/>
        <v>6.8980837965247448E-133</v>
      </c>
      <c r="IN54" s="107">
        <f t="shared" si="124"/>
        <v>8.4805116148424223E-144</v>
      </c>
      <c r="IO54" s="107">
        <f t="shared" si="125"/>
        <v>1.0811225388306497E-141</v>
      </c>
      <c r="IP54" s="107">
        <f t="shared" si="126"/>
        <v>1.9640888453553464E-150</v>
      </c>
      <c r="IQ54" s="107">
        <f t="shared" si="127"/>
        <v>8.4709980241107999E-152</v>
      </c>
      <c r="IR54" s="107">
        <f t="shared" si="128"/>
        <v>8.0345473370793102E-142</v>
      </c>
      <c r="IS54" s="107">
        <f t="shared" si="129"/>
        <v>1.1011536902441088E-141</v>
      </c>
      <c r="IT54" s="107">
        <f t="shared" si="130"/>
        <v>2.4737465117108634E-138</v>
      </c>
      <c r="IU54" s="107">
        <f t="shared" si="131"/>
        <v>7.2592022048438204E-138</v>
      </c>
      <c r="IV54" s="107">
        <f t="shared" si="132"/>
        <v>3.6411696240097938E-121</v>
      </c>
      <c r="IW54" s="107">
        <f t="shared" si="133"/>
        <v>3.1989053070146213E-91</v>
      </c>
      <c r="IY54" s="107">
        <f t="shared" si="134"/>
        <v>3.8464374296697081E-5</v>
      </c>
      <c r="IZ54" s="107">
        <f t="shared" si="135"/>
        <v>1.3363230225775815E-5</v>
      </c>
      <c r="JA54" s="107">
        <f t="shared" si="136"/>
        <v>4.5996484969468902E-6</v>
      </c>
      <c r="JB54" s="107">
        <f t="shared" si="137"/>
        <v>6.3075144030767226E-6</v>
      </c>
      <c r="JC54" s="107">
        <f t="shared" si="138"/>
        <v>2.3845911960366793E-6</v>
      </c>
      <c r="JD54" s="107">
        <f t="shared" si="139"/>
        <v>1.0860610006945569E-6</v>
      </c>
      <c r="JE54" s="107">
        <f t="shared" si="140"/>
        <v>1.0122926321019389E-6</v>
      </c>
      <c r="JF54" s="107">
        <f t="shared" si="141"/>
        <v>5.7777275347618503E-7</v>
      </c>
      <c r="JG54" s="107">
        <f t="shared" si="142"/>
        <v>5.0031204210379018E-7</v>
      </c>
      <c r="JH54" s="107">
        <f t="shared" si="143"/>
        <v>8.7625665166718261E-7</v>
      </c>
      <c r="JI54" s="107">
        <f t="shared" si="144"/>
        <v>8.9955679927711871E-7</v>
      </c>
      <c r="JJ54" s="107">
        <f t="shared" si="145"/>
        <v>1.6490829910891138E-6</v>
      </c>
      <c r="JK54" s="107">
        <f t="shared" si="146"/>
        <v>1.7748908513098181E-6</v>
      </c>
      <c r="JL54" s="107">
        <f t="shared" si="147"/>
        <v>9.2801783526921809E-6</v>
      </c>
      <c r="JM54" s="107">
        <f t="shared" si="148"/>
        <v>1.1526127472252616E-7</v>
      </c>
    </row>
    <row r="55" spans="2:273" x14ac:dyDescent="0.25">
      <c r="B55" s="2">
        <v>27</v>
      </c>
      <c r="C55" s="37">
        <v>83.766000000000005</v>
      </c>
      <c r="D55" s="37">
        <v>83.828000000000003</v>
      </c>
      <c r="E55" s="37">
        <v>83.561999999999998</v>
      </c>
      <c r="F55" s="37">
        <v>84.281000000000006</v>
      </c>
      <c r="G55" s="37">
        <v>84.891000000000005</v>
      </c>
      <c r="H55" s="37">
        <v>86.531000000000006</v>
      </c>
      <c r="I55" s="37">
        <v>87.5</v>
      </c>
      <c r="J55" s="37">
        <v>84.391000000000005</v>
      </c>
      <c r="K55" s="37">
        <v>85.016000000000005</v>
      </c>
      <c r="L55" s="37">
        <v>80</v>
      </c>
      <c r="M55" s="37">
        <v>81.141000000000005</v>
      </c>
      <c r="N55" s="37">
        <v>79.578000000000003</v>
      </c>
      <c r="O55" s="37">
        <v>82.641000000000005</v>
      </c>
      <c r="P55" s="37">
        <v>82.125</v>
      </c>
      <c r="Q55" s="37">
        <v>83.733999999999995</v>
      </c>
      <c r="S55" s="4">
        <f t="shared" si="10"/>
        <v>85.830512074643636</v>
      </c>
      <c r="T55" s="4">
        <f t="shared" si="11"/>
        <v>86.325209096483221</v>
      </c>
      <c r="U55" s="4">
        <f t="shared" si="12"/>
        <v>85.318057903141181</v>
      </c>
      <c r="V55" s="4">
        <f t="shared" si="13"/>
        <v>86.665706104275145</v>
      </c>
      <c r="W55" s="4">
        <f t="shared" si="14"/>
        <v>87.933807883172548</v>
      </c>
      <c r="X55" s="4">
        <f t="shared" si="15"/>
        <v>88.326381932094037</v>
      </c>
      <c r="Y55" s="4">
        <f t="shared" si="16"/>
        <v>89.230829605889099</v>
      </c>
      <c r="Z55" s="4">
        <f t="shared" si="17"/>
        <v>86.211566026920238</v>
      </c>
      <c r="AA55" s="4">
        <f t="shared" si="18"/>
        <v>86.202145346673021</v>
      </c>
      <c r="AB55" s="4">
        <f t="shared" si="19"/>
        <v>83.445727084097513</v>
      </c>
      <c r="AC55" s="4">
        <f t="shared" si="20"/>
        <v>83.056544372941929</v>
      </c>
      <c r="AD55" s="4">
        <f t="shared" si="21"/>
        <v>83.10428387419789</v>
      </c>
      <c r="AE55" s="4">
        <f t="shared" si="22"/>
        <v>85.137209703794056</v>
      </c>
      <c r="AF55" s="4">
        <f t="shared" si="23"/>
        <v>84.107413802115431</v>
      </c>
      <c r="AG55" s="4">
        <f t="shared" si="24"/>
        <v>83.759937515981633</v>
      </c>
      <c r="AI55" s="4">
        <f t="shared" si="25"/>
        <v>-2.0645120746436305</v>
      </c>
      <c r="AJ55" s="4">
        <f t="shared" si="26"/>
        <v>-2.4972090964832176</v>
      </c>
      <c r="AK55" s="4">
        <f t="shared" si="27"/>
        <v>-1.7560579031411834</v>
      </c>
      <c r="AL55" s="4">
        <f t="shared" si="28"/>
        <v>-2.3847061042751392</v>
      </c>
      <c r="AM55" s="4">
        <f t="shared" si="29"/>
        <v>-3.0428078831725429</v>
      </c>
      <c r="AN55" s="4">
        <f t="shared" si="30"/>
        <v>-1.7953819320940312</v>
      </c>
      <c r="AO55" s="4">
        <f t="shared" si="31"/>
        <v>-1.7308296058890988</v>
      </c>
      <c r="AP55" s="4">
        <f t="shared" si="32"/>
        <v>-1.8205660269202326</v>
      </c>
      <c r="AQ55" s="4">
        <f t="shared" si="33"/>
        <v>-1.1861453466730154</v>
      </c>
      <c r="AR55" s="4">
        <f t="shared" si="34"/>
        <v>-3.4457270840975127</v>
      </c>
      <c r="AS55" s="4">
        <f t="shared" si="35"/>
        <v>-1.9155443729419233</v>
      </c>
      <c r="AT55" s="4">
        <f t="shared" si="36"/>
        <v>-3.5262838741978868</v>
      </c>
      <c r="AU55" s="4">
        <f t="shared" si="37"/>
        <v>-2.4962097037940509</v>
      </c>
      <c r="AV55" s="4">
        <f t="shared" si="150"/>
        <v>-1.9824138021154312</v>
      </c>
      <c r="AW55" s="4">
        <f t="shared" si="150"/>
        <v>-2.5937515981638626E-2</v>
      </c>
      <c r="AY55" s="2">
        <f t="shared" si="70"/>
        <v>85.773681743521792</v>
      </c>
      <c r="AZ55" s="2">
        <f t="shared" si="151"/>
        <v>86.302945453625227</v>
      </c>
      <c r="BA55" s="2">
        <f t="shared" si="152"/>
        <v>85.309364800184483</v>
      </c>
      <c r="BB55" s="2">
        <f t="shared" si="153"/>
        <v>86.65423125771764</v>
      </c>
      <c r="BC55" s="2">
        <f t="shared" si="154"/>
        <v>87.929138376469993</v>
      </c>
      <c r="BD55" s="2">
        <f t="shared" si="155"/>
        <v>88.324093563470711</v>
      </c>
      <c r="BE55" s="2">
        <f t="shared" si="156"/>
        <v>89.228735637052196</v>
      </c>
      <c r="BF55" s="2">
        <f t="shared" si="157"/>
        <v>86.210292037152115</v>
      </c>
      <c r="BG55" s="2">
        <f t="shared" si="158"/>
        <v>86.201020941154766</v>
      </c>
      <c r="BH55" s="2">
        <f t="shared" si="159"/>
        <v>83.443909262157234</v>
      </c>
      <c r="BI55" s="2">
        <f t="shared" si="160"/>
        <v>83.054706131505512</v>
      </c>
      <c r="BJ55" s="2">
        <f t="shared" si="161"/>
        <v>83.101131648914148</v>
      </c>
      <c r="BK55" s="2">
        <f t="shared" si="162"/>
        <v>85.133875784727906</v>
      </c>
      <c r="BL55" s="2">
        <f t="shared" si="163"/>
        <v>84.093452188719141</v>
      </c>
      <c r="BM55" s="2">
        <f t="shared" si="164"/>
        <v>83.759737051069067</v>
      </c>
      <c r="BO55" s="2">
        <f t="shared" si="71"/>
        <v>83.766000000000005</v>
      </c>
      <c r="BP55" s="2">
        <f t="shared" si="72"/>
        <v>83.828000000000003</v>
      </c>
      <c r="BQ55" s="2">
        <f t="shared" si="73"/>
        <v>83.561999999999998</v>
      </c>
      <c r="BR55" s="2">
        <f t="shared" si="74"/>
        <v>84.281000000000006</v>
      </c>
      <c r="BS55" s="2">
        <f t="shared" si="75"/>
        <v>84.891000000000005</v>
      </c>
      <c r="BT55" s="2">
        <f t="shared" si="76"/>
        <v>86.531000000000006</v>
      </c>
      <c r="BU55" s="2">
        <f t="shared" si="77"/>
        <v>87.5</v>
      </c>
      <c r="BV55" s="2">
        <f t="shared" si="78"/>
        <v>84.391000000000005</v>
      </c>
      <c r="BW55" s="2">
        <f t="shared" si="79"/>
        <v>85.016000000000005</v>
      </c>
      <c r="BX55" s="2">
        <f t="shared" si="80"/>
        <v>80</v>
      </c>
      <c r="BY55" s="2">
        <f t="shared" si="81"/>
        <v>81.141000000000005</v>
      </c>
      <c r="BZ55" s="2">
        <f t="shared" si="82"/>
        <v>79.578000000000003</v>
      </c>
      <c r="CA55" s="2">
        <f t="shared" si="83"/>
        <v>82.641000000000005</v>
      </c>
      <c r="CB55" s="2">
        <f t="shared" si="84"/>
        <v>82.125</v>
      </c>
      <c r="CC55" s="2">
        <f t="shared" si="85"/>
        <v>83.733999999999995</v>
      </c>
      <c r="CE55" s="2" t="str">
        <f t="shared" si="86"/>
        <v/>
      </c>
      <c r="CF55" s="2" t="str">
        <f t="shared" si="87"/>
        <v/>
      </c>
      <c r="CG55" s="2" t="str">
        <f t="shared" si="88"/>
        <v/>
      </c>
      <c r="CH55" s="2" t="str">
        <f t="shared" si="89"/>
        <v/>
      </c>
      <c r="CI55" s="2" t="str">
        <f t="shared" si="90"/>
        <v/>
      </c>
      <c r="CJ55" s="2" t="str">
        <f t="shared" si="91"/>
        <v/>
      </c>
      <c r="CK55" s="2" t="str">
        <f t="shared" si="92"/>
        <v/>
      </c>
      <c r="CL55" s="2" t="str">
        <f t="shared" si="93"/>
        <v/>
      </c>
      <c r="CM55" s="2" t="str">
        <f t="shared" si="94"/>
        <v/>
      </c>
      <c r="CN55" s="2" t="str">
        <f t="shared" si="95"/>
        <v/>
      </c>
      <c r="CO55" s="2" t="str">
        <f t="shared" si="96"/>
        <v/>
      </c>
      <c r="CP55" s="2" t="str">
        <f t="shared" si="97"/>
        <v/>
      </c>
      <c r="CQ55" s="2" t="str">
        <f t="shared" si="98"/>
        <v/>
      </c>
      <c r="CR55" s="2" t="str">
        <f t="shared" si="99"/>
        <v/>
      </c>
      <c r="CS55" s="2" t="str">
        <f t="shared" si="100"/>
        <v/>
      </c>
      <c r="CU55" s="2" t="str">
        <f t="shared" si="101"/>
        <v/>
      </c>
      <c r="CV55" s="2" t="str">
        <f t="shared" si="102"/>
        <v/>
      </c>
      <c r="CW55" s="2" t="str">
        <f t="shared" si="103"/>
        <v/>
      </c>
      <c r="CX55" s="2" t="str">
        <f t="shared" si="104"/>
        <v/>
      </c>
      <c r="CY55" s="2" t="str">
        <f t="shared" si="105"/>
        <v/>
      </c>
      <c r="CZ55" s="2" t="str">
        <f t="shared" si="106"/>
        <v/>
      </c>
      <c r="DA55" s="2" t="str">
        <f t="shared" si="107"/>
        <v/>
      </c>
      <c r="DB55" s="2" t="str">
        <f t="shared" si="108"/>
        <v/>
      </c>
      <c r="DC55" s="2" t="str">
        <f t="shared" si="109"/>
        <v/>
      </c>
      <c r="DD55" s="2" t="str">
        <f t="shared" si="110"/>
        <v/>
      </c>
      <c r="DE55" s="2" t="str">
        <f t="shared" si="111"/>
        <v/>
      </c>
      <c r="DF55" s="2" t="str">
        <f t="shared" si="112"/>
        <v/>
      </c>
      <c r="DG55" s="2" t="str">
        <f t="shared" si="113"/>
        <v/>
      </c>
      <c r="DH55" s="2" t="str">
        <f t="shared" si="114"/>
        <v/>
      </c>
      <c r="DI55" s="2" t="str">
        <f t="shared" si="115"/>
        <v/>
      </c>
      <c r="DK55" s="2">
        <f t="shared" si="43"/>
        <v>85.851637804878038</v>
      </c>
      <c r="DL55" s="2">
        <f t="shared" si="165"/>
        <v>86.384980120465656</v>
      </c>
      <c r="DM55" s="2">
        <f t="shared" si="165"/>
        <v>85.38580459075807</v>
      </c>
      <c r="DN55" s="2">
        <f t="shared" si="165"/>
        <v>86.763401993355473</v>
      </c>
      <c r="DO55" s="2">
        <f t="shared" si="165"/>
        <v>88.014317547568709</v>
      </c>
      <c r="DP55" s="2">
        <f t="shared" si="165"/>
        <v>88.426912351781311</v>
      </c>
      <c r="DQ55" s="2">
        <f t="shared" si="165"/>
        <v>89.310627302929618</v>
      </c>
      <c r="DR55" s="2">
        <f t="shared" si="165"/>
        <v>86.229705052264791</v>
      </c>
      <c r="DS55" s="2">
        <f t="shared" si="165"/>
        <v>86.254000134952761</v>
      </c>
      <c r="DT55" s="2">
        <f t="shared" si="165"/>
        <v>83.445844599303143</v>
      </c>
      <c r="DU55" s="2">
        <f t="shared" si="165"/>
        <v>83.066615077114221</v>
      </c>
      <c r="DV55" s="2">
        <f t="shared" si="165"/>
        <v>83.128474176985804</v>
      </c>
      <c r="DW55" s="2">
        <f t="shared" si="165"/>
        <v>85.158733313198411</v>
      </c>
      <c r="DX55" s="2">
        <f t="shared" si="165"/>
        <v>84.100556491910424</v>
      </c>
      <c r="DY55" s="2">
        <f t="shared" si="165"/>
        <v>83.71699407665507</v>
      </c>
      <c r="EA55" s="2">
        <f t="shared" si="45"/>
        <v>79.275257394150117</v>
      </c>
      <c r="EB55" s="2">
        <f t="shared" si="46"/>
        <v>80.050041668587227</v>
      </c>
      <c r="EC55" s="2">
        <f t="shared" si="47"/>
        <v>79.705080219116383</v>
      </c>
      <c r="ED55" s="2">
        <f t="shared" si="48"/>
        <v>79.435309987022364</v>
      </c>
      <c r="EE55" s="2">
        <f t="shared" si="49"/>
        <v>81.547420391319832</v>
      </c>
      <c r="EF55" s="2">
        <f t="shared" si="50"/>
        <v>81.066345365636636</v>
      </c>
      <c r="EG55" s="2">
        <f t="shared" si="51"/>
        <v>83.307581757381712</v>
      </c>
      <c r="EH55" s="2">
        <f t="shared" si="52"/>
        <v>84.950942475026594</v>
      </c>
      <c r="EI55" s="2">
        <f t="shared" si="53"/>
        <v>82.888448392137533</v>
      </c>
      <c r="EJ55" s="2">
        <f t="shared" si="54"/>
        <v>83.310950113073048</v>
      </c>
      <c r="EK55" s="2">
        <f t="shared" si="55"/>
        <v>82.220368829117206</v>
      </c>
      <c r="EL55" s="2">
        <f t="shared" si="56"/>
        <v>81.217367951471132</v>
      </c>
      <c r="EM55" s="2">
        <f t="shared" si="57"/>
        <v>83.349167655638553</v>
      </c>
      <c r="EN55" s="2">
        <f t="shared" si="58"/>
        <v>83.579505532838652</v>
      </c>
      <c r="EO55" s="2">
        <f t="shared" si="59"/>
        <v>87.265342192905692</v>
      </c>
      <c r="EQ55" s="2">
        <f t="shared" si="60"/>
        <v>80.348703664212024</v>
      </c>
      <c r="ER55" s="2">
        <f t="shared" si="166"/>
        <v>81.21817803760014</v>
      </c>
      <c r="ES55" s="2">
        <f t="shared" si="166"/>
        <v>79.232167683789825</v>
      </c>
      <c r="ET55" s="2">
        <f t="shared" si="166"/>
        <v>79.405715622147682</v>
      </c>
      <c r="EU55" s="2">
        <f t="shared" si="166"/>
        <v>80.340421969310825</v>
      </c>
      <c r="EV55" s="2">
        <f t="shared" si="166"/>
        <v>81.180499843324768</v>
      </c>
      <c r="EW55" s="2">
        <f t="shared" si="166"/>
        <v>82.346023538553084</v>
      </c>
      <c r="EX55" s="2">
        <f t="shared" si="166"/>
        <v>82.65782994431575</v>
      </c>
      <c r="EY55" s="2">
        <f t="shared" si="166"/>
        <v>81.715668441462597</v>
      </c>
      <c r="EZ55" s="2">
        <f t="shared" si="166"/>
        <v>79.458638367517381</v>
      </c>
      <c r="FA55" s="2">
        <f t="shared" si="166"/>
        <v>80.007023709762422</v>
      </c>
      <c r="FB55" s="2">
        <f t="shared" si="166"/>
        <v>80.521108527131787</v>
      </c>
      <c r="FC55" s="2">
        <f t="shared" si="166"/>
        <v>81.859856799307423</v>
      </c>
      <c r="FD55" s="2">
        <f t="shared" si="166"/>
        <v>83.760084167670911</v>
      </c>
      <c r="FE55" s="2">
        <f t="shared" si="166"/>
        <v>88.94639913671007</v>
      </c>
      <c r="FG55" s="2">
        <f t="shared" si="62"/>
        <v>1.1853983407623012E-2</v>
      </c>
      <c r="FH55" s="2">
        <f t="shared" si="167"/>
        <v>1.2949640611489356E-2</v>
      </c>
      <c r="FI55" s="2">
        <f t="shared" si="167"/>
        <v>1.3455954514864407E-2</v>
      </c>
      <c r="FJ55" s="2">
        <f t="shared" si="167"/>
        <v>1.4897564182698541E-2</v>
      </c>
      <c r="FK55" s="2">
        <f t="shared" si="167"/>
        <v>1.3171490643873494E-2</v>
      </c>
      <c r="FL55" s="2">
        <f t="shared" si="167"/>
        <v>1.3968874953435179E-2</v>
      </c>
      <c r="FM55" s="2">
        <f t="shared" si="167"/>
        <v>1.3641608989734348E-2</v>
      </c>
      <c r="FN55" s="2">
        <f t="shared" si="167"/>
        <v>1.5179986488898794E-2</v>
      </c>
      <c r="FO55" s="2">
        <f t="shared" si="167"/>
        <v>1.5741360299562059E-2</v>
      </c>
      <c r="FP55" s="2">
        <f t="shared" si="167"/>
        <v>1.4329402108615833E-2</v>
      </c>
      <c r="FQ55" s="2">
        <f t="shared" si="167"/>
        <v>1.4071164005265499E-2</v>
      </c>
      <c r="FR55" s="2">
        <f t="shared" si="167"/>
        <v>1.4306988444980998E-2</v>
      </c>
      <c r="FS55" s="2">
        <f t="shared" si="167"/>
        <v>1.373638117017606E-2</v>
      </c>
      <c r="FT55" s="2">
        <f t="shared" si="167"/>
        <v>1.3634692647687923E-2</v>
      </c>
      <c r="FU55" s="2">
        <f t="shared" si="167"/>
        <v>1.2045772525580279E-2</v>
      </c>
      <c r="FW55" s="2">
        <f t="shared" si="116"/>
        <v>2.2629426499023314E-7</v>
      </c>
      <c r="FX55" s="2">
        <f t="shared" si="168"/>
        <v>4.3608547413016999E-7</v>
      </c>
      <c r="FY55" s="2">
        <f t="shared" si="169"/>
        <v>4.6904511829870464E-7</v>
      </c>
      <c r="FZ55" s="2">
        <f t="shared" si="170"/>
        <v>4.9457996573672941E-7</v>
      </c>
      <c r="GA55" s="2">
        <f t="shared" si="171"/>
        <v>4.1069671345093893E-7</v>
      </c>
      <c r="GB55" s="2">
        <f t="shared" si="172"/>
        <v>4.5118897083586458E-7</v>
      </c>
      <c r="GC55" s="2">
        <f t="shared" si="173"/>
        <v>4.8441943629634767E-7</v>
      </c>
      <c r="GD55" s="2">
        <f t="shared" si="174"/>
        <v>6.1770526669756898E-7</v>
      </c>
      <c r="GE55" s="2">
        <f t="shared" si="175"/>
        <v>7.0874976769128264E-7</v>
      </c>
      <c r="GF55" s="2">
        <f t="shared" si="176"/>
        <v>6.1776165380394571E-7</v>
      </c>
      <c r="GG55" s="2">
        <f t="shared" si="177"/>
        <v>5.7644164620329149E-7</v>
      </c>
      <c r="GH55" s="2">
        <f t="shared" si="178"/>
        <v>5.0754945522671318E-7</v>
      </c>
      <c r="GI55" s="2">
        <f t="shared" si="179"/>
        <v>4.3298267547289322E-7</v>
      </c>
      <c r="GJ55" s="2">
        <f t="shared" si="180"/>
        <v>3.6820217325787793E-7</v>
      </c>
      <c r="GK55" s="2">
        <f t="shared" si="181"/>
        <v>2.2614585782730344E-7</v>
      </c>
      <c r="GM55" s="107">
        <f t="shared" si="117"/>
        <v>6.0184572156498488E-5</v>
      </c>
      <c r="GN55" s="107">
        <f t="shared" si="182"/>
        <v>2.2213687408801904E-5</v>
      </c>
      <c r="GO55" s="107">
        <f t="shared" si="183"/>
        <v>8.0957151466521458E-6</v>
      </c>
      <c r="GP55" s="107">
        <f t="shared" si="184"/>
        <v>1.107267483046172E-5</v>
      </c>
      <c r="GQ55" s="107">
        <f t="shared" si="185"/>
        <v>4.3234936254253226E-6</v>
      </c>
      <c r="GR55" s="107">
        <f t="shared" si="186"/>
        <v>2.0647386908563756E-6</v>
      </c>
      <c r="GS55" s="107">
        <f t="shared" si="187"/>
        <v>1.9245705247357493E-6</v>
      </c>
      <c r="GT55" s="107">
        <f t="shared" si="188"/>
        <v>1.1487153622411809E-6</v>
      </c>
      <c r="GU55" s="107">
        <f t="shared" si="189"/>
        <v>1.0080490751633638E-6</v>
      </c>
      <c r="GV55" s="107">
        <f t="shared" si="190"/>
        <v>1.690380909458748E-6</v>
      </c>
      <c r="GW55" s="107">
        <f t="shared" si="191"/>
        <v>1.7282951394124611E-6</v>
      </c>
      <c r="GX55" s="107">
        <f t="shared" si="192"/>
        <v>3.0806985904911658E-6</v>
      </c>
      <c r="GY55" s="107">
        <f t="shared" si="193"/>
        <v>3.2844596604606888E-6</v>
      </c>
      <c r="GZ55" s="107">
        <f t="shared" si="194"/>
        <v>1.580154780680558E-5</v>
      </c>
      <c r="HA55" s="107">
        <f t="shared" si="195"/>
        <v>2.3928687207892955E-7</v>
      </c>
      <c r="HC55" s="107">
        <f t="shared" si="149"/>
        <v>3.3120378251394162E-15</v>
      </c>
      <c r="HD55" s="107">
        <f t="shared" si="196"/>
        <v>8.3011139321457566E-17</v>
      </c>
      <c r="HE55" s="107">
        <f t="shared" si="197"/>
        <v>1.7051984184555697E-18</v>
      </c>
      <c r="HF55" s="107">
        <f t="shared" si="198"/>
        <v>2.5693972714219641E-18</v>
      </c>
      <c r="HG55" s="107">
        <f t="shared" si="199"/>
        <v>1.6944558849647249E-19</v>
      </c>
      <c r="HH55" s="107">
        <f t="shared" si="200"/>
        <v>9.45050926433186E-21</v>
      </c>
      <c r="HI55" s="107">
        <f t="shared" si="201"/>
        <v>1.3234661671069365E-20</v>
      </c>
      <c r="HJ55" s="107">
        <f t="shared" si="202"/>
        <v>1.3812949359195327E-21</v>
      </c>
      <c r="HK55" s="107">
        <f t="shared" si="203"/>
        <v>1.3240833771916173E-21</v>
      </c>
      <c r="HL55" s="107">
        <f t="shared" si="204"/>
        <v>1.1677571784082345E-20</v>
      </c>
      <c r="HM55" s="107">
        <f t="shared" si="205"/>
        <v>9.8257736907221987E-21</v>
      </c>
      <c r="HN55" s="107">
        <f t="shared" si="206"/>
        <v>4.0629082522263498E-20</v>
      </c>
      <c r="HO55" s="107">
        <f t="shared" si="207"/>
        <v>3.528751863173609E-20</v>
      </c>
      <c r="HP55" s="107">
        <f t="shared" si="208"/>
        <v>8.1944037489718594E-18</v>
      </c>
      <c r="HQ55" s="107">
        <f t="shared" si="209"/>
        <v>1.6549489341641277E-24</v>
      </c>
      <c r="HS55" s="107">
        <f t="shared" si="118"/>
        <v>1.7023543965104332E-42</v>
      </c>
      <c r="HT55" s="107">
        <f t="shared" si="210"/>
        <v>3.3868769260029857E-46</v>
      </c>
      <c r="HU55" s="107">
        <f t="shared" si="211"/>
        <v>2.8850718979776801E-51</v>
      </c>
      <c r="HV55" s="107">
        <f t="shared" si="212"/>
        <v>1.6733996354933828E-51</v>
      </c>
      <c r="HW55" s="107">
        <f t="shared" si="213"/>
        <v>1.9892386943411348E-54</v>
      </c>
      <c r="HX55" s="107">
        <f t="shared" si="214"/>
        <v>1.6927591332804992E-58</v>
      </c>
      <c r="HY55" s="107">
        <f t="shared" si="215"/>
        <v>1.105279754854243E-57</v>
      </c>
      <c r="HZ55" s="107">
        <f t="shared" si="216"/>
        <v>5.7129925712844982E-61</v>
      </c>
      <c r="IA55" s="107">
        <f t="shared" si="217"/>
        <v>3.8485168928588064E-61</v>
      </c>
      <c r="IB55" s="107">
        <f t="shared" si="218"/>
        <v>1.1186547840829765E-57</v>
      </c>
      <c r="IC55" s="107">
        <f t="shared" si="219"/>
        <v>7.8300339316086114E-58</v>
      </c>
      <c r="ID55" s="107">
        <f t="shared" si="220"/>
        <v>1.7835999748245722E-56</v>
      </c>
      <c r="IE55" s="107">
        <f t="shared" si="221"/>
        <v>1.395101090886353E-56</v>
      </c>
      <c r="IF55" s="107">
        <f t="shared" si="222"/>
        <v>1.5842412719781543E-49</v>
      </c>
      <c r="IG55" s="107">
        <f t="shared" si="223"/>
        <v>3.9610573984218471E-34</v>
      </c>
      <c r="II55" s="107">
        <f t="shared" si="119"/>
        <v>2.795521614791476E-103</v>
      </c>
      <c r="IJ55" s="107">
        <f t="shared" si="120"/>
        <v>5.0643544796010028E-110</v>
      </c>
      <c r="IK55" s="107">
        <f t="shared" si="121"/>
        <v>1.4849835946434806E-122</v>
      </c>
      <c r="IL55" s="107">
        <f t="shared" si="122"/>
        <v>7.1415402638382846E-124</v>
      </c>
      <c r="IM55" s="107">
        <f t="shared" si="123"/>
        <v>7.3182814089959822E-131</v>
      </c>
      <c r="IN55" s="107">
        <f t="shared" si="124"/>
        <v>1.3697466753771912E-141</v>
      </c>
      <c r="IO55" s="107">
        <f t="shared" si="125"/>
        <v>1.6590500563400412E-139</v>
      </c>
      <c r="IP55" s="107">
        <f t="shared" si="126"/>
        <v>4.5158915767675312E-148</v>
      </c>
      <c r="IQ55" s="107">
        <f t="shared" si="127"/>
        <v>2.1581027237759297E-149</v>
      </c>
      <c r="IR55" s="107">
        <f t="shared" si="128"/>
        <v>1.3481145458011288E-139</v>
      </c>
      <c r="IS55" s="107">
        <f t="shared" si="129"/>
        <v>1.7941372597288868E-139</v>
      </c>
      <c r="IT55" s="107">
        <f t="shared" si="130"/>
        <v>3.4168970609153437E-136</v>
      </c>
      <c r="IU55" s="107">
        <f t="shared" si="131"/>
        <v>9.3535557961028945E-136</v>
      </c>
      <c r="IV55" s="107">
        <f t="shared" si="132"/>
        <v>2.4681605769735641E-119</v>
      </c>
      <c r="IW55" s="107">
        <f t="shared" si="133"/>
        <v>6.8208140785452004E-90</v>
      </c>
      <c r="IY55" s="107">
        <f t="shared" si="134"/>
        <v>6.0184572159810529E-5</v>
      </c>
      <c r="IZ55" s="107">
        <f t="shared" si="135"/>
        <v>2.2213687408884916E-5</v>
      </c>
      <c r="JA55" s="107">
        <f t="shared" si="136"/>
        <v>8.0957151466538518E-6</v>
      </c>
      <c r="JB55" s="107">
        <f t="shared" si="137"/>
        <v>1.107267483046429E-5</v>
      </c>
      <c r="JC55" s="107">
        <f t="shared" si="138"/>
        <v>4.323493625425492E-6</v>
      </c>
      <c r="JD55" s="107">
        <f t="shared" si="139"/>
        <v>2.0647386908563849E-6</v>
      </c>
      <c r="JE55" s="107">
        <f t="shared" si="140"/>
        <v>1.9245705247357624E-6</v>
      </c>
      <c r="JF55" s="107">
        <f t="shared" si="141"/>
        <v>1.1487153622411824E-6</v>
      </c>
      <c r="JG55" s="107">
        <f t="shared" si="142"/>
        <v>1.0080490751633651E-6</v>
      </c>
      <c r="JH55" s="107">
        <f t="shared" si="143"/>
        <v>1.6903809094587597E-6</v>
      </c>
      <c r="JI55" s="107">
        <f t="shared" si="144"/>
        <v>1.7282951394124708E-6</v>
      </c>
      <c r="JJ55" s="107">
        <f t="shared" si="145"/>
        <v>3.0806985904912064E-6</v>
      </c>
      <c r="JK55" s="107">
        <f t="shared" si="146"/>
        <v>3.2844596604607239E-6</v>
      </c>
      <c r="JL55" s="107">
        <f t="shared" si="147"/>
        <v>1.5801547806813776E-5</v>
      </c>
      <c r="JM55" s="107">
        <f t="shared" si="148"/>
        <v>2.3928687207892955E-7</v>
      </c>
    </row>
    <row r="56" spans="2:273" x14ac:dyDescent="0.25">
      <c r="B56" s="2">
        <v>28</v>
      </c>
      <c r="C56" s="37">
        <v>84.718999999999994</v>
      </c>
      <c r="D56" s="37">
        <v>84.531000000000006</v>
      </c>
      <c r="E56" s="37">
        <v>84.546999999999997</v>
      </c>
      <c r="F56" s="37">
        <v>86.656000000000006</v>
      </c>
      <c r="G56" s="37">
        <v>85.188000000000002</v>
      </c>
      <c r="H56" s="37">
        <v>87.5</v>
      </c>
      <c r="I56" s="37">
        <v>85.921999999999997</v>
      </c>
      <c r="J56" s="37">
        <v>84.468999999999994</v>
      </c>
      <c r="K56" s="37">
        <v>84.031000000000006</v>
      </c>
      <c r="L56" s="37">
        <v>81.546999999999997</v>
      </c>
      <c r="M56" s="37">
        <v>80.391000000000005</v>
      </c>
      <c r="N56" s="37">
        <v>80.906000000000006</v>
      </c>
      <c r="O56" s="37">
        <v>83.25</v>
      </c>
      <c r="P56" s="37">
        <v>81.906000000000006</v>
      </c>
      <c r="Q56" s="37">
        <v>83.203000000000003</v>
      </c>
      <c r="S56" s="4">
        <f t="shared" si="10"/>
        <v>86.105388430395934</v>
      </c>
      <c r="T56" s="4">
        <f t="shared" si="11"/>
        <v>86.585630643432481</v>
      </c>
      <c r="U56" s="4">
        <f t="shared" si="12"/>
        <v>85.554872421719949</v>
      </c>
      <c r="V56" s="4">
        <f t="shared" si="13"/>
        <v>86.9168335133608</v>
      </c>
      <c r="W56" s="4">
        <f t="shared" si="14"/>
        <v>88.143921556107017</v>
      </c>
      <c r="X56" s="4">
        <f t="shared" si="15"/>
        <v>88.55699221388312</v>
      </c>
      <c r="Y56" s="4">
        <f t="shared" si="16"/>
        <v>89.470048647703535</v>
      </c>
      <c r="Z56" s="4">
        <f t="shared" si="17"/>
        <v>86.448009367446275</v>
      </c>
      <c r="AA56" s="4">
        <f t="shared" si="18"/>
        <v>86.409157994036519</v>
      </c>
      <c r="AB56" s="4">
        <f t="shared" si="19"/>
        <v>83.667623908341795</v>
      </c>
      <c r="AC56" s="4">
        <f t="shared" si="20"/>
        <v>83.318186451024147</v>
      </c>
      <c r="AD56" s="4">
        <f t="shared" si="21"/>
        <v>83.384916998549173</v>
      </c>
      <c r="AE56" s="4">
        <f t="shared" si="22"/>
        <v>85.384425642004103</v>
      </c>
      <c r="AF56" s="4">
        <f t="shared" si="23"/>
        <v>84.276612538558297</v>
      </c>
      <c r="AG56" s="4">
        <f t="shared" si="24"/>
        <v>83.938732893305655</v>
      </c>
      <c r="AI56" s="4">
        <f t="shared" si="25"/>
        <v>-1.3863884303959395</v>
      </c>
      <c r="AJ56" s="4">
        <f t="shared" si="26"/>
        <v>-2.0546306434324748</v>
      </c>
      <c r="AK56" s="4">
        <f t="shared" si="27"/>
        <v>-1.0078724217199522</v>
      </c>
      <c r="AL56" s="4">
        <f t="shared" si="28"/>
        <v>-0.26083351336079375</v>
      </c>
      <c r="AM56" s="4">
        <f t="shared" si="29"/>
        <v>-2.9559215561070147</v>
      </c>
      <c r="AN56" s="4">
        <f t="shared" si="30"/>
        <v>-1.0569922138831203</v>
      </c>
      <c r="AO56" s="4">
        <f t="shared" si="31"/>
        <v>-3.5480486477035384</v>
      </c>
      <c r="AP56" s="4">
        <f t="shared" si="32"/>
        <v>-1.979009367446281</v>
      </c>
      <c r="AQ56" s="4">
        <f t="shared" si="33"/>
        <v>-2.3781579940365134</v>
      </c>
      <c r="AR56" s="4">
        <f t="shared" si="34"/>
        <v>-2.1206239083417984</v>
      </c>
      <c r="AS56" s="4">
        <f t="shared" si="35"/>
        <v>-2.9271864510241414</v>
      </c>
      <c r="AT56" s="4">
        <f t="shared" si="36"/>
        <v>-2.4789169985491668</v>
      </c>
      <c r="AU56" s="4">
        <f t="shared" si="37"/>
        <v>-2.1344256420041035</v>
      </c>
      <c r="AV56" s="4">
        <f t="shared" si="150"/>
        <v>-2.3706125385582908</v>
      </c>
      <c r="AW56" s="4">
        <f t="shared" si="150"/>
        <v>-0.73573289330565217</v>
      </c>
      <c r="AY56" s="2">
        <f t="shared" si="70"/>
        <v>86.019452929602053</v>
      </c>
      <c r="AZ56" s="2">
        <f t="shared" si="151"/>
        <v>86.549953170245686</v>
      </c>
      <c r="BA56" s="2">
        <f t="shared" si="152"/>
        <v>85.540152022010176</v>
      </c>
      <c r="BB56" s="2">
        <f t="shared" si="153"/>
        <v>86.897468929697752</v>
      </c>
      <c r="BC56" s="2">
        <f t="shared" si="154"/>
        <v>88.135781895556903</v>
      </c>
      <c r="BD56" s="2">
        <f t="shared" si="155"/>
        <v>88.552817527575272</v>
      </c>
      <c r="BE56" s="2">
        <f t="shared" si="156"/>
        <v>89.466227637334782</v>
      </c>
      <c r="BF56" s="2">
        <f t="shared" si="157"/>
        <v>86.445583909960988</v>
      </c>
      <c r="BG56" s="2">
        <f t="shared" si="158"/>
        <v>86.406990255494463</v>
      </c>
      <c r="BH56" s="2">
        <f t="shared" si="159"/>
        <v>83.6642610902949</v>
      </c>
      <c r="BI56" s="2">
        <f t="shared" si="160"/>
        <v>83.314798665832768</v>
      </c>
      <c r="BJ56" s="2">
        <f t="shared" si="161"/>
        <v>83.379264513185873</v>
      </c>
      <c r="BK56" s="2">
        <f t="shared" si="162"/>
        <v>85.378499894902447</v>
      </c>
      <c r="BL56" s="2">
        <f t="shared" si="163"/>
        <v>84.253721035400844</v>
      </c>
      <c r="BM56" s="2">
        <f t="shared" si="164"/>
        <v>83.938333994494187</v>
      </c>
      <c r="BO56" s="2">
        <f t="shared" si="71"/>
        <v>84.718999999999994</v>
      </c>
      <c r="BP56" s="2">
        <f t="shared" si="72"/>
        <v>84.531000000000006</v>
      </c>
      <c r="BQ56" s="2">
        <f t="shared" si="73"/>
        <v>84.546999999999997</v>
      </c>
      <c r="BR56" s="2">
        <f t="shared" si="74"/>
        <v>86.656000000000006</v>
      </c>
      <c r="BS56" s="2">
        <f t="shared" si="75"/>
        <v>85.188000000000002</v>
      </c>
      <c r="BT56" s="2">
        <f t="shared" si="76"/>
        <v>87.5</v>
      </c>
      <c r="BU56" s="2">
        <f t="shared" si="77"/>
        <v>85.921999999999997</v>
      </c>
      <c r="BV56" s="2">
        <f t="shared" si="78"/>
        <v>84.468999999999994</v>
      </c>
      <c r="BW56" s="2">
        <f t="shared" si="79"/>
        <v>84.031000000000006</v>
      </c>
      <c r="BX56" s="2">
        <f t="shared" si="80"/>
        <v>81.546999999999997</v>
      </c>
      <c r="BY56" s="2">
        <f t="shared" si="81"/>
        <v>80.391000000000005</v>
      </c>
      <c r="BZ56" s="2">
        <f t="shared" si="82"/>
        <v>80.906000000000006</v>
      </c>
      <c r="CA56" s="2">
        <f t="shared" si="83"/>
        <v>83.25</v>
      </c>
      <c r="CB56" s="2">
        <f t="shared" si="84"/>
        <v>81.906000000000006</v>
      </c>
      <c r="CC56" s="2">
        <f t="shared" si="85"/>
        <v>83.203000000000003</v>
      </c>
      <c r="CE56" s="2" t="str">
        <f t="shared" si="86"/>
        <v/>
      </c>
      <c r="CF56" s="2" t="str">
        <f t="shared" si="87"/>
        <v/>
      </c>
      <c r="CG56" s="2" t="str">
        <f t="shared" si="88"/>
        <v/>
      </c>
      <c r="CH56" s="2" t="str">
        <f t="shared" si="89"/>
        <v/>
      </c>
      <c r="CI56" s="2" t="str">
        <f t="shared" si="90"/>
        <v/>
      </c>
      <c r="CJ56" s="2" t="str">
        <f t="shared" si="91"/>
        <v/>
      </c>
      <c r="CK56" s="2" t="str">
        <f t="shared" si="92"/>
        <v/>
      </c>
      <c r="CL56" s="2" t="str">
        <f t="shared" si="93"/>
        <v/>
      </c>
      <c r="CM56" s="2" t="str">
        <f t="shared" si="94"/>
        <v/>
      </c>
      <c r="CN56" s="2" t="str">
        <f t="shared" si="95"/>
        <v/>
      </c>
      <c r="CO56" s="2" t="str">
        <f t="shared" si="96"/>
        <v/>
      </c>
      <c r="CP56" s="2" t="str">
        <f t="shared" si="97"/>
        <v/>
      </c>
      <c r="CQ56" s="2" t="str">
        <f t="shared" si="98"/>
        <v/>
      </c>
      <c r="CR56" s="2" t="str">
        <f t="shared" si="99"/>
        <v/>
      </c>
      <c r="CS56" s="2" t="str">
        <f t="shared" si="100"/>
        <v/>
      </c>
      <c r="CU56" s="2" t="str">
        <f t="shared" si="101"/>
        <v/>
      </c>
      <c r="CV56" s="2" t="str">
        <f t="shared" si="102"/>
        <v/>
      </c>
      <c r="CW56" s="2" t="str">
        <f t="shared" si="103"/>
        <v/>
      </c>
      <c r="CX56" s="2" t="str">
        <f t="shared" si="104"/>
        <v/>
      </c>
      <c r="CY56" s="2" t="str">
        <f t="shared" si="105"/>
        <v/>
      </c>
      <c r="CZ56" s="2" t="str">
        <f t="shared" si="106"/>
        <v/>
      </c>
      <c r="DA56" s="2" t="str">
        <f t="shared" si="107"/>
        <v/>
      </c>
      <c r="DB56" s="2" t="str">
        <f t="shared" si="108"/>
        <v/>
      </c>
      <c r="DC56" s="2" t="str">
        <f t="shared" si="109"/>
        <v/>
      </c>
      <c r="DD56" s="2" t="str">
        <f t="shared" si="110"/>
        <v/>
      </c>
      <c r="DE56" s="2" t="str">
        <f t="shared" si="111"/>
        <v/>
      </c>
      <c r="DF56" s="2" t="str">
        <f t="shared" si="112"/>
        <v/>
      </c>
      <c r="DG56" s="2" t="str">
        <f t="shared" si="113"/>
        <v/>
      </c>
      <c r="DH56" s="2" t="str">
        <f t="shared" si="114"/>
        <v/>
      </c>
      <c r="DI56" s="2" t="str">
        <f t="shared" si="115"/>
        <v/>
      </c>
      <c r="DK56" s="2">
        <f t="shared" si="43"/>
        <v>86.111422299651565</v>
      </c>
      <c r="DL56" s="2">
        <f t="shared" si="165"/>
        <v>86.646936769035463</v>
      </c>
      <c r="DM56" s="2">
        <f t="shared" si="165"/>
        <v>85.630775898520071</v>
      </c>
      <c r="DN56" s="2">
        <f t="shared" si="165"/>
        <v>87.025406976744165</v>
      </c>
      <c r="DO56" s="2">
        <f t="shared" si="165"/>
        <v>88.235867019027495</v>
      </c>
      <c r="DP56" s="2">
        <f t="shared" si="165"/>
        <v>88.673078059584569</v>
      </c>
      <c r="DQ56" s="2">
        <f t="shared" si="165"/>
        <v>89.563255058894583</v>
      </c>
      <c r="DR56" s="2">
        <f t="shared" si="165"/>
        <v>86.473574216027856</v>
      </c>
      <c r="DS56" s="2">
        <f t="shared" si="165"/>
        <v>86.472222402159247</v>
      </c>
      <c r="DT56" s="2">
        <f t="shared" si="165"/>
        <v>83.672391114982574</v>
      </c>
      <c r="DU56" s="2">
        <f t="shared" si="165"/>
        <v>83.334471085541423</v>
      </c>
      <c r="DV56" s="2">
        <f t="shared" si="165"/>
        <v>83.416313198429478</v>
      </c>
      <c r="DW56" s="2">
        <f t="shared" si="165"/>
        <v>85.412140440954374</v>
      </c>
      <c r="DX56" s="2">
        <f t="shared" si="165"/>
        <v>84.265810604218984</v>
      </c>
      <c r="DY56" s="2">
        <f t="shared" si="165"/>
        <v>83.894354006968655</v>
      </c>
      <c r="EA56" s="2">
        <f t="shared" si="45"/>
        <v>79.18661202699937</v>
      </c>
      <c r="EB56" s="2">
        <f t="shared" si="46"/>
        <v>79.961515326112007</v>
      </c>
      <c r="EC56" s="2">
        <f t="shared" si="47"/>
        <v>79.618492840275664</v>
      </c>
      <c r="ED56" s="2">
        <f t="shared" si="48"/>
        <v>79.357565427541473</v>
      </c>
      <c r="EE56" s="2">
        <f t="shared" si="49"/>
        <v>81.452744845250805</v>
      </c>
      <c r="EF56" s="2">
        <f t="shared" si="50"/>
        <v>80.987058167387659</v>
      </c>
      <c r="EG56" s="2">
        <f t="shared" si="51"/>
        <v>83.213618380173131</v>
      </c>
      <c r="EH56" s="2">
        <f t="shared" si="52"/>
        <v>84.827249180033249</v>
      </c>
      <c r="EI56" s="2">
        <f t="shared" si="53"/>
        <v>82.771839707212791</v>
      </c>
      <c r="EJ56" s="2">
        <f t="shared" si="54"/>
        <v>83.166005211843469</v>
      </c>
      <c r="EK56" s="2">
        <f t="shared" si="55"/>
        <v>82.086393580203278</v>
      </c>
      <c r="EL56" s="2">
        <f t="shared" si="56"/>
        <v>81.10436833890499</v>
      </c>
      <c r="EM56" s="2">
        <f t="shared" si="57"/>
        <v>83.22584533617929</v>
      </c>
      <c r="EN56" s="2">
        <f t="shared" si="58"/>
        <v>83.474239342203177</v>
      </c>
      <c r="EO56" s="2">
        <f t="shared" si="59"/>
        <v>87.15312733114439</v>
      </c>
      <c r="EQ56" s="2">
        <f t="shared" si="60"/>
        <v>80.246269414918757</v>
      </c>
      <c r="ER56" s="2">
        <f t="shared" si="166"/>
        <v>81.113989665313298</v>
      </c>
      <c r="ES56" s="2">
        <f t="shared" si="166"/>
        <v>79.151190515185789</v>
      </c>
      <c r="ET56" s="2">
        <f t="shared" si="166"/>
        <v>79.327764202689949</v>
      </c>
      <c r="EU56" s="2">
        <f t="shared" si="166"/>
        <v>80.260122843840961</v>
      </c>
      <c r="EV56" s="2">
        <f t="shared" si="166"/>
        <v>81.099390916582081</v>
      </c>
      <c r="EW56" s="2">
        <f t="shared" si="166"/>
        <v>82.263434739121791</v>
      </c>
      <c r="EX56" s="2">
        <f t="shared" si="166"/>
        <v>82.562731536653487</v>
      </c>
      <c r="EY56" s="2">
        <f t="shared" si="166"/>
        <v>81.613081569428857</v>
      </c>
      <c r="EZ56" s="2">
        <f t="shared" si="166"/>
        <v>79.362136587968607</v>
      </c>
      <c r="FA56" s="2">
        <f t="shared" si="166"/>
        <v>79.899990431898203</v>
      </c>
      <c r="FB56" s="2">
        <f t="shared" si="166"/>
        <v>80.415813953488367</v>
      </c>
      <c r="FC56" s="2">
        <f t="shared" si="166"/>
        <v>81.754371164432328</v>
      </c>
      <c r="FD56" s="2">
        <f t="shared" si="166"/>
        <v>83.651526299837258</v>
      </c>
      <c r="FE56" s="2">
        <f t="shared" si="166"/>
        <v>88.810127260756602</v>
      </c>
      <c r="FG56" s="2">
        <f t="shared" si="62"/>
        <v>1.3281178181364681E-2</v>
      </c>
      <c r="FH56" s="2">
        <f t="shared" si="167"/>
        <v>1.4506813597135454E-2</v>
      </c>
      <c r="FI56" s="2">
        <f t="shared" si="167"/>
        <v>1.507308117422358E-2</v>
      </c>
      <c r="FJ56" s="2">
        <f t="shared" si="167"/>
        <v>1.6685012292957071E-2</v>
      </c>
      <c r="FK56" s="2">
        <f t="shared" si="167"/>
        <v>1.4754941947860452E-2</v>
      </c>
      <c r="FL56" s="2">
        <f t="shared" si="167"/>
        <v>1.5646666358354419E-2</v>
      </c>
      <c r="FM56" s="2">
        <f t="shared" si="167"/>
        <v>1.5280701876062258E-2</v>
      </c>
      <c r="FN56" s="2">
        <f t="shared" si="167"/>
        <v>1.7000735559875711E-2</v>
      </c>
      <c r="FO56" s="2">
        <f t="shared" si="167"/>
        <v>1.7628237553465053E-2</v>
      </c>
      <c r="FP56" s="2">
        <f t="shared" si="167"/>
        <v>1.6049791323324819E-2</v>
      </c>
      <c r="FQ56" s="2">
        <f t="shared" si="167"/>
        <v>1.5761044892487235E-2</v>
      </c>
      <c r="FR56" s="2">
        <f t="shared" si="167"/>
        <v>1.6024730422591643E-2</v>
      </c>
      <c r="FS56" s="2">
        <f t="shared" si="167"/>
        <v>1.5386683670885653E-2</v>
      </c>
      <c r="FT56" s="2">
        <f t="shared" si="167"/>
        <v>1.5272967376125428E-2</v>
      </c>
      <c r="FU56" s="2">
        <f t="shared" si="167"/>
        <v>1.3495742938731162E-2</v>
      </c>
      <c r="FW56" s="2">
        <f t="shared" si="116"/>
        <v>2.5390633441085901E-7</v>
      </c>
      <c r="FX56" s="2">
        <f t="shared" si="168"/>
        <v>4.8929592359140322E-7</v>
      </c>
      <c r="FY56" s="2">
        <f t="shared" si="169"/>
        <v>5.2627724851141191E-7</v>
      </c>
      <c r="FZ56" s="2">
        <f t="shared" si="170"/>
        <v>5.5492781519592504E-7</v>
      </c>
      <c r="GA56" s="2">
        <f t="shared" si="171"/>
        <v>4.6080926852077899E-7</v>
      </c>
      <c r="GB56" s="2">
        <f t="shared" si="172"/>
        <v>5.0624232378499882E-7</v>
      </c>
      <c r="GC56" s="2">
        <f t="shared" si="173"/>
        <v>5.435275150201716E-7</v>
      </c>
      <c r="GD56" s="2">
        <f t="shared" si="174"/>
        <v>6.9307665631600121E-7</v>
      </c>
      <c r="GE56" s="2">
        <f t="shared" si="175"/>
        <v>7.9523025005989938E-7</v>
      </c>
      <c r="GF56" s="2">
        <f t="shared" si="176"/>
        <v>6.9313992368040299E-7</v>
      </c>
      <c r="GG56" s="2">
        <f t="shared" si="177"/>
        <v>6.4677811937617499E-7</v>
      </c>
      <c r="GH56" s="2">
        <f t="shared" si="178"/>
        <v>5.6947981996716707E-7</v>
      </c>
      <c r="GI56" s="2">
        <f t="shared" si="179"/>
        <v>4.858145266071307E-7</v>
      </c>
      <c r="GJ56" s="2">
        <f t="shared" si="180"/>
        <v>4.1312961474856412E-7</v>
      </c>
      <c r="GK56" s="2">
        <f t="shared" si="181"/>
        <v>2.5373981884449388E-7</v>
      </c>
      <c r="GM56" s="107">
        <f t="shared" si="117"/>
        <v>9.3195632751537613E-5</v>
      </c>
      <c r="GN56" s="107">
        <f t="shared" si="182"/>
        <v>3.6479676124751849E-5</v>
      </c>
      <c r="GO56" s="107">
        <f t="shared" si="183"/>
        <v>1.4054490572411652E-5</v>
      </c>
      <c r="GP56" s="107">
        <f t="shared" si="184"/>
        <v>1.9167825881826738E-5</v>
      </c>
      <c r="GQ56" s="107">
        <f t="shared" si="185"/>
        <v>7.7263905155602867E-6</v>
      </c>
      <c r="GR56" s="107">
        <f t="shared" si="186"/>
        <v>3.8634257271771628E-6</v>
      </c>
      <c r="GS56" s="107">
        <f t="shared" si="187"/>
        <v>3.6015823127836081E-6</v>
      </c>
      <c r="GT56" s="107">
        <f t="shared" si="188"/>
        <v>2.2444605200799533E-6</v>
      </c>
      <c r="GU56" s="107">
        <f t="shared" si="189"/>
        <v>1.9950192039380372E-6</v>
      </c>
      <c r="GV56" s="107">
        <f t="shared" si="190"/>
        <v>3.2079457313091939E-6</v>
      </c>
      <c r="GW56" s="107">
        <f t="shared" si="191"/>
        <v>3.2671683788334771E-6</v>
      </c>
      <c r="GX56" s="107">
        <f t="shared" si="192"/>
        <v>5.6665445566712263E-6</v>
      </c>
      <c r="GY56" s="107">
        <f t="shared" si="193"/>
        <v>5.9866874039517219E-6</v>
      </c>
      <c r="GZ56" s="107">
        <f t="shared" si="194"/>
        <v>2.6560271065070275E-5</v>
      </c>
      <c r="HA56" s="107">
        <f t="shared" si="195"/>
        <v>4.8807812096446154E-7</v>
      </c>
      <c r="HC56" s="107">
        <f t="shared" si="149"/>
        <v>9.3378043030397749E-15</v>
      </c>
      <c r="HD56" s="107">
        <f t="shared" si="196"/>
        <v>2.7013168327532549E-16</v>
      </c>
      <c r="HE56" s="107">
        <f t="shared" si="197"/>
        <v>6.3723632969298089E-18</v>
      </c>
      <c r="HF56" s="107">
        <f t="shared" si="198"/>
        <v>9.6502759257388911E-18</v>
      </c>
      <c r="HG56" s="107">
        <f t="shared" si="199"/>
        <v>6.797219042866599E-19</v>
      </c>
      <c r="HH56" s="107">
        <f t="shared" si="200"/>
        <v>4.2517656502007098E-20</v>
      </c>
      <c r="HI56" s="107">
        <f t="shared" si="201"/>
        <v>5.8974061420819909E-20</v>
      </c>
      <c r="HJ56" s="107">
        <f t="shared" si="202"/>
        <v>6.876004431025047E-21</v>
      </c>
      <c r="HK56" s="107">
        <f t="shared" si="203"/>
        <v>6.7474801833643804E-21</v>
      </c>
      <c r="HL56" s="107">
        <f t="shared" si="204"/>
        <v>5.3504024414589259E-20</v>
      </c>
      <c r="HM56" s="107">
        <f t="shared" si="205"/>
        <v>4.4794244441655888E-20</v>
      </c>
      <c r="HN56" s="107">
        <f t="shared" si="206"/>
        <v>1.7532991893426733E-19</v>
      </c>
      <c r="HO56" s="107">
        <f t="shared" si="207"/>
        <v>1.4990488210057345E-19</v>
      </c>
      <c r="HP56" s="107">
        <f t="shared" si="208"/>
        <v>2.8717434560012381E-17</v>
      </c>
      <c r="HQ56" s="107">
        <f t="shared" si="209"/>
        <v>9.3510192405525907E-24</v>
      </c>
      <c r="HS56" s="107">
        <f t="shared" si="118"/>
        <v>1.0667384278147022E-41</v>
      </c>
      <c r="HT56" s="107">
        <f t="shared" si="210"/>
        <v>2.675711845429782E-45</v>
      </c>
      <c r="HU56" s="107">
        <f t="shared" si="211"/>
        <v>2.9211466592847829E-50</v>
      </c>
      <c r="HV56" s="107">
        <f t="shared" si="212"/>
        <v>1.7399371294307101E-50</v>
      </c>
      <c r="HW56" s="107">
        <f t="shared" si="213"/>
        <v>2.2957022624482558E-53</v>
      </c>
      <c r="HX56" s="107">
        <f t="shared" si="214"/>
        <v>2.4160723644991192E-57</v>
      </c>
      <c r="HY56" s="107">
        <f t="shared" si="215"/>
        <v>1.5369829670271947E-56</v>
      </c>
      <c r="HZ56" s="107">
        <f t="shared" si="216"/>
        <v>9.7617062067075174E-60</v>
      </c>
      <c r="IA56" s="107">
        <f t="shared" si="217"/>
        <v>6.874712217002298E-60</v>
      </c>
      <c r="IB56" s="107">
        <f t="shared" si="218"/>
        <v>1.6276409572086252E-56</v>
      </c>
      <c r="IC56" s="107">
        <f t="shared" si="219"/>
        <v>1.1275379663718513E-56</v>
      </c>
      <c r="ID56" s="107">
        <f t="shared" si="220"/>
        <v>2.3552672897193154E-55</v>
      </c>
      <c r="IE56" s="107">
        <f t="shared" si="221"/>
        <v>1.7886862845574334E-55</v>
      </c>
      <c r="IF56" s="107">
        <f t="shared" si="222"/>
        <v>1.4401205932939085E-48</v>
      </c>
      <c r="IG56" s="107">
        <f t="shared" si="223"/>
        <v>1.6703302436253952E-33</v>
      </c>
      <c r="II56" s="107">
        <f t="shared" si="119"/>
        <v>9.2402301132380562E-102</v>
      </c>
      <c r="IJ56" s="107">
        <f t="shared" si="120"/>
        <v>2.4939650331493269E-108</v>
      </c>
      <c r="IK56" s="107">
        <f t="shared" si="121"/>
        <v>1.1732490152891832E-120</v>
      </c>
      <c r="IL56" s="107">
        <f t="shared" si="122"/>
        <v>6.0136995773007826E-122</v>
      </c>
      <c r="IM56" s="107">
        <f t="shared" si="123"/>
        <v>7.4876429564184556E-129</v>
      </c>
      <c r="IN56" s="107">
        <f t="shared" si="124"/>
        <v>2.1260850521864429E-139</v>
      </c>
      <c r="IO56" s="107">
        <f t="shared" si="125"/>
        <v>2.4471338886922905E-137</v>
      </c>
      <c r="IP56" s="107">
        <f t="shared" si="126"/>
        <v>9.9412539079956958E-146</v>
      </c>
      <c r="IQ56" s="107">
        <f t="shared" si="127"/>
        <v>5.2575335229830427E-147</v>
      </c>
      <c r="IR56" s="107">
        <f t="shared" si="128"/>
        <v>2.1712240059875305E-137</v>
      </c>
      <c r="IS56" s="107">
        <f t="shared" si="129"/>
        <v>2.8071316634942869E-137</v>
      </c>
      <c r="IT56" s="107">
        <f t="shared" si="130"/>
        <v>4.5397191443523551E-134</v>
      </c>
      <c r="IU56" s="107">
        <f t="shared" si="131"/>
        <v>1.1603873890116294E-133</v>
      </c>
      <c r="IV56" s="107">
        <f t="shared" si="132"/>
        <v>1.6195059510299373E-117</v>
      </c>
      <c r="IW56" s="107">
        <f t="shared" si="133"/>
        <v>1.4215403132283692E-88</v>
      </c>
      <c r="IY56" s="107">
        <f t="shared" si="134"/>
        <v>9.3195632760875412E-5</v>
      </c>
      <c r="IZ56" s="107">
        <f t="shared" si="135"/>
        <v>3.6479676125021978E-5</v>
      </c>
      <c r="JA56" s="107">
        <f t="shared" si="136"/>
        <v>1.4054490572418025E-5</v>
      </c>
      <c r="JB56" s="107">
        <f t="shared" si="137"/>
        <v>1.9167825881836387E-5</v>
      </c>
      <c r="JC56" s="107">
        <f t="shared" si="138"/>
        <v>7.726390515560966E-6</v>
      </c>
      <c r="JD56" s="107">
        <f t="shared" si="139"/>
        <v>3.8634257271772052E-6</v>
      </c>
      <c r="JE56" s="107">
        <f t="shared" si="140"/>
        <v>3.601582312783667E-6</v>
      </c>
      <c r="JF56" s="107">
        <f t="shared" si="141"/>
        <v>2.2444605200799601E-6</v>
      </c>
      <c r="JG56" s="107">
        <f t="shared" si="142"/>
        <v>1.9950192039380439E-6</v>
      </c>
      <c r="JH56" s="107">
        <f t="shared" si="143"/>
        <v>3.2079457313092473E-6</v>
      </c>
      <c r="JI56" s="107">
        <f t="shared" si="144"/>
        <v>3.267168378833522E-6</v>
      </c>
      <c r="JJ56" s="107">
        <f t="shared" si="145"/>
        <v>5.6665445566714017E-6</v>
      </c>
      <c r="JK56" s="107">
        <f t="shared" si="146"/>
        <v>5.9866874039518718E-6</v>
      </c>
      <c r="JL56" s="107">
        <f t="shared" si="147"/>
        <v>2.6560271065098993E-5</v>
      </c>
      <c r="JM56" s="107">
        <f t="shared" si="148"/>
        <v>4.8807812096446154E-7</v>
      </c>
    </row>
    <row r="57" spans="2:273" x14ac:dyDescent="0.25">
      <c r="B57" s="2">
        <v>29</v>
      </c>
      <c r="C57" s="37">
        <v>84.156000000000006</v>
      </c>
      <c r="D57" s="37">
        <v>84.266000000000005</v>
      </c>
      <c r="E57" s="37">
        <v>83.358999999999995</v>
      </c>
      <c r="F57" s="37">
        <v>85.125</v>
      </c>
      <c r="G57" s="37">
        <v>85.983999999999995</v>
      </c>
      <c r="H57" s="37">
        <v>87.718999999999994</v>
      </c>
      <c r="I57" s="37">
        <v>88.233999999999995</v>
      </c>
      <c r="J57" s="37">
        <v>84.781000000000006</v>
      </c>
      <c r="K57" s="37">
        <v>84.906000000000006</v>
      </c>
      <c r="L57" s="37">
        <v>81.358999999999995</v>
      </c>
      <c r="M57" s="37">
        <v>81.733999999999995</v>
      </c>
      <c r="N57" s="37">
        <v>81.061999999999998</v>
      </c>
      <c r="O57" s="37">
        <v>84.141000000000005</v>
      </c>
      <c r="P57" s="37">
        <v>83.406000000000006</v>
      </c>
      <c r="Q57" s="37">
        <v>83.391000000000005</v>
      </c>
      <c r="S57" s="4">
        <f t="shared" si="10"/>
        <v>86.39153581278569</v>
      </c>
      <c r="T57" s="4">
        <f t="shared" si="11"/>
        <v>86.85102542300703</v>
      </c>
      <c r="U57" s="4">
        <f t="shared" si="12"/>
        <v>85.793227589034643</v>
      </c>
      <c r="V57" s="4">
        <f t="shared" si="13"/>
        <v>87.170013535845229</v>
      </c>
      <c r="W57" s="4">
        <f t="shared" si="14"/>
        <v>88.354072275946294</v>
      </c>
      <c r="X57" s="4">
        <f t="shared" si="15"/>
        <v>88.786355046012275</v>
      </c>
      <c r="Y57" s="4">
        <f t="shared" si="16"/>
        <v>89.708146620612766</v>
      </c>
      <c r="Z57" s="4">
        <f t="shared" si="17"/>
        <v>86.683641195113196</v>
      </c>
      <c r="AA57" s="4">
        <f t="shared" si="18"/>
        <v>86.614904068262788</v>
      </c>
      <c r="AB57" s="4">
        <f t="shared" si="19"/>
        <v>83.889272908918883</v>
      </c>
      <c r="AC57" s="4">
        <f t="shared" si="20"/>
        <v>83.579343797649926</v>
      </c>
      <c r="AD57" s="4">
        <f t="shared" si="21"/>
        <v>83.665444971559225</v>
      </c>
      <c r="AE57" s="4">
        <f t="shared" si="22"/>
        <v>85.631749644082021</v>
      </c>
      <c r="AF57" s="4">
        <f t="shared" si="23"/>
        <v>84.449928592284408</v>
      </c>
      <c r="AG57" s="4">
        <f t="shared" si="24"/>
        <v>84.117380922782175</v>
      </c>
      <c r="AI57" s="4">
        <f t="shared" si="25"/>
        <v>-2.2355358127856846</v>
      </c>
      <c r="AJ57" s="4">
        <f t="shared" si="26"/>
        <v>-2.5850254230070249</v>
      </c>
      <c r="AK57" s="4">
        <f t="shared" si="27"/>
        <v>-2.4342275890346485</v>
      </c>
      <c r="AL57" s="4">
        <f t="shared" si="28"/>
        <v>-2.0450135358452286</v>
      </c>
      <c r="AM57" s="4">
        <f t="shared" si="29"/>
        <v>-2.3700722759462991</v>
      </c>
      <c r="AN57" s="4">
        <f t="shared" si="30"/>
        <v>-1.0673550460122812</v>
      </c>
      <c r="AO57" s="4">
        <f t="shared" si="31"/>
        <v>-1.4741466206127711</v>
      </c>
      <c r="AP57" s="4">
        <f t="shared" si="32"/>
        <v>-1.9026411951131905</v>
      </c>
      <c r="AQ57" s="4">
        <f t="shared" si="33"/>
        <v>-1.7089040682627825</v>
      </c>
      <c r="AR57" s="4">
        <f t="shared" si="34"/>
        <v>-2.5302729089188887</v>
      </c>
      <c r="AS57" s="4">
        <f t="shared" si="35"/>
        <v>-1.8453437976499316</v>
      </c>
      <c r="AT57" s="4">
        <f t="shared" si="36"/>
        <v>-2.6034449715592274</v>
      </c>
      <c r="AU57" s="4">
        <f t="shared" si="37"/>
        <v>-1.4907496440820154</v>
      </c>
      <c r="AV57" s="4">
        <f t="shared" si="150"/>
        <v>-1.0439285922844022</v>
      </c>
      <c r="AW57" s="4">
        <f t="shared" si="150"/>
        <v>-0.72638092278216959</v>
      </c>
      <c r="AY57" s="2">
        <f t="shared" si="70"/>
        <v>86.262998610513662</v>
      </c>
      <c r="AZ57" s="2">
        <f t="shared" si="151"/>
        <v>86.79457359889615</v>
      </c>
      <c r="BA57" s="2">
        <f t="shared" si="152"/>
        <v>85.768655098651635</v>
      </c>
      <c r="BB57" s="2">
        <f t="shared" si="153"/>
        <v>87.137807272876827</v>
      </c>
      <c r="BC57" s="2">
        <f t="shared" si="154"/>
        <v>88.340095158247351</v>
      </c>
      <c r="BD57" s="2">
        <f t="shared" si="155"/>
        <v>88.77886363957289</v>
      </c>
      <c r="BE57" s="2">
        <f t="shared" si="156"/>
        <v>89.701287544691368</v>
      </c>
      <c r="BF57" s="2">
        <f t="shared" si="157"/>
        <v>86.679105980701394</v>
      </c>
      <c r="BG57" s="2">
        <f t="shared" si="158"/>
        <v>86.610801626131391</v>
      </c>
      <c r="BH57" s="2">
        <f t="shared" si="159"/>
        <v>83.883156652253433</v>
      </c>
      <c r="BI57" s="2">
        <f t="shared" si="160"/>
        <v>83.573204242243648</v>
      </c>
      <c r="BJ57" s="2">
        <f t="shared" si="161"/>
        <v>83.655471006416917</v>
      </c>
      <c r="BK57" s="2">
        <f t="shared" si="162"/>
        <v>85.621381272827847</v>
      </c>
      <c r="BL57" s="2">
        <f t="shared" si="163"/>
        <v>84.41289806587568</v>
      </c>
      <c r="BM57" s="2">
        <f t="shared" si="164"/>
        <v>84.116601492788035</v>
      </c>
      <c r="BO57" s="2">
        <f t="shared" si="71"/>
        <v>84.156000000000006</v>
      </c>
      <c r="BP57" s="2">
        <f t="shared" si="72"/>
        <v>84.266000000000005</v>
      </c>
      <c r="BQ57" s="2">
        <f t="shared" si="73"/>
        <v>83.358999999999995</v>
      </c>
      <c r="BR57" s="2">
        <f t="shared" si="74"/>
        <v>85.125</v>
      </c>
      <c r="BS57" s="2">
        <f t="shared" si="75"/>
        <v>85.983999999999995</v>
      </c>
      <c r="BT57" s="2">
        <f t="shared" si="76"/>
        <v>87.718999999999994</v>
      </c>
      <c r="BU57" s="2">
        <f t="shared" si="77"/>
        <v>88.233999999999995</v>
      </c>
      <c r="BV57" s="2">
        <f t="shared" si="78"/>
        <v>84.781000000000006</v>
      </c>
      <c r="BW57" s="2">
        <f t="shared" si="79"/>
        <v>84.906000000000006</v>
      </c>
      <c r="BX57" s="2">
        <f t="shared" si="80"/>
        <v>81.358999999999995</v>
      </c>
      <c r="BY57" s="2">
        <f t="shared" si="81"/>
        <v>81.733999999999995</v>
      </c>
      <c r="BZ57" s="2">
        <f t="shared" si="82"/>
        <v>81.061999999999998</v>
      </c>
      <c r="CA57" s="2">
        <f t="shared" si="83"/>
        <v>84.141000000000005</v>
      </c>
      <c r="CB57" s="2">
        <f t="shared" si="84"/>
        <v>83.406000000000006</v>
      </c>
      <c r="CC57" s="2">
        <f t="shared" si="85"/>
        <v>83.391000000000005</v>
      </c>
      <c r="CE57" s="2" t="str">
        <f t="shared" si="86"/>
        <v/>
      </c>
      <c r="CF57" s="2" t="str">
        <f t="shared" si="87"/>
        <v/>
      </c>
      <c r="CG57" s="2" t="str">
        <f t="shared" si="88"/>
        <v/>
      </c>
      <c r="CH57" s="2" t="str">
        <f t="shared" si="89"/>
        <v/>
      </c>
      <c r="CI57" s="2" t="str">
        <f t="shared" si="90"/>
        <v/>
      </c>
      <c r="CJ57" s="2" t="str">
        <f t="shared" si="91"/>
        <v/>
      </c>
      <c r="CK57" s="2" t="str">
        <f t="shared" si="92"/>
        <v/>
      </c>
      <c r="CL57" s="2" t="str">
        <f t="shared" si="93"/>
        <v/>
      </c>
      <c r="CM57" s="2" t="str">
        <f t="shared" si="94"/>
        <v/>
      </c>
      <c r="CN57" s="2" t="str">
        <f t="shared" si="95"/>
        <v/>
      </c>
      <c r="CO57" s="2" t="str">
        <f t="shared" si="96"/>
        <v/>
      </c>
      <c r="CP57" s="2" t="str">
        <f t="shared" si="97"/>
        <v/>
      </c>
      <c r="CQ57" s="2" t="str">
        <f t="shared" si="98"/>
        <v/>
      </c>
      <c r="CR57" s="2" t="str">
        <f t="shared" si="99"/>
        <v/>
      </c>
      <c r="CS57" s="2" t="str">
        <f t="shared" si="100"/>
        <v/>
      </c>
      <c r="CU57" s="2" t="str">
        <f t="shared" si="101"/>
        <v/>
      </c>
      <c r="CV57" s="2" t="str">
        <f t="shared" si="102"/>
        <v/>
      </c>
      <c r="CW57" s="2" t="str">
        <f t="shared" si="103"/>
        <v/>
      </c>
      <c r="CX57" s="2" t="str">
        <f t="shared" si="104"/>
        <v/>
      </c>
      <c r="CY57" s="2" t="str">
        <f t="shared" si="105"/>
        <v/>
      </c>
      <c r="CZ57" s="2" t="str">
        <f t="shared" si="106"/>
        <v/>
      </c>
      <c r="DA57" s="2" t="str">
        <f t="shared" si="107"/>
        <v/>
      </c>
      <c r="DB57" s="2" t="str">
        <f t="shared" si="108"/>
        <v/>
      </c>
      <c r="DC57" s="2" t="str">
        <f t="shared" si="109"/>
        <v/>
      </c>
      <c r="DD57" s="2" t="str">
        <f t="shared" si="110"/>
        <v/>
      </c>
      <c r="DE57" s="2" t="str">
        <f t="shared" si="111"/>
        <v/>
      </c>
      <c r="DF57" s="2" t="str">
        <f t="shared" si="112"/>
        <v/>
      </c>
      <c r="DG57" s="2" t="str">
        <f t="shared" si="113"/>
        <v/>
      </c>
      <c r="DH57" s="2" t="str">
        <f t="shared" si="114"/>
        <v/>
      </c>
      <c r="DI57" s="2" t="str">
        <f t="shared" si="115"/>
        <v/>
      </c>
      <c r="DK57" s="2">
        <f t="shared" si="43"/>
        <v>86.371206794425078</v>
      </c>
      <c r="DL57" s="2">
        <f t="shared" si="165"/>
        <v>86.90889341760527</v>
      </c>
      <c r="DM57" s="2">
        <f t="shared" si="165"/>
        <v>85.875747206282085</v>
      </c>
      <c r="DN57" s="2">
        <f t="shared" si="165"/>
        <v>87.287411960132872</v>
      </c>
      <c r="DO57" s="2">
        <f t="shared" si="165"/>
        <v>88.457416490486267</v>
      </c>
      <c r="DP57" s="2">
        <f t="shared" si="165"/>
        <v>88.919243767387826</v>
      </c>
      <c r="DQ57" s="2">
        <f t="shared" si="165"/>
        <v>89.815882814859549</v>
      </c>
      <c r="DR57" s="2">
        <f t="shared" si="165"/>
        <v>86.717443379790922</v>
      </c>
      <c r="DS57" s="2">
        <f t="shared" si="165"/>
        <v>86.690444669365718</v>
      </c>
      <c r="DT57" s="2">
        <f t="shared" si="165"/>
        <v>83.898937630662019</v>
      </c>
      <c r="DU57" s="2">
        <f t="shared" si="165"/>
        <v>83.602327093968611</v>
      </c>
      <c r="DV57" s="2">
        <f t="shared" si="165"/>
        <v>83.704152219873151</v>
      </c>
      <c r="DW57" s="2">
        <f t="shared" si="165"/>
        <v>85.665547568710338</v>
      </c>
      <c r="DX57" s="2">
        <f t="shared" si="165"/>
        <v>84.431064716527558</v>
      </c>
      <c r="DY57" s="2">
        <f t="shared" si="165"/>
        <v>84.07171393728224</v>
      </c>
      <c r="EA57" s="2">
        <f t="shared" si="45"/>
        <v>79.097966659848623</v>
      </c>
      <c r="EB57" s="2">
        <f t="shared" si="46"/>
        <v>79.872988983636787</v>
      </c>
      <c r="EC57" s="2">
        <f t="shared" si="47"/>
        <v>79.531905461434945</v>
      </c>
      <c r="ED57" s="2">
        <f t="shared" si="48"/>
        <v>79.279820868060582</v>
      </c>
      <c r="EE57" s="2">
        <f t="shared" si="49"/>
        <v>81.358069299181793</v>
      </c>
      <c r="EF57" s="2">
        <f t="shared" si="50"/>
        <v>80.907770969138681</v>
      </c>
      <c r="EG57" s="2">
        <f t="shared" si="51"/>
        <v>83.119655002964549</v>
      </c>
      <c r="EH57" s="2">
        <f t="shared" si="52"/>
        <v>84.703555885039918</v>
      </c>
      <c r="EI57" s="2">
        <f t="shared" si="53"/>
        <v>82.655231022288049</v>
      </c>
      <c r="EJ57" s="2">
        <f t="shared" si="54"/>
        <v>83.02106031061389</v>
      </c>
      <c r="EK57" s="2">
        <f t="shared" si="55"/>
        <v>81.952418331289351</v>
      </c>
      <c r="EL57" s="2">
        <f t="shared" si="56"/>
        <v>80.991368726338848</v>
      </c>
      <c r="EM57" s="2">
        <f t="shared" si="57"/>
        <v>83.102523016720028</v>
      </c>
      <c r="EN57" s="2">
        <f t="shared" si="58"/>
        <v>83.368973151567701</v>
      </c>
      <c r="EO57" s="2">
        <f t="shared" si="59"/>
        <v>87.040912469383088</v>
      </c>
      <c r="EQ57" s="2">
        <f t="shared" si="60"/>
        <v>80.143835165625504</v>
      </c>
      <c r="ER57" s="2">
        <f t="shared" si="166"/>
        <v>81.009801293026456</v>
      </c>
      <c r="ES57" s="2">
        <f t="shared" si="166"/>
        <v>79.070213346581752</v>
      </c>
      <c r="ET57" s="2">
        <f t="shared" si="166"/>
        <v>79.24981278323223</v>
      </c>
      <c r="EU57" s="2">
        <f t="shared" si="166"/>
        <v>80.179823718371082</v>
      </c>
      <c r="EV57" s="2">
        <f t="shared" si="166"/>
        <v>81.018281989839409</v>
      </c>
      <c r="EW57" s="2">
        <f t="shared" si="166"/>
        <v>82.180845939690499</v>
      </c>
      <c r="EX57" s="2">
        <f t="shared" si="166"/>
        <v>82.46763312899121</v>
      </c>
      <c r="EY57" s="2">
        <f t="shared" si="166"/>
        <v>81.510494697395103</v>
      </c>
      <c r="EZ57" s="2">
        <f t="shared" si="166"/>
        <v>79.265634808419833</v>
      </c>
      <c r="FA57" s="2">
        <f t="shared" si="166"/>
        <v>79.792957154033999</v>
      </c>
      <c r="FB57" s="2">
        <f t="shared" si="166"/>
        <v>80.310519379844962</v>
      </c>
      <c r="FC57" s="2">
        <f t="shared" si="166"/>
        <v>81.648885529557234</v>
      </c>
      <c r="FD57" s="2">
        <f t="shared" si="166"/>
        <v>83.542968432003619</v>
      </c>
      <c r="FE57" s="2">
        <f t="shared" si="166"/>
        <v>88.673855384803147</v>
      </c>
      <c r="FG57" s="2">
        <f t="shared" si="62"/>
        <v>1.4877617109319455E-2</v>
      </c>
      <c r="FH57" s="2">
        <f t="shared" si="167"/>
        <v>1.6248151732426656E-2</v>
      </c>
      <c r="FI57" s="2">
        <f t="shared" si="167"/>
        <v>1.6881227387425077E-2</v>
      </c>
      <c r="FJ57" s="2">
        <f t="shared" si="167"/>
        <v>1.8682855661791169E-2</v>
      </c>
      <c r="FK57" s="2">
        <f t="shared" si="167"/>
        <v>1.6525564940207418E-2</v>
      </c>
      <c r="FL57" s="2">
        <f t="shared" si="167"/>
        <v>1.752239496055236E-2</v>
      </c>
      <c r="FM57" s="2">
        <f t="shared" si="167"/>
        <v>1.7113321239446585E-2</v>
      </c>
      <c r="FN57" s="2">
        <f t="shared" si="167"/>
        <v>1.9035651413446986E-2</v>
      </c>
      <c r="FO57" s="2">
        <f t="shared" si="167"/>
        <v>1.9736754678707134E-2</v>
      </c>
      <c r="FP57" s="2">
        <f t="shared" si="167"/>
        <v>1.7972964325215585E-2</v>
      </c>
      <c r="FQ57" s="2">
        <f t="shared" si="167"/>
        <v>1.7650239376468525E-2</v>
      </c>
      <c r="FR57" s="2">
        <f t="shared" si="167"/>
        <v>1.7944955257990697E-2</v>
      </c>
      <c r="FS57" s="2">
        <f t="shared" si="167"/>
        <v>1.7231791041887583E-2</v>
      </c>
      <c r="FT57" s="2">
        <f t="shared" si="167"/>
        <v>1.7104675251033697E-2</v>
      </c>
      <c r="FU57" s="2">
        <f t="shared" si="167"/>
        <v>1.511757806708186E-2</v>
      </c>
      <c r="FW57" s="2">
        <f t="shared" si="116"/>
        <v>2.8488758404697399E-7</v>
      </c>
      <c r="FX57" s="2">
        <f t="shared" si="168"/>
        <v>5.4899902310731633E-7</v>
      </c>
      <c r="FY57" s="2">
        <f t="shared" si="169"/>
        <v>5.9049274699025589E-7</v>
      </c>
      <c r="FZ57" s="2">
        <f t="shared" si="170"/>
        <v>6.2263920729550333E-7</v>
      </c>
      <c r="GA57" s="2">
        <f t="shared" si="171"/>
        <v>5.1703647412217142E-7</v>
      </c>
      <c r="GB57" s="2">
        <f t="shared" si="172"/>
        <v>5.6801319454878863E-7</v>
      </c>
      <c r="GC57" s="2">
        <f t="shared" si="173"/>
        <v>6.0984786182817571E-7</v>
      </c>
      <c r="GD57" s="2">
        <f t="shared" si="174"/>
        <v>7.7764473286848187E-7</v>
      </c>
      <c r="GE57" s="2">
        <f t="shared" si="175"/>
        <v>8.9226292940763324E-7</v>
      </c>
      <c r="GF57" s="2">
        <f t="shared" si="176"/>
        <v>7.7771572000688875E-7</v>
      </c>
      <c r="GG57" s="2">
        <f t="shared" si="177"/>
        <v>7.256969285076085E-7</v>
      </c>
      <c r="GH57" s="2">
        <f t="shared" si="178"/>
        <v>6.3896682295580306E-7</v>
      </c>
      <c r="GI57" s="2">
        <f t="shared" si="179"/>
        <v>5.4509283190897574E-7</v>
      </c>
      <c r="GJ57" s="2">
        <f t="shared" si="180"/>
        <v>4.6353902839980797E-7</v>
      </c>
      <c r="GK57" s="2">
        <f t="shared" si="181"/>
        <v>2.8470075052015618E-7</v>
      </c>
      <c r="GM57" s="107">
        <f t="shared" si="117"/>
        <v>1.4282323004441078E-4</v>
      </c>
      <c r="GN57" s="107">
        <f t="shared" si="182"/>
        <v>5.9185112015272935E-5</v>
      </c>
      <c r="GO57" s="107">
        <f t="shared" si="183"/>
        <v>2.406661944660484E-5</v>
      </c>
      <c r="GP57" s="107">
        <f t="shared" si="184"/>
        <v>3.2721307126732277E-5</v>
      </c>
      <c r="GQ57" s="107">
        <f t="shared" si="185"/>
        <v>1.3609754278548693E-5</v>
      </c>
      <c r="GR57" s="107">
        <f t="shared" si="186"/>
        <v>7.115218206159062E-6</v>
      </c>
      <c r="GS57" s="107">
        <f t="shared" si="187"/>
        <v>6.6343142318988932E-6</v>
      </c>
      <c r="GT57" s="107">
        <f t="shared" si="188"/>
        <v>4.3099100864487635E-6</v>
      </c>
      <c r="GU57" s="107">
        <f t="shared" si="189"/>
        <v>3.8783775831120333E-6</v>
      </c>
      <c r="GV57" s="107">
        <f t="shared" si="190"/>
        <v>5.9892232927384996E-6</v>
      </c>
      <c r="GW57" s="107">
        <f t="shared" si="191"/>
        <v>6.0771664250546596E-6</v>
      </c>
      <c r="GX57" s="107">
        <f t="shared" si="192"/>
        <v>1.0262695729403268E-5</v>
      </c>
      <c r="GY57" s="107">
        <f t="shared" si="193"/>
        <v>1.0748574850919495E-5</v>
      </c>
      <c r="GZ57" s="107">
        <f t="shared" si="194"/>
        <v>4.4072282436103491E-5</v>
      </c>
      <c r="HA57" s="107">
        <f t="shared" si="195"/>
        <v>9.7815091251271924E-7</v>
      </c>
      <c r="HC57" s="107">
        <f t="shared" si="149"/>
        <v>2.5888141795072924E-14</v>
      </c>
      <c r="HD57" s="107">
        <f t="shared" si="196"/>
        <v>8.6200742488078946E-16</v>
      </c>
      <c r="HE57" s="107">
        <f t="shared" si="197"/>
        <v>2.3293175043335032E-17</v>
      </c>
      <c r="HF57" s="107">
        <f t="shared" si="198"/>
        <v>3.5438567260011646E-17</v>
      </c>
      <c r="HG57" s="107">
        <f t="shared" si="199"/>
        <v>2.6641053606947238E-18</v>
      </c>
      <c r="HH57" s="107">
        <f t="shared" si="200"/>
        <v>1.8647226614196656E-19</v>
      </c>
      <c r="HI57" s="107">
        <f t="shared" si="201"/>
        <v>2.5621190838600364E-19</v>
      </c>
      <c r="HJ57" s="107">
        <f t="shared" si="202"/>
        <v>3.3287626470197566E-20</v>
      </c>
      <c r="HK57" s="107">
        <f t="shared" si="203"/>
        <v>3.3413120780235176E-20</v>
      </c>
      <c r="HL57" s="107">
        <f t="shared" si="204"/>
        <v>2.3879488290795591E-19</v>
      </c>
      <c r="HM57" s="107">
        <f t="shared" si="205"/>
        <v>1.9897640515731387E-19</v>
      </c>
      <c r="HN57" s="107">
        <f t="shared" si="206"/>
        <v>7.3801335370355438E-19</v>
      </c>
      <c r="HO57" s="107">
        <f t="shared" si="207"/>
        <v>6.2153679905328334E-19</v>
      </c>
      <c r="HP57" s="107">
        <f t="shared" si="208"/>
        <v>9.8568918972950682E-17</v>
      </c>
      <c r="HQ57" s="107">
        <f t="shared" si="209"/>
        <v>5.1357568140985231E-23</v>
      </c>
      <c r="HS57" s="107">
        <f t="shared" si="118"/>
        <v>6.5656536899178361E-41</v>
      </c>
      <c r="HT57" s="107">
        <f t="shared" si="210"/>
        <v>2.0701820092306534E-44</v>
      </c>
      <c r="HU57" s="107">
        <f t="shared" si="211"/>
        <v>2.8888220505743108E-49</v>
      </c>
      <c r="HV57" s="107">
        <f t="shared" si="212"/>
        <v>1.7662431215090917E-49</v>
      </c>
      <c r="HW57" s="107">
        <f t="shared" si="213"/>
        <v>2.5846634149798686E-52</v>
      </c>
      <c r="HX57" s="107">
        <f t="shared" si="214"/>
        <v>3.3561138488629361E-56</v>
      </c>
      <c r="HY57" s="107">
        <f t="shared" si="215"/>
        <v>2.0803704156620721E-55</v>
      </c>
      <c r="HZ57" s="107">
        <f t="shared" si="216"/>
        <v>1.6192068271705471E-58</v>
      </c>
      <c r="IA57" s="107">
        <f t="shared" si="217"/>
        <v>1.1911317446263344E-58</v>
      </c>
      <c r="IB57" s="107">
        <f t="shared" si="218"/>
        <v>2.302956679612406E-55</v>
      </c>
      <c r="IC57" s="107">
        <f t="shared" si="219"/>
        <v>1.579394864806492E-55</v>
      </c>
      <c r="ID57" s="107">
        <f t="shared" si="220"/>
        <v>3.0287784309598835E-54</v>
      </c>
      <c r="IE57" s="107">
        <f t="shared" si="221"/>
        <v>2.2347670447034937E-54</v>
      </c>
      <c r="IF57" s="107">
        <f t="shared" si="222"/>
        <v>1.2803966450421789E-47</v>
      </c>
      <c r="IG57" s="107">
        <f t="shared" si="223"/>
        <v>6.9469349713066623E-33</v>
      </c>
      <c r="II57" s="107">
        <f t="shared" si="119"/>
        <v>2.9749393798511799E-100</v>
      </c>
      <c r="IJ57" s="107">
        <f t="shared" si="120"/>
        <v>1.1911162068730338E-106</v>
      </c>
      <c r="IK57" s="107">
        <f t="shared" si="121"/>
        <v>8.9549133992117925E-119</v>
      </c>
      <c r="IL57" s="107">
        <f t="shared" si="122"/>
        <v>4.8889892771930635E-120</v>
      </c>
      <c r="IM57" s="107">
        <f t="shared" si="123"/>
        <v>7.3881711005694528E-127</v>
      </c>
      <c r="IN57" s="107">
        <f t="shared" si="124"/>
        <v>3.1713458956548834E-137</v>
      </c>
      <c r="IO57" s="107">
        <f t="shared" si="125"/>
        <v>3.4695254277252861E-135</v>
      </c>
      <c r="IP57" s="107">
        <f t="shared" si="126"/>
        <v>2.0953402706676409E-143</v>
      </c>
      <c r="IQ57" s="107">
        <f t="shared" si="127"/>
        <v>1.2247990976436583E-144</v>
      </c>
      <c r="IR57" s="107">
        <f t="shared" si="128"/>
        <v>3.3565674340527645E-135</v>
      </c>
      <c r="IS57" s="107">
        <f t="shared" si="129"/>
        <v>4.2176422081335814E-135</v>
      </c>
      <c r="IT57" s="107">
        <f t="shared" si="130"/>
        <v>5.8015881819636214E-132</v>
      </c>
      <c r="IU57" s="107">
        <f t="shared" si="131"/>
        <v>1.3860155063915217E-131</v>
      </c>
      <c r="IV57" s="107">
        <f t="shared" si="132"/>
        <v>1.0286525936992609E-115</v>
      </c>
      <c r="IW57" s="107">
        <f t="shared" si="133"/>
        <v>2.8958139336879908E-87</v>
      </c>
      <c r="IY57" s="107">
        <f t="shared" si="134"/>
        <v>1.4282323007029892E-4</v>
      </c>
      <c r="IZ57" s="107">
        <f t="shared" si="135"/>
        <v>5.9185112016134944E-5</v>
      </c>
      <c r="JA57" s="107">
        <f t="shared" si="136"/>
        <v>2.4066619446628133E-5</v>
      </c>
      <c r="JB57" s="107">
        <f t="shared" si="137"/>
        <v>3.2721307126767717E-5</v>
      </c>
      <c r="JC57" s="107">
        <f t="shared" si="138"/>
        <v>1.3609754278551358E-5</v>
      </c>
      <c r="JD57" s="107">
        <f t="shared" si="139"/>
        <v>7.1152182061592484E-6</v>
      </c>
      <c r="JE57" s="107">
        <f t="shared" si="140"/>
        <v>6.634314231899149E-6</v>
      </c>
      <c r="JF57" s="107">
        <f t="shared" si="141"/>
        <v>4.3099100864487966E-6</v>
      </c>
      <c r="JG57" s="107">
        <f t="shared" si="142"/>
        <v>3.8783775831120664E-6</v>
      </c>
      <c r="JH57" s="107">
        <f t="shared" si="143"/>
        <v>5.9892232927387385E-6</v>
      </c>
      <c r="JI57" s="107">
        <f t="shared" si="144"/>
        <v>6.0771664250548586E-6</v>
      </c>
      <c r="JJ57" s="107">
        <f t="shared" si="145"/>
        <v>1.0262695729404007E-5</v>
      </c>
      <c r="JK57" s="107">
        <f t="shared" si="146"/>
        <v>1.0748574850920117E-5</v>
      </c>
      <c r="JL57" s="107">
        <f t="shared" si="147"/>
        <v>4.4072282436202058E-5</v>
      </c>
      <c r="JM57" s="107">
        <f t="shared" si="148"/>
        <v>9.7815091251271924E-7</v>
      </c>
    </row>
    <row r="58" spans="2:273" x14ac:dyDescent="0.25">
      <c r="B58" s="2">
        <v>30</v>
      </c>
      <c r="C58" s="37">
        <v>85.968999999999994</v>
      </c>
      <c r="D58" s="37">
        <v>84.311999999999998</v>
      </c>
      <c r="E58" s="37">
        <v>84.233999999999995</v>
      </c>
      <c r="F58" s="37">
        <v>85.296999999999997</v>
      </c>
      <c r="G58" s="37">
        <v>87.171999999999997</v>
      </c>
      <c r="H58" s="37">
        <v>86.858999999999995</v>
      </c>
      <c r="I58" s="37">
        <v>89.203000000000003</v>
      </c>
      <c r="J58" s="37">
        <v>85.218999999999994</v>
      </c>
      <c r="K58" s="37">
        <v>86.546999999999997</v>
      </c>
      <c r="L58" s="37">
        <v>82.733999999999995</v>
      </c>
      <c r="M58" s="37">
        <v>81.531000000000006</v>
      </c>
      <c r="N58" s="37">
        <v>82</v>
      </c>
      <c r="O58" s="37">
        <v>85.296999999999997</v>
      </c>
      <c r="P58" s="37">
        <v>83.5</v>
      </c>
      <c r="Q58" s="37">
        <v>82.375</v>
      </c>
      <c r="S58" s="4">
        <f t="shared" si="10"/>
        <v>86.694166933107667</v>
      </c>
      <c r="T58" s="4">
        <f t="shared" si="11"/>
        <v>87.124653793785612</v>
      </c>
      <c r="U58" s="4">
        <f t="shared" si="12"/>
        <v>86.0349746009298</v>
      </c>
      <c r="V58" s="4">
        <f t="shared" si="13"/>
        <v>87.427622705358345</v>
      </c>
      <c r="W58" s="4">
        <f t="shared" si="14"/>
        <v>88.565385659939608</v>
      </c>
      <c r="X58" s="4">
        <f t="shared" si="15"/>
        <v>89.015074967595936</v>
      </c>
      <c r="Y58" s="4">
        <f t="shared" si="16"/>
        <v>89.945671771185275</v>
      </c>
      <c r="Z58" s="4">
        <f t="shared" si="17"/>
        <v>86.918893361412032</v>
      </c>
      <c r="AA58" s="4">
        <f t="shared" si="18"/>
        <v>86.819744961987183</v>
      </c>
      <c r="AB58" s="4">
        <f t="shared" si="19"/>
        <v>84.111278279817213</v>
      </c>
      <c r="AC58" s="4">
        <f t="shared" si="20"/>
        <v>83.840577463051574</v>
      </c>
      <c r="AD58" s="4">
        <f t="shared" si="21"/>
        <v>83.94675447119441</v>
      </c>
      <c r="AE58" s="4">
        <f t="shared" si="22"/>
        <v>85.880093740579753</v>
      </c>
      <c r="AF58" s="4">
        <f t="shared" si="23"/>
        <v>84.629897675265383</v>
      </c>
      <c r="AG58" s="4">
        <f t="shared" si="24"/>
        <v>84.295938494536898</v>
      </c>
      <c r="AI58" s="4">
        <f t="shared" si="25"/>
        <v>-0.72516693310767266</v>
      </c>
      <c r="AJ58" s="4">
        <f t="shared" si="26"/>
        <v>-2.8126537937856142</v>
      </c>
      <c r="AK58" s="4">
        <f t="shared" si="27"/>
        <v>-1.8009746009298055</v>
      </c>
      <c r="AL58" s="4">
        <f t="shared" si="28"/>
        <v>-2.1306227053583484</v>
      </c>
      <c r="AM58" s="4">
        <f t="shared" si="29"/>
        <v>-1.3933856599396108</v>
      </c>
      <c r="AN58" s="4">
        <f t="shared" si="30"/>
        <v>-2.1560749675959414</v>
      </c>
      <c r="AO58" s="4">
        <f t="shared" si="31"/>
        <v>-0.74267177118527172</v>
      </c>
      <c r="AP58" s="4">
        <f t="shared" si="32"/>
        <v>-1.6998933614120375</v>
      </c>
      <c r="AQ58" s="4">
        <f t="shared" si="33"/>
        <v>-0.27274496198718623</v>
      </c>
      <c r="AR58" s="4">
        <f t="shared" si="34"/>
        <v>-1.3772782798172187</v>
      </c>
      <c r="AS58" s="4">
        <f t="shared" si="35"/>
        <v>-2.3095774630515677</v>
      </c>
      <c r="AT58" s="4">
        <f t="shared" si="36"/>
        <v>-1.94675447119441</v>
      </c>
      <c r="AU58" s="4">
        <f t="shared" si="37"/>
        <v>-0.5830937405797556</v>
      </c>
      <c r="AV58" s="4">
        <f t="shared" si="150"/>
        <v>-1.1298976752653829</v>
      </c>
      <c r="AW58" s="4">
        <f t="shared" si="150"/>
        <v>-1.9209384945368981</v>
      </c>
      <c r="AY58" s="2">
        <f t="shared" si="70"/>
        <v>86.503993923940072</v>
      </c>
      <c r="AZ58" s="2">
        <f t="shared" si="151"/>
        <v>87.03645799447834</v>
      </c>
      <c r="BA58" s="2">
        <f t="shared" si="152"/>
        <v>85.994539034027753</v>
      </c>
      <c r="BB58" s="2">
        <f t="shared" si="153"/>
        <v>87.374833709806779</v>
      </c>
      <c r="BC58" s="2">
        <f t="shared" si="154"/>
        <v>88.541742528934037</v>
      </c>
      <c r="BD58" s="2">
        <f t="shared" si="155"/>
        <v>89.001851525382122</v>
      </c>
      <c r="BE58" s="2">
        <f t="shared" si="156"/>
        <v>89.933559310081392</v>
      </c>
      <c r="BF58" s="2">
        <f t="shared" si="157"/>
        <v>86.910564638519361</v>
      </c>
      <c r="BG58" s="2">
        <f t="shared" si="158"/>
        <v>86.812123651388632</v>
      </c>
      <c r="BH58" s="2">
        <f t="shared" si="159"/>
        <v>84.100341276628768</v>
      </c>
      <c r="BI58" s="2">
        <f t="shared" si="160"/>
        <v>83.829636243710269</v>
      </c>
      <c r="BJ58" s="2">
        <f t="shared" si="161"/>
        <v>83.929436283306401</v>
      </c>
      <c r="BK58" s="2">
        <f t="shared" si="162"/>
        <v>85.862234732554882</v>
      </c>
      <c r="BL58" s="2">
        <f t="shared" si="163"/>
        <v>84.570797015168765</v>
      </c>
      <c r="BM58" s="2">
        <f t="shared" si="164"/>
        <v>84.294443011521224</v>
      </c>
      <c r="BO58" s="2">
        <f t="shared" si="71"/>
        <v>85.968999999999994</v>
      </c>
      <c r="BP58" s="2">
        <f t="shared" si="72"/>
        <v>84.311999999999998</v>
      </c>
      <c r="BQ58" s="2">
        <f t="shared" si="73"/>
        <v>84.233999999999995</v>
      </c>
      <c r="BR58" s="2">
        <f t="shared" si="74"/>
        <v>85.296999999999997</v>
      </c>
      <c r="BS58" s="2">
        <f t="shared" si="75"/>
        <v>87.171999999999997</v>
      </c>
      <c r="BT58" s="2">
        <f t="shared" si="76"/>
        <v>86.858999999999995</v>
      </c>
      <c r="BU58" s="2">
        <f t="shared" si="77"/>
        <v>89.203000000000003</v>
      </c>
      <c r="BV58" s="2">
        <f t="shared" si="78"/>
        <v>85.218999999999994</v>
      </c>
      <c r="BW58" s="2">
        <f t="shared" si="79"/>
        <v>86.546999999999997</v>
      </c>
      <c r="BX58" s="2">
        <f t="shared" si="80"/>
        <v>82.733999999999995</v>
      </c>
      <c r="BY58" s="2">
        <f t="shared" si="81"/>
        <v>81.531000000000006</v>
      </c>
      <c r="BZ58" s="2">
        <f t="shared" si="82"/>
        <v>82</v>
      </c>
      <c r="CA58" s="2">
        <f t="shared" si="83"/>
        <v>85.296999999999997</v>
      </c>
      <c r="CB58" s="2">
        <f t="shared" si="84"/>
        <v>83.5</v>
      </c>
      <c r="CC58" s="2">
        <f t="shared" si="85"/>
        <v>82.375</v>
      </c>
      <c r="CE58" s="2" t="str">
        <f t="shared" si="86"/>
        <v/>
      </c>
      <c r="CF58" s="2" t="str">
        <f t="shared" si="87"/>
        <v/>
      </c>
      <c r="CG58" s="2" t="str">
        <f t="shared" si="88"/>
        <v/>
      </c>
      <c r="CH58" s="2" t="str">
        <f t="shared" si="89"/>
        <v/>
      </c>
      <c r="CI58" s="2" t="str">
        <f t="shared" si="90"/>
        <v/>
      </c>
      <c r="CJ58" s="2" t="str">
        <f t="shared" si="91"/>
        <v/>
      </c>
      <c r="CK58" s="2" t="str">
        <f t="shared" si="92"/>
        <v/>
      </c>
      <c r="CL58" s="2" t="str">
        <f t="shared" si="93"/>
        <v/>
      </c>
      <c r="CM58" s="2" t="str">
        <f t="shared" si="94"/>
        <v/>
      </c>
      <c r="CN58" s="2" t="str">
        <f t="shared" si="95"/>
        <v/>
      </c>
      <c r="CO58" s="2" t="str">
        <f t="shared" si="96"/>
        <v/>
      </c>
      <c r="CP58" s="2" t="str">
        <f t="shared" si="97"/>
        <v/>
      </c>
      <c r="CQ58" s="2" t="str">
        <f t="shared" si="98"/>
        <v/>
      </c>
      <c r="CR58" s="2" t="str">
        <f t="shared" si="99"/>
        <v/>
      </c>
      <c r="CS58" s="2" t="str">
        <f t="shared" si="100"/>
        <v/>
      </c>
      <c r="CU58" s="2" t="str">
        <f t="shared" si="101"/>
        <v/>
      </c>
      <c r="CV58" s="2" t="str">
        <f t="shared" si="102"/>
        <v/>
      </c>
      <c r="CW58" s="2" t="str">
        <f t="shared" si="103"/>
        <v/>
      </c>
      <c r="CX58" s="2" t="str">
        <f t="shared" si="104"/>
        <v/>
      </c>
      <c r="CY58" s="2" t="str">
        <f t="shared" si="105"/>
        <v/>
      </c>
      <c r="CZ58" s="2" t="str">
        <f t="shared" si="106"/>
        <v/>
      </c>
      <c r="DA58" s="2" t="str">
        <f t="shared" si="107"/>
        <v/>
      </c>
      <c r="DB58" s="2" t="str">
        <f t="shared" si="108"/>
        <v/>
      </c>
      <c r="DC58" s="2" t="str">
        <f t="shared" si="109"/>
        <v/>
      </c>
      <c r="DD58" s="2" t="str">
        <f t="shared" si="110"/>
        <v/>
      </c>
      <c r="DE58" s="2" t="str">
        <f t="shared" si="111"/>
        <v/>
      </c>
      <c r="DF58" s="2" t="str">
        <f t="shared" si="112"/>
        <v/>
      </c>
      <c r="DG58" s="2" t="str">
        <f t="shared" si="113"/>
        <v/>
      </c>
      <c r="DH58" s="2" t="str">
        <f t="shared" si="114"/>
        <v/>
      </c>
      <c r="DI58" s="2" t="str">
        <f t="shared" si="115"/>
        <v/>
      </c>
      <c r="DK58" s="2">
        <f t="shared" si="43"/>
        <v>86.630991289198604</v>
      </c>
      <c r="DL58" s="2">
        <f t="shared" si="165"/>
        <v>87.170850066175078</v>
      </c>
      <c r="DM58" s="2">
        <f t="shared" si="165"/>
        <v>86.120718514044086</v>
      </c>
      <c r="DN58" s="2">
        <f t="shared" si="165"/>
        <v>87.549416943521578</v>
      </c>
      <c r="DO58" s="2">
        <f t="shared" si="165"/>
        <v>88.678965961945039</v>
      </c>
      <c r="DP58" s="2">
        <f t="shared" si="165"/>
        <v>89.165409475191083</v>
      </c>
      <c r="DQ58" s="2">
        <f t="shared" si="165"/>
        <v>90.068510570824515</v>
      </c>
      <c r="DR58" s="2">
        <f t="shared" si="165"/>
        <v>86.961312543553987</v>
      </c>
      <c r="DS58" s="2">
        <f t="shared" si="165"/>
        <v>86.908666936572203</v>
      </c>
      <c r="DT58" s="2">
        <f t="shared" si="165"/>
        <v>84.125484146341464</v>
      </c>
      <c r="DU58" s="2">
        <f t="shared" si="165"/>
        <v>83.870183102395799</v>
      </c>
      <c r="DV58" s="2">
        <f t="shared" si="165"/>
        <v>83.991991241316825</v>
      </c>
      <c r="DW58" s="2">
        <f t="shared" si="165"/>
        <v>85.918954696466315</v>
      </c>
      <c r="DX58" s="2">
        <f t="shared" si="165"/>
        <v>84.596318828836118</v>
      </c>
      <c r="DY58" s="2">
        <f t="shared" si="165"/>
        <v>84.249073867595826</v>
      </c>
      <c r="EA58" s="2">
        <f t="shared" si="45"/>
        <v>79.009321292697877</v>
      </c>
      <c r="EB58" s="2">
        <f t="shared" si="46"/>
        <v>79.784462641161554</v>
      </c>
      <c r="EC58" s="2">
        <f t="shared" si="47"/>
        <v>79.445318082594241</v>
      </c>
      <c r="ED58" s="2">
        <f t="shared" si="48"/>
        <v>79.202076308579677</v>
      </c>
      <c r="EE58" s="2">
        <f t="shared" si="49"/>
        <v>81.26339375311278</v>
      </c>
      <c r="EF58" s="2">
        <f t="shared" si="50"/>
        <v>80.828483770889704</v>
      </c>
      <c r="EG58" s="2">
        <f t="shared" si="51"/>
        <v>83.025691625755968</v>
      </c>
      <c r="EH58" s="2">
        <f t="shared" si="52"/>
        <v>84.579862590046588</v>
      </c>
      <c r="EI58" s="2">
        <f t="shared" si="53"/>
        <v>82.538622337363293</v>
      </c>
      <c r="EJ58" s="2">
        <f t="shared" si="54"/>
        <v>82.876115409384312</v>
      </c>
      <c r="EK58" s="2">
        <f t="shared" si="55"/>
        <v>81.818443082375424</v>
      </c>
      <c r="EL58" s="2">
        <f t="shared" si="56"/>
        <v>80.87836911377272</v>
      </c>
      <c r="EM58" s="2">
        <f t="shared" si="57"/>
        <v>82.979200697260751</v>
      </c>
      <c r="EN58" s="2">
        <f t="shared" si="58"/>
        <v>83.263706960932225</v>
      </c>
      <c r="EO58" s="2">
        <f t="shared" si="59"/>
        <v>86.928697607621785</v>
      </c>
      <c r="EQ58" s="2">
        <f t="shared" si="60"/>
        <v>80.041400916332236</v>
      </c>
      <c r="ER58" s="2">
        <f t="shared" si="166"/>
        <v>80.9056129207396</v>
      </c>
      <c r="ES58" s="2">
        <f t="shared" si="166"/>
        <v>78.989236177977716</v>
      </c>
      <c r="ET58" s="2">
        <f t="shared" si="166"/>
        <v>79.171861363774511</v>
      </c>
      <c r="EU58" s="2">
        <f t="shared" si="166"/>
        <v>80.099524592901204</v>
      </c>
      <c r="EV58" s="2">
        <f t="shared" si="166"/>
        <v>80.937173063096722</v>
      </c>
      <c r="EW58" s="2">
        <f t="shared" si="166"/>
        <v>82.098257140259207</v>
      </c>
      <c r="EX58" s="2">
        <f t="shared" si="166"/>
        <v>82.372534721328933</v>
      </c>
      <c r="EY58" s="2">
        <f t="shared" si="166"/>
        <v>81.407907825361363</v>
      </c>
      <c r="EZ58" s="2">
        <f t="shared" si="166"/>
        <v>79.169133028871073</v>
      </c>
      <c r="FA58" s="2">
        <f t="shared" si="166"/>
        <v>79.685923876169795</v>
      </c>
      <c r="FB58" s="2">
        <f t="shared" si="166"/>
        <v>80.205224806201556</v>
      </c>
      <c r="FC58" s="2">
        <f t="shared" si="166"/>
        <v>81.543399894682125</v>
      </c>
      <c r="FD58" s="2">
        <f t="shared" si="166"/>
        <v>83.434410564169966</v>
      </c>
      <c r="FE58" s="2">
        <f t="shared" si="166"/>
        <v>88.537583508849693</v>
      </c>
      <c r="FG58" s="2">
        <f t="shared" si="62"/>
        <v>1.6662712400325186E-2</v>
      </c>
      <c r="FH58" s="2">
        <f t="shared" si="167"/>
        <v>1.8194653837899321E-2</v>
      </c>
      <c r="FI58" s="2">
        <f t="shared" si="167"/>
        <v>1.8902113684096309E-2</v>
      </c>
      <c r="FJ58" s="2">
        <f t="shared" si="167"/>
        <v>2.0914830272463207E-2</v>
      </c>
      <c r="FK58" s="2">
        <f t="shared" si="167"/>
        <v>1.8504675560792053E-2</v>
      </c>
      <c r="FL58" s="2">
        <f t="shared" si="167"/>
        <v>1.961850505571482E-2</v>
      </c>
      <c r="FM58" s="2">
        <f t="shared" si="167"/>
        <v>1.9161450434677197E-2</v>
      </c>
      <c r="FN58" s="2">
        <f t="shared" si="167"/>
        <v>2.1308858074657291E-2</v>
      </c>
      <c r="FO58" s="2">
        <f t="shared" si="167"/>
        <v>2.2091800436720151E-2</v>
      </c>
      <c r="FP58" s="2">
        <f t="shared" si="167"/>
        <v>2.0121869720520415E-2</v>
      </c>
      <c r="FQ58" s="2">
        <f t="shared" si="167"/>
        <v>1.9761335206318106E-2</v>
      </c>
      <c r="FR58" s="2">
        <f t="shared" si="167"/>
        <v>2.009058031095539E-2</v>
      </c>
      <c r="FS58" s="2">
        <f t="shared" si="167"/>
        <v>1.9293820430214707E-2</v>
      </c>
      <c r="FT58" s="2">
        <f t="shared" si="167"/>
        <v>1.9151789853344748E-2</v>
      </c>
      <c r="FU58" s="2">
        <f t="shared" si="167"/>
        <v>1.6930970309760759E-2</v>
      </c>
      <c r="FW58" s="2">
        <f t="shared" si="116"/>
        <v>3.1964911559070992E-7</v>
      </c>
      <c r="FX58" s="2">
        <f t="shared" si="168"/>
        <v>6.1598699405641531E-7</v>
      </c>
      <c r="FY58" s="2">
        <f t="shared" si="169"/>
        <v>6.6254371151758199E-7</v>
      </c>
      <c r="FZ58" s="2">
        <f t="shared" si="170"/>
        <v>6.9861262788147345E-7</v>
      </c>
      <c r="GA58" s="2">
        <f t="shared" si="171"/>
        <v>5.8012442891341053E-7</v>
      </c>
      <c r="GB58" s="2">
        <f t="shared" si="172"/>
        <v>6.3732124239923267E-7</v>
      </c>
      <c r="GC58" s="2">
        <f t="shared" si="173"/>
        <v>6.8426050437013957E-7</v>
      </c>
      <c r="GD58" s="2">
        <f t="shared" si="174"/>
        <v>8.7253165837723986E-7</v>
      </c>
      <c r="GE58" s="2">
        <f t="shared" si="175"/>
        <v>1.0011353638887407E-6</v>
      </c>
      <c r="GF58" s="2">
        <f t="shared" si="176"/>
        <v>8.7261130724143304E-7</v>
      </c>
      <c r="GG58" s="2">
        <f t="shared" si="177"/>
        <v>8.1424527391565848E-7</v>
      </c>
      <c r="GH58" s="2">
        <f t="shared" si="178"/>
        <v>7.1693251114692946E-7</v>
      </c>
      <c r="GI58" s="2">
        <f t="shared" si="179"/>
        <v>6.1160417603094794E-7</v>
      </c>
      <c r="GJ58" s="2">
        <f t="shared" si="180"/>
        <v>5.2009931473680564E-7</v>
      </c>
      <c r="GK58" s="2">
        <f t="shared" si="181"/>
        <v>3.1943948494030799E-7</v>
      </c>
      <c r="GM58" s="107">
        <f t="shared" si="117"/>
        <v>2.1662301461639849E-4</v>
      </c>
      <c r="GN58" s="107">
        <f t="shared" si="182"/>
        <v>9.486714673642413E-5</v>
      </c>
      <c r="GO58" s="107">
        <f t="shared" si="183"/>
        <v>4.0650568241161277E-5</v>
      </c>
      <c r="GP58" s="107">
        <f t="shared" si="184"/>
        <v>5.5085603500825003E-5</v>
      </c>
      <c r="GQ58" s="107">
        <f t="shared" si="185"/>
        <v>2.3630192050993255E-5</v>
      </c>
      <c r="GR58" s="107">
        <f t="shared" si="186"/>
        <v>1.2898060526639135E-5</v>
      </c>
      <c r="GS58" s="107">
        <f t="shared" si="187"/>
        <v>1.2029679853145063E-5</v>
      </c>
      <c r="GT58" s="107">
        <f t="shared" si="188"/>
        <v>8.1338192969727585E-6</v>
      </c>
      <c r="GU58" s="107">
        <f t="shared" si="189"/>
        <v>7.4063545007862139E-6</v>
      </c>
      <c r="GV58" s="107">
        <f t="shared" si="190"/>
        <v>1.100088732570336E-5</v>
      </c>
      <c r="GW58" s="107">
        <f t="shared" si="191"/>
        <v>1.1122930643407247E-5</v>
      </c>
      <c r="GX58" s="107">
        <f t="shared" si="192"/>
        <v>1.8301683922816139E-5</v>
      </c>
      <c r="GY58" s="107">
        <f t="shared" si="193"/>
        <v>1.9009419486322293E-5</v>
      </c>
      <c r="GZ58" s="107">
        <f t="shared" si="194"/>
        <v>7.2195479583947325E-5</v>
      </c>
      <c r="HA58" s="107">
        <f t="shared" si="195"/>
        <v>1.9261061178525608E-6</v>
      </c>
      <c r="HC58" s="107">
        <f t="shared" si="149"/>
        <v>7.0577645972928346E-14</v>
      </c>
      <c r="HD58" s="107">
        <f t="shared" si="196"/>
        <v>2.697408174066907E-15</v>
      </c>
      <c r="HE58" s="107">
        <f t="shared" si="197"/>
        <v>8.3284351501698435E-17</v>
      </c>
      <c r="HF58" s="107">
        <f t="shared" si="198"/>
        <v>1.2724616582851413E-16</v>
      </c>
      <c r="HG58" s="107">
        <f t="shared" si="199"/>
        <v>1.020221882026979E-17</v>
      </c>
      <c r="HH58" s="107">
        <f t="shared" si="200"/>
        <v>7.9724934158515278E-19</v>
      </c>
      <c r="HI58" s="107">
        <f t="shared" si="201"/>
        <v>1.0852551194270535E-18</v>
      </c>
      <c r="HJ58" s="107">
        <f t="shared" si="202"/>
        <v>1.5672235991586853E-19</v>
      </c>
      <c r="HK58" s="107">
        <f t="shared" si="203"/>
        <v>1.6078528295762326E-19</v>
      </c>
      <c r="HL58" s="107">
        <f t="shared" si="204"/>
        <v>1.0381799408460951E-18</v>
      </c>
      <c r="HM58" s="107">
        <f t="shared" si="205"/>
        <v>8.6121016051857007E-19</v>
      </c>
      <c r="HN58" s="107">
        <f t="shared" si="206"/>
        <v>3.030161640085555E-18</v>
      </c>
      <c r="HO58" s="107">
        <f t="shared" si="207"/>
        <v>2.5152338421715616E-18</v>
      </c>
      <c r="HP58" s="107">
        <f t="shared" si="208"/>
        <v>3.3136320368094143E-16</v>
      </c>
      <c r="HQ58" s="107">
        <f t="shared" si="209"/>
        <v>2.7417313769866708E-22</v>
      </c>
      <c r="HS58" s="107">
        <f t="shared" si="118"/>
        <v>3.969272178288532E-40</v>
      </c>
      <c r="HT58" s="107">
        <f t="shared" si="210"/>
        <v>1.5685843554284161E-43</v>
      </c>
      <c r="HU58" s="107">
        <f t="shared" si="211"/>
        <v>2.7903574806958966E-48</v>
      </c>
      <c r="HV58" s="107">
        <f t="shared" si="212"/>
        <v>1.7504567759614556E-48</v>
      </c>
      <c r="HW58" s="107">
        <f t="shared" si="213"/>
        <v>2.8389196548785114E-51</v>
      </c>
      <c r="HX58" s="107">
        <f t="shared" si="214"/>
        <v>4.5370789736035823E-55</v>
      </c>
      <c r="HY58" s="107">
        <f t="shared" si="215"/>
        <v>2.7408672598850873E-54</v>
      </c>
      <c r="HZ58" s="107">
        <f t="shared" si="216"/>
        <v>2.6073206338823978E-57</v>
      </c>
      <c r="IA58" s="107">
        <f t="shared" si="217"/>
        <v>2.0017519826093964E-57</v>
      </c>
      <c r="IB58" s="107">
        <f t="shared" si="218"/>
        <v>3.1686812668917131E-54</v>
      </c>
      <c r="IC58" s="107">
        <f t="shared" si="219"/>
        <v>2.1520049273022676E-54</v>
      </c>
      <c r="ID58" s="107">
        <f t="shared" si="220"/>
        <v>3.7929779359922139E-53</v>
      </c>
      <c r="IE58" s="107">
        <f t="shared" si="221"/>
        <v>2.7208264041686243E-53</v>
      </c>
      <c r="IF58" s="107">
        <f t="shared" si="222"/>
        <v>1.1134204856051477E-46</v>
      </c>
      <c r="IG58" s="107">
        <f t="shared" si="223"/>
        <v>2.849604336374055E-32</v>
      </c>
      <c r="II58" s="107">
        <f t="shared" si="119"/>
        <v>9.3293036547033341E-99</v>
      </c>
      <c r="IJ58" s="107">
        <f t="shared" si="120"/>
        <v>5.5171633754614909E-105</v>
      </c>
      <c r="IK58" s="107">
        <f t="shared" si="121"/>
        <v>6.6029143790177694E-117</v>
      </c>
      <c r="IL58" s="107">
        <f t="shared" si="122"/>
        <v>3.8372880130973282E-118</v>
      </c>
      <c r="IM58" s="107">
        <f t="shared" si="123"/>
        <v>7.0304800586963158E-125</v>
      </c>
      <c r="IN58" s="107">
        <f t="shared" si="124"/>
        <v>4.5460020042733187E-135</v>
      </c>
      <c r="IO58" s="107">
        <f t="shared" si="125"/>
        <v>4.7282121895241435E-133</v>
      </c>
      <c r="IP58" s="107">
        <f t="shared" si="126"/>
        <v>4.2284787190677628E-141</v>
      </c>
      <c r="IQ58" s="107">
        <f t="shared" si="127"/>
        <v>2.7284814803430862E-142</v>
      </c>
      <c r="IR58" s="107">
        <f t="shared" si="128"/>
        <v>4.9808044326761841E-133</v>
      </c>
      <c r="IS58" s="107">
        <f t="shared" si="129"/>
        <v>6.0852296953291179E-133</v>
      </c>
      <c r="IT58" s="107">
        <f t="shared" si="130"/>
        <v>7.1315851913946062E-130</v>
      </c>
      <c r="IU58" s="107">
        <f t="shared" si="131"/>
        <v>1.5939417115054263E-129</v>
      </c>
      <c r="IV58" s="107">
        <f t="shared" si="132"/>
        <v>6.3245896924306324E-114</v>
      </c>
      <c r="IW58" s="107">
        <f t="shared" si="133"/>
        <v>5.7659517352273776E-86</v>
      </c>
      <c r="IY58" s="107">
        <f t="shared" si="134"/>
        <v>2.1662301468697615E-4</v>
      </c>
      <c r="IZ58" s="107">
        <f t="shared" si="135"/>
        <v>9.4867146739121544E-5</v>
      </c>
      <c r="JA58" s="107">
        <f t="shared" si="136"/>
        <v>4.0650568241244564E-5</v>
      </c>
      <c r="JB58" s="107">
        <f t="shared" si="137"/>
        <v>5.5085603500952247E-5</v>
      </c>
      <c r="JC58" s="107">
        <f t="shared" si="138"/>
        <v>2.3630192051003456E-5</v>
      </c>
      <c r="JD58" s="107">
        <f t="shared" si="139"/>
        <v>1.2898060526639933E-5</v>
      </c>
      <c r="JE58" s="107">
        <f t="shared" si="140"/>
        <v>1.2029679853146149E-5</v>
      </c>
      <c r="JF58" s="107">
        <f t="shared" si="141"/>
        <v>8.1338192969729161E-6</v>
      </c>
      <c r="JG58" s="107">
        <f t="shared" si="142"/>
        <v>7.4063545007863749E-6</v>
      </c>
      <c r="JH58" s="107">
        <f t="shared" si="143"/>
        <v>1.1000887325704398E-5</v>
      </c>
      <c r="JI58" s="107">
        <f t="shared" si="144"/>
        <v>1.1122930643408107E-5</v>
      </c>
      <c r="JJ58" s="107">
        <f t="shared" si="145"/>
        <v>1.8301683922819168E-5</v>
      </c>
      <c r="JK58" s="107">
        <f t="shared" si="146"/>
        <v>1.9009419486324807E-5</v>
      </c>
      <c r="JL58" s="107">
        <f t="shared" si="147"/>
        <v>7.2195479584278685E-5</v>
      </c>
      <c r="JM58" s="107">
        <f t="shared" si="148"/>
        <v>1.9261061178525612E-6</v>
      </c>
    </row>
    <row r="59" spans="2:273" x14ac:dyDescent="0.25">
      <c r="B59" s="2">
        <v>31</v>
      </c>
      <c r="C59" s="37">
        <v>86.061999999999998</v>
      </c>
      <c r="D59" s="37">
        <v>85.516000000000005</v>
      </c>
      <c r="E59" s="37">
        <v>86.141000000000005</v>
      </c>
      <c r="F59" s="37">
        <v>86.858999999999995</v>
      </c>
      <c r="G59" s="37">
        <v>87.125</v>
      </c>
      <c r="H59" s="37">
        <v>88.328000000000003</v>
      </c>
      <c r="I59" s="37">
        <v>88.906000000000006</v>
      </c>
      <c r="J59" s="37">
        <v>85.578000000000003</v>
      </c>
      <c r="K59" s="37">
        <v>85.593999999999994</v>
      </c>
      <c r="L59" s="37">
        <v>83.75</v>
      </c>
      <c r="M59" s="37">
        <v>83.421999999999997</v>
      </c>
      <c r="N59" s="37">
        <v>82.218999999999994</v>
      </c>
      <c r="O59" s="37">
        <v>85.125</v>
      </c>
      <c r="P59" s="37">
        <v>83.375</v>
      </c>
      <c r="Q59" s="37">
        <v>82.483999999999995</v>
      </c>
      <c r="S59" s="4">
        <f t="shared" si="10"/>
        <v>87.020383038252945</v>
      </c>
      <c r="T59" s="4">
        <f t="shared" si="11"/>
        <v>87.411262839921164</v>
      </c>
      <c r="U59" s="4">
        <f t="shared" si="12"/>
        <v>86.283017996434353</v>
      </c>
      <c r="V59" s="4">
        <f t="shared" si="13"/>
        <v>87.69335653636989</v>
      </c>
      <c r="W59" s="4">
        <f t="shared" si="14"/>
        <v>88.779741695155764</v>
      </c>
      <c r="X59" s="4">
        <f t="shared" si="15"/>
        <v>89.24431128931694</v>
      </c>
      <c r="Y59" s="4">
        <f t="shared" si="16"/>
        <v>90.183681161483136</v>
      </c>
      <c r="Z59" s="4">
        <f t="shared" si="17"/>
        <v>87.15464633814041</v>
      </c>
      <c r="AA59" s="4">
        <f t="shared" si="18"/>
        <v>87.02447831960454</v>
      </c>
      <c r="AB59" s="4">
        <f t="shared" si="19"/>
        <v>84.334750688437964</v>
      </c>
      <c r="AC59" s="4">
        <f t="shared" si="20"/>
        <v>84.102939574593393</v>
      </c>
      <c r="AD59" s="4">
        <f t="shared" si="21"/>
        <v>84.230390363526084</v>
      </c>
      <c r="AE59" s="4">
        <f t="shared" si="22"/>
        <v>86.131016092217664</v>
      </c>
      <c r="AF59" s="4">
        <f t="shared" si="23"/>
        <v>84.820266032517054</v>
      </c>
      <c r="AG59" s="4">
        <f t="shared" si="24"/>
        <v>84.474561766161571</v>
      </c>
      <c r="AI59" s="4">
        <f t="shared" si="25"/>
        <v>-0.95838303825294702</v>
      </c>
      <c r="AJ59" s="4">
        <f t="shared" si="26"/>
        <v>-1.8952628399211591</v>
      </c>
      <c r="AK59" s="4">
        <f t="shared" si="27"/>
        <v>-0.14201799643434754</v>
      </c>
      <c r="AL59" s="4">
        <f t="shared" si="28"/>
        <v>-0.83435653636989571</v>
      </c>
      <c r="AM59" s="4">
        <f t="shared" si="29"/>
        <v>-1.6547416951557636</v>
      </c>
      <c r="AN59" s="4">
        <f t="shared" si="30"/>
        <v>-0.91631128931693695</v>
      </c>
      <c r="AO59" s="4">
        <f t="shared" si="31"/>
        <v>-1.2776811614831303</v>
      </c>
      <c r="AP59" s="4">
        <f t="shared" si="32"/>
        <v>-1.5766463381404066</v>
      </c>
      <c r="AQ59" s="4">
        <f t="shared" si="33"/>
        <v>-1.4304783196045463</v>
      </c>
      <c r="AR59" s="4">
        <f t="shared" si="34"/>
        <v>-0.58475068843796407</v>
      </c>
      <c r="AS59" s="4">
        <f t="shared" si="35"/>
        <v>-0.68093957459339549</v>
      </c>
      <c r="AT59" s="4">
        <f t="shared" si="36"/>
        <v>-2.0113903635260897</v>
      </c>
      <c r="AU59" s="4">
        <f t="shared" si="37"/>
        <v>-1.0060160922176635</v>
      </c>
      <c r="AV59" s="4">
        <f t="shared" si="150"/>
        <v>-1.4452660325170541</v>
      </c>
      <c r="AW59" s="4">
        <f t="shared" si="150"/>
        <v>-1.9905617661615764</v>
      </c>
      <c r="AY59" s="2">
        <f t="shared" si="70"/>
        <v>86.742070533945807</v>
      </c>
      <c r="AZ59" s="2">
        <f t="shared" si="151"/>
        <v>87.275211178100378</v>
      </c>
      <c r="BA59" s="2">
        <f t="shared" si="152"/>
        <v>86.217424211705904</v>
      </c>
      <c r="BB59" s="2">
        <f t="shared" si="153"/>
        <v>87.60808239492188</v>
      </c>
      <c r="BC59" s="2">
        <f t="shared" si="154"/>
        <v>88.740344219775324</v>
      </c>
      <c r="BD59" s="2">
        <f t="shared" si="155"/>
        <v>89.221351529913619</v>
      </c>
      <c r="BE59" s="2">
        <f t="shared" si="156"/>
        <v>90.162639570585426</v>
      </c>
      <c r="BF59" s="2">
        <f t="shared" si="157"/>
        <v>87.13962407266402</v>
      </c>
      <c r="BG59" s="2">
        <f t="shared" si="158"/>
        <v>87.010579801664079</v>
      </c>
      <c r="BH59" s="2">
        <f t="shared" si="159"/>
        <v>84.315522371168313</v>
      </c>
      <c r="BI59" s="2">
        <f t="shared" si="160"/>
        <v>84.083766036091475</v>
      </c>
      <c r="BJ59" s="2">
        <f t="shared" si="161"/>
        <v>84.20080048042648</v>
      </c>
      <c r="BK59" s="2">
        <f t="shared" si="162"/>
        <v>86.100734166343003</v>
      </c>
      <c r="BL59" s="2">
        <f t="shared" si="163"/>
        <v>84.727204189637106</v>
      </c>
      <c r="BM59" s="2">
        <f t="shared" si="164"/>
        <v>84.47174418876601</v>
      </c>
      <c r="BO59" s="2">
        <f t="shared" si="71"/>
        <v>86.061999999999998</v>
      </c>
      <c r="BP59" s="2">
        <f t="shared" si="72"/>
        <v>85.516000000000005</v>
      </c>
      <c r="BQ59" s="2">
        <f t="shared" si="73"/>
        <v>86.141000000000005</v>
      </c>
      <c r="BR59" s="2">
        <f t="shared" si="74"/>
        <v>86.858999999999995</v>
      </c>
      <c r="BS59" s="2">
        <f t="shared" si="75"/>
        <v>87.125</v>
      </c>
      <c r="BT59" s="2">
        <f t="shared" si="76"/>
        <v>88.328000000000003</v>
      </c>
      <c r="BU59" s="2">
        <f t="shared" si="77"/>
        <v>88.906000000000006</v>
      </c>
      <c r="BV59" s="2">
        <f t="shared" si="78"/>
        <v>85.578000000000003</v>
      </c>
      <c r="BW59" s="2">
        <f t="shared" si="79"/>
        <v>85.593999999999994</v>
      </c>
      <c r="BX59" s="2">
        <f t="shared" si="80"/>
        <v>83.75</v>
      </c>
      <c r="BY59" s="2">
        <f t="shared" si="81"/>
        <v>83.421999999999997</v>
      </c>
      <c r="BZ59" s="2">
        <f t="shared" si="82"/>
        <v>82.218999999999994</v>
      </c>
      <c r="CA59" s="2">
        <f t="shared" si="83"/>
        <v>85.125</v>
      </c>
      <c r="CB59" s="2">
        <f t="shared" si="84"/>
        <v>83.375</v>
      </c>
      <c r="CC59" s="2">
        <f t="shared" si="85"/>
        <v>82.483999999999995</v>
      </c>
      <c r="CE59" s="2" t="str">
        <f t="shared" si="86"/>
        <v/>
      </c>
      <c r="CF59" s="2" t="str">
        <f t="shared" si="87"/>
        <v/>
      </c>
      <c r="CG59" s="2" t="str">
        <f t="shared" si="88"/>
        <v/>
      </c>
      <c r="CH59" s="2" t="str">
        <f t="shared" si="89"/>
        <v/>
      </c>
      <c r="CI59" s="2" t="str">
        <f t="shared" si="90"/>
        <v/>
      </c>
      <c r="CJ59" s="2" t="str">
        <f t="shared" si="91"/>
        <v/>
      </c>
      <c r="CK59" s="2" t="str">
        <f t="shared" si="92"/>
        <v/>
      </c>
      <c r="CL59" s="2" t="str">
        <f t="shared" si="93"/>
        <v/>
      </c>
      <c r="CM59" s="2" t="str">
        <f t="shared" si="94"/>
        <v/>
      </c>
      <c r="CN59" s="2" t="str">
        <f t="shared" si="95"/>
        <v/>
      </c>
      <c r="CO59" s="2" t="str">
        <f t="shared" si="96"/>
        <v/>
      </c>
      <c r="CP59" s="2" t="str">
        <f t="shared" si="97"/>
        <v/>
      </c>
      <c r="CQ59" s="2" t="str">
        <f t="shared" si="98"/>
        <v/>
      </c>
      <c r="CR59" s="2" t="str">
        <f t="shared" si="99"/>
        <v/>
      </c>
      <c r="CS59" s="2" t="str">
        <f t="shared" si="100"/>
        <v/>
      </c>
      <c r="CU59" s="2" t="str">
        <f t="shared" si="101"/>
        <v/>
      </c>
      <c r="CV59" s="2" t="str">
        <f t="shared" si="102"/>
        <v/>
      </c>
      <c r="CW59" s="2" t="str">
        <f t="shared" si="103"/>
        <v/>
      </c>
      <c r="CX59" s="2" t="str">
        <f t="shared" si="104"/>
        <v/>
      </c>
      <c r="CY59" s="2" t="str">
        <f t="shared" si="105"/>
        <v/>
      </c>
      <c r="CZ59" s="2" t="str">
        <f t="shared" si="106"/>
        <v/>
      </c>
      <c r="DA59" s="2" t="str">
        <f t="shared" si="107"/>
        <v/>
      </c>
      <c r="DB59" s="2" t="str">
        <f t="shared" si="108"/>
        <v/>
      </c>
      <c r="DC59" s="2" t="str">
        <f t="shared" si="109"/>
        <v/>
      </c>
      <c r="DD59" s="2" t="str">
        <f t="shared" si="110"/>
        <v/>
      </c>
      <c r="DE59" s="2" t="str">
        <f t="shared" si="111"/>
        <v/>
      </c>
      <c r="DF59" s="2" t="str">
        <f t="shared" si="112"/>
        <v/>
      </c>
      <c r="DG59" s="2" t="str">
        <f t="shared" si="113"/>
        <v/>
      </c>
      <c r="DH59" s="2" t="str">
        <f t="shared" si="114"/>
        <v/>
      </c>
      <c r="DI59" s="2" t="str">
        <f t="shared" si="115"/>
        <v/>
      </c>
      <c r="DK59" s="2">
        <f t="shared" si="43"/>
        <v>86.890775783972117</v>
      </c>
      <c r="DL59" s="2">
        <f t="shared" si="165"/>
        <v>87.432806714744885</v>
      </c>
      <c r="DM59" s="2">
        <f t="shared" si="165"/>
        <v>86.365689821806086</v>
      </c>
      <c r="DN59" s="2">
        <f t="shared" si="165"/>
        <v>87.811421926910285</v>
      </c>
      <c r="DO59" s="2">
        <f t="shared" si="165"/>
        <v>88.900515433403811</v>
      </c>
      <c r="DP59" s="2">
        <f t="shared" si="165"/>
        <v>89.411575182994341</v>
      </c>
      <c r="DQ59" s="2">
        <f t="shared" si="165"/>
        <v>90.32113832678948</v>
      </c>
      <c r="DR59" s="2">
        <f t="shared" si="165"/>
        <v>87.205181707317053</v>
      </c>
      <c r="DS59" s="2">
        <f t="shared" si="165"/>
        <v>87.126889203778674</v>
      </c>
      <c r="DT59" s="2">
        <f t="shared" si="165"/>
        <v>84.352030662020908</v>
      </c>
      <c r="DU59" s="2">
        <f t="shared" si="165"/>
        <v>84.138039110823001</v>
      </c>
      <c r="DV59" s="2">
        <f t="shared" si="165"/>
        <v>84.279830262760498</v>
      </c>
      <c r="DW59" s="2">
        <f t="shared" si="165"/>
        <v>86.172361824222278</v>
      </c>
      <c r="DX59" s="2">
        <f t="shared" si="165"/>
        <v>84.761572941144678</v>
      </c>
      <c r="DY59" s="2">
        <f t="shared" si="165"/>
        <v>84.426433797909425</v>
      </c>
      <c r="EA59" s="2">
        <f t="shared" si="45"/>
        <v>78.92067592554713</v>
      </c>
      <c r="EB59" s="2">
        <f t="shared" si="46"/>
        <v>79.695936298686334</v>
      </c>
      <c r="EC59" s="2">
        <f t="shared" si="47"/>
        <v>79.358730703753523</v>
      </c>
      <c r="ED59" s="2">
        <f t="shared" si="48"/>
        <v>79.124331749098786</v>
      </c>
      <c r="EE59" s="2">
        <f t="shared" si="49"/>
        <v>81.168718207043767</v>
      </c>
      <c r="EF59" s="2">
        <f t="shared" si="50"/>
        <v>80.749196572640727</v>
      </c>
      <c r="EG59" s="2">
        <f t="shared" si="51"/>
        <v>82.931728248547373</v>
      </c>
      <c r="EH59" s="2">
        <f t="shared" si="52"/>
        <v>84.456169295053243</v>
      </c>
      <c r="EI59" s="2">
        <f t="shared" si="53"/>
        <v>82.422013652438551</v>
      </c>
      <c r="EJ59" s="2">
        <f t="shared" si="54"/>
        <v>82.731170508154747</v>
      </c>
      <c r="EK59" s="2">
        <f t="shared" si="55"/>
        <v>81.684467833461511</v>
      </c>
      <c r="EL59" s="2">
        <f t="shared" si="56"/>
        <v>80.765369501206578</v>
      </c>
      <c r="EM59" s="2">
        <f t="shared" si="57"/>
        <v>82.855878377801488</v>
      </c>
      <c r="EN59" s="2">
        <f t="shared" si="58"/>
        <v>83.15844077029675</v>
      </c>
      <c r="EO59" s="2">
        <f t="shared" si="59"/>
        <v>86.816482745860483</v>
      </c>
      <c r="EQ59" s="2">
        <f t="shared" si="60"/>
        <v>79.938966667038983</v>
      </c>
      <c r="ER59" s="2">
        <f t="shared" si="166"/>
        <v>80.801424548452758</v>
      </c>
      <c r="ES59" s="2">
        <f t="shared" si="166"/>
        <v>78.90825900937368</v>
      </c>
      <c r="ET59" s="2">
        <f t="shared" si="166"/>
        <v>79.093909944316792</v>
      </c>
      <c r="EU59" s="2">
        <f t="shared" si="166"/>
        <v>80.01922546743134</v>
      </c>
      <c r="EV59" s="2">
        <f t="shared" si="166"/>
        <v>80.85606413635405</v>
      </c>
      <c r="EW59" s="2">
        <f t="shared" si="166"/>
        <v>82.015668340827915</v>
      </c>
      <c r="EX59" s="2">
        <f t="shared" si="166"/>
        <v>82.277436313666669</v>
      </c>
      <c r="EY59" s="2">
        <f t="shared" si="166"/>
        <v>81.305320953327609</v>
      </c>
      <c r="EZ59" s="2">
        <f t="shared" si="166"/>
        <v>79.072631249322299</v>
      </c>
      <c r="FA59" s="2">
        <f t="shared" si="166"/>
        <v>79.578890598305591</v>
      </c>
      <c r="FB59" s="2">
        <f t="shared" si="166"/>
        <v>80.099930232558137</v>
      </c>
      <c r="FC59" s="2">
        <f t="shared" si="166"/>
        <v>81.43791425980703</v>
      </c>
      <c r="FD59" s="2">
        <f t="shared" si="166"/>
        <v>83.325852696336312</v>
      </c>
      <c r="FE59" s="2">
        <f t="shared" si="166"/>
        <v>88.401311632896238</v>
      </c>
      <c r="FG59" s="2">
        <f t="shared" si="62"/>
        <v>1.8657936271817516E-2</v>
      </c>
      <c r="FH59" s="2">
        <f t="shared" si="167"/>
        <v>2.0369515350056235E-2</v>
      </c>
      <c r="FI59" s="2">
        <f t="shared" si="167"/>
        <v>2.1159717464849282E-2</v>
      </c>
      <c r="FJ59" s="2">
        <f t="shared" si="167"/>
        <v>2.3407090749610757E-2</v>
      </c>
      <c r="FK59" s="2">
        <f t="shared" si="167"/>
        <v>2.07158129892203E-2</v>
      </c>
      <c r="FL59" s="2">
        <f t="shared" si="167"/>
        <v>2.1959757020187268E-2</v>
      </c>
      <c r="FM59" s="2">
        <f t="shared" si="167"/>
        <v>2.1449351330918718E-2</v>
      </c>
      <c r="FN59" s="2">
        <f t="shared" si="167"/>
        <v>2.3846928223596364E-2</v>
      </c>
      <c r="FO59" s="2">
        <f t="shared" si="167"/>
        <v>2.4720770288864734E-2</v>
      </c>
      <c r="FP59" s="2">
        <f t="shared" si="167"/>
        <v>2.2521812718615072E-2</v>
      </c>
      <c r="FQ59" s="2">
        <f t="shared" si="167"/>
        <v>2.2119247800476093E-2</v>
      </c>
      <c r="FR59" s="2">
        <f t="shared" si="167"/>
        <v>2.2486877051406305E-2</v>
      </c>
      <c r="FS59" s="2">
        <f t="shared" si="167"/>
        <v>2.1597178452817733E-2</v>
      </c>
      <c r="FT59" s="2">
        <f t="shared" si="167"/>
        <v>2.1438562476389013E-2</v>
      </c>
      <c r="FU59" s="2">
        <f t="shared" si="167"/>
        <v>1.8957696605271763E-2</v>
      </c>
      <c r="FW59" s="2">
        <f t="shared" si="116"/>
        <v>3.5865219260553375E-7</v>
      </c>
      <c r="FX59" s="2">
        <f t="shared" si="168"/>
        <v>6.911487229933227E-7</v>
      </c>
      <c r="FY59" s="2">
        <f t="shared" si="169"/>
        <v>7.4338621100719873E-7</v>
      </c>
      <c r="FZ59" s="2">
        <f t="shared" si="170"/>
        <v>7.8385619407265345E-7</v>
      </c>
      <c r="GA59" s="2">
        <f t="shared" si="171"/>
        <v>6.5091026895697493E-7</v>
      </c>
      <c r="GB59" s="2">
        <f t="shared" si="172"/>
        <v>7.1508613968195359E-7</v>
      </c>
      <c r="GC59" s="2">
        <f t="shared" si="173"/>
        <v>7.6775284935173068E-7</v>
      </c>
      <c r="GD59" s="2">
        <f t="shared" si="174"/>
        <v>9.789965184331296E-7</v>
      </c>
      <c r="GE59" s="2">
        <f t="shared" si="175"/>
        <v>1.1232922163194824E-6</v>
      </c>
      <c r="GF59" s="2">
        <f t="shared" si="176"/>
        <v>9.7908588590959206E-7</v>
      </c>
      <c r="GG59" s="2">
        <f t="shared" si="177"/>
        <v>9.1359813289285608E-7</v>
      </c>
      <c r="GH59" s="2">
        <f t="shared" si="178"/>
        <v>8.0441143762679682E-7</v>
      </c>
      <c r="GI59" s="2">
        <f t="shared" si="179"/>
        <v>6.862311210235038E-7</v>
      </c>
      <c r="GJ59" s="2">
        <f t="shared" si="180"/>
        <v>5.8356099217071967E-7</v>
      </c>
      <c r="GK59" s="2">
        <f t="shared" si="181"/>
        <v>3.5841698316553725E-7</v>
      </c>
      <c r="GM59" s="107">
        <f t="shared" si="117"/>
        <v>3.2517930985634283E-4</v>
      </c>
      <c r="GN59" s="107">
        <f t="shared" si="182"/>
        <v>1.5023544588552693E-4</v>
      </c>
      <c r="GO59" s="107">
        <f t="shared" si="183"/>
        <v>6.7730126423902262E-5</v>
      </c>
      <c r="GP59" s="107">
        <f t="shared" si="184"/>
        <v>9.1455168089902021E-5</v>
      </c>
      <c r="GQ59" s="107">
        <f t="shared" si="185"/>
        <v>4.044267197313049E-5</v>
      </c>
      <c r="GR59" s="107">
        <f t="shared" si="186"/>
        <v>2.3014115921841923E-5</v>
      </c>
      <c r="GS59" s="107">
        <f t="shared" si="187"/>
        <v>2.1472390868486029E-5</v>
      </c>
      <c r="GT59" s="107">
        <f t="shared" si="188"/>
        <v>1.5087079877514647E-5</v>
      </c>
      <c r="GU59" s="107">
        <f t="shared" si="189"/>
        <v>1.3893928461318544E-5</v>
      </c>
      <c r="GV59" s="107">
        <f t="shared" si="190"/>
        <v>1.9879806717769894E-5</v>
      </c>
      <c r="GW59" s="107">
        <f t="shared" si="191"/>
        <v>2.0032683579614552E-5</v>
      </c>
      <c r="GX59" s="107">
        <f t="shared" si="192"/>
        <v>3.2138109704012648E-5</v>
      </c>
      <c r="GY59" s="107">
        <f t="shared" si="193"/>
        <v>3.3117175516431157E-5</v>
      </c>
      <c r="GZ59" s="107">
        <f t="shared" si="194"/>
        <v>1.1675563767444682E-4</v>
      </c>
      <c r="HA59" s="107">
        <f t="shared" si="195"/>
        <v>3.7267042142157034E-6</v>
      </c>
      <c r="HC59" s="107">
        <f t="shared" si="149"/>
        <v>1.8921142353758893E-13</v>
      </c>
      <c r="HD59" s="107">
        <f t="shared" si="196"/>
        <v>8.2772590538068235E-15</v>
      </c>
      <c r="HE59" s="107">
        <f t="shared" si="197"/>
        <v>2.9127880024174444E-16</v>
      </c>
      <c r="HF59" s="107">
        <f t="shared" si="198"/>
        <v>4.4673477526019294E-16</v>
      </c>
      <c r="HG59" s="107">
        <f t="shared" si="199"/>
        <v>3.8173778454196633E-17</v>
      </c>
      <c r="HH59" s="107">
        <f t="shared" si="200"/>
        <v>3.3228708135220867E-18</v>
      </c>
      <c r="HI59" s="107">
        <f t="shared" si="201"/>
        <v>4.4819088699886726E-18</v>
      </c>
      <c r="HJ59" s="107">
        <f t="shared" si="202"/>
        <v>7.1760470438278255E-19</v>
      </c>
      <c r="HK59" s="107">
        <f t="shared" si="203"/>
        <v>7.5185538815881749E-19</v>
      </c>
      <c r="HL59" s="107">
        <f t="shared" si="204"/>
        <v>4.3967716743212183E-18</v>
      </c>
      <c r="HM59" s="107">
        <f t="shared" si="205"/>
        <v>3.6320299432307485E-18</v>
      </c>
      <c r="HN59" s="107">
        <f t="shared" si="206"/>
        <v>1.2135709948715135E-17</v>
      </c>
      <c r="HO59" s="107">
        <f t="shared" si="207"/>
        <v>9.9346959062744409E-18</v>
      </c>
      <c r="HP59" s="107">
        <f t="shared" si="208"/>
        <v>1.0910447130355541E-15</v>
      </c>
      <c r="HQ59" s="107">
        <f t="shared" si="209"/>
        <v>1.4227359100798148E-21</v>
      </c>
      <c r="HS59" s="107">
        <f t="shared" si="118"/>
        <v>2.3569886832197112E-39</v>
      </c>
      <c r="HT59" s="107">
        <f t="shared" si="210"/>
        <v>1.163960690206064E-42</v>
      </c>
      <c r="HU59" s="107">
        <f t="shared" si="211"/>
        <v>2.6325187565381051E-47</v>
      </c>
      <c r="HV59" s="107">
        <f t="shared" si="212"/>
        <v>1.6937029575068168E-47</v>
      </c>
      <c r="HW59" s="107">
        <f t="shared" si="213"/>
        <v>3.0420322291141372E-50</v>
      </c>
      <c r="HX59" s="107">
        <f t="shared" si="214"/>
        <v>5.969388712603501E-54</v>
      </c>
      <c r="HY59" s="107">
        <f t="shared" si="215"/>
        <v>3.514892364528224E-53</v>
      </c>
      <c r="HZ59" s="107">
        <f t="shared" si="216"/>
        <v>4.0757084700037827E-56</v>
      </c>
      <c r="IA59" s="107">
        <f t="shared" si="217"/>
        <v>3.2629243299619003E-56</v>
      </c>
      <c r="IB59" s="107">
        <f t="shared" si="218"/>
        <v>4.2397280408152338E-53</v>
      </c>
      <c r="IC59" s="107">
        <f t="shared" si="219"/>
        <v>2.8522645189264539E-53</v>
      </c>
      <c r="ID59" s="107">
        <f t="shared" si="220"/>
        <v>4.6257229367258022E-52</v>
      </c>
      <c r="IE59" s="107">
        <f t="shared" si="221"/>
        <v>3.2280543717427747E-52</v>
      </c>
      <c r="IF59" s="107">
        <f t="shared" si="222"/>
        <v>9.4698655158008051E-46</v>
      </c>
      <c r="IG59" s="107">
        <f t="shared" si="223"/>
        <v>1.1528614450694178E-31</v>
      </c>
      <c r="II59" s="107">
        <f t="shared" si="119"/>
        <v>2.8496826180526732E-97</v>
      </c>
      <c r="IJ59" s="107">
        <f t="shared" si="120"/>
        <v>2.4784258439224929E-103</v>
      </c>
      <c r="IK59" s="107">
        <f t="shared" si="121"/>
        <v>4.7034168385547432E-115</v>
      </c>
      <c r="IL59" s="107">
        <f t="shared" si="122"/>
        <v>2.9077570352983511E-116</v>
      </c>
      <c r="IM59" s="107">
        <f t="shared" si="123"/>
        <v>6.4519303259606607E-123</v>
      </c>
      <c r="IN59" s="107">
        <f t="shared" si="124"/>
        <v>6.2623755316261434E-133</v>
      </c>
      <c r="IO59" s="107">
        <f t="shared" si="125"/>
        <v>6.1935383490087769E-131</v>
      </c>
      <c r="IP59" s="107">
        <f t="shared" si="126"/>
        <v>8.1701571040329253E-139</v>
      </c>
      <c r="IQ59" s="107">
        <f t="shared" si="127"/>
        <v>5.8123397991109131E-140</v>
      </c>
      <c r="IR59" s="107">
        <f t="shared" si="128"/>
        <v>7.0944289624228944E-131</v>
      </c>
      <c r="IS59" s="107">
        <f t="shared" si="129"/>
        <v>8.4311142037500072E-131</v>
      </c>
      <c r="IT59" s="107">
        <f t="shared" si="130"/>
        <v>8.4323178579113909E-128</v>
      </c>
      <c r="IU59" s="107">
        <f t="shared" si="131"/>
        <v>1.7648852705399025E-127</v>
      </c>
      <c r="IV59" s="107">
        <f t="shared" si="132"/>
        <v>3.7642101566003934E-112</v>
      </c>
      <c r="IW59" s="107">
        <f t="shared" si="133"/>
        <v>1.1221750487716945E-84</v>
      </c>
      <c r="IY59" s="107">
        <f t="shared" si="134"/>
        <v>3.2517931004555426E-4</v>
      </c>
      <c r="IZ59" s="107">
        <f t="shared" si="135"/>
        <v>1.5023544589380419E-4</v>
      </c>
      <c r="JA59" s="107">
        <f t="shared" si="136"/>
        <v>6.7730126424193546E-5</v>
      </c>
      <c r="JB59" s="107">
        <f t="shared" si="137"/>
        <v>9.1455168090348753E-5</v>
      </c>
      <c r="JC59" s="107">
        <f t="shared" si="138"/>
        <v>4.0442671973168661E-5</v>
      </c>
      <c r="JD59" s="107">
        <f t="shared" si="139"/>
        <v>2.3014115921845247E-5</v>
      </c>
      <c r="JE59" s="107">
        <f t="shared" si="140"/>
        <v>2.1472390868490512E-5</v>
      </c>
      <c r="JF59" s="107">
        <f t="shared" si="141"/>
        <v>1.5087079877515365E-5</v>
      </c>
      <c r="JG59" s="107">
        <f t="shared" si="142"/>
        <v>1.3893928461319296E-5</v>
      </c>
      <c r="JH59" s="107">
        <f t="shared" si="143"/>
        <v>1.9879806717774292E-5</v>
      </c>
      <c r="JI59" s="107">
        <f t="shared" si="144"/>
        <v>2.0032683579618184E-5</v>
      </c>
      <c r="JJ59" s="107">
        <f t="shared" si="145"/>
        <v>3.2138109704024784E-5</v>
      </c>
      <c r="JK59" s="107">
        <f t="shared" si="146"/>
        <v>3.3117175516441091E-5</v>
      </c>
      <c r="JL59" s="107">
        <f t="shared" si="147"/>
        <v>1.1675563767553786E-4</v>
      </c>
      <c r="JM59" s="107">
        <f t="shared" si="148"/>
        <v>3.7267042142157046E-6</v>
      </c>
    </row>
    <row r="60" spans="2:273" x14ac:dyDescent="0.25">
      <c r="B60" s="2">
        <v>32</v>
      </c>
      <c r="C60" s="37">
        <v>87.375</v>
      </c>
      <c r="D60" s="37">
        <v>86.421999999999997</v>
      </c>
      <c r="E60" s="37">
        <v>85.516000000000005</v>
      </c>
      <c r="F60" s="37">
        <v>86.578000000000003</v>
      </c>
      <c r="G60" s="37">
        <v>89.218999999999994</v>
      </c>
      <c r="H60" s="37">
        <v>88.25</v>
      </c>
      <c r="I60" s="37">
        <v>88.953000000000003</v>
      </c>
      <c r="J60" s="37">
        <v>86.281000000000006</v>
      </c>
      <c r="K60" s="37">
        <v>86.233999999999995</v>
      </c>
      <c r="L60" s="37">
        <v>83.688000000000002</v>
      </c>
      <c r="M60" s="37">
        <v>82.578000000000003</v>
      </c>
      <c r="N60" s="37">
        <v>82.953000000000003</v>
      </c>
      <c r="O60" s="37">
        <v>84.906000000000006</v>
      </c>
      <c r="P60" s="37">
        <v>84.203000000000003</v>
      </c>
      <c r="Q60" s="37">
        <v>83.438000000000002</v>
      </c>
      <c r="S60" s="4">
        <f t="shared" si="10"/>
        <v>87.379695895569682</v>
      </c>
      <c r="T60" s="4">
        <f t="shared" si="11"/>
        <v>87.717612992346233</v>
      </c>
      <c r="U60" s="4">
        <f t="shared" si="12"/>
        <v>86.541774360112171</v>
      </c>
      <c r="V60" s="4">
        <f t="shared" si="13"/>
        <v>87.972785465254148</v>
      </c>
      <c r="W60" s="4">
        <f t="shared" si="14"/>
        <v>89.0001420671761</v>
      </c>
      <c r="X60" s="4">
        <f t="shared" si="15"/>
        <v>89.47609247723166</v>
      </c>
      <c r="Y60" s="4">
        <f t="shared" si="16"/>
        <v>90.424031015999276</v>
      </c>
      <c r="Z60" s="4">
        <f t="shared" si="17"/>
        <v>87.392512680771461</v>
      </c>
      <c r="AA60" s="4">
        <f t="shared" si="18"/>
        <v>87.230623809305555</v>
      </c>
      <c r="AB60" s="4">
        <f t="shared" si="19"/>
        <v>84.56160112655094</v>
      </c>
      <c r="AC60" s="4">
        <f t="shared" si="20"/>
        <v>84.368258270623699</v>
      </c>
      <c r="AD60" s="4">
        <f t="shared" si="21"/>
        <v>84.518902964733243</v>
      </c>
      <c r="AE60" s="4">
        <f t="shared" si="22"/>
        <v>86.387053823320372</v>
      </c>
      <c r="AF60" s="4">
        <f t="shared" si="23"/>
        <v>85.02645159077106</v>
      </c>
      <c r="AG60" s="4">
        <f t="shared" si="24"/>
        <v>84.653582858601268</v>
      </c>
      <c r="AI60" s="4">
        <f t="shared" si="25"/>
        <v>-4.6958955696823068E-3</v>
      </c>
      <c r="AJ60" s="4">
        <f t="shared" si="26"/>
        <v>-1.2956129923462356</v>
      </c>
      <c r="AK60" s="4">
        <f t="shared" si="27"/>
        <v>-1.0257743601121661</v>
      </c>
      <c r="AL60" s="4">
        <f t="shared" si="28"/>
        <v>-1.3947854652541452</v>
      </c>
      <c r="AM60" s="4">
        <f t="shared" si="29"/>
        <v>0.21885793282389443</v>
      </c>
      <c r="AN60" s="4">
        <f t="shared" si="30"/>
        <v>-1.2260924772316599</v>
      </c>
      <c r="AO60" s="4">
        <f t="shared" si="31"/>
        <v>-1.471031015999273</v>
      </c>
      <c r="AP60" s="4">
        <f t="shared" si="32"/>
        <v>-1.1115126807714546</v>
      </c>
      <c r="AQ60" s="4">
        <f t="shared" si="33"/>
        <v>-0.99662380930556083</v>
      </c>
      <c r="AR60" s="4">
        <f t="shared" si="34"/>
        <v>-0.87360112655093758</v>
      </c>
      <c r="AS60" s="4">
        <f t="shared" si="35"/>
        <v>-1.7902582706236956</v>
      </c>
      <c r="AT60" s="4">
        <f t="shared" si="36"/>
        <v>-1.5659029647332403</v>
      </c>
      <c r="AU60" s="4">
        <f t="shared" si="37"/>
        <v>-1.4810538233203658</v>
      </c>
      <c r="AV60" s="4">
        <f t="shared" ref="AV60:AW75" si="224">IF(OR($B60 &lt; P$231, $B60 &gt; P$234), 0, P60-AF60)</f>
        <v>-0.82345159077105734</v>
      </c>
      <c r="AW60" s="4">
        <f t="shared" si="224"/>
        <v>-1.215582858601266</v>
      </c>
      <c r="AY60" s="2">
        <f t="shared" si="70"/>
        <v>86.976811575859031</v>
      </c>
      <c r="AZ60" s="2">
        <f t="shared" si="151"/>
        <v>87.510386235229845</v>
      </c>
      <c r="BA60" s="2">
        <f t="shared" si="152"/>
        <v>86.436881328965285</v>
      </c>
      <c r="BB60" s="2">
        <f t="shared" si="153"/>
        <v>87.837028473490548</v>
      </c>
      <c r="BC60" s="2">
        <f t="shared" si="154"/>
        <v>88.935471326524933</v>
      </c>
      <c r="BD60" s="2">
        <f t="shared" si="155"/>
        <v>89.436879321594276</v>
      </c>
      <c r="BE60" s="2">
        <f t="shared" si="156"/>
        <v>90.388072302845643</v>
      </c>
      <c r="BF60" s="2">
        <f t="shared" si="157"/>
        <v>87.365901209650715</v>
      </c>
      <c r="BG60" s="2">
        <f t="shared" si="158"/>
        <v>87.205743317763975</v>
      </c>
      <c r="BH60" s="2">
        <f t="shared" si="159"/>
        <v>84.528364684680398</v>
      </c>
      <c r="BI60" s="2">
        <f t="shared" si="160"/>
        <v>84.335217774560689</v>
      </c>
      <c r="BJ60" s="2">
        <f t="shared" si="161"/>
        <v>84.469153289147812</v>
      </c>
      <c r="BK60" s="2">
        <f t="shared" si="162"/>
        <v>86.336507564342753</v>
      </c>
      <c r="BL60" s="2">
        <f t="shared" si="163"/>
        <v>84.881875047554516</v>
      </c>
      <c r="BM60" s="2">
        <f t="shared" si="164"/>
        <v>84.648370188713145</v>
      </c>
      <c r="BO60" s="2">
        <f t="shared" si="71"/>
        <v>87.375</v>
      </c>
      <c r="BP60" s="2">
        <f t="shared" si="72"/>
        <v>86.421999999999997</v>
      </c>
      <c r="BQ60" s="2">
        <f t="shared" si="73"/>
        <v>85.516000000000005</v>
      </c>
      <c r="BR60" s="2">
        <f t="shared" si="74"/>
        <v>86.578000000000003</v>
      </c>
      <c r="BS60" s="2">
        <f t="shared" si="75"/>
        <v>89.218999999999994</v>
      </c>
      <c r="BT60" s="2">
        <f t="shared" si="76"/>
        <v>88.25</v>
      </c>
      <c r="BU60" s="2">
        <f t="shared" si="77"/>
        <v>88.953000000000003</v>
      </c>
      <c r="BV60" s="2">
        <f t="shared" si="78"/>
        <v>86.281000000000006</v>
      </c>
      <c r="BW60" s="2">
        <f t="shared" si="79"/>
        <v>86.233999999999995</v>
      </c>
      <c r="BX60" s="2">
        <f t="shared" si="80"/>
        <v>83.688000000000002</v>
      </c>
      <c r="BY60" s="2">
        <f t="shared" si="81"/>
        <v>82.578000000000003</v>
      </c>
      <c r="BZ60" s="2">
        <f t="shared" si="82"/>
        <v>82.953000000000003</v>
      </c>
      <c r="CA60" s="2">
        <f t="shared" si="83"/>
        <v>84.906000000000006</v>
      </c>
      <c r="CB60" s="2">
        <f t="shared" si="84"/>
        <v>84.203000000000003</v>
      </c>
      <c r="CC60" s="2">
        <f t="shared" si="85"/>
        <v>83.438000000000002</v>
      </c>
      <c r="CE60" s="2" t="str">
        <f t="shared" si="86"/>
        <v/>
      </c>
      <c r="CF60" s="2" t="str">
        <f t="shared" si="87"/>
        <v/>
      </c>
      <c r="CG60" s="2" t="str">
        <f t="shared" si="88"/>
        <v/>
      </c>
      <c r="CH60" s="2" t="str">
        <f t="shared" si="89"/>
        <v/>
      </c>
      <c r="CI60" s="2" t="str">
        <f t="shared" si="90"/>
        <v/>
      </c>
      <c r="CJ60" s="2" t="str">
        <f t="shared" si="91"/>
        <v/>
      </c>
      <c r="CK60" s="2" t="str">
        <f t="shared" si="92"/>
        <v/>
      </c>
      <c r="CL60" s="2" t="str">
        <f t="shared" si="93"/>
        <v/>
      </c>
      <c r="CM60" s="2" t="str">
        <f t="shared" si="94"/>
        <v/>
      </c>
      <c r="CN60" s="2" t="str">
        <f t="shared" si="95"/>
        <v/>
      </c>
      <c r="CO60" s="2" t="str">
        <f t="shared" si="96"/>
        <v/>
      </c>
      <c r="CP60" s="2" t="str">
        <f t="shared" si="97"/>
        <v/>
      </c>
      <c r="CQ60" s="2" t="str">
        <f t="shared" si="98"/>
        <v/>
      </c>
      <c r="CR60" s="2" t="str">
        <f t="shared" si="99"/>
        <v/>
      </c>
      <c r="CS60" s="2" t="str">
        <f t="shared" si="100"/>
        <v/>
      </c>
      <c r="CU60" s="2" t="str">
        <f t="shared" si="101"/>
        <v/>
      </c>
      <c r="CV60" s="2" t="str">
        <f t="shared" si="102"/>
        <v/>
      </c>
      <c r="CW60" s="2" t="str">
        <f t="shared" si="103"/>
        <v/>
      </c>
      <c r="CX60" s="2" t="str">
        <f t="shared" si="104"/>
        <v/>
      </c>
      <c r="CY60" s="2" t="str">
        <f t="shared" si="105"/>
        <v/>
      </c>
      <c r="CZ60" s="2" t="str">
        <f t="shared" si="106"/>
        <v/>
      </c>
      <c r="DA60" s="2" t="str">
        <f t="shared" si="107"/>
        <v/>
      </c>
      <c r="DB60" s="2" t="str">
        <f t="shared" si="108"/>
        <v/>
      </c>
      <c r="DC60" s="2" t="str">
        <f t="shared" si="109"/>
        <v/>
      </c>
      <c r="DD60" s="2" t="str">
        <f t="shared" si="110"/>
        <v/>
      </c>
      <c r="DE60" s="2" t="str">
        <f t="shared" si="111"/>
        <v/>
      </c>
      <c r="DF60" s="2" t="str">
        <f t="shared" si="112"/>
        <v/>
      </c>
      <c r="DG60" s="2" t="str">
        <f t="shared" si="113"/>
        <v/>
      </c>
      <c r="DH60" s="2" t="str">
        <f t="shared" si="114"/>
        <v/>
      </c>
      <c r="DI60" s="2" t="str">
        <f t="shared" si="115"/>
        <v/>
      </c>
      <c r="DK60" s="2">
        <f t="shared" si="43"/>
        <v>87.150560278745644</v>
      </c>
      <c r="DL60" s="2">
        <f t="shared" ref="DL60:DY75" si="225">BP$229*$B60+BP$230</f>
        <v>87.694763363314692</v>
      </c>
      <c r="DM60" s="2">
        <f t="shared" si="225"/>
        <v>86.610661129568101</v>
      </c>
      <c r="DN60" s="2">
        <f t="shared" si="225"/>
        <v>88.073426910298991</v>
      </c>
      <c r="DO60" s="2">
        <f t="shared" si="225"/>
        <v>89.122064904862583</v>
      </c>
      <c r="DP60" s="2">
        <f t="shared" si="225"/>
        <v>89.657740890797598</v>
      </c>
      <c r="DQ60" s="2">
        <f t="shared" si="225"/>
        <v>90.573766082754446</v>
      </c>
      <c r="DR60" s="2">
        <f t="shared" si="225"/>
        <v>87.449050871080118</v>
      </c>
      <c r="DS60" s="2">
        <f t="shared" si="225"/>
        <v>87.345111470985159</v>
      </c>
      <c r="DT60" s="2">
        <f t="shared" si="225"/>
        <v>84.578577177700353</v>
      </c>
      <c r="DU60" s="2">
        <f t="shared" si="225"/>
        <v>84.405895119250189</v>
      </c>
      <c r="DV60" s="2">
        <f t="shared" si="225"/>
        <v>84.567669284204172</v>
      </c>
      <c r="DW60" s="2">
        <f t="shared" si="225"/>
        <v>86.425768951978242</v>
      </c>
      <c r="DX60" s="2">
        <f t="shared" si="225"/>
        <v>84.926827053453252</v>
      </c>
      <c r="DY60" s="2">
        <f t="shared" si="225"/>
        <v>84.60379372822301</v>
      </c>
      <c r="EA60" s="2">
        <f t="shared" si="45"/>
        <v>78.832030558396383</v>
      </c>
      <c r="EB60" s="2">
        <f t="shared" si="46"/>
        <v>79.607409956211114</v>
      </c>
      <c r="EC60" s="2">
        <f t="shared" si="47"/>
        <v>79.272143324912804</v>
      </c>
      <c r="ED60" s="2">
        <f t="shared" si="48"/>
        <v>79.046587189617895</v>
      </c>
      <c r="EE60" s="2">
        <f t="shared" si="49"/>
        <v>81.074042660974754</v>
      </c>
      <c r="EF60" s="2">
        <f t="shared" si="50"/>
        <v>80.669909374391736</v>
      </c>
      <c r="EG60" s="2">
        <f t="shared" si="51"/>
        <v>82.837764871338791</v>
      </c>
      <c r="EH60" s="2">
        <f t="shared" si="52"/>
        <v>84.332476000059913</v>
      </c>
      <c r="EI60" s="2">
        <f t="shared" si="53"/>
        <v>82.305404967513809</v>
      </c>
      <c r="EJ60" s="2">
        <f t="shared" si="54"/>
        <v>82.586225606925169</v>
      </c>
      <c r="EK60" s="2">
        <f t="shared" si="55"/>
        <v>81.550492584547584</v>
      </c>
      <c r="EL60" s="2">
        <f t="shared" si="56"/>
        <v>80.652369888640436</v>
      </c>
      <c r="EM60" s="2">
        <f t="shared" si="57"/>
        <v>82.732556058342226</v>
      </c>
      <c r="EN60" s="2">
        <f t="shared" si="58"/>
        <v>83.053174579661274</v>
      </c>
      <c r="EO60" s="2">
        <f t="shared" si="59"/>
        <v>86.704267884099181</v>
      </c>
      <c r="EQ60" s="2">
        <f t="shared" si="60"/>
        <v>79.83653241774573</v>
      </c>
      <c r="ER60" s="2">
        <f t="shared" ref="ER60:FE75" si="226">CV$229*$B60+CV$230</f>
        <v>80.697236176165902</v>
      </c>
      <c r="ES60" s="2">
        <f t="shared" si="226"/>
        <v>78.827281840769643</v>
      </c>
      <c r="ET60" s="2">
        <f t="shared" si="226"/>
        <v>79.015958524859073</v>
      </c>
      <c r="EU60" s="2">
        <f t="shared" si="226"/>
        <v>79.938926341961462</v>
      </c>
      <c r="EV60" s="2">
        <f t="shared" si="226"/>
        <v>80.774955209611363</v>
      </c>
      <c r="EW60" s="2">
        <f t="shared" si="226"/>
        <v>81.933079541396623</v>
      </c>
      <c r="EX60" s="2">
        <f t="shared" si="226"/>
        <v>82.182337906004392</v>
      </c>
      <c r="EY60" s="2">
        <f t="shared" si="226"/>
        <v>81.202734081293869</v>
      </c>
      <c r="EZ60" s="2">
        <f t="shared" si="226"/>
        <v>78.976129469773525</v>
      </c>
      <c r="FA60" s="2">
        <f t="shared" si="226"/>
        <v>79.471857320441387</v>
      </c>
      <c r="FB60" s="2">
        <f t="shared" si="226"/>
        <v>79.994635658914731</v>
      </c>
      <c r="FC60" s="2">
        <f t="shared" si="226"/>
        <v>81.332428624931921</v>
      </c>
      <c r="FD60" s="2">
        <f t="shared" si="226"/>
        <v>83.217294828502673</v>
      </c>
      <c r="FE60" s="2">
        <f t="shared" si="226"/>
        <v>88.265039756942784</v>
      </c>
      <c r="FG60" s="2">
        <f t="shared" si="62"/>
        <v>2.088699721629278E-2</v>
      </c>
      <c r="FH60" s="2">
        <f t="shared" ref="FH60:FU75" si="227">POWER(10,($B60-D$232)/D$230)/(1+POWER(10,($B60-D$232)/D$230))</f>
        <v>2.2798307919008401E-2</v>
      </c>
      <c r="FI60" s="2">
        <f t="shared" si="227"/>
        <v>2.3680453488406882E-2</v>
      </c>
      <c r="FJ60" s="2">
        <f t="shared" si="227"/>
        <v>2.6188391196190264E-2</v>
      </c>
      <c r="FK60" s="2">
        <f t="shared" si="227"/>
        <v>2.3184919682117302E-2</v>
      </c>
      <c r="FL60" s="2">
        <f t="shared" si="227"/>
        <v>2.4573408289042073E-2</v>
      </c>
      <c r="FM60" s="2">
        <f t="shared" si="227"/>
        <v>2.4003745023873885E-2</v>
      </c>
      <c r="FN60" s="2">
        <f t="shared" si="227"/>
        <v>2.6679063730830236E-2</v>
      </c>
      <c r="FO60" s="2">
        <f t="shared" si="227"/>
        <v>2.7653745980854544E-2</v>
      </c>
      <c r="FP60" s="2">
        <f t="shared" si="227"/>
        <v>2.5200636211505426E-2</v>
      </c>
      <c r="FQ60" s="2">
        <f t="shared" si="227"/>
        <v>2.47514012738685E-2</v>
      </c>
      <c r="FR60" s="2">
        <f t="shared" si="227"/>
        <v>2.5161652138402709E-2</v>
      </c>
      <c r="FS60" s="2">
        <f t="shared" si="227"/>
        <v>2.4168742002849897E-2</v>
      </c>
      <c r="FT60" s="2">
        <f t="shared" si="227"/>
        <v>2.3991702830641729E-2</v>
      </c>
      <c r="FU60" s="2">
        <f t="shared" si="227"/>
        <v>2.1221795421903659E-2</v>
      </c>
      <c r="FW60" s="2">
        <f t="shared" si="116"/>
        <v>4.024143611687394E-7</v>
      </c>
      <c r="FX60" s="2">
        <f t="shared" si="168"/>
        <v>7.7548155646713723E-7</v>
      </c>
      <c r="FY60" s="2">
        <f t="shared" si="169"/>
        <v>8.3409297176575538E-7</v>
      </c>
      <c r="FZ60" s="2">
        <f t="shared" si="170"/>
        <v>8.7950103114861134E-7</v>
      </c>
      <c r="GA60" s="2">
        <f t="shared" si="171"/>
        <v>7.303332758590728E-7</v>
      </c>
      <c r="GB60" s="2">
        <f t="shared" si="172"/>
        <v>8.0233977513158625E-7</v>
      </c>
      <c r="GC60" s="2">
        <f t="shared" si="173"/>
        <v>8.6143278461651954E-7</v>
      </c>
      <c r="GD60" s="2">
        <f t="shared" si="174"/>
        <v>1.098452029163051E-6</v>
      </c>
      <c r="GE60" s="2">
        <f t="shared" si="175"/>
        <v>1.260354423537035E-6</v>
      </c>
      <c r="GF60" s="2">
        <f t="shared" si="176"/>
        <v>1.0985523010968989E-6</v>
      </c>
      <c r="GG60" s="2">
        <f t="shared" si="177"/>
        <v>1.0250738506506415E-6</v>
      </c>
      <c r="GH60" s="2">
        <f t="shared" si="178"/>
        <v>9.0256438927940127E-7</v>
      </c>
      <c r="GI60" s="2">
        <f t="shared" si="179"/>
        <v>7.699639172334136E-7</v>
      </c>
      <c r="GJ60" s="2">
        <f t="shared" si="180"/>
        <v>6.5476615580354904E-7</v>
      </c>
      <c r="GK60" s="2">
        <f t="shared" si="181"/>
        <v>4.021504518595282E-7</v>
      </c>
      <c r="GM60" s="107">
        <f t="shared" si="117"/>
        <v>4.8313053887363107E-4</v>
      </c>
      <c r="GN60" s="107">
        <f t="shared" si="182"/>
        <v>2.3506839413527464E-4</v>
      </c>
      <c r="GO60" s="107">
        <f t="shared" si="183"/>
        <v>1.1132017116672385E-4</v>
      </c>
      <c r="GP60" s="107">
        <f t="shared" si="184"/>
        <v>1.4974589255764608E-4</v>
      </c>
      <c r="GQ60" s="107">
        <f t="shared" si="185"/>
        <v>6.8230906617974016E-5</v>
      </c>
      <c r="GR60" s="107">
        <f t="shared" si="186"/>
        <v>4.0421454466357435E-5</v>
      </c>
      <c r="GS60" s="107">
        <f t="shared" si="187"/>
        <v>3.7730179993207458E-5</v>
      </c>
      <c r="GT60" s="107">
        <f t="shared" si="188"/>
        <v>2.7505244300658094E-5</v>
      </c>
      <c r="GU60" s="107">
        <f t="shared" si="189"/>
        <v>2.5605164739289541E-5</v>
      </c>
      <c r="GV60" s="107">
        <f t="shared" si="190"/>
        <v>3.5345836178789337E-5</v>
      </c>
      <c r="GW60" s="107">
        <f t="shared" si="191"/>
        <v>3.5503817790545259E-5</v>
      </c>
      <c r="GX60" s="107">
        <f t="shared" si="192"/>
        <v>5.5572944366518527E-5</v>
      </c>
      <c r="GY60" s="107">
        <f t="shared" si="193"/>
        <v>5.6835258953250709E-5</v>
      </c>
      <c r="GZ60" s="107">
        <f t="shared" si="194"/>
        <v>1.8641542262987321E-4</v>
      </c>
      <c r="HA60" s="107">
        <f t="shared" si="195"/>
        <v>7.0852209597156207E-6</v>
      </c>
      <c r="HC60" s="107">
        <f t="shared" si="149"/>
        <v>4.9882168084425998E-13</v>
      </c>
      <c r="HD60" s="107">
        <f t="shared" si="196"/>
        <v>2.4907771559758784E-14</v>
      </c>
      <c r="HE60" s="107">
        <f t="shared" si="197"/>
        <v>9.9648209747177396E-16</v>
      </c>
      <c r="HF60" s="107">
        <f t="shared" si="198"/>
        <v>1.5335428828383994E-15</v>
      </c>
      <c r="HG60" s="107">
        <f t="shared" si="199"/>
        <v>1.3956204288089327E-16</v>
      </c>
      <c r="HH60" s="107">
        <f t="shared" si="200"/>
        <v>1.3501334940488419E-17</v>
      </c>
      <c r="HI60" s="107">
        <f t="shared" si="201"/>
        <v>1.8046685872706368E-17</v>
      </c>
      <c r="HJ60" s="107">
        <f t="shared" si="202"/>
        <v>3.1955877691912062E-18</v>
      </c>
      <c r="HK60" s="107">
        <f t="shared" si="203"/>
        <v>3.4165384035972238E-18</v>
      </c>
      <c r="HL60" s="107">
        <f t="shared" si="204"/>
        <v>1.813901524358858E-17</v>
      </c>
      <c r="HM60" s="107">
        <f t="shared" si="205"/>
        <v>1.4925440201529739E-17</v>
      </c>
      <c r="HN60" s="107">
        <f t="shared" si="206"/>
        <v>4.7409682834328155E-17</v>
      </c>
      <c r="HO60" s="107">
        <f t="shared" si="207"/>
        <v>3.8300101873703669E-17</v>
      </c>
      <c r="HP60" s="107">
        <f t="shared" si="208"/>
        <v>3.5185120872873255E-15</v>
      </c>
      <c r="HQ60" s="107">
        <f t="shared" si="209"/>
        <v>7.1764028700669741E-21</v>
      </c>
      <c r="HS60" s="107">
        <f t="shared" si="118"/>
        <v>1.3747340209749992E-38</v>
      </c>
      <c r="HT60" s="107">
        <f t="shared" si="210"/>
        <v>8.4586447519130873E-42</v>
      </c>
      <c r="HU60" s="107">
        <f t="shared" si="211"/>
        <v>2.425809278025897E-46</v>
      </c>
      <c r="HV60" s="107">
        <f t="shared" si="212"/>
        <v>1.5999597039427639E-46</v>
      </c>
      <c r="HW60" s="107">
        <f t="shared" si="213"/>
        <v>3.1800729509475988E-49</v>
      </c>
      <c r="HX60" s="107">
        <f t="shared" si="214"/>
        <v>7.6436050603210293E-53</v>
      </c>
      <c r="HY60" s="107">
        <f t="shared" si="215"/>
        <v>4.3874659053858911E-52</v>
      </c>
      <c r="HZ60" s="107">
        <f t="shared" si="216"/>
        <v>6.1848533112571287E-55</v>
      </c>
      <c r="IA60" s="107">
        <f t="shared" si="217"/>
        <v>5.1588287730533261E-55</v>
      </c>
      <c r="IB60" s="107">
        <f t="shared" si="218"/>
        <v>5.5165194976005111E-52</v>
      </c>
      <c r="IC60" s="107">
        <f t="shared" si="219"/>
        <v>3.6773195771452855E-52</v>
      </c>
      <c r="ID60" s="107">
        <f t="shared" si="220"/>
        <v>5.4937186445242398E-51</v>
      </c>
      <c r="IE60" s="107">
        <f t="shared" si="221"/>
        <v>3.7320998018938464E-51</v>
      </c>
      <c r="IF60" s="107">
        <f t="shared" si="222"/>
        <v>7.8776970981004213E-45</v>
      </c>
      <c r="IG60" s="107">
        <f t="shared" si="223"/>
        <v>4.6001468475965967E-31</v>
      </c>
      <c r="II60" s="107">
        <f t="shared" si="119"/>
        <v>8.4785249817901999E-96</v>
      </c>
      <c r="IJ60" s="107">
        <f t="shared" si="120"/>
        <v>1.079778895385861E-101</v>
      </c>
      <c r="IK60" s="107">
        <f t="shared" si="121"/>
        <v>3.2366464122081422E-113</v>
      </c>
      <c r="IL60" s="107">
        <f t="shared" si="122"/>
        <v>2.1272606177612782E-114</v>
      </c>
      <c r="IM60" s="107">
        <f t="shared" si="123"/>
        <v>5.7102017450792418E-121</v>
      </c>
      <c r="IN60" s="107">
        <f t="shared" si="124"/>
        <v>8.2903433707877404E-131</v>
      </c>
      <c r="IO60" s="107">
        <f t="shared" si="125"/>
        <v>7.798232023703873E-129</v>
      </c>
      <c r="IP60" s="107">
        <f t="shared" si="126"/>
        <v>1.5114501226540499E-136</v>
      </c>
      <c r="IQ60" s="107">
        <f t="shared" si="127"/>
        <v>1.184009847211522E-137</v>
      </c>
      <c r="IR60" s="107">
        <f t="shared" si="128"/>
        <v>9.6995084307480725E-129</v>
      </c>
      <c r="IS60" s="107">
        <f t="shared" si="129"/>
        <v>1.121745150352563E-128</v>
      </c>
      <c r="IT60" s="107">
        <f t="shared" si="130"/>
        <v>9.5902525820097597E-126</v>
      </c>
      <c r="IU60" s="107">
        <f t="shared" si="131"/>
        <v>1.8814845935606197E-125</v>
      </c>
      <c r="IV60" s="107">
        <f t="shared" si="132"/>
        <v>2.1686710246751064E-110</v>
      </c>
      <c r="IW60" s="107">
        <f t="shared" si="133"/>
        <v>2.1347147853326507E-83</v>
      </c>
      <c r="IY60" s="107">
        <f t="shared" si="134"/>
        <v>4.8313053937245275E-4</v>
      </c>
      <c r="IZ60" s="107">
        <f t="shared" si="135"/>
        <v>2.3506839416018242E-4</v>
      </c>
      <c r="JA60" s="107">
        <f t="shared" si="136"/>
        <v>1.1132017116772032E-4</v>
      </c>
      <c r="JB60" s="107">
        <f t="shared" si="137"/>
        <v>1.4974589255917963E-4</v>
      </c>
      <c r="JC60" s="107">
        <f t="shared" si="138"/>
        <v>6.823090661811358E-5</v>
      </c>
      <c r="JD60" s="107">
        <f t="shared" si="139"/>
        <v>4.0421454466370933E-5</v>
      </c>
      <c r="JE60" s="107">
        <f t="shared" si="140"/>
        <v>3.7730179993225504E-5</v>
      </c>
      <c r="JF60" s="107">
        <f t="shared" si="141"/>
        <v>2.7505244300661289E-5</v>
      </c>
      <c r="JG60" s="107">
        <f t="shared" si="142"/>
        <v>2.5605164739292957E-5</v>
      </c>
      <c r="JH60" s="107">
        <f t="shared" si="143"/>
        <v>3.5345836178807478E-5</v>
      </c>
      <c r="JI60" s="107">
        <f t="shared" si="144"/>
        <v>3.5503817790560187E-5</v>
      </c>
      <c r="JJ60" s="107">
        <f t="shared" si="145"/>
        <v>5.5572944366565934E-5</v>
      </c>
      <c r="JK60" s="107">
        <f t="shared" si="146"/>
        <v>5.6835258953289008E-5</v>
      </c>
      <c r="JL60" s="107">
        <f t="shared" si="147"/>
        <v>1.8641542263339171E-4</v>
      </c>
      <c r="JM60" s="107">
        <f t="shared" si="148"/>
        <v>7.0852209597156275E-6</v>
      </c>
    </row>
    <row r="61" spans="2:273" x14ac:dyDescent="0.25">
      <c r="B61" s="2">
        <v>33</v>
      </c>
      <c r="C61" s="37">
        <v>87.656000000000006</v>
      </c>
      <c r="D61" s="37">
        <v>87.218999999999994</v>
      </c>
      <c r="E61" s="37">
        <v>86.781000000000006</v>
      </c>
      <c r="F61" s="37">
        <v>87.218999999999994</v>
      </c>
      <c r="G61" s="37">
        <v>88.375</v>
      </c>
      <c r="H61" s="37">
        <v>89.531000000000006</v>
      </c>
      <c r="I61" s="37">
        <v>90.438000000000002</v>
      </c>
      <c r="J61" s="37">
        <v>87.453000000000003</v>
      </c>
      <c r="K61" s="37">
        <v>87.468999999999994</v>
      </c>
      <c r="L61" s="37">
        <v>84.578000000000003</v>
      </c>
      <c r="M61" s="37">
        <v>83.671999999999997</v>
      </c>
      <c r="N61" s="37">
        <v>83.391000000000005</v>
      </c>
      <c r="O61" s="37">
        <v>87.938000000000002</v>
      </c>
      <c r="P61" s="37">
        <v>85.5</v>
      </c>
      <c r="Q61" s="37">
        <v>83.546999999999997</v>
      </c>
      <c r="S61" s="4">
        <f t="shared" si="10"/>
        <v>87.78463461103722</v>
      </c>
      <c r="T61" s="4">
        <f t="shared" si="11"/>
        <v>88.053133638296146</v>
      </c>
      <c r="U61" s="4">
        <f t="shared" si="12"/>
        <v>86.817780224533109</v>
      </c>
      <c r="V61" s="4">
        <f t="shared" si="13"/>
        <v>88.274081197152313</v>
      </c>
      <c r="W61" s="4">
        <f t="shared" si="14"/>
        <v>89.2312144175052</v>
      </c>
      <c r="X61" s="4">
        <f t="shared" si="15"/>
        <v>89.713767774974229</v>
      </c>
      <c r="Y61" s="4">
        <f t="shared" si="16"/>
        <v>90.669794884437437</v>
      </c>
      <c r="Z61" s="4">
        <f t="shared" si="17"/>
        <v>87.63526003159393</v>
      </c>
      <c r="AA61" s="4">
        <f t="shared" si="18"/>
        <v>87.44085388759845</v>
      </c>
      <c r="AB61" s="4">
        <f t="shared" si="19"/>
        <v>84.794968211850289</v>
      </c>
      <c r="AC61" s="4">
        <f t="shared" si="20"/>
        <v>84.639551247444089</v>
      </c>
      <c r="AD61" s="4">
        <f t="shared" si="21"/>
        <v>84.816336369419446</v>
      </c>
      <c r="AE61" s="4">
        <f t="shared" si="22"/>
        <v>86.652188182370068</v>
      </c>
      <c r="AF61" s="4">
        <f t="shared" si="23"/>
        <v>85.256131068723107</v>
      </c>
      <c r="AG61" s="4">
        <f t="shared" si="24"/>
        <v>84.833632418628028</v>
      </c>
      <c r="AI61" s="4">
        <f t="shared" si="25"/>
        <v>-0.12863461103721363</v>
      </c>
      <c r="AJ61" s="4">
        <f t="shared" si="26"/>
        <v>-0.8341336382961515</v>
      </c>
      <c r="AK61" s="4">
        <f t="shared" si="27"/>
        <v>-3.6780224533103478E-2</v>
      </c>
      <c r="AL61" s="4">
        <f t="shared" si="28"/>
        <v>-1.0550811971523189</v>
      </c>
      <c r="AM61" s="4">
        <f t="shared" si="29"/>
        <v>-0.85621441750519978</v>
      </c>
      <c r="AN61" s="4">
        <f t="shared" si="30"/>
        <v>-0.18276777497422358</v>
      </c>
      <c r="AO61" s="4">
        <f t="shared" si="31"/>
        <v>-0.23179488443743423</v>
      </c>
      <c r="AP61" s="4">
        <f t="shared" si="32"/>
        <v>-0.1822600315939269</v>
      </c>
      <c r="AQ61" s="4">
        <f t="shared" si="33"/>
        <v>2.8146112401543633E-2</v>
      </c>
      <c r="AR61" s="4">
        <f t="shared" si="34"/>
        <v>-0.21696821185028625</v>
      </c>
      <c r="AS61" s="4">
        <f t="shared" si="35"/>
        <v>-0.96755124744409216</v>
      </c>
      <c r="AT61" s="4">
        <f t="shared" si="36"/>
        <v>-1.4253363694194405</v>
      </c>
      <c r="AU61" s="4">
        <f t="shared" si="37"/>
        <v>1.2858118176299342</v>
      </c>
      <c r="AV61" s="4">
        <f t="shared" si="224"/>
        <v>0.24386893127689291</v>
      </c>
      <c r="AW61" s="4">
        <f t="shared" si="224"/>
        <v>-1.2866324186280309</v>
      </c>
      <c r="AY61" s="2">
        <f t="shared" si="70"/>
        <v>87.207746198338995</v>
      </c>
      <c r="AZ61" s="2">
        <f t="shared" si="151"/>
        <v>87.741478823863488</v>
      </c>
      <c r="BA61" s="2">
        <f t="shared" si="152"/>
        <v>86.652425970454118</v>
      </c>
      <c r="BB61" s="2">
        <f t="shared" si="153"/>
        <v>88.061082008333372</v>
      </c>
      <c r="BC61" s="2">
        <f t="shared" si="154"/>
        <v>89.126640515185471</v>
      </c>
      <c r="BD61" s="2">
        <f t="shared" si="155"/>
        <v>89.647890154674457</v>
      </c>
      <c r="BE61" s="2">
        <f t="shared" si="156"/>
        <v>90.609343103236313</v>
      </c>
      <c r="BF61" s="2">
        <f t="shared" si="157"/>
        <v>87.588960268825488</v>
      </c>
      <c r="BG61" s="2">
        <f t="shared" si="158"/>
        <v>87.397131783554201</v>
      </c>
      <c r="BH61" s="2">
        <f t="shared" si="159"/>
        <v>84.738485170559301</v>
      </c>
      <c r="BI61" s="2">
        <f t="shared" si="160"/>
        <v>84.583562778413693</v>
      </c>
      <c r="BJ61" s="2">
        <f t="shared" si="161"/>
        <v>84.734028102344524</v>
      </c>
      <c r="BK61" s="2">
        <f t="shared" si="162"/>
        <v>86.569131627894038</v>
      </c>
      <c r="BL61" s="2">
        <f t="shared" si="163"/>
        <v>85.034530487022764</v>
      </c>
      <c r="BM61" s="2">
        <f t="shared" si="164"/>
        <v>84.824162754205105</v>
      </c>
      <c r="BO61" s="2">
        <f t="shared" si="71"/>
        <v>87.656000000000006</v>
      </c>
      <c r="BP61" s="2">
        <f t="shared" si="72"/>
        <v>87.218999999999994</v>
      </c>
      <c r="BQ61" s="2">
        <f t="shared" si="73"/>
        <v>86.781000000000006</v>
      </c>
      <c r="BR61" s="2">
        <f t="shared" si="74"/>
        <v>87.218999999999994</v>
      </c>
      <c r="BS61" s="2">
        <f t="shared" si="75"/>
        <v>88.375</v>
      </c>
      <c r="BT61" s="2">
        <f t="shared" si="76"/>
        <v>89.531000000000006</v>
      </c>
      <c r="BU61" s="2">
        <f t="shared" si="77"/>
        <v>90.438000000000002</v>
      </c>
      <c r="BV61" s="2">
        <f t="shared" si="78"/>
        <v>87.453000000000003</v>
      </c>
      <c r="BW61" s="2">
        <f t="shared" si="79"/>
        <v>87.468999999999994</v>
      </c>
      <c r="BX61" s="2">
        <f t="shared" si="80"/>
        <v>84.578000000000003</v>
      </c>
      <c r="BY61" s="2">
        <f t="shared" si="81"/>
        <v>83.671999999999997</v>
      </c>
      <c r="BZ61" s="2">
        <f t="shared" si="82"/>
        <v>83.391000000000005</v>
      </c>
      <c r="CA61" s="2">
        <f t="shared" si="83"/>
        <v>87.938000000000002</v>
      </c>
      <c r="CB61" s="2">
        <f t="shared" si="84"/>
        <v>85.5</v>
      </c>
      <c r="CC61" s="2">
        <f t="shared" si="85"/>
        <v>83.546999999999997</v>
      </c>
      <c r="CE61" s="2" t="str">
        <f t="shared" si="86"/>
        <v/>
      </c>
      <c r="CF61" s="2" t="str">
        <f t="shared" si="87"/>
        <v/>
      </c>
      <c r="CG61" s="2" t="str">
        <f t="shared" si="88"/>
        <v/>
      </c>
      <c r="CH61" s="2" t="str">
        <f t="shared" si="89"/>
        <v/>
      </c>
      <c r="CI61" s="2" t="str">
        <f t="shared" si="90"/>
        <v/>
      </c>
      <c r="CJ61" s="2" t="str">
        <f t="shared" si="91"/>
        <v/>
      </c>
      <c r="CK61" s="2" t="str">
        <f t="shared" si="92"/>
        <v/>
      </c>
      <c r="CL61" s="2" t="str">
        <f t="shared" si="93"/>
        <v/>
      </c>
      <c r="CM61" s="2" t="str">
        <f t="shared" si="94"/>
        <v/>
      </c>
      <c r="CN61" s="2" t="str">
        <f t="shared" si="95"/>
        <v/>
      </c>
      <c r="CO61" s="2" t="str">
        <f t="shared" si="96"/>
        <v/>
      </c>
      <c r="CP61" s="2" t="str">
        <f t="shared" si="97"/>
        <v/>
      </c>
      <c r="CQ61" s="2" t="str">
        <f t="shared" si="98"/>
        <v/>
      </c>
      <c r="CR61" s="2" t="str">
        <f t="shared" si="99"/>
        <v/>
      </c>
      <c r="CS61" s="2" t="str">
        <f t="shared" si="100"/>
        <v/>
      </c>
      <c r="CU61" s="2" t="str">
        <f t="shared" si="101"/>
        <v/>
      </c>
      <c r="CV61" s="2" t="str">
        <f t="shared" si="102"/>
        <v/>
      </c>
      <c r="CW61" s="2" t="str">
        <f t="shared" si="103"/>
        <v/>
      </c>
      <c r="CX61" s="2" t="str">
        <f t="shared" si="104"/>
        <v/>
      </c>
      <c r="CY61" s="2" t="str">
        <f t="shared" si="105"/>
        <v/>
      </c>
      <c r="CZ61" s="2" t="str">
        <f t="shared" si="106"/>
        <v/>
      </c>
      <c r="DA61" s="2" t="str">
        <f t="shared" si="107"/>
        <v/>
      </c>
      <c r="DB61" s="2" t="str">
        <f t="shared" si="108"/>
        <v/>
      </c>
      <c r="DC61" s="2" t="str">
        <f t="shared" si="109"/>
        <v/>
      </c>
      <c r="DD61" s="2" t="str">
        <f t="shared" si="110"/>
        <v/>
      </c>
      <c r="DE61" s="2" t="str">
        <f t="shared" si="111"/>
        <v/>
      </c>
      <c r="DF61" s="2" t="str">
        <f t="shared" si="112"/>
        <v/>
      </c>
      <c r="DG61" s="2" t="str">
        <f t="shared" si="113"/>
        <v/>
      </c>
      <c r="DH61" s="2" t="str">
        <f t="shared" si="114"/>
        <v/>
      </c>
      <c r="DI61" s="2" t="str">
        <f t="shared" si="115"/>
        <v/>
      </c>
      <c r="DK61" s="2">
        <f t="shared" si="43"/>
        <v>87.410344773519157</v>
      </c>
      <c r="DL61" s="2">
        <f t="shared" si="225"/>
        <v>87.956720011884499</v>
      </c>
      <c r="DM61" s="2">
        <f t="shared" si="225"/>
        <v>86.855632437330101</v>
      </c>
      <c r="DN61" s="2">
        <f t="shared" si="225"/>
        <v>88.335431893687698</v>
      </c>
      <c r="DO61" s="2">
        <f t="shared" si="225"/>
        <v>89.343614376321355</v>
      </c>
      <c r="DP61" s="2">
        <f t="shared" si="225"/>
        <v>89.903906598600855</v>
      </c>
      <c r="DQ61" s="2">
        <f t="shared" si="225"/>
        <v>90.826393838719412</v>
      </c>
      <c r="DR61" s="2">
        <f t="shared" si="225"/>
        <v>87.692920034843183</v>
      </c>
      <c r="DS61" s="2">
        <f t="shared" si="225"/>
        <v>87.563333738191631</v>
      </c>
      <c r="DT61" s="2">
        <f t="shared" si="225"/>
        <v>84.805123693379798</v>
      </c>
      <c r="DU61" s="2">
        <f t="shared" si="225"/>
        <v>84.673751127677392</v>
      </c>
      <c r="DV61" s="2">
        <f t="shared" si="225"/>
        <v>84.855508305647845</v>
      </c>
      <c r="DW61" s="2">
        <f t="shared" si="225"/>
        <v>86.679176079734205</v>
      </c>
      <c r="DX61" s="2">
        <f t="shared" si="225"/>
        <v>85.092081165761812</v>
      </c>
      <c r="DY61" s="2">
        <f t="shared" si="225"/>
        <v>84.781153658536596</v>
      </c>
      <c r="EA61" s="2">
        <f t="shared" si="45"/>
        <v>78.743385191245636</v>
      </c>
      <c r="EB61" s="2">
        <f t="shared" si="46"/>
        <v>79.518883613735881</v>
      </c>
      <c r="EC61" s="2">
        <f t="shared" si="47"/>
        <v>79.185555946072085</v>
      </c>
      <c r="ED61" s="2">
        <f t="shared" si="48"/>
        <v>78.968842630137004</v>
      </c>
      <c r="EE61" s="2">
        <f t="shared" si="49"/>
        <v>80.979367114905742</v>
      </c>
      <c r="EF61" s="2">
        <f t="shared" si="50"/>
        <v>80.590622176142759</v>
      </c>
      <c r="EG61" s="2">
        <f t="shared" si="51"/>
        <v>82.74380149413021</v>
      </c>
      <c r="EH61" s="2">
        <f t="shared" si="52"/>
        <v>84.208782705066582</v>
      </c>
      <c r="EI61" s="2">
        <f t="shared" si="53"/>
        <v>82.188796282589053</v>
      </c>
      <c r="EJ61" s="2">
        <f t="shared" si="54"/>
        <v>82.44128070569559</v>
      </c>
      <c r="EK61" s="2">
        <f t="shared" si="55"/>
        <v>81.416517335633657</v>
      </c>
      <c r="EL61" s="2">
        <f t="shared" si="56"/>
        <v>80.539370276074294</v>
      </c>
      <c r="EM61" s="2">
        <f t="shared" si="57"/>
        <v>82.609233738882949</v>
      </c>
      <c r="EN61" s="2">
        <f t="shared" si="58"/>
        <v>82.947908389025798</v>
      </c>
      <c r="EO61" s="2">
        <f t="shared" si="59"/>
        <v>86.592053022337879</v>
      </c>
      <c r="EQ61" s="2">
        <f t="shared" si="60"/>
        <v>79.734098168452462</v>
      </c>
      <c r="ER61" s="2">
        <f t="shared" si="226"/>
        <v>80.59304780387906</v>
      </c>
      <c r="ES61" s="2">
        <f t="shared" si="226"/>
        <v>78.746304672165621</v>
      </c>
      <c r="ET61" s="2">
        <f t="shared" si="226"/>
        <v>78.938007105401354</v>
      </c>
      <c r="EU61" s="2">
        <f t="shared" si="226"/>
        <v>79.858627216491584</v>
      </c>
      <c r="EV61" s="2">
        <f t="shared" si="226"/>
        <v>80.693846282868677</v>
      </c>
      <c r="EW61" s="2">
        <f t="shared" si="226"/>
        <v>81.850490741965331</v>
      </c>
      <c r="EX61" s="2">
        <f t="shared" si="226"/>
        <v>82.087239498342129</v>
      </c>
      <c r="EY61" s="2">
        <f t="shared" si="226"/>
        <v>81.100147209260115</v>
      </c>
      <c r="EZ61" s="2">
        <f t="shared" si="226"/>
        <v>78.879627690224766</v>
      </c>
      <c r="FA61" s="2">
        <f t="shared" si="226"/>
        <v>79.364824042577169</v>
      </c>
      <c r="FB61" s="2">
        <f t="shared" si="226"/>
        <v>79.889341085271312</v>
      </c>
      <c r="FC61" s="2">
        <f t="shared" si="226"/>
        <v>81.226942990056827</v>
      </c>
      <c r="FD61" s="2">
        <f t="shared" si="226"/>
        <v>83.10873696066902</v>
      </c>
      <c r="FE61" s="2">
        <f t="shared" si="226"/>
        <v>88.128767880989329</v>
      </c>
      <c r="FG61" s="2">
        <f t="shared" si="62"/>
        <v>2.3376020227163081E-2</v>
      </c>
      <c r="FH61" s="2">
        <f t="shared" si="227"/>
        <v>2.5509160464803182E-2</v>
      </c>
      <c r="FI61" s="2">
        <f t="shared" si="227"/>
        <v>2.6493354535192245E-2</v>
      </c>
      <c r="FJ61" s="2">
        <f t="shared" si="227"/>
        <v>2.9290262144079603E-2</v>
      </c>
      <c r="FK61" s="2">
        <f t="shared" si="227"/>
        <v>2.594052231686908E-2</v>
      </c>
      <c r="FL61" s="2">
        <f t="shared" si="227"/>
        <v>2.7489393133479315E-2</v>
      </c>
      <c r="FM61" s="2">
        <f t="shared" si="227"/>
        <v>2.6853992234906601E-2</v>
      </c>
      <c r="FN61" s="2">
        <f t="shared" si="227"/>
        <v>2.9837271442406475E-2</v>
      </c>
      <c r="FO61" s="2">
        <f t="shared" si="227"/>
        <v>3.0923668596113171E-2</v>
      </c>
      <c r="FP61" s="2">
        <f t="shared" si="227"/>
        <v>2.8188899638915129E-2</v>
      </c>
      <c r="FQ61" s="2">
        <f t="shared" si="227"/>
        <v>2.7687907980567427E-2</v>
      </c>
      <c r="FR61" s="2">
        <f t="shared" si="227"/>
        <v>2.8145426348843237E-2</v>
      </c>
      <c r="FS61" s="2">
        <f t="shared" si="227"/>
        <v>2.7038038489094925E-2</v>
      </c>
      <c r="FT61" s="2">
        <f t="shared" si="227"/>
        <v>2.6840559453848088E-2</v>
      </c>
      <c r="FU61" s="2">
        <f t="shared" si="227"/>
        <v>2.3749747297628451E-2</v>
      </c>
      <c r="FW61" s="2">
        <f t="shared" si="116"/>
        <v>4.5151631733711635E-7</v>
      </c>
      <c r="FX61" s="2">
        <f t="shared" si="168"/>
        <v>8.7010453499498342E-7</v>
      </c>
      <c r="FY61" s="2">
        <f t="shared" si="169"/>
        <v>9.3586761167706694E-7</v>
      </c>
      <c r="FZ61" s="2">
        <f t="shared" si="170"/>
        <v>9.8681628162580647E-7</v>
      </c>
      <c r="GA61" s="2">
        <f t="shared" si="171"/>
        <v>8.1944734028034454E-7</v>
      </c>
      <c r="GB61" s="2">
        <f t="shared" si="172"/>
        <v>9.0023994618440281E-7</v>
      </c>
      <c r="GC61" s="2">
        <f t="shared" si="173"/>
        <v>9.6654337988641458E-7</v>
      </c>
      <c r="GD61" s="2">
        <f t="shared" si="174"/>
        <v>1.232483282694898E-6</v>
      </c>
      <c r="GE61" s="2">
        <f t="shared" si="175"/>
        <v>1.414140704693918E-6</v>
      </c>
      <c r="GF61" s="2">
        <f t="shared" si="176"/>
        <v>1.2325957896249639E-6</v>
      </c>
      <c r="GG61" s="2">
        <f t="shared" si="177"/>
        <v>1.150151633593812E-6</v>
      </c>
      <c r="GH61" s="2">
        <f t="shared" si="178"/>
        <v>1.0126937894397965E-6</v>
      </c>
      <c r="GI61" s="2">
        <f t="shared" si="179"/>
        <v>8.6391364311799936E-7</v>
      </c>
      <c r="GJ61" s="2">
        <f t="shared" si="180"/>
        <v>7.3465965136936544E-7</v>
      </c>
      <c r="GK61" s="2">
        <f t="shared" si="181"/>
        <v>4.5122020625098893E-7</v>
      </c>
      <c r="GM61" s="107">
        <f t="shared" si="117"/>
        <v>7.1046175949023526E-4</v>
      </c>
      <c r="GN61" s="107">
        <f t="shared" si="182"/>
        <v>3.6340771837245115E-4</v>
      </c>
      <c r="GO61" s="107">
        <f t="shared" si="183"/>
        <v>1.8049134958679505E-4</v>
      </c>
      <c r="GP61" s="107">
        <f t="shared" si="184"/>
        <v>2.4182037742671199E-4</v>
      </c>
      <c r="GQ61" s="107">
        <f t="shared" si="185"/>
        <v>1.1347628635920043E-4</v>
      </c>
      <c r="GR61" s="107">
        <f t="shared" si="186"/>
        <v>6.9886348925775902E-5</v>
      </c>
      <c r="GS61" s="107">
        <f t="shared" si="187"/>
        <v>6.5267092898638581E-5</v>
      </c>
      <c r="GT61" s="107">
        <f t="shared" si="188"/>
        <v>4.9288073489996281E-5</v>
      </c>
      <c r="GU61" s="107">
        <f t="shared" si="189"/>
        <v>4.6358457452375573E-5</v>
      </c>
      <c r="GV61" s="107">
        <f t="shared" si="190"/>
        <v>6.1833162299147458E-5</v>
      </c>
      <c r="GW61" s="107">
        <f t="shared" si="191"/>
        <v>6.192160505232254E-5</v>
      </c>
      <c r="GX61" s="107">
        <f t="shared" si="192"/>
        <v>9.4631423308400481E-5</v>
      </c>
      <c r="GY61" s="107">
        <f t="shared" si="193"/>
        <v>9.6089755972939705E-5</v>
      </c>
      <c r="GZ61" s="107">
        <f t="shared" si="194"/>
        <v>2.9385663855254466E-4</v>
      </c>
      <c r="HA61" s="107">
        <f t="shared" si="195"/>
        <v>1.3236706719415102E-5</v>
      </c>
      <c r="HC61" s="107">
        <f t="shared" si="149"/>
        <v>1.2931983759367667E-12</v>
      </c>
      <c r="HD61" s="107">
        <f t="shared" si="196"/>
        <v>7.3501481195514613E-14</v>
      </c>
      <c r="HE61" s="107">
        <f t="shared" si="197"/>
        <v>3.3346473025227775E-15</v>
      </c>
      <c r="HF61" s="107">
        <f t="shared" si="198"/>
        <v>5.147401398761197E-15</v>
      </c>
      <c r="HG61" s="107">
        <f t="shared" si="199"/>
        <v>4.9854658012535385E-16</v>
      </c>
      <c r="HH61" s="107">
        <f t="shared" si="200"/>
        <v>5.3479676127109571E-17</v>
      </c>
      <c r="HI61" s="107">
        <f t="shared" si="201"/>
        <v>7.0850024435321941E-17</v>
      </c>
      <c r="HJ61" s="107">
        <f t="shared" si="202"/>
        <v>1.38398895366277E-17</v>
      </c>
      <c r="HK61" s="107">
        <f t="shared" si="203"/>
        <v>1.5087168667087964E-17</v>
      </c>
      <c r="HL61" s="107">
        <f t="shared" si="204"/>
        <v>7.2898252344137681E-17</v>
      </c>
      <c r="HM61" s="107">
        <f t="shared" si="205"/>
        <v>5.9765054591516494E-17</v>
      </c>
      <c r="HN61" s="107">
        <f t="shared" si="206"/>
        <v>1.806659365715441E-16</v>
      </c>
      <c r="HO61" s="107">
        <f t="shared" si="207"/>
        <v>1.4411828937252096E-16</v>
      </c>
      <c r="HP61" s="107">
        <f t="shared" si="208"/>
        <v>1.111368886621147E-14</v>
      </c>
      <c r="HQ61" s="107">
        <f t="shared" si="209"/>
        <v>3.5186563522611047E-20</v>
      </c>
      <c r="HS61" s="107">
        <f t="shared" si="118"/>
        <v>7.8758114752739502E-38</v>
      </c>
      <c r="HT61" s="107">
        <f t="shared" si="210"/>
        <v>6.0199970559242888E-41</v>
      </c>
      <c r="HU61" s="107">
        <f t="shared" si="211"/>
        <v>2.1833149483887184E-45</v>
      </c>
      <c r="HV61" s="107">
        <f t="shared" si="212"/>
        <v>1.4755971798765131E-45</v>
      </c>
      <c r="HW61" s="107">
        <f t="shared" si="213"/>
        <v>3.2432013077081725E-48</v>
      </c>
      <c r="HX61" s="107">
        <f t="shared" si="214"/>
        <v>9.5253841234235932E-52</v>
      </c>
      <c r="HY61" s="107">
        <f t="shared" si="215"/>
        <v>5.3308223766739732E-51</v>
      </c>
      <c r="HZ61" s="107">
        <f t="shared" si="216"/>
        <v>9.1111756199068001E-54</v>
      </c>
      <c r="IA61" s="107">
        <f t="shared" si="217"/>
        <v>7.911225191162646E-54</v>
      </c>
      <c r="IB61" s="107">
        <f t="shared" si="218"/>
        <v>6.9800916316243593E-51</v>
      </c>
      <c r="IC61" s="107">
        <f t="shared" si="219"/>
        <v>4.6117850312342754E-51</v>
      </c>
      <c r="ID61" s="107">
        <f t="shared" si="220"/>
        <v>6.3539200907263746E-50</v>
      </c>
      <c r="IE61" s="107">
        <f t="shared" si="221"/>
        <v>4.2047391129939092E-50</v>
      </c>
      <c r="IF61" s="107">
        <f t="shared" si="222"/>
        <v>6.409535750403285E-44</v>
      </c>
      <c r="IG61" s="107">
        <f t="shared" si="223"/>
        <v>1.810377451924857E-30</v>
      </c>
      <c r="II61" s="107">
        <f t="shared" si="119"/>
        <v>2.4570899779850195E-94</v>
      </c>
      <c r="IJ61" s="107">
        <f t="shared" si="120"/>
        <v>4.5623964433216635E-100</v>
      </c>
      <c r="IK61" s="107">
        <f t="shared" si="121"/>
        <v>2.1516988899658579E-111</v>
      </c>
      <c r="IL61" s="107">
        <f t="shared" si="122"/>
        <v>1.50249357532836E-112</v>
      </c>
      <c r="IM61" s="107">
        <f t="shared" si="123"/>
        <v>4.8738345901506196E-119</v>
      </c>
      <c r="IN61" s="107">
        <f t="shared" si="124"/>
        <v>1.0547033406626198E-128</v>
      </c>
      <c r="IO61" s="107">
        <f t="shared" si="125"/>
        <v>9.4377701194307282E-127</v>
      </c>
      <c r="IP61" s="107">
        <f t="shared" si="126"/>
        <v>2.6771634299391615E-134</v>
      </c>
      <c r="IQ61" s="107">
        <f t="shared" si="127"/>
        <v>2.3063991958659015E-135</v>
      </c>
      <c r="IR61" s="107">
        <f t="shared" si="128"/>
        <v>1.2729074484194942E-126</v>
      </c>
      <c r="IS61" s="107">
        <f t="shared" si="129"/>
        <v>1.4331945588467014E-126</v>
      </c>
      <c r="IT61" s="107">
        <f t="shared" si="130"/>
        <v>1.0491456388951783E-123</v>
      </c>
      <c r="IU61" s="107">
        <f t="shared" si="131"/>
        <v>1.9311920247386653E-123</v>
      </c>
      <c r="IV61" s="107">
        <f t="shared" si="132"/>
        <v>1.2094620430967109E-108</v>
      </c>
      <c r="IW61" s="107">
        <f t="shared" si="133"/>
        <v>3.9692563696720088E-82</v>
      </c>
      <c r="IY61" s="107">
        <f t="shared" si="134"/>
        <v>7.1046176078343366E-4</v>
      </c>
      <c r="IZ61" s="107">
        <f t="shared" si="135"/>
        <v>3.6340771844595263E-4</v>
      </c>
      <c r="JA61" s="107">
        <f t="shared" si="136"/>
        <v>1.804913495901297E-4</v>
      </c>
      <c r="JB61" s="107">
        <f t="shared" si="137"/>
        <v>2.4182037743185941E-4</v>
      </c>
      <c r="JC61" s="107">
        <f t="shared" si="138"/>
        <v>1.1347628635969897E-4</v>
      </c>
      <c r="JD61" s="107">
        <f t="shared" si="139"/>
        <v>6.988634892582938E-5</v>
      </c>
      <c r="JE61" s="107">
        <f t="shared" si="140"/>
        <v>6.5267092898709433E-5</v>
      </c>
      <c r="JF61" s="107">
        <f t="shared" si="141"/>
        <v>4.9288073490010118E-5</v>
      </c>
      <c r="JG61" s="107">
        <f t="shared" si="142"/>
        <v>4.6358457452390657E-5</v>
      </c>
      <c r="JH61" s="107">
        <f t="shared" si="143"/>
        <v>6.1833162299220357E-5</v>
      </c>
      <c r="JI61" s="107">
        <f t="shared" si="144"/>
        <v>6.1921605052382307E-5</v>
      </c>
      <c r="JJ61" s="107">
        <f t="shared" si="145"/>
        <v>9.463142330858115E-5</v>
      </c>
      <c r="JK61" s="107">
        <f t="shared" si="146"/>
        <v>9.6089755973083823E-5</v>
      </c>
      <c r="JL61" s="107">
        <f t="shared" si="147"/>
        <v>2.9385663856365833E-4</v>
      </c>
      <c r="JM61" s="107">
        <f t="shared" si="148"/>
        <v>1.3236706719415138E-5</v>
      </c>
    </row>
    <row r="62" spans="2:273" x14ac:dyDescent="0.25">
      <c r="B62" s="2">
        <v>34</v>
      </c>
      <c r="C62" s="37">
        <v>87.811999999999998</v>
      </c>
      <c r="D62" s="37">
        <v>88.625</v>
      </c>
      <c r="E62" s="37">
        <v>86.406000000000006</v>
      </c>
      <c r="F62" s="37">
        <v>88.671999999999997</v>
      </c>
      <c r="G62" s="37">
        <v>88.296999999999997</v>
      </c>
      <c r="H62" s="37">
        <v>90.25</v>
      </c>
      <c r="I62" s="37">
        <v>90.328000000000003</v>
      </c>
      <c r="J62" s="37">
        <v>87.108999999999995</v>
      </c>
      <c r="K62" s="37">
        <v>88.093999999999994</v>
      </c>
      <c r="L62" s="37">
        <v>85.921999999999997</v>
      </c>
      <c r="M62" s="37">
        <v>84.281000000000006</v>
      </c>
      <c r="N62" s="37">
        <v>84.125</v>
      </c>
      <c r="O62" s="37">
        <v>86.828000000000003</v>
      </c>
      <c r="P62" s="37">
        <v>85.718999999999994</v>
      </c>
      <c r="Q62" s="37">
        <v>82.953000000000003</v>
      </c>
      <c r="S62" s="4">
        <f t="shared" si="10"/>
        <v>88.251428411316382</v>
      </c>
      <c r="T62" s="4">
        <f t="shared" si="11"/>
        <v>88.430715295864374</v>
      </c>
      <c r="U62" s="4">
        <f t="shared" si="12"/>
        <v>87.120474856071397</v>
      </c>
      <c r="V62" s="4">
        <f t="shared" si="13"/>
        <v>88.608936886817787</v>
      </c>
      <c r="W62" s="4">
        <f t="shared" si="14"/>
        <v>89.479885317107218</v>
      </c>
      <c r="X62" s="4">
        <f t="shared" si="15"/>
        <v>89.962637184922656</v>
      </c>
      <c r="Y62" s="4">
        <f t="shared" si="16"/>
        <v>90.9258486054364</v>
      </c>
      <c r="Z62" s="4">
        <f t="shared" si="17"/>
        <v>87.887423109871378</v>
      </c>
      <c r="AA62" s="4">
        <f t="shared" si="18"/>
        <v>87.659622859453506</v>
      </c>
      <c r="AB62" s="4">
        <f t="shared" si="19"/>
        <v>85.039821377295667</v>
      </c>
      <c r="AC62" s="4">
        <f t="shared" si="20"/>
        <v>84.921608497130109</v>
      </c>
      <c r="AD62" s="4">
        <f t="shared" si="21"/>
        <v>85.128895169274486</v>
      </c>
      <c r="AE62" s="4">
        <f t="shared" si="22"/>
        <v>86.932476153861629</v>
      </c>
      <c r="AF62" s="4">
        <f t="shared" si="23"/>
        <v>85.519965506773332</v>
      </c>
      <c r="AG62" s="4">
        <f t="shared" si="24"/>
        <v>85.01582964123088</v>
      </c>
      <c r="AI62" s="4">
        <f t="shared" si="25"/>
        <v>-0.43942841131638488</v>
      </c>
      <c r="AJ62" s="4">
        <f t="shared" si="26"/>
        <v>0.19428470413562593</v>
      </c>
      <c r="AK62" s="4">
        <f t="shared" si="27"/>
        <v>-0.71447485607139072</v>
      </c>
      <c r="AL62" s="4">
        <f t="shared" si="28"/>
        <v>6.3063113182209918E-2</v>
      </c>
      <c r="AM62" s="4">
        <f t="shared" si="29"/>
        <v>-1.1828853171072211</v>
      </c>
      <c r="AN62" s="4">
        <f t="shared" si="30"/>
        <v>0.28736281507734418</v>
      </c>
      <c r="AO62" s="4">
        <f t="shared" si="31"/>
        <v>-0.59784860543639695</v>
      </c>
      <c r="AP62" s="4">
        <f t="shared" si="32"/>
        <v>-0.77842310987138319</v>
      </c>
      <c r="AQ62" s="4">
        <f t="shared" si="33"/>
        <v>0.43437714054648779</v>
      </c>
      <c r="AR62" s="4">
        <f t="shared" si="34"/>
        <v>0.88217862270433045</v>
      </c>
      <c r="AS62" s="4">
        <f t="shared" si="35"/>
        <v>-0.64060849713010271</v>
      </c>
      <c r="AT62" s="4">
        <f t="shared" si="36"/>
        <v>-1.003895169274486</v>
      </c>
      <c r="AU62" s="4">
        <f t="shared" si="37"/>
        <v>-0.10447615386162568</v>
      </c>
      <c r="AV62" s="4">
        <f t="shared" si="224"/>
        <v>0.19903449322666233</v>
      </c>
      <c r="AW62" s="4">
        <f t="shared" si="224"/>
        <v>-2.0628296412308771</v>
      </c>
      <c r="AY62" s="2">
        <f t="shared" si="70"/>
        <v>87.434343723007245</v>
      </c>
      <c r="AZ62" s="2">
        <f t="shared" si="151"/>
        <v>87.967921125918735</v>
      </c>
      <c r="BA62" s="2">
        <f t="shared" si="152"/>
        <v>86.863512857816843</v>
      </c>
      <c r="BB62" s="2">
        <f t="shared" si="153"/>
        <v>88.279581640038018</v>
      </c>
      <c r="BC62" s="2">
        <f t="shared" si="154"/>
        <v>89.313308395366946</v>
      </c>
      <c r="BD62" s="2">
        <f t="shared" si="155"/>
        <v>89.853772840481014</v>
      </c>
      <c r="BE62" s="2">
        <f t="shared" si="156"/>
        <v>90.825873135568798</v>
      </c>
      <c r="BF62" s="2">
        <f t="shared" si="157"/>
        <v>87.808306971920715</v>
      </c>
      <c r="BG62" s="2">
        <f t="shared" si="158"/>
        <v>87.584201425713644</v>
      </c>
      <c r="BH62" s="2">
        <f t="shared" si="159"/>
        <v>84.94544747226233</v>
      </c>
      <c r="BI62" s="2">
        <f t="shared" si="160"/>
        <v>84.828313497131177</v>
      </c>
      <c r="BJ62" s="2">
        <f t="shared" si="161"/>
        <v>84.994895765963079</v>
      </c>
      <c r="BK62" s="2">
        <f t="shared" si="162"/>
        <v>86.798125999410871</v>
      </c>
      <c r="BL62" s="2">
        <f t="shared" si="163"/>
        <v>85.184852853224157</v>
      </c>
      <c r="BM62" s="2">
        <f t="shared" si="164"/>
        <v>84.99893694570126</v>
      </c>
      <c r="BO62" s="2">
        <f t="shared" si="71"/>
        <v>87.811999999999998</v>
      </c>
      <c r="BP62" s="2">
        <f t="shared" si="72"/>
        <v>88.625</v>
      </c>
      <c r="BQ62" s="2">
        <f t="shared" si="73"/>
        <v>86.406000000000006</v>
      </c>
      <c r="BR62" s="2">
        <f t="shared" si="74"/>
        <v>88.671999999999997</v>
      </c>
      <c r="BS62" s="2">
        <f t="shared" si="75"/>
        <v>88.296999999999997</v>
      </c>
      <c r="BT62" s="2">
        <f t="shared" si="76"/>
        <v>90.25</v>
      </c>
      <c r="BU62" s="2">
        <f t="shared" si="77"/>
        <v>90.328000000000003</v>
      </c>
      <c r="BV62" s="2">
        <f t="shared" si="78"/>
        <v>87.108999999999995</v>
      </c>
      <c r="BW62" s="2">
        <f t="shared" si="79"/>
        <v>88.093999999999994</v>
      </c>
      <c r="BX62" s="2">
        <f t="shared" si="80"/>
        <v>85.921999999999997</v>
      </c>
      <c r="BY62" s="2">
        <f t="shared" si="81"/>
        <v>84.281000000000006</v>
      </c>
      <c r="BZ62" s="2">
        <f t="shared" si="82"/>
        <v>84.125</v>
      </c>
      <c r="CA62" s="2">
        <f t="shared" si="83"/>
        <v>86.828000000000003</v>
      </c>
      <c r="CB62" s="2">
        <f t="shared" si="84"/>
        <v>85.718999999999994</v>
      </c>
      <c r="CC62" s="2">
        <f t="shared" si="85"/>
        <v>82.953000000000003</v>
      </c>
      <c r="CE62" s="2" t="str">
        <f t="shared" si="86"/>
        <v/>
      </c>
      <c r="CF62" s="2" t="str">
        <f t="shared" si="87"/>
        <v/>
      </c>
      <c r="CG62" s="2" t="str">
        <f t="shared" si="88"/>
        <v/>
      </c>
      <c r="CH62" s="2" t="str">
        <f t="shared" si="89"/>
        <v/>
      </c>
      <c r="CI62" s="2" t="str">
        <f t="shared" si="90"/>
        <v/>
      </c>
      <c r="CJ62" s="2" t="str">
        <f t="shared" si="91"/>
        <v/>
      </c>
      <c r="CK62" s="2" t="str">
        <f t="shared" si="92"/>
        <v/>
      </c>
      <c r="CL62" s="2" t="str">
        <f t="shared" si="93"/>
        <v/>
      </c>
      <c r="CM62" s="2" t="str">
        <f t="shared" si="94"/>
        <v/>
      </c>
      <c r="CN62" s="2" t="str">
        <f t="shared" si="95"/>
        <v/>
      </c>
      <c r="CO62" s="2" t="str">
        <f t="shared" si="96"/>
        <v/>
      </c>
      <c r="CP62" s="2" t="str">
        <f t="shared" si="97"/>
        <v/>
      </c>
      <c r="CQ62" s="2" t="str">
        <f t="shared" si="98"/>
        <v/>
      </c>
      <c r="CR62" s="2" t="str">
        <f t="shared" si="99"/>
        <v/>
      </c>
      <c r="CS62" s="2" t="str">
        <f t="shared" si="100"/>
        <v/>
      </c>
      <c r="CU62" s="2" t="str">
        <f t="shared" si="101"/>
        <v/>
      </c>
      <c r="CV62" s="2" t="str">
        <f t="shared" si="102"/>
        <v/>
      </c>
      <c r="CW62" s="2" t="str">
        <f t="shared" si="103"/>
        <v/>
      </c>
      <c r="CX62" s="2" t="str">
        <f t="shared" si="104"/>
        <v/>
      </c>
      <c r="CY62" s="2" t="str">
        <f t="shared" si="105"/>
        <v/>
      </c>
      <c r="CZ62" s="2" t="str">
        <f t="shared" si="106"/>
        <v/>
      </c>
      <c r="DA62" s="2" t="str">
        <f t="shared" si="107"/>
        <v/>
      </c>
      <c r="DB62" s="2" t="str">
        <f t="shared" si="108"/>
        <v/>
      </c>
      <c r="DC62" s="2" t="str">
        <f t="shared" si="109"/>
        <v/>
      </c>
      <c r="DD62" s="2" t="str">
        <f t="shared" si="110"/>
        <v/>
      </c>
      <c r="DE62" s="2" t="str">
        <f t="shared" si="111"/>
        <v/>
      </c>
      <c r="DF62" s="2" t="str">
        <f t="shared" si="112"/>
        <v/>
      </c>
      <c r="DG62" s="2" t="str">
        <f t="shared" si="113"/>
        <v/>
      </c>
      <c r="DH62" s="2" t="str">
        <f t="shared" si="114"/>
        <v/>
      </c>
      <c r="DI62" s="2" t="str">
        <f t="shared" si="115"/>
        <v/>
      </c>
      <c r="DK62" s="2">
        <f t="shared" si="43"/>
        <v>87.670129268292683</v>
      </c>
      <c r="DL62" s="2">
        <f t="shared" si="225"/>
        <v>88.218676660454307</v>
      </c>
      <c r="DM62" s="2">
        <f t="shared" si="225"/>
        <v>87.100603745092101</v>
      </c>
      <c r="DN62" s="2">
        <f t="shared" si="225"/>
        <v>88.597436877076404</v>
      </c>
      <c r="DO62" s="2">
        <f t="shared" si="225"/>
        <v>89.565163847780127</v>
      </c>
      <c r="DP62" s="2">
        <f t="shared" si="225"/>
        <v>90.150072306404113</v>
      </c>
      <c r="DQ62" s="2">
        <f t="shared" si="225"/>
        <v>91.079021594684377</v>
      </c>
      <c r="DR62" s="2">
        <f t="shared" si="225"/>
        <v>87.936789198606249</v>
      </c>
      <c r="DS62" s="2">
        <f t="shared" si="225"/>
        <v>87.781556005398116</v>
      </c>
      <c r="DT62" s="2">
        <f t="shared" si="225"/>
        <v>85.031670209059229</v>
      </c>
      <c r="DU62" s="2">
        <f t="shared" si="225"/>
        <v>84.941607136104579</v>
      </c>
      <c r="DV62" s="2">
        <f t="shared" si="225"/>
        <v>85.143347327091519</v>
      </c>
      <c r="DW62" s="2">
        <f t="shared" si="225"/>
        <v>86.932583207490168</v>
      </c>
      <c r="DX62" s="2">
        <f t="shared" si="225"/>
        <v>85.257335278070371</v>
      </c>
      <c r="DY62" s="2">
        <f t="shared" si="225"/>
        <v>84.958513588850181</v>
      </c>
      <c r="EA62" s="2">
        <f t="shared" si="45"/>
        <v>78.654739824094889</v>
      </c>
      <c r="EB62" s="2">
        <f t="shared" si="46"/>
        <v>79.430357271260661</v>
      </c>
      <c r="EC62" s="2">
        <f t="shared" si="47"/>
        <v>79.098968567231381</v>
      </c>
      <c r="ED62" s="2">
        <f t="shared" si="48"/>
        <v>78.891098070656113</v>
      </c>
      <c r="EE62" s="2">
        <f t="shared" si="49"/>
        <v>80.884691568836729</v>
      </c>
      <c r="EF62" s="2">
        <f t="shared" si="50"/>
        <v>80.511334977893782</v>
      </c>
      <c r="EG62" s="2">
        <f t="shared" si="51"/>
        <v>82.649838116921615</v>
      </c>
      <c r="EH62" s="2">
        <f t="shared" si="52"/>
        <v>84.085089410073238</v>
      </c>
      <c r="EI62" s="2">
        <f t="shared" si="53"/>
        <v>82.07218759766431</v>
      </c>
      <c r="EJ62" s="2">
        <f t="shared" si="54"/>
        <v>82.296335804466011</v>
      </c>
      <c r="EK62" s="2">
        <f t="shared" si="55"/>
        <v>81.282542086719729</v>
      </c>
      <c r="EL62" s="2">
        <f t="shared" si="56"/>
        <v>80.426370663508152</v>
      </c>
      <c r="EM62" s="2">
        <f t="shared" si="57"/>
        <v>82.485911419423687</v>
      </c>
      <c r="EN62" s="2">
        <f t="shared" si="58"/>
        <v>82.842642198390323</v>
      </c>
      <c r="EO62" s="2">
        <f t="shared" si="59"/>
        <v>86.479838160576577</v>
      </c>
      <c r="EQ62" s="2">
        <f t="shared" si="60"/>
        <v>79.631663919159209</v>
      </c>
      <c r="ER62" s="2">
        <f t="shared" si="226"/>
        <v>80.488859431592218</v>
      </c>
      <c r="ES62" s="2">
        <f t="shared" si="226"/>
        <v>78.665327503561585</v>
      </c>
      <c r="ET62" s="2">
        <f t="shared" si="226"/>
        <v>78.860055685943635</v>
      </c>
      <c r="EU62" s="2">
        <f t="shared" si="226"/>
        <v>79.77832809102172</v>
      </c>
      <c r="EV62" s="2">
        <f t="shared" si="226"/>
        <v>80.612737356126004</v>
      </c>
      <c r="EW62" s="2">
        <f t="shared" si="226"/>
        <v>81.767901942534039</v>
      </c>
      <c r="EX62" s="2">
        <f t="shared" si="226"/>
        <v>81.992141090679851</v>
      </c>
      <c r="EY62" s="2">
        <f t="shared" si="226"/>
        <v>80.997560337226375</v>
      </c>
      <c r="EZ62" s="2">
        <f t="shared" si="226"/>
        <v>78.783125910675992</v>
      </c>
      <c r="FA62" s="2">
        <f t="shared" si="226"/>
        <v>79.257790764712965</v>
      </c>
      <c r="FB62" s="2">
        <f t="shared" si="226"/>
        <v>79.784046511627906</v>
      </c>
      <c r="FC62" s="2">
        <f t="shared" si="226"/>
        <v>81.121457355181732</v>
      </c>
      <c r="FD62" s="2">
        <f t="shared" si="226"/>
        <v>83.000179092835381</v>
      </c>
      <c r="FE62" s="2">
        <f t="shared" si="226"/>
        <v>87.992496005035861</v>
      </c>
      <c r="FG62" s="2">
        <f t="shared" si="62"/>
        <v>2.6153727652477501E-2</v>
      </c>
      <c r="FH62" s="2">
        <f t="shared" si="227"/>
        <v>2.853293750694148E-2</v>
      </c>
      <c r="FI62" s="2">
        <f t="shared" si="227"/>
        <v>2.9630247650110259E-2</v>
      </c>
      <c r="FJ62" s="2">
        <f t="shared" si="227"/>
        <v>3.27471777986151E-2</v>
      </c>
      <c r="FK62" s="2">
        <f t="shared" si="227"/>
        <v>2.9013909277133175E-2</v>
      </c>
      <c r="FL62" s="2">
        <f t="shared" si="227"/>
        <v>3.0740496213312513E-2</v>
      </c>
      <c r="FM62" s="2">
        <f t="shared" si="227"/>
        <v>3.0032268646403661E-2</v>
      </c>
      <c r="FN62" s="2">
        <f t="shared" si="227"/>
        <v>3.3356528147689087E-2</v>
      </c>
      <c r="FO62" s="2">
        <f t="shared" si="227"/>
        <v>3.4566498514091791E-2</v>
      </c>
      <c r="FP62" s="2">
        <f t="shared" si="227"/>
        <v>3.1520050309151816E-2</v>
      </c>
      <c r="FQ62" s="2">
        <f t="shared" si="227"/>
        <v>3.0961741461451094E-2</v>
      </c>
      <c r="FR62" s="2">
        <f t="shared" si="227"/>
        <v>3.1471606045171616E-2</v>
      </c>
      <c r="FS62" s="2">
        <f t="shared" si="227"/>
        <v>3.02374206789983E-2</v>
      </c>
      <c r="FT62" s="2">
        <f t="shared" si="227"/>
        <v>3.0017295081546089E-2</v>
      </c>
      <c r="FU62" s="2">
        <f t="shared" si="227"/>
        <v>2.6570655452419035E-2</v>
      </c>
      <c r="FW62" s="2">
        <f t="shared" si="116"/>
        <v>5.0660961255989871E-7</v>
      </c>
      <c r="FX62" s="2">
        <f t="shared" si="168"/>
        <v>9.7627324178643081E-7</v>
      </c>
      <c r="FY62" s="2">
        <f t="shared" si="169"/>
        <v>1.0500606111754754E-6</v>
      </c>
      <c r="FZ62" s="2">
        <f t="shared" si="170"/>
        <v>1.1072259456689459E-6</v>
      </c>
      <c r="GA62" s="2">
        <f t="shared" si="171"/>
        <v>9.1943494619102326E-7</v>
      </c>
      <c r="GB62" s="2">
        <f t="shared" si="172"/>
        <v>1.0100857219649459E-6</v>
      </c>
      <c r="GC62" s="2">
        <f t="shared" si="173"/>
        <v>1.0844793812166513E-6</v>
      </c>
      <c r="GD62" s="2">
        <f t="shared" si="174"/>
        <v>1.3828687798386446E-6</v>
      </c>
      <c r="GE62" s="2">
        <f t="shared" si="175"/>
        <v>1.5866916938605059E-6</v>
      </c>
      <c r="GF62" s="2">
        <f t="shared" si="176"/>
        <v>1.3829950146524433E-6</v>
      </c>
      <c r="GG62" s="2">
        <f t="shared" si="177"/>
        <v>1.2904911770306324E-6</v>
      </c>
      <c r="GH62" s="2">
        <f t="shared" si="178"/>
        <v>1.1362609799037014E-6</v>
      </c>
      <c r="GI62" s="2">
        <f t="shared" si="179"/>
        <v>9.693269483215785E-7</v>
      </c>
      <c r="GJ62" s="2">
        <f t="shared" si="180"/>
        <v>8.243016125754004E-7</v>
      </c>
      <c r="GK62" s="2">
        <f t="shared" si="181"/>
        <v>5.0627737049333718E-7</v>
      </c>
      <c r="GM62" s="107">
        <f t="shared" si="117"/>
        <v>1.0341025387110539E-3</v>
      </c>
      <c r="GN62" s="107">
        <f t="shared" si="182"/>
        <v>5.5511859305614061E-4</v>
      </c>
      <c r="GO62" s="107">
        <f t="shared" si="183"/>
        <v>2.8869830018525604E-4</v>
      </c>
      <c r="GP62" s="107">
        <f t="shared" si="184"/>
        <v>3.8515715649162918E-4</v>
      </c>
      <c r="GQ62" s="107">
        <f t="shared" si="185"/>
        <v>1.8604870965378522E-4</v>
      </c>
      <c r="GR62" s="107">
        <f t="shared" si="186"/>
        <v>1.1894648512219937E-4</v>
      </c>
      <c r="GS62" s="107">
        <f t="shared" si="187"/>
        <v>1.1115074746000755E-4</v>
      </c>
      <c r="GT62" s="107">
        <f t="shared" si="188"/>
        <v>8.6816396439313767E-5</v>
      </c>
      <c r="GU62" s="107">
        <f t="shared" si="189"/>
        <v>8.2460779859060379E-5</v>
      </c>
      <c r="GV62" s="107">
        <f t="shared" si="190"/>
        <v>1.0643348277875949E-4</v>
      </c>
      <c r="GW62" s="107">
        <f t="shared" si="191"/>
        <v>1.0628129736835254E-4</v>
      </c>
      <c r="GX62" s="107">
        <f t="shared" si="192"/>
        <v>1.586910234471659E-4</v>
      </c>
      <c r="GY62" s="107">
        <f t="shared" si="193"/>
        <v>1.6004665828652648E-4</v>
      </c>
      <c r="GZ62" s="107">
        <f t="shared" si="194"/>
        <v>4.5735487869753036E-4</v>
      </c>
      <c r="HA62" s="107">
        <f t="shared" si="195"/>
        <v>2.4300761423251674E-5</v>
      </c>
      <c r="HC62" s="107">
        <f t="shared" si="149"/>
        <v>3.2969405457383608E-12</v>
      </c>
      <c r="HD62" s="107">
        <f t="shared" si="196"/>
        <v>2.1270361219522406E-13</v>
      </c>
      <c r="HE62" s="107">
        <f t="shared" si="197"/>
        <v>1.0915784651521901E-14</v>
      </c>
      <c r="HF62" s="107">
        <f t="shared" si="198"/>
        <v>1.689394928571064E-14</v>
      </c>
      <c r="HG62" s="107">
        <f t="shared" si="199"/>
        <v>1.7401442683691288E-15</v>
      </c>
      <c r="HH62" s="107">
        <f t="shared" si="200"/>
        <v>2.0651648229555015E-16</v>
      </c>
      <c r="HI62" s="107">
        <f t="shared" si="201"/>
        <v>2.7120379524238432E-16</v>
      </c>
      <c r="HJ62" s="107">
        <f t="shared" si="202"/>
        <v>5.8295686735617799E-17</v>
      </c>
      <c r="HK62" s="107">
        <f t="shared" si="203"/>
        <v>6.4744728457664152E-17</v>
      </c>
      <c r="HL62" s="107">
        <f t="shared" si="204"/>
        <v>2.8539707923753857E-16</v>
      </c>
      <c r="HM62" s="107">
        <f t="shared" si="205"/>
        <v>2.3319282845430469E-16</v>
      </c>
      <c r="HN62" s="107">
        <f t="shared" si="206"/>
        <v>6.7158041244416944E-16</v>
      </c>
      <c r="HO62" s="107">
        <f t="shared" si="207"/>
        <v>5.293184192435439E-16</v>
      </c>
      <c r="HP62" s="107">
        <f t="shared" si="208"/>
        <v>3.4383081391501161E-14</v>
      </c>
      <c r="HQ62" s="107">
        <f t="shared" si="209"/>
        <v>1.6770230958733112E-19</v>
      </c>
      <c r="HS62" s="107">
        <f t="shared" si="118"/>
        <v>4.4318831404432516E-37</v>
      </c>
      <c r="HT62" s="107">
        <f t="shared" si="210"/>
        <v>4.1959065393327213E-40</v>
      </c>
      <c r="HU62" s="107">
        <f t="shared" si="211"/>
        <v>1.9193391384109065E-44</v>
      </c>
      <c r="HV62" s="107">
        <f t="shared" si="212"/>
        <v>1.3286623309925628E-44</v>
      </c>
      <c r="HW62" s="107">
        <f t="shared" si="213"/>
        <v>3.2268241757198852E-47</v>
      </c>
      <c r="HX62" s="107">
        <f t="shared" si="214"/>
        <v>1.1552705195084097E-50</v>
      </c>
      <c r="HY62" s="107">
        <f t="shared" si="215"/>
        <v>6.304555489957631E-50</v>
      </c>
      <c r="HZ62" s="107">
        <f t="shared" si="216"/>
        <v>1.302984624620772E-52</v>
      </c>
      <c r="IA62" s="107">
        <f t="shared" si="217"/>
        <v>1.1767550917711257E-52</v>
      </c>
      <c r="IB62" s="107">
        <f t="shared" si="218"/>
        <v>8.5886919817227265E-50</v>
      </c>
      <c r="IC62" s="107">
        <f t="shared" si="219"/>
        <v>5.6260546919150055E-50</v>
      </c>
      <c r="ID62" s="107">
        <f t="shared" si="220"/>
        <v>7.1565992074881152E-49</v>
      </c>
      <c r="IE62" s="107">
        <f t="shared" si="221"/>
        <v>4.6163559484953867E-49</v>
      </c>
      <c r="IF62" s="107">
        <f t="shared" si="222"/>
        <v>5.1006637905701773E-43</v>
      </c>
      <c r="IG62" s="107">
        <f t="shared" si="223"/>
        <v>7.0270052289282695E-30</v>
      </c>
      <c r="II62" s="107">
        <f t="shared" si="119"/>
        <v>6.9358416778317504E-93</v>
      </c>
      <c r="IJ62" s="107">
        <f t="shared" si="120"/>
        <v>1.8696097067161386E-98</v>
      </c>
      <c r="IK62" s="107">
        <f t="shared" si="121"/>
        <v>1.3818874187860536E-109</v>
      </c>
      <c r="IL62" s="107">
        <f t="shared" si="122"/>
        <v>1.024552859457224E-110</v>
      </c>
      <c r="IM62" s="107">
        <f t="shared" si="123"/>
        <v>4.0118818501275553E-117</v>
      </c>
      <c r="IN62" s="107">
        <f t="shared" si="124"/>
        <v>1.2894751934788506E-126</v>
      </c>
      <c r="IO62" s="107">
        <f t="shared" si="125"/>
        <v>1.0978905322539976E-124</v>
      </c>
      <c r="IP62" s="107">
        <f t="shared" si="126"/>
        <v>4.5401908437252542E-132</v>
      </c>
      <c r="IQ62" s="107">
        <f t="shared" si="127"/>
        <v>4.2962447278296921E-133</v>
      </c>
      <c r="IR62" s="107">
        <f t="shared" si="128"/>
        <v>1.6034641784385456E-124</v>
      </c>
      <c r="IS62" s="107">
        <f t="shared" si="129"/>
        <v>1.7584026260942918E-124</v>
      </c>
      <c r="IT62" s="107">
        <f t="shared" si="130"/>
        <v>1.1039887785536794E-121</v>
      </c>
      <c r="IU62" s="107">
        <f t="shared" si="131"/>
        <v>1.9084963247517971E-121</v>
      </c>
      <c r="IV62" s="107">
        <f t="shared" si="132"/>
        <v>6.5293509901543379E-107</v>
      </c>
      <c r="IW62" s="107">
        <f t="shared" si="133"/>
        <v>7.2138796363373701E-81</v>
      </c>
      <c r="IY62" s="107">
        <f t="shared" si="134"/>
        <v>1.0341025420079945E-3</v>
      </c>
      <c r="IZ62" s="107">
        <f t="shared" si="135"/>
        <v>5.5511859326884427E-4</v>
      </c>
      <c r="JA62" s="107">
        <f t="shared" si="136"/>
        <v>2.8869830019617184E-4</v>
      </c>
      <c r="JB62" s="107">
        <f t="shared" si="137"/>
        <v>3.8515715650852311E-4</v>
      </c>
      <c r="JC62" s="107">
        <f t="shared" si="138"/>
        <v>1.8604870965552536E-4</v>
      </c>
      <c r="JD62" s="107">
        <f t="shared" si="139"/>
        <v>1.1894648512240588E-4</v>
      </c>
      <c r="JE62" s="107">
        <f t="shared" si="140"/>
        <v>1.1115074746027875E-4</v>
      </c>
      <c r="JF62" s="107">
        <f t="shared" si="141"/>
        <v>8.6816396439372056E-5</v>
      </c>
      <c r="JG62" s="107">
        <f t="shared" si="142"/>
        <v>8.2460779859125119E-5</v>
      </c>
      <c r="JH62" s="107">
        <f t="shared" si="143"/>
        <v>1.0643348277904489E-4</v>
      </c>
      <c r="JI62" s="107">
        <f t="shared" si="144"/>
        <v>1.0628129736858574E-4</v>
      </c>
      <c r="JJ62" s="107">
        <f t="shared" si="145"/>
        <v>1.5869102344783748E-4</v>
      </c>
      <c r="JK62" s="107">
        <f t="shared" si="146"/>
        <v>1.6004665828705579E-4</v>
      </c>
      <c r="JL62" s="107">
        <f t="shared" si="147"/>
        <v>4.5735487873191345E-4</v>
      </c>
      <c r="JM62" s="107">
        <f t="shared" si="148"/>
        <v>2.430076142325184E-5</v>
      </c>
    </row>
    <row r="63" spans="2:273" x14ac:dyDescent="0.25">
      <c r="B63" s="2">
        <v>35</v>
      </c>
      <c r="C63" s="37">
        <v>89.311999999999998</v>
      </c>
      <c r="D63" s="37">
        <v>90.233999999999995</v>
      </c>
      <c r="E63" s="37">
        <v>87.421999999999997</v>
      </c>
      <c r="F63" s="37">
        <v>89.671999999999997</v>
      </c>
      <c r="G63" s="37">
        <v>90.031000000000006</v>
      </c>
      <c r="H63" s="37">
        <v>91.093999999999994</v>
      </c>
      <c r="I63" s="37">
        <v>91.25</v>
      </c>
      <c r="J63" s="37">
        <v>88.171999999999997</v>
      </c>
      <c r="K63" s="37">
        <v>87.593999999999994</v>
      </c>
      <c r="L63" s="37">
        <v>86.016000000000005</v>
      </c>
      <c r="M63" s="37">
        <v>84.921999999999997</v>
      </c>
      <c r="N63" s="37">
        <v>85.968999999999994</v>
      </c>
      <c r="O63" s="37">
        <v>87.266000000000005</v>
      </c>
      <c r="P63" s="37">
        <v>86.156000000000006</v>
      </c>
      <c r="Q63" s="37">
        <v>83.953000000000003</v>
      </c>
      <c r="S63" s="4">
        <f t="shared" si="10"/>
        <v>88.800745552695304</v>
      </c>
      <c r="T63" s="4">
        <f t="shared" si="11"/>
        <v>88.867635018725082</v>
      </c>
      <c r="U63" s="4">
        <f t="shared" si="12"/>
        <v>87.463177084338554</v>
      </c>
      <c r="V63" s="4">
        <f t="shared" si="13"/>
        <v>88.993693765088082</v>
      </c>
      <c r="W63" s="4">
        <f t="shared" si="14"/>
        <v>89.75625167835868</v>
      </c>
      <c r="X63" s="4">
        <f t="shared" si="15"/>
        <v>90.230803490186915</v>
      </c>
      <c r="Y63" s="4">
        <f t="shared" si="16"/>
        <v>91.19966398490763</v>
      </c>
      <c r="Z63" s="4">
        <f t="shared" si="17"/>
        <v>88.156160986921279</v>
      </c>
      <c r="AA63" s="4">
        <f t="shared" si="18"/>
        <v>87.894055703801854</v>
      </c>
      <c r="AB63" s="4">
        <f t="shared" si="19"/>
        <v>85.303786191420784</v>
      </c>
      <c r="AC63" s="4">
        <f t="shared" si="20"/>
        <v>85.221788388674824</v>
      </c>
      <c r="AD63" s="4">
        <f t="shared" si="21"/>
        <v>85.465826565700965</v>
      </c>
      <c r="AE63" s="4">
        <f t="shared" si="22"/>
        <v>87.236882130725576</v>
      </c>
      <c r="AF63" s="4">
        <f t="shared" si="23"/>
        <v>85.832467443162443</v>
      </c>
      <c r="AG63" s="4">
        <f t="shared" si="24"/>
        <v>85.202068129972034</v>
      </c>
      <c r="AI63" s="4">
        <f t="shared" si="25"/>
        <v>0.51125444730469383</v>
      </c>
      <c r="AJ63" s="4">
        <f t="shared" si="26"/>
        <v>1.3663649812749128</v>
      </c>
      <c r="AK63" s="4">
        <f t="shared" si="27"/>
        <v>-4.1177084338556824E-2</v>
      </c>
      <c r="AL63" s="4">
        <f t="shared" si="28"/>
        <v>0.67830623491191488</v>
      </c>
      <c r="AM63" s="4">
        <f t="shared" si="29"/>
        <v>0.27474832164132579</v>
      </c>
      <c r="AN63" s="4">
        <f t="shared" si="30"/>
        <v>0.86319650981307916</v>
      </c>
      <c r="AO63" s="4">
        <f t="shared" si="31"/>
        <v>5.0336015092369735E-2</v>
      </c>
      <c r="AP63" s="4">
        <f t="shared" si="32"/>
        <v>1.5839013078718267E-2</v>
      </c>
      <c r="AQ63" s="4">
        <f t="shared" si="33"/>
        <v>-0.30005570380185986</v>
      </c>
      <c r="AR63" s="4">
        <f t="shared" si="34"/>
        <v>0.71221380857922156</v>
      </c>
      <c r="AS63" s="4">
        <f t="shared" si="35"/>
        <v>-0.29978838867482693</v>
      </c>
      <c r="AT63" s="4">
        <f t="shared" si="36"/>
        <v>0.50317343429902905</v>
      </c>
      <c r="AU63" s="4">
        <f t="shared" si="37"/>
        <v>2.9117869274429609E-2</v>
      </c>
      <c r="AV63" s="4">
        <f t="shared" si="224"/>
        <v>0.32353255683756288</v>
      </c>
      <c r="AW63" s="4">
        <f t="shared" si="224"/>
        <v>-1.2490681299720308</v>
      </c>
      <c r="AY63" s="2">
        <f t="shared" si="70"/>
        <v>87.656007461816984</v>
      </c>
      <c r="AZ63" s="2">
        <f t="shared" si="151"/>
        <v>88.189075498632874</v>
      </c>
      <c r="BA63" s="2">
        <f t="shared" si="152"/>
        <v>87.069529835325426</v>
      </c>
      <c r="BB63" s="2">
        <f t="shared" si="153"/>
        <v>88.491788078255951</v>
      </c>
      <c r="BC63" s="2">
        <f t="shared" si="154"/>
        <v>89.494865639248772</v>
      </c>
      <c r="BD63" s="2">
        <f t="shared" si="155"/>
        <v>90.053843506361275</v>
      </c>
      <c r="BE63" s="2">
        <f t="shared" si="156"/>
        <v>91.037012812634259</v>
      </c>
      <c r="BF63" s="2">
        <f t="shared" si="157"/>
        <v>88.023382466942493</v>
      </c>
      <c r="BG63" s="2">
        <f t="shared" si="158"/>
        <v>87.766341221349364</v>
      </c>
      <c r="BH63" s="2">
        <f t="shared" si="159"/>
        <v>85.148756071609412</v>
      </c>
      <c r="BI63" s="2">
        <f t="shared" si="160"/>
        <v>85.068917112973736</v>
      </c>
      <c r="BJ63" s="2">
        <f t="shared" si="161"/>
        <v>85.251157991281659</v>
      </c>
      <c r="BK63" s="2">
        <f t="shared" si="162"/>
        <v>87.022947153223981</v>
      </c>
      <c r="BL63" s="2">
        <f t="shared" si="163"/>
        <v>85.332481691068878</v>
      </c>
      <c r="BM63" s="2">
        <f t="shared" si="164"/>
        <v>85.172477560824291</v>
      </c>
      <c r="BO63" s="2">
        <f t="shared" si="71"/>
        <v>89.311999999999998</v>
      </c>
      <c r="BP63" s="2">
        <f t="shared" si="72"/>
        <v>90.233999999999995</v>
      </c>
      <c r="BQ63" s="2">
        <f t="shared" si="73"/>
        <v>87.421999999999997</v>
      </c>
      <c r="BR63" s="2">
        <f t="shared" si="74"/>
        <v>89.671999999999997</v>
      </c>
      <c r="BS63" s="2">
        <f t="shared" si="75"/>
        <v>90.031000000000006</v>
      </c>
      <c r="BT63" s="2">
        <f t="shared" si="76"/>
        <v>91.093999999999994</v>
      </c>
      <c r="BU63" s="2">
        <f t="shared" si="77"/>
        <v>91.25</v>
      </c>
      <c r="BV63" s="2">
        <f t="shared" si="78"/>
        <v>88.171999999999997</v>
      </c>
      <c r="BW63" s="2">
        <f t="shared" si="79"/>
        <v>87.593999999999994</v>
      </c>
      <c r="BX63" s="2">
        <f t="shared" si="80"/>
        <v>86.016000000000005</v>
      </c>
      <c r="BY63" s="2">
        <f t="shared" si="81"/>
        <v>84.921999999999997</v>
      </c>
      <c r="BZ63" s="2">
        <f t="shared" si="82"/>
        <v>85.968999999999994</v>
      </c>
      <c r="CA63" s="2">
        <f t="shared" si="83"/>
        <v>87.266000000000005</v>
      </c>
      <c r="CB63" s="2">
        <f t="shared" si="84"/>
        <v>86.156000000000006</v>
      </c>
      <c r="CC63" s="2">
        <f t="shared" si="85"/>
        <v>83.953000000000003</v>
      </c>
      <c r="CE63" s="2" t="str">
        <f t="shared" si="86"/>
        <v/>
      </c>
      <c r="CF63" s="2" t="str">
        <f t="shared" si="87"/>
        <v/>
      </c>
      <c r="CG63" s="2" t="str">
        <f t="shared" si="88"/>
        <v/>
      </c>
      <c r="CH63" s="2" t="str">
        <f t="shared" si="89"/>
        <v/>
      </c>
      <c r="CI63" s="2" t="str">
        <f t="shared" si="90"/>
        <v/>
      </c>
      <c r="CJ63" s="2" t="str">
        <f t="shared" si="91"/>
        <v/>
      </c>
      <c r="CK63" s="2" t="str">
        <f t="shared" si="92"/>
        <v/>
      </c>
      <c r="CL63" s="2" t="str">
        <f t="shared" si="93"/>
        <v/>
      </c>
      <c r="CM63" s="2" t="str">
        <f t="shared" si="94"/>
        <v/>
      </c>
      <c r="CN63" s="2" t="str">
        <f t="shared" si="95"/>
        <v/>
      </c>
      <c r="CO63" s="2" t="str">
        <f t="shared" si="96"/>
        <v/>
      </c>
      <c r="CP63" s="2" t="str">
        <f t="shared" si="97"/>
        <v/>
      </c>
      <c r="CQ63" s="2" t="str">
        <f t="shared" si="98"/>
        <v/>
      </c>
      <c r="CR63" s="2" t="str">
        <f t="shared" si="99"/>
        <v/>
      </c>
      <c r="CS63" s="2" t="str">
        <f t="shared" si="100"/>
        <v/>
      </c>
      <c r="CU63" s="2" t="str">
        <f t="shared" si="101"/>
        <v/>
      </c>
      <c r="CV63" s="2" t="str">
        <f t="shared" si="102"/>
        <v/>
      </c>
      <c r="CW63" s="2" t="str">
        <f t="shared" si="103"/>
        <v/>
      </c>
      <c r="CX63" s="2" t="str">
        <f t="shared" si="104"/>
        <v/>
      </c>
      <c r="CY63" s="2" t="str">
        <f t="shared" si="105"/>
        <v/>
      </c>
      <c r="CZ63" s="2" t="str">
        <f t="shared" si="106"/>
        <v/>
      </c>
      <c r="DA63" s="2" t="str">
        <f t="shared" si="107"/>
        <v/>
      </c>
      <c r="DB63" s="2" t="str">
        <f t="shared" si="108"/>
        <v/>
      </c>
      <c r="DC63" s="2" t="str">
        <f t="shared" si="109"/>
        <v/>
      </c>
      <c r="DD63" s="2" t="str">
        <f t="shared" si="110"/>
        <v/>
      </c>
      <c r="DE63" s="2" t="str">
        <f t="shared" si="111"/>
        <v/>
      </c>
      <c r="DF63" s="2" t="str">
        <f t="shared" si="112"/>
        <v/>
      </c>
      <c r="DG63" s="2" t="str">
        <f t="shared" si="113"/>
        <v/>
      </c>
      <c r="DH63" s="2" t="str">
        <f t="shared" si="114"/>
        <v/>
      </c>
      <c r="DI63" s="2" t="str">
        <f t="shared" si="115"/>
        <v/>
      </c>
      <c r="DK63" s="2">
        <f t="shared" si="43"/>
        <v>87.929913763066196</v>
      </c>
      <c r="DL63" s="2">
        <f t="shared" si="225"/>
        <v>88.480633309024114</v>
      </c>
      <c r="DM63" s="2">
        <f t="shared" si="225"/>
        <v>87.345575052854116</v>
      </c>
      <c r="DN63" s="2">
        <f t="shared" si="225"/>
        <v>88.859441860465097</v>
      </c>
      <c r="DO63" s="2">
        <f t="shared" si="225"/>
        <v>89.786713319238899</v>
      </c>
      <c r="DP63" s="2">
        <f t="shared" si="225"/>
        <v>90.39623801420737</v>
      </c>
      <c r="DQ63" s="2">
        <f t="shared" si="225"/>
        <v>91.331649350649343</v>
      </c>
      <c r="DR63" s="2">
        <f t="shared" si="225"/>
        <v>88.180658362369329</v>
      </c>
      <c r="DS63" s="2">
        <f t="shared" si="225"/>
        <v>87.999778272604587</v>
      </c>
      <c r="DT63" s="2">
        <f t="shared" si="225"/>
        <v>85.258216724738674</v>
      </c>
      <c r="DU63" s="2">
        <f t="shared" si="225"/>
        <v>85.209463144531782</v>
      </c>
      <c r="DV63" s="2">
        <f t="shared" si="225"/>
        <v>85.431186348535192</v>
      </c>
      <c r="DW63" s="2">
        <f t="shared" si="225"/>
        <v>87.185990335246132</v>
      </c>
      <c r="DX63" s="2">
        <f t="shared" si="225"/>
        <v>85.422589390378945</v>
      </c>
      <c r="DY63" s="2">
        <f t="shared" si="225"/>
        <v>85.135873519163781</v>
      </c>
      <c r="EA63" s="2">
        <f t="shared" si="45"/>
        <v>78.566094456944143</v>
      </c>
      <c r="EB63" s="2">
        <f t="shared" si="46"/>
        <v>79.341830928785441</v>
      </c>
      <c r="EC63" s="2">
        <f t="shared" si="47"/>
        <v>79.012381188390663</v>
      </c>
      <c r="ED63" s="2">
        <f t="shared" si="48"/>
        <v>78.813353511175208</v>
      </c>
      <c r="EE63" s="2">
        <f t="shared" si="49"/>
        <v>80.790016022767716</v>
      </c>
      <c r="EF63" s="2">
        <f t="shared" si="50"/>
        <v>80.432047779644805</v>
      </c>
      <c r="EG63" s="2">
        <f t="shared" si="51"/>
        <v>82.555874739713033</v>
      </c>
      <c r="EH63" s="2">
        <f t="shared" si="52"/>
        <v>83.961396115079907</v>
      </c>
      <c r="EI63" s="2">
        <f t="shared" si="53"/>
        <v>81.955578912739554</v>
      </c>
      <c r="EJ63" s="2">
        <f t="shared" si="54"/>
        <v>82.151390903236432</v>
      </c>
      <c r="EK63" s="2">
        <f t="shared" si="55"/>
        <v>81.148566837805802</v>
      </c>
      <c r="EL63" s="2">
        <f t="shared" si="56"/>
        <v>80.31337105094201</v>
      </c>
      <c r="EM63" s="2">
        <f t="shared" si="57"/>
        <v>82.362589099964424</v>
      </c>
      <c r="EN63" s="2">
        <f t="shared" si="58"/>
        <v>82.737376007754847</v>
      </c>
      <c r="EO63" s="2">
        <f t="shared" si="59"/>
        <v>86.367623298815275</v>
      </c>
      <c r="EQ63" s="2">
        <f t="shared" si="60"/>
        <v>79.529229669865956</v>
      </c>
      <c r="ER63" s="2">
        <f t="shared" si="226"/>
        <v>80.384671059305361</v>
      </c>
      <c r="ES63" s="2">
        <f t="shared" si="226"/>
        <v>78.584350334957549</v>
      </c>
      <c r="ET63" s="2">
        <f t="shared" si="226"/>
        <v>78.782104266485916</v>
      </c>
      <c r="EU63" s="2">
        <f t="shared" si="226"/>
        <v>79.698028965551842</v>
      </c>
      <c r="EV63" s="2">
        <f t="shared" si="226"/>
        <v>80.531628429383318</v>
      </c>
      <c r="EW63" s="2">
        <f t="shared" si="226"/>
        <v>81.685313143102746</v>
      </c>
      <c r="EX63" s="2">
        <f t="shared" si="226"/>
        <v>81.897042683017574</v>
      </c>
      <c r="EY63" s="2">
        <f t="shared" si="226"/>
        <v>80.894973465192621</v>
      </c>
      <c r="EZ63" s="2">
        <f t="shared" si="226"/>
        <v>78.686624131127218</v>
      </c>
      <c r="FA63" s="2">
        <f t="shared" si="226"/>
        <v>79.150757486848761</v>
      </c>
      <c r="FB63" s="2">
        <f t="shared" si="226"/>
        <v>79.678751937984501</v>
      </c>
      <c r="FC63" s="2">
        <f t="shared" si="226"/>
        <v>81.015971720306624</v>
      </c>
      <c r="FD63" s="2">
        <f t="shared" si="226"/>
        <v>82.891621225001728</v>
      </c>
      <c r="FE63" s="2">
        <f t="shared" si="226"/>
        <v>87.856224129082406</v>
      </c>
      <c r="FG63" s="2">
        <f t="shared" si="62"/>
        <v>2.9251616222512641E-2</v>
      </c>
      <c r="FH63" s="2">
        <f t="shared" si="227"/>
        <v>3.1903409285344672E-2</v>
      </c>
      <c r="FI63" s="2">
        <f t="shared" si="227"/>
        <v>3.3125919991540187E-2</v>
      </c>
      <c r="FJ63" s="2">
        <f t="shared" si="227"/>
        <v>3.6596706161094256E-2</v>
      </c>
      <c r="FK63" s="2">
        <f t="shared" si="227"/>
        <v>3.2439298984280968E-2</v>
      </c>
      <c r="FL63" s="2">
        <f t="shared" si="227"/>
        <v>3.4362513424988729E-2</v>
      </c>
      <c r="FM63" s="2">
        <f t="shared" si="227"/>
        <v>3.3573729018015815E-2</v>
      </c>
      <c r="FN63" s="2">
        <f t="shared" si="227"/>
        <v>3.7274927025162254E-2</v>
      </c>
      <c r="FO63" s="2">
        <f t="shared" si="227"/>
        <v>3.8621353989840602E-2</v>
      </c>
      <c r="FP63" s="2">
        <f t="shared" si="227"/>
        <v>3.5230580335371971E-2</v>
      </c>
      <c r="FQ63" s="2">
        <f t="shared" si="227"/>
        <v>3.4608896215315856E-2</v>
      </c>
      <c r="FR63" s="2">
        <f t="shared" si="227"/>
        <v>3.5176640364245781E-2</v>
      </c>
      <c r="FS63" s="2">
        <f t="shared" si="227"/>
        <v>3.3802229896406515E-2</v>
      </c>
      <c r="FT63" s="2">
        <f t="shared" si="227"/>
        <v>3.355705082944218E-2</v>
      </c>
      <c r="FU63" s="2">
        <f t="shared" si="227"/>
        <v>2.9716421842936564E-2</v>
      </c>
      <c r="FW63" s="2">
        <f t="shared" si="116"/>
        <v>5.6842529928135375E-7</v>
      </c>
      <c r="FX63" s="2">
        <f t="shared" si="168"/>
        <v>1.0953964632382809E-6</v>
      </c>
      <c r="FY63" s="2">
        <f t="shared" si="169"/>
        <v>1.1781872329171538E-6</v>
      </c>
      <c r="FZ63" s="2">
        <f t="shared" si="170"/>
        <v>1.2423277762815369E-6</v>
      </c>
      <c r="GA63" s="2">
        <f t="shared" si="171"/>
        <v>1.0316228614207228E-6</v>
      </c>
      <c r="GB63" s="2">
        <f t="shared" si="172"/>
        <v>1.1333346807891131E-6</v>
      </c>
      <c r="GC63" s="2">
        <f t="shared" si="173"/>
        <v>1.2168057180194173E-6</v>
      </c>
      <c r="GD63" s="2">
        <f t="shared" si="174"/>
        <v>1.5516040290463016E-6</v>
      </c>
      <c r="GE63" s="2">
        <f t="shared" si="175"/>
        <v>1.7802970171235347E-6</v>
      </c>
      <c r="GF63" s="2">
        <f t="shared" si="176"/>
        <v>1.5517456667891554E-6</v>
      </c>
      <c r="GG63" s="2">
        <f t="shared" si="177"/>
        <v>1.4479546877418725E-6</v>
      </c>
      <c r="GH63" s="2">
        <f t="shared" si="178"/>
        <v>1.2749056115961428E-6</v>
      </c>
      <c r="GI63" s="2">
        <f t="shared" si="179"/>
        <v>1.0876025956319753E-6</v>
      </c>
      <c r="GJ63" s="2">
        <f t="shared" si="180"/>
        <v>9.2488152819587578E-7</v>
      </c>
      <c r="GK63" s="2">
        <f t="shared" si="181"/>
        <v>5.6805251759744847E-7</v>
      </c>
      <c r="GM63" s="107">
        <f t="shared" si="117"/>
        <v>1.4898617701868822E-3</v>
      </c>
      <c r="GN63" s="107">
        <f t="shared" si="182"/>
        <v>8.3788353601231655E-4</v>
      </c>
      <c r="GO63" s="107">
        <f t="shared" si="183"/>
        <v>4.555679178039112E-4</v>
      </c>
      <c r="GP63" s="107">
        <f t="shared" si="184"/>
        <v>6.0507197178797452E-4</v>
      </c>
      <c r="GQ63" s="107">
        <f t="shared" si="185"/>
        <v>3.007195844052331E-4</v>
      </c>
      <c r="GR63" s="107">
        <f t="shared" si="186"/>
        <v>1.9929983055334409E-4</v>
      </c>
      <c r="GS63" s="107">
        <f t="shared" si="187"/>
        <v>1.863631991642092E-4</v>
      </c>
      <c r="GT63" s="107">
        <f t="shared" si="188"/>
        <v>1.5031907305097762E-4</v>
      </c>
      <c r="GU63" s="107">
        <f t="shared" si="189"/>
        <v>1.441127758752524E-4</v>
      </c>
      <c r="GV63" s="107">
        <f t="shared" si="190"/>
        <v>1.8027122763812929E-4</v>
      </c>
      <c r="GW63" s="107">
        <f t="shared" si="191"/>
        <v>1.7952974451438831E-4</v>
      </c>
      <c r="GX63" s="107">
        <f t="shared" si="192"/>
        <v>2.6207865632889608E-4</v>
      </c>
      <c r="GY63" s="107">
        <f t="shared" si="193"/>
        <v>2.6262923678792483E-4</v>
      </c>
      <c r="GZ63" s="107">
        <f t="shared" si="194"/>
        <v>7.0283065171302219E-4</v>
      </c>
      <c r="HA63" s="107">
        <f t="shared" si="195"/>
        <v>4.3841924304408195E-5</v>
      </c>
      <c r="HC63" s="107">
        <f t="shared" si="149"/>
        <v>8.2658534753828384E-12</v>
      </c>
      <c r="HD63" s="107">
        <f t="shared" si="196"/>
        <v>6.0363734736526832E-13</v>
      </c>
      <c r="HE63" s="107">
        <f t="shared" si="197"/>
        <v>3.4953428249493064E-14</v>
      </c>
      <c r="HF63" s="107">
        <f t="shared" si="198"/>
        <v>5.4216407299401748E-14</v>
      </c>
      <c r="HG63" s="107">
        <f t="shared" si="199"/>
        <v>5.9348664175601802E-15</v>
      </c>
      <c r="HH63" s="107">
        <f t="shared" si="200"/>
        <v>7.7746334775915146E-16</v>
      </c>
      <c r="HI63" s="107">
        <f t="shared" si="201"/>
        <v>1.0122088054024961E-15</v>
      </c>
      <c r="HJ63" s="107">
        <f t="shared" si="202"/>
        <v>2.3881850513517184E-16</v>
      </c>
      <c r="HK63" s="107">
        <f t="shared" si="203"/>
        <v>2.7001159531784787E-16</v>
      </c>
      <c r="HL63" s="107">
        <f t="shared" si="204"/>
        <v>1.0884703382649721E-15</v>
      </c>
      <c r="HM63" s="107">
        <f t="shared" si="205"/>
        <v>8.8661749224540624E-16</v>
      </c>
      <c r="HN63" s="107">
        <f t="shared" si="206"/>
        <v>2.4352172415323519E-15</v>
      </c>
      <c r="HO63" s="107">
        <f t="shared" si="207"/>
        <v>1.8975744896075324E-15</v>
      </c>
      <c r="HP63" s="107">
        <f t="shared" si="208"/>
        <v>1.0418942862437755E-13</v>
      </c>
      <c r="HQ63" s="107">
        <f t="shared" si="209"/>
        <v>7.7695925469886004E-19</v>
      </c>
      <c r="HS63" s="107">
        <f t="shared" si="118"/>
        <v>2.4496192311311969E-36</v>
      </c>
      <c r="HT63" s="107">
        <f t="shared" si="210"/>
        <v>2.8641147414467855E-39</v>
      </c>
      <c r="HU63" s="107">
        <f t="shared" si="211"/>
        <v>1.6480247058974609E-43</v>
      </c>
      <c r="HV63" s="107">
        <f t="shared" si="212"/>
        <v>1.1680207496882124E-43</v>
      </c>
      <c r="HW63" s="107">
        <f t="shared" si="213"/>
        <v>3.1321483399422988E-46</v>
      </c>
      <c r="HX63" s="107">
        <f t="shared" si="214"/>
        <v>1.3636499659949961E-49</v>
      </c>
      <c r="HY63" s="107">
        <f t="shared" si="215"/>
        <v>7.257643584507298E-49</v>
      </c>
      <c r="HZ63" s="107">
        <f t="shared" si="216"/>
        <v>1.8089443127428465E-51</v>
      </c>
      <c r="IA63" s="107">
        <f t="shared" si="217"/>
        <v>1.6977719538159444E-51</v>
      </c>
      <c r="IB63" s="107">
        <f t="shared" si="218"/>
        <v>1.0276945077056358E-48</v>
      </c>
      <c r="IC63" s="107">
        <f t="shared" si="219"/>
        <v>6.6763208317883044E-49</v>
      </c>
      <c r="ID63" s="107">
        <f t="shared" si="220"/>
        <v>7.8498681978258228E-48</v>
      </c>
      <c r="IE63" s="107">
        <f t="shared" si="221"/>
        <v>4.9389543406806749E-48</v>
      </c>
      <c r="IF63" s="107">
        <f t="shared" si="222"/>
        <v>3.970092981142284E-42</v>
      </c>
      <c r="IG63" s="107">
        <f t="shared" si="223"/>
        <v>2.6901469726556616E-29</v>
      </c>
      <c r="II63" s="107">
        <f t="shared" si="119"/>
        <v>1.9070191492345234E-91</v>
      </c>
      <c r="IJ63" s="107">
        <f t="shared" si="120"/>
        <v>7.4303473822345786E-97</v>
      </c>
      <c r="IK63" s="107">
        <f t="shared" si="121"/>
        <v>8.5737190591883009E-108</v>
      </c>
      <c r="IL63" s="107">
        <f t="shared" si="122"/>
        <v>6.7450695809307983E-109</v>
      </c>
      <c r="IM63" s="107">
        <f t="shared" si="123"/>
        <v>3.1848132791595554E-115</v>
      </c>
      <c r="IN63" s="107">
        <f t="shared" si="124"/>
        <v>1.5150292458176901E-124</v>
      </c>
      <c r="IO63" s="107">
        <f t="shared" si="125"/>
        <v>1.2276246012473645E-122</v>
      </c>
      <c r="IP63" s="107">
        <f t="shared" si="126"/>
        <v>7.3721135613269459E-130</v>
      </c>
      <c r="IQ63" s="107">
        <f t="shared" si="127"/>
        <v>7.6527840076914602E-131</v>
      </c>
      <c r="IR63" s="107">
        <f t="shared" si="128"/>
        <v>1.9388202635005314E-122</v>
      </c>
      <c r="IS63" s="107">
        <f t="shared" si="129"/>
        <v>2.0717351456438639E-122</v>
      </c>
      <c r="IT63" s="107">
        <f t="shared" si="130"/>
        <v>1.117421911617914E-119</v>
      </c>
      <c r="IU63" s="107">
        <f t="shared" si="131"/>
        <v>1.8159285442452642E-119</v>
      </c>
      <c r="IV63" s="107">
        <f t="shared" si="132"/>
        <v>3.4121448322938042E-105</v>
      </c>
      <c r="IW63" s="107">
        <f t="shared" si="133"/>
        <v>1.2815026210511284E-79</v>
      </c>
      <c r="IY63" s="107">
        <f t="shared" si="134"/>
        <v>1.4898617784527357E-3</v>
      </c>
      <c r="IZ63" s="107">
        <f t="shared" si="135"/>
        <v>8.3788353661595392E-4</v>
      </c>
      <c r="JA63" s="107">
        <f t="shared" si="136"/>
        <v>4.5556791783886463E-4</v>
      </c>
      <c r="JB63" s="107">
        <f t="shared" si="137"/>
        <v>6.0507197184219092E-4</v>
      </c>
      <c r="JC63" s="107">
        <f t="shared" si="138"/>
        <v>3.0071958441116797E-4</v>
      </c>
      <c r="JD63" s="107">
        <f t="shared" si="139"/>
        <v>1.9929983055412155E-4</v>
      </c>
      <c r="JE63" s="107">
        <f t="shared" si="140"/>
        <v>1.8636319916522142E-4</v>
      </c>
      <c r="JF63" s="107">
        <f t="shared" si="141"/>
        <v>1.5031907305121644E-4</v>
      </c>
      <c r="JG63" s="107">
        <f t="shared" si="142"/>
        <v>1.4411277587552242E-4</v>
      </c>
      <c r="JH63" s="107">
        <f t="shared" si="143"/>
        <v>1.8027122763921775E-4</v>
      </c>
      <c r="JI63" s="107">
        <f t="shared" si="144"/>
        <v>1.7952974451527492E-4</v>
      </c>
      <c r="JJ63" s="107">
        <f t="shared" si="145"/>
        <v>2.620786563313313E-4</v>
      </c>
      <c r="JK63" s="107">
        <f t="shared" si="146"/>
        <v>2.6262923678982241E-4</v>
      </c>
      <c r="JL63" s="107">
        <f t="shared" si="147"/>
        <v>7.0283065181721163E-4</v>
      </c>
      <c r="JM63" s="107">
        <f t="shared" si="148"/>
        <v>4.3841924304408974E-5</v>
      </c>
    </row>
    <row r="64" spans="2:273" x14ac:dyDescent="0.25">
      <c r="B64" s="2">
        <v>36</v>
      </c>
      <c r="C64" s="37">
        <v>90.061999999999998</v>
      </c>
      <c r="D64" s="37">
        <v>89.906000000000006</v>
      </c>
      <c r="E64" s="37">
        <v>88.625</v>
      </c>
      <c r="F64" s="37">
        <v>90.141000000000005</v>
      </c>
      <c r="G64" s="37">
        <v>89.921999999999997</v>
      </c>
      <c r="H64" s="37">
        <v>92.328000000000003</v>
      </c>
      <c r="I64" s="37">
        <v>91.953000000000003</v>
      </c>
      <c r="J64" s="37">
        <v>88.531000000000006</v>
      </c>
      <c r="K64" s="37">
        <v>88.328000000000003</v>
      </c>
      <c r="L64" s="37">
        <v>84.718999999999994</v>
      </c>
      <c r="M64" s="37">
        <v>85.656000000000006</v>
      </c>
      <c r="N64" s="37">
        <v>86.858999999999995</v>
      </c>
      <c r="O64" s="37">
        <v>87.781000000000006</v>
      </c>
      <c r="P64" s="37">
        <v>86.311999999999998</v>
      </c>
      <c r="Q64" s="37">
        <v>83.593999999999994</v>
      </c>
      <c r="S64" s="4">
        <f t="shared" si="10"/>
        <v>89.458454746310181</v>
      </c>
      <c r="T64" s="4">
        <f t="shared" si="11"/>
        <v>89.386595549018011</v>
      </c>
      <c r="U64" s="4">
        <f t="shared" si="12"/>
        <v>87.86426221434381</v>
      </c>
      <c r="V64" s="4">
        <f t="shared" si="13"/>
        <v>89.450667853035512</v>
      </c>
      <c r="W64" s="4">
        <f t="shared" si="14"/>
        <v>90.074672440011298</v>
      </c>
      <c r="X64" s="4">
        <f t="shared" si="15"/>
        <v>90.530286929064673</v>
      </c>
      <c r="Y64" s="4">
        <f t="shared" si="16"/>
        <v>91.502350992876586</v>
      </c>
      <c r="Z64" s="4">
        <f t="shared" si="17"/>
        <v>88.452417362513543</v>
      </c>
      <c r="AA64" s="4">
        <f t="shared" si="18"/>
        <v>88.155160647886262</v>
      </c>
      <c r="AB64" s="4">
        <f t="shared" si="19"/>
        <v>85.598236456292966</v>
      </c>
      <c r="AC64" s="4">
        <f t="shared" si="20"/>
        <v>85.551069692751994</v>
      </c>
      <c r="AD64" s="4">
        <f t="shared" si="21"/>
        <v>85.840548250364265</v>
      </c>
      <c r="AE64" s="4">
        <f t="shared" si="22"/>
        <v>87.578337020920273</v>
      </c>
      <c r="AF64" s="4">
        <f t="shared" si="23"/>
        <v>86.212998250628985</v>
      </c>
      <c r="AG64" s="4">
        <f t="shared" si="24"/>
        <v>85.395432882227936</v>
      </c>
      <c r="AI64" s="4">
        <f t="shared" si="25"/>
        <v>0.60354525368981626</v>
      </c>
      <c r="AJ64" s="4">
        <f t="shared" si="26"/>
        <v>0.51940445098199461</v>
      </c>
      <c r="AK64" s="4">
        <f t="shared" si="27"/>
        <v>0.76073778565618966</v>
      </c>
      <c r="AL64" s="4">
        <f t="shared" si="28"/>
        <v>0.69033214696449363</v>
      </c>
      <c r="AM64" s="4">
        <f t="shared" si="29"/>
        <v>-0.15267244001130109</v>
      </c>
      <c r="AN64" s="4">
        <f t="shared" si="30"/>
        <v>1.7977130709353304</v>
      </c>
      <c r="AO64" s="4">
        <f t="shared" si="31"/>
        <v>0.45064900712341682</v>
      </c>
      <c r="AP64" s="4">
        <f t="shared" si="32"/>
        <v>7.8582637486462659E-2</v>
      </c>
      <c r="AQ64" s="4">
        <f t="shared" si="33"/>
        <v>0.17283935211374057</v>
      </c>
      <c r="AR64" s="4">
        <f t="shared" si="34"/>
        <v>-0.87923645629297198</v>
      </c>
      <c r="AS64" s="4">
        <f t="shared" si="35"/>
        <v>0.10493030724801145</v>
      </c>
      <c r="AT64" s="4">
        <f t="shared" si="36"/>
        <v>1.0184517496357302</v>
      </c>
      <c r="AU64" s="4">
        <f t="shared" si="37"/>
        <v>0.20266297907973296</v>
      </c>
      <c r="AV64" s="4">
        <f t="shared" si="224"/>
        <v>9.9001749371012693E-2</v>
      </c>
      <c r="AW64" s="4">
        <f t="shared" si="224"/>
        <v>-1.8014328822279424</v>
      </c>
      <c r="AY64" s="2">
        <f t="shared" si="70"/>
        <v>87.872068257847047</v>
      </c>
      <c r="AZ64" s="2">
        <f t="shared" si="151"/>
        <v>88.404227912716976</v>
      </c>
      <c r="BA64" s="2">
        <f t="shared" si="152"/>
        <v>87.269791681449263</v>
      </c>
      <c r="BB64" s="2">
        <f t="shared" si="153"/>
        <v>88.696877561050812</v>
      </c>
      <c r="BC64" s="2">
        <f t="shared" si="154"/>
        <v>89.670630934120382</v>
      </c>
      <c r="BD64" s="2">
        <f t="shared" si="155"/>
        <v>90.247339255488214</v>
      </c>
      <c r="BE64" s="2">
        <f t="shared" si="156"/>
        <v>91.242035310033287</v>
      </c>
      <c r="BF64" s="2">
        <f t="shared" si="157"/>
        <v>88.233557058072506</v>
      </c>
      <c r="BG64" s="2">
        <f t="shared" si="158"/>
        <v>87.942866929022685</v>
      </c>
      <c r="BH64" s="2">
        <f t="shared" si="159"/>
        <v>85.347850167238136</v>
      </c>
      <c r="BI64" s="2">
        <f t="shared" si="160"/>
        <v>85.304748854231107</v>
      </c>
      <c r="BJ64" s="2">
        <f t="shared" si="161"/>
        <v>85.502140515262937</v>
      </c>
      <c r="BK64" s="2">
        <f t="shared" si="162"/>
        <v>87.2429820192622</v>
      </c>
      <c r="BL64" s="2">
        <f t="shared" si="163"/>
        <v>85.477009287479149</v>
      </c>
      <c r="BM64" s="2">
        <f t="shared" si="164"/>
        <v>85.344535238062917</v>
      </c>
      <c r="BO64" s="2">
        <f t="shared" si="71"/>
        <v>90.061999999999998</v>
      </c>
      <c r="BP64" s="2">
        <f t="shared" si="72"/>
        <v>89.906000000000006</v>
      </c>
      <c r="BQ64" s="2">
        <f t="shared" si="73"/>
        <v>88.625</v>
      </c>
      <c r="BR64" s="2">
        <f t="shared" si="74"/>
        <v>90.141000000000005</v>
      </c>
      <c r="BS64" s="2">
        <f t="shared" si="75"/>
        <v>89.921999999999997</v>
      </c>
      <c r="BT64" s="2">
        <f t="shared" si="76"/>
        <v>92.328000000000003</v>
      </c>
      <c r="BU64" s="2">
        <f t="shared" si="77"/>
        <v>91.953000000000003</v>
      </c>
      <c r="BV64" s="2">
        <f t="shared" si="78"/>
        <v>88.531000000000006</v>
      </c>
      <c r="BW64" s="2">
        <f t="shared" si="79"/>
        <v>88.328000000000003</v>
      </c>
      <c r="BX64" s="2">
        <f t="shared" si="80"/>
        <v>84.718999999999994</v>
      </c>
      <c r="BY64" s="2">
        <f t="shared" si="81"/>
        <v>85.656000000000006</v>
      </c>
      <c r="BZ64" s="2">
        <f t="shared" si="82"/>
        <v>86.858999999999995</v>
      </c>
      <c r="CA64" s="2">
        <f t="shared" si="83"/>
        <v>87.781000000000006</v>
      </c>
      <c r="CB64" s="2">
        <f t="shared" si="84"/>
        <v>86.311999999999998</v>
      </c>
      <c r="CC64" s="2">
        <f t="shared" si="85"/>
        <v>83.593999999999994</v>
      </c>
      <c r="CE64" s="2" t="str">
        <f t="shared" si="86"/>
        <v/>
      </c>
      <c r="CF64" s="2" t="str">
        <f t="shared" si="87"/>
        <v/>
      </c>
      <c r="CG64" s="2" t="str">
        <f t="shared" si="88"/>
        <v/>
      </c>
      <c r="CH64" s="2" t="str">
        <f t="shared" si="89"/>
        <v/>
      </c>
      <c r="CI64" s="2" t="str">
        <f t="shared" si="90"/>
        <v/>
      </c>
      <c r="CJ64" s="2" t="str">
        <f t="shared" si="91"/>
        <v/>
      </c>
      <c r="CK64" s="2" t="str">
        <f t="shared" si="92"/>
        <v/>
      </c>
      <c r="CL64" s="2" t="str">
        <f t="shared" si="93"/>
        <v/>
      </c>
      <c r="CM64" s="2" t="str">
        <f t="shared" si="94"/>
        <v/>
      </c>
      <c r="CN64" s="2" t="str">
        <f t="shared" si="95"/>
        <v/>
      </c>
      <c r="CO64" s="2" t="str">
        <f t="shared" si="96"/>
        <v/>
      </c>
      <c r="CP64" s="2" t="str">
        <f t="shared" si="97"/>
        <v/>
      </c>
      <c r="CQ64" s="2" t="str">
        <f t="shared" si="98"/>
        <v/>
      </c>
      <c r="CR64" s="2" t="str">
        <f t="shared" si="99"/>
        <v/>
      </c>
      <c r="CS64" s="2" t="str">
        <f t="shared" si="100"/>
        <v/>
      </c>
      <c r="CU64" s="2" t="str">
        <f t="shared" si="101"/>
        <v/>
      </c>
      <c r="CV64" s="2" t="str">
        <f t="shared" si="102"/>
        <v/>
      </c>
      <c r="CW64" s="2" t="str">
        <f t="shared" si="103"/>
        <v/>
      </c>
      <c r="CX64" s="2" t="str">
        <f t="shared" si="104"/>
        <v/>
      </c>
      <c r="CY64" s="2" t="str">
        <f t="shared" si="105"/>
        <v/>
      </c>
      <c r="CZ64" s="2" t="str">
        <f t="shared" si="106"/>
        <v/>
      </c>
      <c r="DA64" s="2" t="str">
        <f t="shared" si="107"/>
        <v/>
      </c>
      <c r="DB64" s="2" t="str">
        <f t="shared" si="108"/>
        <v/>
      </c>
      <c r="DC64" s="2" t="str">
        <f t="shared" si="109"/>
        <v/>
      </c>
      <c r="DD64" s="2" t="str">
        <f t="shared" si="110"/>
        <v/>
      </c>
      <c r="DE64" s="2" t="str">
        <f t="shared" si="111"/>
        <v/>
      </c>
      <c r="DF64" s="2" t="str">
        <f t="shared" si="112"/>
        <v/>
      </c>
      <c r="DG64" s="2" t="str">
        <f t="shared" si="113"/>
        <v/>
      </c>
      <c r="DH64" s="2" t="str">
        <f t="shared" si="114"/>
        <v/>
      </c>
      <c r="DI64" s="2" t="str">
        <f t="shared" si="115"/>
        <v/>
      </c>
      <c r="DK64" s="2">
        <f t="shared" si="43"/>
        <v>88.189698257839723</v>
      </c>
      <c r="DL64" s="2">
        <f t="shared" si="225"/>
        <v>88.742589957593921</v>
      </c>
      <c r="DM64" s="2">
        <f t="shared" si="225"/>
        <v>87.590546360616116</v>
      </c>
      <c r="DN64" s="2">
        <f t="shared" si="225"/>
        <v>89.121446843853803</v>
      </c>
      <c r="DO64" s="2">
        <f t="shared" si="225"/>
        <v>90.008262790697671</v>
      </c>
      <c r="DP64" s="2">
        <f t="shared" si="225"/>
        <v>90.642403722010627</v>
      </c>
      <c r="DQ64" s="2">
        <f t="shared" si="225"/>
        <v>91.584277106614309</v>
      </c>
      <c r="DR64" s="2">
        <f t="shared" si="225"/>
        <v>88.424527526132394</v>
      </c>
      <c r="DS64" s="2">
        <f t="shared" si="225"/>
        <v>88.218000539811072</v>
      </c>
      <c r="DT64" s="2">
        <f t="shared" si="225"/>
        <v>85.484763240418118</v>
      </c>
      <c r="DU64" s="2">
        <f t="shared" si="225"/>
        <v>85.47731915295897</v>
      </c>
      <c r="DV64" s="2">
        <f t="shared" si="225"/>
        <v>85.719025369978866</v>
      </c>
      <c r="DW64" s="2">
        <f t="shared" si="225"/>
        <v>87.439397463002095</v>
      </c>
      <c r="DX64" s="2">
        <f t="shared" si="225"/>
        <v>85.587843502687505</v>
      </c>
      <c r="DY64" s="2">
        <f t="shared" si="225"/>
        <v>85.313233449477366</v>
      </c>
      <c r="EA64" s="2">
        <f t="shared" si="45"/>
        <v>78.477449089793396</v>
      </c>
      <c r="EB64" s="2">
        <f t="shared" si="46"/>
        <v>79.253304586310207</v>
      </c>
      <c r="EC64" s="2">
        <f t="shared" si="47"/>
        <v>78.925793809549944</v>
      </c>
      <c r="ED64" s="2">
        <f t="shared" si="48"/>
        <v>78.735608951694317</v>
      </c>
      <c r="EE64" s="2">
        <f t="shared" si="49"/>
        <v>80.695340476698703</v>
      </c>
      <c r="EF64" s="2">
        <f t="shared" si="50"/>
        <v>80.352760581395813</v>
      </c>
      <c r="EG64" s="2">
        <f t="shared" si="51"/>
        <v>82.461911362504452</v>
      </c>
      <c r="EH64" s="2">
        <f t="shared" si="52"/>
        <v>83.837702820086577</v>
      </c>
      <c r="EI64" s="2">
        <f t="shared" si="53"/>
        <v>81.838970227814812</v>
      </c>
      <c r="EJ64" s="2">
        <f t="shared" si="54"/>
        <v>82.006446002006868</v>
      </c>
      <c r="EK64" s="2">
        <f t="shared" si="55"/>
        <v>81.014591588891875</v>
      </c>
      <c r="EL64" s="2">
        <f t="shared" si="56"/>
        <v>80.200371438375868</v>
      </c>
      <c r="EM64" s="2">
        <f t="shared" si="57"/>
        <v>82.239266780505147</v>
      </c>
      <c r="EN64" s="2">
        <f t="shared" si="58"/>
        <v>82.632109817119371</v>
      </c>
      <c r="EO64" s="2">
        <f t="shared" si="59"/>
        <v>86.255408437053973</v>
      </c>
      <c r="EQ64" s="2">
        <f t="shared" si="60"/>
        <v>79.426795420572688</v>
      </c>
      <c r="ER64" s="2">
        <f t="shared" si="226"/>
        <v>80.28048268701852</v>
      </c>
      <c r="ES64" s="2">
        <f t="shared" si="226"/>
        <v>78.503373166353512</v>
      </c>
      <c r="ET64" s="2">
        <f t="shared" si="226"/>
        <v>78.704152847028183</v>
      </c>
      <c r="EU64" s="2">
        <f t="shared" si="226"/>
        <v>79.617729840081964</v>
      </c>
      <c r="EV64" s="2">
        <f t="shared" si="226"/>
        <v>80.450519502640645</v>
      </c>
      <c r="EW64" s="2">
        <f t="shared" si="226"/>
        <v>81.602724343671454</v>
      </c>
      <c r="EX64" s="2">
        <f t="shared" si="226"/>
        <v>81.801944275355311</v>
      </c>
      <c r="EY64" s="2">
        <f t="shared" si="226"/>
        <v>80.792386593158881</v>
      </c>
      <c r="EZ64" s="2">
        <f t="shared" si="226"/>
        <v>78.590122351578458</v>
      </c>
      <c r="FA64" s="2">
        <f t="shared" si="226"/>
        <v>79.043724208984557</v>
      </c>
      <c r="FB64" s="2">
        <f t="shared" si="226"/>
        <v>79.573457364341081</v>
      </c>
      <c r="FC64" s="2">
        <f t="shared" si="226"/>
        <v>80.910486085431529</v>
      </c>
      <c r="FD64" s="2">
        <f t="shared" si="226"/>
        <v>82.783063357168089</v>
      </c>
      <c r="FE64" s="2">
        <f t="shared" si="226"/>
        <v>87.719952253128952</v>
      </c>
      <c r="FG64" s="2">
        <f t="shared" si="62"/>
        <v>3.270412444887049E-2</v>
      </c>
      <c r="FH64" s="2">
        <f t="shared" si="227"/>
        <v>3.5657406653523974E-2</v>
      </c>
      <c r="FI64" s="2">
        <f t="shared" si="227"/>
        <v>3.7018266691231691E-2</v>
      </c>
      <c r="FJ64" s="2">
        <f t="shared" si="227"/>
        <v>4.0879632761877331E-2</v>
      </c>
      <c r="FK64" s="2">
        <f t="shared" si="227"/>
        <v>3.6253991804025533E-2</v>
      </c>
      <c r="FL64" s="2">
        <f t="shared" si="227"/>
        <v>3.839439185946536E-2</v>
      </c>
      <c r="FM64" s="2">
        <f t="shared" si="227"/>
        <v>3.7516652275496061E-2</v>
      </c>
      <c r="FN64" s="2">
        <f t="shared" si="227"/>
        <v>4.1633795967630796E-2</v>
      </c>
      <c r="FO64" s="2">
        <f t="shared" si="227"/>
        <v>4.3130618096185132E-2</v>
      </c>
      <c r="FP64" s="2">
        <f t="shared" si="227"/>
        <v>3.9360160583287777E-2</v>
      </c>
      <c r="FQ64" s="2">
        <f t="shared" si="227"/>
        <v>3.8668525989337524E-2</v>
      </c>
      <c r="FR64" s="2">
        <f t="shared" si="227"/>
        <v>3.9300155549485828E-2</v>
      </c>
      <c r="FS64" s="2">
        <f t="shared" si="227"/>
        <v>3.7770939656690733E-2</v>
      </c>
      <c r="FT64" s="2">
        <f t="shared" si="227"/>
        <v>3.7498091387306684E-2</v>
      </c>
      <c r="FU64" s="2">
        <f t="shared" si="227"/>
        <v>3.3221912647617466E-2</v>
      </c>
      <c r="FW64" s="2">
        <f t="shared" si="116"/>
        <v>6.3778363145015786E-7</v>
      </c>
      <c r="FX64" s="2">
        <f t="shared" si="168"/>
        <v>1.2290548822567184E-6</v>
      </c>
      <c r="FY64" s="2">
        <f t="shared" si="169"/>
        <v>1.3219476279120472E-6</v>
      </c>
      <c r="FZ64" s="2">
        <f t="shared" si="170"/>
        <v>1.3939144799806092E-6</v>
      </c>
      <c r="GA64" s="2">
        <f t="shared" si="171"/>
        <v>1.1574997426912211E-6</v>
      </c>
      <c r="GB64" s="2">
        <f t="shared" si="172"/>
        <v>1.2716222508960343E-6</v>
      </c>
      <c r="GC64" s="2">
        <f t="shared" si="173"/>
        <v>1.3652782682113136E-6</v>
      </c>
      <c r="GD64" s="2">
        <f t="shared" si="174"/>
        <v>1.7409280247592055E-6</v>
      </c>
      <c r="GE64" s="2">
        <f t="shared" si="175"/>
        <v>1.9975256734306589E-6</v>
      </c>
      <c r="GF64" s="2">
        <f t="shared" si="176"/>
        <v>1.7410869448603388E-6</v>
      </c>
      <c r="GG64" s="2">
        <f t="shared" si="177"/>
        <v>1.6246315936040675E-6</v>
      </c>
      <c r="GH64" s="2">
        <f t="shared" si="178"/>
        <v>1.4304674011776157E-6</v>
      </c>
      <c r="GI64" s="2">
        <f t="shared" si="179"/>
        <v>1.2203100213013949E-6</v>
      </c>
      <c r="GJ64" s="2">
        <f t="shared" si="180"/>
        <v>1.0377340255677758E-6</v>
      </c>
      <c r="GK64" s="2">
        <f t="shared" si="181"/>
        <v>6.3736536357939252E-7</v>
      </c>
      <c r="GM64" s="107">
        <f t="shared" si="117"/>
        <v>2.124718595960905E-3</v>
      </c>
      <c r="GN64" s="107">
        <f t="shared" si="182"/>
        <v>1.2496928829218625E-3</v>
      </c>
      <c r="GO64" s="107">
        <f t="shared" si="183"/>
        <v>7.0925100634655484E-4</v>
      </c>
      <c r="GP64" s="107">
        <f t="shared" si="184"/>
        <v>9.3760121437712048E-4</v>
      </c>
      <c r="GQ64" s="107">
        <f t="shared" si="185"/>
        <v>4.7921157972705526E-4</v>
      </c>
      <c r="GR64" s="107">
        <f t="shared" si="186"/>
        <v>3.2875832075259041E-4</v>
      </c>
      <c r="GS64" s="107">
        <f t="shared" si="187"/>
        <v>3.0764914829307905E-4</v>
      </c>
      <c r="GT64" s="107">
        <f t="shared" si="188"/>
        <v>2.5585805925373069E-4</v>
      </c>
      <c r="GU64" s="107">
        <f t="shared" si="189"/>
        <v>2.4746576170749454E-4</v>
      </c>
      <c r="GV64" s="107">
        <f t="shared" si="190"/>
        <v>3.0045877190104924E-4</v>
      </c>
      <c r="GW64" s="107">
        <f t="shared" si="191"/>
        <v>2.984692525840807E-4</v>
      </c>
      <c r="GX64" s="107">
        <f t="shared" si="192"/>
        <v>4.2627687424142015E-4</v>
      </c>
      <c r="GY64" s="107">
        <f t="shared" si="193"/>
        <v>4.2460423888618289E-4</v>
      </c>
      <c r="GZ64" s="107">
        <f t="shared" si="194"/>
        <v>1.0664588716820988E-3</v>
      </c>
      <c r="HA64" s="107">
        <f t="shared" si="195"/>
        <v>7.7733230415852667E-5</v>
      </c>
      <c r="HC64" s="107">
        <f t="shared" si="149"/>
        <v>2.0379786136403948E-11</v>
      </c>
      <c r="HD64" s="107">
        <f t="shared" si="196"/>
        <v>1.6799832867717508E-12</v>
      </c>
      <c r="HE64" s="107">
        <f t="shared" si="197"/>
        <v>1.094862932888349E-13</v>
      </c>
      <c r="HF64" s="107">
        <f t="shared" si="198"/>
        <v>1.7013447799002579E-13</v>
      </c>
      <c r="HG64" s="107">
        <f t="shared" si="199"/>
        <v>1.9778264414884507E-14</v>
      </c>
      <c r="HH64" s="107">
        <f t="shared" si="200"/>
        <v>2.8534484841435737E-15</v>
      </c>
      <c r="HI64" s="107">
        <f t="shared" si="201"/>
        <v>3.6835682193409347E-15</v>
      </c>
      <c r="HJ64" s="107">
        <f t="shared" si="202"/>
        <v>9.5155399369224327E-16</v>
      </c>
      <c r="HK64" s="107">
        <f t="shared" si="203"/>
        <v>1.0943297312613634E-15</v>
      </c>
      <c r="HL64" s="107">
        <f t="shared" si="204"/>
        <v>4.0441226967007481E-15</v>
      </c>
      <c r="HM64" s="107">
        <f t="shared" si="205"/>
        <v>3.2848570691570982E-15</v>
      </c>
      <c r="HN64" s="107">
        <f t="shared" si="206"/>
        <v>8.6139246128766311E-15</v>
      </c>
      <c r="HO64" s="107">
        <f t="shared" si="207"/>
        <v>6.6400298814649604E-15</v>
      </c>
      <c r="HP64" s="107">
        <f t="shared" si="208"/>
        <v>3.0924308751170076E-13</v>
      </c>
      <c r="HQ64" s="107">
        <f t="shared" si="209"/>
        <v>3.4991259476195679E-18</v>
      </c>
      <c r="HS64" s="107">
        <f t="shared" si="118"/>
        <v>1.3299249217260032E-35</v>
      </c>
      <c r="HT64" s="107">
        <f t="shared" si="210"/>
        <v>1.9146578519625666E-38</v>
      </c>
      <c r="HU64" s="107">
        <f t="shared" si="211"/>
        <v>1.382144629783119E-42</v>
      </c>
      <c r="HV64" s="107">
        <f t="shared" si="212"/>
        <v>1.0024823942871887E-42</v>
      </c>
      <c r="HW64" s="107">
        <f t="shared" si="213"/>
        <v>2.9660335105130731E-45</v>
      </c>
      <c r="HX64" s="107">
        <f t="shared" si="214"/>
        <v>1.5665391988218308E-48</v>
      </c>
      <c r="HY64" s="107">
        <f t="shared" si="215"/>
        <v>8.1324021553851955E-48</v>
      </c>
      <c r="HZ64" s="107">
        <f t="shared" si="216"/>
        <v>2.4379980335774092E-50</v>
      </c>
      <c r="IA64" s="107">
        <f t="shared" si="217"/>
        <v>2.3758817315880356E-50</v>
      </c>
      <c r="IB64" s="107">
        <f t="shared" si="218"/>
        <v>1.1958407598282634E-47</v>
      </c>
      <c r="IC64" s="107">
        <f t="shared" si="219"/>
        <v>7.7067271154350335E-48</v>
      </c>
      <c r="ID64" s="107">
        <f t="shared" si="220"/>
        <v>8.3851319390085312E-47</v>
      </c>
      <c r="IE64" s="107">
        <f t="shared" si="221"/>
        <v>5.149289635305569E-47</v>
      </c>
      <c r="IF64" s="107">
        <f t="shared" si="222"/>
        <v>3.0223835476578187E-41</v>
      </c>
      <c r="IG64" s="107">
        <f t="shared" si="223"/>
        <v>1.0157509307100348E-28</v>
      </c>
      <c r="II64" s="107">
        <f t="shared" si="119"/>
        <v>5.1072737582776407E-90</v>
      </c>
      <c r="IJ64" s="107">
        <f t="shared" si="120"/>
        <v>2.8639669722505809E-95</v>
      </c>
      <c r="IK64" s="107">
        <f t="shared" si="121"/>
        <v>5.1389187969636333E-106</v>
      </c>
      <c r="IL64" s="107">
        <f t="shared" si="122"/>
        <v>4.2871563774157584E-107</v>
      </c>
      <c r="IM64" s="107">
        <f t="shared" si="123"/>
        <v>2.4382531669327855E-113</v>
      </c>
      <c r="IN64" s="107">
        <f t="shared" si="124"/>
        <v>1.710625317529028E-122</v>
      </c>
      <c r="IO64" s="107">
        <f t="shared" si="125"/>
        <v>1.3194396515141548E-120</v>
      </c>
      <c r="IP64" s="107">
        <f t="shared" si="126"/>
        <v>1.1461175005139712E-127</v>
      </c>
      <c r="IQ64" s="107">
        <f t="shared" si="127"/>
        <v>1.3035460023858196E-128</v>
      </c>
      <c r="IR64" s="107">
        <f t="shared" si="128"/>
        <v>2.2502575461945921E-120</v>
      </c>
      <c r="IS64" s="107">
        <f t="shared" si="129"/>
        <v>2.343977333346438E-120</v>
      </c>
      <c r="IT64" s="107">
        <f t="shared" si="130"/>
        <v>1.087912243660491E-117</v>
      </c>
      <c r="IU64" s="107">
        <f t="shared" si="131"/>
        <v>1.663597411484729E-117</v>
      </c>
      <c r="IV64" s="107">
        <f t="shared" si="132"/>
        <v>1.7260963945181965E-103</v>
      </c>
      <c r="IW64" s="107">
        <f t="shared" si="133"/>
        <v>2.2251607842458669E-78</v>
      </c>
      <c r="IY64" s="107">
        <f t="shared" si="134"/>
        <v>2.124718616340691E-3</v>
      </c>
      <c r="IZ64" s="107">
        <f t="shared" si="135"/>
        <v>1.2496928846018457E-3</v>
      </c>
      <c r="JA64" s="107">
        <f t="shared" si="136"/>
        <v>7.0925100645604115E-4</v>
      </c>
      <c r="JB64" s="107">
        <f t="shared" si="137"/>
        <v>9.37601214547255E-4</v>
      </c>
      <c r="JC64" s="107">
        <f t="shared" si="138"/>
        <v>4.7921157974683355E-4</v>
      </c>
      <c r="JD64" s="107">
        <f t="shared" si="139"/>
        <v>3.2875832075544387E-4</v>
      </c>
      <c r="JE64" s="107">
        <f t="shared" si="140"/>
        <v>3.0764914829676263E-4</v>
      </c>
      <c r="JF64" s="107">
        <f t="shared" si="141"/>
        <v>2.5585805925468225E-4</v>
      </c>
      <c r="JG64" s="107">
        <f t="shared" si="142"/>
        <v>2.4746576170858888E-4</v>
      </c>
      <c r="JH64" s="107">
        <f t="shared" si="143"/>
        <v>3.0045877190509337E-4</v>
      </c>
      <c r="JI64" s="107">
        <f t="shared" si="144"/>
        <v>2.9846925258736557E-4</v>
      </c>
      <c r="JJ64" s="107">
        <f t="shared" si="145"/>
        <v>4.2627687425003408E-4</v>
      </c>
      <c r="JK64" s="107">
        <f t="shared" si="146"/>
        <v>4.2460423889282293E-4</v>
      </c>
      <c r="JL64" s="107">
        <f t="shared" si="147"/>
        <v>1.0664588719913419E-3</v>
      </c>
      <c r="JM64" s="107">
        <f t="shared" si="148"/>
        <v>7.7733230415856164E-5</v>
      </c>
    </row>
    <row r="65" spans="2:273" x14ac:dyDescent="0.25">
      <c r="B65" s="2">
        <v>37</v>
      </c>
      <c r="C65" s="37">
        <v>90.641000000000005</v>
      </c>
      <c r="D65" s="37">
        <v>91.078000000000003</v>
      </c>
      <c r="E65" s="37">
        <v>89.546999999999997</v>
      </c>
      <c r="F65" s="37">
        <v>90.811999999999998</v>
      </c>
      <c r="G65" s="37">
        <v>91.531000000000006</v>
      </c>
      <c r="H65" s="37">
        <v>93.171999999999997</v>
      </c>
      <c r="I65" s="37">
        <v>92.233999999999995</v>
      </c>
      <c r="J65" s="37">
        <v>89.468999999999994</v>
      </c>
      <c r="K65" s="37">
        <v>89.421999999999997</v>
      </c>
      <c r="L65" s="37">
        <v>87.218999999999994</v>
      </c>
      <c r="M65" s="37">
        <v>85.718999999999994</v>
      </c>
      <c r="N65" s="37">
        <v>87.203000000000003</v>
      </c>
      <c r="O65" s="37">
        <v>88.546999999999997</v>
      </c>
      <c r="P65" s="37">
        <v>87.266000000000005</v>
      </c>
      <c r="Q65" s="37">
        <v>84.718999999999994</v>
      </c>
      <c r="S65" s="4">
        <f t="shared" si="10"/>
        <v>90.256359289738043</v>
      </c>
      <c r="T65" s="4">
        <f t="shared" si="11"/>
        <v>90.016836934454332</v>
      </c>
      <c r="U65" s="4">
        <f t="shared" si="12"/>
        <v>88.348523611665641</v>
      </c>
      <c r="V65" s="4">
        <f t="shared" si="13"/>
        <v>90.009641693168447</v>
      </c>
      <c r="W65" s="4">
        <f t="shared" si="14"/>
        <v>90.455086378216265</v>
      </c>
      <c r="X65" s="4">
        <f t="shared" si="15"/>
        <v>90.878431170593302</v>
      </c>
      <c r="Y65" s="4">
        <f t="shared" si="16"/>
        <v>91.849978088383594</v>
      </c>
      <c r="Z65" s="4">
        <f t="shared" si="17"/>
        <v>88.792433215940576</v>
      </c>
      <c r="AA65" s="4">
        <f t="shared" si="18"/>
        <v>88.459421495835386</v>
      </c>
      <c r="AB65" s="4">
        <f t="shared" si="19"/>
        <v>85.939687251929001</v>
      </c>
      <c r="AC65" s="4">
        <f t="shared" si="20"/>
        <v>85.925392198793872</v>
      </c>
      <c r="AD65" s="4">
        <f t="shared" si="21"/>
        <v>86.272036560922274</v>
      </c>
      <c r="AE65" s="4">
        <f t="shared" si="22"/>
        <v>87.975037624251897</v>
      </c>
      <c r="AF65" s="4">
        <f t="shared" si="23"/>
        <v>86.686863196249604</v>
      </c>
      <c r="AG65" s="4">
        <f t="shared" si="24"/>
        <v>85.600789314732111</v>
      </c>
      <c r="AI65" s="4">
        <f t="shared" si="25"/>
        <v>0.38464071026196223</v>
      </c>
      <c r="AJ65" s="4">
        <f t="shared" si="26"/>
        <v>1.0611630655456707</v>
      </c>
      <c r="AK65" s="4">
        <f t="shared" si="27"/>
        <v>1.1984763883343561</v>
      </c>
      <c r="AL65" s="4">
        <f t="shared" si="28"/>
        <v>0.80235830683155029</v>
      </c>
      <c r="AM65" s="4">
        <f t="shared" si="29"/>
        <v>1.0759136217837408</v>
      </c>
      <c r="AN65" s="4">
        <f t="shared" si="30"/>
        <v>2.2935688294066949</v>
      </c>
      <c r="AO65" s="4">
        <f t="shared" si="31"/>
        <v>0.38402191161640076</v>
      </c>
      <c r="AP65" s="4">
        <f t="shared" si="32"/>
        <v>0.67656678405941761</v>
      </c>
      <c r="AQ65" s="4">
        <f t="shared" si="33"/>
        <v>0.9625785041646111</v>
      </c>
      <c r="AR65" s="4">
        <f t="shared" si="34"/>
        <v>1.2793127480709927</v>
      </c>
      <c r="AS65" s="4">
        <f t="shared" si="35"/>
        <v>-0.20639219879387838</v>
      </c>
      <c r="AT65" s="4">
        <f t="shared" si="36"/>
        <v>0.93096343907772905</v>
      </c>
      <c r="AU65" s="4">
        <f t="shared" si="37"/>
        <v>0.57196237574810027</v>
      </c>
      <c r="AV65" s="4">
        <f t="shared" si="224"/>
        <v>0.57913680375040144</v>
      </c>
      <c r="AW65" s="4">
        <f t="shared" si="224"/>
        <v>-0.88178931473211719</v>
      </c>
      <c r="AY65" s="2">
        <f t="shared" si="70"/>
        <v>88.081777847409256</v>
      </c>
      <c r="AZ65" s="2">
        <f t="shared" si="151"/>
        <v>88.612581301318187</v>
      </c>
      <c r="BA65" s="2">
        <f t="shared" si="152"/>
        <v>87.463533873338235</v>
      </c>
      <c r="BB65" s="2">
        <f t="shared" si="153"/>
        <v>88.893935467002876</v>
      </c>
      <c r="BC65" s="2">
        <f t="shared" si="154"/>
        <v>89.839844892487363</v>
      </c>
      <c r="BD65" s="2">
        <f t="shared" si="155"/>
        <v>90.43341188283199</v>
      </c>
      <c r="BE65" s="2">
        <f t="shared" si="156"/>
        <v>91.440130050463694</v>
      </c>
      <c r="BF65" s="2">
        <f t="shared" si="157"/>
        <v>88.438123872103006</v>
      </c>
      <c r="BG65" s="2">
        <f t="shared" si="158"/>
        <v>88.113015201090491</v>
      </c>
      <c r="BH65" s="2">
        <f t="shared" si="159"/>
        <v>85.54209738388667</v>
      </c>
      <c r="BI65" s="2">
        <f t="shared" si="160"/>
        <v>85.535105129563576</v>
      </c>
      <c r="BJ65" s="2">
        <f t="shared" si="161"/>
        <v>85.747086135834579</v>
      </c>
      <c r="BK65" s="2">
        <f t="shared" si="162"/>
        <v>87.457541446045724</v>
      </c>
      <c r="BL65" s="2">
        <f t="shared" si="163"/>
        <v>85.617976070587588</v>
      </c>
      <c r="BM65" s="2">
        <f t="shared" si="164"/>
        <v>85.514822261068673</v>
      </c>
      <c r="BO65" s="2">
        <f t="shared" si="71"/>
        <v>90.641000000000005</v>
      </c>
      <c r="BP65" s="2">
        <f t="shared" si="72"/>
        <v>91.078000000000003</v>
      </c>
      <c r="BQ65" s="2">
        <f t="shared" si="73"/>
        <v>89.546999999999997</v>
      </c>
      <c r="BR65" s="2">
        <f t="shared" si="74"/>
        <v>90.811999999999998</v>
      </c>
      <c r="BS65" s="2">
        <f t="shared" si="75"/>
        <v>91.531000000000006</v>
      </c>
      <c r="BT65" s="2">
        <f t="shared" si="76"/>
        <v>93.171999999999997</v>
      </c>
      <c r="BU65" s="2">
        <f t="shared" si="77"/>
        <v>92.233999999999995</v>
      </c>
      <c r="BV65" s="2">
        <f t="shared" si="78"/>
        <v>89.468999999999994</v>
      </c>
      <c r="BW65" s="2">
        <f t="shared" si="79"/>
        <v>89.421999999999997</v>
      </c>
      <c r="BX65" s="2">
        <f t="shared" si="80"/>
        <v>87.218999999999994</v>
      </c>
      <c r="BY65" s="2">
        <f t="shared" si="81"/>
        <v>85.718999999999994</v>
      </c>
      <c r="BZ65" s="2">
        <f t="shared" si="82"/>
        <v>87.203000000000003</v>
      </c>
      <c r="CA65" s="2">
        <f t="shared" si="83"/>
        <v>88.546999999999997</v>
      </c>
      <c r="CB65" s="2">
        <f t="shared" si="84"/>
        <v>87.266000000000005</v>
      </c>
      <c r="CC65" s="2">
        <f t="shared" si="85"/>
        <v>84.718999999999994</v>
      </c>
      <c r="CE65" s="2" t="str">
        <f t="shared" si="86"/>
        <v/>
      </c>
      <c r="CF65" s="2" t="str">
        <f t="shared" si="87"/>
        <v/>
      </c>
      <c r="CG65" s="2" t="str">
        <f t="shared" si="88"/>
        <v/>
      </c>
      <c r="CH65" s="2" t="str">
        <f t="shared" si="89"/>
        <v/>
      </c>
      <c r="CI65" s="2" t="str">
        <f t="shared" si="90"/>
        <v/>
      </c>
      <c r="CJ65" s="2" t="str">
        <f t="shared" si="91"/>
        <v/>
      </c>
      <c r="CK65" s="2" t="str">
        <f t="shared" si="92"/>
        <v/>
      </c>
      <c r="CL65" s="2" t="str">
        <f t="shared" si="93"/>
        <v/>
      </c>
      <c r="CM65" s="2" t="str">
        <f t="shared" si="94"/>
        <v/>
      </c>
      <c r="CN65" s="2" t="str">
        <f t="shared" si="95"/>
        <v/>
      </c>
      <c r="CO65" s="2" t="str">
        <f t="shared" si="96"/>
        <v/>
      </c>
      <c r="CP65" s="2" t="str">
        <f t="shared" si="97"/>
        <v/>
      </c>
      <c r="CQ65" s="2" t="str">
        <f t="shared" si="98"/>
        <v/>
      </c>
      <c r="CR65" s="2" t="str">
        <f t="shared" si="99"/>
        <v/>
      </c>
      <c r="CS65" s="2" t="str">
        <f t="shared" si="100"/>
        <v/>
      </c>
      <c r="CU65" s="2" t="str">
        <f t="shared" si="101"/>
        <v/>
      </c>
      <c r="CV65" s="2" t="str">
        <f t="shared" si="102"/>
        <v/>
      </c>
      <c r="CW65" s="2" t="str">
        <f t="shared" si="103"/>
        <v/>
      </c>
      <c r="CX65" s="2" t="str">
        <f t="shared" si="104"/>
        <v/>
      </c>
      <c r="CY65" s="2" t="str">
        <f t="shared" si="105"/>
        <v/>
      </c>
      <c r="CZ65" s="2" t="str">
        <f t="shared" si="106"/>
        <v/>
      </c>
      <c r="DA65" s="2" t="str">
        <f t="shared" si="107"/>
        <v/>
      </c>
      <c r="DB65" s="2" t="str">
        <f t="shared" si="108"/>
        <v/>
      </c>
      <c r="DC65" s="2" t="str">
        <f t="shared" si="109"/>
        <v/>
      </c>
      <c r="DD65" s="2" t="str">
        <f t="shared" si="110"/>
        <v/>
      </c>
      <c r="DE65" s="2" t="str">
        <f t="shared" si="111"/>
        <v/>
      </c>
      <c r="DF65" s="2" t="str">
        <f t="shared" si="112"/>
        <v/>
      </c>
      <c r="DG65" s="2" t="str">
        <f t="shared" si="113"/>
        <v/>
      </c>
      <c r="DH65" s="2" t="str">
        <f t="shared" si="114"/>
        <v/>
      </c>
      <c r="DI65" s="2" t="str">
        <f t="shared" si="115"/>
        <v/>
      </c>
      <c r="DK65" s="2">
        <f t="shared" si="43"/>
        <v>88.449482752613235</v>
      </c>
      <c r="DL65" s="2">
        <f t="shared" si="225"/>
        <v>89.004546606163728</v>
      </c>
      <c r="DM65" s="2">
        <f t="shared" si="225"/>
        <v>87.835517668378117</v>
      </c>
      <c r="DN65" s="2">
        <f t="shared" si="225"/>
        <v>89.38345182724251</v>
      </c>
      <c r="DO65" s="2">
        <f t="shared" si="225"/>
        <v>90.229812262156457</v>
      </c>
      <c r="DP65" s="2">
        <f t="shared" si="225"/>
        <v>90.888569429813884</v>
      </c>
      <c r="DQ65" s="2">
        <f t="shared" si="225"/>
        <v>91.836904862579274</v>
      </c>
      <c r="DR65" s="2">
        <f t="shared" si="225"/>
        <v>88.668396689895459</v>
      </c>
      <c r="DS65" s="2">
        <f t="shared" si="225"/>
        <v>88.436222807017543</v>
      </c>
      <c r="DT65" s="2">
        <f t="shared" si="225"/>
        <v>85.711309756097563</v>
      </c>
      <c r="DU65" s="2">
        <f t="shared" si="225"/>
        <v>85.745175161386157</v>
      </c>
      <c r="DV65" s="2">
        <f t="shared" si="225"/>
        <v>86.006864391422539</v>
      </c>
      <c r="DW65" s="2">
        <f t="shared" si="225"/>
        <v>87.692804590758072</v>
      </c>
      <c r="DX65" s="2">
        <f t="shared" si="225"/>
        <v>85.753097614996079</v>
      </c>
      <c r="DY65" s="2">
        <f t="shared" si="225"/>
        <v>85.490593379790951</v>
      </c>
      <c r="EA65" s="2">
        <f t="shared" si="45"/>
        <v>78.388803722642649</v>
      </c>
      <c r="EB65" s="2">
        <f t="shared" si="46"/>
        <v>79.164778243834988</v>
      </c>
      <c r="EC65" s="2">
        <f t="shared" si="47"/>
        <v>78.839206430709226</v>
      </c>
      <c r="ED65" s="2">
        <f t="shared" si="48"/>
        <v>78.657864392213426</v>
      </c>
      <c r="EE65" s="2">
        <f t="shared" si="49"/>
        <v>80.600664930629677</v>
      </c>
      <c r="EF65" s="2">
        <f t="shared" si="50"/>
        <v>80.273473383146836</v>
      </c>
      <c r="EG65" s="2">
        <f t="shared" si="51"/>
        <v>82.367947985295871</v>
      </c>
      <c r="EH65" s="2">
        <f t="shared" si="52"/>
        <v>83.714009525093232</v>
      </c>
      <c r="EI65" s="2">
        <f t="shared" si="53"/>
        <v>81.72236154289007</v>
      </c>
      <c r="EJ65" s="2">
        <f t="shared" si="54"/>
        <v>81.861501100777289</v>
      </c>
      <c r="EK65" s="2">
        <f t="shared" si="55"/>
        <v>80.880616339977962</v>
      </c>
      <c r="EL65" s="2">
        <f t="shared" si="56"/>
        <v>80.087371825809726</v>
      </c>
      <c r="EM65" s="2">
        <f t="shared" si="57"/>
        <v>82.115944461045885</v>
      </c>
      <c r="EN65" s="2">
        <f t="shared" si="58"/>
        <v>82.526843626483895</v>
      </c>
      <c r="EO65" s="2">
        <f t="shared" si="59"/>
        <v>86.143193575292671</v>
      </c>
      <c r="EQ65" s="2">
        <f t="shared" si="60"/>
        <v>79.324361171279435</v>
      </c>
      <c r="ER65" s="2">
        <f t="shared" si="226"/>
        <v>80.176294314731678</v>
      </c>
      <c r="ES65" s="2">
        <f t="shared" si="226"/>
        <v>78.422395997749476</v>
      </c>
      <c r="ET65" s="2">
        <f t="shared" si="226"/>
        <v>78.626201427570464</v>
      </c>
      <c r="EU65" s="2">
        <f t="shared" si="226"/>
        <v>79.5374307146121</v>
      </c>
      <c r="EV65" s="2">
        <f t="shared" si="226"/>
        <v>80.369410575897959</v>
      </c>
      <c r="EW65" s="2">
        <f t="shared" si="226"/>
        <v>81.520135544240162</v>
      </c>
      <c r="EX65" s="2">
        <f t="shared" si="226"/>
        <v>81.706845867693033</v>
      </c>
      <c r="EY65" s="2">
        <f t="shared" si="226"/>
        <v>80.689799721125127</v>
      </c>
      <c r="EZ65" s="2">
        <f t="shared" si="226"/>
        <v>78.493620572029684</v>
      </c>
      <c r="FA65" s="2">
        <f t="shared" si="226"/>
        <v>78.936690931120339</v>
      </c>
      <c r="FB65" s="2">
        <f t="shared" si="226"/>
        <v>79.468162790697676</v>
      </c>
      <c r="FC65" s="2">
        <f t="shared" si="226"/>
        <v>80.805000450556435</v>
      </c>
      <c r="FD65" s="2">
        <f t="shared" si="226"/>
        <v>82.674505489334436</v>
      </c>
      <c r="FE65" s="2">
        <f t="shared" si="226"/>
        <v>87.583680377175497</v>
      </c>
      <c r="FG65" s="2">
        <f t="shared" si="62"/>
        <v>3.6548782999452779E-2</v>
      </c>
      <c r="FH65" s="2">
        <f t="shared" si="227"/>
        <v>3.9834951933335069E-2</v>
      </c>
      <c r="FI65" s="2">
        <f t="shared" si="227"/>
        <v>4.1348411251992505E-2</v>
      </c>
      <c r="FJ65" s="2">
        <f t="shared" si="227"/>
        <v>4.5640046634659641E-2</v>
      </c>
      <c r="FK65" s="2">
        <f t="shared" si="227"/>
        <v>4.0498496427805786E-2</v>
      </c>
      <c r="FL65" s="2">
        <f t="shared" si="227"/>
        <v>4.2878338722747253E-2</v>
      </c>
      <c r="FM65" s="2">
        <f t="shared" si="227"/>
        <v>4.1902557855281068E-2</v>
      </c>
      <c r="FN65" s="2">
        <f t="shared" si="227"/>
        <v>4.6477776046512813E-2</v>
      </c>
      <c r="FO65" s="2">
        <f t="shared" si="227"/>
        <v>4.8140001553850155E-2</v>
      </c>
      <c r="FP65" s="2">
        <f t="shared" si="227"/>
        <v>4.395174100851329E-2</v>
      </c>
      <c r="FQ65" s="2">
        <f t="shared" si="227"/>
        <v>4.3183050307060905E-2</v>
      </c>
      <c r="FR65" s="2">
        <f t="shared" si="227"/>
        <v>4.3885055834009527E-2</v>
      </c>
      <c r="FS65" s="2">
        <f t="shared" si="227"/>
        <v>4.218526989785433E-2</v>
      </c>
      <c r="FT65" s="2">
        <f t="shared" si="227"/>
        <v>4.1881921516622025E-2</v>
      </c>
      <c r="FU65" s="2">
        <f t="shared" si="227"/>
        <v>3.7125105541281546E-2</v>
      </c>
      <c r="FW65" s="2">
        <f t="shared" si="116"/>
        <v>7.1560494864944084E-7</v>
      </c>
      <c r="FX65" s="2">
        <f t="shared" si="168"/>
        <v>1.3790220524336442E-6</v>
      </c>
      <c r="FY65" s="2">
        <f t="shared" si="169"/>
        <v>1.4832493948869185E-6</v>
      </c>
      <c r="FZ65" s="2">
        <f t="shared" si="170"/>
        <v>1.5639975042471257E-6</v>
      </c>
      <c r="GA65" s="2">
        <f t="shared" si="171"/>
        <v>1.2987358887206337E-6</v>
      </c>
      <c r="GB65" s="2">
        <f t="shared" si="172"/>
        <v>1.4267834110246689E-6</v>
      </c>
      <c r="GC65" s="2">
        <f t="shared" si="173"/>
        <v>1.5318671569980805E-6</v>
      </c>
      <c r="GD65" s="2">
        <f t="shared" si="174"/>
        <v>1.9533529564496142E-6</v>
      </c>
      <c r="GE65" s="2">
        <f t="shared" si="175"/>
        <v>2.2412601222576302E-6</v>
      </c>
      <c r="GF65" s="2">
        <f t="shared" si="176"/>
        <v>1.9535312676600865E-6</v>
      </c>
      <c r="GG65" s="2">
        <f t="shared" si="177"/>
        <v>1.8228662681098106E-6</v>
      </c>
      <c r="GH65" s="2">
        <f t="shared" si="178"/>
        <v>1.6050105422546257E-6</v>
      </c>
      <c r="GI65" s="2">
        <f t="shared" si="179"/>
        <v>1.3692101599939272E-6</v>
      </c>
      <c r="GJ65" s="2">
        <f t="shared" si="180"/>
        <v>1.1643565799101335E-6</v>
      </c>
      <c r="GK65" s="2">
        <f t="shared" si="181"/>
        <v>7.1513564445262006E-7</v>
      </c>
      <c r="GM65" s="107">
        <f t="shared" si="117"/>
        <v>2.9994690918501753E-3</v>
      </c>
      <c r="GN65" s="107">
        <f t="shared" si="182"/>
        <v>1.8418795917694978E-3</v>
      </c>
      <c r="GO65" s="107">
        <f t="shared" si="183"/>
        <v>1.0894385641850325E-3</v>
      </c>
      <c r="GP65" s="107">
        <f t="shared" si="184"/>
        <v>1.4331469132529216E-3</v>
      </c>
      <c r="GQ65" s="107">
        <f t="shared" si="185"/>
        <v>7.5290760300476941E-4</v>
      </c>
      <c r="GR65" s="107">
        <f t="shared" si="186"/>
        <v>5.339257807136994E-4</v>
      </c>
      <c r="GS65" s="107">
        <f t="shared" si="187"/>
        <v>5.0005587244611861E-4</v>
      </c>
      <c r="GT65" s="107">
        <f t="shared" si="188"/>
        <v>4.2813288883605485E-4</v>
      </c>
      <c r="GU65" s="107">
        <f t="shared" si="189"/>
        <v>4.1754950685873122E-4</v>
      </c>
      <c r="GV65" s="107">
        <f t="shared" si="190"/>
        <v>4.9280385998718389E-4</v>
      </c>
      <c r="GW65" s="107">
        <f t="shared" si="191"/>
        <v>4.883896807292078E-4</v>
      </c>
      <c r="GX65" s="107">
        <f t="shared" si="192"/>
        <v>6.82892898478141E-4</v>
      </c>
      <c r="GY65" s="107">
        <f t="shared" si="193"/>
        <v>6.7637806299804032E-4</v>
      </c>
      <c r="GZ65" s="107">
        <f t="shared" si="194"/>
        <v>1.5979058191217541E-3</v>
      </c>
      <c r="HA65" s="107">
        <f t="shared" si="195"/>
        <v>1.3545345740251119E-4</v>
      </c>
      <c r="HC65" s="107">
        <f t="shared" si="149"/>
        <v>4.9414206399468794E-11</v>
      </c>
      <c r="HD65" s="107">
        <f t="shared" si="196"/>
        <v>4.5852907086233613E-12</v>
      </c>
      <c r="HE65" s="107">
        <f t="shared" si="197"/>
        <v>3.3548303553029357E-13</v>
      </c>
      <c r="HF65" s="107">
        <f t="shared" si="198"/>
        <v>5.2206182505161775E-13</v>
      </c>
      <c r="HG65" s="107">
        <f t="shared" si="199"/>
        <v>6.4405446285401204E-14</v>
      </c>
      <c r="HH65" s="107">
        <f t="shared" si="200"/>
        <v>1.0210124052645691E-14</v>
      </c>
      <c r="HI65" s="107">
        <f t="shared" si="201"/>
        <v>1.307066134837582E-14</v>
      </c>
      <c r="HJ65" s="107">
        <f t="shared" si="202"/>
        <v>3.6875618105830747E-15</v>
      </c>
      <c r="HK65" s="107">
        <f t="shared" si="203"/>
        <v>4.3103108036887091E-15</v>
      </c>
      <c r="HL65" s="107">
        <f t="shared" si="204"/>
        <v>1.4637908152411637E-14</v>
      </c>
      <c r="HM65" s="107">
        <f t="shared" si="205"/>
        <v>1.1859377742983388E-14</v>
      </c>
      <c r="HN65" s="107">
        <f t="shared" si="206"/>
        <v>2.9723101831006413E-14</v>
      </c>
      <c r="HO65" s="107">
        <f t="shared" si="207"/>
        <v>2.2679650683598787E-14</v>
      </c>
      <c r="HP65" s="107">
        <f t="shared" si="208"/>
        <v>8.9904056192208701E-13</v>
      </c>
      <c r="HQ65" s="107">
        <f t="shared" si="209"/>
        <v>1.5318929951033805E-17</v>
      </c>
      <c r="HS65" s="107">
        <f t="shared" si="118"/>
        <v>7.0921011382175253E-35</v>
      </c>
      <c r="HT65" s="107">
        <f t="shared" si="210"/>
        <v>1.2535140700286014E-37</v>
      </c>
      <c r="HU65" s="107">
        <f t="shared" si="211"/>
        <v>1.1321974693701069E-41</v>
      </c>
      <c r="HV65" s="107">
        <f t="shared" si="212"/>
        <v>8.4002919337335355E-42</v>
      </c>
      <c r="HW65" s="107">
        <f t="shared" si="213"/>
        <v>2.7401706934027647E-44</v>
      </c>
      <c r="HX65" s="107">
        <f t="shared" si="214"/>
        <v>1.7514588291448336E-47</v>
      </c>
      <c r="HY65" s="107">
        <f t="shared" si="215"/>
        <v>8.8700338893530021E-47</v>
      </c>
      <c r="HZ65" s="107">
        <f t="shared" si="216"/>
        <v>3.1898113988560502E-49</v>
      </c>
      <c r="IA65" s="107">
        <f t="shared" si="217"/>
        <v>3.2249559270607904E-49</v>
      </c>
      <c r="IB65" s="107">
        <f t="shared" si="218"/>
        <v>1.353182034042018E-46</v>
      </c>
      <c r="IC65" s="107">
        <f t="shared" si="219"/>
        <v>8.6537335115583355E-47</v>
      </c>
      <c r="ID65" s="107">
        <f t="shared" si="220"/>
        <v>8.7226909691984026E-46</v>
      </c>
      <c r="IE65" s="107">
        <f t="shared" si="221"/>
        <v>5.2316339347833804E-46</v>
      </c>
      <c r="IF65" s="107">
        <f t="shared" si="222"/>
        <v>2.2504765324937152E-40</v>
      </c>
      <c r="IG65" s="107">
        <f t="shared" si="223"/>
        <v>3.7827258851339129E-28</v>
      </c>
      <c r="II65" s="107">
        <f t="shared" si="119"/>
        <v>1.3322994832844443E-88</v>
      </c>
      <c r="IJ65" s="107">
        <f t="shared" si="120"/>
        <v>1.0706021729534342E-93</v>
      </c>
      <c r="IK65" s="107">
        <f t="shared" si="121"/>
        <v>2.9756421207494476E-104</v>
      </c>
      <c r="IL65" s="107">
        <f t="shared" si="122"/>
        <v>2.6307741360890196E-105</v>
      </c>
      <c r="IM65" s="107">
        <f t="shared" si="123"/>
        <v>1.8002511632872625E-111</v>
      </c>
      <c r="IN65" s="107">
        <f t="shared" si="124"/>
        <v>1.8561588513134932E-120</v>
      </c>
      <c r="IO65" s="107">
        <f t="shared" si="125"/>
        <v>1.363111572545416E-118</v>
      </c>
      <c r="IP65" s="107">
        <f t="shared" si="126"/>
        <v>1.7060275518727104E-125</v>
      </c>
      <c r="IQ65" s="107">
        <f t="shared" si="127"/>
        <v>2.1232948084343283E-126</v>
      </c>
      <c r="IR65" s="107">
        <f t="shared" si="128"/>
        <v>2.5069394314032718E-118</v>
      </c>
      <c r="IS65" s="107">
        <f t="shared" si="129"/>
        <v>2.5466917793755073E-118</v>
      </c>
      <c r="IT65" s="107">
        <f t="shared" si="130"/>
        <v>1.018814759605232E-115</v>
      </c>
      <c r="IU65" s="107">
        <f t="shared" si="131"/>
        <v>1.4673721666999666E-115</v>
      </c>
      <c r="IV65" s="107">
        <f t="shared" si="132"/>
        <v>8.4524628042043794E-102</v>
      </c>
      <c r="IW65" s="107">
        <f t="shared" si="133"/>
        <v>3.7765481315440359E-77</v>
      </c>
      <c r="IY65" s="107">
        <f t="shared" si="134"/>
        <v>2.9994691412643815E-3</v>
      </c>
      <c r="IZ65" s="107">
        <f t="shared" si="135"/>
        <v>1.8418795963547885E-3</v>
      </c>
      <c r="JA65" s="107">
        <f t="shared" si="136"/>
        <v>1.0894385645205155E-3</v>
      </c>
      <c r="JB65" s="107">
        <f t="shared" si="137"/>
        <v>1.4331469137749834E-3</v>
      </c>
      <c r="JC65" s="107">
        <f t="shared" si="138"/>
        <v>7.5290760306917482E-4</v>
      </c>
      <c r="JD65" s="107">
        <f t="shared" si="139"/>
        <v>5.3392578072390955E-4</v>
      </c>
      <c r="JE65" s="107">
        <f t="shared" si="140"/>
        <v>5.0005587245918932E-4</v>
      </c>
      <c r="JF65" s="107">
        <f t="shared" si="141"/>
        <v>4.2813288883974244E-4</v>
      </c>
      <c r="JG65" s="107">
        <f t="shared" si="142"/>
        <v>4.1754950686304152E-4</v>
      </c>
      <c r="JH65" s="107">
        <f t="shared" si="143"/>
        <v>4.9280386000182181E-4</v>
      </c>
      <c r="JI65" s="107">
        <f t="shared" si="144"/>
        <v>4.8838968074106713E-4</v>
      </c>
      <c r="JJ65" s="107">
        <f t="shared" si="145"/>
        <v>6.8289289850786408E-4</v>
      </c>
      <c r="JK65" s="107">
        <f t="shared" si="146"/>
        <v>6.7637806302071998E-4</v>
      </c>
      <c r="JL65" s="107">
        <f t="shared" si="147"/>
        <v>1.5979058200207947E-3</v>
      </c>
      <c r="JM65" s="107">
        <f t="shared" si="148"/>
        <v>1.354534574025265E-4</v>
      </c>
    </row>
    <row r="66" spans="2:273" x14ac:dyDescent="0.25">
      <c r="B66" s="2">
        <v>38</v>
      </c>
      <c r="C66" s="37">
        <v>91.796999999999997</v>
      </c>
      <c r="D66" s="37">
        <v>91.328000000000003</v>
      </c>
      <c r="E66" s="37">
        <v>89.811999999999998</v>
      </c>
      <c r="F66" s="37">
        <v>91.906000000000006</v>
      </c>
      <c r="G66" s="37">
        <v>91.468999999999994</v>
      </c>
      <c r="H66" s="37">
        <v>92.031000000000006</v>
      </c>
      <c r="I66" s="37">
        <v>93.406000000000006</v>
      </c>
      <c r="J66" s="37">
        <v>89.203000000000003</v>
      </c>
      <c r="K66" s="37">
        <v>89.811999999999998</v>
      </c>
      <c r="L66" s="37">
        <v>87.671999999999997</v>
      </c>
      <c r="M66" s="37">
        <v>87.046999999999997</v>
      </c>
      <c r="N66" s="37">
        <v>88.061999999999998</v>
      </c>
      <c r="O66" s="37">
        <v>89.406000000000006</v>
      </c>
      <c r="P66" s="37">
        <v>87.858999999999995</v>
      </c>
      <c r="Q66" s="37">
        <v>85.421999999999997</v>
      </c>
      <c r="S66" s="4">
        <f t="shared" si="10"/>
        <v>91.232836325438456</v>
      </c>
      <c r="T66" s="4">
        <f t="shared" si="11"/>
        <v>90.795252107059255</v>
      </c>
      <c r="U66" s="4">
        <f t="shared" si="12"/>
        <v>88.948672531790905</v>
      </c>
      <c r="V66" s="4">
        <f t="shared" si="13"/>
        <v>90.7094468346491</v>
      </c>
      <c r="W66" s="4">
        <f t="shared" si="14"/>
        <v>90.924535687160656</v>
      </c>
      <c r="X66" s="4">
        <f t="shared" si="15"/>
        <v>91.299604804525657</v>
      </c>
      <c r="Y66" s="4">
        <f t="shared" si="16"/>
        <v>92.265178601711284</v>
      </c>
      <c r="Z66" s="4">
        <f t="shared" si="17"/>
        <v>89.199637897714709</v>
      </c>
      <c r="AA66" s="4">
        <f t="shared" si="18"/>
        <v>88.830801334725763</v>
      </c>
      <c r="AB66" s="4">
        <f t="shared" si="19"/>
        <v>86.351499791622814</v>
      </c>
      <c r="AC66" s="4">
        <f t="shared" si="20"/>
        <v>86.367296514781302</v>
      </c>
      <c r="AD66" s="4">
        <f t="shared" si="21"/>
        <v>86.786461378364336</v>
      </c>
      <c r="AE66" s="4">
        <f t="shared" si="22"/>
        <v>88.451973700289855</v>
      </c>
      <c r="AF66" s="4">
        <f t="shared" si="23"/>
        <v>87.286444464769787</v>
      </c>
      <c r="AG66" s="4">
        <f t="shared" si="24"/>
        <v>85.825587372138571</v>
      </c>
      <c r="AI66" s="4">
        <f t="shared" si="25"/>
        <v>0.56416367456154148</v>
      </c>
      <c r="AJ66" s="4">
        <f t="shared" si="26"/>
        <v>0.53274789294074765</v>
      </c>
      <c r="AK66" s="4">
        <f t="shared" si="27"/>
        <v>0.86332746820909279</v>
      </c>
      <c r="AL66" s="4">
        <f t="shared" si="28"/>
        <v>1.1965531653509061</v>
      </c>
      <c r="AM66" s="4">
        <f t="shared" si="29"/>
        <v>0.54446431283933805</v>
      </c>
      <c r="AN66" s="4">
        <f t="shared" si="30"/>
        <v>0.73139519547434872</v>
      </c>
      <c r="AO66" s="4">
        <f t="shared" si="31"/>
        <v>1.1408213982887219</v>
      </c>
      <c r="AP66" s="4">
        <f t="shared" si="32"/>
        <v>3.3621022852940996E-3</v>
      </c>
      <c r="AQ66" s="4">
        <f t="shared" si="33"/>
        <v>0.98119866527423483</v>
      </c>
      <c r="AR66" s="4">
        <f t="shared" si="34"/>
        <v>1.3205002083771831</v>
      </c>
      <c r="AS66" s="4">
        <f t="shared" si="35"/>
        <v>0.67970348521869539</v>
      </c>
      <c r="AT66" s="4">
        <f t="shared" si="36"/>
        <v>1.2755386216356612</v>
      </c>
      <c r="AU66" s="4">
        <f t="shared" si="37"/>
        <v>0.95402629971015074</v>
      </c>
      <c r="AV66" s="4">
        <f t="shared" si="224"/>
        <v>0.57255553523020808</v>
      </c>
      <c r="AW66" s="4">
        <f t="shared" si="224"/>
        <v>-0.4035873721385741</v>
      </c>
      <c r="AY66" s="2">
        <f t="shared" si="70"/>
        <v>88.284302181213064</v>
      </c>
      <c r="AZ66" s="2">
        <f t="shared" si="151"/>
        <v>88.813248989384689</v>
      </c>
      <c r="BA66" s="2">
        <f t="shared" si="152"/>
        <v>87.649906476159018</v>
      </c>
      <c r="BB66" s="2">
        <f t="shared" si="153"/>
        <v>89.081950321415803</v>
      </c>
      <c r="BC66" s="2">
        <f t="shared" si="154"/>
        <v>90.001664087453207</v>
      </c>
      <c r="BD66" s="2">
        <f t="shared" si="155"/>
        <v>90.61112185313381</v>
      </c>
      <c r="BE66" s="2">
        <f t="shared" si="156"/>
        <v>91.630396344738301</v>
      </c>
      <c r="BF66" s="2">
        <f t="shared" si="157"/>
        <v>88.636292638998725</v>
      </c>
      <c r="BG66" s="2">
        <f t="shared" si="158"/>
        <v>88.275937985716482</v>
      </c>
      <c r="BH66" s="2">
        <f t="shared" si="159"/>
        <v>85.730787454259016</v>
      </c>
      <c r="BI66" s="2">
        <f t="shared" si="160"/>
        <v>85.759196638608728</v>
      </c>
      <c r="BJ66" s="2">
        <f t="shared" si="161"/>
        <v>85.98514779712491</v>
      </c>
      <c r="BK66" s="2">
        <f t="shared" si="162"/>
        <v>87.665853652041861</v>
      </c>
      <c r="BL66" s="2">
        <f t="shared" si="163"/>
        <v>85.754865961669182</v>
      </c>
      <c r="BM66" s="2">
        <f t="shared" si="164"/>
        <v>85.6830080970023</v>
      </c>
      <c r="BO66" s="2">
        <f t="shared" si="71"/>
        <v>91.796999999999997</v>
      </c>
      <c r="BP66" s="2">
        <f t="shared" si="72"/>
        <v>91.328000000000003</v>
      </c>
      <c r="BQ66" s="2">
        <f t="shared" si="73"/>
        <v>89.811999999999998</v>
      </c>
      <c r="BR66" s="2">
        <f t="shared" si="74"/>
        <v>91.906000000000006</v>
      </c>
      <c r="BS66" s="2">
        <f t="shared" si="75"/>
        <v>91.468999999999994</v>
      </c>
      <c r="BT66" s="2">
        <f t="shared" si="76"/>
        <v>92.031000000000006</v>
      </c>
      <c r="BU66" s="2">
        <f t="shared" si="77"/>
        <v>93.406000000000006</v>
      </c>
      <c r="BV66" s="2">
        <f t="shared" si="78"/>
        <v>89.203000000000003</v>
      </c>
      <c r="BW66" s="2">
        <f t="shared" si="79"/>
        <v>89.811999999999998</v>
      </c>
      <c r="BX66" s="2">
        <f t="shared" si="80"/>
        <v>87.671999999999997</v>
      </c>
      <c r="BY66" s="2">
        <f t="shared" si="81"/>
        <v>87.046999999999997</v>
      </c>
      <c r="BZ66" s="2">
        <f t="shared" si="82"/>
        <v>88.061999999999998</v>
      </c>
      <c r="CA66" s="2">
        <f t="shared" si="83"/>
        <v>89.406000000000006</v>
      </c>
      <c r="CB66" s="2">
        <f t="shared" si="84"/>
        <v>87.858999999999995</v>
      </c>
      <c r="CC66" s="2">
        <f t="shared" si="85"/>
        <v>85.421999999999997</v>
      </c>
      <c r="CE66" s="2" t="str">
        <f t="shared" si="86"/>
        <v/>
      </c>
      <c r="CF66" s="2" t="str">
        <f t="shared" si="87"/>
        <v/>
      </c>
      <c r="CG66" s="2" t="str">
        <f t="shared" si="88"/>
        <v/>
      </c>
      <c r="CH66" s="2" t="str">
        <f t="shared" si="89"/>
        <v/>
      </c>
      <c r="CI66" s="2" t="str">
        <f t="shared" si="90"/>
        <v/>
      </c>
      <c r="CJ66" s="2" t="str">
        <f t="shared" si="91"/>
        <v/>
      </c>
      <c r="CK66" s="2" t="str">
        <f t="shared" si="92"/>
        <v/>
      </c>
      <c r="CL66" s="2" t="str">
        <f t="shared" si="93"/>
        <v/>
      </c>
      <c r="CM66" s="2" t="str">
        <f t="shared" si="94"/>
        <v/>
      </c>
      <c r="CN66" s="2" t="str">
        <f t="shared" si="95"/>
        <v/>
      </c>
      <c r="CO66" s="2" t="str">
        <f t="shared" si="96"/>
        <v/>
      </c>
      <c r="CP66" s="2" t="str">
        <f t="shared" si="97"/>
        <v/>
      </c>
      <c r="CQ66" s="2" t="str">
        <f t="shared" si="98"/>
        <v/>
      </c>
      <c r="CR66" s="2" t="str">
        <f t="shared" si="99"/>
        <v/>
      </c>
      <c r="CS66" s="2" t="str">
        <f t="shared" si="100"/>
        <v/>
      </c>
      <c r="CU66" s="2" t="str">
        <f t="shared" si="101"/>
        <v/>
      </c>
      <c r="CV66" s="2" t="str">
        <f t="shared" si="102"/>
        <v/>
      </c>
      <c r="CW66" s="2" t="str">
        <f t="shared" si="103"/>
        <v/>
      </c>
      <c r="CX66" s="2" t="str">
        <f t="shared" si="104"/>
        <v/>
      </c>
      <c r="CY66" s="2" t="str">
        <f t="shared" si="105"/>
        <v/>
      </c>
      <c r="CZ66" s="2" t="str">
        <f t="shared" si="106"/>
        <v/>
      </c>
      <c r="DA66" s="2" t="str">
        <f t="shared" si="107"/>
        <v/>
      </c>
      <c r="DB66" s="2" t="str">
        <f t="shared" si="108"/>
        <v/>
      </c>
      <c r="DC66" s="2" t="str">
        <f t="shared" si="109"/>
        <v/>
      </c>
      <c r="DD66" s="2" t="str">
        <f t="shared" si="110"/>
        <v/>
      </c>
      <c r="DE66" s="2" t="str">
        <f t="shared" si="111"/>
        <v/>
      </c>
      <c r="DF66" s="2" t="str">
        <f t="shared" si="112"/>
        <v/>
      </c>
      <c r="DG66" s="2" t="str">
        <f t="shared" si="113"/>
        <v/>
      </c>
      <c r="DH66" s="2" t="str">
        <f t="shared" si="114"/>
        <v/>
      </c>
      <c r="DI66" s="2" t="str">
        <f t="shared" si="115"/>
        <v/>
      </c>
      <c r="DK66" s="2">
        <f t="shared" si="43"/>
        <v>88.709267247386748</v>
      </c>
      <c r="DL66" s="2">
        <f t="shared" si="225"/>
        <v>89.266503254733536</v>
      </c>
      <c r="DM66" s="2">
        <f t="shared" si="225"/>
        <v>88.080488976140131</v>
      </c>
      <c r="DN66" s="2">
        <f t="shared" si="225"/>
        <v>89.645456810631217</v>
      </c>
      <c r="DO66" s="2">
        <f t="shared" si="225"/>
        <v>90.451361733615229</v>
      </c>
      <c r="DP66" s="2">
        <f t="shared" si="225"/>
        <v>91.134735137617142</v>
      </c>
      <c r="DQ66" s="2">
        <f t="shared" si="225"/>
        <v>92.08953261854424</v>
      </c>
      <c r="DR66" s="2">
        <f t="shared" si="225"/>
        <v>88.912265853658525</v>
      </c>
      <c r="DS66" s="2">
        <f t="shared" si="225"/>
        <v>88.654445074224014</v>
      </c>
      <c r="DT66" s="2">
        <f t="shared" si="225"/>
        <v>85.937856271777008</v>
      </c>
      <c r="DU66" s="2">
        <f t="shared" si="225"/>
        <v>86.01303116981336</v>
      </c>
      <c r="DV66" s="2">
        <f t="shared" si="225"/>
        <v>86.294703412866212</v>
      </c>
      <c r="DW66" s="2">
        <f t="shared" si="225"/>
        <v>87.946211718514036</v>
      </c>
      <c r="DX66" s="2">
        <f t="shared" si="225"/>
        <v>85.918351727304639</v>
      </c>
      <c r="DY66" s="2">
        <f t="shared" si="225"/>
        <v>85.667953310104537</v>
      </c>
      <c r="EA66" s="2">
        <f t="shared" si="45"/>
        <v>78.300158355491916</v>
      </c>
      <c r="EB66" s="2">
        <f t="shared" si="46"/>
        <v>79.076251901359768</v>
      </c>
      <c r="EC66" s="2">
        <f t="shared" si="47"/>
        <v>78.752619051868521</v>
      </c>
      <c r="ED66" s="2">
        <f t="shared" si="48"/>
        <v>78.580119832732535</v>
      </c>
      <c r="EE66" s="2">
        <f t="shared" si="49"/>
        <v>80.505989384560664</v>
      </c>
      <c r="EF66" s="2">
        <f t="shared" si="50"/>
        <v>80.194186184897859</v>
      </c>
      <c r="EG66" s="2">
        <f t="shared" si="51"/>
        <v>82.273984608087275</v>
      </c>
      <c r="EH66" s="2">
        <f t="shared" si="52"/>
        <v>83.590316230099901</v>
      </c>
      <c r="EI66" s="2">
        <f t="shared" si="53"/>
        <v>81.605752857965314</v>
      </c>
      <c r="EJ66" s="2">
        <f t="shared" si="54"/>
        <v>81.716556199547711</v>
      </c>
      <c r="EK66" s="2">
        <f t="shared" si="55"/>
        <v>80.746641091064035</v>
      </c>
      <c r="EL66" s="2">
        <f t="shared" si="56"/>
        <v>79.974372213243583</v>
      </c>
      <c r="EM66" s="2">
        <f t="shared" si="57"/>
        <v>81.992622141586622</v>
      </c>
      <c r="EN66" s="2">
        <f t="shared" si="58"/>
        <v>82.421577435848434</v>
      </c>
      <c r="EO66" s="2">
        <f t="shared" si="59"/>
        <v>86.030978713531368</v>
      </c>
      <c r="EQ66" s="2">
        <f t="shared" si="60"/>
        <v>79.221926921986167</v>
      </c>
      <c r="ER66" s="2">
        <f t="shared" si="226"/>
        <v>80.072105942444821</v>
      </c>
      <c r="ES66" s="2">
        <f t="shared" si="226"/>
        <v>78.341418829145439</v>
      </c>
      <c r="ET66" s="2">
        <f t="shared" si="226"/>
        <v>78.548250008112745</v>
      </c>
      <c r="EU66" s="2">
        <f t="shared" si="226"/>
        <v>79.457131589142222</v>
      </c>
      <c r="EV66" s="2">
        <f t="shared" si="226"/>
        <v>80.288301649155272</v>
      </c>
      <c r="EW66" s="2">
        <f t="shared" si="226"/>
        <v>81.43754674480887</v>
      </c>
      <c r="EX66" s="2">
        <f t="shared" si="226"/>
        <v>81.61174746003077</v>
      </c>
      <c r="EY66" s="2">
        <f t="shared" si="226"/>
        <v>80.587212849091387</v>
      </c>
      <c r="EZ66" s="2">
        <f t="shared" si="226"/>
        <v>78.39711879248091</v>
      </c>
      <c r="FA66" s="2">
        <f t="shared" si="226"/>
        <v>78.829657653256135</v>
      </c>
      <c r="FB66" s="2">
        <f t="shared" si="226"/>
        <v>79.362868217054256</v>
      </c>
      <c r="FC66" s="2">
        <f t="shared" si="226"/>
        <v>80.699514815681326</v>
      </c>
      <c r="FD66" s="2">
        <f t="shared" si="226"/>
        <v>82.565947621500783</v>
      </c>
      <c r="FE66" s="2">
        <f t="shared" si="226"/>
        <v>87.447408501222043</v>
      </c>
      <c r="FG66" s="2">
        <f t="shared" si="62"/>
        <v>4.0826338805307692E-2</v>
      </c>
      <c r="FH66" s="2">
        <f t="shared" si="227"/>
        <v>4.4479354875944982E-2</v>
      </c>
      <c r="FI66" s="2">
        <f t="shared" si="227"/>
        <v>4.616078688316326E-2</v>
      </c>
      <c r="FJ66" s="2">
        <f t="shared" si="227"/>
        <v>5.0925374836273823E-2</v>
      </c>
      <c r="FK66" s="2">
        <f t="shared" si="227"/>
        <v>4.5216619547033474E-2</v>
      </c>
      <c r="FL66" s="2">
        <f t="shared" si="227"/>
        <v>4.7859886867968528E-2</v>
      </c>
      <c r="FM66" s="2">
        <f t="shared" si="227"/>
        <v>4.6776281432447962E-2</v>
      </c>
      <c r="FN66" s="2">
        <f t="shared" si="227"/>
        <v>5.1854846016178256E-2</v>
      </c>
      <c r="FO66" s="2">
        <f t="shared" si="227"/>
        <v>5.3698546558286389E-2</v>
      </c>
      <c r="FP66" s="2">
        <f t="shared" si="227"/>
        <v>4.9051604507640248E-2</v>
      </c>
      <c r="FQ66" s="2">
        <f t="shared" si="227"/>
        <v>4.8198216733598552E-2</v>
      </c>
      <c r="FR66" s="2">
        <f t="shared" si="227"/>
        <v>4.8977578031378394E-2</v>
      </c>
      <c r="FS66" s="2">
        <f t="shared" si="227"/>
        <v>4.7090259796421327E-2</v>
      </c>
      <c r="FT66" s="2">
        <f t="shared" si="227"/>
        <v>4.6753361989752711E-2</v>
      </c>
      <c r="FU66" s="2">
        <f t="shared" si="227"/>
        <v>4.1467209233942204E-2</v>
      </c>
      <c r="FW66" s="2">
        <f t="shared" si="116"/>
        <v>8.0292188826574278E-7</v>
      </c>
      <c r="FX66" s="2">
        <f t="shared" si="168"/>
        <v>1.5472879313637517E-6</v>
      </c>
      <c r="FY66" s="2">
        <f t="shared" si="169"/>
        <v>1.6642328921961544E-6</v>
      </c>
      <c r="FZ66" s="2">
        <f t="shared" si="170"/>
        <v>1.7548337273610594E-6</v>
      </c>
      <c r="GA66" s="2">
        <f t="shared" si="171"/>
        <v>1.4572054034858446E-6</v>
      </c>
      <c r="GB66" s="2">
        <f t="shared" si="172"/>
        <v>1.6008770387586437E-6</v>
      </c>
      <c r="GC66" s="2">
        <f t="shared" si="173"/>
        <v>1.7187828984227969E-6</v>
      </c>
      <c r="GD66" s="2">
        <f t="shared" si="174"/>
        <v>2.191697542521377E-6</v>
      </c>
      <c r="GE66" s="2">
        <f t="shared" si="175"/>
        <v>2.5147345303468684E-6</v>
      </c>
      <c r="GF66" s="2">
        <f t="shared" si="176"/>
        <v>2.1918976108947604E-6</v>
      </c>
      <c r="GG66" s="2">
        <f t="shared" si="177"/>
        <v>2.0452891376237479E-6</v>
      </c>
      <c r="GH66" s="2">
        <f t="shared" si="178"/>
        <v>1.8008510950785815E-6</v>
      </c>
      <c r="GI66" s="2">
        <f t="shared" si="179"/>
        <v>1.5362788106665072E-6</v>
      </c>
      <c r="GJ66" s="2">
        <f t="shared" si="180"/>
        <v>1.3064293844387588E-6</v>
      </c>
      <c r="GK66" s="2">
        <f t="shared" si="181"/>
        <v>8.0239532038815507E-7</v>
      </c>
      <c r="GM66" s="107">
        <f t="shared" si="117"/>
        <v>4.1917008539704981E-3</v>
      </c>
      <c r="GN66" s="107">
        <f t="shared" si="182"/>
        <v>2.682718763801314E-3</v>
      </c>
      <c r="GO66" s="107">
        <f t="shared" si="183"/>
        <v>1.6511282189915486E-3</v>
      </c>
      <c r="GP66" s="107">
        <f t="shared" si="184"/>
        <v>2.1609536916595172E-3</v>
      </c>
      <c r="GQ66" s="107">
        <f t="shared" si="185"/>
        <v>1.1663379568586732E-3</v>
      </c>
      <c r="GR66" s="107">
        <f t="shared" si="186"/>
        <v>8.5376948177378438E-4</v>
      </c>
      <c r="GS66" s="107">
        <f t="shared" si="187"/>
        <v>8.0033076205395307E-4</v>
      </c>
      <c r="GT66" s="107">
        <f t="shared" si="188"/>
        <v>7.043297723579408E-4</v>
      </c>
      <c r="GU66" s="107">
        <f t="shared" si="189"/>
        <v>6.9231772683568096E-4</v>
      </c>
      <c r="GV66" s="107">
        <f t="shared" si="190"/>
        <v>7.9545572068966868E-4</v>
      </c>
      <c r="GW66" s="107">
        <f t="shared" si="191"/>
        <v>7.8660850811251056E-4</v>
      </c>
      <c r="GX66" s="107">
        <f t="shared" si="192"/>
        <v>1.0775451612654154E-3</v>
      </c>
      <c r="GY66" s="107">
        <f t="shared" si="193"/>
        <v>1.0616446658879286E-3</v>
      </c>
      <c r="GZ66" s="107">
        <f t="shared" si="194"/>
        <v>2.3642355063664732E-3</v>
      </c>
      <c r="HA66" s="107">
        <f t="shared" si="195"/>
        <v>2.3198507608538494E-4</v>
      </c>
      <c r="HC66" s="107">
        <f t="shared" si="149"/>
        <v>1.178282739776929E-10</v>
      </c>
      <c r="HD66" s="107">
        <f t="shared" si="196"/>
        <v>1.2273475712438423E-11</v>
      </c>
      <c r="HE66" s="107">
        <f t="shared" si="197"/>
        <v>1.0056068030983893E-12</v>
      </c>
      <c r="HF66" s="107">
        <f t="shared" si="198"/>
        <v>1.5664835467151085E-12</v>
      </c>
      <c r="HG66" s="107">
        <f t="shared" si="199"/>
        <v>2.049368944762737E-13</v>
      </c>
      <c r="HH66" s="107">
        <f t="shared" si="200"/>
        <v>3.5617970426142708E-14</v>
      </c>
      <c r="HI66" s="107">
        <f t="shared" si="201"/>
        <v>4.5223374154918228E-14</v>
      </c>
      <c r="HJ66" s="107">
        <f t="shared" si="202"/>
        <v>1.3899285382522154E-14</v>
      </c>
      <c r="HK66" s="107">
        <f t="shared" si="203"/>
        <v>1.6499500743310181E-14</v>
      </c>
      <c r="HL66" s="107">
        <f t="shared" si="204"/>
        <v>5.1616358480376695E-14</v>
      </c>
      <c r="HM66" s="107">
        <f t="shared" si="205"/>
        <v>4.1723341858214908E-14</v>
      </c>
      <c r="HN66" s="107">
        <f t="shared" si="206"/>
        <v>1.0005142437442301E-13</v>
      </c>
      <c r="HO66" s="107">
        <f t="shared" si="207"/>
        <v>7.5614291237762484E-14</v>
      </c>
      <c r="HP66" s="107">
        <f t="shared" si="208"/>
        <v>2.5601609259474526E-12</v>
      </c>
      <c r="HQ66" s="107">
        <f t="shared" si="209"/>
        <v>6.5194431046010439E-17</v>
      </c>
      <c r="HS66" s="107">
        <f t="shared" si="118"/>
        <v>3.7148646659600447E-34</v>
      </c>
      <c r="HT66" s="107">
        <f t="shared" si="210"/>
        <v>8.0372165532350336E-37</v>
      </c>
      <c r="HU66" s="107">
        <f t="shared" si="211"/>
        <v>9.0588061366666845E-41</v>
      </c>
      <c r="HV66" s="107">
        <f t="shared" si="212"/>
        <v>6.8723400406037265E-41</v>
      </c>
      <c r="HW66" s="107">
        <f t="shared" si="213"/>
        <v>2.4697225767442374E-43</v>
      </c>
      <c r="HX66" s="107">
        <f t="shared" si="214"/>
        <v>1.9058122066911911E-46</v>
      </c>
      <c r="HY66" s="107">
        <f t="shared" si="215"/>
        <v>9.4170776167616491E-46</v>
      </c>
      <c r="HZ66" s="107">
        <f t="shared" si="216"/>
        <v>4.051552387207968E-48</v>
      </c>
      <c r="IA66" s="107">
        <f t="shared" si="217"/>
        <v>4.2459766868421037E-48</v>
      </c>
      <c r="IB66" s="107">
        <f t="shared" si="218"/>
        <v>1.4890659620199448E-45</v>
      </c>
      <c r="IC66" s="107">
        <f t="shared" si="219"/>
        <v>9.4523341375280676E-46</v>
      </c>
      <c r="ID66" s="107">
        <f t="shared" si="220"/>
        <v>8.8366030217134705E-45</v>
      </c>
      <c r="IE66" s="107">
        <f t="shared" si="221"/>
        <v>5.1797197572613577E-45</v>
      </c>
      <c r="IF66" s="107">
        <f t="shared" si="222"/>
        <v>1.6389909127882493E-39</v>
      </c>
      <c r="IG66" s="107">
        <f t="shared" si="223"/>
        <v>1.3894083173882559E-27</v>
      </c>
      <c r="II66" s="107">
        <f t="shared" si="119"/>
        <v>3.3852727789171777E-87</v>
      </c>
      <c r="IJ66" s="107">
        <f t="shared" si="120"/>
        <v>3.8814141247538605E-92</v>
      </c>
      <c r="IK66" s="107">
        <f t="shared" si="121"/>
        <v>1.6645490750185533E-102</v>
      </c>
      <c r="IL66" s="107">
        <f t="shared" si="122"/>
        <v>1.5585820995500946E-103</v>
      </c>
      <c r="IM66" s="107">
        <f t="shared" si="123"/>
        <v>1.2818800795526769E-109</v>
      </c>
      <c r="IN66" s="107">
        <f t="shared" si="124"/>
        <v>1.9355405647042833E-118</v>
      </c>
      <c r="IO66" s="107">
        <f t="shared" si="125"/>
        <v>1.353604337194608E-116</v>
      </c>
      <c r="IP66" s="107">
        <f t="shared" si="126"/>
        <v>2.4314383958405249E-123</v>
      </c>
      <c r="IQ66" s="107">
        <f t="shared" si="127"/>
        <v>3.307286708135352E-124</v>
      </c>
      <c r="IR66" s="107">
        <f t="shared" si="128"/>
        <v>2.6808527310056334E-116</v>
      </c>
      <c r="IS66" s="107">
        <f t="shared" si="129"/>
        <v>2.6570744573377797E-116</v>
      </c>
      <c r="IT66" s="107">
        <f t="shared" si="130"/>
        <v>9.1774454653559741E-114</v>
      </c>
      <c r="IU66" s="107">
        <f t="shared" si="131"/>
        <v>1.2461645672583723E-113</v>
      </c>
      <c r="IV66" s="107">
        <f t="shared" si="132"/>
        <v>4.0066612507185419E-100</v>
      </c>
      <c r="IW66" s="107">
        <f t="shared" si="133"/>
        <v>6.2649963967820018E-76</v>
      </c>
      <c r="IY66" s="107">
        <f t="shared" si="134"/>
        <v>4.1917009717987721E-3</v>
      </c>
      <c r="IZ66" s="107">
        <f t="shared" si="135"/>
        <v>2.6827187760747897E-3</v>
      </c>
      <c r="JA66" s="107">
        <f t="shared" si="136"/>
        <v>1.6511282199971554E-3</v>
      </c>
      <c r="JB66" s="107">
        <f t="shared" si="137"/>
        <v>2.1609536932260007E-3</v>
      </c>
      <c r="JC66" s="107">
        <f t="shared" si="138"/>
        <v>1.1663379570636101E-3</v>
      </c>
      <c r="JD66" s="107">
        <f t="shared" si="139"/>
        <v>8.5376948180940237E-4</v>
      </c>
      <c r="JE66" s="107">
        <f t="shared" si="140"/>
        <v>8.0033076209917644E-4</v>
      </c>
      <c r="JF66" s="107">
        <f t="shared" si="141"/>
        <v>7.0432977237184005E-4</v>
      </c>
      <c r="JG66" s="107">
        <f t="shared" si="142"/>
        <v>6.9231772685218046E-4</v>
      </c>
      <c r="JH66" s="107">
        <f t="shared" si="143"/>
        <v>7.9545572074128505E-4</v>
      </c>
      <c r="JI66" s="107">
        <f t="shared" si="144"/>
        <v>7.8660850815423392E-4</v>
      </c>
      <c r="JJ66" s="107">
        <f t="shared" si="145"/>
        <v>1.0775451613654668E-3</v>
      </c>
      <c r="JK66" s="107">
        <f t="shared" si="146"/>
        <v>1.0616446659635428E-3</v>
      </c>
      <c r="JL66" s="107">
        <f t="shared" si="147"/>
        <v>2.364235508926634E-3</v>
      </c>
      <c r="JM66" s="107">
        <f t="shared" si="148"/>
        <v>2.3198507608545012E-4</v>
      </c>
    </row>
    <row r="67" spans="2:273" x14ac:dyDescent="0.25">
      <c r="B67" s="2">
        <v>39</v>
      </c>
      <c r="C67" s="37">
        <v>92.093999999999994</v>
      </c>
      <c r="D67" s="37">
        <v>92.983999999999995</v>
      </c>
      <c r="E67" s="37">
        <v>89.906000000000006</v>
      </c>
      <c r="F67" s="37">
        <v>92.828000000000003</v>
      </c>
      <c r="G67" s="37">
        <v>93.328000000000003</v>
      </c>
      <c r="H67" s="37">
        <v>92.858999999999995</v>
      </c>
      <c r="I67" s="37">
        <v>93.641000000000005</v>
      </c>
      <c r="J67" s="37">
        <v>90.625</v>
      </c>
      <c r="K67" s="37">
        <v>89.641000000000005</v>
      </c>
      <c r="L67" s="37">
        <v>87.891000000000005</v>
      </c>
      <c r="M67" s="37">
        <v>87.281000000000006</v>
      </c>
      <c r="N67" s="37">
        <v>88.921999999999997</v>
      </c>
      <c r="O67" s="37">
        <v>90.125</v>
      </c>
      <c r="P67" s="37">
        <v>88.406000000000006</v>
      </c>
      <c r="Q67" s="37">
        <v>85.093999999999994</v>
      </c>
      <c r="S67" s="4">
        <f t="shared" si="10"/>
        <v>92.433295715558359</v>
      </c>
      <c r="T67" s="4">
        <f t="shared" si="11"/>
        <v>91.767406461731639</v>
      </c>
      <c r="U67" s="4">
        <f t="shared" si="12"/>
        <v>89.706888929286862</v>
      </c>
      <c r="V67" s="4">
        <f t="shared" si="13"/>
        <v>91.599513866354471</v>
      </c>
      <c r="W67" s="4">
        <f t="shared" si="14"/>
        <v>91.518837056835054</v>
      </c>
      <c r="X67" s="4">
        <f t="shared" si="15"/>
        <v>91.827162363467608</v>
      </c>
      <c r="Y67" s="4">
        <f t="shared" si="16"/>
        <v>92.779014721040483</v>
      </c>
      <c r="Z67" s="4">
        <f t="shared" si="17"/>
        <v>89.706901079123355</v>
      </c>
      <c r="AA67" s="4">
        <f t="shared" si="18"/>
        <v>89.303142239816452</v>
      </c>
      <c r="AB67" s="4">
        <f t="shared" si="19"/>
        <v>86.865869029737212</v>
      </c>
      <c r="AC67" s="4">
        <f t="shared" si="20"/>
        <v>86.90783590905977</v>
      </c>
      <c r="AD67" s="4">
        <f t="shared" si="21"/>
        <v>87.419011715921641</v>
      </c>
      <c r="AE67" s="4">
        <f t="shared" si="22"/>
        <v>89.042631843359104</v>
      </c>
      <c r="AF67" s="4">
        <f t="shared" si="23"/>
        <v>88.052279530265579</v>
      </c>
      <c r="AG67" s="4">
        <f t="shared" si="24"/>
        <v>86.080919293380546</v>
      </c>
      <c r="AI67" s="4">
        <f t="shared" si="25"/>
        <v>-0.33929571555836446</v>
      </c>
      <c r="AJ67" s="4">
        <f t="shared" si="26"/>
        <v>1.2165935382683557</v>
      </c>
      <c r="AK67" s="4">
        <f t="shared" si="27"/>
        <v>0.19911107071314404</v>
      </c>
      <c r="AL67" s="4">
        <f t="shared" si="28"/>
        <v>1.2284861336455322</v>
      </c>
      <c r="AM67" s="4">
        <f t="shared" si="29"/>
        <v>1.8091629431649494</v>
      </c>
      <c r="AN67" s="4">
        <f t="shared" si="30"/>
        <v>1.0318376365323871</v>
      </c>
      <c r="AO67" s="4">
        <f t="shared" si="31"/>
        <v>0.86198527895952282</v>
      </c>
      <c r="AP67" s="4">
        <f t="shared" si="32"/>
        <v>0.9180989208766448</v>
      </c>
      <c r="AQ67" s="4">
        <f t="shared" si="33"/>
        <v>0.33785776018355307</v>
      </c>
      <c r="AR67" s="4">
        <f t="shared" si="34"/>
        <v>1.0251309702627935</v>
      </c>
      <c r="AS67" s="4">
        <f t="shared" si="35"/>
        <v>0.37316409094023584</v>
      </c>
      <c r="AT67" s="4">
        <f t="shared" si="36"/>
        <v>1.5029882840783557</v>
      </c>
      <c r="AU67" s="4">
        <f t="shared" si="37"/>
        <v>1.0823681566408965</v>
      </c>
      <c r="AV67" s="4">
        <f t="shared" si="224"/>
        <v>0.3537204697344265</v>
      </c>
      <c r="AW67" s="4">
        <f t="shared" si="224"/>
        <v>-0.98691929338055218</v>
      </c>
      <c r="AY67" s="2">
        <f t="shared" si="70"/>
        <v>88.478714890681019</v>
      </c>
      <c r="AZ67" s="2">
        <f t="shared" si="151"/>
        <v>89.005248427472296</v>
      </c>
      <c r="BA67" s="2">
        <f t="shared" si="152"/>
        <v>87.82796838266178</v>
      </c>
      <c r="BB67" s="2">
        <f t="shared" si="153"/>
        <v>89.259808503624313</v>
      </c>
      <c r="BC67" s="2">
        <f t="shared" si="154"/>
        <v>90.155155433068046</v>
      </c>
      <c r="BD67" s="2">
        <f t="shared" si="155"/>
        <v>90.779432805999036</v>
      </c>
      <c r="BE67" s="2">
        <f t="shared" si="156"/>
        <v>91.811837432804211</v>
      </c>
      <c r="BF67" s="2">
        <f t="shared" si="157"/>
        <v>88.82718381992747</v>
      </c>
      <c r="BG67" s="2">
        <f t="shared" si="158"/>
        <v>88.430697485549686</v>
      </c>
      <c r="BH67" s="2">
        <f t="shared" si="159"/>
        <v>85.913126064719918</v>
      </c>
      <c r="BI67" s="2">
        <f t="shared" si="160"/>
        <v>85.976141667919492</v>
      </c>
      <c r="BJ67" s="2">
        <f t="shared" si="161"/>
        <v>86.215381957281593</v>
      </c>
      <c r="BK67" s="2">
        <f t="shared" si="162"/>
        <v>87.867057865708176</v>
      </c>
      <c r="BL67" s="2">
        <f t="shared" si="163"/>
        <v>85.887101810223811</v>
      </c>
      <c r="BM67" s="2">
        <f t="shared" si="164"/>
        <v>85.848714724294211</v>
      </c>
      <c r="BO67" s="2">
        <f t="shared" ref="BO67:BO130" si="228">IF(AND(IY67 &lt; $CC$23, $B67 &lt; C$7, $B67 &gt; C$231), C67, "")</f>
        <v>92.093999999999994</v>
      </c>
      <c r="BP67" s="2">
        <f t="shared" ref="BP67:BP130" si="229">IF(AND(IZ67 &lt; $CC$23, $B67 &lt; D$7, $B67 &gt; D$231), D67, "")</f>
        <v>92.983999999999995</v>
      </c>
      <c r="BQ67" s="2">
        <f t="shared" ref="BQ67:BQ130" si="230">IF(AND(JA67 &lt; $CC$23, $B67 &lt; E$7, $B67 &gt; E$231), E67, "")</f>
        <v>89.906000000000006</v>
      </c>
      <c r="BR67" s="2">
        <f t="shared" ref="BR67:BR130" si="231">IF(AND(JB67 &lt; $CC$23, $B67 &lt; F$7, $B67 &gt; F$231), F67, "")</f>
        <v>92.828000000000003</v>
      </c>
      <c r="BS67" s="2">
        <f t="shared" ref="BS67:BS130" si="232">IF(AND(JC67 &lt; $CC$23, $B67 &lt; G$7, $B67 &gt; G$231), G67, "")</f>
        <v>93.328000000000003</v>
      </c>
      <c r="BT67" s="2">
        <f t="shared" ref="BT67:BT130" si="233">IF(AND(JD67 &lt; $CC$23, $B67 &lt; H$7, $B67 &gt; H$231), H67, "")</f>
        <v>92.858999999999995</v>
      </c>
      <c r="BU67" s="2">
        <f t="shared" ref="BU67:BU130" si="234">IF(AND(JE67 &lt; $CC$23, $B67 &lt; I$7, $B67 &gt; I$231), I67, "")</f>
        <v>93.641000000000005</v>
      </c>
      <c r="BV67" s="2">
        <f t="shared" ref="BV67:BV130" si="235">IF(AND(JF67 &lt; $CC$23, $B67 &lt; J$7, $B67 &gt; J$231), J67, "")</f>
        <v>90.625</v>
      </c>
      <c r="BW67" s="2">
        <f t="shared" ref="BW67:BW130" si="236">IF(AND(JG67 &lt; $CC$23, $B67 &lt; K$7, $B67 &gt; K$231), K67, "")</f>
        <v>89.641000000000005</v>
      </c>
      <c r="BX67" s="2">
        <f t="shared" ref="BX67:BX130" si="237">IF(AND(JH67 &lt; $CC$23, $B67 &lt; L$7, $B67 &gt; L$231), L67, "")</f>
        <v>87.891000000000005</v>
      </c>
      <c r="BY67" s="2">
        <f t="shared" ref="BY67:BY130" si="238">IF(AND(JI67 &lt; $CC$23, $B67 &lt; M$7, $B67 &gt; M$231), M67, "")</f>
        <v>87.281000000000006</v>
      </c>
      <c r="BZ67" s="2">
        <f t="shared" ref="BZ67:BZ130" si="239">IF(AND(JJ67 &lt; $CC$23, $B67 &lt; N$7, $B67 &gt; N$231), N67, "")</f>
        <v>88.921999999999997</v>
      </c>
      <c r="CA67" s="2">
        <f t="shared" ref="CA67:CA130" si="240">IF(AND(JK67 &lt; $CC$23, $B67 &lt; O$7, $B67 &gt; O$231), O67, "")</f>
        <v>90.125</v>
      </c>
      <c r="CB67" s="2">
        <f t="shared" ref="CB67:CB130" si="241">IF(AND(JL67 &lt; $CC$23, $B67 &lt; P$7, $B67 &gt; P$231), P67, "")</f>
        <v>88.406000000000006</v>
      </c>
      <c r="CC67" s="2">
        <f t="shared" ref="CC67:CC130" si="242">IF(AND(JM67 &lt; $CC$23, $B67 &lt; Q$7, $B67 &gt; Q$231), Q67, "")</f>
        <v>85.093999999999994</v>
      </c>
      <c r="CE67" s="2" t="str">
        <f t="shared" si="86"/>
        <v/>
      </c>
      <c r="CF67" s="2" t="str">
        <f t="shared" si="87"/>
        <v/>
      </c>
      <c r="CG67" s="2" t="str">
        <f t="shared" si="88"/>
        <v/>
      </c>
      <c r="CH67" s="2" t="str">
        <f t="shared" si="89"/>
        <v/>
      </c>
      <c r="CI67" s="2" t="str">
        <f t="shared" si="90"/>
        <v/>
      </c>
      <c r="CJ67" s="2" t="str">
        <f t="shared" si="91"/>
        <v/>
      </c>
      <c r="CK67" s="2" t="str">
        <f t="shared" si="92"/>
        <v/>
      </c>
      <c r="CL67" s="2" t="str">
        <f t="shared" si="93"/>
        <v/>
      </c>
      <c r="CM67" s="2" t="str">
        <f t="shared" si="94"/>
        <v/>
      </c>
      <c r="CN67" s="2" t="str">
        <f t="shared" si="95"/>
        <v/>
      </c>
      <c r="CO67" s="2" t="str">
        <f t="shared" si="96"/>
        <v/>
      </c>
      <c r="CP67" s="2" t="str">
        <f t="shared" si="97"/>
        <v/>
      </c>
      <c r="CQ67" s="2" t="str">
        <f t="shared" si="98"/>
        <v/>
      </c>
      <c r="CR67" s="2" t="str">
        <f t="shared" si="99"/>
        <v/>
      </c>
      <c r="CS67" s="2" t="str">
        <f t="shared" si="100"/>
        <v/>
      </c>
      <c r="CU67" s="2" t="str">
        <f t="shared" si="101"/>
        <v/>
      </c>
      <c r="CV67" s="2" t="str">
        <f t="shared" si="102"/>
        <v/>
      </c>
      <c r="CW67" s="2" t="str">
        <f t="shared" si="103"/>
        <v/>
      </c>
      <c r="CX67" s="2" t="str">
        <f t="shared" si="104"/>
        <v/>
      </c>
      <c r="CY67" s="2" t="str">
        <f t="shared" si="105"/>
        <v/>
      </c>
      <c r="CZ67" s="2" t="str">
        <f t="shared" si="106"/>
        <v/>
      </c>
      <c r="DA67" s="2" t="str">
        <f t="shared" si="107"/>
        <v/>
      </c>
      <c r="DB67" s="2" t="str">
        <f t="shared" si="108"/>
        <v/>
      </c>
      <c r="DC67" s="2" t="str">
        <f t="shared" si="109"/>
        <v/>
      </c>
      <c r="DD67" s="2" t="str">
        <f t="shared" si="110"/>
        <v/>
      </c>
      <c r="DE67" s="2" t="str">
        <f t="shared" si="111"/>
        <v/>
      </c>
      <c r="DF67" s="2" t="str">
        <f t="shared" si="112"/>
        <v/>
      </c>
      <c r="DG67" s="2" t="str">
        <f t="shared" si="113"/>
        <v/>
      </c>
      <c r="DH67" s="2" t="str">
        <f t="shared" si="114"/>
        <v/>
      </c>
      <c r="DI67" s="2" t="str">
        <f t="shared" si="115"/>
        <v/>
      </c>
      <c r="DK67" s="2">
        <f t="shared" si="43"/>
        <v>88.969051742160275</v>
      </c>
      <c r="DL67" s="2">
        <f t="shared" si="225"/>
        <v>89.528459903303343</v>
      </c>
      <c r="DM67" s="2">
        <f t="shared" si="225"/>
        <v>88.325460283902132</v>
      </c>
      <c r="DN67" s="2">
        <f t="shared" si="225"/>
        <v>89.907461794019923</v>
      </c>
      <c r="DO67" s="2">
        <f t="shared" si="225"/>
        <v>90.672911205074001</v>
      </c>
      <c r="DP67" s="2">
        <f t="shared" si="225"/>
        <v>91.380900845420399</v>
      </c>
      <c r="DQ67" s="2">
        <f t="shared" si="225"/>
        <v>92.342160374509206</v>
      </c>
      <c r="DR67" s="2">
        <f t="shared" si="225"/>
        <v>89.15613501742159</v>
      </c>
      <c r="DS67" s="2">
        <f t="shared" si="225"/>
        <v>88.8726673414305</v>
      </c>
      <c r="DT67" s="2">
        <f t="shared" si="225"/>
        <v>86.164402787456453</v>
      </c>
      <c r="DU67" s="2">
        <f t="shared" si="225"/>
        <v>86.280887178240548</v>
      </c>
      <c r="DV67" s="2">
        <f t="shared" si="225"/>
        <v>86.582542434309886</v>
      </c>
      <c r="DW67" s="2">
        <f t="shared" si="225"/>
        <v>88.199618846269999</v>
      </c>
      <c r="DX67" s="2">
        <f t="shared" si="225"/>
        <v>86.083605839613199</v>
      </c>
      <c r="DY67" s="2">
        <f t="shared" si="225"/>
        <v>85.845313240418136</v>
      </c>
      <c r="EA67" s="2">
        <f t="shared" si="45"/>
        <v>78.21151298834117</v>
      </c>
      <c r="EB67" s="2">
        <f t="shared" si="46"/>
        <v>78.987725558884534</v>
      </c>
      <c r="EC67" s="2">
        <f t="shared" si="47"/>
        <v>78.666031673027803</v>
      </c>
      <c r="ED67" s="2">
        <f t="shared" si="48"/>
        <v>78.50237527325163</v>
      </c>
      <c r="EE67" s="2">
        <f t="shared" si="49"/>
        <v>80.411313838491651</v>
      </c>
      <c r="EF67" s="2">
        <f t="shared" si="50"/>
        <v>80.114898986648882</v>
      </c>
      <c r="EG67" s="2">
        <f t="shared" si="51"/>
        <v>82.180021230878694</v>
      </c>
      <c r="EH67" s="2">
        <f t="shared" si="52"/>
        <v>83.466622935106557</v>
      </c>
      <c r="EI67" s="2">
        <f t="shared" si="53"/>
        <v>81.489144173040572</v>
      </c>
      <c r="EJ67" s="2">
        <f t="shared" si="54"/>
        <v>81.571611298318132</v>
      </c>
      <c r="EK67" s="2">
        <f t="shared" si="55"/>
        <v>80.612665842150108</v>
      </c>
      <c r="EL67" s="2">
        <f t="shared" si="56"/>
        <v>79.861372600677456</v>
      </c>
      <c r="EM67" s="2">
        <f t="shared" si="57"/>
        <v>81.869299822127346</v>
      </c>
      <c r="EN67" s="2">
        <f t="shared" si="58"/>
        <v>82.316311245212958</v>
      </c>
      <c r="EO67" s="2">
        <f t="shared" si="59"/>
        <v>85.918763851770066</v>
      </c>
      <c r="EQ67" s="2">
        <f t="shared" si="60"/>
        <v>79.119492672692914</v>
      </c>
      <c r="ER67" s="2">
        <f t="shared" si="226"/>
        <v>79.967917570157979</v>
      </c>
      <c r="ES67" s="2">
        <f t="shared" si="226"/>
        <v>78.260441660541403</v>
      </c>
      <c r="ET67" s="2">
        <f t="shared" si="226"/>
        <v>78.470298588655027</v>
      </c>
      <c r="EU67" s="2">
        <f t="shared" si="226"/>
        <v>79.376832463672358</v>
      </c>
      <c r="EV67" s="2">
        <f t="shared" si="226"/>
        <v>80.2071927224126</v>
      </c>
      <c r="EW67" s="2">
        <f t="shared" si="226"/>
        <v>81.354957945377578</v>
      </c>
      <c r="EX67" s="2">
        <f t="shared" si="226"/>
        <v>81.516649052368493</v>
      </c>
      <c r="EY67" s="2">
        <f t="shared" si="226"/>
        <v>80.484625977057632</v>
      </c>
      <c r="EZ67" s="2">
        <f t="shared" si="226"/>
        <v>78.30061701293215</v>
      </c>
      <c r="FA67" s="2">
        <f t="shared" si="226"/>
        <v>78.722624375391931</v>
      </c>
      <c r="FB67" s="2">
        <f t="shared" si="226"/>
        <v>79.257573643410851</v>
      </c>
      <c r="FC67" s="2">
        <f t="shared" si="226"/>
        <v>80.594029180806231</v>
      </c>
      <c r="FD67" s="2">
        <f t="shared" si="226"/>
        <v>82.457389753667144</v>
      </c>
      <c r="FE67" s="2">
        <f t="shared" si="226"/>
        <v>87.311136625268574</v>
      </c>
      <c r="FG67" s="2">
        <f t="shared" si="62"/>
        <v>4.5580841556140693E-2</v>
      </c>
      <c r="FH67" s="2">
        <f t="shared" si="227"/>
        <v>4.9637260596080368E-2</v>
      </c>
      <c r="FI67" s="2">
        <f t="shared" si="227"/>
        <v>5.1503164827182216E-2</v>
      </c>
      <c r="FJ67" s="2">
        <f t="shared" si="227"/>
        <v>5.678634932393492E-2</v>
      </c>
      <c r="FK67" s="2">
        <f t="shared" si="227"/>
        <v>5.0455505329371673E-2</v>
      </c>
      <c r="FL67" s="2">
        <f t="shared" si="227"/>
        <v>5.3387902180425231E-2</v>
      </c>
      <c r="FM67" s="2">
        <f t="shared" si="227"/>
        <v>5.2185995789884754E-2</v>
      </c>
      <c r="FN67" s="2">
        <f t="shared" si="227"/>
        <v>5.7816276247692519E-2</v>
      </c>
      <c r="FO67" s="2">
        <f t="shared" si="227"/>
        <v>5.9858554171917655E-2</v>
      </c>
      <c r="FP67" s="2">
        <f t="shared" si="227"/>
        <v>5.4709358962741893E-2</v>
      </c>
      <c r="FQ67" s="2">
        <f t="shared" si="227"/>
        <v>5.3763103959272002E-2</v>
      </c>
      <c r="FR67" s="2">
        <f t="shared" si="227"/>
        <v>5.4627284548336714E-2</v>
      </c>
      <c r="FS67" s="2">
        <f t="shared" si="227"/>
        <v>5.2534284775792126E-2</v>
      </c>
      <c r="FT67" s="2">
        <f t="shared" si="227"/>
        <v>5.2160570739452065E-2</v>
      </c>
      <c r="FU67" s="2">
        <f t="shared" si="227"/>
        <v>4.6292743615403309E-2</v>
      </c>
      <c r="FW67" s="2">
        <f t="shared" si="116"/>
        <v>9.0089308773548616E-7</v>
      </c>
      <c r="FX67" s="2">
        <f t="shared" si="168"/>
        <v>1.7360852853399608E-6</v>
      </c>
      <c r="FY67" s="2">
        <f t="shared" si="169"/>
        <v>1.8672996381132452E-6</v>
      </c>
      <c r="FZ67" s="2">
        <f t="shared" si="170"/>
        <v>1.9689554047337437E-6</v>
      </c>
      <c r="GA67" s="2">
        <f t="shared" si="171"/>
        <v>1.6350110637049584E-6</v>
      </c>
      <c r="GB67" s="2">
        <f t="shared" si="172"/>
        <v>1.796213229689396E-6</v>
      </c>
      <c r="GC67" s="2">
        <f t="shared" si="173"/>
        <v>1.9285057265165424E-6</v>
      </c>
      <c r="GD67" s="2">
        <f t="shared" si="174"/>
        <v>2.4591244313196331E-6</v>
      </c>
      <c r="GE67" s="2">
        <f t="shared" si="175"/>
        <v>2.8215776849353299E-6</v>
      </c>
      <c r="GF67" s="2">
        <f t="shared" si="176"/>
        <v>2.4593489116066213E-6</v>
      </c>
      <c r="GG67" s="2">
        <f t="shared" si="177"/>
        <v>2.2948515840871105E-6</v>
      </c>
      <c r="GH67" s="2">
        <f t="shared" si="178"/>
        <v>2.0205877181300482E-6</v>
      </c>
      <c r="GI67" s="2">
        <f t="shared" si="179"/>
        <v>1.7237328533996432E-6</v>
      </c>
      <c r="GJ67" s="2">
        <f t="shared" si="180"/>
        <v>1.4658376449156697E-6</v>
      </c>
      <c r="GK67" s="2">
        <f t="shared" si="181"/>
        <v>9.0030226897511878E-7</v>
      </c>
      <c r="GM67" s="107">
        <f t="shared" si="117"/>
        <v>5.7990316496164956E-3</v>
      </c>
      <c r="GN67" s="107">
        <f t="shared" si="182"/>
        <v>3.861570106773305E-3</v>
      </c>
      <c r="GO67" s="107">
        <f t="shared" si="183"/>
        <v>2.4691918704134756E-3</v>
      </c>
      <c r="GP67" s="107">
        <f t="shared" si="184"/>
        <v>3.2144354078353105E-3</v>
      </c>
      <c r="GQ67" s="107">
        <f t="shared" si="185"/>
        <v>1.781543677258071E-3</v>
      </c>
      <c r="GR67" s="107">
        <f t="shared" si="186"/>
        <v>1.3442463230221196E-3</v>
      </c>
      <c r="GS67" s="107">
        <f t="shared" si="187"/>
        <v>1.2613370080536515E-3</v>
      </c>
      <c r="GT67" s="107">
        <f t="shared" si="188"/>
        <v>1.1392441475776606E-3</v>
      </c>
      <c r="GU67" s="107">
        <f t="shared" si="189"/>
        <v>1.1280644288315421E-3</v>
      </c>
      <c r="GV67" s="107">
        <f t="shared" si="190"/>
        <v>1.2636716810448382E-3</v>
      </c>
      <c r="GW67" s="107">
        <f t="shared" si="191"/>
        <v>1.247094346035124E-3</v>
      </c>
      <c r="GX67" s="107">
        <f t="shared" si="192"/>
        <v>1.6748017108116648E-3</v>
      </c>
      <c r="GY67" s="107">
        <f t="shared" si="193"/>
        <v>1.6420085275080812E-3</v>
      </c>
      <c r="GZ67" s="107">
        <f t="shared" si="194"/>
        <v>3.4544822127096511E-3</v>
      </c>
      <c r="HA67" s="107">
        <f t="shared" si="195"/>
        <v>3.9051563554372807E-4</v>
      </c>
      <c r="HC67" s="107">
        <f t="shared" si="149"/>
        <v>2.7631099905023381E-10</v>
      </c>
      <c r="HD67" s="107">
        <f t="shared" si="196"/>
        <v>3.2219075374393638E-11</v>
      </c>
      <c r="HE67" s="107">
        <f t="shared" si="197"/>
        <v>2.9487570589427869E-12</v>
      </c>
      <c r="HF67" s="107">
        <f t="shared" si="198"/>
        <v>4.596324465108067E-12</v>
      </c>
      <c r="HG67" s="107">
        <f t="shared" si="199"/>
        <v>6.3721668313709502E-13</v>
      </c>
      <c r="HH67" s="107">
        <f t="shared" si="200"/>
        <v>1.2114099675015462E-13</v>
      </c>
      <c r="HI67" s="107">
        <f t="shared" si="201"/>
        <v>1.5257085931050484E-13</v>
      </c>
      <c r="HJ67" s="107">
        <f t="shared" si="202"/>
        <v>5.095657276236362E-14</v>
      </c>
      <c r="HK67" s="107">
        <f t="shared" si="203"/>
        <v>6.1382207331747022E-14</v>
      </c>
      <c r="HL67" s="107">
        <f t="shared" si="204"/>
        <v>1.7731946975793017E-13</v>
      </c>
      <c r="HM67" s="107">
        <f t="shared" si="205"/>
        <v>1.4304573708116441E-13</v>
      </c>
      <c r="HN67" s="107">
        <f t="shared" si="206"/>
        <v>3.2854529149633456E-13</v>
      </c>
      <c r="HO67" s="107">
        <f t="shared" si="207"/>
        <v>2.4608153007521877E-13</v>
      </c>
      <c r="HP67" s="107">
        <f t="shared" si="208"/>
        <v>7.1411803881996614E-12</v>
      </c>
      <c r="HQ67" s="107">
        <f t="shared" si="209"/>
        <v>2.6971915304052786E-16</v>
      </c>
      <c r="HS67" s="107">
        <f t="shared" si="118"/>
        <v>1.9113156367567829E-33</v>
      </c>
      <c r="HT67" s="107">
        <f t="shared" si="210"/>
        <v>5.0468655546888932E-36</v>
      </c>
      <c r="HU67" s="107">
        <f t="shared" si="211"/>
        <v>7.0794752436585321E-40</v>
      </c>
      <c r="HV67" s="107">
        <f t="shared" si="212"/>
        <v>5.4891965787691751E-40</v>
      </c>
      <c r="HW67" s="107">
        <f t="shared" si="213"/>
        <v>2.1716454085927729E-42</v>
      </c>
      <c r="HX67" s="107">
        <f t="shared" si="214"/>
        <v>2.0182874487460356E-45</v>
      </c>
      <c r="HY67" s="107">
        <f t="shared" si="215"/>
        <v>9.7317897249908442E-45</v>
      </c>
      <c r="HZ67" s="107">
        <f t="shared" si="216"/>
        <v>4.9957885946601241E-47</v>
      </c>
      <c r="IA67" s="107">
        <f t="shared" si="217"/>
        <v>5.4223517021939278E-47</v>
      </c>
      <c r="IB67" s="107">
        <f t="shared" si="218"/>
        <v>1.5934844289734848E-44</v>
      </c>
      <c r="IC67" s="107">
        <f t="shared" si="219"/>
        <v>1.0043334541906309E-44</v>
      </c>
      <c r="ID67" s="107">
        <f t="shared" si="220"/>
        <v>8.7179774330053933E-44</v>
      </c>
      <c r="IE67" s="107">
        <f t="shared" si="221"/>
        <v>4.997528441775579E-44</v>
      </c>
      <c r="IF67" s="107">
        <f t="shared" si="222"/>
        <v>1.1675000724176793E-38</v>
      </c>
      <c r="IG67" s="107">
        <f t="shared" si="223"/>
        <v>5.033421349840596E-27</v>
      </c>
      <c r="II67" s="107">
        <f t="shared" si="119"/>
        <v>8.3784759211552916E-86</v>
      </c>
      <c r="IJ67" s="107">
        <f t="shared" si="120"/>
        <v>1.3647531986159066E-90</v>
      </c>
      <c r="IK67" s="107">
        <f t="shared" si="121"/>
        <v>8.9953903734252551E-101</v>
      </c>
      <c r="IL67" s="107">
        <f t="shared" si="122"/>
        <v>8.9147308292561128E-102</v>
      </c>
      <c r="IM67" s="107">
        <f t="shared" si="123"/>
        <v>8.8028280524905729E-108</v>
      </c>
      <c r="IN67" s="107">
        <f t="shared" si="124"/>
        <v>1.9396208540077359E-116</v>
      </c>
      <c r="IO67" s="107">
        <f t="shared" si="125"/>
        <v>1.2920254712423786E-114</v>
      </c>
      <c r="IP67" s="107">
        <f t="shared" si="126"/>
        <v>3.3178856387585338E-121</v>
      </c>
      <c r="IQ67" s="107">
        <f t="shared" si="127"/>
        <v>4.9261950384812429E-122</v>
      </c>
      <c r="IR67" s="107">
        <f t="shared" si="128"/>
        <v>2.7518208229933515E-114</v>
      </c>
      <c r="IS67" s="107">
        <f t="shared" si="129"/>
        <v>2.6621712626184171E-114</v>
      </c>
      <c r="IT67" s="107">
        <f t="shared" si="130"/>
        <v>7.9519597038800921E-112</v>
      </c>
      <c r="IU67" s="107">
        <f t="shared" si="131"/>
        <v>1.0189529566242755E-111</v>
      </c>
      <c r="IV67" s="107">
        <f t="shared" si="132"/>
        <v>1.8384999865094556E-98</v>
      </c>
      <c r="IW67" s="107">
        <f t="shared" si="133"/>
        <v>1.0158726295912881E-74</v>
      </c>
      <c r="IY67" s="107">
        <f t="shared" si="134"/>
        <v>5.7990319259274949E-3</v>
      </c>
      <c r="IZ67" s="107">
        <f t="shared" si="135"/>
        <v>3.8615701389923805E-3</v>
      </c>
      <c r="JA67" s="107">
        <f t="shared" si="136"/>
        <v>2.4691918733622327E-3</v>
      </c>
      <c r="JB67" s="107">
        <f t="shared" si="137"/>
        <v>3.2144354124316351E-3</v>
      </c>
      <c r="JC67" s="107">
        <f t="shared" si="138"/>
        <v>1.7815436778952877E-3</v>
      </c>
      <c r="JD67" s="107">
        <f t="shared" si="139"/>
        <v>1.3442463231432605E-3</v>
      </c>
      <c r="JE67" s="107">
        <f t="shared" si="140"/>
        <v>1.2613370082062223E-3</v>
      </c>
      <c r="JF67" s="107">
        <f t="shared" si="141"/>
        <v>1.1392441476286172E-3</v>
      </c>
      <c r="JG67" s="107">
        <f t="shared" si="142"/>
        <v>1.1280644288929242E-3</v>
      </c>
      <c r="JH67" s="107">
        <f t="shared" si="143"/>
        <v>1.2636716812221577E-3</v>
      </c>
      <c r="JI67" s="107">
        <f t="shared" si="144"/>
        <v>1.2470943461781697E-3</v>
      </c>
      <c r="JJ67" s="107">
        <f t="shared" si="145"/>
        <v>1.6748017111402102E-3</v>
      </c>
      <c r="JK67" s="107">
        <f t="shared" si="146"/>
        <v>1.6420085277541628E-3</v>
      </c>
      <c r="JL67" s="107">
        <f t="shared" si="147"/>
        <v>3.4544822198508316E-3</v>
      </c>
      <c r="JM67" s="107">
        <f t="shared" si="148"/>
        <v>3.9051563554399777E-4</v>
      </c>
    </row>
    <row r="68" spans="2:273" x14ac:dyDescent="0.25">
      <c r="B68" s="2">
        <v>40</v>
      </c>
      <c r="C68" s="37">
        <v>93.531000000000006</v>
      </c>
      <c r="D68" s="37">
        <v>93.983999999999995</v>
      </c>
      <c r="E68" s="37">
        <v>91.156000000000006</v>
      </c>
      <c r="F68" s="37">
        <v>92.733999999999995</v>
      </c>
      <c r="G68" s="37">
        <v>93.438000000000002</v>
      </c>
      <c r="H68" s="37">
        <v>93.266000000000005</v>
      </c>
      <c r="I68" s="37">
        <v>94.203000000000003</v>
      </c>
      <c r="J68" s="37">
        <v>90.983999999999995</v>
      </c>
      <c r="K68" s="37">
        <v>89.906000000000006</v>
      </c>
      <c r="L68" s="37">
        <v>88.281000000000006</v>
      </c>
      <c r="M68" s="37">
        <v>87.608999999999995</v>
      </c>
      <c r="N68" s="37">
        <v>90.031000000000006</v>
      </c>
      <c r="O68" s="37">
        <v>90.796999999999997</v>
      </c>
      <c r="P68" s="37">
        <v>89.625</v>
      </c>
      <c r="Q68" s="37">
        <v>86.156000000000006</v>
      </c>
      <c r="S68" s="4">
        <f t="shared" si="10"/>
        <v>93.910356919757234</v>
      </c>
      <c r="T68" s="4">
        <f t="shared" si="11"/>
        <v>92.988328131576068</v>
      </c>
      <c r="U68" s="4">
        <f t="shared" si="12"/>
        <v>90.676286660839921</v>
      </c>
      <c r="V68" s="4">
        <f t="shared" si="13"/>
        <v>92.741210922359755</v>
      </c>
      <c r="W68" s="4">
        <f t="shared" si="14"/>
        <v>92.284292204541615</v>
      </c>
      <c r="X68" s="4">
        <f t="shared" si="15"/>
        <v>92.505570869620655</v>
      </c>
      <c r="Y68" s="4">
        <f t="shared" si="16"/>
        <v>93.433017357428028</v>
      </c>
      <c r="Z68" s="4">
        <f t="shared" si="17"/>
        <v>90.359059666890005</v>
      </c>
      <c r="AA68" s="4">
        <f t="shared" si="18"/>
        <v>89.922870861076518</v>
      </c>
      <c r="AB68" s="4">
        <f t="shared" si="19"/>
        <v>87.526005769605391</v>
      </c>
      <c r="AC68" s="4">
        <f t="shared" si="20"/>
        <v>87.588677140590022</v>
      </c>
      <c r="AD68" s="4">
        <f t="shared" si="21"/>
        <v>88.215798180712028</v>
      </c>
      <c r="AE68" s="4">
        <f t="shared" si="22"/>
        <v>89.790773402596457</v>
      </c>
      <c r="AF68" s="4">
        <f t="shared" si="23"/>
        <v>89.033956010980248</v>
      </c>
      <c r="AG68" s="4">
        <f t="shared" si="24"/>
        <v>86.382854727294884</v>
      </c>
      <c r="AI68" s="4">
        <f t="shared" si="25"/>
        <v>-0.37935691975722818</v>
      </c>
      <c r="AJ68" s="4">
        <f t="shared" si="26"/>
        <v>0.9956718684239263</v>
      </c>
      <c r="AK68" s="4">
        <f t="shared" si="27"/>
        <v>0.47971333916008518</v>
      </c>
      <c r="AL68" s="4">
        <f t="shared" si="28"/>
        <v>-7.2109223597607297E-3</v>
      </c>
      <c r="AM68" s="4">
        <f t="shared" si="29"/>
        <v>1.1537077954583879</v>
      </c>
      <c r="AN68" s="4">
        <f t="shared" si="30"/>
        <v>0.76042913037935023</v>
      </c>
      <c r="AO68" s="4">
        <f t="shared" si="31"/>
        <v>0.76998264257197491</v>
      </c>
      <c r="AP68" s="4">
        <f t="shared" si="32"/>
        <v>0.62494033310998987</v>
      </c>
      <c r="AQ68" s="4">
        <f t="shared" si="33"/>
        <v>-1.6870861076512256E-2</v>
      </c>
      <c r="AR68" s="4">
        <f t="shared" si="34"/>
        <v>0.75499423039461533</v>
      </c>
      <c r="AS68" s="4">
        <f t="shared" si="35"/>
        <v>2.0322859409972693E-2</v>
      </c>
      <c r="AT68" s="4">
        <f t="shared" si="36"/>
        <v>1.815201819287978</v>
      </c>
      <c r="AU68" s="4">
        <f t="shared" si="37"/>
        <v>1.0062265974035398</v>
      </c>
      <c r="AV68" s="4">
        <f t="shared" si="224"/>
        <v>0.5910439890197523</v>
      </c>
      <c r="AW68" s="4">
        <f t="shared" si="224"/>
        <v>-0.22685472729487799</v>
      </c>
      <c r="AY68" s="2">
        <f t="shared" si="70"/>
        <v>88.663991142934464</v>
      </c>
      <c r="AZ68" s="2">
        <f t="shared" si="151"/>
        <v>89.187495517654227</v>
      </c>
      <c r="BA68" s="2">
        <f t="shared" si="152"/>
        <v>87.99668219037251</v>
      </c>
      <c r="BB68" s="2">
        <f t="shared" si="153"/>
        <v>89.426290036444001</v>
      </c>
      <c r="BC68" s="2">
        <f t="shared" si="154"/>
        <v>90.299291189714637</v>
      </c>
      <c r="BD68" s="2">
        <f t="shared" si="155"/>
        <v>90.937206921049551</v>
      </c>
      <c r="BE68" s="2">
        <f t="shared" si="156"/>
        <v>91.983355233983673</v>
      </c>
      <c r="BF68" s="2">
        <f t="shared" si="157"/>
        <v>89.00982338042472</v>
      </c>
      <c r="BG68" s="2">
        <f t="shared" si="158"/>
        <v>88.5762620063458</v>
      </c>
      <c r="BH68" s="2">
        <f t="shared" si="159"/>
        <v>86.088229114257572</v>
      </c>
      <c r="BI68" s="2">
        <f t="shared" si="160"/>
        <v>86.184959844681245</v>
      </c>
      <c r="BJ68" s="2">
        <f t="shared" si="161"/>
        <v>86.436742538674807</v>
      </c>
      <c r="BK68" s="2">
        <f t="shared" si="162"/>
        <v>88.060198414848188</v>
      </c>
      <c r="BL68" s="2">
        <f t="shared" si="163"/>
        <v>86.014041083587685</v>
      </c>
      <c r="BM68" s="2">
        <f t="shared" si="164"/>
        <v>86.01151183270008</v>
      </c>
      <c r="BO68" s="2">
        <f t="shared" si="228"/>
        <v>93.531000000000006</v>
      </c>
      <c r="BP68" s="2">
        <f t="shared" si="229"/>
        <v>93.983999999999995</v>
      </c>
      <c r="BQ68" s="2">
        <f t="shared" si="230"/>
        <v>91.156000000000006</v>
      </c>
      <c r="BR68" s="2">
        <f t="shared" si="231"/>
        <v>92.733999999999995</v>
      </c>
      <c r="BS68" s="2">
        <f t="shared" si="232"/>
        <v>93.438000000000002</v>
      </c>
      <c r="BT68" s="2">
        <f t="shared" si="233"/>
        <v>93.266000000000005</v>
      </c>
      <c r="BU68" s="2">
        <f t="shared" si="234"/>
        <v>94.203000000000003</v>
      </c>
      <c r="BV68" s="2">
        <f t="shared" si="235"/>
        <v>90.983999999999995</v>
      </c>
      <c r="BW68" s="2">
        <f t="shared" si="236"/>
        <v>89.906000000000006</v>
      </c>
      <c r="BX68" s="2">
        <f t="shared" si="237"/>
        <v>88.281000000000006</v>
      </c>
      <c r="BY68" s="2">
        <f t="shared" si="238"/>
        <v>87.608999999999995</v>
      </c>
      <c r="BZ68" s="2">
        <f t="shared" si="239"/>
        <v>90.031000000000006</v>
      </c>
      <c r="CA68" s="2">
        <f t="shared" si="240"/>
        <v>90.796999999999997</v>
      </c>
      <c r="CB68" s="2">
        <f t="shared" si="241"/>
        <v>89.625</v>
      </c>
      <c r="CC68" s="2">
        <f t="shared" si="242"/>
        <v>86.156000000000006</v>
      </c>
      <c r="CE68" s="2" t="str">
        <f t="shared" si="86"/>
        <v/>
      </c>
      <c r="CF68" s="2" t="str">
        <f t="shared" si="87"/>
        <v/>
      </c>
      <c r="CG68" s="2" t="str">
        <f t="shared" si="88"/>
        <v/>
      </c>
      <c r="CH68" s="2" t="str">
        <f t="shared" si="89"/>
        <v/>
      </c>
      <c r="CI68" s="2" t="str">
        <f t="shared" si="90"/>
        <v/>
      </c>
      <c r="CJ68" s="2" t="str">
        <f t="shared" si="91"/>
        <v/>
      </c>
      <c r="CK68" s="2" t="str">
        <f t="shared" si="92"/>
        <v/>
      </c>
      <c r="CL68" s="2" t="str">
        <f t="shared" si="93"/>
        <v/>
      </c>
      <c r="CM68" s="2" t="str">
        <f t="shared" si="94"/>
        <v/>
      </c>
      <c r="CN68" s="2" t="str">
        <f t="shared" si="95"/>
        <v/>
      </c>
      <c r="CO68" s="2" t="str">
        <f t="shared" si="96"/>
        <v/>
      </c>
      <c r="CP68" s="2" t="str">
        <f t="shared" si="97"/>
        <v/>
      </c>
      <c r="CQ68" s="2" t="str">
        <f t="shared" si="98"/>
        <v/>
      </c>
      <c r="CR68" s="2" t="str">
        <f t="shared" si="99"/>
        <v/>
      </c>
      <c r="CS68" s="2" t="str">
        <f t="shared" si="100"/>
        <v/>
      </c>
      <c r="CU68" s="2" t="str">
        <f t="shared" si="101"/>
        <v/>
      </c>
      <c r="CV68" s="2" t="str">
        <f t="shared" si="102"/>
        <v/>
      </c>
      <c r="CW68" s="2" t="str">
        <f t="shared" si="103"/>
        <v/>
      </c>
      <c r="CX68" s="2" t="str">
        <f t="shared" si="104"/>
        <v/>
      </c>
      <c r="CY68" s="2" t="str">
        <f t="shared" si="105"/>
        <v/>
      </c>
      <c r="CZ68" s="2" t="str">
        <f t="shared" si="106"/>
        <v/>
      </c>
      <c r="DA68" s="2" t="str">
        <f t="shared" si="107"/>
        <v/>
      </c>
      <c r="DB68" s="2" t="str">
        <f t="shared" si="108"/>
        <v/>
      </c>
      <c r="DC68" s="2" t="str">
        <f t="shared" si="109"/>
        <v/>
      </c>
      <c r="DD68" s="2" t="str">
        <f t="shared" si="110"/>
        <v/>
      </c>
      <c r="DE68" s="2" t="str">
        <f t="shared" si="111"/>
        <v/>
      </c>
      <c r="DF68" s="2" t="str">
        <f t="shared" si="112"/>
        <v/>
      </c>
      <c r="DG68" s="2" t="str">
        <f t="shared" si="113"/>
        <v/>
      </c>
      <c r="DH68" s="2" t="str">
        <f t="shared" si="114"/>
        <v/>
      </c>
      <c r="DI68" s="2" t="str">
        <f t="shared" si="115"/>
        <v/>
      </c>
      <c r="DK68" s="2">
        <f t="shared" si="43"/>
        <v>89.228836236933802</v>
      </c>
      <c r="DL68" s="2">
        <f t="shared" si="225"/>
        <v>89.79041655187315</v>
      </c>
      <c r="DM68" s="2">
        <f t="shared" si="225"/>
        <v>88.570431591664146</v>
      </c>
      <c r="DN68" s="2">
        <f t="shared" si="225"/>
        <v>90.16946677740863</v>
      </c>
      <c r="DO68" s="2">
        <f t="shared" si="225"/>
        <v>90.894460676532773</v>
      </c>
      <c r="DP68" s="2">
        <f t="shared" si="225"/>
        <v>91.627066553223656</v>
      </c>
      <c r="DQ68" s="2">
        <f t="shared" si="225"/>
        <v>92.594788130474171</v>
      </c>
      <c r="DR68" s="2">
        <f t="shared" si="225"/>
        <v>89.400004181184656</v>
      </c>
      <c r="DS68" s="2">
        <f t="shared" si="225"/>
        <v>89.090889608636985</v>
      </c>
      <c r="DT68" s="2">
        <f t="shared" si="225"/>
        <v>86.390949303135898</v>
      </c>
      <c r="DU68" s="2">
        <f t="shared" si="225"/>
        <v>86.54874318666775</v>
      </c>
      <c r="DV68" s="2">
        <f t="shared" si="225"/>
        <v>86.870381455753545</v>
      </c>
      <c r="DW68" s="2">
        <f t="shared" si="225"/>
        <v>88.453025974025962</v>
      </c>
      <c r="DX68" s="2">
        <f t="shared" si="225"/>
        <v>86.248859951921773</v>
      </c>
      <c r="DY68" s="2">
        <f t="shared" si="225"/>
        <v>86.022673170731721</v>
      </c>
      <c r="EA68" s="2">
        <f t="shared" si="45"/>
        <v>78.122867621190423</v>
      </c>
      <c r="EB68" s="2">
        <f t="shared" si="46"/>
        <v>78.899199216409315</v>
      </c>
      <c r="EC68" s="2">
        <f t="shared" si="47"/>
        <v>78.579444294187084</v>
      </c>
      <c r="ED68" s="2">
        <f t="shared" si="48"/>
        <v>78.424630713770739</v>
      </c>
      <c r="EE68" s="2">
        <f t="shared" si="49"/>
        <v>80.316638292422638</v>
      </c>
      <c r="EF68" s="2">
        <f t="shared" si="50"/>
        <v>80.035611788399905</v>
      </c>
      <c r="EG68" s="2">
        <f t="shared" si="51"/>
        <v>82.086057853670113</v>
      </c>
      <c r="EH68" s="2">
        <f t="shared" si="52"/>
        <v>83.342929640113226</v>
      </c>
      <c r="EI68" s="2">
        <f t="shared" si="53"/>
        <v>81.37253548811583</v>
      </c>
      <c r="EJ68" s="2">
        <f t="shared" si="54"/>
        <v>81.426666397088553</v>
      </c>
      <c r="EK68" s="2">
        <f t="shared" si="55"/>
        <v>80.47869059323618</v>
      </c>
      <c r="EL68" s="2">
        <f t="shared" si="56"/>
        <v>79.748372988111313</v>
      </c>
      <c r="EM68" s="2">
        <f t="shared" si="57"/>
        <v>81.745977502668083</v>
      </c>
      <c r="EN68" s="2">
        <f t="shared" si="58"/>
        <v>82.211045054577482</v>
      </c>
      <c r="EO68" s="2">
        <f t="shared" si="59"/>
        <v>85.806548990008764</v>
      </c>
      <c r="EQ68" s="2">
        <f t="shared" si="60"/>
        <v>79.017058423399661</v>
      </c>
      <c r="ER68" s="2">
        <f t="shared" si="226"/>
        <v>79.863729197871137</v>
      </c>
      <c r="ES68" s="2">
        <f t="shared" si="226"/>
        <v>78.179464491937367</v>
      </c>
      <c r="ET68" s="2">
        <f t="shared" si="226"/>
        <v>78.392347169197308</v>
      </c>
      <c r="EU68" s="2">
        <f t="shared" si="226"/>
        <v>79.29653333820248</v>
      </c>
      <c r="EV68" s="2">
        <f t="shared" si="226"/>
        <v>80.126083795669913</v>
      </c>
      <c r="EW68" s="2">
        <f t="shared" si="226"/>
        <v>81.272369145946286</v>
      </c>
      <c r="EX68" s="2">
        <f t="shared" si="226"/>
        <v>81.42155064470623</v>
      </c>
      <c r="EY68" s="2">
        <f t="shared" si="226"/>
        <v>80.382039105023892</v>
      </c>
      <c r="EZ68" s="2">
        <f t="shared" si="226"/>
        <v>78.204115233383376</v>
      </c>
      <c r="FA68" s="2">
        <f t="shared" si="226"/>
        <v>78.615591097527727</v>
      </c>
      <c r="FB68" s="2">
        <f t="shared" si="226"/>
        <v>79.152279069767445</v>
      </c>
      <c r="FC68" s="2">
        <f t="shared" si="226"/>
        <v>80.488543545931137</v>
      </c>
      <c r="FD68" s="2">
        <f t="shared" si="226"/>
        <v>82.348831885833491</v>
      </c>
      <c r="FE68" s="2">
        <f t="shared" si="226"/>
        <v>87.17486474931512</v>
      </c>
      <c r="FG68" s="2">
        <f t="shared" si="62"/>
        <v>5.0859678917450628E-2</v>
      </c>
      <c r="FH68" s="2">
        <f t="shared" si="227"/>
        <v>5.5358633885881657E-2</v>
      </c>
      <c r="FI68" s="2">
        <f t="shared" si="227"/>
        <v>5.7426613225819906E-2</v>
      </c>
      <c r="FJ68" s="2">
        <f t="shared" si="227"/>
        <v>6.3276887443714153E-2</v>
      </c>
      <c r="FK68" s="2">
        <f t="shared" si="227"/>
        <v>5.6265608724643104E-2</v>
      </c>
      <c r="FL68" s="2">
        <f t="shared" si="227"/>
        <v>5.9514515520815298E-2</v>
      </c>
      <c r="FM68" s="2">
        <f t="shared" si="227"/>
        <v>5.8183160068866313E-2</v>
      </c>
      <c r="FN68" s="2">
        <f t="shared" si="227"/>
        <v>6.4416492925685423E-2</v>
      </c>
      <c r="FO68" s="2">
        <f t="shared" si="227"/>
        <v>6.6675415312820938E-2</v>
      </c>
      <c r="FP68" s="2">
        <f t="shared" si="227"/>
        <v>6.0977849608896045E-2</v>
      </c>
      <c r="FQ68" s="2">
        <f t="shared" si="227"/>
        <v>5.9930048242129282E-2</v>
      </c>
      <c r="FR68" s="2">
        <f t="shared" si="227"/>
        <v>6.0886976984488653E-2</v>
      </c>
      <c r="FS68" s="2">
        <f t="shared" si="227"/>
        <v>5.8569000791185419E-2</v>
      </c>
      <c r="FT68" s="2">
        <f t="shared" si="227"/>
        <v>5.8154992470323692E-2</v>
      </c>
      <c r="FU68" s="2">
        <f t="shared" si="227"/>
        <v>5.1649566495479464E-2</v>
      </c>
      <c r="FW68" s="2">
        <f t="shared" si="116"/>
        <v>1.0108185586774742E-6</v>
      </c>
      <c r="FX68" s="2">
        <f t="shared" si="168"/>
        <v>1.9479193157571254E-6</v>
      </c>
      <c r="FY68" s="2">
        <f t="shared" si="169"/>
        <v>2.095144176306281E-6</v>
      </c>
      <c r="FZ68" s="2">
        <f t="shared" si="170"/>
        <v>2.209203769050091E-6</v>
      </c>
      <c r="GA68" s="2">
        <f t="shared" si="171"/>
        <v>1.8345122204768639E-6</v>
      </c>
      <c r="GB68" s="2">
        <f t="shared" si="172"/>
        <v>2.0153839498587914E-6</v>
      </c>
      <c r="GC68" s="2">
        <f t="shared" si="173"/>
        <v>2.1638185052033286E-6</v>
      </c>
      <c r="GD68" s="2">
        <f t="shared" si="174"/>
        <v>2.7591821654492199E-6</v>
      </c>
      <c r="GE68" s="2">
        <f t="shared" si="175"/>
        <v>3.1658611427869837E-6</v>
      </c>
      <c r="GF68" s="2">
        <f t="shared" si="176"/>
        <v>2.7594340363226844E-6</v>
      </c>
      <c r="GG68" s="2">
        <f t="shared" si="177"/>
        <v>2.5748651062309265E-6</v>
      </c>
      <c r="GH68" s="2">
        <f t="shared" si="178"/>
        <v>2.2671361493176793E-6</v>
      </c>
      <c r="GI68" s="2">
        <f t="shared" si="179"/>
        <v>1.93405966501559E-6</v>
      </c>
      <c r="GJ68" s="2">
        <f t="shared" si="180"/>
        <v>1.644696594436726E-6</v>
      </c>
      <c r="GK68" s="2">
        <f t="shared" si="181"/>
        <v>1.0101556492708879E-6</v>
      </c>
      <c r="GM68" s="107">
        <f t="shared" si="117"/>
        <v>7.9425042322044913E-3</v>
      </c>
      <c r="GN68" s="107">
        <f t="shared" si="182"/>
        <v>5.4934830175535068E-3</v>
      </c>
      <c r="GO68" s="107">
        <f t="shared" si="183"/>
        <v>3.6437375654394216E-3</v>
      </c>
      <c r="GP68" s="107">
        <f t="shared" si="184"/>
        <v>4.7172881725432748E-3</v>
      </c>
      <c r="GQ68" s="107">
        <f t="shared" si="185"/>
        <v>2.6833691741637508E-3</v>
      </c>
      <c r="GR68" s="107">
        <f t="shared" si="186"/>
        <v>2.0841081158719538E-3</v>
      </c>
      <c r="GS68" s="107">
        <f t="shared" si="187"/>
        <v>1.9576165466949746E-3</v>
      </c>
      <c r="GT68" s="107">
        <f t="shared" si="188"/>
        <v>1.8118750323203275E-3</v>
      </c>
      <c r="GU68" s="107">
        <f t="shared" si="189"/>
        <v>1.8064328865177335E-3</v>
      </c>
      <c r="GV68" s="107">
        <f t="shared" si="190"/>
        <v>1.9758515672533418E-3</v>
      </c>
      <c r="GW68" s="107">
        <f t="shared" si="191"/>
        <v>1.9463167704465935E-3</v>
      </c>
      <c r="GX68" s="107">
        <f t="shared" si="192"/>
        <v>2.5642541889703292E-3</v>
      </c>
      <c r="GY68" s="107">
        <f t="shared" si="193"/>
        <v>2.5026605163142256E-3</v>
      </c>
      <c r="GZ68" s="107">
        <f t="shared" si="194"/>
        <v>4.9848200606087785E-3</v>
      </c>
      <c r="HA68" s="107">
        <f t="shared" si="195"/>
        <v>6.461729671284937E-4</v>
      </c>
      <c r="HC68" s="107">
        <f t="shared" si="149"/>
        <v>6.3724078729792206E-10</v>
      </c>
      <c r="HD68" s="107">
        <f t="shared" si="196"/>
        <v>8.2948733560191688E-11</v>
      </c>
      <c r="HE68" s="107">
        <f t="shared" si="197"/>
        <v>8.4588167809592501E-12</v>
      </c>
      <c r="HF68" s="107">
        <f t="shared" si="198"/>
        <v>1.3188138137144377E-11</v>
      </c>
      <c r="HG68" s="107">
        <f t="shared" si="199"/>
        <v>1.9361107610292389E-12</v>
      </c>
      <c r="HH68" s="107">
        <f t="shared" si="200"/>
        <v>4.0170198834784269E-13</v>
      </c>
      <c r="HI68" s="107">
        <f t="shared" si="201"/>
        <v>5.019153928725599E-13</v>
      </c>
      <c r="HJ68" s="107">
        <f t="shared" si="202"/>
        <v>1.817064084000783E-13</v>
      </c>
      <c r="HK68" s="107">
        <f t="shared" si="203"/>
        <v>2.2193806933978705E-13</v>
      </c>
      <c r="HL68" s="107">
        <f t="shared" si="204"/>
        <v>5.9346305741190707E-13</v>
      </c>
      <c r="HM68" s="107">
        <f t="shared" si="205"/>
        <v>4.7792164276467207E-13</v>
      </c>
      <c r="HN68" s="107">
        <f t="shared" si="206"/>
        <v>1.0524880598868771E-12</v>
      </c>
      <c r="HO68" s="107">
        <f t="shared" si="207"/>
        <v>7.8175116416607932E-13</v>
      </c>
      <c r="HP68" s="107">
        <f t="shared" si="208"/>
        <v>1.9511645923748261E-11</v>
      </c>
      <c r="HQ68" s="107">
        <f t="shared" si="209"/>
        <v>1.0847724245316346E-15</v>
      </c>
      <c r="HS68" s="107">
        <f t="shared" si="118"/>
        <v>9.6592689993150379E-33</v>
      </c>
      <c r="HT68" s="107">
        <f t="shared" si="210"/>
        <v>3.1036921414123904E-35</v>
      </c>
      <c r="HU68" s="107">
        <f t="shared" si="211"/>
        <v>5.4039801558497024E-39</v>
      </c>
      <c r="HV68" s="107">
        <f t="shared" si="212"/>
        <v>4.2806340396994785E-39</v>
      </c>
      <c r="HW68" s="107">
        <f t="shared" si="213"/>
        <v>1.8629494924536089E-41</v>
      </c>
      <c r="HX68" s="107">
        <f t="shared" si="214"/>
        <v>2.0802233148250744E-44</v>
      </c>
      <c r="HY68" s="107">
        <f t="shared" si="215"/>
        <v>9.7894046138158836E-44</v>
      </c>
      <c r="HZ68" s="107">
        <f t="shared" si="216"/>
        <v>5.9801788753667216E-46</v>
      </c>
      <c r="IA68" s="107">
        <f t="shared" si="217"/>
        <v>6.7166925254098724E-46</v>
      </c>
      <c r="IB68" s="107">
        <f t="shared" si="218"/>
        <v>1.6582853518486708E-43</v>
      </c>
      <c r="IC68" s="107">
        <f t="shared" si="219"/>
        <v>1.0380576091716023E-43</v>
      </c>
      <c r="ID68" s="107">
        <f t="shared" si="220"/>
        <v>8.3761217196589128E-43</v>
      </c>
      <c r="IE68" s="107">
        <f t="shared" si="221"/>
        <v>4.6987856104768015E-43</v>
      </c>
      <c r="IF68" s="107">
        <f t="shared" si="222"/>
        <v>8.1342367225920675E-38</v>
      </c>
      <c r="IG68" s="107">
        <f t="shared" si="223"/>
        <v>1.7984818878004879E-26</v>
      </c>
      <c r="II68" s="107">
        <f t="shared" si="119"/>
        <v>2.0198373597085161E-84</v>
      </c>
      <c r="IJ68" s="107">
        <f t="shared" si="120"/>
        <v>4.653943237468432E-89</v>
      </c>
      <c r="IK68" s="107">
        <f t="shared" si="121"/>
        <v>4.6962530206669963E-99</v>
      </c>
      <c r="IL68" s="107">
        <f t="shared" si="122"/>
        <v>4.9228859879197849E-100</v>
      </c>
      <c r="IM68" s="107">
        <f t="shared" si="123"/>
        <v>5.8298596650614306E-106</v>
      </c>
      <c r="IN68" s="107">
        <f t="shared" si="124"/>
        <v>1.8679248289563448E-114</v>
      </c>
      <c r="IO68" s="107">
        <f t="shared" si="125"/>
        <v>1.1854138060614913E-112</v>
      </c>
      <c r="IP68" s="107">
        <f t="shared" si="126"/>
        <v>4.3349197412620127E-119</v>
      </c>
      <c r="IQ68" s="107">
        <f t="shared" si="127"/>
        <v>7.016655956727043E-120</v>
      </c>
      <c r="IR68" s="107">
        <f t="shared" si="128"/>
        <v>2.7113527343539354E-112</v>
      </c>
      <c r="IS68" s="107">
        <f t="shared" si="129"/>
        <v>2.5613785607725797E-112</v>
      </c>
      <c r="IT68" s="107">
        <f t="shared" si="130"/>
        <v>6.6275478106253752E-110</v>
      </c>
      <c r="IU68" s="107">
        <f t="shared" si="131"/>
        <v>8.0218960435587814E-110</v>
      </c>
      <c r="IV68" s="107">
        <f t="shared" si="132"/>
        <v>8.1663278143888451E-97</v>
      </c>
      <c r="IW68" s="107">
        <f t="shared" si="133"/>
        <v>1.6100923787631492E-73</v>
      </c>
      <c r="IY68" s="107">
        <f t="shared" si="134"/>
        <v>7.9425048694452792E-3</v>
      </c>
      <c r="IZ68" s="107">
        <f t="shared" si="135"/>
        <v>5.4934831005022406E-3</v>
      </c>
      <c r="JA68" s="107">
        <f t="shared" si="136"/>
        <v>3.6437375738982386E-3</v>
      </c>
      <c r="JB68" s="107">
        <f t="shared" si="137"/>
        <v>4.7172881857314129E-3</v>
      </c>
      <c r="JC68" s="107">
        <f t="shared" si="138"/>
        <v>2.6833691760998614E-3</v>
      </c>
      <c r="JD68" s="107">
        <f t="shared" si="139"/>
        <v>2.0841081162736559E-3</v>
      </c>
      <c r="JE68" s="107">
        <f t="shared" si="140"/>
        <v>1.9576165471968899E-3</v>
      </c>
      <c r="JF68" s="107">
        <f t="shared" si="141"/>
        <v>1.811875032502034E-3</v>
      </c>
      <c r="JG68" s="107">
        <f t="shared" si="142"/>
        <v>1.8064328867396717E-3</v>
      </c>
      <c r="JH68" s="107">
        <f t="shared" si="143"/>
        <v>1.975851567846805E-3</v>
      </c>
      <c r="JI68" s="107">
        <f t="shared" si="144"/>
        <v>1.9463167709245152E-3</v>
      </c>
      <c r="JJ68" s="107">
        <f t="shared" si="145"/>
        <v>2.5642541900228171E-3</v>
      </c>
      <c r="JK68" s="107">
        <f t="shared" si="146"/>
        <v>2.5026605170959766E-3</v>
      </c>
      <c r="JL68" s="107">
        <f t="shared" si="147"/>
        <v>4.9848200801204242E-3</v>
      </c>
      <c r="JM68" s="107">
        <f t="shared" si="148"/>
        <v>6.4617296712957844E-4</v>
      </c>
    </row>
    <row r="69" spans="2:273" x14ac:dyDescent="0.25">
      <c r="B69" s="2">
        <v>41</v>
      </c>
      <c r="C69" s="37">
        <v>95.171999999999997</v>
      </c>
      <c r="D69" s="37">
        <v>96.156000000000006</v>
      </c>
      <c r="E69" s="37">
        <v>92</v>
      </c>
      <c r="F69" s="37">
        <v>94.578000000000003</v>
      </c>
      <c r="G69" s="37">
        <v>93.125</v>
      </c>
      <c r="H69" s="37">
        <v>93.203000000000003</v>
      </c>
      <c r="I69" s="37">
        <v>95.233999999999995</v>
      </c>
      <c r="J69" s="37">
        <v>90.858999999999995</v>
      </c>
      <c r="K69" s="37">
        <v>91.608999999999995</v>
      </c>
      <c r="L69" s="37">
        <v>88.875</v>
      </c>
      <c r="M69" s="37">
        <v>88.483999999999995</v>
      </c>
      <c r="N69" s="37">
        <v>91.561999999999998</v>
      </c>
      <c r="O69" s="37">
        <v>91.766000000000005</v>
      </c>
      <c r="P69" s="37">
        <v>89.843999999999994</v>
      </c>
      <c r="Q69" s="37">
        <v>87</v>
      </c>
      <c r="S69" s="4">
        <f t="shared" si="10"/>
        <v>95.723630507210174</v>
      </c>
      <c r="T69" s="4">
        <f t="shared" si="11"/>
        <v>94.522904118379259</v>
      </c>
      <c r="U69" s="4">
        <f t="shared" si="12"/>
        <v>91.922102150747492</v>
      </c>
      <c r="V69" s="4">
        <f t="shared" si="13"/>
        <v>94.208734222723592</v>
      </c>
      <c r="W69" s="4">
        <f t="shared" si="14"/>
        <v>93.279270131780834</v>
      </c>
      <c r="X69" s="4">
        <f t="shared" si="15"/>
        <v>93.392532389170142</v>
      </c>
      <c r="Y69" s="4">
        <f t="shared" si="16"/>
        <v>94.28124994264482</v>
      </c>
      <c r="Z69" s="4">
        <f t="shared" si="17"/>
        <v>91.215539316388799</v>
      </c>
      <c r="AA69" s="4">
        <f t="shared" si="18"/>
        <v>90.75181531498896</v>
      </c>
      <c r="AB69" s="4">
        <f t="shared" si="19"/>
        <v>88.38834635981398</v>
      </c>
      <c r="AC69" s="4">
        <f t="shared" si="20"/>
        <v>88.464232900903312</v>
      </c>
      <c r="AD69" s="4">
        <f t="shared" si="21"/>
        <v>89.235647267494301</v>
      </c>
      <c r="AE69" s="4">
        <f t="shared" si="22"/>
        <v>90.752119780911045</v>
      </c>
      <c r="AF69" s="4">
        <f t="shared" si="23"/>
        <v>90.290658177154853</v>
      </c>
      <c r="AG69" s="4">
        <f t="shared" si="24"/>
        <v>86.754047503164387</v>
      </c>
      <c r="AI69" s="4">
        <f t="shared" si="25"/>
        <v>-0.55163050721017726</v>
      </c>
      <c r="AJ69" s="4">
        <f t="shared" si="26"/>
        <v>1.633095881620747</v>
      </c>
      <c r="AK69" s="4">
        <f t="shared" si="27"/>
        <v>7.7897849252508422E-2</v>
      </c>
      <c r="AL69" s="4">
        <f t="shared" si="28"/>
        <v>0.36926577727641074</v>
      </c>
      <c r="AM69" s="4">
        <f t="shared" si="29"/>
        <v>-0.15427013178083371</v>
      </c>
      <c r="AN69" s="4">
        <f t="shared" si="30"/>
        <v>-0.18953238917013948</v>
      </c>
      <c r="AO69" s="4">
        <f t="shared" si="31"/>
        <v>0.95275005735517482</v>
      </c>
      <c r="AP69" s="4">
        <f t="shared" si="32"/>
        <v>-0.35653931638880465</v>
      </c>
      <c r="AQ69" s="4">
        <f t="shared" si="33"/>
        <v>0.85718468501103473</v>
      </c>
      <c r="AR69" s="4">
        <f t="shared" si="34"/>
        <v>0.4866536401860202</v>
      </c>
      <c r="AS69" s="4">
        <f t="shared" si="35"/>
        <v>1.9767099096682728E-2</v>
      </c>
      <c r="AT69" s="4">
        <f t="shared" si="36"/>
        <v>2.326352732505697</v>
      </c>
      <c r="AU69" s="4">
        <f t="shared" si="37"/>
        <v>1.0138802190889606</v>
      </c>
      <c r="AV69" s="4">
        <f t="shared" si="224"/>
        <v>-0.446658177154859</v>
      </c>
      <c r="AW69" s="4">
        <f t="shared" si="224"/>
        <v>0.24595249683561349</v>
      </c>
      <c r="AY69" s="2">
        <f t="shared" si="70"/>
        <v>88.83900219459899</v>
      </c>
      <c r="AZ69" s="2">
        <f t="shared" si="151"/>
        <v>89.358799891635172</v>
      </c>
      <c r="BA69" s="2">
        <f t="shared" si="152"/>
        <v>88.15491007383774</v>
      </c>
      <c r="BB69" s="2">
        <f t="shared" si="153"/>
        <v>89.580065919582111</v>
      </c>
      <c r="BC69" s="2">
        <f t="shared" si="154"/>
        <v>90.432944942872638</v>
      </c>
      <c r="BD69" s="2">
        <f t="shared" si="155"/>
        <v>91.083201551396556</v>
      </c>
      <c r="BE69" s="2">
        <f t="shared" si="156"/>
        <v>92.143746189846652</v>
      </c>
      <c r="BF69" s="2">
        <f t="shared" si="157"/>
        <v>89.183138578349542</v>
      </c>
      <c r="BG69" s="2">
        <f t="shared" si="158"/>
        <v>88.711503101205963</v>
      </c>
      <c r="BH69" s="2">
        <f t="shared" si="159"/>
        <v>86.255117702709583</v>
      </c>
      <c r="BI69" s="2">
        <f t="shared" si="160"/>
        <v>86.384566693198607</v>
      </c>
      <c r="BJ69" s="2">
        <f t="shared" si="161"/>
        <v>86.648075836450275</v>
      </c>
      <c r="BK69" s="2">
        <f t="shared" si="162"/>
        <v>88.244219594959134</v>
      </c>
      <c r="BL69" s="2">
        <f t="shared" si="163"/>
        <v>86.134972029701785</v>
      </c>
      <c r="BM69" s="2">
        <f t="shared" si="164"/>
        <v>86.170912012256778</v>
      </c>
      <c r="BO69" s="2" t="str">
        <f t="shared" si="228"/>
        <v/>
      </c>
      <c r="BP69" s="2">
        <f t="shared" si="229"/>
        <v>96.156000000000006</v>
      </c>
      <c r="BQ69" s="2">
        <f t="shared" si="230"/>
        <v>92</v>
      </c>
      <c r="BR69" s="2">
        <f t="shared" si="231"/>
        <v>94.578000000000003</v>
      </c>
      <c r="BS69" s="2">
        <f t="shared" si="232"/>
        <v>93.125</v>
      </c>
      <c r="BT69" s="2">
        <f t="shared" si="233"/>
        <v>93.203000000000003</v>
      </c>
      <c r="BU69" s="2">
        <f t="shared" si="234"/>
        <v>95.233999999999995</v>
      </c>
      <c r="BV69" s="2">
        <f t="shared" si="235"/>
        <v>90.858999999999995</v>
      </c>
      <c r="BW69" s="2">
        <f t="shared" si="236"/>
        <v>91.608999999999995</v>
      </c>
      <c r="BX69" s="2">
        <f t="shared" si="237"/>
        <v>88.875</v>
      </c>
      <c r="BY69" s="2">
        <f t="shared" si="238"/>
        <v>88.483999999999995</v>
      </c>
      <c r="BZ69" s="2">
        <f t="shared" si="239"/>
        <v>91.561999999999998</v>
      </c>
      <c r="CA69" s="2">
        <f t="shared" si="240"/>
        <v>91.766000000000005</v>
      </c>
      <c r="CB69" s="2">
        <f t="shared" si="241"/>
        <v>89.843999999999994</v>
      </c>
      <c r="CC69" s="2">
        <f t="shared" si="242"/>
        <v>87</v>
      </c>
      <c r="CE69" s="2" t="str">
        <f t="shared" si="86"/>
        <v/>
      </c>
      <c r="CF69" s="2" t="str">
        <f t="shared" si="87"/>
        <v/>
      </c>
      <c r="CG69" s="2" t="str">
        <f t="shared" si="88"/>
        <v/>
      </c>
      <c r="CH69" s="2" t="str">
        <f t="shared" si="89"/>
        <v/>
      </c>
      <c r="CI69" s="2" t="str">
        <f t="shared" si="90"/>
        <v/>
      </c>
      <c r="CJ69" s="2" t="str">
        <f t="shared" si="91"/>
        <v/>
      </c>
      <c r="CK69" s="2" t="str">
        <f t="shared" si="92"/>
        <v/>
      </c>
      <c r="CL69" s="2" t="str">
        <f t="shared" si="93"/>
        <v/>
      </c>
      <c r="CM69" s="2" t="str">
        <f t="shared" si="94"/>
        <v/>
      </c>
      <c r="CN69" s="2" t="str">
        <f t="shared" si="95"/>
        <v/>
      </c>
      <c r="CO69" s="2" t="str">
        <f t="shared" si="96"/>
        <v/>
      </c>
      <c r="CP69" s="2" t="str">
        <f t="shared" si="97"/>
        <v/>
      </c>
      <c r="CQ69" s="2" t="str">
        <f t="shared" si="98"/>
        <v/>
      </c>
      <c r="CR69" s="2" t="str">
        <f t="shared" si="99"/>
        <v/>
      </c>
      <c r="CS69" s="2" t="str">
        <f t="shared" si="100"/>
        <v/>
      </c>
      <c r="CU69" s="2" t="str">
        <f t="shared" si="101"/>
        <v/>
      </c>
      <c r="CV69" s="2" t="str">
        <f t="shared" si="102"/>
        <v/>
      </c>
      <c r="CW69" s="2" t="str">
        <f t="shared" si="103"/>
        <v/>
      </c>
      <c r="CX69" s="2" t="str">
        <f t="shared" si="104"/>
        <v/>
      </c>
      <c r="CY69" s="2" t="str">
        <f t="shared" si="105"/>
        <v/>
      </c>
      <c r="CZ69" s="2" t="str">
        <f t="shared" si="106"/>
        <v/>
      </c>
      <c r="DA69" s="2" t="str">
        <f t="shared" si="107"/>
        <v/>
      </c>
      <c r="DB69" s="2" t="str">
        <f t="shared" si="108"/>
        <v/>
      </c>
      <c r="DC69" s="2" t="str">
        <f t="shared" si="109"/>
        <v/>
      </c>
      <c r="DD69" s="2" t="str">
        <f t="shared" si="110"/>
        <v/>
      </c>
      <c r="DE69" s="2" t="str">
        <f t="shared" si="111"/>
        <v/>
      </c>
      <c r="DF69" s="2" t="str">
        <f t="shared" si="112"/>
        <v/>
      </c>
      <c r="DG69" s="2" t="str">
        <f t="shared" si="113"/>
        <v/>
      </c>
      <c r="DH69" s="2" t="str">
        <f t="shared" si="114"/>
        <v/>
      </c>
      <c r="DI69" s="2" t="str">
        <f t="shared" si="115"/>
        <v/>
      </c>
      <c r="DK69" s="2">
        <f t="shared" si="43"/>
        <v>89.488620731707314</v>
      </c>
      <c r="DL69" s="2">
        <f t="shared" si="225"/>
        <v>90.052373200442958</v>
      </c>
      <c r="DM69" s="2">
        <f t="shared" si="225"/>
        <v>88.815402899426147</v>
      </c>
      <c r="DN69" s="2">
        <f t="shared" si="225"/>
        <v>90.431471760797322</v>
      </c>
      <c r="DO69" s="2">
        <f t="shared" si="225"/>
        <v>91.116010147991545</v>
      </c>
      <c r="DP69" s="2">
        <f t="shared" si="225"/>
        <v>91.873232261026914</v>
      </c>
      <c r="DQ69" s="2">
        <f t="shared" si="225"/>
        <v>92.847415886439137</v>
      </c>
      <c r="DR69" s="2">
        <f t="shared" si="225"/>
        <v>89.643873344947721</v>
      </c>
      <c r="DS69" s="2">
        <f t="shared" si="225"/>
        <v>89.309111875843456</v>
      </c>
      <c r="DT69" s="2">
        <f t="shared" si="225"/>
        <v>86.617495818815328</v>
      </c>
      <c r="DU69" s="2">
        <f t="shared" si="225"/>
        <v>86.816599195094938</v>
      </c>
      <c r="DV69" s="2">
        <f t="shared" si="225"/>
        <v>87.158220477197233</v>
      </c>
      <c r="DW69" s="2">
        <f t="shared" si="225"/>
        <v>88.706433101781926</v>
      </c>
      <c r="DX69" s="2">
        <f t="shared" si="225"/>
        <v>86.414114064230333</v>
      </c>
      <c r="DY69" s="2">
        <f t="shared" si="225"/>
        <v>86.200033101045307</v>
      </c>
      <c r="EA69" s="2">
        <f t="shared" si="45"/>
        <v>78.034222254039676</v>
      </c>
      <c r="EB69" s="2">
        <f t="shared" si="46"/>
        <v>78.810672873934081</v>
      </c>
      <c r="EC69" s="2">
        <f t="shared" si="47"/>
        <v>78.492856915346366</v>
      </c>
      <c r="ED69" s="2">
        <f t="shared" si="48"/>
        <v>78.346886154289848</v>
      </c>
      <c r="EE69" s="2">
        <f t="shared" si="49"/>
        <v>80.221962746353626</v>
      </c>
      <c r="EF69" s="2">
        <f t="shared" si="50"/>
        <v>79.956324590150913</v>
      </c>
      <c r="EG69" s="2">
        <f t="shared" si="51"/>
        <v>81.992094476461517</v>
      </c>
      <c r="EH69" s="2">
        <f t="shared" si="52"/>
        <v>83.219236345119896</v>
      </c>
      <c r="EI69" s="2">
        <f t="shared" si="53"/>
        <v>81.255926803191073</v>
      </c>
      <c r="EJ69" s="2">
        <f t="shared" si="54"/>
        <v>81.281721495858989</v>
      </c>
      <c r="EK69" s="2">
        <f t="shared" si="55"/>
        <v>80.344715344322253</v>
      </c>
      <c r="EL69" s="2">
        <f t="shared" si="56"/>
        <v>79.635373375545171</v>
      </c>
      <c r="EM69" s="2">
        <f t="shared" si="57"/>
        <v>81.622655183208821</v>
      </c>
      <c r="EN69" s="2">
        <f t="shared" si="58"/>
        <v>82.105778863942007</v>
      </c>
      <c r="EO69" s="2">
        <f t="shared" si="59"/>
        <v>85.694334128247462</v>
      </c>
      <c r="EQ69" s="2">
        <f t="shared" si="60"/>
        <v>78.914624174106393</v>
      </c>
      <c r="ER69" s="2">
        <f t="shared" si="226"/>
        <v>79.759540825584281</v>
      </c>
      <c r="ES69" s="2">
        <f t="shared" si="226"/>
        <v>78.09848732333333</v>
      </c>
      <c r="ET69" s="2">
        <f t="shared" si="226"/>
        <v>78.314395749739589</v>
      </c>
      <c r="EU69" s="2">
        <f t="shared" si="226"/>
        <v>79.216234212732601</v>
      </c>
      <c r="EV69" s="2">
        <f t="shared" si="226"/>
        <v>80.044974868927241</v>
      </c>
      <c r="EW69" s="2">
        <f t="shared" si="226"/>
        <v>81.189780346514993</v>
      </c>
      <c r="EX69" s="2">
        <f t="shared" si="226"/>
        <v>81.326452237043952</v>
      </c>
      <c r="EY69" s="2">
        <f t="shared" si="226"/>
        <v>80.279452232990138</v>
      </c>
      <c r="EZ69" s="2">
        <f t="shared" si="226"/>
        <v>78.107613453834603</v>
      </c>
      <c r="FA69" s="2">
        <f t="shared" si="226"/>
        <v>78.508557819663508</v>
      </c>
      <c r="FB69" s="2">
        <f t="shared" si="226"/>
        <v>79.046984496124026</v>
      </c>
      <c r="FC69" s="2">
        <f t="shared" si="226"/>
        <v>80.383057911056028</v>
      </c>
      <c r="FD69" s="2">
        <f t="shared" si="226"/>
        <v>82.240274017999852</v>
      </c>
      <c r="FE69" s="2">
        <f t="shared" si="226"/>
        <v>87.038592873361665</v>
      </c>
      <c r="FG69" s="2">
        <f t="shared" si="62"/>
        <v>5.6713544311279986E-2</v>
      </c>
      <c r="FH69" s="2">
        <f t="shared" si="227"/>
        <v>6.1696661760225847E-2</v>
      </c>
      <c r="FI69" s="2">
        <f t="shared" si="227"/>
        <v>6.3985367517571931E-2</v>
      </c>
      <c r="FJ69" s="2">
        <f t="shared" si="227"/>
        <v>7.045386481606758E-2</v>
      </c>
      <c r="FK69" s="2">
        <f t="shared" si="227"/>
        <v>6.2700584070227383E-2</v>
      </c>
      <c r="FL69" s="2">
        <f t="shared" si="227"/>
        <v>6.6294959389991165E-2</v>
      </c>
      <c r="FM69" s="2">
        <f t="shared" si="227"/>
        <v>6.4822378087528679E-2</v>
      </c>
      <c r="FN69" s="2">
        <f t="shared" si="227"/>
        <v>7.1712830908665898E-2</v>
      </c>
      <c r="FO69" s="2">
        <f t="shared" si="227"/>
        <v>7.42073230229814E-2</v>
      </c>
      <c r="FP69" s="2">
        <f t="shared" si="227"/>
        <v>6.7912971333912567E-2</v>
      </c>
      <c r="FQ69" s="2">
        <f t="shared" si="227"/>
        <v>6.6754473213013601E-2</v>
      </c>
      <c r="FR69" s="2">
        <f t="shared" si="227"/>
        <v>6.7812509961847678E-2</v>
      </c>
      <c r="FS69" s="2">
        <f t="shared" si="227"/>
        <v>6.5249196424227315E-2</v>
      </c>
      <c r="FT69" s="2">
        <f t="shared" si="227"/>
        <v>6.4791217429988265E-2</v>
      </c>
      <c r="FU69" s="2">
        <f t="shared" si="227"/>
        <v>5.7588830422038821E-2</v>
      </c>
      <c r="FW69" s="2">
        <f t="shared" si="116"/>
        <v>1.1341569369018018E-6</v>
      </c>
      <c r="FX69" s="2">
        <f t="shared" si="168"/>
        <v>2.1856009002925264E-6</v>
      </c>
      <c r="FY69" s="2">
        <f t="shared" si="169"/>
        <v>2.3507898292683229E-6</v>
      </c>
      <c r="FZ69" s="2">
        <f t="shared" si="170"/>
        <v>2.4787667300023019E-6</v>
      </c>
      <c r="GA69" s="2">
        <f t="shared" si="171"/>
        <v>2.0583561052661373E-6</v>
      </c>
      <c r="GB69" s="2">
        <f t="shared" si="172"/>
        <v>2.2612974281607718E-6</v>
      </c>
      <c r="GC69" s="2">
        <f t="shared" si="173"/>
        <v>2.4278436535848895E-6</v>
      </c>
      <c r="GD69" s="2">
        <f t="shared" si="174"/>
        <v>3.0958522661307562E-6</v>
      </c>
      <c r="GE69" s="2">
        <f t="shared" si="175"/>
        <v>3.5521532537908435E-6</v>
      </c>
      <c r="GF69" s="2">
        <f t="shared" si="176"/>
        <v>3.0961348697085922E-6</v>
      </c>
      <c r="GG69" s="2">
        <f t="shared" si="177"/>
        <v>2.8890452588459816E-6</v>
      </c>
      <c r="GH69" s="2">
        <f t="shared" si="178"/>
        <v>2.5437678942607852E-6</v>
      </c>
      <c r="GI69" s="2">
        <f t="shared" si="179"/>
        <v>2.1700501237563329E-6</v>
      </c>
      <c r="GJ69" s="2">
        <f t="shared" si="180"/>
        <v>1.8453795603486709E-6</v>
      </c>
      <c r="GK69" s="2">
        <f t="shared" si="181"/>
        <v>1.1334131404974987E-6</v>
      </c>
      <c r="GM69" s="107">
        <f t="shared" si="117"/>
        <v>1.0769978689755108E-2</v>
      </c>
      <c r="GN69" s="107">
        <f t="shared" si="182"/>
        <v>7.7241089431532815E-3</v>
      </c>
      <c r="GO69" s="107">
        <f t="shared" si="183"/>
        <v>5.3061734018703798E-3</v>
      </c>
      <c r="GP69" s="107">
        <f t="shared" si="184"/>
        <v>6.8302147023895001E-3</v>
      </c>
      <c r="GQ69" s="107">
        <f t="shared" si="185"/>
        <v>3.9856624493691262E-3</v>
      </c>
      <c r="GR69" s="107">
        <f t="shared" si="186"/>
        <v>3.1819355813905172E-3</v>
      </c>
      <c r="GS69" s="107">
        <f t="shared" si="187"/>
        <v>2.9921618002952304E-3</v>
      </c>
      <c r="GT69" s="107">
        <f t="shared" si="188"/>
        <v>2.8336091816650115E-3</v>
      </c>
      <c r="GU69" s="107">
        <f t="shared" si="189"/>
        <v>2.8431520406897895E-3</v>
      </c>
      <c r="GV69" s="107">
        <f t="shared" si="190"/>
        <v>3.0409109590247238E-3</v>
      </c>
      <c r="GW69" s="107">
        <f t="shared" si="191"/>
        <v>2.9903931589544373E-3</v>
      </c>
      <c r="GX69" s="107">
        <f t="shared" si="192"/>
        <v>3.8677213335748316E-3</v>
      </c>
      <c r="GY69" s="107">
        <f t="shared" si="193"/>
        <v>3.7591041603756048E-3</v>
      </c>
      <c r="GZ69" s="107">
        <f t="shared" si="194"/>
        <v>7.1041728750853928E-3</v>
      </c>
      <c r="HA69" s="107">
        <f t="shared" si="195"/>
        <v>1.0510334392086218E-3</v>
      </c>
      <c r="HC69" s="107">
        <f t="shared" si="149"/>
        <v>1.4453458282523051E-9</v>
      </c>
      <c r="HD69" s="107">
        <f t="shared" si="196"/>
        <v>2.0944227879542609E-10</v>
      </c>
      <c r="HE69" s="107">
        <f t="shared" si="197"/>
        <v>2.3738164914182533E-11</v>
      </c>
      <c r="HF69" s="107">
        <f t="shared" si="198"/>
        <v>3.7004257992646859E-11</v>
      </c>
      <c r="HG69" s="107">
        <f t="shared" si="199"/>
        <v>5.7485241610709383E-12</v>
      </c>
      <c r="HH69" s="107">
        <f t="shared" si="200"/>
        <v>1.2987188419008467E-12</v>
      </c>
      <c r="HI69" s="107">
        <f t="shared" si="201"/>
        <v>1.6100790875110896E-12</v>
      </c>
      <c r="HJ69" s="107">
        <f t="shared" si="202"/>
        <v>6.3024696588989654E-13</v>
      </c>
      <c r="HK69" s="107">
        <f t="shared" si="203"/>
        <v>7.7991510783230561E-13</v>
      </c>
      <c r="HL69" s="107">
        <f t="shared" si="204"/>
        <v>1.9351164068699061E-12</v>
      </c>
      <c r="HM69" s="107">
        <f t="shared" si="205"/>
        <v>1.5560808231970894E-12</v>
      </c>
      <c r="HN69" s="107">
        <f t="shared" si="206"/>
        <v>3.2892480092120952E-12</v>
      </c>
      <c r="HO69" s="107">
        <f t="shared" si="207"/>
        <v>2.4242623180091418E-12</v>
      </c>
      <c r="HP69" s="107">
        <f t="shared" si="208"/>
        <v>5.2221066720966502E-11</v>
      </c>
      <c r="HQ69" s="107">
        <f t="shared" si="209"/>
        <v>4.2412879175624998E-15</v>
      </c>
      <c r="HS69" s="107">
        <f t="shared" si="118"/>
        <v>4.7949012633612488E-32</v>
      </c>
      <c r="HT69" s="107">
        <f t="shared" si="210"/>
        <v>1.8692941261754552E-34</v>
      </c>
      <c r="HU69" s="107">
        <f t="shared" si="211"/>
        <v>4.029120937772154E-38</v>
      </c>
      <c r="HV69" s="107">
        <f t="shared" si="212"/>
        <v>3.2591468105116199E-38</v>
      </c>
      <c r="HW69" s="107">
        <f t="shared" si="213"/>
        <v>1.5591430029446545E-40</v>
      </c>
      <c r="HX69" s="107">
        <f t="shared" si="214"/>
        <v>2.0867107320614187E-43</v>
      </c>
      <c r="HY69" s="107">
        <f t="shared" si="215"/>
        <v>9.5853545686940309E-43</v>
      </c>
      <c r="HZ69" s="107">
        <f t="shared" si="216"/>
        <v>6.9494952661670286E-45</v>
      </c>
      <c r="IA69" s="107">
        <f t="shared" si="217"/>
        <v>8.0701658711038504E-45</v>
      </c>
      <c r="IB69" s="107">
        <f t="shared" si="218"/>
        <v>1.6782230608496976E-42</v>
      </c>
      <c r="IC69" s="107">
        <f t="shared" si="219"/>
        <v>1.0436888439822323E-42</v>
      </c>
      <c r="ID69" s="107">
        <f t="shared" si="220"/>
        <v>7.8373350785939934E-42</v>
      </c>
      <c r="IE69" s="107">
        <f t="shared" si="221"/>
        <v>4.3052524400078231E-42</v>
      </c>
      <c r="IF69" s="107">
        <f t="shared" si="222"/>
        <v>5.5431606564797541E-37</v>
      </c>
      <c r="IG69" s="107">
        <f t="shared" si="223"/>
        <v>6.3381029698420437E-26</v>
      </c>
      <c r="II69" s="107">
        <f t="shared" si="119"/>
        <v>4.742947051526847E-83</v>
      </c>
      <c r="IJ69" s="107">
        <f t="shared" si="120"/>
        <v>1.5391871341053058E-87</v>
      </c>
      <c r="IK69" s="107">
        <f t="shared" si="121"/>
        <v>2.3685992663006991E-97</v>
      </c>
      <c r="IL69" s="107">
        <f t="shared" si="122"/>
        <v>2.624610673080628E-98</v>
      </c>
      <c r="IM69" s="107">
        <f t="shared" si="123"/>
        <v>3.7235363534537532E-104</v>
      </c>
      <c r="IN69" s="107">
        <f t="shared" si="124"/>
        <v>1.7287432397774373E-112</v>
      </c>
      <c r="IO69" s="107">
        <f t="shared" si="125"/>
        <v>1.0454157282473587E-110</v>
      </c>
      <c r="IP69" s="107">
        <f t="shared" si="126"/>
        <v>5.4227904955566597E-117</v>
      </c>
      <c r="IQ69" s="107">
        <f t="shared" si="127"/>
        <v>9.5571458973902674E-118</v>
      </c>
      <c r="IR69" s="107">
        <f t="shared" si="128"/>
        <v>2.5643138115935965E-110</v>
      </c>
      <c r="IS69" s="107">
        <f t="shared" si="129"/>
        <v>2.3665607708913662E-110</v>
      </c>
      <c r="IT69" s="107">
        <f t="shared" si="130"/>
        <v>5.3132284650328044E-108</v>
      </c>
      <c r="IU69" s="107">
        <f t="shared" si="131"/>
        <v>6.080574966564093E-108</v>
      </c>
      <c r="IV69" s="107">
        <f t="shared" si="132"/>
        <v>3.5113385177866204E-95</v>
      </c>
      <c r="IW69" s="107">
        <f t="shared" si="133"/>
        <v>2.4943414891769996E-72</v>
      </c>
      <c r="IY69" s="107">
        <f t="shared" si="134"/>
        <v>1.0769980135100936E-2</v>
      </c>
      <c r="IZ69" s="107">
        <f t="shared" si="135"/>
        <v>7.7241091525955602E-3</v>
      </c>
      <c r="JA69" s="107">
        <f t="shared" si="136"/>
        <v>5.3061734256085449E-3</v>
      </c>
      <c r="JB69" s="107">
        <f t="shared" si="137"/>
        <v>6.8302147393937583E-3</v>
      </c>
      <c r="JC69" s="107">
        <f t="shared" si="138"/>
        <v>3.9856624551176502E-3</v>
      </c>
      <c r="JD69" s="107">
        <f t="shared" si="139"/>
        <v>3.1819355826892362E-3</v>
      </c>
      <c r="JE69" s="107">
        <f t="shared" si="140"/>
        <v>2.9921618019053096E-3</v>
      </c>
      <c r="JF69" s="107">
        <f t="shared" si="141"/>
        <v>2.8336091822952587E-3</v>
      </c>
      <c r="JG69" s="107">
        <f t="shared" si="142"/>
        <v>2.8431520414697047E-3</v>
      </c>
      <c r="JH69" s="107">
        <f t="shared" si="143"/>
        <v>3.0409109609598403E-3</v>
      </c>
      <c r="JI69" s="107">
        <f t="shared" si="144"/>
        <v>2.9903931605105181E-3</v>
      </c>
      <c r="JJ69" s="107">
        <f t="shared" si="145"/>
        <v>3.8677213368640798E-3</v>
      </c>
      <c r="JK69" s="107">
        <f t="shared" si="146"/>
        <v>3.759104162799867E-3</v>
      </c>
      <c r="JL69" s="107">
        <f t="shared" si="147"/>
        <v>7.1041729273064597E-3</v>
      </c>
      <c r="JM69" s="107">
        <f t="shared" si="148"/>
        <v>1.051033439212863E-3</v>
      </c>
    </row>
    <row r="70" spans="2:273" x14ac:dyDescent="0.25">
      <c r="B70" s="2">
        <v>42</v>
      </c>
      <c r="C70" s="37">
        <v>97.968999999999994</v>
      </c>
      <c r="D70" s="37">
        <v>96.391000000000005</v>
      </c>
      <c r="E70" s="37">
        <v>93.5</v>
      </c>
      <c r="F70" s="37">
        <v>96.733999999999995</v>
      </c>
      <c r="G70" s="37">
        <v>95.25</v>
      </c>
      <c r="H70" s="37">
        <v>94.641000000000005</v>
      </c>
      <c r="I70" s="37">
        <v>95.858999999999995</v>
      </c>
      <c r="J70" s="37">
        <v>91.061999999999998</v>
      </c>
      <c r="K70" s="37">
        <v>91.75</v>
      </c>
      <c r="L70" s="37">
        <v>89.796999999999997</v>
      </c>
      <c r="M70" s="37">
        <v>88.718999999999994</v>
      </c>
      <c r="N70" s="37">
        <v>92.483999999999995</v>
      </c>
      <c r="O70" s="37">
        <v>91.281000000000006</v>
      </c>
      <c r="P70" s="37">
        <v>91.25</v>
      </c>
      <c r="Q70" s="37">
        <v>87.061999999999998</v>
      </c>
      <c r="S70" s="4">
        <f t="shared" si="10"/>
        <v>97.938986425082334</v>
      </c>
      <c r="T70" s="4">
        <f t="shared" si="11"/>
        <v>96.445692680647326</v>
      </c>
      <c r="U70" s="4">
        <f t="shared" si="12"/>
        <v>93.52236220849251</v>
      </c>
      <c r="V70" s="4">
        <f t="shared" si="13"/>
        <v>96.089263622813888</v>
      </c>
      <c r="W70" s="4">
        <f t="shared" si="14"/>
        <v>94.575428518656324</v>
      </c>
      <c r="X70" s="4">
        <f t="shared" si="15"/>
        <v>94.560844155956715</v>
      </c>
      <c r="Y70" s="4">
        <f t="shared" si="16"/>
        <v>95.392160370405932</v>
      </c>
      <c r="Z70" s="4">
        <f t="shared" si="17"/>
        <v>92.352772972115432</v>
      </c>
      <c r="AA70" s="4">
        <f t="shared" si="18"/>
        <v>91.869808276292687</v>
      </c>
      <c r="AB70" s="4">
        <f t="shared" si="19"/>
        <v>89.524528700506551</v>
      </c>
      <c r="AC70" s="4">
        <f t="shared" si="20"/>
        <v>89.603579199347735</v>
      </c>
      <c r="AD70" s="4">
        <f t="shared" si="21"/>
        <v>90.551523182124228</v>
      </c>
      <c r="AE70" s="4">
        <f t="shared" si="22"/>
        <v>91.995707185395077</v>
      </c>
      <c r="AF70" s="4">
        <f t="shared" si="23"/>
        <v>91.891169878579859</v>
      </c>
      <c r="AG70" s="4">
        <f t="shared" si="24"/>
        <v>87.225560975474437</v>
      </c>
      <c r="AI70" s="4">
        <f t="shared" si="25"/>
        <v>3.0013574917660435E-2</v>
      </c>
      <c r="AJ70" s="4">
        <f t="shared" si="26"/>
        <v>-5.4692680647320913E-2</v>
      </c>
      <c r="AK70" s="4">
        <f t="shared" si="27"/>
        <v>-2.2362208492509694E-2</v>
      </c>
      <c r="AL70" s="4">
        <f t="shared" si="28"/>
        <v>0.64473637718610632</v>
      </c>
      <c r="AM70" s="4">
        <f t="shared" si="29"/>
        <v>0.67457148134367628</v>
      </c>
      <c r="AN70" s="4">
        <f t="shared" si="30"/>
        <v>8.0155844043289903E-2</v>
      </c>
      <c r="AO70" s="4">
        <f t="shared" si="31"/>
        <v>0.46683962959406244</v>
      </c>
      <c r="AP70" s="4">
        <f t="shared" si="32"/>
        <v>-1.290772972115434</v>
      </c>
      <c r="AQ70" s="4">
        <f t="shared" si="33"/>
        <v>-0.11980827629268731</v>
      </c>
      <c r="AR70" s="4">
        <f t="shared" si="34"/>
        <v>0.27247129949344639</v>
      </c>
      <c r="AS70" s="4">
        <f t="shared" si="35"/>
        <v>-0.88457919934774054</v>
      </c>
      <c r="AT70" s="4">
        <f t="shared" si="36"/>
        <v>1.9324768178757665</v>
      </c>
      <c r="AU70" s="4">
        <f t="shared" si="37"/>
        <v>-0.71470718539507061</v>
      </c>
      <c r="AV70" s="4">
        <f t="shared" si="224"/>
        <v>-0.64116987857985919</v>
      </c>
      <c r="AW70" s="4">
        <f t="shared" si="224"/>
        <v>-0.16356097547443937</v>
      </c>
      <c r="AY70" s="2">
        <f t="shared" si="70"/>
        <v>89.002511029810719</v>
      </c>
      <c r="AZ70" s="2">
        <f t="shared" si="151"/>
        <v>89.517861581111234</v>
      </c>
      <c r="BA70" s="2">
        <f t="shared" si="152"/>
        <v>88.301411085841593</v>
      </c>
      <c r="BB70" s="2">
        <f t="shared" si="153"/>
        <v>89.719697553243066</v>
      </c>
      <c r="BC70" s="2">
        <f t="shared" si="154"/>
        <v>90.554888978318061</v>
      </c>
      <c r="BD70" s="2">
        <f t="shared" si="155"/>
        <v>91.216067614282039</v>
      </c>
      <c r="BE70" s="2">
        <f t="shared" si="156"/>
        <v>92.291698663783009</v>
      </c>
      <c r="BF70" s="2">
        <f t="shared" si="157"/>
        <v>89.345955213891983</v>
      </c>
      <c r="BG70" s="2">
        <f t="shared" si="158"/>
        <v>88.835194491789764</v>
      </c>
      <c r="BH70" s="2">
        <f t="shared" si="159"/>
        <v>86.412714237925599</v>
      </c>
      <c r="BI70" s="2">
        <f t="shared" si="160"/>
        <v>86.573769419540326</v>
      </c>
      <c r="BJ70" s="2">
        <f t="shared" si="161"/>
        <v>86.848116844871313</v>
      </c>
      <c r="BK70" s="2">
        <f t="shared" si="162"/>
        <v>88.417961722859005</v>
      </c>
      <c r="BL70" s="2">
        <f t="shared" si="163"/>
        <v>86.249110584523294</v>
      </c>
      <c r="BM70" s="2">
        <f t="shared" si="164"/>
        <v>86.326366088041397</v>
      </c>
      <c r="BO70" s="2" t="str">
        <f t="shared" si="228"/>
        <v/>
      </c>
      <c r="BP70" s="2" t="str">
        <f t="shared" si="229"/>
        <v/>
      </c>
      <c r="BQ70" s="2">
        <f t="shared" si="230"/>
        <v>93.5</v>
      </c>
      <c r="BR70" s="2">
        <f t="shared" si="231"/>
        <v>96.733999999999995</v>
      </c>
      <c r="BS70" s="2">
        <f t="shared" si="232"/>
        <v>95.25</v>
      </c>
      <c r="BT70" s="2">
        <f t="shared" si="233"/>
        <v>94.641000000000005</v>
      </c>
      <c r="BU70" s="2">
        <f t="shared" si="234"/>
        <v>95.858999999999995</v>
      </c>
      <c r="BV70" s="2">
        <f t="shared" si="235"/>
        <v>91.061999999999998</v>
      </c>
      <c r="BW70" s="2">
        <f t="shared" si="236"/>
        <v>91.75</v>
      </c>
      <c r="BX70" s="2">
        <f t="shared" si="237"/>
        <v>89.796999999999997</v>
      </c>
      <c r="BY70" s="2">
        <f t="shared" si="238"/>
        <v>88.718999999999994</v>
      </c>
      <c r="BZ70" s="2">
        <f t="shared" si="239"/>
        <v>92.483999999999995</v>
      </c>
      <c r="CA70" s="2">
        <f t="shared" si="240"/>
        <v>91.281000000000006</v>
      </c>
      <c r="CB70" s="2" t="str">
        <f t="shared" si="241"/>
        <v/>
      </c>
      <c r="CC70" s="2">
        <f t="shared" si="242"/>
        <v>87.061999999999998</v>
      </c>
      <c r="CE70" s="2" t="str">
        <f t="shared" si="86"/>
        <v/>
      </c>
      <c r="CF70" s="2" t="str">
        <f t="shared" si="87"/>
        <v/>
      </c>
      <c r="CG70" s="2" t="str">
        <f t="shared" si="88"/>
        <v/>
      </c>
      <c r="CH70" s="2" t="str">
        <f t="shared" si="89"/>
        <v/>
      </c>
      <c r="CI70" s="2" t="str">
        <f t="shared" si="90"/>
        <v/>
      </c>
      <c r="CJ70" s="2" t="str">
        <f t="shared" si="91"/>
        <v/>
      </c>
      <c r="CK70" s="2" t="str">
        <f t="shared" si="92"/>
        <v/>
      </c>
      <c r="CL70" s="2" t="str">
        <f t="shared" si="93"/>
        <v/>
      </c>
      <c r="CM70" s="2" t="str">
        <f t="shared" si="94"/>
        <v/>
      </c>
      <c r="CN70" s="2" t="str">
        <f t="shared" si="95"/>
        <v/>
      </c>
      <c r="CO70" s="2" t="str">
        <f t="shared" si="96"/>
        <v/>
      </c>
      <c r="CP70" s="2" t="str">
        <f t="shared" si="97"/>
        <v/>
      </c>
      <c r="CQ70" s="2" t="str">
        <f t="shared" si="98"/>
        <v/>
      </c>
      <c r="CR70" s="2" t="str">
        <f t="shared" si="99"/>
        <v/>
      </c>
      <c r="CS70" s="2" t="str">
        <f t="shared" si="100"/>
        <v/>
      </c>
      <c r="CU70" s="2" t="str">
        <f t="shared" si="101"/>
        <v/>
      </c>
      <c r="CV70" s="2" t="str">
        <f t="shared" si="102"/>
        <v/>
      </c>
      <c r="CW70" s="2" t="str">
        <f t="shared" si="103"/>
        <v/>
      </c>
      <c r="CX70" s="2" t="str">
        <f t="shared" si="104"/>
        <v/>
      </c>
      <c r="CY70" s="2" t="str">
        <f t="shared" si="105"/>
        <v/>
      </c>
      <c r="CZ70" s="2" t="str">
        <f t="shared" si="106"/>
        <v/>
      </c>
      <c r="DA70" s="2" t="str">
        <f t="shared" si="107"/>
        <v/>
      </c>
      <c r="DB70" s="2" t="str">
        <f t="shared" si="108"/>
        <v/>
      </c>
      <c r="DC70" s="2" t="str">
        <f t="shared" si="109"/>
        <v/>
      </c>
      <c r="DD70" s="2" t="str">
        <f t="shared" si="110"/>
        <v/>
      </c>
      <c r="DE70" s="2" t="str">
        <f t="shared" si="111"/>
        <v/>
      </c>
      <c r="DF70" s="2" t="str">
        <f t="shared" si="112"/>
        <v/>
      </c>
      <c r="DG70" s="2" t="str">
        <f t="shared" si="113"/>
        <v/>
      </c>
      <c r="DH70" s="2" t="str">
        <f t="shared" si="114"/>
        <v/>
      </c>
      <c r="DI70" s="2" t="str">
        <f t="shared" si="115"/>
        <v/>
      </c>
      <c r="DK70" s="2">
        <f t="shared" si="43"/>
        <v>89.748405226480827</v>
      </c>
      <c r="DL70" s="2">
        <f t="shared" si="225"/>
        <v>90.314329849012779</v>
      </c>
      <c r="DM70" s="2">
        <f t="shared" si="225"/>
        <v>89.060374207188147</v>
      </c>
      <c r="DN70" s="2">
        <f t="shared" si="225"/>
        <v>90.693476744186029</v>
      </c>
      <c r="DO70" s="2">
        <f t="shared" si="225"/>
        <v>91.337559619450317</v>
      </c>
      <c r="DP70" s="2">
        <f t="shared" si="225"/>
        <v>92.119397968830171</v>
      </c>
      <c r="DQ70" s="2">
        <f t="shared" si="225"/>
        <v>93.100043642404103</v>
      </c>
      <c r="DR70" s="2">
        <f t="shared" si="225"/>
        <v>89.887742508710787</v>
      </c>
      <c r="DS70" s="2">
        <f t="shared" si="225"/>
        <v>89.527334143049927</v>
      </c>
      <c r="DT70" s="2">
        <f t="shared" si="225"/>
        <v>86.844042334494773</v>
      </c>
      <c r="DU70" s="2">
        <f t="shared" si="225"/>
        <v>87.08445520352214</v>
      </c>
      <c r="DV70" s="2">
        <f t="shared" si="225"/>
        <v>87.446059498640892</v>
      </c>
      <c r="DW70" s="2">
        <f t="shared" si="225"/>
        <v>88.959840229537889</v>
      </c>
      <c r="DX70" s="2">
        <f t="shared" si="225"/>
        <v>86.579368176538892</v>
      </c>
      <c r="DY70" s="2">
        <f t="shared" si="225"/>
        <v>86.377393031358892</v>
      </c>
      <c r="EA70" s="2">
        <f t="shared" si="45"/>
        <v>77.945576886888929</v>
      </c>
      <c r="EB70" s="2">
        <f t="shared" si="46"/>
        <v>78.722146531458861</v>
      </c>
      <c r="EC70" s="2">
        <f t="shared" si="47"/>
        <v>78.406269536505661</v>
      </c>
      <c r="ED70" s="2">
        <f t="shared" si="48"/>
        <v>78.269141594808957</v>
      </c>
      <c r="EE70" s="2">
        <f t="shared" si="49"/>
        <v>80.127287200284613</v>
      </c>
      <c r="EF70" s="2">
        <f t="shared" si="50"/>
        <v>79.877037391901936</v>
      </c>
      <c r="EG70" s="2">
        <f t="shared" si="51"/>
        <v>81.898131099252936</v>
      </c>
      <c r="EH70" s="2">
        <f t="shared" si="52"/>
        <v>83.095543050126551</v>
      </c>
      <c r="EI70" s="2">
        <f t="shared" si="53"/>
        <v>81.139318118266331</v>
      </c>
      <c r="EJ70" s="2">
        <f t="shared" si="54"/>
        <v>81.13677659462941</v>
      </c>
      <c r="EK70" s="2">
        <f t="shared" si="55"/>
        <v>80.21074009540834</v>
      </c>
      <c r="EL70" s="2">
        <f t="shared" si="56"/>
        <v>79.522373762979029</v>
      </c>
      <c r="EM70" s="2">
        <f t="shared" si="57"/>
        <v>81.499332863749544</v>
      </c>
      <c r="EN70" s="2">
        <f t="shared" si="58"/>
        <v>82.000512673306531</v>
      </c>
      <c r="EO70" s="2">
        <f t="shared" si="59"/>
        <v>85.58211926648616</v>
      </c>
      <c r="EQ70" s="2">
        <f t="shared" si="60"/>
        <v>78.81218992481314</v>
      </c>
      <c r="ER70" s="2">
        <f t="shared" si="226"/>
        <v>79.655352453297439</v>
      </c>
      <c r="ES70" s="2">
        <f t="shared" si="226"/>
        <v>78.017510154729308</v>
      </c>
      <c r="ET70" s="2">
        <f t="shared" si="226"/>
        <v>78.23644433028187</v>
      </c>
      <c r="EU70" s="2">
        <f t="shared" si="226"/>
        <v>79.135935087262737</v>
      </c>
      <c r="EV70" s="2">
        <f t="shared" si="226"/>
        <v>79.963865942184555</v>
      </c>
      <c r="EW70" s="2">
        <f t="shared" si="226"/>
        <v>81.107191547083701</v>
      </c>
      <c r="EX70" s="2">
        <f t="shared" si="226"/>
        <v>81.231353829381675</v>
      </c>
      <c r="EY70" s="2">
        <f t="shared" si="226"/>
        <v>80.176865360956398</v>
      </c>
      <c r="EZ70" s="2">
        <f t="shared" si="226"/>
        <v>78.011111674285843</v>
      </c>
      <c r="FA70" s="2">
        <f t="shared" si="226"/>
        <v>78.401524541799304</v>
      </c>
      <c r="FB70" s="2">
        <f t="shared" si="226"/>
        <v>78.94168992248062</v>
      </c>
      <c r="FC70" s="2">
        <f t="shared" si="226"/>
        <v>80.277572276180933</v>
      </c>
      <c r="FD70" s="2">
        <f t="shared" si="226"/>
        <v>82.131716150166199</v>
      </c>
      <c r="FE70" s="2">
        <f t="shared" si="226"/>
        <v>86.902320997408211</v>
      </c>
      <c r="FG70" s="2">
        <f t="shared" si="62"/>
        <v>6.3196318544426963E-2</v>
      </c>
      <c r="FH70" s="2">
        <f t="shared" si="227"/>
        <v>6.8707553578910299E-2</v>
      </c>
      <c r="FI70" s="2">
        <f t="shared" si="227"/>
        <v>7.1236590910551983E-2</v>
      </c>
      <c r="FJ70" s="2">
        <f t="shared" si="227"/>
        <v>7.8376757250746651E-2</v>
      </c>
      <c r="FK70" s="2">
        <f t="shared" si="227"/>
        <v>6.9817067982540573E-2</v>
      </c>
      <c r="FL70" s="2">
        <f t="shared" si="227"/>
        <v>7.3787287114658109E-2</v>
      </c>
      <c r="FM70" s="2">
        <f t="shared" si="227"/>
        <v>7.2161143994028801E-2</v>
      </c>
      <c r="FN70" s="2">
        <f t="shared" si="227"/>
        <v>7.9765151578777352E-2</v>
      </c>
      <c r="FO70" s="2">
        <f t="shared" si="227"/>
        <v>8.2514841803222855E-2</v>
      </c>
      <c r="FP70" s="2">
        <f t="shared" si="227"/>
        <v>7.5573358228125567E-2</v>
      </c>
      <c r="FQ70" s="2">
        <f t="shared" si="227"/>
        <v>7.4294600702393326E-2</v>
      </c>
      <c r="FR70" s="2">
        <f t="shared" si="227"/>
        <v>7.5462482531020572E-2</v>
      </c>
      <c r="FS70" s="2">
        <f t="shared" si="227"/>
        <v>7.2632530915731283E-2</v>
      </c>
      <c r="FT70" s="2">
        <f t="shared" si="227"/>
        <v>7.2126727616922806E-2</v>
      </c>
      <c r="FU70" s="2">
        <f t="shared" si="227"/>
        <v>6.4164850502503867E-2</v>
      </c>
      <c r="FW70" s="2">
        <f t="shared" si="116"/>
        <v>1.2725448371733809E-6</v>
      </c>
      <c r="FX70" s="2">
        <f t="shared" si="168"/>
        <v>2.4522838898831963E-6</v>
      </c>
      <c r="FY70" s="2">
        <f t="shared" si="169"/>
        <v>2.637628814047652E-6</v>
      </c>
      <c r="FZ70" s="2">
        <f t="shared" si="170"/>
        <v>2.7812211737772715E-6</v>
      </c>
      <c r="GA70" s="2">
        <f t="shared" si="171"/>
        <v>2.3095129555823806E-6</v>
      </c>
      <c r="GB70" s="2">
        <f t="shared" si="172"/>
        <v>2.5372167449930705E-6</v>
      </c>
      <c r="GC70" s="2">
        <f t="shared" si="173"/>
        <v>2.7240845764946209E-6</v>
      </c>
      <c r="GD70" s="2">
        <f t="shared" si="174"/>
        <v>3.4736020622342319E-6</v>
      </c>
      <c r="GE70" s="2">
        <f t="shared" si="175"/>
        <v>3.9855797757992252E-6</v>
      </c>
      <c r="GF70" s="2">
        <f t="shared" si="176"/>
        <v>3.4739191484242444E-6</v>
      </c>
      <c r="GG70" s="2">
        <f t="shared" si="177"/>
        <v>3.2415609530339683E-6</v>
      </c>
      <c r="GH70" s="2">
        <f t="shared" si="178"/>
        <v>2.8541536349303317E-6</v>
      </c>
      <c r="GI70" s="2">
        <f t="shared" si="179"/>
        <v>2.4348356409040803E-6</v>
      </c>
      <c r="GJ70" s="2">
        <f t="shared" si="180"/>
        <v>2.0705494556764819E-6</v>
      </c>
      <c r="GK70" s="2">
        <f t="shared" si="181"/>
        <v>1.2717102841124183E-6</v>
      </c>
      <c r="GM70" s="107">
        <f t="shared" si="117"/>
        <v>1.4459308998176417E-2</v>
      </c>
      <c r="GN70" s="107">
        <f t="shared" si="182"/>
        <v>1.0734676286829283E-2</v>
      </c>
      <c r="GO70" s="107">
        <f t="shared" si="183"/>
        <v>7.6257676564066429E-3</v>
      </c>
      <c r="GP70" s="107">
        <f t="shared" si="184"/>
        <v>9.7579438127561487E-3</v>
      </c>
      <c r="GQ70" s="107">
        <f t="shared" si="185"/>
        <v>5.8382521021805899E-3</v>
      </c>
      <c r="GR70" s="107">
        <f t="shared" si="186"/>
        <v>4.7843283865876083E-3</v>
      </c>
      <c r="GS70" s="107">
        <f t="shared" si="187"/>
        <v>4.5043449512302417E-3</v>
      </c>
      <c r="GT70" s="107">
        <f t="shared" si="188"/>
        <v>4.3579675682311582E-3</v>
      </c>
      <c r="GU70" s="107">
        <f t="shared" si="189"/>
        <v>4.398474872618764E-3</v>
      </c>
      <c r="GV70" s="107">
        <f t="shared" si="190"/>
        <v>4.6069355882852481E-3</v>
      </c>
      <c r="GW70" s="107">
        <f t="shared" si="191"/>
        <v>4.5234810893112253E-3</v>
      </c>
      <c r="GX70" s="107">
        <f t="shared" si="192"/>
        <v>5.7474403908889266E-3</v>
      </c>
      <c r="GY70" s="107">
        <f t="shared" si="193"/>
        <v>5.5648086512941949E-3</v>
      </c>
      <c r="GZ70" s="107">
        <f t="shared" si="194"/>
        <v>9.9999998630908721E-3</v>
      </c>
      <c r="HA70" s="107">
        <f t="shared" si="195"/>
        <v>1.680618448395495E-3</v>
      </c>
      <c r="HC70" s="107">
        <f t="shared" si="149"/>
        <v>3.2241052417873647E-9</v>
      </c>
      <c r="HD70" s="107">
        <f t="shared" si="196"/>
        <v>5.1866144731037229E-10</v>
      </c>
      <c r="HE70" s="107">
        <f t="shared" si="197"/>
        <v>6.5171699428062669E-11</v>
      </c>
      <c r="HF70" s="107">
        <f t="shared" si="198"/>
        <v>1.0153673544286242E-10</v>
      </c>
      <c r="HG70" s="107">
        <f t="shared" si="199"/>
        <v>1.6679117283052063E-11</v>
      </c>
      <c r="HH70" s="107">
        <f t="shared" si="200"/>
        <v>4.0938556562457863E-12</v>
      </c>
      <c r="HI70" s="107">
        <f t="shared" si="201"/>
        <v>5.0365088651461436E-12</v>
      </c>
      <c r="HJ70" s="107">
        <f t="shared" si="202"/>
        <v>2.1263290241631668E-12</v>
      </c>
      <c r="HK70" s="107">
        <f t="shared" si="203"/>
        <v>2.6637794177779142E-12</v>
      </c>
      <c r="HL70" s="107">
        <f t="shared" si="204"/>
        <v>6.1475923606864738E-12</v>
      </c>
      <c r="HM70" s="107">
        <f t="shared" si="205"/>
        <v>4.9375269196072688E-12</v>
      </c>
      <c r="HN70" s="107">
        <f t="shared" si="206"/>
        <v>1.0028629450681043E-11</v>
      </c>
      <c r="HO70" s="107">
        <f t="shared" si="207"/>
        <v>7.3387118516245135E-12</v>
      </c>
      <c r="HP70" s="107">
        <f t="shared" si="208"/>
        <v>1.3690920742057074E-10</v>
      </c>
      <c r="HQ70" s="107">
        <f t="shared" si="209"/>
        <v>1.6121158294566905E-14</v>
      </c>
      <c r="HS70" s="107">
        <f t="shared" si="118"/>
        <v>2.3379746649938307E-31</v>
      </c>
      <c r="HT70" s="107">
        <f t="shared" si="210"/>
        <v>1.1026052626609252E-33</v>
      </c>
      <c r="HU70" s="107">
        <f t="shared" si="211"/>
        <v>2.9342160526325356E-37</v>
      </c>
      <c r="HV70" s="107">
        <f t="shared" si="212"/>
        <v>2.4226888133712964E-37</v>
      </c>
      <c r="HW70" s="107">
        <f t="shared" si="213"/>
        <v>1.2730481923110571E-39</v>
      </c>
      <c r="HX70" s="107">
        <f t="shared" si="214"/>
        <v>2.0372356180787741E-42</v>
      </c>
      <c r="HY70" s="107">
        <f t="shared" si="215"/>
        <v>9.1358680451001611E-42</v>
      </c>
      <c r="HZ70" s="107">
        <f t="shared" si="216"/>
        <v>7.8401217644538474E-44</v>
      </c>
      <c r="IA70" s="107">
        <f t="shared" si="217"/>
        <v>9.4052473101679101E-44</v>
      </c>
      <c r="IB70" s="107">
        <f t="shared" si="218"/>
        <v>1.6516596596764536E-41</v>
      </c>
      <c r="IC70" s="107">
        <f t="shared" si="219"/>
        <v>1.0207705416361875E-41</v>
      </c>
      <c r="ID70" s="107">
        <f t="shared" si="220"/>
        <v>7.1415658597728912E-41</v>
      </c>
      <c r="IE70" s="107">
        <f t="shared" si="221"/>
        <v>3.8441080321570718E-41</v>
      </c>
      <c r="IF70" s="107">
        <f t="shared" si="222"/>
        <v>3.6947085203658958E-36</v>
      </c>
      <c r="IG70" s="107">
        <f t="shared" si="223"/>
        <v>2.2030483961213691E-25</v>
      </c>
      <c r="II70" s="107">
        <f t="shared" si="119"/>
        <v>1.0848286519189527E-81</v>
      </c>
      <c r="IJ70" s="107">
        <f t="shared" si="120"/>
        <v>4.9370294940224345E-86</v>
      </c>
      <c r="IK70" s="107">
        <f t="shared" si="121"/>
        <v>1.1540932718638446E-95</v>
      </c>
      <c r="IL70" s="107">
        <f t="shared" si="122"/>
        <v>1.3509652102230824E-96</v>
      </c>
      <c r="IM70" s="107">
        <f t="shared" si="123"/>
        <v>2.2935873259049136E-102</v>
      </c>
      <c r="IN70" s="107">
        <f t="shared" si="124"/>
        <v>1.5375552356399713E-110</v>
      </c>
      <c r="IO70" s="107">
        <f t="shared" si="125"/>
        <v>8.8619401584270497E-109</v>
      </c>
      <c r="IP70" s="107">
        <f t="shared" si="126"/>
        <v>6.4951223190743281E-115</v>
      </c>
      <c r="IQ70" s="107">
        <f t="shared" si="127"/>
        <v>1.2448194054083504E-115</v>
      </c>
      <c r="IR70" s="107">
        <f t="shared" si="128"/>
        <v>2.3279638392814492E-108</v>
      </c>
      <c r="IS70" s="107">
        <f t="shared" si="129"/>
        <v>2.0997533364701922E-108</v>
      </c>
      <c r="IT70" s="107">
        <f t="shared" si="130"/>
        <v>4.0972421497251207E-106</v>
      </c>
      <c r="IU70" s="107">
        <f t="shared" si="131"/>
        <v>4.4376961470305842E-106</v>
      </c>
      <c r="IV70" s="107">
        <f t="shared" si="132"/>
        <v>1.4615102225397005E-93</v>
      </c>
      <c r="IW70" s="107">
        <f t="shared" si="133"/>
        <v>3.7770705784350823E-71</v>
      </c>
      <c r="IY70" s="107">
        <f t="shared" si="134"/>
        <v>1.4459312222281659E-2</v>
      </c>
      <c r="IZ70" s="107">
        <f t="shared" si="135"/>
        <v>1.073467680549073E-2</v>
      </c>
      <c r="JA70" s="107">
        <f t="shared" si="136"/>
        <v>7.6257677215783425E-3</v>
      </c>
      <c r="JB70" s="107">
        <f t="shared" si="137"/>
        <v>9.7579439142928843E-3</v>
      </c>
      <c r="JC70" s="107">
        <f t="shared" si="138"/>
        <v>5.8382521188597072E-3</v>
      </c>
      <c r="JD70" s="107">
        <f t="shared" si="139"/>
        <v>4.7843283906814638E-3</v>
      </c>
      <c r="JE70" s="107">
        <f t="shared" si="140"/>
        <v>4.5043449562667502E-3</v>
      </c>
      <c r="JF70" s="107">
        <f t="shared" si="141"/>
        <v>4.3579675703574869E-3</v>
      </c>
      <c r="JG70" s="107">
        <f t="shared" si="142"/>
        <v>4.3984748752825438E-3</v>
      </c>
      <c r="JH70" s="107">
        <f t="shared" si="143"/>
        <v>4.6069355944328401E-3</v>
      </c>
      <c r="JI70" s="107">
        <f t="shared" si="144"/>
        <v>4.5234810942487522E-3</v>
      </c>
      <c r="JJ70" s="107">
        <f t="shared" si="145"/>
        <v>5.7474404009175565E-3</v>
      </c>
      <c r="JK70" s="107">
        <f t="shared" si="146"/>
        <v>5.564808658632907E-3</v>
      </c>
      <c r="JL70" s="107">
        <f t="shared" si="147"/>
        <v>1.000000000000008E-2</v>
      </c>
      <c r="JM70" s="107">
        <f t="shared" si="148"/>
        <v>1.6806184484116163E-3</v>
      </c>
    </row>
    <row r="71" spans="2:273" x14ac:dyDescent="0.25">
      <c r="B71" s="2">
        <v>43</v>
      </c>
      <c r="C71" s="37">
        <v>100.125</v>
      </c>
      <c r="D71" s="37">
        <v>99.828000000000003</v>
      </c>
      <c r="E71" s="37">
        <v>96.453000000000003</v>
      </c>
      <c r="F71" s="37">
        <v>99.188000000000002</v>
      </c>
      <c r="G71" s="37">
        <v>97.016000000000005</v>
      </c>
      <c r="H71" s="37">
        <v>96.078000000000003</v>
      </c>
      <c r="I71" s="37">
        <v>96.546999999999997</v>
      </c>
      <c r="J71" s="37">
        <v>92.358999999999995</v>
      </c>
      <c r="K71" s="37">
        <v>93.296999999999997</v>
      </c>
      <c r="L71" s="37">
        <v>89.671999999999997</v>
      </c>
      <c r="M71" s="37">
        <v>91.438000000000002</v>
      </c>
      <c r="N71" s="37">
        <v>93.656000000000006</v>
      </c>
      <c r="O71" s="37">
        <v>94.468999999999994</v>
      </c>
      <c r="P71" s="37">
        <v>92.421999999999997</v>
      </c>
      <c r="Q71" s="37">
        <v>87.078000000000003</v>
      </c>
      <c r="S71" s="4">
        <f t="shared" si="10"/>
        <v>100.62719690158795</v>
      </c>
      <c r="T71" s="4">
        <f t="shared" si="11"/>
        <v>98.839950409734797</v>
      </c>
      <c r="U71" s="4">
        <f t="shared" si="12"/>
        <v>95.567742863767833</v>
      </c>
      <c r="V71" s="4">
        <f t="shared" si="13"/>
        <v>98.48206316234716</v>
      </c>
      <c r="W71" s="4">
        <f t="shared" si="14"/>
        <v>96.258279639825233</v>
      </c>
      <c r="X71" s="4">
        <f t="shared" si="15"/>
        <v>96.099644441087705</v>
      </c>
      <c r="Y71" s="4">
        <f t="shared" si="16"/>
        <v>96.849895653079898</v>
      </c>
      <c r="Z71" s="4">
        <f t="shared" si="17"/>
        <v>93.865989381480901</v>
      </c>
      <c r="AA71" s="4">
        <f t="shared" si="18"/>
        <v>93.376606318933653</v>
      </c>
      <c r="AB71" s="4">
        <f t="shared" si="19"/>
        <v>91.022772289206458</v>
      </c>
      <c r="AC71" s="4">
        <f t="shared" si="20"/>
        <v>91.091815155999655</v>
      </c>
      <c r="AD71" s="4">
        <f t="shared" si="21"/>
        <v>92.251235370446892</v>
      </c>
      <c r="AE71" s="4">
        <f t="shared" si="22"/>
        <v>93.604602730419572</v>
      </c>
      <c r="AF71" s="4">
        <f t="shared" si="23"/>
        <v>93.913120469897024</v>
      </c>
      <c r="AG71" s="4">
        <f t="shared" si="24"/>
        <v>87.838791836667838</v>
      </c>
      <c r="AI71" s="4">
        <f t="shared" si="25"/>
        <v>-0.50219690158795061</v>
      </c>
      <c r="AJ71" s="4">
        <f t="shared" si="26"/>
        <v>0.98804959026520578</v>
      </c>
      <c r="AK71" s="4">
        <f t="shared" si="27"/>
        <v>0.88525713623216973</v>
      </c>
      <c r="AL71" s="4">
        <f t="shared" si="28"/>
        <v>0.70593683765284254</v>
      </c>
      <c r="AM71" s="4">
        <f t="shared" si="29"/>
        <v>0.75772036017477262</v>
      </c>
      <c r="AN71" s="4">
        <f t="shared" si="30"/>
        <v>-2.1644441087701694E-2</v>
      </c>
      <c r="AO71" s="4">
        <f t="shared" si="31"/>
        <v>-0.30289565307990074</v>
      </c>
      <c r="AP71" s="4">
        <f t="shared" si="32"/>
        <v>-1.5069893814809063</v>
      </c>
      <c r="AQ71" s="4">
        <f t="shared" si="33"/>
        <v>-7.9606318933656439E-2</v>
      </c>
      <c r="AR71" s="4">
        <f t="shared" si="34"/>
        <v>-1.3507722892064606</v>
      </c>
      <c r="AS71" s="4">
        <f t="shared" si="35"/>
        <v>0.34618484400034788</v>
      </c>
      <c r="AT71" s="4">
        <f t="shared" si="36"/>
        <v>1.4047646295531138</v>
      </c>
      <c r="AU71" s="4">
        <f t="shared" si="37"/>
        <v>0.86439726958042229</v>
      </c>
      <c r="AV71" s="4">
        <f t="shared" si="224"/>
        <v>-1.4911204698970266</v>
      </c>
      <c r="AW71" s="4">
        <f t="shared" si="224"/>
        <v>-0.76079183666783479</v>
      </c>
      <c r="AY71" s="2">
        <f t="shared" si="70"/>
        <v>89.15316954999092</v>
      </c>
      <c r="AZ71" s="2">
        <f t="shared" si="151"/>
        <v>89.663269605216854</v>
      </c>
      <c r="BA71" s="2">
        <f t="shared" si="152"/>
        <v>88.434840401550005</v>
      </c>
      <c r="BB71" s="2">
        <f t="shared" si="153"/>
        <v>89.843638881262336</v>
      </c>
      <c r="BC71" s="2">
        <f t="shared" si="154"/>
        <v>90.663793555227215</v>
      </c>
      <c r="BD71" s="2">
        <f t="shared" si="155"/>
        <v>91.334350309769988</v>
      </c>
      <c r="BE71" s="2">
        <f t="shared" si="156"/>
        <v>92.425792445210888</v>
      </c>
      <c r="BF71" s="2">
        <f t="shared" si="157"/>
        <v>89.49699686850451</v>
      </c>
      <c r="BG71" s="2">
        <f t="shared" si="158"/>
        <v>88.946013322289573</v>
      </c>
      <c r="BH71" s="2">
        <f t="shared" si="159"/>
        <v>86.559840129807711</v>
      </c>
      <c r="BI71" s="2">
        <f t="shared" si="160"/>
        <v>86.751264435292867</v>
      </c>
      <c r="BJ71" s="2">
        <f t="shared" si="161"/>
        <v>87.03548754847931</v>
      </c>
      <c r="BK71" s="2">
        <f t="shared" si="162"/>
        <v>88.580158863565799</v>
      </c>
      <c r="BL71" s="2">
        <f t="shared" si="163"/>
        <v>86.355598352502554</v>
      </c>
      <c r="BM71" s="2">
        <f t="shared" si="164"/>
        <v>86.47725880447328</v>
      </c>
      <c r="BO71" s="2" t="str">
        <f t="shared" si="228"/>
        <v/>
      </c>
      <c r="BP71" s="2" t="str">
        <f t="shared" si="229"/>
        <v/>
      </c>
      <c r="BQ71" s="2" t="str">
        <f t="shared" si="230"/>
        <v/>
      </c>
      <c r="BR71" s="2" t="str">
        <f t="shared" si="231"/>
        <v/>
      </c>
      <c r="BS71" s="2">
        <f t="shared" si="232"/>
        <v>97.016000000000005</v>
      </c>
      <c r="BT71" s="2">
        <f t="shared" si="233"/>
        <v>96.078000000000003</v>
      </c>
      <c r="BU71" s="2">
        <f t="shared" si="234"/>
        <v>96.546999999999997</v>
      </c>
      <c r="BV71" s="2">
        <f t="shared" si="235"/>
        <v>92.358999999999995</v>
      </c>
      <c r="BW71" s="2">
        <f t="shared" si="236"/>
        <v>93.296999999999997</v>
      </c>
      <c r="BX71" s="2">
        <f t="shared" si="237"/>
        <v>89.671999999999997</v>
      </c>
      <c r="BY71" s="2">
        <f t="shared" si="238"/>
        <v>91.438000000000002</v>
      </c>
      <c r="BZ71" s="2">
        <f t="shared" si="239"/>
        <v>93.656000000000006</v>
      </c>
      <c r="CA71" s="2">
        <f t="shared" si="240"/>
        <v>94.468999999999994</v>
      </c>
      <c r="CB71" s="2" t="str">
        <f t="shared" si="241"/>
        <v/>
      </c>
      <c r="CC71" s="2">
        <f t="shared" si="242"/>
        <v>87.078000000000003</v>
      </c>
      <c r="CE71" s="2" t="str">
        <f t="shared" si="86"/>
        <v/>
      </c>
      <c r="CF71" s="2" t="str">
        <f t="shared" si="87"/>
        <v/>
      </c>
      <c r="CG71" s="2" t="str">
        <f t="shared" si="88"/>
        <v/>
      </c>
      <c r="CH71" s="2" t="str">
        <f t="shared" si="89"/>
        <v/>
      </c>
      <c r="CI71" s="2" t="str">
        <f t="shared" si="90"/>
        <v/>
      </c>
      <c r="CJ71" s="2" t="str">
        <f t="shared" si="91"/>
        <v/>
      </c>
      <c r="CK71" s="2" t="str">
        <f t="shared" si="92"/>
        <v/>
      </c>
      <c r="CL71" s="2" t="str">
        <f t="shared" si="93"/>
        <v/>
      </c>
      <c r="CM71" s="2" t="str">
        <f t="shared" si="94"/>
        <v/>
      </c>
      <c r="CN71" s="2" t="str">
        <f t="shared" si="95"/>
        <v/>
      </c>
      <c r="CO71" s="2" t="str">
        <f t="shared" si="96"/>
        <v/>
      </c>
      <c r="CP71" s="2" t="str">
        <f t="shared" si="97"/>
        <v/>
      </c>
      <c r="CQ71" s="2" t="str">
        <f t="shared" si="98"/>
        <v/>
      </c>
      <c r="CR71" s="2" t="str">
        <f t="shared" si="99"/>
        <v/>
      </c>
      <c r="CS71" s="2" t="str">
        <f t="shared" si="100"/>
        <v/>
      </c>
      <c r="CU71" s="2" t="str">
        <f t="shared" si="101"/>
        <v/>
      </c>
      <c r="CV71" s="2" t="str">
        <f t="shared" si="102"/>
        <v/>
      </c>
      <c r="CW71" s="2" t="str">
        <f t="shared" si="103"/>
        <v/>
      </c>
      <c r="CX71" s="2" t="str">
        <f t="shared" si="104"/>
        <v/>
      </c>
      <c r="CY71" s="2" t="str">
        <f t="shared" si="105"/>
        <v/>
      </c>
      <c r="CZ71" s="2" t="str">
        <f t="shared" si="106"/>
        <v/>
      </c>
      <c r="DA71" s="2" t="str">
        <f t="shared" si="107"/>
        <v/>
      </c>
      <c r="DB71" s="2" t="str">
        <f t="shared" si="108"/>
        <v/>
      </c>
      <c r="DC71" s="2" t="str">
        <f t="shared" si="109"/>
        <v/>
      </c>
      <c r="DD71" s="2" t="str">
        <f t="shared" si="110"/>
        <v/>
      </c>
      <c r="DE71" s="2" t="str">
        <f t="shared" si="111"/>
        <v/>
      </c>
      <c r="DF71" s="2" t="str">
        <f t="shared" si="112"/>
        <v/>
      </c>
      <c r="DG71" s="2" t="str">
        <f t="shared" si="113"/>
        <v/>
      </c>
      <c r="DH71" s="2" t="str">
        <f t="shared" si="114"/>
        <v/>
      </c>
      <c r="DI71" s="2" t="str">
        <f t="shared" si="115"/>
        <v/>
      </c>
      <c r="DK71" s="2">
        <f t="shared" si="43"/>
        <v>90.008189721254354</v>
      </c>
      <c r="DL71" s="2">
        <f t="shared" si="225"/>
        <v>90.576286497582572</v>
      </c>
      <c r="DM71" s="2">
        <f t="shared" si="225"/>
        <v>89.305345514950162</v>
      </c>
      <c r="DN71" s="2">
        <f t="shared" si="225"/>
        <v>90.955481727574735</v>
      </c>
      <c r="DO71" s="2">
        <f t="shared" si="225"/>
        <v>91.559109090909089</v>
      </c>
      <c r="DP71" s="2">
        <f t="shared" si="225"/>
        <v>92.365563676633428</v>
      </c>
      <c r="DQ71" s="2">
        <f t="shared" si="225"/>
        <v>93.352671398369068</v>
      </c>
      <c r="DR71" s="2">
        <f t="shared" si="225"/>
        <v>90.131611672473852</v>
      </c>
      <c r="DS71" s="2">
        <f t="shared" si="225"/>
        <v>89.745556410256413</v>
      </c>
      <c r="DT71" s="2">
        <f t="shared" si="225"/>
        <v>87.070588850174218</v>
      </c>
      <c r="DU71" s="2">
        <f t="shared" si="225"/>
        <v>87.352311211949328</v>
      </c>
      <c r="DV71" s="2">
        <f t="shared" si="225"/>
        <v>87.733898520084566</v>
      </c>
      <c r="DW71" s="2">
        <f t="shared" si="225"/>
        <v>89.213247357293852</v>
      </c>
      <c r="DX71" s="2">
        <f t="shared" si="225"/>
        <v>86.744622288847467</v>
      </c>
      <c r="DY71" s="2">
        <f t="shared" si="225"/>
        <v>86.554752961672492</v>
      </c>
      <c r="EA71" s="2">
        <f t="shared" si="45"/>
        <v>77.856931519738183</v>
      </c>
      <c r="EB71" s="2">
        <f t="shared" si="46"/>
        <v>78.633620188983642</v>
      </c>
      <c r="EC71" s="2">
        <f t="shared" si="47"/>
        <v>78.319682157664943</v>
      </c>
      <c r="ED71" s="2">
        <f t="shared" si="48"/>
        <v>78.191397035328066</v>
      </c>
      <c r="EE71" s="2">
        <f t="shared" si="49"/>
        <v>80.0326116542156</v>
      </c>
      <c r="EF71" s="2">
        <f t="shared" si="50"/>
        <v>79.797750193652959</v>
      </c>
      <c r="EG71" s="2">
        <f t="shared" si="51"/>
        <v>81.804167722044355</v>
      </c>
      <c r="EH71" s="2">
        <f t="shared" si="52"/>
        <v>82.971849755133221</v>
      </c>
      <c r="EI71" s="2">
        <f t="shared" si="53"/>
        <v>81.022709433341589</v>
      </c>
      <c r="EJ71" s="2">
        <f t="shared" si="54"/>
        <v>80.991831693399831</v>
      </c>
      <c r="EK71" s="2">
        <f t="shared" si="55"/>
        <v>80.076764846494413</v>
      </c>
      <c r="EL71" s="2">
        <f t="shared" si="56"/>
        <v>79.409374150412887</v>
      </c>
      <c r="EM71" s="2">
        <f t="shared" si="57"/>
        <v>81.376010544290281</v>
      </c>
      <c r="EN71" s="2">
        <f t="shared" si="58"/>
        <v>81.895246482671055</v>
      </c>
      <c r="EO71" s="2">
        <f t="shared" si="59"/>
        <v>85.469904404724858</v>
      </c>
      <c r="EQ71" s="2">
        <f t="shared" si="60"/>
        <v>78.709755675519887</v>
      </c>
      <c r="ER71" s="2">
        <f t="shared" si="226"/>
        <v>79.551164081010597</v>
      </c>
      <c r="ES71" s="2">
        <f t="shared" si="226"/>
        <v>77.936532986125272</v>
      </c>
      <c r="ET71" s="2">
        <f t="shared" si="226"/>
        <v>78.158492910824151</v>
      </c>
      <c r="EU71" s="2">
        <f t="shared" si="226"/>
        <v>79.055635961792859</v>
      </c>
      <c r="EV71" s="2">
        <f t="shared" si="226"/>
        <v>79.882757015441882</v>
      </c>
      <c r="EW71" s="2">
        <f t="shared" si="226"/>
        <v>81.024602747652409</v>
      </c>
      <c r="EX71" s="2">
        <f t="shared" si="226"/>
        <v>81.136255421719412</v>
      </c>
      <c r="EY71" s="2">
        <f t="shared" si="226"/>
        <v>80.074278488922644</v>
      </c>
      <c r="EZ71" s="2">
        <f t="shared" si="226"/>
        <v>77.914609894737069</v>
      </c>
      <c r="FA71" s="2">
        <f t="shared" si="226"/>
        <v>78.2944912639351</v>
      </c>
      <c r="FB71" s="2">
        <f t="shared" si="226"/>
        <v>78.836395348837215</v>
      </c>
      <c r="FC71" s="2">
        <f t="shared" si="226"/>
        <v>80.172086641305825</v>
      </c>
      <c r="FD71" s="2">
        <f t="shared" si="226"/>
        <v>82.02315828233256</v>
      </c>
      <c r="FE71" s="2">
        <f t="shared" si="226"/>
        <v>86.766049121454756</v>
      </c>
      <c r="FG71" s="2">
        <f t="shared" si="62"/>
        <v>7.0364844097783277E-2</v>
      </c>
      <c r="FH71" s="2">
        <f t="shared" si="227"/>
        <v>7.6450215839718574E-2</v>
      </c>
      <c r="FI71" s="2">
        <f t="shared" si="227"/>
        <v>7.9240001370099539E-2</v>
      </c>
      <c r="FJ71" s="2">
        <f t="shared" si="227"/>
        <v>8.7107126788950023E-2</v>
      </c>
      <c r="FK71" s="2">
        <f t="shared" si="227"/>
        <v>7.767433333039607E-2</v>
      </c>
      <c r="FL71" s="2">
        <f t="shared" si="227"/>
        <v>8.2051950425395898E-2</v>
      </c>
      <c r="FM71" s="2">
        <f t="shared" si="227"/>
        <v>8.025945147679342E-2</v>
      </c>
      <c r="FN71" s="2">
        <f t="shared" si="227"/>
        <v>8.8635300610527282E-2</v>
      </c>
      <c r="FO71" s="2">
        <f t="shared" si="227"/>
        <v>9.1660308704507892E-2</v>
      </c>
      <c r="FP71" s="2">
        <f t="shared" si="227"/>
        <v>8.4019925915776991E-2</v>
      </c>
      <c r="FQ71" s="2">
        <f t="shared" si="227"/>
        <v>8.2611018358875396E-2</v>
      </c>
      <c r="FR71" s="2">
        <f t="shared" si="227"/>
        <v>8.3897782705230503E-2</v>
      </c>
      <c r="FS71" s="2">
        <f t="shared" si="227"/>
        <v>8.0779134253305809E-2</v>
      </c>
      <c r="FT71" s="2">
        <f t="shared" si="227"/>
        <v>8.0221506655225538E-2</v>
      </c>
      <c r="FU71" s="2">
        <f t="shared" si="227"/>
        <v>7.1434861712922057E-2</v>
      </c>
      <c r="FW71" s="2">
        <f t="shared" si="116"/>
        <v>1.4278185695321851E-6</v>
      </c>
      <c r="FX71" s="2">
        <f t="shared" si="168"/>
        <v>2.7515069563197347E-6</v>
      </c>
      <c r="FY71" s="2">
        <f t="shared" si="169"/>
        <v>2.9594672524869334E-6</v>
      </c>
      <c r="FZ71" s="2">
        <f t="shared" si="170"/>
        <v>3.1205804234723289E-6</v>
      </c>
      <c r="GA71" s="2">
        <f t="shared" si="171"/>
        <v>2.5913154263719278E-6</v>
      </c>
      <c r="GB71" s="2">
        <f t="shared" si="172"/>
        <v>2.8468031291121868E-6</v>
      </c>
      <c r="GC71" s="2">
        <f t="shared" si="173"/>
        <v>3.0564721499698446E-6</v>
      </c>
      <c r="GD71" s="2">
        <f t="shared" si="174"/>
        <v>3.8974439648216592E-6</v>
      </c>
      <c r="GE71" s="2">
        <f t="shared" si="175"/>
        <v>4.4718918847945119E-6</v>
      </c>
      <c r="GF71" s="2">
        <f t="shared" si="176"/>
        <v>3.8977997410768589E-6</v>
      </c>
      <c r="GG71" s="2">
        <f t="shared" si="177"/>
        <v>3.6370897714697193E-6</v>
      </c>
      <c r="GH71" s="2">
        <f t="shared" si="178"/>
        <v>3.202411934534753E-6</v>
      </c>
      <c r="GI71" s="2">
        <f t="shared" si="179"/>
        <v>2.7319297106441919E-6</v>
      </c>
      <c r="GJ71" s="2">
        <f t="shared" si="180"/>
        <v>2.3231941128699531E-6</v>
      </c>
      <c r="GK71" s="2">
        <f t="shared" si="181"/>
        <v>1.4268821858873872E-6</v>
      </c>
      <c r="GM71" s="107">
        <f t="shared" si="117"/>
        <v>1.9221035880069612E-2</v>
      </c>
      <c r="GN71" s="107">
        <f t="shared" si="182"/>
        <v>1.4746684221670855E-2</v>
      </c>
      <c r="GO71" s="107">
        <f t="shared" si="183"/>
        <v>1.0816359990182345E-2</v>
      </c>
      <c r="GP71" s="107">
        <f t="shared" si="184"/>
        <v>1.3756064711840439E-2</v>
      </c>
      <c r="GQ71" s="107">
        <f t="shared" si="185"/>
        <v>8.4344262585369714E-3</v>
      </c>
      <c r="GR71" s="107">
        <f t="shared" si="186"/>
        <v>7.0850034755266331E-3</v>
      </c>
      <c r="GS71" s="107">
        <f t="shared" si="187"/>
        <v>6.6787895422090616E-3</v>
      </c>
      <c r="GT71" s="107">
        <f t="shared" si="188"/>
        <v>6.5916649715885914E-3</v>
      </c>
      <c r="GU71" s="107">
        <f t="shared" si="189"/>
        <v>6.689046780421197E-3</v>
      </c>
      <c r="GV71" s="107">
        <f t="shared" si="190"/>
        <v>6.8708708073442074E-3</v>
      </c>
      <c r="GW71" s="107">
        <f t="shared" si="191"/>
        <v>6.737185981229141E-3</v>
      </c>
      <c r="GX71" s="107">
        <f t="shared" si="192"/>
        <v>8.4149213138826548E-3</v>
      </c>
      <c r="GY71" s="107">
        <f t="shared" si="193"/>
        <v>8.1195008102455859E-3</v>
      </c>
      <c r="GZ71" s="107">
        <f t="shared" si="194"/>
        <v>1.3903870095653525E-2</v>
      </c>
      <c r="HA71" s="107">
        <f t="shared" si="195"/>
        <v>2.642020989316797E-3</v>
      </c>
      <c r="HC71" s="107">
        <f t="shared" si="149"/>
        <v>7.0733092282101494E-9</v>
      </c>
      <c r="HD71" s="107">
        <f t="shared" si="196"/>
        <v>1.2597260845811331E-9</v>
      </c>
      <c r="HE71" s="107">
        <f t="shared" si="197"/>
        <v>1.7504642737572435E-10</v>
      </c>
      <c r="HF71" s="107">
        <f t="shared" si="198"/>
        <v>2.7246224478610307E-10</v>
      </c>
      <c r="HG71" s="107">
        <f t="shared" si="199"/>
        <v>4.7292054828462434E-11</v>
      </c>
      <c r="HH71" s="107">
        <f t="shared" si="200"/>
        <v>1.258242994442402E-11</v>
      </c>
      <c r="HI71" s="107">
        <f t="shared" si="201"/>
        <v>1.5363356462255168E-11</v>
      </c>
      <c r="HJ71" s="107">
        <f t="shared" si="202"/>
        <v>6.9781227346057473E-12</v>
      </c>
      <c r="HK71" s="107">
        <f t="shared" si="203"/>
        <v>8.842892380563155E-12</v>
      </c>
      <c r="HL71" s="107">
        <f t="shared" si="204"/>
        <v>1.9028148758466249E-11</v>
      </c>
      <c r="HM71" s="107">
        <f t="shared" si="205"/>
        <v>1.5268535429072636E-11</v>
      </c>
      <c r="HN71" s="107">
        <f t="shared" si="206"/>
        <v>2.9830502489581141E-11</v>
      </c>
      <c r="HO71" s="107">
        <f t="shared" si="207"/>
        <v>2.1686889266683158E-11</v>
      </c>
      <c r="HP71" s="107">
        <f t="shared" si="208"/>
        <v>3.5161082005603427E-10</v>
      </c>
      <c r="HQ71" s="107">
        <f t="shared" si="209"/>
        <v>5.9571922934901753E-14</v>
      </c>
      <c r="HS71" s="107">
        <f t="shared" si="118"/>
        <v>1.1197623473166746E-30</v>
      </c>
      <c r="HT71" s="107">
        <f t="shared" si="210"/>
        <v>6.3695280132580259E-33</v>
      </c>
      <c r="HU71" s="107">
        <f t="shared" si="211"/>
        <v>2.0871828451568198E-36</v>
      </c>
      <c r="HV71" s="107">
        <f t="shared" si="212"/>
        <v>1.758290619006673E-36</v>
      </c>
      <c r="HW71" s="107">
        <f t="shared" si="213"/>
        <v>1.0140961457219234E-38</v>
      </c>
      <c r="HX71" s="107">
        <f t="shared" si="214"/>
        <v>1.9357461816788552E-41</v>
      </c>
      <c r="HY71" s="107">
        <f t="shared" si="215"/>
        <v>8.4758376065194736E-41</v>
      </c>
      <c r="HZ71" s="107">
        <f t="shared" si="216"/>
        <v>8.5866616456874461E-43</v>
      </c>
      <c r="IA71" s="107">
        <f t="shared" si="217"/>
        <v>1.0632131934217615E-42</v>
      </c>
      <c r="IB71" s="107">
        <f t="shared" si="218"/>
        <v>1.5807872573938911E-40</v>
      </c>
      <c r="IC71" s="107">
        <f t="shared" si="219"/>
        <v>9.711676614724831E-41</v>
      </c>
      <c r="ID71" s="107">
        <f t="shared" si="220"/>
        <v>6.3375225862562884E-40</v>
      </c>
      <c r="IE71" s="107">
        <f t="shared" si="221"/>
        <v>3.3448596548560291E-40</v>
      </c>
      <c r="IF71" s="107">
        <f t="shared" si="222"/>
        <v>2.4087198387707827E-35</v>
      </c>
      <c r="IG71" s="107">
        <f t="shared" si="223"/>
        <v>7.552685999914569E-25</v>
      </c>
      <c r="II71" s="107">
        <f t="shared" si="119"/>
        <v>2.4168824026439384E-80</v>
      </c>
      <c r="IJ71" s="107">
        <f t="shared" si="120"/>
        <v>1.5358350067415529E-84</v>
      </c>
      <c r="IK71" s="107">
        <f t="shared" si="121"/>
        <v>5.4325038679437836E-94</v>
      </c>
      <c r="IL71" s="107">
        <f t="shared" si="122"/>
        <v>6.7136424796193259E-95</v>
      </c>
      <c r="IM71" s="107">
        <f t="shared" si="123"/>
        <v>1.3625038227045918E-100</v>
      </c>
      <c r="IN71" s="107">
        <f t="shared" si="124"/>
        <v>1.3141976526588363E-108</v>
      </c>
      <c r="IO71" s="107">
        <f t="shared" si="125"/>
        <v>7.2208768442875194E-107</v>
      </c>
      <c r="IP71" s="107">
        <f t="shared" si="126"/>
        <v>7.4486098858584821E-113</v>
      </c>
      <c r="IQ71" s="107">
        <f t="shared" si="127"/>
        <v>1.5504767195154431E-113</v>
      </c>
      <c r="IR71" s="107">
        <f t="shared" si="128"/>
        <v>2.0286253083330587E-106</v>
      </c>
      <c r="IS71" s="107">
        <f t="shared" si="129"/>
        <v>1.7890655736589129E-106</v>
      </c>
      <c r="IT71" s="107">
        <f t="shared" si="130"/>
        <v>3.0391553918615379E-104</v>
      </c>
      <c r="IU71" s="107">
        <f t="shared" si="131"/>
        <v>3.1182890253111142E-104</v>
      </c>
      <c r="IV71" s="107">
        <f t="shared" si="132"/>
        <v>5.8886378698856799E-92</v>
      </c>
      <c r="IW71" s="107">
        <f t="shared" si="133"/>
        <v>5.5904770312600551E-70</v>
      </c>
      <c r="IY71" s="107">
        <f t="shared" si="134"/>
        <v>1.9221042953378838E-2</v>
      </c>
      <c r="IZ71" s="107">
        <f t="shared" si="135"/>
        <v>1.4746685481396939E-2</v>
      </c>
      <c r="JA71" s="107">
        <f t="shared" si="136"/>
        <v>1.0816360165228772E-2</v>
      </c>
      <c r="JB71" s="107">
        <f t="shared" si="137"/>
        <v>1.3756064984302685E-2</v>
      </c>
      <c r="JC71" s="107">
        <f t="shared" si="138"/>
        <v>8.4344263058290271E-3</v>
      </c>
      <c r="JD71" s="107">
        <f t="shared" si="139"/>
        <v>7.085003488109063E-3</v>
      </c>
      <c r="JE71" s="107">
        <f t="shared" si="140"/>
        <v>6.678789557572418E-3</v>
      </c>
      <c r="JF71" s="107">
        <f t="shared" si="141"/>
        <v>6.5916649785667143E-3</v>
      </c>
      <c r="JG71" s="107">
        <f t="shared" si="142"/>
        <v>6.6890467892640896E-3</v>
      </c>
      <c r="JH71" s="107">
        <f t="shared" si="143"/>
        <v>6.8708708263723562E-3</v>
      </c>
      <c r="JI71" s="107">
        <f t="shared" si="144"/>
        <v>6.7371859964976766E-3</v>
      </c>
      <c r="JJ71" s="107">
        <f t="shared" si="145"/>
        <v>8.4149213437131574E-3</v>
      </c>
      <c r="JK71" s="107">
        <f t="shared" si="146"/>
        <v>8.119500831932476E-3</v>
      </c>
      <c r="JL71" s="107">
        <f t="shared" si="147"/>
        <v>1.3903870447264346E-2</v>
      </c>
      <c r="JM71" s="107">
        <f t="shared" si="148"/>
        <v>2.6420209893763692E-3</v>
      </c>
    </row>
    <row r="72" spans="2:273" x14ac:dyDescent="0.25">
      <c r="B72" s="2">
        <v>44</v>
      </c>
      <c r="C72" s="37">
        <v>103.78100000000001</v>
      </c>
      <c r="D72" s="37">
        <v>102.10899999999999</v>
      </c>
      <c r="E72" s="37">
        <v>98.031000000000006</v>
      </c>
      <c r="F72" s="37">
        <v>100.85899999999999</v>
      </c>
      <c r="G72" s="37">
        <v>99.233999999999995</v>
      </c>
      <c r="H72" s="37">
        <v>97.453000000000003</v>
      </c>
      <c r="I72" s="37">
        <v>98.046999999999997</v>
      </c>
      <c r="J72" s="37">
        <v>94.093999999999994</v>
      </c>
      <c r="K72" s="37">
        <v>94.968999999999994</v>
      </c>
      <c r="L72" s="37">
        <v>90.531000000000006</v>
      </c>
      <c r="M72" s="37">
        <v>92.546999999999997</v>
      </c>
      <c r="N72" s="37">
        <v>95.391000000000005</v>
      </c>
      <c r="O72" s="37">
        <v>95.016000000000005</v>
      </c>
      <c r="P72" s="37">
        <v>94.781000000000006</v>
      </c>
      <c r="Q72" s="37">
        <v>88.516000000000005</v>
      </c>
      <c r="S72" s="4">
        <f t="shared" si="10"/>
        <v>103.86186064875211</v>
      </c>
      <c r="T72" s="4">
        <f t="shared" si="11"/>
        <v>101.79567969459688</v>
      </c>
      <c r="U72" s="4">
        <f t="shared" si="12"/>
        <v>98.160307576624632</v>
      </c>
      <c r="V72" s="4">
        <f t="shared" si="13"/>
        <v>101.49620373200167</v>
      </c>
      <c r="W72" s="4">
        <f t="shared" si="14"/>
        <v>98.426758257174114</v>
      </c>
      <c r="X72" s="4">
        <f t="shared" si="15"/>
        <v>98.114608923024377</v>
      </c>
      <c r="Y72" s="4">
        <f t="shared" si="16"/>
        <v>98.754671441212437</v>
      </c>
      <c r="Z72" s="4">
        <f t="shared" si="17"/>
        <v>95.869821675709403</v>
      </c>
      <c r="AA72" s="4">
        <f t="shared" si="18"/>
        <v>95.392517987852699</v>
      </c>
      <c r="AB72" s="4">
        <f t="shared" si="19"/>
        <v>92.988207633965288</v>
      </c>
      <c r="AC72" s="4">
        <f t="shared" si="20"/>
        <v>93.030434341686373</v>
      </c>
      <c r="AD72" s="4">
        <f t="shared" si="21"/>
        <v>94.437028422856642</v>
      </c>
      <c r="AE72" s="4">
        <f t="shared" si="22"/>
        <v>95.675617075750779</v>
      </c>
      <c r="AF72" s="4">
        <f t="shared" si="23"/>
        <v>96.441261789325281</v>
      </c>
      <c r="AG72" s="4">
        <f t="shared" si="24"/>
        <v>88.64728742841838</v>
      </c>
      <c r="AI72" s="4">
        <f t="shared" si="25"/>
        <v>-8.0860648752107522E-2</v>
      </c>
      <c r="AJ72" s="4">
        <f t="shared" si="26"/>
        <v>0.31332030540310996</v>
      </c>
      <c r="AK72" s="4">
        <f t="shared" si="27"/>
        <v>-0.12930757662462611</v>
      </c>
      <c r="AL72" s="4">
        <f t="shared" si="28"/>
        <v>-0.63720373200168012</v>
      </c>
      <c r="AM72" s="4">
        <f t="shared" si="29"/>
        <v>0.80724174282588024</v>
      </c>
      <c r="AN72" s="4">
        <f t="shared" si="30"/>
        <v>-0.66160892302437446</v>
      </c>
      <c r="AO72" s="4">
        <f t="shared" si="31"/>
        <v>-0.7076714412124403</v>
      </c>
      <c r="AP72" s="4">
        <f t="shared" si="32"/>
        <v>-1.775821675709409</v>
      </c>
      <c r="AQ72" s="4">
        <f t="shared" si="33"/>
        <v>-0.42351798785270489</v>
      </c>
      <c r="AR72" s="4">
        <f t="shared" si="34"/>
        <v>-2.4572076339652824</v>
      </c>
      <c r="AS72" s="4">
        <f t="shared" si="35"/>
        <v>-0.483434341686376</v>
      </c>
      <c r="AT72" s="4">
        <f t="shared" si="36"/>
        <v>0.95397157714336345</v>
      </c>
      <c r="AU72" s="4">
        <f t="shared" si="37"/>
        <v>-0.65961707575077355</v>
      </c>
      <c r="AV72" s="4">
        <f t="shared" si="224"/>
        <v>-1.6602617893252756</v>
      </c>
      <c r="AW72" s="4">
        <f t="shared" si="224"/>
        <v>-0.13128742841837493</v>
      </c>
      <c r="AY72" s="2">
        <f t="shared" si="70"/>
        <v>89.289517868996683</v>
      </c>
      <c r="AZ72" s="2">
        <f t="shared" si="151"/>
        <v>89.793503085164389</v>
      </c>
      <c r="BA72" s="2">
        <f t="shared" si="152"/>
        <v>88.553751098439363</v>
      </c>
      <c r="BB72" s="2">
        <f t="shared" si="153"/>
        <v>89.950241957636294</v>
      </c>
      <c r="BC72" s="2">
        <f t="shared" si="154"/>
        <v>90.758228656314571</v>
      </c>
      <c r="BD72" s="2">
        <f t="shared" si="155"/>
        <v>91.436492816019495</v>
      </c>
      <c r="BE72" s="2">
        <f t="shared" si="156"/>
        <v>92.544500988289215</v>
      </c>
      <c r="BF72" s="2">
        <f t="shared" si="157"/>
        <v>89.634886735690131</v>
      </c>
      <c r="BG72" s="2">
        <f t="shared" si="158"/>
        <v>89.042544368507293</v>
      </c>
      <c r="BH72" s="2">
        <f t="shared" si="159"/>
        <v>86.69521561781913</v>
      </c>
      <c r="BI72" s="2">
        <f t="shared" si="160"/>
        <v>86.915637217605592</v>
      </c>
      <c r="BJ72" s="2">
        <f t="shared" si="161"/>
        <v>87.208697811650907</v>
      </c>
      <c r="BK72" s="2">
        <f t="shared" si="162"/>
        <v>88.729438800979253</v>
      </c>
      <c r="BL72" s="2">
        <f t="shared" si="163"/>
        <v>86.453502046898166</v>
      </c>
      <c r="BM72" s="2">
        <f t="shared" si="164"/>
        <v>86.622905115618039</v>
      </c>
      <c r="BO72" s="2" t="str">
        <f t="shared" si="228"/>
        <v/>
      </c>
      <c r="BP72" s="2" t="str">
        <f t="shared" si="229"/>
        <v/>
      </c>
      <c r="BQ72" s="2" t="str">
        <f t="shared" si="230"/>
        <v/>
      </c>
      <c r="BR72" s="2" t="str">
        <f t="shared" si="231"/>
        <v/>
      </c>
      <c r="BS72" s="2" t="str">
        <f t="shared" si="232"/>
        <v/>
      </c>
      <c r="BT72" s="2" t="str">
        <f t="shared" si="233"/>
        <v/>
      </c>
      <c r="BU72" s="2">
        <f t="shared" si="234"/>
        <v>98.046999999999997</v>
      </c>
      <c r="BV72" s="2">
        <f t="shared" si="235"/>
        <v>94.093999999999994</v>
      </c>
      <c r="BW72" s="2" t="str">
        <f t="shared" si="236"/>
        <v/>
      </c>
      <c r="BX72" s="2" t="str">
        <f t="shared" si="237"/>
        <v/>
      </c>
      <c r="BY72" s="2">
        <f t="shared" si="238"/>
        <v>92.546999999999997</v>
      </c>
      <c r="BZ72" s="2" t="str">
        <f t="shared" si="239"/>
        <v/>
      </c>
      <c r="CA72" s="2" t="str">
        <f t="shared" si="240"/>
        <v/>
      </c>
      <c r="CB72" s="2" t="str">
        <f t="shared" si="241"/>
        <v/>
      </c>
      <c r="CC72" s="2">
        <f t="shared" si="242"/>
        <v>88.516000000000005</v>
      </c>
      <c r="CE72" s="2" t="str">
        <f t="shared" si="86"/>
        <v/>
      </c>
      <c r="CF72" s="2" t="str">
        <f t="shared" si="87"/>
        <v/>
      </c>
      <c r="CG72" s="2" t="str">
        <f t="shared" si="88"/>
        <v/>
      </c>
      <c r="CH72" s="2" t="str">
        <f t="shared" si="89"/>
        <v/>
      </c>
      <c r="CI72" s="2" t="str">
        <f t="shared" si="90"/>
        <v/>
      </c>
      <c r="CJ72" s="2" t="str">
        <f t="shared" si="91"/>
        <v/>
      </c>
      <c r="CK72" s="2" t="str">
        <f t="shared" si="92"/>
        <v/>
      </c>
      <c r="CL72" s="2" t="str">
        <f t="shared" si="93"/>
        <v/>
      </c>
      <c r="CM72" s="2" t="str">
        <f t="shared" si="94"/>
        <v/>
      </c>
      <c r="CN72" s="2" t="str">
        <f t="shared" si="95"/>
        <v/>
      </c>
      <c r="CO72" s="2" t="str">
        <f t="shared" si="96"/>
        <v/>
      </c>
      <c r="CP72" s="2" t="str">
        <f t="shared" si="97"/>
        <v/>
      </c>
      <c r="CQ72" s="2" t="str">
        <f t="shared" si="98"/>
        <v/>
      </c>
      <c r="CR72" s="2" t="str">
        <f t="shared" si="99"/>
        <v/>
      </c>
      <c r="CS72" s="2" t="str">
        <f t="shared" si="100"/>
        <v/>
      </c>
      <c r="CU72" s="2" t="str">
        <f t="shared" si="101"/>
        <v/>
      </c>
      <c r="CV72" s="2" t="str">
        <f t="shared" si="102"/>
        <v/>
      </c>
      <c r="CW72" s="2" t="str">
        <f t="shared" si="103"/>
        <v/>
      </c>
      <c r="CX72" s="2" t="str">
        <f t="shared" si="104"/>
        <v/>
      </c>
      <c r="CY72" s="2" t="str">
        <f t="shared" si="105"/>
        <v/>
      </c>
      <c r="CZ72" s="2" t="str">
        <f t="shared" si="106"/>
        <v/>
      </c>
      <c r="DA72" s="2" t="str">
        <f t="shared" si="107"/>
        <v/>
      </c>
      <c r="DB72" s="2" t="str">
        <f t="shared" si="108"/>
        <v/>
      </c>
      <c r="DC72" s="2" t="str">
        <f t="shared" si="109"/>
        <v/>
      </c>
      <c r="DD72" s="2" t="str">
        <f t="shared" si="110"/>
        <v/>
      </c>
      <c r="DE72" s="2" t="str">
        <f t="shared" si="111"/>
        <v/>
      </c>
      <c r="DF72" s="2" t="str">
        <f t="shared" si="112"/>
        <v/>
      </c>
      <c r="DG72" s="2" t="str">
        <f t="shared" si="113"/>
        <v/>
      </c>
      <c r="DH72" s="2" t="str">
        <f t="shared" si="114"/>
        <v/>
      </c>
      <c r="DI72" s="2" t="str">
        <f t="shared" si="115"/>
        <v/>
      </c>
      <c r="DK72" s="2">
        <f t="shared" si="43"/>
        <v>90.267974216027866</v>
      </c>
      <c r="DL72" s="2">
        <f t="shared" si="225"/>
        <v>90.838243146152394</v>
      </c>
      <c r="DM72" s="2">
        <f t="shared" si="225"/>
        <v>89.550316822712162</v>
      </c>
      <c r="DN72" s="2">
        <f t="shared" si="225"/>
        <v>91.217486710963442</v>
      </c>
      <c r="DO72" s="2">
        <f t="shared" si="225"/>
        <v>91.780658562367876</v>
      </c>
      <c r="DP72" s="2">
        <f t="shared" si="225"/>
        <v>92.611729384436686</v>
      </c>
      <c r="DQ72" s="2">
        <f t="shared" si="225"/>
        <v>93.605299154334034</v>
      </c>
      <c r="DR72" s="2">
        <f t="shared" si="225"/>
        <v>90.375480836236918</v>
      </c>
      <c r="DS72" s="2">
        <f t="shared" si="225"/>
        <v>89.963778677462884</v>
      </c>
      <c r="DT72" s="2">
        <f t="shared" si="225"/>
        <v>87.297135365853663</v>
      </c>
      <c r="DU72" s="2">
        <f t="shared" si="225"/>
        <v>87.620167220376516</v>
      </c>
      <c r="DV72" s="2">
        <f t="shared" si="225"/>
        <v>88.021737541528239</v>
      </c>
      <c r="DW72" s="2">
        <f t="shared" si="225"/>
        <v>89.466654485049816</v>
      </c>
      <c r="DX72" s="2">
        <f t="shared" si="225"/>
        <v>86.909876401156026</v>
      </c>
      <c r="DY72" s="2">
        <f t="shared" si="225"/>
        <v>86.732112891986077</v>
      </c>
      <c r="EA72" s="2">
        <f t="shared" si="45"/>
        <v>77.768286152587436</v>
      </c>
      <c r="EB72" s="2">
        <f t="shared" si="46"/>
        <v>78.545093846508408</v>
      </c>
      <c r="EC72" s="2">
        <f t="shared" si="47"/>
        <v>78.233094778824224</v>
      </c>
      <c r="ED72" s="2">
        <f t="shared" si="48"/>
        <v>78.113652475847161</v>
      </c>
      <c r="EE72" s="2">
        <f t="shared" si="49"/>
        <v>79.937936108146573</v>
      </c>
      <c r="EF72" s="2">
        <f t="shared" si="50"/>
        <v>79.718462995403982</v>
      </c>
      <c r="EG72" s="2">
        <f t="shared" si="51"/>
        <v>81.710204344835773</v>
      </c>
      <c r="EH72" s="2">
        <f t="shared" si="52"/>
        <v>82.84815646013989</v>
      </c>
      <c r="EI72" s="2">
        <f t="shared" si="53"/>
        <v>80.906100748416833</v>
      </c>
      <c r="EJ72" s="2">
        <f t="shared" si="54"/>
        <v>80.846886792170253</v>
      </c>
      <c r="EK72" s="2">
        <f t="shared" si="55"/>
        <v>79.942789597580486</v>
      </c>
      <c r="EL72" s="2">
        <f t="shared" si="56"/>
        <v>79.296374537846745</v>
      </c>
      <c r="EM72" s="2">
        <f t="shared" si="57"/>
        <v>81.252688224831019</v>
      </c>
      <c r="EN72" s="2">
        <f t="shared" si="58"/>
        <v>81.78998029203558</v>
      </c>
      <c r="EO72" s="2">
        <f t="shared" si="59"/>
        <v>85.357689542963556</v>
      </c>
      <c r="EQ72" s="2">
        <f t="shared" si="60"/>
        <v>78.607321426226619</v>
      </c>
      <c r="ER72" s="2">
        <f t="shared" si="226"/>
        <v>79.446975708723741</v>
      </c>
      <c r="ES72" s="2">
        <f t="shared" si="226"/>
        <v>77.855555817521235</v>
      </c>
      <c r="ET72" s="2">
        <f t="shared" si="226"/>
        <v>78.080541491366418</v>
      </c>
      <c r="EU72" s="2">
        <f t="shared" si="226"/>
        <v>78.975336836322981</v>
      </c>
      <c r="EV72" s="2">
        <f t="shared" si="226"/>
        <v>79.801648088699196</v>
      </c>
      <c r="EW72" s="2">
        <f t="shared" si="226"/>
        <v>80.942013948221117</v>
      </c>
      <c r="EX72" s="2">
        <f t="shared" si="226"/>
        <v>81.041157014057134</v>
      </c>
      <c r="EY72" s="2">
        <f t="shared" si="226"/>
        <v>79.971691616888904</v>
      </c>
      <c r="EZ72" s="2">
        <f t="shared" si="226"/>
        <v>77.818108115188295</v>
      </c>
      <c r="FA72" s="2">
        <f t="shared" si="226"/>
        <v>78.187457986070896</v>
      </c>
      <c r="FB72" s="2">
        <f t="shared" si="226"/>
        <v>78.731100775193795</v>
      </c>
      <c r="FC72" s="2">
        <f t="shared" si="226"/>
        <v>80.06660100643073</v>
      </c>
      <c r="FD72" s="2">
        <f t="shared" si="226"/>
        <v>81.914600414498906</v>
      </c>
      <c r="FE72" s="2">
        <f t="shared" si="226"/>
        <v>86.629777245501302</v>
      </c>
      <c r="FG72" s="2">
        <f t="shared" si="62"/>
        <v>7.8278568731634302E-2</v>
      </c>
      <c r="FH72" s="2">
        <f t="shared" si="227"/>
        <v>8.4985777024974909E-2</v>
      </c>
      <c r="FI72" s="2">
        <f t="shared" si="227"/>
        <v>8.8057340110627103E-2</v>
      </c>
      <c r="FJ72" s="2">
        <f t="shared" si="227"/>
        <v>9.6707926447821418E-2</v>
      </c>
      <c r="FK72" s="2">
        <f t="shared" si="227"/>
        <v>8.6333789485101009E-2</v>
      </c>
      <c r="FL72" s="2">
        <f t="shared" si="227"/>
        <v>9.1151210148247661E-2</v>
      </c>
      <c r="FM72" s="2">
        <f t="shared" si="227"/>
        <v>8.9179241409043417E-2</v>
      </c>
      <c r="FN72" s="2">
        <f t="shared" si="227"/>
        <v>9.8386380276952276E-2</v>
      </c>
      <c r="FO72" s="2">
        <f t="shared" si="227"/>
        <v>0.1017070410026271</v>
      </c>
      <c r="FP72" s="2">
        <f t="shared" si="227"/>
        <v>9.3315241280170963E-2</v>
      </c>
      <c r="FQ72" s="2">
        <f t="shared" si="227"/>
        <v>9.1766078742995097E-2</v>
      </c>
      <c r="FR72" s="2">
        <f t="shared" si="227"/>
        <v>9.3180959739212019E-2</v>
      </c>
      <c r="FS72" s="2">
        <f t="shared" si="227"/>
        <v>8.9751044140275085E-2</v>
      </c>
      <c r="FT72" s="2">
        <f t="shared" si="227"/>
        <v>8.9137488217369401E-2</v>
      </c>
      <c r="FU72" s="2">
        <f t="shared" si="227"/>
        <v>7.9458642086289832E-2</v>
      </c>
      <c r="FW72" s="2">
        <f t="shared" si="116"/>
        <v>1.6020385053026494E-6</v>
      </c>
      <c r="FX72" s="2">
        <f t="shared" si="168"/>
        <v>3.0872405456374176E-6</v>
      </c>
      <c r="FY72" s="2">
        <f t="shared" si="169"/>
        <v>3.3205756731008475E-6</v>
      </c>
      <c r="FZ72" s="2">
        <f t="shared" si="170"/>
        <v>3.5013474900669071E-6</v>
      </c>
      <c r="GA72" s="2">
        <f t="shared" si="171"/>
        <v>2.9075028099882833E-6</v>
      </c>
      <c r="GB72" s="2">
        <f t="shared" si="172"/>
        <v>3.1941645370954118E-6</v>
      </c>
      <c r="GC72" s="2">
        <f t="shared" si="173"/>
        <v>3.4294168783388366E-6</v>
      </c>
      <c r="GD72" s="2">
        <f t="shared" si="174"/>
        <v>4.3730019735125072E-6</v>
      </c>
      <c r="GE72" s="2">
        <f t="shared" si="175"/>
        <v>5.0175424825438472E-6</v>
      </c>
      <c r="GF72" s="2">
        <f t="shared" si="176"/>
        <v>4.3734011606567499E-6</v>
      </c>
      <c r="GG72" s="2">
        <f t="shared" si="177"/>
        <v>4.0808800324797355E-6</v>
      </c>
      <c r="GH72" s="2">
        <f t="shared" si="178"/>
        <v>3.5931638847840019E-6</v>
      </c>
      <c r="GI72" s="2">
        <f t="shared" si="179"/>
        <v>3.0652745294020903E-6</v>
      </c>
      <c r="GJ72" s="2">
        <f t="shared" si="180"/>
        <v>2.6066659286475144E-6</v>
      </c>
      <c r="GK72" s="2">
        <f t="shared" si="181"/>
        <v>1.6009878659388451E-6</v>
      </c>
      <c r="GM72" s="107">
        <f t="shared" si="117"/>
        <v>2.5300279091200129E-2</v>
      </c>
      <c r="GN72" s="107">
        <f t="shared" si="182"/>
        <v>2.0025871371076594E-2</v>
      </c>
      <c r="GO72" s="107">
        <f t="shared" si="183"/>
        <v>1.5142721184999736E-2</v>
      </c>
      <c r="GP72" s="107">
        <f t="shared" si="184"/>
        <v>1.9137021378214134E-2</v>
      </c>
      <c r="GQ72" s="107">
        <f t="shared" si="185"/>
        <v>1.2018463940135693E-2</v>
      </c>
      <c r="GR72" s="107">
        <f t="shared" si="186"/>
        <v>1.033432740574595E-2</v>
      </c>
      <c r="GS72" s="107">
        <f t="shared" si="187"/>
        <v>9.7547542656951022E-3</v>
      </c>
      <c r="GT72" s="107">
        <f t="shared" si="188"/>
        <v>9.8064333044617126E-3</v>
      </c>
      <c r="GU72" s="107">
        <f t="shared" si="189"/>
        <v>1.0000596495837693E-2</v>
      </c>
      <c r="GV72" s="107">
        <f t="shared" si="190"/>
        <v>1.0088752372000897E-2</v>
      </c>
      <c r="GW72" s="107">
        <f t="shared" si="191"/>
        <v>9.8805180357654128E-3</v>
      </c>
      <c r="GX72" s="107">
        <f t="shared" si="192"/>
        <v>1.2139912307334607E-2</v>
      </c>
      <c r="GY72" s="107">
        <f t="shared" si="193"/>
        <v>1.1677605393372308E-2</v>
      </c>
      <c r="GZ72" s="107">
        <f t="shared" si="194"/>
        <v>1.9096310835285912E-2</v>
      </c>
      <c r="HA72" s="107">
        <f t="shared" si="195"/>
        <v>4.083665050221153E-3</v>
      </c>
      <c r="HC72" s="107">
        <f t="shared" si="149"/>
        <v>1.5262273483107318E-8</v>
      </c>
      <c r="HD72" s="107">
        <f t="shared" si="196"/>
        <v>3.0008810799749934E-9</v>
      </c>
      <c r="HE72" s="107">
        <f t="shared" si="197"/>
        <v>4.5997916661601985E-10</v>
      </c>
      <c r="HF72" s="107">
        <f t="shared" si="198"/>
        <v>7.1500647123668329E-10</v>
      </c>
      <c r="HG72" s="107">
        <f t="shared" si="199"/>
        <v>1.3104187103847909E-10</v>
      </c>
      <c r="HH72" s="107">
        <f t="shared" si="200"/>
        <v>3.7706830907787034E-11</v>
      </c>
      <c r="HI72" s="107">
        <f t="shared" si="201"/>
        <v>4.5700995189910245E-11</v>
      </c>
      <c r="HJ72" s="107">
        <f t="shared" si="202"/>
        <v>2.2276400474124856E-11</v>
      </c>
      <c r="HK72" s="107">
        <f t="shared" si="203"/>
        <v>2.8532903900384513E-11</v>
      </c>
      <c r="HL72" s="107">
        <f t="shared" si="204"/>
        <v>5.7384028995601169E-11</v>
      </c>
      <c r="HM72" s="107">
        <f t="shared" si="205"/>
        <v>4.6015603061855256E-11</v>
      </c>
      <c r="HN72" s="107">
        <f t="shared" si="206"/>
        <v>8.656903993004507E-11</v>
      </c>
      <c r="HO72" s="107">
        <f t="shared" si="207"/>
        <v>6.2563413018264795E-11</v>
      </c>
      <c r="HP72" s="107">
        <f t="shared" si="208"/>
        <v>8.8459093748900163E-10</v>
      </c>
      <c r="HQ72" s="107">
        <f t="shared" si="209"/>
        <v>2.140138409841527E-13</v>
      </c>
      <c r="HS72" s="107">
        <f t="shared" si="118"/>
        <v>5.2679190090575102E-30</v>
      </c>
      <c r="HT72" s="107">
        <f t="shared" si="210"/>
        <v>3.6036335173228027E-32</v>
      </c>
      <c r="HU72" s="107">
        <f t="shared" si="211"/>
        <v>1.4501635028478797E-35</v>
      </c>
      <c r="HV72" s="107">
        <f t="shared" si="212"/>
        <v>1.2459037072454669E-35</v>
      </c>
      <c r="HW72" s="107">
        <f t="shared" si="213"/>
        <v>7.8811615241477652E-38</v>
      </c>
      <c r="HX72" s="107">
        <f t="shared" si="214"/>
        <v>1.7901324740480043E-40</v>
      </c>
      <c r="HY72" s="107">
        <f t="shared" si="215"/>
        <v>7.6543462073851023E-40</v>
      </c>
      <c r="HZ72" s="107">
        <f t="shared" si="216"/>
        <v>9.1297626911623908E-42</v>
      </c>
      <c r="IA72" s="107">
        <f t="shared" si="217"/>
        <v>1.1658281739183199E-41</v>
      </c>
      <c r="IB72" s="107">
        <f t="shared" si="218"/>
        <v>1.471329237447846E-39</v>
      </c>
      <c r="IC72" s="107">
        <f t="shared" si="219"/>
        <v>8.9881610091315969E-40</v>
      </c>
      <c r="ID72" s="107">
        <f t="shared" si="220"/>
        <v>5.4770680749233709E-39</v>
      </c>
      <c r="IE72" s="107">
        <f t="shared" si="221"/>
        <v>2.83626626581485E-39</v>
      </c>
      <c r="IF72" s="107">
        <f t="shared" si="222"/>
        <v>1.5359503179882007E-34</v>
      </c>
      <c r="IG72" s="107">
        <f t="shared" si="223"/>
        <v>2.5538337439129612E-24</v>
      </c>
      <c r="II72" s="107">
        <f t="shared" si="119"/>
        <v>5.2448360109677374E-79</v>
      </c>
      <c r="IJ72" s="107">
        <f t="shared" si="120"/>
        <v>4.6337068059349649E-83</v>
      </c>
      <c r="IK72" s="107">
        <f t="shared" si="121"/>
        <v>2.470413273184253E-92</v>
      </c>
      <c r="IL72" s="107">
        <f t="shared" si="122"/>
        <v>3.2211255264188887E-93</v>
      </c>
      <c r="IM72" s="107">
        <f t="shared" si="123"/>
        <v>7.8059100982725897E-99</v>
      </c>
      <c r="IN72" s="107">
        <f t="shared" si="124"/>
        <v>1.0794958824550422E-106</v>
      </c>
      <c r="IO72" s="107">
        <f t="shared" si="125"/>
        <v>5.6555263182426004E-105</v>
      </c>
      <c r="IP72" s="107">
        <f t="shared" si="126"/>
        <v>8.1787544908439331E-111</v>
      </c>
      <c r="IQ72" s="107">
        <f t="shared" si="127"/>
        <v>1.8467393318139542E-111</v>
      </c>
      <c r="IR72" s="107">
        <f t="shared" si="128"/>
        <v>1.6968703435562309E-104</v>
      </c>
      <c r="IS72" s="107">
        <f t="shared" si="129"/>
        <v>1.4638354053351601E-104</v>
      </c>
      <c r="IT72" s="107">
        <f t="shared" si="130"/>
        <v>2.1684176989830694E-102</v>
      </c>
      <c r="IU72" s="107">
        <f t="shared" si="131"/>
        <v>2.1097046763693625E-102</v>
      </c>
      <c r="IV72" s="107">
        <f t="shared" si="132"/>
        <v>2.296742218490118E-90</v>
      </c>
      <c r="IW72" s="107">
        <f t="shared" si="133"/>
        <v>8.0879364398516243E-69</v>
      </c>
      <c r="IY72" s="107">
        <f t="shared" si="134"/>
        <v>2.5300294353473612E-2</v>
      </c>
      <c r="IZ72" s="107">
        <f t="shared" si="135"/>
        <v>2.0025874371957672E-2</v>
      </c>
      <c r="JA72" s="107">
        <f t="shared" si="136"/>
        <v>1.5142721644978901E-2</v>
      </c>
      <c r="JB72" s="107">
        <f t="shared" si="137"/>
        <v>1.9137022093220605E-2</v>
      </c>
      <c r="JC72" s="107">
        <f t="shared" si="138"/>
        <v>1.2018464071177565E-2</v>
      </c>
      <c r="JD72" s="107">
        <f t="shared" si="139"/>
        <v>1.033432744345278E-2</v>
      </c>
      <c r="JE72" s="107">
        <f t="shared" si="140"/>
        <v>9.7547543113960973E-3</v>
      </c>
      <c r="JF72" s="107">
        <f t="shared" si="141"/>
        <v>9.8064333267381138E-3</v>
      </c>
      <c r="JG72" s="107">
        <f t="shared" si="142"/>
        <v>1.0000596524370596E-2</v>
      </c>
      <c r="JH72" s="107">
        <f t="shared" si="143"/>
        <v>1.0088752429384926E-2</v>
      </c>
      <c r="JI72" s="107">
        <f t="shared" si="144"/>
        <v>9.8805180817810156E-3</v>
      </c>
      <c r="JJ72" s="107">
        <f t="shared" si="145"/>
        <v>1.2139912393903647E-2</v>
      </c>
      <c r="JK72" s="107">
        <f t="shared" si="146"/>
        <v>1.167760545593572E-2</v>
      </c>
      <c r="JL72" s="107">
        <f t="shared" si="147"/>
        <v>1.909631171987685E-2</v>
      </c>
      <c r="JM72" s="107">
        <f t="shared" si="148"/>
        <v>4.0836650504351667E-3</v>
      </c>
    </row>
    <row r="73" spans="2:273" x14ac:dyDescent="0.25">
      <c r="B73" s="2">
        <v>45</v>
      </c>
      <c r="C73" s="37">
        <v>106.51600000000001</v>
      </c>
      <c r="D73" s="37">
        <v>104</v>
      </c>
      <c r="E73" s="37">
        <v>100.438</v>
      </c>
      <c r="F73" s="37">
        <v>104.812</v>
      </c>
      <c r="G73" s="37">
        <v>101.703</v>
      </c>
      <c r="H73" s="37">
        <v>99.468999999999994</v>
      </c>
      <c r="I73" s="37">
        <v>99.296999999999997</v>
      </c>
      <c r="J73" s="37">
        <v>97.061999999999998</v>
      </c>
      <c r="K73" s="37">
        <v>96.75</v>
      </c>
      <c r="L73" s="37">
        <v>91.906000000000006</v>
      </c>
      <c r="M73" s="37">
        <v>95.718999999999994</v>
      </c>
      <c r="N73" s="37">
        <v>97.078000000000003</v>
      </c>
      <c r="O73" s="37">
        <v>97.281000000000006</v>
      </c>
      <c r="P73" s="37">
        <v>95.656000000000006</v>
      </c>
      <c r="Q73" s="37">
        <v>90.093999999999994</v>
      </c>
      <c r="S73" s="4">
        <f t="shared" si="10"/>
        <v>107.7165489062637</v>
      </c>
      <c r="T73" s="4">
        <f t="shared" si="11"/>
        <v>105.40653483822001</v>
      </c>
      <c r="U73" s="4">
        <f t="shared" si="12"/>
        <v>101.41082187752133</v>
      </c>
      <c r="V73" s="4">
        <f t="shared" si="13"/>
        <v>105.24662474385538</v>
      </c>
      <c r="W73" s="4">
        <f t="shared" si="14"/>
        <v>101.19142894304774</v>
      </c>
      <c r="X73" s="4">
        <f t="shared" si="15"/>
        <v>100.72660837043854</v>
      </c>
      <c r="Y73" s="4">
        <f t="shared" si="16"/>
        <v>101.22173132049599</v>
      </c>
      <c r="Z73" s="4">
        <f t="shared" si="17"/>
        <v>98.497097266367803</v>
      </c>
      <c r="AA73" s="4">
        <f t="shared" si="18"/>
        <v>98.057034273249883</v>
      </c>
      <c r="AB73" s="4">
        <f t="shared" si="19"/>
        <v>95.541637635844864</v>
      </c>
      <c r="AC73" s="4">
        <f t="shared" si="20"/>
        <v>95.53621565664659</v>
      </c>
      <c r="AD73" s="4">
        <f t="shared" si="21"/>
        <v>97.223623468264378</v>
      </c>
      <c r="AE73" s="4">
        <f t="shared" si="22"/>
        <v>98.317621120584192</v>
      </c>
      <c r="AF73" s="4">
        <f t="shared" si="23"/>
        <v>99.564592681852702</v>
      </c>
      <c r="AG73" s="4">
        <f t="shared" si="24"/>
        <v>89.718155744980137</v>
      </c>
      <c r="AI73" s="4">
        <f t="shared" si="25"/>
        <v>-1.2005489062636912</v>
      </c>
      <c r="AJ73" s="4">
        <f t="shared" si="26"/>
        <v>-1.4065348382200114</v>
      </c>
      <c r="AK73" s="4">
        <f t="shared" si="27"/>
        <v>-0.97282187752132643</v>
      </c>
      <c r="AL73" s="4">
        <f t="shared" si="28"/>
        <v>-0.4346247438553803</v>
      </c>
      <c r="AM73" s="4">
        <f t="shared" si="29"/>
        <v>0.51157105695226335</v>
      </c>
      <c r="AN73" s="4">
        <f t="shared" si="30"/>
        <v>-1.2576083704385468</v>
      </c>
      <c r="AO73" s="4">
        <f t="shared" si="31"/>
        <v>-1.9247313204959937</v>
      </c>
      <c r="AP73" s="4">
        <f t="shared" si="32"/>
        <v>-1.435097266367805</v>
      </c>
      <c r="AQ73" s="4">
        <f t="shared" si="33"/>
        <v>-1.307034273249883</v>
      </c>
      <c r="AR73" s="4">
        <f t="shared" si="34"/>
        <v>-3.6356376358448586</v>
      </c>
      <c r="AS73" s="4">
        <f t="shared" si="35"/>
        <v>0.18278434335340421</v>
      </c>
      <c r="AT73" s="4">
        <f t="shared" si="36"/>
        <v>-0.14562346826437533</v>
      </c>
      <c r="AU73" s="4">
        <f t="shared" si="37"/>
        <v>-1.0366211205841864</v>
      </c>
      <c r="AV73" s="4">
        <f t="shared" si="224"/>
        <v>-3.9085926818526957</v>
      </c>
      <c r="AW73" s="4">
        <f t="shared" si="224"/>
        <v>0.37584425501985663</v>
      </c>
      <c r="AY73" s="2">
        <f t="shared" si="70"/>
        <v>89.409986352165035</v>
      </c>
      <c r="AZ73" s="2">
        <f t="shared" si="151"/>
        <v>89.906935575317277</v>
      </c>
      <c r="BA73" s="2">
        <f t="shared" si="152"/>
        <v>88.656599135775238</v>
      </c>
      <c r="BB73" s="2">
        <f t="shared" si="153"/>
        <v>90.037766696386228</v>
      </c>
      <c r="BC73" s="2">
        <f t="shared" si="154"/>
        <v>90.836668864499501</v>
      </c>
      <c r="BD73" s="2">
        <f t="shared" si="155"/>
        <v>91.52084367470647</v>
      </c>
      <c r="BE73" s="2">
        <f t="shared" si="156"/>
        <v>92.64619708751664</v>
      </c>
      <c r="BF73" s="2">
        <f t="shared" si="157"/>
        <v>89.75815271120068</v>
      </c>
      <c r="BG73" s="2">
        <f t="shared" si="158"/>
        <v>89.123287874037885</v>
      </c>
      <c r="BH73" s="2">
        <f t="shared" si="159"/>
        <v>86.817462351281705</v>
      </c>
      <c r="BI73" s="2">
        <f t="shared" si="160"/>
        <v>87.065365182851309</v>
      </c>
      <c r="BJ73" s="2">
        <f t="shared" si="161"/>
        <v>87.366149578086976</v>
      </c>
      <c r="BK73" s="2">
        <f t="shared" si="162"/>
        <v>88.864325900074348</v>
      </c>
      <c r="BL73" s="2">
        <f t="shared" si="163"/>
        <v>86.541814832354433</v>
      </c>
      <c r="BM73" s="2">
        <f t="shared" si="164"/>
        <v>86.762547395019197</v>
      </c>
      <c r="BO73" s="2" t="str">
        <f t="shared" si="228"/>
        <v/>
      </c>
      <c r="BP73" s="2" t="str">
        <f t="shared" si="229"/>
        <v/>
      </c>
      <c r="BQ73" s="2" t="str">
        <f t="shared" si="230"/>
        <v/>
      </c>
      <c r="BR73" s="2" t="str">
        <f t="shared" si="231"/>
        <v/>
      </c>
      <c r="BS73" s="2" t="str">
        <f t="shared" si="232"/>
        <v/>
      </c>
      <c r="BT73" s="2" t="str">
        <f t="shared" si="233"/>
        <v/>
      </c>
      <c r="BU73" s="2" t="str">
        <f t="shared" si="234"/>
        <v/>
      </c>
      <c r="BV73" s="2" t="str">
        <f t="shared" si="235"/>
        <v/>
      </c>
      <c r="BW73" s="2" t="str">
        <f t="shared" si="236"/>
        <v/>
      </c>
      <c r="BX73" s="2" t="str">
        <f t="shared" si="237"/>
        <v/>
      </c>
      <c r="BY73" s="2" t="str">
        <f t="shared" si="238"/>
        <v/>
      </c>
      <c r="BZ73" s="2" t="str">
        <f t="shared" si="239"/>
        <v/>
      </c>
      <c r="CA73" s="2" t="str">
        <f t="shared" si="240"/>
        <v/>
      </c>
      <c r="CB73" s="2" t="str">
        <f t="shared" si="241"/>
        <v/>
      </c>
      <c r="CC73" s="2">
        <f t="shared" si="242"/>
        <v>90.093999999999994</v>
      </c>
      <c r="CE73" s="2" t="str">
        <f t="shared" si="86"/>
        <v/>
      </c>
      <c r="CF73" s="2" t="str">
        <f t="shared" si="87"/>
        <v/>
      </c>
      <c r="CG73" s="2" t="str">
        <f t="shared" si="88"/>
        <v/>
      </c>
      <c r="CH73" s="2" t="str">
        <f t="shared" si="89"/>
        <v/>
      </c>
      <c r="CI73" s="2" t="str">
        <f t="shared" si="90"/>
        <v/>
      </c>
      <c r="CJ73" s="2" t="str">
        <f t="shared" si="91"/>
        <v/>
      </c>
      <c r="CK73" s="2" t="str">
        <f t="shared" si="92"/>
        <v/>
      </c>
      <c r="CL73" s="2" t="str">
        <f t="shared" si="93"/>
        <v/>
      </c>
      <c r="CM73" s="2" t="str">
        <f t="shared" si="94"/>
        <v/>
      </c>
      <c r="CN73" s="2" t="str">
        <f t="shared" si="95"/>
        <v/>
      </c>
      <c r="CO73" s="2" t="str">
        <f t="shared" si="96"/>
        <v/>
      </c>
      <c r="CP73" s="2" t="str">
        <f t="shared" si="97"/>
        <v/>
      </c>
      <c r="CQ73" s="2" t="str">
        <f t="shared" si="98"/>
        <v/>
      </c>
      <c r="CR73" s="2" t="str">
        <f t="shared" si="99"/>
        <v/>
      </c>
      <c r="CS73" s="2" t="str">
        <f t="shared" si="100"/>
        <v/>
      </c>
      <c r="CU73" s="2" t="str">
        <f t="shared" si="101"/>
        <v/>
      </c>
      <c r="CV73" s="2" t="str">
        <f t="shared" si="102"/>
        <v/>
      </c>
      <c r="CW73" s="2" t="str">
        <f t="shared" si="103"/>
        <v/>
      </c>
      <c r="CX73" s="2" t="str">
        <f t="shared" si="104"/>
        <v/>
      </c>
      <c r="CY73" s="2" t="str">
        <f t="shared" si="105"/>
        <v/>
      </c>
      <c r="CZ73" s="2" t="str">
        <f t="shared" si="106"/>
        <v/>
      </c>
      <c r="DA73" s="2" t="str">
        <f t="shared" si="107"/>
        <v/>
      </c>
      <c r="DB73" s="2" t="str">
        <f t="shared" si="108"/>
        <v/>
      </c>
      <c r="DC73" s="2" t="str">
        <f t="shared" si="109"/>
        <v/>
      </c>
      <c r="DD73" s="2" t="str">
        <f t="shared" si="110"/>
        <v/>
      </c>
      <c r="DE73" s="2" t="str">
        <f t="shared" si="111"/>
        <v/>
      </c>
      <c r="DF73" s="2" t="str">
        <f t="shared" si="112"/>
        <v/>
      </c>
      <c r="DG73" s="2" t="str">
        <f t="shared" si="113"/>
        <v/>
      </c>
      <c r="DH73" s="2" t="str">
        <f t="shared" si="114"/>
        <v/>
      </c>
      <c r="DI73" s="2" t="str">
        <f t="shared" si="115"/>
        <v/>
      </c>
      <c r="DK73" s="2">
        <f t="shared" si="43"/>
        <v>90.527758710801393</v>
      </c>
      <c r="DL73" s="2">
        <f t="shared" si="225"/>
        <v>91.100199794722201</v>
      </c>
      <c r="DM73" s="2">
        <f t="shared" si="225"/>
        <v>89.795288130474162</v>
      </c>
      <c r="DN73" s="2">
        <f t="shared" si="225"/>
        <v>91.479491694352149</v>
      </c>
      <c r="DO73" s="2">
        <f t="shared" si="225"/>
        <v>92.002208033826648</v>
      </c>
      <c r="DP73" s="2">
        <f t="shared" si="225"/>
        <v>92.857895092239943</v>
      </c>
      <c r="DQ73" s="2">
        <f t="shared" si="225"/>
        <v>93.857926910299</v>
      </c>
      <c r="DR73" s="2">
        <f t="shared" si="225"/>
        <v>90.619349999999983</v>
      </c>
      <c r="DS73" s="2">
        <f t="shared" si="225"/>
        <v>90.182000944669369</v>
      </c>
      <c r="DT73" s="2">
        <f t="shared" si="225"/>
        <v>87.523681881533108</v>
      </c>
      <c r="DU73" s="2">
        <f t="shared" si="225"/>
        <v>87.888023228803718</v>
      </c>
      <c r="DV73" s="2">
        <f t="shared" si="225"/>
        <v>88.309576562971912</v>
      </c>
      <c r="DW73" s="2">
        <f t="shared" si="225"/>
        <v>89.720061612805779</v>
      </c>
      <c r="DX73" s="2">
        <f t="shared" si="225"/>
        <v>87.075130513464586</v>
      </c>
      <c r="DY73" s="2">
        <f t="shared" si="225"/>
        <v>86.909472822299662</v>
      </c>
      <c r="EA73" s="2">
        <f t="shared" si="45"/>
        <v>77.679640785436689</v>
      </c>
      <c r="EB73" s="2">
        <f t="shared" si="46"/>
        <v>78.456567504033188</v>
      </c>
      <c r="EC73" s="2">
        <f t="shared" si="47"/>
        <v>78.146507399983506</v>
      </c>
      <c r="ED73" s="2">
        <f t="shared" si="48"/>
        <v>78.03590791636627</v>
      </c>
      <c r="EE73" s="2">
        <f t="shared" si="49"/>
        <v>79.84326056207756</v>
      </c>
      <c r="EF73" s="2">
        <f t="shared" si="50"/>
        <v>79.639175797155005</v>
      </c>
      <c r="EG73" s="2">
        <f t="shared" si="51"/>
        <v>81.616240967627178</v>
      </c>
      <c r="EH73" s="2">
        <f t="shared" si="52"/>
        <v>82.724463165146545</v>
      </c>
      <c r="EI73" s="2">
        <f t="shared" si="53"/>
        <v>80.789492063492091</v>
      </c>
      <c r="EJ73" s="2">
        <f t="shared" si="54"/>
        <v>80.701941890940674</v>
      </c>
      <c r="EK73" s="2">
        <f t="shared" si="55"/>
        <v>79.808814348666559</v>
      </c>
      <c r="EL73" s="2">
        <f t="shared" si="56"/>
        <v>79.183374925280603</v>
      </c>
      <c r="EM73" s="2">
        <f t="shared" si="57"/>
        <v>81.129365905371742</v>
      </c>
      <c r="EN73" s="2">
        <f t="shared" si="58"/>
        <v>81.684714101400104</v>
      </c>
      <c r="EO73" s="2">
        <f t="shared" si="59"/>
        <v>85.245474681202253</v>
      </c>
      <c r="EQ73" s="2">
        <f t="shared" si="60"/>
        <v>78.504887176933366</v>
      </c>
      <c r="ER73" s="2">
        <f t="shared" si="226"/>
        <v>79.342787336436899</v>
      </c>
      <c r="ES73" s="2">
        <f t="shared" si="226"/>
        <v>77.774578648917199</v>
      </c>
      <c r="ET73" s="2">
        <f t="shared" si="226"/>
        <v>78.002590071908699</v>
      </c>
      <c r="EU73" s="2">
        <f t="shared" si="226"/>
        <v>78.895037710853117</v>
      </c>
      <c r="EV73" s="2">
        <f t="shared" si="226"/>
        <v>79.720539161956509</v>
      </c>
      <c r="EW73" s="2">
        <f t="shared" si="226"/>
        <v>80.859425148789825</v>
      </c>
      <c r="EX73" s="2">
        <f t="shared" si="226"/>
        <v>80.946058606394871</v>
      </c>
      <c r="EY73" s="2">
        <f t="shared" si="226"/>
        <v>79.86910474485515</v>
      </c>
      <c r="EZ73" s="2">
        <f t="shared" si="226"/>
        <v>77.721606335639535</v>
      </c>
      <c r="FA73" s="2">
        <f t="shared" si="226"/>
        <v>78.080424708206678</v>
      </c>
      <c r="FB73" s="2">
        <f t="shared" si="226"/>
        <v>78.62580620155039</v>
      </c>
      <c r="FC73" s="2">
        <f t="shared" si="226"/>
        <v>79.961115371555636</v>
      </c>
      <c r="FD73" s="2">
        <f t="shared" si="226"/>
        <v>81.806042546665253</v>
      </c>
      <c r="FE73" s="2">
        <f t="shared" si="226"/>
        <v>86.493505369547847</v>
      </c>
      <c r="FG73" s="2">
        <f t="shared" si="62"/>
        <v>8.6999033517865157E-2</v>
      </c>
      <c r="FH73" s="2">
        <f t="shared" si="227"/>
        <v>9.4376937084417648E-2</v>
      </c>
      <c r="FI73" s="2">
        <f t="shared" si="227"/>
        <v>9.775165618891557E-2</v>
      </c>
      <c r="FJ73" s="2">
        <f t="shared" si="227"/>
        <v>0.10724259921191022</v>
      </c>
      <c r="FK73" s="2">
        <f t="shared" si="227"/>
        <v>9.5858303416118382E-2</v>
      </c>
      <c r="FL73" s="2">
        <f t="shared" si="227"/>
        <v>0.10114835479028644</v>
      </c>
      <c r="FM73" s="2">
        <f t="shared" si="227"/>
        <v>9.8983662571477768E-2</v>
      </c>
      <c r="FN73" s="2">
        <f t="shared" si="227"/>
        <v>0.10908181218025904</v>
      </c>
      <c r="FO73" s="2">
        <f t="shared" si="227"/>
        <v>0.11271832717481507</v>
      </c>
      <c r="FP73" s="2">
        <f t="shared" si="227"/>
        <v>0.10352269459358499</v>
      </c>
      <c r="FQ73" s="2">
        <f t="shared" si="227"/>
        <v>0.10182310473357137</v>
      </c>
      <c r="FR73" s="2">
        <f t="shared" si="227"/>
        <v>0.10337539914717922</v>
      </c>
      <c r="FS73" s="2">
        <f t="shared" si="227"/>
        <v>9.9611454522209472E-2</v>
      </c>
      <c r="FT73" s="2">
        <f t="shared" si="227"/>
        <v>9.8937817636689337E-2</v>
      </c>
      <c r="FU73" s="2">
        <f t="shared" si="227"/>
        <v>8.8297976744131576E-2</v>
      </c>
      <c r="FW73" s="2">
        <f t="shared" si="116"/>
        <v>1.7975164160765207E-6</v>
      </c>
      <c r="FX73" s="2">
        <f t="shared" si="168"/>
        <v>3.4639395602073172E-6</v>
      </c>
      <c r="FY73" s="2">
        <f t="shared" si="169"/>
        <v>3.725745674559309E-6</v>
      </c>
      <c r="FZ73" s="2">
        <f t="shared" si="170"/>
        <v>3.9285748203778086E-6</v>
      </c>
      <c r="GA73" s="2">
        <f t="shared" si="171"/>
        <v>3.2622706513891748E-6</v>
      </c>
      <c r="GB73" s="2">
        <f t="shared" si="172"/>
        <v>3.5839101598796359E-6</v>
      </c>
      <c r="GC73" s="2">
        <f t="shared" si="173"/>
        <v>3.847867414842424E-6</v>
      </c>
      <c r="GD73" s="2">
        <f t="shared" si="174"/>
        <v>4.906586296889571E-6</v>
      </c>
      <c r="GE73" s="2">
        <f t="shared" si="175"/>
        <v>5.6297718139274426E-6</v>
      </c>
      <c r="GF73" s="2">
        <f t="shared" si="176"/>
        <v>4.9070341917541268E-6</v>
      </c>
      <c r="GG73" s="2">
        <f t="shared" si="177"/>
        <v>4.5788204262445709E-6</v>
      </c>
      <c r="GH73" s="2">
        <f t="shared" si="178"/>
        <v>4.0315944204777547E-6</v>
      </c>
      <c r="GI73" s="2">
        <f t="shared" si="179"/>
        <v>3.4392933031262221E-6</v>
      </c>
      <c r="GJ73" s="2">
        <f t="shared" si="180"/>
        <v>2.9247263459002777E-6</v>
      </c>
      <c r="GK73" s="2">
        <f t="shared" si="181"/>
        <v>1.7963375797822384E-6</v>
      </c>
      <c r="GM73" s="107">
        <f t="shared" si="117"/>
        <v>3.2977475478805571E-2</v>
      </c>
      <c r="GN73" s="107">
        <f t="shared" si="182"/>
        <v>2.6884924600233898E-2</v>
      </c>
      <c r="GO73" s="107">
        <f t="shared" si="183"/>
        <v>2.092589704810225E-2</v>
      </c>
      <c r="GP73" s="107">
        <f t="shared" si="184"/>
        <v>2.6274447242379814E-2</v>
      </c>
      <c r="GQ73" s="107">
        <f t="shared" si="185"/>
        <v>1.6892575575843977E-2</v>
      </c>
      <c r="GR73" s="107">
        <f t="shared" si="186"/>
        <v>1.4848541460222409E-2</v>
      </c>
      <c r="GS73" s="107">
        <f t="shared" si="187"/>
        <v>1.4035342123151377E-2</v>
      </c>
      <c r="GT73" s="107">
        <f t="shared" si="188"/>
        <v>1.4350692754218384E-2</v>
      </c>
      <c r="GU73" s="107">
        <f t="shared" si="189"/>
        <v>1.4700431414423877E-2</v>
      </c>
      <c r="GV73" s="107">
        <f t="shared" si="190"/>
        <v>1.458568907094655E-2</v>
      </c>
      <c r="GW73" s="107">
        <f t="shared" si="191"/>
        <v>1.4269650419995311E-2</v>
      </c>
      <c r="GX73" s="107">
        <f t="shared" si="192"/>
        <v>1.7258671087463841E-2</v>
      </c>
      <c r="GY73" s="107">
        <f t="shared" si="193"/>
        <v>1.6556114107271602E-2</v>
      </c>
      <c r="GZ73" s="107">
        <f t="shared" si="194"/>
        <v>2.591029532975983E-2</v>
      </c>
      <c r="HA73" s="107">
        <f t="shared" si="195"/>
        <v>6.2064829064066357E-3</v>
      </c>
      <c r="HC73" s="107">
        <f t="shared" si="149"/>
        <v>3.2389670699465059E-8</v>
      </c>
      <c r="HD73" s="107">
        <f t="shared" si="196"/>
        <v>7.0114913461467373E-9</v>
      </c>
      <c r="HE73" s="107">
        <f t="shared" si="197"/>
        <v>1.1825586730804733E-9</v>
      </c>
      <c r="HF73" s="107">
        <f t="shared" si="198"/>
        <v>1.8350315976366535E-9</v>
      </c>
      <c r="HG73" s="107">
        <f t="shared" si="199"/>
        <v>3.5485231237102159E-10</v>
      </c>
      <c r="HH73" s="107">
        <f t="shared" si="200"/>
        <v>1.1018146268807436E-10</v>
      </c>
      <c r="HI73" s="107">
        <f t="shared" si="201"/>
        <v>1.3257381492460132E-10</v>
      </c>
      <c r="HJ73" s="107">
        <f t="shared" si="202"/>
        <v>6.9176756630765699E-11</v>
      </c>
      <c r="HK73" s="107">
        <f t="shared" si="203"/>
        <v>8.9487887193042081E-11</v>
      </c>
      <c r="HL73" s="107">
        <f t="shared" si="204"/>
        <v>1.68615964204854E-10</v>
      </c>
      <c r="HM73" s="107">
        <f t="shared" si="205"/>
        <v>1.3515824176195327E-10</v>
      </c>
      <c r="HN73" s="107">
        <f t="shared" si="206"/>
        <v>2.451078844221161E-10</v>
      </c>
      <c r="HO73" s="107">
        <f t="shared" si="207"/>
        <v>1.7619696503685759E-10</v>
      </c>
      <c r="HP73" s="107">
        <f t="shared" si="208"/>
        <v>2.1801276732782737E-9</v>
      </c>
      <c r="HQ73" s="107">
        <f t="shared" si="209"/>
        <v>7.4749008706026235E-13</v>
      </c>
      <c r="HS73" s="107">
        <f t="shared" si="118"/>
        <v>2.4343374109808249E-29</v>
      </c>
      <c r="HT73" s="107">
        <f t="shared" si="210"/>
        <v>1.9967404252721937E-31</v>
      </c>
      <c r="HU73" s="107">
        <f t="shared" si="211"/>
        <v>9.8415387423077707E-35</v>
      </c>
      <c r="HV73" s="107">
        <f t="shared" si="212"/>
        <v>8.6194712054828004E-35</v>
      </c>
      <c r="HW73" s="107">
        <f t="shared" si="213"/>
        <v>5.975573593400469E-37</v>
      </c>
      <c r="HX73" s="107">
        <f t="shared" si="214"/>
        <v>1.6112133869531671E-39</v>
      </c>
      <c r="HY73" s="107">
        <f t="shared" si="215"/>
        <v>6.7286476523303441E-39</v>
      </c>
      <c r="HZ73" s="107">
        <f t="shared" si="216"/>
        <v>9.423882941767427E-41</v>
      </c>
      <c r="IA73" s="107">
        <f t="shared" si="217"/>
        <v>1.23997955287639E-40</v>
      </c>
      <c r="IB73" s="107">
        <f t="shared" si="218"/>
        <v>1.3317770366964335E-38</v>
      </c>
      <c r="IC73" s="107">
        <f t="shared" si="219"/>
        <v>8.0920699272226873E-39</v>
      </c>
      <c r="ID73" s="107">
        <f t="shared" si="220"/>
        <v>4.6097869722748301E-38</v>
      </c>
      <c r="IE73" s="107">
        <f t="shared" si="221"/>
        <v>2.3437126472781574E-38</v>
      </c>
      <c r="IF73" s="107">
        <f t="shared" si="222"/>
        <v>9.5797515532667838E-34</v>
      </c>
      <c r="IG73" s="107">
        <f t="shared" si="223"/>
        <v>8.5172384408788054E-24</v>
      </c>
      <c r="II73" s="107">
        <f t="shared" si="119"/>
        <v>1.1086408125775322E-77</v>
      </c>
      <c r="IJ73" s="107">
        <f t="shared" si="120"/>
        <v>1.3558707976486491E-81</v>
      </c>
      <c r="IK73" s="107">
        <f t="shared" si="121"/>
        <v>1.085301106919761E-90</v>
      </c>
      <c r="IL73" s="107">
        <f t="shared" si="122"/>
        <v>1.4920834896773115E-91</v>
      </c>
      <c r="IM73" s="107">
        <f t="shared" si="123"/>
        <v>4.3129392615500363E-97</v>
      </c>
      <c r="IN73" s="107">
        <f t="shared" si="124"/>
        <v>8.5214257708197281E-105</v>
      </c>
      <c r="IO73" s="107">
        <f t="shared" si="125"/>
        <v>4.2577359322242353E-103</v>
      </c>
      <c r="IP73" s="107">
        <f t="shared" si="126"/>
        <v>8.5985226953930068E-109</v>
      </c>
      <c r="IQ73" s="107">
        <f t="shared" si="127"/>
        <v>2.1034301771407634E-109</v>
      </c>
      <c r="IR73" s="107">
        <f t="shared" si="128"/>
        <v>1.3624399489282592E-102</v>
      </c>
      <c r="IS73" s="107">
        <f t="shared" si="129"/>
        <v>1.1501829149278605E-102</v>
      </c>
      <c r="IT73" s="107">
        <f t="shared" si="130"/>
        <v>1.4882037368194792E-100</v>
      </c>
      <c r="IU73" s="107">
        <f t="shared" si="131"/>
        <v>1.3742763836247039E-100</v>
      </c>
      <c r="IV73" s="107">
        <f t="shared" si="132"/>
        <v>8.6715088847409048E-89</v>
      </c>
      <c r="IW73" s="107">
        <f t="shared" si="133"/>
        <v>1.143726586733864E-67</v>
      </c>
      <c r="IY73" s="107">
        <f t="shared" si="134"/>
        <v>3.2977507868476273E-2</v>
      </c>
      <c r="IZ73" s="107">
        <f t="shared" si="135"/>
        <v>2.6884931611725244E-2</v>
      </c>
      <c r="JA73" s="107">
        <f t="shared" si="136"/>
        <v>2.0925898230660923E-2</v>
      </c>
      <c r="JB73" s="107">
        <f t="shared" si="137"/>
        <v>2.6274449077411412E-2</v>
      </c>
      <c r="JC73" s="107">
        <f t="shared" si="138"/>
        <v>1.6892575930696287E-2</v>
      </c>
      <c r="JD73" s="107">
        <f t="shared" si="139"/>
        <v>1.4848541570403872E-2</v>
      </c>
      <c r="JE73" s="107">
        <f t="shared" si="140"/>
        <v>1.4035342255725192E-2</v>
      </c>
      <c r="JF73" s="107">
        <f t="shared" si="141"/>
        <v>1.435069282339514E-2</v>
      </c>
      <c r="JG73" s="107">
        <f t="shared" si="142"/>
        <v>1.4700431503911765E-2</v>
      </c>
      <c r="JH73" s="107">
        <f t="shared" si="143"/>
        <v>1.4585689239562515E-2</v>
      </c>
      <c r="JI73" s="107">
        <f t="shared" si="144"/>
        <v>1.4269650555153553E-2</v>
      </c>
      <c r="JJ73" s="107">
        <f t="shared" si="145"/>
        <v>1.7258671332571727E-2</v>
      </c>
      <c r="JK73" s="107">
        <f t="shared" si="146"/>
        <v>1.6556114283468568E-2</v>
      </c>
      <c r="JL73" s="107">
        <f t="shared" si="147"/>
        <v>2.5910297509887503E-2</v>
      </c>
      <c r="JM73" s="107">
        <f t="shared" si="148"/>
        <v>6.2064829071541254E-3</v>
      </c>
    </row>
    <row r="74" spans="2:273" x14ac:dyDescent="0.25">
      <c r="B74" s="2">
        <v>46</v>
      </c>
      <c r="C74" s="37">
        <v>111.203</v>
      </c>
      <c r="D74" s="37">
        <v>108.10899999999999</v>
      </c>
      <c r="E74" s="37">
        <v>103.71899999999999</v>
      </c>
      <c r="F74" s="37">
        <v>108.34399999999999</v>
      </c>
      <c r="G74" s="37">
        <v>104.672</v>
      </c>
      <c r="H74" s="37">
        <v>102.96899999999999</v>
      </c>
      <c r="I74" s="37">
        <v>102.078</v>
      </c>
      <c r="J74" s="37">
        <v>99.266000000000005</v>
      </c>
      <c r="K74" s="37">
        <v>99.438000000000002</v>
      </c>
      <c r="L74" s="37">
        <v>95.516000000000005</v>
      </c>
      <c r="M74" s="37">
        <v>97.233999999999995</v>
      </c>
      <c r="N74" s="37">
        <v>99.25</v>
      </c>
      <c r="O74" s="37">
        <v>100.047</v>
      </c>
      <c r="P74" s="37">
        <v>100.60899999999999</v>
      </c>
      <c r="Q74" s="37">
        <v>91.953000000000003</v>
      </c>
      <c r="S74" s="4">
        <f t="shared" si="10"/>
        <v>112.26116368440904</v>
      </c>
      <c r="T74" s="4">
        <f t="shared" si="11"/>
        <v>109.76548747618888</v>
      </c>
      <c r="U74" s="4">
        <f t="shared" si="12"/>
        <v>105.43439369844759</v>
      </c>
      <c r="V74" s="4">
        <f t="shared" si="13"/>
        <v>109.8483443583029</v>
      </c>
      <c r="W74" s="4">
        <f t="shared" si="14"/>
        <v>104.67099304596522</v>
      </c>
      <c r="X74" s="4">
        <f t="shared" si="15"/>
        <v>104.06833682468144</v>
      </c>
      <c r="Y74" s="4">
        <f t="shared" si="16"/>
        <v>104.37842023838301</v>
      </c>
      <c r="Z74" s="4">
        <f t="shared" si="17"/>
        <v>101.89514914079257</v>
      </c>
      <c r="AA74" s="4">
        <f t="shared" si="18"/>
        <v>101.52473390674854</v>
      </c>
      <c r="AB74" s="4">
        <f t="shared" si="19"/>
        <v>98.816205628786406</v>
      </c>
      <c r="AC74" s="4">
        <f t="shared" si="20"/>
        <v>98.738131286732951</v>
      </c>
      <c r="AD74" s="4">
        <f t="shared" si="21"/>
        <v>100.73430608513505</v>
      </c>
      <c r="AE74" s="4">
        <f t="shared" si="22"/>
        <v>101.6480928139203</v>
      </c>
      <c r="AF74" s="4">
        <f t="shared" si="23"/>
        <v>103.37220877949584</v>
      </c>
      <c r="AG74" s="4">
        <f t="shared" si="24"/>
        <v>91.132673657047732</v>
      </c>
      <c r="AI74" s="4">
        <f t="shared" si="25"/>
        <v>-1.0581636844090383</v>
      </c>
      <c r="AJ74" s="4">
        <f t="shared" si="26"/>
        <v>-1.6564874761888859</v>
      </c>
      <c r="AK74" s="4">
        <f t="shared" si="27"/>
        <v>-1.715393698447599</v>
      </c>
      <c r="AL74" s="4">
        <f t="shared" si="28"/>
        <v>-1.5043443583029017</v>
      </c>
      <c r="AM74" s="4">
        <f t="shared" si="29"/>
        <v>1.0069540347785733E-3</v>
      </c>
      <c r="AN74" s="4">
        <f t="shared" si="30"/>
        <v>-1.0993368246814441</v>
      </c>
      <c r="AO74" s="4">
        <f t="shared" si="31"/>
        <v>-2.3004202383830119</v>
      </c>
      <c r="AP74" s="4">
        <f t="shared" si="32"/>
        <v>-2.6291491407925633</v>
      </c>
      <c r="AQ74" s="4">
        <f t="shared" si="33"/>
        <v>-2.0867339067485347</v>
      </c>
      <c r="AR74" s="4">
        <f t="shared" si="34"/>
        <v>-3.3002056287864008</v>
      </c>
      <c r="AS74" s="4">
        <f t="shared" si="35"/>
        <v>-1.5041312867329566</v>
      </c>
      <c r="AT74" s="4">
        <f t="shared" si="36"/>
        <v>-1.4843060851350458</v>
      </c>
      <c r="AU74" s="4">
        <f t="shared" si="37"/>
        <v>-1.6010928139203031</v>
      </c>
      <c r="AV74" s="4">
        <f t="shared" si="224"/>
        <v>-2.7632087794958409</v>
      </c>
      <c r="AW74" s="4">
        <f t="shared" si="224"/>
        <v>0.82032634295227069</v>
      </c>
      <c r="AY74" s="2">
        <f t="shared" si="70"/>
        <v>89.51290111423512</v>
      </c>
      <c r="AZ74" s="2">
        <f t="shared" si="151"/>
        <v>90.001843363766298</v>
      </c>
      <c r="BA74" s="2">
        <f t="shared" si="152"/>
        <v>88.741752250959792</v>
      </c>
      <c r="BB74" s="2">
        <f t="shared" si="153"/>
        <v>90.104395589583362</v>
      </c>
      <c r="BC74" s="2">
        <f t="shared" si="154"/>
        <v>90.897502069673266</v>
      </c>
      <c r="BD74" s="2">
        <f t="shared" si="155"/>
        <v>91.585668621660929</v>
      </c>
      <c r="BE74" s="2">
        <f t="shared" si="156"/>
        <v>92.729162745562789</v>
      </c>
      <c r="BF74" s="2">
        <f t="shared" si="157"/>
        <v>89.865236452901101</v>
      </c>
      <c r="BG74" s="2">
        <f t="shared" si="158"/>
        <v>89.186671706813584</v>
      </c>
      <c r="BH74" s="2">
        <f t="shared" si="159"/>
        <v>86.925109399870109</v>
      </c>
      <c r="BI74" s="2">
        <f t="shared" si="160"/>
        <v>87.198824315883186</v>
      </c>
      <c r="BJ74" s="2">
        <f t="shared" si="161"/>
        <v>87.506145150805636</v>
      </c>
      <c r="BK74" s="2">
        <f t="shared" si="162"/>
        <v>88.983247571243737</v>
      </c>
      <c r="BL74" s="2">
        <f t="shared" si="163"/>
        <v>86.619460059292592</v>
      </c>
      <c r="BM74" s="2">
        <f t="shared" si="164"/>
        <v>86.895353937282351</v>
      </c>
      <c r="BO74" s="2" t="str">
        <f t="shared" si="228"/>
        <v/>
      </c>
      <c r="BP74" s="2" t="str">
        <f t="shared" si="229"/>
        <v/>
      </c>
      <c r="BQ74" s="2" t="str">
        <f t="shared" si="230"/>
        <v/>
      </c>
      <c r="BR74" s="2" t="str">
        <f t="shared" si="231"/>
        <v/>
      </c>
      <c r="BS74" s="2" t="str">
        <f t="shared" si="232"/>
        <v/>
      </c>
      <c r="BT74" s="2" t="str">
        <f t="shared" si="233"/>
        <v/>
      </c>
      <c r="BU74" s="2" t="str">
        <f t="shared" si="234"/>
        <v/>
      </c>
      <c r="BV74" s="2" t="str">
        <f t="shared" si="235"/>
        <v/>
      </c>
      <c r="BW74" s="2" t="str">
        <f t="shared" si="236"/>
        <v/>
      </c>
      <c r="BX74" s="2" t="str">
        <f t="shared" si="237"/>
        <v/>
      </c>
      <c r="BY74" s="2" t="str">
        <f t="shared" si="238"/>
        <v/>
      </c>
      <c r="BZ74" s="2" t="str">
        <f t="shared" si="239"/>
        <v/>
      </c>
      <c r="CA74" s="2" t="str">
        <f t="shared" si="240"/>
        <v/>
      </c>
      <c r="CB74" s="2" t="str">
        <f t="shared" si="241"/>
        <v/>
      </c>
      <c r="CC74" s="2">
        <f t="shared" si="242"/>
        <v>91.953000000000003</v>
      </c>
      <c r="CE74" s="2" t="str">
        <f t="shared" si="86"/>
        <v/>
      </c>
      <c r="CF74" s="2" t="str">
        <f t="shared" si="87"/>
        <v/>
      </c>
      <c r="CG74" s="2" t="str">
        <f t="shared" si="88"/>
        <v/>
      </c>
      <c r="CH74" s="2" t="str">
        <f t="shared" si="89"/>
        <v/>
      </c>
      <c r="CI74" s="2" t="str">
        <f t="shared" si="90"/>
        <v/>
      </c>
      <c r="CJ74" s="2" t="str">
        <f t="shared" si="91"/>
        <v/>
      </c>
      <c r="CK74" s="2" t="str">
        <f t="shared" si="92"/>
        <v/>
      </c>
      <c r="CL74" s="2" t="str">
        <f t="shared" si="93"/>
        <v/>
      </c>
      <c r="CM74" s="2" t="str">
        <f t="shared" si="94"/>
        <v/>
      </c>
      <c r="CN74" s="2" t="str">
        <f t="shared" si="95"/>
        <v/>
      </c>
      <c r="CO74" s="2" t="str">
        <f t="shared" si="96"/>
        <v/>
      </c>
      <c r="CP74" s="2" t="str">
        <f t="shared" si="97"/>
        <v/>
      </c>
      <c r="CQ74" s="2" t="str">
        <f t="shared" si="98"/>
        <v/>
      </c>
      <c r="CR74" s="2" t="str">
        <f t="shared" si="99"/>
        <v/>
      </c>
      <c r="CS74" s="2" t="str">
        <f t="shared" si="100"/>
        <v/>
      </c>
      <c r="CU74" s="2" t="str">
        <f t="shared" si="101"/>
        <v/>
      </c>
      <c r="CV74" s="2" t="str">
        <f t="shared" si="102"/>
        <v/>
      </c>
      <c r="CW74" s="2" t="str">
        <f t="shared" si="103"/>
        <v/>
      </c>
      <c r="CX74" s="2" t="str">
        <f t="shared" si="104"/>
        <v/>
      </c>
      <c r="CY74" s="2" t="str">
        <f t="shared" si="105"/>
        <v/>
      </c>
      <c r="CZ74" s="2" t="str">
        <f t="shared" si="106"/>
        <v/>
      </c>
      <c r="DA74" s="2" t="str">
        <f t="shared" si="107"/>
        <v/>
      </c>
      <c r="DB74" s="2" t="str">
        <f t="shared" si="108"/>
        <v/>
      </c>
      <c r="DC74" s="2" t="str">
        <f t="shared" si="109"/>
        <v/>
      </c>
      <c r="DD74" s="2" t="str">
        <f t="shared" si="110"/>
        <v/>
      </c>
      <c r="DE74" s="2" t="str">
        <f t="shared" si="111"/>
        <v/>
      </c>
      <c r="DF74" s="2" t="str">
        <f t="shared" si="112"/>
        <v/>
      </c>
      <c r="DG74" s="2" t="str">
        <f t="shared" si="113"/>
        <v/>
      </c>
      <c r="DH74" s="2" t="str">
        <f t="shared" si="114"/>
        <v/>
      </c>
      <c r="DI74" s="2" t="str">
        <f t="shared" si="115"/>
        <v/>
      </c>
      <c r="DK74" s="2">
        <f t="shared" si="43"/>
        <v>90.787543205574906</v>
      </c>
      <c r="DL74" s="2">
        <f t="shared" si="225"/>
        <v>91.362156443292008</v>
      </c>
      <c r="DM74" s="2">
        <f t="shared" si="225"/>
        <v>90.040259438236177</v>
      </c>
      <c r="DN74" s="2">
        <f t="shared" si="225"/>
        <v>91.741496677740855</v>
      </c>
      <c r="DO74" s="2">
        <f t="shared" si="225"/>
        <v>92.22375750528542</v>
      </c>
      <c r="DP74" s="2">
        <f t="shared" si="225"/>
        <v>93.1040608000432</v>
      </c>
      <c r="DQ74" s="2">
        <f t="shared" si="225"/>
        <v>94.110554666263965</v>
      </c>
      <c r="DR74" s="2">
        <f t="shared" si="225"/>
        <v>90.863219163763048</v>
      </c>
      <c r="DS74" s="2">
        <f t="shared" si="225"/>
        <v>90.40022321187584</v>
      </c>
      <c r="DT74" s="2">
        <f t="shared" si="225"/>
        <v>87.750228397212538</v>
      </c>
      <c r="DU74" s="2">
        <f t="shared" si="225"/>
        <v>88.155879237230906</v>
      </c>
      <c r="DV74" s="2">
        <f t="shared" si="225"/>
        <v>88.597415584415586</v>
      </c>
      <c r="DW74" s="2">
        <f t="shared" si="225"/>
        <v>89.973468740561756</v>
      </c>
      <c r="DX74" s="2">
        <f t="shared" si="225"/>
        <v>87.24038462577316</v>
      </c>
      <c r="DY74" s="2">
        <f t="shared" si="225"/>
        <v>87.086832752613248</v>
      </c>
      <c r="EA74" s="2">
        <f t="shared" si="45"/>
        <v>77.590995418285942</v>
      </c>
      <c r="EB74" s="2">
        <f t="shared" si="46"/>
        <v>78.368041161557969</v>
      </c>
      <c r="EC74" s="2">
        <f t="shared" si="47"/>
        <v>78.059920021142801</v>
      </c>
      <c r="ED74" s="2">
        <f t="shared" si="48"/>
        <v>77.958163356885379</v>
      </c>
      <c r="EE74" s="2">
        <f t="shared" si="49"/>
        <v>79.748585016008548</v>
      </c>
      <c r="EF74" s="2">
        <f t="shared" si="50"/>
        <v>79.559888598906014</v>
      </c>
      <c r="EG74" s="2">
        <f t="shared" si="51"/>
        <v>81.522277590418597</v>
      </c>
      <c r="EH74" s="2">
        <f t="shared" si="52"/>
        <v>82.600769870153215</v>
      </c>
      <c r="EI74" s="2">
        <f t="shared" si="53"/>
        <v>80.672883378567349</v>
      </c>
      <c r="EJ74" s="2">
        <f t="shared" si="54"/>
        <v>80.556996989711109</v>
      </c>
      <c r="EK74" s="2">
        <f t="shared" si="55"/>
        <v>79.674839099752631</v>
      </c>
      <c r="EL74" s="2">
        <f t="shared" si="56"/>
        <v>79.070375312714461</v>
      </c>
      <c r="EM74" s="2">
        <f t="shared" si="57"/>
        <v>81.006043585912479</v>
      </c>
      <c r="EN74" s="2">
        <f t="shared" si="58"/>
        <v>81.579447910764628</v>
      </c>
      <c r="EO74" s="2">
        <f t="shared" si="59"/>
        <v>85.133259819440951</v>
      </c>
      <c r="EQ74" s="2">
        <f t="shared" si="60"/>
        <v>78.402452927640098</v>
      </c>
      <c r="ER74" s="2">
        <f t="shared" si="226"/>
        <v>79.238598964150043</v>
      </c>
      <c r="ES74" s="2">
        <f t="shared" si="226"/>
        <v>77.693601480313163</v>
      </c>
      <c r="ET74" s="2">
        <f t="shared" si="226"/>
        <v>77.92463865245098</v>
      </c>
      <c r="EU74" s="2">
        <f t="shared" si="226"/>
        <v>78.814738585383239</v>
      </c>
      <c r="EV74" s="2">
        <f t="shared" si="226"/>
        <v>79.639430235213837</v>
      </c>
      <c r="EW74" s="2">
        <f t="shared" si="226"/>
        <v>80.776836349358533</v>
      </c>
      <c r="EX74" s="2">
        <f t="shared" si="226"/>
        <v>80.850960198732594</v>
      </c>
      <c r="EY74" s="2">
        <f t="shared" si="226"/>
        <v>79.76651787282141</v>
      </c>
      <c r="EZ74" s="2">
        <f t="shared" si="226"/>
        <v>77.625104556090761</v>
      </c>
      <c r="FA74" s="2">
        <f t="shared" si="226"/>
        <v>77.973391430342474</v>
      </c>
      <c r="FB74" s="2">
        <f t="shared" si="226"/>
        <v>78.52051162790697</v>
      </c>
      <c r="FC74" s="2">
        <f t="shared" si="226"/>
        <v>79.855629736680527</v>
      </c>
      <c r="FD74" s="2">
        <f t="shared" si="226"/>
        <v>81.697484678831614</v>
      </c>
      <c r="FE74" s="2">
        <f t="shared" si="226"/>
        <v>86.357233493594379</v>
      </c>
      <c r="FG74" s="2">
        <f t="shared" si="62"/>
        <v>9.6589179872670836E-2</v>
      </c>
      <c r="FH74" s="2">
        <f t="shared" si="227"/>
        <v>0.10468711670967092</v>
      </c>
      <c r="FI74" s="2">
        <f t="shared" si="227"/>
        <v>0.10838638295027692</v>
      </c>
      <c r="FJ74" s="2">
        <f t="shared" si="227"/>
        <v>0.11877394983300743</v>
      </c>
      <c r="FK74" s="2">
        <f t="shared" si="227"/>
        <v>0.10631131702342297</v>
      </c>
      <c r="FL74" s="2">
        <f t="shared" si="227"/>
        <v>0.11210670358344468</v>
      </c>
      <c r="FM74" s="2">
        <f t="shared" si="227"/>
        <v>0.10973612147459967</v>
      </c>
      <c r="FN74" s="2">
        <f t="shared" si="227"/>
        <v>0.12078416970700313</v>
      </c>
      <c r="FO74" s="2">
        <f t="shared" si="227"/>
        <v>0.12475618212336131</v>
      </c>
      <c r="FP74" s="2">
        <f t="shared" si="227"/>
        <v>0.11470545131195793</v>
      </c>
      <c r="FQ74" s="2">
        <f t="shared" si="227"/>
        <v>0.11284537799794132</v>
      </c>
      <c r="FR74" s="2">
        <f t="shared" si="227"/>
        <v>0.11454427767366797</v>
      </c>
      <c r="FS74" s="2">
        <f t="shared" si="227"/>
        <v>0.11042375184099798</v>
      </c>
      <c r="FT74" s="2">
        <f t="shared" si="227"/>
        <v>0.10968590272053266</v>
      </c>
      <c r="FU74" s="2">
        <f t="shared" si="227"/>
        <v>9.8015937376671275E-2</v>
      </c>
      <c r="FW74" s="2">
        <f t="shared" si="116"/>
        <v>2.016846148393363E-6</v>
      </c>
      <c r="FX74" s="2">
        <f t="shared" si="168"/>
        <v>3.8866024684101489E-6</v>
      </c>
      <c r="FY74" s="2">
        <f t="shared" si="169"/>
        <v>4.1803535024618895E-6</v>
      </c>
      <c r="FZ74" s="2">
        <f t="shared" si="170"/>
        <v>4.4079313345900069E-6</v>
      </c>
      <c r="GA74" s="2">
        <f t="shared" si="171"/>
        <v>3.6603264167669727E-6</v>
      </c>
      <c r="GB74" s="2">
        <f t="shared" si="172"/>
        <v>4.0212115794566459E-6</v>
      </c>
      <c r="GC74" s="2">
        <f t="shared" si="173"/>
        <v>4.3173762221054741E-6</v>
      </c>
      <c r="GD74" s="2">
        <f t="shared" si="174"/>
        <v>5.5052770767584662E-6</v>
      </c>
      <c r="GE74" s="2">
        <f t="shared" si="175"/>
        <v>6.3167035295642252E-6</v>
      </c>
      <c r="GF74" s="2">
        <f t="shared" si="176"/>
        <v>5.5057796224603165E-6</v>
      </c>
      <c r="GG74" s="2">
        <f t="shared" si="177"/>
        <v>5.1375181468467635E-6</v>
      </c>
      <c r="GH74" s="2">
        <f t="shared" si="178"/>
        <v>4.5235211147860137E-6</v>
      </c>
      <c r="GI74" s="2">
        <f t="shared" si="179"/>
        <v>3.8589489364288732E-6</v>
      </c>
      <c r="GJ74" s="2">
        <f t="shared" si="180"/>
        <v>3.2815957627782485E-6</v>
      </c>
      <c r="GK74" s="2">
        <f t="shared" si="181"/>
        <v>2.0155234728965929E-6</v>
      </c>
      <c r="GM74" s="107">
        <f t="shared" si="117"/>
        <v>4.2567591879934571E-2</v>
      </c>
      <c r="GN74" s="107">
        <f t="shared" si="182"/>
        <v>3.5684326018812905E-2</v>
      </c>
      <c r="GO74" s="107">
        <f t="shared" si="183"/>
        <v>2.8546725651620423E-2</v>
      </c>
      <c r="GP74" s="107">
        <f t="shared" si="184"/>
        <v>3.5604890428574822E-2</v>
      </c>
      <c r="GQ74" s="107">
        <f t="shared" si="185"/>
        <v>2.3422415589349946E-2</v>
      </c>
      <c r="GR74" s="107">
        <f t="shared" si="186"/>
        <v>2.1017654299960931E-2</v>
      </c>
      <c r="GS74" s="107">
        <f t="shared" si="187"/>
        <v>1.9895570551562016E-2</v>
      </c>
      <c r="GT74" s="107">
        <f t="shared" si="188"/>
        <v>2.0659752769077201E-2</v>
      </c>
      <c r="GU74" s="107">
        <f t="shared" si="189"/>
        <v>2.124826918628003E-2</v>
      </c>
      <c r="GV74" s="107">
        <f t="shared" si="190"/>
        <v>2.076448934707088E-2</v>
      </c>
      <c r="GW74" s="107">
        <f t="shared" si="191"/>
        <v>2.0296425542589768E-2</v>
      </c>
      <c r="GX74" s="107">
        <f t="shared" si="192"/>
        <v>2.4180480514345976E-2</v>
      </c>
      <c r="GY74" s="107">
        <f t="shared" si="193"/>
        <v>2.3140931066542157E-2</v>
      </c>
      <c r="GZ74" s="107">
        <f t="shared" si="194"/>
        <v>3.473264266978774E-2</v>
      </c>
      <c r="HA74" s="107">
        <f t="shared" si="195"/>
        <v>9.2759948577028403E-3</v>
      </c>
      <c r="HC74" s="107">
        <f t="shared" si="149"/>
        <v>6.7607138256141521E-8</v>
      </c>
      <c r="HD74" s="107">
        <f t="shared" si="196"/>
        <v>1.6068300077265738E-8</v>
      </c>
      <c r="HE74" s="107">
        <f t="shared" si="197"/>
        <v>2.9745161866917813E-9</v>
      </c>
      <c r="HF74" s="107">
        <f t="shared" si="198"/>
        <v>4.605927300972934E-9</v>
      </c>
      <c r="HG74" s="107">
        <f t="shared" si="199"/>
        <v>9.3909662190943729E-10</v>
      </c>
      <c r="HH74" s="107">
        <f t="shared" si="200"/>
        <v>3.1393526368376054E-10</v>
      </c>
      <c r="HI74" s="107">
        <f t="shared" si="201"/>
        <v>3.750528835436597E-10</v>
      </c>
      <c r="HJ74" s="107">
        <f t="shared" si="202"/>
        <v>2.0897548069826941E-10</v>
      </c>
      <c r="HK74" s="107">
        <f t="shared" si="203"/>
        <v>2.7281046851885995E-10</v>
      </c>
      <c r="HL74" s="107">
        <f t="shared" si="204"/>
        <v>4.8275890645938894E-10</v>
      </c>
      <c r="HM74" s="107">
        <f t="shared" si="205"/>
        <v>3.8691905334121576E-10</v>
      </c>
      <c r="HN74" s="107">
        <f t="shared" si="206"/>
        <v>6.7710314452825106E-10</v>
      </c>
      <c r="HO74" s="107">
        <f t="shared" si="207"/>
        <v>4.8444099219965668E-10</v>
      </c>
      <c r="HP74" s="107">
        <f t="shared" si="208"/>
        <v>5.2636813074078782E-9</v>
      </c>
      <c r="HQ74" s="107">
        <f t="shared" si="209"/>
        <v>2.5382906277745662E-12</v>
      </c>
      <c r="HS74" s="107">
        <f t="shared" si="118"/>
        <v>1.1049744611146814E-28</v>
      </c>
      <c r="HT74" s="107">
        <f t="shared" si="210"/>
        <v>1.083556932549995E-30</v>
      </c>
      <c r="HU74" s="107">
        <f t="shared" si="211"/>
        <v>6.5237927015439638E-34</v>
      </c>
      <c r="HV74" s="107">
        <f t="shared" si="212"/>
        <v>5.8221136899423402E-34</v>
      </c>
      <c r="HW74" s="107">
        <f t="shared" si="213"/>
        <v>4.4202696472366142E-36</v>
      </c>
      <c r="HX74" s="107">
        <f t="shared" si="214"/>
        <v>1.411411527728869E-38</v>
      </c>
      <c r="HY74" s="107">
        <f t="shared" si="215"/>
        <v>5.7576238080270637E-38</v>
      </c>
      <c r="HZ74" s="107">
        <f t="shared" si="216"/>
        <v>9.4435927748148688E-40</v>
      </c>
      <c r="IA74" s="107">
        <f t="shared" si="217"/>
        <v>1.2792696331618195E-39</v>
      </c>
      <c r="IB74" s="107">
        <f t="shared" si="218"/>
        <v>1.1723036134084661E-37</v>
      </c>
      <c r="IC74" s="107">
        <f t="shared" si="219"/>
        <v>7.0869966631250039E-38</v>
      </c>
      <c r="ID74" s="107">
        <f t="shared" si="220"/>
        <v>3.7784987544055187E-37</v>
      </c>
      <c r="IE74" s="107">
        <f t="shared" si="221"/>
        <v>1.8873460068685251E-37</v>
      </c>
      <c r="IF74" s="107">
        <f t="shared" si="222"/>
        <v>5.8441183403500411E-33</v>
      </c>
      <c r="IG74" s="107">
        <f t="shared" si="223"/>
        <v>2.8016973238108159E-23</v>
      </c>
      <c r="II74" s="107">
        <f t="shared" si="119"/>
        <v>2.2826162871110034E-76</v>
      </c>
      <c r="IJ74" s="107">
        <f t="shared" si="120"/>
        <v>3.8478175300183133E-80</v>
      </c>
      <c r="IK74" s="107">
        <f t="shared" si="121"/>
        <v>4.6061979354474848E-89</v>
      </c>
      <c r="IL74" s="107">
        <f t="shared" si="122"/>
        <v>6.6729104241926972E-90</v>
      </c>
      <c r="IM74" s="107">
        <f t="shared" si="123"/>
        <v>2.2981996368675104E-95</v>
      </c>
      <c r="IN74" s="107">
        <f t="shared" si="124"/>
        <v>6.4645032701674469E-103</v>
      </c>
      <c r="IO74" s="107">
        <f t="shared" si="125"/>
        <v>3.0811133844598056E-101</v>
      </c>
      <c r="IP74" s="107">
        <f t="shared" si="126"/>
        <v>8.6553759823458574E-107</v>
      </c>
      <c r="IQ74" s="107">
        <f t="shared" si="127"/>
        <v>2.2910442454984805E-107</v>
      </c>
      <c r="IR74" s="107">
        <f t="shared" si="128"/>
        <v>1.0500468255803038E-100</v>
      </c>
      <c r="IS74" s="107">
        <f t="shared" si="129"/>
        <v>8.6786253386781284E-101</v>
      </c>
      <c r="IT74" s="107">
        <f t="shared" si="130"/>
        <v>9.8245329315576569E-99</v>
      </c>
      <c r="IU74" s="107">
        <f t="shared" si="131"/>
        <v>8.6193449116505913E-99</v>
      </c>
      <c r="IV74" s="107">
        <f t="shared" si="132"/>
        <v>3.1692954034322153E-87</v>
      </c>
      <c r="IW74" s="107">
        <f t="shared" si="133"/>
        <v>1.5808944413280453E-66</v>
      </c>
      <c r="IY74" s="107">
        <f t="shared" si="134"/>
        <v>4.2567659487072827E-2</v>
      </c>
      <c r="IZ74" s="107">
        <f t="shared" si="135"/>
        <v>3.5684342087112984E-2</v>
      </c>
      <c r="JA74" s="107">
        <f t="shared" si="136"/>
        <v>2.8546728626136608E-2</v>
      </c>
      <c r="JB74" s="107">
        <f t="shared" si="137"/>
        <v>3.5604895034502121E-2</v>
      </c>
      <c r="JC74" s="107">
        <f t="shared" si="138"/>
        <v>2.3422416528446569E-2</v>
      </c>
      <c r="JD74" s="107">
        <f t="shared" si="139"/>
        <v>2.1017654613896194E-2</v>
      </c>
      <c r="JE74" s="107">
        <f t="shared" si="140"/>
        <v>1.9895570926614901E-2</v>
      </c>
      <c r="JF74" s="107">
        <f t="shared" si="141"/>
        <v>2.065975297805268E-2</v>
      </c>
      <c r="JG74" s="107">
        <f t="shared" si="142"/>
        <v>2.1248269459090498E-2</v>
      </c>
      <c r="JH74" s="107">
        <f t="shared" si="143"/>
        <v>2.0764489829829785E-2</v>
      </c>
      <c r="JI74" s="107">
        <f t="shared" si="144"/>
        <v>2.029642592950882E-2</v>
      </c>
      <c r="JJ74" s="107">
        <f t="shared" si="145"/>
        <v>2.4180481191449121E-2</v>
      </c>
      <c r="JK74" s="107">
        <f t="shared" si="146"/>
        <v>2.3140931550983148E-2</v>
      </c>
      <c r="JL74" s="107">
        <f t="shared" si="147"/>
        <v>3.473264793346905E-2</v>
      </c>
      <c r="JM74" s="107">
        <f t="shared" si="148"/>
        <v>9.275994860241131E-3</v>
      </c>
    </row>
    <row r="75" spans="2:273" x14ac:dyDescent="0.25">
      <c r="B75" s="2">
        <v>47</v>
      </c>
      <c r="C75" s="37">
        <v>114.73399999999999</v>
      </c>
      <c r="D75" s="37">
        <v>111.562</v>
      </c>
      <c r="E75" s="37">
        <v>108.09399999999999</v>
      </c>
      <c r="F75" s="37">
        <v>113.34399999999999</v>
      </c>
      <c r="G75" s="37">
        <v>107.297</v>
      </c>
      <c r="H75" s="37">
        <v>106.35899999999999</v>
      </c>
      <c r="I75" s="37">
        <v>104.78100000000001</v>
      </c>
      <c r="J75" s="37">
        <v>102.71899999999999</v>
      </c>
      <c r="K75" s="37">
        <v>102.09399999999999</v>
      </c>
      <c r="L75" s="37">
        <v>98.531000000000006</v>
      </c>
      <c r="M75" s="37">
        <v>101.73399999999999</v>
      </c>
      <c r="N75" s="37">
        <v>102.688</v>
      </c>
      <c r="O75" s="37">
        <v>102.39100000000001</v>
      </c>
      <c r="P75" s="37">
        <v>103.375</v>
      </c>
      <c r="Q75" s="37">
        <v>92.891000000000005</v>
      </c>
      <c r="S75" s="4">
        <f t="shared" si="10"/>
        <v>117.55756349124495</v>
      </c>
      <c r="T75" s="4">
        <f t="shared" si="11"/>
        <v>114.9592459357096</v>
      </c>
      <c r="U75" s="4">
        <f t="shared" si="12"/>
        <v>110.3442928175794</v>
      </c>
      <c r="V75" s="4">
        <f t="shared" si="13"/>
        <v>115.40877861638525</v>
      </c>
      <c r="W75" s="4">
        <f t="shared" si="14"/>
        <v>108.98683443429491</v>
      </c>
      <c r="X75" s="4">
        <f t="shared" si="15"/>
        <v>108.27849295420674</v>
      </c>
      <c r="Y75" s="4">
        <f t="shared" si="16"/>
        <v>108.35895453395537</v>
      </c>
      <c r="Z75" s="4">
        <f t="shared" si="17"/>
        <v>106.2190702614423</v>
      </c>
      <c r="AA75" s="4">
        <f t="shared" si="18"/>
        <v>105.95783253267069</v>
      </c>
      <c r="AB75" s="4">
        <f t="shared" si="19"/>
        <v>102.95151719617056</v>
      </c>
      <c r="AC75" s="4">
        <f t="shared" si="20"/>
        <v>102.77183359439096</v>
      </c>
      <c r="AD75" s="4">
        <f t="shared" si="21"/>
        <v>105.09475290451715</v>
      </c>
      <c r="AE75" s="4">
        <f t="shared" si="22"/>
        <v>105.78760077058801</v>
      </c>
      <c r="AF75" s="4">
        <f t="shared" si="23"/>
        <v>107.94785211187531</v>
      </c>
      <c r="AG75" s="4">
        <f t="shared" si="24"/>
        <v>92.985627052654507</v>
      </c>
      <c r="AI75" s="4">
        <f t="shared" si="25"/>
        <v>-2.8235634912449541</v>
      </c>
      <c r="AJ75" s="4">
        <f t="shared" si="26"/>
        <v>-3.3972459357096056</v>
      </c>
      <c r="AK75" s="4">
        <f t="shared" si="27"/>
        <v>-2.2502928175794068</v>
      </c>
      <c r="AL75" s="4">
        <f t="shared" si="28"/>
        <v>-2.0647786163852544</v>
      </c>
      <c r="AM75" s="4">
        <f t="shared" si="29"/>
        <v>-1.6898344342949088</v>
      </c>
      <c r="AN75" s="4">
        <f t="shared" si="30"/>
        <v>-1.9194929542067456</v>
      </c>
      <c r="AO75" s="4">
        <f t="shared" si="31"/>
        <v>-3.5779545339553636</v>
      </c>
      <c r="AP75" s="4">
        <f t="shared" si="32"/>
        <v>-3.5000702614423034</v>
      </c>
      <c r="AQ75" s="4">
        <f t="shared" si="33"/>
        <v>-3.863832532670699</v>
      </c>
      <c r="AR75" s="4">
        <f t="shared" si="34"/>
        <v>-4.4205171961705503</v>
      </c>
      <c r="AS75" s="4">
        <f t="shared" si="35"/>
        <v>-1.0378335943909605</v>
      </c>
      <c r="AT75" s="4">
        <f t="shared" si="36"/>
        <v>-2.4067529045171483</v>
      </c>
      <c r="AU75" s="4">
        <f t="shared" si="37"/>
        <v>-3.3966007705880088</v>
      </c>
      <c r="AV75" s="4">
        <f t="shared" si="224"/>
        <v>-4.5728521118753065</v>
      </c>
      <c r="AW75" s="4">
        <f t="shared" si="224"/>
        <v>-9.4627052654502108E-2</v>
      </c>
      <c r="AY75" s="2">
        <f t="shared" si="70"/>
        <v>89.596493749156821</v>
      </c>
      <c r="AZ75" s="2">
        <f t="shared" si="151"/>
        <v>90.076418531985837</v>
      </c>
      <c r="BA75" s="2">
        <f t="shared" si="152"/>
        <v>88.807503514223484</v>
      </c>
      <c r="BB75" s="2">
        <f t="shared" si="153"/>
        <v>90.148254156683933</v>
      </c>
      <c r="BC75" s="2">
        <f t="shared" si="154"/>
        <v>90.939042735317997</v>
      </c>
      <c r="BD75" s="2">
        <f t="shared" si="155"/>
        <v>91.629167622120235</v>
      </c>
      <c r="BE75" s="2">
        <f t="shared" si="156"/>
        <v>92.791604009161546</v>
      </c>
      <c r="BF75" s="2">
        <f t="shared" si="157"/>
        <v>89.95450712829701</v>
      </c>
      <c r="BG75" s="2">
        <f t="shared" si="158"/>
        <v>89.231068508267583</v>
      </c>
      <c r="BH75" s="2">
        <f t="shared" si="159"/>
        <v>87.016603403839056</v>
      </c>
      <c r="BI75" s="2">
        <f t="shared" si="160"/>
        <v>87.314300333802194</v>
      </c>
      <c r="BJ75" s="2">
        <f t="shared" si="161"/>
        <v>87.626900350126689</v>
      </c>
      <c r="BK75" s="2">
        <f t="shared" si="162"/>
        <v>89.084545084590943</v>
      </c>
      <c r="BL75" s="2">
        <f t="shared" si="163"/>
        <v>86.685297910555761</v>
      </c>
      <c r="BM75" s="2">
        <f t="shared" si="164"/>
        <v>87.020419179770172</v>
      </c>
      <c r="BO75" s="2" t="str">
        <f t="shared" si="228"/>
        <v/>
      </c>
      <c r="BP75" s="2" t="str">
        <f t="shared" si="229"/>
        <v/>
      </c>
      <c r="BQ75" s="2" t="str">
        <f t="shared" si="230"/>
        <v/>
      </c>
      <c r="BR75" s="2" t="str">
        <f t="shared" si="231"/>
        <v/>
      </c>
      <c r="BS75" s="2" t="str">
        <f t="shared" si="232"/>
        <v/>
      </c>
      <c r="BT75" s="2" t="str">
        <f t="shared" si="233"/>
        <v/>
      </c>
      <c r="BU75" s="2" t="str">
        <f t="shared" si="234"/>
        <v/>
      </c>
      <c r="BV75" s="2" t="str">
        <f t="shared" si="235"/>
        <v/>
      </c>
      <c r="BW75" s="2" t="str">
        <f t="shared" si="236"/>
        <v/>
      </c>
      <c r="BX75" s="2" t="str">
        <f t="shared" si="237"/>
        <v/>
      </c>
      <c r="BY75" s="2" t="str">
        <f t="shared" si="238"/>
        <v/>
      </c>
      <c r="BZ75" s="2" t="str">
        <f t="shared" si="239"/>
        <v/>
      </c>
      <c r="CA75" s="2" t="str">
        <f t="shared" si="240"/>
        <v/>
      </c>
      <c r="CB75" s="2" t="str">
        <f t="shared" si="241"/>
        <v/>
      </c>
      <c r="CC75" s="2" t="str">
        <f t="shared" si="242"/>
        <v/>
      </c>
      <c r="CE75" s="2" t="str">
        <f t="shared" si="86"/>
        <v/>
      </c>
      <c r="CF75" s="2" t="str">
        <f t="shared" si="87"/>
        <v/>
      </c>
      <c r="CG75" s="2" t="str">
        <f t="shared" si="88"/>
        <v/>
      </c>
      <c r="CH75" s="2" t="str">
        <f t="shared" si="89"/>
        <v/>
      </c>
      <c r="CI75" s="2" t="str">
        <f t="shared" si="90"/>
        <v/>
      </c>
      <c r="CJ75" s="2" t="str">
        <f t="shared" si="91"/>
        <v/>
      </c>
      <c r="CK75" s="2" t="str">
        <f t="shared" si="92"/>
        <v/>
      </c>
      <c r="CL75" s="2" t="str">
        <f t="shared" si="93"/>
        <v/>
      </c>
      <c r="CM75" s="2" t="str">
        <f t="shared" si="94"/>
        <v/>
      </c>
      <c r="CN75" s="2" t="str">
        <f t="shared" si="95"/>
        <v/>
      </c>
      <c r="CO75" s="2" t="str">
        <f t="shared" si="96"/>
        <v/>
      </c>
      <c r="CP75" s="2" t="str">
        <f t="shared" si="97"/>
        <v/>
      </c>
      <c r="CQ75" s="2" t="str">
        <f t="shared" si="98"/>
        <v/>
      </c>
      <c r="CR75" s="2" t="str">
        <f t="shared" si="99"/>
        <v/>
      </c>
      <c r="CS75" s="2" t="str">
        <f t="shared" si="100"/>
        <v/>
      </c>
      <c r="CU75" s="2" t="str">
        <f t="shared" si="101"/>
        <v/>
      </c>
      <c r="CV75" s="2" t="str">
        <f t="shared" si="102"/>
        <v/>
      </c>
      <c r="CW75" s="2" t="str">
        <f t="shared" si="103"/>
        <v/>
      </c>
      <c r="CX75" s="2" t="str">
        <f t="shared" si="104"/>
        <v/>
      </c>
      <c r="CY75" s="2" t="str">
        <f t="shared" si="105"/>
        <v/>
      </c>
      <c r="CZ75" s="2" t="str">
        <f t="shared" si="106"/>
        <v/>
      </c>
      <c r="DA75" s="2" t="str">
        <f t="shared" si="107"/>
        <v/>
      </c>
      <c r="DB75" s="2" t="str">
        <f t="shared" si="108"/>
        <v/>
      </c>
      <c r="DC75" s="2" t="str">
        <f t="shared" si="109"/>
        <v/>
      </c>
      <c r="DD75" s="2" t="str">
        <f t="shared" si="110"/>
        <v/>
      </c>
      <c r="DE75" s="2" t="str">
        <f t="shared" si="111"/>
        <v/>
      </c>
      <c r="DF75" s="2" t="str">
        <f t="shared" si="112"/>
        <v/>
      </c>
      <c r="DG75" s="2" t="str">
        <f t="shared" si="113"/>
        <v/>
      </c>
      <c r="DH75" s="2" t="str">
        <f t="shared" si="114"/>
        <v/>
      </c>
      <c r="DI75" s="2" t="str">
        <f t="shared" si="115"/>
        <v/>
      </c>
      <c r="DK75" s="2">
        <f t="shared" si="43"/>
        <v>91.047327700348433</v>
      </c>
      <c r="DL75" s="2">
        <f t="shared" si="225"/>
        <v>91.624113091861815</v>
      </c>
      <c r="DM75" s="2">
        <f t="shared" si="225"/>
        <v>90.285230745998177</v>
      </c>
      <c r="DN75" s="2">
        <f t="shared" si="225"/>
        <v>92.003501661129548</v>
      </c>
      <c r="DO75" s="2">
        <f t="shared" si="225"/>
        <v>92.445306976744192</v>
      </c>
      <c r="DP75" s="2">
        <f t="shared" si="225"/>
        <v>93.350226507846457</v>
      </c>
      <c r="DQ75" s="2">
        <f t="shared" si="225"/>
        <v>94.363182422228931</v>
      </c>
      <c r="DR75" s="2">
        <f t="shared" si="225"/>
        <v>91.107088327526114</v>
      </c>
      <c r="DS75" s="2">
        <f t="shared" si="225"/>
        <v>90.618445479082325</v>
      </c>
      <c r="DT75" s="2">
        <f t="shared" si="225"/>
        <v>87.976774912891983</v>
      </c>
      <c r="DU75" s="2">
        <f t="shared" si="225"/>
        <v>88.423735245658108</v>
      </c>
      <c r="DV75" s="2">
        <f t="shared" si="225"/>
        <v>88.885254605859259</v>
      </c>
      <c r="DW75" s="2">
        <f t="shared" si="225"/>
        <v>90.22687586831772</v>
      </c>
      <c r="DX75" s="2">
        <f t="shared" si="225"/>
        <v>87.40563873808172</v>
      </c>
      <c r="DY75" s="2">
        <f t="shared" si="225"/>
        <v>87.264192682926847</v>
      </c>
      <c r="EA75" s="2">
        <f t="shared" si="45"/>
        <v>77.502350051135195</v>
      </c>
      <c r="EB75" s="2">
        <f t="shared" si="46"/>
        <v>78.279514819082735</v>
      </c>
      <c r="EC75" s="2">
        <f t="shared" si="47"/>
        <v>77.973332642302083</v>
      </c>
      <c r="ED75" s="2">
        <f t="shared" si="48"/>
        <v>77.880418797404488</v>
      </c>
      <c r="EE75" s="2">
        <f t="shared" si="49"/>
        <v>79.653909469939535</v>
      </c>
      <c r="EF75" s="2">
        <f t="shared" si="50"/>
        <v>79.480601400657036</v>
      </c>
      <c r="EG75" s="2">
        <f t="shared" si="51"/>
        <v>81.428314213210015</v>
      </c>
      <c r="EH75" s="2">
        <f t="shared" si="52"/>
        <v>82.477076575159884</v>
      </c>
      <c r="EI75" s="2">
        <f t="shared" si="53"/>
        <v>80.556274693642592</v>
      </c>
      <c r="EJ75" s="2">
        <f t="shared" si="54"/>
        <v>80.412052088481531</v>
      </c>
      <c r="EK75" s="2">
        <f t="shared" si="55"/>
        <v>79.540863850838704</v>
      </c>
      <c r="EL75" s="2">
        <f t="shared" si="56"/>
        <v>78.957375700148319</v>
      </c>
      <c r="EM75" s="2">
        <f t="shared" si="57"/>
        <v>80.882721266453217</v>
      </c>
      <c r="EN75" s="2">
        <f t="shared" si="58"/>
        <v>81.474181720129152</v>
      </c>
      <c r="EO75" s="2">
        <f t="shared" si="59"/>
        <v>85.021044957679649</v>
      </c>
      <c r="EQ75" s="2">
        <f t="shared" si="60"/>
        <v>78.300018678346845</v>
      </c>
      <c r="ER75" s="2">
        <f t="shared" si="226"/>
        <v>79.134410591863201</v>
      </c>
      <c r="ES75" s="2">
        <f t="shared" si="226"/>
        <v>77.612624311709126</v>
      </c>
      <c r="ET75" s="2">
        <f t="shared" si="226"/>
        <v>77.846687232993261</v>
      </c>
      <c r="EU75" s="2">
        <f t="shared" si="226"/>
        <v>78.734439459913361</v>
      </c>
      <c r="EV75" s="2">
        <f t="shared" si="226"/>
        <v>79.55832130847115</v>
      </c>
      <c r="EW75" s="2">
        <f t="shared" si="226"/>
        <v>80.69424754992724</v>
      </c>
      <c r="EX75" s="2">
        <f t="shared" si="226"/>
        <v>80.755861791070316</v>
      </c>
      <c r="EY75" s="2">
        <f t="shared" si="226"/>
        <v>79.663931000787656</v>
      </c>
      <c r="EZ75" s="2">
        <f t="shared" si="226"/>
        <v>77.528602776541987</v>
      </c>
      <c r="FA75" s="2">
        <f t="shared" si="226"/>
        <v>77.86635815247827</v>
      </c>
      <c r="FB75" s="2">
        <f t="shared" si="226"/>
        <v>78.415217054263564</v>
      </c>
      <c r="FC75" s="2">
        <f t="shared" si="226"/>
        <v>79.750144101805432</v>
      </c>
      <c r="FD75" s="2">
        <f t="shared" si="226"/>
        <v>81.588926810997961</v>
      </c>
      <c r="FE75" s="2">
        <f t="shared" si="226"/>
        <v>86.220961617640924</v>
      </c>
      <c r="FG75" s="2">
        <f t="shared" si="62"/>
        <v>0.10711245111213272</v>
      </c>
      <c r="FH75" s="2">
        <f t="shared" si="227"/>
        <v>0.11597938403995918</v>
      </c>
      <c r="FI75" s="2">
        <f t="shared" si="227"/>
        <v>0.12002418534095964</v>
      </c>
      <c r="FJ75" s="2">
        <f t="shared" si="227"/>
        <v>0.13136277366055646</v>
      </c>
      <c r="FK75" s="2">
        <f t="shared" si="227"/>
        <v>0.11775573891795292</v>
      </c>
      <c r="FL75" s="2">
        <f t="shared" si="227"/>
        <v>0.12408837463792241</v>
      </c>
      <c r="FM75" s="2">
        <f t="shared" si="227"/>
        <v>0.12149910085867806</v>
      </c>
      <c r="FN75" s="2">
        <f t="shared" si="227"/>
        <v>0.1335537656640865</v>
      </c>
      <c r="FO75" s="2">
        <f t="shared" si="227"/>
        <v>0.13787985475050918</v>
      </c>
      <c r="FP75" s="2">
        <f t="shared" si="227"/>
        <v>0.12692516548121222</v>
      </c>
      <c r="FQ75" s="2">
        <f t="shared" si="227"/>
        <v>0.12489489153302552</v>
      </c>
      <c r="FR75" s="2">
        <f t="shared" si="227"/>
        <v>0.12674928008016123</v>
      </c>
      <c r="FS75" s="2">
        <f t="shared" si="227"/>
        <v>0.12225031889509334</v>
      </c>
      <c r="FT75" s="2">
        <f t="shared" si="227"/>
        <v>0.12144423332045291</v>
      </c>
      <c r="FU75" s="2">
        <f t="shared" si="227"/>
        <v>0.10867595297857743</v>
      </c>
      <c r="FW75" s="2">
        <f t="shared" si="116"/>
        <v>2.2629380410932272E-6</v>
      </c>
      <c r="FX75" s="2">
        <f t="shared" si="168"/>
        <v>4.3608376260202116E-6</v>
      </c>
      <c r="FY75" s="2">
        <f t="shared" si="169"/>
        <v>4.6904313827715663E-6</v>
      </c>
      <c r="FZ75" s="2">
        <f t="shared" si="170"/>
        <v>4.9457776426244676E-6</v>
      </c>
      <c r="GA75" s="2">
        <f t="shared" si="171"/>
        <v>4.1069519541043653E-6</v>
      </c>
      <c r="GB75" s="2">
        <f t="shared" si="172"/>
        <v>4.5118713869991831E-6</v>
      </c>
      <c r="GC75" s="2">
        <f t="shared" si="173"/>
        <v>4.844173243458436E-6</v>
      </c>
      <c r="GD75" s="2">
        <f t="shared" si="174"/>
        <v>6.1770183267849201E-6</v>
      </c>
      <c r="GE75" s="2">
        <f t="shared" si="175"/>
        <v>7.0874524678402236E-6</v>
      </c>
      <c r="GF75" s="2">
        <f t="shared" si="176"/>
        <v>6.177582191578943E-6</v>
      </c>
      <c r="GG75" s="2">
        <f t="shared" si="177"/>
        <v>5.7643865565406283E-6</v>
      </c>
      <c r="GH75" s="2">
        <f t="shared" si="178"/>
        <v>5.075471367792589E-6</v>
      </c>
      <c r="GI75" s="2">
        <f t="shared" si="179"/>
        <v>4.3298098821349252E-6</v>
      </c>
      <c r="GJ75" s="2">
        <f t="shared" si="180"/>
        <v>3.6820095310635817E-6</v>
      </c>
      <c r="GK75" s="2">
        <f t="shared" si="181"/>
        <v>2.2614539755069931E-6</v>
      </c>
      <c r="GM75" s="107">
        <f t="shared" si="117"/>
        <v>5.4417451463679697E-2</v>
      </c>
      <c r="GN75" s="107">
        <f t="shared" si="182"/>
        <v>4.6830708229660532E-2</v>
      </c>
      <c r="GO75" s="107">
        <f t="shared" si="183"/>
        <v>3.8446610946436685E-2</v>
      </c>
      <c r="GP75" s="107">
        <f t="shared" si="184"/>
        <v>4.7625915003868681E-2</v>
      </c>
      <c r="GQ75" s="107">
        <f t="shared" si="185"/>
        <v>3.2040163330134423E-2</v>
      </c>
      <c r="GR75" s="107">
        <f t="shared" si="186"/>
        <v>2.9310712446869332E-2</v>
      </c>
      <c r="GS75" s="107">
        <f t="shared" si="187"/>
        <v>2.7788073349604561E-2</v>
      </c>
      <c r="GT75" s="107">
        <f t="shared" si="188"/>
        <v>2.9262839624043774E-2</v>
      </c>
      <c r="GU75" s="107">
        <f t="shared" si="189"/>
        <v>3.0203508757854724E-2</v>
      </c>
      <c r="GV75" s="107">
        <f t="shared" si="190"/>
        <v>2.9111523880866734E-2</v>
      </c>
      <c r="GW75" s="107">
        <f t="shared" si="191"/>
        <v>2.8434266295256749E-2</v>
      </c>
      <c r="GX75" s="107">
        <f t="shared" si="192"/>
        <v>3.3391127837753637E-2</v>
      </c>
      <c r="GY75" s="107">
        <f t="shared" si="193"/>
        <v>3.1890538735633266E-2</v>
      </c>
      <c r="GZ75" s="107">
        <f t="shared" si="194"/>
        <v>4.6002556217001216E-2</v>
      </c>
      <c r="HA75" s="107">
        <f t="shared" si="195"/>
        <v>1.3634402475261737E-2</v>
      </c>
      <c r="HC75" s="107">
        <f t="shared" si="149"/>
        <v>1.387988192242758E-7</v>
      </c>
      <c r="HD75" s="107">
        <f t="shared" si="196"/>
        <v>3.6119097985427254E-8</v>
      </c>
      <c r="HE75" s="107">
        <f t="shared" si="197"/>
        <v>7.3203047543290579E-9</v>
      </c>
      <c r="HF75" s="107">
        <f t="shared" si="198"/>
        <v>1.1306839944320442E-8</v>
      </c>
      <c r="HG75" s="107">
        <f t="shared" si="199"/>
        <v>2.4288910545416325E-9</v>
      </c>
      <c r="HH75" s="107">
        <f t="shared" si="200"/>
        <v>8.7221887561715446E-10</v>
      </c>
      <c r="HI75" s="107">
        <f t="shared" si="201"/>
        <v>1.0347625444853395E-9</v>
      </c>
      <c r="HJ75" s="107">
        <f t="shared" si="202"/>
        <v>6.1413292454808117E-10</v>
      </c>
      <c r="HK75" s="107">
        <f t="shared" si="203"/>
        <v>8.0844220357004507E-10</v>
      </c>
      <c r="HL75" s="107">
        <f t="shared" si="204"/>
        <v>1.3467822180849689E-9</v>
      </c>
      <c r="HM75" s="107">
        <f t="shared" si="205"/>
        <v>1.0795656410299507E-9</v>
      </c>
      <c r="HN75" s="107">
        <f t="shared" si="206"/>
        <v>1.825013753974319E-9</v>
      </c>
      <c r="HO75" s="107">
        <f t="shared" si="207"/>
        <v>1.300343499599791E-9</v>
      </c>
      <c r="HP75" s="107">
        <f t="shared" si="208"/>
        <v>1.2450163596195391E-8</v>
      </c>
      <c r="HQ75" s="107">
        <f t="shared" si="209"/>
        <v>8.3802922003084544E-12</v>
      </c>
      <c r="HS75" s="107">
        <f t="shared" si="118"/>
        <v>4.9266857821576186E-28</v>
      </c>
      <c r="HT75" s="107">
        <f t="shared" si="210"/>
        <v>5.7588073371095555E-30</v>
      </c>
      <c r="HU75" s="107">
        <f t="shared" si="211"/>
        <v>4.2240593755836836E-33</v>
      </c>
      <c r="HV75" s="107">
        <f t="shared" si="212"/>
        <v>3.8396027985424961E-33</v>
      </c>
      <c r="HW75" s="107">
        <f t="shared" si="213"/>
        <v>3.1900632417384628E-35</v>
      </c>
      <c r="HX75" s="107">
        <f t="shared" si="214"/>
        <v>1.2033406886004521E-37</v>
      </c>
      <c r="HY75" s="107">
        <f t="shared" si="215"/>
        <v>4.7957469411485325E-37</v>
      </c>
      <c r="HZ75" s="107">
        <f t="shared" si="216"/>
        <v>9.1872044024105715E-39</v>
      </c>
      <c r="IA75" s="107">
        <f t="shared" si="217"/>
        <v>1.2802038206033585E-38</v>
      </c>
      <c r="IB75" s="107">
        <f t="shared" si="218"/>
        <v>1.0035462195308926E-36</v>
      </c>
      <c r="IC75" s="107">
        <f t="shared" si="219"/>
        <v>6.0378229604179452E-37</v>
      </c>
      <c r="ID75" s="107">
        <f t="shared" si="220"/>
        <v>3.0162344157427127E-36</v>
      </c>
      <c r="IE75" s="107">
        <f t="shared" si="221"/>
        <v>1.4811194279138579E-36</v>
      </c>
      <c r="IF75" s="107">
        <f t="shared" si="222"/>
        <v>3.4871687687551967E-32</v>
      </c>
      <c r="IG75" s="107">
        <f t="shared" si="223"/>
        <v>9.0899422391255848E-23</v>
      </c>
      <c r="II75" s="107">
        <f t="shared" si="119"/>
        <v>4.5778190570345299E-75</v>
      </c>
      <c r="IJ75" s="107">
        <f t="shared" si="120"/>
        <v>1.0590529895838491E-78</v>
      </c>
      <c r="IK75" s="107">
        <f t="shared" si="121"/>
        <v>1.8886319463171981E-87</v>
      </c>
      <c r="IL75" s="107">
        <f t="shared" si="122"/>
        <v>2.8812094943651128E-88</v>
      </c>
      <c r="IM75" s="107">
        <f t="shared" si="123"/>
        <v>1.1810476575320624E-93</v>
      </c>
      <c r="IN75" s="107">
        <f t="shared" si="124"/>
        <v>4.7129229268251198E-101</v>
      </c>
      <c r="IO75" s="107">
        <f t="shared" si="125"/>
        <v>2.1431895219183706E-99</v>
      </c>
      <c r="IP75" s="107">
        <f t="shared" si="126"/>
        <v>8.3420766952804658E-105</v>
      </c>
      <c r="IQ75" s="107">
        <f t="shared" si="127"/>
        <v>2.3862858764960175E-105</v>
      </c>
      <c r="IR75" s="107">
        <f t="shared" si="128"/>
        <v>7.7682513227891625E-99</v>
      </c>
      <c r="IS75" s="107">
        <f t="shared" si="129"/>
        <v>6.2884706119383542E-99</v>
      </c>
      <c r="IT75" s="107">
        <f t="shared" si="130"/>
        <v>6.2386725688162044E-97</v>
      </c>
      <c r="IU75" s="107">
        <f t="shared" si="131"/>
        <v>5.2050253887142015E-97</v>
      </c>
      <c r="IV75" s="107">
        <f t="shared" si="132"/>
        <v>1.1212876171886779E-85</v>
      </c>
      <c r="IW75" s="107">
        <f t="shared" si="133"/>
        <v>2.135896747726476E-65</v>
      </c>
      <c r="IY75" s="107">
        <f t="shared" si="134"/>
        <v>5.441759026249892E-2</v>
      </c>
      <c r="IZ75" s="107">
        <f t="shared" si="135"/>
        <v>4.6830744348758516E-2</v>
      </c>
      <c r="JA75" s="107">
        <f t="shared" si="136"/>
        <v>3.8446618266741436E-2</v>
      </c>
      <c r="JB75" s="107">
        <f t="shared" si="137"/>
        <v>4.7625926310708624E-2</v>
      </c>
      <c r="JC75" s="107">
        <f t="shared" si="138"/>
        <v>3.2040165759025477E-2</v>
      </c>
      <c r="JD75" s="107">
        <f t="shared" si="139"/>
        <v>2.9310713319088209E-2</v>
      </c>
      <c r="JE75" s="107">
        <f t="shared" si="140"/>
        <v>2.7788074384367104E-2</v>
      </c>
      <c r="JF75" s="107">
        <f t="shared" si="141"/>
        <v>2.9262840238176699E-2</v>
      </c>
      <c r="JG75" s="107">
        <f t="shared" si="142"/>
        <v>3.0203509566296926E-2</v>
      </c>
      <c r="JH75" s="107">
        <f t="shared" si="143"/>
        <v>2.9111525227648951E-2</v>
      </c>
      <c r="JI75" s="107">
        <f t="shared" si="144"/>
        <v>2.8434267374822391E-2</v>
      </c>
      <c r="JJ75" s="107">
        <f t="shared" si="145"/>
        <v>3.3391129662767388E-2</v>
      </c>
      <c r="JK75" s="107">
        <f t="shared" si="146"/>
        <v>3.1890540035976765E-2</v>
      </c>
      <c r="JL75" s="107">
        <f t="shared" si="147"/>
        <v>4.600256866716481E-2</v>
      </c>
      <c r="JM75" s="107">
        <f t="shared" si="148"/>
        <v>1.363440248364203E-2</v>
      </c>
    </row>
    <row r="76" spans="2:273" x14ac:dyDescent="0.25">
      <c r="B76" s="2">
        <v>48</v>
      </c>
      <c r="C76" s="37">
        <v>121.047</v>
      </c>
      <c r="D76" s="37">
        <v>117.297</v>
      </c>
      <c r="E76" s="37">
        <v>113.703</v>
      </c>
      <c r="F76" s="37">
        <v>119.60899999999999</v>
      </c>
      <c r="G76" s="37">
        <v>111.75</v>
      </c>
      <c r="H76" s="37">
        <v>111.60899999999999</v>
      </c>
      <c r="I76" s="37">
        <v>108.25</v>
      </c>
      <c r="J76" s="37">
        <v>108.297</v>
      </c>
      <c r="K76" s="37">
        <v>106.78100000000001</v>
      </c>
      <c r="L76" s="37">
        <v>103.73399999999999</v>
      </c>
      <c r="M76" s="37">
        <v>106.25</v>
      </c>
      <c r="N76" s="37">
        <v>108.14100000000001</v>
      </c>
      <c r="O76" s="37">
        <v>106.78100000000001</v>
      </c>
      <c r="P76" s="37">
        <v>107.84399999999999</v>
      </c>
      <c r="Q76" s="37">
        <v>93.781000000000006</v>
      </c>
      <c r="S76" s="4">
        <f t="shared" si="10"/>
        <v>123.65458898846245</v>
      </c>
      <c r="T76" s="4">
        <f t="shared" si="11"/>
        <v>121.06154660247277</v>
      </c>
      <c r="U76" s="4">
        <f t="shared" si="12"/>
        <v>116.24396196940543</v>
      </c>
      <c r="V76" s="4">
        <f t="shared" si="13"/>
        <v>122.01833620160912</v>
      </c>
      <c r="W76" s="4">
        <f t="shared" si="14"/>
        <v>114.25548710661036</v>
      </c>
      <c r="X76" s="4">
        <f t="shared" si="15"/>
        <v>113.49326377149478</v>
      </c>
      <c r="Y76" s="4">
        <f t="shared" si="16"/>
        <v>113.29661600333111</v>
      </c>
      <c r="Z76" s="4">
        <f t="shared" si="17"/>
        <v>111.6215462181263</v>
      </c>
      <c r="AA76" s="4">
        <f t="shared" si="18"/>
        <v>111.51499223396388</v>
      </c>
      <c r="AB76" s="4">
        <f t="shared" si="19"/>
        <v>108.08493620300356</v>
      </c>
      <c r="AC76" s="4">
        <f t="shared" si="20"/>
        <v>107.77144157886124</v>
      </c>
      <c r="AD76" s="4">
        <f t="shared" si="21"/>
        <v>110.42446909788693</v>
      </c>
      <c r="AE76" s="4">
        <f t="shared" si="22"/>
        <v>110.85208504603405</v>
      </c>
      <c r="AF76" s="4">
        <f t="shared" si="23"/>
        <v>113.36326600032312</v>
      </c>
      <c r="AG76" s="4">
        <f t="shared" si="24"/>
        <v>95.382891418965954</v>
      </c>
      <c r="AI76" s="4">
        <f t="shared" si="25"/>
        <v>-2.607588988462453</v>
      </c>
      <c r="AJ76" s="4">
        <f t="shared" si="26"/>
        <v>-3.7645466024727767</v>
      </c>
      <c r="AK76" s="4">
        <f t="shared" si="27"/>
        <v>-2.54096196940543</v>
      </c>
      <c r="AL76" s="4">
        <f t="shared" si="28"/>
        <v>-2.409336201609122</v>
      </c>
      <c r="AM76" s="4">
        <f t="shared" si="29"/>
        <v>-2.5054871066103601</v>
      </c>
      <c r="AN76" s="4">
        <f t="shared" si="30"/>
        <v>-1.884263771494787</v>
      </c>
      <c r="AO76" s="4">
        <f t="shared" si="31"/>
        <v>-5.0466160033311098</v>
      </c>
      <c r="AP76" s="4">
        <f t="shared" si="32"/>
        <v>-3.3245462181263008</v>
      </c>
      <c r="AQ76" s="4">
        <f t="shared" si="33"/>
        <v>-4.7339922339638747</v>
      </c>
      <c r="AR76" s="4">
        <f t="shared" si="34"/>
        <v>-4.3509362030035703</v>
      </c>
      <c r="AS76" s="4">
        <f t="shared" si="35"/>
        <v>-1.5214415788612428</v>
      </c>
      <c r="AT76" s="4">
        <f t="shared" si="36"/>
        <v>-2.2834690978869219</v>
      </c>
      <c r="AU76" s="4">
        <f t="shared" si="37"/>
        <v>-4.0710850460340424</v>
      </c>
      <c r="AV76" s="4">
        <f t="shared" ref="AV76:AW91" si="243">IF(OR($B76 &lt; P$231, $B76 &gt; P$234), 0, P76-AF76)</f>
        <v>-5.5192660003231282</v>
      </c>
      <c r="AW76" s="4">
        <f t="shared" si="243"/>
        <v>-1.6018914189659483</v>
      </c>
      <c r="AY76" s="2">
        <f t="shared" si="70"/>
        <v>89.658916091495001</v>
      </c>
      <c r="AZ76" s="2">
        <f t="shared" si="151"/>
        <v>90.128787557540178</v>
      </c>
      <c r="BA76" s="2">
        <f t="shared" si="152"/>
        <v>88.852090263349297</v>
      </c>
      <c r="BB76" s="2">
        <f t="shared" si="153"/>
        <v>90.167437802707994</v>
      </c>
      <c r="BC76" s="2">
        <f t="shared" si="154"/>
        <v>90.959550438895334</v>
      </c>
      <c r="BD76" s="2">
        <f t="shared" si="155"/>
        <v>91.649497821171607</v>
      </c>
      <c r="BE76" s="2">
        <f t="shared" si="156"/>
        <v>92.831671521388813</v>
      </c>
      <c r="BF76" s="2">
        <f t="shared" si="157"/>
        <v>90.024280525290408</v>
      </c>
      <c r="BG76" s="2">
        <f t="shared" si="158"/>
        <v>89.254818428681119</v>
      </c>
      <c r="BH76" s="2">
        <f t="shared" si="159"/>
        <v>87.090323565912598</v>
      </c>
      <c r="BI76" s="2">
        <f t="shared" si="160"/>
        <v>87.410005157404939</v>
      </c>
      <c r="BJ76" s="2">
        <f t="shared" si="161"/>
        <v>87.726563326040164</v>
      </c>
      <c r="BK76" s="2">
        <f t="shared" si="162"/>
        <v>89.166489479210369</v>
      </c>
      <c r="BL76" s="2">
        <f t="shared" si="163"/>
        <v>86.738135485787907</v>
      </c>
      <c r="BM76" s="2">
        <f t="shared" si="164"/>
        <v>87.136766120391925</v>
      </c>
      <c r="BO76" s="2" t="str">
        <f t="shared" si="228"/>
        <v/>
      </c>
      <c r="BP76" s="2" t="str">
        <f t="shared" si="229"/>
        <v/>
      </c>
      <c r="BQ76" s="2" t="str">
        <f t="shared" si="230"/>
        <v/>
      </c>
      <c r="BR76" s="2" t="str">
        <f t="shared" si="231"/>
        <v/>
      </c>
      <c r="BS76" s="2" t="str">
        <f t="shared" si="232"/>
        <v/>
      </c>
      <c r="BT76" s="2" t="str">
        <f t="shared" si="233"/>
        <v/>
      </c>
      <c r="BU76" s="2" t="str">
        <f t="shared" si="234"/>
        <v/>
      </c>
      <c r="BV76" s="2" t="str">
        <f t="shared" si="235"/>
        <v/>
      </c>
      <c r="BW76" s="2" t="str">
        <f t="shared" si="236"/>
        <v/>
      </c>
      <c r="BX76" s="2" t="str">
        <f t="shared" si="237"/>
        <v/>
      </c>
      <c r="BY76" s="2" t="str">
        <f t="shared" si="238"/>
        <v/>
      </c>
      <c r="BZ76" s="2" t="str">
        <f t="shared" si="239"/>
        <v/>
      </c>
      <c r="CA76" s="2" t="str">
        <f t="shared" si="240"/>
        <v/>
      </c>
      <c r="CB76" s="2" t="str">
        <f t="shared" si="241"/>
        <v/>
      </c>
      <c r="CC76" s="2" t="str">
        <f t="shared" si="242"/>
        <v/>
      </c>
      <c r="CE76" s="2" t="str">
        <f t="shared" si="86"/>
        <v/>
      </c>
      <c r="CF76" s="2" t="str">
        <f t="shared" si="87"/>
        <v/>
      </c>
      <c r="CG76" s="2" t="str">
        <f t="shared" si="88"/>
        <v/>
      </c>
      <c r="CH76" s="2" t="str">
        <f t="shared" si="89"/>
        <v/>
      </c>
      <c r="CI76" s="2" t="str">
        <f t="shared" si="90"/>
        <v/>
      </c>
      <c r="CJ76" s="2" t="str">
        <f t="shared" si="91"/>
        <v/>
      </c>
      <c r="CK76" s="2" t="str">
        <f t="shared" si="92"/>
        <v/>
      </c>
      <c r="CL76" s="2" t="str">
        <f t="shared" si="93"/>
        <v/>
      </c>
      <c r="CM76" s="2" t="str">
        <f t="shared" si="94"/>
        <v/>
      </c>
      <c r="CN76" s="2" t="str">
        <f t="shared" si="95"/>
        <v/>
      </c>
      <c r="CO76" s="2" t="str">
        <f t="shared" si="96"/>
        <v/>
      </c>
      <c r="CP76" s="2" t="str">
        <f t="shared" si="97"/>
        <v/>
      </c>
      <c r="CQ76" s="2" t="str">
        <f t="shared" si="98"/>
        <v/>
      </c>
      <c r="CR76" s="2" t="str">
        <f t="shared" si="99"/>
        <v/>
      </c>
      <c r="CS76" s="2" t="str">
        <f t="shared" si="100"/>
        <v/>
      </c>
      <c r="CU76" s="2" t="str">
        <f t="shared" si="101"/>
        <v/>
      </c>
      <c r="CV76" s="2" t="str">
        <f t="shared" si="102"/>
        <v/>
      </c>
      <c r="CW76" s="2" t="str">
        <f t="shared" si="103"/>
        <v/>
      </c>
      <c r="CX76" s="2" t="str">
        <f t="shared" si="104"/>
        <v/>
      </c>
      <c r="CY76" s="2" t="str">
        <f t="shared" si="105"/>
        <v/>
      </c>
      <c r="CZ76" s="2" t="str">
        <f t="shared" si="106"/>
        <v/>
      </c>
      <c r="DA76" s="2" t="str">
        <f t="shared" si="107"/>
        <v/>
      </c>
      <c r="DB76" s="2" t="str">
        <f t="shared" si="108"/>
        <v/>
      </c>
      <c r="DC76" s="2" t="str">
        <f t="shared" si="109"/>
        <v/>
      </c>
      <c r="DD76" s="2" t="str">
        <f t="shared" si="110"/>
        <v/>
      </c>
      <c r="DE76" s="2" t="str">
        <f t="shared" si="111"/>
        <v/>
      </c>
      <c r="DF76" s="2" t="str">
        <f t="shared" si="112"/>
        <v/>
      </c>
      <c r="DG76" s="2" t="str">
        <f t="shared" si="113"/>
        <v/>
      </c>
      <c r="DH76" s="2" t="str">
        <f t="shared" si="114"/>
        <v/>
      </c>
      <c r="DI76" s="2" t="str">
        <f t="shared" si="115"/>
        <v/>
      </c>
      <c r="DK76" s="2">
        <f t="shared" si="43"/>
        <v>91.307112195121945</v>
      </c>
      <c r="DL76" s="2">
        <f t="shared" ref="DL76:DY91" si="244">BP$229*$B76+BP$230</f>
        <v>91.886069740431623</v>
      </c>
      <c r="DM76" s="2">
        <f t="shared" si="244"/>
        <v>90.530202053760178</v>
      </c>
      <c r="DN76" s="2">
        <f t="shared" si="244"/>
        <v>92.265506644518254</v>
      </c>
      <c r="DO76" s="2">
        <f t="shared" si="244"/>
        <v>92.666856448202964</v>
      </c>
      <c r="DP76" s="2">
        <f t="shared" si="244"/>
        <v>93.596392215649715</v>
      </c>
      <c r="DQ76" s="2">
        <f t="shared" si="244"/>
        <v>94.615810178193897</v>
      </c>
      <c r="DR76" s="2">
        <f t="shared" si="244"/>
        <v>91.350957491289179</v>
      </c>
      <c r="DS76" s="2">
        <f t="shared" si="244"/>
        <v>90.836667746288796</v>
      </c>
      <c r="DT76" s="2">
        <f t="shared" si="244"/>
        <v>88.203321428571428</v>
      </c>
      <c r="DU76" s="2">
        <f t="shared" si="244"/>
        <v>88.691591254085296</v>
      </c>
      <c r="DV76" s="2">
        <f t="shared" si="244"/>
        <v>89.173093627302933</v>
      </c>
      <c r="DW76" s="2">
        <f t="shared" si="244"/>
        <v>90.480282996073683</v>
      </c>
      <c r="DX76" s="2">
        <f t="shared" si="244"/>
        <v>87.570892850390294</v>
      </c>
      <c r="DY76" s="2">
        <f t="shared" si="244"/>
        <v>87.441552613240432</v>
      </c>
      <c r="EA76" s="2">
        <f t="shared" si="45"/>
        <v>77.413704683984449</v>
      </c>
      <c r="EB76" s="2">
        <f t="shared" si="46"/>
        <v>78.190988476607515</v>
      </c>
      <c r="EC76" s="2">
        <f t="shared" si="47"/>
        <v>77.886745263461364</v>
      </c>
      <c r="ED76" s="2">
        <f t="shared" si="48"/>
        <v>77.802674237923583</v>
      </c>
      <c r="EE76" s="2">
        <f t="shared" si="49"/>
        <v>79.559233923870522</v>
      </c>
      <c r="EF76" s="2">
        <f t="shared" si="50"/>
        <v>79.401314202408059</v>
      </c>
      <c r="EG76" s="2">
        <f t="shared" si="51"/>
        <v>81.33435083600142</v>
      </c>
      <c r="EH76" s="2">
        <f t="shared" si="52"/>
        <v>82.35338328016654</v>
      </c>
      <c r="EI76" s="2">
        <f t="shared" si="53"/>
        <v>80.43966600871785</v>
      </c>
      <c r="EJ76" s="2">
        <f t="shared" si="54"/>
        <v>80.267107187251952</v>
      </c>
      <c r="EK76" s="2">
        <f t="shared" si="55"/>
        <v>79.406888601924791</v>
      </c>
      <c r="EL76" s="2">
        <f t="shared" si="56"/>
        <v>78.844376087582191</v>
      </c>
      <c r="EM76" s="2">
        <f t="shared" si="57"/>
        <v>80.75939894699394</v>
      </c>
      <c r="EN76" s="2">
        <f t="shared" si="58"/>
        <v>81.368915529493677</v>
      </c>
      <c r="EO76" s="2">
        <f t="shared" si="59"/>
        <v>84.908830095918347</v>
      </c>
      <c r="EQ76" s="2">
        <f t="shared" si="60"/>
        <v>78.197584429053592</v>
      </c>
      <c r="ER76" s="2">
        <f t="shared" ref="ER76:FE91" si="245">CV$229*$B76+CV$230</f>
        <v>79.030222219576359</v>
      </c>
      <c r="ES76" s="2">
        <f t="shared" si="245"/>
        <v>77.53164714310509</v>
      </c>
      <c r="ET76" s="2">
        <f t="shared" si="245"/>
        <v>77.768735813535542</v>
      </c>
      <c r="EU76" s="2">
        <f t="shared" si="245"/>
        <v>78.654140334443497</v>
      </c>
      <c r="EV76" s="2">
        <f t="shared" si="245"/>
        <v>79.477212381728478</v>
      </c>
      <c r="EW76" s="2">
        <f t="shared" si="245"/>
        <v>80.611658750495948</v>
      </c>
      <c r="EX76" s="2">
        <f t="shared" si="245"/>
        <v>80.660763383408053</v>
      </c>
      <c r="EY76" s="2">
        <f t="shared" si="245"/>
        <v>79.561344128753916</v>
      </c>
      <c r="EZ76" s="2">
        <f t="shared" si="245"/>
        <v>77.432100996993228</v>
      </c>
      <c r="FA76" s="2">
        <f t="shared" si="245"/>
        <v>77.759324874614066</v>
      </c>
      <c r="FB76" s="2">
        <f t="shared" si="245"/>
        <v>78.309922480620159</v>
      </c>
      <c r="FC76" s="2">
        <f t="shared" si="245"/>
        <v>79.644658466930338</v>
      </c>
      <c r="FD76" s="2">
        <f t="shared" si="245"/>
        <v>81.480368943164322</v>
      </c>
      <c r="FE76" s="2">
        <f t="shared" si="245"/>
        <v>86.08468974168747</v>
      </c>
      <c r="FG76" s="2">
        <f t="shared" si="62"/>
        <v>0.11863166704219</v>
      </c>
      <c r="FH76" s="2">
        <f t="shared" ref="FH76:FU91" si="246">POWER(10,($B76-D$232)/D$230)/(1+POWER(10,($B76-D$232)/D$230))</f>
        <v>0.12831514142612474</v>
      </c>
      <c r="FI76" s="2">
        <f t="shared" si="246"/>
        <v>0.13272556306806105</v>
      </c>
      <c r="FJ76" s="2">
        <f t="shared" si="246"/>
        <v>0.14506623560961565</v>
      </c>
      <c r="FK76" s="2">
        <f t="shared" si="246"/>
        <v>0.1302525942748517</v>
      </c>
      <c r="FL76" s="2">
        <f t="shared" si="246"/>
        <v>0.13715280584502135</v>
      </c>
      <c r="FM76" s="2">
        <f t="shared" si="246"/>
        <v>0.13433273278382529</v>
      </c>
      <c r="FN76" s="2">
        <f t="shared" si="246"/>
        <v>0.14744699002077208</v>
      </c>
      <c r="FO76" s="2">
        <f t="shared" si="246"/>
        <v>0.15214408662260626</v>
      </c>
      <c r="FP76" s="2">
        <f t="shared" si="246"/>
        <v>0.1402404444208443</v>
      </c>
      <c r="FQ76" s="2">
        <f t="shared" si="246"/>
        <v>0.13803085447895216</v>
      </c>
      <c r="FR76" s="2">
        <f t="shared" si="246"/>
        <v>0.14004906728353059</v>
      </c>
      <c r="FS76" s="2">
        <f t="shared" si="246"/>
        <v>0.1351510927074763</v>
      </c>
      <c r="FT76" s="2">
        <f t="shared" si="246"/>
        <v>0.13427295553659685</v>
      </c>
      <c r="FU76" s="2">
        <f t="shared" si="246"/>
        <v>0.12034065097193984</v>
      </c>
      <c r="FW76" s="2">
        <f t="shared" si="116"/>
        <v>2.539057541963453E-6</v>
      </c>
      <c r="FX76" s="2">
        <f t="shared" si="168"/>
        <v>4.892937689063846E-6</v>
      </c>
      <c r="FY76" s="2">
        <f t="shared" si="169"/>
        <v>5.2627475581353757E-6</v>
      </c>
      <c r="FZ76" s="2">
        <f t="shared" si="170"/>
        <v>5.549250437058458E-6</v>
      </c>
      <c r="GA76" s="2">
        <f t="shared" si="171"/>
        <v>4.6080735742206775E-6</v>
      </c>
      <c r="GB76" s="2">
        <f t="shared" si="172"/>
        <v>5.0624001726389477E-6</v>
      </c>
      <c r="GC76" s="2">
        <f t="shared" si="173"/>
        <v>5.4352485623374205E-6</v>
      </c>
      <c r="GD76" s="2">
        <f t="shared" si="174"/>
        <v>6.9307233314570467E-6</v>
      </c>
      <c r="GE76" s="2">
        <f t="shared" si="175"/>
        <v>7.9522455858027767E-6</v>
      </c>
      <c r="GF76" s="2">
        <f t="shared" si="176"/>
        <v>6.931355997207937E-6</v>
      </c>
      <c r="GG76" s="2">
        <f t="shared" si="177"/>
        <v>6.4677435450066837E-6</v>
      </c>
      <c r="GH76" s="2">
        <f t="shared" si="178"/>
        <v>5.6947690121673914E-6</v>
      </c>
      <c r="GI76" s="2">
        <f t="shared" si="179"/>
        <v>4.8581240247462953E-6</v>
      </c>
      <c r="GJ76" s="2">
        <f t="shared" si="180"/>
        <v>4.131280786695681E-6</v>
      </c>
      <c r="GK76" s="2">
        <f t="shared" si="181"/>
        <v>2.5373923939075648E-6</v>
      </c>
      <c r="GM76" s="107">
        <f t="shared" si="117"/>
        <v>6.8900854896075836E-2</v>
      </c>
      <c r="GN76" s="107">
        <f t="shared" si="182"/>
        <v>6.0772114309143865E-2</v>
      </c>
      <c r="GO76" s="107">
        <f t="shared" si="183"/>
        <v>5.1124598096021295E-2</v>
      </c>
      <c r="GP76" s="107">
        <f t="shared" si="184"/>
        <v>6.2889594905875479E-2</v>
      </c>
      <c r="GQ76" s="107">
        <f t="shared" si="185"/>
        <v>4.3244062316118256E-2</v>
      </c>
      <c r="GR76" s="107">
        <f t="shared" si="186"/>
        <v>4.0276962452417436E-2</v>
      </c>
      <c r="GS76" s="107">
        <f t="shared" si="187"/>
        <v>3.8244998967360042E-2</v>
      </c>
      <c r="GT76" s="107">
        <f t="shared" si="188"/>
        <v>4.0784951081057036E-2</v>
      </c>
      <c r="GU76" s="107">
        <f t="shared" si="189"/>
        <v>4.2226720735748846E-2</v>
      </c>
      <c r="GV76" s="107">
        <f t="shared" si="190"/>
        <v>4.0198189230593727E-2</v>
      </c>
      <c r="GW76" s="107">
        <f t="shared" si="191"/>
        <v>3.9239925976214292E-2</v>
      </c>
      <c r="GX76" s="107">
        <f t="shared" si="192"/>
        <v>4.5451930583239139E-2</v>
      </c>
      <c r="GY76" s="107">
        <f t="shared" si="193"/>
        <v>4.3335694474767407E-2</v>
      </c>
      <c r="GZ76" s="107">
        <f t="shared" si="194"/>
        <v>6.0206548910046447E-2</v>
      </c>
      <c r="HA76" s="107">
        <f t="shared" si="195"/>
        <v>1.971138921228385E-2</v>
      </c>
      <c r="HC76" s="107">
        <f t="shared" si="149"/>
        <v>2.8028198054652308E-7</v>
      </c>
      <c r="HD76" s="107">
        <f t="shared" si="196"/>
        <v>7.9638194812632945E-8</v>
      </c>
      <c r="HE76" s="107">
        <f t="shared" si="197"/>
        <v>1.7626736405585224E-8</v>
      </c>
      <c r="HF76" s="107">
        <f t="shared" si="198"/>
        <v>2.7147348936886728E-8</v>
      </c>
      <c r="HG76" s="107">
        <f t="shared" si="199"/>
        <v>6.1397628648811922E-9</v>
      </c>
      <c r="HH76" s="107">
        <f t="shared" si="200"/>
        <v>2.3630675256367453E-9</v>
      </c>
      <c r="HI76" s="107">
        <f t="shared" si="201"/>
        <v>2.7842858859742338E-9</v>
      </c>
      <c r="HJ76" s="107">
        <f t="shared" si="202"/>
        <v>1.755796286439238E-9</v>
      </c>
      <c r="HK76" s="107">
        <f t="shared" si="203"/>
        <v>2.3288507835329666E-9</v>
      </c>
      <c r="HL76" s="107">
        <f t="shared" si="204"/>
        <v>3.6611054519008286E-9</v>
      </c>
      <c r="HM76" s="107">
        <f t="shared" si="205"/>
        <v>2.9359002171446357E-9</v>
      </c>
      <c r="HN76" s="107">
        <f t="shared" si="206"/>
        <v>4.7995756147641378E-9</v>
      </c>
      <c r="HO76" s="107">
        <f t="shared" si="207"/>
        <v>3.4076971505802706E-9</v>
      </c>
      <c r="HP76" s="107">
        <f t="shared" si="208"/>
        <v>2.8850181331982399E-8</v>
      </c>
      <c r="HQ76" s="107">
        <f t="shared" si="209"/>
        <v>2.6901040721208066E-11</v>
      </c>
      <c r="HS76" s="107">
        <f t="shared" si="118"/>
        <v>2.1576950580371556E-27</v>
      </c>
      <c r="HT76" s="107">
        <f t="shared" si="210"/>
        <v>2.9975446995933469E-29</v>
      </c>
      <c r="HU76" s="107">
        <f t="shared" si="211"/>
        <v>2.6714943238239985E-32</v>
      </c>
      <c r="HV76" s="107">
        <f t="shared" si="212"/>
        <v>2.4722886965245632E-32</v>
      </c>
      <c r="HW76" s="107">
        <f t="shared" si="213"/>
        <v>2.2461192974277862E-34</v>
      </c>
      <c r="HX76" s="107">
        <f t="shared" si="214"/>
        <v>9.9852646948958304E-37</v>
      </c>
      <c r="HY76" s="107">
        <f t="shared" si="215"/>
        <v>3.8883775675142181E-36</v>
      </c>
      <c r="HZ76" s="107">
        <f t="shared" si="216"/>
        <v>8.6770104238605148E-38</v>
      </c>
      <c r="IA76" s="107">
        <f t="shared" si="217"/>
        <v>1.2427035868620516E-37</v>
      </c>
      <c r="IB76" s="107">
        <f t="shared" si="218"/>
        <v>8.3545908614505873E-36</v>
      </c>
      <c r="IC76" s="107">
        <f t="shared" si="219"/>
        <v>5.0039833814048093E-36</v>
      </c>
      <c r="ID76" s="107">
        <f t="shared" si="220"/>
        <v>2.3448767048410873E-35</v>
      </c>
      <c r="IE76" s="107">
        <f t="shared" si="221"/>
        <v>1.1327176510994546E-35</v>
      </c>
      <c r="IF76" s="107">
        <f t="shared" si="222"/>
        <v>2.0352498315372046E-31</v>
      </c>
      <c r="IG76" s="107">
        <f t="shared" si="223"/>
        <v>2.9088400856021061E-22</v>
      </c>
      <c r="II76" s="107">
        <f t="shared" si="119"/>
        <v>8.9426981216584416E-74</v>
      </c>
      <c r="IJ76" s="107">
        <f t="shared" si="120"/>
        <v>2.8270184616303761E-77</v>
      </c>
      <c r="IK76" s="107">
        <f t="shared" si="121"/>
        <v>7.481094459978196E-86</v>
      </c>
      <c r="IL76" s="107">
        <f t="shared" si="122"/>
        <v>1.2010814163926585E-86</v>
      </c>
      <c r="IM76" s="107">
        <f t="shared" si="123"/>
        <v>5.8534649366742176E-92</v>
      </c>
      <c r="IN76" s="107">
        <f t="shared" si="124"/>
        <v>3.302010748379484E-99</v>
      </c>
      <c r="IO76" s="107">
        <f t="shared" si="125"/>
        <v>1.4329733306629899E-97</v>
      </c>
      <c r="IP76" s="107">
        <f t="shared" si="126"/>
        <v>7.6982019787676409E-103</v>
      </c>
      <c r="IQ76" s="107">
        <f t="shared" si="127"/>
        <v>2.3768175624797826E-103</v>
      </c>
      <c r="IR76" s="107">
        <f t="shared" si="128"/>
        <v>5.5164782586110826E-97</v>
      </c>
      <c r="IS76" s="107">
        <f t="shared" si="129"/>
        <v>4.375724032056224E-97</v>
      </c>
      <c r="IT76" s="107">
        <f t="shared" si="130"/>
        <v>3.8106927417941838E-95</v>
      </c>
      <c r="IU76" s="107">
        <f t="shared" si="131"/>
        <v>3.0263596389156983E-95</v>
      </c>
      <c r="IV76" s="107">
        <f t="shared" si="132"/>
        <v>3.8402388505818312E-84</v>
      </c>
      <c r="IW76" s="107">
        <f t="shared" si="133"/>
        <v>2.8206872472840868E-64</v>
      </c>
      <c r="IY76" s="107">
        <f t="shared" si="134"/>
        <v>6.8901135178056377E-2</v>
      </c>
      <c r="IZ76" s="107">
        <f t="shared" si="135"/>
        <v>6.0772193947338675E-2</v>
      </c>
      <c r="JA76" s="107">
        <f t="shared" si="136"/>
        <v>5.1124615722757699E-2</v>
      </c>
      <c r="JB76" s="107">
        <f t="shared" si="137"/>
        <v>6.2889622053224417E-2</v>
      </c>
      <c r="JC76" s="107">
        <f t="shared" si="138"/>
        <v>4.3244068455881121E-2</v>
      </c>
      <c r="JD76" s="107">
        <f t="shared" si="139"/>
        <v>4.0276964815484963E-2</v>
      </c>
      <c r="JE76" s="107">
        <f t="shared" si="140"/>
        <v>3.8245001751645927E-2</v>
      </c>
      <c r="JF76" s="107">
        <f t="shared" si="141"/>
        <v>4.0784952836853322E-2</v>
      </c>
      <c r="JG76" s="107">
        <f t="shared" si="142"/>
        <v>4.2226723064599632E-2</v>
      </c>
      <c r="JH76" s="107">
        <f t="shared" si="143"/>
        <v>4.019819289169918E-2</v>
      </c>
      <c r="JI76" s="107">
        <f t="shared" si="144"/>
        <v>3.9239928912114509E-2</v>
      </c>
      <c r="JJ76" s="107">
        <f t="shared" si="145"/>
        <v>4.5451935382814751E-2</v>
      </c>
      <c r="JK76" s="107">
        <f t="shared" si="146"/>
        <v>4.3335697882464559E-2</v>
      </c>
      <c r="JL76" s="107">
        <f t="shared" si="147"/>
        <v>6.0206577760227781E-2</v>
      </c>
      <c r="JM76" s="107">
        <f t="shared" si="148"/>
        <v>1.971138923918489E-2</v>
      </c>
    </row>
    <row r="77" spans="2:273" x14ac:dyDescent="0.25">
      <c r="B77" s="2">
        <v>49</v>
      </c>
      <c r="C77" s="37">
        <v>127.875</v>
      </c>
      <c r="D77" s="37">
        <v>123.672</v>
      </c>
      <c r="E77" s="37">
        <v>120.48399999999999</v>
      </c>
      <c r="F77" s="37">
        <v>127.375</v>
      </c>
      <c r="G77" s="37">
        <v>117.35899999999999</v>
      </c>
      <c r="H77" s="37">
        <v>117.047</v>
      </c>
      <c r="I77" s="37">
        <v>114.453</v>
      </c>
      <c r="J77" s="37">
        <v>112.76600000000001</v>
      </c>
      <c r="K77" s="37">
        <v>113.703</v>
      </c>
      <c r="L77" s="37">
        <v>109.23399999999999</v>
      </c>
      <c r="M77" s="37">
        <v>110.98399999999999</v>
      </c>
      <c r="N77" s="37">
        <v>113.40600000000001</v>
      </c>
      <c r="O77" s="37">
        <v>112.46899999999999</v>
      </c>
      <c r="P77" s="37">
        <v>114.625</v>
      </c>
      <c r="Q77" s="37">
        <v>97.671999999999997</v>
      </c>
      <c r="S77" s="4">
        <f t="shared" si="10"/>
        <v>130.58270529761154</v>
      </c>
      <c r="T77" s="4">
        <f t="shared" si="11"/>
        <v>128.12558125448615</v>
      </c>
      <c r="U77" s="4">
        <f t="shared" si="12"/>
        <v>123.21744141450252</v>
      </c>
      <c r="V77" s="4">
        <f t="shared" si="13"/>
        <v>129.73970498435969</v>
      </c>
      <c r="W77" s="4">
        <f t="shared" si="14"/>
        <v>120.57911769021729</v>
      </c>
      <c r="X77" s="4">
        <f t="shared" si="15"/>
        <v>119.83512677948616</v>
      </c>
      <c r="Y77" s="4">
        <f t="shared" si="16"/>
        <v>119.31333816831712</v>
      </c>
      <c r="Z77" s="4">
        <f t="shared" si="17"/>
        <v>118.23926020922309</v>
      </c>
      <c r="AA77" s="4">
        <f t="shared" si="18"/>
        <v>118.33642054863937</v>
      </c>
      <c r="AB77" s="4">
        <f t="shared" si="19"/>
        <v>114.34005874551622</v>
      </c>
      <c r="AC77" s="4">
        <f t="shared" si="20"/>
        <v>113.85861006217019</v>
      </c>
      <c r="AD77" s="4">
        <f t="shared" si="21"/>
        <v>116.82597259112237</v>
      </c>
      <c r="AE77" s="4">
        <f t="shared" si="22"/>
        <v>116.94302404640294</v>
      </c>
      <c r="AF77" s="4">
        <f t="shared" si="23"/>
        <v>119.67061831079998</v>
      </c>
      <c r="AG77" s="4">
        <f t="shared" si="24"/>
        <v>98.436809493091246</v>
      </c>
      <c r="AI77" s="4">
        <f t="shared" si="25"/>
        <v>-2.7077052976115397</v>
      </c>
      <c r="AJ77" s="4">
        <f t="shared" si="26"/>
        <v>-4.4535812544861528</v>
      </c>
      <c r="AK77" s="4">
        <f t="shared" si="27"/>
        <v>-2.7334414145025221</v>
      </c>
      <c r="AL77" s="4">
        <f t="shared" si="28"/>
        <v>-2.3647049843596903</v>
      </c>
      <c r="AM77" s="4">
        <f t="shared" si="29"/>
        <v>-3.2201176902172932</v>
      </c>
      <c r="AN77" s="4">
        <f t="shared" si="30"/>
        <v>-2.7881267794861628</v>
      </c>
      <c r="AO77" s="4">
        <f t="shared" si="31"/>
        <v>-4.8603381683171136</v>
      </c>
      <c r="AP77" s="4">
        <f t="shared" si="32"/>
        <v>-5.4732602092230849</v>
      </c>
      <c r="AQ77" s="4">
        <f t="shared" si="33"/>
        <v>-4.6334205486393643</v>
      </c>
      <c r="AR77" s="4">
        <f t="shared" si="34"/>
        <v>-5.1060587455162221</v>
      </c>
      <c r="AS77" s="4">
        <f t="shared" si="35"/>
        <v>-2.8746100621701913</v>
      </c>
      <c r="AT77" s="4">
        <f t="shared" si="36"/>
        <v>-3.4199725911223595</v>
      </c>
      <c r="AU77" s="4">
        <f t="shared" si="37"/>
        <v>-4.4740240464029455</v>
      </c>
      <c r="AV77" s="4">
        <f t="shared" si="243"/>
        <v>-5.0456183107999806</v>
      </c>
      <c r="AW77" s="4">
        <f t="shared" si="243"/>
        <v>-0.76480949309124924</v>
      </c>
      <c r="AY77" s="2">
        <f t="shared" si="70"/>
        <v>89.698260788909721</v>
      </c>
      <c r="AZ77" s="2">
        <f t="shared" si="151"/>
        <v>90.157036179016046</v>
      </c>
      <c r="BA77" s="2">
        <f t="shared" si="152"/>
        <v>88.873719059966703</v>
      </c>
      <c r="BB77" s="2">
        <f t="shared" si="153"/>
        <v>90.160045595269239</v>
      </c>
      <c r="BC77" s="2">
        <f t="shared" si="154"/>
        <v>90.957254326027524</v>
      </c>
      <c r="BD77" s="2">
        <f t="shared" si="155"/>
        <v>91.644803000586521</v>
      </c>
      <c r="BE77" s="2">
        <f t="shared" si="156"/>
        <v>92.847487445820647</v>
      </c>
      <c r="BF77" s="2">
        <f t="shared" si="157"/>
        <v>90.072844092773636</v>
      </c>
      <c r="BG77" s="2">
        <f t="shared" si="158"/>
        <v>89.25625789016388</v>
      </c>
      <c r="BH77" s="2">
        <f t="shared" si="159"/>
        <v>87.144602123824953</v>
      </c>
      <c r="BI77" s="2">
        <f t="shared" si="160"/>
        <v>87.484099398009008</v>
      </c>
      <c r="BJ77" s="2">
        <f t="shared" si="161"/>
        <v>87.803239714507384</v>
      </c>
      <c r="BK77" s="2">
        <f t="shared" si="162"/>
        <v>89.22730325353308</v>
      </c>
      <c r="BL77" s="2">
        <f t="shared" si="163"/>
        <v>86.776740817057146</v>
      </c>
      <c r="BM77" s="2">
        <f t="shared" si="164"/>
        <v>87.243351438750253</v>
      </c>
      <c r="BO77" s="2" t="str">
        <f t="shared" si="228"/>
        <v/>
      </c>
      <c r="BP77" s="2" t="str">
        <f t="shared" si="229"/>
        <v/>
      </c>
      <c r="BQ77" s="2" t="str">
        <f t="shared" si="230"/>
        <v/>
      </c>
      <c r="BR77" s="2" t="str">
        <f t="shared" si="231"/>
        <v/>
      </c>
      <c r="BS77" s="2" t="str">
        <f t="shared" si="232"/>
        <v/>
      </c>
      <c r="BT77" s="2" t="str">
        <f t="shared" si="233"/>
        <v/>
      </c>
      <c r="BU77" s="2" t="str">
        <f t="shared" si="234"/>
        <v/>
      </c>
      <c r="BV77" s="2" t="str">
        <f t="shared" si="235"/>
        <v/>
      </c>
      <c r="BW77" s="2" t="str">
        <f t="shared" si="236"/>
        <v/>
      </c>
      <c r="BX77" s="2" t="str">
        <f t="shared" si="237"/>
        <v/>
      </c>
      <c r="BY77" s="2" t="str">
        <f t="shared" si="238"/>
        <v/>
      </c>
      <c r="BZ77" s="2" t="str">
        <f t="shared" si="239"/>
        <v/>
      </c>
      <c r="CA77" s="2" t="str">
        <f t="shared" si="240"/>
        <v/>
      </c>
      <c r="CB77" s="2" t="str">
        <f t="shared" si="241"/>
        <v/>
      </c>
      <c r="CC77" s="2" t="str">
        <f t="shared" si="242"/>
        <v/>
      </c>
      <c r="CE77" s="2" t="str">
        <f t="shared" si="86"/>
        <v/>
      </c>
      <c r="CF77" s="2" t="str">
        <f t="shared" si="87"/>
        <v/>
      </c>
      <c r="CG77" s="2" t="str">
        <f t="shared" si="88"/>
        <v/>
      </c>
      <c r="CH77" s="2" t="str">
        <f t="shared" si="89"/>
        <v/>
      </c>
      <c r="CI77" s="2" t="str">
        <f t="shared" si="90"/>
        <v/>
      </c>
      <c r="CJ77" s="2" t="str">
        <f t="shared" si="91"/>
        <v/>
      </c>
      <c r="CK77" s="2" t="str">
        <f t="shared" si="92"/>
        <v/>
      </c>
      <c r="CL77" s="2" t="str">
        <f t="shared" si="93"/>
        <v/>
      </c>
      <c r="CM77" s="2" t="str">
        <f t="shared" si="94"/>
        <v/>
      </c>
      <c r="CN77" s="2" t="str">
        <f t="shared" si="95"/>
        <v/>
      </c>
      <c r="CO77" s="2" t="str">
        <f t="shared" si="96"/>
        <v/>
      </c>
      <c r="CP77" s="2" t="str">
        <f t="shared" si="97"/>
        <v/>
      </c>
      <c r="CQ77" s="2" t="str">
        <f t="shared" si="98"/>
        <v/>
      </c>
      <c r="CR77" s="2" t="str">
        <f t="shared" si="99"/>
        <v/>
      </c>
      <c r="CS77" s="2" t="str">
        <f t="shared" si="100"/>
        <v/>
      </c>
      <c r="CU77" s="2" t="str">
        <f t="shared" si="101"/>
        <v/>
      </c>
      <c r="CV77" s="2" t="str">
        <f t="shared" si="102"/>
        <v/>
      </c>
      <c r="CW77" s="2" t="str">
        <f t="shared" si="103"/>
        <v/>
      </c>
      <c r="CX77" s="2" t="str">
        <f t="shared" si="104"/>
        <v/>
      </c>
      <c r="CY77" s="2" t="str">
        <f t="shared" si="105"/>
        <v/>
      </c>
      <c r="CZ77" s="2" t="str">
        <f t="shared" si="106"/>
        <v/>
      </c>
      <c r="DA77" s="2" t="str">
        <f t="shared" si="107"/>
        <v/>
      </c>
      <c r="DB77" s="2" t="str">
        <f t="shared" si="108"/>
        <v/>
      </c>
      <c r="DC77" s="2" t="str">
        <f t="shared" si="109"/>
        <v/>
      </c>
      <c r="DD77" s="2" t="str">
        <f t="shared" si="110"/>
        <v/>
      </c>
      <c r="DE77" s="2" t="str">
        <f t="shared" si="111"/>
        <v/>
      </c>
      <c r="DF77" s="2" t="str">
        <f t="shared" si="112"/>
        <v/>
      </c>
      <c r="DG77" s="2" t="str">
        <f t="shared" si="113"/>
        <v/>
      </c>
      <c r="DH77" s="2" t="str">
        <f t="shared" si="114"/>
        <v/>
      </c>
      <c r="DI77" s="2" t="str">
        <f t="shared" si="115"/>
        <v/>
      </c>
      <c r="DK77" s="2">
        <f t="shared" si="43"/>
        <v>91.566896689895472</v>
      </c>
      <c r="DL77" s="2">
        <f t="shared" si="244"/>
        <v>92.14802638900143</v>
      </c>
      <c r="DM77" s="2">
        <f t="shared" si="244"/>
        <v>90.775173361522192</v>
      </c>
      <c r="DN77" s="2">
        <f t="shared" si="244"/>
        <v>92.527511627906961</v>
      </c>
      <c r="DO77" s="2">
        <f t="shared" si="244"/>
        <v>92.888405919661736</v>
      </c>
      <c r="DP77" s="2">
        <f t="shared" si="244"/>
        <v>93.842557923452972</v>
      </c>
      <c r="DQ77" s="2">
        <f t="shared" si="244"/>
        <v>94.868437934158862</v>
      </c>
      <c r="DR77" s="2">
        <f t="shared" si="244"/>
        <v>91.594826655052245</v>
      </c>
      <c r="DS77" s="2">
        <f t="shared" si="244"/>
        <v>91.054890013495282</v>
      </c>
      <c r="DT77" s="2">
        <f t="shared" si="244"/>
        <v>88.429867944250873</v>
      </c>
      <c r="DU77" s="2">
        <f t="shared" si="244"/>
        <v>88.959447262512498</v>
      </c>
      <c r="DV77" s="2">
        <f t="shared" si="244"/>
        <v>89.460932648746606</v>
      </c>
      <c r="DW77" s="2">
        <f t="shared" si="244"/>
        <v>90.733690123829646</v>
      </c>
      <c r="DX77" s="2">
        <f t="shared" si="244"/>
        <v>87.736146962698854</v>
      </c>
      <c r="DY77" s="2">
        <f t="shared" si="244"/>
        <v>87.618912543554018</v>
      </c>
      <c r="EA77" s="2">
        <f t="shared" si="45"/>
        <v>77.325059316833702</v>
      </c>
      <c r="EB77" s="2">
        <f t="shared" si="46"/>
        <v>78.102462134132296</v>
      </c>
      <c r="EC77" s="2">
        <f t="shared" si="47"/>
        <v>77.800157884620646</v>
      </c>
      <c r="ED77" s="2">
        <f t="shared" si="48"/>
        <v>77.724929678442692</v>
      </c>
      <c r="EE77" s="2">
        <f t="shared" si="49"/>
        <v>79.464558377801509</v>
      </c>
      <c r="EF77" s="2">
        <f t="shared" si="50"/>
        <v>79.322027004159082</v>
      </c>
      <c r="EG77" s="2">
        <f t="shared" si="51"/>
        <v>81.240387458792839</v>
      </c>
      <c r="EH77" s="2">
        <f t="shared" si="52"/>
        <v>82.229689985173209</v>
      </c>
      <c r="EI77" s="2">
        <f t="shared" si="53"/>
        <v>80.323057323793094</v>
      </c>
      <c r="EJ77" s="2">
        <f t="shared" si="54"/>
        <v>80.122162286022373</v>
      </c>
      <c r="EK77" s="2">
        <f t="shared" si="55"/>
        <v>79.272913353010864</v>
      </c>
      <c r="EL77" s="2">
        <f t="shared" si="56"/>
        <v>78.731376475016049</v>
      </c>
      <c r="EM77" s="2">
        <f t="shared" si="57"/>
        <v>80.636076627534678</v>
      </c>
      <c r="EN77" s="2">
        <f t="shared" si="58"/>
        <v>81.263649338858215</v>
      </c>
      <c r="EO77" s="2">
        <f t="shared" si="59"/>
        <v>84.796615234157045</v>
      </c>
      <c r="EQ77" s="2">
        <f t="shared" si="60"/>
        <v>78.095150179760324</v>
      </c>
      <c r="ER77" s="2">
        <f t="shared" si="245"/>
        <v>78.926033847289503</v>
      </c>
      <c r="ES77" s="2">
        <f t="shared" si="245"/>
        <v>77.450669974501054</v>
      </c>
      <c r="ET77" s="2">
        <f t="shared" si="245"/>
        <v>77.690784394077824</v>
      </c>
      <c r="EU77" s="2">
        <f t="shared" si="245"/>
        <v>78.573841208973619</v>
      </c>
      <c r="EV77" s="2">
        <f t="shared" si="245"/>
        <v>79.396103454985791</v>
      </c>
      <c r="EW77" s="2">
        <f t="shared" si="245"/>
        <v>80.529069951064656</v>
      </c>
      <c r="EX77" s="2">
        <f t="shared" si="245"/>
        <v>80.565664975745776</v>
      </c>
      <c r="EY77" s="2">
        <f t="shared" si="245"/>
        <v>79.458757256720162</v>
      </c>
      <c r="EZ77" s="2">
        <f t="shared" si="245"/>
        <v>77.335599217444454</v>
      </c>
      <c r="FA77" s="2">
        <f t="shared" si="245"/>
        <v>77.652291596749848</v>
      </c>
      <c r="FB77" s="2">
        <f t="shared" si="245"/>
        <v>78.204627906976739</v>
      </c>
      <c r="FC77" s="2">
        <f t="shared" si="245"/>
        <v>79.539172832055229</v>
      </c>
      <c r="FD77" s="2">
        <f t="shared" si="245"/>
        <v>81.371811075330669</v>
      </c>
      <c r="FE77" s="2">
        <f t="shared" si="245"/>
        <v>85.948417865734015</v>
      </c>
      <c r="FG77" s="2">
        <f t="shared" si="62"/>
        <v>0.13120765572059298</v>
      </c>
      <c r="FH77" s="2">
        <f t="shared" si="246"/>
        <v>0.14175256296118355</v>
      </c>
      <c r="FI77" s="2">
        <f t="shared" si="246"/>
        <v>0.14654720383576486</v>
      </c>
      <c r="FJ77" s="2">
        <f t="shared" si="246"/>
        <v>0.15993600495639687</v>
      </c>
      <c r="FK77" s="2">
        <f t="shared" si="246"/>
        <v>0.14385942497491894</v>
      </c>
      <c r="FL77" s="2">
        <f t="shared" si="246"/>
        <v>0.15135502660636838</v>
      </c>
      <c r="FM77" s="2">
        <f t="shared" si="246"/>
        <v>0.1482931219003378</v>
      </c>
      <c r="FN77" s="2">
        <f t="shared" si="246"/>
        <v>0.1625144059094657</v>
      </c>
      <c r="FO77" s="2">
        <f t="shared" si="246"/>
        <v>0.16759713495068829</v>
      </c>
      <c r="FP77" s="2">
        <f t="shared" si="246"/>
        <v>0.15470506562369288</v>
      </c>
      <c r="FQ77" s="2">
        <f t="shared" si="246"/>
        <v>0.15230794808149176</v>
      </c>
      <c r="FR77" s="2">
        <f t="shared" si="246"/>
        <v>0.15449749660368475</v>
      </c>
      <c r="FS77" s="2">
        <f t="shared" si="246"/>
        <v>0.14918187270038172</v>
      </c>
      <c r="FT77" s="2">
        <f t="shared" si="246"/>
        <v>0.14822819609506357</v>
      </c>
      <c r="FU77" s="2">
        <f t="shared" si="246"/>
        <v>0.13307045389429709</v>
      </c>
      <c r="FW77" s="2">
        <f t="shared" si="116"/>
        <v>2.8488685360042679E-6</v>
      </c>
      <c r="FX77" s="2">
        <f t="shared" si="168"/>
        <v>5.4899631052137338E-6</v>
      </c>
      <c r="FY77" s="2">
        <f t="shared" si="169"/>
        <v>5.9048960887177471E-6</v>
      </c>
      <c r="FZ77" s="2">
        <f t="shared" si="170"/>
        <v>6.226357181988129E-6</v>
      </c>
      <c r="GA77" s="2">
        <f t="shared" si="171"/>
        <v>5.1703406819292747E-6</v>
      </c>
      <c r="GB77" s="2">
        <f t="shared" si="172"/>
        <v>5.6801029081273091E-6</v>
      </c>
      <c r="GC77" s="2">
        <f t="shared" si="173"/>
        <v>6.0984451461681572E-6</v>
      </c>
      <c r="GD77" s="2">
        <f t="shared" si="174"/>
        <v>7.776392903245991E-6</v>
      </c>
      <c r="GE77" s="2">
        <f t="shared" si="175"/>
        <v>8.9225576426695476E-6</v>
      </c>
      <c r="GF77" s="2">
        <f t="shared" si="176"/>
        <v>7.7771027646932108E-6</v>
      </c>
      <c r="GG77" s="2">
        <f t="shared" si="177"/>
        <v>7.2569218881427578E-6</v>
      </c>
      <c r="GH77" s="2">
        <f t="shared" si="178"/>
        <v>6.3896314846952701E-6</v>
      </c>
      <c r="GI77" s="2">
        <f t="shared" si="179"/>
        <v>5.450901577863356E-6</v>
      </c>
      <c r="GJ77" s="2">
        <f t="shared" si="180"/>
        <v>4.6353709459199748E-6</v>
      </c>
      <c r="GK77" s="2">
        <f t="shared" si="181"/>
        <v>2.8470002103136954E-6</v>
      </c>
      <c r="GM77" s="107">
        <f t="shared" si="117"/>
        <v>8.6411258209966438E-2</v>
      </c>
      <c r="GN77" s="107">
        <f t="shared" si="182"/>
        <v>7.7989653102379541E-2</v>
      </c>
      <c r="GO77" s="107">
        <f t="shared" si="183"/>
        <v>6.7129854296001309E-2</v>
      </c>
      <c r="GP77" s="107">
        <f t="shared" si="184"/>
        <v>8.199057133299481E-2</v>
      </c>
      <c r="GQ77" s="107">
        <f t="shared" si="185"/>
        <v>5.7593297905806612E-2</v>
      </c>
      <c r="GR77" s="107">
        <f t="shared" si="186"/>
        <v>5.4541346231998779E-2</v>
      </c>
      <c r="GS77" s="107">
        <f t="shared" si="187"/>
        <v>5.187457579960545E-2</v>
      </c>
      <c r="GT77" s="107">
        <f t="shared" si="188"/>
        <v>5.5941417384097317E-2</v>
      </c>
      <c r="GU77" s="107">
        <f t="shared" si="189"/>
        <v>5.8073018192312649E-2</v>
      </c>
      <c r="GV77" s="107">
        <f t="shared" si="190"/>
        <v>5.467624839735203E-2</v>
      </c>
      <c r="GW77" s="107">
        <f t="shared" si="191"/>
        <v>5.3349415040896686E-2</v>
      </c>
      <c r="GX77" s="107">
        <f t="shared" si="192"/>
        <v>6.0992889972356697E-2</v>
      </c>
      <c r="GY77" s="107">
        <f t="shared" si="193"/>
        <v>5.8073848524886625E-2</v>
      </c>
      <c r="GZ77" s="107">
        <f t="shared" si="194"/>
        <v>7.7869111773706298E-2</v>
      </c>
      <c r="HA77" s="107">
        <f t="shared" si="195"/>
        <v>2.8031912999614887E-2</v>
      </c>
      <c r="HC77" s="107">
        <f t="shared" si="149"/>
        <v>5.5671165225164409E-7</v>
      </c>
      <c r="HD77" s="107">
        <f t="shared" si="196"/>
        <v>1.7224008651609689E-7</v>
      </c>
      <c r="HE77" s="107">
        <f t="shared" si="197"/>
        <v>4.1529435529161603E-8</v>
      </c>
      <c r="HF77" s="107">
        <f t="shared" si="198"/>
        <v>6.3751112569852224E-8</v>
      </c>
      <c r="HG77" s="107">
        <f t="shared" si="199"/>
        <v>1.5168839659155315E-8</v>
      </c>
      <c r="HH77" s="107">
        <f t="shared" si="200"/>
        <v>6.2431575852669511E-9</v>
      </c>
      <c r="HI77" s="107">
        <f t="shared" si="201"/>
        <v>7.3067486674020229E-9</v>
      </c>
      <c r="HJ77" s="107">
        <f t="shared" si="202"/>
        <v>4.8836469439691883E-9</v>
      </c>
      <c r="HK77" s="107">
        <f t="shared" si="203"/>
        <v>6.5215922431059801E-9</v>
      </c>
      <c r="HL77" s="107">
        <f t="shared" si="204"/>
        <v>9.698131288925399E-9</v>
      </c>
      <c r="HM77" s="107">
        <f t="shared" si="205"/>
        <v>7.782329213799269E-9</v>
      </c>
      <c r="HN77" s="107">
        <f t="shared" si="206"/>
        <v>1.2316217143396591E-8</v>
      </c>
      <c r="HO77" s="107">
        <f t="shared" si="207"/>
        <v>8.7188914065219356E-9</v>
      </c>
      <c r="HP77" s="107">
        <f t="shared" si="208"/>
        <v>6.5496926450964792E-8</v>
      </c>
      <c r="HQ77" s="107">
        <f t="shared" si="209"/>
        <v>8.3961846630242964E-11</v>
      </c>
      <c r="HS77" s="107">
        <f t="shared" si="118"/>
        <v>9.282379483591748E-27</v>
      </c>
      <c r="HT77" s="107">
        <f t="shared" si="210"/>
        <v>1.5281034823160596E-28</v>
      </c>
      <c r="HU77" s="107">
        <f t="shared" si="211"/>
        <v>1.6503444738785407E-31</v>
      </c>
      <c r="HV77" s="107">
        <f t="shared" si="212"/>
        <v>1.5542508145569386E-31</v>
      </c>
      <c r="HW77" s="107">
        <f t="shared" si="213"/>
        <v>1.5429470869723906E-33</v>
      </c>
      <c r="HX77" s="107">
        <f t="shared" si="214"/>
        <v>8.0643312754451227E-36</v>
      </c>
      <c r="HY77" s="107">
        <f t="shared" si="215"/>
        <v>3.0688918601353544E-35</v>
      </c>
      <c r="HZ77" s="107">
        <f t="shared" si="216"/>
        <v>7.9560846821429577E-37</v>
      </c>
      <c r="IA77" s="107">
        <f t="shared" si="217"/>
        <v>1.1701173260323187E-36</v>
      </c>
      <c r="IB77" s="107">
        <f t="shared" si="218"/>
        <v>6.764028582854412E-35</v>
      </c>
      <c r="IC77" s="107">
        <f t="shared" si="219"/>
        <v>4.034321845324373E-35</v>
      </c>
      <c r="ID77" s="107">
        <f t="shared" si="220"/>
        <v>1.7753576074174239E-34</v>
      </c>
      <c r="IE77" s="107">
        <f t="shared" si="221"/>
        <v>8.4420516503608079E-35</v>
      </c>
      <c r="IF77" s="107">
        <f t="shared" si="222"/>
        <v>1.1618630210103346E-30</v>
      </c>
      <c r="IG77" s="107">
        <f t="shared" si="223"/>
        <v>9.1811851299055243E-22</v>
      </c>
      <c r="II77" s="107">
        <f t="shared" si="119"/>
        <v>1.7016229938798416E-72</v>
      </c>
      <c r="IJ77" s="107">
        <f t="shared" si="120"/>
        <v>7.3189372288714219E-76</v>
      </c>
      <c r="IK77" s="107">
        <f t="shared" si="121"/>
        <v>2.8628376690904595E-84</v>
      </c>
      <c r="IL77" s="107">
        <f t="shared" si="122"/>
        <v>4.8340244336351737E-85</v>
      </c>
      <c r="IM77" s="107">
        <f t="shared" si="123"/>
        <v>2.7978551880970376E-90</v>
      </c>
      <c r="IN77" s="107">
        <f t="shared" si="124"/>
        <v>2.223311410650326E-97</v>
      </c>
      <c r="IO77" s="107">
        <f t="shared" si="125"/>
        <v>9.2096046265744472E-96</v>
      </c>
      <c r="IP77" s="107">
        <f t="shared" si="126"/>
        <v>6.8019285799362151E-101</v>
      </c>
      <c r="IQ77" s="107">
        <f t="shared" si="127"/>
        <v>2.2638851693485552E-101</v>
      </c>
      <c r="IR77" s="107">
        <f t="shared" si="128"/>
        <v>3.7603247636661284E-95</v>
      </c>
      <c r="IS77" s="107">
        <f t="shared" si="129"/>
        <v>2.9239258251711077E-95</v>
      </c>
      <c r="IT77" s="107">
        <f t="shared" si="130"/>
        <v>2.2389678381981832E-93</v>
      </c>
      <c r="IU77" s="107">
        <f t="shared" si="131"/>
        <v>1.6942129874714506E-93</v>
      </c>
      <c r="IV77" s="107">
        <f t="shared" si="132"/>
        <v>1.2731718230677166E-82</v>
      </c>
      <c r="IW77" s="107">
        <f t="shared" si="133"/>
        <v>3.6410571976989429E-63</v>
      </c>
      <c r="IY77" s="107">
        <f t="shared" si="134"/>
        <v>8.6411814921618688E-2</v>
      </c>
      <c r="IZ77" s="107">
        <f t="shared" si="135"/>
        <v>7.7989825342466054E-2</v>
      </c>
      <c r="JA77" s="107">
        <f t="shared" si="136"/>
        <v>6.7129895825436839E-2</v>
      </c>
      <c r="JB77" s="107">
        <f t="shared" si="137"/>
        <v>8.199063508410738E-2</v>
      </c>
      <c r="JC77" s="107">
        <f t="shared" si="138"/>
        <v>5.7593313074646268E-2</v>
      </c>
      <c r="JD77" s="107">
        <f t="shared" si="139"/>
        <v>5.4541352475156367E-2</v>
      </c>
      <c r="JE77" s="107">
        <f t="shared" si="140"/>
        <v>5.1874583106354115E-2</v>
      </c>
      <c r="JF77" s="107">
        <f t="shared" si="141"/>
        <v>5.5941422267744262E-2</v>
      </c>
      <c r="JG77" s="107">
        <f t="shared" si="142"/>
        <v>5.8073024713904894E-2</v>
      </c>
      <c r="JH77" s="107">
        <f t="shared" si="143"/>
        <v>5.4676258095483321E-2</v>
      </c>
      <c r="JI77" s="107">
        <f t="shared" si="144"/>
        <v>5.3349422823225898E-2</v>
      </c>
      <c r="JJ77" s="107">
        <f t="shared" si="145"/>
        <v>6.099290228857384E-2</v>
      </c>
      <c r="JK77" s="107">
        <f t="shared" si="146"/>
        <v>5.8073857243778032E-2</v>
      </c>
      <c r="JL77" s="107">
        <f t="shared" si="147"/>
        <v>7.786917727063275E-2</v>
      </c>
      <c r="JM77" s="107">
        <f t="shared" si="148"/>
        <v>2.8031913083576734E-2</v>
      </c>
    </row>
    <row r="78" spans="2:273" x14ac:dyDescent="0.25">
      <c r="B78" s="2">
        <v>50</v>
      </c>
      <c r="C78" s="37">
        <v>135.703</v>
      </c>
      <c r="D78" s="37">
        <v>133.203</v>
      </c>
      <c r="E78" s="37">
        <v>129.09399999999999</v>
      </c>
      <c r="F78" s="37">
        <v>137.422</v>
      </c>
      <c r="G78" s="37">
        <v>124.812</v>
      </c>
      <c r="H78" s="37">
        <v>125.28100000000001</v>
      </c>
      <c r="I78" s="37">
        <v>121.297</v>
      </c>
      <c r="J78" s="37">
        <v>121.90600000000001</v>
      </c>
      <c r="K78" s="37">
        <v>122.76600000000001</v>
      </c>
      <c r="L78" s="37">
        <v>117.953</v>
      </c>
      <c r="M78" s="37">
        <v>119.062</v>
      </c>
      <c r="N78" s="37">
        <v>122.078</v>
      </c>
      <c r="O78" s="37">
        <v>120.547</v>
      </c>
      <c r="P78" s="37">
        <v>122.90600000000001</v>
      </c>
      <c r="Q78" s="37">
        <v>100.688</v>
      </c>
      <c r="S78" s="4">
        <f t="shared" si="10"/>
        <v>138.34856168735868</v>
      </c>
      <c r="T78" s="4">
        <f t="shared" si="11"/>
        <v>136.17598047532368</v>
      </c>
      <c r="U78" s="4">
        <f t="shared" si="12"/>
        <v>131.31867363332427</v>
      </c>
      <c r="V78" s="4">
        <f t="shared" si="13"/>
        <v>138.59651536555469</v>
      </c>
      <c r="W78" s="4">
        <f t="shared" si="14"/>
        <v>128.03438181723502</v>
      </c>
      <c r="X78" s="4">
        <f t="shared" si="15"/>
        <v>127.39934500530119</v>
      </c>
      <c r="Y78" s="4">
        <f t="shared" si="16"/>
        <v>126.50698376371268</v>
      </c>
      <c r="Z78" s="4">
        <f t="shared" si="17"/>
        <v>126.17635776783447</v>
      </c>
      <c r="AA78" s="4">
        <f t="shared" si="18"/>
        <v>126.5258509796556</v>
      </c>
      <c r="AB78" s="4">
        <f t="shared" si="19"/>
        <v>121.81275307328367</v>
      </c>
      <c r="AC78" s="4">
        <f t="shared" si="20"/>
        <v>121.129223895083</v>
      </c>
      <c r="AD78" s="4">
        <f t="shared" si="21"/>
        <v>124.37219384918887</v>
      </c>
      <c r="AE78" s="4">
        <f t="shared" si="22"/>
        <v>124.1358693644067</v>
      </c>
      <c r="AF78" s="4">
        <f t="shared" si="23"/>
        <v>126.8944269647225</v>
      </c>
      <c r="AG78" s="4">
        <f t="shared" si="24"/>
        <v>102.25906696021202</v>
      </c>
      <c r="AI78" s="4">
        <f t="shared" si="25"/>
        <v>-2.6455616873586791</v>
      </c>
      <c r="AJ78" s="4">
        <f t="shared" si="26"/>
        <v>-2.9729804753236806</v>
      </c>
      <c r="AK78" s="4">
        <f t="shared" si="27"/>
        <v>-2.2246736333242723</v>
      </c>
      <c r="AL78" s="4">
        <f t="shared" si="28"/>
        <v>-1.1745153655546972</v>
      </c>
      <c r="AM78" s="4">
        <f t="shared" si="29"/>
        <v>-3.2223818172350178</v>
      </c>
      <c r="AN78" s="4">
        <f t="shared" si="30"/>
        <v>-2.1183450053011796</v>
      </c>
      <c r="AO78" s="4">
        <f t="shared" si="31"/>
        <v>-5.2099837637126853</v>
      </c>
      <c r="AP78" s="4">
        <f t="shared" si="32"/>
        <v>-4.2703577678344686</v>
      </c>
      <c r="AQ78" s="4">
        <f t="shared" si="33"/>
        <v>-3.7598509796555959</v>
      </c>
      <c r="AR78" s="4">
        <f t="shared" si="34"/>
        <v>-3.8597530732836702</v>
      </c>
      <c r="AS78" s="4">
        <f t="shared" si="35"/>
        <v>-2.0672238950830035</v>
      </c>
      <c r="AT78" s="4">
        <f t="shared" si="36"/>
        <v>-2.294193849188872</v>
      </c>
      <c r="AU78" s="4">
        <f t="shared" si="37"/>
        <v>-3.5888693644067047</v>
      </c>
      <c r="AV78" s="4">
        <f t="shared" si="243"/>
        <v>-3.9884269647224926</v>
      </c>
      <c r="AW78" s="4">
        <f t="shared" si="243"/>
        <v>-1.571066960212022</v>
      </c>
      <c r="AY78" s="2">
        <f t="shared" si="70"/>
        <v>89.71258838037916</v>
      </c>
      <c r="AZ78" s="2">
        <f t="shared" si="151"/>
        <v>90.159241100212085</v>
      </c>
      <c r="BA78" s="2">
        <f t="shared" si="152"/>
        <v>88.870597151484262</v>
      </c>
      <c r="BB78" s="2">
        <f t="shared" si="153"/>
        <v>90.124221204711901</v>
      </c>
      <c r="BC78" s="2">
        <f t="shared" si="154"/>
        <v>90.930383969793809</v>
      </c>
      <c r="BD78" s="2">
        <f t="shared" si="155"/>
        <v>91.613249926277376</v>
      </c>
      <c r="BE78" s="2">
        <f t="shared" si="156"/>
        <v>92.837179242252745</v>
      </c>
      <c r="BF78" s="2">
        <f t="shared" si="157"/>
        <v>90.098488286465852</v>
      </c>
      <c r="BG78" s="2">
        <f t="shared" si="158"/>
        <v>89.233754579326032</v>
      </c>
      <c r="BH78" s="2">
        <f t="shared" si="159"/>
        <v>87.1777508080594</v>
      </c>
      <c r="BI78" s="2">
        <f t="shared" si="160"/>
        <v>87.534721424352909</v>
      </c>
      <c r="BJ78" s="2">
        <f t="shared" si="161"/>
        <v>87.855024656591283</v>
      </c>
      <c r="BK78" s="2">
        <f t="shared" si="162"/>
        <v>89.265188390519569</v>
      </c>
      <c r="BL78" s="2">
        <f t="shared" si="163"/>
        <v>86.799861228272832</v>
      </c>
      <c r="BM78" s="2">
        <f t="shared" si="164"/>
        <v>87.339073833181601</v>
      </c>
      <c r="BO78" s="2" t="str">
        <f t="shared" si="228"/>
        <v/>
      </c>
      <c r="BP78" s="2" t="str">
        <f t="shared" si="229"/>
        <v/>
      </c>
      <c r="BQ78" s="2" t="str">
        <f t="shared" si="230"/>
        <v/>
      </c>
      <c r="BR78" s="2" t="str">
        <f t="shared" si="231"/>
        <v/>
      </c>
      <c r="BS78" s="2" t="str">
        <f t="shared" si="232"/>
        <v/>
      </c>
      <c r="BT78" s="2" t="str">
        <f t="shared" si="233"/>
        <v/>
      </c>
      <c r="BU78" s="2" t="str">
        <f t="shared" si="234"/>
        <v/>
      </c>
      <c r="BV78" s="2" t="str">
        <f t="shared" si="235"/>
        <v/>
      </c>
      <c r="BW78" s="2" t="str">
        <f t="shared" si="236"/>
        <v/>
      </c>
      <c r="BX78" s="2" t="str">
        <f t="shared" si="237"/>
        <v/>
      </c>
      <c r="BY78" s="2" t="str">
        <f t="shared" si="238"/>
        <v/>
      </c>
      <c r="BZ78" s="2" t="str">
        <f t="shared" si="239"/>
        <v/>
      </c>
      <c r="CA78" s="2" t="str">
        <f t="shared" si="240"/>
        <v/>
      </c>
      <c r="CB78" s="2" t="str">
        <f t="shared" si="241"/>
        <v/>
      </c>
      <c r="CC78" s="2" t="str">
        <f t="shared" si="242"/>
        <v/>
      </c>
      <c r="CE78" s="2" t="str">
        <f t="shared" si="86"/>
        <v/>
      </c>
      <c r="CF78" s="2" t="str">
        <f t="shared" si="87"/>
        <v/>
      </c>
      <c r="CG78" s="2" t="str">
        <f t="shared" si="88"/>
        <v/>
      </c>
      <c r="CH78" s="2" t="str">
        <f t="shared" si="89"/>
        <v/>
      </c>
      <c r="CI78" s="2" t="str">
        <f t="shared" si="90"/>
        <v/>
      </c>
      <c r="CJ78" s="2" t="str">
        <f t="shared" si="91"/>
        <v/>
      </c>
      <c r="CK78" s="2" t="str">
        <f t="shared" si="92"/>
        <v/>
      </c>
      <c r="CL78" s="2" t="str">
        <f t="shared" si="93"/>
        <v/>
      </c>
      <c r="CM78" s="2" t="str">
        <f t="shared" si="94"/>
        <v/>
      </c>
      <c r="CN78" s="2" t="str">
        <f t="shared" si="95"/>
        <v/>
      </c>
      <c r="CO78" s="2" t="str">
        <f t="shared" si="96"/>
        <v/>
      </c>
      <c r="CP78" s="2" t="str">
        <f t="shared" si="97"/>
        <v/>
      </c>
      <c r="CQ78" s="2" t="str">
        <f t="shared" si="98"/>
        <v/>
      </c>
      <c r="CR78" s="2" t="str">
        <f t="shared" si="99"/>
        <v/>
      </c>
      <c r="CS78" s="2" t="str">
        <f t="shared" si="100"/>
        <v/>
      </c>
      <c r="CU78" s="2" t="str">
        <f t="shared" si="101"/>
        <v/>
      </c>
      <c r="CV78" s="2" t="str">
        <f t="shared" si="102"/>
        <v/>
      </c>
      <c r="CW78" s="2" t="str">
        <f t="shared" si="103"/>
        <v/>
      </c>
      <c r="CX78" s="2" t="str">
        <f t="shared" si="104"/>
        <v/>
      </c>
      <c r="CY78" s="2" t="str">
        <f t="shared" si="105"/>
        <v/>
      </c>
      <c r="CZ78" s="2" t="str">
        <f t="shared" si="106"/>
        <v/>
      </c>
      <c r="DA78" s="2" t="str">
        <f t="shared" si="107"/>
        <v/>
      </c>
      <c r="DB78" s="2" t="str">
        <f t="shared" si="108"/>
        <v/>
      </c>
      <c r="DC78" s="2" t="str">
        <f t="shared" si="109"/>
        <v/>
      </c>
      <c r="DD78" s="2" t="str">
        <f t="shared" si="110"/>
        <v/>
      </c>
      <c r="DE78" s="2" t="str">
        <f t="shared" si="111"/>
        <v/>
      </c>
      <c r="DF78" s="2" t="str">
        <f t="shared" si="112"/>
        <v/>
      </c>
      <c r="DG78" s="2" t="str">
        <f t="shared" si="113"/>
        <v/>
      </c>
      <c r="DH78" s="2" t="str">
        <f t="shared" si="114"/>
        <v/>
      </c>
      <c r="DI78" s="2" t="str">
        <f t="shared" si="115"/>
        <v/>
      </c>
      <c r="DK78" s="2">
        <f t="shared" si="43"/>
        <v>91.826681184668985</v>
      </c>
      <c r="DL78" s="2">
        <f t="shared" si="244"/>
        <v>92.409983037571237</v>
      </c>
      <c r="DM78" s="2">
        <f t="shared" si="244"/>
        <v>91.020144669284193</v>
      </c>
      <c r="DN78" s="2">
        <f t="shared" si="244"/>
        <v>92.789516611295667</v>
      </c>
      <c r="DO78" s="2">
        <f t="shared" si="244"/>
        <v>93.109955391120508</v>
      </c>
      <c r="DP78" s="2">
        <f t="shared" si="244"/>
        <v>94.088723631256229</v>
      </c>
      <c r="DQ78" s="2">
        <f t="shared" si="244"/>
        <v>95.121065690123828</v>
      </c>
      <c r="DR78" s="2">
        <f t="shared" si="244"/>
        <v>91.83869581881531</v>
      </c>
      <c r="DS78" s="2">
        <f t="shared" si="244"/>
        <v>91.273112280701753</v>
      </c>
      <c r="DT78" s="2">
        <f t="shared" si="244"/>
        <v>88.656414459930318</v>
      </c>
      <c r="DU78" s="2">
        <f t="shared" si="244"/>
        <v>89.227303270939686</v>
      </c>
      <c r="DV78" s="2">
        <f t="shared" si="244"/>
        <v>89.74877167019028</v>
      </c>
      <c r="DW78" s="2">
        <f t="shared" si="244"/>
        <v>90.98709725158561</v>
      </c>
      <c r="DX78" s="2">
        <f t="shared" si="244"/>
        <v>87.901401075007414</v>
      </c>
      <c r="DY78" s="2">
        <f t="shared" si="244"/>
        <v>87.796272473867603</v>
      </c>
      <c r="EA78" s="2">
        <f t="shared" si="45"/>
        <v>77.236413949682955</v>
      </c>
      <c r="EB78" s="2">
        <f t="shared" si="46"/>
        <v>78.013935791657062</v>
      </c>
      <c r="EC78" s="2">
        <f t="shared" si="47"/>
        <v>77.713570505779941</v>
      </c>
      <c r="ED78" s="2">
        <f t="shared" si="48"/>
        <v>77.647185118961801</v>
      </c>
      <c r="EE78" s="2">
        <f t="shared" si="49"/>
        <v>79.369882831732497</v>
      </c>
      <c r="EF78" s="2">
        <f t="shared" si="50"/>
        <v>79.242739805910105</v>
      </c>
      <c r="EG78" s="2">
        <f t="shared" si="51"/>
        <v>81.146424081584257</v>
      </c>
      <c r="EH78" s="2">
        <f t="shared" si="52"/>
        <v>82.105996690179879</v>
      </c>
      <c r="EI78" s="2">
        <f t="shared" si="53"/>
        <v>80.206448638868352</v>
      </c>
      <c r="EJ78" s="2">
        <f t="shared" si="54"/>
        <v>79.977217384792795</v>
      </c>
      <c r="EK78" s="2">
        <f t="shared" si="55"/>
        <v>79.138938104096937</v>
      </c>
      <c r="EL78" s="2">
        <f t="shared" si="56"/>
        <v>78.618376862449907</v>
      </c>
      <c r="EM78" s="2">
        <f t="shared" si="57"/>
        <v>80.512754308075415</v>
      </c>
      <c r="EN78" s="2">
        <f t="shared" si="58"/>
        <v>81.15838314822274</v>
      </c>
      <c r="EO78" s="2">
        <f t="shared" si="59"/>
        <v>84.684400372395743</v>
      </c>
      <c r="EQ78" s="2">
        <f t="shared" si="60"/>
        <v>77.992715930467071</v>
      </c>
      <c r="ER78" s="2">
        <f t="shared" si="245"/>
        <v>78.821845475002661</v>
      </c>
      <c r="ES78" s="2">
        <f t="shared" si="245"/>
        <v>77.369692805897017</v>
      </c>
      <c r="ET78" s="2">
        <f t="shared" si="245"/>
        <v>77.612832974620105</v>
      </c>
      <c r="EU78" s="2">
        <f t="shared" si="245"/>
        <v>78.493542083503741</v>
      </c>
      <c r="EV78" s="2">
        <f t="shared" si="245"/>
        <v>79.314994528243105</v>
      </c>
      <c r="EW78" s="2">
        <f t="shared" si="245"/>
        <v>80.446481151633364</v>
      </c>
      <c r="EX78" s="2">
        <f t="shared" si="245"/>
        <v>80.470566568083512</v>
      </c>
      <c r="EY78" s="2">
        <f t="shared" si="245"/>
        <v>79.356170384686408</v>
      </c>
      <c r="EZ78" s="2">
        <f t="shared" si="245"/>
        <v>77.239097437895694</v>
      </c>
      <c r="FA78" s="2">
        <f t="shared" si="245"/>
        <v>77.545258318885644</v>
      </c>
      <c r="FB78" s="2">
        <f t="shared" si="245"/>
        <v>78.099333333333334</v>
      </c>
      <c r="FC78" s="2">
        <f t="shared" si="245"/>
        <v>79.433687197180134</v>
      </c>
      <c r="FD78" s="2">
        <f t="shared" si="245"/>
        <v>81.26325320749703</v>
      </c>
      <c r="FE78" s="2">
        <f t="shared" si="245"/>
        <v>85.812145989780561</v>
      </c>
      <c r="FG78" s="2">
        <f t="shared" si="62"/>
        <v>0.14489763537202999</v>
      </c>
      <c r="FH78" s="2">
        <f t="shared" si="246"/>
        <v>0.15634478516934114</v>
      </c>
      <c r="FI78" s="2">
        <f t="shared" si="246"/>
        <v>0.1615400938709658</v>
      </c>
      <c r="FJ78" s="2">
        <f t="shared" si="246"/>
        <v>0.17601616818032462</v>
      </c>
      <c r="FK78" s="2">
        <f t="shared" si="246"/>
        <v>0.15862844450535779</v>
      </c>
      <c r="FL78" s="2">
        <f t="shared" si="246"/>
        <v>0.16674369274500953</v>
      </c>
      <c r="FM78" s="2">
        <f t="shared" si="246"/>
        <v>0.16343042794542315</v>
      </c>
      <c r="FN78" s="2">
        <f t="shared" si="246"/>
        <v>0.17879862922053924</v>
      </c>
      <c r="FO78" s="2">
        <f t="shared" si="246"/>
        <v>0.18427859154471093</v>
      </c>
      <c r="FP78" s="2">
        <f t="shared" si="246"/>
        <v>0.17036596197936499</v>
      </c>
      <c r="FQ78" s="2">
        <f t="shared" si="246"/>
        <v>0.16777434621245449</v>
      </c>
      <c r="FR78" s="2">
        <f t="shared" si="246"/>
        <v>0.17014160999160896</v>
      </c>
      <c r="FS78" s="2">
        <f t="shared" si="246"/>
        <v>0.1643923891712675</v>
      </c>
      <c r="FT78" s="2">
        <f t="shared" si="246"/>
        <v>0.16336014587547748</v>
      </c>
      <c r="FU78" s="2">
        <f t="shared" si="246"/>
        <v>0.14692192616919594</v>
      </c>
      <c r="FW78" s="2">
        <f t="shared" si="116"/>
        <v>3.1964819601334132E-6</v>
      </c>
      <c r="FX78" s="2">
        <f t="shared" si="168"/>
        <v>6.1598357911555659E-6</v>
      </c>
      <c r="FY78" s="2">
        <f t="shared" si="169"/>
        <v>6.6253976086361183E-6</v>
      </c>
      <c r="FZ78" s="2">
        <f t="shared" si="170"/>
        <v>6.9860823537265643E-6</v>
      </c>
      <c r="GA78" s="2">
        <f t="shared" si="171"/>
        <v>5.8012140003004828E-6</v>
      </c>
      <c r="GB78" s="2">
        <f t="shared" si="172"/>
        <v>6.3731758681490714E-6</v>
      </c>
      <c r="GC78" s="2">
        <f t="shared" si="173"/>
        <v>6.8425629048414921E-6</v>
      </c>
      <c r="GD78" s="2">
        <f t="shared" si="174"/>
        <v>8.7252480662759222E-6</v>
      </c>
      <c r="GE78" s="2">
        <f t="shared" si="175"/>
        <v>1.0011263435218641E-5</v>
      </c>
      <c r="GF78" s="2">
        <f t="shared" si="176"/>
        <v>8.7260445424081233E-6</v>
      </c>
      <c r="GG78" s="2">
        <f t="shared" si="177"/>
        <v>8.1423930700108977E-6</v>
      </c>
      <c r="GH78" s="2">
        <f t="shared" si="178"/>
        <v>7.1692788524674852E-6</v>
      </c>
      <c r="GI78" s="2">
        <f t="shared" si="179"/>
        <v>6.1160080951246517E-6</v>
      </c>
      <c r="GJ78" s="2">
        <f t="shared" si="180"/>
        <v>5.200968802185263E-6</v>
      </c>
      <c r="GK78" s="2">
        <f t="shared" si="181"/>
        <v>3.194385665686872E-6</v>
      </c>
      <c r="GM78" s="107">
        <f t="shared" si="117"/>
        <v>0.10735188867258437</v>
      </c>
      <c r="GN78" s="107">
        <f t="shared" si="182"/>
        <v>9.8985210256872264E-2</v>
      </c>
      <c r="GO78" s="107">
        <f t="shared" si="183"/>
        <v>8.7048835994836371E-2</v>
      </c>
      <c r="GP78" s="107">
        <f t="shared" si="184"/>
        <v>0.10554813809274695</v>
      </c>
      <c r="GQ78" s="107">
        <f t="shared" si="185"/>
        <v>7.5697213830486346E-2</v>
      </c>
      <c r="GR78" s="107">
        <f t="shared" si="186"/>
        <v>7.2792878531228927E-2</v>
      </c>
      <c r="GS78" s="107">
        <f t="shared" si="187"/>
        <v>6.9350888571881361E-2</v>
      </c>
      <c r="GT78" s="107">
        <f t="shared" si="188"/>
        <v>7.552318857855192E-2</v>
      </c>
      <c r="GU78" s="107">
        <f t="shared" si="189"/>
        <v>7.857515437091607E-2</v>
      </c>
      <c r="GV78" s="107">
        <f t="shared" si="190"/>
        <v>7.3265437278493689E-2</v>
      </c>
      <c r="GW78" s="107">
        <f t="shared" si="191"/>
        <v>7.1466536528402277E-2</v>
      </c>
      <c r="GX78" s="107">
        <f t="shared" si="192"/>
        <v>8.0698731645875113E-2</v>
      </c>
      <c r="GY78" s="107">
        <f t="shared" si="193"/>
        <v>7.6757111970472969E-2</v>
      </c>
      <c r="GZ78" s="107">
        <f t="shared" si="194"/>
        <v>9.9538688083982974E-2</v>
      </c>
      <c r="HA78" s="107">
        <f t="shared" si="195"/>
        <v>3.9218947716702666E-2</v>
      </c>
      <c r="HC78" s="107">
        <f t="shared" si="149"/>
        <v>1.0876804094873766E-6</v>
      </c>
      <c r="HD78" s="107">
        <f t="shared" si="196"/>
        <v>3.6541540426889522E-7</v>
      </c>
      <c r="HE78" s="107">
        <f t="shared" si="197"/>
        <v>9.5740068381420489E-8</v>
      </c>
      <c r="HF78" s="107">
        <f t="shared" si="198"/>
        <v>1.4643175069719559E-7</v>
      </c>
      <c r="HG78" s="107">
        <f t="shared" si="199"/>
        <v>3.6628782951992294E-8</v>
      </c>
      <c r="HH78" s="107">
        <f t="shared" si="200"/>
        <v>1.6085074252977307E-8</v>
      </c>
      <c r="HI78" s="107">
        <f t="shared" si="201"/>
        <v>1.8701862791987767E-8</v>
      </c>
      <c r="HJ78" s="107">
        <f t="shared" si="202"/>
        <v>1.321561762367106E-8</v>
      </c>
      <c r="HK78" s="107">
        <f t="shared" si="203"/>
        <v>1.7754176789944589E-8</v>
      </c>
      <c r="HL78" s="107">
        <f t="shared" si="204"/>
        <v>2.503450130102719E-8</v>
      </c>
      <c r="HM78" s="107">
        <f t="shared" si="205"/>
        <v>2.010794310350053E-8</v>
      </c>
      <c r="HN78" s="107">
        <f t="shared" si="206"/>
        <v>3.0839187064512265E-8</v>
      </c>
      <c r="HO78" s="107">
        <f t="shared" si="207"/>
        <v>2.1780678485815093E-8</v>
      </c>
      <c r="HP78" s="107">
        <f t="shared" si="208"/>
        <v>1.4568128424266209E-7</v>
      </c>
      <c r="HQ78" s="107">
        <f t="shared" si="209"/>
        <v>2.548058955414749E-10</v>
      </c>
      <c r="HS78" s="107">
        <f t="shared" si="118"/>
        <v>3.9225107774475987E-26</v>
      </c>
      <c r="HT78" s="107">
        <f t="shared" si="210"/>
        <v>7.6294912223314169E-28</v>
      </c>
      <c r="HU78" s="107">
        <f t="shared" si="211"/>
        <v>9.9584752421027814E-31</v>
      </c>
      <c r="HV78" s="107">
        <f t="shared" si="212"/>
        <v>9.5401213470703949E-31</v>
      </c>
      <c r="HW78" s="107">
        <f t="shared" si="213"/>
        <v>1.0340836903834248E-32</v>
      </c>
      <c r="HX78" s="107">
        <f t="shared" si="214"/>
        <v>6.3389417657746507E-35</v>
      </c>
      <c r="HY78" s="107">
        <f t="shared" si="215"/>
        <v>2.3577490795126023E-34</v>
      </c>
      <c r="HZ78" s="107">
        <f t="shared" si="216"/>
        <v>7.082281958696091E-36</v>
      </c>
      <c r="IA78" s="107">
        <f t="shared" si="217"/>
        <v>1.0687270322207447E-35</v>
      </c>
      <c r="IB78" s="107">
        <f t="shared" si="218"/>
        <v>5.3257417683399584E-34</v>
      </c>
      <c r="IC78" s="107">
        <f t="shared" si="219"/>
        <v>3.1640720003391745E-34</v>
      </c>
      <c r="ID78" s="107">
        <f t="shared" si="220"/>
        <v>1.3090747867994364E-33</v>
      </c>
      <c r="IE78" s="107">
        <f t="shared" si="221"/>
        <v>6.1315583154955761E-34</v>
      </c>
      <c r="IF78" s="107">
        <f t="shared" si="222"/>
        <v>6.4876330613858154E-30</v>
      </c>
      <c r="IG78" s="107">
        <f t="shared" si="223"/>
        <v>2.8582435067545382E-21</v>
      </c>
      <c r="II78" s="107">
        <f t="shared" si="119"/>
        <v>3.1538682981387705E-71</v>
      </c>
      <c r="IJ78" s="107">
        <f t="shared" si="120"/>
        <v>1.8377081210509654E-74</v>
      </c>
      <c r="IK78" s="107">
        <f t="shared" si="121"/>
        <v>1.0583828925003459E-82</v>
      </c>
      <c r="IL78" s="107">
        <f t="shared" si="122"/>
        <v>1.8783856181718383E-83</v>
      </c>
      <c r="IM78" s="107">
        <f t="shared" si="123"/>
        <v>1.2897476950133783E-88</v>
      </c>
      <c r="IN78" s="107">
        <f t="shared" si="124"/>
        <v>1.4386544803683655E-95</v>
      </c>
      <c r="IO78" s="107">
        <f t="shared" si="125"/>
        <v>5.6894455705780729E-94</v>
      </c>
      <c r="IP78" s="107">
        <f t="shared" si="126"/>
        <v>5.7544425451589864E-99</v>
      </c>
      <c r="IQ78" s="107">
        <f t="shared" si="127"/>
        <v>2.0620487125213528E-99</v>
      </c>
      <c r="IR78" s="107">
        <f t="shared" si="128"/>
        <v>2.4604490712060616E-93</v>
      </c>
      <c r="IS78" s="107">
        <f t="shared" si="129"/>
        <v>1.876268916830698E-93</v>
      </c>
      <c r="IT78" s="107">
        <f t="shared" si="130"/>
        <v>1.2653908870564889E-91</v>
      </c>
      <c r="IU78" s="107">
        <f t="shared" si="131"/>
        <v>9.1320015606061772E-92</v>
      </c>
      <c r="IV78" s="107">
        <f t="shared" si="132"/>
        <v>4.0860535561183507E-81</v>
      </c>
      <c r="IW78" s="107">
        <f t="shared" si="133"/>
        <v>4.5940800268946768E-62</v>
      </c>
      <c r="IY78" s="107">
        <f t="shared" si="134"/>
        <v>0.10735297635299386</v>
      </c>
      <c r="IZ78" s="107">
        <f t="shared" si="135"/>
        <v>9.8985575672276532E-2</v>
      </c>
      <c r="JA78" s="107">
        <f t="shared" si="136"/>
        <v>8.7048931734904758E-2</v>
      </c>
      <c r="JB78" s="107">
        <f t="shared" si="137"/>
        <v>0.10554828452449765</v>
      </c>
      <c r="JC78" s="107">
        <f t="shared" si="138"/>
        <v>7.5697250459269297E-2</v>
      </c>
      <c r="JD78" s="107">
        <f t="shared" si="139"/>
        <v>7.2792894616303186E-2</v>
      </c>
      <c r="JE78" s="107">
        <f t="shared" si="140"/>
        <v>6.9350907273744156E-2</v>
      </c>
      <c r="JF78" s="107">
        <f t="shared" si="141"/>
        <v>7.5523201794169548E-2</v>
      </c>
      <c r="JG78" s="107">
        <f t="shared" si="142"/>
        <v>7.8575172125092865E-2</v>
      </c>
      <c r="JH78" s="107">
        <f t="shared" si="143"/>
        <v>7.3265462312994994E-2</v>
      </c>
      <c r="JI78" s="107">
        <f t="shared" si="144"/>
        <v>7.146655663634538E-2</v>
      </c>
      <c r="JJ78" s="107">
        <f t="shared" si="145"/>
        <v>8.0698762485062178E-2</v>
      </c>
      <c r="JK78" s="107">
        <f t="shared" si="146"/>
        <v>7.6757133751151452E-2</v>
      </c>
      <c r="JL78" s="107">
        <f t="shared" si="147"/>
        <v>9.9538833765267218E-2</v>
      </c>
      <c r="JM78" s="107">
        <f t="shared" si="148"/>
        <v>3.9218947971508565E-2</v>
      </c>
    </row>
    <row r="79" spans="2:273" x14ac:dyDescent="0.25">
      <c r="B79" s="2">
        <v>51</v>
      </c>
      <c r="C79" s="37">
        <v>146.10900000000001</v>
      </c>
      <c r="D79" s="37">
        <v>144.21899999999999</v>
      </c>
      <c r="E79" s="37">
        <v>139.10900000000001</v>
      </c>
      <c r="F79" s="37">
        <v>149.26599999999999</v>
      </c>
      <c r="G79" s="37">
        <v>134.21899999999999</v>
      </c>
      <c r="H79" s="37">
        <v>136.078</v>
      </c>
      <c r="I79" s="37">
        <v>132.39099999999999</v>
      </c>
      <c r="J79" s="37">
        <v>134.453</v>
      </c>
      <c r="K79" s="37">
        <v>136.28100000000001</v>
      </c>
      <c r="L79" s="37">
        <v>128.875</v>
      </c>
      <c r="M79" s="37">
        <v>130.28100000000001</v>
      </c>
      <c r="N79" s="37">
        <v>131.625</v>
      </c>
      <c r="O79" s="37">
        <v>130.797</v>
      </c>
      <c r="P79" s="37">
        <v>132.85900000000001</v>
      </c>
      <c r="Q79" s="37">
        <v>102.938</v>
      </c>
      <c r="S79" s="4">
        <f t="shared" si="10"/>
        <v>146.92984290116445</v>
      </c>
      <c r="T79" s="4">
        <f t="shared" si="11"/>
        <v>145.20092196175719</v>
      </c>
      <c r="U79" s="4">
        <f t="shared" si="12"/>
        <v>140.56041043302992</v>
      </c>
      <c r="V79" s="4">
        <f t="shared" si="13"/>
        <v>148.56231800399894</v>
      </c>
      <c r="W79" s="4">
        <f t="shared" si="14"/>
        <v>136.66031266269079</v>
      </c>
      <c r="X79" s="4">
        <f t="shared" si="15"/>
        <v>136.23895019627142</v>
      </c>
      <c r="Y79" s="4">
        <f t="shared" si="16"/>
        <v>134.93700897883963</v>
      </c>
      <c r="Z79" s="4">
        <f t="shared" si="17"/>
        <v>135.48604355014979</v>
      </c>
      <c r="AA79" s="4">
        <f t="shared" si="18"/>
        <v>136.13065753984111</v>
      </c>
      <c r="AB79" s="4">
        <f t="shared" si="19"/>
        <v>130.55560745282017</v>
      </c>
      <c r="AC79" s="4">
        <f t="shared" si="20"/>
        <v>129.63848711339796</v>
      </c>
      <c r="AD79" s="4">
        <f t="shared" si="21"/>
        <v>133.0929305967106</v>
      </c>
      <c r="AE79" s="4">
        <f t="shared" si="22"/>
        <v>132.46746150777165</v>
      </c>
      <c r="AF79" s="4">
        <f t="shared" si="23"/>
        <v>135.02358546404633</v>
      </c>
      <c r="AG79" s="4">
        <f t="shared" si="24"/>
        <v>106.95102013560047</v>
      </c>
      <c r="AI79" s="4">
        <f t="shared" si="25"/>
        <v>-0.82084290116443981</v>
      </c>
      <c r="AJ79" s="4">
        <f t="shared" si="26"/>
        <v>-0.98192196175719459</v>
      </c>
      <c r="AK79" s="4">
        <f t="shared" si="27"/>
        <v>-1.4514104330299062</v>
      </c>
      <c r="AL79" s="4">
        <f t="shared" si="28"/>
        <v>0.70368199600105186</v>
      </c>
      <c r="AM79" s="4">
        <f t="shared" si="29"/>
        <v>-2.4413126626907911</v>
      </c>
      <c r="AN79" s="4">
        <f t="shared" si="30"/>
        <v>-0.16095019627141482</v>
      </c>
      <c r="AO79" s="4">
        <f t="shared" si="31"/>
        <v>-2.5460089788396374</v>
      </c>
      <c r="AP79" s="4">
        <f t="shared" si="32"/>
        <v>-1.0330435501497846</v>
      </c>
      <c r="AQ79" s="4">
        <f t="shared" si="33"/>
        <v>0.15034246015889607</v>
      </c>
      <c r="AR79" s="4">
        <f t="shared" si="34"/>
        <v>-1.6806074528201691</v>
      </c>
      <c r="AS79" s="4">
        <f t="shared" si="35"/>
        <v>0.64251288660204864</v>
      </c>
      <c r="AT79" s="4">
        <f t="shared" si="36"/>
        <v>-1.4679305967106018</v>
      </c>
      <c r="AU79" s="4">
        <f t="shared" si="37"/>
        <v>-1.6704615077716483</v>
      </c>
      <c r="AV79" s="4">
        <f t="shared" si="243"/>
        <v>-2.1645854640463256</v>
      </c>
      <c r="AW79" s="4">
        <f t="shared" si="243"/>
        <v>-4.0130201356004704</v>
      </c>
      <c r="AY79" s="2">
        <f t="shared" si="70"/>
        <v>89.699961407103487</v>
      </c>
      <c r="AZ79" s="2">
        <f t="shared" si="151"/>
        <v>90.133508873871946</v>
      </c>
      <c r="BA79" s="2">
        <f t="shared" si="152"/>
        <v>88.840970672609117</v>
      </c>
      <c r="BB79" s="2">
        <f t="shared" si="153"/>
        <v>90.05820087619206</v>
      </c>
      <c r="BC79" s="2">
        <f t="shared" si="154"/>
        <v>90.877206887542073</v>
      </c>
      <c r="BD79" s="2">
        <f t="shared" si="155"/>
        <v>91.553071661942752</v>
      </c>
      <c r="BE79" s="2">
        <f t="shared" si="156"/>
        <v>92.798920499223897</v>
      </c>
      <c r="BF79" s="2">
        <f t="shared" si="157"/>
        <v>90.099544309468513</v>
      </c>
      <c r="BG79" s="2">
        <f t="shared" si="158"/>
        <v>89.185748536024434</v>
      </c>
      <c r="BH79" s="2">
        <f t="shared" si="159"/>
        <v>87.18809356874641</v>
      </c>
      <c r="BI79" s="2">
        <f t="shared" si="160"/>
        <v>87.560023337382006</v>
      </c>
      <c r="BJ79" s="2">
        <f t="shared" si="161"/>
        <v>87.880041928967799</v>
      </c>
      <c r="BK79" s="2">
        <f t="shared" si="162"/>
        <v>89.278361049836576</v>
      </c>
      <c r="BL79" s="2">
        <f t="shared" si="163"/>
        <v>86.806246309523075</v>
      </c>
      <c r="BM79" s="2">
        <f t="shared" si="164"/>
        <v>87.422786054417145</v>
      </c>
      <c r="BO79" s="2" t="str">
        <f t="shared" si="228"/>
        <v/>
      </c>
      <c r="BP79" s="2" t="str">
        <f t="shared" si="229"/>
        <v/>
      </c>
      <c r="BQ79" s="2" t="str">
        <f t="shared" si="230"/>
        <v/>
      </c>
      <c r="BR79" s="2" t="str">
        <f t="shared" si="231"/>
        <v/>
      </c>
      <c r="BS79" s="2" t="str">
        <f t="shared" si="232"/>
        <v/>
      </c>
      <c r="BT79" s="2" t="str">
        <f t="shared" si="233"/>
        <v/>
      </c>
      <c r="BU79" s="2" t="str">
        <f t="shared" si="234"/>
        <v/>
      </c>
      <c r="BV79" s="2" t="str">
        <f t="shared" si="235"/>
        <v/>
      </c>
      <c r="BW79" s="2" t="str">
        <f t="shared" si="236"/>
        <v/>
      </c>
      <c r="BX79" s="2" t="str">
        <f t="shared" si="237"/>
        <v/>
      </c>
      <c r="BY79" s="2" t="str">
        <f t="shared" si="238"/>
        <v/>
      </c>
      <c r="BZ79" s="2" t="str">
        <f t="shared" si="239"/>
        <v/>
      </c>
      <c r="CA79" s="2" t="str">
        <f t="shared" si="240"/>
        <v/>
      </c>
      <c r="CB79" s="2" t="str">
        <f t="shared" si="241"/>
        <v/>
      </c>
      <c r="CC79" s="2" t="str">
        <f t="shared" si="242"/>
        <v/>
      </c>
      <c r="CE79" s="2" t="str">
        <f t="shared" si="86"/>
        <v/>
      </c>
      <c r="CF79" s="2" t="str">
        <f t="shared" si="87"/>
        <v/>
      </c>
      <c r="CG79" s="2" t="str">
        <f t="shared" si="88"/>
        <v/>
      </c>
      <c r="CH79" s="2" t="str">
        <f t="shared" si="89"/>
        <v/>
      </c>
      <c r="CI79" s="2" t="str">
        <f t="shared" si="90"/>
        <v/>
      </c>
      <c r="CJ79" s="2" t="str">
        <f t="shared" si="91"/>
        <v/>
      </c>
      <c r="CK79" s="2" t="str">
        <f t="shared" si="92"/>
        <v/>
      </c>
      <c r="CL79" s="2" t="str">
        <f t="shared" si="93"/>
        <v/>
      </c>
      <c r="CM79" s="2" t="str">
        <f t="shared" si="94"/>
        <v/>
      </c>
      <c r="CN79" s="2" t="str">
        <f t="shared" si="95"/>
        <v/>
      </c>
      <c r="CO79" s="2" t="str">
        <f t="shared" si="96"/>
        <v/>
      </c>
      <c r="CP79" s="2" t="str">
        <f t="shared" si="97"/>
        <v/>
      </c>
      <c r="CQ79" s="2" t="str">
        <f t="shared" si="98"/>
        <v/>
      </c>
      <c r="CR79" s="2" t="str">
        <f t="shared" si="99"/>
        <v/>
      </c>
      <c r="CS79" s="2" t="str">
        <f t="shared" si="100"/>
        <v/>
      </c>
      <c r="CU79" s="2" t="str">
        <f t="shared" si="101"/>
        <v/>
      </c>
      <c r="CV79" s="2" t="str">
        <f t="shared" si="102"/>
        <v/>
      </c>
      <c r="CW79" s="2" t="str">
        <f t="shared" si="103"/>
        <v/>
      </c>
      <c r="CX79" s="2" t="str">
        <f t="shared" si="104"/>
        <v/>
      </c>
      <c r="CY79" s="2" t="str">
        <f t="shared" si="105"/>
        <v/>
      </c>
      <c r="CZ79" s="2" t="str">
        <f t="shared" si="106"/>
        <v/>
      </c>
      <c r="DA79" s="2" t="str">
        <f t="shared" si="107"/>
        <v/>
      </c>
      <c r="DB79" s="2" t="str">
        <f t="shared" si="108"/>
        <v/>
      </c>
      <c r="DC79" s="2" t="str">
        <f t="shared" si="109"/>
        <v/>
      </c>
      <c r="DD79" s="2" t="str">
        <f t="shared" si="110"/>
        <v/>
      </c>
      <c r="DE79" s="2" t="str">
        <f t="shared" si="111"/>
        <v/>
      </c>
      <c r="DF79" s="2" t="str">
        <f t="shared" si="112"/>
        <v/>
      </c>
      <c r="DG79" s="2" t="str">
        <f t="shared" si="113"/>
        <v/>
      </c>
      <c r="DH79" s="2" t="str">
        <f t="shared" si="114"/>
        <v/>
      </c>
      <c r="DI79" s="2" t="str">
        <f t="shared" si="115"/>
        <v/>
      </c>
      <c r="DK79" s="2">
        <f t="shared" si="43"/>
        <v>92.086465679442512</v>
      </c>
      <c r="DL79" s="2">
        <f t="shared" si="244"/>
        <v>92.671939686141044</v>
      </c>
      <c r="DM79" s="2">
        <f t="shared" si="244"/>
        <v>91.265115977046207</v>
      </c>
      <c r="DN79" s="2">
        <f t="shared" si="244"/>
        <v>93.051521594684374</v>
      </c>
      <c r="DO79" s="2">
        <f t="shared" si="244"/>
        <v>93.33150486257928</v>
      </c>
      <c r="DP79" s="2">
        <f t="shared" si="244"/>
        <v>94.334889339059487</v>
      </c>
      <c r="DQ79" s="2">
        <f t="shared" si="244"/>
        <v>95.373693446088794</v>
      </c>
      <c r="DR79" s="2">
        <f t="shared" si="244"/>
        <v>92.082564982578376</v>
      </c>
      <c r="DS79" s="2">
        <f t="shared" si="244"/>
        <v>91.491334547908224</v>
      </c>
      <c r="DT79" s="2">
        <f t="shared" si="244"/>
        <v>88.882960975609762</v>
      </c>
      <c r="DU79" s="2">
        <f t="shared" si="244"/>
        <v>89.495159279366874</v>
      </c>
      <c r="DV79" s="2">
        <f t="shared" si="244"/>
        <v>90.036610691633953</v>
      </c>
      <c r="DW79" s="2">
        <f t="shared" si="244"/>
        <v>91.240504379341573</v>
      </c>
      <c r="DX79" s="2">
        <f t="shared" si="244"/>
        <v>88.066655187315988</v>
      </c>
      <c r="DY79" s="2">
        <f t="shared" si="244"/>
        <v>87.973632404181203</v>
      </c>
      <c r="EA79" s="2">
        <f t="shared" si="45"/>
        <v>77.147768582532208</v>
      </c>
      <c r="EB79" s="2">
        <f t="shared" si="46"/>
        <v>77.925409449181842</v>
      </c>
      <c r="EC79" s="2">
        <f t="shared" si="47"/>
        <v>77.626983126939223</v>
      </c>
      <c r="ED79" s="2">
        <f t="shared" si="48"/>
        <v>77.56944055948091</v>
      </c>
      <c r="EE79" s="2">
        <f t="shared" si="49"/>
        <v>79.275207285663484</v>
      </c>
      <c r="EF79" s="2">
        <f t="shared" si="50"/>
        <v>79.163452607661114</v>
      </c>
      <c r="EG79" s="2">
        <f t="shared" si="51"/>
        <v>81.052460704375676</v>
      </c>
      <c r="EH79" s="2">
        <f t="shared" si="52"/>
        <v>81.982303395186534</v>
      </c>
      <c r="EI79" s="2">
        <f t="shared" si="53"/>
        <v>80.08983995394361</v>
      </c>
      <c r="EJ79" s="2">
        <f t="shared" si="54"/>
        <v>79.83227248356323</v>
      </c>
      <c r="EK79" s="2">
        <f t="shared" si="55"/>
        <v>79.00496285518301</v>
      </c>
      <c r="EL79" s="2">
        <f t="shared" si="56"/>
        <v>78.505377249883765</v>
      </c>
      <c r="EM79" s="2">
        <f t="shared" si="57"/>
        <v>80.389431988616138</v>
      </c>
      <c r="EN79" s="2">
        <f t="shared" si="58"/>
        <v>81.053116957587264</v>
      </c>
      <c r="EO79" s="2">
        <f t="shared" si="59"/>
        <v>84.572185510634441</v>
      </c>
      <c r="EQ79" s="2">
        <f t="shared" si="60"/>
        <v>77.890281681173803</v>
      </c>
      <c r="ER79" s="2">
        <f t="shared" si="245"/>
        <v>78.717657102715819</v>
      </c>
      <c r="ES79" s="2">
        <f t="shared" si="245"/>
        <v>77.288715637292995</v>
      </c>
      <c r="ET79" s="2">
        <f t="shared" si="245"/>
        <v>77.534881555162386</v>
      </c>
      <c r="EU79" s="2">
        <f t="shared" si="245"/>
        <v>78.413242958033877</v>
      </c>
      <c r="EV79" s="2">
        <f t="shared" si="245"/>
        <v>79.233885601500432</v>
      </c>
      <c r="EW79" s="2">
        <f t="shared" si="245"/>
        <v>80.363892352202072</v>
      </c>
      <c r="EX79" s="2">
        <f t="shared" si="245"/>
        <v>80.375468160421235</v>
      </c>
      <c r="EY79" s="2">
        <f t="shared" si="245"/>
        <v>79.253583512652668</v>
      </c>
      <c r="EZ79" s="2">
        <f t="shared" si="245"/>
        <v>77.14259565834692</v>
      </c>
      <c r="FA79" s="2">
        <f t="shared" si="245"/>
        <v>77.43822504102144</v>
      </c>
      <c r="FB79" s="2">
        <f t="shared" si="245"/>
        <v>77.994038759689914</v>
      </c>
      <c r="FC79" s="2">
        <f t="shared" si="245"/>
        <v>79.32820156230504</v>
      </c>
      <c r="FD79" s="2">
        <f t="shared" si="245"/>
        <v>81.154695339663377</v>
      </c>
      <c r="FE79" s="2">
        <f t="shared" si="245"/>
        <v>85.675874113827106</v>
      </c>
      <c r="FG79" s="2">
        <f t="shared" si="62"/>
        <v>0.15975335197495388</v>
      </c>
      <c r="FH79" s="2">
        <f t="shared" si="246"/>
        <v>0.1721378688447335</v>
      </c>
      <c r="FI79" s="2">
        <f t="shared" si="246"/>
        <v>0.1777474098883724</v>
      </c>
      <c r="FJ79" s="2">
        <f t="shared" si="246"/>
        <v>0.19334096241939652</v>
      </c>
      <c r="FK79" s="2">
        <f t="shared" si="246"/>
        <v>0.17460446828376461</v>
      </c>
      <c r="FL79" s="2">
        <f t="shared" si="246"/>
        <v>0.1833589151786067</v>
      </c>
      <c r="FM79" s="2">
        <f t="shared" si="246"/>
        <v>0.1797867339240157</v>
      </c>
      <c r="FN79" s="2">
        <f t="shared" si="246"/>
        <v>0.1963320380595725</v>
      </c>
      <c r="FO79" s="2">
        <f t="shared" si="246"/>
        <v>0.20221705140269028</v>
      </c>
      <c r="FP79" s="2">
        <f t="shared" si="246"/>
        <v>0.18726101051191843</v>
      </c>
      <c r="FQ79" s="2">
        <f t="shared" si="246"/>
        <v>0.18446953232962812</v>
      </c>
      <c r="FR79" s="2">
        <f t="shared" si="246"/>
        <v>0.18701942513994374</v>
      </c>
      <c r="FS79" s="2">
        <f t="shared" si="246"/>
        <v>0.18082415971472066</v>
      </c>
      <c r="FT79" s="2">
        <f t="shared" si="246"/>
        <v>0.1797109289600842</v>
      </c>
      <c r="FU79" s="2">
        <f t="shared" si="246"/>
        <v>0.16194587856237966</v>
      </c>
      <c r="FW79" s="2">
        <f t="shared" si="116"/>
        <v>3.5865103492671297E-6</v>
      </c>
      <c r="FX79" s="2">
        <f t="shared" si="168"/>
        <v>6.9114442384105012E-6</v>
      </c>
      <c r="FY79" s="2">
        <f t="shared" si="169"/>
        <v>7.4338123743294552E-6</v>
      </c>
      <c r="FZ79" s="2">
        <f t="shared" si="170"/>
        <v>7.8385066423686751E-6</v>
      </c>
      <c r="GA79" s="2">
        <f t="shared" si="171"/>
        <v>6.5090645582170857E-6</v>
      </c>
      <c r="GB79" s="2">
        <f t="shared" si="172"/>
        <v>7.1508153757788813E-6</v>
      </c>
      <c r="GC79" s="2">
        <f t="shared" si="173"/>
        <v>7.677475443884469E-6</v>
      </c>
      <c r="GD79" s="2">
        <f t="shared" si="174"/>
        <v>9.7898789260148469E-6</v>
      </c>
      <c r="GE79" s="2">
        <f t="shared" si="175"/>
        <v>1.123280860365657E-5</v>
      </c>
      <c r="GF79" s="2">
        <f t="shared" si="176"/>
        <v>9.7907725850306655E-6</v>
      </c>
      <c r="GG79" s="2">
        <f t="shared" si="177"/>
        <v>9.1359062100068554E-6</v>
      </c>
      <c r="GH79" s="2">
        <f t="shared" si="178"/>
        <v>8.0440561396911061E-6</v>
      </c>
      <c r="GI79" s="2">
        <f t="shared" si="179"/>
        <v>6.8622688283131688E-6</v>
      </c>
      <c r="GJ79" s="2">
        <f t="shared" si="180"/>
        <v>5.8355792729593189E-6</v>
      </c>
      <c r="GK79" s="2">
        <f t="shared" si="181"/>
        <v>3.5841582700466206E-6</v>
      </c>
      <c r="GM79" s="107">
        <f t="shared" si="117"/>
        <v>0.13212333272682497</v>
      </c>
      <c r="GN79" s="107">
        <f t="shared" si="182"/>
        <v>0.12426511973604541</v>
      </c>
      <c r="GO79" s="107">
        <f t="shared" si="183"/>
        <v>0.11148673091654539</v>
      </c>
      <c r="GP79" s="107">
        <f t="shared" si="184"/>
        <v>0.13418224882552024</v>
      </c>
      <c r="GQ79" s="107">
        <f t="shared" si="185"/>
        <v>9.8198143124477957E-2</v>
      </c>
      <c r="GR79" s="107">
        <f t="shared" si="186"/>
        <v>9.5764787713499194E-2</v>
      </c>
      <c r="GS79" s="107">
        <f t="shared" si="187"/>
        <v>9.1395696990042699E-2</v>
      </c>
      <c r="GT79" s="107">
        <f t="shared" si="188"/>
        <v>0.10037134140321098</v>
      </c>
      <c r="GU79" s="107">
        <f t="shared" si="189"/>
        <v>0.10461476149328078</v>
      </c>
      <c r="GV79" s="107">
        <f t="shared" si="190"/>
        <v>9.6732093799036786E-2</v>
      </c>
      <c r="GW79" s="107">
        <f t="shared" si="191"/>
        <v>9.4342795966508367E-2</v>
      </c>
      <c r="GX79" s="107">
        <f t="shared" si="192"/>
        <v>0.10528698592689499</v>
      </c>
      <c r="GY79" s="107">
        <f t="shared" si="193"/>
        <v>0.10007292907987965</v>
      </c>
      <c r="GZ79" s="107">
        <f t="shared" si="194"/>
        <v>0.12576881949349372</v>
      </c>
      <c r="HA79" s="107">
        <f t="shared" si="195"/>
        <v>5.3988973480675689E-2</v>
      </c>
      <c r="HC79" s="107">
        <f t="shared" si="149"/>
        <v>2.0903496569920918E-6</v>
      </c>
      <c r="HD79" s="107">
        <f t="shared" si="196"/>
        <v>7.6048646951485776E-7</v>
      </c>
      <c r="HE79" s="107">
        <f t="shared" si="197"/>
        <v>2.1597231335011847E-7</v>
      </c>
      <c r="HF79" s="107">
        <f t="shared" si="198"/>
        <v>3.2899081379266372E-7</v>
      </c>
      <c r="HG79" s="107">
        <f t="shared" si="199"/>
        <v>8.6451987830221664E-8</v>
      </c>
      <c r="HH79" s="107">
        <f t="shared" si="200"/>
        <v>4.041536186354215E-8</v>
      </c>
      <c r="HI79" s="107">
        <f t="shared" si="201"/>
        <v>4.668850700306624E-8</v>
      </c>
      <c r="HJ79" s="107">
        <f t="shared" si="202"/>
        <v>3.4795213595676966E-8</v>
      </c>
      <c r="HK79" s="107">
        <f t="shared" si="203"/>
        <v>4.6989320413132751E-8</v>
      </c>
      <c r="HL79" s="107">
        <f t="shared" si="204"/>
        <v>6.2976718384983864E-8</v>
      </c>
      <c r="HM79" s="107">
        <f t="shared" si="205"/>
        <v>5.0644243876056566E-8</v>
      </c>
      <c r="HN79" s="107">
        <f t="shared" si="206"/>
        <v>7.5351832054967209E-8</v>
      </c>
      <c r="HO79" s="107">
        <f t="shared" si="207"/>
        <v>5.3125710046157653E-8</v>
      </c>
      <c r="HP79" s="107">
        <f t="shared" si="208"/>
        <v>3.1747492583985473E-7</v>
      </c>
      <c r="HQ79" s="107">
        <f t="shared" si="209"/>
        <v>7.519067188537535E-10</v>
      </c>
      <c r="HS79" s="107">
        <f t="shared" si="118"/>
        <v>1.6281939018351764E-25</v>
      </c>
      <c r="HT79" s="107">
        <f t="shared" si="210"/>
        <v>3.7307479283705444E-27</v>
      </c>
      <c r="HU79" s="107">
        <f t="shared" si="211"/>
        <v>5.8696316692191263E-30</v>
      </c>
      <c r="HV79" s="107">
        <f t="shared" si="212"/>
        <v>5.7174118500761791E-30</v>
      </c>
      <c r="HW79" s="107">
        <f t="shared" si="213"/>
        <v>6.7615864762666078E-32</v>
      </c>
      <c r="HX79" s="107">
        <f t="shared" si="214"/>
        <v>4.849608551405918E-34</v>
      </c>
      <c r="HY79" s="107">
        <f t="shared" si="215"/>
        <v>1.763268111698633E-33</v>
      </c>
      <c r="HZ79" s="107">
        <f t="shared" si="216"/>
        <v>6.12059505032175E-35</v>
      </c>
      <c r="IA79" s="107">
        <f t="shared" si="217"/>
        <v>9.4685154291042082E-35</v>
      </c>
      <c r="IB79" s="107">
        <f t="shared" si="218"/>
        <v>4.0780379215995564E-33</v>
      </c>
      <c r="IC79" s="107">
        <f t="shared" si="219"/>
        <v>2.4140447415696846E-33</v>
      </c>
      <c r="ID79" s="107">
        <f t="shared" si="220"/>
        <v>9.4006479858447973E-33</v>
      </c>
      <c r="IE79" s="107">
        <f t="shared" si="221"/>
        <v>4.3400235310445482E-33</v>
      </c>
      <c r="IF79" s="107">
        <f t="shared" si="222"/>
        <v>3.5433458475741199E-29</v>
      </c>
      <c r="IG79" s="107">
        <f t="shared" si="223"/>
        <v>8.7765280554717942E-21</v>
      </c>
      <c r="II79" s="107">
        <f t="shared" si="119"/>
        <v>5.6938997635595092E-70</v>
      </c>
      <c r="IJ79" s="107">
        <f t="shared" si="120"/>
        <v>4.4752253758662403E-73</v>
      </c>
      <c r="IK79" s="107">
        <f t="shared" si="121"/>
        <v>3.7801074965195404E-81</v>
      </c>
      <c r="IL79" s="107">
        <f t="shared" si="122"/>
        <v>7.0469460061055667E-82</v>
      </c>
      <c r="IM79" s="107">
        <f t="shared" si="123"/>
        <v>5.7339292370618791E-87</v>
      </c>
      <c r="IN79" s="107">
        <f t="shared" si="124"/>
        <v>8.9463903246597152E-94</v>
      </c>
      <c r="IO79" s="107">
        <f t="shared" si="125"/>
        <v>3.3785141802684667E-92</v>
      </c>
      <c r="IP79" s="107">
        <f t="shared" si="126"/>
        <v>4.661263760671101E-97</v>
      </c>
      <c r="IQ79" s="107">
        <f t="shared" si="127"/>
        <v>1.7960989550711036E-97</v>
      </c>
      <c r="IR79" s="107">
        <f t="shared" si="128"/>
        <v>1.545360439050254E-91</v>
      </c>
      <c r="IS79" s="107">
        <f t="shared" si="129"/>
        <v>1.1562105075406892E-91</v>
      </c>
      <c r="IT79" s="107">
        <f t="shared" si="130"/>
        <v>6.879157276464137E-90</v>
      </c>
      <c r="IU79" s="107">
        <f t="shared" si="131"/>
        <v>4.7393107074903891E-90</v>
      </c>
      <c r="IV79" s="107">
        <f t="shared" si="132"/>
        <v>1.2694337717152842E-79</v>
      </c>
      <c r="IW79" s="107">
        <f t="shared" si="133"/>
        <v>5.6658975603851025E-61</v>
      </c>
      <c r="IY79" s="107">
        <f t="shared" si="134"/>
        <v>0.13212542307648195</v>
      </c>
      <c r="IZ79" s="107">
        <f t="shared" si="135"/>
        <v>0.12426588022251493</v>
      </c>
      <c r="JA79" s="107">
        <f t="shared" si="136"/>
        <v>0.11148694688885874</v>
      </c>
      <c r="JB79" s="107">
        <f t="shared" si="137"/>
        <v>0.13418257781633403</v>
      </c>
      <c r="JC79" s="107">
        <f t="shared" si="138"/>
        <v>9.819822957646579E-2</v>
      </c>
      <c r="JD79" s="107">
        <f t="shared" si="139"/>
        <v>9.5764828128861057E-2</v>
      </c>
      <c r="JE79" s="107">
        <f t="shared" si="140"/>
        <v>9.1395743678549704E-2</v>
      </c>
      <c r="JF79" s="107">
        <f t="shared" si="141"/>
        <v>0.10037137619842458</v>
      </c>
      <c r="JG79" s="107">
        <f t="shared" si="142"/>
        <v>0.10461480848260118</v>
      </c>
      <c r="JH79" s="107">
        <f t="shared" si="143"/>
        <v>9.6732156775755168E-2</v>
      </c>
      <c r="JI79" s="107">
        <f t="shared" si="144"/>
        <v>9.4342846610752248E-2</v>
      </c>
      <c r="JJ79" s="107">
        <f t="shared" si="145"/>
        <v>0.10528706127872704</v>
      </c>
      <c r="JK79" s="107">
        <f t="shared" si="146"/>
        <v>0.10007298220558969</v>
      </c>
      <c r="JL79" s="107">
        <f t="shared" si="147"/>
        <v>0.12576913696841957</v>
      </c>
      <c r="JM79" s="107">
        <f t="shared" si="148"/>
        <v>5.3988974232582407E-2</v>
      </c>
    </row>
    <row r="80" spans="2:273" x14ac:dyDescent="0.25">
      <c r="B80" s="2">
        <v>52</v>
      </c>
      <c r="C80" s="37">
        <v>159.25</v>
      </c>
      <c r="D80" s="37">
        <v>157.43799999999999</v>
      </c>
      <c r="E80" s="37">
        <v>153.23400000000001</v>
      </c>
      <c r="F80" s="37">
        <v>163.76599999999999</v>
      </c>
      <c r="G80" s="37">
        <v>147.375</v>
      </c>
      <c r="H80" s="37">
        <v>149.172</v>
      </c>
      <c r="I80" s="37">
        <v>145.078</v>
      </c>
      <c r="J80" s="37">
        <v>149.25</v>
      </c>
      <c r="K80" s="37">
        <v>149.53100000000001</v>
      </c>
      <c r="L80" s="37">
        <v>142.53100000000001</v>
      </c>
      <c r="M80" s="37">
        <v>141.078</v>
      </c>
      <c r="N80" s="37">
        <v>143.10900000000001</v>
      </c>
      <c r="O80" s="37">
        <v>141.93799999999999</v>
      </c>
      <c r="P80" s="37">
        <v>144.625</v>
      </c>
      <c r="Q80" s="37">
        <v>109.46899999999999</v>
      </c>
      <c r="S80" s="4">
        <f t="shared" si="10"/>
        <v>156.27083148458684</v>
      </c>
      <c r="T80" s="4">
        <f t="shared" si="11"/>
        <v>155.14504649417555</v>
      </c>
      <c r="U80" s="4">
        <f t="shared" si="12"/>
        <v>150.9036741806743</v>
      </c>
      <c r="V80" s="4">
        <f t="shared" si="13"/>
        <v>159.55098968692087</v>
      </c>
      <c r="W80" s="4">
        <f t="shared" si="14"/>
        <v>146.44619620755265</v>
      </c>
      <c r="X80" s="4">
        <f t="shared" si="15"/>
        <v>146.34944139195198</v>
      </c>
      <c r="Y80" s="4">
        <f t="shared" si="16"/>
        <v>144.60962687923825</v>
      </c>
      <c r="Z80" s="4">
        <f t="shared" si="17"/>
        <v>146.15198058061569</v>
      </c>
      <c r="AA80" s="4">
        <f t="shared" si="18"/>
        <v>147.12201945087625</v>
      </c>
      <c r="AB80" s="4">
        <f t="shared" si="19"/>
        <v>140.56209482948961</v>
      </c>
      <c r="AC80" s="4">
        <f t="shared" si="20"/>
        <v>139.38562172380395</v>
      </c>
      <c r="AD80" s="4">
        <f t="shared" si="21"/>
        <v>142.9615538504672</v>
      </c>
      <c r="AE80" s="4">
        <f t="shared" si="22"/>
        <v>141.92346695488666</v>
      </c>
      <c r="AF80" s="4">
        <f t="shared" si="23"/>
        <v>144.00421166788519</v>
      </c>
      <c r="AG80" s="4">
        <f t="shared" si="24"/>
        <v>112.59178565823798</v>
      </c>
      <c r="AI80" s="4">
        <f t="shared" si="25"/>
        <v>2.9791685154131642</v>
      </c>
      <c r="AJ80" s="4">
        <f t="shared" si="26"/>
        <v>2.2929535058244426</v>
      </c>
      <c r="AK80" s="4">
        <f t="shared" si="27"/>
        <v>2.3303258193257079</v>
      </c>
      <c r="AL80" s="4">
        <f t="shared" si="28"/>
        <v>4.2150103130791194</v>
      </c>
      <c r="AM80" s="4">
        <f t="shared" si="29"/>
        <v>0.92880379244735423</v>
      </c>
      <c r="AN80" s="4">
        <f t="shared" si="30"/>
        <v>2.8225586080480127</v>
      </c>
      <c r="AO80" s="4">
        <f t="shared" si="31"/>
        <v>0.46837312076175408</v>
      </c>
      <c r="AP80" s="4">
        <f t="shared" si="32"/>
        <v>3.0980194193843147</v>
      </c>
      <c r="AQ80" s="4">
        <f t="shared" si="33"/>
        <v>2.4089805491237541</v>
      </c>
      <c r="AR80" s="4">
        <f t="shared" si="34"/>
        <v>1.9689051705103964</v>
      </c>
      <c r="AS80" s="4">
        <f t="shared" si="35"/>
        <v>1.6923782761960524</v>
      </c>
      <c r="AT80" s="4">
        <f t="shared" si="36"/>
        <v>0.14744614953281143</v>
      </c>
      <c r="AU80" s="4">
        <f t="shared" si="37"/>
        <v>1.4533045113324761E-2</v>
      </c>
      <c r="AV80" s="4">
        <f t="shared" si="243"/>
        <v>0.6207883321148131</v>
      </c>
      <c r="AW80" s="4">
        <f t="shared" si="243"/>
        <v>-3.1227856582379871</v>
      </c>
      <c r="AY80" s="2">
        <f t="shared" si="70"/>
        <v>89.658485815682425</v>
      </c>
      <c r="AZ80" s="2">
        <f t="shared" si="151"/>
        <v>90.078021960562907</v>
      </c>
      <c r="BA80" s="2">
        <f t="shared" si="152"/>
        <v>88.783169466959322</v>
      </c>
      <c r="BB80" s="2">
        <f t="shared" si="153"/>
        <v>89.960367814943865</v>
      </c>
      <c r="BC80" s="2">
        <f t="shared" si="154"/>
        <v>90.796072627299878</v>
      </c>
      <c r="BD80" s="2">
        <f t="shared" si="155"/>
        <v>91.462617506514093</v>
      </c>
      <c r="BE80" s="2">
        <f t="shared" si="156"/>
        <v>92.730978645230181</v>
      </c>
      <c r="BF80" s="2">
        <f t="shared" si="157"/>
        <v>90.074427950582319</v>
      </c>
      <c r="BG80" s="2">
        <f t="shared" si="158"/>
        <v>89.110798772078482</v>
      </c>
      <c r="BH80" s="2">
        <f t="shared" si="159"/>
        <v>87.174005538748105</v>
      </c>
      <c r="BI80" s="2">
        <f t="shared" si="160"/>
        <v>87.558213838192245</v>
      </c>
      <c r="BJ80" s="2">
        <f t="shared" si="161"/>
        <v>87.876490054031464</v>
      </c>
      <c r="BK80" s="2">
        <f t="shared" si="162"/>
        <v>89.265092936212881</v>
      </c>
      <c r="BL80" s="2">
        <f t="shared" si="163"/>
        <v>86.794675566555242</v>
      </c>
      <c r="BM80" s="2">
        <f t="shared" si="164"/>
        <v>87.493311036084108</v>
      </c>
      <c r="BO80" s="2" t="str">
        <f t="shared" si="228"/>
        <v/>
      </c>
      <c r="BP80" s="2" t="str">
        <f t="shared" si="229"/>
        <v/>
      </c>
      <c r="BQ80" s="2" t="str">
        <f t="shared" si="230"/>
        <v/>
      </c>
      <c r="BR80" s="2" t="str">
        <f t="shared" si="231"/>
        <v/>
      </c>
      <c r="BS80" s="2" t="str">
        <f t="shared" si="232"/>
        <v/>
      </c>
      <c r="BT80" s="2" t="str">
        <f t="shared" si="233"/>
        <v/>
      </c>
      <c r="BU80" s="2" t="str">
        <f t="shared" si="234"/>
        <v/>
      </c>
      <c r="BV80" s="2" t="str">
        <f t="shared" si="235"/>
        <v/>
      </c>
      <c r="BW80" s="2" t="str">
        <f t="shared" si="236"/>
        <v/>
      </c>
      <c r="BX80" s="2" t="str">
        <f t="shared" si="237"/>
        <v/>
      </c>
      <c r="BY80" s="2" t="str">
        <f t="shared" si="238"/>
        <v/>
      </c>
      <c r="BZ80" s="2" t="str">
        <f t="shared" si="239"/>
        <v/>
      </c>
      <c r="CA80" s="2" t="str">
        <f t="shared" si="240"/>
        <v/>
      </c>
      <c r="CB80" s="2" t="str">
        <f t="shared" si="241"/>
        <v/>
      </c>
      <c r="CC80" s="2" t="str">
        <f t="shared" si="242"/>
        <v/>
      </c>
      <c r="CE80" s="2" t="str">
        <f t="shared" si="86"/>
        <v/>
      </c>
      <c r="CF80" s="2" t="str">
        <f t="shared" si="87"/>
        <v/>
      </c>
      <c r="CG80" s="2" t="str">
        <f t="shared" si="88"/>
        <v/>
      </c>
      <c r="CH80" s="2" t="str">
        <f t="shared" si="89"/>
        <v/>
      </c>
      <c r="CI80" s="2" t="str">
        <f t="shared" si="90"/>
        <v/>
      </c>
      <c r="CJ80" s="2" t="str">
        <f t="shared" si="91"/>
        <v/>
      </c>
      <c r="CK80" s="2" t="str">
        <f t="shared" si="92"/>
        <v/>
      </c>
      <c r="CL80" s="2" t="str">
        <f t="shared" si="93"/>
        <v/>
      </c>
      <c r="CM80" s="2" t="str">
        <f t="shared" si="94"/>
        <v/>
      </c>
      <c r="CN80" s="2" t="str">
        <f t="shared" si="95"/>
        <v/>
      </c>
      <c r="CO80" s="2" t="str">
        <f t="shared" si="96"/>
        <v/>
      </c>
      <c r="CP80" s="2" t="str">
        <f t="shared" si="97"/>
        <v/>
      </c>
      <c r="CQ80" s="2" t="str">
        <f t="shared" si="98"/>
        <v/>
      </c>
      <c r="CR80" s="2" t="str">
        <f t="shared" si="99"/>
        <v/>
      </c>
      <c r="CS80" s="2" t="str">
        <f t="shared" si="100"/>
        <v/>
      </c>
      <c r="CU80" s="2" t="str">
        <f t="shared" si="101"/>
        <v/>
      </c>
      <c r="CV80" s="2" t="str">
        <f t="shared" si="102"/>
        <v/>
      </c>
      <c r="CW80" s="2" t="str">
        <f t="shared" si="103"/>
        <v/>
      </c>
      <c r="CX80" s="2" t="str">
        <f t="shared" si="104"/>
        <v/>
      </c>
      <c r="CY80" s="2" t="str">
        <f t="shared" si="105"/>
        <v/>
      </c>
      <c r="CZ80" s="2" t="str">
        <f t="shared" si="106"/>
        <v/>
      </c>
      <c r="DA80" s="2" t="str">
        <f t="shared" si="107"/>
        <v/>
      </c>
      <c r="DB80" s="2" t="str">
        <f t="shared" si="108"/>
        <v/>
      </c>
      <c r="DC80" s="2" t="str">
        <f t="shared" si="109"/>
        <v/>
      </c>
      <c r="DD80" s="2" t="str">
        <f t="shared" si="110"/>
        <v/>
      </c>
      <c r="DE80" s="2" t="str">
        <f t="shared" si="111"/>
        <v/>
      </c>
      <c r="DF80" s="2" t="str">
        <f t="shared" si="112"/>
        <v/>
      </c>
      <c r="DG80" s="2" t="str">
        <f t="shared" si="113"/>
        <v/>
      </c>
      <c r="DH80" s="2" t="str">
        <f t="shared" si="114"/>
        <v/>
      </c>
      <c r="DI80" s="2" t="str">
        <f t="shared" si="115"/>
        <v/>
      </c>
      <c r="DK80" s="2">
        <f t="shared" si="43"/>
        <v>92.346250174216024</v>
      </c>
      <c r="DL80" s="2">
        <f t="shared" si="244"/>
        <v>92.933896334710852</v>
      </c>
      <c r="DM80" s="2">
        <f t="shared" si="244"/>
        <v>91.510087284808208</v>
      </c>
      <c r="DN80" s="2">
        <f t="shared" si="244"/>
        <v>93.31352657807308</v>
      </c>
      <c r="DO80" s="2">
        <f t="shared" si="244"/>
        <v>93.553054334038052</v>
      </c>
      <c r="DP80" s="2">
        <f t="shared" si="244"/>
        <v>94.581055046862744</v>
      </c>
      <c r="DQ80" s="2">
        <f t="shared" si="244"/>
        <v>95.626321202053759</v>
      </c>
      <c r="DR80" s="2">
        <f t="shared" si="244"/>
        <v>92.326434146341441</v>
      </c>
      <c r="DS80" s="2">
        <f t="shared" si="244"/>
        <v>91.709556815114709</v>
      </c>
      <c r="DT80" s="2">
        <f t="shared" si="244"/>
        <v>89.109507491289207</v>
      </c>
      <c r="DU80" s="2">
        <f t="shared" si="244"/>
        <v>89.763015287794076</v>
      </c>
      <c r="DV80" s="2">
        <f t="shared" si="244"/>
        <v>90.324449713077627</v>
      </c>
      <c r="DW80" s="2">
        <f t="shared" si="244"/>
        <v>91.493911507097536</v>
      </c>
      <c r="DX80" s="2">
        <f t="shared" si="244"/>
        <v>88.231909299624547</v>
      </c>
      <c r="DY80" s="2">
        <f t="shared" si="244"/>
        <v>88.150992334494788</v>
      </c>
      <c r="EA80" s="2">
        <f t="shared" si="45"/>
        <v>77.059123215381462</v>
      </c>
      <c r="EB80" s="2">
        <f t="shared" si="46"/>
        <v>77.836883106706608</v>
      </c>
      <c r="EC80" s="2">
        <f t="shared" si="47"/>
        <v>77.540395748098504</v>
      </c>
      <c r="ED80" s="2">
        <f t="shared" si="48"/>
        <v>77.491696000000019</v>
      </c>
      <c r="EE80" s="2">
        <f t="shared" si="49"/>
        <v>79.180531739594471</v>
      </c>
      <c r="EF80" s="2">
        <f t="shared" si="50"/>
        <v>79.084165409412137</v>
      </c>
      <c r="EG80" s="2">
        <f t="shared" si="51"/>
        <v>80.95849732716708</v>
      </c>
      <c r="EH80" s="2">
        <f t="shared" si="52"/>
        <v>81.858610100193204</v>
      </c>
      <c r="EI80" s="2">
        <f t="shared" si="53"/>
        <v>79.973231269018854</v>
      </c>
      <c r="EJ80" s="2">
        <f t="shared" si="54"/>
        <v>79.687327582333651</v>
      </c>
      <c r="EK80" s="2">
        <f t="shared" si="55"/>
        <v>78.870987606269082</v>
      </c>
      <c r="EL80" s="2">
        <f t="shared" si="56"/>
        <v>78.392377637317622</v>
      </c>
      <c r="EM80" s="2">
        <f t="shared" si="57"/>
        <v>80.266109669156876</v>
      </c>
      <c r="EN80" s="2">
        <f t="shared" si="58"/>
        <v>80.947850766951788</v>
      </c>
      <c r="EO80" s="2">
        <f t="shared" si="59"/>
        <v>84.459970648873139</v>
      </c>
      <c r="EQ80" s="2">
        <f t="shared" si="60"/>
        <v>77.78784743188055</v>
      </c>
      <c r="ER80" s="2">
        <f t="shared" si="245"/>
        <v>78.613468730428963</v>
      </c>
      <c r="ES80" s="2">
        <f t="shared" si="245"/>
        <v>77.207738468688959</v>
      </c>
      <c r="ET80" s="2">
        <f t="shared" si="245"/>
        <v>77.456930135704653</v>
      </c>
      <c r="EU80" s="2">
        <f t="shared" si="245"/>
        <v>78.332943832563998</v>
      </c>
      <c r="EV80" s="2">
        <f t="shared" si="245"/>
        <v>79.152776674757746</v>
      </c>
      <c r="EW80" s="2">
        <f t="shared" si="245"/>
        <v>80.28130355277078</v>
      </c>
      <c r="EX80" s="2">
        <f t="shared" si="245"/>
        <v>80.280369752758958</v>
      </c>
      <c r="EY80" s="2">
        <f t="shared" si="245"/>
        <v>79.150996640618928</v>
      </c>
      <c r="EZ80" s="2">
        <f t="shared" si="245"/>
        <v>77.046093878798146</v>
      </c>
      <c r="FA80" s="2">
        <f t="shared" si="245"/>
        <v>77.331191763157236</v>
      </c>
      <c r="FB80" s="2">
        <f t="shared" si="245"/>
        <v>77.888744186046509</v>
      </c>
      <c r="FC80" s="2">
        <f t="shared" si="245"/>
        <v>79.222715927429931</v>
      </c>
      <c r="FD80" s="2">
        <f t="shared" si="245"/>
        <v>81.046137471829738</v>
      </c>
      <c r="FE80" s="2">
        <f t="shared" si="245"/>
        <v>85.539602237873638</v>
      </c>
      <c r="FG80" s="2">
        <f t="shared" si="62"/>
        <v>0.17581899452078462</v>
      </c>
      <c r="FH80" s="2">
        <f t="shared" si="246"/>
        <v>0.18916856952120006</v>
      </c>
      <c r="FI80" s="2">
        <f t="shared" si="246"/>
        <v>0.19520223736028103</v>
      </c>
      <c r="FJ80" s="2">
        <f t="shared" si="246"/>
        <v>0.21193239561119673</v>
      </c>
      <c r="FK80" s="2">
        <f t="shared" si="246"/>
        <v>0.19182266011035501</v>
      </c>
      <c r="FL80" s="2">
        <f t="shared" si="246"/>
        <v>0.20122993476729445</v>
      </c>
      <c r="FM80" s="2">
        <f t="shared" si="246"/>
        <v>0.19739374756584227</v>
      </c>
      <c r="FN80" s="2">
        <f t="shared" si="246"/>
        <v>0.21513438225454606</v>
      </c>
      <c r="FO80" s="2">
        <f t="shared" si="246"/>
        <v>0.22142770919879212</v>
      </c>
      <c r="FP80" s="2">
        <f t="shared" si="246"/>
        <v>0.20541668235975197</v>
      </c>
      <c r="FQ80" s="2">
        <f t="shared" si="246"/>
        <v>0.20242196679711524</v>
      </c>
      <c r="FR80" s="2">
        <f t="shared" si="246"/>
        <v>0.20515758687377791</v>
      </c>
      <c r="FS80" s="2">
        <f t="shared" si="246"/>
        <v>0.19850818257706224</v>
      </c>
      <c r="FT80" s="2">
        <f t="shared" si="246"/>
        <v>0.19731230469481414</v>
      </c>
      <c r="FU80" s="2">
        <f t="shared" si="246"/>
        <v>0.17818525496620391</v>
      </c>
      <c r="FW80" s="2">
        <f t="shared" si="116"/>
        <v>4.024129037381548E-6</v>
      </c>
      <c r="FX80" s="2">
        <f t="shared" si="168"/>
        <v>7.7547614416011122E-6</v>
      </c>
      <c r="FY80" s="2">
        <f t="shared" si="169"/>
        <v>8.3408671041298799E-6</v>
      </c>
      <c r="FZ80" s="2">
        <f t="shared" si="170"/>
        <v>8.7949406950514151E-6</v>
      </c>
      <c r="GA80" s="2">
        <f t="shared" si="171"/>
        <v>7.3032847541038119E-6</v>
      </c>
      <c r="GB80" s="2">
        <f t="shared" si="172"/>
        <v>8.0233398143139093E-6</v>
      </c>
      <c r="GC80" s="2">
        <f t="shared" si="173"/>
        <v>8.614261060703153E-6</v>
      </c>
      <c r="GD80" s="2">
        <f t="shared" si="174"/>
        <v>1.0984411698986641E-5</v>
      </c>
      <c r="GE80" s="2">
        <f t="shared" si="175"/>
        <v>1.2603401272597432E-5</v>
      </c>
      <c r="GF80" s="2">
        <f t="shared" si="176"/>
        <v>1.098541439849859E-5</v>
      </c>
      <c r="GG80" s="2">
        <f t="shared" si="177"/>
        <v>1.0250643937502934E-5</v>
      </c>
      <c r="GH80" s="2">
        <f t="shared" si="178"/>
        <v>9.0255705773666576E-6</v>
      </c>
      <c r="GI80" s="2">
        <f t="shared" si="179"/>
        <v>7.6995858167048349E-6</v>
      </c>
      <c r="GJ80" s="2">
        <f t="shared" si="180"/>
        <v>6.5476229735781686E-6</v>
      </c>
      <c r="GK80" s="2">
        <f t="shared" si="181"/>
        <v>4.0214899633992258E-6</v>
      </c>
      <c r="GM80" s="107">
        <f t="shared" si="117"/>
        <v>0.16110878799297373</v>
      </c>
      <c r="GN80" s="107">
        <f t="shared" si="182"/>
        <v>0.15431999251770637</v>
      </c>
      <c r="GO80" s="107">
        <f t="shared" si="183"/>
        <v>0.14104318926904935</v>
      </c>
      <c r="GP80" s="107">
        <f t="shared" si="184"/>
        <v>0.16848383530682662</v>
      </c>
      <c r="GQ80" s="107">
        <f t="shared" si="185"/>
        <v>0.12574756485432351</v>
      </c>
      <c r="GR80" s="107">
        <f t="shared" si="186"/>
        <v>0.12420587734055427</v>
      </c>
      <c r="GS80" s="107">
        <f t="shared" si="187"/>
        <v>0.11875165284013248</v>
      </c>
      <c r="GT80" s="107">
        <f t="shared" si="188"/>
        <v>0.13134013334311095</v>
      </c>
      <c r="GU80" s="107">
        <f t="shared" si="189"/>
        <v>0.13708112008418613</v>
      </c>
      <c r="GV80" s="107">
        <f t="shared" si="190"/>
        <v>0.12585821188275906</v>
      </c>
      <c r="GW80" s="107">
        <f t="shared" si="191"/>
        <v>0.12274805032589865</v>
      </c>
      <c r="GX80" s="107">
        <f t="shared" si="192"/>
        <v>0.13547786768981548</v>
      </c>
      <c r="GY80" s="107">
        <f t="shared" si="193"/>
        <v>0.12871712985540912</v>
      </c>
      <c r="GZ80" s="107">
        <f t="shared" si="194"/>
        <v>0.15709469770332601</v>
      </c>
      <c r="HA80" s="107">
        <f t="shared" si="195"/>
        <v>7.3138122269078301E-2</v>
      </c>
      <c r="HC80" s="107">
        <f t="shared" si="149"/>
        <v>3.9517974132964648E-6</v>
      </c>
      <c r="HD80" s="107">
        <f t="shared" si="196"/>
        <v>1.5526058560730513E-6</v>
      </c>
      <c r="HE80" s="107">
        <f t="shared" si="197"/>
        <v>4.7674158423471934E-7</v>
      </c>
      <c r="HF80" s="107">
        <f t="shared" si="198"/>
        <v>7.2301647796281584E-7</v>
      </c>
      <c r="HG80" s="107">
        <f t="shared" si="199"/>
        <v>1.9944527790681351E-7</v>
      </c>
      <c r="HH80" s="107">
        <f t="shared" si="200"/>
        <v>9.9035189404700084E-8</v>
      </c>
      <c r="HI80" s="107">
        <f t="shared" si="201"/>
        <v>1.1368799682839202E-7</v>
      </c>
      <c r="HJ80" s="107">
        <f t="shared" si="202"/>
        <v>8.9136862163679404E-8</v>
      </c>
      <c r="HK80" s="107">
        <f t="shared" si="203"/>
        <v>1.2091150076000495E-7</v>
      </c>
      <c r="HL80" s="107">
        <f t="shared" si="204"/>
        <v>1.5439298299784201E-7</v>
      </c>
      <c r="HM80" s="107">
        <f t="shared" si="205"/>
        <v>1.2434051381840254E-7</v>
      </c>
      <c r="HN80" s="107">
        <f t="shared" si="206"/>
        <v>1.7966574249282045E-7</v>
      </c>
      <c r="HO80" s="107">
        <f t="shared" si="207"/>
        <v>1.2652478125120099E-7</v>
      </c>
      <c r="HP80" s="107">
        <f t="shared" si="208"/>
        <v>6.7787736688486044E-7</v>
      </c>
      <c r="HQ80" s="107">
        <f t="shared" si="209"/>
        <v>2.157539462672035E-9</v>
      </c>
      <c r="HS80" s="107">
        <f t="shared" si="118"/>
        <v>6.6387587970352332E-25</v>
      </c>
      <c r="HT80" s="107">
        <f t="shared" si="210"/>
        <v>1.7867163925075923E-26</v>
      </c>
      <c r="HU80" s="107">
        <f t="shared" si="211"/>
        <v>3.379329490285626E-29</v>
      </c>
      <c r="HV80" s="107">
        <f t="shared" si="212"/>
        <v>3.3454906664933017E-29</v>
      </c>
      <c r="HW80" s="107">
        <f t="shared" si="213"/>
        <v>4.3135186324677388E-31</v>
      </c>
      <c r="HX80" s="107">
        <f t="shared" si="214"/>
        <v>3.6111048509220013E-33</v>
      </c>
      <c r="HY80" s="107">
        <f t="shared" si="215"/>
        <v>1.2836478499180276E-32</v>
      </c>
      <c r="HZ80" s="107">
        <f t="shared" si="216"/>
        <v>5.135265030364101E-34</v>
      </c>
      <c r="IA80" s="107">
        <f t="shared" si="217"/>
        <v>8.1372371931680152E-34</v>
      </c>
      <c r="IB80" s="107">
        <f t="shared" si="218"/>
        <v>3.0368339341603458E-32</v>
      </c>
      <c r="IC80" s="107">
        <f t="shared" si="219"/>
        <v>1.7917173666266383E-32</v>
      </c>
      <c r="ID80" s="107">
        <f t="shared" si="220"/>
        <v>6.5745776342146356E-32</v>
      </c>
      <c r="IE80" s="107">
        <f t="shared" si="221"/>
        <v>2.9937365595865096E-32</v>
      </c>
      <c r="IF80" s="107">
        <f t="shared" si="222"/>
        <v>1.892947469193359E-28</v>
      </c>
      <c r="IG80" s="107">
        <f t="shared" si="223"/>
        <v>2.6580969161579619E-20</v>
      </c>
      <c r="II80" s="107">
        <f t="shared" si="119"/>
        <v>1.0012966791446314E-68</v>
      </c>
      <c r="IJ80" s="107">
        <f t="shared" si="120"/>
        <v>1.0569730283303468E-71</v>
      </c>
      <c r="IK80" s="107">
        <f t="shared" si="121"/>
        <v>1.3043120535174647E-79</v>
      </c>
      <c r="IL80" s="107">
        <f t="shared" si="122"/>
        <v>2.5524555549041465E-80</v>
      </c>
      <c r="IM80" s="107">
        <f t="shared" si="123"/>
        <v>2.4584913395750978E-85</v>
      </c>
      <c r="IN80" s="107">
        <f t="shared" si="124"/>
        <v>5.3465678168813609E-92</v>
      </c>
      <c r="IO80" s="107">
        <f t="shared" si="125"/>
        <v>1.928453453247337E-90</v>
      </c>
      <c r="IP80" s="107">
        <f t="shared" si="126"/>
        <v>3.6152152212127735E-95</v>
      </c>
      <c r="IQ80" s="107">
        <f t="shared" si="127"/>
        <v>1.496060898619485E-95</v>
      </c>
      <c r="IR80" s="107">
        <f t="shared" si="128"/>
        <v>9.3169209905973063E-90</v>
      </c>
      <c r="IS80" s="107">
        <f t="shared" si="129"/>
        <v>6.8421508952612127E-90</v>
      </c>
      <c r="IT80" s="107">
        <f t="shared" si="130"/>
        <v>3.5973297562664072E-88</v>
      </c>
      <c r="IU80" s="107">
        <f t="shared" si="131"/>
        <v>2.3681890911488695E-88</v>
      </c>
      <c r="IV80" s="107">
        <f t="shared" si="132"/>
        <v>3.8177344875243992E-78</v>
      </c>
      <c r="IW80" s="107">
        <f t="shared" si="133"/>
        <v>6.830281815920162E-60</v>
      </c>
      <c r="IY80" s="107">
        <f t="shared" si="134"/>
        <v>0.16111273979038704</v>
      </c>
      <c r="IZ80" s="107">
        <f t="shared" si="135"/>
        <v>0.15432154512356244</v>
      </c>
      <c r="JA80" s="107">
        <f t="shared" si="136"/>
        <v>0.14104366601063359</v>
      </c>
      <c r="JB80" s="107">
        <f t="shared" si="137"/>
        <v>0.16848455832330458</v>
      </c>
      <c r="JC80" s="107">
        <f t="shared" si="138"/>
        <v>0.12574776429960141</v>
      </c>
      <c r="JD80" s="107">
        <f t="shared" si="139"/>
        <v>0.12420597637574368</v>
      </c>
      <c r="JE80" s="107">
        <f t="shared" si="140"/>
        <v>0.1187517665281293</v>
      </c>
      <c r="JF80" s="107">
        <f t="shared" si="141"/>
        <v>0.13134022247997312</v>
      </c>
      <c r="JG80" s="107">
        <f t="shared" si="142"/>
        <v>0.13708124099568689</v>
      </c>
      <c r="JH80" s="107">
        <f t="shared" si="143"/>
        <v>0.12585836627574207</v>
      </c>
      <c r="JI80" s="107">
        <f t="shared" si="144"/>
        <v>0.12274817466641247</v>
      </c>
      <c r="JJ80" s="107">
        <f t="shared" si="145"/>
        <v>0.13547804735555799</v>
      </c>
      <c r="JK80" s="107">
        <f t="shared" si="146"/>
        <v>0.12871725638019038</v>
      </c>
      <c r="JL80" s="107">
        <f t="shared" si="147"/>
        <v>0.15709537558069289</v>
      </c>
      <c r="JM80" s="107">
        <f t="shared" si="148"/>
        <v>7.3138124426617768E-2</v>
      </c>
    </row>
    <row r="81" spans="2:273" x14ac:dyDescent="0.25">
      <c r="B81" s="2">
        <v>53</v>
      </c>
      <c r="C81" s="37">
        <v>171.43799999999999</v>
      </c>
      <c r="D81" s="37">
        <v>172.21899999999999</v>
      </c>
      <c r="E81" s="37">
        <v>169</v>
      </c>
      <c r="F81" s="37">
        <v>178.60900000000001</v>
      </c>
      <c r="G81" s="37">
        <v>160.5</v>
      </c>
      <c r="H81" s="37">
        <v>164</v>
      </c>
      <c r="I81" s="37">
        <v>159.31200000000001</v>
      </c>
      <c r="J81" s="37">
        <v>165.078</v>
      </c>
      <c r="K81" s="37">
        <v>166.89099999999999</v>
      </c>
      <c r="L81" s="37">
        <v>155.23400000000001</v>
      </c>
      <c r="M81" s="37">
        <v>155.18799999999999</v>
      </c>
      <c r="N81" s="37">
        <v>157.15600000000001</v>
      </c>
      <c r="O81" s="37">
        <v>156.21899999999999</v>
      </c>
      <c r="P81" s="37">
        <v>156.75</v>
      </c>
      <c r="Q81" s="37">
        <v>116.828</v>
      </c>
      <c r="S81" s="4">
        <f t="shared" si="10"/>
        <v>166.27906614923597</v>
      </c>
      <c r="T81" s="4">
        <f t="shared" si="11"/>
        <v>165.90387752743638</v>
      </c>
      <c r="U81" s="4">
        <f t="shared" si="12"/>
        <v>162.24885996636255</v>
      </c>
      <c r="V81" s="4">
        <f t="shared" si="13"/>
        <v>171.40960817864274</v>
      </c>
      <c r="W81" s="4">
        <f t="shared" si="14"/>
        <v>157.32062417544881</v>
      </c>
      <c r="X81" s="4">
        <f t="shared" si="15"/>
        <v>157.65478797095452</v>
      </c>
      <c r="Y81" s="4">
        <f t="shared" si="16"/>
        <v>155.46394882439515</v>
      </c>
      <c r="Z81" s="4">
        <f t="shared" si="17"/>
        <v>158.07164321496865</v>
      </c>
      <c r="AA81" s="4">
        <f t="shared" si="18"/>
        <v>159.37755529662144</v>
      </c>
      <c r="AB81" s="4">
        <f t="shared" si="19"/>
        <v>151.75215227530271</v>
      </c>
      <c r="AC81" s="4">
        <f t="shared" si="20"/>
        <v>150.29977118803842</v>
      </c>
      <c r="AD81" s="4">
        <f t="shared" si="21"/>
        <v>153.88341883835406</v>
      </c>
      <c r="AE81" s="4">
        <f t="shared" si="22"/>
        <v>152.42713334869822</v>
      </c>
      <c r="AF81" s="4">
        <f t="shared" si="23"/>
        <v>153.73405272439351</v>
      </c>
      <c r="AG81" s="4">
        <f t="shared" si="24"/>
        <v>119.22483247465775</v>
      </c>
      <c r="AI81" s="4">
        <f t="shared" si="25"/>
        <v>5.158933850764015</v>
      </c>
      <c r="AJ81" s="4">
        <f t="shared" si="26"/>
        <v>6.3151224725636155</v>
      </c>
      <c r="AK81" s="4">
        <f t="shared" si="27"/>
        <v>6.751140033637455</v>
      </c>
      <c r="AL81" s="4">
        <f t="shared" si="28"/>
        <v>7.199391821357267</v>
      </c>
      <c r="AM81" s="4">
        <f t="shared" si="29"/>
        <v>3.1793758245511867</v>
      </c>
      <c r="AN81" s="4">
        <f t="shared" si="30"/>
        <v>6.3452120290454843</v>
      </c>
      <c r="AO81" s="4">
        <f t="shared" si="31"/>
        <v>3.8480511756048656</v>
      </c>
      <c r="AP81" s="4">
        <f t="shared" si="32"/>
        <v>7.0063567850313575</v>
      </c>
      <c r="AQ81" s="4">
        <f t="shared" si="33"/>
        <v>7.5134447033785534</v>
      </c>
      <c r="AR81" s="4">
        <f t="shared" si="34"/>
        <v>3.4818477246973032</v>
      </c>
      <c r="AS81" s="4">
        <f t="shared" si="35"/>
        <v>4.888228811961568</v>
      </c>
      <c r="AT81" s="4">
        <f t="shared" si="36"/>
        <v>3.2725811616459453</v>
      </c>
      <c r="AU81" s="4">
        <f t="shared" si="37"/>
        <v>3.791866651301774</v>
      </c>
      <c r="AV81" s="4">
        <f t="shared" si="243"/>
        <v>3.0159472756064929</v>
      </c>
      <c r="AW81" s="4">
        <f t="shared" si="243"/>
        <v>-2.3968324746577423</v>
      </c>
      <c r="AY81" s="2">
        <f t="shared" si="70"/>
        <v>89.586359534345817</v>
      </c>
      <c r="AZ81" s="2">
        <f t="shared" si="151"/>
        <v>89.991091500096175</v>
      </c>
      <c r="BA81" s="2">
        <f t="shared" si="152"/>
        <v>88.6956579503603</v>
      </c>
      <c r="BB81" s="2">
        <f t="shared" si="153"/>
        <v>89.829311777117596</v>
      </c>
      <c r="BC81" s="2">
        <f t="shared" si="154"/>
        <v>90.685462890948045</v>
      </c>
      <c r="BD81" s="2">
        <f t="shared" si="155"/>
        <v>91.340408688898663</v>
      </c>
      <c r="BE81" s="2">
        <f t="shared" si="156"/>
        <v>92.631768867377346</v>
      </c>
      <c r="BF81" s="2">
        <f t="shared" si="157"/>
        <v>90.021688741364784</v>
      </c>
      <c r="BG81" s="2">
        <f t="shared" si="158"/>
        <v>89.007634336460328</v>
      </c>
      <c r="BH81" s="2">
        <f t="shared" si="159"/>
        <v>87.13395778454715</v>
      </c>
      <c r="BI81" s="2">
        <f t="shared" si="160"/>
        <v>87.527607522972829</v>
      </c>
      <c r="BJ81" s="2">
        <f t="shared" si="161"/>
        <v>87.842694766952434</v>
      </c>
      <c r="BK81" s="2">
        <f t="shared" si="162"/>
        <v>89.223758924789081</v>
      </c>
      <c r="BL81" s="2">
        <f t="shared" si="163"/>
        <v>86.76399052119281</v>
      </c>
      <c r="BM81" s="2">
        <f t="shared" si="164"/>
        <v>87.549462382360005</v>
      </c>
      <c r="BO81" s="2" t="str">
        <f t="shared" si="228"/>
        <v/>
      </c>
      <c r="BP81" s="2" t="str">
        <f t="shared" si="229"/>
        <v/>
      </c>
      <c r="BQ81" s="2" t="str">
        <f t="shared" si="230"/>
        <v/>
      </c>
      <c r="BR81" s="2" t="str">
        <f t="shared" si="231"/>
        <v/>
      </c>
      <c r="BS81" s="2" t="str">
        <f t="shared" si="232"/>
        <v/>
      </c>
      <c r="BT81" s="2" t="str">
        <f t="shared" si="233"/>
        <v/>
      </c>
      <c r="BU81" s="2" t="str">
        <f t="shared" si="234"/>
        <v/>
      </c>
      <c r="BV81" s="2" t="str">
        <f t="shared" si="235"/>
        <v/>
      </c>
      <c r="BW81" s="2" t="str">
        <f t="shared" si="236"/>
        <v/>
      </c>
      <c r="BX81" s="2" t="str">
        <f t="shared" si="237"/>
        <v/>
      </c>
      <c r="BY81" s="2" t="str">
        <f t="shared" si="238"/>
        <v/>
      </c>
      <c r="BZ81" s="2" t="str">
        <f t="shared" si="239"/>
        <v/>
      </c>
      <c r="CA81" s="2" t="str">
        <f t="shared" si="240"/>
        <v/>
      </c>
      <c r="CB81" s="2" t="str">
        <f t="shared" si="241"/>
        <v/>
      </c>
      <c r="CC81" s="2" t="str">
        <f t="shared" si="242"/>
        <v/>
      </c>
      <c r="CE81" s="2" t="str">
        <f t="shared" si="86"/>
        <v/>
      </c>
      <c r="CF81" s="2" t="str">
        <f t="shared" si="87"/>
        <v/>
      </c>
      <c r="CG81" s="2" t="str">
        <f t="shared" si="88"/>
        <v/>
      </c>
      <c r="CH81" s="2" t="str">
        <f t="shared" si="89"/>
        <v/>
      </c>
      <c r="CI81" s="2" t="str">
        <f t="shared" si="90"/>
        <v/>
      </c>
      <c r="CJ81" s="2" t="str">
        <f t="shared" si="91"/>
        <v/>
      </c>
      <c r="CK81" s="2" t="str">
        <f t="shared" si="92"/>
        <v/>
      </c>
      <c r="CL81" s="2" t="str">
        <f t="shared" si="93"/>
        <v/>
      </c>
      <c r="CM81" s="2" t="str">
        <f t="shared" si="94"/>
        <v/>
      </c>
      <c r="CN81" s="2" t="str">
        <f t="shared" si="95"/>
        <v/>
      </c>
      <c r="CO81" s="2" t="str">
        <f t="shared" si="96"/>
        <v/>
      </c>
      <c r="CP81" s="2" t="str">
        <f t="shared" si="97"/>
        <v/>
      </c>
      <c r="CQ81" s="2" t="str">
        <f t="shared" si="98"/>
        <v/>
      </c>
      <c r="CR81" s="2" t="str">
        <f t="shared" si="99"/>
        <v/>
      </c>
      <c r="CS81" s="2" t="str">
        <f t="shared" si="100"/>
        <v/>
      </c>
      <c r="CU81" s="2" t="str">
        <f t="shared" si="101"/>
        <v/>
      </c>
      <c r="CV81" s="2" t="str">
        <f t="shared" si="102"/>
        <v/>
      </c>
      <c r="CW81" s="2" t="str">
        <f t="shared" si="103"/>
        <v/>
      </c>
      <c r="CX81" s="2" t="str">
        <f t="shared" si="104"/>
        <v/>
      </c>
      <c r="CY81" s="2" t="str">
        <f t="shared" si="105"/>
        <v/>
      </c>
      <c r="CZ81" s="2" t="str">
        <f t="shared" si="106"/>
        <v/>
      </c>
      <c r="DA81" s="2" t="str">
        <f t="shared" si="107"/>
        <v/>
      </c>
      <c r="DB81" s="2" t="str">
        <f t="shared" si="108"/>
        <v/>
      </c>
      <c r="DC81" s="2" t="str">
        <f t="shared" si="109"/>
        <v/>
      </c>
      <c r="DD81" s="2" t="str">
        <f t="shared" si="110"/>
        <v/>
      </c>
      <c r="DE81" s="2" t="str">
        <f t="shared" si="111"/>
        <v/>
      </c>
      <c r="DF81" s="2" t="str">
        <f t="shared" si="112"/>
        <v/>
      </c>
      <c r="DG81" s="2" t="str">
        <f t="shared" si="113"/>
        <v/>
      </c>
      <c r="DH81" s="2" t="str">
        <f t="shared" si="114"/>
        <v/>
      </c>
      <c r="DI81" s="2" t="str">
        <f t="shared" si="115"/>
        <v/>
      </c>
      <c r="DK81" s="2">
        <f t="shared" si="43"/>
        <v>92.606034668989537</v>
      </c>
      <c r="DL81" s="2">
        <f t="shared" si="244"/>
        <v>93.195852983280659</v>
      </c>
      <c r="DM81" s="2">
        <f t="shared" si="244"/>
        <v>91.755058592570208</v>
      </c>
      <c r="DN81" s="2">
        <f t="shared" si="244"/>
        <v>93.575531561461787</v>
      </c>
      <c r="DO81" s="2">
        <f t="shared" si="244"/>
        <v>93.774603805496838</v>
      </c>
      <c r="DP81" s="2">
        <f t="shared" si="244"/>
        <v>94.827220754666001</v>
      </c>
      <c r="DQ81" s="2">
        <f t="shared" si="244"/>
        <v>95.878948958018725</v>
      </c>
      <c r="DR81" s="2">
        <f t="shared" si="244"/>
        <v>92.570303310104507</v>
      </c>
      <c r="DS81" s="2">
        <f t="shared" si="244"/>
        <v>91.92777908232118</v>
      </c>
      <c r="DT81" s="2">
        <f t="shared" si="244"/>
        <v>89.336054006968638</v>
      </c>
      <c r="DU81" s="2">
        <f t="shared" si="244"/>
        <v>90.030871296221264</v>
      </c>
      <c r="DV81" s="2">
        <f t="shared" si="244"/>
        <v>90.6122887345213</v>
      </c>
      <c r="DW81" s="2">
        <f t="shared" si="244"/>
        <v>91.747318634853499</v>
      </c>
      <c r="DX81" s="2">
        <f t="shared" si="244"/>
        <v>88.397163411933121</v>
      </c>
      <c r="DY81" s="2">
        <f t="shared" si="244"/>
        <v>88.328352264808373</v>
      </c>
      <c r="EA81" s="2">
        <f t="shared" si="45"/>
        <v>76.970477848230715</v>
      </c>
      <c r="EB81" s="2">
        <f t="shared" si="46"/>
        <v>77.748356764231389</v>
      </c>
      <c r="EC81" s="2">
        <f t="shared" si="47"/>
        <v>77.453808369257786</v>
      </c>
      <c r="ED81" s="2">
        <f t="shared" si="48"/>
        <v>77.413951440519114</v>
      </c>
      <c r="EE81" s="2">
        <f t="shared" si="49"/>
        <v>79.085856193525444</v>
      </c>
      <c r="EF81" s="2">
        <f t="shared" si="50"/>
        <v>79.00487821116316</v>
      </c>
      <c r="EG81" s="2">
        <f t="shared" si="51"/>
        <v>80.864533949958499</v>
      </c>
      <c r="EH81" s="2">
        <f t="shared" si="52"/>
        <v>81.734916805199873</v>
      </c>
      <c r="EI81" s="2">
        <f t="shared" si="53"/>
        <v>79.856622584094112</v>
      </c>
      <c r="EJ81" s="2">
        <f t="shared" si="54"/>
        <v>79.542382681104073</v>
      </c>
      <c r="EK81" s="2">
        <f t="shared" si="55"/>
        <v>78.737012357355155</v>
      </c>
      <c r="EL81" s="2">
        <f t="shared" si="56"/>
        <v>78.27937802475148</v>
      </c>
      <c r="EM81" s="2">
        <f t="shared" si="57"/>
        <v>80.142787349697613</v>
      </c>
      <c r="EN81" s="2">
        <f t="shared" si="58"/>
        <v>80.842584576316312</v>
      </c>
      <c r="EO81" s="2">
        <f t="shared" si="59"/>
        <v>84.347755787111836</v>
      </c>
      <c r="EQ81" s="2">
        <f t="shared" si="60"/>
        <v>77.685413182587297</v>
      </c>
      <c r="ER81" s="2">
        <f t="shared" si="245"/>
        <v>78.509280358142121</v>
      </c>
      <c r="ES81" s="2">
        <f t="shared" si="245"/>
        <v>77.126761300084922</v>
      </c>
      <c r="ET81" s="2">
        <f t="shared" si="245"/>
        <v>77.378978716246934</v>
      </c>
      <c r="EU81" s="2">
        <f t="shared" si="245"/>
        <v>78.25264470709412</v>
      </c>
      <c r="EV81" s="2">
        <f t="shared" si="245"/>
        <v>79.071667748015074</v>
      </c>
      <c r="EW81" s="2">
        <f t="shared" si="245"/>
        <v>80.198714753339488</v>
      </c>
      <c r="EX81" s="2">
        <f t="shared" si="245"/>
        <v>80.185271345096695</v>
      </c>
      <c r="EY81" s="2">
        <f t="shared" si="245"/>
        <v>79.048409768585174</v>
      </c>
      <c r="EZ81" s="2">
        <f t="shared" si="245"/>
        <v>76.949592099249386</v>
      </c>
      <c r="FA81" s="2">
        <f t="shared" si="245"/>
        <v>77.224158485293032</v>
      </c>
      <c r="FB81" s="2">
        <f t="shared" si="245"/>
        <v>77.783449612403103</v>
      </c>
      <c r="FC81" s="2">
        <f t="shared" si="245"/>
        <v>79.117230292554837</v>
      </c>
      <c r="FD81" s="2">
        <f t="shared" si="245"/>
        <v>80.937579603996085</v>
      </c>
      <c r="FE81" s="2">
        <f t="shared" si="245"/>
        <v>85.403330361920183</v>
      </c>
      <c r="FG81" s="2">
        <f t="shared" si="62"/>
        <v>0.19312893025153802</v>
      </c>
      <c r="FH81" s="2">
        <f t="shared" si="246"/>
        <v>0.20746197691321208</v>
      </c>
      <c r="FI81" s="2">
        <f t="shared" si="246"/>
        <v>0.21392518372421637</v>
      </c>
      <c r="FJ81" s="2">
        <f t="shared" si="246"/>
        <v>0.23179784471545975</v>
      </c>
      <c r="FK81" s="2">
        <f t="shared" si="246"/>
        <v>0.21030615873283412</v>
      </c>
      <c r="FL81" s="2">
        <f t="shared" si="246"/>
        <v>0.22037272024933838</v>
      </c>
      <c r="FM81" s="2">
        <f t="shared" si="246"/>
        <v>0.21627040770638098</v>
      </c>
      <c r="FN81" s="2">
        <f t="shared" si="246"/>
        <v>0.23521038854282841</v>
      </c>
      <c r="FO81" s="2">
        <f t="shared" si="246"/>
        <v>0.24190998742902592</v>
      </c>
      <c r="FP81" s="2">
        <f t="shared" si="246"/>
        <v>0.22484563662381987</v>
      </c>
      <c r="FQ81" s="2">
        <f t="shared" si="246"/>
        <v>0.22164668311027647</v>
      </c>
      <c r="FR81" s="2">
        <f t="shared" si="246"/>
        <v>0.22456896109564808</v>
      </c>
      <c r="FS81" s="2">
        <f t="shared" si="246"/>
        <v>0.21746254012292848</v>
      </c>
      <c r="FT81" s="2">
        <f t="shared" si="246"/>
        <v>0.21618327429797884</v>
      </c>
      <c r="FU81" s="2">
        <f t="shared" si="246"/>
        <v>0.1956728469612497</v>
      </c>
      <c r="FW81" s="2">
        <f t="shared" si="116"/>
        <v>4.5151448254170863E-6</v>
      </c>
      <c r="FX81" s="2">
        <f t="shared" si="168"/>
        <v>8.7009772131122382E-6</v>
      </c>
      <c r="FY81" s="2">
        <f t="shared" si="169"/>
        <v>9.3585972910978197E-6</v>
      </c>
      <c r="FZ81" s="2">
        <f t="shared" si="170"/>
        <v>9.8680751744628014E-6</v>
      </c>
      <c r="GA81" s="2">
        <f t="shared" si="171"/>
        <v>8.1944129687942267E-6</v>
      </c>
      <c r="GB81" s="2">
        <f t="shared" si="172"/>
        <v>9.0023265235585318E-6</v>
      </c>
      <c r="GC81" s="2">
        <f t="shared" si="173"/>
        <v>9.6653497210460556E-6</v>
      </c>
      <c r="GD81" s="2">
        <f t="shared" si="174"/>
        <v>1.2324696117111637E-5</v>
      </c>
      <c r="GE81" s="2">
        <f t="shared" si="175"/>
        <v>1.414122706777587E-5</v>
      </c>
      <c r="GF81" s="2">
        <f t="shared" si="176"/>
        <v>1.2325821161452227E-5</v>
      </c>
      <c r="GG81" s="2">
        <f t="shared" si="177"/>
        <v>1.150139728078027E-5</v>
      </c>
      <c r="GH81" s="2">
        <f t="shared" si="178"/>
        <v>1.0126845595855204E-5</v>
      </c>
      <c r="GI81" s="2">
        <f t="shared" si="179"/>
        <v>8.6390692604918202E-6</v>
      </c>
      <c r="GJ81" s="2">
        <f t="shared" si="180"/>
        <v>7.3465479387825237E-6</v>
      </c>
      <c r="GK81" s="2">
        <f t="shared" si="181"/>
        <v>4.5121837386135922E-6</v>
      </c>
      <c r="GM81" s="107">
        <f t="shared" si="117"/>
        <v>0.19465720556793334</v>
      </c>
      <c r="GN81" s="107">
        <f t="shared" si="182"/>
        <v>0.18960109662102156</v>
      </c>
      <c r="GO81" s="107">
        <f t="shared" si="183"/>
        <v>0.17628280455343479</v>
      </c>
      <c r="GP81" s="107">
        <f t="shared" si="184"/>
        <v>0.20897997762956136</v>
      </c>
      <c r="GQ81" s="107">
        <f t="shared" si="185"/>
        <v>0.15897585075353679</v>
      </c>
      <c r="GR81" s="107">
        <f t="shared" si="186"/>
        <v>0.15884334010624834</v>
      </c>
      <c r="GS81" s="107">
        <f t="shared" si="187"/>
        <v>0.15214700686543847</v>
      </c>
      <c r="GT81" s="107">
        <f t="shared" si="188"/>
        <v>0.16924903490124232</v>
      </c>
      <c r="GU81" s="107">
        <f t="shared" si="189"/>
        <v>0.17681808719014463</v>
      </c>
      <c r="GV81" s="107">
        <f t="shared" si="190"/>
        <v>0.16140119022282856</v>
      </c>
      <c r="GW81" s="107">
        <f t="shared" si="191"/>
        <v>0.15743208240304193</v>
      </c>
      <c r="GX81" s="107">
        <f t="shared" si="192"/>
        <v>0.17195644293752704</v>
      </c>
      <c r="GY81" s="107">
        <f t="shared" si="193"/>
        <v>0.16335969655850871</v>
      </c>
      <c r="GZ81" s="107">
        <f t="shared" si="194"/>
        <v>0.1940055935193257</v>
      </c>
      <c r="HA81" s="107">
        <f t="shared" si="195"/>
        <v>9.7517333652365368E-2</v>
      </c>
      <c r="HC81" s="107">
        <f t="shared" si="149"/>
        <v>7.3492112272908263E-6</v>
      </c>
      <c r="HD81" s="107">
        <f t="shared" si="196"/>
        <v>3.1096391941350691E-6</v>
      </c>
      <c r="HE81" s="107">
        <f t="shared" si="197"/>
        <v>1.0298253057347355E-6</v>
      </c>
      <c r="HF81" s="107">
        <f t="shared" si="198"/>
        <v>1.5543344811761387E-6</v>
      </c>
      <c r="HG81" s="107">
        <f t="shared" si="199"/>
        <v>4.4976299494358394E-7</v>
      </c>
      <c r="HH81" s="107">
        <f t="shared" si="200"/>
        <v>2.3668373140116458E-7</v>
      </c>
      <c r="HI81" s="107">
        <f t="shared" si="201"/>
        <v>2.700318230263606E-7</v>
      </c>
      <c r="HJ81" s="107">
        <f t="shared" si="202"/>
        <v>2.221872986302247E-7</v>
      </c>
      <c r="HK81" s="107">
        <f t="shared" si="203"/>
        <v>3.0250001751465873E-7</v>
      </c>
      <c r="HL81" s="107">
        <f t="shared" si="204"/>
        <v>3.6889181656098864E-7</v>
      </c>
      <c r="HM81" s="107">
        <f t="shared" si="205"/>
        <v>2.9759953660565183E-7</v>
      </c>
      <c r="HN81" s="107">
        <f t="shared" si="206"/>
        <v>4.1805525340645332E-7</v>
      </c>
      <c r="HO81" s="107">
        <f t="shared" si="207"/>
        <v>2.9423835058881201E-7</v>
      </c>
      <c r="HP81" s="107">
        <f t="shared" si="208"/>
        <v>1.4182180128403602E-6</v>
      </c>
      <c r="HQ81" s="107">
        <f t="shared" si="209"/>
        <v>6.0201603580382998E-9</v>
      </c>
      <c r="HS81" s="107">
        <f t="shared" si="118"/>
        <v>2.6589375638396084E-24</v>
      </c>
      <c r="HT81" s="107">
        <f t="shared" si="210"/>
        <v>8.380629978592509E-26</v>
      </c>
      <c r="HU81" s="107">
        <f t="shared" si="211"/>
        <v>1.9004389443384231E-28</v>
      </c>
      <c r="HV81" s="107">
        <f t="shared" si="212"/>
        <v>1.9113358041875339E-28</v>
      </c>
      <c r="HW81" s="107">
        <f t="shared" si="213"/>
        <v>2.6847686460706062E-30</v>
      </c>
      <c r="HX81" s="107">
        <f t="shared" si="214"/>
        <v>2.6170923721793068E-32</v>
      </c>
      <c r="HY81" s="107">
        <f t="shared" si="215"/>
        <v>9.0966670683993131E-32</v>
      </c>
      <c r="HZ81" s="107">
        <f t="shared" si="216"/>
        <v>4.1829542216776013E-33</v>
      </c>
      <c r="IA81" s="107">
        <f t="shared" si="217"/>
        <v>6.7835091797060238E-33</v>
      </c>
      <c r="IB81" s="107">
        <f t="shared" si="218"/>
        <v>2.1993365257895621E-31</v>
      </c>
      <c r="IC81" s="107">
        <f t="shared" si="219"/>
        <v>1.2936628159784804E-31</v>
      </c>
      <c r="ID81" s="107">
        <f t="shared" si="220"/>
        <v>4.4781306157135518E-31</v>
      </c>
      <c r="IE81" s="107">
        <f t="shared" si="221"/>
        <v>2.012506726942905E-31</v>
      </c>
      <c r="IF81" s="107">
        <f t="shared" si="222"/>
        <v>9.8915247257774497E-28</v>
      </c>
      <c r="IG81" s="107">
        <f t="shared" si="223"/>
        <v>7.9404476089584128E-20</v>
      </c>
      <c r="II81" s="107">
        <f t="shared" si="119"/>
        <v>1.7151538605838151E-67</v>
      </c>
      <c r="IJ81" s="107">
        <f t="shared" si="120"/>
        <v>2.421164449402057E-70</v>
      </c>
      <c r="IK81" s="107">
        <f t="shared" si="121"/>
        <v>4.3478612307705832E-78</v>
      </c>
      <c r="IL81" s="107">
        <f t="shared" si="122"/>
        <v>8.9260083735648489E-79</v>
      </c>
      <c r="IM81" s="107">
        <f t="shared" si="123"/>
        <v>1.0166104923573944E-83</v>
      </c>
      <c r="IN81" s="107">
        <f t="shared" si="124"/>
        <v>3.0707114029811425E-90</v>
      </c>
      <c r="IO81" s="107">
        <f t="shared" si="125"/>
        <v>1.0580860569401382E-88</v>
      </c>
      <c r="IP81" s="107">
        <f t="shared" si="126"/>
        <v>2.684698664297839E-93</v>
      </c>
      <c r="IQ81" s="107">
        <f t="shared" si="127"/>
        <v>1.191672292314624E-93</v>
      </c>
      <c r="IR81" s="107">
        <f t="shared" si="128"/>
        <v>5.3919157694911589E-88</v>
      </c>
      <c r="IS81" s="107">
        <f t="shared" si="129"/>
        <v>3.8883301097141926E-88</v>
      </c>
      <c r="IT81" s="107">
        <f t="shared" si="130"/>
        <v>1.8095081595776083E-86</v>
      </c>
      <c r="IU81" s="107">
        <f t="shared" si="131"/>
        <v>1.1393845795309545E-86</v>
      </c>
      <c r="IV81" s="107">
        <f t="shared" si="132"/>
        <v>1.111454829553494E-76</v>
      </c>
      <c r="IW81" s="107">
        <f t="shared" si="133"/>
        <v>8.0483883374979417E-59</v>
      </c>
      <c r="IY81" s="107">
        <f t="shared" si="134"/>
        <v>0.19466455477916064</v>
      </c>
      <c r="IZ81" s="107">
        <f t="shared" si="135"/>
        <v>0.18960420626021571</v>
      </c>
      <c r="JA81" s="107">
        <f t="shared" si="136"/>
        <v>0.17628383437874051</v>
      </c>
      <c r="JB81" s="107">
        <f t="shared" si="137"/>
        <v>0.20898153196404254</v>
      </c>
      <c r="JC81" s="107">
        <f t="shared" si="138"/>
        <v>0.15897630051653172</v>
      </c>
      <c r="JD81" s="107">
        <f t="shared" si="139"/>
        <v>0.15884357678997973</v>
      </c>
      <c r="JE81" s="107">
        <f t="shared" si="140"/>
        <v>0.15214727689726149</v>
      </c>
      <c r="JF81" s="107">
        <f t="shared" si="141"/>
        <v>0.16924925708854097</v>
      </c>
      <c r="JG81" s="107">
        <f t="shared" si="142"/>
        <v>0.17681838969016214</v>
      </c>
      <c r="JH81" s="107">
        <f t="shared" si="143"/>
        <v>0.16140155911464513</v>
      </c>
      <c r="JI81" s="107">
        <f t="shared" si="144"/>
        <v>0.15743238000257853</v>
      </c>
      <c r="JJ81" s="107">
        <f t="shared" si="145"/>
        <v>0.17195686099278046</v>
      </c>
      <c r="JK81" s="107">
        <f t="shared" si="146"/>
        <v>0.16335999079685931</v>
      </c>
      <c r="JL81" s="107">
        <f t="shared" si="147"/>
        <v>0.19400701173733853</v>
      </c>
      <c r="JM81" s="107">
        <f t="shared" si="148"/>
        <v>9.7517339672525724E-2</v>
      </c>
    </row>
    <row r="82" spans="2:273" x14ac:dyDescent="0.25">
      <c r="B82" s="2">
        <v>54</v>
      </c>
      <c r="C82" s="37">
        <v>183.85900000000001</v>
      </c>
      <c r="D82" s="37">
        <v>186.35900000000001</v>
      </c>
      <c r="E82" s="37">
        <v>183.547</v>
      </c>
      <c r="F82" s="37">
        <v>192.578</v>
      </c>
      <c r="G82" s="37">
        <v>176.125</v>
      </c>
      <c r="H82" s="37">
        <v>180.328</v>
      </c>
      <c r="I82" s="37">
        <v>174.93799999999999</v>
      </c>
      <c r="J82" s="37">
        <v>179.93799999999999</v>
      </c>
      <c r="K82" s="37">
        <v>181.43799999999999</v>
      </c>
      <c r="L82" s="37">
        <v>171.5</v>
      </c>
      <c r="M82" s="37">
        <v>169.453</v>
      </c>
      <c r="N82" s="37">
        <v>172.60900000000001</v>
      </c>
      <c r="O82" s="37">
        <v>170.297</v>
      </c>
      <c r="P82" s="37">
        <v>169.46899999999999</v>
      </c>
      <c r="Q82" s="37">
        <v>124.39100000000001</v>
      </c>
      <c r="S82" s="4">
        <f t="shared" si="10"/>
        <v>176.82318955872105</v>
      </c>
      <c r="T82" s="4">
        <f t="shared" si="11"/>
        <v>177.32011246641375</v>
      </c>
      <c r="U82" s="4">
        <f t="shared" si="12"/>
        <v>174.42938613142709</v>
      </c>
      <c r="V82" s="4">
        <f t="shared" si="13"/>
        <v>183.91382204487309</v>
      </c>
      <c r="W82" s="4">
        <f t="shared" si="14"/>
        <v>169.14295438074438</v>
      </c>
      <c r="X82" s="4">
        <f t="shared" si="15"/>
        <v>169.99643023406966</v>
      </c>
      <c r="Y82" s="4">
        <f t="shared" si="16"/>
        <v>167.36075096895877</v>
      </c>
      <c r="Z82" s="4">
        <f t="shared" si="17"/>
        <v>171.0437946619144</v>
      </c>
      <c r="AA82" s="4">
        <f t="shared" si="18"/>
        <v>172.66870792311494</v>
      </c>
      <c r="AB82" s="4">
        <f t="shared" si="19"/>
        <v>163.96096823976586</v>
      </c>
      <c r="AC82" s="4">
        <f t="shared" si="20"/>
        <v>162.22883686185563</v>
      </c>
      <c r="AD82" s="4">
        <f t="shared" si="21"/>
        <v>165.68734099371605</v>
      </c>
      <c r="AE82" s="4">
        <f t="shared" si="22"/>
        <v>163.83067289902053</v>
      </c>
      <c r="AF82" s="4">
        <f t="shared" si="23"/>
        <v>164.05878195275557</v>
      </c>
      <c r="AG82" s="4">
        <f t="shared" si="24"/>
        <v>126.84426616208162</v>
      </c>
      <c r="AI82" s="4">
        <f t="shared" si="25"/>
        <v>7.0358104412789544</v>
      </c>
      <c r="AJ82" s="4">
        <f t="shared" si="26"/>
        <v>9.0388875335862622</v>
      </c>
      <c r="AK82" s="4">
        <f t="shared" si="27"/>
        <v>9.1176138685729029</v>
      </c>
      <c r="AL82" s="4">
        <f t="shared" si="28"/>
        <v>8.6641779551269167</v>
      </c>
      <c r="AM82" s="4">
        <f t="shared" si="29"/>
        <v>6.9820456192556151</v>
      </c>
      <c r="AN82" s="4">
        <f t="shared" si="30"/>
        <v>10.33156976593034</v>
      </c>
      <c r="AO82" s="4">
        <f t="shared" si="31"/>
        <v>7.5772490310412195</v>
      </c>
      <c r="AP82" s="4">
        <f t="shared" si="32"/>
        <v>8.8942053380855839</v>
      </c>
      <c r="AQ82" s="4">
        <f t="shared" si="33"/>
        <v>8.7692920768850513</v>
      </c>
      <c r="AR82" s="4">
        <f t="shared" si="34"/>
        <v>7.5390317602341383</v>
      </c>
      <c r="AS82" s="4">
        <f t="shared" si="35"/>
        <v>7.2241631381443767</v>
      </c>
      <c r="AT82" s="4">
        <f t="shared" si="36"/>
        <v>6.92165900628396</v>
      </c>
      <c r="AU82" s="4">
        <f t="shared" si="37"/>
        <v>6.4663271009794698</v>
      </c>
      <c r="AV82" s="4">
        <f t="shared" si="243"/>
        <v>5.4102180472444275</v>
      </c>
      <c r="AW82" s="4">
        <f t="shared" si="243"/>
        <v>-2.4532661620816185</v>
      </c>
      <c r="AY82" s="2">
        <f t="shared" si="70"/>
        <v>89.481927609874532</v>
      </c>
      <c r="AZ82" s="2">
        <f t="shared" si="151"/>
        <v>89.871215767841278</v>
      </c>
      <c r="BA82" s="2">
        <f t="shared" si="152"/>
        <v>88.577090883627335</v>
      </c>
      <c r="BB82" s="2">
        <f t="shared" si="153"/>
        <v>89.663891997064539</v>
      </c>
      <c r="BC82" s="2">
        <f t="shared" si="154"/>
        <v>90.544046620725027</v>
      </c>
      <c r="BD82" s="2">
        <f t="shared" si="155"/>
        <v>91.185198341443325</v>
      </c>
      <c r="BE82" s="2">
        <f t="shared" si="156"/>
        <v>92.499912976318697</v>
      </c>
      <c r="BF82" s="2">
        <f t="shared" si="157"/>
        <v>89.940063094669455</v>
      </c>
      <c r="BG82" s="2">
        <f t="shared" si="158"/>
        <v>88.875208168985552</v>
      </c>
      <c r="BH82" s="2">
        <f t="shared" si="159"/>
        <v>87.066566892608066</v>
      </c>
      <c r="BI82" s="2">
        <f t="shared" si="160"/>
        <v>87.466679588152061</v>
      </c>
      <c r="BJ82" s="2">
        <f t="shared" si="161"/>
        <v>87.777166629417621</v>
      </c>
      <c r="BK82" s="2">
        <f t="shared" si="162"/>
        <v>89.152889998322323</v>
      </c>
      <c r="BL82" s="2">
        <f t="shared" si="163"/>
        <v>86.713130684378669</v>
      </c>
      <c r="BM82" s="2">
        <f t="shared" si="164"/>
        <v>87.590069266037574</v>
      </c>
      <c r="BO82" s="2" t="str">
        <f t="shared" si="228"/>
        <v/>
      </c>
      <c r="BP82" s="2" t="str">
        <f t="shared" si="229"/>
        <v/>
      </c>
      <c r="BQ82" s="2" t="str">
        <f t="shared" si="230"/>
        <v/>
      </c>
      <c r="BR82" s="2" t="str">
        <f t="shared" si="231"/>
        <v/>
      </c>
      <c r="BS82" s="2" t="str">
        <f t="shared" si="232"/>
        <v/>
      </c>
      <c r="BT82" s="2" t="str">
        <f t="shared" si="233"/>
        <v/>
      </c>
      <c r="BU82" s="2" t="str">
        <f t="shared" si="234"/>
        <v/>
      </c>
      <c r="BV82" s="2" t="str">
        <f t="shared" si="235"/>
        <v/>
      </c>
      <c r="BW82" s="2" t="str">
        <f t="shared" si="236"/>
        <v/>
      </c>
      <c r="BX82" s="2" t="str">
        <f t="shared" si="237"/>
        <v/>
      </c>
      <c r="BY82" s="2" t="str">
        <f t="shared" si="238"/>
        <v/>
      </c>
      <c r="BZ82" s="2" t="str">
        <f t="shared" si="239"/>
        <v/>
      </c>
      <c r="CA82" s="2" t="str">
        <f t="shared" si="240"/>
        <v/>
      </c>
      <c r="CB82" s="2" t="str">
        <f t="shared" si="241"/>
        <v/>
      </c>
      <c r="CC82" s="2" t="str">
        <f t="shared" si="242"/>
        <v/>
      </c>
      <c r="CE82" s="2" t="str">
        <f t="shared" si="86"/>
        <v/>
      </c>
      <c r="CF82" s="2" t="str">
        <f t="shared" si="87"/>
        <v/>
      </c>
      <c r="CG82" s="2" t="str">
        <f t="shared" si="88"/>
        <v/>
      </c>
      <c r="CH82" s="2" t="str">
        <f t="shared" si="89"/>
        <v/>
      </c>
      <c r="CI82" s="2" t="str">
        <f t="shared" si="90"/>
        <v/>
      </c>
      <c r="CJ82" s="2" t="str">
        <f t="shared" si="91"/>
        <v/>
      </c>
      <c r="CK82" s="2" t="str">
        <f t="shared" si="92"/>
        <v/>
      </c>
      <c r="CL82" s="2" t="str">
        <f t="shared" si="93"/>
        <v/>
      </c>
      <c r="CM82" s="2" t="str">
        <f t="shared" si="94"/>
        <v/>
      </c>
      <c r="CN82" s="2" t="str">
        <f t="shared" si="95"/>
        <v/>
      </c>
      <c r="CO82" s="2" t="str">
        <f t="shared" si="96"/>
        <v/>
      </c>
      <c r="CP82" s="2" t="str">
        <f t="shared" si="97"/>
        <v/>
      </c>
      <c r="CQ82" s="2" t="str">
        <f t="shared" si="98"/>
        <v/>
      </c>
      <c r="CR82" s="2" t="str">
        <f t="shared" si="99"/>
        <v/>
      </c>
      <c r="CS82" s="2" t="str">
        <f t="shared" si="100"/>
        <v/>
      </c>
      <c r="CU82" s="2" t="str">
        <f t="shared" si="101"/>
        <v/>
      </c>
      <c r="CV82" s="2" t="str">
        <f t="shared" si="102"/>
        <v/>
      </c>
      <c r="CW82" s="2" t="str">
        <f t="shared" si="103"/>
        <v/>
      </c>
      <c r="CX82" s="2" t="str">
        <f t="shared" si="104"/>
        <v/>
      </c>
      <c r="CY82" s="2" t="str">
        <f t="shared" si="105"/>
        <v/>
      </c>
      <c r="CZ82" s="2" t="str">
        <f t="shared" si="106"/>
        <v/>
      </c>
      <c r="DA82" s="2" t="str">
        <f t="shared" si="107"/>
        <v/>
      </c>
      <c r="DB82" s="2" t="str">
        <f t="shared" si="108"/>
        <v/>
      </c>
      <c r="DC82" s="2" t="str">
        <f t="shared" si="109"/>
        <v/>
      </c>
      <c r="DD82" s="2" t="str">
        <f t="shared" si="110"/>
        <v/>
      </c>
      <c r="DE82" s="2" t="str">
        <f t="shared" si="111"/>
        <v/>
      </c>
      <c r="DF82" s="2" t="str">
        <f t="shared" si="112"/>
        <v/>
      </c>
      <c r="DG82" s="2" t="str">
        <f t="shared" si="113"/>
        <v/>
      </c>
      <c r="DH82" s="2" t="str">
        <f t="shared" si="114"/>
        <v/>
      </c>
      <c r="DI82" s="2" t="str">
        <f t="shared" si="115"/>
        <v/>
      </c>
      <c r="DK82" s="2">
        <f t="shared" si="43"/>
        <v>92.865819163763064</v>
      </c>
      <c r="DL82" s="2">
        <f t="shared" si="244"/>
        <v>93.457809631850466</v>
      </c>
      <c r="DM82" s="2">
        <f t="shared" si="244"/>
        <v>92.000029900332223</v>
      </c>
      <c r="DN82" s="2">
        <f t="shared" si="244"/>
        <v>93.837536544850479</v>
      </c>
      <c r="DO82" s="2">
        <f t="shared" si="244"/>
        <v>93.99615327695561</v>
      </c>
      <c r="DP82" s="2">
        <f t="shared" si="244"/>
        <v>95.073386462469259</v>
      </c>
      <c r="DQ82" s="2">
        <f t="shared" si="244"/>
        <v>96.131576713983691</v>
      </c>
      <c r="DR82" s="2">
        <f t="shared" si="244"/>
        <v>92.814172473867572</v>
      </c>
      <c r="DS82" s="2">
        <f t="shared" si="244"/>
        <v>92.146001349527666</v>
      </c>
      <c r="DT82" s="2">
        <f t="shared" si="244"/>
        <v>89.562600522648083</v>
      </c>
      <c r="DU82" s="2">
        <f t="shared" si="244"/>
        <v>90.298727304648466</v>
      </c>
      <c r="DV82" s="2">
        <f t="shared" si="244"/>
        <v>90.900127755964974</v>
      </c>
      <c r="DW82" s="2">
        <f t="shared" si="244"/>
        <v>92.000725762609477</v>
      </c>
      <c r="DX82" s="2">
        <f t="shared" si="244"/>
        <v>88.562417524241681</v>
      </c>
      <c r="DY82" s="2">
        <f t="shared" si="244"/>
        <v>88.505712195121959</v>
      </c>
      <c r="EA82" s="2">
        <f t="shared" si="45"/>
        <v>76.881832481079968</v>
      </c>
      <c r="EB82" s="2">
        <f t="shared" si="46"/>
        <v>77.659830421756169</v>
      </c>
      <c r="EC82" s="2">
        <f t="shared" si="47"/>
        <v>77.367220990417081</v>
      </c>
      <c r="ED82" s="2">
        <f t="shared" si="48"/>
        <v>77.336206881038223</v>
      </c>
      <c r="EE82" s="2">
        <f t="shared" si="49"/>
        <v>78.991180647456432</v>
      </c>
      <c r="EF82" s="2">
        <f t="shared" si="50"/>
        <v>78.925591012914182</v>
      </c>
      <c r="EG82" s="2">
        <f t="shared" si="51"/>
        <v>80.770570572749918</v>
      </c>
      <c r="EH82" s="2">
        <f t="shared" si="52"/>
        <v>81.611223510206528</v>
      </c>
      <c r="EI82" s="2">
        <f t="shared" si="53"/>
        <v>79.740013899169369</v>
      </c>
      <c r="EJ82" s="2">
        <f t="shared" si="54"/>
        <v>79.397437779874494</v>
      </c>
      <c r="EK82" s="2">
        <f t="shared" si="55"/>
        <v>78.603037108441242</v>
      </c>
      <c r="EL82" s="2">
        <f t="shared" si="56"/>
        <v>78.166378412185338</v>
      </c>
      <c r="EM82" s="2">
        <f t="shared" si="57"/>
        <v>80.019465030238337</v>
      </c>
      <c r="EN82" s="2">
        <f t="shared" si="58"/>
        <v>80.737318385680837</v>
      </c>
      <c r="EO82" s="2">
        <f t="shared" si="59"/>
        <v>84.235540925350534</v>
      </c>
      <c r="EQ82" s="2">
        <f t="shared" si="60"/>
        <v>77.582978933294029</v>
      </c>
      <c r="ER82" s="2">
        <f t="shared" si="245"/>
        <v>78.405091985855279</v>
      </c>
      <c r="ES82" s="2">
        <f t="shared" si="245"/>
        <v>77.045784131480886</v>
      </c>
      <c r="ET82" s="2">
        <f t="shared" si="245"/>
        <v>77.301027296789215</v>
      </c>
      <c r="EU82" s="2">
        <f t="shared" si="245"/>
        <v>78.172345581624256</v>
      </c>
      <c r="EV82" s="2">
        <f t="shared" si="245"/>
        <v>78.990558821272387</v>
      </c>
      <c r="EW82" s="2">
        <f t="shared" si="245"/>
        <v>80.116125953908195</v>
      </c>
      <c r="EX82" s="2">
        <f t="shared" si="245"/>
        <v>80.090172937434417</v>
      </c>
      <c r="EY82" s="2">
        <f t="shared" si="245"/>
        <v>78.945822896551419</v>
      </c>
      <c r="EZ82" s="2">
        <f t="shared" si="245"/>
        <v>76.853090319700613</v>
      </c>
      <c r="FA82" s="2">
        <f t="shared" si="245"/>
        <v>77.117125207428813</v>
      </c>
      <c r="FB82" s="2">
        <f t="shared" si="245"/>
        <v>77.678155038759684</v>
      </c>
      <c r="FC82" s="2">
        <f t="shared" si="245"/>
        <v>79.011744657679742</v>
      </c>
      <c r="FD82" s="2">
        <f t="shared" si="245"/>
        <v>80.829021736162431</v>
      </c>
      <c r="FE82" s="2">
        <f t="shared" si="245"/>
        <v>85.267058485966729</v>
      </c>
      <c r="FG82" s="2">
        <f t="shared" si="62"/>
        <v>0.2117053256565668</v>
      </c>
      <c r="FH82" s="2">
        <f t="shared" si="246"/>
        <v>0.22702910872567744</v>
      </c>
      <c r="FI82" s="2">
        <f t="shared" si="246"/>
        <v>0.23392198056625962</v>
      </c>
      <c r="FJ82" s="2">
        <f t="shared" si="246"/>
        <v>0.25292774844837124</v>
      </c>
      <c r="FK82" s="2">
        <f t="shared" si="246"/>
        <v>0.23006367374842487</v>
      </c>
      <c r="FL82" s="2">
        <f t="shared" si="246"/>
        <v>0.24078759168067376</v>
      </c>
      <c r="FM82" s="2">
        <f t="shared" si="246"/>
        <v>0.23642049270905541</v>
      </c>
      <c r="FN82" s="2">
        <f t="shared" si="246"/>
        <v>0.25654748179689807</v>
      </c>
      <c r="FO82" s="2">
        <f t="shared" si="246"/>
        <v>0.26364532387665207</v>
      </c>
      <c r="FP82" s="2">
        <f t="shared" si="246"/>
        <v>0.24554436612968891</v>
      </c>
      <c r="FQ82" s="2">
        <f t="shared" si="246"/>
        <v>0.24214291706149471</v>
      </c>
      <c r="FR82" s="2">
        <f t="shared" si="246"/>
        <v>0.2452502789869927</v>
      </c>
      <c r="FS82" s="2">
        <f t="shared" si="246"/>
        <v>0.23769001108313445</v>
      </c>
      <c r="FT82" s="2">
        <f t="shared" si="246"/>
        <v>0.23632768902014342</v>
      </c>
      <c r="FU82" s="2">
        <f t="shared" si="246"/>
        <v>0.21442890543581974</v>
      </c>
      <c r="FW82" s="2">
        <f t="shared" si="116"/>
        <v>5.0660730269073441E-6</v>
      </c>
      <c r="FX82" s="2">
        <f t="shared" si="168"/>
        <v>9.7626466387681584E-6</v>
      </c>
      <c r="FY82" s="2">
        <f t="shared" si="169"/>
        <v>1.0500506876236755E-5</v>
      </c>
      <c r="FZ82" s="2">
        <f t="shared" si="170"/>
        <v>1.1072149122352409E-5</v>
      </c>
      <c r="GA82" s="2">
        <f t="shared" si="171"/>
        <v>9.1942733800839704E-6</v>
      </c>
      <c r="GB82" s="2">
        <f t="shared" si="172"/>
        <v>1.0100765395899284E-5</v>
      </c>
      <c r="GC82" s="2">
        <f t="shared" si="173"/>
        <v>1.0844687964602085E-5</v>
      </c>
      <c r="GD82" s="2">
        <f t="shared" si="174"/>
        <v>1.382851569118285E-5</v>
      </c>
      <c r="GE82" s="2">
        <f t="shared" si="175"/>
        <v>1.5866690358692857E-5</v>
      </c>
      <c r="GF82" s="2">
        <f t="shared" si="176"/>
        <v>1.3829778007898075E-5</v>
      </c>
      <c r="GG82" s="2">
        <f t="shared" si="177"/>
        <v>1.2904761888974103E-5</v>
      </c>
      <c r="GH82" s="2">
        <f t="shared" si="178"/>
        <v>1.1362493602213996E-5</v>
      </c>
      <c r="GI82" s="2">
        <f t="shared" si="179"/>
        <v>9.6931849204275714E-6</v>
      </c>
      <c r="GJ82" s="2">
        <f t="shared" si="180"/>
        <v>8.2429549736243045E-6</v>
      </c>
      <c r="GK82" s="2">
        <f t="shared" si="181"/>
        <v>5.0627506365286512E-6</v>
      </c>
      <c r="GM82" s="107">
        <f t="shared" si="117"/>
        <v>0.23306391843910618</v>
      </c>
      <c r="GN82" s="107">
        <f t="shared" si="182"/>
        <v>0.23049309431372333</v>
      </c>
      <c r="GO82" s="107">
        <f t="shared" si="183"/>
        <v>0.21770071745173017</v>
      </c>
      <c r="GP82" s="107">
        <f t="shared" si="184"/>
        <v>0.25609217237330989</v>
      </c>
      <c r="GQ82" s="107">
        <f t="shared" si="185"/>
        <v>0.19845625215495069</v>
      </c>
      <c r="GR82" s="107">
        <f t="shared" si="186"/>
        <v>0.20033786805332832</v>
      </c>
      <c r="GS82" s="107">
        <f t="shared" si="187"/>
        <v>0.19225258869500242</v>
      </c>
      <c r="GT82" s="107">
        <f t="shared" si="188"/>
        <v>0.21482480171514842</v>
      </c>
      <c r="GU82" s="107">
        <f t="shared" si="189"/>
        <v>0.22456019254540244</v>
      </c>
      <c r="GV82" s="107">
        <f t="shared" si="190"/>
        <v>0.20404519686593914</v>
      </c>
      <c r="GW82" s="107">
        <f t="shared" si="191"/>
        <v>0.19907798004905911</v>
      </c>
      <c r="GX82" s="107">
        <f t="shared" si="192"/>
        <v>0.21532778864081106</v>
      </c>
      <c r="GY82" s="107">
        <f t="shared" si="193"/>
        <v>0.2046039785465486</v>
      </c>
      <c r="GZ82" s="107">
        <f t="shared" si="194"/>
        <v>0.23691277200041766</v>
      </c>
      <c r="HA82" s="107">
        <f t="shared" si="195"/>
        <v>0.12799570675030555</v>
      </c>
      <c r="HC82" s="107">
        <f t="shared" si="149"/>
        <v>1.3445288946949559E-5</v>
      </c>
      <c r="HD82" s="107">
        <f t="shared" si="196"/>
        <v>6.1101628070412478E-6</v>
      </c>
      <c r="HE82" s="107">
        <f t="shared" si="197"/>
        <v>2.1769863126983723E-6</v>
      </c>
      <c r="HF82" s="107">
        <f t="shared" si="198"/>
        <v>3.2688106662531115E-6</v>
      </c>
      <c r="HG82" s="107">
        <f t="shared" si="199"/>
        <v>9.9145010376247333E-7</v>
      </c>
      <c r="HH82" s="107">
        <f t="shared" si="200"/>
        <v>5.516967702957895E-7</v>
      </c>
      <c r="HI82" s="107">
        <f t="shared" si="201"/>
        <v>6.256456157468844E-7</v>
      </c>
      <c r="HJ82" s="107">
        <f t="shared" si="202"/>
        <v>5.3892069617662823E-7</v>
      </c>
      <c r="HK82" s="107">
        <f t="shared" si="203"/>
        <v>7.3585734647868191E-7</v>
      </c>
      <c r="HL82" s="107">
        <f t="shared" si="204"/>
        <v>8.5903971967517095E-7</v>
      </c>
      <c r="HM82" s="107">
        <f t="shared" si="205"/>
        <v>6.9439576728533085E-7</v>
      </c>
      <c r="HN82" s="107">
        <f t="shared" si="206"/>
        <v>9.4932880484918552E-7</v>
      </c>
      <c r="HO82" s="107">
        <f t="shared" si="207"/>
        <v>6.6817812855292689E-7</v>
      </c>
      <c r="HP82" s="107">
        <f t="shared" si="208"/>
        <v>2.9073689468983929E-6</v>
      </c>
      <c r="HQ82" s="107">
        <f t="shared" si="209"/>
        <v>1.6335302629280749E-8</v>
      </c>
      <c r="HS82" s="107">
        <f t="shared" si="118"/>
        <v>1.0460962164109624E-23</v>
      </c>
      <c r="HT82" s="107">
        <f t="shared" si="210"/>
        <v>3.850002902292923E-25</v>
      </c>
      <c r="HU82" s="107">
        <f t="shared" si="211"/>
        <v>1.0439581398352403E-27</v>
      </c>
      <c r="HV82" s="107">
        <f t="shared" si="212"/>
        <v>1.0661864013184156E-27</v>
      </c>
      <c r="HW82" s="107">
        <f t="shared" si="213"/>
        <v>1.6303326080322138E-29</v>
      </c>
      <c r="HX82" s="107">
        <f t="shared" si="214"/>
        <v>1.8460594115730681E-31</v>
      </c>
      <c r="HY82" s="107">
        <f t="shared" si="215"/>
        <v>6.275231150315619E-31</v>
      </c>
      <c r="HZ82" s="107">
        <f t="shared" si="216"/>
        <v>3.3079332654438287E-32</v>
      </c>
      <c r="IA82" s="107">
        <f t="shared" si="217"/>
        <v>5.4855058831766914E-32</v>
      </c>
      <c r="IB82" s="107">
        <f t="shared" si="218"/>
        <v>1.5490502720219192E-30</v>
      </c>
      <c r="IC82" s="107">
        <f t="shared" si="219"/>
        <v>9.0866197190264372E-31</v>
      </c>
      <c r="ID82" s="107">
        <f t="shared" si="220"/>
        <v>2.9706170329430808E-30</v>
      </c>
      <c r="IE82" s="107">
        <f t="shared" si="221"/>
        <v>1.3184553569692106E-30</v>
      </c>
      <c r="IF82" s="107">
        <f t="shared" si="222"/>
        <v>5.0557962250219609E-27</v>
      </c>
      <c r="IG82" s="107">
        <f t="shared" si="223"/>
        <v>2.3396283818590019E-19</v>
      </c>
      <c r="II82" s="107">
        <f t="shared" si="119"/>
        <v>2.8617482121695857E-66</v>
      </c>
      <c r="IJ82" s="107">
        <f t="shared" si="120"/>
        <v>5.3789419448901787E-69</v>
      </c>
      <c r="IK82" s="107">
        <f t="shared" si="121"/>
        <v>1.4001915870957081E-76</v>
      </c>
      <c r="IL82" s="107">
        <f t="shared" si="122"/>
        <v>3.0136934420192121E-77</v>
      </c>
      <c r="IM82" s="107">
        <f t="shared" si="123"/>
        <v>4.0542528627206889E-82</v>
      </c>
      <c r="IN82" s="107">
        <f t="shared" si="124"/>
        <v>1.6948857059870956E-88</v>
      </c>
      <c r="IO82" s="107">
        <f t="shared" si="125"/>
        <v>5.5803580043702118E-87</v>
      </c>
      <c r="IP82" s="107">
        <f t="shared" si="126"/>
        <v>1.908924391319983E-91</v>
      </c>
      <c r="IQ82" s="107">
        <f t="shared" si="127"/>
        <v>9.0772412951406124E-92</v>
      </c>
      <c r="IR82" s="107">
        <f t="shared" si="128"/>
        <v>2.9953165602239379E-86</v>
      </c>
      <c r="IS82" s="107">
        <f t="shared" si="129"/>
        <v>2.1220187423256739E-86</v>
      </c>
      <c r="IT82" s="107">
        <f t="shared" si="130"/>
        <v>8.7554194933013357E-85</v>
      </c>
      <c r="IU82" s="107">
        <f t="shared" si="131"/>
        <v>5.2781030489665104E-85</v>
      </c>
      <c r="IV82" s="107">
        <f t="shared" si="132"/>
        <v>3.132341474203362E-75</v>
      </c>
      <c r="IW82" s="107">
        <f t="shared" si="133"/>
        <v>9.2700118462107669E-58</v>
      </c>
      <c r="IY82" s="107">
        <f t="shared" si="134"/>
        <v>0.23307736372805313</v>
      </c>
      <c r="IZ82" s="107">
        <f t="shared" si="135"/>
        <v>0.23049920447653038</v>
      </c>
      <c r="JA82" s="107">
        <f t="shared" si="136"/>
        <v>0.21770289443804286</v>
      </c>
      <c r="JB82" s="107">
        <f t="shared" si="137"/>
        <v>0.25609544118397615</v>
      </c>
      <c r="JC82" s="107">
        <f t="shared" si="138"/>
        <v>0.19845724360505446</v>
      </c>
      <c r="JD82" s="107">
        <f t="shared" si="139"/>
        <v>0.20033841975009861</v>
      </c>
      <c r="JE82" s="107">
        <f t="shared" si="140"/>
        <v>0.19225321434061818</v>
      </c>
      <c r="JF82" s="107">
        <f t="shared" si="141"/>
        <v>0.2148253406358446</v>
      </c>
      <c r="JG82" s="107">
        <f t="shared" si="142"/>
        <v>0.22456092840274891</v>
      </c>
      <c r="JH82" s="107">
        <f t="shared" si="143"/>
        <v>0.2040460559056588</v>
      </c>
      <c r="JI82" s="107">
        <f t="shared" si="144"/>
        <v>0.19907867444482638</v>
      </c>
      <c r="JJ82" s="107">
        <f t="shared" si="145"/>
        <v>0.21532873796961591</v>
      </c>
      <c r="JK82" s="107">
        <f t="shared" si="146"/>
        <v>0.20460464672467715</v>
      </c>
      <c r="JL82" s="107">
        <f t="shared" si="147"/>
        <v>0.23691567936936456</v>
      </c>
      <c r="JM82" s="107">
        <f t="shared" si="148"/>
        <v>0.12799572308560819</v>
      </c>
    </row>
    <row r="83" spans="2:273" x14ac:dyDescent="0.25">
      <c r="B83" s="2">
        <v>55</v>
      </c>
      <c r="C83" s="37">
        <v>196.46899999999999</v>
      </c>
      <c r="D83" s="37">
        <v>198.797</v>
      </c>
      <c r="E83" s="37">
        <v>196.53100000000001</v>
      </c>
      <c r="F83" s="37">
        <v>204.48400000000001</v>
      </c>
      <c r="G83" s="37">
        <v>189.625</v>
      </c>
      <c r="H83" s="37">
        <v>193.5</v>
      </c>
      <c r="I83" s="37">
        <v>189.09399999999999</v>
      </c>
      <c r="J83" s="37">
        <v>193.953</v>
      </c>
      <c r="K83" s="37">
        <v>195.89099999999999</v>
      </c>
      <c r="L83" s="37">
        <v>186.26599999999999</v>
      </c>
      <c r="M83" s="37">
        <v>184.65600000000001</v>
      </c>
      <c r="N83" s="37">
        <v>185.797</v>
      </c>
      <c r="O83" s="37">
        <v>183.96899999999999</v>
      </c>
      <c r="P83" s="37">
        <v>180.68799999999999</v>
      </c>
      <c r="Q83" s="37">
        <v>134.328</v>
      </c>
      <c r="S83" s="4">
        <f t="shared" si="10"/>
        <v>187.73098067840954</v>
      </c>
      <c r="T83" s="4">
        <f t="shared" si="11"/>
        <v>189.18063790927226</v>
      </c>
      <c r="U83" s="4">
        <f t="shared" si="12"/>
        <v>187.20743219059176</v>
      </c>
      <c r="V83" s="4">
        <f t="shared" si="13"/>
        <v>196.76138466928001</v>
      </c>
      <c r="W83" s="4">
        <f t="shared" si="14"/>
        <v>181.6977099258643</v>
      </c>
      <c r="X83" s="4">
        <f t="shared" si="15"/>
        <v>183.12606528977872</v>
      </c>
      <c r="Y83" s="4">
        <f t="shared" si="16"/>
        <v>180.07492949487138</v>
      </c>
      <c r="Z83" s="4">
        <f t="shared" si="17"/>
        <v>184.76031791715252</v>
      </c>
      <c r="AA83" s="4">
        <f t="shared" si="18"/>
        <v>186.6522134519013</v>
      </c>
      <c r="AB83" s="4">
        <f t="shared" si="19"/>
        <v>176.93168384034334</v>
      </c>
      <c r="AC83" s="4">
        <f t="shared" si="20"/>
        <v>174.93213629411207</v>
      </c>
      <c r="AD83" s="4">
        <f t="shared" si="21"/>
        <v>178.1199970311994</v>
      </c>
      <c r="AE83" s="4">
        <f t="shared" si="22"/>
        <v>175.90965537760195</v>
      </c>
      <c r="AF83" s="4">
        <f t="shared" si="23"/>
        <v>174.76867596599416</v>
      </c>
      <c r="AG83" s="4">
        <f t="shared" si="24"/>
        <v>135.38238451536677</v>
      </c>
      <c r="AI83" s="4">
        <f t="shared" si="25"/>
        <v>8.7380193215904569</v>
      </c>
      <c r="AJ83" s="4">
        <f t="shared" si="26"/>
        <v>9.6163620907277334</v>
      </c>
      <c r="AK83" s="4">
        <f t="shared" si="27"/>
        <v>9.3235678094082459</v>
      </c>
      <c r="AL83" s="4">
        <f t="shared" si="28"/>
        <v>7.7226153307200036</v>
      </c>
      <c r="AM83" s="4">
        <f t="shared" si="29"/>
        <v>7.9272900741356978</v>
      </c>
      <c r="AN83" s="4">
        <f t="shared" si="30"/>
        <v>10.373934710221278</v>
      </c>
      <c r="AO83" s="4">
        <f t="shared" si="31"/>
        <v>9.0190705051286102</v>
      </c>
      <c r="AP83" s="4">
        <f t="shared" si="32"/>
        <v>9.1926820828474831</v>
      </c>
      <c r="AQ83" s="4">
        <f t="shared" si="33"/>
        <v>9.2387865480986875</v>
      </c>
      <c r="AR83" s="4">
        <f t="shared" si="34"/>
        <v>9.3343161596566517</v>
      </c>
      <c r="AS83" s="4">
        <f t="shared" si="35"/>
        <v>9.7238637058879362</v>
      </c>
      <c r="AT83" s="4">
        <f t="shared" si="36"/>
        <v>7.6770029688005934</v>
      </c>
      <c r="AU83" s="4">
        <f t="shared" si="37"/>
        <v>8.0593446223980436</v>
      </c>
      <c r="AV83" s="4">
        <f t="shared" si="243"/>
        <v>5.9193240340058253</v>
      </c>
      <c r="AW83" s="4">
        <f t="shared" si="243"/>
        <v>-1.0543845153667633</v>
      </c>
      <c r="AY83" s="2">
        <f t="shared" si="70"/>
        <v>89.34374269606873</v>
      </c>
      <c r="AZ83" s="2">
        <f t="shared" si="151"/>
        <v>89.717142639765342</v>
      </c>
      <c r="BA83" s="2">
        <f t="shared" si="152"/>
        <v>88.426372301288993</v>
      </c>
      <c r="BB83" s="2">
        <f t="shared" si="153"/>
        <v>89.463300896901842</v>
      </c>
      <c r="BC83" s="2">
        <f t="shared" si="154"/>
        <v>90.37073836443065</v>
      </c>
      <c r="BD83" s="2">
        <f t="shared" si="155"/>
        <v>90.996033610498628</v>
      </c>
      <c r="BE83" s="2">
        <f t="shared" si="156"/>
        <v>92.334301300603911</v>
      </c>
      <c r="BF83" s="2">
        <f t="shared" si="157"/>
        <v>89.828529490002879</v>
      </c>
      <c r="BG83" s="2">
        <f t="shared" si="158"/>
        <v>88.712751498734477</v>
      </c>
      <c r="BH83" s="2">
        <f t="shared" si="159"/>
        <v>86.970647871965397</v>
      </c>
      <c r="BI83" s="2">
        <f t="shared" si="160"/>
        <v>87.374124305749035</v>
      </c>
      <c r="BJ83" s="2">
        <f t="shared" si="161"/>
        <v>87.678661927347449</v>
      </c>
      <c r="BK83" s="2">
        <f t="shared" si="162"/>
        <v>89.051229951475648</v>
      </c>
      <c r="BL83" s="2">
        <f t="shared" si="163"/>
        <v>86.641172414352056</v>
      </c>
      <c r="BM83" s="2">
        <f t="shared" si="164"/>
        <v>87.614005513849648</v>
      </c>
      <c r="BO83" s="2" t="str">
        <f t="shared" si="228"/>
        <v/>
      </c>
      <c r="BP83" s="2" t="str">
        <f t="shared" si="229"/>
        <v/>
      </c>
      <c r="BQ83" s="2" t="str">
        <f t="shared" si="230"/>
        <v/>
      </c>
      <c r="BR83" s="2" t="str">
        <f t="shared" si="231"/>
        <v/>
      </c>
      <c r="BS83" s="2" t="str">
        <f t="shared" si="232"/>
        <v/>
      </c>
      <c r="BT83" s="2" t="str">
        <f t="shared" si="233"/>
        <v/>
      </c>
      <c r="BU83" s="2" t="str">
        <f t="shared" si="234"/>
        <v/>
      </c>
      <c r="BV83" s="2" t="str">
        <f t="shared" si="235"/>
        <v/>
      </c>
      <c r="BW83" s="2" t="str">
        <f t="shared" si="236"/>
        <v/>
      </c>
      <c r="BX83" s="2" t="str">
        <f t="shared" si="237"/>
        <v/>
      </c>
      <c r="BY83" s="2" t="str">
        <f t="shared" si="238"/>
        <v/>
      </c>
      <c r="BZ83" s="2" t="str">
        <f t="shared" si="239"/>
        <v/>
      </c>
      <c r="CA83" s="2" t="str">
        <f t="shared" si="240"/>
        <v/>
      </c>
      <c r="CB83" s="2" t="str">
        <f t="shared" si="241"/>
        <v/>
      </c>
      <c r="CC83" s="2" t="str">
        <f t="shared" si="242"/>
        <v/>
      </c>
      <c r="CE83" s="2" t="str">
        <f t="shared" si="86"/>
        <v/>
      </c>
      <c r="CF83" s="2" t="str">
        <f t="shared" si="87"/>
        <v/>
      </c>
      <c r="CG83" s="2" t="str">
        <f t="shared" si="88"/>
        <v/>
      </c>
      <c r="CH83" s="2" t="str">
        <f t="shared" si="89"/>
        <v/>
      </c>
      <c r="CI83" s="2" t="str">
        <f t="shared" si="90"/>
        <v/>
      </c>
      <c r="CJ83" s="2" t="str">
        <f t="shared" si="91"/>
        <v/>
      </c>
      <c r="CK83" s="2" t="str">
        <f t="shared" si="92"/>
        <v/>
      </c>
      <c r="CL83" s="2" t="str">
        <f t="shared" si="93"/>
        <v/>
      </c>
      <c r="CM83" s="2" t="str">
        <f t="shared" si="94"/>
        <v/>
      </c>
      <c r="CN83" s="2" t="str">
        <f t="shared" si="95"/>
        <v/>
      </c>
      <c r="CO83" s="2" t="str">
        <f t="shared" si="96"/>
        <v/>
      </c>
      <c r="CP83" s="2" t="str">
        <f t="shared" si="97"/>
        <v/>
      </c>
      <c r="CQ83" s="2" t="str">
        <f t="shared" si="98"/>
        <v/>
      </c>
      <c r="CR83" s="2" t="str">
        <f t="shared" si="99"/>
        <v/>
      </c>
      <c r="CS83" s="2" t="str">
        <f t="shared" si="100"/>
        <v/>
      </c>
      <c r="CU83" s="2" t="str">
        <f t="shared" si="101"/>
        <v/>
      </c>
      <c r="CV83" s="2" t="str">
        <f t="shared" si="102"/>
        <v/>
      </c>
      <c r="CW83" s="2" t="str">
        <f t="shared" si="103"/>
        <v/>
      </c>
      <c r="CX83" s="2" t="str">
        <f t="shared" si="104"/>
        <v/>
      </c>
      <c r="CY83" s="2" t="str">
        <f t="shared" si="105"/>
        <v/>
      </c>
      <c r="CZ83" s="2" t="str">
        <f t="shared" si="106"/>
        <v/>
      </c>
      <c r="DA83" s="2" t="str">
        <f t="shared" si="107"/>
        <v/>
      </c>
      <c r="DB83" s="2" t="str">
        <f t="shared" si="108"/>
        <v/>
      </c>
      <c r="DC83" s="2" t="str">
        <f t="shared" si="109"/>
        <v/>
      </c>
      <c r="DD83" s="2" t="str">
        <f t="shared" si="110"/>
        <v/>
      </c>
      <c r="DE83" s="2" t="str">
        <f t="shared" si="111"/>
        <v/>
      </c>
      <c r="DF83" s="2" t="str">
        <f t="shared" si="112"/>
        <v/>
      </c>
      <c r="DG83" s="2" t="str">
        <f t="shared" si="113"/>
        <v/>
      </c>
      <c r="DH83" s="2" t="str">
        <f t="shared" si="114"/>
        <v/>
      </c>
      <c r="DI83" s="2" t="str">
        <f t="shared" si="115"/>
        <v/>
      </c>
      <c r="DK83" s="2">
        <f t="shared" si="43"/>
        <v>93.125603658536576</v>
      </c>
      <c r="DL83" s="2">
        <f t="shared" si="244"/>
        <v>93.719766280420274</v>
      </c>
      <c r="DM83" s="2">
        <f t="shared" si="244"/>
        <v>92.245001208094223</v>
      </c>
      <c r="DN83" s="2">
        <f t="shared" si="244"/>
        <v>94.099541528239186</v>
      </c>
      <c r="DO83" s="2">
        <f t="shared" si="244"/>
        <v>94.217702748414382</v>
      </c>
      <c r="DP83" s="2">
        <f t="shared" si="244"/>
        <v>95.319552170272516</v>
      </c>
      <c r="DQ83" s="2">
        <f t="shared" si="244"/>
        <v>96.384204469948656</v>
      </c>
      <c r="DR83" s="2">
        <f t="shared" si="244"/>
        <v>93.058041637630652</v>
      </c>
      <c r="DS83" s="2">
        <f t="shared" si="244"/>
        <v>92.364223616734137</v>
      </c>
      <c r="DT83" s="2">
        <f t="shared" si="244"/>
        <v>89.789147038327528</v>
      </c>
      <c r="DU83" s="2">
        <f t="shared" si="244"/>
        <v>90.566583313075654</v>
      </c>
      <c r="DV83" s="2">
        <f t="shared" si="244"/>
        <v>91.187966777408633</v>
      </c>
      <c r="DW83" s="2">
        <f t="shared" si="244"/>
        <v>92.25413289036544</v>
      </c>
      <c r="DX83" s="2">
        <f t="shared" si="244"/>
        <v>88.727671636550241</v>
      </c>
      <c r="DY83" s="2">
        <f t="shared" si="244"/>
        <v>88.683072125435558</v>
      </c>
      <c r="EA83" s="2">
        <f t="shared" si="45"/>
        <v>76.793187113929221</v>
      </c>
      <c r="EB83" s="2">
        <f t="shared" si="46"/>
        <v>77.571304079280935</v>
      </c>
      <c r="EC83" s="2">
        <f t="shared" si="47"/>
        <v>77.280633611576363</v>
      </c>
      <c r="ED83" s="2">
        <f t="shared" si="48"/>
        <v>77.258462321557332</v>
      </c>
      <c r="EE83" s="2">
        <f t="shared" si="49"/>
        <v>78.896505101387419</v>
      </c>
      <c r="EF83" s="2">
        <f t="shared" si="50"/>
        <v>78.846303814665205</v>
      </c>
      <c r="EG83" s="2">
        <f t="shared" si="51"/>
        <v>80.676607195541322</v>
      </c>
      <c r="EH83" s="2">
        <f t="shared" si="52"/>
        <v>81.487530215213198</v>
      </c>
      <c r="EI83" s="2">
        <f t="shared" si="53"/>
        <v>79.623405214244613</v>
      </c>
      <c r="EJ83" s="2">
        <f t="shared" si="54"/>
        <v>79.252492878644915</v>
      </c>
      <c r="EK83" s="2">
        <f t="shared" si="55"/>
        <v>78.469061859527315</v>
      </c>
      <c r="EL83" s="2">
        <f t="shared" si="56"/>
        <v>78.053378799619196</v>
      </c>
      <c r="EM83" s="2">
        <f t="shared" si="57"/>
        <v>79.896142710779074</v>
      </c>
      <c r="EN83" s="2">
        <f t="shared" si="58"/>
        <v>80.632052195045361</v>
      </c>
      <c r="EO83" s="2">
        <f t="shared" si="59"/>
        <v>84.123326063589232</v>
      </c>
      <c r="EQ83" s="2">
        <f t="shared" si="60"/>
        <v>77.480544684000776</v>
      </c>
      <c r="ER83" s="2">
        <f t="shared" si="245"/>
        <v>78.300903613568423</v>
      </c>
      <c r="ES83" s="2">
        <f t="shared" si="245"/>
        <v>76.96480696287685</v>
      </c>
      <c r="ET83" s="2">
        <f t="shared" si="245"/>
        <v>77.223075877331496</v>
      </c>
      <c r="EU83" s="2">
        <f t="shared" si="245"/>
        <v>78.092046456154378</v>
      </c>
      <c r="EV83" s="2">
        <f t="shared" si="245"/>
        <v>78.9094498945297</v>
      </c>
      <c r="EW83" s="2">
        <f t="shared" si="245"/>
        <v>80.033537154476903</v>
      </c>
      <c r="EX83" s="2">
        <f t="shared" si="245"/>
        <v>79.995074529772154</v>
      </c>
      <c r="EY83" s="2">
        <f t="shared" si="245"/>
        <v>78.84323602451768</v>
      </c>
      <c r="EZ83" s="2">
        <f t="shared" si="245"/>
        <v>76.756588540151839</v>
      </c>
      <c r="FA83" s="2">
        <f t="shared" si="245"/>
        <v>77.010091929564609</v>
      </c>
      <c r="FB83" s="2">
        <f t="shared" si="245"/>
        <v>77.572860465116278</v>
      </c>
      <c r="FC83" s="2">
        <f t="shared" si="245"/>
        <v>78.906259022804633</v>
      </c>
      <c r="FD83" s="2">
        <f t="shared" si="245"/>
        <v>80.720463868328793</v>
      </c>
      <c r="FE83" s="2">
        <f t="shared" si="245"/>
        <v>85.130786610013274</v>
      </c>
      <c r="FG83" s="2">
        <f t="shared" si="62"/>
        <v>0.23155574432191911</v>
      </c>
      <c r="FH83" s="2">
        <f t="shared" si="246"/>
        <v>0.24786456956261871</v>
      </c>
      <c r="FI83" s="2">
        <f t="shared" si="246"/>
        <v>0.25518119367129311</v>
      </c>
      <c r="FJ83" s="2">
        <f t="shared" si="246"/>
        <v>0.27529353284480484</v>
      </c>
      <c r="FK83" s="2">
        <f t="shared" si="246"/>
        <v>0.25108716522745034</v>
      </c>
      <c r="FL83" s="2">
        <f t="shared" si="246"/>
        <v>0.26245699585724586</v>
      </c>
      <c r="FM83" s="2">
        <f t="shared" si="246"/>
        <v>0.25783035264826687</v>
      </c>
      <c r="FN83" s="2">
        <f t="shared" si="246"/>
        <v>0.27911376369168811</v>
      </c>
      <c r="FO83" s="2">
        <f t="shared" si="246"/>
        <v>0.2865952651973977</v>
      </c>
      <c r="FP83" s="2">
        <f t="shared" si="246"/>
        <v>0.267491026477849</v>
      </c>
      <c r="FQ83" s="2">
        <f t="shared" si="246"/>
        <v>0.26389189675229219</v>
      </c>
      <c r="FR83" s="2">
        <f t="shared" si="246"/>
        <v>0.26717996254701648</v>
      </c>
      <c r="FS83" s="2">
        <f t="shared" si="246"/>
        <v>0.25917581471178069</v>
      </c>
      <c r="FT83" s="2">
        <f t="shared" si="246"/>
        <v>0.25773198147104986</v>
      </c>
      <c r="FU83" s="2">
        <f t="shared" si="246"/>
        <v>0.23445874396539829</v>
      </c>
      <c r="FW83" s="2">
        <f t="shared" si="116"/>
        <v>5.6842239133034211E-6</v>
      </c>
      <c r="FX83" s="2">
        <f t="shared" si="168"/>
        <v>1.0953856643040373E-5</v>
      </c>
      <c r="FY83" s="2">
        <f t="shared" si="169"/>
        <v>1.1781747399232247E-5</v>
      </c>
      <c r="FZ83" s="2">
        <f t="shared" si="170"/>
        <v>1.2423138860321111E-5</v>
      </c>
      <c r="GA83" s="2">
        <f t="shared" si="171"/>
        <v>1.0316132832980974E-5</v>
      </c>
      <c r="GB83" s="2">
        <f t="shared" si="172"/>
        <v>1.1333231208795356E-5</v>
      </c>
      <c r="GC83" s="2">
        <f t="shared" si="173"/>
        <v>1.2167923926199496E-5</v>
      </c>
      <c r="GD83" s="2">
        <f t="shared" si="174"/>
        <v>1.5515823620733009E-5</v>
      </c>
      <c r="GE83" s="2">
        <f t="shared" si="175"/>
        <v>1.7802684924633553E-5</v>
      </c>
      <c r="GF83" s="2">
        <f t="shared" si="176"/>
        <v>1.5517239958602749E-5</v>
      </c>
      <c r="GG83" s="2">
        <f t="shared" si="177"/>
        <v>1.4479358188327661E-5</v>
      </c>
      <c r="GH83" s="2">
        <f t="shared" si="178"/>
        <v>1.2748909833051227E-5</v>
      </c>
      <c r="GI83" s="2">
        <f t="shared" si="179"/>
        <v>1.0875919498215282E-5</v>
      </c>
      <c r="GJ83" s="2">
        <f t="shared" si="180"/>
        <v>9.2487382960738842E-6</v>
      </c>
      <c r="GK83" s="2">
        <f t="shared" si="181"/>
        <v>5.6804961345933074E-6</v>
      </c>
      <c r="GM83" s="107">
        <f t="shared" si="117"/>
        <v>0.27654515791178497</v>
      </c>
      <c r="GN83" s="107">
        <f t="shared" si="182"/>
        <v>0.27727874968660715</v>
      </c>
      <c r="GO83" s="107">
        <f t="shared" si="183"/>
        <v>0.26568040967728174</v>
      </c>
      <c r="GP83" s="107">
        <f t="shared" si="184"/>
        <v>0.31007271107614304</v>
      </c>
      <c r="GQ83" s="107">
        <f t="shared" si="185"/>
        <v>0.24466243934149787</v>
      </c>
      <c r="GR83" s="107">
        <f t="shared" si="186"/>
        <v>0.24923020182897784</v>
      </c>
      <c r="GS83" s="107">
        <f t="shared" si="187"/>
        <v>0.23963093933037821</v>
      </c>
      <c r="GT83" s="107">
        <f t="shared" si="188"/>
        <v>0.26863021161325812</v>
      </c>
      <c r="GU83" s="107">
        <f t="shared" si="189"/>
        <v>0.28085158151829631</v>
      </c>
      <c r="GV83" s="107">
        <f t="shared" si="190"/>
        <v>0.25434283481865178</v>
      </c>
      <c r="GW83" s="107">
        <f t="shared" si="191"/>
        <v>0.24824660780130151</v>
      </c>
      <c r="GX83" s="107">
        <f t="shared" si="192"/>
        <v>0.2660621124591715</v>
      </c>
      <c r="GY83" s="107">
        <f t="shared" si="193"/>
        <v>0.25293802205022392</v>
      </c>
      <c r="GZ83" s="107">
        <f t="shared" si="194"/>
        <v>0.28610648418794726</v>
      </c>
      <c r="HA83" s="107">
        <f t="shared" si="195"/>
        <v>0.16541241915598279</v>
      </c>
      <c r="HC83" s="107">
        <f t="shared" si="149"/>
        <v>2.419896631807477E-5</v>
      </c>
      <c r="HD83" s="107">
        <f t="shared" si="196"/>
        <v>1.1778922833336557E-5</v>
      </c>
      <c r="HE83" s="107">
        <f t="shared" si="197"/>
        <v>4.5037749882732108E-6</v>
      </c>
      <c r="HF83" s="107">
        <f t="shared" si="198"/>
        <v>6.7251577929710985E-6</v>
      </c>
      <c r="HG83" s="107">
        <f t="shared" si="199"/>
        <v>2.1364973902948147E-6</v>
      </c>
      <c r="HH83" s="107">
        <f t="shared" si="200"/>
        <v>1.2543083920344246E-6</v>
      </c>
      <c r="HI83" s="107">
        <f t="shared" si="201"/>
        <v>1.4140792187954651E-6</v>
      </c>
      <c r="HJ83" s="107">
        <f t="shared" si="202"/>
        <v>1.2720246184978682E-6</v>
      </c>
      <c r="HK83" s="107">
        <f t="shared" si="203"/>
        <v>1.7405844863967582E-6</v>
      </c>
      <c r="HL83" s="107">
        <f t="shared" si="204"/>
        <v>1.9498021401089298E-6</v>
      </c>
      <c r="HM83" s="107">
        <f t="shared" si="205"/>
        <v>1.5796348727890075E-6</v>
      </c>
      <c r="HN83" s="107">
        <f t="shared" si="206"/>
        <v>2.1039391112221331E-6</v>
      </c>
      <c r="HO83" s="107">
        <f t="shared" si="207"/>
        <v>1.4817407689862583E-6</v>
      </c>
      <c r="HP83" s="107">
        <f t="shared" si="208"/>
        <v>5.8403490764072741E-6</v>
      </c>
      <c r="HQ83" s="107">
        <f t="shared" si="209"/>
        <v>4.3105486447702147E-8</v>
      </c>
      <c r="HS83" s="107">
        <f t="shared" si="118"/>
        <v>4.0427714501007521E-23</v>
      </c>
      <c r="HT83" s="107">
        <f t="shared" si="210"/>
        <v>1.7322512831477632E-24</v>
      </c>
      <c r="HU83" s="107">
        <f t="shared" si="211"/>
        <v>5.6017045306745982E-27</v>
      </c>
      <c r="HV83" s="107">
        <f t="shared" si="212"/>
        <v>5.8069820504305403E-27</v>
      </c>
      <c r="HW83" s="107">
        <f t="shared" si="213"/>
        <v>9.6592152385600405E-29</v>
      </c>
      <c r="HX83" s="107">
        <f t="shared" si="214"/>
        <v>1.2674247426442578E-30</v>
      </c>
      <c r="HY83" s="107">
        <f t="shared" si="215"/>
        <v>4.213960264323413E-30</v>
      </c>
      <c r="HZ83" s="107">
        <f t="shared" si="216"/>
        <v>2.5397220453196488E-31</v>
      </c>
      <c r="IA83" s="107">
        <f t="shared" si="217"/>
        <v>4.3029505414642962E-31</v>
      </c>
      <c r="IB83" s="107">
        <f t="shared" si="218"/>
        <v>1.0610722078977106E-29</v>
      </c>
      <c r="IC83" s="107">
        <f t="shared" si="219"/>
        <v>6.2089138080734566E-30</v>
      </c>
      <c r="ID83" s="107">
        <f t="shared" si="220"/>
        <v>1.9191983326111394E-29</v>
      </c>
      <c r="IE83" s="107">
        <f t="shared" si="221"/>
        <v>8.4178269738542971E-30</v>
      </c>
      <c r="IF83" s="107">
        <f t="shared" si="222"/>
        <v>2.5276653918458693E-26</v>
      </c>
      <c r="IG83" s="107">
        <f t="shared" si="223"/>
        <v>6.7995187576706144E-19</v>
      </c>
      <c r="II83" s="107">
        <f t="shared" si="119"/>
        <v>4.651022858454011E-65</v>
      </c>
      <c r="IJ83" s="107">
        <f t="shared" si="120"/>
        <v>1.1589973147067202E-67</v>
      </c>
      <c r="IK83" s="107">
        <f t="shared" si="121"/>
        <v>4.3562993367665105E-75</v>
      </c>
      <c r="IL83" s="107">
        <f t="shared" si="122"/>
        <v>9.8239102848574353E-76</v>
      </c>
      <c r="IM83" s="107">
        <f t="shared" si="123"/>
        <v>1.5593306918034084E-80</v>
      </c>
      <c r="IN83" s="107">
        <f t="shared" si="124"/>
        <v>8.990423686486442E-87</v>
      </c>
      <c r="IO83" s="107">
        <f t="shared" si="125"/>
        <v>2.8290017749571227E-85</v>
      </c>
      <c r="IP83" s="107">
        <f t="shared" si="126"/>
        <v>1.2996146672971329E-89</v>
      </c>
      <c r="IQ83" s="107">
        <f t="shared" si="127"/>
        <v>6.6121291531605504E-90</v>
      </c>
      <c r="IR83" s="107">
        <f t="shared" si="128"/>
        <v>1.597247445018005E-84</v>
      </c>
      <c r="IS83" s="107">
        <f t="shared" si="129"/>
        <v>1.1121203732402454E-84</v>
      </c>
      <c r="IT83" s="107">
        <f t="shared" si="130"/>
        <v>4.0750256599617154E-83</v>
      </c>
      <c r="IU83" s="107">
        <f t="shared" si="131"/>
        <v>2.3541806329624673E-83</v>
      </c>
      <c r="IV83" s="107">
        <f t="shared" si="132"/>
        <v>8.5455173140888662E-74</v>
      </c>
      <c r="IW83" s="107">
        <f t="shared" si="133"/>
        <v>1.0436464740431121E-56</v>
      </c>
      <c r="IY83" s="107">
        <f t="shared" si="134"/>
        <v>0.27656935687810302</v>
      </c>
      <c r="IZ83" s="107">
        <f t="shared" si="135"/>
        <v>0.27729052860944048</v>
      </c>
      <c r="JA83" s="107">
        <f t="shared" si="136"/>
        <v>0.26568491345227002</v>
      </c>
      <c r="JB83" s="107">
        <f t="shared" si="137"/>
        <v>0.31007943623393602</v>
      </c>
      <c r="JC83" s="107">
        <f t="shared" si="138"/>
        <v>0.24466457583888815</v>
      </c>
      <c r="JD83" s="107">
        <f t="shared" si="139"/>
        <v>0.24923145613736988</v>
      </c>
      <c r="JE83" s="107">
        <f t="shared" si="140"/>
        <v>0.23963235340959702</v>
      </c>
      <c r="JF83" s="107">
        <f t="shared" si="141"/>
        <v>0.26863148363787659</v>
      </c>
      <c r="JG83" s="107">
        <f t="shared" si="142"/>
        <v>0.28085332210278269</v>
      </c>
      <c r="JH83" s="107">
        <f t="shared" si="143"/>
        <v>0.25434478462079191</v>
      </c>
      <c r="JI83" s="107">
        <f t="shared" si="144"/>
        <v>0.2482481874361743</v>
      </c>
      <c r="JJ83" s="107">
        <f t="shared" si="145"/>
        <v>0.2660642163982827</v>
      </c>
      <c r="JK83" s="107">
        <f t="shared" si="146"/>
        <v>0.25293950379099289</v>
      </c>
      <c r="JL83" s="107">
        <f t="shared" si="147"/>
        <v>0.28611232453702368</v>
      </c>
      <c r="JM83" s="107">
        <f t="shared" si="148"/>
        <v>0.16541246226146925</v>
      </c>
    </row>
    <row r="84" spans="2:273" x14ac:dyDescent="0.25">
      <c r="B84" s="2">
        <v>56</v>
      </c>
      <c r="C84" s="37">
        <v>206.53100000000001</v>
      </c>
      <c r="D84" s="37">
        <v>209.797</v>
      </c>
      <c r="E84" s="37">
        <v>208.23400000000001</v>
      </c>
      <c r="F84" s="37">
        <v>213.90600000000001</v>
      </c>
      <c r="G84" s="37">
        <v>202.65600000000001</v>
      </c>
      <c r="H84" s="37">
        <v>205.48400000000001</v>
      </c>
      <c r="I84" s="37">
        <v>201.375</v>
      </c>
      <c r="J84" s="37">
        <v>205.64099999999999</v>
      </c>
      <c r="K84" s="37">
        <v>206.76599999999999</v>
      </c>
      <c r="L84" s="37">
        <v>198.703</v>
      </c>
      <c r="M84" s="37">
        <v>196.96899999999999</v>
      </c>
      <c r="N84" s="37">
        <v>197.18799999999999</v>
      </c>
      <c r="O84" s="37">
        <v>195.40600000000001</v>
      </c>
      <c r="P84" s="37">
        <v>191.60900000000001</v>
      </c>
      <c r="Q84" s="37">
        <v>145.78100000000001</v>
      </c>
      <c r="S84" s="4">
        <f t="shared" si="10"/>
        <v>198.78340124225861</v>
      </c>
      <c r="T84" s="4">
        <f t="shared" si="11"/>
        <v>201.20818784054109</v>
      </c>
      <c r="U84" s="4">
        <f t="shared" si="12"/>
        <v>200.2659396815163</v>
      </c>
      <c r="V84" s="4">
        <f t="shared" si="13"/>
        <v>209.54638938895141</v>
      </c>
      <c r="W84" s="4">
        <f t="shared" si="14"/>
        <v>194.68897510925669</v>
      </c>
      <c r="X84" s="4">
        <f t="shared" si="15"/>
        <v>196.69809125161447</v>
      </c>
      <c r="Y84" s="4">
        <f t="shared" si="16"/>
        <v>193.28908723739164</v>
      </c>
      <c r="Z84" s="4">
        <f t="shared" si="17"/>
        <v>198.79286039894725</v>
      </c>
      <c r="AA84" s="4">
        <f t="shared" si="18"/>
        <v>200.8511466339138</v>
      </c>
      <c r="AB84" s="4">
        <f t="shared" si="19"/>
        <v>190.30689809975152</v>
      </c>
      <c r="AC84" s="4">
        <f t="shared" si="20"/>
        <v>188.07300710186638</v>
      </c>
      <c r="AD84" s="4">
        <f t="shared" si="21"/>
        <v>190.83642849542437</v>
      </c>
      <c r="AE84" s="4">
        <f t="shared" si="22"/>
        <v>188.35629034662125</v>
      </c>
      <c r="AF84" s="4">
        <f t="shared" si="23"/>
        <v>185.58814993252579</v>
      </c>
      <c r="AG84" s="4">
        <f t="shared" si="24"/>
        <v>144.70027159345878</v>
      </c>
      <c r="AI84" s="4">
        <f t="shared" si="25"/>
        <v>7.7475987577414003</v>
      </c>
      <c r="AJ84" s="4">
        <f t="shared" si="26"/>
        <v>8.5888121594589109</v>
      </c>
      <c r="AK84" s="4">
        <f t="shared" si="27"/>
        <v>7.9680603184837082</v>
      </c>
      <c r="AL84" s="4">
        <f t="shared" si="28"/>
        <v>4.3596106110485948</v>
      </c>
      <c r="AM84" s="4">
        <f t="shared" si="29"/>
        <v>7.9670248907433177</v>
      </c>
      <c r="AN84" s="4">
        <f t="shared" si="30"/>
        <v>8.7859087483855376</v>
      </c>
      <c r="AO84" s="4">
        <f t="shared" si="31"/>
        <v>8.0859127626083591</v>
      </c>
      <c r="AP84" s="4">
        <f t="shared" si="32"/>
        <v>6.8481396010527362</v>
      </c>
      <c r="AQ84" s="4">
        <f t="shared" si="33"/>
        <v>5.9148533660861915</v>
      </c>
      <c r="AR84" s="4">
        <f t="shared" si="34"/>
        <v>8.3961019002484818</v>
      </c>
      <c r="AS84" s="4">
        <f t="shared" si="35"/>
        <v>8.8959928981336134</v>
      </c>
      <c r="AT84" s="4">
        <f t="shared" si="36"/>
        <v>6.3515715045756167</v>
      </c>
      <c r="AU84" s="4">
        <f t="shared" si="37"/>
        <v>7.0497096533787555</v>
      </c>
      <c r="AV84" s="4">
        <f t="shared" si="243"/>
        <v>6.020850067474214</v>
      </c>
      <c r="AW84" s="4">
        <f t="shared" si="243"/>
        <v>1.0807284065412261</v>
      </c>
      <c r="AY84" s="2">
        <f t="shared" si="70"/>
        <v>89.170629012797932</v>
      </c>
      <c r="AZ84" s="2">
        <f t="shared" si="151"/>
        <v>89.527933701478716</v>
      </c>
      <c r="BA84" s="2">
        <f t="shared" si="152"/>
        <v>88.242715200443328</v>
      </c>
      <c r="BB84" s="2">
        <f t="shared" si="153"/>
        <v>89.227125385443429</v>
      </c>
      <c r="BC84" s="2">
        <f t="shared" si="154"/>
        <v>90.164757596922541</v>
      </c>
      <c r="BD84" s="2">
        <f t="shared" si="155"/>
        <v>90.772317105912734</v>
      </c>
      <c r="BE84" s="2">
        <f t="shared" si="156"/>
        <v>92.134155023355973</v>
      </c>
      <c r="BF84" s="2">
        <f t="shared" si="157"/>
        <v>89.686363189895431</v>
      </c>
      <c r="BG84" s="2">
        <f t="shared" si="158"/>
        <v>88.519826009449076</v>
      </c>
      <c r="BH84" s="2">
        <f t="shared" si="159"/>
        <v>86.845268267380618</v>
      </c>
      <c r="BI84" s="2">
        <f t="shared" si="160"/>
        <v>87.248914979454938</v>
      </c>
      <c r="BJ84" s="2">
        <f t="shared" si="161"/>
        <v>87.546244325030486</v>
      </c>
      <c r="BK84" s="2">
        <f t="shared" si="162"/>
        <v>88.917793686832795</v>
      </c>
      <c r="BL84" s="2">
        <f t="shared" si="163"/>
        <v>86.547369235677152</v>
      </c>
      <c r="BM84" s="2">
        <f t="shared" si="164"/>
        <v>87.620222316237331</v>
      </c>
      <c r="BO84" s="2" t="str">
        <f t="shared" si="228"/>
        <v/>
      </c>
      <c r="BP84" s="2" t="str">
        <f t="shared" si="229"/>
        <v/>
      </c>
      <c r="BQ84" s="2" t="str">
        <f t="shared" si="230"/>
        <v/>
      </c>
      <c r="BR84" s="2" t="str">
        <f t="shared" si="231"/>
        <v/>
      </c>
      <c r="BS84" s="2" t="str">
        <f t="shared" si="232"/>
        <v/>
      </c>
      <c r="BT84" s="2" t="str">
        <f t="shared" si="233"/>
        <v/>
      </c>
      <c r="BU84" s="2" t="str">
        <f t="shared" si="234"/>
        <v/>
      </c>
      <c r="BV84" s="2" t="str">
        <f t="shared" si="235"/>
        <v/>
      </c>
      <c r="BW84" s="2" t="str">
        <f t="shared" si="236"/>
        <v/>
      </c>
      <c r="BX84" s="2" t="str">
        <f t="shared" si="237"/>
        <v/>
      </c>
      <c r="BY84" s="2" t="str">
        <f t="shared" si="238"/>
        <v/>
      </c>
      <c r="BZ84" s="2" t="str">
        <f t="shared" si="239"/>
        <v/>
      </c>
      <c r="CA84" s="2" t="str">
        <f t="shared" si="240"/>
        <v/>
      </c>
      <c r="CB84" s="2" t="str">
        <f t="shared" si="241"/>
        <v/>
      </c>
      <c r="CC84" s="2" t="str">
        <f t="shared" si="242"/>
        <v/>
      </c>
      <c r="CE84" s="2" t="str">
        <f t="shared" si="86"/>
        <v/>
      </c>
      <c r="CF84" s="2" t="str">
        <f t="shared" si="87"/>
        <v/>
      </c>
      <c r="CG84" s="2" t="str">
        <f t="shared" si="88"/>
        <v/>
      </c>
      <c r="CH84" s="2" t="str">
        <f t="shared" si="89"/>
        <v/>
      </c>
      <c r="CI84" s="2" t="str">
        <f t="shared" si="90"/>
        <v/>
      </c>
      <c r="CJ84" s="2" t="str">
        <f t="shared" si="91"/>
        <v/>
      </c>
      <c r="CK84" s="2" t="str">
        <f t="shared" si="92"/>
        <v/>
      </c>
      <c r="CL84" s="2" t="str">
        <f t="shared" si="93"/>
        <v/>
      </c>
      <c r="CM84" s="2" t="str">
        <f t="shared" si="94"/>
        <v/>
      </c>
      <c r="CN84" s="2" t="str">
        <f t="shared" si="95"/>
        <v/>
      </c>
      <c r="CO84" s="2" t="str">
        <f t="shared" si="96"/>
        <v/>
      </c>
      <c r="CP84" s="2" t="str">
        <f t="shared" si="97"/>
        <v/>
      </c>
      <c r="CQ84" s="2" t="str">
        <f t="shared" si="98"/>
        <v/>
      </c>
      <c r="CR84" s="2" t="str">
        <f t="shared" si="99"/>
        <v/>
      </c>
      <c r="CS84" s="2" t="str">
        <f t="shared" si="100"/>
        <v/>
      </c>
      <c r="CU84" s="2" t="str">
        <f t="shared" si="101"/>
        <v/>
      </c>
      <c r="CV84" s="2" t="str">
        <f t="shared" si="102"/>
        <v/>
      </c>
      <c r="CW84" s="2" t="str">
        <f t="shared" si="103"/>
        <v/>
      </c>
      <c r="CX84" s="2" t="str">
        <f t="shared" si="104"/>
        <v/>
      </c>
      <c r="CY84" s="2" t="str">
        <f t="shared" si="105"/>
        <v/>
      </c>
      <c r="CZ84" s="2" t="str">
        <f t="shared" si="106"/>
        <v/>
      </c>
      <c r="DA84" s="2" t="str">
        <f t="shared" si="107"/>
        <v/>
      </c>
      <c r="DB84" s="2" t="str">
        <f t="shared" si="108"/>
        <v/>
      </c>
      <c r="DC84" s="2" t="str">
        <f t="shared" si="109"/>
        <v/>
      </c>
      <c r="DD84" s="2" t="str">
        <f t="shared" si="110"/>
        <v/>
      </c>
      <c r="DE84" s="2" t="str">
        <f t="shared" si="111"/>
        <v/>
      </c>
      <c r="DF84" s="2" t="str">
        <f t="shared" si="112"/>
        <v/>
      </c>
      <c r="DG84" s="2" t="str">
        <f t="shared" si="113"/>
        <v/>
      </c>
      <c r="DH84" s="2" t="str">
        <f t="shared" si="114"/>
        <v/>
      </c>
      <c r="DI84" s="2" t="str">
        <f t="shared" si="115"/>
        <v/>
      </c>
      <c r="DK84" s="2">
        <f t="shared" si="43"/>
        <v>93.385388153310103</v>
      </c>
      <c r="DL84" s="2">
        <f t="shared" si="244"/>
        <v>93.981722928990081</v>
      </c>
      <c r="DM84" s="2">
        <f t="shared" si="244"/>
        <v>92.489972515856238</v>
      </c>
      <c r="DN84" s="2">
        <f t="shared" si="244"/>
        <v>94.361546511627893</v>
      </c>
      <c r="DO84" s="2">
        <f t="shared" si="244"/>
        <v>94.439252219873154</v>
      </c>
      <c r="DP84" s="2">
        <f t="shared" si="244"/>
        <v>95.565717878075773</v>
      </c>
      <c r="DQ84" s="2">
        <f t="shared" si="244"/>
        <v>96.636832225913622</v>
      </c>
      <c r="DR84" s="2">
        <f t="shared" si="244"/>
        <v>93.301910801393717</v>
      </c>
      <c r="DS84" s="2">
        <f t="shared" si="244"/>
        <v>92.582445883940622</v>
      </c>
      <c r="DT84" s="2">
        <f t="shared" si="244"/>
        <v>90.015693554006972</v>
      </c>
      <c r="DU84" s="2">
        <f t="shared" si="244"/>
        <v>90.834439321502842</v>
      </c>
      <c r="DV84" s="2">
        <f t="shared" si="244"/>
        <v>91.475805798852321</v>
      </c>
      <c r="DW84" s="2">
        <f t="shared" si="244"/>
        <v>92.507540018121404</v>
      </c>
      <c r="DX84" s="2">
        <f t="shared" si="244"/>
        <v>88.892925748858801</v>
      </c>
      <c r="DY84" s="2">
        <f t="shared" si="244"/>
        <v>88.860432055749143</v>
      </c>
      <c r="EA84" s="2">
        <f t="shared" si="45"/>
        <v>76.704541746778474</v>
      </c>
      <c r="EB84" s="2">
        <f t="shared" si="46"/>
        <v>77.482777736805716</v>
      </c>
      <c r="EC84" s="2">
        <f t="shared" si="47"/>
        <v>77.194046232735644</v>
      </c>
      <c r="ED84" s="2">
        <f t="shared" si="48"/>
        <v>77.180717762076441</v>
      </c>
      <c r="EE84" s="2">
        <f t="shared" si="49"/>
        <v>78.801829555318406</v>
      </c>
      <c r="EF84" s="2">
        <f t="shared" si="50"/>
        <v>78.767016616416214</v>
      </c>
      <c r="EG84" s="2">
        <f t="shared" si="51"/>
        <v>80.582643818332741</v>
      </c>
      <c r="EH84" s="2">
        <f t="shared" si="52"/>
        <v>81.363836920219867</v>
      </c>
      <c r="EI84" s="2">
        <f t="shared" si="53"/>
        <v>79.506796529319871</v>
      </c>
      <c r="EJ84" s="2">
        <f t="shared" si="54"/>
        <v>79.107547977415351</v>
      </c>
      <c r="EK84" s="2">
        <f t="shared" si="55"/>
        <v>78.335086610613388</v>
      </c>
      <c r="EL84" s="2">
        <f t="shared" si="56"/>
        <v>77.940379187053054</v>
      </c>
      <c r="EM84" s="2">
        <f t="shared" si="57"/>
        <v>79.772820391319812</v>
      </c>
      <c r="EN84" s="2">
        <f t="shared" si="58"/>
        <v>80.526786004409885</v>
      </c>
      <c r="EO84" s="2">
        <f t="shared" si="59"/>
        <v>84.01111120182793</v>
      </c>
      <c r="EQ84" s="2">
        <f t="shared" si="60"/>
        <v>77.378110434707509</v>
      </c>
      <c r="ER84" s="2">
        <f t="shared" si="245"/>
        <v>78.196715241281581</v>
      </c>
      <c r="ES84" s="2">
        <f t="shared" si="245"/>
        <v>76.883829794272813</v>
      </c>
      <c r="ET84" s="2">
        <f t="shared" si="245"/>
        <v>77.145124457873777</v>
      </c>
      <c r="EU84" s="2">
        <f t="shared" si="245"/>
        <v>78.0117473306845</v>
      </c>
      <c r="EV84" s="2">
        <f t="shared" si="245"/>
        <v>78.828340967787028</v>
      </c>
      <c r="EW84" s="2">
        <f t="shared" si="245"/>
        <v>79.950948355045611</v>
      </c>
      <c r="EX84" s="2">
        <f t="shared" si="245"/>
        <v>79.899976122109877</v>
      </c>
      <c r="EY84" s="2">
        <f t="shared" si="245"/>
        <v>78.740649152483925</v>
      </c>
      <c r="EZ84" s="2">
        <f t="shared" si="245"/>
        <v>76.660086760603079</v>
      </c>
      <c r="FA84" s="2">
        <f t="shared" si="245"/>
        <v>76.903058651700405</v>
      </c>
      <c r="FB84" s="2">
        <f t="shared" si="245"/>
        <v>77.467565891472873</v>
      </c>
      <c r="FC84" s="2">
        <f t="shared" si="245"/>
        <v>78.800773387929539</v>
      </c>
      <c r="FD84" s="2">
        <f t="shared" si="245"/>
        <v>80.611906000495139</v>
      </c>
      <c r="FE84" s="2">
        <f t="shared" si="245"/>
        <v>84.99451473405982</v>
      </c>
      <c r="FG84" s="2">
        <f t="shared" si="62"/>
        <v>0.25267083777883154</v>
      </c>
      <c r="FH84" s="2">
        <f t="shared" si="246"/>
        <v>0.26994440858000091</v>
      </c>
      <c r="FI84" s="2">
        <f t="shared" si="246"/>
        <v>0.27767218120355436</v>
      </c>
      <c r="FJ84" s="2">
        <f t="shared" si="246"/>
        <v>0.29884592326109399</v>
      </c>
      <c r="FK84" s="2">
        <f t="shared" si="246"/>
        <v>0.27334974372312087</v>
      </c>
      <c r="FL84" s="2">
        <f t="shared" si="246"/>
        <v>0.28534357967948359</v>
      </c>
      <c r="FM84" s="2">
        <f t="shared" si="246"/>
        <v>0.28046690769721888</v>
      </c>
      <c r="FN84" s="2">
        <f t="shared" si="246"/>
        <v>0.3028564040666839</v>
      </c>
      <c r="FO84" s="2">
        <f t="shared" si="246"/>
        <v>0.31070002418965575</v>
      </c>
      <c r="FP84" s="2">
        <f t="shared" si="246"/>
        <v>0.290643597722957</v>
      </c>
      <c r="FQ84" s="2">
        <f t="shared" si="246"/>
        <v>0.28685494042309312</v>
      </c>
      <c r="FR84" s="2">
        <f t="shared" si="246"/>
        <v>0.29031628061455617</v>
      </c>
      <c r="FS84" s="2">
        <f t="shared" si="246"/>
        <v>0.28188563035788444</v>
      </c>
      <c r="FT84" s="2">
        <f t="shared" si="246"/>
        <v>0.28036316247871607</v>
      </c>
      <c r="FU84" s="2">
        <f t="shared" si="246"/>
        <v>0.25575045345710912</v>
      </c>
      <c r="FW84" s="2">
        <f t="shared" si="116"/>
        <v>6.3777997055952628E-6</v>
      </c>
      <c r="FX84" s="2">
        <f t="shared" si="168"/>
        <v>1.2290412872239666E-5</v>
      </c>
      <c r="FY84" s="2">
        <f t="shared" si="169"/>
        <v>1.3219319001893914E-5</v>
      </c>
      <c r="FZ84" s="2">
        <f t="shared" si="170"/>
        <v>1.3938969932217885E-5</v>
      </c>
      <c r="GA84" s="2">
        <f t="shared" si="171"/>
        <v>1.1574876845659469E-5</v>
      </c>
      <c r="GB84" s="2">
        <f t="shared" si="172"/>
        <v>1.2716076978542466E-5</v>
      </c>
      <c r="GC84" s="2">
        <f t="shared" si="173"/>
        <v>1.3652614925546995E-5</v>
      </c>
      <c r="GD84" s="2">
        <f t="shared" si="174"/>
        <v>1.7409007477131042E-5</v>
      </c>
      <c r="GE84" s="2">
        <f t="shared" si="175"/>
        <v>1.9974897630969031E-5</v>
      </c>
      <c r="GF84" s="2">
        <f t="shared" si="176"/>
        <v>1.7410596628340948E-5</v>
      </c>
      <c r="GG84" s="2">
        <f t="shared" si="177"/>
        <v>1.6246078391010659E-5</v>
      </c>
      <c r="GH84" s="2">
        <f t="shared" si="178"/>
        <v>1.4304489852818321E-5</v>
      </c>
      <c r="GI84" s="2">
        <f t="shared" si="179"/>
        <v>1.2202966190396576E-5</v>
      </c>
      <c r="GJ84" s="2">
        <f t="shared" si="180"/>
        <v>1.0377243336311254E-5</v>
      </c>
      <c r="GK84" s="2">
        <f t="shared" si="181"/>
        <v>6.3736170748890417E-6</v>
      </c>
      <c r="GM84" s="107">
        <f t="shared" si="117"/>
        <v>0.32519196042786808</v>
      </c>
      <c r="GN84" s="107">
        <f t="shared" si="182"/>
        <v>0.33007468710109483</v>
      </c>
      <c r="GO84" s="107">
        <f t="shared" si="183"/>
        <v>0.32042416470646057</v>
      </c>
      <c r="GP84" s="107">
        <f t="shared" si="184"/>
        <v>0.37085609524880131</v>
      </c>
      <c r="GQ84" s="107">
        <f t="shared" si="185"/>
        <v>0.29790892105545941</v>
      </c>
      <c r="GR84" s="107">
        <f t="shared" si="186"/>
        <v>0.30586400700252431</v>
      </c>
      <c r="GS84" s="107">
        <f t="shared" si="187"/>
        <v>0.29466723483674262</v>
      </c>
      <c r="GT84" s="107">
        <f t="shared" si="188"/>
        <v>0.33094513783398827</v>
      </c>
      <c r="GU84" s="107">
        <f t="shared" si="189"/>
        <v>0.34589585900001119</v>
      </c>
      <c r="GV84" s="107">
        <f t="shared" si="190"/>
        <v>0.31262794648940884</v>
      </c>
      <c r="GW84" s="107">
        <f t="shared" si="191"/>
        <v>0.30529706479951529</v>
      </c>
      <c r="GX84" s="107">
        <f t="shared" si="192"/>
        <v>0.32440456200532231</v>
      </c>
      <c r="GY84" s="107">
        <f t="shared" si="193"/>
        <v>0.3086623408491308</v>
      </c>
      <c r="GZ84" s="107">
        <f t="shared" si="194"/>
        <v>0.34167190609730463</v>
      </c>
      <c r="HA84" s="107">
        <f t="shared" si="195"/>
        <v>0.21051883337173624</v>
      </c>
      <c r="HC84" s="107">
        <f t="shared" si="149"/>
        <v>4.2848500159260769E-5</v>
      </c>
      <c r="HD84" s="107">
        <f t="shared" si="196"/>
        <v>2.227848042369191E-5</v>
      </c>
      <c r="HE84" s="107">
        <f t="shared" si="197"/>
        <v>9.1189545076794607E-6</v>
      </c>
      <c r="HF84" s="107">
        <f t="shared" si="198"/>
        <v>1.353637770766601E-5</v>
      </c>
      <c r="HG84" s="107">
        <f t="shared" si="199"/>
        <v>4.5008725489357625E-6</v>
      </c>
      <c r="HH84" s="107">
        <f t="shared" si="200"/>
        <v>2.7816354972047788E-6</v>
      </c>
      <c r="HI84" s="107">
        <f t="shared" si="201"/>
        <v>3.1179645662574773E-6</v>
      </c>
      <c r="HJ84" s="107">
        <f t="shared" si="202"/>
        <v>2.921825072885819E-6</v>
      </c>
      <c r="HK84" s="107">
        <f t="shared" si="203"/>
        <v>4.0036358703062769E-6</v>
      </c>
      <c r="HL84" s="107">
        <f t="shared" si="204"/>
        <v>4.3137290257823557E-6</v>
      </c>
      <c r="HM84" s="107">
        <f t="shared" si="205"/>
        <v>3.5035019761758876E-6</v>
      </c>
      <c r="HN84" s="107">
        <f t="shared" si="206"/>
        <v>4.5509668213813283E-6</v>
      </c>
      <c r="HO84" s="107">
        <f t="shared" si="207"/>
        <v>3.2089153409625416E-6</v>
      </c>
      <c r="HP84" s="107">
        <f t="shared" si="208"/>
        <v>1.14967843658521E-5</v>
      </c>
      <c r="HQ84" s="107">
        <f t="shared" si="209"/>
        <v>1.1062208489399032E-7</v>
      </c>
      <c r="HS84" s="107">
        <f t="shared" si="118"/>
        <v>1.5347325703669642E-22</v>
      </c>
      <c r="HT84" s="107">
        <f t="shared" si="210"/>
        <v>7.633581588830579E-24</v>
      </c>
      <c r="HU84" s="107">
        <f t="shared" si="211"/>
        <v>2.9360775150239566E-26</v>
      </c>
      <c r="HV84" s="107">
        <f t="shared" si="212"/>
        <v>3.0880999641245045E-26</v>
      </c>
      <c r="HW84" s="107">
        <f t="shared" si="213"/>
        <v>5.5834928158896114E-28</v>
      </c>
      <c r="HX84" s="107">
        <f t="shared" si="214"/>
        <v>8.4693656028907543E-30</v>
      </c>
      <c r="HY84" s="107">
        <f t="shared" si="215"/>
        <v>2.7546522007739302E-29</v>
      </c>
      <c r="HZ84" s="107">
        <f t="shared" si="216"/>
        <v>1.8931019641845401E-30</v>
      </c>
      <c r="IA84" s="107">
        <f t="shared" si="217"/>
        <v>3.274206828616882E-30</v>
      </c>
      <c r="IB84" s="107">
        <f t="shared" si="218"/>
        <v>7.0685850803263971E-29</v>
      </c>
      <c r="IC84" s="107">
        <f t="shared" si="219"/>
        <v>4.1272747741014848E-29</v>
      </c>
      <c r="ID84" s="107">
        <f t="shared" si="220"/>
        <v>1.2075877303251158E-28</v>
      </c>
      <c r="IE84" s="107">
        <f t="shared" si="221"/>
        <v>5.2377319986578443E-29</v>
      </c>
      <c r="IF84" s="107">
        <f t="shared" si="222"/>
        <v>1.2361052322232168E-25</v>
      </c>
      <c r="IG84" s="107">
        <f t="shared" si="223"/>
        <v>1.9491291039160827E-18</v>
      </c>
      <c r="II84" s="107">
        <f t="shared" si="119"/>
        <v>7.3630026900789915E-64</v>
      </c>
      <c r="IJ84" s="107">
        <f t="shared" si="120"/>
        <v>2.4220430048626012E-66</v>
      </c>
      <c r="IK84" s="107">
        <f t="shared" si="121"/>
        <v>1.3093847772053653E-73</v>
      </c>
      <c r="IL84" s="107">
        <f t="shared" si="122"/>
        <v>3.091819337082371E-74</v>
      </c>
      <c r="IM84" s="107">
        <f t="shared" si="123"/>
        <v>5.7841241768637244E-79</v>
      </c>
      <c r="IN84" s="107">
        <f t="shared" si="124"/>
        <v>4.5830973854502077E-85</v>
      </c>
      <c r="IO84" s="107">
        <f t="shared" si="125"/>
        <v>1.3785906857355138E-83</v>
      </c>
      <c r="IP84" s="107">
        <f t="shared" si="126"/>
        <v>8.4717691129580197E-88</v>
      </c>
      <c r="IQ84" s="107">
        <f t="shared" si="127"/>
        <v>4.6059599163659956E-88</v>
      </c>
      <c r="IR84" s="107">
        <f t="shared" si="128"/>
        <v>8.1758413368552795E-83</v>
      </c>
      <c r="IS84" s="107">
        <f t="shared" si="129"/>
        <v>5.5972123981441487E-83</v>
      </c>
      <c r="IT84" s="107">
        <f t="shared" si="130"/>
        <v>1.8244064377380281E-81</v>
      </c>
      <c r="IU84" s="107">
        <f t="shared" si="131"/>
        <v>1.0110134605362774E-81</v>
      </c>
      <c r="IV84" s="107">
        <f t="shared" si="132"/>
        <v>2.2568380724156148E-72</v>
      </c>
      <c r="IW84" s="107">
        <f t="shared" si="133"/>
        <v>1.1484946976825219E-55</v>
      </c>
      <c r="IY84" s="107">
        <f t="shared" si="134"/>
        <v>0.32523480892802736</v>
      </c>
      <c r="IZ84" s="107">
        <f t="shared" si="135"/>
        <v>0.33009696558151852</v>
      </c>
      <c r="JA84" s="107">
        <f t="shared" si="136"/>
        <v>0.32043328366096824</v>
      </c>
      <c r="JB84" s="107">
        <f t="shared" si="137"/>
        <v>0.37086963162650899</v>
      </c>
      <c r="JC84" s="107">
        <f t="shared" si="138"/>
        <v>0.29791342192800835</v>
      </c>
      <c r="JD84" s="107">
        <f t="shared" si="139"/>
        <v>0.30586678863802153</v>
      </c>
      <c r="JE84" s="107">
        <f t="shared" si="140"/>
        <v>0.29467035280130888</v>
      </c>
      <c r="JF84" s="107">
        <f t="shared" si="141"/>
        <v>0.33094805965906116</v>
      </c>
      <c r="JG84" s="107">
        <f t="shared" si="142"/>
        <v>0.34589986263588152</v>
      </c>
      <c r="JH84" s="107">
        <f t="shared" si="143"/>
        <v>0.3126322602184346</v>
      </c>
      <c r="JI84" s="107">
        <f t="shared" si="144"/>
        <v>0.30530056830149149</v>
      </c>
      <c r="JJ84" s="107">
        <f t="shared" si="145"/>
        <v>0.3244091129721437</v>
      </c>
      <c r="JK84" s="107">
        <f t="shared" si="146"/>
        <v>0.30866554976447175</v>
      </c>
      <c r="JL84" s="107">
        <f t="shared" si="147"/>
        <v>0.34168340288167048</v>
      </c>
      <c r="JM84" s="107">
        <f t="shared" si="148"/>
        <v>0.21051894399382112</v>
      </c>
    </row>
    <row r="85" spans="2:273" x14ac:dyDescent="0.25">
      <c r="B85" s="2">
        <v>57</v>
      </c>
      <c r="C85" s="37">
        <v>215</v>
      </c>
      <c r="D85" s="37">
        <v>217.73400000000001</v>
      </c>
      <c r="E85" s="37">
        <v>216.98400000000001</v>
      </c>
      <c r="F85" s="37">
        <v>220.93799999999999</v>
      </c>
      <c r="G85" s="37">
        <v>212.953</v>
      </c>
      <c r="H85" s="37">
        <v>215.25</v>
      </c>
      <c r="I85" s="37">
        <v>213.06200000000001</v>
      </c>
      <c r="J85" s="37">
        <v>214.56200000000001</v>
      </c>
      <c r="K85" s="37">
        <v>215.875</v>
      </c>
      <c r="L85" s="37">
        <v>208.96899999999999</v>
      </c>
      <c r="M85" s="37">
        <v>206.23400000000001</v>
      </c>
      <c r="N85" s="37">
        <v>206.31200000000001</v>
      </c>
      <c r="O85" s="37">
        <v>205.5</v>
      </c>
      <c r="P85" s="37">
        <v>200.15600000000001</v>
      </c>
      <c r="Q85" s="37">
        <v>158.18799999999999</v>
      </c>
      <c r="S85" s="4">
        <f t="shared" si="10"/>
        <v>209.69364193005671</v>
      </c>
      <c r="T85" s="4">
        <f t="shared" si="11"/>
        <v>213.02993454105473</v>
      </c>
      <c r="U85" s="4">
        <f t="shared" si="12"/>
        <v>213.17615087764597</v>
      </c>
      <c r="V85" s="4">
        <f t="shared" si="13"/>
        <v>221.67136927534617</v>
      </c>
      <c r="W85" s="4">
        <f t="shared" si="14"/>
        <v>207.72023948338685</v>
      </c>
      <c r="X85" s="4">
        <f t="shared" si="15"/>
        <v>210.24052858066517</v>
      </c>
      <c r="Y85" s="4">
        <f t="shared" si="16"/>
        <v>206.57225471415089</v>
      </c>
      <c r="Z85" s="4">
        <f t="shared" si="17"/>
        <v>212.5334336661613</v>
      </c>
      <c r="AA85" s="4">
        <f t="shared" si="18"/>
        <v>214.56995577761074</v>
      </c>
      <c r="AB85" s="4">
        <f t="shared" si="19"/>
        <v>203.59398939977123</v>
      </c>
      <c r="AC85" s="4">
        <f t="shared" si="20"/>
        <v>201.19057656351455</v>
      </c>
      <c r="AD85" s="4">
        <f t="shared" si="21"/>
        <v>203.35971368434087</v>
      </c>
      <c r="AE85" s="4">
        <f t="shared" si="22"/>
        <v>200.75282592187887</v>
      </c>
      <c r="AF85" s="4">
        <f t="shared" si="23"/>
        <v>196.13690433286996</v>
      </c>
      <c r="AG85" s="4">
        <f t="shared" si="24"/>
        <v>154.58264641702146</v>
      </c>
      <c r="AI85" s="4">
        <f t="shared" si="25"/>
        <v>5.3063580699432862</v>
      </c>
      <c r="AJ85" s="4">
        <f t="shared" si="26"/>
        <v>4.7040654589452799</v>
      </c>
      <c r="AK85" s="4">
        <f t="shared" si="27"/>
        <v>3.8078491223540425</v>
      </c>
      <c r="AL85" s="4">
        <f t="shared" si="28"/>
        <v>-0.73336927534617757</v>
      </c>
      <c r="AM85" s="4">
        <f t="shared" si="29"/>
        <v>5.2327605166131548</v>
      </c>
      <c r="AN85" s="4">
        <f t="shared" si="30"/>
        <v>5.0094714193348295</v>
      </c>
      <c r="AO85" s="4">
        <f t="shared" si="31"/>
        <v>6.4897452858491249</v>
      </c>
      <c r="AP85" s="4">
        <f t="shared" si="32"/>
        <v>2.028566333838711</v>
      </c>
      <c r="AQ85" s="4">
        <f t="shared" si="33"/>
        <v>1.305044222389256</v>
      </c>
      <c r="AR85" s="4">
        <f t="shared" si="34"/>
        <v>5.3750106002287623</v>
      </c>
      <c r="AS85" s="4">
        <f t="shared" si="35"/>
        <v>5.0434234364854547</v>
      </c>
      <c r="AT85" s="4">
        <f t="shared" si="36"/>
        <v>2.952286315659137</v>
      </c>
      <c r="AU85" s="4">
        <f t="shared" si="37"/>
        <v>4.7471740781211338</v>
      </c>
      <c r="AV85" s="4">
        <f t="shared" si="243"/>
        <v>4.0190956671300455</v>
      </c>
      <c r="AW85" s="4">
        <f t="shared" si="243"/>
        <v>3.6053535829785233</v>
      </c>
      <c r="AY85" s="2">
        <f t="shared" si="70"/>
        <v>88.961747197252237</v>
      </c>
      <c r="AZ85" s="2">
        <f t="shared" si="151"/>
        <v>89.303026972563515</v>
      </c>
      <c r="BA85" s="2">
        <f t="shared" si="152"/>
        <v>88.025698996757498</v>
      </c>
      <c r="BB85" s="2">
        <f t="shared" si="153"/>
        <v>88.955402047749899</v>
      </c>
      <c r="BC85" s="2">
        <f t="shared" si="154"/>
        <v>89.925686074544146</v>
      </c>
      <c r="BD85" s="2">
        <f t="shared" si="155"/>
        <v>90.513864317692295</v>
      </c>
      <c r="BE85" s="2">
        <f t="shared" si="156"/>
        <v>91.899085760829877</v>
      </c>
      <c r="BF85" s="2">
        <f t="shared" si="157"/>
        <v>89.513187478029224</v>
      </c>
      <c r="BG85" s="2">
        <f t="shared" si="158"/>
        <v>88.296370588133883</v>
      </c>
      <c r="BH85" s="2">
        <f t="shared" si="159"/>
        <v>86.689800832489624</v>
      </c>
      <c r="BI85" s="2">
        <f t="shared" si="160"/>
        <v>87.090362482078859</v>
      </c>
      <c r="BJ85" s="2">
        <f t="shared" si="161"/>
        <v>87.379344142874515</v>
      </c>
      <c r="BK85" s="2">
        <f t="shared" si="162"/>
        <v>88.751924327667012</v>
      </c>
      <c r="BL85" s="2">
        <f t="shared" si="163"/>
        <v>86.431191771373094</v>
      </c>
      <c r="BM85" s="2">
        <f t="shared" si="164"/>
        <v>87.607783612766383</v>
      </c>
      <c r="BO85" s="2" t="str">
        <f t="shared" si="228"/>
        <v/>
      </c>
      <c r="BP85" s="2" t="str">
        <f t="shared" si="229"/>
        <v/>
      </c>
      <c r="BQ85" s="2" t="str">
        <f t="shared" si="230"/>
        <v/>
      </c>
      <c r="BR85" s="2" t="str">
        <f t="shared" si="231"/>
        <v/>
      </c>
      <c r="BS85" s="2" t="str">
        <f t="shared" si="232"/>
        <v/>
      </c>
      <c r="BT85" s="2" t="str">
        <f t="shared" si="233"/>
        <v/>
      </c>
      <c r="BU85" s="2" t="str">
        <f t="shared" si="234"/>
        <v/>
      </c>
      <c r="BV85" s="2" t="str">
        <f t="shared" si="235"/>
        <v/>
      </c>
      <c r="BW85" s="2" t="str">
        <f t="shared" si="236"/>
        <v/>
      </c>
      <c r="BX85" s="2" t="str">
        <f t="shared" si="237"/>
        <v/>
      </c>
      <c r="BY85" s="2" t="str">
        <f t="shared" si="238"/>
        <v/>
      </c>
      <c r="BZ85" s="2" t="str">
        <f t="shared" si="239"/>
        <v/>
      </c>
      <c r="CA85" s="2" t="str">
        <f t="shared" si="240"/>
        <v/>
      </c>
      <c r="CB85" s="2" t="str">
        <f t="shared" si="241"/>
        <v/>
      </c>
      <c r="CC85" s="2" t="str">
        <f t="shared" si="242"/>
        <v/>
      </c>
      <c r="CE85" s="2" t="str">
        <f t="shared" si="86"/>
        <v/>
      </c>
      <c r="CF85" s="2" t="str">
        <f t="shared" si="87"/>
        <v/>
      </c>
      <c r="CG85" s="2" t="str">
        <f t="shared" si="88"/>
        <v/>
      </c>
      <c r="CH85" s="2" t="str">
        <f t="shared" si="89"/>
        <v/>
      </c>
      <c r="CI85" s="2" t="str">
        <f t="shared" si="90"/>
        <v/>
      </c>
      <c r="CJ85" s="2" t="str">
        <f t="shared" si="91"/>
        <v/>
      </c>
      <c r="CK85" s="2" t="str">
        <f t="shared" si="92"/>
        <v/>
      </c>
      <c r="CL85" s="2" t="str">
        <f t="shared" si="93"/>
        <v/>
      </c>
      <c r="CM85" s="2" t="str">
        <f t="shared" si="94"/>
        <v/>
      </c>
      <c r="CN85" s="2" t="str">
        <f t="shared" si="95"/>
        <v/>
      </c>
      <c r="CO85" s="2" t="str">
        <f t="shared" si="96"/>
        <v/>
      </c>
      <c r="CP85" s="2" t="str">
        <f t="shared" si="97"/>
        <v/>
      </c>
      <c r="CQ85" s="2" t="str">
        <f t="shared" si="98"/>
        <v/>
      </c>
      <c r="CR85" s="2" t="str">
        <f t="shared" si="99"/>
        <v/>
      </c>
      <c r="CS85" s="2" t="str">
        <f t="shared" si="100"/>
        <v/>
      </c>
      <c r="CU85" s="2" t="str">
        <f t="shared" si="101"/>
        <v/>
      </c>
      <c r="CV85" s="2" t="str">
        <f t="shared" si="102"/>
        <v/>
      </c>
      <c r="CW85" s="2" t="str">
        <f t="shared" si="103"/>
        <v/>
      </c>
      <c r="CX85" s="2" t="str">
        <f t="shared" si="104"/>
        <v/>
      </c>
      <c r="CY85" s="2" t="str">
        <f t="shared" si="105"/>
        <v/>
      </c>
      <c r="CZ85" s="2" t="str">
        <f t="shared" si="106"/>
        <v/>
      </c>
      <c r="DA85" s="2" t="str">
        <f t="shared" si="107"/>
        <v/>
      </c>
      <c r="DB85" s="2" t="str">
        <f t="shared" si="108"/>
        <v/>
      </c>
      <c r="DC85" s="2" t="str">
        <f t="shared" si="109"/>
        <v/>
      </c>
      <c r="DD85" s="2" t="str">
        <f t="shared" si="110"/>
        <v/>
      </c>
      <c r="DE85" s="2" t="str">
        <f t="shared" si="111"/>
        <v/>
      </c>
      <c r="DF85" s="2" t="str">
        <f t="shared" si="112"/>
        <v/>
      </c>
      <c r="DG85" s="2" t="str">
        <f t="shared" si="113"/>
        <v/>
      </c>
      <c r="DH85" s="2" t="str">
        <f t="shared" si="114"/>
        <v/>
      </c>
      <c r="DI85" s="2" t="str">
        <f t="shared" si="115"/>
        <v/>
      </c>
      <c r="DK85" s="2">
        <f t="shared" si="43"/>
        <v>93.645172648083616</v>
      </c>
      <c r="DL85" s="2">
        <f t="shared" si="244"/>
        <v>94.243679577559888</v>
      </c>
      <c r="DM85" s="2">
        <f t="shared" si="244"/>
        <v>92.734943823618238</v>
      </c>
      <c r="DN85" s="2">
        <f t="shared" si="244"/>
        <v>94.623551495016599</v>
      </c>
      <c r="DO85" s="2">
        <f t="shared" si="244"/>
        <v>94.660801691331926</v>
      </c>
      <c r="DP85" s="2">
        <f t="shared" si="244"/>
        <v>95.811883585879031</v>
      </c>
      <c r="DQ85" s="2">
        <f t="shared" si="244"/>
        <v>96.889459981878588</v>
      </c>
      <c r="DR85" s="2">
        <f t="shared" si="244"/>
        <v>93.545779965156783</v>
      </c>
      <c r="DS85" s="2">
        <f t="shared" si="244"/>
        <v>92.800668151147093</v>
      </c>
      <c r="DT85" s="2">
        <f t="shared" si="244"/>
        <v>90.242240069686417</v>
      </c>
      <c r="DU85" s="2">
        <f t="shared" si="244"/>
        <v>91.102295329930044</v>
      </c>
      <c r="DV85" s="2">
        <f t="shared" si="244"/>
        <v>91.76364482029598</v>
      </c>
      <c r="DW85" s="2">
        <f t="shared" si="244"/>
        <v>92.760947145877367</v>
      </c>
      <c r="DX85" s="2">
        <f t="shared" si="244"/>
        <v>89.058179861167375</v>
      </c>
      <c r="DY85" s="2">
        <f t="shared" si="244"/>
        <v>89.037791986062729</v>
      </c>
      <c r="EA85" s="2">
        <f>CE$229*$B85+CE$230</f>
        <v>76.615896379627728</v>
      </c>
      <c r="EB85" s="2">
        <f t="shared" si="46"/>
        <v>77.394251394330496</v>
      </c>
      <c r="EC85" s="2">
        <f t="shared" si="47"/>
        <v>77.107458853894926</v>
      </c>
      <c r="ED85" s="2">
        <f t="shared" si="48"/>
        <v>77.102973202595535</v>
      </c>
      <c r="EE85" s="2">
        <f t="shared" si="49"/>
        <v>78.707154009249393</v>
      </c>
      <c r="EF85" s="2">
        <f t="shared" si="50"/>
        <v>78.687729418167237</v>
      </c>
      <c r="EG85" s="2">
        <f t="shared" si="51"/>
        <v>80.48868044112416</v>
      </c>
      <c r="EH85" s="2">
        <f t="shared" si="52"/>
        <v>81.240143625226523</v>
      </c>
      <c r="EI85" s="2">
        <f t="shared" si="53"/>
        <v>79.390187844395129</v>
      </c>
      <c r="EJ85" s="2">
        <f t="shared" si="54"/>
        <v>78.962603076185772</v>
      </c>
      <c r="EK85" s="2">
        <f t="shared" si="55"/>
        <v>78.201111361699461</v>
      </c>
      <c r="EL85" s="2">
        <f t="shared" si="56"/>
        <v>77.827379574486926</v>
      </c>
      <c r="EM85" s="2">
        <f t="shared" si="57"/>
        <v>79.649498071860535</v>
      </c>
      <c r="EN85" s="2">
        <f t="shared" si="58"/>
        <v>80.42151981377441</v>
      </c>
      <c r="EO85" s="2">
        <f t="shared" si="59"/>
        <v>83.898896340066628</v>
      </c>
      <c r="EQ85" s="2">
        <f t="shared" si="60"/>
        <v>77.275676185414255</v>
      </c>
      <c r="ER85" s="2">
        <f t="shared" si="245"/>
        <v>78.092526868994725</v>
      </c>
      <c r="ES85" s="2">
        <f t="shared" si="245"/>
        <v>76.802852625668777</v>
      </c>
      <c r="ET85" s="2">
        <f t="shared" si="245"/>
        <v>77.067173038416058</v>
      </c>
      <c r="EU85" s="2">
        <f t="shared" si="245"/>
        <v>77.931448205214636</v>
      </c>
      <c r="EV85" s="2">
        <f t="shared" si="245"/>
        <v>78.747232041044342</v>
      </c>
      <c r="EW85" s="2">
        <f t="shared" si="245"/>
        <v>79.868359555614319</v>
      </c>
      <c r="EX85" s="2">
        <f t="shared" si="245"/>
        <v>79.804877714447599</v>
      </c>
      <c r="EY85" s="2">
        <f t="shared" si="245"/>
        <v>78.638062280450185</v>
      </c>
      <c r="EZ85" s="2">
        <f t="shared" si="245"/>
        <v>76.563584981054305</v>
      </c>
      <c r="FA85" s="2">
        <f t="shared" si="245"/>
        <v>76.796025373836201</v>
      </c>
      <c r="FB85" s="2">
        <f t="shared" si="245"/>
        <v>77.362271317829453</v>
      </c>
      <c r="FC85" s="2">
        <f t="shared" si="245"/>
        <v>78.69528775305443</v>
      </c>
      <c r="FD85" s="2">
        <f t="shared" si="245"/>
        <v>80.5033481326615</v>
      </c>
      <c r="FE85" s="2">
        <f t="shared" si="245"/>
        <v>84.858242858106365</v>
      </c>
      <c r="FG85" s="2">
        <f t="shared" si="62"/>
        <v>0.27502226744029312</v>
      </c>
      <c r="FH85" s="2">
        <f t="shared" si="246"/>
        <v>0.29322432669656934</v>
      </c>
      <c r="FI85" s="2">
        <f t="shared" si="246"/>
        <v>0.30134345468734752</v>
      </c>
      <c r="FJ85" s="2">
        <f t="shared" si="246"/>
        <v>0.3235138014715418</v>
      </c>
      <c r="FK85" s="2">
        <f t="shared" si="246"/>
        <v>0.29680394332976523</v>
      </c>
      <c r="FL85" s="2">
        <f t="shared" si="246"/>
        <v>0.30938871872217633</v>
      </c>
      <c r="FM85" s="2">
        <f t="shared" si="246"/>
        <v>0.30427606848120886</v>
      </c>
      <c r="FN85" s="2">
        <f t="shared" si="246"/>
        <v>0.32770060323708483</v>
      </c>
      <c r="FO85" s="2">
        <f t="shared" si="246"/>
        <v>0.33587765711829642</v>
      </c>
      <c r="FP85" s="2">
        <f t="shared" si="246"/>
        <v>0.31493853698474894</v>
      </c>
      <c r="FQ85" s="2">
        <f t="shared" si="246"/>
        <v>0.31097201972410127</v>
      </c>
      <c r="FR85" s="2">
        <f t="shared" si="246"/>
        <v>0.31459599362972829</v>
      </c>
      <c r="FS85" s="2">
        <f t="shared" si="246"/>
        <v>0.30576404870240048</v>
      </c>
      <c r="FT85" s="2">
        <f t="shared" si="246"/>
        <v>0.3041672392038508</v>
      </c>
      <c r="FU85" s="2">
        <f t="shared" si="246"/>
        <v>0.27827286880115337</v>
      </c>
      <c r="FW85" s="2">
        <f t="shared" si="116"/>
        <v>7.1560033986514145E-6</v>
      </c>
      <c r="FX85" s="2">
        <f t="shared" si="168"/>
        <v>1.3790049373296724E-5</v>
      </c>
      <c r="FY85" s="2">
        <f t="shared" si="169"/>
        <v>1.4832295948923282E-5</v>
      </c>
      <c r="FZ85" s="2">
        <f t="shared" si="170"/>
        <v>1.5639754897632632E-5</v>
      </c>
      <c r="GA85" s="2">
        <f t="shared" si="171"/>
        <v>1.2987207084638913E-5</v>
      </c>
      <c r="GB85" s="2">
        <f t="shared" si="172"/>
        <v>1.4267650898618128E-5</v>
      </c>
      <c r="GC85" s="2">
        <f t="shared" si="173"/>
        <v>1.5318460377363691E-5</v>
      </c>
      <c r="GD85" s="2">
        <f t="shared" si="174"/>
        <v>1.9533186167633583E-5</v>
      </c>
      <c r="GE85" s="2">
        <f t="shared" si="175"/>
        <v>2.2412149139471245E-5</v>
      </c>
      <c r="GF85" s="2">
        <f t="shared" si="176"/>
        <v>1.9534969217042283E-5</v>
      </c>
      <c r="GG85" s="2">
        <f t="shared" si="177"/>
        <v>1.8228363630275466E-5</v>
      </c>
      <c r="GH85" s="2">
        <f t="shared" si="178"/>
        <v>1.604987358059956E-5</v>
      </c>
      <c r="GI85" s="2">
        <f t="shared" si="179"/>
        <v>1.369193287573683E-5</v>
      </c>
      <c r="GJ85" s="2">
        <f t="shared" si="180"/>
        <v>1.1643443785017893E-5</v>
      </c>
      <c r="GK85" s="2">
        <f t="shared" si="181"/>
        <v>7.1513104171133546E-6</v>
      </c>
      <c r="GM85" s="107">
        <f t="shared" si="117"/>
        <v>0.37886097903896504</v>
      </c>
      <c r="GN85" s="107">
        <f t="shared" si="182"/>
        <v>0.38867054572509396</v>
      </c>
      <c r="GO85" s="107">
        <f t="shared" si="183"/>
        <v>0.38178123007160542</v>
      </c>
      <c r="GP85" s="107">
        <f t="shared" si="184"/>
        <v>0.43764451549301936</v>
      </c>
      <c r="GQ85" s="107">
        <f t="shared" si="185"/>
        <v>0.35822302751180585</v>
      </c>
      <c r="GR85" s="107">
        <f t="shared" si="186"/>
        <v>0.37020922912043019</v>
      </c>
      <c r="GS85" s="107">
        <f t="shared" si="187"/>
        <v>0.35742444820383373</v>
      </c>
      <c r="GT85" s="107">
        <f t="shared" si="188"/>
        <v>0.40144358153440457</v>
      </c>
      <c r="GU85" s="107">
        <f t="shared" si="189"/>
        <v>0.41911743578735805</v>
      </c>
      <c r="GV85" s="107">
        <f t="shared" si="190"/>
        <v>0.37880554464649713</v>
      </c>
      <c r="GW85" s="107">
        <f t="shared" si="191"/>
        <v>0.37020512672631856</v>
      </c>
      <c r="GX85" s="107">
        <f t="shared" si="192"/>
        <v>0.39014306366374252</v>
      </c>
      <c r="GY85" s="107">
        <f t="shared" si="193"/>
        <v>0.3717216339568023</v>
      </c>
      <c r="GZ85" s="107">
        <f t="shared" si="194"/>
        <v>0.40326813508422921</v>
      </c>
      <c r="HA85" s="107">
        <f t="shared" si="195"/>
        <v>0.26391162246863104</v>
      </c>
      <c r="HC85" s="107">
        <f t="shared" si="149"/>
        <v>7.4645301897576926E-5</v>
      </c>
      <c r="HD85" s="107">
        <f t="shared" si="196"/>
        <v>4.1343877210495974E-5</v>
      </c>
      <c r="HE85" s="107">
        <f t="shared" si="197"/>
        <v>1.8070940111094147E-5</v>
      </c>
      <c r="HF85" s="107">
        <f t="shared" si="198"/>
        <v>2.6656990953821395E-5</v>
      </c>
      <c r="HG85" s="107">
        <f t="shared" si="199"/>
        <v>9.2698737351849387E-6</v>
      </c>
      <c r="HH85" s="107">
        <f t="shared" si="200"/>
        <v>6.017413858478795E-6</v>
      </c>
      <c r="HI85" s="107">
        <f t="shared" si="201"/>
        <v>6.7072200255232352E-6</v>
      </c>
      <c r="HJ85" s="107">
        <f t="shared" si="202"/>
        <v>6.531694962875687E-6</v>
      </c>
      <c r="HK85" s="107">
        <f t="shared" si="203"/>
        <v>8.955686286431848E-6</v>
      </c>
      <c r="HL85" s="107">
        <f t="shared" si="204"/>
        <v>9.3030198334758368E-6</v>
      </c>
      <c r="HM85" s="107">
        <f t="shared" si="205"/>
        <v>7.5764701849321611E-6</v>
      </c>
      <c r="HN85" s="107">
        <f t="shared" si="206"/>
        <v>9.6083820260233375E-6</v>
      </c>
      <c r="HO85" s="107">
        <f t="shared" si="207"/>
        <v>6.7868913116824584E-6</v>
      </c>
      <c r="HP85" s="107">
        <f t="shared" si="208"/>
        <v>2.2178471340148322E-5</v>
      </c>
      <c r="HQ85" s="107">
        <f t="shared" si="209"/>
        <v>2.7610489913812172E-7</v>
      </c>
      <c r="HS85" s="107">
        <f t="shared" si="118"/>
        <v>5.7231372056231962E-22</v>
      </c>
      <c r="HT85" s="107">
        <f t="shared" si="210"/>
        <v>3.2946987148234253E-23</v>
      </c>
      <c r="HU85" s="107">
        <f t="shared" si="211"/>
        <v>1.5032367804064339E-25</v>
      </c>
      <c r="HV85" s="107">
        <f t="shared" si="212"/>
        <v>1.6034600963626405E-25</v>
      </c>
      <c r="HW85" s="107">
        <f t="shared" si="213"/>
        <v>3.1489869960028909E-27</v>
      </c>
      <c r="HX85" s="107">
        <f t="shared" si="214"/>
        <v>5.5085104202248084E-29</v>
      </c>
      <c r="HY85" s="107">
        <f t="shared" si="215"/>
        <v>1.7529163230692443E-28</v>
      </c>
      <c r="HZ85" s="107">
        <f t="shared" si="216"/>
        <v>1.3700071934512092E-29</v>
      </c>
      <c r="IA85" s="107">
        <f t="shared" si="217"/>
        <v>2.4167891087863276E-29</v>
      </c>
      <c r="IB85" s="107">
        <f t="shared" si="218"/>
        <v>4.579634227036635E-28</v>
      </c>
      <c r="IC85" s="107">
        <f t="shared" si="219"/>
        <v>2.6689974970376238E-28</v>
      </c>
      <c r="ID85" s="107">
        <f t="shared" si="220"/>
        <v>7.4002370341595588E-28</v>
      </c>
      <c r="IE85" s="107">
        <f t="shared" si="221"/>
        <v>3.1761250350426148E-28</v>
      </c>
      <c r="IF85" s="107">
        <f t="shared" si="222"/>
        <v>5.9128842311607738E-25</v>
      </c>
      <c r="IG85" s="107">
        <f t="shared" si="223"/>
        <v>5.5110705697845435E-18</v>
      </c>
      <c r="II85" s="107">
        <f t="shared" si="119"/>
        <v>1.1354071074301104E-62</v>
      </c>
      <c r="IJ85" s="107">
        <f t="shared" si="120"/>
        <v>4.9090333926788609E-65</v>
      </c>
      <c r="IK85" s="107">
        <f t="shared" si="121"/>
        <v>3.8022185238407846E-72</v>
      </c>
      <c r="IL85" s="107">
        <f t="shared" si="122"/>
        <v>9.3948346067449288E-73</v>
      </c>
      <c r="IM85" s="107">
        <f t="shared" si="123"/>
        <v>2.0692350938489444E-77</v>
      </c>
      <c r="IN85" s="107">
        <f t="shared" si="124"/>
        <v>2.2453191525556045E-83</v>
      </c>
      <c r="IO85" s="107">
        <f t="shared" si="125"/>
        <v>6.457572964322779E-82</v>
      </c>
      <c r="IP85" s="107">
        <f t="shared" si="126"/>
        <v>5.2877170908615382E-86</v>
      </c>
      <c r="IQ85" s="107">
        <f t="shared" si="127"/>
        <v>3.0682543501361518E-86</v>
      </c>
      <c r="IR85" s="107">
        <f t="shared" si="128"/>
        <v>4.0172091824062034E-81</v>
      </c>
      <c r="IS85" s="107">
        <f t="shared" si="129"/>
        <v>2.7052669734137194E-81</v>
      </c>
      <c r="IT85" s="107">
        <f t="shared" si="130"/>
        <v>7.8569070387958248E-80</v>
      </c>
      <c r="IU85" s="107">
        <f t="shared" si="131"/>
        <v>4.1805190227719266E-80</v>
      </c>
      <c r="IV85" s="107">
        <f t="shared" si="132"/>
        <v>5.7697375418357163E-71</v>
      </c>
      <c r="IW85" s="107">
        <f t="shared" si="133"/>
        <v>1.2354004929041606E-54</v>
      </c>
      <c r="IY85" s="107">
        <f t="shared" si="134"/>
        <v>0.37893562434086264</v>
      </c>
      <c r="IZ85" s="107">
        <f t="shared" si="135"/>
        <v>0.38871188960230446</v>
      </c>
      <c r="JA85" s="107">
        <f t="shared" si="136"/>
        <v>0.3817993010117165</v>
      </c>
      <c r="JB85" s="107">
        <f t="shared" si="137"/>
        <v>0.43767117248397319</v>
      </c>
      <c r="JC85" s="107">
        <f t="shared" si="138"/>
        <v>0.35823229738554102</v>
      </c>
      <c r="JD85" s="107">
        <f t="shared" si="139"/>
        <v>0.37021524653428867</v>
      </c>
      <c r="JE85" s="107">
        <f t="shared" si="140"/>
        <v>0.35743115542385928</v>
      </c>
      <c r="JF85" s="107">
        <f t="shared" si="141"/>
        <v>0.40145011322936747</v>
      </c>
      <c r="JG85" s="107">
        <f t="shared" si="142"/>
        <v>0.4191263914736445</v>
      </c>
      <c r="JH85" s="107">
        <f t="shared" si="143"/>
        <v>0.37881484766633061</v>
      </c>
      <c r="JI85" s="107">
        <f t="shared" si="144"/>
        <v>0.37021270319650351</v>
      </c>
      <c r="JJ85" s="107">
        <f t="shared" si="145"/>
        <v>0.39015267204576853</v>
      </c>
      <c r="JK85" s="107">
        <f t="shared" si="146"/>
        <v>0.37172842084811397</v>
      </c>
      <c r="JL85" s="107">
        <f t="shared" si="147"/>
        <v>0.40329031355556938</v>
      </c>
      <c r="JM85" s="107">
        <f t="shared" si="148"/>
        <v>0.26391189857353015</v>
      </c>
    </row>
    <row r="86" spans="2:273" x14ac:dyDescent="0.25">
      <c r="B86" s="2">
        <v>58</v>
      </c>
      <c r="C86" s="37">
        <v>221.453</v>
      </c>
      <c r="D86" s="37">
        <v>223.625</v>
      </c>
      <c r="E86" s="37">
        <v>223.46899999999999</v>
      </c>
      <c r="F86" s="37">
        <v>225.53100000000001</v>
      </c>
      <c r="G86" s="37">
        <v>220.84399999999999</v>
      </c>
      <c r="H86" s="37">
        <v>222.125</v>
      </c>
      <c r="I86" s="37">
        <v>220.48400000000001</v>
      </c>
      <c r="J86" s="37">
        <v>221.297</v>
      </c>
      <c r="K86" s="37">
        <v>221.5</v>
      </c>
      <c r="L86" s="37">
        <v>216.03100000000001</v>
      </c>
      <c r="M86" s="37">
        <v>214.172</v>
      </c>
      <c r="N86" s="37">
        <v>212.625</v>
      </c>
      <c r="O86" s="37">
        <v>212.375</v>
      </c>
      <c r="P86" s="37">
        <v>206.14099999999999</v>
      </c>
      <c r="Q86" s="37">
        <v>169.93799999999999</v>
      </c>
      <c r="S86" s="4">
        <f t="shared" si="10"/>
        <v>220.05088913369713</v>
      </c>
      <c r="T86" s="4">
        <f t="shared" si="11"/>
        <v>224.08908341752854</v>
      </c>
      <c r="U86" s="4">
        <f t="shared" si="12"/>
        <v>225.29453903583254</v>
      </c>
      <c r="V86" s="4">
        <f t="shared" si="13"/>
        <v>232.14003620248923</v>
      </c>
      <c r="W86" s="4">
        <f t="shared" si="14"/>
        <v>220.21944348205844</v>
      </c>
      <c r="X86" s="4">
        <f t="shared" si="15"/>
        <v>223.04594530202161</v>
      </c>
      <c r="Y86" s="4">
        <f t="shared" si="16"/>
        <v>219.29526053824591</v>
      </c>
      <c r="Z86" s="4">
        <f t="shared" si="17"/>
        <v>224.99310308309597</v>
      </c>
      <c r="AA86" s="4">
        <f t="shared" si="18"/>
        <v>226.6287810357619</v>
      </c>
      <c r="AB86" s="4">
        <f t="shared" si="19"/>
        <v>216.03784286928666</v>
      </c>
      <c r="AC86" s="4">
        <f t="shared" si="20"/>
        <v>213.5922739152231</v>
      </c>
      <c r="AD86" s="4">
        <f t="shared" si="21"/>
        <v>214.94744435139205</v>
      </c>
      <c r="AE86" s="4">
        <f t="shared" si="22"/>
        <v>212.47612539155833</v>
      </c>
      <c r="AF86" s="4">
        <f t="shared" si="23"/>
        <v>205.82481142006026</v>
      </c>
      <c r="AG86" s="4">
        <f t="shared" si="24"/>
        <v>164.73408622046509</v>
      </c>
      <c r="AI86" s="4">
        <f t="shared" si="25"/>
        <v>1.402110866302877</v>
      </c>
      <c r="AJ86" s="4">
        <f t="shared" si="26"/>
        <v>-0.46408341752854199</v>
      </c>
      <c r="AK86" s="4">
        <f t="shared" si="27"/>
        <v>-1.8255390358325485</v>
      </c>
      <c r="AL86" s="4">
        <f t="shared" si="28"/>
        <v>-6.6090362024892215</v>
      </c>
      <c r="AM86" s="4">
        <f t="shared" si="29"/>
        <v>0.62455651794155642</v>
      </c>
      <c r="AN86" s="4">
        <f t="shared" si="30"/>
        <v>-0.9209453020216074</v>
      </c>
      <c r="AO86" s="4">
        <f t="shared" si="31"/>
        <v>1.1887394617540963</v>
      </c>
      <c r="AP86" s="4">
        <f t="shared" si="32"/>
        <v>-3.6961030830959771</v>
      </c>
      <c r="AQ86" s="4">
        <f t="shared" si="33"/>
        <v>-5.1287810357619037</v>
      </c>
      <c r="AR86" s="4">
        <f t="shared" si="34"/>
        <v>-6.8428692866575602E-3</v>
      </c>
      <c r="AS86" s="4">
        <f t="shared" si="35"/>
        <v>0.57972608477689391</v>
      </c>
      <c r="AT86" s="4">
        <f t="shared" si="36"/>
        <v>-2.3224443513920505</v>
      </c>
      <c r="AU86" s="4">
        <f t="shared" si="37"/>
        <v>-0.10112539155832678</v>
      </c>
      <c r="AV86" s="4">
        <f t="shared" si="243"/>
        <v>0.31618857993973393</v>
      </c>
      <c r="AW86" s="4">
        <f t="shared" si="243"/>
        <v>5.2039137795349006</v>
      </c>
      <c r="AY86" s="2">
        <f t="shared" si="70"/>
        <v>88.716656816558498</v>
      </c>
      <c r="AZ86" s="2">
        <f t="shared" si="151"/>
        <v>89.04229466102727</v>
      </c>
      <c r="BA86" s="2">
        <f t="shared" si="152"/>
        <v>87.775321284048417</v>
      </c>
      <c r="BB86" s="2">
        <f t="shared" si="153"/>
        <v>88.648662248222635</v>
      </c>
      <c r="BC86" s="2">
        <f t="shared" si="154"/>
        <v>89.653519814501209</v>
      </c>
      <c r="BD86" s="2">
        <f t="shared" si="155"/>
        <v>90.220953226929623</v>
      </c>
      <c r="BE86" s="2">
        <f t="shared" si="156"/>
        <v>91.629148712655223</v>
      </c>
      <c r="BF86" s="2">
        <f t="shared" si="157"/>
        <v>89.309018084892443</v>
      </c>
      <c r="BG86" s="2">
        <f t="shared" si="158"/>
        <v>88.042739275612391</v>
      </c>
      <c r="BH86" s="2">
        <f t="shared" si="159"/>
        <v>86.503971683483286</v>
      </c>
      <c r="BI86" s="2">
        <f t="shared" si="160"/>
        <v>86.898168986205818</v>
      </c>
      <c r="BJ86" s="2">
        <f t="shared" si="161"/>
        <v>87.177811666875641</v>
      </c>
      <c r="BK86" s="2">
        <f t="shared" si="162"/>
        <v>88.553345881667113</v>
      </c>
      <c r="BL86" s="2">
        <f t="shared" si="163"/>
        <v>86.292365082734435</v>
      </c>
      <c r="BM86" s="2">
        <f t="shared" si="164"/>
        <v>87.575902801397717</v>
      </c>
      <c r="BO86" s="2" t="str">
        <f t="shared" si="228"/>
        <v/>
      </c>
      <c r="BP86" s="2" t="str">
        <f t="shared" si="229"/>
        <v/>
      </c>
      <c r="BQ86" s="2" t="str">
        <f t="shared" si="230"/>
        <v/>
      </c>
      <c r="BR86" s="2" t="str">
        <f t="shared" si="231"/>
        <v/>
      </c>
      <c r="BS86" s="2" t="str">
        <f t="shared" si="232"/>
        <v/>
      </c>
      <c r="BT86" s="2" t="str">
        <f t="shared" si="233"/>
        <v/>
      </c>
      <c r="BU86" s="2" t="str">
        <f t="shared" si="234"/>
        <v/>
      </c>
      <c r="BV86" s="2" t="str">
        <f t="shared" si="235"/>
        <v/>
      </c>
      <c r="BW86" s="2" t="str">
        <f t="shared" si="236"/>
        <v/>
      </c>
      <c r="BX86" s="2" t="str">
        <f t="shared" si="237"/>
        <v/>
      </c>
      <c r="BY86" s="2" t="str">
        <f t="shared" si="238"/>
        <v/>
      </c>
      <c r="BZ86" s="2" t="str">
        <f t="shared" si="239"/>
        <v/>
      </c>
      <c r="CA86" s="2" t="str">
        <f t="shared" si="240"/>
        <v/>
      </c>
      <c r="CB86" s="2" t="str">
        <f t="shared" si="241"/>
        <v/>
      </c>
      <c r="CC86" s="2" t="str">
        <f t="shared" si="242"/>
        <v/>
      </c>
      <c r="CE86" s="2" t="str">
        <f t="shared" si="86"/>
        <v/>
      </c>
      <c r="CF86" s="2" t="str">
        <f t="shared" si="87"/>
        <v/>
      </c>
      <c r="CG86" s="2" t="str">
        <f t="shared" si="88"/>
        <v/>
      </c>
      <c r="CH86" s="2" t="str">
        <f t="shared" si="89"/>
        <v/>
      </c>
      <c r="CI86" s="2" t="str">
        <f t="shared" si="90"/>
        <v/>
      </c>
      <c r="CJ86" s="2" t="str">
        <f t="shared" si="91"/>
        <v/>
      </c>
      <c r="CK86" s="2" t="str">
        <f t="shared" si="92"/>
        <v/>
      </c>
      <c r="CL86" s="2" t="str">
        <f t="shared" si="93"/>
        <v/>
      </c>
      <c r="CM86" s="2" t="str">
        <f t="shared" si="94"/>
        <v/>
      </c>
      <c r="CN86" s="2" t="str">
        <f t="shared" si="95"/>
        <v/>
      </c>
      <c r="CO86" s="2" t="str">
        <f t="shared" si="96"/>
        <v/>
      </c>
      <c r="CP86" s="2" t="str">
        <f t="shared" si="97"/>
        <v/>
      </c>
      <c r="CQ86" s="2" t="str">
        <f t="shared" si="98"/>
        <v/>
      </c>
      <c r="CR86" s="2" t="str">
        <f t="shared" si="99"/>
        <v/>
      </c>
      <c r="CS86" s="2" t="str">
        <f t="shared" si="100"/>
        <v/>
      </c>
      <c r="CU86" s="2" t="str">
        <f t="shared" si="101"/>
        <v/>
      </c>
      <c r="CV86" s="2" t="str">
        <f t="shared" si="102"/>
        <v/>
      </c>
      <c r="CW86" s="2" t="str">
        <f t="shared" si="103"/>
        <v/>
      </c>
      <c r="CX86" s="2" t="str">
        <f t="shared" si="104"/>
        <v/>
      </c>
      <c r="CY86" s="2" t="str">
        <f t="shared" si="105"/>
        <v/>
      </c>
      <c r="CZ86" s="2" t="str">
        <f t="shared" si="106"/>
        <v/>
      </c>
      <c r="DA86" s="2" t="str">
        <f t="shared" si="107"/>
        <v/>
      </c>
      <c r="DB86" s="2" t="str">
        <f t="shared" si="108"/>
        <v/>
      </c>
      <c r="DC86" s="2" t="str">
        <f t="shared" si="109"/>
        <v/>
      </c>
      <c r="DD86" s="2" t="str">
        <f t="shared" si="110"/>
        <v/>
      </c>
      <c r="DE86" s="2" t="str">
        <f t="shared" si="111"/>
        <v/>
      </c>
      <c r="DF86" s="2" t="str">
        <f t="shared" si="112"/>
        <v/>
      </c>
      <c r="DG86" s="2" t="str">
        <f t="shared" si="113"/>
        <v/>
      </c>
      <c r="DH86" s="2" t="str">
        <f t="shared" si="114"/>
        <v/>
      </c>
      <c r="DI86" s="2" t="str">
        <f t="shared" si="115"/>
        <v/>
      </c>
      <c r="DK86" s="2">
        <f t="shared" si="43"/>
        <v>93.904957142857143</v>
      </c>
      <c r="DL86" s="2">
        <f t="shared" si="244"/>
        <v>94.505636226129695</v>
      </c>
      <c r="DM86" s="2">
        <f t="shared" si="244"/>
        <v>92.979915131380238</v>
      </c>
      <c r="DN86" s="2">
        <f t="shared" si="244"/>
        <v>94.885556478405306</v>
      </c>
      <c r="DO86" s="2">
        <f t="shared" si="244"/>
        <v>94.882351162790698</v>
      </c>
      <c r="DP86" s="2">
        <f t="shared" si="244"/>
        <v>96.058049293682288</v>
      </c>
      <c r="DQ86" s="2">
        <f t="shared" si="244"/>
        <v>97.142087737843553</v>
      </c>
      <c r="DR86" s="2">
        <f t="shared" si="244"/>
        <v>93.789649128919848</v>
      </c>
      <c r="DS86" s="2">
        <f t="shared" si="244"/>
        <v>93.018890418353578</v>
      </c>
      <c r="DT86" s="2">
        <f t="shared" si="244"/>
        <v>90.468786585365848</v>
      </c>
      <c r="DU86" s="2">
        <f t="shared" si="244"/>
        <v>91.370151338357232</v>
      </c>
      <c r="DV86" s="2">
        <f t="shared" si="244"/>
        <v>92.051483841739667</v>
      </c>
      <c r="DW86" s="2">
        <f t="shared" si="244"/>
        <v>93.01435427363333</v>
      </c>
      <c r="DX86" s="2">
        <f t="shared" si="244"/>
        <v>89.223433973475935</v>
      </c>
      <c r="DY86" s="2">
        <f t="shared" si="244"/>
        <v>89.215151916376314</v>
      </c>
      <c r="EA86" s="2">
        <f t="shared" ref="EA86:EA149" si="247">CE$229*$B86+CE$230</f>
        <v>76.527251012476981</v>
      </c>
      <c r="EB86" s="2">
        <f t="shared" si="46"/>
        <v>77.305725051855262</v>
      </c>
      <c r="EC86" s="2">
        <f t="shared" si="47"/>
        <v>77.020871475054221</v>
      </c>
      <c r="ED86" s="2">
        <f t="shared" si="48"/>
        <v>77.025228643114644</v>
      </c>
      <c r="EE86" s="2">
        <f t="shared" si="49"/>
        <v>78.612478463180381</v>
      </c>
      <c r="EF86" s="2">
        <f t="shared" si="50"/>
        <v>78.60844221991826</v>
      </c>
      <c r="EG86" s="2">
        <f t="shared" si="51"/>
        <v>80.394717063915579</v>
      </c>
      <c r="EH86" s="2">
        <f t="shared" si="52"/>
        <v>81.116450330233192</v>
      </c>
      <c r="EI86" s="2">
        <f t="shared" si="53"/>
        <v>79.273579159470373</v>
      </c>
      <c r="EJ86" s="2">
        <f t="shared" si="54"/>
        <v>78.817658174956193</v>
      </c>
      <c r="EK86" s="2">
        <f t="shared" si="55"/>
        <v>78.067136112785533</v>
      </c>
      <c r="EL86" s="2">
        <f t="shared" si="56"/>
        <v>77.714379961920784</v>
      </c>
      <c r="EM86" s="2">
        <f t="shared" si="57"/>
        <v>79.526175752401272</v>
      </c>
      <c r="EN86" s="2">
        <f t="shared" si="58"/>
        <v>80.316253623138934</v>
      </c>
      <c r="EO86" s="2">
        <f t="shared" si="59"/>
        <v>83.786681478305326</v>
      </c>
      <c r="EQ86" s="2">
        <f t="shared" si="60"/>
        <v>77.173241936121002</v>
      </c>
      <c r="ER86" s="2">
        <f t="shared" si="245"/>
        <v>77.988338496707883</v>
      </c>
      <c r="ES86" s="2">
        <f t="shared" si="245"/>
        <v>76.721875457064741</v>
      </c>
      <c r="ET86" s="2">
        <f t="shared" si="245"/>
        <v>76.989221618958339</v>
      </c>
      <c r="EU86" s="2">
        <f t="shared" si="245"/>
        <v>77.851149079744758</v>
      </c>
      <c r="EV86" s="2">
        <f t="shared" si="245"/>
        <v>78.666123114301669</v>
      </c>
      <c r="EW86" s="2">
        <f t="shared" si="245"/>
        <v>79.785770756183027</v>
      </c>
      <c r="EX86" s="2">
        <f t="shared" si="245"/>
        <v>79.709779306785336</v>
      </c>
      <c r="EY86" s="2">
        <f t="shared" si="245"/>
        <v>78.535475408416431</v>
      </c>
      <c r="EZ86" s="2">
        <f t="shared" si="245"/>
        <v>76.467083201505531</v>
      </c>
      <c r="FA86" s="2">
        <f t="shared" si="245"/>
        <v>76.688992095971983</v>
      </c>
      <c r="FB86" s="2">
        <f t="shared" si="245"/>
        <v>77.256976744186048</v>
      </c>
      <c r="FC86" s="2">
        <f t="shared" si="245"/>
        <v>78.589802118179335</v>
      </c>
      <c r="FD86" s="2">
        <f t="shared" si="245"/>
        <v>80.394790264827847</v>
      </c>
      <c r="FE86" s="2">
        <f t="shared" si="245"/>
        <v>84.721970982152897</v>
      </c>
      <c r="FG86" s="2">
        <f t="shared" si="62"/>
        <v>0.29856101111028382</v>
      </c>
      <c r="FH86" s="2">
        <f t="shared" si="246"/>
        <v>0.31763839194252519</v>
      </c>
      <c r="FI86" s="2">
        <f t="shared" si="246"/>
        <v>0.32612160123725342</v>
      </c>
      <c r="FJ86" s="2">
        <f t="shared" si="246"/>
        <v>0.34920375795149872</v>
      </c>
      <c r="FK86" s="2">
        <f t="shared" si="246"/>
        <v>0.32138052650081922</v>
      </c>
      <c r="FL86" s="2">
        <f t="shared" si="246"/>
        <v>0.33451165779634029</v>
      </c>
      <c r="FM86" s="2">
        <f t="shared" si="246"/>
        <v>0.32918173641834292</v>
      </c>
      <c r="FN86" s="2">
        <f t="shared" si="246"/>
        <v>0.3535492724319616</v>
      </c>
      <c r="FO86" s="2">
        <f t="shared" si="246"/>
        <v>0.36202400135503815</v>
      </c>
      <c r="FP86" s="2">
        <f t="shared" si="246"/>
        <v>0.34029007672423639</v>
      </c>
      <c r="FQ86" s="2">
        <f t="shared" si="246"/>
        <v>0.33616094470403762</v>
      </c>
      <c r="FR86" s="2">
        <f t="shared" si="246"/>
        <v>0.33993364201726345</v>
      </c>
      <c r="FS86" s="2">
        <f t="shared" si="246"/>
        <v>0.33073361238756094</v>
      </c>
      <c r="FT86" s="2">
        <f t="shared" si="246"/>
        <v>0.32906821255104723</v>
      </c>
      <c r="FU86" s="2">
        <f t="shared" si="246"/>
        <v>0.30197394244742859</v>
      </c>
      <c r="FW86" s="2">
        <f t="shared" si="116"/>
        <v>8.0291608615564332E-6</v>
      </c>
      <c r="FX86" s="2">
        <f t="shared" si="168"/>
        <v>1.5472663847643167E-5</v>
      </c>
      <c r="FY86" s="2">
        <f t="shared" si="169"/>
        <v>1.6642079655294351E-5</v>
      </c>
      <c r="FZ86" s="2">
        <f t="shared" si="170"/>
        <v>1.7548060128260751E-5</v>
      </c>
      <c r="GA86" s="2">
        <f t="shared" si="171"/>
        <v>1.4571862927081895E-5</v>
      </c>
      <c r="GB86" s="2">
        <f t="shared" si="172"/>
        <v>1.6008539738253203E-5</v>
      </c>
      <c r="GC86" s="2">
        <f t="shared" si="173"/>
        <v>1.7187563109022149E-5</v>
      </c>
      <c r="GD86" s="2">
        <f t="shared" si="174"/>
        <v>2.191654311531058E-5</v>
      </c>
      <c r="GE86" s="2">
        <f t="shared" si="175"/>
        <v>2.514677616627154E-5</v>
      </c>
      <c r="GF86" s="2">
        <f t="shared" si="176"/>
        <v>2.1918543720115097E-5</v>
      </c>
      <c r="GG86" s="2">
        <f t="shared" si="177"/>
        <v>2.0452514894478545E-5</v>
      </c>
      <c r="GH86" s="2">
        <f t="shared" si="178"/>
        <v>1.8008219079696351E-5</v>
      </c>
      <c r="GI86" s="2">
        <f t="shared" si="179"/>
        <v>1.536257569586939E-5</v>
      </c>
      <c r="GJ86" s="2">
        <f t="shared" si="180"/>
        <v>1.30641402379974E-5</v>
      </c>
      <c r="GK86" s="2">
        <f t="shared" si="181"/>
        <v>8.0238952588574962E-6</v>
      </c>
      <c r="GM86" s="107">
        <f t="shared" si="117"/>
        <v>0.43690904566148364</v>
      </c>
      <c r="GN86" s="107">
        <f t="shared" si="182"/>
        <v>0.45211506000537161</v>
      </c>
      <c r="GO86" s="107">
        <f t="shared" si="183"/>
        <v>0.44877514584131661</v>
      </c>
      <c r="GP86" s="107">
        <f t="shared" si="184"/>
        <v>0.50789329571588826</v>
      </c>
      <c r="GQ86" s="107">
        <f t="shared" si="185"/>
        <v>0.42498549344739511</v>
      </c>
      <c r="GR86" s="107">
        <f t="shared" si="186"/>
        <v>0.44134228856601548</v>
      </c>
      <c r="GS86" s="107">
        <f t="shared" si="187"/>
        <v>0.4272236477167029</v>
      </c>
      <c r="GT86" s="107">
        <f t="shared" si="188"/>
        <v>0.47821926743815207</v>
      </c>
      <c r="GU86" s="107">
        <f t="shared" si="189"/>
        <v>0.49786252349678906</v>
      </c>
      <c r="GV86" s="107">
        <f t="shared" si="190"/>
        <v>0.45172476976957288</v>
      </c>
      <c r="GW86" s="107">
        <f t="shared" si="191"/>
        <v>0.44202476123971168</v>
      </c>
      <c r="GX86" s="107">
        <f t="shared" si="192"/>
        <v>0.46193753911373858</v>
      </c>
      <c r="GY86" s="107">
        <f t="shared" si="193"/>
        <v>0.44121961561151157</v>
      </c>
      <c r="GZ86" s="107">
        <f t="shared" si="194"/>
        <v>0.46955808987597808</v>
      </c>
      <c r="HA86" s="107">
        <f t="shared" si="195"/>
        <v>0.32594154969111727</v>
      </c>
      <c r="HC86" s="107">
        <f t="shared" si="149"/>
        <v>1.2794237830623516E-4</v>
      </c>
      <c r="HD86" s="107">
        <f t="shared" si="196"/>
        <v>7.5283939379572546E-5</v>
      </c>
      <c r="HE86" s="107">
        <f t="shared" si="197"/>
        <v>3.5051394068034464E-5</v>
      </c>
      <c r="HF86" s="107">
        <f t="shared" si="198"/>
        <v>5.1363140982489242E-5</v>
      </c>
      <c r="HG86" s="107">
        <f t="shared" si="199"/>
        <v>1.866616740394362E-5</v>
      </c>
      <c r="HH86" s="107">
        <f t="shared" si="200"/>
        <v>1.2698629594144956E-5</v>
      </c>
      <c r="HI86" s="107">
        <f t="shared" si="201"/>
        <v>1.4077044988844656E-5</v>
      </c>
      <c r="HJ86" s="107">
        <f t="shared" si="202"/>
        <v>1.4211425707723035E-5</v>
      </c>
      <c r="HK86" s="107">
        <f t="shared" si="203"/>
        <v>1.9483062100981156E-5</v>
      </c>
      <c r="HL86" s="107">
        <f t="shared" si="204"/>
        <v>1.9558229633204024E-5</v>
      </c>
      <c r="HM86" s="107">
        <f t="shared" si="205"/>
        <v>1.5976261422846411E-5</v>
      </c>
      <c r="HN86" s="107">
        <f t="shared" si="206"/>
        <v>1.9801443365483493E-5</v>
      </c>
      <c r="HO86" s="107">
        <f t="shared" si="207"/>
        <v>1.4019493636501881E-5</v>
      </c>
      <c r="HP86" s="107">
        <f t="shared" si="208"/>
        <v>4.1929977243026543E-5</v>
      </c>
      <c r="HQ86" s="107">
        <f t="shared" si="209"/>
        <v>6.7027026098520527E-7</v>
      </c>
      <c r="HS86" s="107">
        <f t="shared" si="118"/>
        <v>2.0964551562375904E-21</v>
      </c>
      <c r="HT86" s="107">
        <f t="shared" si="210"/>
        <v>1.3927568987353689E-22</v>
      </c>
      <c r="HU86" s="107">
        <f t="shared" si="211"/>
        <v>7.5179991767220042E-25</v>
      </c>
      <c r="HV86" s="107">
        <f t="shared" si="212"/>
        <v>8.1293050613302653E-25</v>
      </c>
      <c r="HW86" s="107">
        <f t="shared" si="213"/>
        <v>1.7327621527386747E-26</v>
      </c>
      <c r="HX86" s="107">
        <f t="shared" si="214"/>
        <v>3.4871816333618826E-28</v>
      </c>
      <c r="HY86" s="107">
        <f t="shared" si="215"/>
        <v>1.0858659675879711E-27</v>
      </c>
      <c r="HZ86" s="107">
        <f t="shared" si="216"/>
        <v>9.6257700966958218E-29</v>
      </c>
      <c r="IA86" s="107">
        <f t="shared" si="217"/>
        <v>1.7304825223417207E-28</v>
      </c>
      <c r="IB86" s="107">
        <f t="shared" si="218"/>
        <v>2.885642935422383E-27</v>
      </c>
      <c r="IC86" s="107">
        <f t="shared" si="219"/>
        <v>1.6790848712522106E-27</v>
      </c>
      <c r="ID86" s="107">
        <f t="shared" si="220"/>
        <v>4.4167542978104902E-27</v>
      </c>
      <c r="IE86" s="107">
        <f t="shared" si="221"/>
        <v>1.8770047560217571E-27</v>
      </c>
      <c r="IF86" s="107">
        <f t="shared" si="222"/>
        <v>2.7666466410445394E-24</v>
      </c>
      <c r="IG86" s="107">
        <f t="shared" si="223"/>
        <v>1.5369726598886952E-17</v>
      </c>
      <c r="II86" s="107">
        <f t="shared" si="119"/>
        <v>1.7054507234990118E-61</v>
      </c>
      <c r="IJ86" s="107">
        <f t="shared" si="120"/>
        <v>9.6499648902333435E-64</v>
      </c>
      <c r="IK86" s="107">
        <f t="shared" si="121"/>
        <v>1.0666648583250278E-70</v>
      </c>
      <c r="IL86" s="107">
        <f t="shared" si="122"/>
        <v>2.7561979577040211E-71</v>
      </c>
      <c r="IM86" s="107">
        <f t="shared" si="123"/>
        <v>7.1393026852132115E-76</v>
      </c>
      <c r="IN86" s="107">
        <f t="shared" si="124"/>
        <v>1.0571535093194298E-81</v>
      </c>
      <c r="IO86" s="107">
        <f t="shared" si="125"/>
        <v>2.9076095998930624E-80</v>
      </c>
      <c r="IP86" s="107">
        <f t="shared" si="126"/>
        <v>3.1600786857396654E-84</v>
      </c>
      <c r="IQ86" s="107">
        <f t="shared" si="127"/>
        <v>1.9545913518173759E-84</v>
      </c>
      <c r="IR86" s="107">
        <f t="shared" si="128"/>
        <v>1.8947380163614978E-79</v>
      </c>
      <c r="IS86" s="107">
        <f t="shared" si="129"/>
        <v>1.2556476804247587E-79</v>
      </c>
      <c r="IT86" s="107">
        <f t="shared" si="130"/>
        <v>3.2547777812352337E-78</v>
      </c>
      <c r="IU86" s="107">
        <f t="shared" si="131"/>
        <v>1.664410630371956E-78</v>
      </c>
      <c r="IV86" s="107">
        <f t="shared" si="132"/>
        <v>1.427927613329524E-69</v>
      </c>
      <c r="IW86" s="107">
        <f t="shared" si="133"/>
        <v>1.2989441739558045E-53</v>
      </c>
      <c r="IY86" s="107">
        <f t="shared" si="134"/>
        <v>0.43703698803978985</v>
      </c>
      <c r="IZ86" s="107">
        <f t="shared" si="135"/>
        <v>0.45219034394475116</v>
      </c>
      <c r="JA86" s="107">
        <f t="shared" si="136"/>
        <v>0.44881019723538462</v>
      </c>
      <c r="JB86" s="107">
        <f t="shared" si="137"/>
        <v>0.50794465885687079</v>
      </c>
      <c r="JC86" s="107">
        <f t="shared" si="138"/>
        <v>0.42500415961479904</v>
      </c>
      <c r="JD86" s="107">
        <f t="shared" si="139"/>
        <v>0.44135498719560962</v>
      </c>
      <c r="JE86" s="107">
        <f t="shared" si="140"/>
        <v>0.42723772476169175</v>
      </c>
      <c r="JF86" s="107">
        <f t="shared" si="141"/>
        <v>0.47823347886385981</v>
      </c>
      <c r="JG86" s="107">
        <f t="shared" si="142"/>
        <v>0.49788200655889003</v>
      </c>
      <c r="JH86" s="107">
        <f t="shared" si="143"/>
        <v>0.45174432799920605</v>
      </c>
      <c r="JI86" s="107">
        <f t="shared" si="144"/>
        <v>0.44204073750113454</v>
      </c>
      <c r="JJ86" s="107">
        <f t="shared" si="145"/>
        <v>0.46195734055710408</v>
      </c>
      <c r="JK86" s="107">
        <f t="shared" si="146"/>
        <v>0.44123363510514807</v>
      </c>
      <c r="JL86" s="107">
        <f t="shared" si="147"/>
        <v>0.46960001985322108</v>
      </c>
      <c r="JM86" s="107">
        <f t="shared" si="148"/>
        <v>0.32594221996137823</v>
      </c>
    </row>
    <row r="87" spans="2:273" x14ac:dyDescent="0.25">
      <c r="B87" s="2">
        <v>59</v>
      </c>
      <c r="C87" s="37">
        <v>226.01599999999999</v>
      </c>
      <c r="D87" s="37">
        <v>227.34399999999999</v>
      </c>
      <c r="E87" s="37">
        <v>228.40600000000001</v>
      </c>
      <c r="F87" s="37">
        <v>229.23400000000001</v>
      </c>
      <c r="G87" s="37">
        <v>226.84399999999999</v>
      </c>
      <c r="H87" s="37">
        <v>226.81200000000001</v>
      </c>
      <c r="I87" s="37">
        <v>225.71899999999999</v>
      </c>
      <c r="J87" s="37">
        <v>225.60900000000001</v>
      </c>
      <c r="K87" s="37">
        <v>225.03100000000001</v>
      </c>
      <c r="L87" s="37">
        <v>221.26599999999999</v>
      </c>
      <c r="M87" s="37">
        <v>217.797</v>
      </c>
      <c r="N87" s="37">
        <v>217.26599999999999</v>
      </c>
      <c r="O87" s="37">
        <v>217.90600000000001</v>
      </c>
      <c r="P87" s="37">
        <v>210.53100000000001</v>
      </c>
      <c r="Q87" s="37">
        <v>178.34399999999999</v>
      </c>
      <c r="S87" s="4">
        <f t="shared" si="10"/>
        <v>229.20840923613423</v>
      </c>
      <c r="T87" s="4">
        <f t="shared" si="11"/>
        <v>233.46870771705252</v>
      </c>
      <c r="U87" s="4">
        <f t="shared" si="12"/>
        <v>235.53763223615584</v>
      </c>
      <c r="V87" s="4">
        <f t="shared" si="13"/>
        <v>239.25204529952967</v>
      </c>
      <c r="W87" s="4">
        <f t="shared" si="14"/>
        <v>231.24511086593313</v>
      </c>
      <c r="X87" s="4">
        <f t="shared" si="15"/>
        <v>233.89776573820069</v>
      </c>
      <c r="Y87" s="4">
        <f t="shared" si="16"/>
        <v>230.40077807977471</v>
      </c>
      <c r="Z87" s="4">
        <f t="shared" si="17"/>
        <v>234.37719894076403</v>
      </c>
      <c r="AA87" s="4">
        <f t="shared" si="18"/>
        <v>234.86840450670704</v>
      </c>
      <c r="AB87" s="4">
        <f t="shared" si="19"/>
        <v>226.31470865344392</v>
      </c>
      <c r="AC87" s="4">
        <f t="shared" si="20"/>
        <v>224.08159772775835</v>
      </c>
      <c r="AD87" s="4">
        <f t="shared" si="21"/>
        <v>224.30102017088686</v>
      </c>
      <c r="AE87" s="4">
        <f t="shared" si="22"/>
        <v>222.46599761351195</v>
      </c>
      <c r="AF87" s="4">
        <f t="shared" si="23"/>
        <v>213.65678323585499</v>
      </c>
      <c r="AG87" s="4">
        <f t="shared" si="24"/>
        <v>174.75574222530418</v>
      </c>
      <c r="AI87" s="4">
        <f t="shared" si="25"/>
        <v>-3.1924092361342389</v>
      </c>
      <c r="AJ87" s="4">
        <f t="shared" si="26"/>
        <v>-6.1247077170525301</v>
      </c>
      <c r="AK87" s="4">
        <f t="shared" si="27"/>
        <v>-7.1316322361558377</v>
      </c>
      <c r="AL87" s="4">
        <f t="shared" si="28"/>
        <v>-10.01804529952966</v>
      </c>
      <c r="AM87" s="4">
        <f t="shared" si="29"/>
        <v>-4.4011108659331342</v>
      </c>
      <c r="AN87" s="4">
        <f t="shared" si="30"/>
        <v>-7.0857657382006778</v>
      </c>
      <c r="AO87" s="4">
        <f t="shared" si="31"/>
        <v>-4.6817780797747162</v>
      </c>
      <c r="AP87" s="4">
        <f t="shared" si="32"/>
        <v>-8.7681989407640231</v>
      </c>
      <c r="AQ87" s="4">
        <f t="shared" si="33"/>
        <v>-9.8374045067070313</v>
      </c>
      <c r="AR87" s="4">
        <f t="shared" si="34"/>
        <v>-5.0487086534439243</v>
      </c>
      <c r="AS87" s="4">
        <f t="shared" si="35"/>
        <v>-6.2845977277583529</v>
      </c>
      <c r="AT87" s="4">
        <f t="shared" si="36"/>
        <v>-7.0350201708868667</v>
      </c>
      <c r="AU87" s="4">
        <f t="shared" si="37"/>
        <v>-4.5599976135119391</v>
      </c>
      <c r="AV87" s="4">
        <f t="shared" si="243"/>
        <v>-3.125783235854982</v>
      </c>
      <c r="AW87" s="4">
        <f t="shared" si="243"/>
        <v>3.5882577746958191</v>
      </c>
      <c r="AY87" s="2">
        <f t="shared" si="70"/>
        <v>88.435372791229</v>
      </c>
      <c r="AZ87" s="2">
        <f t="shared" si="151"/>
        <v>88.746092007849825</v>
      </c>
      <c r="BA87" s="2">
        <f t="shared" si="152"/>
        <v>87.492040178494136</v>
      </c>
      <c r="BB87" s="2">
        <f t="shared" si="153"/>
        <v>88.307963208166257</v>
      </c>
      <c r="BC87" s="2">
        <f t="shared" si="154"/>
        <v>89.348712010723872</v>
      </c>
      <c r="BD87" s="2">
        <f t="shared" si="155"/>
        <v>89.894362201070862</v>
      </c>
      <c r="BE87" s="2">
        <f t="shared" si="156"/>
        <v>91.324885480145099</v>
      </c>
      <c r="BF87" s="2">
        <f t="shared" si="157"/>
        <v>89.074297389433667</v>
      </c>
      <c r="BG87" s="2">
        <f t="shared" si="158"/>
        <v>87.759727121202047</v>
      </c>
      <c r="BH87" s="2">
        <f t="shared" si="159"/>
        <v>86.287900620838556</v>
      </c>
      <c r="BI87" s="2">
        <f t="shared" si="160"/>
        <v>86.672473220683585</v>
      </c>
      <c r="BJ87" s="2">
        <f t="shared" si="161"/>
        <v>86.941960676007611</v>
      </c>
      <c r="BK87" s="2">
        <f t="shared" si="162"/>
        <v>88.322207893678183</v>
      </c>
      <c r="BL87" s="2">
        <f t="shared" si="163"/>
        <v>86.130900978689226</v>
      </c>
      <c r="BM87" s="2">
        <f t="shared" si="164"/>
        <v>87.523979041171131</v>
      </c>
      <c r="BO87" s="2" t="str">
        <f t="shared" si="228"/>
        <v/>
      </c>
      <c r="BP87" s="2" t="str">
        <f t="shared" si="229"/>
        <v/>
      </c>
      <c r="BQ87" s="2" t="str">
        <f t="shared" si="230"/>
        <v/>
      </c>
      <c r="BR87" s="2" t="str">
        <f t="shared" si="231"/>
        <v/>
      </c>
      <c r="BS87" s="2" t="str">
        <f t="shared" si="232"/>
        <v/>
      </c>
      <c r="BT87" s="2" t="str">
        <f t="shared" si="233"/>
        <v/>
      </c>
      <c r="BU87" s="2" t="str">
        <f t="shared" si="234"/>
        <v/>
      </c>
      <c r="BV87" s="2" t="str">
        <f t="shared" si="235"/>
        <v/>
      </c>
      <c r="BW87" s="2" t="str">
        <f t="shared" si="236"/>
        <v/>
      </c>
      <c r="BX87" s="2" t="str">
        <f t="shared" si="237"/>
        <v/>
      </c>
      <c r="BY87" s="2" t="str">
        <f t="shared" si="238"/>
        <v/>
      </c>
      <c r="BZ87" s="2" t="str">
        <f t="shared" si="239"/>
        <v/>
      </c>
      <c r="CA87" s="2" t="str">
        <f t="shared" si="240"/>
        <v/>
      </c>
      <c r="CB87" s="2" t="str">
        <f t="shared" si="241"/>
        <v/>
      </c>
      <c r="CC87" s="2" t="str">
        <f t="shared" si="242"/>
        <v/>
      </c>
      <c r="CE87" s="2" t="str">
        <f t="shared" si="86"/>
        <v/>
      </c>
      <c r="CF87" s="2" t="str">
        <f t="shared" si="87"/>
        <v/>
      </c>
      <c r="CG87" s="2" t="str">
        <f t="shared" si="88"/>
        <v/>
      </c>
      <c r="CH87" s="2" t="str">
        <f t="shared" si="89"/>
        <v/>
      </c>
      <c r="CI87" s="2" t="str">
        <f t="shared" si="90"/>
        <v/>
      </c>
      <c r="CJ87" s="2" t="str">
        <f t="shared" si="91"/>
        <v/>
      </c>
      <c r="CK87" s="2" t="str">
        <f t="shared" si="92"/>
        <v/>
      </c>
      <c r="CL87" s="2" t="str">
        <f t="shared" si="93"/>
        <v/>
      </c>
      <c r="CM87" s="2" t="str">
        <f t="shared" si="94"/>
        <v/>
      </c>
      <c r="CN87" s="2" t="str">
        <f t="shared" si="95"/>
        <v/>
      </c>
      <c r="CO87" s="2" t="str">
        <f t="shared" si="96"/>
        <v/>
      </c>
      <c r="CP87" s="2" t="str">
        <f t="shared" si="97"/>
        <v/>
      </c>
      <c r="CQ87" s="2" t="str">
        <f t="shared" si="98"/>
        <v/>
      </c>
      <c r="CR87" s="2" t="str">
        <f t="shared" si="99"/>
        <v/>
      </c>
      <c r="CS87" s="2" t="str">
        <f t="shared" si="100"/>
        <v/>
      </c>
      <c r="CU87" s="2" t="str">
        <f t="shared" si="101"/>
        <v/>
      </c>
      <c r="CV87" s="2" t="str">
        <f t="shared" si="102"/>
        <v/>
      </c>
      <c r="CW87" s="2" t="str">
        <f t="shared" si="103"/>
        <v/>
      </c>
      <c r="CX87" s="2" t="str">
        <f t="shared" si="104"/>
        <v/>
      </c>
      <c r="CY87" s="2" t="str">
        <f t="shared" si="105"/>
        <v/>
      </c>
      <c r="CZ87" s="2" t="str">
        <f t="shared" si="106"/>
        <v/>
      </c>
      <c r="DA87" s="2" t="str">
        <f t="shared" si="107"/>
        <v/>
      </c>
      <c r="DB87" s="2" t="str">
        <f t="shared" si="108"/>
        <v/>
      </c>
      <c r="DC87" s="2" t="str">
        <f t="shared" si="109"/>
        <v/>
      </c>
      <c r="DD87" s="2" t="str">
        <f t="shared" si="110"/>
        <v/>
      </c>
      <c r="DE87" s="2" t="str">
        <f t="shared" si="111"/>
        <v/>
      </c>
      <c r="DF87" s="2" t="str">
        <f t="shared" si="112"/>
        <v/>
      </c>
      <c r="DG87" s="2" t="str">
        <f t="shared" si="113"/>
        <v/>
      </c>
      <c r="DH87" s="2" t="str">
        <f t="shared" si="114"/>
        <v/>
      </c>
      <c r="DI87" s="2" t="str">
        <f t="shared" si="115"/>
        <v/>
      </c>
      <c r="DK87" s="2">
        <f t="shared" si="43"/>
        <v>94.164741637630655</v>
      </c>
      <c r="DL87" s="2">
        <f t="shared" si="244"/>
        <v>94.767592874699517</v>
      </c>
      <c r="DM87" s="2">
        <f t="shared" si="244"/>
        <v>93.224886439142239</v>
      </c>
      <c r="DN87" s="2">
        <f t="shared" si="244"/>
        <v>95.147561461793998</v>
      </c>
      <c r="DO87" s="2">
        <f t="shared" si="244"/>
        <v>95.10390063424947</v>
      </c>
      <c r="DP87" s="2">
        <f t="shared" si="244"/>
        <v>96.304215001485545</v>
      </c>
      <c r="DQ87" s="2">
        <f t="shared" si="244"/>
        <v>97.394715493808519</v>
      </c>
      <c r="DR87" s="2">
        <f t="shared" si="244"/>
        <v>94.033518292682913</v>
      </c>
      <c r="DS87" s="2">
        <f t="shared" si="244"/>
        <v>93.237112685560049</v>
      </c>
      <c r="DT87" s="2">
        <f t="shared" si="244"/>
        <v>90.695333101045293</v>
      </c>
      <c r="DU87" s="2">
        <f t="shared" si="244"/>
        <v>91.638007346784434</v>
      </c>
      <c r="DV87" s="2">
        <f t="shared" si="244"/>
        <v>92.339322863183327</v>
      </c>
      <c r="DW87" s="2">
        <f t="shared" si="244"/>
        <v>93.267761401389293</v>
      </c>
      <c r="DX87" s="2">
        <f t="shared" si="244"/>
        <v>89.388688085784509</v>
      </c>
      <c r="DY87" s="2">
        <f t="shared" si="244"/>
        <v>89.392511846689914</v>
      </c>
      <c r="EA87" s="2">
        <f t="shared" si="247"/>
        <v>76.438605645326234</v>
      </c>
      <c r="EB87" s="2">
        <f t="shared" si="46"/>
        <v>77.217198709380042</v>
      </c>
      <c r="EC87" s="2">
        <f t="shared" si="47"/>
        <v>76.934284096213503</v>
      </c>
      <c r="ED87" s="2">
        <f t="shared" si="48"/>
        <v>76.947484083633753</v>
      </c>
      <c r="EE87" s="2">
        <f t="shared" si="49"/>
        <v>78.517802917111368</v>
      </c>
      <c r="EF87" s="2">
        <f t="shared" si="50"/>
        <v>78.529155021669283</v>
      </c>
      <c r="EG87" s="2">
        <f t="shared" si="51"/>
        <v>80.300753686706983</v>
      </c>
      <c r="EH87" s="2">
        <f t="shared" si="52"/>
        <v>80.992757035239862</v>
      </c>
      <c r="EI87" s="2">
        <f t="shared" si="53"/>
        <v>79.156970474545631</v>
      </c>
      <c r="EJ87" s="2">
        <f t="shared" si="54"/>
        <v>78.672713273726615</v>
      </c>
      <c r="EK87" s="2">
        <f t="shared" si="55"/>
        <v>77.93316086387162</v>
      </c>
      <c r="EL87" s="2">
        <f t="shared" si="56"/>
        <v>77.601380349354642</v>
      </c>
      <c r="EM87" s="2">
        <f t="shared" si="57"/>
        <v>79.40285343294201</v>
      </c>
      <c r="EN87" s="2">
        <f t="shared" si="58"/>
        <v>80.210987432503458</v>
      </c>
      <c r="EO87" s="2">
        <f t="shared" si="59"/>
        <v>83.674466616544024</v>
      </c>
      <c r="EQ87" s="2">
        <f t="shared" si="60"/>
        <v>77.070807686827735</v>
      </c>
      <c r="ER87" s="2">
        <f t="shared" si="245"/>
        <v>77.884150124421041</v>
      </c>
      <c r="ES87" s="2">
        <f t="shared" si="245"/>
        <v>76.640898288460704</v>
      </c>
      <c r="ET87" s="2">
        <f t="shared" si="245"/>
        <v>76.91127019950062</v>
      </c>
      <c r="EU87" s="2">
        <f t="shared" si="245"/>
        <v>77.77084995427488</v>
      </c>
      <c r="EV87" s="2">
        <f t="shared" si="245"/>
        <v>78.585014187558983</v>
      </c>
      <c r="EW87" s="2">
        <f t="shared" si="245"/>
        <v>79.703181956751735</v>
      </c>
      <c r="EX87" s="2">
        <f t="shared" si="245"/>
        <v>79.614680899123059</v>
      </c>
      <c r="EY87" s="2">
        <f t="shared" si="245"/>
        <v>78.432888536382691</v>
      </c>
      <c r="EZ87" s="2">
        <f t="shared" si="245"/>
        <v>76.370581421956771</v>
      </c>
      <c r="FA87" s="2">
        <f t="shared" si="245"/>
        <v>76.581958818107779</v>
      </c>
      <c r="FB87" s="2">
        <f t="shared" si="245"/>
        <v>77.151682170542642</v>
      </c>
      <c r="FC87" s="2">
        <f t="shared" si="245"/>
        <v>78.484316483304241</v>
      </c>
      <c r="FD87" s="2">
        <f t="shared" si="245"/>
        <v>80.286232396994208</v>
      </c>
      <c r="FE87" s="2">
        <f t="shared" si="245"/>
        <v>84.585699106199442</v>
      </c>
      <c r="FG87" s="2">
        <f t="shared" si="62"/>
        <v>0.32321621273284279</v>
      </c>
      <c r="FH87" s="2">
        <f t="shared" si="246"/>
        <v>0.34309841641123912</v>
      </c>
      <c r="FI87" s="2">
        <f t="shared" si="246"/>
        <v>0.35191091536504698</v>
      </c>
      <c r="FJ87" s="2">
        <f t="shared" si="246"/>
        <v>0.37580046493717384</v>
      </c>
      <c r="FK87" s="2">
        <f t="shared" si="246"/>
        <v>0.34698797204088583</v>
      </c>
      <c r="FL87" s="2">
        <f t="shared" si="246"/>
        <v>0.36060940503304328</v>
      </c>
      <c r="FM87" s="2">
        <f t="shared" si="246"/>
        <v>0.35508553009266453</v>
      </c>
      <c r="FN87" s="2">
        <f t="shared" si="246"/>
        <v>0.38028355227819544</v>
      </c>
      <c r="FO87" s="2">
        <f t="shared" si="246"/>
        <v>0.38901348099010474</v>
      </c>
      <c r="FP87" s="2">
        <f t="shared" si="246"/>
        <v>0.36659030455163344</v>
      </c>
      <c r="FQ87" s="2">
        <f t="shared" si="246"/>
        <v>0.3623173105113367</v>
      </c>
      <c r="FR87" s="2">
        <f t="shared" si="246"/>
        <v>0.36622161443026641</v>
      </c>
      <c r="FS87" s="2">
        <f t="shared" si="246"/>
        <v>0.35669459083956701</v>
      </c>
      <c r="FT87" s="2">
        <f t="shared" si="246"/>
        <v>0.3549678000104608</v>
      </c>
      <c r="FU87" s="2">
        <f t="shared" si="246"/>
        <v>0.32677968328197615</v>
      </c>
      <c r="FW87" s="2">
        <f t="shared" si="116"/>
        <v>9.0088578331951175E-6</v>
      </c>
      <c r="FX87" s="2">
        <f t="shared" si="168"/>
        <v>1.7360581598347275E-5</v>
      </c>
      <c r="FY87" s="2">
        <f t="shared" si="169"/>
        <v>1.8672682573691762E-5</v>
      </c>
      <c r="FZ87" s="2">
        <f t="shared" si="170"/>
        <v>1.9689205142835533E-5</v>
      </c>
      <c r="GA87" s="2">
        <f t="shared" si="171"/>
        <v>1.6349870047083846E-5</v>
      </c>
      <c r="GB87" s="2">
        <f t="shared" si="172"/>
        <v>1.7961841927211057E-5</v>
      </c>
      <c r="GC87" s="2">
        <f t="shared" si="173"/>
        <v>1.9284722548884619E-5</v>
      </c>
      <c r="GD87" s="2">
        <f t="shared" si="174"/>
        <v>2.4590700068874416E-5</v>
      </c>
      <c r="GE87" s="2">
        <f t="shared" si="175"/>
        <v>2.8215060350491355E-5</v>
      </c>
      <c r="GF87" s="2">
        <f t="shared" si="176"/>
        <v>2.4592944772378611E-5</v>
      </c>
      <c r="GG87" s="2">
        <f t="shared" si="177"/>
        <v>2.2948041879718756E-5</v>
      </c>
      <c r="GH87" s="2">
        <f t="shared" si="178"/>
        <v>2.0205509738257128E-5</v>
      </c>
      <c r="GI87" s="2">
        <f t="shared" si="179"/>
        <v>1.7237061125199403E-5</v>
      </c>
      <c r="GJ87" s="2">
        <f t="shared" si="180"/>
        <v>1.4658183070507756E-5</v>
      </c>
      <c r="GK87" s="2">
        <f t="shared" si="181"/>
        <v>9.0029497413664804E-6</v>
      </c>
      <c r="GM87" s="107">
        <f t="shared" si="117"/>
        <v>0.4976332279634148</v>
      </c>
      <c r="GN87" s="107">
        <f t="shared" si="182"/>
        <v>0.51782173783125529</v>
      </c>
      <c r="GO87" s="107">
        <f t="shared" si="183"/>
        <v>0.51850146501406369</v>
      </c>
      <c r="GP87" s="107">
        <f t="shared" si="184"/>
        <v>0.57547034903079086</v>
      </c>
      <c r="GQ87" s="107">
        <f t="shared" si="185"/>
        <v>0.49600023158379275</v>
      </c>
      <c r="GR87" s="107">
        <f t="shared" si="186"/>
        <v>0.5160981415387591</v>
      </c>
      <c r="GS87" s="107">
        <f t="shared" si="187"/>
        <v>0.50151015844794222</v>
      </c>
      <c r="GT87" s="107">
        <f t="shared" si="188"/>
        <v>0.55547741735219425</v>
      </c>
      <c r="GU87" s="107">
        <f t="shared" si="189"/>
        <v>0.57454722342151932</v>
      </c>
      <c r="GV87" s="107">
        <f t="shared" si="190"/>
        <v>0.52758388302155279</v>
      </c>
      <c r="GW87" s="107">
        <f t="shared" si="191"/>
        <v>0.51747975531152168</v>
      </c>
      <c r="GX87" s="107">
        <f t="shared" si="192"/>
        <v>0.53572848535353257</v>
      </c>
      <c r="GY87" s="107">
        <f t="shared" si="193"/>
        <v>0.5141950321448866</v>
      </c>
      <c r="GZ87" s="107">
        <f t="shared" si="194"/>
        <v>0.53702073827812624</v>
      </c>
      <c r="HA87" s="107">
        <f t="shared" si="195"/>
        <v>0.39649219743553688</v>
      </c>
      <c r="HC87" s="107">
        <f t="shared" si="149"/>
        <v>2.157693347323074E-4</v>
      </c>
      <c r="HD87" s="107">
        <f t="shared" si="196"/>
        <v>1.3451798177221318E-4</v>
      </c>
      <c r="HE87" s="107">
        <f t="shared" si="197"/>
        <v>6.6549061134938084E-5</v>
      </c>
      <c r="HF87" s="107">
        <f t="shared" si="198"/>
        <v>9.6838668935346673E-5</v>
      </c>
      <c r="HG87" s="107">
        <f t="shared" si="199"/>
        <v>3.6750557722334243E-5</v>
      </c>
      <c r="HH87" s="107">
        <f t="shared" si="200"/>
        <v>2.6143675485116901E-5</v>
      </c>
      <c r="HI87" s="107">
        <f t="shared" si="201"/>
        <v>2.8827275974987787E-5</v>
      </c>
      <c r="HJ87" s="107">
        <f t="shared" si="202"/>
        <v>3.0096703410521786E-5</v>
      </c>
      <c r="HK87" s="107">
        <f t="shared" si="203"/>
        <v>4.1225071886335168E-5</v>
      </c>
      <c r="HL87" s="107">
        <f t="shared" si="204"/>
        <v>4.0086449048375024E-5</v>
      </c>
      <c r="HM87" s="107">
        <f t="shared" si="205"/>
        <v>3.2851407116137569E-5</v>
      </c>
      <c r="HN87" s="107">
        <f t="shared" si="206"/>
        <v>3.9835412932770341E-5</v>
      </c>
      <c r="HO87" s="107">
        <f t="shared" si="207"/>
        <v>2.8285676057513632E-5</v>
      </c>
      <c r="HP87" s="107">
        <f t="shared" si="208"/>
        <v>7.7692153670003494E-5</v>
      </c>
      <c r="HQ87" s="107">
        <f t="shared" si="209"/>
        <v>1.5826745132981542E-6</v>
      </c>
      <c r="HS87" s="107">
        <f t="shared" si="118"/>
        <v>7.5437813485644066E-21</v>
      </c>
      <c r="HT87" s="107">
        <f t="shared" si="210"/>
        <v>5.7664648310273872E-22</v>
      </c>
      <c r="HU87" s="107">
        <f t="shared" si="211"/>
        <v>3.6727782635312337E-24</v>
      </c>
      <c r="HV87" s="107">
        <f t="shared" si="212"/>
        <v>4.0242019807860925E-24</v>
      </c>
      <c r="HW87" s="107">
        <f t="shared" si="213"/>
        <v>9.302779218936946E-26</v>
      </c>
      <c r="HX87" s="107">
        <f t="shared" si="214"/>
        <v>2.148694495695039E-27</v>
      </c>
      <c r="HY87" s="107">
        <f t="shared" si="215"/>
        <v>6.5480885338271064E-27</v>
      </c>
      <c r="HZ87" s="107">
        <f t="shared" si="216"/>
        <v>6.5662106608653346E-28</v>
      </c>
      <c r="IA87" s="107">
        <f t="shared" si="217"/>
        <v>1.2019725668453877E-27</v>
      </c>
      <c r="IB87" s="107">
        <f t="shared" si="218"/>
        <v>1.7683602729802751E-26</v>
      </c>
      <c r="IC87" s="107">
        <f t="shared" si="219"/>
        <v>1.0276367163672127E-26</v>
      </c>
      <c r="ID87" s="107">
        <f t="shared" si="220"/>
        <v>2.5674039004591371E-26</v>
      </c>
      <c r="IE87" s="107">
        <f t="shared" si="221"/>
        <v>1.0810583737274098E-26</v>
      </c>
      <c r="IF87" s="107">
        <f t="shared" si="222"/>
        <v>1.2662539498350662E-23</v>
      </c>
      <c r="IG87" s="107">
        <f t="shared" si="223"/>
        <v>4.2279812750613686E-17</v>
      </c>
      <c r="II87" s="107">
        <f t="shared" si="119"/>
        <v>2.4952751169832918E-60</v>
      </c>
      <c r="IJ87" s="107">
        <f t="shared" si="120"/>
        <v>1.8398059236379888E-62</v>
      </c>
      <c r="IK87" s="107">
        <f t="shared" si="121"/>
        <v>2.8909526176376267E-69</v>
      </c>
      <c r="IL87" s="107">
        <f t="shared" si="122"/>
        <v>7.8069045633118264E-70</v>
      </c>
      <c r="IM87" s="107">
        <f t="shared" si="123"/>
        <v>2.3756168699654237E-74</v>
      </c>
      <c r="IN87" s="107">
        <f t="shared" si="124"/>
        <v>4.7834357971322773E-80</v>
      </c>
      <c r="IO87" s="107">
        <f t="shared" si="125"/>
        <v>1.2584518770683599E-78</v>
      </c>
      <c r="IP87" s="107">
        <f t="shared" si="126"/>
        <v>1.808273810878572E-82</v>
      </c>
      <c r="IQ87" s="107">
        <f t="shared" si="127"/>
        <v>1.1907348418905624E-82</v>
      </c>
      <c r="IR87" s="107">
        <f t="shared" si="128"/>
        <v>8.5784266875625301E-78</v>
      </c>
      <c r="IS87" s="107">
        <f t="shared" si="129"/>
        <v>5.5968774160263013E-78</v>
      </c>
      <c r="IT87" s="107">
        <f t="shared" si="130"/>
        <v>1.2969754271899905E-76</v>
      </c>
      <c r="IU87" s="107">
        <f t="shared" si="131"/>
        <v>6.3804116010198246E-77</v>
      </c>
      <c r="IV87" s="107">
        <f t="shared" si="132"/>
        <v>3.4209890642152761E-68</v>
      </c>
      <c r="IW87" s="107">
        <f t="shared" si="133"/>
        <v>1.3349896941544231E-52</v>
      </c>
      <c r="IY87" s="107">
        <f t="shared" si="134"/>
        <v>0.49784899729814713</v>
      </c>
      <c r="IZ87" s="107">
        <f t="shared" si="135"/>
        <v>0.51795625581302751</v>
      </c>
      <c r="JA87" s="107">
        <f t="shared" si="136"/>
        <v>0.51856801407519859</v>
      </c>
      <c r="JB87" s="107">
        <f t="shared" si="137"/>
        <v>0.57556718769972626</v>
      </c>
      <c r="JC87" s="107">
        <f t="shared" si="138"/>
        <v>0.49603698214151509</v>
      </c>
      <c r="JD87" s="107">
        <f t="shared" si="139"/>
        <v>0.51612428521424425</v>
      </c>
      <c r="JE87" s="107">
        <f t="shared" si="140"/>
        <v>0.5015389857239172</v>
      </c>
      <c r="JF87" s="107">
        <f t="shared" si="141"/>
        <v>0.55550751405560472</v>
      </c>
      <c r="JG87" s="107">
        <f t="shared" si="142"/>
        <v>0.57458844849340562</v>
      </c>
      <c r="JH87" s="107">
        <f t="shared" si="143"/>
        <v>0.5276239694706012</v>
      </c>
      <c r="JI87" s="107">
        <f t="shared" si="144"/>
        <v>0.51751260671863786</v>
      </c>
      <c r="JJ87" s="107">
        <f t="shared" si="145"/>
        <v>0.5357683207664653</v>
      </c>
      <c r="JK87" s="107">
        <f t="shared" si="146"/>
        <v>0.5142233178209441</v>
      </c>
      <c r="JL87" s="107">
        <f t="shared" si="147"/>
        <v>0.53709843043179628</v>
      </c>
      <c r="JM87" s="107">
        <f t="shared" si="148"/>
        <v>0.39649378011005021</v>
      </c>
    </row>
    <row r="88" spans="2:273" x14ac:dyDescent="0.25">
      <c r="B88" s="2">
        <v>60</v>
      </c>
      <c r="C88" s="37">
        <v>227.14099999999999</v>
      </c>
      <c r="D88" s="37">
        <v>229.375</v>
      </c>
      <c r="E88" s="37">
        <v>230.76599999999999</v>
      </c>
      <c r="F88" s="37">
        <v>230.01599999999999</v>
      </c>
      <c r="G88" s="37">
        <v>229.51599999999999</v>
      </c>
      <c r="H88" s="37">
        <v>229.14099999999999</v>
      </c>
      <c r="I88" s="37">
        <v>228.09399999999999</v>
      </c>
      <c r="J88" s="37">
        <v>227.01599999999999</v>
      </c>
      <c r="K88" s="37">
        <v>226.51599999999999</v>
      </c>
      <c r="L88" s="37">
        <v>222.78100000000001</v>
      </c>
      <c r="M88" s="37">
        <v>219.422</v>
      </c>
      <c r="N88" s="37">
        <v>219.625</v>
      </c>
      <c r="O88" s="37">
        <v>220.53100000000001</v>
      </c>
      <c r="P88" s="37">
        <v>212.328</v>
      </c>
      <c r="Q88" s="37">
        <v>186.078</v>
      </c>
      <c r="S88" s="4">
        <f t="shared" si="10"/>
        <v>236.13043447009511</v>
      </c>
      <c r="T88" s="4">
        <f t="shared" si="11"/>
        <v>239.67272579231607</v>
      </c>
      <c r="U88" s="4">
        <f t="shared" si="12"/>
        <v>242.08402317081138</v>
      </c>
      <c r="V88" s="4">
        <f t="shared" si="13"/>
        <v>240.47316778108973</v>
      </c>
      <c r="W88" s="4">
        <f t="shared" si="14"/>
        <v>239.16646779394608</v>
      </c>
      <c r="X88" s="4">
        <f t="shared" si="15"/>
        <v>240.66581996829851</v>
      </c>
      <c r="Y88" s="4">
        <f t="shared" si="16"/>
        <v>238.01952139713217</v>
      </c>
      <c r="Z88" s="4">
        <f t="shared" si="17"/>
        <v>237.67623981722309</v>
      </c>
      <c r="AA88" s="4">
        <f t="shared" si="18"/>
        <v>235.83873734675186</v>
      </c>
      <c r="AB88" s="4">
        <f t="shared" si="19"/>
        <v>232.12067726119017</v>
      </c>
      <c r="AC88" s="4">
        <f t="shared" si="20"/>
        <v>230.55615967632903</v>
      </c>
      <c r="AD88" s="4">
        <f t="shared" si="21"/>
        <v>229.2218457911851</v>
      </c>
      <c r="AE88" s="4">
        <f t="shared" si="22"/>
        <v>228.88734638739706</v>
      </c>
      <c r="AF88" s="4">
        <f t="shared" si="23"/>
        <v>218.03083921093349</v>
      </c>
      <c r="AG88" s="4">
        <f t="shared" si="24"/>
        <v>184.03299217529224</v>
      </c>
      <c r="AI88" s="4">
        <f t="shared" si="25"/>
        <v>-8.9894344700951194</v>
      </c>
      <c r="AJ88" s="4">
        <f t="shared" si="26"/>
        <v>-10.297725792316072</v>
      </c>
      <c r="AK88" s="4">
        <f t="shared" si="27"/>
        <v>-11.318023170811387</v>
      </c>
      <c r="AL88" s="4">
        <f t="shared" si="28"/>
        <v>-10.457167781089737</v>
      </c>
      <c r="AM88" s="4">
        <f t="shared" si="29"/>
        <v>-9.6504677939460919</v>
      </c>
      <c r="AN88" s="4">
        <f t="shared" si="30"/>
        <v>-11.524819968298516</v>
      </c>
      <c r="AO88" s="4">
        <f t="shared" si="31"/>
        <v>-9.9255213971321723</v>
      </c>
      <c r="AP88" s="4">
        <f t="shared" si="32"/>
        <v>-10.660239817223101</v>
      </c>
      <c r="AQ88" s="4">
        <f t="shared" si="33"/>
        <v>-9.3227373467518646</v>
      </c>
      <c r="AR88" s="4">
        <f t="shared" si="34"/>
        <v>-9.3396772611901611</v>
      </c>
      <c r="AS88" s="4">
        <f t="shared" si="35"/>
        <v>-11.134159676329034</v>
      </c>
      <c r="AT88" s="4">
        <f t="shared" si="36"/>
        <v>-9.5968457911851033</v>
      </c>
      <c r="AU88" s="4">
        <f t="shared" si="37"/>
        <v>-8.3563463873970534</v>
      </c>
      <c r="AV88" s="4">
        <f t="shared" si="243"/>
        <v>-5.7028392109334902</v>
      </c>
      <c r="AW88" s="4">
        <f t="shared" si="243"/>
        <v>2.045007824707767</v>
      </c>
      <c r="AY88" s="2">
        <f t="shared" si="70"/>
        <v>88.11841168816116</v>
      </c>
      <c r="AZ88" s="2">
        <f t="shared" si="151"/>
        <v>88.415293220711987</v>
      </c>
      <c r="BA88" s="2">
        <f t="shared" si="152"/>
        <v>87.176803570929138</v>
      </c>
      <c r="BB88" s="2">
        <f t="shared" si="153"/>
        <v>87.934901538894138</v>
      </c>
      <c r="BC88" s="2">
        <f t="shared" si="154"/>
        <v>89.012203205107937</v>
      </c>
      <c r="BD88" s="2">
        <f t="shared" si="155"/>
        <v>89.535392469255825</v>
      </c>
      <c r="BE88" s="2">
        <f t="shared" si="156"/>
        <v>90.987352736504121</v>
      </c>
      <c r="BF88" s="2">
        <f t="shared" si="157"/>
        <v>88.80991521885926</v>
      </c>
      <c r="BG88" s="2">
        <f t="shared" si="158"/>
        <v>87.448581057108399</v>
      </c>
      <c r="BH88" s="2">
        <f t="shared" si="159"/>
        <v>86.042130342280871</v>
      </c>
      <c r="BI88" s="2">
        <f t="shared" si="160"/>
        <v>86.413883598108526</v>
      </c>
      <c r="BJ88" s="2">
        <f t="shared" si="161"/>
        <v>86.672598470157311</v>
      </c>
      <c r="BK88" s="2">
        <f t="shared" si="162"/>
        <v>88.059118505688318</v>
      </c>
      <c r="BL88" s="2">
        <f t="shared" si="163"/>
        <v>85.947122806328764</v>
      </c>
      <c r="BM88" s="2">
        <f t="shared" si="164"/>
        <v>87.451631114165352</v>
      </c>
      <c r="BO88" s="2" t="str">
        <f t="shared" si="228"/>
        <v/>
      </c>
      <c r="BP88" s="2" t="str">
        <f t="shared" si="229"/>
        <v/>
      </c>
      <c r="BQ88" s="2" t="str">
        <f t="shared" si="230"/>
        <v/>
      </c>
      <c r="BR88" s="2" t="str">
        <f t="shared" si="231"/>
        <v/>
      </c>
      <c r="BS88" s="2" t="str">
        <f t="shared" si="232"/>
        <v/>
      </c>
      <c r="BT88" s="2" t="str">
        <f t="shared" si="233"/>
        <v/>
      </c>
      <c r="BU88" s="2" t="str">
        <f t="shared" si="234"/>
        <v/>
      </c>
      <c r="BV88" s="2" t="str">
        <f t="shared" si="235"/>
        <v/>
      </c>
      <c r="BW88" s="2" t="str">
        <f t="shared" si="236"/>
        <v/>
      </c>
      <c r="BX88" s="2" t="str">
        <f t="shared" si="237"/>
        <v/>
      </c>
      <c r="BY88" s="2" t="str">
        <f t="shared" si="238"/>
        <v/>
      </c>
      <c r="BZ88" s="2" t="str">
        <f t="shared" si="239"/>
        <v/>
      </c>
      <c r="CA88" s="2" t="str">
        <f t="shared" si="240"/>
        <v/>
      </c>
      <c r="CB88" s="2" t="str">
        <f t="shared" si="241"/>
        <v/>
      </c>
      <c r="CC88" s="2" t="str">
        <f t="shared" si="242"/>
        <v/>
      </c>
      <c r="CE88" s="2" t="str">
        <f t="shared" si="86"/>
        <v/>
      </c>
      <c r="CF88" s="2" t="str">
        <f t="shared" si="87"/>
        <v/>
      </c>
      <c r="CG88" s="2" t="str">
        <f t="shared" si="88"/>
        <v/>
      </c>
      <c r="CH88" s="2" t="str">
        <f t="shared" si="89"/>
        <v/>
      </c>
      <c r="CI88" s="2" t="str">
        <f t="shared" si="90"/>
        <v/>
      </c>
      <c r="CJ88" s="2" t="str">
        <f t="shared" si="91"/>
        <v/>
      </c>
      <c r="CK88" s="2" t="str">
        <f t="shared" si="92"/>
        <v/>
      </c>
      <c r="CL88" s="2" t="str">
        <f t="shared" si="93"/>
        <v/>
      </c>
      <c r="CM88" s="2" t="str">
        <f t="shared" si="94"/>
        <v/>
      </c>
      <c r="CN88" s="2" t="str">
        <f t="shared" si="95"/>
        <v/>
      </c>
      <c r="CO88" s="2" t="str">
        <f t="shared" si="96"/>
        <v/>
      </c>
      <c r="CP88" s="2" t="str">
        <f t="shared" si="97"/>
        <v/>
      </c>
      <c r="CQ88" s="2" t="str">
        <f t="shared" si="98"/>
        <v/>
      </c>
      <c r="CR88" s="2" t="str">
        <f t="shared" si="99"/>
        <v/>
      </c>
      <c r="CS88" s="2" t="str">
        <f t="shared" si="100"/>
        <v/>
      </c>
      <c r="CU88" s="2" t="str">
        <f t="shared" si="101"/>
        <v/>
      </c>
      <c r="CV88" s="2" t="str">
        <f t="shared" si="102"/>
        <v/>
      </c>
      <c r="CW88" s="2" t="str">
        <f t="shared" si="103"/>
        <v/>
      </c>
      <c r="CX88" s="2" t="str">
        <f t="shared" si="104"/>
        <v/>
      </c>
      <c r="CY88" s="2" t="str">
        <f t="shared" si="105"/>
        <v/>
      </c>
      <c r="CZ88" s="2" t="str">
        <f t="shared" si="106"/>
        <v/>
      </c>
      <c r="DA88" s="2" t="str">
        <f t="shared" si="107"/>
        <v/>
      </c>
      <c r="DB88" s="2" t="str">
        <f t="shared" si="108"/>
        <v/>
      </c>
      <c r="DC88" s="2" t="str">
        <f t="shared" si="109"/>
        <v/>
      </c>
      <c r="DD88" s="2" t="str">
        <f t="shared" si="110"/>
        <v/>
      </c>
      <c r="DE88" s="2" t="str">
        <f t="shared" si="111"/>
        <v/>
      </c>
      <c r="DF88" s="2" t="str">
        <f t="shared" si="112"/>
        <v/>
      </c>
      <c r="DG88" s="2" t="str">
        <f t="shared" si="113"/>
        <v/>
      </c>
      <c r="DH88" s="2" t="str">
        <f t="shared" si="114"/>
        <v/>
      </c>
      <c r="DI88" s="2" t="str">
        <f t="shared" si="115"/>
        <v/>
      </c>
      <c r="DK88" s="2">
        <f t="shared" si="43"/>
        <v>94.424526132404182</v>
      </c>
      <c r="DL88" s="2">
        <f t="shared" si="244"/>
        <v>95.02954952326931</v>
      </c>
      <c r="DM88" s="2">
        <f t="shared" si="244"/>
        <v>93.469857746904253</v>
      </c>
      <c r="DN88" s="2">
        <f t="shared" si="244"/>
        <v>95.409566445182705</v>
      </c>
      <c r="DO88" s="2">
        <f t="shared" si="244"/>
        <v>95.325450105708256</v>
      </c>
      <c r="DP88" s="2">
        <f t="shared" si="244"/>
        <v>96.550380709288802</v>
      </c>
      <c r="DQ88" s="2">
        <f t="shared" si="244"/>
        <v>97.647343249773485</v>
      </c>
      <c r="DR88" s="2">
        <f t="shared" si="244"/>
        <v>94.277387456445979</v>
      </c>
      <c r="DS88" s="2">
        <f t="shared" si="244"/>
        <v>93.455334952766535</v>
      </c>
      <c r="DT88" s="2">
        <f t="shared" si="244"/>
        <v>90.921879616724738</v>
      </c>
      <c r="DU88" s="2">
        <f t="shared" si="244"/>
        <v>91.905863355211622</v>
      </c>
      <c r="DV88" s="2">
        <f t="shared" si="244"/>
        <v>92.627161884627</v>
      </c>
      <c r="DW88" s="2">
        <f t="shared" si="244"/>
        <v>93.521168529145257</v>
      </c>
      <c r="DX88" s="2">
        <f t="shared" si="244"/>
        <v>89.553942198093068</v>
      </c>
      <c r="DY88" s="2">
        <f t="shared" si="244"/>
        <v>89.569871777003499</v>
      </c>
      <c r="EA88" s="2">
        <f t="shared" si="247"/>
        <v>76.349960278175487</v>
      </c>
      <c r="EB88" s="2">
        <f t="shared" si="46"/>
        <v>77.128672366904823</v>
      </c>
      <c r="EC88" s="2">
        <f t="shared" si="47"/>
        <v>76.847696717372784</v>
      </c>
      <c r="ED88" s="2">
        <f t="shared" si="48"/>
        <v>76.869739524152862</v>
      </c>
      <c r="EE88" s="2">
        <f t="shared" si="49"/>
        <v>78.423127371042341</v>
      </c>
      <c r="EF88" s="2">
        <f t="shared" si="50"/>
        <v>78.449867823420306</v>
      </c>
      <c r="EG88" s="2">
        <f t="shared" si="51"/>
        <v>80.206790309498402</v>
      </c>
      <c r="EH88" s="2">
        <f t="shared" si="52"/>
        <v>80.869063740246517</v>
      </c>
      <c r="EI88" s="2">
        <f t="shared" si="53"/>
        <v>79.040361789620874</v>
      </c>
      <c r="EJ88" s="2">
        <f t="shared" si="54"/>
        <v>78.527768372497036</v>
      </c>
      <c r="EK88" s="2">
        <f t="shared" si="55"/>
        <v>77.799185614957693</v>
      </c>
      <c r="EL88" s="2">
        <f t="shared" si="56"/>
        <v>77.4883807367885</v>
      </c>
      <c r="EM88" s="2">
        <f t="shared" si="57"/>
        <v>79.279531113482747</v>
      </c>
      <c r="EN88" s="2">
        <f t="shared" si="58"/>
        <v>80.105721241867997</v>
      </c>
      <c r="EO88" s="2">
        <f t="shared" si="59"/>
        <v>83.562251754782721</v>
      </c>
      <c r="EQ88" s="2">
        <f t="shared" si="60"/>
        <v>76.968373437534481</v>
      </c>
      <c r="ER88" s="2">
        <f t="shared" si="245"/>
        <v>77.779961752134184</v>
      </c>
      <c r="ES88" s="2">
        <f t="shared" si="245"/>
        <v>76.559921119856668</v>
      </c>
      <c r="ET88" s="2">
        <f t="shared" si="245"/>
        <v>76.833318780042887</v>
      </c>
      <c r="EU88" s="2">
        <f t="shared" si="245"/>
        <v>77.690550828805016</v>
      </c>
      <c r="EV88" s="2">
        <f t="shared" si="245"/>
        <v>78.503905260816296</v>
      </c>
      <c r="EW88" s="2">
        <f t="shared" si="245"/>
        <v>79.620593157320442</v>
      </c>
      <c r="EX88" s="2">
        <f t="shared" si="245"/>
        <v>79.519582491460795</v>
      </c>
      <c r="EY88" s="2">
        <f t="shared" si="245"/>
        <v>78.330301664348937</v>
      </c>
      <c r="EZ88" s="2">
        <f t="shared" si="245"/>
        <v>76.274079642407997</v>
      </c>
      <c r="FA88" s="2">
        <f t="shared" si="245"/>
        <v>76.474925540243575</v>
      </c>
      <c r="FB88" s="2">
        <f t="shared" si="245"/>
        <v>77.046387596899223</v>
      </c>
      <c r="FC88" s="2">
        <f t="shared" si="245"/>
        <v>78.378830848429132</v>
      </c>
      <c r="FD88" s="2">
        <f t="shared" si="245"/>
        <v>80.177674529160555</v>
      </c>
      <c r="FE88" s="2">
        <f t="shared" si="245"/>
        <v>84.449427230245988</v>
      </c>
      <c r="FG88" s="2">
        <f t="shared" si="62"/>
        <v>0.34889472566478136</v>
      </c>
      <c r="FH88" s="2">
        <f t="shared" si="246"/>
        <v>0.36949412764251155</v>
      </c>
      <c r="FI88" s="2">
        <f t="shared" si="246"/>
        <v>0.37859386247039128</v>
      </c>
      <c r="FJ88" s="2">
        <f t="shared" si="246"/>
        <v>0.40316795477834544</v>
      </c>
      <c r="FK88" s="2">
        <f t="shared" si="246"/>
        <v>0.37351277458853988</v>
      </c>
      <c r="FL88" s="2">
        <f t="shared" si="246"/>
        <v>0.38755748929920264</v>
      </c>
      <c r="FM88" s="2">
        <f t="shared" si="246"/>
        <v>0.38186735547209494</v>
      </c>
      <c r="FN88" s="2">
        <f t="shared" si="246"/>
        <v>0.40776424552308627</v>
      </c>
      <c r="FO88" s="2">
        <f t="shared" si="246"/>
        <v>0.41670083938402863</v>
      </c>
      <c r="FP88" s="2">
        <f t="shared" si="246"/>
        <v>0.39371012497624852</v>
      </c>
      <c r="FQ88" s="2">
        <f t="shared" si="246"/>
        <v>0.38931531301031985</v>
      </c>
      <c r="FR88" s="2">
        <f t="shared" si="246"/>
        <v>0.39333109686562034</v>
      </c>
      <c r="FS88" s="2">
        <f t="shared" si="246"/>
        <v>0.38352560483478099</v>
      </c>
      <c r="FT88" s="2">
        <f t="shared" si="246"/>
        <v>0.38174600190564584</v>
      </c>
      <c r="FU88" s="2">
        <f t="shared" si="246"/>
        <v>0.35259380865882817</v>
      </c>
      <c r="FW88" s="2">
        <f t="shared" si="116"/>
        <v>1.0108093629737049E-5</v>
      </c>
      <c r="FX88" s="2">
        <f t="shared" si="168"/>
        <v>1.9478851668488553E-5</v>
      </c>
      <c r="FY88" s="2">
        <f t="shared" si="169"/>
        <v>2.0951046703891425E-5</v>
      </c>
      <c r="FZ88" s="2">
        <f t="shared" si="170"/>
        <v>2.2091598446917949E-5</v>
      </c>
      <c r="GA88" s="2">
        <f t="shared" si="171"/>
        <v>1.8344819320611626E-5</v>
      </c>
      <c r="GB88" s="2">
        <f t="shared" si="172"/>
        <v>2.015347394569658E-5</v>
      </c>
      <c r="GC88" s="2">
        <f t="shared" si="173"/>
        <v>2.1637763670292337E-5</v>
      </c>
      <c r="GD88" s="2">
        <f t="shared" si="174"/>
        <v>2.7591136493746587E-5</v>
      </c>
      <c r="GE88" s="2">
        <f t="shared" si="175"/>
        <v>3.1657709412660918E-5</v>
      </c>
      <c r="GF88" s="2">
        <f t="shared" si="176"/>
        <v>2.759365507738781E-5</v>
      </c>
      <c r="GG88" s="2">
        <f t="shared" si="177"/>
        <v>2.5748054382408209E-5</v>
      </c>
      <c r="GH88" s="2">
        <f t="shared" si="178"/>
        <v>2.2670898911046644E-5</v>
      </c>
      <c r="GI88" s="2">
        <f t="shared" si="179"/>
        <v>1.9340260003204843E-5</v>
      </c>
      <c r="GJ88" s="2">
        <f t="shared" si="180"/>
        <v>1.6446722495550947E-5</v>
      </c>
      <c r="GK88" s="2">
        <f t="shared" si="181"/>
        <v>1.0101464656244595E-5</v>
      </c>
      <c r="GM88" s="107">
        <f t="shared" si="117"/>
        <v>0.55734336241556293</v>
      </c>
      <c r="GN88" s="107">
        <f t="shared" si="182"/>
        <v>0.58013840346834133</v>
      </c>
      <c r="GO88" s="107">
        <f t="shared" si="183"/>
        <v>0.58426150132526355</v>
      </c>
      <c r="GP88" s="107">
        <f t="shared" si="184"/>
        <v>0.62869613771120225</v>
      </c>
      <c r="GQ88" s="107">
        <f t="shared" si="185"/>
        <v>0.5656703254160852</v>
      </c>
      <c r="GR88" s="107">
        <f t="shared" si="186"/>
        <v>0.58656921405379736</v>
      </c>
      <c r="GS88" s="107">
        <f t="shared" si="187"/>
        <v>0.57358216625423941</v>
      </c>
      <c r="GT88" s="107">
        <f t="shared" si="188"/>
        <v>0.62010758450380843</v>
      </c>
      <c r="GU88" s="107">
        <f t="shared" si="189"/>
        <v>0.63308979703005896</v>
      </c>
      <c r="GV88" s="107">
        <f t="shared" si="190"/>
        <v>0.59712315248348646</v>
      </c>
      <c r="GW88" s="107">
        <f t="shared" si="191"/>
        <v>0.58834362039665777</v>
      </c>
      <c r="GX88" s="107">
        <f t="shared" si="192"/>
        <v>0.60216121030794034</v>
      </c>
      <c r="GY88" s="107">
        <f t="shared" si="193"/>
        <v>0.58338756413887971</v>
      </c>
      <c r="GZ88" s="107">
        <f t="shared" si="194"/>
        <v>0.59821851113594726</v>
      </c>
      <c r="HA88" s="107">
        <f t="shared" si="195"/>
        <v>0.47421797097613155</v>
      </c>
      <c r="HC88" s="107">
        <f t="shared" si="149"/>
        <v>3.5805357081589899E-4</v>
      </c>
      <c r="HD88" s="107">
        <f t="shared" si="196"/>
        <v>2.3586759100977753E-4</v>
      </c>
      <c r="HE88" s="107">
        <f t="shared" si="197"/>
        <v>1.2368464559202154E-4</v>
      </c>
      <c r="HF88" s="107">
        <f t="shared" si="198"/>
        <v>1.7866106358835498E-4</v>
      </c>
      <c r="HG88" s="107">
        <f t="shared" si="199"/>
        <v>7.0749807261240638E-5</v>
      </c>
      <c r="HH88" s="107">
        <f t="shared" si="200"/>
        <v>5.2513011172115062E-5</v>
      </c>
      <c r="HI88" s="107">
        <f t="shared" si="201"/>
        <v>5.7603205057499271E-5</v>
      </c>
      <c r="HJ88" s="107">
        <f t="shared" si="202"/>
        <v>6.2044290196770088E-5</v>
      </c>
      <c r="HK88" s="107">
        <f t="shared" si="203"/>
        <v>8.4848902501419407E-5</v>
      </c>
      <c r="HL88" s="107">
        <f t="shared" si="204"/>
        <v>8.0104787938941216E-5</v>
      </c>
      <c r="HM88" s="107">
        <f t="shared" si="205"/>
        <v>6.5876814202586311E-5</v>
      </c>
      <c r="HN88" s="107">
        <f t="shared" si="206"/>
        <v>7.8234045926714915E-5</v>
      </c>
      <c r="HO88" s="107">
        <f t="shared" si="207"/>
        <v>5.5744189009762777E-5</v>
      </c>
      <c r="HP88" s="107">
        <f t="shared" si="208"/>
        <v>1.4109533531901484E-4</v>
      </c>
      <c r="HQ88" s="107">
        <f t="shared" si="209"/>
        <v>3.6351571720787919E-6</v>
      </c>
      <c r="HS88" s="107">
        <f t="shared" si="118"/>
        <v>2.6665326858857851E-20</v>
      </c>
      <c r="HT88" s="107">
        <f t="shared" si="210"/>
        <v>2.3384132239312093E-21</v>
      </c>
      <c r="HU88" s="107">
        <f t="shared" si="211"/>
        <v>1.7526990855619656E-23</v>
      </c>
      <c r="HV88" s="107">
        <f t="shared" si="212"/>
        <v>1.9450910863994839E-23</v>
      </c>
      <c r="HW88" s="107">
        <f t="shared" si="213"/>
        <v>4.8729813405120367E-25</v>
      </c>
      <c r="HX88" s="107">
        <f t="shared" si="214"/>
        <v>1.2886566128025325E-26</v>
      </c>
      <c r="HY88" s="107">
        <f t="shared" si="215"/>
        <v>3.8439605495913501E-26</v>
      </c>
      <c r="HZ88" s="107">
        <f t="shared" si="216"/>
        <v>4.3487441032093464E-27</v>
      </c>
      <c r="IA88" s="107">
        <f t="shared" si="217"/>
        <v>8.0988614418950854E-27</v>
      </c>
      <c r="IB88" s="107">
        <f t="shared" si="218"/>
        <v>1.0539457564422079E-25</v>
      </c>
      <c r="IC88" s="107">
        <f t="shared" si="219"/>
        <v>6.118598631348084E-26</v>
      </c>
      <c r="ID88" s="107">
        <f t="shared" si="220"/>
        <v>1.4535209381382462E-25</v>
      </c>
      <c r="IE88" s="107">
        <f t="shared" si="221"/>
        <v>6.0680834011023234E-26</v>
      </c>
      <c r="IF88" s="107">
        <f t="shared" si="222"/>
        <v>5.6689581083672565E-23</v>
      </c>
      <c r="IG88" s="107">
        <f t="shared" si="223"/>
        <v>1.147198907196628E-16</v>
      </c>
      <c r="II88" s="107">
        <f t="shared" si="119"/>
        <v>3.5562328296823064E-59</v>
      </c>
      <c r="IJ88" s="107">
        <f t="shared" si="120"/>
        <v>3.4020114852270813E-61</v>
      </c>
      <c r="IK88" s="107">
        <f t="shared" si="121"/>
        <v>7.569671030260634E-68</v>
      </c>
      <c r="IL88" s="107">
        <f t="shared" si="122"/>
        <v>2.1349883922643962E-68</v>
      </c>
      <c r="IM88" s="107">
        <f t="shared" si="123"/>
        <v>7.6238192857199343E-73</v>
      </c>
      <c r="IN88" s="107">
        <f t="shared" si="124"/>
        <v>2.0801024687632201E-78</v>
      </c>
      <c r="IO88" s="107">
        <f t="shared" si="125"/>
        <v>5.2356651714655781E-77</v>
      </c>
      <c r="IP88" s="107">
        <f t="shared" si="126"/>
        <v>9.9075929564628438E-81</v>
      </c>
      <c r="IQ88" s="107">
        <f t="shared" si="127"/>
        <v>6.9369685274058228E-81</v>
      </c>
      <c r="IR88" s="107">
        <f t="shared" si="128"/>
        <v>3.7282148097968197E-76</v>
      </c>
      <c r="IS88" s="107">
        <f t="shared" si="129"/>
        <v>2.3957701774293606E-76</v>
      </c>
      <c r="IT88" s="107">
        <f t="shared" si="130"/>
        <v>4.9714586219483579E-75</v>
      </c>
      <c r="IU88" s="107">
        <f t="shared" si="131"/>
        <v>2.3550265374987851E-75</v>
      </c>
      <c r="IV88" s="107">
        <f t="shared" si="132"/>
        <v>7.934022918068674E-67</v>
      </c>
      <c r="IW88" s="107">
        <f t="shared" si="133"/>
        <v>1.3411298934102953E-51</v>
      </c>
      <c r="IY88" s="107">
        <f t="shared" si="134"/>
        <v>0.55770141598637879</v>
      </c>
      <c r="IZ88" s="107">
        <f t="shared" si="135"/>
        <v>0.58037427105935113</v>
      </c>
      <c r="JA88" s="107">
        <f t="shared" si="136"/>
        <v>0.58438518597085554</v>
      </c>
      <c r="JB88" s="107">
        <f t="shared" si="137"/>
        <v>0.62887479877479058</v>
      </c>
      <c r="JC88" s="107">
        <f t="shared" si="138"/>
        <v>0.56574107522334649</v>
      </c>
      <c r="JD88" s="107">
        <f t="shared" si="139"/>
        <v>0.58662172706496951</v>
      </c>
      <c r="JE88" s="107">
        <f t="shared" si="140"/>
        <v>0.57363976945929696</v>
      </c>
      <c r="JF88" s="107">
        <f t="shared" si="141"/>
        <v>0.62016962879400517</v>
      </c>
      <c r="JG88" s="107">
        <f t="shared" si="142"/>
        <v>0.63317464593256034</v>
      </c>
      <c r="JH88" s="107">
        <f t="shared" si="143"/>
        <v>0.59720325727142543</v>
      </c>
      <c r="JI88" s="107">
        <f t="shared" si="144"/>
        <v>0.58840949721086033</v>
      </c>
      <c r="JJ88" s="107">
        <f t="shared" si="145"/>
        <v>0.602239444353867</v>
      </c>
      <c r="JK88" s="107">
        <f t="shared" si="146"/>
        <v>0.58344330832788949</v>
      </c>
      <c r="JL88" s="107">
        <f t="shared" si="147"/>
        <v>0.59835960647126629</v>
      </c>
      <c r="JM88" s="107">
        <f t="shared" si="148"/>
        <v>0.47422160613330372</v>
      </c>
    </row>
    <row r="89" spans="2:273" x14ac:dyDescent="0.25">
      <c r="B89" s="2">
        <v>61</v>
      </c>
      <c r="C89" s="37">
        <v>228.40600000000001</v>
      </c>
      <c r="D89" s="37">
        <v>229.03100000000001</v>
      </c>
      <c r="E89" s="37">
        <v>231.46899999999999</v>
      </c>
      <c r="F89" s="37">
        <v>227</v>
      </c>
      <c r="G89" s="37">
        <v>230</v>
      </c>
      <c r="H89" s="37">
        <v>227.84399999999999</v>
      </c>
      <c r="I89" s="37">
        <v>229.39099999999999</v>
      </c>
      <c r="J89" s="37">
        <v>224.828</v>
      </c>
      <c r="K89" s="37">
        <v>222.21899999999999</v>
      </c>
      <c r="L89" s="37">
        <v>220.85900000000001</v>
      </c>
      <c r="M89" s="37">
        <v>218.09399999999999</v>
      </c>
      <c r="N89" s="37">
        <v>218.81200000000001</v>
      </c>
      <c r="O89" s="37">
        <v>219.797</v>
      </c>
      <c r="P89" s="37">
        <v>211.28100000000001</v>
      </c>
      <c r="Q89" s="37">
        <v>189.5</v>
      </c>
      <c r="S89" s="4">
        <f t="shared" si="10"/>
        <v>239.30099909156758</v>
      </c>
      <c r="T89" s="4">
        <f t="shared" si="11"/>
        <v>240.58126528164732</v>
      </c>
      <c r="U89" s="4">
        <f t="shared" si="12"/>
        <v>242.3164768689424</v>
      </c>
      <c r="V89" s="4">
        <f t="shared" si="13"/>
        <v>233.01416333048667</v>
      </c>
      <c r="W89" s="4">
        <f t="shared" si="14"/>
        <v>241.45633149721991</v>
      </c>
      <c r="X89" s="4">
        <f t="shared" si="15"/>
        <v>240.20307832001947</v>
      </c>
      <c r="Y89" s="4">
        <f t="shared" si="16"/>
        <v>239.25753551175856</v>
      </c>
      <c r="Z89" s="4">
        <f t="shared" si="17"/>
        <v>231.13402576768343</v>
      </c>
      <c r="AA89" s="4">
        <f t="shared" si="18"/>
        <v>225.73473370569508</v>
      </c>
      <c r="AB89" s="4">
        <f t="shared" si="19"/>
        <v>230.18512312667292</v>
      </c>
      <c r="AC89" s="4">
        <f t="shared" si="20"/>
        <v>229.91782325315711</v>
      </c>
      <c r="AD89" s="4">
        <f t="shared" si="21"/>
        <v>226.70943490977015</v>
      </c>
      <c r="AE89" s="4">
        <f t="shared" si="22"/>
        <v>229.02994038522354</v>
      </c>
      <c r="AF89" s="4">
        <f t="shared" si="23"/>
        <v>216.81058026319855</v>
      </c>
      <c r="AG89" s="4">
        <f t="shared" si="24"/>
        <v>191.42003818815792</v>
      </c>
      <c r="AI89" s="4">
        <f t="shared" si="25"/>
        <v>-10.89499909156757</v>
      </c>
      <c r="AJ89" s="4">
        <f t="shared" si="26"/>
        <v>-11.550265281647313</v>
      </c>
      <c r="AK89" s="4">
        <f t="shared" si="27"/>
        <v>-10.847476868942408</v>
      </c>
      <c r="AL89" s="4">
        <f t="shared" si="28"/>
        <v>-6.0141633304866673</v>
      </c>
      <c r="AM89" s="4">
        <f t="shared" si="29"/>
        <v>-11.456331497219907</v>
      </c>
      <c r="AN89" s="4">
        <f t="shared" si="30"/>
        <v>-12.359078320019478</v>
      </c>
      <c r="AO89" s="4">
        <f t="shared" si="31"/>
        <v>-9.8665355117585705</v>
      </c>
      <c r="AP89" s="4">
        <f t="shared" si="32"/>
        <v>-6.3060257676834226</v>
      </c>
      <c r="AQ89" s="4">
        <f t="shared" si="33"/>
        <v>-3.5157337056950837</v>
      </c>
      <c r="AR89" s="4">
        <f t="shared" si="34"/>
        <v>-9.3261231266729112</v>
      </c>
      <c r="AS89" s="4">
        <f t="shared" si="35"/>
        <v>-11.823823253157116</v>
      </c>
      <c r="AT89" s="4">
        <f t="shared" si="36"/>
        <v>-7.8974349097701406</v>
      </c>
      <c r="AU89" s="4">
        <f t="shared" si="37"/>
        <v>-9.232940385223543</v>
      </c>
      <c r="AV89" s="4">
        <f t="shared" si="243"/>
        <v>-5.5295802631985396</v>
      </c>
      <c r="AW89" s="4">
        <f t="shared" si="243"/>
        <v>-1.9200381881579176</v>
      </c>
      <c r="AY89" s="2">
        <f t="shared" si="70"/>
        <v>87.766823870800209</v>
      </c>
      <c r="AZ89" s="2">
        <f t="shared" si="151"/>
        <v>88.051310803392568</v>
      </c>
      <c r="BA89" s="2">
        <f t="shared" si="152"/>
        <v>86.831062011287344</v>
      </c>
      <c r="BB89" s="2">
        <f t="shared" si="153"/>
        <v>87.531606538824178</v>
      </c>
      <c r="BC89" s="2">
        <f t="shared" si="154"/>
        <v>88.645435391952716</v>
      </c>
      <c r="BD89" s="2">
        <f t="shared" si="155"/>
        <v>89.145872069786265</v>
      </c>
      <c r="BE89" s="2">
        <f t="shared" si="156"/>
        <v>90.618133400249206</v>
      </c>
      <c r="BF89" s="2">
        <f t="shared" si="157"/>
        <v>88.517213645393497</v>
      </c>
      <c r="BG89" s="2">
        <f t="shared" si="158"/>
        <v>87.110993662936849</v>
      </c>
      <c r="BH89" s="2">
        <f t="shared" si="159"/>
        <v>85.76764162562273</v>
      </c>
      <c r="BI89" s="2">
        <f t="shared" si="160"/>
        <v>86.123495922630767</v>
      </c>
      <c r="BJ89" s="2">
        <f t="shared" si="161"/>
        <v>86.371039150164009</v>
      </c>
      <c r="BK89" s="2">
        <f t="shared" si="162"/>
        <v>87.765162660669574</v>
      </c>
      <c r="BL89" s="2">
        <f t="shared" si="163"/>
        <v>85.741680412154196</v>
      </c>
      <c r="BM89" s="2">
        <f t="shared" si="164"/>
        <v>87.358726637915993</v>
      </c>
      <c r="BO89" s="2" t="str">
        <f t="shared" si="228"/>
        <v/>
      </c>
      <c r="BP89" s="2" t="str">
        <f t="shared" si="229"/>
        <v/>
      </c>
      <c r="BQ89" s="2" t="str">
        <f t="shared" si="230"/>
        <v/>
      </c>
      <c r="BR89" s="2" t="str">
        <f t="shared" si="231"/>
        <v/>
      </c>
      <c r="BS89" s="2" t="str">
        <f t="shared" si="232"/>
        <v/>
      </c>
      <c r="BT89" s="2" t="str">
        <f t="shared" si="233"/>
        <v/>
      </c>
      <c r="BU89" s="2" t="str">
        <f t="shared" si="234"/>
        <v/>
      </c>
      <c r="BV89" s="2" t="str">
        <f t="shared" si="235"/>
        <v/>
      </c>
      <c r="BW89" s="2" t="str">
        <f t="shared" si="236"/>
        <v/>
      </c>
      <c r="BX89" s="2" t="str">
        <f t="shared" si="237"/>
        <v/>
      </c>
      <c r="BY89" s="2" t="str">
        <f t="shared" si="238"/>
        <v/>
      </c>
      <c r="BZ89" s="2" t="str">
        <f t="shared" si="239"/>
        <v/>
      </c>
      <c r="CA89" s="2" t="str">
        <f t="shared" si="240"/>
        <v/>
      </c>
      <c r="CB89" s="2" t="str">
        <f t="shared" si="241"/>
        <v/>
      </c>
      <c r="CC89" s="2" t="str">
        <f t="shared" si="242"/>
        <v/>
      </c>
      <c r="CE89" s="2" t="str">
        <f t="shared" si="86"/>
        <v/>
      </c>
      <c r="CF89" s="2" t="str">
        <f t="shared" si="87"/>
        <v/>
      </c>
      <c r="CG89" s="2" t="str">
        <f t="shared" si="88"/>
        <v/>
      </c>
      <c r="CH89" s="2" t="str">
        <f t="shared" si="89"/>
        <v/>
      </c>
      <c r="CI89" s="2" t="str">
        <f t="shared" si="90"/>
        <v/>
      </c>
      <c r="CJ89" s="2" t="str">
        <f t="shared" si="91"/>
        <v/>
      </c>
      <c r="CK89" s="2" t="str">
        <f t="shared" si="92"/>
        <v/>
      </c>
      <c r="CL89" s="2" t="str">
        <f t="shared" si="93"/>
        <v/>
      </c>
      <c r="CM89" s="2" t="str">
        <f t="shared" si="94"/>
        <v/>
      </c>
      <c r="CN89" s="2" t="str">
        <f t="shared" si="95"/>
        <v/>
      </c>
      <c r="CO89" s="2" t="str">
        <f t="shared" si="96"/>
        <v/>
      </c>
      <c r="CP89" s="2" t="str">
        <f t="shared" si="97"/>
        <v/>
      </c>
      <c r="CQ89" s="2" t="str">
        <f t="shared" si="98"/>
        <v/>
      </c>
      <c r="CR89" s="2" t="str">
        <f t="shared" si="99"/>
        <v/>
      </c>
      <c r="CS89" s="2" t="str">
        <f t="shared" si="100"/>
        <v/>
      </c>
      <c r="CU89" s="2" t="str">
        <f t="shared" si="101"/>
        <v/>
      </c>
      <c r="CV89" s="2" t="str">
        <f t="shared" si="102"/>
        <v/>
      </c>
      <c r="CW89" s="2" t="str">
        <f t="shared" si="103"/>
        <v/>
      </c>
      <c r="CX89" s="2" t="str">
        <f t="shared" si="104"/>
        <v/>
      </c>
      <c r="CY89" s="2" t="str">
        <f t="shared" si="105"/>
        <v/>
      </c>
      <c r="CZ89" s="2" t="str">
        <f t="shared" si="106"/>
        <v/>
      </c>
      <c r="DA89" s="2" t="str">
        <f t="shared" si="107"/>
        <v/>
      </c>
      <c r="DB89" s="2" t="str">
        <f t="shared" si="108"/>
        <v/>
      </c>
      <c r="DC89" s="2" t="str">
        <f t="shared" si="109"/>
        <v/>
      </c>
      <c r="DD89" s="2" t="str">
        <f t="shared" si="110"/>
        <v/>
      </c>
      <c r="DE89" s="2" t="str">
        <f t="shared" si="111"/>
        <v/>
      </c>
      <c r="DF89" s="2" t="str">
        <f t="shared" si="112"/>
        <v/>
      </c>
      <c r="DG89" s="2" t="str">
        <f t="shared" si="113"/>
        <v/>
      </c>
      <c r="DH89" s="2" t="str">
        <f t="shared" si="114"/>
        <v/>
      </c>
      <c r="DI89" s="2" t="str">
        <f t="shared" si="115"/>
        <v/>
      </c>
      <c r="DK89" s="2">
        <f t="shared" si="43"/>
        <v>94.684310627177695</v>
      </c>
      <c r="DL89" s="2">
        <f t="shared" si="244"/>
        <v>95.291506171839131</v>
      </c>
      <c r="DM89" s="2">
        <f t="shared" si="244"/>
        <v>93.714829054666254</v>
      </c>
      <c r="DN89" s="2">
        <f t="shared" si="244"/>
        <v>95.671571428571411</v>
      </c>
      <c r="DO89" s="2">
        <f t="shared" si="244"/>
        <v>95.546999577167028</v>
      </c>
      <c r="DP89" s="2">
        <f t="shared" si="244"/>
        <v>96.79654641709206</v>
      </c>
      <c r="DQ89" s="2">
        <f t="shared" si="244"/>
        <v>97.89997100573845</v>
      </c>
      <c r="DR89" s="2">
        <f t="shared" si="244"/>
        <v>94.521256620209044</v>
      </c>
      <c r="DS89" s="2">
        <f t="shared" si="244"/>
        <v>93.673557219973006</v>
      </c>
      <c r="DT89" s="2">
        <f t="shared" si="244"/>
        <v>91.148426132404182</v>
      </c>
      <c r="DU89" s="2">
        <f t="shared" si="244"/>
        <v>92.17371936363881</v>
      </c>
      <c r="DV89" s="2">
        <f t="shared" si="244"/>
        <v>92.915000906070674</v>
      </c>
      <c r="DW89" s="2">
        <f t="shared" si="244"/>
        <v>93.77457565690122</v>
      </c>
      <c r="DX89" s="2">
        <f t="shared" si="244"/>
        <v>89.719196310401628</v>
      </c>
      <c r="DY89" s="2">
        <f t="shared" si="244"/>
        <v>89.747231707317084</v>
      </c>
      <c r="EA89" s="2">
        <f t="shared" si="247"/>
        <v>76.261314911024741</v>
      </c>
      <c r="EB89" s="2">
        <f t="shared" si="46"/>
        <v>77.040146024429589</v>
      </c>
      <c r="EC89" s="2">
        <f t="shared" si="47"/>
        <v>76.761109338532066</v>
      </c>
      <c r="ED89" s="2">
        <f t="shared" si="48"/>
        <v>76.791994964671972</v>
      </c>
      <c r="EE89" s="2">
        <f t="shared" si="49"/>
        <v>78.328451824973328</v>
      </c>
      <c r="EF89" s="2">
        <f t="shared" si="50"/>
        <v>78.370580625171314</v>
      </c>
      <c r="EG89" s="2">
        <f t="shared" si="51"/>
        <v>80.112826932289821</v>
      </c>
      <c r="EH89" s="2">
        <f t="shared" si="52"/>
        <v>80.745370445253187</v>
      </c>
      <c r="EI89" s="2">
        <f t="shared" si="53"/>
        <v>78.923753104696132</v>
      </c>
      <c r="EJ89" s="2">
        <f t="shared" si="54"/>
        <v>78.382823471267471</v>
      </c>
      <c r="EK89" s="2">
        <f t="shared" si="55"/>
        <v>77.665210366043766</v>
      </c>
      <c r="EL89" s="2">
        <f t="shared" si="56"/>
        <v>77.375381124222358</v>
      </c>
      <c r="EM89" s="2">
        <f t="shared" si="57"/>
        <v>79.15620879402347</v>
      </c>
      <c r="EN89" s="2">
        <f t="shared" si="58"/>
        <v>80.000455051232521</v>
      </c>
      <c r="EO89" s="2">
        <f t="shared" si="59"/>
        <v>83.450036893021405</v>
      </c>
      <c r="EQ89" s="2">
        <f t="shared" si="60"/>
        <v>76.865939188241228</v>
      </c>
      <c r="ER89" s="2">
        <f t="shared" si="245"/>
        <v>77.675773379847342</v>
      </c>
      <c r="ES89" s="2">
        <f t="shared" si="245"/>
        <v>76.478943951252646</v>
      </c>
      <c r="ET89" s="2">
        <f t="shared" si="245"/>
        <v>76.755367360585169</v>
      </c>
      <c r="EU89" s="2">
        <f t="shared" si="245"/>
        <v>77.610251703335138</v>
      </c>
      <c r="EV89" s="2">
        <f t="shared" si="245"/>
        <v>78.422796334073624</v>
      </c>
      <c r="EW89" s="2">
        <f t="shared" si="245"/>
        <v>79.53800435788915</v>
      </c>
      <c r="EX89" s="2">
        <f t="shared" si="245"/>
        <v>79.424484083798518</v>
      </c>
      <c r="EY89" s="2">
        <f t="shared" si="245"/>
        <v>78.227714792315197</v>
      </c>
      <c r="EZ89" s="2">
        <f t="shared" si="245"/>
        <v>76.177577862859224</v>
      </c>
      <c r="FA89" s="2">
        <f t="shared" si="245"/>
        <v>76.367892262379371</v>
      </c>
      <c r="FB89" s="2">
        <f t="shared" si="245"/>
        <v>76.941093023255817</v>
      </c>
      <c r="FC89" s="2">
        <f t="shared" si="245"/>
        <v>78.273345213554038</v>
      </c>
      <c r="FD89" s="2">
        <f t="shared" si="245"/>
        <v>80.069116661326902</v>
      </c>
      <c r="FE89" s="2">
        <f t="shared" si="245"/>
        <v>84.313155354292533</v>
      </c>
      <c r="FG89" s="2">
        <f t="shared" si="62"/>
        <v>0.37548147544921529</v>
      </c>
      <c r="FH89" s="2">
        <f t="shared" si="246"/>
        <v>0.3966942300175979</v>
      </c>
      <c r="FI89" s="2">
        <f t="shared" si="246"/>
        <v>0.40603245338856236</v>
      </c>
      <c r="FJ89" s="2">
        <f t="shared" si="246"/>
        <v>0.43115183210912839</v>
      </c>
      <c r="FK89" s="2">
        <f t="shared" si="246"/>
        <v>0.40082064420867519</v>
      </c>
      <c r="FL89" s="2">
        <f t="shared" si="246"/>
        <v>0.41521164287566692</v>
      </c>
      <c r="FM89" s="2">
        <f t="shared" si="246"/>
        <v>0.40938689313651944</v>
      </c>
      <c r="FN89" s="2">
        <f t="shared" si="246"/>
        <v>0.43583418206370106</v>
      </c>
      <c r="FO89" s="2">
        <f t="shared" si="246"/>
        <v>0.44492379574600266</v>
      </c>
      <c r="FP89" s="2">
        <f t="shared" si="246"/>
        <v>0.42150115228688967</v>
      </c>
      <c r="FQ89" s="2">
        <f t="shared" si="246"/>
        <v>0.41700949166301537</v>
      </c>
      <c r="FR89" s="2">
        <f t="shared" si="246"/>
        <v>0.4211139526413783</v>
      </c>
      <c r="FS89" s="2">
        <f t="shared" si="246"/>
        <v>0.41108517075761652</v>
      </c>
      <c r="FT89" s="2">
        <f t="shared" si="246"/>
        <v>0.40926258444643288</v>
      </c>
      <c r="FU89" s="2">
        <f t="shared" si="246"/>
        <v>0.37929823078953007</v>
      </c>
      <c r="FW89" s="2">
        <f t="shared" si="116"/>
        <v>1.1341453602123534E-5</v>
      </c>
      <c r="FX89" s="2">
        <f t="shared" si="168"/>
        <v>2.1855579094765176E-5</v>
      </c>
      <c r="FY89" s="2">
        <f t="shared" si="169"/>
        <v>2.350740094405175E-5</v>
      </c>
      <c r="FZ89" s="2">
        <f t="shared" si="170"/>
        <v>2.4787114326754073E-5</v>
      </c>
      <c r="GA89" s="2">
        <f t="shared" si="171"/>
        <v>2.0583179745038155E-5</v>
      </c>
      <c r="GB89" s="2">
        <f t="shared" si="172"/>
        <v>2.2612514079028322E-5</v>
      </c>
      <c r="GC89" s="2">
        <f t="shared" si="173"/>
        <v>2.4277906049207762E-5</v>
      </c>
      <c r="GD89" s="2">
        <f t="shared" si="174"/>
        <v>3.0957660098228067E-5</v>
      </c>
      <c r="GE89" s="2">
        <f t="shared" si="175"/>
        <v>3.5520396972865264E-5</v>
      </c>
      <c r="GF89" s="2">
        <f t="shared" si="176"/>
        <v>3.0960485976524019E-5</v>
      </c>
      <c r="GG89" s="2">
        <f t="shared" si="177"/>
        <v>2.8889701415565658E-5</v>
      </c>
      <c r="GH89" s="2">
        <f t="shared" si="178"/>
        <v>2.5437096587981219E-5</v>
      </c>
      <c r="GI89" s="2">
        <f t="shared" si="179"/>
        <v>2.1700077425261995E-5</v>
      </c>
      <c r="GJ89" s="2">
        <f t="shared" si="180"/>
        <v>1.845348912026194E-5</v>
      </c>
      <c r="GK89" s="2">
        <f t="shared" si="181"/>
        <v>1.1334015789873124E-5</v>
      </c>
      <c r="GM89" s="107">
        <f t="shared" si="117"/>
        <v>0.60932553272290069</v>
      </c>
      <c r="GN89" s="107">
        <f t="shared" si="182"/>
        <v>0.62903176495841595</v>
      </c>
      <c r="GO89" s="107">
        <f t="shared" si="183"/>
        <v>0.63382878706843171</v>
      </c>
      <c r="GP89" s="107">
        <f t="shared" si="184"/>
        <v>0.65069024581261947</v>
      </c>
      <c r="GQ89" s="107">
        <f t="shared" si="185"/>
        <v>0.62278605948325849</v>
      </c>
      <c r="GR89" s="107">
        <f t="shared" si="186"/>
        <v>0.63764367068951278</v>
      </c>
      <c r="GS89" s="107">
        <f t="shared" si="187"/>
        <v>0.62993220508145731</v>
      </c>
      <c r="GT89" s="107">
        <f t="shared" si="188"/>
        <v>0.65048450477921382</v>
      </c>
      <c r="GU89" s="107">
        <f t="shared" si="189"/>
        <v>0.64933943498573132</v>
      </c>
      <c r="GV89" s="107">
        <f t="shared" si="190"/>
        <v>0.64330251832968732</v>
      </c>
      <c r="GW89" s="107">
        <f t="shared" si="191"/>
        <v>0.6389009806228686</v>
      </c>
      <c r="GX89" s="107">
        <f t="shared" si="192"/>
        <v>0.64478869621842205</v>
      </c>
      <c r="GY89" s="107">
        <f t="shared" si="193"/>
        <v>0.63500253234353143</v>
      </c>
      <c r="GZ89" s="107">
        <f t="shared" si="194"/>
        <v>0.64064970910675312</v>
      </c>
      <c r="HA89" s="107">
        <f t="shared" si="195"/>
        <v>0.55432393696486693</v>
      </c>
      <c r="HC89" s="107">
        <f t="shared" si="149"/>
        <v>5.8466940721540366E-4</v>
      </c>
      <c r="HD89" s="107">
        <f t="shared" si="196"/>
        <v>4.0587379434784212E-4</v>
      </c>
      <c r="HE89" s="107">
        <f t="shared" si="197"/>
        <v>2.2503707854603093E-4</v>
      </c>
      <c r="HF89" s="107">
        <f t="shared" si="198"/>
        <v>3.2257021305450725E-4</v>
      </c>
      <c r="HG89" s="107">
        <f t="shared" si="199"/>
        <v>1.3318838294810404E-4</v>
      </c>
      <c r="HH89" s="107">
        <f t="shared" si="200"/>
        <v>1.0291715423461944E-4</v>
      </c>
      <c r="HI89" s="107">
        <f t="shared" si="201"/>
        <v>1.1232354819788295E-4</v>
      </c>
      <c r="HJ89" s="107">
        <f t="shared" si="202"/>
        <v>1.2451490634578287E-4</v>
      </c>
      <c r="HK89" s="107">
        <f t="shared" si="203"/>
        <v>1.6988288522330443E-4</v>
      </c>
      <c r="HL89" s="107">
        <f t="shared" si="204"/>
        <v>1.5607930062429116E-4</v>
      </c>
      <c r="HM89" s="107">
        <f t="shared" si="205"/>
        <v>1.2883764944418747E-4</v>
      </c>
      <c r="HN89" s="107">
        <f t="shared" si="206"/>
        <v>1.5000536624426802E-4</v>
      </c>
      <c r="HO89" s="107">
        <f t="shared" si="207"/>
        <v>1.0731480785164814E-4</v>
      </c>
      <c r="HP89" s="107">
        <f t="shared" si="208"/>
        <v>2.511634590166476E-4</v>
      </c>
      <c r="HQ89" s="107">
        <f t="shared" si="209"/>
        <v>8.1221472590852659E-6</v>
      </c>
      <c r="HS89" s="107">
        <f t="shared" si="118"/>
        <v>9.258941352784244E-20</v>
      </c>
      <c r="HT89" s="107">
        <f t="shared" si="210"/>
        <v>9.2877993246422311E-21</v>
      </c>
      <c r="HU89" s="107">
        <f t="shared" si="211"/>
        <v>8.1703940077525707E-23</v>
      </c>
      <c r="HV89" s="107">
        <f t="shared" si="212"/>
        <v>9.1798756818829554E-23</v>
      </c>
      <c r="HW89" s="107">
        <f t="shared" si="213"/>
        <v>2.4905070058786011E-24</v>
      </c>
      <c r="HX89" s="107">
        <f t="shared" si="214"/>
        <v>7.5225488648845627E-26</v>
      </c>
      <c r="HY89" s="107">
        <f t="shared" si="215"/>
        <v>2.1967076197611968E-25</v>
      </c>
      <c r="HZ89" s="107">
        <f t="shared" si="216"/>
        <v>2.7963129168184606E-26</v>
      </c>
      <c r="IA89" s="107">
        <f t="shared" si="217"/>
        <v>5.2936936421402332E-26</v>
      </c>
      <c r="IB89" s="107">
        <f t="shared" si="218"/>
        <v>6.1092549231385273E-25</v>
      </c>
      <c r="IC89" s="107">
        <f t="shared" si="219"/>
        <v>3.5441552880689964E-25</v>
      </c>
      <c r="ID89" s="107">
        <f t="shared" si="220"/>
        <v>8.014703171927632E-25</v>
      </c>
      <c r="IE89" s="107">
        <f t="shared" si="221"/>
        <v>3.3195201503174916E-25</v>
      </c>
      <c r="IF89" s="107">
        <f t="shared" si="222"/>
        <v>2.4825821000823645E-22</v>
      </c>
      <c r="IG89" s="107">
        <f t="shared" si="223"/>
        <v>3.0703313128205478E-16</v>
      </c>
      <c r="II89" s="107">
        <f t="shared" si="119"/>
        <v>4.9369104534551597E-58</v>
      </c>
      <c r="IJ89" s="107">
        <f t="shared" si="120"/>
        <v>6.1012384865504941E-60</v>
      </c>
      <c r="IK89" s="107">
        <f t="shared" si="121"/>
        <v>1.9148602690294879E-66</v>
      </c>
      <c r="IL89" s="107">
        <f t="shared" si="122"/>
        <v>5.6371730816738195E-67</v>
      </c>
      <c r="IM89" s="107">
        <f t="shared" si="123"/>
        <v>2.3596377939141053E-71</v>
      </c>
      <c r="IN89" s="107">
        <f t="shared" si="124"/>
        <v>8.6930743664981976E-77</v>
      </c>
      <c r="IO89" s="107">
        <f t="shared" si="125"/>
        <v>2.093836991874551E-75</v>
      </c>
      <c r="IP89" s="107">
        <f t="shared" si="126"/>
        <v>5.1976960325891862E-79</v>
      </c>
      <c r="IQ89" s="107">
        <f t="shared" si="127"/>
        <v>3.8647472403205844E-79</v>
      </c>
      <c r="IR89" s="107">
        <f t="shared" si="128"/>
        <v>1.555357071178559E-74</v>
      </c>
      <c r="IS89" s="107">
        <f t="shared" si="129"/>
        <v>9.8484287101953066E-75</v>
      </c>
      <c r="IT89" s="107">
        <f t="shared" si="130"/>
        <v>1.8330681702264995E-73</v>
      </c>
      <c r="IU89" s="107">
        <f t="shared" si="131"/>
        <v>8.3695632320523203E-74</v>
      </c>
      <c r="IV89" s="107">
        <f t="shared" si="132"/>
        <v>1.7812809585617687E-65</v>
      </c>
      <c r="IW89" s="107">
        <f t="shared" si="133"/>
        <v>1.3169524412228738E-50</v>
      </c>
      <c r="IY89" s="107">
        <f t="shared" si="134"/>
        <v>0.60991020213011604</v>
      </c>
      <c r="IZ89" s="107">
        <f t="shared" si="135"/>
        <v>0.62943763875276382</v>
      </c>
      <c r="JA89" s="107">
        <f t="shared" si="136"/>
        <v>0.63405382414697775</v>
      </c>
      <c r="JB89" s="107">
        <f t="shared" si="137"/>
        <v>0.65101281602567396</v>
      </c>
      <c r="JC89" s="107">
        <f t="shared" si="138"/>
        <v>0.62291924786620656</v>
      </c>
      <c r="JD89" s="107">
        <f t="shared" si="139"/>
        <v>0.63774658784374738</v>
      </c>
      <c r="JE89" s="107">
        <f t="shared" si="140"/>
        <v>0.63004452862965521</v>
      </c>
      <c r="JF89" s="107">
        <f t="shared" si="141"/>
        <v>0.65060901968555962</v>
      </c>
      <c r="JG89" s="107">
        <f t="shared" si="142"/>
        <v>0.64950931787095467</v>
      </c>
      <c r="JH89" s="107">
        <f t="shared" si="143"/>
        <v>0.64345859763031166</v>
      </c>
      <c r="JI89" s="107">
        <f t="shared" si="144"/>
        <v>0.63902981827231276</v>
      </c>
      <c r="JJ89" s="107">
        <f t="shared" si="145"/>
        <v>0.64493870158466637</v>
      </c>
      <c r="JK89" s="107">
        <f t="shared" si="146"/>
        <v>0.63510984715138308</v>
      </c>
      <c r="JL89" s="107">
        <f t="shared" si="147"/>
        <v>0.64090087256576977</v>
      </c>
      <c r="JM89" s="107">
        <f t="shared" si="148"/>
        <v>0.55433205911212635</v>
      </c>
    </row>
    <row r="90" spans="2:273" x14ac:dyDescent="0.25">
      <c r="B90" s="2">
        <v>62</v>
      </c>
      <c r="C90" s="37">
        <v>226.875</v>
      </c>
      <c r="D90" s="37">
        <v>225.76599999999999</v>
      </c>
      <c r="E90" s="37">
        <v>227.5</v>
      </c>
      <c r="F90" s="37">
        <v>220.14099999999999</v>
      </c>
      <c r="G90" s="37">
        <v>227.81200000000001</v>
      </c>
      <c r="H90" s="37">
        <v>223.375</v>
      </c>
      <c r="I90" s="37">
        <v>225.53100000000001</v>
      </c>
      <c r="J90" s="37">
        <v>215.21899999999999</v>
      </c>
      <c r="K90" s="37">
        <v>209.922</v>
      </c>
      <c r="L90" s="37">
        <v>214.01599999999999</v>
      </c>
      <c r="M90" s="37">
        <v>214.375</v>
      </c>
      <c r="N90" s="37">
        <v>214.078</v>
      </c>
      <c r="O90" s="37">
        <v>216.125</v>
      </c>
      <c r="P90" s="37">
        <v>205.73400000000001</v>
      </c>
      <c r="Q90" s="37">
        <v>191.25</v>
      </c>
      <c r="S90" s="4">
        <f t="shared" si="10"/>
        <v>236.89539361331128</v>
      </c>
      <c r="T90" s="4">
        <f t="shared" si="11"/>
        <v>233.93015234114804</v>
      </c>
      <c r="U90" s="4">
        <f t="shared" si="12"/>
        <v>233.52718510360643</v>
      </c>
      <c r="V90" s="4">
        <f t="shared" si="13"/>
        <v>215.38710911796355</v>
      </c>
      <c r="W90" s="4">
        <f t="shared" si="14"/>
        <v>235.15737180358434</v>
      </c>
      <c r="X90" s="4">
        <f t="shared" si="15"/>
        <v>229.33621318771728</v>
      </c>
      <c r="Y90" s="4">
        <f t="shared" si="16"/>
        <v>230.89216231427332</v>
      </c>
      <c r="Z90" s="4">
        <f t="shared" si="17"/>
        <v>212.41560645068446</v>
      </c>
      <c r="AA90" s="4">
        <f t="shared" si="18"/>
        <v>203.14527450778479</v>
      </c>
      <c r="AB90" s="4">
        <f t="shared" si="19"/>
        <v>217.53771312547127</v>
      </c>
      <c r="AC90" s="4">
        <f t="shared" si="20"/>
        <v>219.09571412054333</v>
      </c>
      <c r="AD90" s="4">
        <f t="shared" si="21"/>
        <v>214.16953316256883</v>
      </c>
      <c r="AE90" s="4">
        <f t="shared" si="22"/>
        <v>220.08075808960615</v>
      </c>
      <c r="AF90" s="4">
        <f t="shared" si="23"/>
        <v>208.02472266574929</v>
      </c>
      <c r="AG90" s="4">
        <f t="shared" si="24"/>
        <v>194.78034930878462</v>
      </c>
      <c r="AI90" s="4">
        <f t="shared" si="25"/>
        <v>-10.020393613311285</v>
      </c>
      <c r="AJ90" s="4">
        <f t="shared" si="26"/>
        <v>-8.1641523411480534</v>
      </c>
      <c r="AK90" s="4">
        <f t="shared" si="27"/>
        <v>-6.0271851036064277</v>
      </c>
      <c r="AL90" s="4">
        <f t="shared" si="28"/>
        <v>4.7538908820364441</v>
      </c>
      <c r="AM90" s="4">
        <f t="shared" si="29"/>
        <v>-7.3453718035843281</v>
      </c>
      <c r="AN90" s="4">
        <f t="shared" si="30"/>
        <v>-5.9612131877172772</v>
      </c>
      <c r="AO90" s="4">
        <f t="shared" si="31"/>
        <v>-5.3611623142733151</v>
      </c>
      <c r="AP90" s="4">
        <f t="shared" si="32"/>
        <v>2.8033935493155298</v>
      </c>
      <c r="AQ90" s="4">
        <f t="shared" si="33"/>
        <v>6.7767254922152063</v>
      </c>
      <c r="AR90" s="4">
        <f t="shared" si="34"/>
        <v>-3.5217131254712797</v>
      </c>
      <c r="AS90" s="4">
        <f t="shared" si="35"/>
        <v>-4.7207141205433345</v>
      </c>
      <c r="AT90" s="4">
        <f t="shared" si="36"/>
        <v>-9.153316256882249E-2</v>
      </c>
      <c r="AU90" s="4">
        <f t="shared" si="37"/>
        <v>-3.9557580896061495</v>
      </c>
      <c r="AV90" s="4">
        <f t="shared" si="243"/>
        <v>-2.2907226657492856</v>
      </c>
      <c r="AW90" s="4">
        <f t="shared" si="243"/>
        <v>-3.5303493087846221</v>
      </c>
      <c r="AY90" s="2">
        <f t="shared" si="70"/>
        <v>87.382207910355405</v>
      </c>
      <c r="AZ90" s="2">
        <f t="shared" si="151"/>
        <v>87.656095301090488</v>
      </c>
      <c r="BA90" s="2">
        <f t="shared" si="152"/>
        <v>86.456762729791876</v>
      </c>
      <c r="BB90" s="2">
        <f t="shared" si="153"/>
        <v>87.100711767777213</v>
      </c>
      <c r="BC90" s="2">
        <f t="shared" si="154"/>
        <v>88.250347471058333</v>
      </c>
      <c r="BD90" s="2">
        <f t="shared" si="155"/>
        <v>88.728139149890907</v>
      </c>
      <c r="BE90" s="2">
        <f t="shared" si="156"/>
        <v>90.219327827400065</v>
      </c>
      <c r="BF90" s="2">
        <f t="shared" si="157"/>
        <v>88.197974086344672</v>
      </c>
      <c r="BG90" s="2">
        <f t="shared" si="158"/>
        <v>86.749078749993956</v>
      </c>
      <c r="BH90" s="2">
        <f t="shared" si="159"/>
        <v>85.465852250356718</v>
      </c>
      <c r="BI90" s="2">
        <f t="shared" si="160"/>
        <v>85.802893124297285</v>
      </c>
      <c r="BJ90" s="2">
        <f t="shared" si="161"/>
        <v>86.039097753923969</v>
      </c>
      <c r="BK90" s="2">
        <f t="shared" si="162"/>
        <v>87.441902869535781</v>
      </c>
      <c r="BL90" s="2">
        <f t="shared" si="163"/>
        <v>85.515553392026945</v>
      </c>
      <c r="BM90" s="2">
        <f t="shared" si="164"/>
        <v>87.245404422905551</v>
      </c>
      <c r="BO90" s="2" t="str">
        <f t="shared" si="228"/>
        <v/>
      </c>
      <c r="BP90" s="2" t="str">
        <f t="shared" si="229"/>
        <v/>
      </c>
      <c r="BQ90" s="2" t="str">
        <f t="shared" si="230"/>
        <v/>
      </c>
      <c r="BR90" s="2" t="str">
        <f t="shared" si="231"/>
        <v/>
      </c>
      <c r="BS90" s="2" t="str">
        <f t="shared" si="232"/>
        <v/>
      </c>
      <c r="BT90" s="2" t="str">
        <f t="shared" si="233"/>
        <v/>
      </c>
      <c r="BU90" s="2" t="str">
        <f t="shared" si="234"/>
        <v/>
      </c>
      <c r="BV90" s="2" t="str">
        <f t="shared" si="235"/>
        <v/>
      </c>
      <c r="BW90" s="2" t="str">
        <f t="shared" si="236"/>
        <v/>
      </c>
      <c r="BX90" s="2" t="str">
        <f t="shared" si="237"/>
        <v/>
      </c>
      <c r="BY90" s="2" t="str">
        <f t="shared" si="238"/>
        <v/>
      </c>
      <c r="BZ90" s="2" t="str">
        <f t="shared" si="239"/>
        <v/>
      </c>
      <c r="CA90" s="2" t="str">
        <f t="shared" si="240"/>
        <v/>
      </c>
      <c r="CB90" s="2" t="str">
        <f t="shared" si="241"/>
        <v/>
      </c>
      <c r="CC90" s="2" t="str">
        <f t="shared" si="242"/>
        <v/>
      </c>
      <c r="CE90" s="2" t="str">
        <f t="shared" si="86"/>
        <v/>
      </c>
      <c r="CF90" s="2" t="str">
        <f t="shared" si="87"/>
        <v/>
      </c>
      <c r="CG90" s="2" t="str">
        <f t="shared" si="88"/>
        <v/>
      </c>
      <c r="CH90" s="2" t="str">
        <f t="shared" si="89"/>
        <v/>
      </c>
      <c r="CI90" s="2" t="str">
        <f t="shared" si="90"/>
        <v/>
      </c>
      <c r="CJ90" s="2" t="str">
        <f t="shared" si="91"/>
        <v/>
      </c>
      <c r="CK90" s="2" t="str">
        <f t="shared" si="92"/>
        <v/>
      </c>
      <c r="CL90" s="2" t="str">
        <f t="shared" si="93"/>
        <v/>
      </c>
      <c r="CM90" s="2" t="str">
        <f t="shared" si="94"/>
        <v/>
      </c>
      <c r="CN90" s="2" t="str">
        <f t="shared" si="95"/>
        <v/>
      </c>
      <c r="CO90" s="2" t="str">
        <f t="shared" si="96"/>
        <v/>
      </c>
      <c r="CP90" s="2" t="str">
        <f t="shared" si="97"/>
        <v/>
      </c>
      <c r="CQ90" s="2" t="str">
        <f t="shared" si="98"/>
        <v/>
      </c>
      <c r="CR90" s="2" t="str">
        <f t="shared" si="99"/>
        <v/>
      </c>
      <c r="CS90" s="2" t="str">
        <f t="shared" si="100"/>
        <v/>
      </c>
      <c r="CU90" s="2" t="str">
        <f t="shared" si="101"/>
        <v/>
      </c>
      <c r="CV90" s="2" t="str">
        <f t="shared" si="102"/>
        <v/>
      </c>
      <c r="CW90" s="2" t="str">
        <f t="shared" si="103"/>
        <v/>
      </c>
      <c r="CX90" s="2" t="str">
        <f t="shared" si="104"/>
        <v/>
      </c>
      <c r="CY90" s="2" t="str">
        <f t="shared" si="105"/>
        <v/>
      </c>
      <c r="CZ90" s="2" t="str">
        <f t="shared" si="106"/>
        <v/>
      </c>
      <c r="DA90" s="2" t="str">
        <f t="shared" si="107"/>
        <v/>
      </c>
      <c r="DB90" s="2" t="str">
        <f t="shared" si="108"/>
        <v/>
      </c>
      <c r="DC90" s="2" t="str">
        <f t="shared" si="109"/>
        <v/>
      </c>
      <c r="DD90" s="2" t="str">
        <f t="shared" si="110"/>
        <v/>
      </c>
      <c r="DE90" s="2" t="str">
        <f t="shared" si="111"/>
        <v/>
      </c>
      <c r="DF90" s="2" t="str">
        <f t="shared" si="112"/>
        <v/>
      </c>
      <c r="DG90" s="2" t="str">
        <f t="shared" si="113"/>
        <v/>
      </c>
      <c r="DH90" s="2" t="str">
        <f t="shared" si="114"/>
        <v/>
      </c>
      <c r="DI90" s="2" t="str">
        <f t="shared" si="115"/>
        <v/>
      </c>
      <c r="DK90" s="2">
        <f t="shared" si="43"/>
        <v>94.944095121951221</v>
      </c>
      <c r="DL90" s="2">
        <f t="shared" si="244"/>
        <v>95.553462820408939</v>
      </c>
      <c r="DM90" s="2">
        <f t="shared" si="244"/>
        <v>93.959800362428268</v>
      </c>
      <c r="DN90" s="2">
        <f t="shared" si="244"/>
        <v>95.933576411960118</v>
      </c>
      <c r="DO90" s="2">
        <f t="shared" si="244"/>
        <v>95.7685490486258</v>
      </c>
      <c r="DP90" s="2">
        <f t="shared" si="244"/>
        <v>97.042712124895317</v>
      </c>
      <c r="DQ90" s="2">
        <f t="shared" si="244"/>
        <v>98.152598761703416</v>
      </c>
      <c r="DR90" s="2">
        <f t="shared" si="244"/>
        <v>94.76512578397211</v>
      </c>
      <c r="DS90" s="2">
        <f t="shared" si="244"/>
        <v>93.891779487179491</v>
      </c>
      <c r="DT90" s="2">
        <f t="shared" si="244"/>
        <v>91.374972648083627</v>
      </c>
      <c r="DU90" s="2">
        <f t="shared" si="244"/>
        <v>92.441575372066012</v>
      </c>
      <c r="DV90" s="2">
        <f t="shared" si="244"/>
        <v>93.202839927514347</v>
      </c>
      <c r="DW90" s="2">
        <f t="shared" si="244"/>
        <v>94.027982784657183</v>
      </c>
      <c r="DX90" s="2">
        <f t="shared" si="244"/>
        <v>89.884450422710202</v>
      </c>
      <c r="DY90" s="2">
        <f t="shared" si="244"/>
        <v>89.92459163763067</v>
      </c>
      <c r="EA90" s="2">
        <f t="shared" si="247"/>
        <v>76.172669543873994</v>
      </c>
      <c r="EB90" s="2">
        <f t="shared" si="46"/>
        <v>76.951619681954369</v>
      </c>
      <c r="EC90" s="2">
        <f t="shared" si="47"/>
        <v>76.674521959691361</v>
      </c>
      <c r="ED90" s="2">
        <f t="shared" si="48"/>
        <v>76.714250405191066</v>
      </c>
      <c r="EE90" s="2">
        <f t="shared" si="49"/>
        <v>78.233776278904315</v>
      </c>
      <c r="EF90" s="2">
        <f t="shared" si="50"/>
        <v>78.291293426922337</v>
      </c>
      <c r="EG90" s="2">
        <f t="shared" si="51"/>
        <v>80.018863555081239</v>
      </c>
      <c r="EH90" s="2">
        <f t="shared" si="52"/>
        <v>80.621677150259842</v>
      </c>
      <c r="EI90" s="2">
        <f t="shared" si="53"/>
        <v>78.80714441977139</v>
      </c>
      <c r="EJ90" s="2">
        <f t="shared" si="54"/>
        <v>78.237878570037893</v>
      </c>
      <c r="EK90" s="2">
        <f t="shared" si="55"/>
        <v>77.531235117129839</v>
      </c>
      <c r="EL90" s="2">
        <f t="shared" si="56"/>
        <v>77.262381511656216</v>
      </c>
      <c r="EM90" s="2">
        <f t="shared" si="57"/>
        <v>79.032886474564208</v>
      </c>
      <c r="EN90" s="2">
        <f t="shared" si="58"/>
        <v>79.895188860597045</v>
      </c>
      <c r="EO90" s="2">
        <f t="shared" si="59"/>
        <v>83.337822031260117</v>
      </c>
      <c r="EQ90" s="2">
        <f t="shared" si="60"/>
        <v>76.76350493894796</v>
      </c>
      <c r="ER90" s="2">
        <f t="shared" si="245"/>
        <v>77.5715850075605</v>
      </c>
      <c r="ES90" s="2">
        <f t="shared" si="245"/>
        <v>76.397966782648609</v>
      </c>
      <c r="ET90" s="2">
        <f t="shared" si="245"/>
        <v>76.67741594112745</v>
      </c>
      <c r="EU90" s="2">
        <f t="shared" si="245"/>
        <v>77.529952577865259</v>
      </c>
      <c r="EV90" s="2">
        <f t="shared" si="245"/>
        <v>78.341687407330937</v>
      </c>
      <c r="EW90" s="2">
        <f t="shared" si="245"/>
        <v>79.455415558457858</v>
      </c>
      <c r="EX90" s="2">
        <f t="shared" si="245"/>
        <v>79.329385676136255</v>
      </c>
      <c r="EY90" s="2">
        <f t="shared" si="245"/>
        <v>78.125127920281443</v>
      </c>
      <c r="EZ90" s="2">
        <f t="shared" si="245"/>
        <v>76.081076083310464</v>
      </c>
      <c r="FA90" s="2">
        <f t="shared" si="245"/>
        <v>76.260858984515153</v>
      </c>
      <c r="FB90" s="2">
        <f t="shared" si="245"/>
        <v>76.835798449612398</v>
      </c>
      <c r="FC90" s="2">
        <f t="shared" si="245"/>
        <v>78.167859578678943</v>
      </c>
      <c r="FD90" s="2">
        <f t="shared" si="245"/>
        <v>79.960558793493263</v>
      </c>
      <c r="FE90" s="2">
        <f t="shared" si="245"/>
        <v>84.176883478339079</v>
      </c>
      <c r="FG90" s="2">
        <f t="shared" si="62"/>
        <v>0.40284072718410951</v>
      </c>
      <c r="FH90" s="2">
        <f t="shared" si="246"/>
        <v>0.42454839896842822</v>
      </c>
      <c r="FI90" s="2">
        <f t="shared" si="246"/>
        <v>0.43407055203244516</v>
      </c>
      <c r="FJ90" s="2">
        <f t="shared" si="246"/>
        <v>0.45958238164281584</v>
      </c>
      <c r="FK90" s="2">
        <f t="shared" si="246"/>
        <v>0.42875863986033191</v>
      </c>
      <c r="FL90" s="2">
        <f t="shared" si="246"/>
        <v>0.44341041003359005</v>
      </c>
      <c r="FM90" s="2">
        <f t="shared" si="246"/>
        <v>0.43748601683466498</v>
      </c>
      <c r="FN90" s="2">
        <f t="shared" si="246"/>
        <v>0.46432146642892402</v>
      </c>
      <c r="FO90" s="2">
        <f t="shared" si="246"/>
        <v>0.47350655312048973</v>
      </c>
      <c r="FP90" s="2">
        <f t="shared" si="246"/>
        <v>0.44979852008290244</v>
      </c>
      <c r="FQ90" s="2">
        <f t="shared" si="246"/>
        <v>0.44523739602492596</v>
      </c>
      <c r="FR90" s="2">
        <f t="shared" si="246"/>
        <v>0.44940551969574577</v>
      </c>
      <c r="FS90" s="2">
        <f t="shared" si="246"/>
        <v>0.43921417491442105</v>
      </c>
      <c r="FT90" s="2">
        <f t="shared" si="246"/>
        <v>0.43735949419374304</v>
      </c>
      <c r="FU90" s="2">
        <f t="shared" si="246"/>
        <v>0.40675445554410505</v>
      </c>
      <c r="FW90" s="2">
        <f t="shared" si="116"/>
        <v>1.2725302630070332E-5</v>
      </c>
      <c r="FX90" s="2">
        <f t="shared" si="168"/>
        <v>2.452229767811214E-5</v>
      </c>
      <c r="FY90" s="2">
        <f t="shared" si="169"/>
        <v>2.6375662017621357E-5</v>
      </c>
      <c r="FZ90" s="2">
        <f t="shared" si="170"/>
        <v>2.781151558798844E-5</v>
      </c>
      <c r="GA90" s="2">
        <f t="shared" si="171"/>
        <v>2.3094649519293411E-5</v>
      </c>
      <c r="GB90" s="2">
        <f t="shared" si="172"/>
        <v>2.5371588090967368E-5</v>
      </c>
      <c r="GC90" s="2">
        <f t="shared" si="173"/>
        <v>2.7240177924009293E-5</v>
      </c>
      <c r="GD90" s="2">
        <f t="shared" si="174"/>
        <v>3.4734934724274344E-5</v>
      </c>
      <c r="GE90" s="2">
        <f t="shared" si="175"/>
        <v>3.985436817311831E-5</v>
      </c>
      <c r="GF90" s="2">
        <f t="shared" si="176"/>
        <v>3.4738105387917101E-5</v>
      </c>
      <c r="GG90" s="2">
        <f t="shared" si="177"/>
        <v>3.2414663863361498E-5</v>
      </c>
      <c r="GH90" s="2">
        <f t="shared" si="178"/>
        <v>2.8540803210768297E-5</v>
      </c>
      <c r="GI90" s="2">
        <f t="shared" si="179"/>
        <v>2.4347822862518825E-5</v>
      </c>
      <c r="GJ90" s="2">
        <f t="shared" si="180"/>
        <v>2.0705108718200528E-5</v>
      </c>
      <c r="GK90" s="2">
        <f t="shared" si="181"/>
        <v>1.2716957290555851E-5</v>
      </c>
      <c r="GM90" s="107">
        <f t="shared" si="117"/>
        <v>0.64354726429546494</v>
      </c>
      <c r="GN90" s="107">
        <f t="shared" si="182"/>
        <v>0.65058643864637655</v>
      </c>
      <c r="GO90" s="107">
        <f t="shared" si="183"/>
        <v>0.65035713234348358</v>
      </c>
      <c r="GP90" s="107">
        <f t="shared" si="184"/>
        <v>0.62495304627727388</v>
      </c>
      <c r="GQ90" s="107">
        <f t="shared" si="185"/>
        <v>0.65028217238887354</v>
      </c>
      <c r="GR90" s="107">
        <f t="shared" si="186"/>
        <v>0.64844280896330653</v>
      </c>
      <c r="GS90" s="107">
        <f t="shared" si="187"/>
        <v>0.65051892877728457</v>
      </c>
      <c r="GT90" s="107">
        <f t="shared" si="188"/>
        <v>0.62351437042589986</v>
      </c>
      <c r="GU90" s="107">
        <f t="shared" si="189"/>
        <v>0.60171299752445395</v>
      </c>
      <c r="GV90" s="107">
        <f t="shared" si="190"/>
        <v>0.64404522266699593</v>
      </c>
      <c r="GW90" s="107">
        <f t="shared" si="191"/>
        <v>0.64762783753360298</v>
      </c>
      <c r="GX90" s="107">
        <f t="shared" si="192"/>
        <v>0.64310579702939552</v>
      </c>
      <c r="GY90" s="107">
        <f t="shared" si="193"/>
        <v>0.64973418175065423</v>
      </c>
      <c r="GZ90" s="107">
        <f t="shared" si="194"/>
        <v>0.64850333355778655</v>
      </c>
      <c r="HA90" s="107">
        <f t="shared" si="195"/>
        <v>0.62435520734930439</v>
      </c>
      <c r="HC90" s="107">
        <f t="shared" si="149"/>
        <v>9.3950587678047742E-4</v>
      </c>
      <c r="HD90" s="107">
        <f t="shared" si="196"/>
        <v>6.8544951705244771E-4</v>
      </c>
      <c r="HE90" s="107">
        <f t="shared" si="197"/>
        <v>4.00854101904408E-4</v>
      </c>
      <c r="HF90" s="107">
        <f t="shared" si="198"/>
        <v>5.6998544647011973E-4</v>
      </c>
      <c r="HG90" s="107">
        <f t="shared" si="199"/>
        <v>2.4519788573864075E-4</v>
      </c>
      <c r="HH90" s="107">
        <f t="shared" si="200"/>
        <v>1.9681669487048905E-4</v>
      </c>
      <c r="HI90" s="107">
        <f t="shared" si="201"/>
        <v>2.1375140107989519E-4</v>
      </c>
      <c r="HJ90" s="107">
        <f t="shared" si="202"/>
        <v>2.4328526182544055E-4</v>
      </c>
      <c r="HK90" s="107">
        <f t="shared" si="203"/>
        <v>3.3091255785758038E-4</v>
      </c>
      <c r="HL90" s="107">
        <f t="shared" si="204"/>
        <v>2.9654746892217689E-4</v>
      </c>
      <c r="HM90" s="107">
        <f t="shared" si="205"/>
        <v>2.4576456011003229E-4</v>
      </c>
      <c r="HN90" s="107">
        <f t="shared" si="206"/>
        <v>2.8082488915465268E-4</v>
      </c>
      <c r="HO90" s="107">
        <f t="shared" si="207"/>
        <v>2.0182612007500173E-4</v>
      </c>
      <c r="HP90" s="107">
        <f t="shared" si="208"/>
        <v>4.3826419409156276E-4</v>
      </c>
      <c r="HQ90" s="107">
        <f t="shared" si="209"/>
        <v>1.7654809485061285E-5</v>
      </c>
      <c r="HS90" s="107">
        <f t="shared" si="118"/>
        <v>3.1581645119812945E-19</v>
      </c>
      <c r="HT90" s="107">
        <f t="shared" si="210"/>
        <v>3.6131594781752E-20</v>
      </c>
      <c r="HU90" s="107">
        <f t="shared" si="211"/>
        <v>3.7205275685726554E-22</v>
      </c>
      <c r="HV90" s="107">
        <f t="shared" si="212"/>
        <v>4.2303210151611303E-22</v>
      </c>
      <c r="HW90" s="107">
        <f t="shared" si="213"/>
        <v>1.2419228040856145E-23</v>
      </c>
      <c r="HX90" s="107">
        <f t="shared" si="214"/>
        <v>4.2742613406536954E-25</v>
      </c>
      <c r="HY90" s="107">
        <f t="shared" si="215"/>
        <v>1.2220741924200437E-24</v>
      </c>
      <c r="HZ90" s="107">
        <f t="shared" si="216"/>
        <v>1.7457572994700333E-25</v>
      </c>
      <c r="IA90" s="107">
        <f t="shared" si="217"/>
        <v>3.3566229935439394E-25</v>
      </c>
      <c r="IB90" s="107">
        <f t="shared" si="218"/>
        <v>3.4441652731019596E-24</v>
      </c>
      <c r="IC90" s="107">
        <f t="shared" si="219"/>
        <v>1.9972163757998717E-24</v>
      </c>
      <c r="ID90" s="107">
        <f t="shared" si="220"/>
        <v>4.3042322214562082E-24</v>
      </c>
      <c r="IE90" s="107">
        <f t="shared" si="221"/>
        <v>1.7697964426558402E-24</v>
      </c>
      <c r="IF90" s="107">
        <f t="shared" si="222"/>
        <v>1.0634685802141189E-21</v>
      </c>
      <c r="IG90" s="107">
        <f t="shared" si="223"/>
        <v>8.1054061236353963E-16</v>
      </c>
      <c r="II90" s="107">
        <f t="shared" si="119"/>
        <v>6.6759714483788929E-57</v>
      </c>
      <c r="IJ90" s="107">
        <f t="shared" si="120"/>
        <v>1.0612548807428882E-58</v>
      </c>
      <c r="IK90" s="107">
        <f t="shared" si="121"/>
        <v>4.6797457265136846E-65</v>
      </c>
      <c r="IL90" s="107">
        <f t="shared" si="122"/>
        <v>1.4370685201926046E-65</v>
      </c>
      <c r="IM90" s="107">
        <f t="shared" si="123"/>
        <v>7.0436156973466563E-70</v>
      </c>
      <c r="IN90" s="107">
        <f t="shared" si="124"/>
        <v>3.4914592361205154E-75</v>
      </c>
      <c r="IO90" s="107">
        <f t="shared" si="125"/>
        <v>8.0491620864176659E-74</v>
      </c>
      <c r="IP90" s="107">
        <f t="shared" si="126"/>
        <v>2.6109195253139703E-77</v>
      </c>
      <c r="IQ90" s="107">
        <f t="shared" si="127"/>
        <v>2.0590663887138966E-77</v>
      </c>
      <c r="IR90" s="107">
        <f t="shared" si="128"/>
        <v>6.2286841832325356E-73</v>
      </c>
      <c r="IS90" s="107">
        <f t="shared" si="129"/>
        <v>3.8878748001946607E-73</v>
      </c>
      <c r="IT90" s="107">
        <f t="shared" si="130"/>
        <v>6.5015539814927721E-72</v>
      </c>
      <c r="IU90" s="107">
        <f t="shared" si="131"/>
        <v>2.8639846211034871E-72</v>
      </c>
      <c r="IV90" s="107">
        <f t="shared" si="132"/>
        <v>3.8714136637852362E-64</v>
      </c>
      <c r="IW90" s="107">
        <f t="shared" si="133"/>
        <v>1.2640856436849427E-49</v>
      </c>
      <c r="IY90" s="107">
        <f t="shared" si="134"/>
        <v>0.64448677017224543</v>
      </c>
      <c r="IZ90" s="107">
        <f t="shared" si="135"/>
        <v>0.65127188816342896</v>
      </c>
      <c r="JA90" s="107">
        <f t="shared" si="136"/>
        <v>0.65075798644538796</v>
      </c>
      <c r="JB90" s="107">
        <f t="shared" si="137"/>
        <v>0.62552303172374402</v>
      </c>
      <c r="JC90" s="107">
        <f t="shared" si="138"/>
        <v>0.65052737027461216</v>
      </c>
      <c r="JD90" s="107">
        <f t="shared" si="139"/>
        <v>0.64863962565817701</v>
      </c>
      <c r="JE90" s="107">
        <f t="shared" si="140"/>
        <v>0.6507326801783645</v>
      </c>
      <c r="JF90" s="107">
        <f t="shared" si="141"/>
        <v>0.62375765568772534</v>
      </c>
      <c r="JG90" s="107">
        <f t="shared" si="142"/>
        <v>0.60204391008231151</v>
      </c>
      <c r="JH90" s="107">
        <f t="shared" si="143"/>
        <v>0.64434177013591809</v>
      </c>
      <c r="JI90" s="107">
        <f t="shared" si="144"/>
        <v>0.64787360209371303</v>
      </c>
      <c r="JJ90" s="107">
        <f t="shared" si="145"/>
        <v>0.64338662191855023</v>
      </c>
      <c r="JK90" s="107">
        <f t="shared" si="146"/>
        <v>0.64993600787072925</v>
      </c>
      <c r="JL90" s="107">
        <f t="shared" si="147"/>
        <v>0.6489415977518781</v>
      </c>
      <c r="JM90" s="107">
        <f t="shared" si="148"/>
        <v>0.62437286215879018</v>
      </c>
    </row>
    <row r="91" spans="2:273" x14ac:dyDescent="0.25">
      <c r="B91" s="2">
        <v>63</v>
      </c>
      <c r="C91" s="37">
        <v>221.875</v>
      </c>
      <c r="D91" s="37">
        <v>218.75</v>
      </c>
      <c r="E91" s="37">
        <v>219.328</v>
      </c>
      <c r="F91" s="37">
        <v>204.23400000000001</v>
      </c>
      <c r="G91" s="37">
        <v>221.59399999999999</v>
      </c>
      <c r="H91" s="37">
        <v>213.21899999999999</v>
      </c>
      <c r="I91" s="37">
        <v>215.328</v>
      </c>
      <c r="J91" s="37">
        <v>195.547</v>
      </c>
      <c r="K91" s="37">
        <v>183.25</v>
      </c>
      <c r="L91" s="37">
        <v>200.65600000000001</v>
      </c>
      <c r="M91" s="37">
        <v>203.422</v>
      </c>
      <c r="N91" s="37">
        <v>201.26599999999999</v>
      </c>
      <c r="O91" s="37">
        <v>205.09399999999999</v>
      </c>
      <c r="P91" s="37">
        <v>193.73400000000001</v>
      </c>
      <c r="Q91" s="37">
        <v>187.64099999999999</v>
      </c>
      <c r="S91" s="4">
        <f t="shared" si="10"/>
        <v>227.3823793939884</v>
      </c>
      <c r="T91" s="4">
        <f t="shared" si="11"/>
        <v>218.45226812957648</v>
      </c>
      <c r="U91" s="4">
        <f t="shared" si="12"/>
        <v>214.5411125380532</v>
      </c>
      <c r="V91" s="4">
        <f t="shared" si="13"/>
        <v>189.15598173335789</v>
      </c>
      <c r="W91" s="4">
        <f t="shared" si="14"/>
        <v>218.42290607852334</v>
      </c>
      <c r="X91" s="4">
        <f t="shared" si="15"/>
        <v>207.13745305815343</v>
      </c>
      <c r="Y91" s="4">
        <f t="shared" si="16"/>
        <v>211.38263909515715</v>
      </c>
      <c r="Z91" s="4">
        <f t="shared" si="17"/>
        <v>183.47013725099956</v>
      </c>
      <c r="AA91" s="4">
        <f t="shared" si="18"/>
        <v>171.74383895108221</v>
      </c>
      <c r="AB91" s="4">
        <f t="shared" si="19"/>
        <v>193.9693512039747</v>
      </c>
      <c r="AC91" s="4">
        <f t="shared" si="20"/>
        <v>197.33320682822259</v>
      </c>
      <c r="AD91" s="4">
        <f t="shared" si="21"/>
        <v>191.56498591919799</v>
      </c>
      <c r="AE91" s="4">
        <f t="shared" si="22"/>
        <v>200.97115452558799</v>
      </c>
      <c r="AF91" s="4">
        <f t="shared" si="23"/>
        <v>191.15302020094836</v>
      </c>
      <c r="AG91" s="4">
        <f t="shared" si="24"/>
        <v>191.04860894988522</v>
      </c>
      <c r="AI91" s="4">
        <f t="shared" si="25"/>
        <v>-5.5073793939884013</v>
      </c>
      <c r="AJ91" s="4">
        <f t="shared" si="26"/>
        <v>0.29773187042351879</v>
      </c>
      <c r="AK91" s="4">
        <f t="shared" si="27"/>
        <v>4.7868874619468045</v>
      </c>
      <c r="AL91" s="4">
        <f t="shared" si="28"/>
        <v>15.078018266642118</v>
      </c>
      <c r="AM91" s="4">
        <f t="shared" si="29"/>
        <v>3.171093921476654</v>
      </c>
      <c r="AN91" s="4">
        <f t="shared" si="30"/>
        <v>6.0815469418465682</v>
      </c>
      <c r="AO91" s="4">
        <f t="shared" si="31"/>
        <v>3.9453609048428575</v>
      </c>
      <c r="AP91" s="4">
        <f t="shared" si="32"/>
        <v>12.076862749000441</v>
      </c>
      <c r="AQ91" s="4">
        <f t="shared" si="33"/>
        <v>11.506161048917789</v>
      </c>
      <c r="AR91" s="4">
        <f t="shared" si="34"/>
        <v>6.6866487960253096</v>
      </c>
      <c r="AS91" s="4">
        <f t="shared" si="35"/>
        <v>6.0887931717774109</v>
      </c>
      <c r="AT91" s="4">
        <f t="shared" si="36"/>
        <v>9.7010140808019969</v>
      </c>
      <c r="AU91" s="4">
        <f t="shared" si="37"/>
        <v>4.1228454744120029</v>
      </c>
      <c r="AV91" s="4">
        <f t="shared" si="243"/>
        <v>2.5809797990516472</v>
      </c>
      <c r="AW91" s="4">
        <f t="shared" si="243"/>
        <v>-3.4076089498852298</v>
      </c>
      <c r="AY91" s="2">
        <f t="shared" si="70"/>
        <v>86.966704492307883</v>
      </c>
      <c r="AZ91" s="2">
        <f t="shared" si="151"/>
        <v>87.232113588355915</v>
      </c>
      <c r="BA91" s="2">
        <f t="shared" si="152"/>
        <v>86.056323430015297</v>
      </c>
      <c r="BB91" s="2">
        <f t="shared" si="153"/>
        <v>86.64530490307942</v>
      </c>
      <c r="BC91" s="2">
        <f t="shared" si="154"/>
        <v>87.829350558273859</v>
      </c>
      <c r="BD91" s="2">
        <f t="shared" si="155"/>
        <v>88.285003821381096</v>
      </c>
      <c r="BE91" s="2">
        <f t="shared" si="156"/>
        <v>89.793523760522874</v>
      </c>
      <c r="BF91" s="2">
        <f t="shared" si="157"/>
        <v>87.854386189101746</v>
      </c>
      <c r="BG91" s="2">
        <f t="shared" si="158"/>
        <v>86.365328971031516</v>
      </c>
      <c r="BH91" s="2">
        <f t="shared" si="159"/>
        <v>85.13859842019896</v>
      </c>
      <c r="BI91" s="2">
        <f t="shared" si="160"/>
        <v>85.454125545958277</v>
      </c>
      <c r="BJ91" s="2">
        <f t="shared" si="161"/>
        <v>85.679064044789541</v>
      </c>
      <c r="BK91" s="2">
        <f t="shared" si="162"/>
        <v>87.091360984856337</v>
      </c>
      <c r="BL91" s="2">
        <f t="shared" si="163"/>
        <v>85.2700414166641</v>
      </c>
      <c r="BM91" s="2">
        <f t="shared" si="164"/>
        <v>87.112087985458828</v>
      </c>
      <c r="BO91" s="2" t="str">
        <f t="shared" si="228"/>
        <v/>
      </c>
      <c r="BP91" s="2" t="str">
        <f t="shared" si="229"/>
        <v/>
      </c>
      <c r="BQ91" s="2" t="str">
        <f t="shared" si="230"/>
        <v/>
      </c>
      <c r="BR91" s="2" t="str">
        <f t="shared" si="231"/>
        <v/>
      </c>
      <c r="BS91" s="2" t="str">
        <f t="shared" si="232"/>
        <v/>
      </c>
      <c r="BT91" s="2" t="str">
        <f t="shared" si="233"/>
        <v/>
      </c>
      <c r="BU91" s="2" t="str">
        <f t="shared" si="234"/>
        <v/>
      </c>
      <c r="BV91" s="2" t="str">
        <f t="shared" si="235"/>
        <v/>
      </c>
      <c r="BW91" s="2" t="str">
        <f t="shared" si="236"/>
        <v/>
      </c>
      <c r="BX91" s="2" t="str">
        <f t="shared" si="237"/>
        <v/>
      </c>
      <c r="BY91" s="2" t="str">
        <f t="shared" si="238"/>
        <v/>
      </c>
      <c r="BZ91" s="2" t="str">
        <f t="shared" si="239"/>
        <v/>
      </c>
      <c r="CA91" s="2" t="str">
        <f t="shared" si="240"/>
        <v/>
      </c>
      <c r="CB91" s="2" t="str">
        <f t="shared" si="241"/>
        <v/>
      </c>
      <c r="CC91" s="2" t="str">
        <f t="shared" si="242"/>
        <v/>
      </c>
      <c r="CE91" s="2" t="str">
        <f t="shared" si="86"/>
        <v/>
      </c>
      <c r="CF91" s="2" t="str">
        <f t="shared" si="87"/>
        <v/>
      </c>
      <c r="CG91" s="2" t="str">
        <f t="shared" si="88"/>
        <v/>
      </c>
      <c r="CH91" s="2" t="str">
        <f t="shared" si="89"/>
        <v/>
      </c>
      <c r="CI91" s="2" t="str">
        <f t="shared" si="90"/>
        <v/>
      </c>
      <c r="CJ91" s="2" t="str">
        <f t="shared" si="91"/>
        <v/>
      </c>
      <c r="CK91" s="2" t="str">
        <f t="shared" si="92"/>
        <v/>
      </c>
      <c r="CL91" s="2" t="str">
        <f t="shared" si="93"/>
        <v/>
      </c>
      <c r="CM91" s="2" t="str">
        <f t="shared" si="94"/>
        <v/>
      </c>
      <c r="CN91" s="2" t="str">
        <f t="shared" si="95"/>
        <v/>
      </c>
      <c r="CO91" s="2" t="str">
        <f t="shared" si="96"/>
        <v/>
      </c>
      <c r="CP91" s="2" t="str">
        <f t="shared" si="97"/>
        <v/>
      </c>
      <c r="CQ91" s="2" t="str">
        <f t="shared" si="98"/>
        <v/>
      </c>
      <c r="CR91" s="2" t="str">
        <f t="shared" si="99"/>
        <v/>
      </c>
      <c r="CS91" s="2" t="str">
        <f t="shared" si="100"/>
        <v/>
      </c>
      <c r="CU91" s="2" t="str">
        <f t="shared" si="101"/>
        <v/>
      </c>
      <c r="CV91" s="2" t="str">
        <f t="shared" si="102"/>
        <v/>
      </c>
      <c r="CW91" s="2" t="str">
        <f t="shared" si="103"/>
        <v/>
      </c>
      <c r="CX91" s="2" t="str">
        <f t="shared" si="104"/>
        <v/>
      </c>
      <c r="CY91" s="2" t="str">
        <f t="shared" si="105"/>
        <v/>
      </c>
      <c r="CZ91" s="2" t="str">
        <f t="shared" si="106"/>
        <v/>
      </c>
      <c r="DA91" s="2" t="str">
        <f t="shared" si="107"/>
        <v/>
      </c>
      <c r="DB91" s="2" t="str">
        <f t="shared" si="108"/>
        <v/>
      </c>
      <c r="DC91" s="2" t="str">
        <f t="shared" si="109"/>
        <v/>
      </c>
      <c r="DD91" s="2" t="str">
        <f t="shared" si="110"/>
        <v/>
      </c>
      <c r="DE91" s="2" t="str">
        <f t="shared" si="111"/>
        <v/>
      </c>
      <c r="DF91" s="2" t="str">
        <f t="shared" si="112"/>
        <v/>
      </c>
      <c r="DG91" s="2" t="str">
        <f t="shared" si="113"/>
        <v/>
      </c>
      <c r="DH91" s="2" t="str">
        <f t="shared" si="114"/>
        <v/>
      </c>
      <c r="DI91" s="2" t="str">
        <f t="shared" si="115"/>
        <v/>
      </c>
      <c r="DK91" s="2">
        <f t="shared" si="43"/>
        <v>95.203879616724734</v>
      </c>
      <c r="DL91" s="2">
        <f t="shared" si="244"/>
        <v>95.815419468978746</v>
      </c>
      <c r="DM91" s="2">
        <f t="shared" si="244"/>
        <v>94.204771670190269</v>
      </c>
      <c r="DN91" s="2">
        <f t="shared" si="244"/>
        <v>96.195581395348825</v>
      </c>
      <c r="DO91" s="2">
        <f t="shared" si="244"/>
        <v>95.990098520084572</v>
      </c>
      <c r="DP91" s="2">
        <f t="shared" si="244"/>
        <v>97.288877832698574</v>
      </c>
      <c r="DQ91" s="2">
        <f t="shared" si="244"/>
        <v>98.405226517668382</v>
      </c>
      <c r="DR91" s="2">
        <f t="shared" si="244"/>
        <v>95.008994947735175</v>
      </c>
      <c r="DS91" s="2">
        <f t="shared" si="244"/>
        <v>94.110001754385962</v>
      </c>
      <c r="DT91" s="2">
        <f t="shared" si="244"/>
        <v>91.601519163763072</v>
      </c>
      <c r="DU91" s="2">
        <f t="shared" si="244"/>
        <v>92.7094313804932</v>
      </c>
      <c r="DV91" s="2">
        <f t="shared" si="244"/>
        <v>93.490678948958021</v>
      </c>
      <c r="DW91" s="2">
        <f t="shared" si="244"/>
        <v>94.281389912413161</v>
      </c>
      <c r="DX91" s="2">
        <f t="shared" si="244"/>
        <v>90.049704535018762</v>
      </c>
      <c r="DY91" s="2">
        <f t="shared" si="244"/>
        <v>90.101951567944269</v>
      </c>
      <c r="EA91" s="2">
        <f t="shared" si="247"/>
        <v>76.084024176723247</v>
      </c>
      <c r="EB91" s="2">
        <f t="shared" si="46"/>
        <v>76.86309333947915</v>
      </c>
      <c r="EC91" s="2">
        <f t="shared" si="47"/>
        <v>76.587934580850643</v>
      </c>
      <c r="ED91" s="2">
        <f t="shared" si="48"/>
        <v>76.636505845710175</v>
      </c>
      <c r="EE91" s="2">
        <f t="shared" si="49"/>
        <v>78.139100732835303</v>
      </c>
      <c r="EF91" s="2">
        <f t="shared" si="50"/>
        <v>78.21200622867336</v>
      </c>
      <c r="EG91" s="2">
        <f t="shared" si="51"/>
        <v>79.924900177872644</v>
      </c>
      <c r="EH91" s="2">
        <f t="shared" si="52"/>
        <v>80.497983855266511</v>
      </c>
      <c r="EI91" s="2">
        <f t="shared" si="53"/>
        <v>78.690535734846634</v>
      </c>
      <c r="EJ91" s="2">
        <f t="shared" si="54"/>
        <v>78.092933668808314</v>
      </c>
      <c r="EK91" s="2">
        <f t="shared" si="55"/>
        <v>77.397259868215912</v>
      </c>
      <c r="EL91" s="2">
        <f t="shared" si="56"/>
        <v>77.149381899090073</v>
      </c>
      <c r="EM91" s="2">
        <f t="shared" si="57"/>
        <v>78.909564155104945</v>
      </c>
      <c r="EN91" s="2">
        <f t="shared" si="58"/>
        <v>79.78992266996157</v>
      </c>
      <c r="EO91" s="2">
        <f t="shared" si="59"/>
        <v>83.225607169498801</v>
      </c>
      <c r="EQ91" s="2">
        <f t="shared" si="60"/>
        <v>76.661070689654707</v>
      </c>
      <c r="ER91" s="2">
        <f t="shared" si="245"/>
        <v>77.467396635273644</v>
      </c>
      <c r="ES91" s="2">
        <f t="shared" si="245"/>
        <v>76.316989614044573</v>
      </c>
      <c r="ET91" s="2">
        <f t="shared" si="245"/>
        <v>76.599464521669731</v>
      </c>
      <c r="EU91" s="2">
        <f t="shared" si="245"/>
        <v>77.449653452395395</v>
      </c>
      <c r="EV91" s="2">
        <f t="shared" si="245"/>
        <v>78.260578480588265</v>
      </c>
      <c r="EW91" s="2">
        <f t="shared" si="245"/>
        <v>79.372826759026566</v>
      </c>
      <c r="EX91" s="2">
        <f t="shared" si="245"/>
        <v>79.234287268473977</v>
      </c>
      <c r="EY91" s="2">
        <f t="shared" si="245"/>
        <v>78.022541048247703</v>
      </c>
      <c r="EZ91" s="2">
        <f t="shared" si="245"/>
        <v>75.98457430376169</v>
      </c>
      <c r="FA91" s="2">
        <f t="shared" si="245"/>
        <v>76.153825706650949</v>
      </c>
      <c r="FB91" s="2">
        <f t="shared" si="245"/>
        <v>76.730503875968992</v>
      </c>
      <c r="FC91" s="2">
        <f t="shared" si="245"/>
        <v>78.062373943803834</v>
      </c>
      <c r="FD91" s="2">
        <f t="shared" si="245"/>
        <v>79.85200092565961</v>
      </c>
      <c r="FE91" s="2">
        <f t="shared" si="245"/>
        <v>84.04061160238561</v>
      </c>
      <c r="FG91" s="2">
        <f t="shared" si="62"/>
        <v>0.43081828674577072</v>
      </c>
      <c r="FH91" s="2">
        <f t="shared" si="246"/>
        <v>0.45289018609162812</v>
      </c>
      <c r="FI91" s="2">
        <f t="shared" si="246"/>
        <v>0.46253707067495103</v>
      </c>
      <c r="FJ91" s="2">
        <f t="shared" si="246"/>
        <v>0.48827846245391743</v>
      </c>
      <c r="FK91" s="2">
        <f t="shared" si="246"/>
        <v>0.45715820447318267</v>
      </c>
      <c r="FL91" s="2">
        <f t="shared" si="246"/>
        <v>0.47197861268503927</v>
      </c>
      <c r="FM91" s="2">
        <f t="shared" si="246"/>
        <v>0.46599208938723502</v>
      </c>
      <c r="FN91" s="2">
        <f t="shared" si="246"/>
        <v>0.49304348697024253</v>
      </c>
      <c r="FO91" s="2">
        <f t="shared" si="246"/>
        <v>0.50226401502766593</v>
      </c>
      <c r="FP91" s="2">
        <f t="shared" si="246"/>
        <v>0.47842452262931562</v>
      </c>
      <c r="FQ91" s="2">
        <f t="shared" si="246"/>
        <v>0.47382310245031423</v>
      </c>
      <c r="FR91" s="2">
        <f t="shared" si="246"/>
        <v>0.47802824136401245</v>
      </c>
      <c r="FS91" s="2">
        <f t="shared" si="246"/>
        <v>0.46773921959572329</v>
      </c>
      <c r="FT91" s="2">
        <f t="shared" si="246"/>
        <v>0.46586415027024003</v>
      </c>
      <c r="FU91" s="2">
        <f t="shared" si="246"/>
        <v>0.4348059140500723</v>
      </c>
      <c r="FW91" s="2">
        <f t="shared" si="116"/>
        <v>1.4278002217751522E-5</v>
      </c>
      <c r="FX91" s="2">
        <f t="shared" si="168"/>
        <v>2.7514388208922376E-5</v>
      </c>
      <c r="FY91" s="2">
        <f t="shared" si="169"/>
        <v>2.9593884285686558E-5</v>
      </c>
      <c r="FZ91" s="2">
        <f t="shared" si="170"/>
        <v>3.1204927837340949E-5</v>
      </c>
      <c r="GA91" s="2">
        <f t="shared" si="171"/>
        <v>2.5912549935405803E-5</v>
      </c>
      <c r="GB91" s="2">
        <f t="shared" si="172"/>
        <v>2.8467301923884149E-5</v>
      </c>
      <c r="GC91" s="2">
        <f t="shared" si="173"/>
        <v>3.0563880740845915E-5</v>
      </c>
      <c r="GD91" s="2">
        <f t="shared" si="174"/>
        <v>3.8973072589917632E-5</v>
      </c>
      <c r="GE91" s="2">
        <f t="shared" si="175"/>
        <v>4.4717119116846275E-5</v>
      </c>
      <c r="GF91" s="2">
        <f t="shared" si="176"/>
        <v>3.8976630102880118E-5</v>
      </c>
      <c r="GG91" s="2">
        <f t="shared" si="177"/>
        <v>3.6369707195686875E-5</v>
      </c>
      <c r="GH91" s="2">
        <f t="shared" si="178"/>
        <v>3.2023196382151082E-5</v>
      </c>
      <c r="GI91" s="2">
        <f t="shared" si="179"/>
        <v>2.7318625413362109E-5</v>
      </c>
      <c r="GJ91" s="2">
        <f t="shared" si="180"/>
        <v>2.3231455388075991E-5</v>
      </c>
      <c r="GK91" s="2">
        <f t="shared" si="181"/>
        <v>1.4268638621877465E-5</v>
      </c>
      <c r="GM91" s="107">
        <f t="shared" si="117"/>
        <v>0.64833096506229693</v>
      </c>
      <c r="GN91" s="107">
        <f t="shared" si="182"/>
        <v>0.63114175847610898</v>
      </c>
      <c r="GO91" s="107">
        <f t="shared" si="183"/>
        <v>0.61848964659811256</v>
      </c>
      <c r="GP91" s="107">
        <f t="shared" si="184"/>
        <v>0.54552936537506225</v>
      </c>
      <c r="GQ91" s="107">
        <f t="shared" si="185"/>
        <v>0.63033444791585602</v>
      </c>
      <c r="GR91" s="107">
        <f t="shared" si="186"/>
        <v>0.60152991521596055</v>
      </c>
      <c r="GS91" s="107">
        <f t="shared" si="187"/>
        <v>0.61625321666867083</v>
      </c>
      <c r="GT91" s="107">
        <f t="shared" si="188"/>
        <v>0.53075156861844097</v>
      </c>
      <c r="GU91" s="107">
        <f t="shared" si="189"/>
        <v>0.48931252456488611</v>
      </c>
      <c r="GV91" s="107">
        <f t="shared" si="190"/>
        <v>0.58356396561649637</v>
      </c>
      <c r="GW91" s="107">
        <f t="shared" si="191"/>
        <v>0.59709373923117726</v>
      </c>
      <c r="GX91" s="107">
        <f t="shared" si="192"/>
        <v>0.58301833261657332</v>
      </c>
      <c r="GY91" s="107">
        <f t="shared" si="193"/>
        <v>0.61050743427441223</v>
      </c>
      <c r="GZ91" s="107">
        <f t="shared" si="194"/>
        <v>0.60897727838719617</v>
      </c>
      <c r="HA91" s="107">
        <f t="shared" si="195"/>
        <v>0.66105282620985406</v>
      </c>
      <c r="HC91" s="107">
        <f t="shared" si="149"/>
        <v>1.4857298728926959E-3</v>
      </c>
      <c r="HD91" s="107">
        <f t="shared" si="196"/>
        <v>1.1361895740559242E-3</v>
      </c>
      <c r="HE91" s="107">
        <f t="shared" si="197"/>
        <v>6.9910855052509376E-4</v>
      </c>
      <c r="HF91" s="107">
        <f t="shared" si="198"/>
        <v>9.8578718056752915E-4</v>
      </c>
      <c r="HG91" s="107">
        <f t="shared" si="199"/>
        <v>4.4147741287391021E-4</v>
      </c>
      <c r="HH91" s="107">
        <f t="shared" si="200"/>
        <v>3.6730355900916001E-4</v>
      </c>
      <c r="HI91" s="107">
        <f t="shared" si="201"/>
        <v>3.9700590228429591E-4</v>
      </c>
      <c r="HJ91" s="107">
        <f t="shared" si="202"/>
        <v>4.6283600400207184E-4</v>
      </c>
      <c r="HK91" s="107">
        <f t="shared" si="203"/>
        <v>6.2716642036717875E-4</v>
      </c>
      <c r="HL91" s="107">
        <f t="shared" si="204"/>
        <v>5.4947091267420903E-4</v>
      </c>
      <c r="HM91" s="107">
        <f t="shared" si="205"/>
        <v>4.5729857025848152E-4</v>
      </c>
      <c r="HN91" s="107">
        <f t="shared" si="206"/>
        <v>5.1335578950500972E-4</v>
      </c>
      <c r="HO91" s="107">
        <f t="shared" si="207"/>
        <v>3.708396202397371E-4</v>
      </c>
      <c r="HP91" s="107">
        <f t="shared" si="208"/>
        <v>7.4968875511826293E-4</v>
      </c>
      <c r="HQ91" s="107">
        <f t="shared" si="209"/>
        <v>3.7336248191515675E-5</v>
      </c>
      <c r="HS91" s="107">
        <f t="shared" si="118"/>
        <v>1.0582046121864999E-18</v>
      </c>
      <c r="HT91" s="107">
        <f t="shared" si="210"/>
        <v>1.376724659548947E-19</v>
      </c>
      <c r="HU91" s="107">
        <f t="shared" si="211"/>
        <v>1.6549884418176865E-21</v>
      </c>
      <c r="HV91" s="107">
        <f t="shared" si="212"/>
        <v>1.903498936176509E-21</v>
      </c>
      <c r="HW91" s="107">
        <f t="shared" si="213"/>
        <v>6.042521503998649E-23</v>
      </c>
      <c r="HX91" s="107">
        <f t="shared" si="214"/>
        <v>2.3638965934547669E-24</v>
      </c>
      <c r="HY91" s="107">
        <f t="shared" si="215"/>
        <v>6.6184765490806637E-24</v>
      </c>
      <c r="HZ91" s="107">
        <f t="shared" si="216"/>
        <v>1.058185016578568E-24</v>
      </c>
      <c r="IA91" s="107">
        <f t="shared" si="217"/>
        <v>2.064709346289569E-24</v>
      </c>
      <c r="IB91" s="107">
        <f t="shared" si="218"/>
        <v>1.8884647807340329E-23</v>
      </c>
      <c r="IC91" s="107">
        <f t="shared" si="219"/>
        <v>1.0949452739642153E-23</v>
      </c>
      <c r="ID91" s="107">
        <f t="shared" si="220"/>
        <v>2.2513822170433161E-23</v>
      </c>
      <c r="IE91" s="107">
        <f t="shared" si="221"/>
        <v>9.1959915372052976E-24</v>
      </c>
      <c r="IF91" s="107">
        <f t="shared" si="222"/>
        <v>4.4562467663068149E-21</v>
      </c>
      <c r="IG91" s="107">
        <f t="shared" si="223"/>
        <v>2.1106178149660107E-15</v>
      </c>
      <c r="II91" s="107">
        <f t="shared" si="119"/>
        <v>8.7936407564315594E-56</v>
      </c>
      <c r="IJ91" s="107">
        <f t="shared" si="120"/>
        <v>1.7903663915197285E-57</v>
      </c>
      <c r="IK91" s="107">
        <f t="shared" si="121"/>
        <v>1.1049269837661159E-63</v>
      </c>
      <c r="IL91" s="107">
        <f t="shared" si="122"/>
        <v>3.537080334317138E-64</v>
      </c>
      <c r="IM91" s="107">
        <f t="shared" si="123"/>
        <v>2.0277973602916399E-68</v>
      </c>
      <c r="IN91" s="107">
        <f t="shared" si="124"/>
        <v>1.3476792315753502E-73</v>
      </c>
      <c r="IO91" s="107">
        <f t="shared" si="125"/>
        <v>2.9743793903634633E-72</v>
      </c>
      <c r="IP91" s="107">
        <f t="shared" si="126"/>
        <v>1.2557903597020768E-75</v>
      </c>
      <c r="IQ91" s="107">
        <f t="shared" si="127"/>
        <v>1.0491043735430442E-75</v>
      </c>
      <c r="IR91" s="107">
        <f t="shared" si="128"/>
        <v>2.3944220260166445E-71</v>
      </c>
      <c r="IS91" s="107">
        <f t="shared" si="129"/>
        <v>1.4739483669382457E-71</v>
      </c>
      <c r="IT91" s="107">
        <f t="shared" si="130"/>
        <v>2.2181994649230219E-70</v>
      </c>
      <c r="IU91" s="107">
        <f t="shared" si="131"/>
        <v>9.4362733975230395E-71</v>
      </c>
      <c r="IV91" s="107">
        <f t="shared" si="132"/>
        <v>8.1452779447479255E-63</v>
      </c>
      <c r="IW91" s="107">
        <f t="shared" si="133"/>
        <v>1.1860170426191223E-48</v>
      </c>
      <c r="IY91" s="107">
        <f t="shared" si="134"/>
        <v>0.64981669493518968</v>
      </c>
      <c r="IZ91" s="107">
        <f t="shared" si="135"/>
        <v>0.63227794805016491</v>
      </c>
      <c r="JA91" s="107">
        <f t="shared" si="136"/>
        <v>0.61918875514863769</v>
      </c>
      <c r="JB91" s="107">
        <f t="shared" si="137"/>
        <v>0.54651515255562977</v>
      </c>
      <c r="JC91" s="107">
        <f t="shared" si="138"/>
        <v>0.63077592532872995</v>
      </c>
      <c r="JD91" s="107">
        <f t="shared" si="139"/>
        <v>0.60189721877496971</v>
      </c>
      <c r="JE91" s="107">
        <f t="shared" si="140"/>
        <v>0.61665022257095514</v>
      </c>
      <c r="JF91" s="107">
        <f t="shared" si="141"/>
        <v>0.53121440462244307</v>
      </c>
      <c r="JG91" s="107">
        <f t="shared" si="142"/>
        <v>0.48993969098525331</v>
      </c>
      <c r="JH91" s="107">
        <f t="shared" si="143"/>
        <v>0.58411343652917058</v>
      </c>
      <c r="JI91" s="107">
        <f t="shared" si="144"/>
        <v>0.5975510378014357</v>
      </c>
      <c r="JJ91" s="107">
        <f t="shared" si="145"/>
        <v>0.58353168840607827</v>
      </c>
      <c r="JK91" s="107">
        <f t="shared" si="146"/>
        <v>0.61087827389465199</v>
      </c>
      <c r="JL91" s="107">
        <f t="shared" si="147"/>
        <v>0.60972696714231445</v>
      </c>
      <c r="JM91" s="107">
        <f t="shared" si="148"/>
        <v>0.66109016245804764</v>
      </c>
    </row>
    <row r="92" spans="2:273" x14ac:dyDescent="0.25">
      <c r="B92" s="2">
        <v>64</v>
      </c>
      <c r="C92" s="37">
        <v>215.28100000000001</v>
      </c>
      <c r="D92" s="37">
        <v>207.28100000000001</v>
      </c>
      <c r="E92" s="37">
        <v>202.78100000000001</v>
      </c>
      <c r="F92" s="37">
        <v>172.34399999999999</v>
      </c>
      <c r="G92" s="37">
        <v>206.828</v>
      </c>
      <c r="H92" s="37">
        <v>191.60900000000001</v>
      </c>
      <c r="I92" s="37">
        <v>195.53100000000001</v>
      </c>
      <c r="J92" s="37">
        <v>160.40600000000001</v>
      </c>
      <c r="K92" s="37">
        <v>140.672</v>
      </c>
      <c r="L92" s="37">
        <v>175.31200000000001</v>
      </c>
      <c r="M92" s="37">
        <v>181.23400000000001</v>
      </c>
      <c r="N92" s="37">
        <v>176.46899999999999</v>
      </c>
      <c r="O92" s="37">
        <v>185.578</v>
      </c>
      <c r="P92" s="37">
        <v>174.85900000000001</v>
      </c>
      <c r="Q92" s="37">
        <v>177.85900000000001</v>
      </c>
      <c r="S92" s="4">
        <f t="shared" ref="S92:S155" si="248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210.44234251378768</v>
      </c>
      <c r="T92" s="4">
        <f t="shared" ref="T92:T155" si="249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195.1628112741262</v>
      </c>
      <c r="U92" s="4">
        <f t="shared" ref="U92:U155" si="250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187.34312573715471</v>
      </c>
      <c r="V92" s="4">
        <f t="shared" ref="V92:V155" si="251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159.22397406671408</v>
      </c>
      <c r="W92" s="4">
        <f t="shared" ref="W92:W155" si="252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192.46027868964379</v>
      </c>
      <c r="X92" s="4">
        <f t="shared" ref="X92:X155" si="253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176.91196304562632</v>
      </c>
      <c r="Y92" s="4">
        <f t="shared" ref="Y92:Y155" si="254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183.04646865534482</v>
      </c>
      <c r="Z92" s="4">
        <f t="shared" ref="Z92:Z155" si="255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151.02577168962435</v>
      </c>
      <c r="AA92" s="4">
        <f t="shared" ref="AA92:AA155" si="256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139.51438189205172</v>
      </c>
      <c r="AB92" s="4">
        <f t="shared" ref="AB92:AB155" si="257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163.71114502714869</v>
      </c>
      <c r="AC92" s="4">
        <f t="shared" ref="AC92:AC155" si="258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168.09326182651344</v>
      </c>
      <c r="AD92" s="4">
        <f t="shared" ref="AD92:AD155" si="259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162.79041898686563</v>
      </c>
      <c r="AE92" s="4">
        <f t="shared" ref="AE92:AE155" si="260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174.14605995552444</v>
      </c>
      <c r="AF92" s="4">
        <f t="shared" ref="AF92:AF155" si="261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168.19058076824081</v>
      </c>
      <c r="AG92" s="4">
        <f t="shared" ref="AG92:AG155" si="262">BM92 + (Q$3 * _xlfn.NORM.DIST($B92, Q$7, ABS(Q$11), FALSE) * _xlfn.NORM.DIST(($B92 - Q$7)*Q$15, 0, ABS(Q$11), TRUE) * 2)
               + (Q$4 * _xlfn.NORM.DIST($B92, Q$8, ABS(Q$12), FALSE) * _xlfn.NORM.DIST(($B92 - Q$8)*Q$16, 0, ABS(Q$12), TRUE) * 2)
               + (Q$5 * _xlfn.NORM.DIST($B92, Q$9, ABS(Q$13), FALSE) * _xlfn.NORM.DIST(($B92 - Q$9)*Q$17, 0, ABS(Q$13), TRUE) * 2)
               + (Q$6 * _xlfn.NORM.DIST($B92, Q$10, ABS(Q$14), FALSE) * _xlfn.NORM.DIST(($B92 - Q$10)*Q$18, 0, ABS(Q$14), TRUE) * 2)</f>
        <v>177.841655405447</v>
      </c>
      <c r="AI92" s="4">
        <f t="shared" ref="AI92:AI155" si="263">IF(OR($B92 &lt; C$231, $B92 &gt; C$234), 0, C92-S92)</f>
        <v>4.8386574862123268</v>
      </c>
      <c r="AJ92" s="4">
        <f t="shared" ref="AJ92:AJ155" si="264">IF(OR($B92 &lt; D$231, $B92 &gt; D$234), 0, D92-T92)</f>
        <v>12.118188725873807</v>
      </c>
      <c r="AK92" s="4">
        <f t="shared" ref="AK92:AK155" si="265">IF(OR($B92 &lt; E$231, $B92 &gt; E$234), 0, E92-U92)</f>
        <v>15.437874262845298</v>
      </c>
      <c r="AL92" s="4">
        <f t="shared" ref="AL92:AL155" si="266">IF(OR($B92 &lt; F$231, $B92 &gt; F$234), 0, F92-V92)</f>
        <v>13.120025933285916</v>
      </c>
      <c r="AM92" s="4">
        <f t="shared" ref="AM92:AM155" si="267">IF(OR($B92 &lt; G$231, $B92 &gt; G$234), 0, G92-W92)</f>
        <v>14.367721310356217</v>
      </c>
      <c r="AN92" s="4">
        <f t="shared" ref="AN92:AN155" si="268">IF(OR($B92 &lt; H$231, $B92 &gt; H$234), 0, H92-X92)</f>
        <v>14.697036954373687</v>
      </c>
      <c r="AO92" s="4">
        <f t="shared" ref="AO92:AO155" si="269">IF(OR($B92 &lt; I$231, $B92 &gt; I$234), 0, I92-Y92)</f>
        <v>12.484531344655181</v>
      </c>
      <c r="AP92" s="4">
        <f t="shared" ref="AP92:AP155" si="270">IF(OR($B92 &lt; J$231, $B92 &gt; J$234), 0, J92-Z92)</f>
        <v>9.3802283103756565</v>
      </c>
      <c r="AQ92" s="4">
        <f t="shared" ref="AQ92:AQ155" si="271">IF(OR($B92 &lt; K$231, $B92 &gt; K$234), 0, K92-AA92)</f>
        <v>1.1576181079482808</v>
      </c>
      <c r="AR92" s="4">
        <f t="shared" ref="AR92:AR155" si="272">IF(OR($B92 &lt; L$231, $B92 &gt; L$234), 0, L92-AB92)</f>
        <v>11.600854972851323</v>
      </c>
      <c r="AS92" s="4">
        <f t="shared" ref="AS92:AS155" si="273">IF(OR($B92 &lt; M$231, $B92 &gt; M$234), 0, M92-AC92)</f>
        <v>13.140738173486568</v>
      </c>
      <c r="AT92" s="4">
        <f t="shared" ref="AT92:AT155" si="274">IF(OR($B92 &lt; N$231, $B92 &gt; N$234), 0, N92-AD92)</f>
        <v>13.678581013134362</v>
      </c>
      <c r="AU92" s="4">
        <f t="shared" ref="AU92:AU155" si="275">IF(OR($B92 &lt; O$231, $B92 &gt; O$234), 0, O92-AE92)</f>
        <v>11.431940044475567</v>
      </c>
      <c r="AV92" s="4">
        <f t="shared" ref="AV92:AW107" si="276">IF(OR($B92 &lt; P$231, $B92 &gt; P$234), 0, P92-AF92)</f>
        <v>6.6684192317592021</v>
      </c>
      <c r="AW92" s="4">
        <f t="shared" si="276"/>
        <v>1.7344594553009074E-2</v>
      </c>
      <c r="AY92" s="2">
        <f t="shared" si="70"/>
        <v>86.522968267988603</v>
      </c>
      <c r="AZ92" s="2">
        <f t="shared" si="151"/>
        <v>86.782305251222922</v>
      </c>
      <c r="BA92" s="2">
        <f t="shared" si="152"/>
        <v>85.632585882696773</v>
      </c>
      <c r="BB92" s="2">
        <f t="shared" si="153"/>
        <v>86.168857513833132</v>
      </c>
      <c r="BC92" s="2">
        <f t="shared" si="154"/>
        <v>87.385283031663775</v>
      </c>
      <c r="BD92" s="2">
        <f t="shared" si="155"/>
        <v>87.819689319385247</v>
      </c>
      <c r="BE92" s="2">
        <f t="shared" si="156"/>
        <v>89.343745255656415</v>
      </c>
      <c r="BF92" s="2">
        <f t="shared" si="157"/>
        <v>87.488999314275432</v>
      </c>
      <c r="BG92" s="2">
        <f t="shared" si="158"/>
        <v>85.962557022592037</v>
      </c>
      <c r="BH92" s="2">
        <f t="shared" si="159"/>
        <v>84.788098663811226</v>
      </c>
      <c r="BI92" s="2">
        <f t="shared" si="160"/>
        <v>85.079671646198861</v>
      </c>
      <c r="BJ92" s="2">
        <f t="shared" si="161"/>
        <v>85.293656180022239</v>
      </c>
      <c r="BK92" s="2">
        <f t="shared" si="162"/>
        <v>86.715980714282338</v>
      </c>
      <c r="BL92" s="2">
        <f t="shared" si="163"/>
        <v>85.006741281455859</v>
      </c>
      <c r="BM92" s="2">
        <f t="shared" si="164"/>
        <v>86.959488664097151</v>
      </c>
      <c r="BO92" s="2" t="str">
        <f t="shared" si="228"/>
        <v/>
      </c>
      <c r="BP92" s="2" t="str">
        <f t="shared" si="229"/>
        <v/>
      </c>
      <c r="BQ92" s="2" t="str">
        <f t="shared" si="230"/>
        <v/>
      </c>
      <c r="BR92" s="2" t="str">
        <f t="shared" si="231"/>
        <v/>
      </c>
      <c r="BS92" s="2" t="str">
        <f t="shared" si="232"/>
        <v/>
      </c>
      <c r="BT92" s="2" t="str">
        <f t="shared" si="233"/>
        <v/>
      </c>
      <c r="BU92" s="2" t="str">
        <f t="shared" si="234"/>
        <v/>
      </c>
      <c r="BV92" s="2" t="str">
        <f t="shared" si="235"/>
        <v/>
      </c>
      <c r="BW92" s="2" t="str">
        <f t="shared" si="236"/>
        <v/>
      </c>
      <c r="BX92" s="2" t="str">
        <f t="shared" si="237"/>
        <v/>
      </c>
      <c r="BY92" s="2" t="str">
        <f t="shared" si="238"/>
        <v/>
      </c>
      <c r="BZ92" s="2" t="str">
        <f t="shared" si="239"/>
        <v/>
      </c>
      <c r="CA92" s="2" t="str">
        <f t="shared" si="240"/>
        <v/>
      </c>
      <c r="CB92" s="2" t="str">
        <f t="shared" si="241"/>
        <v/>
      </c>
      <c r="CC92" s="2" t="str">
        <f t="shared" si="242"/>
        <v/>
      </c>
      <c r="CE92" s="2" t="str">
        <f t="shared" si="86"/>
        <v/>
      </c>
      <c r="CF92" s="2" t="str">
        <f t="shared" si="87"/>
        <v/>
      </c>
      <c r="CG92" s="2" t="str">
        <f t="shared" si="88"/>
        <v/>
      </c>
      <c r="CH92" s="2" t="str">
        <f t="shared" si="89"/>
        <v/>
      </c>
      <c r="CI92" s="2" t="str">
        <f t="shared" si="90"/>
        <v/>
      </c>
      <c r="CJ92" s="2" t="str">
        <f t="shared" si="91"/>
        <v/>
      </c>
      <c r="CK92" s="2" t="str">
        <f t="shared" si="92"/>
        <v/>
      </c>
      <c r="CL92" s="2" t="str">
        <f t="shared" si="93"/>
        <v/>
      </c>
      <c r="CM92" s="2" t="str">
        <f t="shared" si="94"/>
        <v/>
      </c>
      <c r="CN92" s="2" t="str">
        <f t="shared" si="95"/>
        <v/>
      </c>
      <c r="CO92" s="2" t="str">
        <f t="shared" si="96"/>
        <v/>
      </c>
      <c r="CP92" s="2" t="str">
        <f t="shared" si="97"/>
        <v/>
      </c>
      <c r="CQ92" s="2" t="str">
        <f t="shared" si="98"/>
        <v/>
      </c>
      <c r="CR92" s="2" t="str">
        <f t="shared" si="99"/>
        <v/>
      </c>
      <c r="CS92" s="2" t="str">
        <f t="shared" si="100"/>
        <v/>
      </c>
      <c r="CU92" s="2" t="str">
        <f t="shared" si="101"/>
        <v/>
      </c>
      <c r="CV92" s="2" t="str">
        <f t="shared" si="102"/>
        <v/>
      </c>
      <c r="CW92" s="2" t="str">
        <f t="shared" si="103"/>
        <v/>
      </c>
      <c r="CX92" s="2" t="str">
        <f t="shared" si="104"/>
        <v/>
      </c>
      <c r="CY92" s="2" t="str">
        <f t="shared" si="105"/>
        <v/>
      </c>
      <c r="CZ92" s="2" t="str">
        <f t="shared" si="106"/>
        <v/>
      </c>
      <c r="DA92" s="2" t="str">
        <f t="shared" si="107"/>
        <v/>
      </c>
      <c r="DB92" s="2" t="str">
        <f t="shared" si="108"/>
        <v/>
      </c>
      <c r="DC92" s="2" t="str">
        <f t="shared" si="109"/>
        <v/>
      </c>
      <c r="DD92" s="2" t="str">
        <f t="shared" si="110"/>
        <v/>
      </c>
      <c r="DE92" s="2" t="str">
        <f t="shared" si="111"/>
        <v/>
      </c>
      <c r="DF92" s="2" t="str">
        <f t="shared" si="112"/>
        <v/>
      </c>
      <c r="DG92" s="2" t="str">
        <f t="shared" si="113"/>
        <v/>
      </c>
      <c r="DH92" s="2" t="str">
        <f t="shared" si="114"/>
        <v/>
      </c>
      <c r="DI92" s="2" t="str">
        <f t="shared" si="115"/>
        <v/>
      </c>
      <c r="DK92" s="2">
        <f t="shared" ref="DK92:DK155" si="277">BO$229*$B92+BO$230</f>
        <v>95.463664111498247</v>
      </c>
      <c r="DL92" s="2">
        <f t="shared" ref="DL92:DY107" si="278">BP$229*$B92+BP$230</f>
        <v>96.077376117548553</v>
      </c>
      <c r="DM92" s="2">
        <f t="shared" si="278"/>
        <v>94.449742977952269</v>
      </c>
      <c r="DN92" s="2">
        <f t="shared" si="278"/>
        <v>96.457586378737531</v>
      </c>
      <c r="DO92" s="2">
        <f t="shared" si="278"/>
        <v>96.211647991543344</v>
      </c>
      <c r="DP92" s="2">
        <f t="shared" si="278"/>
        <v>97.535043540501832</v>
      </c>
      <c r="DQ92" s="2">
        <f t="shared" si="278"/>
        <v>98.657854273633347</v>
      </c>
      <c r="DR92" s="2">
        <f t="shared" si="278"/>
        <v>95.252864111498241</v>
      </c>
      <c r="DS92" s="2">
        <f t="shared" si="278"/>
        <v>94.328224021592433</v>
      </c>
      <c r="DT92" s="2">
        <f t="shared" si="278"/>
        <v>91.828065679442517</v>
      </c>
      <c r="DU92" s="2">
        <f t="shared" si="278"/>
        <v>92.977287388920402</v>
      </c>
      <c r="DV92" s="2">
        <f t="shared" si="278"/>
        <v>93.778517970401694</v>
      </c>
      <c r="DW92" s="2">
        <f t="shared" si="278"/>
        <v>94.534797040169124</v>
      </c>
      <c r="DX92" s="2">
        <f t="shared" si="278"/>
        <v>90.214958647327336</v>
      </c>
      <c r="DY92" s="2">
        <f t="shared" si="278"/>
        <v>90.279311498257854</v>
      </c>
      <c r="EA92" s="2">
        <f t="shared" si="247"/>
        <v>75.9953788095725</v>
      </c>
      <c r="EB92" s="2">
        <f t="shared" ref="EB92:EB155" si="279">CF$229*$B92+CF$230</f>
        <v>76.774566997003916</v>
      </c>
      <c r="EC92" s="2">
        <f t="shared" ref="EC92:EC155" si="280">CG$229*$B92+CG$230</f>
        <v>76.501347202009924</v>
      </c>
      <c r="ED92" s="2">
        <f t="shared" ref="ED92:ED155" si="281">CH$229*$B92+CH$230</f>
        <v>76.558761286229284</v>
      </c>
      <c r="EE92" s="2">
        <f t="shared" ref="EE92:EE155" si="282">CI$229*$B92+CI$230</f>
        <v>78.04442518676629</v>
      </c>
      <c r="EF92" s="2">
        <f t="shared" ref="EF92:EF155" si="283">CJ$229*$B92+CJ$230</f>
        <v>78.132719030424383</v>
      </c>
      <c r="EG92" s="2">
        <f t="shared" ref="EG92:EG155" si="284">CK$229*$B92+CK$230</f>
        <v>79.830936800664063</v>
      </c>
      <c r="EH92" s="2">
        <f t="shared" ref="EH92:EH155" si="285">CL$229*$B92+CL$230</f>
        <v>80.374290560273181</v>
      </c>
      <c r="EI92" s="2">
        <f t="shared" ref="EI92:EI155" si="286">CM$229*$B92+CM$230</f>
        <v>78.573927049921892</v>
      </c>
      <c r="EJ92" s="2">
        <f t="shared" ref="EJ92:EJ155" si="287">CN$229*$B92+CN$230</f>
        <v>77.947988767578735</v>
      </c>
      <c r="EK92" s="2">
        <f t="shared" ref="EK92:EK155" si="288">CO$229*$B92+CO$230</f>
        <v>77.263284619301999</v>
      </c>
      <c r="EL92" s="2">
        <f t="shared" ref="EL92:EL155" si="289">CP$229*$B92+CP$230</f>
        <v>77.036382286523931</v>
      </c>
      <c r="EM92" s="2">
        <f t="shared" ref="EM92:EM155" si="290">CQ$229*$B92+CQ$230</f>
        <v>78.786241835645669</v>
      </c>
      <c r="EN92" s="2">
        <f t="shared" ref="EN92:EN155" si="291">CR$229*$B92+CR$230</f>
        <v>79.684656479326094</v>
      </c>
      <c r="EO92" s="2">
        <f t="shared" ref="EO92:EO155" si="292">CS$229*$B92+CS$230</f>
        <v>83.113392307737499</v>
      </c>
      <c r="EQ92" s="2">
        <f t="shared" ref="EQ92:EQ155" si="293">CU$229*$B92+CU$230</f>
        <v>76.55863644036144</v>
      </c>
      <c r="ER92" s="2">
        <f t="shared" ref="ER92:FE107" si="294">CV$229*$B92+CV$230</f>
        <v>77.363208262986802</v>
      </c>
      <c r="ES92" s="2">
        <f t="shared" si="294"/>
        <v>76.236012445440537</v>
      </c>
      <c r="ET92" s="2">
        <f t="shared" si="294"/>
        <v>76.521513102212012</v>
      </c>
      <c r="EU92" s="2">
        <f t="shared" si="294"/>
        <v>77.369354326925517</v>
      </c>
      <c r="EV92" s="2">
        <f t="shared" si="294"/>
        <v>78.179469553845578</v>
      </c>
      <c r="EW92" s="2">
        <f t="shared" si="294"/>
        <v>79.290237959595274</v>
      </c>
      <c r="EX92" s="2">
        <f t="shared" si="294"/>
        <v>79.1391888608117</v>
      </c>
      <c r="EY92" s="2">
        <f t="shared" si="294"/>
        <v>77.919954176213949</v>
      </c>
      <c r="EZ92" s="2">
        <f t="shared" si="294"/>
        <v>75.88807252421293</v>
      </c>
      <c r="FA92" s="2">
        <f t="shared" si="294"/>
        <v>76.046792428786745</v>
      </c>
      <c r="FB92" s="2">
        <f t="shared" si="294"/>
        <v>76.625209302325587</v>
      </c>
      <c r="FC92" s="2">
        <f t="shared" si="294"/>
        <v>77.95688830892874</v>
      </c>
      <c r="FD92" s="2">
        <f t="shared" si="294"/>
        <v>79.743443057825971</v>
      </c>
      <c r="FE92" s="2">
        <f t="shared" si="294"/>
        <v>83.904339726432156</v>
      </c>
      <c r="FG92" s="2">
        <f t="shared" ref="FG92:FG155" si="295">POWER(10,($B92-C$232)/C$230)/(1+POWER(10,($B92-C$232)/C$230))</f>
        <v>0.45924459850088967</v>
      </c>
      <c r="FH92" s="2">
        <f t="shared" ref="FH92:FU107" si="296">POWER(10,($B92-D$232)/D$230)/(1+POWER(10,($B92-D$232)/D$230))</f>
        <v>0.48154074262172908</v>
      </c>
      <c r="FI92" s="2">
        <f t="shared" si="296"/>
        <v>0.49124993648155152</v>
      </c>
      <c r="FJ92" s="2">
        <f t="shared" si="296"/>
        <v>0.51705201251458621</v>
      </c>
      <c r="FK92" s="2">
        <f t="shared" si="296"/>
        <v>0.48583899848291984</v>
      </c>
      <c r="FL92" s="2">
        <f t="shared" si="296"/>
        <v>0.50073153396213999</v>
      </c>
      <c r="FM92" s="2">
        <f t="shared" si="296"/>
        <v>0.49472201113669395</v>
      </c>
      <c r="FN92" s="2">
        <f t="shared" si="296"/>
        <v>0.52181150038321389</v>
      </c>
      <c r="FO92" s="2">
        <f t="shared" si="296"/>
        <v>0.53100650585414633</v>
      </c>
      <c r="FP92" s="2">
        <f t="shared" si="296"/>
        <v>0.50719293383446318</v>
      </c>
      <c r="FQ92" s="2">
        <f t="shared" si="296"/>
        <v>0.50258143750789586</v>
      </c>
      <c r="FR92" s="2">
        <f t="shared" si="296"/>
        <v>0.50679597734408011</v>
      </c>
      <c r="FS92" s="2">
        <f t="shared" si="296"/>
        <v>0.49647671186877407</v>
      </c>
      <c r="FT92" s="2">
        <f t="shared" si="296"/>
        <v>0.4945934898270653</v>
      </c>
      <c r="FU92" s="2">
        <f t="shared" si="296"/>
        <v>0.46328117980205102</v>
      </c>
      <c r="FW92" s="2">
        <f t="shared" si="116"/>
        <v>1.6020154068893371E-5</v>
      </c>
      <c r="FX92" s="2">
        <f t="shared" si="168"/>
        <v>3.0871547685330725E-5</v>
      </c>
      <c r="FY92" s="2">
        <f t="shared" si="169"/>
        <v>3.3204764400612356E-5</v>
      </c>
      <c r="FZ92" s="2">
        <f t="shared" si="170"/>
        <v>3.5012371586354666E-5</v>
      </c>
      <c r="GA92" s="2">
        <f t="shared" si="171"/>
        <v>2.9074267298257997E-5</v>
      </c>
      <c r="GB92" s="2">
        <f t="shared" si="172"/>
        <v>3.1940727155512435E-5</v>
      </c>
      <c r="GC92" s="2">
        <f t="shared" si="173"/>
        <v>3.4293110335045793E-5</v>
      </c>
      <c r="GD92" s="2">
        <f t="shared" si="174"/>
        <v>4.3728298719695727E-5</v>
      </c>
      <c r="GE92" s="2">
        <f t="shared" si="175"/>
        <v>5.0173159111822481E-5</v>
      </c>
      <c r="GF92" s="2">
        <f t="shared" si="176"/>
        <v>4.3732290276926052E-5</v>
      </c>
      <c r="GG92" s="2">
        <f t="shared" si="177"/>
        <v>4.0807301557478381E-5</v>
      </c>
      <c r="GH92" s="2">
        <f t="shared" si="178"/>
        <v>3.5930476911012062E-5</v>
      </c>
      <c r="GI92" s="2">
        <f t="shared" si="179"/>
        <v>3.0651899685634479E-5</v>
      </c>
      <c r="GJ92" s="2">
        <f t="shared" si="180"/>
        <v>2.6066047777167409E-5</v>
      </c>
      <c r="GK92" s="2">
        <f t="shared" si="181"/>
        <v>1.6009647978119084E-5</v>
      </c>
      <c r="GM92" s="107">
        <f t="shared" si="117"/>
        <v>0.61454044431124899</v>
      </c>
      <c r="GN92" s="107">
        <f t="shared" si="182"/>
        <v>0.5645940935103646</v>
      </c>
      <c r="GO92" s="107">
        <f t="shared" si="183"/>
        <v>0.53429350509098317</v>
      </c>
      <c r="GP92" s="107">
        <f t="shared" si="184"/>
        <v>0.42480508534953082</v>
      </c>
      <c r="GQ92" s="107">
        <f t="shared" si="185"/>
        <v>0.55492321366279695</v>
      </c>
      <c r="GR92" s="107">
        <f t="shared" si="186"/>
        <v>0.49676920519850293</v>
      </c>
      <c r="GS92" s="107">
        <f t="shared" si="187"/>
        <v>0.52252139830160826</v>
      </c>
      <c r="GT92" s="107">
        <f t="shared" si="188"/>
        <v>0.39120857447186774</v>
      </c>
      <c r="GU92" s="107">
        <f t="shared" si="189"/>
        <v>0.34065052757204883</v>
      </c>
      <c r="GV92" s="107">
        <f t="shared" si="190"/>
        <v>0.46680600296854408</v>
      </c>
      <c r="GW92" s="107">
        <f t="shared" si="191"/>
        <v>0.48838951827160743</v>
      </c>
      <c r="GX92" s="107">
        <f t="shared" si="192"/>
        <v>0.46952055043133983</v>
      </c>
      <c r="GY92" s="107">
        <f t="shared" si="193"/>
        <v>0.51486450269793405</v>
      </c>
      <c r="GZ92" s="107">
        <f t="shared" si="194"/>
        <v>0.52096077552089537</v>
      </c>
      <c r="HA92" s="107">
        <f t="shared" si="195"/>
        <v>0.63659441787426285</v>
      </c>
      <c r="HC92" s="107">
        <f t="shared" si="149"/>
        <v>2.3123725833270308E-3</v>
      </c>
      <c r="HD92" s="107">
        <f t="shared" si="196"/>
        <v>1.848623970394856E-3</v>
      </c>
      <c r="HE92" s="107">
        <f t="shared" si="197"/>
        <v>1.1938886465879628E-3</v>
      </c>
      <c r="HF92" s="107">
        <f t="shared" si="198"/>
        <v>1.6688615810751817E-3</v>
      </c>
      <c r="HG92" s="107">
        <f t="shared" si="199"/>
        <v>7.7745740390558103E-4</v>
      </c>
      <c r="HH92" s="107">
        <f t="shared" si="200"/>
        <v>6.6898502951468137E-4</v>
      </c>
      <c r="HI92" s="107">
        <f t="shared" si="201"/>
        <v>7.1973721432855352E-4</v>
      </c>
      <c r="HJ92" s="107">
        <f t="shared" si="202"/>
        <v>8.574353828931159E-4</v>
      </c>
      <c r="HK92" s="107">
        <f t="shared" si="203"/>
        <v>1.1566675689290017E-3</v>
      </c>
      <c r="HL92" s="107">
        <f t="shared" si="204"/>
        <v>9.9297891805953057E-4</v>
      </c>
      <c r="HM92" s="107">
        <f t="shared" si="205"/>
        <v>8.3009152858190278E-4</v>
      </c>
      <c r="HN92" s="107">
        <f t="shared" si="206"/>
        <v>9.1642099063740309E-4</v>
      </c>
      <c r="HO92" s="107">
        <f t="shared" si="207"/>
        <v>6.6576706046035064E-4</v>
      </c>
      <c r="HP92" s="107">
        <f t="shared" si="208"/>
        <v>1.2572561098667711E-3</v>
      </c>
      <c r="HQ92" s="107">
        <f t="shared" si="209"/>
        <v>7.6825879680492373E-5</v>
      </c>
      <c r="HS92" s="107">
        <f t="shared" si="118"/>
        <v>3.4831215603279997E-18</v>
      </c>
      <c r="HT92" s="107">
        <f t="shared" si="210"/>
        <v>5.1380194514461167E-19</v>
      </c>
      <c r="HU92" s="107">
        <f t="shared" si="211"/>
        <v>7.1914667445268391E-21</v>
      </c>
      <c r="HV92" s="107">
        <f t="shared" si="212"/>
        <v>8.3633063006961286E-21</v>
      </c>
      <c r="HW92" s="107">
        <f t="shared" si="213"/>
        <v>2.868544977455007E-22</v>
      </c>
      <c r="HX92" s="107">
        <f t="shared" si="214"/>
        <v>1.2725371455685281E-23</v>
      </c>
      <c r="HY92" s="107">
        <f t="shared" si="215"/>
        <v>3.48944976080439E-23</v>
      </c>
      <c r="HZ92" s="107">
        <f t="shared" si="216"/>
        <v>6.2276273637864948E-24</v>
      </c>
      <c r="IA92" s="107">
        <f t="shared" si="217"/>
        <v>1.2320596323808185E-23</v>
      </c>
      <c r="IB92" s="107">
        <f t="shared" si="218"/>
        <v>1.0070859796342711E-22</v>
      </c>
      <c r="IC92" s="107">
        <f t="shared" si="219"/>
        <v>5.8400706778779817E-23</v>
      </c>
      <c r="ID92" s="107">
        <f t="shared" si="220"/>
        <v>1.146968220783215E-22</v>
      </c>
      <c r="IE92" s="107">
        <f t="shared" si="221"/>
        <v>4.656977887160413E-23</v>
      </c>
      <c r="IF92" s="107">
        <f t="shared" si="222"/>
        <v>1.8265867592513345E-20</v>
      </c>
      <c r="IG92" s="107">
        <f t="shared" si="223"/>
        <v>5.4211578181226699E-15</v>
      </c>
      <c r="II92" s="107">
        <f t="shared" si="119"/>
        <v>1.1282852061290122E-54</v>
      </c>
      <c r="IJ92" s="107">
        <f t="shared" si="120"/>
        <v>2.9294475455072161E-56</v>
      </c>
      <c r="IK92" s="107">
        <f t="shared" si="121"/>
        <v>2.5204156183527767E-62</v>
      </c>
      <c r="IL92" s="107">
        <f t="shared" si="122"/>
        <v>8.4055247920821286E-63</v>
      </c>
      <c r="IM92" s="107">
        <f t="shared" si="123"/>
        <v>5.6303204274647743E-67</v>
      </c>
      <c r="IN92" s="107">
        <f t="shared" si="124"/>
        <v>4.9993457383532536E-72</v>
      </c>
      <c r="IO92" s="107">
        <f t="shared" si="125"/>
        <v>1.0565281156100897E-70</v>
      </c>
      <c r="IP92" s="107">
        <f t="shared" si="126"/>
        <v>5.7833976941970488E-74</v>
      </c>
      <c r="IQ92" s="107">
        <f t="shared" si="127"/>
        <v>5.1117239622386598E-74</v>
      </c>
      <c r="IR92" s="107">
        <f t="shared" si="128"/>
        <v>8.8357714188775379E-70</v>
      </c>
      <c r="IS92" s="107">
        <f t="shared" si="129"/>
        <v>5.3663391960136367E-70</v>
      </c>
      <c r="IT92" s="107">
        <f t="shared" si="130"/>
        <v>7.2799772163845384E-69</v>
      </c>
      <c r="IU92" s="107">
        <f t="shared" si="131"/>
        <v>2.9935973048023765E-69</v>
      </c>
      <c r="IV92" s="107">
        <f t="shared" si="132"/>
        <v>1.6589849476600603E-61</v>
      </c>
      <c r="IW92" s="107">
        <f t="shared" si="133"/>
        <v>1.0877128879818134E-47</v>
      </c>
      <c r="IY92" s="107">
        <f t="shared" si="134"/>
        <v>0.61685281689457605</v>
      </c>
      <c r="IZ92" s="107">
        <f t="shared" si="135"/>
        <v>0.56644271748075947</v>
      </c>
      <c r="JA92" s="107">
        <f t="shared" si="136"/>
        <v>0.53548739373757115</v>
      </c>
      <c r="JB92" s="107">
        <f t="shared" si="137"/>
        <v>0.42647394693060603</v>
      </c>
      <c r="JC92" s="107">
        <f t="shared" si="138"/>
        <v>0.55570067106670251</v>
      </c>
      <c r="JD92" s="107">
        <f t="shared" si="139"/>
        <v>0.49743819022801761</v>
      </c>
      <c r="JE92" s="107">
        <f t="shared" si="140"/>
        <v>0.52324113551593687</v>
      </c>
      <c r="JF92" s="107">
        <f t="shared" si="141"/>
        <v>0.39206600985476087</v>
      </c>
      <c r="JG92" s="107">
        <f t="shared" si="142"/>
        <v>0.34180719514097785</v>
      </c>
      <c r="JH92" s="107">
        <f t="shared" si="143"/>
        <v>0.46779898188660363</v>
      </c>
      <c r="JI92" s="107">
        <f t="shared" si="144"/>
        <v>0.4892196098001893</v>
      </c>
      <c r="JJ92" s="107">
        <f t="shared" si="145"/>
        <v>0.47043697142197721</v>
      </c>
      <c r="JK92" s="107">
        <f t="shared" si="146"/>
        <v>0.51553026975839444</v>
      </c>
      <c r="JL92" s="107">
        <f t="shared" si="147"/>
        <v>0.52221803163076219</v>
      </c>
      <c r="JM92" s="107">
        <f t="shared" si="148"/>
        <v>0.63667124375394879</v>
      </c>
    </row>
    <row r="93" spans="2:273" x14ac:dyDescent="0.25">
      <c r="B93" s="2">
        <v>65</v>
      </c>
      <c r="C93" s="37">
        <v>201.953</v>
      </c>
      <c r="D93" s="37">
        <v>183.51599999999999</v>
      </c>
      <c r="E93" s="37">
        <v>170.71899999999999</v>
      </c>
      <c r="F93" s="37">
        <v>126.203</v>
      </c>
      <c r="G93" s="37">
        <v>176.78100000000001</v>
      </c>
      <c r="H93" s="37">
        <v>154.328</v>
      </c>
      <c r="I93" s="37">
        <v>160.172</v>
      </c>
      <c r="J93" s="37">
        <v>116</v>
      </c>
      <c r="K93" s="37">
        <v>103.75</v>
      </c>
      <c r="L93" s="37">
        <v>135.56200000000001</v>
      </c>
      <c r="M93" s="37">
        <v>146.125</v>
      </c>
      <c r="N93" s="37">
        <v>136.93799999999999</v>
      </c>
      <c r="O93" s="37">
        <v>153.5</v>
      </c>
      <c r="P93" s="37">
        <v>148.422</v>
      </c>
      <c r="Q93" s="37">
        <v>160.5</v>
      </c>
      <c r="S93" s="4">
        <f t="shared" si="248"/>
        <v>187.68162105027173</v>
      </c>
      <c r="T93" s="4">
        <f t="shared" si="249"/>
        <v>167.72537774662882</v>
      </c>
      <c r="U93" s="4">
        <f t="shared" si="250"/>
        <v>157.09884815333751</v>
      </c>
      <c r="V93" s="4">
        <f t="shared" si="251"/>
        <v>131.81413624779356</v>
      </c>
      <c r="W93" s="4">
        <f t="shared" si="252"/>
        <v>162.09750596312807</v>
      </c>
      <c r="X93" s="4">
        <f t="shared" si="253"/>
        <v>145.51035454179316</v>
      </c>
      <c r="Y93" s="4">
        <f t="shared" si="254"/>
        <v>152.05070725943742</v>
      </c>
      <c r="Z93" s="4">
        <f t="shared" si="255"/>
        <v>123.1104009315041</v>
      </c>
      <c r="AA93" s="4">
        <f t="shared" si="256"/>
        <v>114.13258544837686</v>
      </c>
      <c r="AB93" s="4">
        <f t="shared" si="257"/>
        <v>134.00527694501469</v>
      </c>
      <c r="AC93" s="4">
        <f t="shared" si="258"/>
        <v>138.19942541837378</v>
      </c>
      <c r="AD93" s="4">
        <f t="shared" si="259"/>
        <v>134.38863990058144</v>
      </c>
      <c r="AE93" s="4">
        <f t="shared" si="260"/>
        <v>145.30384723695087</v>
      </c>
      <c r="AF93" s="4">
        <f t="shared" si="261"/>
        <v>143.38966209020137</v>
      </c>
      <c r="AG93" s="4">
        <f t="shared" si="262"/>
        <v>156.19347283120925</v>
      </c>
      <c r="AI93" s="4">
        <f t="shared" si="263"/>
        <v>14.271378949728273</v>
      </c>
      <c r="AJ93" s="4">
        <f t="shared" si="264"/>
        <v>15.790622253371168</v>
      </c>
      <c r="AK93" s="4">
        <f t="shared" si="265"/>
        <v>13.62015184666248</v>
      </c>
      <c r="AL93" s="4">
        <f t="shared" si="266"/>
        <v>-5.6111362477935529</v>
      </c>
      <c r="AM93" s="4">
        <f t="shared" si="267"/>
        <v>14.683494036871934</v>
      </c>
      <c r="AN93" s="4">
        <f t="shared" si="268"/>
        <v>8.8176454582068402</v>
      </c>
      <c r="AO93" s="4">
        <f t="shared" si="269"/>
        <v>8.1212927405625805</v>
      </c>
      <c r="AP93" s="4">
        <f t="shared" si="270"/>
        <v>-7.1104009315041026</v>
      </c>
      <c r="AQ93" s="4">
        <f t="shared" si="271"/>
        <v>-10.382585448376858</v>
      </c>
      <c r="AR93" s="4">
        <f t="shared" si="272"/>
        <v>1.5567230549853264</v>
      </c>
      <c r="AS93" s="4">
        <f t="shared" si="273"/>
        <v>7.925574581626222</v>
      </c>
      <c r="AT93" s="4">
        <f t="shared" si="274"/>
        <v>2.5493600994185499</v>
      </c>
      <c r="AU93" s="4">
        <f t="shared" si="275"/>
        <v>8.1961527630491275</v>
      </c>
      <c r="AV93" s="4">
        <f t="shared" si="276"/>
        <v>5.0323379097986276</v>
      </c>
      <c r="AW93" s="4">
        <f t="shared" si="276"/>
        <v>4.3065271687907511</v>
      </c>
      <c r="AY93" s="2">
        <f t="shared" ref="AY93:AY156" si="297">IF(OR($B93 &lt; C$231, $B93 &gt; C$234), #N/A, ((1-FG93)*DK93) + (FG93 - FW93)*EA93 + (FW93*EQ93))</f>
        <v>86.054117610920542</v>
      </c>
      <c r="AZ93" s="2">
        <f t="shared" si="151"/>
        <v>86.310018226041905</v>
      </c>
      <c r="BA93" s="2">
        <f t="shared" si="152"/>
        <v>85.188750868269238</v>
      </c>
      <c r="BB93" s="2">
        <f t="shared" si="153"/>
        <v>85.675137978119679</v>
      </c>
      <c r="BC93" s="2">
        <f t="shared" si="154"/>
        <v>86.921346704732031</v>
      </c>
      <c r="BD93" s="2">
        <f t="shared" si="155"/>
        <v>87.335754812293004</v>
      </c>
      <c r="BE93" s="2">
        <f t="shared" si="156"/>
        <v>88.873382401686243</v>
      </c>
      <c r="BF93" s="2">
        <f t="shared" si="157"/>
        <v>87.104658771383271</v>
      </c>
      <c r="BG93" s="2">
        <f t="shared" si="158"/>
        <v>85.543823297214331</v>
      </c>
      <c r="BH93" s="2">
        <f t="shared" si="159"/>
        <v>84.416901503422636</v>
      </c>
      <c r="BI93" s="2">
        <f t="shared" si="160"/>
        <v>84.682380442465373</v>
      </c>
      <c r="BJ93" s="2">
        <f t="shared" si="161"/>
        <v>84.885956009340816</v>
      </c>
      <c r="BK93" s="2">
        <f t="shared" si="162"/>
        <v>86.318572034543536</v>
      </c>
      <c r="BL93" s="2">
        <f t="shared" si="163"/>
        <v>84.727511302023998</v>
      </c>
      <c r="BM93" s="2">
        <f t="shared" si="164"/>
        <v>86.78859742570053</v>
      </c>
      <c r="BO93" s="2" t="str">
        <f t="shared" si="228"/>
        <v/>
      </c>
      <c r="BP93" s="2" t="str">
        <f t="shared" si="229"/>
        <v/>
      </c>
      <c r="BQ93" s="2" t="str">
        <f t="shared" si="230"/>
        <v/>
      </c>
      <c r="BR93" s="2" t="str">
        <f t="shared" si="231"/>
        <v/>
      </c>
      <c r="BS93" s="2" t="str">
        <f t="shared" si="232"/>
        <v/>
      </c>
      <c r="BT93" s="2" t="str">
        <f t="shared" si="233"/>
        <v/>
      </c>
      <c r="BU93" s="2" t="str">
        <f t="shared" si="234"/>
        <v/>
      </c>
      <c r="BV93" s="2" t="str">
        <f t="shared" si="235"/>
        <v/>
      </c>
      <c r="BW93" s="2" t="str">
        <f t="shared" si="236"/>
        <v/>
      </c>
      <c r="BX93" s="2" t="str">
        <f t="shared" si="237"/>
        <v/>
      </c>
      <c r="BY93" s="2" t="str">
        <f t="shared" si="238"/>
        <v/>
      </c>
      <c r="BZ93" s="2" t="str">
        <f t="shared" si="239"/>
        <v/>
      </c>
      <c r="CA93" s="2" t="str">
        <f t="shared" si="240"/>
        <v/>
      </c>
      <c r="CB93" s="2" t="str">
        <f t="shared" si="241"/>
        <v/>
      </c>
      <c r="CC93" s="2" t="str">
        <f t="shared" si="242"/>
        <v/>
      </c>
      <c r="CE93" s="2" t="str">
        <f t="shared" ref="CE93:CE156" si="298">IF(AND(IY93 &lt; $CS$23, $B93 &gt; C$232, $B93 &lt; C$233), C93, "")</f>
        <v/>
      </c>
      <c r="CF93" s="2" t="str">
        <f t="shared" ref="CF93:CF156" si="299">IF(AND(IZ93 &lt; $CS$23, $B93 &gt; D$232, $B93 &lt; D$233), D93, "")</f>
        <v/>
      </c>
      <c r="CG93" s="2" t="str">
        <f t="shared" ref="CG93:CG156" si="300">IF(AND(JA93 &lt; $CS$23, $B93 &gt; E$232, $B93 &lt; E$233), E93, "")</f>
        <v/>
      </c>
      <c r="CH93" s="2" t="str">
        <f t="shared" ref="CH93:CH156" si="301">IF(AND(JB93 &lt; $CS$23, $B93 &gt; F$232, $B93 &lt; F$233), F93, "")</f>
        <v/>
      </c>
      <c r="CI93" s="2" t="str">
        <f t="shared" ref="CI93:CI156" si="302">IF(AND(JC93 &lt; $CS$23, $B93 &gt; G$232, $B93 &lt; G$233), G93, "")</f>
        <v/>
      </c>
      <c r="CJ93" s="2" t="str">
        <f t="shared" ref="CJ93:CJ156" si="303">IF(AND(JD93 &lt; $CS$23, $B93 &gt; H$232, $B93 &lt; H$233), H93, "")</f>
        <v/>
      </c>
      <c r="CK93" s="2" t="str">
        <f t="shared" ref="CK93:CK156" si="304">IF(AND(JE93 &lt; $CS$23, $B93 &gt; I$232, $B93 &lt; I$233), I93, "")</f>
        <v/>
      </c>
      <c r="CL93" s="2" t="str">
        <f t="shared" ref="CL93:CL156" si="305">IF(AND(JF93 &lt; $CS$23, $B93 &gt; J$232, $B93 &lt; J$233), J93, "")</f>
        <v/>
      </c>
      <c r="CM93" s="2" t="str">
        <f t="shared" ref="CM93:CM156" si="306">IF(AND(JG93 &lt; $CS$23, $B93 &gt; K$232, $B93 &lt; K$233), K93, "")</f>
        <v/>
      </c>
      <c r="CN93" s="2" t="str">
        <f t="shared" ref="CN93:CN156" si="307">IF(AND(JH93 &lt; $CS$23, $B93 &gt; L$232, $B93 &lt; L$233), L93, "")</f>
        <v/>
      </c>
      <c r="CO93" s="2" t="str">
        <f t="shared" ref="CO93:CO156" si="308">IF(AND(JI93 &lt; $CS$23, $B93 &gt; M$232, $B93 &lt; M$233), M93, "")</f>
        <v/>
      </c>
      <c r="CP93" s="2" t="str">
        <f t="shared" ref="CP93:CP156" si="309">IF(AND(JJ93 &lt; $CS$23, $B93 &gt; N$232, $B93 &lt; N$233), N93, "")</f>
        <v/>
      </c>
      <c r="CQ93" s="2" t="str">
        <f t="shared" ref="CQ93:CQ156" si="310">IF(AND(JK93 &lt; $CS$23, $B93 &gt; O$232, $B93 &lt; O$233), O93, "")</f>
        <v/>
      </c>
      <c r="CR93" s="2" t="str">
        <f t="shared" ref="CR93:CR156" si="311">IF(AND(JL93 &lt; $CS$23, $B93 &gt; P$232, $B93 &lt; P$233), P93, "")</f>
        <v/>
      </c>
      <c r="CS93" s="2" t="str">
        <f t="shared" ref="CS93:CS156" si="312">IF(AND(JM93 &lt; $CS$23, $B93 &gt; Q$232, $B93 &lt; Q$233), Q93, "")</f>
        <v/>
      </c>
      <c r="CU93" s="2" t="str">
        <f t="shared" ref="CU93:CU156" si="313">IF(AND(IY93 &lt; $DI$23, $B93 &gt; C$7, $B93 &lt; C$234), C93, "")</f>
        <v/>
      </c>
      <c r="CV93" s="2" t="str">
        <f t="shared" ref="CV93:CV156" si="314">IF(AND(IZ93 &lt; $DI$23, $B93 &gt; D$7, $B93 &lt; D$234), D93, "")</f>
        <v/>
      </c>
      <c r="CW93" s="2" t="str">
        <f t="shared" ref="CW93:CW156" si="315">IF(AND(JA93 &lt; $DI$23, $B93 &gt; E$7, $B93 &lt; E$234), E93, "")</f>
        <v/>
      </c>
      <c r="CX93" s="2" t="str">
        <f t="shared" ref="CX93:CX156" si="316">IF(AND(JB93 &lt; $DI$23, $B93 &gt; F$7, $B93 &lt; F$234), F93, "")</f>
        <v/>
      </c>
      <c r="CY93" s="2" t="str">
        <f t="shared" ref="CY93:CY156" si="317">IF(AND(JC93 &lt; $DI$23, $B93 &gt; G$7, $B93 &lt; G$234), G93, "")</f>
        <v/>
      </c>
      <c r="CZ93" s="2" t="str">
        <f t="shared" ref="CZ93:CZ156" si="318">IF(AND(JD93 &lt; $DI$23, $B93 &gt; H$7, $B93 &lt; H$234), H93, "")</f>
        <v/>
      </c>
      <c r="DA93" s="2" t="str">
        <f t="shared" ref="DA93:DA156" si="319">IF(AND(JE93 &lt; $DI$23, $B93 &gt; I$7, $B93 &lt; I$234), I93, "")</f>
        <v/>
      </c>
      <c r="DB93" s="2" t="str">
        <f t="shared" ref="DB93:DB156" si="320">IF(AND(JF93 &lt; $DI$23, $B93 &gt; J$7, $B93 &lt; J$234), J93, "")</f>
        <v/>
      </c>
      <c r="DC93" s="2" t="str">
        <f t="shared" ref="DC93:DC156" si="321">IF(AND(JG93 &lt; $DI$23, $B93 &gt; K$7, $B93 &lt; K$234), K93, "")</f>
        <v/>
      </c>
      <c r="DD93" s="2" t="str">
        <f t="shared" ref="DD93:DD156" si="322">IF(AND(JH93 &lt; $DI$23, $B93 &gt; L$7, $B93 &lt; L$234), L93, "")</f>
        <v/>
      </c>
      <c r="DE93" s="2" t="str">
        <f t="shared" ref="DE93:DE156" si="323">IF(AND(JI93 &lt; $DI$23, $B93 &gt; M$7, $B93 &lt; M$234), M93, "")</f>
        <v/>
      </c>
      <c r="DF93" s="2" t="str">
        <f t="shared" ref="DF93:DF156" si="324">IF(AND(JJ93 &lt; $DI$23, $B93 &gt; N$7, $B93 &lt; N$234), N93, "")</f>
        <v/>
      </c>
      <c r="DG93" s="2" t="str">
        <f t="shared" ref="DG93:DG156" si="325">IF(AND(JK93 &lt; $DI$23, $B93 &gt; O$7, $B93 &lt; O$234), O93, "")</f>
        <v/>
      </c>
      <c r="DH93" s="2" t="str">
        <f t="shared" ref="DH93:DH156" si="326">IF(AND(JL93 &lt; $DI$23, $B93 &gt; P$7, $B93 &lt; P$234), P93, "")</f>
        <v/>
      </c>
      <c r="DI93" s="2" t="str">
        <f t="shared" ref="DI93:DI156" si="327">IF(AND(JM93 &lt; $DI$23, $B93 &gt; Q$7, $B93 &lt; Q$234), Q93, "")</f>
        <v/>
      </c>
      <c r="DK93" s="2">
        <f t="shared" si="277"/>
        <v>95.723448606271774</v>
      </c>
      <c r="DL93" s="2">
        <f t="shared" si="278"/>
        <v>96.33933276611836</v>
      </c>
      <c r="DM93" s="2">
        <f t="shared" si="278"/>
        <v>94.694714285714284</v>
      </c>
      <c r="DN93" s="2">
        <f t="shared" si="278"/>
        <v>96.719591362126238</v>
      </c>
      <c r="DO93" s="2">
        <f t="shared" si="278"/>
        <v>96.433197463002116</v>
      </c>
      <c r="DP93" s="2">
        <f t="shared" si="278"/>
        <v>97.781209248305089</v>
      </c>
      <c r="DQ93" s="2">
        <f t="shared" si="278"/>
        <v>98.910482029598313</v>
      </c>
      <c r="DR93" s="2">
        <f t="shared" si="278"/>
        <v>95.496733275261306</v>
      </c>
      <c r="DS93" s="2">
        <f t="shared" si="278"/>
        <v>94.546446288798919</v>
      </c>
      <c r="DT93" s="2">
        <f t="shared" si="278"/>
        <v>92.054612195121948</v>
      </c>
      <c r="DU93" s="2">
        <f t="shared" si="278"/>
        <v>93.24514339734759</v>
      </c>
      <c r="DV93" s="2">
        <f t="shared" si="278"/>
        <v>94.066356991845367</v>
      </c>
      <c r="DW93" s="2">
        <f t="shared" si="278"/>
        <v>94.788204167925088</v>
      </c>
      <c r="DX93" s="2">
        <f t="shared" si="278"/>
        <v>90.380212759635896</v>
      </c>
      <c r="DY93" s="2">
        <f t="shared" si="278"/>
        <v>90.45667142857144</v>
      </c>
      <c r="EA93" s="2">
        <f t="shared" si="247"/>
        <v>75.906733442421753</v>
      </c>
      <c r="EB93" s="2">
        <f t="shared" si="279"/>
        <v>76.686040654528696</v>
      </c>
      <c r="EC93" s="2">
        <f t="shared" si="280"/>
        <v>76.414759823169206</v>
      </c>
      <c r="ED93" s="2">
        <f t="shared" si="281"/>
        <v>76.481016726748393</v>
      </c>
      <c r="EE93" s="2">
        <f t="shared" si="282"/>
        <v>77.949749640697277</v>
      </c>
      <c r="EF93" s="2">
        <f t="shared" si="283"/>
        <v>78.053431832175391</v>
      </c>
      <c r="EG93" s="2">
        <f t="shared" si="284"/>
        <v>79.736973423455481</v>
      </c>
      <c r="EH93" s="2">
        <f t="shared" si="285"/>
        <v>80.25059726527985</v>
      </c>
      <c r="EI93" s="2">
        <f t="shared" si="286"/>
        <v>78.45731836499715</v>
      </c>
      <c r="EJ93" s="2">
        <f t="shared" si="287"/>
        <v>77.803043866349171</v>
      </c>
      <c r="EK93" s="2">
        <f t="shared" si="288"/>
        <v>77.129309370388071</v>
      </c>
      <c r="EL93" s="2">
        <f t="shared" si="289"/>
        <v>76.923382673957803</v>
      </c>
      <c r="EM93" s="2">
        <f t="shared" si="290"/>
        <v>78.662919516186406</v>
      </c>
      <c r="EN93" s="2">
        <f t="shared" si="291"/>
        <v>79.579390288690618</v>
      </c>
      <c r="EO93" s="2">
        <f t="shared" si="292"/>
        <v>83.001177445976197</v>
      </c>
      <c r="EQ93" s="2">
        <f t="shared" si="293"/>
        <v>76.456202191068186</v>
      </c>
      <c r="ER93" s="2">
        <f t="shared" si="294"/>
        <v>77.25901989069996</v>
      </c>
      <c r="ES93" s="2">
        <f t="shared" si="294"/>
        <v>76.1550352768365</v>
      </c>
      <c r="ET93" s="2">
        <f t="shared" si="294"/>
        <v>76.443561682754293</v>
      </c>
      <c r="EU93" s="2">
        <f t="shared" si="294"/>
        <v>77.289055201455653</v>
      </c>
      <c r="EV93" s="2">
        <f t="shared" si="294"/>
        <v>78.098360627102892</v>
      </c>
      <c r="EW93" s="2">
        <f t="shared" si="294"/>
        <v>79.207649160163982</v>
      </c>
      <c r="EX93" s="2">
        <f t="shared" si="294"/>
        <v>79.044090453149437</v>
      </c>
      <c r="EY93" s="2">
        <f t="shared" si="294"/>
        <v>77.817367304180209</v>
      </c>
      <c r="EZ93" s="2">
        <f t="shared" si="294"/>
        <v>75.791570744664156</v>
      </c>
      <c r="FA93" s="2">
        <f t="shared" si="294"/>
        <v>75.939759150922541</v>
      </c>
      <c r="FB93" s="2">
        <f t="shared" si="294"/>
        <v>76.519914728682167</v>
      </c>
      <c r="FC93" s="2">
        <f t="shared" si="294"/>
        <v>77.851402674053645</v>
      </c>
      <c r="FD93" s="2">
        <f t="shared" si="294"/>
        <v>79.634885189992318</v>
      </c>
      <c r="FE93" s="2">
        <f t="shared" si="294"/>
        <v>83.768067850478701</v>
      </c>
      <c r="FG93" s="2">
        <f t="shared" si="295"/>
        <v>0.48793863120268166</v>
      </c>
      <c r="FH93" s="2">
        <f t="shared" si="296"/>
        <v>0.51031319995482072</v>
      </c>
      <c r="FI93" s="2">
        <f t="shared" si="296"/>
        <v>0.52002064669093107</v>
      </c>
      <c r="FJ93" s="2">
        <f t="shared" si="296"/>
        <v>0.5457129324366059</v>
      </c>
      <c r="FK93" s="2">
        <f t="shared" si="296"/>
        <v>0.51461336092196686</v>
      </c>
      <c r="FL93" s="2">
        <f t="shared" si="296"/>
        <v>0.52947961779148178</v>
      </c>
      <c r="FM93" s="2">
        <f t="shared" si="296"/>
        <v>0.52348683108035099</v>
      </c>
      <c r="FN93" s="2">
        <f t="shared" si="296"/>
        <v>0.55043555315917525</v>
      </c>
      <c r="FO93" s="2">
        <f t="shared" si="296"/>
        <v>0.55954474401980159</v>
      </c>
      <c r="FP93" s="2">
        <f t="shared" si="296"/>
        <v>0.53591378971005088</v>
      </c>
      <c r="FQ93" s="2">
        <f t="shared" si="296"/>
        <v>0.53132270259386238</v>
      </c>
      <c r="FR93" s="2">
        <f t="shared" si="296"/>
        <v>0.53551878143598686</v>
      </c>
      <c r="FS93" s="2">
        <f t="shared" si="296"/>
        <v>0.52523750164545668</v>
      </c>
      <c r="FT93" s="2">
        <f t="shared" si="296"/>
        <v>0.52335857716847112</v>
      </c>
      <c r="FU93" s="2">
        <f t="shared" si="296"/>
        <v>0.49199795307350991</v>
      </c>
      <c r="FW93" s="2">
        <f t="shared" ref="FW93:FW156" si="328">POWER(10,($B93-C$233)/C$230)/(1+POWER(10,($B93-C$233)/C$230))</f>
        <v>1.7974873369595561E-5</v>
      </c>
      <c r="FX93" s="2">
        <f t="shared" si="168"/>
        <v>3.463831573678353E-5</v>
      </c>
      <c r="FY93" s="2">
        <f t="shared" si="169"/>
        <v>3.7256207481208203E-5</v>
      </c>
      <c r="FZ93" s="2">
        <f t="shared" si="170"/>
        <v>3.9284359219877875E-5</v>
      </c>
      <c r="GA93" s="2">
        <f t="shared" si="171"/>
        <v>3.2621748725130558E-5</v>
      </c>
      <c r="GB93" s="2">
        <f t="shared" si="172"/>
        <v>3.5837945638999034E-5</v>
      </c>
      <c r="GC93" s="2">
        <f t="shared" si="173"/>
        <v>3.8477341647042015E-5</v>
      </c>
      <c r="GD93" s="2">
        <f t="shared" si="174"/>
        <v>4.9063696351554016E-5</v>
      </c>
      <c r="GE93" s="2">
        <f t="shared" si="175"/>
        <v>5.6294865794035938E-5</v>
      </c>
      <c r="GF93" s="2">
        <f t="shared" si="176"/>
        <v>4.9068174904633384E-5</v>
      </c>
      <c r="GG93" s="2">
        <f t="shared" si="177"/>
        <v>4.5786317436515989E-5</v>
      </c>
      <c r="GH93" s="2">
        <f t="shared" si="178"/>
        <v>4.0314481420032366E-5</v>
      </c>
      <c r="GI93" s="2">
        <f t="shared" si="179"/>
        <v>3.4391868477755813E-5</v>
      </c>
      <c r="GJ93" s="2">
        <f t="shared" si="180"/>
        <v>2.9246493617089092E-5</v>
      </c>
      <c r="GK93" s="2">
        <f t="shared" si="181"/>
        <v>1.7963085387934391E-5</v>
      </c>
      <c r="GM93" s="107">
        <f t="shared" ref="GM93:GM156" si="329" xml:space="preserve"> _xlfn.NORM.DIST($B93, C$7, ABS(C$11), TRUE) * _xlfn.NORM.DIST(($B93 - C$7)*C$15, 0, ABS(C$11), TRUE) * 2</f>
        <v>0.5408446619750803</v>
      </c>
      <c r="GN93" s="107">
        <f t="shared" si="182"/>
        <v>0.45854565009326703</v>
      </c>
      <c r="GO93" s="107">
        <f t="shared" si="183"/>
        <v>0.41186438328900865</v>
      </c>
      <c r="GP93" s="107">
        <f t="shared" si="184"/>
        <v>0.29060033675173613</v>
      </c>
      <c r="GQ93" s="107">
        <f t="shared" si="185"/>
        <v>0.43499564048292083</v>
      </c>
      <c r="GR93" s="107">
        <f t="shared" si="186"/>
        <v>0.35767446043439277</v>
      </c>
      <c r="GS93" s="107">
        <f t="shared" si="187"/>
        <v>0.38808446149145409</v>
      </c>
      <c r="GT93" s="107">
        <f t="shared" si="188"/>
        <v>0.24470238461608507</v>
      </c>
      <c r="GU93" s="107">
        <f t="shared" si="189"/>
        <v>0.19915724019983122</v>
      </c>
      <c r="GV93" s="107">
        <f t="shared" si="190"/>
        <v>0.32285446610298729</v>
      </c>
      <c r="GW93" s="107">
        <f t="shared" si="191"/>
        <v>0.34695987153022945</v>
      </c>
      <c r="GX93" s="107">
        <f t="shared" si="192"/>
        <v>0.32946983224791898</v>
      </c>
      <c r="GY93" s="107">
        <f t="shared" si="193"/>
        <v>0.38201176469417547</v>
      </c>
      <c r="GZ93" s="107">
        <f t="shared" si="194"/>
        <v>0.3995868027475673</v>
      </c>
      <c r="HA93" s="107">
        <f t="shared" si="195"/>
        <v>0.53840789733458372</v>
      </c>
      <c r="HC93" s="107">
        <f t="shared" ref="HC93:HC156" si="330" xml:space="preserve"> _xlfn.NORM.DIST($B93, C$8, ABS(C$12), TRUE) * _xlfn.NORM.DIST(($B93 - C$8)*C$16, 0, ABS(C$12), TRUE) * 2</f>
        <v>3.5422715950124998E-3</v>
      </c>
      <c r="HD93" s="107">
        <f t="shared" si="196"/>
        <v>2.9525898231389123E-3</v>
      </c>
      <c r="HE93" s="107">
        <f t="shared" si="197"/>
        <v>1.9965582457104072E-3</v>
      </c>
      <c r="HF93" s="107">
        <f t="shared" si="198"/>
        <v>2.7657730992414549E-3</v>
      </c>
      <c r="HG93" s="107">
        <f t="shared" si="199"/>
        <v>1.3392423888225575E-3</v>
      </c>
      <c r="HH93" s="107">
        <f t="shared" si="200"/>
        <v>1.1892644444658558E-3</v>
      </c>
      <c r="HI93" s="107">
        <f t="shared" si="201"/>
        <v>1.2737459641615364E-3</v>
      </c>
      <c r="HJ93" s="107">
        <f t="shared" si="202"/>
        <v>1.5469961844009363E-3</v>
      </c>
      <c r="HK93" s="107">
        <f t="shared" si="203"/>
        <v>2.0760889845318868E-3</v>
      </c>
      <c r="HL93" s="107">
        <f t="shared" si="204"/>
        <v>1.7503611055066767E-3</v>
      </c>
      <c r="HM93" s="107">
        <f t="shared" si="205"/>
        <v>1.4700871530983221E-3</v>
      </c>
      <c r="HN93" s="107">
        <f t="shared" si="206"/>
        <v>1.5977493818775542E-3</v>
      </c>
      <c r="HO93" s="107">
        <f t="shared" si="207"/>
        <v>1.1679537286357262E-3</v>
      </c>
      <c r="HP93" s="107">
        <f t="shared" si="208"/>
        <v>2.0672802697854968E-3</v>
      </c>
      <c r="HQ93" s="107">
        <f t="shared" si="209"/>
        <v>1.5382627923063842E-4</v>
      </c>
      <c r="HS93" s="107">
        <f t="shared" ref="HS93:HS156" si="331" xml:space="preserve"> _xlfn.NORM.DIST($B93, C$9, ABS(C$13), TRUE) * _xlfn.NORM.DIST(($B93 - C$9)*C$17, 0, ABS(C$13), TRUE) * 2</f>
        <v>1.1262489499043369E-17</v>
      </c>
      <c r="HT93" s="107">
        <f t="shared" si="210"/>
        <v>1.878175904459394E-18</v>
      </c>
      <c r="HU93" s="107">
        <f t="shared" si="211"/>
        <v>3.0526384309033194E-20</v>
      </c>
      <c r="HV93" s="107">
        <f t="shared" si="212"/>
        <v>3.5880032747479774E-20</v>
      </c>
      <c r="HW93" s="107">
        <f t="shared" si="213"/>
        <v>1.3287038900901604E-21</v>
      </c>
      <c r="HX93" s="107">
        <f t="shared" si="214"/>
        <v>6.6679210333551032E-23</v>
      </c>
      <c r="HY93" s="107">
        <f t="shared" si="215"/>
        <v>1.7910090596431962E-22</v>
      </c>
      <c r="HZ93" s="107">
        <f t="shared" si="216"/>
        <v>3.5585305474604198E-23</v>
      </c>
      <c r="IA93" s="107">
        <f t="shared" si="217"/>
        <v>7.1322247082185256E-23</v>
      </c>
      <c r="IB93" s="107">
        <f t="shared" si="218"/>
        <v>5.2234894152329396E-22</v>
      </c>
      <c r="IC93" s="107">
        <f t="shared" si="219"/>
        <v>3.0304409605950046E-22</v>
      </c>
      <c r="ID93" s="107">
        <f t="shared" si="220"/>
        <v>5.6912235059870482E-22</v>
      </c>
      <c r="IE93" s="107">
        <f t="shared" si="221"/>
        <v>2.2984942980678399E-22</v>
      </c>
      <c r="IF93" s="107">
        <f t="shared" si="222"/>
        <v>7.3238762151657708E-20</v>
      </c>
      <c r="IG93" s="107">
        <f t="shared" si="223"/>
        <v>1.3734870816134241E-14</v>
      </c>
      <c r="II93" s="107">
        <f t="shared" ref="II93:II156" si="332" xml:space="preserve"> _xlfn.NORM.DIST($B93, C$10, ABS(C$14), TRUE) * _xlfn.NORM.DIST(($B93 - C$10)*C$18, 0, ABS(C$14), TRUE) * 2</f>
        <v>1.4101519673787248E-53</v>
      </c>
      <c r="IJ93" s="107">
        <f t="shared" ref="IJ93:IJ156" si="333" xml:space="preserve"> _xlfn.NORM.DIST($B93, D$10, ABS(D$14), TRUE) * _xlfn.NORM.DIST(($B93 - D$10)*D$18, 0, ABS(D$14), TRUE) * 2</f>
        <v>4.6489217845655119E-55</v>
      </c>
      <c r="IK93" s="107">
        <f t="shared" ref="IK93:IK156" si="334" xml:space="preserve"> _xlfn.NORM.DIST($B93, E$10, ABS(E$14), TRUE) * _xlfn.NORM.DIST(($B93 - E$10)*E$18, 0, ABS(E$14), TRUE) * 2</f>
        <v>5.5544254689316739E-61</v>
      </c>
      <c r="IL93" s="107">
        <f t="shared" ref="IL93:IL156" si="335" xml:space="preserve"> _xlfn.NORM.DIST($B93, F$10, ABS(F$14), TRUE) * _xlfn.NORM.DIST(($B93 - F$10)*F$18, 0, ABS(F$14), TRUE) * 2</f>
        <v>1.9285831298906124E-61</v>
      </c>
      <c r="IM93" s="107">
        <f t="shared" ref="IM93:IM156" si="336" xml:space="preserve"> _xlfn.NORM.DIST($B93, G$10, ABS(G$14), TRUE) * _xlfn.NORM.DIST(($B93 - G$10)*G$18, 0, ABS(G$14), TRUE) * 2</f>
        <v>1.5077260142063404E-65</v>
      </c>
      <c r="IN93" s="107">
        <f t="shared" ref="IN93:IN156" si="337" xml:space="preserve"> _xlfn.NORM.DIST($B93, H$10, ABS(H$14), TRUE) * _xlfn.NORM.DIST(($B93 - H$10)*H$18, 0, ABS(H$14), TRUE) * 2</f>
        <v>1.7823295970304123E-70</v>
      </c>
      <c r="IO93" s="107">
        <f t="shared" ref="IO93:IO156" si="338" xml:space="preserve"> _xlfn.NORM.DIST($B93, I$10, ABS(I$14), TRUE) * _xlfn.NORM.DIST(($B93 - I$10)*I$18, 0, ABS(I$14), TRUE) * 2</f>
        <v>3.6074964790410219E-69</v>
      </c>
      <c r="IP93" s="107">
        <f t="shared" ref="IP93:IP156" si="339" xml:space="preserve"> _xlfn.NORM.DIST($B93, J$10, ABS(J$14), TRUE) * _xlfn.NORM.DIST(($B93 - J$10)*J$18, 0, ABS(J$14), TRUE) * 2</f>
        <v>2.5503070313614539E-72</v>
      </c>
      <c r="IQ93" s="107">
        <f t="shared" ref="IQ93:IQ156" si="340" xml:space="preserve"> _xlfn.NORM.DIST($B93, K$10, ABS(K$14), TRUE) * _xlfn.NORM.DIST(($B93 - K$10)*K$18, 0, ABS(K$14), TRUE) * 2</f>
        <v>2.3818682407361833E-72</v>
      </c>
      <c r="IR93" s="107">
        <f t="shared" ref="IR93:IR156" si="341" xml:space="preserve"> _xlfn.NORM.DIST($B93, L$10, ABS(L$14), TRUE) * _xlfn.NORM.DIST(($B93 - L$10)*L$18, 0, ABS(L$14), TRUE) * 2</f>
        <v>3.1298885438558016E-68</v>
      </c>
      <c r="IS93" s="107">
        <f t="shared" ref="IS93:IS156" si="342" xml:space="preserve"> _xlfn.NORM.DIST($B93, M$10, ABS(M$14), TRUE) * _xlfn.NORM.DIST(($B93 - M$10)*M$18, 0, ABS(M$14), TRUE) * 2</f>
        <v>1.8762946363470879E-68</v>
      </c>
      <c r="IT93" s="107">
        <f t="shared" ref="IT93:IT156" si="343" xml:space="preserve"> _xlfn.NORM.DIST($B93, N$10, ABS(N$14), TRUE) * _xlfn.NORM.DIST(($B93 - N$10)*N$18, 0, ABS(N$14), TRUE) * 2</f>
        <v>2.2982994637559814E-67</v>
      </c>
      <c r="IU93" s="107">
        <f t="shared" ref="IU93:IU156" si="344" xml:space="preserve"> _xlfn.NORM.DIST($B93, O$10, ABS(O$14), TRUE) * _xlfn.NORM.DIST(($B93 - O$10)*O$18, 0, ABS(O$14), TRUE) * 2</f>
        <v>9.1442984511065778E-68</v>
      </c>
      <c r="IV93" s="107">
        <f t="shared" ref="IV93:IV156" si="345" xml:space="preserve"> _xlfn.NORM.DIST($B93, P$10, ABS(P$14), TRUE) * _xlfn.NORM.DIST(($B93 - P$10)*P$18, 0, ABS(P$14), TRUE) * 2</f>
        <v>3.2709978068141775E-60</v>
      </c>
      <c r="IW93" s="107">
        <f t="shared" ref="IW93:IW156" si="346" xml:space="preserve"> _xlfn.NORM.DIST($B93, Q$10, ABS(Q$14), TRUE) * _xlfn.NORM.DIST(($B93 - Q$10)*Q$18, 0, ABS(Q$14), TRUE) * 2</f>
        <v>9.7509617023322362E-47</v>
      </c>
      <c r="IY93" s="107">
        <f t="shared" ref="IY93:IY156" si="347">GM93+HC93+HS93+II93</f>
        <v>0.54438693357009282</v>
      </c>
      <c r="IZ93" s="107">
        <f t="shared" ref="IZ93:IZ156" si="348">GN93+HD93+HT93+IJ93</f>
        <v>0.46149823991640593</v>
      </c>
      <c r="JA93" s="107">
        <f t="shared" ref="JA93:JA156" si="349">GO93+HE93+HU93+IK93</f>
        <v>0.41386094153471908</v>
      </c>
      <c r="JB93" s="107">
        <f t="shared" ref="JB93:JB156" si="350">GP93+HF93+HV93+IL93</f>
        <v>0.29336610985097761</v>
      </c>
      <c r="JC93" s="107">
        <f t="shared" ref="JC93:JC156" si="351">GQ93+HG93+HW93+IM93</f>
        <v>0.43633488287174338</v>
      </c>
      <c r="JD93" s="107">
        <f t="shared" ref="JD93:JD156" si="352">GR93+HH93+HX93+IN93</f>
        <v>0.35886372487885865</v>
      </c>
      <c r="JE93" s="107">
        <f t="shared" ref="JE93:JE156" si="353">GS93+HI93+HY93+IO93</f>
        <v>0.38935820745561561</v>
      </c>
      <c r="JF93" s="107">
        <f t="shared" ref="JF93:JF156" si="354">GT93+HJ93+HZ93+IP93</f>
        <v>0.246249380800486</v>
      </c>
      <c r="JG93" s="107">
        <f t="shared" ref="JG93:JG156" si="355">GU93+HK93+IA93+IQ93</f>
        <v>0.2012333291843631</v>
      </c>
      <c r="JH93" s="107">
        <f t="shared" ref="JH93:JH156" si="356">GV93+HL93+IB93+IR93</f>
        <v>0.32460482720849398</v>
      </c>
      <c r="JI93" s="107">
        <f t="shared" ref="JI93:JI156" si="357">GW93+HM93+IC93+IS93</f>
        <v>0.34842995868332777</v>
      </c>
      <c r="JJ93" s="107">
        <f t="shared" ref="JJ93:JJ156" si="358">GX93+HN93+ID93+IT93</f>
        <v>0.33106758162979655</v>
      </c>
      <c r="JK93" s="107">
        <f t="shared" ref="JK93:JK156" si="359">GY93+HO93+IE93+IU93</f>
        <v>0.38317971842281118</v>
      </c>
      <c r="JL93" s="107">
        <f t="shared" ref="JL93:JL156" si="360">GZ93+HP93+IF93+IV93</f>
        <v>0.40165408301735278</v>
      </c>
      <c r="JM93" s="107">
        <f t="shared" ref="JM93:JM156" si="361">HA93+HQ93+IG93+IW93</f>
        <v>0.53856172361382815</v>
      </c>
    </row>
    <row r="94" spans="2:273" x14ac:dyDescent="0.25">
      <c r="B94" s="2">
        <v>66</v>
      </c>
      <c r="C94" s="37">
        <v>178.21899999999999</v>
      </c>
      <c r="D94" s="37">
        <v>145.81200000000001</v>
      </c>
      <c r="E94" s="37">
        <v>124.688</v>
      </c>
      <c r="F94" s="37">
        <v>94.796999999999997</v>
      </c>
      <c r="G94" s="37">
        <v>130.78100000000001</v>
      </c>
      <c r="H94" s="37">
        <v>111.453</v>
      </c>
      <c r="I94" s="37">
        <v>118.96899999999999</v>
      </c>
      <c r="J94" s="37">
        <v>91.546999999999997</v>
      </c>
      <c r="K94" s="37">
        <v>87.016000000000005</v>
      </c>
      <c r="L94" s="37">
        <v>100.062</v>
      </c>
      <c r="M94" s="37">
        <v>104.48399999999999</v>
      </c>
      <c r="N94" s="37">
        <v>99.061999999999998</v>
      </c>
      <c r="O94" s="37">
        <v>115.625</v>
      </c>
      <c r="P94" s="37">
        <v>120.51600000000001</v>
      </c>
      <c r="Q94" s="37">
        <v>136.25</v>
      </c>
      <c r="S94" s="4">
        <f t="shared" si="248"/>
        <v>162.51066494308199</v>
      </c>
      <c r="T94" s="4">
        <f t="shared" si="249"/>
        <v>141.23822166607022</v>
      </c>
      <c r="U94" s="4">
        <f t="shared" si="250"/>
        <v>129.96924874983233</v>
      </c>
      <c r="V94" s="4">
        <f t="shared" si="251"/>
        <v>111.46598475384391</v>
      </c>
      <c r="W94" s="4">
        <f t="shared" si="252"/>
        <v>133.83595854673291</v>
      </c>
      <c r="X94" s="4">
        <f t="shared" si="253"/>
        <v>119.76925147610292</v>
      </c>
      <c r="Y94" s="4">
        <f t="shared" si="254"/>
        <v>125.38544547096667</v>
      </c>
      <c r="Z94" s="4">
        <f t="shared" si="255"/>
        <v>104.43753336567312</v>
      </c>
      <c r="AA94" s="4">
        <f t="shared" si="256"/>
        <v>98.745913939742451</v>
      </c>
      <c r="AB94" s="4">
        <f t="shared" si="257"/>
        <v>111.13015044936743</v>
      </c>
      <c r="AC94" s="4">
        <f t="shared" si="258"/>
        <v>114.19685912368317</v>
      </c>
      <c r="AD94" s="4">
        <f t="shared" si="259"/>
        <v>112.12205888423449</v>
      </c>
      <c r="AE94" s="4">
        <f t="shared" si="260"/>
        <v>120.64452893989693</v>
      </c>
      <c r="AF94" s="4">
        <f t="shared" si="261"/>
        <v>121.48113516341836</v>
      </c>
      <c r="AG94" s="4">
        <f t="shared" si="262"/>
        <v>131.48706208847986</v>
      </c>
      <c r="AI94" s="4">
        <f t="shared" si="263"/>
        <v>15.708335056918003</v>
      </c>
      <c r="AJ94" s="4">
        <f t="shared" si="264"/>
        <v>4.5737783339297948</v>
      </c>
      <c r="AK94" s="4">
        <f t="shared" si="265"/>
        <v>-5.2812487498323293</v>
      </c>
      <c r="AL94" s="4">
        <f t="shared" si="266"/>
        <v>-16.668984753843915</v>
      </c>
      <c r="AM94" s="4">
        <f t="shared" si="267"/>
        <v>-3.0549585467329052</v>
      </c>
      <c r="AN94" s="4">
        <f t="shared" si="268"/>
        <v>-8.31625147610292</v>
      </c>
      <c r="AO94" s="4">
        <f t="shared" si="269"/>
        <v>-6.4164454709666785</v>
      </c>
      <c r="AP94" s="4">
        <f t="shared" si="270"/>
        <v>-12.890533365673122</v>
      </c>
      <c r="AQ94" s="4">
        <f t="shared" si="271"/>
        <v>-11.729913939742445</v>
      </c>
      <c r="AR94" s="4">
        <f t="shared" si="272"/>
        <v>-11.068150449367437</v>
      </c>
      <c r="AS94" s="4">
        <f t="shared" si="273"/>
        <v>-9.7128591236831738</v>
      </c>
      <c r="AT94" s="4">
        <f t="shared" si="274"/>
        <v>-13.060058884234493</v>
      </c>
      <c r="AU94" s="4">
        <f t="shared" si="275"/>
        <v>-5.0195289398969294</v>
      </c>
      <c r="AV94" s="4">
        <f t="shared" si="276"/>
        <v>-0.9651351634183527</v>
      </c>
      <c r="AW94" s="4">
        <f t="shared" si="276"/>
        <v>4.7629379115201402</v>
      </c>
      <c r="AY94" s="2">
        <f t="shared" si="297"/>
        <v>85.56366389443231</v>
      </c>
      <c r="AZ94" s="2">
        <f t="shared" si="151"/>
        <v>85.818926478354101</v>
      </c>
      <c r="BA94" s="2">
        <f t="shared" si="152"/>
        <v>84.728297488617983</v>
      </c>
      <c r="BB94" s="2">
        <f t="shared" si="153"/>
        <v>85.168112119894985</v>
      </c>
      <c r="BC94" s="2">
        <f t="shared" si="154"/>
        <v>86.441027006433302</v>
      </c>
      <c r="BD94" s="2">
        <f t="shared" si="155"/>
        <v>86.837003681457219</v>
      </c>
      <c r="BE94" s="2">
        <f t="shared" si="156"/>
        <v>88.386105168528644</v>
      </c>
      <c r="BF94" s="2">
        <f t="shared" si="157"/>
        <v>86.704430152379217</v>
      </c>
      <c r="BG94" s="2">
        <f t="shared" si="158"/>
        <v>85.112353903858249</v>
      </c>
      <c r="BH94" s="2">
        <f t="shared" si="159"/>
        <v>84.027819440626899</v>
      </c>
      <c r="BI94" s="2">
        <f t="shared" si="160"/>
        <v>84.265398436603093</v>
      </c>
      <c r="BJ94" s="2">
        <f t="shared" si="161"/>
        <v>84.459329190571594</v>
      </c>
      <c r="BK94" s="2">
        <f t="shared" si="162"/>
        <v>85.902240073169253</v>
      </c>
      <c r="BL94" s="2">
        <f t="shared" si="163"/>
        <v>84.434424652686332</v>
      </c>
      <c r="BM94" s="2">
        <f t="shared" si="164"/>
        <v>86.6006652326477</v>
      </c>
      <c r="BO94" s="2" t="str">
        <f t="shared" si="228"/>
        <v/>
      </c>
      <c r="BP94" s="2" t="str">
        <f t="shared" si="229"/>
        <v/>
      </c>
      <c r="BQ94" s="2" t="str">
        <f t="shared" si="230"/>
        <v/>
      </c>
      <c r="BR94" s="2" t="str">
        <f t="shared" si="231"/>
        <v/>
      </c>
      <c r="BS94" s="2" t="str">
        <f t="shared" si="232"/>
        <v/>
      </c>
      <c r="BT94" s="2" t="str">
        <f t="shared" si="233"/>
        <v/>
      </c>
      <c r="BU94" s="2" t="str">
        <f t="shared" si="234"/>
        <v/>
      </c>
      <c r="BV94" s="2" t="str">
        <f t="shared" si="235"/>
        <v/>
      </c>
      <c r="BW94" s="2" t="str">
        <f t="shared" si="236"/>
        <v/>
      </c>
      <c r="BX94" s="2" t="str">
        <f t="shared" si="237"/>
        <v/>
      </c>
      <c r="BY94" s="2" t="str">
        <f t="shared" si="238"/>
        <v/>
      </c>
      <c r="BZ94" s="2" t="str">
        <f t="shared" si="239"/>
        <v/>
      </c>
      <c r="CA94" s="2" t="str">
        <f t="shared" si="240"/>
        <v/>
      </c>
      <c r="CB94" s="2" t="str">
        <f t="shared" si="241"/>
        <v/>
      </c>
      <c r="CC94" s="2" t="str">
        <f t="shared" si="242"/>
        <v/>
      </c>
      <c r="CE94" s="2" t="str">
        <f t="shared" si="298"/>
        <v/>
      </c>
      <c r="CF94" s="2" t="str">
        <f t="shared" si="299"/>
        <v/>
      </c>
      <c r="CG94" s="2" t="str">
        <f t="shared" si="300"/>
        <v/>
      </c>
      <c r="CH94" s="2" t="str">
        <f t="shared" si="301"/>
        <v/>
      </c>
      <c r="CI94" s="2" t="str">
        <f t="shared" si="302"/>
        <v/>
      </c>
      <c r="CJ94" s="2" t="str">
        <f t="shared" si="303"/>
        <v/>
      </c>
      <c r="CK94" s="2" t="str">
        <f t="shared" si="304"/>
        <v/>
      </c>
      <c r="CL94" s="2" t="str">
        <f t="shared" si="305"/>
        <v/>
      </c>
      <c r="CM94" s="2" t="str">
        <f t="shared" si="306"/>
        <v/>
      </c>
      <c r="CN94" s="2" t="str">
        <f t="shared" si="307"/>
        <v/>
      </c>
      <c r="CO94" s="2" t="str">
        <f t="shared" si="308"/>
        <v/>
      </c>
      <c r="CP94" s="2" t="str">
        <f t="shared" si="309"/>
        <v/>
      </c>
      <c r="CQ94" s="2" t="str">
        <f t="shared" si="310"/>
        <v/>
      </c>
      <c r="CR94" s="2" t="str">
        <f t="shared" si="311"/>
        <v/>
      </c>
      <c r="CS94" s="2" t="str">
        <f t="shared" si="312"/>
        <v/>
      </c>
      <c r="CU94" s="2" t="str">
        <f t="shared" si="313"/>
        <v/>
      </c>
      <c r="CV94" s="2" t="str">
        <f t="shared" si="314"/>
        <v/>
      </c>
      <c r="CW94" s="2" t="str">
        <f t="shared" si="315"/>
        <v/>
      </c>
      <c r="CX94" s="2" t="str">
        <f t="shared" si="316"/>
        <v/>
      </c>
      <c r="CY94" s="2" t="str">
        <f t="shared" si="317"/>
        <v/>
      </c>
      <c r="CZ94" s="2" t="str">
        <f t="shared" si="318"/>
        <v/>
      </c>
      <c r="DA94" s="2" t="str">
        <f t="shared" si="319"/>
        <v/>
      </c>
      <c r="DB94" s="2" t="str">
        <f t="shared" si="320"/>
        <v/>
      </c>
      <c r="DC94" s="2" t="str">
        <f t="shared" si="321"/>
        <v/>
      </c>
      <c r="DD94" s="2" t="str">
        <f t="shared" si="322"/>
        <v/>
      </c>
      <c r="DE94" s="2" t="str">
        <f t="shared" si="323"/>
        <v/>
      </c>
      <c r="DF94" s="2" t="str">
        <f t="shared" si="324"/>
        <v/>
      </c>
      <c r="DG94" s="2" t="str">
        <f t="shared" si="325"/>
        <v/>
      </c>
      <c r="DH94" s="2" t="str">
        <f t="shared" si="326"/>
        <v/>
      </c>
      <c r="DI94" s="2" t="str">
        <f t="shared" si="327"/>
        <v/>
      </c>
      <c r="DK94" s="2">
        <f t="shared" si="277"/>
        <v>95.9832331010453</v>
      </c>
      <c r="DL94" s="2">
        <f t="shared" si="278"/>
        <v>96.601289414688168</v>
      </c>
      <c r="DM94" s="2">
        <f t="shared" si="278"/>
        <v>94.939685593476284</v>
      </c>
      <c r="DN94" s="2">
        <f t="shared" si="278"/>
        <v>96.98159634551493</v>
      </c>
      <c r="DO94" s="2">
        <f t="shared" si="278"/>
        <v>96.654746934460888</v>
      </c>
      <c r="DP94" s="2">
        <f t="shared" si="278"/>
        <v>98.02737495610836</v>
      </c>
      <c r="DQ94" s="2">
        <f t="shared" si="278"/>
        <v>99.163109785563279</v>
      </c>
      <c r="DR94" s="2">
        <f t="shared" si="278"/>
        <v>95.740602439024372</v>
      </c>
      <c r="DS94" s="2">
        <f t="shared" si="278"/>
        <v>94.76466855600539</v>
      </c>
      <c r="DT94" s="2">
        <f t="shared" si="278"/>
        <v>92.281158710801392</v>
      </c>
      <c r="DU94" s="2">
        <f t="shared" si="278"/>
        <v>93.512999405774792</v>
      </c>
      <c r="DV94" s="2">
        <f t="shared" si="278"/>
        <v>94.354196013289041</v>
      </c>
      <c r="DW94" s="2">
        <f t="shared" si="278"/>
        <v>95.041611295681051</v>
      </c>
      <c r="DX94" s="2">
        <f t="shared" si="278"/>
        <v>90.545466871944456</v>
      </c>
      <c r="DY94" s="2">
        <f t="shared" si="278"/>
        <v>90.634031358885025</v>
      </c>
      <c r="EA94" s="2">
        <f t="shared" si="247"/>
        <v>75.818088075271007</v>
      </c>
      <c r="EB94" s="2">
        <f t="shared" si="279"/>
        <v>76.597514312053477</v>
      </c>
      <c r="EC94" s="2">
        <f t="shared" si="280"/>
        <v>76.328172444328501</v>
      </c>
      <c r="ED94" s="2">
        <f t="shared" si="281"/>
        <v>76.403272167267488</v>
      </c>
      <c r="EE94" s="2">
        <f t="shared" si="282"/>
        <v>77.855074094628264</v>
      </c>
      <c r="EF94" s="2">
        <f t="shared" si="283"/>
        <v>77.974144633926414</v>
      </c>
      <c r="EG94" s="2">
        <f t="shared" si="284"/>
        <v>79.643010046246886</v>
      </c>
      <c r="EH94" s="2">
        <f t="shared" si="285"/>
        <v>80.126903970286506</v>
      </c>
      <c r="EI94" s="2">
        <f t="shared" si="286"/>
        <v>78.340709680072393</v>
      </c>
      <c r="EJ94" s="2">
        <f t="shared" si="287"/>
        <v>77.658098965119592</v>
      </c>
      <c r="EK94" s="2">
        <f t="shared" si="288"/>
        <v>76.995334121474144</v>
      </c>
      <c r="EL94" s="2">
        <f t="shared" si="289"/>
        <v>76.810383061391661</v>
      </c>
      <c r="EM94" s="2">
        <f t="shared" si="290"/>
        <v>78.539597196727144</v>
      </c>
      <c r="EN94" s="2">
        <f t="shared" si="291"/>
        <v>79.474124098055142</v>
      </c>
      <c r="EO94" s="2">
        <f t="shared" si="292"/>
        <v>82.888962584214894</v>
      </c>
      <c r="EQ94" s="2">
        <f t="shared" si="293"/>
        <v>76.353767941774933</v>
      </c>
      <c r="ER94" s="2">
        <f t="shared" si="294"/>
        <v>77.154831518413104</v>
      </c>
      <c r="ES94" s="2">
        <f t="shared" si="294"/>
        <v>76.074058108232464</v>
      </c>
      <c r="ET94" s="2">
        <f t="shared" si="294"/>
        <v>76.365610263296574</v>
      </c>
      <c r="EU94" s="2">
        <f t="shared" si="294"/>
        <v>77.208756075985775</v>
      </c>
      <c r="EV94" s="2">
        <f t="shared" si="294"/>
        <v>78.01725170036022</v>
      </c>
      <c r="EW94" s="2">
        <f t="shared" si="294"/>
        <v>79.125060360732689</v>
      </c>
      <c r="EX94" s="2">
        <f t="shared" si="294"/>
        <v>78.948992045487159</v>
      </c>
      <c r="EY94" s="2">
        <f t="shared" si="294"/>
        <v>77.714780432146455</v>
      </c>
      <c r="EZ94" s="2">
        <f t="shared" si="294"/>
        <v>75.695068965115382</v>
      </c>
      <c r="FA94" s="2">
        <f t="shared" si="294"/>
        <v>75.832725873058337</v>
      </c>
      <c r="FB94" s="2">
        <f t="shared" si="294"/>
        <v>76.414620155038762</v>
      </c>
      <c r="FC94" s="2">
        <f t="shared" si="294"/>
        <v>77.745917039178536</v>
      </c>
      <c r="FD94" s="2">
        <f t="shared" si="294"/>
        <v>79.526327322158679</v>
      </c>
      <c r="FE94" s="2">
        <f t="shared" si="294"/>
        <v>83.631795974525247</v>
      </c>
      <c r="FG94" s="2">
        <f t="shared" si="295"/>
        <v>0.51671237657541058</v>
      </c>
      <c r="FH94" s="2">
        <f t="shared" si="296"/>
        <v>0.53901748749717571</v>
      </c>
      <c r="FI94" s="2">
        <f t="shared" si="296"/>
        <v>0.54865917674447551</v>
      </c>
      <c r="FJ94" s="2">
        <f t="shared" si="296"/>
        <v>0.57407408218704714</v>
      </c>
      <c r="FK94" s="2">
        <f t="shared" si="296"/>
        <v>0.54329117099405178</v>
      </c>
      <c r="FL94" s="2">
        <f t="shared" si="296"/>
        <v>0.55803343542294459</v>
      </c>
      <c r="FM94" s="2">
        <f t="shared" si="296"/>
        <v>0.55209667983204491</v>
      </c>
      <c r="FN94" s="2">
        <f t="shared" si="296"/>
        <v>0.57872947019152121</v>
      </c>
      <c r="FO94" s="2">
        <f t="shared" si="296"/>
        <v>0.58769479327203666</v>
      </c>
      <c r="FP94" s="2">
        <f t="shared" si="296"/>
        <v>0.56439837755988664</v>
      </c>
      <c r="FQ94" s="2">
        <f t="shared" si="296"/>
        <v>0.55985764837558283</v>
      </c>
      <c r="FR94" s="2">
        <f t="shared" si="296"/>
        <v>0.56400788974197802</v>
      </c>
      <c r="FS94" s="2">
        <f t="shared" si="296"/>
        <v>0.5538318256825896</v>
      </c>
      <c r="FT94" s="2">
        <f t="shared" si="296"/>
        <v>0.55196953586502684</v>
      </c>
      <c r="FU94" s="2">
        <f t="shared" si="296"/>
        <v>0.52076762844741664</v>
      </c>
      <c r="FW94" s="2">
        <f t="shared" si="328"/>
        <v>2.0168095400423859E-5</v>
      </c>
      <c r="FX94" s="2">
        <f t="shared" si="168"/>
        <v>3.8864665220567439E-5</v>
      </c>
      <c r="FY94" s="2">
        <f t="shared" si="169"/>
        <v>4.1801962301803206E-5</v>
      </c>
      <c r="FZ94" s="2">
        <f t="shared" si="170"/>
        <v>4.4077564727991595E-5</v>
      </c>
      <c r="GA94" s="2">
        <f t="shared" si="171"/>
        <v>3.6602058388338665E-5</v>
      </c>
      <c r="GB94" s="2">
        <f t="shared" si="172"/>
        <v>4.0210660534402677E-5</v>
      </c>
      <c r="GC94" s="2">
        <f t="shared" si="173"/>
        <v>4.3172084709866847E-5</v>
      </c>
      <c r="GD94" s="2">
        <f t="shared" si="174"/>
        <v>5.5050043175917678E-5</v>
      </c>
      <c r="GE94" s="2">
        <f t="shared" si="175"/>
        <v>6.3163444432870705E-5</v>
      </c>
      <c r="GF94" s="2">
        <f t="shared" si="176"/>
        <v>5.5055068134952874E-5</v>
      </c>
      <c r="GG94" s="2">
        <f t="shared" si="177"/>
        <v>5.1372806109954899E-5</v>
      </c>
      <c r="GH94" s="2">
        <f t="shared" si="178"/>
        <v>4.5233369620937033E-5</v>
      </c>
      <c r="GI94" s="2">
        <f t="shared" si="179"/>
        <v>3.858814917701375E-5</v>
      </c>
      <c r="GJ94" s="2">
        <f t="shared" si="180"/>
        <v>3.2814988458038742E-5</v>
      </c>
      <c r="GK94" s="2">
        <f t="shared" si="181"/>
        <v>2.0154869125459577E-5</v>
      </c>
      <c r="GM94" s="107">
        <f t="shared" si="329"/>
        <v>0.43672484490436636</v>
      </c>
      <c r="GN94" s="107">
        <f t="shared" si="182"/>
        <v>0.3337096950281061</v>
      </c>
      <c r="GO94" s="107">
        <f t="shared" si="183"/>
        <v>0.27920150225140622</v>
      </c>
      <c r="GP94" s="107">
        <f t="shared" si="184"/>
        <v>0.17256194635302369</v>
      </c>
      <c r="GQ94" s="107">
        <f t="shared" si="185"/>
        <v>0.29868778214210762</v>
      </c>
      <c r="GR94" s="107">
        <f t="shared" si="186"/>
        <v>0.22084088528589793</v>
      </c>
      <c r="GS94" s="107">
        <f t="shared" si="187"/>
        <v>0.24814624441260691</v>
      </c>
      <c r="GT94" s="107">
        <f t="shared" si="188"/>
        <v>0.12794121481039819</v>
      </c>
      <c r="GU94" s="107">
        <f t="shared" si="189"/>
        <v>9.6403209856593272E-2</v>
      </c>
      <c r="GV94" s="107">
        <f t="shared" si="190"/>
        <v>0.18996028019353747</v>
      </c>
      <c r="GW94" s="107">
        <f t="shared" si="191"/>
        <v>0.21054099718307212</v>
      </c>
      <c r="GX94" s="107">
        <f t="shared" si="192"/>
        <v>0.19842741493100302</v>
      </c>
      <c r="GY94" s="107">
        <f t="shared" si="193"/>
        <v>0.24540814228507443</v>
      </c>
      <c r="GZ94" s="107">
        <f t="shared" si="194"/>
        <v>0.27125013427053563</v>
      </c>
      <c r="HA94" s="107">
        <f t="shared" si="195"/>
        <v>0.38762148504877147</v>
      </c>
      <c r="HC94" s="107">
        <f t="shared" si="330"/>
        <v>5.3412486271768667E-3</v>
      </c>
      <c r="HD94" s="107">
        <f t="shared" si="196"/>
        <v>4.6296878620907039E-3</v>
      </c>
      <c r="HE94" s="107">
        <f t="shared" si="197"/>
        <v>3.2699461820292087E-3</v>
      </c>
      <c r="HF94" s="107">
        <f t="shared" si="198"/>
        <v>4.4876300881714487E-3</v>
      </c>
      <c r="HG94" s="107">
        <f t="shared" si="199"/>
        <v>2.2568249823653867E-3</v>
      </c>
      <c r="HH94" s="107">
        <f t="shared" si="200"/>
        <v>2.0637547036232232E-3</v>
      </c>
      <c r="HI94" s="107">
        <f t="shared" si="201"/>
        <v>2.2007491868678928E-3</v>
      </c>
      <c r="HJ94" s="107">
        <f t="shared" si="202"/>
        <v>2.7186072341709592E-3</v>
      </c>
      <c r="HK94" s="107">
        <f t="shared" si="203"/>
        <v>3.6270725474185717E-3</v>
      </c>
      <c r="HL94" s="107">
        <f t="shared" si="204"/>
        <v>3.009953392461942E-3</v>
      </c>
      <c r="HM94" s="107">
        <f t="shared" si="205"/>
        <v>2.5403936225867341E-3</v>
      </c>
      <c r="HN94" s="107">
        <f t="shared" si="206"/>
        <v>2.7208644356371391E-3</v>
      </c>
      <c r="HO94" s="107">
        <f t="shared" si="207"/>
        <v>2.0023481976460065E-3</v>
      </c>
      <c r="HP94" s="107">
        <f t="shared" si="208"/>
        <v>3.3330821850129414E-3</v>
      </c>
      <c r="HQ94" s="107">
        <f t="shared" si="209"/>
        <v>2.9973679414056368E-4</v>
      </c>
      <c r="HS94" s="107">
        <f t="shared" si="331"/>
        <v>3.5774187155771938E-17</v>
      </c>
      <c r="HT94" s="107">
        <f t="shared" si="210"/>
        <v>6.7246854279726832E-18</v>
      </c>
      <c r="HU94" s="107">
        <f t="shared" si="211"/>
        <v>1.2658204203132186E-19</v>
      </c>
      <c r="HV94" s="107">
        <f t="shared" si="212"/>
        <v>1.5030751505529752E-19</v>
      </c>
      <c r="HW94" s="107">
        <f t="shared" si="213"/>
        <v>6.0051133432755381E-21</v>
      </c>
      <c r="HX94" s="107">
        <f t="shared" si="214"/>
        <v>3.4008851670928348E-22</v>
      </c>
      <c r="HY94" s="107">
        <f t="shared" si="215"/>
        <v>8.9491988769342646E-22</v>
      </c>
      <c r="HZ94" s="107">
        <f t="shared" si="216"/>
        <v>1.9742849471204352E-22</v>
      </c>
      <c r="IA94" s="107">
        <f t="shared" si="217"/>
        <v>4.0053735996649877E-22</v>
      </c>
      <c r="IB94" s="107">
        <f t="shared" si="218"/>
        <v>2.6350892837293527E-21</v>
      </c>
      <c r="IC94" s="107">
        <f t="shared" si="219"/>
        <v>1.5298871674147192E-21</v>
      </c>
      <c r="ID94" s="107">
        <f t="shared" si="220"/>
        <v>2.7505253553164185E-21</v>
      </c>
      <c r="IE94" s="107">
        <f t="shared" si="221"/>
        <v>1.1056553051658424E-21</v>
      </c>
      <c r="IF94" s="107">
        <f t="shared" si="222"/>
        <v>2.8725960362803463E-19</v>
      </c>
      <c r="IG94" s="107">
        <f t="shared" si="223"/>
        <v>3.4324935679391984E-14</v>
      </c>
      <c r="II94" s="107">
        <f t="shared" si="332"/>
        <v>1.7167645779916849E-52</v>
      </c>
      <c r="IJ94" s="107">
        <f t="shared" si="333"/>
        <v>7.1555431503399952E-54</v>
      </c>
      <c r="IK94" s="107">
        <f t="shared" si="334"/>
        <v>1.1825940836573208E-59</v>
      </c>
      <c r="IL94" s="107">
        <f t="shared" si="335"/>
        <v>4.2723488843191234E-60</v>
      </c>
      <c r="IM94" s="107">
        <f t="shared" si="336"/>
        <v>3.8939793073726935E-64</v>
      </c>
      <c r="IN94" s="107">
        <f t="shared" si="337"/>
        <v>6.1067796172904293E-69</v>
      </c>
      <c r="IO94" s="107">
        <f t="shared" si="338"/>
        <v>1.184055691777394E-67</v>
      </c>
      <c r="IP94" s="107">
        <f t="shared" si="339"/>
        <v>1.0768288035135244E-70</v>
      </c>
      <c r="IQ94" s="107">
        <f t="shared" si="340"/>
        <v>1.0613803902096252E-70</v>
      </c>
      <c r="IR94" s="107">
        <f t="shared" si="341"/>
        <v>1.0642782423663067E-66</v>
      </c>
      <c r="IS94" s="107">
        <f t="shared" si="342"/>
        <v>6.3001701514360662E-67</v>
      </c>
      <c r="IT94" s="107">
        <f t="shared" si="343"/>
        <v>6.9796170243401368E-66</v>
      </c>
      <c r="IU94" s="107">
        <f t="shared" si="344"/>
        <v>2.6895071900936402E-66</v>
      </c>
      <c r="IV94" s="107">
        <f t="shared" si="345"/>
        <v>6.2433894770046213E-59</v>
      </c>
      <c r="IW94" s="107">
        <f t="shared" si="346"/>
        <v>8.5445934613568234E-46</v>
      </c>
      <c r="IY94" s="107">
        <f t="shared" si="347"/>
        <v>0.4420660935315433</v>
      </c>
      <c r="IZ94" s="107">
        <f t="shared" si="348"/>
        <v>0.33833938289019683</v>
      </c>
      <c r="JA94" s="107">
        <f t="shared" si="349"/>
        <v>0.28247144843343541</v>
      </c>
      <c r="JB94" s="107">
        <f t="shared" si="350"/>
        <v>0.17704957644119512</v>
      </c>
      <c r="JC94" s="107">
        <f t="shared" si="351"/>
        <v>0.30094460712447302</v>
      </c>
      <c r="JD94" s="107">
        <f t="shared" si="352"/>
        <v>0.22290463998952115</v>
      </c>
      <c r="JE94" s="107">
        <f t="shared" si="353"/>
        <v>0.25034699359947482</v>
      </c>
      <c r="JF94" s="107">
        <f t="shared" si="354"/>
        <v>0.13065982204456916</v>
      </c>
      <c r="JG94" s="107">
        <f t="shared" si="355"/>
        <v>0.10003028240401185</v>
      </c>
      <c r="JH94" s="107">
        <f t="shared" si="356"/>
        <v>0.19297023358599941</v>
      </c>
      <c r="JI94" s="107">
        <f t="shared" si="357"/>
        <v>0.21308139080565885</v>
      </c>
      <c r="JJ94" s="107">
        <f t="shared" si="358"/>
        <v>0.20114827936664015</v>
      </c>
      <c r="JK94" s="107">
        <f t="shared" si="359"/>
        <v>0.24741049048272043</v>
      </c>
      <c r="JL94" s="107">
        <f t="shared" si="360"/>
        <v>0.27458321645554856</v>
      </c>
      <c r="JM94" s="107">
        <f t="shared" si="361"/>
        <v>0.38792122184294636</v>
      </c>
    </row>
    <row r="95" spans="2:273" x14ac:dyDescent="0.25">
      <c r="B95" s="2">
        <v>67</v>
      </c>
      <c r="C95" s="37">
        <v>140.797</v>
      </c>
      <c r="D95" s="37">
        <v>108.14100000000001</v>
      </c>
      <c r="E95" s="37">
        <v>92.891000000000005</v>
      </c>
      <c r="F95" s="37">
        <v>84.811999999999998</v>
      </c>
      <c r="G95" s="37">
        <v>95</v>
      </c>
      <c r="H95" s="37">
        <v>88.766000000000005</v>
      </c>
      <c r="I95" s="37">
        <v>93.875</v>
      </c>
      <c r="J95" s="37">
        <v>86.593999999999994</v>
      </c>
      <c r="K95" s="37">
        <v>84.156000000000006</v>
      </c>
      <c r="L95" s="37">
        <v>83.843999999999994</v>
      </c>
      <c r="M95" s="37">
        <v>84.703000000000003</v>
      </c>
      <c r="N95" s="37">
        <v>83.688000000000002</v>
      </c>
      <c r="O95" s="37">
        <v>90.578000000000003</v>
      </c>
      <c r="P95" s="37">
        <v>99.188000000000002</v>
      </c>
      <c r="Q95" s="37">
        <v>108.672</v>
      </c>
      <c r="S95" s="4">
        <f t="shared" si="248"/>
        <v>139.02697799431456</v>
      </c>
      <c r="T95" s="4">
        <f t="shared" si="249"/>
        <v>120.06541376424458</v>
      </c>
      <c r="U95" s="4">
        <f t="shared" si="250"/>
        <v>110.20493982416356</v>
      </c>
      <c r="V95" s="4">
        <f t="shared" si="251"/>
        <v>99.400073378933939</v>
      </c>
      <c r="W95" s="4">
        <f t="shared" si="252"/>
        <v>112.61611197764255</v>
      </c>
      <c r="X95" s="4">
        <f t="shared" si="253"/>
        <v>103.03931200897286</v>
      </c>
      <c r="Y95" s="4">
        <f t="shared" si="254"/>
        <v>107.19015152477782</v>
      </c>
      <c r="Z95" s="4">
        <f t="shared" si="255"/>
        <v>94.899158269168709</v>
      </c>
      <c r="AA95" s="4">
        <f t="shared" si="256"/>
        <v>91.87877385552008</v>
      </c>
      <c r="AB95" s="4">
        <f t="shared" si="257"/>
        <v>97.370860393185495</v>
      </c>
      <c r="AC95" s="4">
        <f t="shared" si="258"/>
        <v>99.038652263916589</v>
      </c>
      <c r="AD95" s="4">
        <f t="shared" si="259"/>
        <v>98.283428938128111</v>
      </c>
      <c r="AE95" s="4">
        <f t="shared" si="260"/>
        <v>103.75557451674116</v>
      </c>
      <c r="AF95" s="4">
        <f t="shared" si="261"/>
        <v>105.57962699449055</v>
      </c>
      <c r="AG95" s="4">
        <f t="shared" si="262"/>
        <v>110.45946576635247</v>
      </c>
      <c r="AI95" s="4">
        <f t="shared" si="263"/>
        <v>1.7700220056854334</v>
      </c>
      <c r="AJ95" s="4">
        <f t="shared" si="264"/>
        <v>-11.924413764244576</v>
      </c>
      <c r="AK95" s="4">
        <f t="shared" si="265"/>
        <v>-17.313939824163555</v>
      </c>
      <c r="AL95" s="4">
        <f t="shared" si="266"/>
        <v>-14.588073378933942</v>
      </c>
      <c r="AM95" s="4">
        <f t="shared" si="267"/>
        <v>-17.616111977642547</v>
      </c>
      <c r="AN95" s="4">
        <f t="shared" si="268"/>
        <v>-14.273312008972852</v>
      </c>
      <c r="AO95" s="4">
        <f t="shared" si="269"/>
        <v>-13.315151524777818</v>
      </c>
      <c r="AP95" s="4">
        <f t="shared" si="270"/>
        <v>-8.3051582691687145</v>
      </c>
      <c r="AQ95" s="4">
        <f t="shared" si="271"/>
        <v>-7.7227738555200744</v>
      </c>
      <c r="AR95" s="4">
        <f t="shared" si="272"/>
        <v>-13.526860393185501</v>
      </c>
      <c r="AS95" s="4">
        <f t="shared" si="273"/>
        <v>-14.335652263916586</v>
      </c>
      <c r="AT95" s="4">
        <f t="shared" si="274"/>
        <v>-14.595428938128109</v>
      </c>
      <c r="AU95" s="4">
        <f t="shared" si="275"/>
        <v>-13.17757451674116</v>
      </c>
      <c r="AV95" s="4">
        <f t="shared" si="276"/>
        <v>-6.3916269944905508</v>
      </c>
      <c r="AW95" s="4">
        <f t="shared" si="276"/>
        <v>-1.7874657663524687</v>
      </c>
      <c r="AY95" s="2">
        <f t="shared" si="297"/>
        <v>85.055423524636169</v>
      </c>
      <c r="AZ95" s="2">
        <f t="shared" si="151"/>
        <v>85.31293394218531</v>
      </c>
      <c r="BA95" s="2">
        <f t="shared" si="152"/>
        <v>84.254891115555139</v>
      </c>
      <c r="BB95" s="2">
        <f t="shared" si="153"/>
        <v>84.651837088538812</v>
      </c>
      <c r="BC95" s="2">
        <f t="shared" si="154"/>
        <v>85.948001330983004</v>
      </c>
      <c r="BD95" s="2">
        <f t="shared" si="155"/>
        <v>86.327382246698775</v>
      </c>
      <c r="BE95" s="2">
        <f t="shared" si="156"/>
        <v>87.885765984395093</v>
      </c>
      <c r="BF95" s="2">
        <f t="shared" si="157"/>
        <v>86.291516002776163</v>
      </c>
      <c r="BG95" s="2">
        <f t="shared" si="158"/>
        <v>84.671453676025209</v>
      </c>
      <c r="BH95" s="2">
        <f t="shared" si="159"/>
        <v>83.623852862694989</v>
      </c>
      <c r="BI95" s="2">
        <f t="shared" si="160"/>
        <v>83.832084969036273</v>
      </c>
      <c r="BJ95" s="2">
        <f t="shared" si="161"/>
        <v>84.017334485821181</v>
      </c>
      <c r="BK95" s="2">
        <f t="shared" si="162"/>
        <v>85.470302240464761</v>
      </c>
      <c r="BL95" s="2">
        <f t="shared" si="163"/>
        <v>84.129714107340391</v>
      </c>
      <c r="BM95" s="2">
        <f t="shared" si="164"/>
        <v>86.397172691826</v>
      </c>
      <c r="BO95" s="2" t="str">
        <f t="shared" si="228"/>
        <v/>
      </c>
      <c r="BP95" s="2" t="str">
        <f t="shared" si="229"/>
        <v/>
      </c>
      <c r="BQ95" s="2" t="str">
        <f t="shared" si="230"/>
        <v/>
      </c>
      <c r="BR95" s="2" t="str">
        <f t="shared" si="231"/>
        <v/>
      </c>
      <c r="BS95" s="2" t="str">
        <f t="shared" si="232"/>
        <v/>
      </c>
      <c r="BT95" s="2" t="str">
        <f t="shared" si="233"/>
        <v/>
      </c>
      <c r="BU95" s="2" t="str">
        <f t="shared" si="234"/>
        <v/>
      </c>
      <c r="BV95" s="2" t="str">
        <f t="shared" si="235"/>
        <v/>
      </c>
      <c r="BW95" s="2" t="str">
        <f t="shared" si="236"/>
        <v/>
      </c>
      <c r="BX95" s="2" t="str">
        <f t="shared" si="237"/>
        <v/>
      </c>
      <c r="BY95" s="2" t="str">
        <f t="shared" si="238"/>
        <v/>
      </c>
      <c r="BZ95" s="2" t="str">
        <f t="shared" si="239"/>
        <v/>
      </c>
      <c r="CA95" s="2" t="str">
        <f t="shared" si="240"/>
        <v/>
      </c>
      <c r="CB95" s="2" t="str">
        <f t="shared" si="241"/>
        <v/>
      </c>
      <c r="CC95" s="2" t="str">
        <f t="shared" si="242"/>
        <v/>
      </c>
      <c r="CE95" s="2" t="str">
        <f t="shared" si="298"/>
        <v/>
      </c>
      <c r="CF95" s="2" t="str">
        <f t="shared" si="299"/>
        <v/>
      </c>
      <c r="CG95" s="2" t="str">
        <f t="shared" si="300"/>
        <v/>
      </c>
      <c r="CH95" s="2" t="str">
        <f t="shared" si="301"/>
        <v/>
      </c>
      <c r="CI95" s="2" t="str">
        <f t="shared" si="302"/>
        <v/>
      </c>
      <c r="CJ95" s="2" t="str">
        <f t="shared" si="303"/>
        <v/>
      </c>
      <c r="CK95" s="2" t="str">
        <f t="shared" si="304"/>
        <v/>
      </c>
      <c r="CL95" s="2" t="str">
        <f t="shared" si="305"/>
        <v/>
      </c>
      <c r="CM95" s="2" t="str">
        <f t="shared" si="306"/>
        <v/>
      </c>
      <c r="CN95" s="2" t="str">
        <f t="shared" si="307"/>
        <v/>
      </c>
      <c r="CO95" s="2" t="str">
        <f t="shared" si="308"/>
        <v/>
      </c>
      <c r="CP95" s="2" t="str">
        <f t="shared" si="309"/>
        <v/>
      </c>
      <c r="CQ95" s="2" t="str">
        <f t="shared" si="310"/>
        <v/>
      </c>
      <c r="CR95" s="2" t="str">
        <f t="shared" si="311"/>
        <v/>
      </c>
      <c r="CS95" s="2" t="str">
        <f t="shared" si="312"/>
        <v/>
      </c>
      <c r="CU95" s="2" t="str">
        <f t="shared" si="313"/>
        <v/>
      </c>
      <c r="CV95" s="2" t="str">
        <f t="shared" si="314"/>
        <v/>
      </c>
      <c r="CW95" s="2" t="str">
        <f t="shared" si="315"/>
        <v/>
      </c>
      <c r="CX95" s="2" t="str">
        <f t="shared" si="316"/>
        <v/>
      </c>
      <c r="CY95" s="2" t="str">
        <f t="shared" si="317"/>
        <v/>
      </c>
      <c r="CZ95" s="2" t="str">
        <f t="shared" si="318"/>
        <v/>
      </c>
      <c r="DA95" s="2" t="str">
        <f t="shared" si="319"/>
        <v/>
      </c>
      <c r="DB95" s="2" t="str">
        <f t="shared" si="320"/>
        <v/>
      </c>
      <c r="DC95" s="2" t="str">
        <f t="shared" si="321"/>
        <v/>
      </c>
      <c r="DD95" s="2" t="str">
        <f t="shared" si="322"/>
        <v/>
      </c>
      <c r="DE95" s="2" t="str">
        <f t="shared" si="323"/>
        <v/>
      </c>
      <c r="DF95" s="2" t="str">
        <f t="shared" si="324"/>
        <v/>
      </c>
      <c r="DG95" s="2" t="str">
        <f t="shared" si="325"/>
        <v/>
      </c>
      <c r="DH95" s="2" t="str">
        <f t="shared" si="326"/>
        <v/>
      </c>
      <c r="DI95" s="2" t="str">
        <f t="shared" si="327"/>
        <v/>
      </c>
      <c r="DK95" s="2">
        <f t="shared" si="277"/>
        <v>96.243017595818813</v>
      </c>
      <c r="DL95" s="2">
        <f t="shared" si="278"/>
        <v>96.863246063257975</v>
      </c>
      <c r="DM95" s="2">
        <f t="shared" si="278"/>
        <v>95.184656901238299</v>
      </c>
      <c r="DN95" s="2">
        <f t="shared" si="278"/>
        <v>97.243601328903637</v>
      </c>
      <c r="DO95" s="2">
        <f t="shared" si="278"/>
        <v>96.876296405919661</v>
      </c>
      <c r="DP95" s="2">
        <f t="shared" si="278"/>
        <v>98.273540663911604</v>
      </c>
      <c r="DQ95" s="2">
        <f t="shared" si="278"/>
        <v>99.415737541528244</v>
      </c>
      <c r="DR95" s="2">
        <f t="shared" si="278"/>
        <v>95.984471602787437</v>
      </c>
      <c r="DS95" s="2">
        <f t="shared" si="278"/>
        <v>94.982890823211875</v>
      </c>
      <c r="DT95" s="2">
        <f t="shared" si="278"/>
        <v>92.507705226480837</v>
      </c>
      <c r="DU95" s="2">
        <f t="shared" si="278"/>
        <v>93.78085541420198</v>
      </c>
      <c r="DV95" s="2">
        <f t="shared" si="278"/>
        <v>94.642035034732714</v>
      </c>
      <c r="DW95" s="2">
        <f t="shared" si="278"/>
        <v>95.295018423437014</v>
      </c>
      <c r="DX95" s="2">
        <f t="shared" si="278"/>
        <v>90.71072098425303</v>
      </c>
      <c r="DY95" s="2">
        <f t="shared" si="278"/>
        <v>90.811391289198625</v>
      </c>
      <c r="EA95" s="2">
        <f t="shared" si="247"/>
        <v>75.72944270812026</v>
      </c>
      <c r="EB95" s="2">
        <f t="shared" si="279"/>
        <v>76.508987969578243</v>
      </c>
      <c r="EC95" s="2">
        <f t="shared" si="280"/>
        <v>76.241585065487783</v>
      </c>
      <c r="ED95" s="2">
        <f t="shared" si="281"/>
        <v>76.325527607786597</v>
      </c>
      <c r="EE95" s="2">
        <f t="shared" si="282"/>
        <v>77.760398548559252</v>
      </c>
      <c r="EF95" s="2">
        <f t="shared" si="283"/>
        <v>77.894857435677437</v>
      </c>
      <c r="EG95" s="2">
        <f t="shared" si="284"/>
        <v>79.549046669038304</v>
      </c>
      <c r="EH95" s="2">
        <f t="shared" si="285"/>
        <v>80.003210675293175</v>
      </c>
      <c r="EI95" s="2">
        <f t="shared" si="286"/>
        <v>78.224100995147651</v>
      </c>
      <c r="EJ95" s="2">
        <f t="shared" si="287"/>
        <v>77.513154063890013</v>
      </c>
      <c r="EK95" s="2">
        <f t="shared" si="288"/>
        <v>76.861358872560217</v>
      </c>
      <c r="EL95" s="2">
        <f t="shared" si="289"/>
        <v>76.697383448825519</v>
      </c>
      <c r="EM95" s="2">
        <f t="shared" si="290"/>
        <v>78.416274877267867</v>
      </c>
      <c r="EN95" s="2">
        <f t="shared" si="291"/>
        <v>79.368857907419667</v>
      </c>
      <c r="EO95" s="2">
        <f t="shared" si="292"/>
        <v>82.776747722453592</v>
      </c>
      <c r="EQ95" s="2">
        <f t="shared" si="293"/>
        <v>76.251333692481666</v>
      </c>
      <c r="ER95" s="2">
        <f t="shared" si="294"/>
        <v>77.050643146126262</v>
      </c>
      <c r="ES95" s="2">
        <f t="shared" si="294"/>
        <v>75.993080939628427</v>
      </c>
      <c r="ET95" s="2">
        <f t="shared" si="294"/>
        <v>76.287658843838841</v>
      </c>
      <c r="EU95" s="2">
        <f t="shared" si="294"/>
        <v>77.128456950515897</v>
      </c>
      <c r="EV95" s="2">
        <f t="shared" si="294"/>
        <v>77.936142773617533</v>
      </c>
      <c r="EW95" s="2">
        <f t="shared" si="294"/>
        <v>79.042471561301397</v>
      </c>
      <c r="EX95" s="2">
        <f t="shared" si="294"/>
        <v>78.853893637824896</v>
      </c>
      <c r="EY95" s="2">
        <f t="shared" si="294"/>
        <v>77.612193560112715</v>
      </c>
      <c r="EZ95" s="2">
        <f t="shared" si="294"/>
        <v>75.598567185566623</v>
      </c>
      <c r="FA95" s="2">
        <f t="shared" si="294"/>
        <v>75.725692595194118</v>
      </c>
      <c r="FB95" s="2">
        <f t="shared" si="294"/>
        <v>76.309325581395342</v>
      </c>
      <c r="FC95" s="2">
        <f t="shared" si="294"/>
        <v>77.640431404303442</v>
      </c>
      <c r="FD95" s="2">
        <f t="shared" si="294"/>
        <v>79.417769454325025</v>
      </c>
      <c r="FE95" s="2">
        <f t="shared" si="294"/>
        <v>83.495524098571792</v>
      </c>
      <c r="FG95" s="2">
        <f t="shared" si="295"/>
        <v>0.54537573008401619</v>
      </c>
      <c r="FH95" s="2">
        <f t="shared" si="296"/>
        <v>0.56746532777998548</v>
      </c>
      <c r="FI95" s="2">
        <f t="shared" si="296"/>
        <v>0.57697897284179522</v>
      </c>
      <c r="FJ95" s="2">
        <f t="shared" si="296"/>
        <v>0.60195611390506809</v>
      </c>
      <c r="FK95" s="2">
        <f t="shared" si="296"/>
        <v>0.57168484598018954</v>
      </c>
      <c r="FL95" s="2">
        <f t="shared" si="296"/>
        <v>0.58620864489062929</v>
      </c>
      <c r="FM95" s="2">
        <f t="shared" si="296"/>
        <v>0.58036575355350295</v>
      </c>
      <c r="FN95" s="2">
        <f t="shared" si="296"/>
        <v>0.60651563443020173</v>
      </c>
      <c r="FO95" s="2">
        <f t="shared" si="296"/>
        <v>0.61528271952171776</v>
      </c>
      <c r="FP95" s="2">
        <f t="shared" si="296"/>
        <v>0.59246415573591404</v>
      </c>
      <c r="FQ95" s="2">
        <f t="shared" si="296"/>
        <v>0.58800242429685246</v>
      </c>
      <c r="FR95" s="2">
        <f t="shared" si="296"/>
        <v>0.59208064325914922</v>
      </c>
      <c r="FS95" s="2">
        <f t="shared" si="296"/>
        <v>0.58207428561610797</v>
      </c>
      <c r="FT95" s="2">
        <f t="shared" si="296"/>
        <v>0.58024053307635259</v>
      </c>
      <c r="FU95" s="2">
        <f t="shared" si="296"/>
        <v>0.5494002086301637</v>
      </c>
      <c r="FW95" s="2">
        <f t="shared" si="328"/>
        <v>2.2628919540346544E-5</v>
      </c>
      <c r="FX95" s="2">
        <f t="shared" si="168"/>
        <v>4.3606664805940403E-5</v>
      </c>
      <c r="FY95" s="2">
        <f t="shared" si="169"/>
        <v>4.6902333898106069E-5</v>
      </c>
      <c r="FZ95" s="2">
        <f t="shared" si="170"/>
        <v>4.9455575059747732E-5</v>
      </c>
      <c r="GA95" s="2">
        <f t="shared" si="171"/>
        <v>4.1068001562260216E-5</v>
      </c>
      <c r="GB95" s="2">
        <f t="shared" si="172"/>
        <v>4.5116881815878577E-5</v>
      </c>
      <c r="GC95" s="2">
        <f t="shared" si="173"/>
        <v>4.8439620585358657E-5</v>
      </c>
      <c r="GD95" s="2">
        <f t="shared" si="174"/>
        <v>6.1766749458758621E-5</v>
      </c>
      <c r="GE95" s="2">
        <f t="shared" si="175"/>
        <v>7.0870004088333856E-5</v>
      </c>
      <c r="GF95" s="2">
        <f t="shared" si="176"/>
        <v>6.1772387479781961E-5</v>
      </c>
      <c r="GG95" s="2">
        <f t="shared" si="177"/>
        <v>5.764087518683204E-5</v>
      </c>
      <c r="GH95" s="2">
        <f t="shared" si="178"/>
        <v>5.0752395346960984E-5</v>
      </c>
      <c r="GI95" s="2">
        <f t="shared" si="179"/>
        <v>4.3296411634270696E-5</v>
      </c>
      <c r="GJ95" s="2">
        <f t="shared" si="180"/>
        <v>3.6818875203590982E-5</v>
      </c>
      <c r="GK95" s="2">
        <f t="shared" si="181"/>
        <v>2.2614079488770256E-5</v>
      </c>
      <c r="GM95" s="107">
        <f t="shared" si="329"/>
        <v>0.32034554541618793</v>
      </c>
      <c r="GN95" s="107">
        <f t="shared" si="182"/>
        <v>0.21534581242207965</v>
      </c>
      <c r="GO95" s="107">
        <f t="shared" si="183"/>
        <v>0.16456719154045232</v>
      </c>
      <c r="GP95" s="107">
        <f t="shared" si="184"/>
        <v>8.815069093134674E-2</v>
      </c>
      <c r="GQ95" s="107">
        <f t="shared" si="185"/>
        <v>0.17737547593579184</v>
      </c>
      <c r="GR95" s="107">
        <f t="shared" si="186"/>
        <v>0.11548689780876302</v>
      </c>
      <c r="GS95" s="107">
        <f t="shared" si="187"/>
        <v>0.13481663469673849</v>
      </c>
      <c r="GT95" s="107">
        <f t="shared" si="188"/>
        <v>5.5305693040989756E-2</v>
      </c>
      <c r="GU95" s="107">
        <f t="shared" si="189"/>
        <v>3.8246808853430542E-2</v>
      </c>
      <c r="GV95" s="107">
        <f t="shared" si="190"/>
        <v>9.3946524881596993E-2</v>
      </c>
      <c r="GW95" s="107">
        <f t="shared" si="191"/>
        <v>0.10777563903139105</v>
      </c>
      <c r="GX95" s="107">
        <f t="shared" si="192"/>
        <v>0.10141364793315386</v>
      </c>
      <c r="GY95" s="107">
        <f t="shared" si="193"/>
        <v>0.13484436238277725</v>
      </c>
      <c r="GZ95" s="107">
        <f t="shared" si="194"/>
        <v>0.16131458216989192</v>
      </c>
      <c r="HA95" s="107">
        <f t="shared" si="195"/>
        <v>0.23173276182171793</v>
      </c>
      <c r="HC95" s="107">
        <f t="shared" si="330"/>
        <v>7.928188564668405E-3</v>
      </c>
      <c r="HD95" s="107">
        <f t="shared" si="196"/>
        <v>7.1274629129612346E-3</v>
      </c>
      <c r="HE95" s="107">
        <f t="shared" si="197"/>
        <v>5.2454778186736724E-3</v>
      </c>
      <c r="HF95" s="107">
        <f t="shared" si="198"/>
        <v>7.1297010098887508E-3</v>
      </c>
      <c r="HG95" s="107">
        <f t="shared" si="199"/>
        <v>3.7208164775516272E-3</v>
      </c>
      <c r="HH95" s="107">
        <f t="shared" si="200"/>
        <v>3.4962845100071304E-3</v>
      </c>
      <c r="HI95" s="107">
        <f t="shared" si="201"/>
        <v>3.7126907103753517E-3</v>
      </c>
      <c r="HJ95" s="107">
        <f t="shared" si="202"/>
        <v>4.654089154220986E-3</v>
      </c>
      <c r="HK95" s="107">
        <f t="shared" si="203"/>
        <v>6.1688919546298198E-3</v>
      </c>
      <c r="HL95" s="107">
        <f t="shared" si="204"/>
        <v>5.0500287691713254E-3</v>
      </c>
      <c r="HM95" s="107">
        <f t="shared" si="205"/>
        <v>4.2840510755895282E-3</v>
      </c>
      <c r="HN95" s="107">
        <f t="shared" si="206"/>
        <v>4.5262859711003717E-3</v>
      </c>
      <c r="HO95" s="107">
        <f t="shared" si="207"/>
        <v>3.3551492133601685E-3</v>
      </c>
      <c r="HP95" s="107">
        <f t="shared" si="208"/>
        <v>5.2699368089831351E-3</v>
      </c>
      <c r="HQ95" s="107">
        <f t="shared" si="209"/>
        <v>5.6843450575367032E-4</v>
      </c>
      <c r="HS95" s="107">
        <f t="shared" si="331"/>
        <v>1.1162917203469836E-16</v>
      </c>
      <c r="HT95" s="107">
        <f t="shared" si="210"/>
        <v>2.3583396049374008E-17</v>
      </c>
      <c r="HU95" s="107">
        <f t="shared" si="211"/>
        <v>5.1275663513333728E-19</v>
      </c>
      <c r="HV95" s="107">
        <f t="shared" si="212"/>
        <v>6.1484456446339275E-19</v>
      </c>
      <c r="HW95" s="107">
        <f t="shared" si="213"/>
        <v>2.6481599005514855E-20</v>
      </c>
      <c r="HX95" s="107">
        <f t="shared" si="214"/>
        <v>1.6884132524952987E-21</v>
      </c>
      <c r="HY95" s="107">
        <f t="shared" si="215"/>
        <v>4.3533128756228488E-21</v>
      </c>
      <c r="HZ95" s="107">
        <f t="shared" si="216"/>
        <v>1.0635164465876573E-21</v>
      </c>
      <c r="IA95" s="107">
        <f t="shared" si="217"/>
        <v>2.1821782513089748E-21</v>
      </c>
      <c r="IB95" s="107">
        <f t="shared" si="218"/>
        <v>1.2929285616430226E-20</v>
      </c>
      <c r="IC95" s="107">
        <f t="shared" si="219"/>
        <v>7.5142013418667714E-21</v>
      </c>
      <c r="ID95" s="107">
        <f t="shared" si="220"/>
        <v>1.29474799115357E-20</v>
      </c>
      <c r="IE95" s="107">
        <f t="shared" si="221"/>
        <v>5.1836626897663699E-21</v>
      </c>
      <c r="IF95" s="107">
        <f t="shared" si="222"/>
        <v>1.102159360071726E-18</v>
      </c>
      <c r="IG95" s="107">
        <f t="shared" si="223"/>
        <v>8.4615546302871902E-14</v>
      </c>
      <c r="II95" s="107">
        <f t="shared" si="332"/>
        <v>2.0358902146902851E-51</v>
      </c>
      <c r="IJ95" s="107">
        <f t="shared" si="333"/>
        <v>1.0682133670821319E-52</v>
      </c>
      <c r="IK95" s="107">
        <f t="shared" si="334"/>
        <v>2.4325571612676365E-58</v>
      </c>
      <c r="IL95" s="107">
        <f t="shared" si="335"/>
        <v>9.1379991020048324E-59</v>
      </c>
      <c r="IM95" s="107">
        <f t="shared" si="336"/>
        <v>9.6994681069556089E-63</v>
      </c>
      <c r="IN95" s="107">
        <f t="shared" si="337"/>
        <v>2.0108842281216853E-67</v>
      </c>
      <c r="IO95" s="107">
        <f t="shared" si="338"/>
        <v>3.7357769291828332E-66</v>
      </c>
      <c r="IP95" s="107">
        <f t="shared" si="339"/>
        <v>4.3535844678268531E-69</v>
      </c>
      <c r="IQ95" s="107">
        <f t="shared" si="340"/>
        <v>4.5230226147861451E-69</v>
      </c>
      <c r="IR95" s="107">
        <f t="shared" si="341"/>
        <v>3.4739593639854803E-65</v>
      </c>
      <c r="IS95" s="107">
        <f t="shared" si="342"/>
        <v>2.031576338678647E-65</v>
      </c>
      <c r="IT95" s="107">
        <f t="shared" si="343"/>
        <v>2.0389482539792415E-64</v>
      </c>
      <c r="IU95" s="107">
        <f t="shared" si="344"/>
        <v>7.6166066204756349E-65</v>
      </c>
      <c r="IV95" s="107">
        <f t="shared" si="345"/>
        <v>1.1536235267494065E-57</v>
      </c>
      <c r="IW95" s="107">
        <f t="shared" si="346"/>
        <v>7.3189218641926884E-45</v>
      </c>
      <c r="IY95" s="107">
        <f t="shared" si="347"/>
        <v>0.32827373398085646</v>
      </c>
      <c r="IZ95" s="107">
        <f t="shared" si="348"/>
        <v>0.22247327533504091</v>
      </c>
      <c r="JA95" s="107">
        <f t="shared" si="349"/>
        <v>0.16981266935912601</v>
      </c>
      <c r="JB95" s="107">
        <f t="shared" si="350"/>
        <v>9.5280391941235484E-2</v>
      </c>
      <c r="JC95" s="107">
        <f t="shared" si="351"/>
        <v>0.18109629241334346</v>
      </c>
      <c r="JD95" s="107">
        <f t="shared" si="352"/>
        <v>0.11898318231877016</v>
      </c>
      <c r="JE95" s="107">
        <f t="shared" si="353"/>
        <v>0.13852932540711385</v>
      </c>
      <c r="JF95" s="107">
        <f t="shared" si="354"/>
        <v>5.995978219521074E-2</v>
      </c>
      <c r="JG95" s="107">
        <f t="shared" si="355"/>
        <v>4.4415700808060364E-2</v>
      </c>
      <c r="JH95" s="107">
        <f t="shared" si="356"/>
        <v>9.8996553650768315E-2</v>
      </c>
      <c r="JI95" s="107">
        <f t="shared" si="357"/>
        <v>0.11205969010698058</v>
      </c>
      <c r="JJ95" s="107">
        <f t="shared" si="358"/>
        <v>0.10593993390425423</v>
      </c>
      <c r="JK95" s="107">
        <f t="shared" si="359"/>
        <v>0.13819951159613741</v>
      </c>
      <c r="JL95" s="107">
        <f t="shared" si="360"/>
        <v>0.16658451897887505</v>
      </c>
      <c r="JM95" s="107">
        <f t="shared" si="361"/>
        <v>0.23230119632755622</v>
      </c>
    </row>
    <row r="96" spans="2:273" x14ac:dyDescent="0.25">
      <c r="B96" s="2">
        <v>68</v>
      </c>
      <c r="C96" s="37">
        <v>106.078</v>
      </c>
      <c r="D96" s="37">
        <v>91.125</v>
      </c>
      <c r="E96" s="37">
        <v>85.311999999999998</v>
      </c>
      <c r="F96" s="37">
        <v>85.671999999999997</v>
      </c>
      <c r="G96" s="37">
        <v>85.25</v>
      </c>
      <c r="H96" s="37">
        <v>83.125</v>
      </c>
      <c r="I96" s="37">
        <v>88.061999999999998</v>
      </c>
      <c r="J96" s="37">
        <v>86.766000000000005</v>
      </c>
      <c r="K96" s="37">
        <v>84.828000000000003</v>
      </c>
      <c r="L96" s="37">
        <v>82.281000000000006</v>
      </c>
      <c r="M96" s="37">
        <v>81.203000000000003</v>
      </c>
      <c r="N96" s="37">
        <v>81.203000000000003</v>
      </c>
      <c r="O96" s="37">
        <v>84.266000000000005</v>
      </c>
      <c r="P96" s="37">
        <v>89</v>
      </c>
      <c r="Q96" s="37">
        <v>90.608999999999995</v>
      </c>
      <c r="S96" s="4">
        <f t="shared" si="248"/>
        <v>120.50140567403993</v>
      </c>
      <c r="T96" s="4">
        <f t="shared" si="249"/>
        <v>106.22315707730827</v>
      </c>
      <c r="U96" s="4">
        <f t="shared" si="250"/>
        <v>98.750467737738646</v>
      </c>
      <c r="V96" s="4">
        <f t="shared" si="251"/>
        <v>94.174506330811823</v>
      </c>
      <c r="W96" s="4">
        <f t="shared" si="252"/>
        <v>99.897493545923609</v>
      </c>
      <c r="X96" s="4">
        <f t="shared" si="253"/>
        <v>94.651883742768916</v>
      </c>
      <c r="Y96" s="4">
        <f t="shared" si="254"/>
        <v>97.547557740051445</v>
      </c>
      <c r="Z96" s="4">
        <f t="shared" si="255"/>
        <v>91.661133929372809</v>
      </c>
      <c r="AA96" s="4">
        <f t="shared" si="256"/>
        <v>90.326505664229813</v>
      </c>
      <c r="AB96" s="4">
        <f t="shared" si="257"/>
        <v>91.295705472725245</v>
      </c>
      <c r="AC96" s="4">
        <f t="shared" si="258"/>
        <v>91.811438357167489</v>
      </c>
      <c r="AD96" s="4">
        <f t="shared" si="259"/>
        <v>91.780248563411007</v>
      </c>
      <c r="AE96" s="4">
        <f t="shared" si="260"/>
        <v>94.666515686700478</v>
      </c>
      <c r="AF96" s="4">
        <f t="shared" si="261"/>
        <v>96.287676106002536</v>
      </c>
      <c r="AG96" s="4">
        <f t="shared" si="262"/>
        <v>96.86720310353077</v>
      </c>
      <c r="AI96" s="4">
        <f t="shared" si="263"/>
        <v>-14.423405674039927</v>
      </c>
      <c r="AJ96" s="4">
        <f t="shared" si="264"/>
        <v>-15.098157077308272</v>
      </c>
      <c r="AK96" s="4">
        <f t="shared" si="265"/>
        <v>-13.438467737738648</v>
      </c>
      <c r="AL96" s="4">
        <f t="shared" si="266"/>
        <v>-8.5025063308118263</v>
      </c>
      <c r="AM96" s="4">
        <f t="shared" si="267"/>
        <v>-14.647493545923609</v>
      </c>
      <c r="AN96" s="4">
        <f t="shared" si="268"/>
        <v>-11.526883742768916</v>
      </c>
      <c r="AO96" s="4">
        <f t="shared" si="269"/>
        <v>-9.4855577400514477</v>
      </c>
      <c r="AP96" s="4">
        <f t="shared" si="270"/>
        <v>-4.895133929372804</v>
      </c>
      <c r="AQ96" s="4">
        <f t="shared" si="271"/>
        <v>-5.4985056642298105</v>
      </c>
      <c r="AR96" s="4">
        <f t="shared" si="272"/>
        <v>-9.0147054727252396</v>
      </c>
      <c r="AS96" s="4">
        <f t="shared" si="273"/>
        <v>-10.608438357167486</v>
      </c>
      <c r="AT96" s="4">
        <f t="shared" si="274"/>
        <v>-10.577248563411004</v>
      </c>
      <c r="AU96" s="4">
        <f t="shared" si="275"/>
        <v>-10.400515686700473</v>
      </c>
      <c r="AV96" s="4">
        <f t="shared" si="276"/>
        <v>-7.2876761060025359</v>
      </c>
      <c r="AW96" s="4">
        <f t="shared" si="276"/>
        <v>-6.258203103530775</v>
      </c>
      <c r="AY96" s="2">
        <f t="shared" si="297"/>
        <v>84.533417344927059</v>
      </c>
      <c r="AZ96" s="2">
        <f t="shared" si="151"/>
        <v>84.796070014295822</v>
      </c>
      <c r="BA96" s="2">
        <f t="shared" si="152"/>
        <v>83.772285109104317</v>
      </c>
      <c r="BB96" s="2">
        <f t="shared" si="153"/>
        <v>84.130354428896254</v>
      </c>
      <c r="BC96" s="2">
        <f t="shared" si="154"/>
        <v>85.446040638095084</v>
      </c>
      <c r="BD96" s="2">
        <f t="shared" si="155"/>
        <v>85.810874613310261</v>
      </c>
      <c r="BE96" s="2">
        <f t="shared" si="156"/>
        <v>87.376296490570695</v>
      </c>
      <c r="BF96" s="2">
        <f t="shared" si="157"/>
        <v>85.869169561330878</v>
      </c>
      <c r="BG96" s="2">
        <f t="shared" si="158"/>
        <v>84.224419047025563</v>
      </c>
      <c r="BH96" s="2">
        <f t="shared" si="159"/>
        <v>83.208108192903509</v>
      </c>
      <c r="BI96" s="2">
        <f t="shared" si="160"/>
        <v>83.385920790370832</v>
      </c>
      <c r="BJ96" s="2">
        <f t="shared" si="161"/>
        <v>83.563627373393615</v>
      </c>
      <c r="BK96" s="2">
        <f t="shared" si="162"/>
        <v>85.026198269113223</v>
      </c>
      <c r="BL96" s="2">
        <f t="shared" si="163"/>
        <v>83.815711285453744</v>
      </c>
      <c r="BM96" s="2">
        <f t="shared" si="164"/>
        <v>86.179790523274619</v>
      </c>
      <c r="BO96" s="2" t="str">
        <f t="shared" si="228"/>
        <v/>
      </c>
      <c r="BP96" s="2" t="str">
        <f t="shared" si="229"/>
        <v/>
      </c>
      <c r="BQ96" s="2" t="str">
        <f t="shared" si="230"/>
        <v/>
      </c>
      <c r="BR96" s="2" t="str">
        <f t="shared" si="231"/>
        <v/>
      </c>
      <c r="BS96" s="2" t="str">
        <f t="shared" si="232"/>
        <v/>
      </c>
      <c r="BT96" s="2" t="str">
        <f t="shared" si="233"/>
        <v/>
      </c>
      <c r="BU96" s="2" t="str">
        <f t="shared" si="234"/>
        <v/>
      </c>
      <c r="BV96" s="2" t="str">
        <f t="shared" si="235"/>
        <v/>
      </c>
      <c r="BW96" s="2" t="str">
        <f t="shared" si="236"/>
        <v/>
      </c>
      <c r="BX96" s="2" t="str">
        <f t="shared" si="237"/>
        <v/>
      </c>
      <c r="BY96" s="2" t="str">
        <f t="shared" si="238"/>
        <v/>
      </c>
      <c r="BZ96" s="2" t="str">
        <f t="shared" si="239"/>
        <v/>
      </c>
      <c r="CA96" s="2" t="str">
        <f t="shared" si="240"/>
        <v/>
      </c>
      <c r="CB96" s="2" t="str">
        <f t="shared" si="241"/>
        <v/>
      </c>
      <c r="CC96" s="2" t="str">
        <f t="shared" si="242"/>
        <v/>
      </c>
      <c r="CE96" s="2" t="str">
        <f t="shared" si="298"/>
        <v/>
      </c>
      <c r="CF96" s="2" t="str">
        <f t="shared" si="299"/>
        <v/>
      </c>
      <c r="CG96" s="2" t="str">
        <f t="shared" si="300"/>
        <v/>
      </c>
      <c r="CH96" s="2" t="str">
        <f t="shared" si="301"/>
        <v/>
      </c>
      <c r="CI96" s="2" t="str">
        <f t="shared" si="302"/>
        <v/>
      </c>
      <c r="CJ96" s="2" t="str">
        <f t="shared" si="303"/>
        <v/>
      </c>
      <c r="CK96" s="2" t="str">
        <f t="shared" si="304"/>
        <v/>
      </c>
      <c r="CL96" s="2" t="str">
        <f t="shared" si="305"/>
        <v/>
      </c>
      <c r="CM96" s="2" t="str">
        <f t="shared" si="306"/>
        <v/>
      </c>
      <c r="CN96" s="2" t="str">
        <f t="shared" si="307"/>
        <v/>
      </c>
      <c r="CO96" s="2" t="str">
        <f t="shared" si="308"/>
        <v/>
      </c>
      <c r="CP96" s="2" t="str">
        <f t="shared" si="309"/>
        <v/>
      </c>
      <c r="CQ96" s="2" t="str">
        <f t="shared" si="310"/>
        <v/>
      </c>
      <c r="CR96" s="2" t="str">
        <f t="shared" si="311"/>
        <v/>
      </c>
      <c r="CS96" s="2" t="str">
        <f t="shared" si="312"/>
        <v/>
      </c>
      <c r="CU96" s="2" t="str">
        <f t="shared" si="313"/>
        <v/>
      </c>
      <c r="CV96" s="2" t="str">
        <f t="shared" si="314"/>
        <v/>
      </c>
      <c r="CW96" s="2" t="str">
        <f t="shared" si="315"/>
        <v/>
      </c>
      <c r="CX96" s="2" t="str">
        <f t="shared" si="316"/>
        <v/>
      </c>
      <c r="CY96" s="2" t="str">
        <f t="shared" si="317"/>
        <v/>
      </c>
      <c r="CZ96" s="2" t="str">
        <f t="shared" si="318"/>
        <v/>
      </c>
      <c r="DA96" s="2" t="str">
        <f t="shared" si="319"/>
        <v/>
      </c>
      <c r="DB96" s="2" t="str">
        <f t="shared" si="320"/>
        <v/>
      </c>
      <c r="DC96" s="2" t="str">
        <f t="shared" si="321"/>
        <v/>
      </c>
      <c r="DD96" s="2" t="str">
        <f t="shared" si="322"/>
        <v/>
      </c>
      <c r="DE96" s="2" t="str">
        <f t="shared" si="323"/>
        <v/>
      </c>
      <c r="DF96" s="2" t="str">
        <f t="shared" si="324"/>
        <v/>
      </c>
      <c r="DG96" s="2" t="str">
        <f t="shared" si="325"/>
        <v/>
      </c>
      <c r="DH96" s="2" t="str">
        <f t="shared" si="326"/>
        <v/>
      </c>
      <c r="DI96" s="2" t="str">
        <f t="shared" si="327"/>
        <v/>
      </c>
      <c r="DK96" s="2">
        <f t="shared" si="277"/>
        <v>96.502802090592326</v>
      </c>
      <c r="DL96" s="2">
        <f t="shared" si="278"/>
        <v>97.125202711827782</v>
      </c>
      <c r="DM96" s="2">
        <f t="shared" si="278"/>
        <v>95.429628209000299</v>
      </c>
      <c r="DN96" s="2">
        <f t="shared" si="278"/>
        <v>97.505606312292343</v>
      </c>
      <c r="DO96" s="2">
        <f t="shared" si="278"/>
        <v>97.097845877378433</v>
      </c>
      <c r="DP96" s="2">
        <f t="shared" si="278"/>
        <v>98.519706371714875</v>
      </c>
      <c r="DQ96" s="2">
        <f t="shared" si="278"/>
        <v>99.66836529749321</v>
      </c>
      <c r="DR96" s="2">
        <f t="shared" si="278"/>
        <v>96.228340766550502</v>
      </c>
      <c r="DS96" s="2">
        <f t="shared" si="278"/>
        <v>95.201113090418346</v>
      </c>
      <c r="DT96" s="2">
        <f t="shared" si="278"/>
        <v>92.734251742160282</v>
      </c>
      <c r="DU96" s="2">
        <f t="shared" si="278"/>
        <v>94.048711422629168</v>
      </c>
      <c r="DV96" s="2">
        <f t="shared" si="278"/>
        <v>94.929874056176388</v>
      </c>
      <c r="DW96" s="2">
        <f t="shared" si="278"/>
        <v>95.548425551192977</v>
      </c>
      <c r="DX96" s="2">
        <f t="shared" si="278"/>
        <v>90.875975096561589</v>
      </c>
      <c r="DY96" s="2">
        <f t="shared" si="278"/>
        <v>90.98875121951221</v>
      </c>
      <c r="EA96" s="2">
        <f t="shared" si="247"/>
        <v>75.640797340969513</v>
      </c>
      <c r="EB96" s="2">
        <f t="shared" si="279"/>
        <v>76.420461627103023</v>
      </c>
      <c r="EC96" s="2">
        <f t="shared" si="280"/>
        <v>76.154997686647064</v>
      </c>
      <c r="ED96" s="2">
        <f t="shared" si="281"/>
        <v>76.247783048305706</v>
      </c>
      <c r="EE96" s="2">
        <f t="shared" si="282"/>
        <v>77.665723002490239</v>
      </c>
      <c r="EF96" s="2">
        <f t="shared" si="283"/>
        <v>77.81557023742846</v>
      </c>
      <c r="EG96" s="2">
        <f t="shared" si="284"/>
        <v>79.455083291829723</v>
      </c>
      <c r="EH96" s="2">
        <f t="shared" si="285"/>
        <v>79.879517380299831</v>
      </c>
      <c r="EI96" s="2">
        <f t="shared" si="286"/>
        <v>78.107492310222909</v>
      </c>
      <c r="EJ96" s="2">
        <f t="shared" si="287"/>
        <v>77.368209162660435</v>
      </c>
      <c r="EK96" s="2">
        <f t="shared" si="288"/>
        <v>76.72738362364629</v>
      </c>
      <c r="EL96" s="2">
        <f t="shared" si="289"/>
        <v>76.584383836259377</v>
      </c>
      <c r="EM96" s="2">
        <f t="shared" si="290"/>
        <v>78.292952557808604</v>
      </c>
      <c r="EN96" s="2">
        <f t="shared" si="291"/>
        <v>79.263591716784191</v>
      </c>
      <c r="EO96" s="2">
        <f t="shared" si="292"/>
        <v>82.66453286069229</v>
      </c>
      <c r="EQ96" s="2">
        <f t="shared" si="293"/>
        <v>76.148899443188412</v>
      </c>
      <c r="ER96" s="2">
        <f t="shared" si="294"/>
        <v>76.946454773839406</v>
      </c>
      <c r="ES96" s="2">
        <f t="shared" si="294"/>
        <v>75.912103771024391</v>
      </c>
      <c r="ET96" s="2">
        <f t="shared" si="294"/>
        <v>76.209707424381122</v>
      </c>
      <c r="EU96" s="2">
        <f t="shared" si="294"/>
        <v>77.048157825046033</v>
      </c>
      <c r="EV96" s="2">
        <f t="shared" si="294"/>
        <v>77.855033846874861</v>
      </c>
      <c r="EW96" s="2">
        <f t="shared" si="294"/>
        <v>78.959882761870105</v>
      </c>
      <c r="EX96" s="2">
        <f t="shared" si="294"/>
        <v>78.758795230162619</v>
      </c>
      <c r="EY96" s="2">
        <f t="shared" si="294"/>
        <v>77.509606688078961</v>
      </c>
      <c r="EZ96" s="2">
        <f t="shared" si="294"/>
        <v>75.502065406017849</v>
      </c>
      <c r="FA96" s="2">
        <f t="shared" si="294"/>
        <v>75.618659317329914</v>
      </c>
      <c r="FB96" s="2">
        <f t="shared" si="294"/>
        <v>76.204031007751936</v>
      </c>
      <c r="FC96" s="2">
        <f t="shared" si="294"/>
        <v>77.534945769428333</v>
      </c>
      <c r="FD96" s="2">
        <f t="shared" si="294"/>
        <v>79.309211586491386</v>
      </c>
      <c r="FE96" s="2">
        <f t="shared" si="294"/>
        <v>83.359252222618338</v>
      </c>
      <c r="FG96" s="2">
        <f t="shared" si="295"/>
        <v>0.57374148793593815</v>
      </c>
      <c r="FH96" s="2">
        <f t="shared" si="296"/>
        <v>0.59547513211897185</v>
      </c>
      <c r="FI96" s="2">
        <f t="shared" si="296"/>
        <v>0.60480175244285672</v>
      </c>
      <c r="FJ96" s="2">
        <f t="shared" si="296"/>
        <v>0.62919187936091303</v>
      </c>
      <c r="FK96" s="2">
        <f t="shared" si="296"/>
        <v>0.59961419849105513</v>
      </c>
      <c r="FL96" s="2">
        <f t="shared" si="296"/>
        <v>0.61383067005019276</v>
      </c>
      <c r="FM96" s="2">
        <f t="shared" si="296"/>
        <v>0.60811707319055464</v>
      </c>
      <c r="FN96" s="2">
        <f t="shared" si="296"/>
        <v>0.63362930109238358</v>
      </c>
      <c r="FO96" s="2">
        <f t="shared" si="296"/>
        <v>0.64214870814145231</v>
      </c>
      <c r="FP96" s="2">
        <f t="shared" si="296"/>
        <v>0.61993933434539628</v>
      </c>
      <c r="FQ96" s="2">
        <f t="shared" si="296"/>
        <v>0.61558323072747534</v>
      </c>
      <c r="FR96" s="2">
        <f t="shared" si="296"/>
        <v>0.61956507498164082</v>
      </c>
      <c r="FS96" s="2">
        <f t="shared" si="296"/>
        <v>0.60978858492108712</v>
      </c>
      <c r="FT96" s="2">
        <f t="shared" si="296"/>
        <v>0.60799454038159939</v>
      </c>
      <c r="FU96" s="2">
        <f t="shared" si="296"/>
        <v>0.57770929549150374</v>
      </c>
      <c r="FW96" s="2">
        <f t="shared" si="328"/>
        <v>2.5389995219704838E-5</v>
      </c>
      <c r="FX96" s="2">
        <f t="shared" si="168"/>
        <v>4.8927222309987877E-5</v>
      </c>
      <c r="FY96" s="2">
        <f t="shared" si="169"/>
        <v>5.2624983013346168E-5</v>
      </c>
      <c r="FZ96" s="2">
        <f t="shared" si="170"/>
        <v>5.5489733032757084E-5</v>
      </c>
      <c r="GA96" s="2">
        <f t="shared" si="171"/>
        <v>4.6078824730675593E-5</v>
      </c>
      <c r="GB96" s="2">
        <f t="shared" si="172"/>
        <v>5.0621695320877253E-5</v>
      </c>
      <c r="GC96" s="2">
        <f t="shared" si="173"/>
        <v>5.4349826980003564E-5</v>
      </c>
      <c r="GD96" s="2">
        <f t="shared" si="174"/>
        <v>6.9302910440885464E-5</v>
      </c>
      <c r="GE96" s="2">
        <f t="shared" si="175"/>
        <v>7.951676482644907E-5</v>
      </c>
      <c r="GF96" s="2">
        <f t="shared" si="176"/>
        <v>6.9309236309162529E-5</v>
      </c>
      <c r="GG96" s="2">
        <f t="shared" si="177"/>
        <v>6.4673670815614369E-5</v>
      </c>
      <c r="GH96" s="2">
        <f t="shared" si="178"/>
        <v>5.694477153579075E-5</v>
      </c>
      <c r="GI96" s="2">
        <f t="shared" si="179"/>
        <v>4.8579116217118655E-5</v>
      </c>
      <c r="GJ96" s="2">
        <f t="shared" si="180"/>
        <v>4.1311271850783812E-5</v>
      </c>
      <c r="GK96" s="2">
        <f t="shared" si="181"/>
        <v>2.5373344499893553E-5</v>
      </c>
      <c r="GM96" s="107">
        <f t="shared" si="329"/>
        <v>0.21174007390440841</v>
      </c>
      <c r="GN96" s="107">
        <f t="shared" si="182"/>
        <v>0.12222474566026138</v>
      </c>
      <c r="GO96" s="107">
        <f t="shared" si="183"/>
        <v>8.3621583158976942E-2</v>
      </c>
      <c r="GP96" s="107">
        <f t="shared" si="184"/>
        <v>3.8481084565715876E-2</v>
      </c>
      <c r="GQ96" s="107">
        <f t="shared" si="185"/>
        <v>9.0230574074769518E-2</v>
      </c>
      <c r="GR96" s="107">
        <f t="shared" si="186"/>
        <v>5.0687882548208184E-2</v>
      </c>
      <c r="GS96" s="107">
        <f t="shared" si="187"/>
        <v>6.1637061092963019E-2</v>
      </c>
      <c r="GT96" s="107">
        <f t="shared" si="188"/>
        <v>1.9612660373682426E-2</v>
      </c>
      <c r="GU96" s="107">
        <f t="shared" si="189"/>
        <v>1.2348300312574962E-2</v>
      </c>
      <c r="GV96" s="107">
        <f t="shared" si="190"/>
        <v>3.871497563659531E-2</v>
      </c>
      <c r="GW96" s="107">
        <f t="shared" si="191"/>
        <v>4.6120049837833757E-2</v>
      </c>
      <c r="GX96" s="107">
        <f t="shared" si="192"/>
        <v>4.3622158683888967E-2</v>
      </c>
      <c r="GY96" s="107">
        <f t="shared" si="193"/>
        <v>6.2804872259011935E-2</v>
      </c>
      <c r="GZ96" s="107">
        <f t="shared" si="194"/>
        <v>8.3402389910204308E-2</v>
      </c>
      <c r="HA96" s="107">
        <f t="shared" si="195"/>
        <v>0.11295622022041144</v>
      </c>
      <c r="HC96" s="107">
        <f t="shared" si="330"/>
        <v>1.1585413226058862E-2</v>
      </c>
      <c r="HD96" s="107">
        <f t="shared" si="196"/>
        <v>1.0774500741405681E-2</v>
      </c>
      <c r="HE96" s="107">
        <f t="shared" si="197"/>
        <v>8.2426148897700845E-3</v>
      </c>
      <c r="HF96" s="107">
        <f t="shared" si="198"/>
        <v>1.1092607234615772E-2</v>
      </c>
      <c r="HG96" s="107">
        <f t="shared" si="199"/>
        <v>6.0024732314181541E-3</v>
      </c>
      <c r="HH96" s="107">
        <f t="shared" si="200"/>
        <v>5.7833718262983499E-3</v>
      </c>
      <c r="HI96" s="107">
        <f t="shared" si="201"/>
        <v>6.1163776561795934E-3</v>
      </c>
      <c r="HJ96" s="107">
        <f t="shared" si="202"/>
        <v>7.7628662605294437E-3</v>
      </c>
      <c r="HK96" s="107">
        <f t="shared" si="203"/>
        <v>1.0215835500482095E-2</v>
      </c>
      <c r="HL96" s="107">
        <f t="shared" si="204"/>
        <v>8.2678638587925565E-3</v>
      </c>
      <c r="HM96" s="107">
        <f t="shared" si="205"/>
        <v>7.0512227021954244E-3</v>
      </c>
      <c r="HN96" s="107">
        <f t="shared" si="206"/>
        <v>7.3565022451467892E-3</v>
      </c>
      <c r="HO96" s="107">
        <f t="shared" si="207"/>
        <v>5.4953411165664275E-3</v>
      </c>
      <c r="HP96" s="107">
        <f t="shared" si="208"/>
        <v>8.1718994391173829E-3</v>
      </c>
      <c r="HQ96" s="107">
        <f t="shared" si="209"/>
        <v>1.0493017139492689E-3</v>
      </c>
      <c r="HS96" s="107">
        <f t="shared" si="331"/>
        <v>3.4218523072819111E-16</v>
      </c>
      <c r="HT96" s="107">
        <f t="shared" si="210"/>
        <v>8.1010817383316573E-17</v>
      </c>
      <c r="HU96" s="107">
        <f t="shared" si="211"/>
        <v>2.029068631427971E-18</v>
      </c>
      <c r="HV96" s="107">
        <f t="shared" si="212"/>
        <v>2.4559000233465517E-18</v>
      </c>
      <c r="HW96" s="107">
        <f t="shared" si="213"/>
        <v>1.1394647554715953E-19</v>
      </c>
      <c r="HX96" s="107">
        <f t="shared" si="214"/>
        <v>8.1593338864613766E-21</v>
      </c>
      <c r="HY96" s="107">
        <f t="shared" si="215"/>
        <v>2.0616214993412435E-20</v>
      </c>
      <c r="HZ96" s="107">
        <f t="shared" si="216"/>
        <v>5.562604999586053E-21</v>
      </c>
      <c r="IA96" s="107">
        <f t="shared" si="217"/>
        <v>1.1533769767633179E-20</v>
      </c>
      <c r="IB96" s="107">
        <f t="shared" si="218"/>
        <v>6.1702483107483096E-20</v>
      </c>
      <c r="IC96" s="107">
        <f t="shared" si="219"/>
        <v>3.5907097850259175E-20</v>
      </c>
      <c r="ID96" s="107">
        <f t="shared" si="220"/>
        <v>5.9363354607834272E-20</v>
      </c>
      <c r="IE96" s="107">
        <f t="shared" si="221"/>
        <v>2.3686349204806548E-20</v>
      </c>
      <c r="IF96" s="107">
        <f t="shared" si="222"/>
        <v>4.1367003890211399E-18</v>
      </c>
      <c r="IG96" s="107">
        <f t="shared" si="223"/>
        <v>2.0575416529363691E-13</v>
      </c>
      <c r="II96" s="107">
        <f t="shared" si="332"/>
        <v>2.351785801546837E-50</v>
      </c>
      <c r="IJ96" s="107">
        <f t="shared" si="333"/>
        <v>1.5466771678452499E-51</v>
      </c>
      <c r="IK96" s="107">
        <f t="shared" si="334"/>
        <v>4.8341760124643347E-57</v>
      </c>
      <c r="IL96" s="107">
        <f t="shared" si="335"/>
        <v>1.887091004437686E-57</v>
      </c>
      <c r="IM96" s="107">
        <f t="shared" si="336"/>
        <v>2.3301639644489332E-61</v>
      </c>
      <c r="IN96" s="107">
        <f t="shared" si="337"/>
        <v>6.3637591108351185E-66</v>
      </c>
      <c r="IO96" s="107">
        <f t="shared" si="338"/>
        <v>1.1330096557444389E-64</v>
      </c>
      <c r="IP96" s="107">
        <f t="shared" si="339"/>
        <v>1.6853681397389263E-67</v>
      </c>
      <c r="IQ96" s="107">
        <f t="shared" si="340"/>
        <v>1.8432840728010371E-67</v>
      </c>
      <c r="IR96" s="107">
        <f t="shared" si="341"/>
        <v>1.0885262286442491E-63</v>
      </c>
      <c r="IS96" s="107">
        <f t="shared" si="342"/>
        <v>6.2913664889738263E-64</v>
      </c>
      <c r="IT96" s="107">
        <f t="shared" si="343"/>
        <v>5.7296981349855815E-63</v>
      </c>
      <c r="IU96" s="107">
        <f t="shared" si="344"/>
        <v>2.0769119019218485E-63</v>
      </c>
      <c r="IV96" s="107">
        <f t="shared" si="345"/>
        <v>2.063537913773088E-56</v>
      </c>
      <c r="IW96" s="107">
        <f t="shared" si="346"/>
        <v>6.1279551051037231E-44</v>
      </c>
      <c r="IY96" s="107">
        <f t="shared" si="347"/>
        <v>0.2233254871304676</v>
      </c>
      <c r="IZ96" s="107">
        <f t="shared" si="348"/>
        <v>0.13299924640166716</v>
      </c>
      <c r="JA96" s="107">
        <f t="shared" si="349"/>
        <v>9.1864198048747028E-2</v>
      </c>
      <c r="JB96" s="107">
        <f t="shared" si="350"/>
        <v>4.9573691800331651E-2</v>
      </c>
      <c r="JC96" s="107">
        <f t="shared" si="351"/>
        <v>9.6233047306187675E-2</v>
      </c>
      <c r="JD96" s="107">
        <f t="shared" si="352"/>
        <v>5.6471254374506535E-2</v>
      </c>
      <c r="JE96" s="107">
        <f t="shared" si="353"/>
        <v>6.7753438749142608E-2</v>
      </c>
      <c r="JF96" s="107">
        <f t="shared" si="354"/>
        <v>2.7375526634211868E-2</v>
      </c>
      <c r="JG96" s="107">
        <f t="shared" si="355"/>
        <v>2.2564135813057058E-2</v>
      </c>
      <c r="JH96" s="107">
        <f t="shared" si="356"/>
        <v>4.6982839495387868E-2</v>
      </c>
      <c r="JI96" s="107">
        <f t="shared" si="357"/>
        <v>5.317127254002918E-2</v>
      </c>
      <c r="JJ96" s="107">
        <f t="shared" si="358"/>
        <v>5.097866092903576E-2</v>
      </c>
      <c r="JK96" s="107">
        <f t="shared" si="359"/>
        <v>6.8300213375578359E-2</v>
      </c>
      <c r="JL96" s="107">
        <f t="shared" si="360"/>
        <v>9.1574289349321686E-2</v>
      </c>
      <c r="JM96" s="107">
        <f t="shared" si="361"/>
        <v>0.11400552193456645</v>
      </c>
    </row>
    <row r="97" spans="2:273" x14ac:dyDescent="0.25">
      <c r="B97" s="2">
        <v>69</v>
      </c>
      <c r="C97" s="37">
        <v>91.983999999999995</v>
      </c>
      <c r="D97" s="37">
        <v>87.578000000000003</v>
      </c>
      <c r="E97" s="37">
        <v>86.156000000000006</v>
      </c>
      <c r="F97" s="37">
        <v>87.311999999999998</v>
      </c>
      <c r="G97" s="37">
        <v>85.453000000000003</v>
      </c>
      <c r="H97" s="37">
        <v>83.608999999999995</v>
      </c>
      <c r="I97" s="37">
        <v>87.438000000000002</v>
      </c>
      <c r="J97" s="37">
        <v>87.811999999999998</v>
      </c>
      <c r="K97" s="37">
        <v>88.328000000000003</v>
      </c>
      <c r="L97" s="37">
        <v>83.375</v>
      </c>
      <c r="M97" s="37">
        <v>80.671999999999997</v>
      </c>
      <c r="N97" s="37">
        <v>82.561999999999998</v>
      </c>
      <c r="O97" s="37">
        <v>84.625</v>
      </c>
      <c r="P97" s="37">
        <v>85.968999999999994</v>
      </c>
      <c r="Q97" s="37">
        <v>83.641000000000005</v>
      </c>
      <c r="S97" s="4">
        <f t="shared" si="248"/>
        <v>108.39355984965158</v>
      </c>
      <c r="T97" s="4">
        <f t="shared" si="249"/>
        <v>99.304361416717867</v>
      </c>
      <c r="U97" s="4">
        <f t="shared" si="250"/>
        <v>94.046041839912263</v>
      </c>
      <c r="V97" s="4">
        <f t="shared" si="251"/>
        <v>93.487674053816932</v>
      </c>
      <c r="W97" s="4">
        <f t="shared" si="252"/>
        <v>94.242101706621142</v>
      </c>
      <c r="X97" s="4">
        <f t="shared" si="253"/>
        <v>91.956041859174036</v>
      </c>
      <c r="Y97" s="4">
        <f t="shared" si="254"/>
        <v>94.097630624442914</v>
      </c>
      <c r="Z97" s="4">
        <f t="shared" si="255"/>
        <v>91.918897403931936</v>
      </c>
      <c r="AA97" s="4">
        <f t="shared" si="256"/>
        <v>91.618457725432052</v>
      </c>
      <c r="AB97" s="4">
        <f t="shared" si="257"/>
        <v>90.138209342767141</v>
      </c>
      <c r="AC97" s="4">
        <f t="shared" si="258"/>
        <v>89.87211879572304</v>
      </c>
      <c r="AD97" s="4">
        <f t="shared" si="259"/>
        <v>90.136022667001782</v>
      </c>
      <c r="AE97" s="4">
        <f t="shared" si="260"/>
        <v>91.26707358611587</v>
      </c>
      <c r="AF97" s="4">
        <f t="shared" si="261"/>
        <v>92.356083855302231</v>
      </c>
      <c r="AG97" s="4">
        <f t="shared" si="262"/>
        <v>90.213253640511709</v>
      </c>
      <c r="AI97" s="4">
        <f t="shared" si="263"/>
        <v>-16.409559849651586</v>
      </c>
      <c r="AJ97" s="4">
        <f t="shared" si="264"/>
        <v>-11.726361416717864</v>
      </c>
      <c r="AK97" s="4">
        <f t="shared" si="265"/>
        <v>-7.8900418399122572</v>
      </c>
      <c r="AL97" s="4">
        <f t="shared" si="266"/>
        <v>-6.1756740538169339</v>
      </c>
      <c r="AM97" s="4">
        <f t="shared" si="267"/>
        <v>-8.789101706621139</v>
      </c>
      <c r="AN97" s="4">
        <f t="shared" si="268"/>
        <v>-8.3470418591740412</v>
      </c>
      <c r="AO97" s="4">
        <f t="shared" si="269"/>
        <v>-6.6596306244429115</v>
      </c>
      <c r="AP97" s="4">
        <f t="shared" si="270"/>
        <v>-4.1068974039319386</v>
      </c>
      <c r="AQ97" s="4">
        <f t="shared" si="271"/>
        <v>-3.2904577254320486</v>
      </c>
      <c r="AR97" s="4">
        <f t="shared" si="272"/>
        <v>-6.7632093427671407</v>
      </c>
      <c r="AS97" s="4">
        <f t="shared" si="273"/>
        <v>-9.2001187957230428</v>
      </c>
      <c r="AT97" s="4">
        <f t="shared" si="274"/>
        <v>-7.5740226670017847</v>
      </c>
      <c r="AU97" s="4">
        <f t="shared" si="275"/>
        <v>-6.6420735861158704</v>
      </c>
      <c r="AV97" s="4">
        <f t="shared" si="276"/>
        <v>-6.3870838553022367</v>
      </c>
      <c r="AW97" s="4">
        <f t="shared" si="276"/>
        <v>-6.572253640511704</v>
      </c>
      <c r="AY97" s="2">
        <f t="shared" si="297"/>
        <v>84.001763001669616</v>
      </c>
      <c r="AZ97" s="2">
        <f t="shared" si="151"/>
        <v>84.272382476519311</v>
      </c>
      <c r="BA97" s="2">
        <f t="shared" si="152"/>
        <v>83.284221818317505</v>
      </c>
      <c r="BB97" s="2">
        <f t="shared" si="153"/>
        <v>83.607588151903542</v>
      </c>
      <c r="BC97" s="2">
        <f t="shared" si="154"/>
        <v>84.938909823570611</v>
      </c>
      <c r="BD97" s="2">
        <f t="shared" si="155"/>
        <v>85.291399476575634</v>
      </c>
      <c r="BE97" s="2">
        <f t="shared" si="156"/>
        <v>86.861604253160678</v>
      </c>
      <c r="BF97" s="2">
        <f t="shared" si="157"/>
        <v>85.440610338289062</v>
      </c>
      <c r="BG97" s="2">
        <f t="shared" si="158"/>
        <v>83.774455472930143</v>
      </c>
      <c r="BH97" s="2">
        <f t="shared" si="159"/>
        <v>82.78371491287264</v>
      </c>
      <c r="BI97" s="2">
        <f t="shared" si="160"/>
        <v>82.930415022725654</v>
      </c>
      <c r="BJ97" s="2">
        <f t="shared" si="161"/>
        <v>83.101863390387592</v>
      </c>
      <c r="BK97" s="2">
        <f t="shared" si="162"/>
        <v>84.573398249538116</v>
      </c>
      <c r="BL97" s="2">
        <f t="shared" si="163"/>
        <v>83.494783853392704</v>
      </c>
      <c r="BM97" s="2">
        <f t="shared" si="164"/>
        <v>85.950333072221738</v>
      </c>
      <c r="BO97" s="2" t="str">
        <f t="shared" si="228"/>
        <v/>
      </c>
      <c r="BP97" s="2" t="str">
        <f t="shared" si="229"/>
        <v/>
      </c>
      <c r="BQ97" s="2" t="str">
        <f t="shared" si="230"/>
        <v/>
      </c>
      <c r="BR97" s="2" t="str">
        <f t="shared" si="231"/>
        <v/>
      </c>
      <c r="BS97" s="2" t="str">
        <f t="shared" si="232"/>
        <v/>
      </c>
      <c r="BT97" s="2" t="str">
        <f t="shared" si="233"/>
        <v/>
      </c>
      <c r="BU97" s="2" t="str">
        <f t="shared" si="234"/>
        <v/>
      </c>
      <c r="BV97" s="2" t="str">
        <f t="shared" si="235"/>
        <v/>
      </c>
      <c r="BW97" s="2" t="str">
        <f t="shared" si="236"/>
        <v/>
      </c>
      <c r="BX97" s="2" t="str">
        <f t="shared" si="237"/>
        <v/>
      </c>
      <c r="BY97" s="2" t="str">
        <f t="shared" si="238"/>
        <v/>
      </c>
      <c r="BZ97" s="2" t="str">
        <f t="shared" si="239"/>
        <v/>
      </c>
      <c r="CA97" s="2" t="str">
        <f t="shared" si="240"/>
        <v/>
      </c>
      <c r="CB97" s="2" t="str">
        <f t="shared" si="241"/>
        <v/>
      </c>
      <c r="CC97" s="2" t="str">
        <f t="shared" si="242"/>
        <v/>
      </c>
      <c r="CE97" s="2" t="str">
        <f t="shared" si="298"/>
        <v/>
      </c>
      <c r="CF97" s="2" t="str">
        <f t="shared" si="299"/>
        <v/>
      </c>
      <c r="CG97" s="2" t="str">
        <f t="shared" si="300"/>
        <v/>
      </c>
      <c r="CH97" s="2" t="str">
        <f t="shared" si="301"/>
        <v/>
      </c>
      <c r="CI97" s="2" t="str">
        <f t="shared" si="302"/>
        <v/>
      </c>
      <c r="CJ97" s="2" t="str">
        <f t="shared" si="303"/>
        <v/>
      </c>
      <c r="CK97" s="2" t="str">
        <f t="shared" si="304"/>
        <v/>
      </c>
      <c r="CL97" s="2" t="str">
        <f t="shared" si="305"/>
        <v/>
      </c>
      <c r="CM97" s="2" t="str">
        <f t="shared" si="306"/>
        <v/>
      </c>
      <c r="CN97" s="2" t="str">
        <f t="shared" si="307"/>
        <v/>
      </c>
      <c r="CO97" s="2" t="str">
        <f t="shared" si="308"/>
        <v/>
      </c>
      <c r="CP97" s="2" t="str">
        <f t="shared" si="309"/>
        <v/>
      </c>
      <c r="CQ97" s="2" t="str">
        <f t="shared" si="310"/>
        <v/>
      </c>
      <c r="CR97" s="2" t="str">
        <f t="shared" si="311"/>
        <v/>
      </c>
      <c r="CS97" s="2" t="str">
        <f t="shared" si="312"/>
        <v/>
      </c>
      <c r="CU97" s="2" t="str">
        <f t="shared" si="313"/>
        <v/>
      </c>
      <c r="CV97" s="2" t="str">
        <f t="shared" si="314"/>
        <v/>
      </c>
      <c r="CW97" s="2" t="str">
        <f t="shared" si="315"/>
        <v/>
      </c>
      <c r="CX97" s="2" t="str">
        <f t="shared" si="316"/>
        <v/>
      </c>
      <c r="CY97" s="2" t="str">
        <f t="shared" si="317"/>
        <v/>
      </c>
      <c r="CZ97" s="2" t="str">
        <f t="shared" si="318"/>
        <v/>
      </c>
      <c r="DA97" s="2" t="str">
        <f t="shared" si="319"/>
        <v/>
      </c>
      <c r="DB97" s="2" t="str">
        <f t="shared" si="320"/>
        <v/>
      </c>
      <c r="DC97" s="2" t="str">
        <f t="shared" si="321"/>
        <v/>
      </c>
      <c r="DD97" s="2" t="str">
        <f t="shared" si="322"/>
        <v/>
      </c>
      <c r="DE97" s="2" t="str">
        <f t="shared" si="323"/>
        <v/>
      </c>
      <c r="DF97" s="2" t="str">
        <f t="shared" si="324"/>
        <v/>
      </c>
      <c r="DG97" s="2" t="str">
        <f t="shared" si="325"/>
        <v/>
      </c>
      <c r="DH97" s="2" t="str">
        <f t="shared" si="326"/>
        <v/>
      </c>
      <c r="DI97" s="2" t="str">
        <f t="shared" si="327"/>
        <v/>
      </c>
      <c r="DK97" s="2">
        <f t="shared" si="277"/>
        <v>96.762586585365852</v>
      </c>
      <c r="DL97" s="2">
        <f t="shared" si="278"/>
        <v>97.38715936039759</v>
      </c>
      <c r="DM97" s="2">
        <f t="shared" si="278"/>
        <v>95.674599516762299</v>
      </c>
      <c r="DN97" s="2">
        <f t="shared" si="278"/>
        <v>97.76761129568105</v>
      </c>
      <c r="DO97" s="2">
        <f t="shared" si="278"/>
        <v>97.319395348837219</v>
      </c>
      <c r="DP97" s="2">
        <f t="shared" si="278"/>
        <v>98.765872079518118</v>
      </c>
      <c r="DQ97" s="2">
        <f t="shared" si="278"/>
        <v>99.920993053458176</v>
      </c>
      <c r="DR97" s="2">
        <f t="shared" si="278"/>
        <v>96.472209930313568</v>
      </c>
      <c r="DS97" s="2">
        <f t="shared" si="278"/>
        <v>95.419335357624831</v>
      </c>
      <c r="DT97" s="2">
        <f t="shared" si="278"/>
        <v>92.960798257839727</v>
      </c>
      <c r="DU97" s="2">
        <f t="shared" si="278"/>
        <v>94.31656743105637</v>
      </c>
      <c r="DV97" s="2">
        <f t="shared" si="278"/>
        <v>95.217713077620061</v>
      </c>
      <c r="DW97" s="2">
        <f t="shared" si="278"/>
        <v>95.801832678948941</v>
      </c>
      <c r="DX97" s="2">
        <f t="shared" si="278"/>
        <v>91.041229208870149</v>
      </c>
      <c r="DY97" s="2">
        <f t="shared" si="278"/>
        <v>91.166111149825795</v>
      </c>
      <c r="EA97" s="2">
        <f t="shared" si="247"/>
        <v>75.552151973818766</v>
      </c>
      <c r="EB97" s="2">
        <f t="shared" si="279"/>
        <v>76.331935284627804</v>
      </c>
      <c r="EC97" s="2">
        <f t="shared" si="280"/>
        <v>76.068410307806346</v>
      </c>
      <c r="ED97" s="2">
        <f t="shared" si="281"/>
        <v>76.170038488824815</v>
      </c>
      <c r="EE97" s="2">
        <f t="shared" si="282"/>
        <v>77.571047456421212</v>
      </c>
      <c r="EF97" s="2">
        <f t="shared" si="283"/>
        <v>77.736283039179483</v>
      </c>
      <c r="EG97" s="2">
        <f t="shared" si="284"/>
        <v>79.361119914621142</v>
      </c>
      <c r="EH97" s="2">
        <f t="shared" si="285"/>
        <v>79.7558240853065</v>
      </c>
      <c r="EI97" s="2">
        <f t="shared" si="286"/>
        <v>77.990883625298153</v>
      </c>
      <c r="EJ97" s="2">
        <f t="shared" si="287"/>
        <v>77.223264261430856</v>
      </c>
      <c r="EK97" s="2">
        <f t="shared" si="288"/>
        <v>76.593408374732363</v>
      </c>
      <c r="EL97" s="2">
        <f t="shared" si="289"/>
        <v>76.471384223693235</v>
      </c>
      <c r="EM97" s="2">
        <f t="shared" si="290"/>
        <v>78.169630238349342</v>
      </c>
      <c r="EN97" s="2">
        <f t="shared" si="291"/>
        <v>79.15832552614873</v>
      </c>
      <c r="EO97" s="2">
        <f t="shared" si="292"/>
        <v>82.552317998930988</v>
      </c>
      <c r="EQ97" s="2">
        <f t="shared" si="293"/>
        <v>76.046465193895159</v>
      </c>
      <c r="ER97" s="2">
        <f t="shared" si="294"/>
        <v>76.842266401552564</v>
      </c>
      <c r="ES97" s="2">
        <f t="shared" si="294"/>
        <v>75.831126602420355</v>
      </c>
      <c r="ET97" s="2">
        <f t="shared" si="294"/>
        <v>76.131756004923403</v>
      </c>
      <c r="EU97" s="2">
        <f t="shared" si="294"/>
        <v>76.967858699576155</v>
      </c>
      <c r="EV97" s="2">
        <f t="shared" si="294"/>
        <v>77.773924920132174</v>
      </c>
      <c r="EW97" s="2">
        <f t="shared" si="294"/>
        <v>78.877293962438813</v>
      </c>
      <c r="EX97" s="2">
        <f t="shared" si="294"/>
        <v>78.663696822500341</v>
      </c>
      <c r="EY97" s="2">
        <f t="shared" si="294"/>
        <v>77.407019816045221</v>
      </c>
      <c r="EZ97" s="2">
        <f t="shared" si="294"/>
        <v>75.405563626469075</v>
      </c>
      <c r="FA97" s="2">
        <f t="shared" si="294"/>
        <v>75.51162603946571</v>
      </c>
      <c r="FB97" s="2">
        <f t="shared" si="294"/>
        <v>76.098736434108531</v>
      </c>
      <c r="FC97" s="2">
        <f t="shared" si="294"/>
        <v>77.429460134553239</v>
      </c>
      <c r="FD97" s="2">
        <f t="shared" si="294"/>
        <v>79.200653718657733</v>
      </c>
      <c r="FE97" s="2">
        <f t="shared" si="294"/>
        <v>83.222980346664883</v>
      </c>
      <c r="FG97" s="2">
        <f t="shared" si="295"/>
        <v>0.6016301834155674</v>
      </c>
      <c r="FH97" s="2">
        <f t="shared" si="296"/>
        <v>0.6228765294678813</v>
      </c>
      <c r="FI97" s="2">
        <f t="shared" si="296"/>
        <v>0.63196185427881701</v>
      </c>
      <c r="FJ97" s="2">
        <f t="shared" si="296"/>
        <v>0.65563018988002819</v>
      </c>
      <c r="FK97" s="2">
        <f t="shared" si="296"/>
        <v>0.62691088931842132</v>
      </c>
      <c r="FL97" s="2">
        <f t="shared" si="296"/>
        <v>0.64073885205670089</v>
      </c>
      <c r="FM97" s="2">
        <f t="shared" si="296"/>
        <v>0.63518676442549638</v>
      </c>
      <c r="FN97" s="2">
        <f t="shared" si="296"/>
        <v>0.6599222327208959</v>
      </c>
      <c r="FO97" s="2">
        <f t="shared" si="296"/>
        <v>0.66815044572741777</v>
      </c>
      <c r="FP97" s="2">
        <f t="shared" si="296"/>
        <v>0.64666687886024432</v>
      </c>
      <c r="FQ97" s="2">
        <f t="shared" si="296"/>
        <v>0.6424404291116379</v>
      </c>
      <c r="FR97" s="2">
        <f t="shared" si="296"/>
        <v>0.64630392287411809</v>
      </c>
      <c r="FS97" s="2">
        <f t="shared" si="296"/>
        <v>0.63681177228273311</v>
      </c>
      <c r="FT97" s="2">
        <f t="shared" si="296"/>
        <v>0.63506761638044662</v>
      </c>
      <c r="FU97" s="2">
        <f t="shared" si="296"/>
        <v>0.60551688199425524</v>
      </c>
      <c r="FW97" s="2">
        <f t="shared" si="328"/>
        <v>2.8487954934096509E-5</v>
      </c>
      <c r="FX97" s="2">
        <f t="shared" si="168"/>
        <v>5.4896918613617293E-5</v>
      </c>
      <c r="FY97" s="2">
        <f t="shared" si="169"/>
        <v>5.9045822952136492E-5</v>
      </c>
      <c r="FZ97" s="2">
        <f t="shared" si="170"/>
        <v>6.2260082938250374E-5</v>
      </c>
      <c r="GA97" s="2">
        <f t="shared" si="171"/>
        <v>5.170100101319319E-5</v>
      </c>
      <c r="GB97" s="2">
        <f t="shared" si="172"/>
        <v>5.6798125508492156E-5</v>
      </c>
      <c r="GC97" s="2">
        <f t="shared" si="173"/>
        <v>6.0981104452397541E-5</v>
      </c>
      <c r="GD97" s="2">
        <f t="shared" si="174"/>
        <v>7.7758486907548064E-5</v>
      </c>
      <c r="GE97" s="2">
        <f t="shared" si="175"/>
        <v>8.9218411918887372E-5</v>
      </c>
      <c r="GF97" s="2">
        <f t="shared" si="176"/>
        <v>7.7765584528450164E-5</v>
      </c>
      <c r="GG97" s="2">
        <f t="shared" si="177"/>
        <v>7.2564479528589531E-5</v>
      </c>
      <c r="GH97" s="2">
        <f t="shared" si="178"/>
        <v>6.3892640593100894E-5</v>
      </c>
      <c r="GI97" s="2">
        <f t="shared" si="179"/>
        <v>5.4506341800292913E-5</v>
      </c>
      <c r="GJ97" s="2">
        <f t="shared" si="180"/>
        <v>4.6351775740128794E-5</v>
      </c>
      <c r="GK97" s="2">
        <f t="shared" si="181"/>
        <v>2.8469272634910326E-5</v>
      </c>
      <c r="GM97" s="107">
        <f t="shared" si="329"/>
        <v>0.12531674062305798</v>
      </c>
      <c r="GN97" s="107">
        <f t="shared" si="182"/>
        <v>6.0640598266433247E-2</v>
      </c>
      <c r="GO97" s="107">
        <f t="shared" si="183"/>
        <v>3.639940513599503E-2</v>
      </c>
      <c r="GP97" s="107">
        <f t="shared" si="184"/>
        <v>1.4285426560846338E-2</v>
      </c>
      <c r="GQ97" s="107">
        <f t="shared" si="185"/>
        <v>3.9042270960247157E-2</v>
      </c>
      <c r="GR97" s="107">
        <f t="shared" si="186"/>
        <v>1.8550426469976917E-2</v>
      </c>
      <c r="GS97" s="107">
        <f t="shared" si="187"/>
        <v>2.35491278848429E-2</v>
      </c>
      <c r="GT97" s="107">
        <f t="shared" si="188"/>
        <v>5.6745153775408144E-3</v>
      </c>
      <c r="GU97" s="107">
        <f t="shared" si="189"/>
        <v>3.2281825953050756E-3</v>
      </c>
      <c r="GV97" s="107">
        <f t="shared" si="190"/>
        <v>1.3211556760867981E-2</v>
      </c>
      <c r="GW97" s="107">
        <f t="shared" si="191"/>
        <v>1.6391435221679192E-2</v>
      </c>
      <c r="GX97" s="107">
        <f t="shared" si="192"/>
        <v>1.5697882252878211E-2</v>
      </c>
      <c r="GY97" s="107">
        <f t="shared" si="193"/>
        <v>2.4633320995447749E-2</v>
      </c>
      <c r="GZ97" s="107">
        <f t="shared" si="194"/>
        <v>3.727245090197636E-2</v>
      </c>
      <c r="HA97" s="107">
        <f t="shared" si="195"/>
        <v>4.4314138917470325E-2</v>
      </c>
      <c r="HC97" s="107">
        <f t="shared" si="330"/>
        <v>1.6668429580108252E-2</v>
      </c>
      <c r="HD97" s="107">
        <f t="shared" si="196"/>
        <v>1.5995087237960372E-2</v>
      </c>
      <c r="HE97" s="107">
        <f t="shared" si="197"/>
        <v>1.2689220352687616E-2</v>
      </c>
      <c r="HF97" s="107">
        <f t="shared" si="198"/>
        <v>1.6902994345847949E-2</v>
      </c>
      <c r="HG97" s="107">
        <f t="shared" si="199"/>
        <v>9.476078448824015E-3</v>
      </c>
      <c r="HH97" s="107">
        <f t="shared" si="200"/>
        <v>9.3420788861229946E-3</v>
      </c>
      <c r="HI97" s="107">
        <f t="shared" si="201"/>
        <v>9.8412380715640936E-3</v>
      </c>
      <c r="HJ97" s="107">
        <f t="shared" si="202"/>
        <v>1.2617817755769999E-2</v>
      </c>
      <c r="HK97" s="107">
        <f t="shared" si="203"/>
        <v>1.6475551067245797E-2</v>
      </c>
      <c r="HL97" s="107">
        <f t="shared" si="204"/>
        <v>1.3210774172230001E-2</v>
      </c>
      <c r="HM97" s="107">
        <f t="shared" si="205"/>
        <v>1.1329145638179022E-2</v>
      </c>
      <c r="HN97" s="107">
        <f t="shared" si="206"/>
        <v>1.1683107665438799E-2</v>
      </c>
      <c r="HO97" s="107">
        <f t="shared" si="207"/>
        <v>8.7992482289737141E-3</v>
      </c>
      <c r="HP97" s="107">
        <f t="shared" si="208"/>
        <v>1.2429355105610348E-2</v>
      </c>
      <c r="HQ97" s="107">
        <f t="shared" si="209"/>
        <v>1.885617359882913E-3</v>
      </c>
      <c r="HS97" s="107">
        <f t="shared" si="331"/>
        <v>1.0304422546843083E-15</v>
      </c>
      <c r="HT97" s="107">
        <f t="shared" si="210"/>
        <v>2.7257485643595746E-16</v>
      </c>
      <c r="HU97" s="107">
        <f t="shared" si="211"/>
        <v>7.8439067213412947E-18</v>
      </c>
      <c r="HV97" s="107">
        <f t="shared" si="212"/>
        <v>9.5790148388966273E-18</v>
      </c>
      <c r="HW97" s="107">
        <f t="shared" si="213"/>
        <v>4.7840439833498289E-19</v>
      </c>
      <c r="HX97" s="107">
        <f t="shared" si="214"/>
        <v>3.8381674910756364E-20</v>
      </c>
      <c r="HY97" s="107">
        <f t="shared" si="215"/>
        <v>9.5050740058059555E-20</v>
      </c>
      <c r="HZ97" s="107">
        <f t="shared" si="216"/>
        <v>2.8249872292387266E-20</v>
      </c>
      <c r="IA97" s="107">
        <f t="shared" si="217"/>
        <v>5.9141335151891214E-20</v>
      </c>
      <c r="IB97" s="107">
        <f t="shared" si="218"/>
        <v>2.8640739808485944E-19</v>
      </c>
      <c r="IC97" s="107">
        <f t="shared" si="219"/>
        <v>1.6693839956385355E-19</v>
      </c>
      <c r="ID97" s="107">
        <f t="shared" si="220"/>
        <v>2.651059240421315E-19</v>
      </c>
      <c r="IE97" s="107">
        <f t="shared" si="221"/>
        <v>1.0548917068003284E-19</v>
      </c>
      <c r="IF97" s="107">
        <f t="shared" si="222"/>
        <v>1.5188235064064257E-17</v>
      </c>
      <c r="IG97" s="107">
        <f t="shared" si="223"/>
        <v>4.9352372428969119E-13</v>
      </c>
      <c r="II97" s="107">
        <f t="shared" si="332"/>
        <v>2.6463179128647381E-49</v>
      </c>
      <c r="IJ97" s="107">
        <f t="shared" si="333"/>
        <v>2.1720452605018528E-50</v>
      </c>
      <c r="IK97" s="107">
        <f t="shared" si="334"/>
        <v>9.2814369239548831E-56</v>
      </c>
      <c r="IL97" s="107">
        <f t="shared" si="335"/>
        <v>3.7626448980323065E-56</v>
      </c>
      <c r="IM97" s="107">
        <f t="shared" si="336"/>
        <v>5.3989658547342794E-60</v>
      </c>
      <c r="IN97" s="107">
        <f t="shared" si="337"/>
        <v>1.9355015948929981E-64</v>
      </c>
      <c r="IO97" s="107">
        <f t="shared" si="338"/>
        <v>3.3031741948404196E-63</v>
      </c>
      <c r="IP97" s="107">
        <f t="shared" si="339"/>
        <v>6.2472876678638399E-66</v>
      </c>
      <c r="IQ97" s="107">
        <f t="shared" si="340"/>
        <v>7.183946387619588E-66</v>
      </c>
      <c r="IR97" s="107">
        <f t="shared" si="341"/>
        <v>3.2741539715802734E-62</v>
      </c>
      <c r="IS97" s="107">
        <f t="shared" si="342"/>
        <v>1.871066348266479E-62</v>
      </c>
      <c r="IT97" s="107">
        <f t="shared" si="343"/>
        <v>1.5488506635883064E-61</v>
      </c>
      <c r="IU97" s="107">
        <f t="shared" si="344"/>
        <v>5.4531021546214141E-62</v>
      </c>
      <c r="IV97" s="107">
        <f t="shared" si="345"/>
        <v>3.5732769904897084E-55</v>
      </c>
      <c r="IW97" s="107">
        <f t="shared" si="346"/>
        <v>5.0153106000656768E-43</v>
      </c>
      <c r="IY97" s="107">
        <f t="shared" si="347"/>
        <v>0.14198517020316725</v>
      </c>
      <c r="IZ97" s="107">
        <f t="shared" si="348"/>
        <v>7.6635685504393897E-2</v>
      </c>
      <c r="JA97" s="107">
        <f t="shared" si="349"/>
        <v>4.9088625488682654E-2</v>
      </c>
      <c r="JB97" s="107">
        <f t="shared" si="350"/>
        <v>3.1188420906694297E-2</v>
      </c>
      <c r="JC97" s="107">
        <f t="shared" si="351"/>
        <v>4.8518349409071168E-2</v>
      </c>
      <c r="JD97" s="107">
        <f t="shared" si="352"/>
        <v>2.7892505356099911E-2</v>
      </c>
      <c r="JE97" s="107">
        <f t="shared" si="353"/>
        <v>3.3390365956406994E-2</v>
      </c>
      <c r="JF97" s="107">
        <f t="shared" si="354"/>
        <v>1.8292333133310815E-2</v>
      </c>
      <c r="JG97" s="107">
        <f t="shared" si="355"/>
        <v>1.9703733662550873E-2</v>
      </c>
      <c r="JH97" s="107">
        <f t="shared" si="356"/>
        <v>2.6422330933097982E-2</v>
      </c>
      <c r="JI97" s="107">
        <f t="shared" si="357"/>
        <v>2.7720580859858214E-2</v>
      </c>
      <c r="JJ97" s="107">
        <f t="shared" si="358"/>
        <v>2.7380989918317011E-2</v>
      </c>
      <c r="JK97" s="107">
        <f t="shared" si="359"/>
        <v>3.3432569224421463E-2</v>
      </c>
      <c r="JL97" s="107">
        <f t="shared" si="360"/>
        <v>4.9701806007586724E-2</v>
      </c>
      <c r="JM97" s="107">
        <f t="shared" si="361"/>
        <v>4.6199756277846761E-2</v>
      </c>
    </row>
    <row r="98" spans="2:273" x14ac:dyDescent="0.25">
      <c r="B98" s="2">
        <v>70</v>
      </c>
      <c r="C98" s="37">
        <v>91.25</v>
      </c>
      <c r="D98" s="37">
        <v>90.156000000000006</v>
      </c>
      <c r="E98" s="37">
        <v>89.078000000000003</v>
      </c>
      <c r="F98" s="37">
        <v>88.953000000000003</v>
      </c>
      <c r="G98" s="37">
        <v>88.578000000000003</v>
      </c>
      <c r="H98" s="37">
        <v>85.828000000000003</v>
      </c>
      <c r="I98" s="37">
        <v>89.266000000000005</v>
      </c>
      <c r="J98" s="37">
        <v>90.141000000000005</v>
      </c>
      <c r="K98" s="37">
        <v>91.516000000000005</v>
      </c>
      <c r="L98" s="37">
        <v>85.421999999999997</v>
      </c>
      <c r="M98" s="37">
        <v>83.358999999999995</v>
      </c>
      <c r="N98" s="37">
        <v>85.266000000000005</v>
      </c>
      <c r="O98" s="37">
        <v>86.311999999999998</v>
      </c>
      <c r="P98" s="37">
        <v>86.281000000000006</v>
      </c>
      <c r="Q98" s="37">
        <v>82.593999999999994</v>
      </c>
      <c r="S98" s="4">
        <f t="shared" si="248"/>
        <v>102.38314083231172</v>
      </c>
      <c r="T98" s="4">
        <f t="shared" si="249"/>
        <v>97.595651806315004</v>
      </c>
      <c r="U98" s="4">
        <f t="shared" si="250"/>
        <v>93.806834830135273</v>
      </c>
      <c r="V98" s="4">
        <f t="shared" si="251"/>
        <v>95.539727162358119</v>
      </c>
      <c r="W98" s="4">
        <f t="shared" si="252"/>
        <v>93.23681654929274</v>
      </c>
      <c r="X98" s="4">
        <f t="shared" si="253"/>
        <v>92.511088458381806</v>
      </c>
      <c r="Y98" s="4">
        <f t="shared" si="254"/>
        <v>94.308578265323916</v>
      </c>
      <c r="Z98" s="4">
        <f t="shared" si="255"/>
        <v>94.104563684048998</v>
      </c>
      <c r="AA98" s="4">
        <f t="shared" si="256"/>
        <v>94.62474805213246</v>
      </c>
      <c r="AB98" s="4">
        <f t="shared" si="257"/>
        <v>91.74323104132111</v>
      </c>
      <c r="AC98" s="4">
        <f t="shared" si="258"/>
        <v>90.934522627111377</v>
      </c>
      <c r="AD98" s="4">
        <f t="shared" si="259"/>
        <v>91.282558042316211</v>
      </c>
      <c r="AE98" s="4">
        <f t="shared" si="260"/>
        <v>91.270918106146354</v>
      </c>
      <c r="AF98" s="4">
        <f t="shared" si="261"/>
        <v>91.998860237641694</v>
      </c>
      <c r="AG98" s="4">
        <f t="shared" si="262"/>
        <v>87.897185952789087</v>
      </c>
      <c r="AI98" s="4">
        <f t="shared" si="263"/>
        <v>-11.133140832311724</v>
      </c>
      <c r="AJ98" s="4">
        <f t="shared" si="264"/>
        <v>-7.4396518063149983</v>
      </c>
      <c r="AK98" s="4">
        <f t="shared" si="265"/>
        <v>-4.7288348301352698</v>
      </c>
      <c r="AL98" s="4">
        <f t="shared" si="266"/>
        <v>-6.5867271623581161</v>
      </c>
      <c r="AM98" s="4">
        <f t="shared" si="267"/>
        <v>-4.6588165492927374</v>
      </c>
      <c r="AN98" s="4">
        <f t="shared" si="268"/>
        <v>-6.6830884583818033</v>
      </c>
      <c r="AO98" s="4">
        <f t="shared" si="269"/>
        <v>-5.0425782653239111</v>
      </c>
      <c r="AP98" s="4">
        <f t="shared" si="270"/>
        <v>-3.9635636840489923</v>
      </c>
      <c r="AQ98" s="4">
        <f t="shared" si="271"/>
        <v>-3.1087480521324551</v>
      </c>
      <c r="AR98" s="4">
        <f t="shared" si="272"/>
        <v>-6.3212310413211128</v>
      </c>
      <c r="AS98" s="4">
        <f t="shared" si="273"/>
        <v>-7.5755226271113827</v>
      </c>
      <c r="AT98" s="4">
        <f t="shared" si="274"/>
        <v>-6.0165580423162055</v>
      </c>
      <c r="AU98" s="4">
        <f t="shared" si="275"/>
        <v>-4.9589181061463563</v>
      </c>
      <c r="AV98" s="4">
        <f t="shared" si="276"/>
        <v>-5.7178602376416876</v>
      </c>
      <c r="AW98" s="4">
        <f t="shared" si="276"/>
        <v>-5.303185952789093</v>
      </c>
      <c r="AY98" s="2">
        <f t="shared" si="297"/>
        <v>83.464566306796243</v>
      </c>
      <c r="AZ98" s="2">
        <f t="shared" si="151"/>
        <v>83.745833739621759</v>
      </c>
      <c r="BA98" s="2">
        <f t="shared" si="152"/>
        <v>82.794338235740057</v>
      </c>
      <c r="BB98" s="2">
        <f t="shared" si="153"/>
        <v>83.087252953993968</v>
      </c>
      <c r="BC98" s="2">
        <f t="shared" si="154"/>
        <v>84.430272296394676</v>
      </c>
      <c r="BD98" s="2">
        <f t="shared" si="155"/>
        <v>84.772714336518789</v>
      </c>
      <c r="BE98" s="2">
        <f t="shared" si="156"/>
        <v>86.345474997732452</v>
      </c>
      <c r="BF98" s="2">
        <f t="shared" si="157"/>
        <v>85.008945904708938</v>
      </c>
      <c r="BG98" s="2">
        <f t="shared" si="158"/>
        <v>83.324603472477961</v>
      </c>
      <c r="BH98" s="2">
        <f t="shared" si="159"/>
        <v>82.353745952037215</v>
      </c>
      <c r="BI98" s="2">
        <f t="shared" si="160"/>
        <v>82.469015576253</v>
      </c>
      <c r="BJ98" s="2">
        <f t="shared" si="161"/>
        <v>82.635606391938452</v>
      </c>
      <c r="BK98" s="2">
        <f t="shared" si="162"/>
        <v>84.115313696106625</v>
      </c>
      <c r="BL98" s="2">
        <f t="shared" si="163"/>
        <v>83.169274149226396</v>
      </c>
      <c r="BM98" s="2">
        <f t="shared" si="164"/>
        <v>85.710707561954223</v>
      </c>
      <c r="BO98" s="2" t="str">
        <f t="shared" si="228"/>
        <v/>
      </c>
      <c r="BP98" s="2" t="str">
        <f t="shared" si="229"/>
        <v/>
      </c>
      <c r="BQ98" s="2" t="str">
        <f t="shared" si="230"/>
        <v/>
      </c>
      <c r="BR98" s="2" t="str">
        <f t="shared" si="231"/>
        <v/>
      </c>
      <c r="BS98" s="2" t="str">
        <f t="shared" si="232"/>
        <v/>
      </c>
      <c r="BT98" s="2" t="str">
        <f t="shared" si="233"/>
        <v/>
      </c>
      <c r="BU98" s="2" t="str">
        <f t="shared" si="234"/>
        <v/>
      </c>
      <c r="BV98" s="2" t="str">
        <f t="shared" si="235"/>
        <v/>
      </c>
      <c r="BW98" s="2" t="str">
        <f t="shared" si="236"/>
        <v/>
      </c>
      <c r="BX98" s="2" t="str">
        <f t="shared" si="237"/>
        <v/>
      </c>
      <c r="BY98" s="2" t="str">
        <f t="shared" si="238"/>
        <v/>
      </c>
      <c r="BZ98" s="2" t="str">
        <f t="shared" si="239"/>
        <v/>
      </c>
      <c r="CA98" s="2" t="str">
        <f t="shared" si="240"/>
        <v/>
      </c>
      <c r="CB98" s="2" t="str">
        <f t="shared" si="241"/>
        <v/>
      </c>
      <c r="CC98" s="2" t="str">
        <f t="shared" si="242"/>
        <v/>
      </c>
      <c r="CE98" s="2" t="str">
        <f t="shared" si="298"/>
        <v/>
      </c>
      <c r="CF98" s="2" t="str">
        <f t="shared" si="299"/>
        <v/>
      </c>
      <c r="CG98" s="2" t="str">
        <f t="shared" si="300"/>
        <v/>
      </c>
      <c r="CH98" s="2" t="str">
        <f t="shared" si="301"/>
        <v/>
      </c>
      <c r="CI98" s="2" t="str">
        <f t="shared" si="302"/>
        <v/>
      </c>
      <c r="CJ98" s="2" t="str">
        <f t="shared" si="303"/>
        <v/>
      </c>
      <c r="CK98" s="2" t="str">
        <f t="shared" si="304"/>
        <v/>
      </c>
      <c r="CL98" s="2" t="str">
        <f t="shared" si="305"/>
        <v/>
      </c>
      <c r="CM98" s="2" t="str">
        <f t="shared" si="306"/>
        <v/>
      </c>
      <c r="CN98" s="2" t="str">
        <f t="shared" si="307"/>
        <v/>
      </c>
      <c r="CO98" s="2" t="str">
        <f t="shared" si="308"/>
        <v/>
      </c>
      <c r="CP98" s="2" t="str">
        <f t="shared" si="309"/>
        <v/>
      </c>
      <c r="CQ98" s="2" t="str">
        <f t="shared" si="310"/>
        <v/>
      </c>
      <c r="CR98" s="2" t="str">
        <f t="shared" si="311"/>
        <v/>
      </c>
      <c r="CS98" s="2" t="str">
        <f t="shared" si="312"/>
        <v/>
      </c>
      <c r="CU98" s="2" t="str">
        <f t="shared" si="313"/>
        <v/>
      </c>
      <c r="CV98" s="2" t="str">
        <f t="shared" si="314"/>
        <v/>
      </c>
      <c r="CW98" s="2" t="str">
        <f t="shared" si="315"/>
        <v/>
      </c>
      <c r="CX98" s="2" t="str">
        <f t="shared" si="316"/>
        <v/>
      </c>
      <c r="CY98" s="2" t="str">
        <f t="shared" si="317"/>
        <v/>
      </c>
      <c r="CZ98" s="2" t="str">
        <f t="shared" si="318"/>
        <v/>
      </c>
      <c r="DA98" s="2" t="str">
        <f t="shared" si="319"/>
        <v/>
      </c>
      <c r="DB98" s="2" t="str">
        <f t="shared" si="320"/>
        <v/>
      </c>
      <c r="DC98" s="2" t="str">
        <f t="shared" si="321"/>
        <v/>
      </c>
      <c r="DD98" s="2" t="str">
        <f t="shared" si="322"/>
        <v/>
      </c>
      <c r="DE98" s="2" t="str">
        <f t="shared" si="323"/>
        <v/>
      </c>
      <c r="DF98" s="2" t="str">
        <f t="shared" si="324"/>
        <v/>
      </c>
      <c r="DG98" s="2" t="str">
        <f t="shared" si="325"/>
        <v/>
      </c>
      <c r="DH98" s="2" t="str">
        <f t="shared" si="326"/>
        <v/>
      </c>
      <c r="DI98" s="2" t="str">
        <f t="shared" si="327"/>
        <v/>
      </c>
      <c r="DK98" s="2">
        <f t="shared" si="277"/>
        <v>97.022371080139365</v>
      </c>
      <c r="DL98" s="2">
        <f t="shared" si="278"/>
        <v>97.649116008967397</v>
      </c>
      <c r="DM98" s="2">
        <f t="shared" si="278"/>
        <v>95.9195708245243</v>
      </c>
      <c r="DN98" s="2">
        <f t="shared" si="278"/>
        <v>98.029616279069757</v>
      </c>
      <c r="DO98" s="2">
        <f t="shared" si="278"/>
        <v>97.540944820295991</v>
      </c>
      <c r="DP98" s="2">
        <f t="shared" si="278"/>
        <v>99.01203778732139</v>
      </c>
      <c r="DQ98" s="2">
        <f t="shared" si="278"/>
        <v>100.17362080942313</v>
      </c>
      <c r="DR98" s="2">
        <f t="shared" si="278"/>
        <v>96.716079094076633</v>
      </c>
      <c r="DS98" s="2">
        <f t="shared" si="278"/>
        <v>95.637557624831302</v>
      </c>
      <c r="DT98" s="2">
        <f t="shared" si="278"/>
        <v>93.187344773519158</v>
      </c>
      <c r="DU98" s="2">
        <f t="shared" si="278"/>
        <v>94.584423439483558</v>
      </c>
      <c r="DV98" s="2">
        <f t="shared" si="278"/>
        <v>95.505552099063721</v>
      </c>
      <c r="DW98" s="2">
        <f t="shared" si="278"/>
        <v>96.055239806704918</v>
      </c>
      <c r="DX98" s="2">
        <f t="shared" si="278"/>
        <v>91.206483321178723</v>
      </c>
      <c r="DY98" s="2">
        <f t="shared" si="278"/>
        <v>91.343471080139381</v>
      </c>
      <c r="EA98" s="2">
        <f t="shared" si="247"/>
        <v>75.46350660666802</v>
      </c>
      <c r="EB98" s="2">
        <f t="shared" si="279"/>
        <v>76.24340894215257</v>
      </c>
      <c r="EC98" s="2">
        <f t="shared" si="280"/>
        <v>75.981822928965641</v>
      </c>
      <c r="ED98" s="2">
        <f t="shared" si="281"/>
        <v>76.092293929343924</v>
      </c>
      <c r="EE98" s="2">
        <f t="shared" si="282"/>
        <v>77.476371910352199</v>
      </c>
      <c r="EF98" s="2">
        <f t="shared" si="283"/>
        <v>77.656995840930492</v>
      </c>
      <c r="EG98" s="2">
        <f t="shared" si="284"/>
        <v>79.267156537412546</v>
      </c>
      <c r="EH98" s="2">
        <f t="shared" si="285"/>
        <v>79.63213079031317</v>
      </c>
      <c r="EI98" s="2">
        <f t="shared" si="286"/>
        <v>77.874274940373411</v>
      </c>
      <c r="EJ98" s="2">
        <f t="shared" si="287"/>
        <v>77.078319360201291</v>
      </c>
      <c r="EK98" s="2">
        <f t="shared" si="288"/>
        <v>76.45943312581845</v>
      </c>
      <c r="EL98" s="2">
        <f t="shared" si="289"/>
        <v>76.358384611127093</v>
      </c>
      <c r="EM98" s="2">
        <f t="shared" si="290"/>
        <v>78.046307918890065</v>
      </c>
      <c r="EN98" s="2">
        <f t="shared" si="291"/>
        <v>79.053059335513254</v>
      </c>
      <c r="EO98" s="2">
        <f t="shared" si="292"/>
        <v>82.440103137169686</v>
      </c>
      <c r="EQ98" s="2">
        <f t="shared" si="293"/>
        <v>75.944030944601892</v>
      </c>
      <c r="ER98" s="2">
        <f t="shared" si="294"/>
        <v>76.738078029265722</v>
      </c>
      <c r="ES98" s="2">
        <f t="shared" si="294"/>
        <v>75.750149433816318</v>
      </c>
      <c r="ET98" s="2">
        <f t="shared" si="294"/>
        <v>76.053804585465684</v>
      </c>
      <c r="EU98" s="2">
        <f t="shared" si="294"/>
        <v>76.887559574106277</v>
      </c>
      <c r="EV98" s="2">
        <f t="shared" si="294"/>
        <v>77.692815993389502</v>
      </c>
      <c r="EW98" s="2">
        <f t="shared" si="294"/>
        <v>78.794705163007521</v>
      </c>
      <c r="EX98" s="2">
        <f t="shared" si="294"/>
        <v>78.568598414838078</v>
      </c>
      <c r="EY98" s="2">
        <f t="shared" si="294"/>
        <v>77.304432944011467</v>
      </c>
      <c r="EZ98" s="2">
        <f t="shared" si="294"/>
        <v>75.309061846920315</v>
      </c>
      <c r="FA98" s="2">
        <f t="shared" si="294"/>
        <v>75.404592761601506</v>
      </c>
      <c r="FB98" s="2">
        <f t="shared" si="294"/>
        <v>75.993441860465111</v>
      </c>
      <c r="FC98" s="2">
        <f t="shared" si="294"/>
        <v>77.323974499678144</v>
      </c>
      <c r="FD98" s="2">
        <f t="shared" si="294"/>
        <v>79.09209585082408</v>
      </c>
      <c r="FE98" s="2">
        <f t="shared" si="294"/>
        <v>83.086708470711415</v>
      </c>
      <c r="FG98" s="2">
        <f t="shared" si="295"/>
        <v>0.62887450076316431</v>
      </c>
      <c r="FH98" s="2">
        <f t="shared" si="296"/>
        <v>0.6495142951859878</v>
      </c>
      <c r="FI98" s="2">
        <f t="shared" si="296"/>
        <v>0.65830992091804974</v>
      </c>
      <c r="FJ98" s="2">
        <f t="shared" si="296"/>
        <v>0.68113876425462361</v>
      </c>
      <c r="FK98" s="2">
        <f t="shared" si="296"/>
        <v>0.65342224956721984</v>
      </c>
      <c r="FL98" s="2">
        <f t="shared" si="296"/>
        <v>0.66678987422731251</v>
      </c>
      <c r="FM98" s="2">
        <f t="shared" si="296"/>
        <v>0.66142764773534035</v>
      </c>
      <c r="FN98" s="2">
        <f t="shared" si="296"/>
        <v>0.68526550143195741</v>
      </c>
      <c r="FO98" s="2">
        <f t="shared" si="296"/>
        <v>0.69316563429364608</v>
      </c>
      <c r="FP98" s="2">
        <f t="shared" si="296"/>
        <v>0.67250775074515456</v>
      </c>
      <c r="FQ98" s="2">
        <f t="shared" si="296"/>
        <v>0.66843191475480557</v>
      </c>
      <c r="FR98" s="2">
        <f t="shared" si="296"/>
        <v>0.67215788200308957</v>
      </c>
      <c r="FS98" s="2">
        <f t="shared" si="296"/>
        <v>0.6629977840683724</v>
      </c>
      <c r="FT98" s="2">
        <f t="shared" si="296"/>
        <v>0.66131250021507393</v>
      </c>
      <c r="FU98" s="2">
        <f t="shared" si="296"/>
        <v>0.63265768737629335</v>
      </c>
      <c r="FW98" s="2">
        <f t="shared" si="328"/>
        <v>3.1963900053065111E-5</v>
      </c>
      <c r="FX98" s="2">
        <f t="shared" si="168"/>
        <v>6.1594943178935689E-5</v>
      </c>
      <c r="FY98" s="2">
        <f t="shared" si="169"/>
        <v>6.6250025691505155E-5</v>
      </c>
      <c r="FZ98" s="2">
        <f t="shared" si="170"/>
        <v>6.9856431332225691E-5</v>
      </c>
      <c r="GA98" s="2">
        <f t="shared" si="171"/>
        <v>5.8009111293587559E-5</v>
      </c>
      <c r="GB98" s="2">
        <f t="shared" si="172"/>
        <v>6.3728103327798422E-5</v>
      </c>
      <c r="GC98" s="2">
        <f t="shared" si="173"/>
        <v>6.8421415447861823E-5</v>
      </c>
      <c r="GD98" s="2">
        <f t="shared" si="174"/>
        <v>8.724562950491801E-5</v>
      </c>
      <c r="GE98" s="2">
        <f t="shared" si="175"/>
        <v>1.0010361487925217E-4</v>
      </c>
      <c r="GF98" s="2">
        <f t="shared" si="176"/>
        <v>8.7253593015428944E-5</v>
      </c>
      <c r="GG98" s="2">
        <f t="shared" si="177"/>
        <v>8.1417964266496928E-5</v>
      </c>
      <c r="GH98" s="2">
        <f t="shared" si="178"/>
        <v>7.1688162952799131E-5</v>
      </c>
      <c r="GI98" s="2">
        <f t="shared" si="179"/>
        <v>6.1156714636590486E-5</v>
      </c>
      <c r="GJ98" s="2">
        <f t="shared" si="180"/>
        <v>5.2007253628920185E-5</v>
      </c>
      <c r="GK98" s="2">
        <f t="shared" si="181"/>
        <v>3.1942938314290314E-5</v>
      </c>
      <c r="GM98" s="107">
        <f t="shared" si="329"/>
        <v>6.6085975700167637E-2</v>
      </c>
      <c r="GN98" s="107">
        <f t="shared" si="182"/>
        <v>2.6178495987113363E-2</v>
      </c>
      <c r="GO98" s="107">
        <f t="shared" si="183"/>
        <v>1.3509947134738697E-2</v>
      </c>
      <c r="GP98" s="107">
        <f t="shared" si="184"/>
        <v>4.4938794368391223E-3</v>
      </c>
      <c r="GQ98" s="107">
        <f t="shared" si="185"/>
        <v>1.429569445027391E-2</v>
      </c>
      <c r="GR98" s="107">
        <f t="shared" si="186"/>
        <v>5.6344463334469927E-3</v>
      </c>
      <c r="GS98" s="107">
        <f t="shared" si="187"/>
        <v>7.4812194849032867E-3</v>
      </c>
      <c r="GT98" s="107">
        <f t="shared" si="188"/>
        <v>1.3343699378924588E-3</v>
      </c>
      <c r="GU98" s="107">
        <f t="shared" si="189"/>
        <v>6.8098388050729112E-4</v>
      </c>
      <c r="GV98" s="107">
        <f t="shared" si="190"/>
        <v>3.7169309494819933E-3</v>
      </c>
      <c r="GW98" s="107">
        <f t="shared" si="191"/>
        <v>4.8160157444137276E-3</v>
      </c>
      <c r="GX98" s="107">
        <f t="shared" si="192"/>
        <v>4.7058526386962356E-3</v>
      </c>
      <c r="GY98" s="107">
        <f t="shared" si="193"/>
        <v>8.0977912779493805E-3</v>
      </c>
      <c r="GZ98" s="107">
        <f t="shared" si="194"/>
        <v>1.4336829275010208E-2</v>
      </c>
      <c r="HA98" s="107">
        <f t="shared" si="195"/>
        <v>1.3866167793543428E-2</v>
      </c>
      <c r="HC98" s="107">
        <f t="shared" si="330"/>
        <v>2.3613808634306711E-2</v>
      </c>
      <c r="HD98" s="107">
        <f t="shared" si="196"/>
        <v>2.3321483692160399E-2</v>
      </c>
      <c r="HE98" s="107">
        <f t="shared" si="197"/>
        <v>1.9140561083322561E-2</v>
      </c>
      <c r="HF98" s="107">
        <f t="shared" si="198"/>
        <v>2.5230564560168769E-2</v>
      </c>
      <c r="HG98" s="107">
        <f t="shared" si="199"/>
        <v>1.4641776485097062E-2</v>
      </c>
      <c r="HH98" s="107">
        <f t="shared" si="200"/>
        <v>1.473882736076718E-2</v>
      </c>
      <c r="HI98" s="107">
        <f t="shared" si="201"/>
        <v>1.5467647269914781E-2</v>
      </c>
      <c r="HJ98" s="107">
        <f t="shared" si="202"/>
        <v>1.9989643910642365E-2</v>
      </c>
      <c r="HK98" s="107">
        <f t="shared" si="203"/>
        <v>2.5882030051105138E-2</v>
      </c>
      <c r="HL98" s="107">
        <f t="shared" si="204"/>
        <v>2.0605176626043793E-2</v>
      </c>
      <c r="HM98" s="107">
        <f t="shared" si="205"/>
        <v>1.7771606381842775E-2</v>
      </c>
      <c r="HN98" s="107">
        <f t="shared" si="206"/>
        <v>1.813313627559382E-2</v>
      </c>
      <c r="HO98" s="107">
        <f t="shared" si="207"/>
        <v>1.3776152416766847E-2</v>
      </c>
      <c r="HP98" s="107">
        <f t="shared" si="208"/>
        <v>1.854541871698067E-2</v>
      </c>
      <c r="HQ98" s="107">
        <f t="shared" si="209"/>
        <v>3.2991283588678384E-3</v>
      </c>
      <c r="HS98" s="107">
        <f t="shared" si="331"/>
        <v>3.0483740620149562E-15</v>
      </c>
      <c r="HT98" s="107">
        <f t="shared" si="210"/>
        <v>8.983357251686913E-16</v>
      </c>
      <c r="HU98" s="107">
        <f t="shared" si="211"/>
        <v>2.9622554974486608E-17</v>
      </c>
      <c r="HV98" s="107">
        <f t="shared" si="212"/>
        <v>3.6483806727823579E-17</v>
      </c>
      <c r="HW98" s="107">
        <f t="shared" si="213"/>
        <v>1.9598871978350834E-18</v>
      </c>
      <c r="HX98" s="107">
        <f t="shared" si="214"/>
        <v>1.7574812704251494E-19</v>
      </c>
      <c r="HY98" s="107">
        <f t="shared" si="215"/>
        <v>4.2664236598860785E-19</v>
      </c>
      <c r="HZ98" s="107">
        <f t="shared" si="216"/>
        <v>1.3930409152847234E-19</v>
      </c>
      <c r="IA98" s="107">
        <f t="shared" si="217"/>
        <v>2.9420832316681266E-19</v>
      </c>
      <c r="IB98" s="107">
        <f t="shared" si="218"/>
        <v>1.2930761315224583E-18</v>
      </c>
      <c r="IC98" s="107">
        <f t="shared" si="219"/>
        <v>7.551188053360607E-19</v>
      </c>
      <c r="ID98" s="107">
        <f t="shared" si="220"/>
        <v>1.1531682164201234E-18</v>
      </c>
      <c r="IE98" s="107">
        <f t="shared" si="221"/>
        <v>4.5789944750149274E-19</v>
      </c>
      <c r="IF98" s="107">
        <f t="shared" si="222"/>
        <v>5.4551667742457005E-17</v>
      </c>
      <c r="IG98" s="107">
        <f t="shared" si="223"/>
        <v>1.167700232829269E-12</v>
      </c>
      <c r="II98" s="107">
        <f t="shared" si="332"/>
        <v>2.9006023282229166E-48</v>
      </c>
      <c r="IJ98" s="107">
        <f t="shared" si="333"/>
        <v>2.9584682111588443E-49</v>
      </c>
      <c r="IK98" s="107">
        <f t="shared" si="334"/>
        <v>1.7216413162318624E-54</v>
      </c>
      <c r="IL98" s="107">
        <f t="shared" si="335"/>
        <v>7.243586441625611E-55</v>
      </c>
      <c r="IM98" s="107">
        <f t="shared" si="336"/>
        <v>1.2064838537433658E-58</v>
      </c>
      <c r="IN98" s="107">
        <f t="shared" si="337"/>
        <v>5.6575423292022919E-63</v>
      </c>
      <c r="IO98" s="107">
        <f t="shared" si="338"/>
        <v>9.2571201648810089E-62</v>
      </c>
      <c r="IP98" s="107">
        <f t="shared" si="339"/>
        <v>2.2173723416973122E-64</v>
      </c>
      <c r="IQ98" s="107">
        <f t="shared" si="340"/>
        <v>2.677581746987729E-64</v>
      </c>
      <c r="IR98" s="107">
        <f t="shared" si="341"/>
        <v>9.4538087070793985E-61</v>
      </c>
      <c r="IS98" s="107">
        <f t="shared" si="342"/>
        <v>5.3440092112209765E-61</v>
      </c>
      <c r="IT98" s="107">
        <f t="shared" si="343"/>
        <v>4.0275505680992575E-60</v>
      </c>
      <c r="IU98" s="107">
        <f t="shared" si="344"/>
        <v>1.3786039591978897E-60</v>
      </c>
      <c r="IV98" s="107">
        <f t="shared" si="345"/>
        <v>5.9900168698446185E-54</v>
      </c>
      <c r="IW98" s="107">
        <f t="shared" si="346"/>
        <v>4.0123144228981637E-42</v>
      </c>
      <c r="IY98" s="107">
        <f t="shared" si="347"/>
        <v>8.9699784334477395E-2</v>
      </c>
      <c r="IZ98" s="107">
        <f t="shared" si="348"/>
        <v>4.9499979679274657E-2</v>
      </c>
      <c r="JA98" s="107">
        <f t="shared" si="349"/>
        <v>3.2650508218061286E-2</v>
      </c>
      <c r="JB98" s="107">
        <f t="shared" si="350"/>
        <v>2.9724443997007931E-2</v>
      </c>
      <c r="JC98" s="107">
        <f t="shared" si="351"/>
        <v>2.8937470935370975E-2</v>
      </c>
      <c r="JD98" s="107">
        <f t="shared" si="352"/>
        <v>2.0373273694214173E-2</v>
      </c>
      <c r="JE98" s="107">
        <f t="shared" si="353"/>
        <v>2.2948866754818067E-2</v>
      </c>
      <c r="JF98" s="107">
        <f t="shared" si="354"/>
        <v>2.1324013848534825E-2</v>
      </c>
      <c r="JG98" s="107">
        <f t="shared" si="355"/>
        <v>2.6563013931612429E-2</v>
      </c>
      <c r="JH98" s="107">
        <f t="shared" si="356"/>
        <v>2.4322107575525786E-2</v>
      </c>
      <c r="JI98" s="107">
        <f t="shared" si="357"/>
        <v>2.2587622126256503E-2</v>
      </c>
      <c r="JJ98" s="107">
        <f t="shared" si="358"/>
        <v>2.2838988914290054E-2</v>
      </c>
      <c r="JK98" s="107">
        <f t="shared" si="359"/>
        <v>2.1873943694716229E-2</v>
      </c>
      <c r="JL98" s="107">
        <f t="shared" si="360"/>
        <v>3.2882247991990937E-2</v>
      </c>
      <c r="JM98" s="107">
        <f t="shared" si="361"/>
        <v>1.7165296153578969E-2</v>
      </c>
    </row>
    <row r="99" spans="2:273" x14ac:dyDescent="0.25">
      <c r="B99" s="2">
        <v>71</v>
      </c>
      <c r="C99" s="37">
        <v>95.391000000000005</v>
      </c>
      <c r="D99" s="37">
        <v>93.968999999999994</v>
      </c>
      <c r="E99" s="37">
        <v>91.25</v>
      </c>
      <c r="F99" s="37">
        <v>95.108999999999995</v>
      </c>
      <c r="G99" s="37">
        <v>90.438000000000002</v>
      </c>
      <c r="H99" s="37">
        <v>88.906000000000006</v>
      </c>
      <c r="I99" s="37">
        <v>91.703000000000003</v>
      </c>
      <c r="J99" s="37">
        <v>93.093999999999994</v>
      </c>
      <c r="K99" s="37">
        <v>94.578000000000003</v>
      </c>
      <c r="L99" s="37">
        <v>90.296999999999997</v>
      </c>
      <c r="M99" s="37">
        <v>86.078000000000003</v>
      </c>
      <c r="N99" s="37">
        <v>87.328000000000003</v>
      </c>
      <c r="O99" s="37">
        <v>87.953000000000003</v>
      </c>
      <c r="P99" s="37">
        <v>88.983999999999995</v>
      </c>
      <c r="Q99" s="37">
        <v>83.203000000000003</v>
      </c>
      <c r="S99" s="4">
        <f t="shared" si="248"/>
        <v>101.14666176797661</v>
      </c>
      <c r="T99" s="4">
        <f t="shared" si="249"/>
        <v>99.31838668165986</v>
      </c>
      <c r="U99" s="4">
        <f t="shared" si="250"/>
        <v>96.292183850997475</v>
      </c>
      <c r="V99" s="4">
        <f t="shared" si="251"/>
        <v>99.400050998766119</v>
      </c>
      <c r="W99" s="4">
        <f t="shared" si="252"/>
        <v>94.984192506048061</v>
      </c>
      <c r="X99" s="4">
        <f t="shared" si="253"/>
        <v>94.962517989464828</v>
      </c>
      <c r="Y99" s="4">
        <f t="shared" si="254"/>
        <v>96.625966581585672</v>
      </c>
      <c r="Z99" s="4">
        <f t="shared" si="255"/>
        <v>97.706904716527362</v>
      </c>
      <c r="AA99" s="4">
        <f t="shared" si="256"/>
        <v>99.09362287544036</v>
      </c>
      <c r="AB99" s="4">
        <f t="shared" si="257"/>
        <v>95.071211601516993</v>
      </c>
      <c r="AC99" s="4">
        <f t="shared" si="258"/>
        <v>93.796711295600119</v>
      </c>
      <c r="AD99" s="4">
        <f t="shared" si="259"/>
        <v>94.142011640209986</v>
      </c>
      <c r="AE99" s="4">
        <f t="shared" si="260"/>
        <v>93.238475977618549</v>
      </c>
      <c r="AF99" s="4">
        <f t="shared" si="261"/>
        <v>93.831586532826265</v>
      </c>
      <c r="AG99" s="4">
        <f t="shared" si="262"/>
        <v>87.657966261324802</v>
      </c>
      <c r="AI99" s="4">
        <f t="shared" si="263"/>
        <v>-5.7556617679766049</v>
      </c>
      <c r="AJ99" s="4">
        <f t="shared" si="264"/>
        <v>-5.3493866816598654</v>
      </c>
      <c r="AK99" s="4">
        <f t="shared" si="265"/>
        <v>-5.0421838509974748</v>
      </c>
      <c r="AL99" s="4">
        <f t="shared" si="266"/>
        <v>-4.2910509987661243</v>
      </c>
      <c r="AM99" s="4">
        <f t="shared" si="267"/>
        <v>-4.5461925060480581</v>
      </c>
      <c r="AN99" s="4">
        <f t="shared" si="268"/>
        <v>-6.0565179894648224</v>
      </c>
      <c r="AO99" s="4">
        <f t="shared" si="269"/>
        <v>-4.9229665815856691</v>
      </c>
      <c r="AP99" s="4">
        <f t="shared" si="270"/>
        <v>-4.6129047165273676</v>
      </c>
      <c r="AQ99" s="4">
        <f t="shared" si="271"/>
        <v>-4.5156228754403571</v>
      </c>
      <c r="AR99" s="4">
        <f t="shared" si="272"/>
        <v>-4.7742116015169955</v>
      </c>
      <c r="AS99" s="4">
        <f t="shared" si="273"/>
        <v>-7.7187112956001158</v>
      </c>
      <c r="AT99" s="4">
        <f t="shared" si="274"/>
        <v>-6.8140116402099835</v>
      </c>
      <c r="AU99" s="4">
        <f t="shared" si="275"/>
        <v>-5.285475977618546</v>
      </c>
      <c r="AV99" s="4">
        <f t="shared" si="276"/>
        <v>-4.8475865328262699</v>
      </c>
      <c r="AW99" s="4">
        <f t="shared" si="276"/>
        <v>-4.4549662613247989</v>
      </c>
      <c r="AY99" s="2">
        <f t="shared" si="297"/>
        <v>82.925817507801227</v>
      </c>
      <c r="AZ99" s="2">
        <f t="shared" si="151"/>
        <v>83.220205781118892</v>
      </c>
      <c r="BA99" s="2">
        <f t="shared" si="152"/>
        <v>82.306081052346599</v>
      </c>
      <c r="BB99" s="2">
        <f t="shared" si="153"/>
        <v>82.572776655581691</v>
      </c>
      <c r="BC99" s="2">
        <f t="shared" si="154"/>
        <v>83.923603621305347</v>
      </c>
      <c r="BD99" s="2">
        <f t="shared" si="155"/>
        <v>84.258331719852038</v>
      </c>
      <c r="BE99" s="2">
        <f t="shared" si="156"/>
        <v>85.831485224015921</v>
      </c>
      <c r="BF99" s="2">
        <f t="shared" si="157"/>
        <v>84.577103505779604</v>
      </c>
      <c r="BG99" s="2">
        <f t="shared" si="158"/>
        <v>82.877676428886403</v>
      </c>
      <c r="BH99" s="2">
        <f t="shared" si="159"/>
        <v>81.921145408840573</v>
      </c>
      <c r="BI99" s="2">
        <f t="shared" si="160"/>
        <v>82.005027526989508</v>
      </c>
      <c r="BJ99" s="2">
        <f t="shared" si="161"/>
        <v>82.168246229833571</v>
      </c>
      <c r="BK99" s="2">
        <f t="shared" si="162"/>
        <v>83.655216171368053</v>
      </c>
      <c r="BL99" s="2">
        <f t="shared" si="163"/>
        <v>82.841442400489299</v>
      </c>
      <c r="BM99" s="2">
        <f t="shared" si="164"/>
        <v>85.462861995428824</v>
      </c>
      <c r="BO99" s="2" t="str">
        <f t="shared" si="228"/>
        <v/>
      </c>
      <c r="BP99" s="2" t="str">
        <f t="shared" si="229"/>
        <v/>
      </c>
      <c r="BQ99" s="2" t="str">
        <f t="shared" si="230"/>
        <v/>
      </c>
      <c r="BR99" s="2" t="str">
        <f t="shared" si="231"/>
        <v/>
      </c>
      <c r="BS99" s="2" t="str">
        <f t="shared" si="232"/>
        <v/>
      </c>
      <c r="BT99" s="2" t="str">
        <f t="shared" si="233"/>
        <v/>
      </c>
      <c r="BU99" s="2" t="str">
        <f t="shared" si="234"/>
        <v/>
      </c>
      <c r="BV99" s="2" t="str">
        <f t="shared" si="235"/>
        <v/>
      </c>
      <c r="BW99" s="2" t="str">
        <f t="shared" si="236"/>
        <v/>
      </c>
      <c r="BX99" s="2" t="str">
        <f t="shared" si="237"/>
        <v/>
      </c>
      <c r="BY99" s="2" t="str">
        <f t="shared" si="238"/>
        <v/>
      </c>
      <c r="BZ99" s="2" t="str">
        <f t="shared" si="239"/>
        <v/>
      </c>
      <c r="CA99" s="2" t="str">
        <f t="shared" si="240"/>
        <v/>
      </c>
      <c r="CB99" s="2" t="str">
        <f t="shared" si="241"/>
        <v/>
      </c>
      <c r="CC99" s="2" t="str">
        <f t="shared" si="242"/>
        <v/>
      </c>
      <c r="CE99" s="2" t="str">
        <f t="shared" si="298"/>
        <v/>
      </c>
      <c r="CF99" s="2" t="str">
        <f t="shared" si="299"/>
        <v/>
      </c>
      <c r="CG99" s="2" t="str">
        <f t="shared" si="300"/>
        <v/>
      </c>
      <c r="CH99" s="2" t="str">
        <f t="shared" si="301"/>
        <v/>
      </c>
      <c r="CI99" s="2" t="str">
        <f t="shared" si="302"/>
        <v/>
      </c>
      <c r="CJ99" s="2" t="str">
        <f t="shared" si="303"/>
        <v/>
      </c>
      <c r="CK99" s="2" t="str">
        <f t="shared" si="304"/>
        <v/>
      </c>
      <c r="CL99" s="2" t="str">
        <f t="shared" si="305"/>
        <v/>
      </c>
      <c r="CM99" s="2" t="str">
        <f t="shared" si="306"/>
        <v/>
      </c>
      <c r="CN99" s="2" t="str">
        <f t="shared" si="307"/>
        <v/>
      </c>
      <c r="CO99" s="2" t="str">
        <f t="shared" si="308"/>
        <v/>
      </c>
      <c r="CP99" s="2" t="str">
        <f t="shared" si="309"/>
        <v/>
      </c>
      <c r="CQ99" s="2" t="str">
        <f t="shared" si="310"/>
        <v/>
      </c>
      <c r="CR99" s="2" t="str">
        <f t="shared" si="311"/>
        <v/>
      </c>
      <c r="CS99" s="2">
        <f t="shared" si="312"/>
        <v>83.203000000000003</v>
      </c>
      <c r="CU99" s="2" t="str">
        <f t="shared" si="313"/>
        <v/>
      </c>
      <c r="CV99" s="2" t="str">
        <f t="shared" si="314"/>
        <v/>
      </c>
      <c r="CW99" s="2" t="str">
        <f t="shared" si="315"/>
        <v/>
      </c>
      <c r="CX99" s="2" t="str">
        <f t="shared" si="316"/>
        <v/>
      </c>
      <c r="CY99" s="2" t="str">
        <f t="shared" si="317"/>
        <v/>
      </c>
      <c r="CZ99" s="2" t="str">
        <f t="shared" si="318"/>
        <v/>
      </c>
      <c r="DA99" s="2" t="str">
        <f t="shared" si="319"/>
        <v/>
      </c>
      <c r="DB99" s="2" t="str">
        <f t="shared" si="320"/>
        <v/>
      </c>
      <c r="DC99" s="2" t="str">
        <f t="shared" si="321"/>
        <v/>
      </c>
      <c r="DD99" s="2" t="str">
        <f t="shared" si="322"/>
        <v/>
      </c>
      <c r="DE99" s="2" t="str">
        <f t="shared" si="323"/>
        <v/>
      </c>
      <c r="DF99" s="2" t="str">
        <f t="shared" si="324"/>
        <v/>
      </c>
      <c r="DG99" s="2" t="str">
        <f t="shared" si="325"/>
        <v/>
      </c>
      <c r="DH99" s="2" t="str">
        <f t="shared" si="326"/>
        <v/>
      </c>
      <c r="DI99" s="2">
        <f t="shared" si="327"/>
        <v>83.203000000000003</v>
      </c>
      <c r="DK99" s="2">
        <f t="shared" si="277"/>
        <v>97.282155574912892</v>
      </c>
      <c r="DL99" s="2">
        <f t="shared" si="278"/>
        <v>97.911072657537204</v>
      </c>
      <c r="DM99" s="2">
        <f t="shared" si="278"/>
        <v>96.164542132286314</v>
      </c>
      <c r="DN99" s="2">
        <f t="shared" si="278"/>
        <v>98.291621262458463</v>
      </c>
      <c r="DO99" s="2">
        <f t="shared" si="278"/>
        <v>97.762494291754763</v>
      </c>
      <c r="DP99" s="2">
        <f t="shared" si="278"/>
        <v>99.258203495124633</v>
      </c>
      <c r="DQ99" s="2">
        <f t="shared" si="278"/>
        <v>100.42624856538809</v>
      </c>
      <c r="DR99" s="2">
        <f t="shared" si="278"/>
        <v>96.959948257839699</v>
      </c>
      <c r="DS99" s="2">
        <f t="shared" si="278"/>
        <v>95.855779892037788</v>
      </c>
      <c r="DT99" s="2">
        <f t="shared" si="278"/>
        <v>93.413891289198602</v>
      </c>
      <c r="DU99" s="2">
        <f t="shared" si="278"/>
        <v>94.85227944791076</v>
      </c>
      <c r="DV99" s="2">
        <f t="shared" si="278"/>
        <v>95.793391120507408</v>
      </c>
      <c r="DW99" s="2">
        <f t="shared" si="278"/>
        <v>96.308646934460882</v>
      </c>
      <c r="DX99" s="2">
        <f t="shared" si="278"/>
        <v>91.371737433487283</v>
      </c>
      <c r="DY99" s="2">
        <f t="shared" si="278"/>
        <v>91.52083101045298</v>
      </c>
      <c r="EA99" s="2">
        <f t="shared" si="247"/>
        <v>75.374861239517273</v>
      </c>
      <c r="EB99" s="2">
        <f t="shared" si="279"/>
        <v>76.15488259967735</v>
      </c>
      <c r="EC99" s="2">
        <f t="shared" si="280"/>
        <v>75.895235550124923</v>
      </c>
      <c r="ED99" s="2">
        <f t="shared" si="281"/>
        <v>76.014549369863019</v>
      </c>
      <c r="EE99" s="2">
        <f t="shared" si="282"/>
        <v>77.381696364283187</v>
      </c>
      <c r="EF99" s="2">
        <f t="shared" si="283"/>
        <v>77.577708642681515</v>
      </c>
      <c r="EG99" s="2">
        <f t="shared" si="284"/>
        <v>79.173193160203965</v>
      </c>
      <c r="EH99" s="2">
        <f t="shared" si="285"/>
        <v>79.508437495319825</v>
      </c>
      <c r="EI99" s="2">
        <f t="shared" si="286"/>
        <v>77.757666255448669</v>
      </c>
      <c r="EJ99" s="2">
        <f t="shared" si="287"/>
        <v>76.933374458971713</v>
      </c>
      <c r="EK99" s="2">
        <f t="shared" si="288"/>
        <v>76.325457876904522</v>
      </c>
      <c r="EL99" s="2">
        <f t="shared" si="289"/>
        <v>76.245384998560951</v>
      </c>
      <c r="EM99" s="2">
        <f t="shared" si="290"/>
        <v>77.922985599430802</v>
      </c>
      <c r="EN99" s="2">
        <f t="shared" si="291"/>
        <v>78.947793144877778</v>
      </c>
      <c r="EO99" s="2">
        <f t="shared" si="292"/>
        <v>82.327888275408384</v>
      </c>
      <c r="EQ99" s="2">
        <f t="shared" si="293"/>
        <v>75.841596695308638</v>
      </c>
      <c r="ER99" s="2">
        <f t="shared" si="294"/>
        <v>76.633889656978866</v>
      </c>
      <c r="ES99" s="2">
        <f t="shared" si="294"/>
        <v>75.669172265212296</v>
      </c>
      <c r="ET99" s="2">
        <f t="shared" si="294"/>
        <v>75.975853166007965</v>
      </c>
      <c r="EU99" s="2">
        <f t="shared" si="294"/>
        <v>76.807260448636413</v>
      </c>
      <c r="EV99" s="2">
        <f t="shared" si="294"/>
        <v>77.611707066646815</v>
      </c>
      <c r="EW99" s="2">
        <f t="shared" si="294"/>
        <v>78.712116363576229</v>
      </c>
      <c r="EX99" s="2">
        <f t="shared" si="294"/>
        <v>78.473500007175801</v>
      </c>
      <c r="EY99" s="2">
        <f t="shared" si="294"/>
        <v>77.201846071977727</v>
      </c>
      <c r="EZ99" s="2">
        <f t="shared" si="294"/>
        <v>75.212560067371541</v>
      </c>
      <c r="FA99" s="2">
        <f t="shared" si="294"/>
        <v>75.297559483737288</v>
      </c>
      <c r="FB99" s="2">
        <f t="shared" si="294"/>
        <v>75.888147286821706</v>
      </c>
      <c r="FC99" s="2">
        <f t="shared" si="294"/>
        <v>77.218488864803035</v>
      </c>
      <c r="FD99" s="2">
        <f t="shared" si="294"/>
        <v>78.983537982990441</v>
      </c>
      <c r="FE99" s="2">
        <f t="shared" si="294"/>
        <v>82.95043659475796</v>
      </c>
      <c r="FG99" s="2">
        <f t="shared" si="295"/>
        <v>0.65532304383619011</v>
      </c>
      <c r="FH99" s="2">
        <f t="shared" si="296"/>
        <v>0.67525150045089866</v>
      </c>
      <c r="FI99" s="2">
        <f t="shared" si="296"/>
        <v>0.68371575612458635</v>
      </c>
      <c r="FJ99" s="2">
        <f t="shared" si="296"/>
        <v>0.70560626861876463</v>
      </c>
      <c r="FK99" s="2">
        <f t="shared" si="296"/>
        <v>0.67901430216240388</v>
      </c>
      <c r="FL99" s="2">
        <f t="shared" si="296"/>
        <v>0.69186032460833691</v>
      </c>
      <c r="FM99" s="2">
        <f t="shared" si="296"/>
        <v>0.68671198877127737</v>
      </c>
      <c r="FN99" s="2">
        <f t="shared" si="296"/>
        <v>0.70955137411102887</v>
      </c>
      <c r="FO99" s="2">
        <f t="shared" si="296"/>
        <v>0.71709357648232142</v>
      </c>
      <c r="FP99" s="2">
        <f t="shared" si="296"/>
        <v>0.69734326493332699</v>
      </c>
      <c r="FQ99" s="2">
        <f t="shared" si="296"/>
        <v>0.69343562097635691</v>
      </c>
      <c r="FR99" s="2">
        <f t="shared" si="296"/>
        <v>0.69700797469339715</v>
      </c>
      <c r="FS99" s="2">
        <f t="shared" si="296"/>
        <v>0.68822014019752475</v>
      </c>
      <c r="FT99" s="2">
        <f t="shared" si="296"/>
        <v>0.68660136593074694</v>
      </c>
      <c r="FU99" s="2">
        <f t="shared" si="296"/>
        <v>0.65898281997642583</v>
      </c>
      <c r="FW99" s="2">
        <f t="shared" si="328"/>
        <v>3.5863945854954566E-5</v>
      </c>
      <c r="FX99" s="2">
        <f t="shared" si="168"/>
        <v>6.9110143525975373E-5</v>
      </c>
      <c r="FY99" s="2">
        <f t="shared" si="169"/>
        <v>7.4333150535046201E-5</v>
      </c>
      <c r="FZ99" s="2">
        <f t="shared" si="170"/>
        <v>7.8379537016993024E-5</v>
      </c>
      <c r="GA99" s="2">
        <f t="shared" si="171"/>
        <v>6.5086832692607947E-5</v>
      </c>
      <c r="GB99" s="2">
        <f t="shared" si="172"/>
        <v>7.1503551979498509E-5</v>
      </c>
      <c r="GC99" s="2">
        <f t="shared" si="173"/>
        <v>7.676944987874821E-5</v>
      </c>
      <c r="GD99" s="2">
        <f t="shared" si="174"/>
        <v>9.7890164264442624E-5</v>
      </c>
      <c r="GE99" s="2">
        <f t="shared" si="175"/>
        <v>1.1231673134545009E-4</v>
      </c>
      <c r="GF99" s="2">
        <f t="shared" si="176"/>
        <v>9.7899099279950762E-5</v>
      </c>
      <c r="GG99" s="2">
        <f t="shared" si="177"/>
        <v>9.1351550887259217E-5</v>
      </c>
      <c r="GH99" s="2">
        <f t="shared" si="178"/>
        <v>8.0434738202963827E-5</v>
      </c>
      <c r="GI99" s="2">
        <f t="shared" si="179"/>
        <v>6.8618450378853907E-5</v>
      </c>
      <c r="GJ99" s="2">
        <f t="shared" si="180"/>
        <v>5.835272803186125E-5</v>
      </c>
      <c r="GK99" s="2">
        <f t="shared" si="181"/>
        <v>3.5840426580614266E-5</v>
      </c>
      <c r="GM99" s="107">
        <f t="shared" si="329"/>
        <v>3.0936718645579165E-2</v>
      </c>
      <c r="GN99" s="107">
        <f t="shared" si="182"/>
        <v>9.7995950721130615E-3</v>
      </c>
      <c r="GO99" s="107">
        <f t="shared" si="183"/>
        <v>4.2611114066043506E-3</v>
      </c>
      <c r="GP99" s="107">
        <f t="shared" si="184"/>
        <v>1.1948472168827363E-3</v>
      </c>
      <c r="GQ99" s="107">
        <f t="shared" si="185"/>
        <v>4.4131186556914054E-3</v>
      </c>
      <c r="GR99" s="107">
        <f t="shared" si="186"/>
        <v>1.4156312952170336E-3</v>
      </c>
      <c r="GS99" s="107">
        <f t="shared" si="187"/>
        <v>1.9691864262899881E-3</v>
      </c>
      <c r="GT99" s="107">
        <f t="shared" si="188"/>
        <v>2.5433914335863634E-4</v>
      </c>
      <c r="GU99" s="107">
        <f t="shared" si="189"/>
        <v>1.1563709743802661E-4</v>
      </c>
      <c r="GV99" s="107">
        <f t="shared" si="190"/>
        <v>8.5943070273197483E-4</v>
      </c>
      <c r="GW99" s="107">
        <f t="shared" si="191"/>
        <v>1.1659321847190694E-3</v>
      </c>
      <c r="GX99" s="107">
        <f t="shared" si="192"/>
        <v>1.171575152858763E-3</v>
      </c>
      <c r="GY99" s="107">
        <f t="shared" si="193"/>
        <v>2.2235525503976191E-3</v>
      </c>
      <c r="GZ99" s="107">
        <f t="shared" si="194"/>
        <v>4.7316296092055083E-3</v>
      </c>
      <c r="HA99" s="107">
        <f t="shared" si="195"/>
        <v>3.4389950890247756E-3</v>
      </c>
      <c r="HC99" s="107">
        <f t="shared" si="330"/>
        <v>3.2943665450352176E-2</v>
      </c>
      <c r="HD99" s="107">
        <f t="shared" si="196"/>
        <v>3.3401323576900982E-2</v>
      </c>
      <c r="HE99" s="107">
        <f t="shared" si="197"/>
        <v>2.8293715032823387E-2</v>
      </c>
      <c r="HF99" s="107">
        <f t="shared" si="198"/>
        <v>3.6897411701348623E-2</v>
      </c>
      <c r="HG99" s="107">
        <f t="shared" si="199"/>
        <v>2.2145831349630388E-2</v>
      </c>
      <c r="HH99" s="107">
        <f t="shared" si="200"/>
        <v>2.2715147619499221E-2</v>
      </c>
      <c r="HI99" s="107">
        <f t="shared" si="201"/>
        <v>2.3751681107305422E-2</v>
      </c>
      <c r="HJ99" s="107">
        <f t="shared" si="202"/>
        <v>3.0872933476062743E-2</v>
      </c>
      <c r="HK99" s="107">
        <f t="shared" si="203"/>
        <v>3.9614372845361852E-2</v>
      </c>
      <c r="HL99" s="107">
        <f t="shared" si="204"/>
        <v>3.1377884120331545E-2</v>
      </c>
      <c r="HM99" s="107">
        <f t="shared" si="205"/>
        <v>2.7222929121506249E-2</v>
      </c>
      <c r="HN99" s="107">
        <f t="shared" si="206"/>
        <v>2.7510109982578027E-2</v>
      </c>
      <c r="HO99" s="107">
        <f t="shared" si="207"/>
        <v>2.1091704248696351E-2</v>
      </c>
      <c r="HP99" s="107">
        <f t="shared" si="208"/>
        <v>2.7148566926531909E-2</v>
      </c>
      <c r="HQ99" s="107">
        <f t="shared" si="209"/>
        <v>5.6208605205132611E-3</v>
      </c>
      <c r="HS99" s="107">
        <f t="shared" si="331"/>
        <v>8.8592828846663246E-15</v>
      </c>
      <c r="HT99" s="107">
        <f t="shared" si="210"/>
        <v>2.9000523654081931E-15</v>
      </c>
      <c r="HU99" s="107">
        <f t="shared" si="211"/>
        <v>1.0928772884380627E-16</v>
      </c>
      <c r="HV99" s="107">
        <f t="shared" si="212"/>
        <v>1.3569164967236229E-16</v>
      </c>
      <c r="HW99" s="107">
        <f t="shared" si="213"/>
        <v>7.8345292261040821E-18</v>
      </c>
      <c r="HX99" s="107">
        <f t="shared" si="214"/>
        <v>7.8335671740684904E-19</v>
      </c>
      <c r="HY99" s="107">
        <f t="shared" si="215"/>
        <v>1.8643995174275549E-18</v>
      </c>
      <c r="HZ99" s="107">
        <f t="shared" si="216"/>
        <v>6.6699947199059872E-19</v>
      </c>
      <c r="IA99" s="107">
        <f t="shared" si="217"/>
        <v>1.4199342665876593E-18</v>
      </c>
      <c r="IB99" s="107">
        <f t="shared" si="218"/>
        <v>5.6784169648963776E-18</v>
      </c>
      <c r="IC99" s="107">
        <f t="shared" si="219"/>
        <v>3.3232445731824517E-18</v>
      </c>
      <c r="ID99" s="107">
        <f t="shared" si="220"/>
        <v>4.8858798134333121E-18</v>
      </c>
      <c r="IE99" s="107">
        <f t="shared" si="221"/>
        <v>1.937265720211257E-18</v>
      </c>
      <c r="IF99" s="107">
        <f t="shared" si="222"/>
        <v>1.9167273300036778E-16</v>
      </c>
      <c r="IG99" s="107">
        <f t="shared" si="223"/>
        <v>2.7253467888112994E-12</v>
      </c>
      <c r="II99" s="107">
        <f t="shared" si="332"/>
        <v>3.0969728774425052E-47</v>
      </c>
      <c r="IJ99" s="107">
        <f t="shared" si="333"/>
        <v>3.9083652142661781E-48</v>
      </c>
      <c r="IK99" s="107">
        <f t="shared" si="334"/>
        <v>3.0853627290851702E-53</v>
      </c>
      <c r="IL99" s="107">
        <f t="shared" si="335"/>
        <v>1.3464043395131314E-53</v>
      </c>
      <c r="IM99" s="107">
        <f t="shared" si="336"/>
        <v>2.6002830436494358E-57</v>
      </c>
      <c r="IN99" s="107">
        <f t="shared" si="337"/>
        <v>1.5893441696571393E-61</v>
      </c>
      <c r="IO99" s="107">
        <f t="shared" si="338"/>
        <v>2.4938383498539962E-60</v>
      </c>
      <c r="IP99" s="107">
        <f t="shared" si="339"/>
        <v>7.5359442328630586E-63</v>
      </c>
      <c r="IQ99" s="107">
        <f t="shared" si="340"/>
        <v>9.5440529251836824E-63</v>
      </c>
      <c r="IR99" s="107">
        <f t="shared" si="341"/>
        <v>2.6203756780367493E-59</v>
      </c>
      <c r="IS99" s="107">
        <f t="shared" si="342"/>
        <v>1.4658195488121225E-59</v>
      </c>
      <c r="IT99" s="107">
        <f t="shared" si="343"/>
        <v>1.0074593783735615E-58</v>
      </c>
      <c r="IU99" s="107">
        <f t="shared" si="344"/>
        <v>3.3558852699060229E-59</v>
      </c>
      <c r="IV99" s="107">
        <f t="shared" si="345"/>
        <v>9.7207065796943171E-53</v>
      </c>
      <c r="IW99" s="107">
        <f t="shared" si="346"/>
        <v>3.1376756964420695E-41</v>
      </c>
      <c r="IY99" s="107">
        <f t="shared" si="347"/>
        <v>6.3880384095940199E-2</v>
      </c>
      <c r="IZ99" s="107">
        <f t="shared" si="348"/>
        <v>4.3200918649016942E-2</v>
      </c>
      <c r="JA99" s="107">
        <f t="shared" si="349"/>
        <v>3.255482643942785E-2</v>
      </c>
      <c r="JB99" s="107">
        <f t="shared" si="350"/>
        <v>3.8092258918231495E-2</v>
      </c>
      <c r="JC99" s="107">
        <f t="shared" si="351"/>
        <v>2.65589500053218E-2</v>
      </c>
      <c r="JD99" s="107">
        <f t="shared" si="352"/>
        <v>2.4130778914716253E-2</v>
      </c>
      <c r="JE99" s="107">
        <f t="shared" si="353"/>
        <v>2.5720867533595412E-2</v>
      </c>
      <c r="JF99" s="107">
        <f t="shared" si="354"/>
        <v>3.112727261942138E-2</v>
      </c>
      <c r="JG99" s="107">
        <f t="shared" si="355"/>
        <v>3.9730009942799877E-2</v>
      </c>
      <c r="JH99" s="107">
        <f t="shared" si="356"/>
        <v>3.223731482306353E-2</v>
      </c>
      <c r="JI99" s="107">
        <f t="shared" si="357"/>
        <v>2.8388861306225321E-2</v>
      </c>
      <c r="JJ99" s="107">
        <f t="shared" si="358"/>
        <v>2.8681685135436792E-2</v>
      </c>
      <c r="JK99" s="107">
        <f t="shared" si="359"/>
        <v>2.3315256799093974E-2</v>
      </c>
      <c r="JL99" s="107">
        <f t="shared" si="360"/>
        <v>3.1880196535737614E-2</v>
      </c>
      <c r="JM99" s="107">
        <f t="shared" si="361"/>
        <v>9.0598556122633827E-3</v>
      </c>
    </row>
    <row r="100" spans="2:273" x14ac:dyDescent="0.25">
      <c r="B100" s="2">
        <v>72</v>
      </c>
      <c r="C100" s="37">
        <v>98.108999999999995</v>
      </c>
      <c r="D100" s="37">
        <v>99.061999999999998</v>
      </c>
      <c r="E100" s="37">
        <v>97.156000000000006</v>
      </c>
      <c r="F100" s="37">
        <v>101.09399999999999</v>
      </c>
      <c r="G100" s="37">
        <v>93.483999999999995</v>
      </c>
      <c r="H100" s="37">
        <v>92.531000000000006</v>
      </c>
      <c r="I100" s="37">
        <v>94.516000000000005</v>
      </c>
      <c r="J100" s="37">
        <v>97.656000000000006</v>
      </c>
      <c r="K100" s="37">
        <v>101.98399999999999</v>
      </c>
      <c r="L100" s="37">
        <v>93.671999999999997</v>
      </c>
      <c r="M100" s="37">
        <v>93.093999999999994</v>
      </c>
      <c r="N100" s="37">
        <v>93.718999999999994</v>
      </c>
      <c r="O100" s="37">
        <v>93.75</v>
      </c>
      <c r="P100" s="37">
        <v>92.811999999999998</v>
      </c>
      <c r="Q100" s="37">
        <v>86.141000000000005</v>
      </c>
      <c r="S100" s="4">
        <f t="shared" si="248"/>
        <v>103.22854986472086</v>
      </c>
      <c r="T100" s="4">
        <f t="shared" si="249"/>
        <v>103.27124083196317</v>
      </c>
      <c r="U100" s="4">
        <f t="shared" si="250"/>
        <v>100.61291343608282</v>
      </c>
      <c r="V100" s="4">
        <f t="shared" si="251"/>
        <v>104.7645526226397</v>
      </c>
      <c r="W100" s="4">
        <f t="shared" si="252"/>
        <v>98.512548516281271</v>
      </c>
      <c r="X100" s="4">
        <f t="shared" si="253"/>
        <v>98.856109487559564</v>
      </c>
      <c r="Y100" s="4">
        <f t="shared" si="254"/>
        <v>100.44957925577459</v>
      </c>
      <c r="Z100" s="4">
        <f t="shared" si="255"/>
        <v>102.7271865559041</v>
      </c>
      <c r="AA100" s="4">
        <f t="shared" si="256"/>
        <v>105.11506016990928</v>
      </c>
      <c r="AB100" s="4">
        <f t="shared" si="257"/>
        <v>99.843338585441899</v>
      </c>
      <c r="AC100" s="4">
        <f t="shared" si="258"/>
        <v>98.087553375188875</v>
      </c>
      <c r="AD100" s="4">
        <f t="shared" si="259"/>
        <v>98.381835528492076</v>
      </c>
      <c r="AE100" s="4">
        <f t="shared" si="260"/>
        <v>96.589631550751719</v>
      </c>
      <c r="AF100" s="4">
        <f t="shared" si="261"/>
        <v>97.117262907005255</v>
      </c>
      <c r="AG100" s="4">
        <f t="shared" si="262"/>
        <v>88.378542372111411</v>
      </c>
      <c r="AI100" s="4">
        <f t="shared" si="263"/>
        <v>-5.1195498647208666</v>
      </c>
      <c r="AJ100" s="4">
        <f t="shared" si="264"/>
        <v>-4.2092408319631716</v>
      </c>
      <c r="AK100" s="4">
        <f t="shared" si="265"/>
        <v>-3.4569134360828144</v>
      </c>
      <c r="AL100" s="4">
        <f t="shared" si="266"/>
        <v>-3.6705526226397041</v>
      </c>
      <c r="AM100" s="4">
        <f t="shared" si="267"/>
        <v>-5.0285485162812762</v>
      </c>
      <c r="AN100" s="4">
        <f t="shared" si="268"/>
        <v>-6.3251094875595584</v>
      </c>
      <c r="AO100" s="4">
        <f t="shared" si="269"/>
        <v>-5.933579255774589</v>
      </c>
      <c r="AP100" s="4">
        <f t="shared" si="270"/>
        <v>-5.0711865559040916</v>
      </c>
      <c r="AQ100" s="4">
        <f t="shared" si="271"/>
        <v>-3.1310601699092899</v>
      </c>
      <c r="AR100" s="4">
        <f t="shared" si="272"/>
        <v>-6.1713385854419016</v>
      </c>
      <c r="AS100" s="4">
        <f t="shared" si="273"/>
        <v>-4.9935533751888812</v>
      </c>
      <c r="AT100" s="4">
        <f t="shared" si="274"/>
        <v>-4.6628355284920815</v>
      </c>
      <c r="AU100" s="4">
        <f t="shared" si="275"/>
        <v>-2.8396315507517187</v>
      </c>
      <c r="AV100" s="4">
        <f t="shared" si="276"/>
        <v>-4.3052629070052575</v>
      </c>
      <c r="AW100" s="4">
        <f t="shared" si="276"/>
        <v>-2.2375423721114061</v>
      </c>
      <c r="AY100" s="2">
        <f t="shared" si="297"/>
        <v>82.389297716322687</v>
      </c>
      <c r="AZ100" s="2">
        <f t="shared" si="151"/>
        <v>82.699018177880902</v>
      </c>
      <c r="BA100" s="2">
        <f t="shared" si="152"/>
        <v>81.822634855076345</v>
      </c>
      <c r="BB100" s="2">
        <f t="shared" si="153"/>
        <v>82.067239590074962</v>
      </c>
      <c r="BC100" s="2">
        <f t="shared" si="154"/>
        <v>83.422118110939607</v>
      </c>
      <c r="BD100" s="2">
        <f t="shared" si="155"/>
        <v>83.751450808461215</v>
      </c>
      <c r="BE100" s="2">
        <f t="shared" si="156"/>
        <v>85.32292896762803</v>
      </c>
      <c r="BF100" s="2">
        <f t="shared" si="157"/>
        <v>84.147774105708166</v>
      </c>
      <c r="BG100" s="2">
        <f t="shared" si="158"/>
        <v>82.43621219259451</v>
      </c>
      <c r="BH100" s="2">
        <f t="shared" si="159"/>
        <v>81.488666730611882</v>
      </c>
      <c r="BI100" s="2">
        <f t="shared" si="160"/>
        <v>81.54154304704835</v>
      </c>
      <c r="BJ100" s="2">
        <f t="shared" si="161"/>
        <v>81.702929327608288</v>
      </c>
      <c r="BK100" s="2">
        <f t="shared" si="162"/>
        <v>83.196167121923935</v>
      </c>
      <c r="BL100" s="2">
        <f t="shared" si="163"/>
        <v>82.513417144636847</v>
      </c>
      <c r="BM100" s="2">
        <f t="shared" si="164"/>
        <v>85.208734548300313</v>
      </c>
      <c r="BO100" s="2" t="str">
        <f t="shared" si="228"/>
        <v/>
      </c>
      <c r="BP100" s="2" t="str">
        <f t="shared" si="229"/>
        <v/>
      </c>
      <c r="BQ100" s="2" t="str">
        <f t="shared" si="230"/>
        <v/>
      </c>
      <c r="BR100" s="2" t="str">
        <f t="shared" si="231"/>
        <v/>
      </c>
      <c r="BS100" s="2" t="str">
        <f t="shared" si="232"/>
        <v/>
      </c>
      <c r="BT100" s="2" t="str">
        <f t="shared" si="233"/>
        <v/>
      </c>
      <c r="BU100" s="2" t="str">
        <f t="shared" si="234"/>
        <v/>
      </c>
      <c r="BV100" s="2" t="str">
        <f t="shared" si="235"/>
        <v/>
      </c>
      <c r="BW100" s="2" t="str">
        <f t="shared" si="236"/>
        <v/>
      </c>
      <c r="BX100" s="2" t="str">
        <f t="shared" si="237"/>
        <v/>
      </c>
      <c r="BY100" s="2" t="str">
        <f t="shared" si="238"/>
        <v/>
      </c>
      <c r="BZ100" s="2" t="str">
        <f t="shared" si="239"/>
        <v/>
      </c>
      <c r="CA100" s="2" t="str">
        <f t="shared" si="240"/>
        <v/>
      </c>
      <c r="CB100" s="2" t="str">
        <f t="shared" si="241"/>
        <v/>
      </c>
      <c r="CC100" s="2" t="str">
        <f t="shared" si="242"/>
        <v/>
      </c>
      <c r="CE100" s="2" t="str">
        <f t="shared" si="298"/>
        <v/>
      </c>
      <c r="CF100" s="2" t="str">
        <f t="shared" si="299"/>
        <v/>
      </c>
      <c r="CG100" s="2" t="str">
        <f t="shared" si="300"/>
        <v/>
      </c>
      <c r="CH100" s="2" t="str">
        <f t="shared" si="301"/>
        <v/>
      </c>
      <c r="CI100" s="2" t="str">
        <f t="shared" si="302"/>
        <v/>
      </c>
      <c r="CJ100" s="2" t="str">
        <f t="shared" si="303"/>
        <v/>
      </c>
      <c r="CK100" s="2" t="str">
        <f t="shared" si="304"/>
        <v/>
      </c>
      <c r="CL100" s="2" t="str">
        <f t="shared" si="305"/>
        <v/>
      </c>
      <c r="CM100" s="2" t="str">
        <f t="shared" si="306"/>
        <v/>
      </c>
      <c r="CN100" s="2" t="str">
        <f t="shared" si="307"/>
        <v/>
      </c>
      <c r="CO100" s="2" t="str">
        <f t="shared" si="308"/>
        <v/>
      </c>
      <c r="CP100" s="2" t="str">
        <f t="shared" si="309"/>
        <v/>
      </c>
      <c r="CQ100" s="2" t="str">
        <f t="shared" si="310"/>
        <v/>
      </c>
      <c r="CR100" s="2" t="str">
        <f t="shared" si="311"/>
        <v/>
      </c>
      <c r="CS100" s="2" t="str">
        <f t="shared" si="312"/>
        <v/>
      </c>
      <c r="CU100" s="2" t="str">
        <f t="shared" si="313"/>
        <v/>
      </c>
      <c r="CV100" s="2" t="str">
        <f t="shared" si="314"/>
        <v/>
      </c>
      <c r="CW100" s="2" t="str">
        <f t="shared" si="315"/>
        <v/>
      </c>
      <c r="CX100" s="2" t="str">
        <f t="shared" si="316"/>
        <v/>
      </c>
      <c r="CY100" s="2" t="str">
        <f t="shared" si="317"/>
        <v/>
      </c>
      <c r="CZ100" s="2" t="str">
        <f t="shared" si="318"/>
        <v/>
      </c>
      <c r="DA100" s="2" t="str">
        <f t="shared" si="319"/>
        <v/>
      </c>
      <c r="DB100" s="2" t="str">
        <f t="shared" si="320"/>
        <v/>
      </c>
      <c r="DC100" s="2" t="str">
        <f t="shared" si="321"/>
        <v/>
      </c>
      <c r="DD100" s="2" t="str">
        <f t="shared" si="322"/>
        <v/>
      </c>
      <c r="DE100" s="2" t="str">
        <f t="shared" si="323"/>
        <v/>
      </c>
      <c r="DF100" s="2" t="str">
        <f t="shared" si="324"/>
        <v/>
      </c>
      <c r="DG100" s="2" t="str">
        <f t="shared" si="325"/>
        <v/>
      </c>
      <c r="DH100" s="2" t="str">
        <f t="shared" si="326"/>
        <v/>
      </c>
      <c r="DI100" s="2" t="str">
        <f t="shared" si="327"/>
        <v/>
      </c>
      <c r="DK100" s="2">
        <f t="shared" si="277"/>
        <v>97.541940069686405</v>
      </c>
      <c r="DL100" s="2">
        <f t="shared" si="278"/>
        <v>98.173029306107011</v>
      </c>
      <c r="DM100" s="2">
        <f t="shared" si="278"/>
        <v>96.409513440048315</v>
      </c>
      <c r="DN100" s="2">
        <f t="shared" si="278"/>
        <v>98.55362624584717</v>
      </c>
      <c r="DO100" s="2">
        <f t="shared" si="278"/>
        <v>97.984043763213535</v>
      </c>
      <c r="DP100" s="2">
        <f t="shared" si="278"/>
        <v>99.504369202927904</v>
      </c>
      <c r="DQ100" s="2">
        <f t="shared" si="278"/>
        <v>100.67887632135306</v>
      </c>
      <c r="DR100" s="2">
        <f t="shared" si="278"/>
        <v>97.203817421602764</v>
      </c>
      <c r="DS100" s="2">
        <f t="shared" si="278"/>
        <v>96.074002159244259</v>
      </c>
      <c r="DT100" s="2">
        <f t="shared" si="278"/>
        <v>93.640437804878047</v>
      </c>
      <c r="DU100" s="2">
        <f t="shared" si="278"/>
        <v>95.120135456337948</v>
      </c>
      <c r="DV100" s="2">
        <f t="shared" si="278"/>
        <v>96.081230141951067</v>
      </c>
      <c r="DW100" s="2">
        <f t="shared" si="278"/>
        <v>96.562054062216845</v>
      </c>
      <c r="DX100" s="2">
        <f t="shared" si="278"/>
        <v>91.536991545795843</v>
      </c>
      <c r="DY100" s="2">
        <f t="shared" si="278"/>
        <v>91.698190940766565</v>
      </c>
      <c r="EA100" s="2">
        <f t="shared" si="247"/>
        <v>75.286215872366526</v>
      </c>
      <c r="EB100" s="2">
        <f t="shared" si="279"/>
        <v>76.066356257202116</v>
      </c>
      <c r="EC100" s="2">
        <f t="shared" si="280"/>
        <v>75.808648171284204</v>
      </c>
      <c r="ED100" s="2">
        <f t="shared" si="281"/>
        <v>75.936804810382128</v>
      </c>
      <c r="EE100" s="2">
        <f t="shared" si="282"/>
        <v>77.287020818214174</v>
      </c>
      <c r="EF100" s="2">
        <f t="shared" si="283"/>
        <v>77.498421444432537</v>
      </c>
      <c r="EG100" s="2">
        <f t="shared" si="284"/>
        <v>79.079229782995384</v>
      </c>
      <c r="EH100" s="2">
        <f t="shared" si="285"/>
        <v>79.384744200326494</v>
      </c>
      <c r="EI100" s="2">
        <f t="shared" si="286"/>
        <v>77.641057570523913</v>
      </c>
      <c r="EJ100" s="2">
        <f t="shared" si="287"/>
        <v>76.788429557742134</v>
      </c>
      <c r="EK100" s="2">
        <f t="shared" si="288"/>
        <v>76.191482627990595</v>
      </c>
      <c r="EL100" s="2">
        <f t="shared" si="289"/>
        <v>76.132385385994809</v>
      </c>
      <c r="EM100" s="2">
        <f t="shared" si="290"/>
        <v>77.79966327997154</v>
      </c>
      <c r="EN100" s="2">
        <f t="shared" si="291"/>
        <v>78.842526954242302</v>
      </c>
      <c r="EO100" s="2">
        <f t="shared" si="292"/>
        <v>82.215673413647082</v>
      </c>
      <c r="EQ100" s="2">
        <f t="shared" si="293"/>
        <v>75.739162446015371</v>
      </c>
      <c r="ER100" s="2">
        <f t="shared" si="294"/>
        <v>76.529701284692024</v>
      </c>
      <c r="ES100" s="2">
        <f t="shared" si="294"/>
        <v>75.58819509660826</v>
      </c>
      <c r="ET100" s="2">
        <f t="shared" si="294"/>
        <v>75.897901746550247</v>
      </c>
      <c r="EU100" s="2">
        <f t="shared" si="294"/>
        <v>76.726961323166535</v>
      </c>
      <c r="EV100" s="2">
        <f t="shared" si="294"/>
        <v>77.530598139904129</v>
      </c>
      <c r="EW100" s="2">
        <f t="shared" si="294"/>
        <v>78.629527564144936</v>
      </c>
      <c r="EX100" s="2">
        <f t="shared" si="294"/>
        <v>78.378401599513538</v>
      </c>
      <c r="EY100" s="2">
        <f t="shared" si="294"/>
        <v>77.099259199943972</v>
      </c>
      <c r="EZ100" s="2">
        <f t="shared" si="294"/>
        <v>75.116058287822767</v>
      </c>
      <c r="FA100" s="2">
        <f t="shared" si="294"/>
        <v>75.190526205873084</v>
      </c>
      <c r="FB100" s="2">
        <f t="shared" si="294"/>
        <v>75.782852713178301</v>
      </c>
      <c r="FC100" s="2">
        <f t="shared" si="294"/>
        <v>77.113003229927941</v>
      </c>
      <c r="FD100" s="2">
        <f t="shared" si="294"/>
        <v>78.874980115156788</v>
      </c>
      <c r="FE100" s="2">
        <f t="shared" si="294"/>
        <v>82.814164718804506</v>
      </c>
      <c r="FG100" s="2">
        <f t="shared" si="295"/>
        <v>0.68084329431449997</v>
      </c>
      <c r="FH100" s="2">
        <f t="shared" si="296"/>
        <v>0.6999717697361344</v>
      </c>
      <c r="FI100" s="2">
        <f t="shared" si="296"/>
        <v>0.70807026832855469</v>
      </c>
      <c r="FJ100" s="2">
        <f t="shared" si="296"/>
        <v>0.72894342299973314</v>
      </c>
      <c r="FK100" s="2">
        <f t="shared" si="296"/>
        <v>0.70357388069383597</v>
      </c>
      <c r="FL100" s="2">
        <f t="shared" si="296"/>
        <v>0.71584833104243406</v>
      </c>
      <c r="FM100" s="2">
        <f t="shared" si="296"/>
        <v>0.71093332897532679</v>
      </c>
      <c r="FN100" s="2">
        <f t="shared" si="296"/>
        <v>0.73269426663661619</v>
      </c>
      <c r="FO100" s="2">
        <f t="shared" si="296"/>
        <v>0.73985583929531662</v>
      </c>
      <c r="FP100" s="2">
        <f t="shared" si="296"/>
        <v>0.72107651487644842</v>
      </c>
      <c r="FQ100" s="2">
        <f t="shared" si="296"/>
        <v>0.71735109399548935</v>
      </c>
      <c r="FR100" s="2">
        <f t="shared" si="296"/>
        <v>0.72075698846140324</v>
      </c>
      <c r="FS100" s="2">
        <f t="shared" si="296"/>
        <v>0.71237371767272373</v>
      </c>
      <c r="FT100" s="2">
        <f t="shared" si="296"/>
        <v>0.7108276572726332</v>
      </c>
      <c r="FU100" s="2">
        <f t="shared" si="296"/>
        <v>0.68436261164858181</v>
      </c>
      <c r="FW100" s="2">
        <f t="shared" si="328"/>
        <v>4.0239833001291574E-5</v>
      </c>
      <c r="FX100" s="2">
        <f t="shared" si="168"/>
        <v>7.7542202524471108E-5</v>
      </c>
      <c r="FY100" s="2">
        <f t="shared" si="169"/>
        <v>8.3402410205521689E-5</v>
      </c>
      <c r="FZ100" s="2">
        <f t="shared" si="170"/>
        <v>8.7942445913146786E-5</v>
      </c>
      <c r="GA100" s="2">
        <f t="shared" si="171"/>
        <v>7.3028047439408826E-5</v>
      </c>
      <c r="GB100" s="2">
        <f t="shared" si="172"/>
        <v>8.022760490310939E-5</v>
      </c>
      <c r="GC100" s="2">
        <f t="shared" si="173"/>
        <v>8.6135932630338152E-5</v>
      </c>
      <c r="GD100" s="2">
        <f t="shared" si="174"/>
        <v>1.0983325890625972E-4</v>
      </c>
      <c r="GE100" s="2">
        <f t="shared" si="175"/>
        <v>1.2601971823228021E-4</v>
      </c>
      <c r="GF100" s="2">
        <f t="shared" si="176"/>
        <v>1.0984328391905134E-4</v>
      </c>
      <c r="GG100" s="2">
        <f t="shared" si="177"/>
        <v>1.0249698343429276E-4</v>
      </c>
      <c r="GH100" s="2">
        <f t="shared" si="178"/>
        <v>9.0248374885973292E-5</v>
      </c>
      <c r="GI100" s="2">
        <f t="shared" si="179"/>
        <v>7.6990523010797356E-5</v>
      </c>
      <c r="GJ100" s="2">
        <f t="shared" si="180"/>
        <v>6.5472371540145491E-5</v>
      </c>
      <c r="GK100" s="2">
        <f t="shared" si="181"/>
        <v>4.0213444172333099E-5</v>
      </c>
      <c r="GM100" s="107">
        <f t="shared" si="329"/>
        <v>1.2819238369144623E-2</v>
      </c>
      <c r="GN100" s="107">
        <f t="shared" si="182"/>
        <v>3.1728036033524488E-3</v>
      </c>
      <c r="GO100" s="107">
        <f t="shared" si="183"/>
        <v>1.1392768093565285E-3</v>
      </c>
      <c r="GP100" s="107">
        <f t="shared" si="184"/>
        <v>2.6801358833116346E-4</v>
      </c>
      <c r="GQ100" s="107">
        <f t="shared" si="185"/>
        <v>1.1454777459930477E-3</v>
      </c>
      <c r="GR100" s="107">
        <f t="shared" si="186"/>
        <v>2.9351183041951477E-4</v>
      </c>
      <c r="GS100" s="107">
        <f t="shared" si="187"/>
        <v>4.2836965954767717E-4</v>
      </c>
      <c r="GT100" s="107">
        <f t="shared" si="188"/>
        <v>3.9222258081502754E-5</v>
      </c>
      <c r="GU100" s="107">
        <f t="shared" si="189"/>
        <v>1.5780548485619137E-5</v>
      </c>
      <c r="GV100" s="107">
        <f t="shared" si="190"/>
        <v>1.6295813962084393E-4</v>
      </c>
      <c r="GW100" s="107">
        <f t="shared" si="191"/>
        <v>2.3204061848450949E-4</v>
      </c>
      <c r="GX100" s="107">
        <f t="shared" si="192"/>
        <v>2.4170835431567048E-4</v>
      </c>
      <c r="GY100" s="107">
        <f t="shared" si="193"/>
        <v>5.0875470934150138E-4</v>
      </c>
      <c r="GZ100" s="107">
        <f t="shared" si="194"/>
        <v>1.3367767124329219E-3</v>
      </c>
      <c r="HA100" s="107">
        <f t="shared" si="195"/>
        <v>6.7310967255702838E-4</v>
      </c>
      <c r="HC100" s="107">
        <f t="shared" si="330"/>
        <v>4.5265022913434663E-2</v>
      </c>
      <c r="HD100" s="107">
        <f t="shared" si="196"/>
        <v>4.6997253442989516E-2</v>
      </c>
      <c r="HE100" s="107">
        <f t="shared" si="197"/>
        <v>4.0993341705799692E-2</v>
      </c>
      <c r="HF100" s="107">
        <f t="shared" si="198"/>
        <v>5.2874977254532017E-2</v>
      </c>
      <c r="HG100" s="107">
        <f t="shared" si="199"/>
        <v>3.2794159500253564E-2</v>
      </c>
      <c r="HH100" s="107">
        <f t="shared" si="200"/>
        <v>3.4204709673243822E-2</v>
      </c>
      <c r="HI100" s="107">
        <f t="shared" si="201"/>
        <v>3.564058093714749E-2</v>
      </c>
      <c r="HJ100" s="107">
        <f t="shared" si="202"/>
        <v>4.6495061225915464E-2</v>
      </c>
      <c r="HK100" s="107">
        <f t="shared" si="203"/>
        <v>5.9090701513396356E-2</v>
      </c>
      <c r="HL100" s="107">
        <f t="shared" si="204"/>
        <v>4.666227255134843E-2</v>
      </c>
      <c r="HM100" s="107">
        <f t="shared" si="205"/>
        <v>4.0729820340546466E-2</v>
      </c>
      <c r="HN100" s="107">
        <f t="shared" si="206"/>
        <v>4.0803950539954094E-2</v>
      </c>
      <c r="HO100" s="107">
        <f t="shared" si="207"/>
        <v>3.1584501489251578E-2</v>
      </c>
      <c r="HP100" s="107">
        <f t="shared" si="208"/>
        <v>3.8998239922025071E-2</v>
      </c>
      <c r="HQ100" s="107">
        <f t="shared" si="209"/>
        <v>9.3268914444220811E-3</v>
      </c>
      <c r="HS100" s="107">
        <f t="shared" si="331"/>
        <v>2.5294044097580478E-14</v>
      </c>
      <c r="HT100" s="107">
        <f t="shared" si="210"/>
        <v>9.1704721178925775E-15</v>
      </c>
      <c r="HU100" s="107">
        <f t="shared" si="211"/>
        <v>3.9389791807985189E-16</v>
      </c>
      <c r="HV100" s="107">
        <f t="shared" si="212"/>
        <v>4.928157111847951E-16</v>
      </c>
      <c r="HW100" s="107">
        <f t="shared" si="213"/>
        <v>3.0559422108484921E-17</v>
      </c>
      <c r="HX100" s="107">
        <f t="shared" si="214"/>
        <v>3.3988756299988188E-18</v>
      </c>
      <c r="HY100" s="107">
        <f t="shared" si="215"/>
        <v>7.9320486265684436E-18</v>
      </c>
      <c r="HZ100" s="107">
        <f t="shared" si="216"/>
        <v>3.1010354795182854E-18</v>
      </c>
      <c r="IA100" s="107">
        <f t="shared" si="217"/>
        <v>6.6487002397578369E-18</v>
      </c>
      <c r="IB100" s="107">
        <f t="shared" si="218"/>
        <v>2.425487839212782E-17</v>
      </c>
      <c r="IC100" s="107">
        <f t="shared" si="219"/>
        <v>1.4229919252234463E-17</v>
      </c>
      <c r="ID100" s="107">
        <f t="shared" si="220"/>
        <v>2.0163906373486385E-17</v>
      </c>
      <c r="IE100" s="107">
        <f t="shared" si="221"/>
        <v>7.9885813595231735E-18</v>
      </c>
      <c r="IF100" s="107">
        <f t="shared" si="222"/>
        <v>6.5882265272703667E-16</v>
      </c>
      <c r="IG100" s="107">
        <f t="shared" si="223"/>
        <v>6.2745492150376351E-12</v>
      </c>
      <c r="II100" s="107">
        <f t="shared" si="332"/>
        <v>3.2210005489042992E-46</v>
      </c>
      <c r="IJ100" s="107">
        <f t="shared" si="333"/>
        <v>5.0078921822205562E-47</v>
      </c>
      <c r="IK100" s="107">
        <f t="shared" si="334"/>
        <v>5.3420422463672441E-52</v>
      </c>
      <c r="IL100" s="107">
        <f t="shared" si="335"/>
        <v>2.4163523766375183E-52</v>
      </c>
      <c r="IM100" s="107">
        <f t="shared" si="336"/>
        <v>5.4051692756941467E-56</v>
      </c>
      <c r="IN100" s="107">
        <f t="shared" si="337"/>
        <v>4.2910679501523126E-60</v>
      </c>
      <c r="IO100" s="107">
        <f t="shared" si="338"/>
        <v>6.4581798732811374E-59</v>
      </c>
      <c r="IP100" s="107">
        <f t="shared" si="339"/>
        <v>2.4523939772244602E-61</v>
      </c>
      <c r="IQ100" s="107">
        <f t="shared" si="340"/>
        <v>3.2533818739490415E-61</v>
      </c>
      <c r="IR100" s="107">
        <f t="shared" si="341"/>
        <v>6.9722175559137288E-58</v>
      </c>
      <c r="IS100" s="107">
        <f t="shared" si="342"/>
        <v>3.8612744405557168E-58</v>
      </c>
      <c r="IT100" s="107">
        <f t="shared" si="343"/>
        <v>2.4242123449990766E-57</v>
      </c>
      <c r="IU100" s="107">
        <f t="shared" si="344"/>
        <v>7.8658887215124031E-58</v>
      </c>
      <c r="IV100" s="107">
        <f t="shared" si="345"/>
        <v>1.5271348447478969E-51</v>
      </c>
      <c r="IW100" s="107">
        <f t="shared" si="346"/>
        <v>2.398491918477709E-40</v>
      </c>
      <c r="IY100" s="107">
        <f t="shared" si="347"/>
        <v>5.8084261282604577E-2</v>
      </c>
      <c r="IZ100" s="107">
        <f t="shared" si="348"/>
        <v>5.0170057046351135E-2</v>
      </c>
      <c r="JA100" s="107">
        <f t="shared" si="349"/>
        <v>4.2132618515156615E-2</v>
      </c>
      <c r="JB100" s="107">
        <f t="shared" si="350"/>
        <v>5.3142990842863676E-2</v>
      </c>
      <c r="JC100" s="107">
        <f t="shared" si="351"/>
        <v>3.3939637246246643E-2</v>
      </c>
      <c r="JD100" s="107">
        <f t="shared" si="352"/>
        <v>3.4498221503663336E-2</v>
      </c>
      <c r="JE100" s="107">
        <f t="shared" si="353"/>
        <v>3.6068950596695175E-2</v>
      </c>
      <c r="JF100" s="107">
        <f t="shared" si="354"/>
        <v>4.653428348399697E-2</v>
      </c>
      <c r="JG100" s="107">
        <f t="shared" si="355"/>
        <v>5.9106482061881981E-2</v>
      </c>
      <c r="JH100" s="107">
        <f t="shared" si="356"/>
        <v>4.6825230690969298E-2</v>
      </c>
      <c r="JI100" s="107">
        <f t="shared" si="357"/>
        <v>4.0961860959030989E-2</v>
      </c>
      <c r="JJ100" s="107">
        <f t="shared" si="358"/>
        <v>4.1045658894269782E-2</v>
      </c>
      <c r="JK100" s="107">
        <f t="shared" si="359"/>
        <v>3.2093256198593087E-2</v>
      </c>
      <c r="JL100" s="107">
        <f t="shared" si="360"/>
        <v>4.0335016634458654E-2</v>
      </c>
      <c r="JM100" s="107">
        <f t="shared" si="361"/>
        <v>1.0000001123253659E-2</v>
      </c>
    </row>
    <row r="101" spans="2:273" x14ac:dyDescent="0.25">
      <c r="B101" s="2">
        <v>73</v>
      </c>
      <c r="C101" s="37">
        <v>106.25</v>
      </c>
      <c r="D101" s="37">
        <v>105.625</v>
      </c>
      <c r="E101" s="37">
        <v>103.875</v>
      </c>
      <c r="F101" s="37">
        <v>109.953</v>
      </c>
      <c r="G101" s="37">
        <v>99.688000000000002</v>
      </c>
      <c r="H101" s="37">
        <v>99.561999999999998</v>
      </c>
      <c r="I101" s="37">
        <v>100.26600000000001</v>
      </c>
      <c r="J101" s="37">
        <v>106.40600000000001</v>
      </c>
      <c r="K101" s="37">
        <v>111.172</v>
      </c>
      <c r="L101" s="37">
        <v>100.938</v>
      </c>
      <c r="M101" s="37">
        <v>99.983999999999995</v>
      </c>
      <c r="N101" s="37">
        <v>100.96899999999999</v>
      </c>
      <c r="O101" s="37">
        <v>100.062</v>
      </c>
      <c r="P101" s="37">
        <v>98.375</v>
      </c>
      <c r="Q101" s="37">
        <v>86.625</v>
      </c>
      <c r="S101" s="4">
        <f t="shared" si="248"/>
        <v>107.5461447667724</v>
      </c>
      <c r="T101" s="4">
        <f t="shared" si="249"/>
        <v>108.86270199297552</v>
      </c>
      <c r="U101" s="4">
        <f t="shared" si="250"/>
        <v>106.47675005571536</v>
      </c>
      <c r="V101" s="4">
        <f t="shared" si="251"/>
        <v>111.6110881660548</v>
      </c>
      <c r="W101" s="4">
        <f t="shared" si="252"/>
        <v>103.51778403695353</v>
      </c>
      <c r="X101" s="4">
        <f t="shared" si="253"/>
        <v>104.18121015202193</v>
      </c>
      <c r="Y101" s="4">
        <f t="shared" si="254"/>
        <v>105.69575228472907</v>
      </c>
      <c r="Z101" s="4">
        <f t="shared" si="255"/>
        <v>109.30848987882551</v>
      </c>
      <c r="AA101" s="4">
        <f t="shared" si="256"/>
        <v>112.82428895248007</v>
      </c>
      <c r="AB101" s="4">
        <f t="shared" si="257"/>
        <v>106.09241507902551</v>
      </c>
      <c r="AC101" s="4">
        <f t="shared" si="258"/>
        <v>103.81530290979944</v>
      </c>
      <c r="AD101" s="4">
        <f t="shared" si="259"/>
        <v>104.01169697076419</v>
      </c>
      <c r="AE101" s="4">
        <f t="shared" si="260"/>
        <v>101.23224152457273</v>
      </c>
      <c r="AF101" s="4">
        <f t="shared" si="261"/>
        <v>101.5919965754557</v>
      </c>
      <c r="AG101" s="4">
        <f t="shared" si="262"/>
        <v>89.754724289652216</v>
      </c>
      <c r="AI101" s="4">
        <f t="shared" si="263"/>
        <v>-1.2961447667724002</v>
      </c>
      <c r="AJ101" s="4">
        <f t="shared" si="264"/>
        <v>-3.2377019929755164</v>
      </c>
      <c r="AK101" s="4">
        <f t="shared" si="265"/>
        <v>-2.6017500557153568</v>
      </c>
      <c r="AL101" s="4">
        <f t="shared" si="266"/>
        <v>-1.6580881660547959</v>
      </c>
      <c r="AM101" s="4">
        <f t="shared" si="267"/>
        <v>-3.8297840369535265</v>
      </c>
      <c r="AN101" s="4">
        <f t="shared" si="268"/>
        <v>-4.6192101520219353</v>
      </c>
      <c r="AO101" s="4">
        <f t="shared" si="269"/>
        <v>-5.4297522847290622</v>
      </c>
      <c r="AP101" s="4">
        <f t="shared" si="270"/>
        <v>-2.9024898788255058</v>
      </c>
      <c r="AQ101" s="4">
        <f t="shared" si="271"/>
        <v>-1.6522889524800775</v>
      </c>
      <c r="AR101" s="4">
        <f t="shared" si="272"/>
        <v>-5.1544150790255117</v>
      </c>
      <c r="AS101" s="4">
        <f t="shared" si="273"/>
        <v>-3.8313029097994473</v>
      </c>
      <c r="AT101" s="4">
        <f t="shared" si="274"/>
        <v>-3.0426969707641973</v>
      </c>
      <c r="AU101" s="4">
        <f t="shared" si="275"/>
        <v>-1.1702415245727309</v>
      </c>
      <c r="AV101" s="4">
        <f t="shared" si="276"/>
        <v>-3.2169965754556955</v>
      </c>
      <c r="AW101" s="4">
        <f t="shared" si="276"/>
        <v>-3.1297242896522164</v>
      </c>
      <c r="AY101" s="2">
        <f t="shared" si="297"/>
        <v>81.858499661515879</v>
      </c>
      <c r="AZ101" s="2">
        <f t="shared" si="151"/>
        <v>82.185462356660125</v>
      </c>
      <c r="BA101" s="2">
        <f t="shared" si="152"/>
        <v>81.346865968527069</v>
      </c>
      <c r="BB101" s="2">
        <f t="shared" si="153"/>
        <v>81.573332247758401</v>
      </c>
      <c r="BC101" s="2">
        <f t="shared" si="154"/>
        <v>82.928711020682201</v>
      </c>
      <c r="BD101" s="2">
        <f t="shared" si="155"/>
        <v>83.254906498041635</v>
      </c>
      <c r="BE101" s="2">
        <f t="shared" si="156"/>
        <v>84.822761158887474</v>
      </c>
      <c r="BF101" s="2">
        <f t="shared" si="157"/>
        <v>83.72337035625857</v>
      </c>
      <c r="BG101" s="2">
        <f t="shared" si="158"/>
        <v>82.002439375892308</v>
      </c>
      <c r="BH101" s="2">
        <f t="shared" si="159"/>
        <v>81.058823456625021</v>
      </c>
      <c r="BI101" s="2">
        <f t="shared" si="160"/>
        <v>81.081385341981758</v>
      </c>
      <c r="BJ101" s="2">
        <f t="shared" si="161"/>
        <v>81.242504407410948</v>
      </c>
      <c r="BK101" s="2">
        <f t="shared" si="162"/>
        <v>82.740961470157828</v>
      </c>
      <c r="BL101" s="2">
        <f t="shared" si="163"/>
        <v>82.187154726570554</v>
      </c>
      <c r="BM101" s="2">
        <f t="shared" si="164"/>
        <v>84.950206981075979</v>
      </c>
      <c r="BO101" s="2" t="str">
        <f t="shared" si="228"/>
        <v/>
      </c>
      <c r="BP101" s="2" t="str">
        <f t="shared" si="229"/>
        <v/>
      </c>
      <c r="BQ101" s="2" t="str">
        <f t="shared" si="230"/>
        <v/>
      </c>
      <c r="BR101" s="2" t="str">
        <f t="shared" si="231"/>
        <v/>
      </c>
      <c r="BS101" s="2" t="str">
        <f t="shared" si="232"/>
        <v/>
      </c>
      <c r="BT101" s="2" t="str">
        <f t="shared" si="233"/>
        <v/>
      </c>
      <c r="BU101" s="2" t="str">
        <f t="shared" si="234"/>
        <v/>
      </c>
      <c r="BV101" s="2" t="str">
        <f t="shared" si="235"/>
        <v/>
      </c>
      <c r="BW101" s="2" t="str">
        <f t="shared" si="236"/>
        <v/>
      </c>
      <c r="BX101" s="2" t="str">
        <f t="shared" si="237"/>
        <v/>
      </c>
      <c r="BY101" s="2" t="str">
        <f t="shared" si="238"/>
        <v/>
      </c>
      <c r="BZ101" s="2" t="str">
        <f t="shared" si="239"/>
        <v/>
      </c>
      <c r="CA101" s="2" t="str">
        <f t="shared" si="240"/>
        <v/>
      </c>
      <c r="CB101" s="2" t="str">
        <f t="shared" si="241"/>
        <v/>
      </c>
      <c r="CC101" s="2" t="str">
        <f t="shared" si="242"/>
        <v/>
      </c>
      <c r="CE101" s="2" t="str">
        <f t="shared" si="298"/>
        <v/>
      </c>
      <c r="CF101" s="2" t="str">
        <f t="shared" si="299"/>
        <v/>
      </c>
      <c r="CG101" s="2" t="str">
        <f t="shared" si="300"/>
        <v/>
      </c>
      <c r="CH101" s="2" t="str">
        <f t="shared" si="301"/>
        <v/>
      </c>
      <c r="CI101" s="2" t="str">
        <f t="shared" si="302"/>
        <v/>
      </c>
      <c r="CJ101" s="2" t="str">
        <f t="shared" si="303"/>
        <v/>
      </c>
      <c r="CK101" s="2" t="str">
        <f t="shared" si="304"/>
        <v/>
      </c>
      <c r="CL101" s="2" t="str">
        <f t="shared" si="305"/>
        <v/>
      </c>
      <c r="CM101" s="2" t="str">
        <f t="shared" si="306"/>
        <v/>
      </c>
      <c r="CN101" s="2" t="str">
        <f t="shared" si="307"/>
        <v/>
      </c>
      <c r="CO101" s="2" t="str">
        <f t="shared" si="308"/>
        <v/>
      </c>
      <c r="CP101" s="2" t="str">
        <f t="shared" si="309"/>
        <v/>
      </c>
      <c r="CQ101" s="2" t="str">
        <f t="shared" si="310"/>
        <v/>
      </c>
      <c r="CR101" s="2" t="str">
        <f t="shared" si="311"/>
        <v/>
      </c>
      <c r="CS101" s="2" t="str">
        <f t="shared" si="312"/>
        <v/>
      </c>
      <c r="CU101" s="2" t="str">
        <f t="shared" si="313"/>
        <v/>
      </c>
      <c r="CV101" s="2" t="str">
        <f t="shared" si="314"/>
        <v/>
      </c>
      <c r="CW101" s="2" t="str">
        <f t="shared" si="315"/>
        <v/>
      </c>
      <c r="CX101" s="2" t="str">
        <f t="shared" si="316"/>
        <v/>
      </c>
      <c r="CY101" s="2" t="str">
        <f t="shared" si="317"/>
        <v/>
      </c>
      <c r="CZ101" s="2" t="str">
        <f t="shared" si="318"/>
        <v/>
      </c>
      <c r="DA101" s="2" t="str">
        <f t="shared" si="319"/>
        <v/>
      </c>
      <c r="DB101" s="2" t="str">
        <f t="shared" si="320"/>
        <v/>
      </c>
      <c r="DC101" s="2" t="str">
        <f t="shared" si="321"/>
        <v/>
      </c>
      <c r="DD101" s="2" t="str">
        <f t="shared" si="322"/>
        <v/>
      </c>
      <c r="DE101" s="2" t="str">
        <f t="shared" si="323"/>
        <v/>
      </c>
      <c r="DF101" s="2" t="str">
        <f t="shared" si="324"/>
        <v/>
      </c>
      <c r="DG101" s="2" t="str">
        <f t="shared" si="325"/>
        <v/>
      </c>
      <c r="DH101" s="2" t="str">
        <f t="shared" si="326"/>
        <v/>
      </c>
      <c r="DI101" s="2" t="str">
        <f t="shared" si="327"/>
        <v/>
      </c>
      <c r="DK101" s="2">
        <f t="shared" si="277"/>
        <v>97.801724564459931</v>
      </c>
      <c r="DL101" s="2">
        <f t="shared" si="278"/>
        <v>98.434985954676819</v>
      </c>
      <c r="DM101" s="2">
        <f t="shared" si="278"/>
        <v>96.654484747810329</v>
      </c>
      <c r="DN101" s="2">
        <f t="shared" si="278"/>
        <v>98.815631229235862</v>
      </c>
      <c r="DO101" s="2">
        <f t="shared" si="278"/>
        <v>98.205593234672307</v>
      </c>
      <c r="DP101" s="2">
        <f t="shared" si="278"/>
        <v>99.750534910731147</v>
      </c>
      <c r="DQ101" s="2">
        <f t="shared" si="278"/>
        <v>100.93150407731802</v>
      </c>
      <c r="DR101" s="2">
        <f t="shared" si="278"/>
        <v>97.44768658536583</v>
      </c>
      <c r="DS101" s="2">
        <f t="shared" si="278"/>
        <v>96.292224426450744</v>
      </c>
      <c r="DT101" s="2">
        <f t="shared" si="278"/>
        <v>93.866984320557492</v>
      </c>
      <c r="DU101" s="2">
        <f t="shared" si="278"/>
        <v>95.38799146476515</v>
      </c>
      <c r="DV101" s="2">
        <f t="shared" si="278"/>
        <v>96.369069163394755</v>
      </c>
      <c r="DW101" s="2">
        <f t="shared" si="278"/>
        <v>96.815461189972808</v>
      </c>
      <c r="DX101" s="2">
        <f t="shared" si="278"/>
        <v>91.702245658104417</v>
      </c>
      <c r="DY101" s="2">
        <f t="shared" si="278"/>
        <v>91.875550871080151</v>
      </c>
      <c r="EA101" s="2">
        <f t="shared" si="247"/>
        <v>75.197570505215779</v>
      </c>
      <c r="EB101" s="2">
        <f t="shared" si="279"/>
        <v>75.977829914726897</v>
      </c>
      <c r="EC101" s="2">
        <f t="shared" si="280"/>
        <v>75.722060792443486</v>
      </c>
      <c r="ED101" s="2">
        <f t="shared" si="281"/>
        <v>75.859060250901237</v>
      </c>
      <c r="EE101" s="2">
        <f t="shared" si="282"/>
        <v>77.192345272145161</v>
      </c>
      <c r="EF101" s="2">
        <f t="shared" si="283"/>
        <v>77.41913424618356</v>
      </c>
      <c r="EG101" s="2">
        <f t="shared" si="284"/>
        <v>78.985266405786803</v>
      </c>
      <c r="EH101" s="2">
        <f t="shared" si="285"/>
        <v>79.261050905333164</v>
      </c>
      <c r="EI101" s="2">
        <f t="shared" si="286"/>
        <v>77.52444888559917</v>
      </c>
      <c r="EJ101" s="2">
        <f t="shared" si="287"/>
        <v>76.643484656512555</v>
      </c>
      <c r="EK101" s="2">
        <f t="shared" si="288"/>
        <v>76.057507379076668</v>
      </c>
      <c r="EL101" s="2">
        <f t="shared" si="289"/>
        <v>76.019385773428667</v>
      </c>
      <c r="EM101" s="2">
        <f t="shared" si="290"/>
        <v>77.676340960512263</v>
      </c>
      <c r="EN101" s="2">
        <f t="shared" si="291"/>
        <v>78.737260763606827</v>
      </c>
      <c r="EO101" s="2">
        <f t="shared" si="292"/>
        <v>82.10345855188578</v>
      </c>
      <c r="EQ101" s="2">
        <f t="shared" si="293"/>
        <v>75.636728196722117</v>
      </c>
      <c r="ER101" s="2">
        <f t="shared" si="294"/>
        <v>76.425512912405182</v>
      </c>
      <c r="ES101" s="2">
        <f t="shared" si="294"/>
        <v>75.507217928004223</v>
      </c>
      <c r="ET101" s="2">
        <f t="shared" si="294"/>
        <v>75.819950327092528</v>
      </c>
      <c r="EU101" s="2">
        <f t="shared" si="294"/>
        <v>76.646662197696656</v>
      </c>
      <c r="EV101" s="2">
        <f t="shared" si="294"/>
        <v>77.449489213161456</v>
      </c>
      <c r="EW101" s="2">
        <f t="shared" si="294"/>
        <v>78.546938764713644</v>
      </c>
      <c r="EX101" s="2">
        <f t="shared" si="294"/>
        <v>78.28330319185126</v>
      </c>
      <c r="EY101" s="2">
        <f t="shared" si="294"/>
        <v>76.996672327910233</v>
      </c>
      <c r="EZ101" s="2">
        <f t="shared" si="294"/>
        <v>75.019556508274007</v>
      </c>
      <c r="FA101" s="2">
        <f t="shared" si="294"/>
        <v>75.08349292800888</v>
      </c>
      <c r="FB101" s="2">
        <f t="shared" si="294"/>
        <v>75.677558139534881</v>
      </c>
      <c r="FC101" s="2">
        <f t="shared" si="294"/>
        <v>77.007517595052846</v>
      </c>
      <c r="FD101" s="2">
        <f t="shared" si="294"/>
        <v>78.766422247323149</v>
      </c>
      <c r="FE101" s="2">
        <f t="shared" si="294"/>
        <v>82.677892842851051</v>
      </c>
      <c r="FG101" s="2">
        <f t="shared" si="295"/>
        <v>0.70532366258687718</v>
      </c>
      <c r="FH101" s="2">
        <f t="shared" si="296"/>
        <v>0.72358060472373287</v>
      </c>
      <c r="FI101" s="2">
        <f t="shared" si="296"/>
        <v>0.73128648203083113</v>
      </c>
      <c r="FJ101" s="2">
        <f t="shared" si="296"/>
        <v>0.75108321441804216</v>
      </c>
      <c r="FK101" s="2">
        <f t="shared" si="296"/>
        <v>0.7270098144278383</v>
      </c>
      <c r="FL101" s="2">
        <f t="shared" si="296"/>
        <v>0.73867427273870756</v>
      </c>
      <c r="FM101" s="2">
        <f t="shared" si="296"/>
        <v>0.7340073864739205</v>
      </c>
      <c r="FN101" s="2">
        <f t="shared" si="296"/>
        <v>0.75463081679839716</v>
      </c>
      <c r="FO101" s="2">
        <f t="shared" si="296"/>
        <v>0.76139606395389359</v>
      </c>
      <c r="FP101" s="2">
        <f t="shared" si="296"/>
        <v>0.74363288376244108</v>
      </c>
      <c r="FQ101" s="2">
        <f t="shared" si="296"/>
        <v>0.74010014677793745</v>
      </c>
      <c r="FR101" s="2">
        <f t="shared" si="296"/>
        <v>0.7433299994357816</v>
      </c>
      <c r="FS101" s="2">
        <f t="shared" si="296"/>
        <v>0.73537559592362023</v>
      </c>
      <c r="FT101" s="2">
        <f t="shared" si="296"/>
        <v>0.73390699265626391</v>
      </c>
      <c r="FU101" s="2">
        <f t="shared" si="296"/>
        <v>0.70868853693486566</v>
      </c>
      <c r="FW101" s="2">
        <f t="shared" si="328"/>
        <v>4.5149613540775379E-5</v>
      </c>
      <c r="FX101" s="2">
        <f t="shared" si="168"/>
        <v>8.7002959034246228E-5</v>
      </c>
      <c r="FY101" s="2">
        <f t="shared" si="169"/>
        <v>9.3578091073951472E-5</v>
      </c>
      <c r="FZ101" s="2">
        <f t="shared" si="170"/>
        <v>9.8671988421233957E-5</v>
      </c>
      <c r="GA101" s="2">
        <f t="shared" si="171"/>
        <v>8.193808677725403E-5</v>
      </c>
      <c r="GB101" s="2">
        <f t="shared" si="172"/>
        <v>9.0015972057030136E-5</v>
      </c>
      <c r="GC101" s="2">
        <f t="shared" si="173"/>
        <v>9.6645090233097341E-5</v>
      </c>
      <c r="GD101" s="2">
        <f t="shared" si="174"/>
        <v>1.2323329185525363E-4</v>
      </c>
      <c r="GE101" s="2">
        <f t="shared" si="175"/>
        <v>1.4139427528078342E-4</v>
      </c>
      <c r="GF101" s="2">
        <f t="shared" si="176"/>
        <v>1.2324453980311172E-4</v>
      </c>
      <c r="GG101" s="2">
        <f t="shared" si="177"/>
        <v>1.1500206864748643E-4</v>
      </c>
      <c r="GH101" s="2">
        <f t="shared" si="178"/>
        <v>1.0125922702953639E-4</v>
      </c>
      <c r="GI101" s="2">
        <f t="shared" si="179"/>
        <v>8.6383976110544582E-5</v>
      </c>
      <c r="GJ101" s="2">
        <f t="shared" si="180"/>
        <v>7.3460622249978558E-5</v>
      </c>
      <c r="GK101" s="2">
        <f t="shared" si="181"/>
        <v>4.5120005078357163E-5</v>
      </c>
      <c r="GM101" s="107">
        <f t="shared" si="329"/>
        <v>4.6916960659845307E-3</v>
      </c>
      <c r="GN101" s="107">
        <f t="shared" si="182"/>
        <v>8.868030391982136E-4</v>
      </c>
      <c r="GO101" s="107">
        <f t="shared" si="183"/>
        <v>2.5774793933265876E-4</v>
      </c>
      <c r="GP101" s="107">
        <f t="shared" si="184"/>
        <v>5.0649333896530192E-5</v>
      </c>
      <c r="GQ101" s="107">
        <f t="shared" si="185"/>
        <v>2.4950962230027086E-4</v>
      </c>
      <c r="GR101" s="107">
        <f t="shared" si="186"/>
        <v>5.0136762414644082E-5</v>
      </c>
      <c r="GS101" s="107">
        <f t="shared" si="187"/>
        <v>7.6876226852720745E-5</v>
      </c>
      <c r="GT101" s="107">
        <f t="shared" si="188"/>
        <v>4.8874567773460744E-6</v>
      </c>
      <c r="GU101" s="107">
        <f t="shared" si="189"/>
        <v>1.7287334196104362E-6</v>
      </c>
      <c r="GV101" s="107">
        <f t="shared" si="190"/>
        <v>2.5299518773958012E-5</v>
      </c>
      <c r="GW101" s="107">
        <f t="shared" si="191"/>
        <v>3.7901212686067829E-5</v>
      </c>
      <c r="GX101" s="107">
        <f t="shared" si="192"/>
        <v>4.1260643117905313E-5</v>
      </c>
      <c r="GY101" s="107">
        <f t="shared" si="193"/>
        <v>9.6827266565846138E-5</v>
      </c>
      <c r="GZ101" s="107">
        <f t="shared" si="194"/>
        <v>3.2274832454336872E-4</v>
      </c>
      <c r="HA101" s="107">
        <f t="shared" si="195"/>
        <v>1.0366217954242841E-4</v>
      </c>
      <c r="HC101" s="107">
        <f t="shared" si="330"/>
        <v>6.1262315412781619E-2</v>
      </c>
      <c r="HD101" s="107">
        <f t="shared" si="196"/>
        <v>6.4975857301123152E-2</v>
      </c>
      <c r="HE101" s="107">
        <f t="shared" si="197"/>
        <v>5.8224338268807262E-2</v>
      </c>
      <c r="HF101" s="107">
        <f t="shared" si="198"/>
        <v>7.4263899816260359E-2</v>
      </c>
      <c r="HG101" s="107">
        <f t="shared" si="199"/>
        <v>4.7554122323022301E-2</v>
      </c>
      <c r="HH101" s="107">
        <f t="shared" si="200"/>
        <v>5.033472613201851E-2</v>
      </c>
      <c r="HI101" s="107">
        <f t="shared" si="201"/>
        <v>5.2272052017970402E-2</v>
      </c>
      <c r="HJ101" s="107">
        <f t="shared" si="202"/>
        <v>6.8297982256958628E-2</v>
      </c>
      <c r="HK101" s="107">
        <f t="shared" si="203"/>
        <v>8.5926389505536216E-2</v>
      </c>
      <c r="HL101" s="107">
        <f t="shared" si="204"/>
        <v>6.7781220987124136E-2</v>
      </c>
      <c r="HM101" s="107">
        <f t="shared" si="205"/>
        <v>5.9533378805425245E-2</v>
      </c>
      <c r="HN101" s="107">
        <f t="shared" si="206"/>
        <v>5.9183073573146824E-2</v>
      </c>
      <c r="HO101" s="107">
        <f t="shared" si="207"/>
        <v>4.627010598968375E-2</v>
      </c>
      <c r="HP101" s="107">
        <f t="shared" si="208"/>
        <v>5.4979785448639865E-2</v>
      </c>
      <c r="HQ101" s="107">
        <f t="shared" si="209"/>
        <v>1.5075860824204155E-2</v>
      </c>
      <c r="HS101" s="107">
        <f t="shared" si="331"/>
        <v>7.0946539154756916E-14</v>
      </c>
      <c r="HT101" s="107">
        <f t="shared" si="210"/>
        <v>2.8405396363736554E-14</v>
      </c>
      <c r="HU101" s="107">
        <f t="shared" si="211"/>
        <v>1.3869608736883347E-15</v>
      </c>
      <c r="HV101" s="107">
        <f t="shared" si="212"/>
        <v>1.7478309798903999E-15</v>
      </c>
      <c r="HW101" s="107">
        <f t="shared" si="213"/>
        <v>1.1631413335800321E-16</v>
      </c>
      <c r="HX101" s="107">
        <f t="shared" si="214"/>
        <v>1.4355648283883201E-17</v>
      </c>
      <c r="HY101" s="107">
        <f t="shared" si="215"/>
        <v>3.28555128227214E-17</v>
      </c>
      <c r="HZ101" s="107">
        <f t="shared" si="216"/>
        <v>1.3999524825604839E-17</v>
      </c>
      <c r="IA101" s="107">
        <f t="shared" si="217"/>
        <v>3.0204147987161257E-17</v>
      </c>
      <c r="IB101" s="107">
        <f t="shared" si="218"/>
        <v>1.0077322719754221E-16</v>
      </c>
      <c r="IC101" s="107">
        <f t="shared" si="219"/>
        <v>5.928449041726268E-17</v>
      </c>
      <c r="ID101" s="107">
        <f t="shared" si="220"/>
        <v>8.1057553537223421E-17</v>
      </c>
      <c r="IE101" s="107">
        <f t="shared" si="221"/>
        <v>3.2108226886194033E-17</v>
      </c>
      <c r="IF101" s="107">
        <f t="shared" si="222"/>
        <v>2.2153233074443373E-15</v>
      </c>
      <c r="IG101" s="107">
        <f t="shared" si="223"/>
        <v>1.4250072270461206E-11</v>
      </c>
      <c r="II101" s="107">
        <f t="shared" si="332"/>
        <v>3.2632441654374333E-45</v>
      </c>
      <c r="IJ101" s="107">
        <f t="shared" si="333"/>
        <v>6.2236885656493076E-46</v>
      </c>
      <c r="IK101" s="107">
        <f t="shared" si="334"/>
        <v>8.9360880343569964E-51</v>
      </c>
      <c r="IL101" s="107">
        <f t="shared" si="335"/>
        <v>4.1870626832219496E-51</v>
      </c>
      <c r="IM101" s="107">
        <f t="shared" si="336"/>
        <v>1.0836498594246551E-54</v>
      </c>
      <c r="IN101" s="107">
        <f t="shared" si="337"/>
        <v>1.1134522937561676E-58</v>
      </c>
      <c r="IO101" s="107">
        <f t="shared" si="338"/>
        <v>1.6076923051603302E-57</v>
      </c>
      <c r="IP101" s="107">
        <f t="shared" si="339"/>
        <v>7.6418404606063065E-60</v>
      </c>
      <c r="IQ101" s="107">
        <f t="shared" si="340"/>
        <v>1.0605986544747724E-59</v>
      </c>
      <c r="IR101" s="107">
        <f t="shared" si="341"/>
        <v>1.7808632134590017E-56</v>
      </c>
      <c r="IS101" s="107">
        <f t="shared" si="342"/>
        <v>9.7683066826202345E-57</v>
      </c>
      <c r="IT101" s="107">
        <f t="shared" si="343"/>
        <v>5.6114084923872947E-56</v>
      </c>
      <c r="IU101" s="107">
        <f t="shared" si="344"/>
        <v>1.775264489107876E-56</v>
      </c>
      <c r="IV101" s="107">
        <f t="shared" si="345"/>
        <v>2.3225661254187227E-50</v>
      </c>
      <c r="IW101" s="107">
        <f t="shared" si="346"/>
        <v>1.7922011602791832E-39</v>
      </c>
      <c r="IY101" s="107">
        <f t="shared" si="347"/>
        <v>6.5954011478837088E-2</v>
      </c>
      <c r="IZ101" s="107">
        <f t="shared" si="348"/>
        <v>6.586266034034978E-2</v>
      </c>
      <c r="JA101" s="107">
        <f t="shared" si="349"/>
        <v>5.8482086208141305E-2</v>
      </c>
      <c r="JB101" s="107">
        <f t="shared" si="350"/>
        <v>7.4314549150158643E-2</v>
      </c>
      <c r="JC101" s="107">
        <f t="shared" si="351"/>
        <v>4.7803631945322687E-2</v>
      </c>
      <c r="JD101" s="107">
        <f t="shared" si="352"/>
        <v>5.0384862894433169E-2</v>
      </c>
      <c r="JE101" s="107">
        <f t="shared" si="353"/>
        <v>5.2348928244823158E-2</v>
      </c>
      <c r="JF101" s="107">
        <f t="shared" si="354"/>
        <v>6.8302869713735989E-2</v>
      </c>
      <c r="JG101" s="107">
        <f t="shared" si="355"/>
        <v>8.5928118238955853E-2</v>
      </c>
      <c r="JH101" s="107">
        <f t="shared" si="356"/>
        <v>6.7806520505898193E-2</v>
      </c>
      <c r="JI101" s="107">
        <f t="shared" si="357"/>
        <v>5.9571280018111378E-2</v>
      </c>
      <c r="JJ101" s="107">
        <f t="shared" si="358"/>
        <v>5.9224334216264815E-2</v>
      </c>
      <c r="JK101" s="107">
        <f t="shared" si="359"/>
        <v>4.6366933256249632E-2</v>
      </c>
      <c r="JL101" s="107">
        <f t="shared" si="360"/>
        <v>5.5302533773185447E-2</v>
      </c>
      <c r="JM101" s="107">
        <f t="shared" si="361"/>
        <v>1.5179523017996655E-2</v>
      </c>
    </row>
    <row r="102" spans="2:273" x14ac:dyDescent="0.25">
      <c r="B102" s="2">
        <v>74</v>
      </c>
      <c r="C102" s="37">
        <v>112.98399999999999</v>
      </c>
      <c r="D102" s="37">
        <v>115.703</v>
      </c>
      <c r="E102" s="37">
        <v>113.453</v>
      </c>
      <c r="F102" s="37">
        <v>120.453</v>
      </c>
      <c r="G102" s="37">
        <v>107.10899999999999</v>
      </c>
      <c r="H102" s="37">
        <v>109.312</v>
      </c>
      <c r="I102" s="37">
        <v>109.422</v>
      </c>
      <c r="J102" s="37">
        <v>116.46899999999999</v>
      </c>
      <c r="K102" s="37">
        <v>122.59399999999999</v>
      </c>
      <c r="L102" s="37">
        <v>111.297</v>
      </c>
      <c r="M102" s="37">
        <v>109.26600000000001</v>
      </c>
      <c r="N102" s="37">
        <v>110.96899999999999</v>
      </c>
      <c r="O102" s="37">
        <v>107.34399999999999</v>
      </c>
      <c r="P102" s="37">
        <v>105.438</v>
      </c>
      <c r="Q102" s="37">
        <v>89.233999999999995</v>
      </c>
      <c r="S102" s="4">
        <f t="shared" si="248"/>
        <v>113.47686830772585</v>
      </c>
      <c r="T102" s="4">
        <f t="shared" si="249"/>
        <v>115.8733752360489</v>
      </c>
      <c r="U102" s="4">
        <f t="shared" si="250"/>
        <v>113.85240491462633</v>
      </c>
      <c r="V102" s="4">
        <f t="shared" si="251"/>
        <v>119.97149764682374</v>
      </c>
      <c r="W102" s="4">
        <f t="shared" si="252"/>
        <v>109.99648689181474</v>
      </c>
      <c r="X102" s="4">
        <f t="shared" si="253"/>
        <v>111.05249824090747</v>
      </c>
      <c r="Y102" s="4">
        <f t="shared" si="254"/>
        <v>112.44647804525978</v>
      </c>
      <c r="Z102" s="4">
        <f t="shared" si="255"/>
        <v>117.5628208085251</v>
      </c>
      <c r="AA102" s="4">
        <f t="shared" si="256"/>
        <v>122.27112598214129</v>
      </c>
      <c r="AB102" s="4">
        <f t="shared" si="257"/>
        <v>113.89613939180241</v>
      </c>
      <c r="AC102" s="4">
        <f t="shared" si="258"/>
        <v>111.0735029243577</v>
      </c>
      <c r="AD102" s="4">
        <f t="shared" si="259"/>
        <v>111.11987915566618</v>
      </c>
      <c r="AE102" s="4">
        <f t="shared" si="260"/>
        <v>107.24732628067341</v>
      </c>
      <c r="AF102" s="4">
        <f t="shared" si="261"/>
        <v>107.21460438050727</v>
      </c>
      <c r="AG102" s="4">
        <f t="shared" si="262"/>
        <v>91.829823755504165</v>
      </c>
      <c r="AI102" s="4">
        <f t="shared" si="263"/>
        <v>-0.49286830772585688</v>
      </c>
      <c r="AJ102" s="4">
        <f t="shared" si="264"/>
        <v>-0.1703752360488977</v>
      </c>
      <c r="AK102" s="4">
        <f t="shared" si="265"/>
        <v>-0.39940491462633076</v>
      </c>
      <c r="AL102" s="4">
        <f t="shared" si="266"/>
        <v>0.48150235317626766</v>
      </c>
      <c r="AM102" s="4">
        <f t="shared" si="267"/>
        <v>-2.8874868918147456</v>
      </c>
      <c r="AN102" s="4">
        <f t="shared" si="268"/>
        <v>-1.7404982409074705</v>
      </c>
      <c r="AO102" s="4">
        <f t="shared" si="269"/>
        <v>-3.0244780452597837</v>
      </c>
      <c r="AP102" s="4">
        <f t="shared" si="270"/>
        <v>-1.0938208085251091</v>
      </c>
      <c r="AQ102" s="4">
        <f t="shared" si="271"/>
        <v>0.32287401785870884</v>
      </c>
      <c r="AR102" s="4">
        <f t="shared" si="272"/>
        <v>-2.5991393918024102</v>
      </c>
      <c r="AS102" s="4">
        <f t="shared" si="273"/>
        <v>-1.8075029243576921</v>
      </c>
      <c r="AT102" s="4">
        <f t="shared" si="274"/>
        <v>-0.15087915566618904</v>
      </c>
      <c r="AU102" s="4">
        <f t="shared" si="275"/>
        <v>9.6673719326588525E-2</v>
      </c>
      <c r="AV102" s="4">
        <f t="shared" si="276"/>
        <v>-1.7766043805072655</v>
      </c>
      <c r="AW102" s="4">
        <f t="shared" si="276"/>
        <v>-2.5958237555041705</v>
      </c>
      <c r="AY102" s="2">
        <f t="shared" si="297"/>
        <v>81.336565580337648</v>
      </c>
      <c r="AZ102" s="2">
        <f t="shared" si="151"/>
        <v>81.682353772146726</v>
      </c>
      <c r="BA102" s="2">
        <f t="shared" si="152"/>
        <v>80.881283125482057</v>
      </c>
      <c r="BB102" s="2">
        <f t="shared" si="153"/>
        <v>81.093331124936867</v>
      </c>
      <c r="BC102" s="2">
        <f t="shared" si="154"/>
        <v>82.445917672581217</v>
      </c>
      <c r="BD102" s="2">
        <f t="shared" si="155"/>
        <v>82.77113652438031</v>
      </c>
      <c r="BE102" s="2">
        <f t="shared" si="156"/>
        <v>84.333558652084747</v>
      </c>
      <c r="BF102" s="2">
        <f t="shared" si="157"/>
        <v>83.305998886824341</v>
      </c>
      <c r="BG102" s="2">
        <f t="shared" si="158"/>
        <v>81.578258165191087</v>
      </c>
      <c r="BH102" s="2">
        <f t="shared" si="159"/>
        <v>80.633853552687697</v>
      </c>
      <c r="BI102" s="2">
        <f t="shared" si="160"/>
        <v>80.627067840307504</v>
      </c>
      <c r="BJ102" s="2">
        <f t="shared" si="161"/>
        <v>80.789484359564312</v>
      </c>
      <c r="BK102" s="2">
        <f t="shared" si="162"/>
        <v>82.29208630677887</v>
      </c>
      <c r="BL102" s="2">
        <f t="shared" si="163"/>
        <v>81.864408935450825</v>
      </c>
      <c r="BM102" s="2">
        <f t="shared" si="164"/>
        <v>84.689064090604063</v>
      </c>
      <c r="BO102" s="2" t="str">
        <f t="shared" si="228"/>
        <v/>
      </c>
      <c r="BP102" s="2" t="str">
        <f t="shared" si="229"/>
        <v/>
      </c>
      <c r="BQ102" s="2" t="str">
        <f t="shared" si="230"/>
        <v/>
      </c>
      <c r="BR102" s="2" t="str">
        <f t="shared" si="231"/>
        <v/>
      </c>
      <c r="BS102" s="2" t="str">
        <f t="shared" si="232"/>
        <v/>
      </c>
      <c r="BT102" s="2" t="str">
        <f t="shared" si="233"/>
        <v/>
      </c>
      <c r="BU102" s="2" t="str">
        <f t="shared" si="234"/>
        <v/>
      </c>
      <c r="BV102" s="2" t="str">
        <f t="shared" si="235"/>
        <v/>
      </c>
      <c r="BW102" s="2" t="str">
        <f t="shared" si="236"/>
        <v/>
      </c>
      <c r="BX102" s="2" t="str">
        <f t="shared" si="237"/>
        <v/>
      </c>
      <c r="BY102" s="2" t="str">
        <f t="shared" si="238"/>
        <v/>
      </c>
      <c r="BZ102" s="2" t="str">
        <f t="shared" si="239"/>
        <v/>
      </c>
      <c r="CA102" s="2" t="str">
        <f t="shared" si="240"/>
        <v/>
      </c>
      <c r="CB102" s="2" t="str">
        <f t="shared" si="241"/>
        <v/>
      </c>
      <c r="CC102" s="2" t="str">
        <f t="shared" si="242"/>
        <v/>
      </c>
      <c r="CE102" s="2" t="str">
        <f t="shared" si="298"/>
        <v/>
      </c>
      <c r="CF102" s="2" t="str">
        <f t="shared" si="299"/>
        <v/>
      </c>
      <c r="CG102" s="2" t="str">
        <f t="shared" si="300"/>
        <v/>
      </c>
      <c r="CH102" s="2" t="str">
        <f t="shared" si="301"/>
        <v/>
      </c>
      <c r="CI102" s="2" t="str">
        <f t="shared" si="302"/>
        <v/>
      </c>
      <c r="CJ102" s="2" t="str">
        <f t="shared" si="303"/>
        <v/>
      </c>
      <c r="CK102" s="2" t="str">
        <f t="shared" si="304"/>
        <v/>
      </c>
      <c r="CL102" s="2" t="str">
        <f t="shared" si="305"/>
        <v/>
      </c>
      <c r="CM102" s="2" t="str">
        <f t="shared" si="306"/>
        <v/>
      </c>
      <c r="CN102" s="2" t="str">
        <f t="shared" si="307"/>
        <v/>
      </c>
      <c r="CO102" s="2" t="str">
        <f t="shared" si="308"/>
        <v/>
      </c>
      <c r="CP102" s="2" t="str">
        <f t="shared" si="309"/>
        <v/>
      </c>
      <c r="CQ102" s="2" t="str">
        <f t="shared" si="310"/>
        <v/>
      </c>
      <c r="CR102" s="2" t="str">
        <f t="shared" si="311"/>
        <v/>
      </c>
      <c r="CS102" s="2" t="str">
        <f t="shared" si="312"/>
        <v/>
      </c>
      <c r="CU102" s="2" t="str">
        <f t="shared" si="313"/>
        <v/>
      </c>
      <c r="CV102" s="2" t="str">
        <f t="shared" si="314"/>
        <v/>
      </c>
      <c r="CW102" s="2" t="str">
        <f t="shared" si="315"/>
        <v/>
      </c>
      <c r="CX102" s="2" t="str">
        <f t="shared" si="316"/>
        <v/>
      </c>
      <c r="CY102" s="2" t="str">
        <f t="shared" si="317"/>
        <v/>
      </c>
      <c r="CZ102" s="2" t="str">
        <f t="shared" si="318"/>
        <v/>
      </c>
      <c r="DA102" s="2" t="str">
        <f t="shared" si="319"/>
        <v/>
      </c>
      <c r="DB102" s="2" t="str">
        <f t="shared" si="320"/>
        <v/>
      </c>
      <c r="DC102" s="2" t="str">
        <f t="shared" si="321"/>
        <v/>
      </c>
      <c r="DD102" s="2" t="str">
        <f t="shared" si="322"/>
        <v/>
      </c>
      <c r="DE102" s="2" t="str">
        <f t="shared" si="323"/>
        <v/>
      </c>
      <c r="DF102" s="2" t="str">
        <f t="shared" si="324"/>
        <v/>
      </c>
      <c r="DG102" s="2" t="str">
        <f t="shared" si="325"/>
        <v/>
      </c>
      <c r="DH102" s="2" t="str">
        <f t="shared" si="326"/>
        <v/>
      </c>
      <c r="DI102" s="2" t="str">
        <f t="shared" si="327"/>
        <v/>
      </c>
      <c r="DK102" s="2">
        <f t="shared" si="277"/>
        <v>98.061509059233444</v>
      </c>
      <c r="DL102" s="2">
        <f t="shared" si="278"/>
        <v>98.696942603246626</v>
      </c>
      <c r="DM102" s="2">
        <f t="shared" si="278"/>
        <v>96.89945605557233</v>
      </c>
      <c r="DN102" s="2">
        <f t="shared" si="278"/>
        <v>99.077636212624569</v>
      </c>
      <c r="DO102" s="2">
        <f t="shared" si="278"/>
        <v>98.427142706131079</v>
      </c>
      <c r="DP102" s="2">
        <f t="shared" si="278"/>
        <v>99.996700618534419</v>
      </c>
      <c r="DQ102" s="2">
        <f t="shared" si="278"/>
        <v>101.18413183328299</v>
      </c>
      <c r="DR102" s="2">
        <f t="shared" si="278"/>
        <v>97.691555749128895</v>
      </c>
      <c r="DS102" s="2">
        <f t="shared" si="278"/>
        <v>96.510446693657215</v>
      </c>
      <c r="DT102" s="2">
        <f t="shared" si="278"/>
        <v>94.093530836236937</v>
      </c>
      <c r="DU102" s="2">
        <f t="shared" si="278"/>
        <v>95.655847473192338</v>
      </c>
      <c r="DV102" s="2">
        <f t="shared" si="278"/>
        <v>96.656908184838414</v>
      </c>
      <c r="DW102" s="2">
        <f t="shared" si="278"/>
        <v>97.068868317728771</v>
      </c>
      <c r="DX102" s="2">
        <f t="shared" si="278"/>
        <v>91.867499770412977</v>
      </c>
      <c r="DY102" s="2">
        <f t="shared" si="278"/>
        <v>92.052910801393736</v>
      </c>
      <c r="EA102" s="2">
        <f t="shared" si="247"/>
        <v>75.108925138065032</v>
      </c>
      <c r="EB102" s="2">
        <f t="shared" si="279"/>
        <v>75.889303572251677</v>
      </c>
      <c r="EC102" s="2">
        <f t="shared" si="280"/>
        <v>75.635473413602782</v>
      </c>
      <c r="ED102" s="2">
        <f t="shared" si="281"/>
        <v>75.781315691420346</v>
      </c>
      <c r="EE102" s="2">
        <f t="shared" si="282"/>
        <v>77.097669726076148</v>
      </c>
      <c r="EF102" s="2">
        <f t="shared" si="283"/>
        <v>77.339847047934583</v>
      </c>
      <c r="EG102" s="2">
        <f t="shared" si="284"/>
        <v>78.891303028578207</v>
      </c>
      <c r="EH102" s="2">
        <f t="shared" si="285"/>
        <v>79.137357610339819</v>
      </c>
      <c r="EI102" s="2">
        <f t="shared" si="286"/>
        <v>77.407840200674428</v>
      </c>
      <c r="EJ102" s="2">
        <f t="shared" si="287"/>
        <v>76.498539755282991</v>
      </c>
      <c r="EK102" s="2">
        <f t="shared" si="288"/>
        <v>75.923532130162741</v>
      </c>
      <c r="EL102" s="2">
        <f t="shared" si="289"/>
        <v>75.906386160862539</v>
      </c>
      <c r="EM102" s="2">
        <f t="shared" si="290"/>
        <v>77.553018641053001</v>
      </c>
      <c r="EN102" s="2">
        <f t="shared" si="291"/>
        <v>78.631994572971351</v>
      </c>
      <c r="EO102" s="2">
        <f t="shared" si="292"/>
        <v>81.991243690124477</v>
      </c>
      <c r="EQ102" s="2">
        <f t="shared" si="293"/>
        <v>75.534293947428864</v>
      </c>
      <c r="ER102" s="2">
        <f t="shared" si="294"/>
        <v>76.321324540118326</v>
      </c>
      <c r="ES102" s="2">
        <f t="shared" si="294"/>
        <v>75.426240759400187</v>
      </c>
      <c r="ET102" s="2">
        <f t="shared" si="294"/>
        <v>75.741998907634809</v>
      </c>
      <c r="EU102" s="2">
        <f t="shared" si="294"/>
        <v>76.566363072226792</v>
      </c>
      <c r="EV102" s="2">
        <f t="shared" si="294"/>
        <v>77.36838028641877</v>
      </c>
      <c r="EW102" s="2">
        <f t="shared" si="294"/>
        <v>78.464349965282352</v>
      </c>
      <c r="EX102" s="2">
        <f t="shared" si="294"/>
        <v>78.188204784188997</v>
      </c>
      <c r="EY102" s="2">
        <f t="shared" si="294"/>
        <v>76.894085455876478</v>
      </c>
      <c r="EZ102" s="2">
        <f t="shared" si="294"/>
        <v>74.923054728725234</v>
      </c>
      <c r="FA102" s="2">
        <f t="shared" si="294"/>
        <v>74.976459650144676</v>
      </c>
      <c r="FB102" s="2">
        <f t="shared" si="294"/>
        <v>75.572263565891475</v>
      </c>
      <c r="FC102" s="2">
        <f t="shared" si="294"/>
        <v>76.902031960177737</v>
      </c>
      <c r="FD102" s="2">
        <f t="shared" si="294"/>
        <v>78.657864379489496</v>
      </c>
      <c r="FE102" s="2">
        <f t="shared" si="294"/>
        <v>82.541620966897597</v>
      </c>
      <c r="FG102" s="2">
        <f t="shared" si="295"/>
        <v>0.72867460521440175</v>
      </c>
      <c r="FH102" s="2">
        <f t="shared" si="296"/>
        <v>0.74600580011602702</v>
      </c>
      <c r="FI102" s="2">
        <f t="shared" si="296"/>
        <v>0.75329966316194685</v>
      </c>
      <c r="FJ102" s="2">
        <f t="shared" si="296"/>
        <v>0.77198030987508404</v>
      </c>
      <c r="FK102" s="2">
        <f t="shared" si="296"/>
        <v>0.74925321421440827</v>
      </c>
      <c r="FL102" s="2">
        <f t="shared" si="296"/>
        <v>0.76028063306724913</v>
      </c>
      <c r="FM102" s="2">
        <f t="shared" si="296"/>
        <v>0.75587208028230446</v>
      </c>
      <c r="FN102" s="2">
        <f t="shared" si="296"/>
        <v>0.77531917667821582</v>
      </c>
      <c r="FO102" s="2">
        <f t="shared" si="296"/>
        <v>0.78167903577533204</v>
      </c>
      <c r="FP102" s="2">
        <f t="shared" si="296"/>
        <v>0.76495971851633682</v>
      </c>
      <c r="FQ102" s="2">
        <f t="shared" si="296"/>
        <v>0.76162666004312862</v>
      </c>
      <c r="FR102" s="2">
        <f t="shared" si="296"/>
        <v>0.76467405717137327</v>
      </c>
      <c r="FS102" s="2">
        <f t="shared" si="296"/>
        <v>0.75716503047119754</v>
      </c>
      <c r="FT102" s="2">
        <f t="shared" si="296"/>
        <v>0.75577719308923919</v>
      </c>
      <c r="FU102" s="2">
        <f t="shared" si="296"/>
        <v>0.73187420059857855</v>
      </c>
      <c r="FW102" s="2">
        <f t="shared" si="328"/>
        <v>5.0658420515753649E-5</v>
      </c>
      <c r="FX102" s="2">
        <f t="shared" si="168"/>
        <v>9.761788930705135E-5</v>
      </c>
      <c r="FY102" s="2">
        <f t="shared" si="169"/>
        <v>1.049951462420717E-4</v>
      </c>
      <c r="FZ102" s="2">
        <f t="shared" si="170"/>
        <v>1.1071045899912124E-4</v>
      </c>
      <c r="GA102" s="2">
        <f t="shared" si="171"/>
        <v>9.1935126310679018E-5</v>
      </c>
      <c r="GB102" s="2">
        <f t="shared" si="172"/>
        <v>1.0099847250210816E-4</v>
      </c>
      <c r="GC102" s="2">
        <f t="shared" si="173"/>
        <v>1.0843629602587065E-4</v>
      </c>
      <c r="GD102" s="2">
        <f t="shared" si="174"/>
        <v>1.3826794854736397E-4</v>
      </c>
      <c r="GE102" s="2">
        <f t="shared" si="175"/>
        <v>1.5864424915432184E-4</v>
      </c>
      <c r="GF102" s="2">
        <f t="shared" si="176"/>
        <v>1.382805685728854E-4</v>
      </c>
      <c r="GG102" s="2">
        <f t="shared" si="177"/>
        <v>1.2903263267113619E-4</v>
      </c>
      <c r="GH102" s="2">
        <f t="shared" si="178"/>
        <v>1.1361331764678589E-4</v>
      </c>
      <c r="GI102" s="2">
        <f t="shared" si="179"/>
        <v>9.6923393736868176E-5</v>
      </c>
      <c r="GJ102" s="2">
        <f t="shared" si="180"/>
        <v>8.2423435022270194E-5</v>
      </c>
      <c r="GK102" s="2">
        <f t="shared" si="181"/>
        <v>5.0625199640431225E-5</v>
      </c>
      <c r="GM102" s="107">
        <f t="shared" si="329"/>
        <v>1.5141269600175841E-3</v>
      </c>
      <c r="GN102" s="107">
        <f t="shared" si="182"/>
        <v>2.1367478679783846E-4</v>
      </c>
      <c r="GO102" s="107">
        <f t="shared" si="183"/>
        <v>4.9278899145100468E-5</v>
      </c>
      <c r="GP102" s="107">
        <f t="shared" si="184"/>
        <v>8.0565757085972349E-6</v>
      </c>
      <c r="GQ102" s="107">
        <f t="shared" si="185"/>
        <v>4.5545648771788942E-5</v>
      </c>
      <c r="GR102" s="107">
        <f t="shared" si="186"/>
        <v>7.0475868876493597E-6</v>
      </c>
      <c r="GS102" s="107">
        <f t="shared" si="187"/>
        <v>1.1367499937338494E-5</v>
      </c>
      <c r="GT102" s="107">
        <f t="shared" si="188"/>
        <v>4.9169384749037957E-7</v>
      </c>
      <c r="GU102" s="107">
        <f t="shared" si="189"/>
        <v>1.5191360144101753E-7</v>
      </c>
      <c r="GV102" s="107">
        <f t="shared" si="190"/>
        <v>3.2126239757382661E-6</v>
      </c>
      <c r="GW102" s="107">
        <f t="shared" si="191"/>
        <v>5.0751804597869254E-6</v>
      </c>
      <c r="GX102" s="107">
        <f t="shared" si="192"/>
        <v>5.8215432363818507E-6</v>
      </c>
      <c r="GY102" s="107">
        <f t="shared" si="193"/>
        <v>1.5310349844002736E-5</v>
      </c>
      <c r="GZ102" s="107">
        <f t="shared" si="194"/>
        <v>6.6510841826848314E-5</v>
      </c>
      <c r="HA102" s="107">
        <f t="shared" si="195"/>
        <v>1.2535536717110196E-5</v>
      </c>
      <c r="HC102" s="107">
        <f t="shared" si="330"/>
        <v>8.1681461986578566E-2</v>
      </c>
      <c r="HD102" s="107">
        <f t="shared" si="196"/>
        <v>8.828320367425109E-2</v>
      </c>
      <c r="HE102" s="107">
        <f t="shared" si="197"/>
        <v>8.1087058415288613E-2</v>
      </c>
      <c r="HF102" s="107">
        <f t="shared" si="198"/>
        <v>0.10225265654903597</v>
      </c>
      <c r="HG102" s="107">
        <f t="shared" si="199"/>
        <v>6.7539259255436843E-2</v>
      </c>
      <c r="HH102" s="107">
        <f t="shared" si="200"/>
        <v>7.2404403975795006E-2</v>
      </c>
      <c r="HI102" s="107">
        <f t="shared" si="201"/>
        <v>7.495022766866484E-2</v>
      </c>
      <c r="HJ102" s="107">
        <f t="shared" si="202"/>
        <v>9.7883546509570762E-2</v>
      </c>
      <c r="HK102" s="107">
        <f t="shared" si="203"/>
        <v>0.1218473143663046</v>
      </c>
      <c r="HL102" s="107">
        <f t="shared" si="204"/>
        <v>9.61992608769109E-2</v>
      </c>
      <c r="HM102" s="107">
        <f t="shared" si="205"/>
        <v>8.5033656123906787E-2</v>
      </c>
      <c r="HN102" s="107">
        <f t="shared" si="206"/>
        <v>8.3962095727808578E-2</v>
      </c>
      <c r="HO102" s="107">
        <f t="shared" si="207"/>
        <v>6.6326294007756303E-2</v>
      </c>
      <c r="HP102" s="107">
        <f t="shared" si="208"/>
        <v>7.6085197512343425E-2</v>
      </c>
      <c r="HQ102" s="107">
        <f t="shared" si="209"/>
        <v>2.3742585981262186E-2</v>
      </c>
      <c r="HS102" s="107">
        <f t="shared" si="331"/>
        <v>1.9549760264141754E-13</v>
      </c>
      <c r="HT102" s="107">
        <f t="shared" si="210"/>
        <v>8.6186286966127376E-14</v>
      </c>
      <c r="HU102" s="107">
        <f t="shared" si="211"/>
        <v>4.7710950511376998E-15</v>
      </c>
      <c r="HV102" s="107">
        <f t="shared" si="212"/>
        <v>6.0534515519763745E-15</v>
      </c>
      <c r="HW102" s="107">
        <f t="shared" si="213"/>
        <v>4.3199619528268783E-16</v>
      </c>
      <c r="HX102" s="107">
        <f t="shared" si="214"/>
        <v>5.9023837971998228E-17</v>
      </c>
      <c r="HY102" s="107">
        <f t="shared" si="215"/>
        <v>1.3249912649903631E-16</v>
      </c>
      <c r="HZ102" s="107">
        <f t="shared" si="216"/>
        <v>6.1369300576536653E-17</v>
      </c>
      <c r="IA102" s="107">
        <f t="shared" si="217"/>
        <v>1.331264010779936E-16</v>
      </c>
      <c r="IB102" s="107">
        <f t="shared" si="218"/>
        <v>4.0725965589427293E-16</v>
      </c>
      <c r="IC102" s="107">
        <f t="shared" si="219"/>
        <v>2.4031671386773624E-16</v>
      </c>
      <c r="ID102" s="107">
        <f t="shared" si="220"/>
        <v>3.1739834997065856E-16</v>
      </c>
      <c r="IE102" s="107">
        <f t="shared" si="221"/>
        <v>1.2578655514422993E-16</v>
      </c>
      <c r="IF102" s="107">
        <f t="shared" si="222"/>
        <v>7.2873707707202566E-15</v>
      </c>
      <c r="IG102" s="107">
        <f t="shared" si="223"/>
        <v>3.1924857363810102E-11</v>
      </c>
      <c r="II102" s="107">
        <f t="shared" si="332"/>
        <v>3.2204380104492558E-44</v>
      </c>
      <c r="IJ102" s="107">
        <f t="shared" si="333"/>
        <v>7.5019694388786484E-45</v>
      </c>
      <c r="IK102" s="107">
        <f t="shared" si="334"/>
        <v>1.4442026539286828E-49</v>
      </c>
      <c r="IL102" s="107">
        <f t="shared" si="335"/>
        <v>7.0052665248190804E-50</v>
      </c>
      <c r="IM102" s="107">
        <f t="shared" si="336"/>
        <v>2.0953720778494624E-53</v>
      </c>
      <c r="IN102" s="107">
        <f t="shared" si="337"/>
        <v>2.7767588249955761E-57</v>
      </c>
      <c r="IO102" s="107">
        <f t="shared" si="338"/>
        <v>3.8472309897902138E-56</v>
      </c>
      <c r="IP102" s="107">
        <f t="shared" si="339"/>
        <v>2.2801454988863575E-58</v>
      </c>
      <c r="IQ102" s="107">
        <f t="shared" si="340"/>
        <v>3.3066080133699489E-58</v>
      </c>
      <c r="IR102" s="107">
        <f t="shared" si="341"/>
        <v>4.3666075522870575E-55</v>
      </c>
      <c r="IS102" s="107">
        <f t="shared" si="342"/>
        <v>2.3732747678767685E-55</v>
      </c>
      <c r="IT102" s="107">
        <f t="shared" si="343"/>
        <v>1.2494901017163517E-54</v>
      </c>
      <c r="IU102" s="107">
        <f t="shared" si="344"/>
        <v>3.8579307291503327E-55</v>
      </c>
      <c r="IV102" s="107">
        <f t="shared" si="345"/>
        <v>3.4195689934866518E-49</v>
      </c>
      <c r="IW102" s="107">
        <f t="shared" si="346"/>
        <v>1.3090455393401897E-38</v>
      </c>
      <c r="IY102" s="107">
        <f t="shared" si="347"/>
        <v>8.3195588946791646E-2</v>
      </c>
      <c r="IZ102" s="107">
        <f t="shared" si="348"/>
        <v>8.8496878461135103E-2</v>
      </c>
      <c r="JA102" s="107">
        <f t="shared" si="349"/>
        <v>8.1136337314438492E-2</v>
      </c>
      <c r="JB102" s="107">
        <f t="shared" si="350"/>
        <v>0.10226071312475062</v>
      </c>
      <c r="JC102" s="107">
        <f t="shared" si="351"/>
        <v>6.7584804904209067E-2</v>
      </c>
      <c r="JD102" s="107">
        <f t="shared" si="352"/>
        <v>7.2411451562682708E-2</v>
      </c>
      <c r="JE102" s="107">
        <f t="shared" si="353"/>
        <v>7.4961595168602319E-2</v>
      </c>
      <c r="JF102" s="107">
        <f t="shared" si="354"/>
        <v>9.7884038203418303E-2</v>
      </c>
      <c r="JG102" s="107">
        <f t="shared" si="355"/>
        <v>0.12184746627990617</v>
      </c>
      <c r="JH102" s="107">
        <f t="shared" si="356"/>
        <v>9.6202473500887037E-2</v>
      </c>
      <c r="JI102" s="107">
        <f t="shared" si="357"/>
        <v>8.5038731304366816E-2</v>
      </c>
      <c r="JJ102" s="107">
        <f t="shared" si="358"/>
        <v>8.3967917271045273E-2</v>
      </c>
      <c r="JK102" s="107">
        <f t="shared" si="359"/>
        <v>6.6341604357600434E-2</v>
      </c>
      <c r="JL102" s="107">
        <f t="shared" si="360"/>
        <v>7.6151708354177561E-2</v>
      </c>
      <c r="JM102" s="107">
        <f t="shared" si="361"/>
        <v>2.3755121549904154E-2</v>
      </c>
    </row>
    <row r="103" spans="2:273" x14ac:dyDescent="0.25">
      <c r="B103" s="2">
        <v>75</v>
      </c>
      <c r="C103" s="37">
        <v>123.453</v>
      </c>
      <c r="D103" s="37">
        <v>127.98399999999999</v>
      </c>
      <c r="E103" s="37">
        <v>126.21899999999999</v>
      </c>
      <c r="F103" s="37">
        <v>133.34399999999999</v>
      </c>
      <c r="G103" s="37">
        <v>117.76600000000001</v>
      </c>
      <c r="H103" s="37">
        <v>120.09399999999999</v>
      </c>
      <c r="I103" s="37">
        <v>120.047</v>
      </c>
      <c r="J103" s="37">
        <v>130.21899999999999</v>
      </c>
      <c r="K103" s="37">
        <v>135.98400000000001</v>
      </c>
      <c r="L103" s="37">
        <v>124.28100000000001</v>
      </c>
      <c r="M103" s="37">
        <v>121.23399999999999</v>
      </c>
      <c r="N103" s="37">
        <v>123</v>
      </c>
      <c r="O103" s="37">
        <v>116.03100000000001</v>
      </c>
      <c r="P103" s="37">
        <v>113.35899999999999</v>
      </c>
      <c r="Q103" s="37">
        <v>92.546999999999997</v>
      </c>
      <c r="S103" s="4">
        <f t="shared" si="248"/>
        <v>120.71822628395668</v>
      </c>
      <c r="T103" s="4">
        <f t="shared" si="249"/>
        <v>124.2209907962641</v>
      </c>
      <c r="U103" s="4">
        <f t="shared" si="250"/>
        <v>122.75036230767721</v>
      </c>
      <c r="V103" s="4">
        <f t="shared" si="251"/>
        <v>129.81815213897789</v>
      </c>
      <c r="W103" s="4">
        <f t="shared" si="252"/>
        <v>118.00666622518663</v>
      </c>
      <c r="X103" s="4">
        <f t="shared" si="253"/>
        <v>119.55490807344559</v>
      </c>
      <c r="Y103" s="4">
        <f t="shared" si="254"/>
        <v>120.76893135661248</v>
      </c>
      <c r="Z103" s="4">
        <f t="shared" si="255"/>
        <v>127.49039860200533</v>
      </c>
      <c r="AA103" s="4">
        <f t="shared" si="256"/>
        <v>133.35210078265425</v>
      </c>
      <c r="AB103" s="4">
        <f t="shared" si="257"/>
        <v>123.25510580628618</v>
      </c>
      <c r="AC103" s="4">
        <f t="shared" si="258"/>
        <v>119.90184869319165</v>
      </c>
      <c r="AD103" s="4">
        <f t="shared" si="259"/>
        <v>119.74637150516021</v>
      </c>
      <c r="AE103" s="4">
        <f t="shared" si="260"/>
        <v>114.72065543979535</v>
      </c>
      <c r="AF103" s="4">
        <f t="shared" si="261"/>
        <v>113.99500480650696</v>
      </c>
      <c r="AG103" s="4">
        <f t="shared" si="262"/>
        <v>94.748415464583218</v>
      </c>
      <c r="AI103" s="4">
        <f t="shared" si="263"/>
        <v>2.7347737160433212</v>
      </c>
      <c r="AJ103" s="4">
        <f t="shared" si="264"/>
        <v>3.7630092037358907</v>
      </c>
      <c r="AK103" s="4">
        <f t="shared" si="265"/>
        <v>3.4686376923227868</v>
      </c>
      <c r="AL103" s="4">
        <f t="shared" si="266"/>
        <v>3.5258478610221005</v>
      </c>
      <c r="AM103" s="4">
        <f t="shared" si="267"/>
        <v>-0.24066622518662939</v>
      </c>
      <c r="AN103" s="4">
        <f t="shared" si="268"/>
        <v>0.53909192655440563</v>
      </c>
      <c r="AO103" s="4">
        <f t="shared" si="269"/>
        <v>-0.72193135661248675</v>
      </c>
      <c r="AP103" s="4">
        <f t="shared" si="270"/>
        <v>2.7286013979946659</v>
      </c>
      <c r="AQ103" s="4">
        <f t="shared" si="271"/>
        <v>2.6318992173457616</v>
      </c>
      <c r="AR103" s="4">
        <f t="shared" si="272"/>
        <v>1.0258941937138246</v>
      </c>
      <c r="AS103" s="4">
        <f t="shared" si="273"/>
        <v>1.3321513068083419</v>
      </c>
      <c r="AT103" s="4">
        <f t="shared" si="274"/>
        <v>3.2536284948397878</v>
      </c>
      <c r="AU103" s="4">
        <f t="shared" si="275"/>
        <v>1.3103445602046548</v>
      </c>
      <c r="AV103" s="4">
        <f t="shared" si="276"/>
        <v>-0.63600480650696056</v>
      </c>
      <c r="AW103" s="4">
        <f t="shared" si="276"/>
        <v>-2.2014154645832207</v>
      </c>
      <c r="AY103" s="2">
        <f t="shared" si="297"/>
        <v>80.826243608874876</v>
      </c>
      <c r="AZ103" s="2">
        <f t="shared" si="151"/>
        <v>81.192102339214614</v>
      </c>
      <c r="BA103" s="2">
        <f t="shared" si="152"/>
        <v>80.428014905838751</v>
      </c>
      <c r="BB103" s="2">
        <f t="shared" si="153"/>
        <v>80.629091575604292</v>
      </c>
      <c r="BC103" s="2">
        <f t="shared" si="154"/>
        <v>81.975889564147337</v>
      </c>
      <c r="BD103" s="2">
        <f t="shared" si="155"/>
        <v>82.302166043738112</v>
      </c>
      <c r="BE103" s="2">
        <f t="shared" si="156"/>
        <v>83.857498713955664</v>
      </c>
      <c r="BF103" s="2">
        <f t="shared" si="157"/>
        <v>82.897446349293077</v>
      </c>
      <c r="BG103" s="2">
        <f t="shared" si="158"/>
        <v>81.165234588853707</v>
      </c>
      <c r="BH103" s="2">
        <f t="shared" si="159"/>
        <v>80.215697354661003</v>
      </c>
      <c r="BI103" s="2">
        <f t="shared" si="160"/>
        <v>80.180768732553815</v>
      </c>
      <c r="BJ103" s="2">
        <f t="shared" si="161"/>
        <v>80.346024075613016</v>
      </c>
      <c r="BK103" s="2">
        <f t="shared" si="162"/>
        <v>81.851694877288523</v>
      </c>
      <c r="BL103" s="2">
        <f t="shared" si="163"/>
        <v>81.546711049265269</v>
      </c>
      <c r="BM103" s="2">
        <f t="shared" si="164"/>
        <v>84.426960597175864</v>
      </c>
      <c r="BO103" s="2" t="str">
        <f t="shared" si="228"/>
        <v/>
      </c>
      <c r="BP103" s="2" t="str">
        <f t="shared" si="229"/>
        <v/>
      </c>
      <c r="BQ103" s="2" t="str">
        <f t="shared" si="230"/>
        <v/>
      </c>
      <c r="BR103" s="2" t="str">
        <f t="shared" si="231"/>
        <v/>
      </c>
      <c r="BS103" s="2" t="str">
        <f t="shared" si="232"/>
        <v/>
      </c>
      <c r="BT103" s="2" t="str">
        <f t="shared" si="233"/>
        <v/>
      </c>
      <c r="BU103" s="2" t="str">
        <f t="shared" si="234"/>
        <v/>
      </c>
      <c r="BV103" s="2" t="str">
        <f t="shared" si="235"/>
        <v/>
      </c>
      <c r="BW103" s="2" t="str">
        <f t="shared" si="236"/>
        <v/>
      </c>
      <c r="BX103" s="2" t="str">
        <f t="shared" si="237"/>
        <v/>
      </c>
      <c r="BY103" s="2" t="str">
        <f t="shared" si="238"/>
        <v/>
      </c>
      <c r="BZ103" s="2" t="str">
        <f t="shared" si="239"/>
        <v/>
      </c>
      <c r="CA103" s="2" t="str">
        <f t="shared" si="240"/>
        <v/>
      </c>
      <c r="CB103" s="2" t="str">
        <f t="shared" si="241"/>
        <v/>
      </c>
      <c r="CC103" s="2" t="str">
        <f t="shared" si="242"/>
        <v/>
      </c>
      <c r="CE103" s="2" t="str">
        <f t="shared" si="298"/>
        <v/>
      </c>
      <c r="CF103" s="2" t="str">
        <f t="shared" si="299"/>
        <v/>
      </c>
      <c r="CG103" s="2" t="str">
        <f t="shared" si="300"/>
        <v/>
      </c>
      <c r="CH103" s="2" t="str">
        <f t="shared" si="301"/>
        <v/>
      </c>
      <c r="CI103" s="2" t="str">
        <f t="shared" si="302"/>
        <v/>
      </c>
      <c r="CJ103" s="2" t="str">
        <f t="shared" si="303"/>
        <v/>
      </c>
      <c r="CK103" s="2" t="str">
        <f t="shared" si="304"/>
        <v/>
      </c>
      <c r="CL103" s="2" t="str">
        <f t="shared" si="305"/>
        <v/>
      </c>
      <c r="CM103" s="2" t="str">
        <f t="shared" si="306"/>
        <v/>
      </c>
      <c r="CN103" s="2" t="str">
        <f t="shared" si="307"/>
        <v/>
      </c>
      <c r="CO103" s="2" t="str">
        <f t="shared" si="308"/>
        <v/>
      </c>
      <c r="CP103" s="2" t="str">
        <f t="shared" si="309"/>
        <v/>
      </c>
      <c r="CQ103" s="2" t="str">
        <f t="shared" si="310"/>
        <v/>
      </c>
      <c r="CR103" s="2" t="str">
        <f t="shared" si="311"/>
        <v/>
      </c>
      <c r="CS103" s="2" t="str">
        <f t="shared" si="312"/>
        <v/>
      </c>
      <c r="CU103" s="2" t="str">
        <f t="shared" si="313"/>
        <v/>
      </c>
      <c r="CV103" s="2" t="str">
        <f t="shared" si="314"/>
        <v/>
      </c>
      <c r="CW103" s="2" t="str">
        <f t="shared" si="315"/>
        <v/>
      </c>
      <c r="CX103" s="2" t="str">
        <f t="shared" si="316"/>
        <v/>
      </c>
      <c r="CY103" s="2" t="str">
        <f t="shared" si="317"/>
        <v/>
      </c>
      <c r="CZ103" s="2" t="str">
        <f t="shared" si="318"/>
        <v/>
      </c>
      <c r="DA103" s="2" t="str">
        <f t="shared" si="319"/>
        <v/>
      </c>
      <c r="DB103" s="2" t="str">
        <f t="shared" si="320"/>
        <v/>
      </c>
      <c r="DC103" s="2" t="str">
        <f t="shared" si="321"/>
        <v/>
      </c>
      <c r="DD103" s="2" t="str">
        <f t="shared" si="322"/>
        <v/>
      </c>
      <c r="DE103" s="2" t="str">
        <f t="shared" si="323"/>
        <v/>
      </c>
      <c r="DF103" s="2" t="str">
        <f t="shared" si="324"/>
        <v/>
      </c>
      <c r="DG103" s="2" t="str">
        <f t="shared" si="325"/>
        <v/>
      </c>
      <c r="DH103" s="2" t="str">
        <f t="shared" si="326"/>
        <v/>
      </c>
      <c r="DI103" s="2" t="str">
        <f t="shared" si="327"/>
        <v/>
      </c>
      <c r="DK103" s="2">
        <f t="shared" si="277"/>
        <v>98.321293554006957</v>
      </c>
      <c r="DL103" s="2">
        <f t="shared" si="278"/>
        <v>98.958899251816433</v>
      </c>
      <c r="DM103" s="2">
        <f t="shared" si="278"/>
        <v>97.14442736333433</v>
      </c>
      <c r="DN103" s="2">
        <f t="shared" si="278"/>
        <v>99.339641196013275</v>
      </c>
      <c r="DO103" s="2">
        <f t="shared" si="278"/>
        <v>98.648692177589851</v>
      </c>
      <c r="DP103" s="2">
        <f t="shared" si="278"/>
        <v>100.24286632633766</v>
      </c>
      <c r="DQ103" s="2">
        <f t="shared" si="278"/>
        <v>101.43675958924796</v>
      </c>
      <c r="DR103" s="2">
        <f t="shared" si="278"/>
        <v>97.935424912891961</v>
      </c>
      <c r="DS103" s="2">
        <f t="shared" si="278"/>
        <v>96.7286689608637</v>
      </c>
      <c r="DT103" s="2">
        <f t="shared" si="278"/>
        <v>94.320077351916382</v>
      </c>
      <c r="DU103" s="2">
        <f t="shared" si="278"/>
        <v>95.923703481619526</v>
      </c>
      <c r="DV103" s="2">
        <f t="shared" si="278"/>
        <v>96.944747206282088</v>
      </c>
      <c r="DW103" s="2">
        <f t="shared" si="278"/>
        <v>97.322275445484735</v>
      </c>
      <c r="DX103" s="2">
        <f t="shared" si="278"/>
        <v>92.032753882721551</v>
      </c>
      <c r="DY103" s="2">
        <f t="shared" si="278"/>
        <v>92.230270731707336</v>
      </c>
      <c r="EA103" s="2">
        <f t="shared" si="247"/>
        <v>75.020279770914286</v>
      </c>
      <c r="EB103" s="2">
        <f t="shared" si="279"/>
        <v>75.800777229776443</v>
      </c>
      <c r="EC103" s="2">
        <f t="shared" si="280"/>
        <v>75.548886034762063</v>
      </c>
      <c r="ED103" s="2">
        <f t="shared" si="281"/>
        <v>75.703571131939441</v>
      </c>
      <c r="EE103" s="2">
        <f t="shared" si="282"/>
        <v>77.002994180007136</v>
      </c>
      <c r="EF103" s="2">
        <f t="shared" si="283"/>
        <v>77.260559849685592</v>
      </c>
      <c r="EG103" s="2">
        <f t="shared" si="284"/>
        <v>78.797339651369626</v>
      </c>
      <c r="EH103" s="2">
        <f t="shared" si="285"/>
        <v>79.013664315346489</v>
      </c>
      <c r="EI103" s="2">
        <f t="shared" si="286"/>
        <v>77.291231515749672</v>
      </c>
      <c r="EJ103" s="2">
        <f t="shared" si="287"/>
        <v>76.353594854053412</v>
      </c>
      <c r="EK103" s="2">
        <f t="shared" si="288"/>
        <v>75.789556881248814</v>
      </c>
      <c r="EL103" s="2">
        <f t="shared" si="289"/>
        <v>75.793386548296397</v>
      </c>
      <c r="EM103" s="2">
        <f t="shared" si="290"/>
        <v>77.429696321593738</v>
      </c>
      <c r="EN103" s="2">
        <f t="shared" si="291"/>
        <v>78.526728382335875</v>
      </c>
      <c r="EO103" s="2">
        <f t="shared" si="292"/>
        <v>81.879028828363175</v>
      </c>
      <c r="EQ103" s="2">
        <f t="shared" si="293"/>
        <v>75.431859698135597</v>
      </c>
      <c r="ER103" s="2">
        <f t="shared" si="294"/>
        <v>76.217136167831484</v>
      </c>
      <c r="ES103" s="2">
        <f t="shared" si="294"/>
        <v>75.345263590796151</v>
      </c>
      <c r="ET103" s="2">
        <f t="shared" si="294"/>
        <v>75.66404748817709</v>
      </c>
      <c r="EU103" s="2">
        <f t="shared" si="294"/>
        <v>76.486063946756914</v>
      </c>
      <c r="EV103" s="2">
        <f t="shared" si="294"/>
        <v>77.287271359676097</v>
      </c>
      <c r="EW103" s="2">
        <f t="shared" si="294"/>
        <v>78.38176116585106</v>
      </c>
      <c r="EX103" s="2">
        <f t="shared" si="294"/>
        <v>78.09310637652672</v>
      </c>
      <c r="EY103" s="2">
        <f t="shared" si="294"/>
        <v>76.791498583842738</v>
      </c>
      <c r="EZ103" s="2">
        <f t="shared" si="294"/>
        <v>74.82655294917646</v>
      </c>
      <c r="FA103" s="2">
        <f t="shared" si="294"/>
        <v>74.869426372280458</v>
      </c>
      <c r="FB103" s="2">
        <f t="shared" si="294"/>
        <v>75.466968992248056</v>
      </c>
      <c r="FC103" s="2">
        <f t="shared" si="294"/>
        <v>76.796546325302643</v>
      </c>
      <c r="FD103" s="2">
        <f t="shared" si="294"/>
        <v>78.549306511655857</v>
      </c>
      <c r="FE103" s="2">
        <f t="shared" si="294"/>
        <v>82.405349090944128</v>
      </c>
      <c r="FG103" s="2">
        <f t="shared" si="295"/>
        <v>0.75082884813168282</v>
      </c>
      <c r="FH103" s="2">
        <f t="shared" si="296"/>
        <v>0.76719703344503742</v>
      </c>
      <c r="FI103" s="2">
        <f t="shared" si="296"/>
        <v>0.77406665641857741</v>
      </c>
      <c r="FJ103" s="2">
        <f t="shared" si="296"/>
        <v>0.79160980062080111</v>
      </c>
      <c r="FK103" s="2">
        <f t="shared" si="296"/>
        <v>0.77025694865767991</v>
      </c>
      <c r="FL103" s="2">
        <f t="shared" si="296"/>
        <v>0.78063110540250236</v>
      </c>
      <c r="FM103" s="2">
        <f t="shared" si="296"/>
        <v>0.77648678110093161</v>
      </c>
      <c r="FN103" s="2">
        <f t="shared" si="296"/>
        <v>0.79473766058250028</v>
      </c>
      <c r="FO103" s="2">
        <f t="shared" si="296"/>
        <v>0.80068915793707174</v>
      </c>
      <c r="FP103" s="2">
        <f t="shared" si="296"/>
        <v>0.78502528679521399</v>
      </c>
      <c r="FQ103" s="2">
        <f t="shared" si="296"/>
        <v>0.78189564474230133</v>
      </c>
      <c r="FR103" s="2">
        <f t="shared" si="296"/>
        <v>0.7847571505758747</v>
      </c>
      <c r="FS103" s="2">
        <f t="shared" si="296"/>
        <v>0.77770266076116235</v>
      </c>
      <c r="FT103" s="2">
        <f t="shared" si="296"/>
        <v>0.77639753613489981</v>
      </c>
      <c r="FU103" s="2">
        <f t="shared" si="296"/>
        <v>0.75385544106395563</v>
      </c>
      <c r="FW103" s="2">
        <f t="shared" si="328"/>
        <v>5.6839331345656224E-5</v>
      </c>
      <c r="FX103" s="2">
        <f t="shared" si="168"/>
        <v>1.0952776866711594E-4</v>
      </c>
      <c r="FY103" s="2">
        <f t="shared" si="169"/>
        <v>1.1780498245541143E-4</v>
      </c>
      <c r="FZ103" s="2">
        <f t="shared" si="170"/>
        <v>1.2421750006194165E-4</v>
      </c>
      <c r="GA103" s="2">
        <f t="shared" si="171"/>
        <v>1.031517511853052E-4</v>
      </c>
      <c r="GB103" s="2">
        <f t="shared" si="172"/>
        <v>1.1332075347525466E-4</v>
      </c>
      <c r="GC103" s="2">
        <f t="shared" si="173"/>
        <v>1.2166591546756049E-4</v>
      </c>
      <c r="GD103" s="2">
        <f t="shared" si="174"/>
        <v>1.5513657256205698E-4</v>
      </c>
      <c r="GE103" s="2">
        <f t="shared" si="175"/>
        <v>1.7799832961272255E-4</v>
      </c>
      <c r="GF103" s="2">
        <f t="shared" si="176"/>
        <v>1.5515073198578584E-4</v>
      </c>
      <c r="GG103" s="2">
        <f t="shared" si="177"/>
        <v>1.447747156785922E-4</v>
      </c>
      <c r="GH103" s="2">
        <f t="shared" si="178"/>
        <v>1.2747447188557966E-4</v>
      </c>
      <c r="GI103" s="2">
        <f t="shared" si="179"/>
        <v>1.0874855031784367E-4</v>
      </c>
      <c r="GJ103" s="2">
        <f t="shared" si="180"/>
        <v>9.2479685077093978E-5</v>
      </c>
      <c r="GK103" s="2">
        <f t="shared" si="181"/>
        <v>5.6802057371127139E-5</v>
      </c>
      <c r="GM103" s="107">
        <f t="shared" si="329"/>
        <v>4.3034770794510909E-4</v>
      </c>
      <c r="GN103" s="107">
        <f t="shared" si="182"/>
        <v>4.4338086257831201E-5</v>
      </c>
      <c r="GO103" s="107">
        <f t="shared" si="183"/>
        <v>7.9547765950661342E-6</v>
      </c>
      <c r="GP103" s="107">
        <f t="shared" si="184"/>
        <v>1.0779497843142823E-6</v>
      </c>
      <c r="GQ103" s="107">
        <f t="shared" si="185"/>
        <v>6.9605137920894396E-6</v>
      </c>
      <c r="GR103" s="107">
        <f t="shared" si="186"/>
        <v>8.1458258397930406E-7</v>
      </c>
      <c r="GS103" s="107">
        <f t="shared" si="187"/>
        <v>1.3837730951327321E-6</v>
      </c>
      <c r="GT103" s="107">
        <f t="shared" si="188"/>
        <v>3.9914211353764237E-8</v>
      </c>
      <c r="GU103" s="107">
        <f t="shared" si="189"/>
        <v>1.0703489241170245E-8</v>
      </c>
      <c r="GV103" s="107">
        <f t="shared" si="190"/>
        <v>3.3343339900386706E-7</v>
      </c>
      <c r="GW103" s="107">
        <f t="shared" si="191"/>
        <v>5.5670756103239859E-7</v>
      </c>
      <c r="GX103" s="107">
        <f t="shared" si="192"/>
        <v>6.7839012426705933E-7</v>
      </c>
      <c r="GY103" s="107">
        <f t="shared" si="193"/>
        <v>2.0095679860994572E-6</v>
      </c>
      <c r="GZ103" s="107">
        <f t="shared" si="194"/>
        <v>1.1688522401888567E-5</v>
      </c>
      <c r="HA103" s="107">
        <f t="shared" si="195"/>
        <v>1.1886310646974662E-6</v>
      </c>
      <c r="HC103" s="107">
        <f t="shared" si="330"/>
        <v>0.10730422631780714</v>
      </c>
      <c r="HD103" s="107">
        <f t="shared" si="196"/>
        <v>0.11790482764707644</v>
      </c>
      <c r="HE103" s="107">
        <f t="shared" si="197"/>
        <v>0.11075147564692962</v>
      </c>
      <c r="HF103" s="107">
        <f t="shared" si="198"/>
        <v>0.13805136090528325</v>
      </c>
      <c r="HG103" s="107">
        <f t="shared" si="199"/>
        <v>9.3972115802317166E-2</v>
      </c>
      <c r="HH103" s="107">
        <f t="shared" si="200"/>
        <v>0.10183386017587454</v>
      </c>
      <c r="HI103" s="107">
        <f t="shared" si="201"/>
        <v>0.10509196284396627</v>
      </c>
      <c r="HJ103" s="107">
        <f t="shared" si="202"/>
        <v>0.13691441502297733</v>
      </c>
      <c r="HK103" s="107">
        <f t="shared" si="203"/>
        <v>0.16854781192881824</v>
      </c>
      <c r="HL103" s="107">
        <f t="shared" si="204"/>
        <v>0.1334375850589482</v>
      </c>
      <c r="HM103" s="107">
        <f t="shared" si="205"/>
        <v>0.11872032825043984</v>
      </c>
      <c r="HN103" s="107">
        <f t="shared" si="206"/>
        <v>0.11653961696397132</v>
      </c>
      <c r="HO103" s="107">
        <f t="shared" si="207"/>
        <v>9.3053785536089006E-2</v>
      </c>
      <c r="HP103" s="107">
        <f t="shared" si="208"/>
        <v>0.10337664135736963</v>
      </c>
      <c r="HQ103" s="107">
        <f t="shared" si="209"/>
        <v>3.6439674844947298E-2</v>
      </c>
      <c r="HS103" s="107">
        <f t="shared" si="331"/>
        <v>5.2924061697447118E-13</v>
      </c>
      <c r="HT103" s="107">
        <f t="shared" si="210"/>
        <v>2.5615848928152649E-13</v>
      </c>
      <c r="HU103" s="107">
        <f t="shared" si="211"/>
        <v>1.6034322997639299E-14</v>
      </c>
      <c r="HV103" s="107">
        <f t="shared" si="212"/>
        <v>2.0473921216100267E-14</v>
      </c>
      <c r="HW103" s="107">
        <f t="shared" si="213"/>
        <v>1.5656427042695815E-15</v>
      </c>
      <c r="HX103" s="107">
        <f t="shared" si="214"/>
        <v>2.3624070600266577E-16</v>
      </c>
      <c r="HY103" s="107">
        <f t="shared" si="215"/>
        <v>5.2024191815715959E-16</v>
      </c>
      <c r="HZ103" s="107">
        <f t="shared" si="216"/>
        <v>2.6123220381043582E-16</v>
      </c>
      <c r="IA103" s="107">
        <f t="shared" si="217"/>
        <v>5.6929369520299625E-16</v>
      </c>
      <c r="IB103" s="107">
        <f t="shared" si="218"/>
        <v>1.6009730364405836E-15</v>
      </c>
      <c r="IC103" s="107">
        <f t="shared" si="219"/>
        <v>9.4784454402788375E-16</v>
      </c>
      <c r="ID103" s="107">
        <f t="shared" si="220"/>
        <v>1.2106369158757788E-15</v>
      </c>
      <c r="IE103" s="107">
        <f t="shared" si="221"/>
        <v>4.8031779861245923E-16</v>
      </c>
      <c r="IF103" s="107">
        <f t="shared" si="222"/>
        <v>2.3451723718144135E-14</v>
      </c>
      <c r="IG103" s="107">
        <f t="shared" si="223"/>
        <v>7.0554054192473612E-11</v>
      </c>
      <c r="II103" s="107">
        <f t="shared" si="332"/>
        <v>3.0959090198083549E-43</v>
      </c>
      <c r="IJ103" s="107">
        <f t="shared" si="333"/>
        <v>8.77079265059748E-44</v>
      </c>
      <c r="IK103" s="107">
        <f t="shared" si="334"/>
        <v>2.255023250101438E-48</v>
      </c>
      <c r="IL103" s="107">
        <f t="shared" si="335"/>
        <v>1.1316379506057505E-48</v>
      </c>
      <c r="IM103" s="107">
        <f t="shared" si="336"/>
        <v>3.9077553231274037E-52</v>
      </c>
      <c r="IN103" s="107">
        <f t="shared" si="337"/>
        <v>6.6552845384413647E-56</v>
      </c>
      <c r="IO103" s="107">
        <f t="shared" si="338"/>
        <v>8.8500914211865311E-55</v>
      </c>
      <c r="IP103" s="107">
        <f t="shared" si="339"/>
        <v>6.5145706086945114E-57</v>
      </c>
      <c r="IQ103" s="107">
        <f t="shared" si="340"/>
        <v>9.8589763637775371E-57</v>
      </c>
      <c r="IR103" s="107">
        <f t="shared" si="341"/>
        <v>1.0278115495487345E-53</v>
      </c>
      <c r="IS103" s="107">
        <f t="shared" si="342"/>
        <v>5.5375620460436684E-54</v>
      </c>
      <c r="IT103" s="107">
        <f t="shared" si="343"/>
        <v>2.6764252521400875E-53</v>
      </c>
      <c r="IU103" s="107">
        <f t="shared" si="344"/>
        <v>8.0727861749679856E-54</v>
      </c>
      <c r="IV103" s="107">
        <f t="shared" si="345"/>
        <v>4.874035859116366E-48</v>
      </c>
      <c r="IW103" s="107">
        <f t="shared" si="346"/>
        <v>9.3463818572422328E-38</v>
      </c>
      <c r="IY103" s="107">
        <f t="shared" si="347"/>
        <v>0.10773457402628149</v>
      </c>
      <c r="IZ103" s="107">
        <f t="shared" si="348"/>
        <v>0.11794916573359042</v>
      </c>
      <c r="JA103" s="107">
        <f t="shared" si="349"/>
        <v>0.11075943042354072</v>
      </c>
      <c r="JB103" s="107">
        <f t="shared" si="350"/>
        <v>0.13805243885508806</v>
      </c>
      <c r="JC103" s="107">
        <f t="shared" si="351"/>
        <v>9.3979076316110827E-2</v>
      </c>
      <c r="JD103" s="107">
        <f t="shared" si="352"/>
        <v>0.10183467475845875</v>
      </c>
      <c r="JE103" s="107">
        <f t="shared" si="353"/>
        <v>0.10509334661706192</v>
      </c>
      <c r="JF103" s="107">
        <f t="shared" si="354"/>
        <v>0.13691445493718893</v>
      </c>
      <c r="JG103" s="107">
        <f t="shared" si="355"/>
        <v>0.16854782263230805</v>
      </c>
      <c r="JH103" s="107">
        <f t="shared" si="356"/>
        <v>0.13343791849234882</v>
      </c>
      <c r="JI103" s="107">
        <f t="shared" si="357"/>
        <v>0.11872088495800182</v>
      </c>
      <c r="JJ103" s="107">
        <f t="shared" si="358"/>
        <v>0.1165402953540968</v>
      </c>
      <c r="JK103" s="107">
        <f t="shared" si="359"/>
        <v>9.3055795104075592E-2</v>
      </c>
      <c r="JL103" s="107">
        <f t="shared" si="360"/>
        <v>0.10338832987979497</v>
      </c>
      <c r="JM103" s="107">
        <f t="shared" si="361"/>
        <v>3.6440863546566053E-2</v>
      </c>
    </row>
    <row r="104" spans="2:273" x14ac:dyDescent="0.25">
      <c r="B104" s="2">
        <v>76</v>
      </c>
      <c r="C104" s="37">
        <v>135.672</v>
      </c>
      <c r="D104" s="37">
        <v>140.75</v>
      </c>
      <c r="E104" s="37">
        <v>137.98400000000001</v>
      </c>
      <c r="F104" s="37">
        <v>146.64099999999999</v>
      </c>
      <c r="G104" s="37">
        <v>130.10900000000001</v>
      </c>
      <c r="H104" s="37">
        <v>132.43799999999999</v>
      </c>
      <c r="I104" s="37">
        <v>133.06200000000001</v>
      </c>
      <c r="J104" s="37">
        <v>143.625</v>
      </c>
      <c r="K104" s="37">
        <v>148.96899999999999</v>
      </c>
      <c r="L104" s="37">
        <v>136.15600000000001</v>
      </c>
      <c r="M104" s="37">
        <v>133.56200000000001</v>
      </c>
      <c r="N104" s="37">
        <v>134.85900000000001</v>
      </c>
      <c r="O104" s="37">
        <v>128.51599999999999</v>
      </c>
      <c r="P104" s="37">
        <v>123.375</v>
      </c>
      <c r="Q104" s="37">
        <v>95.438000000000002</v>
      </c>
      <c r="S104" s="4">
        <f t="shared" si="248"/>
        <v>129.11148484811892</v>
      </c>
      <c r="T104" s="4">
        <f t="shared" si="249"/>
        <v>133.81600446076402</v>
      </c>
      <c r="U104" s="4">
        <f t="shared" si="250"/>
        <v>133.11398427324644</v>
      </c>
      <c r="V104" s="4">
        <f t="shared" si="251"/>
        <v>141.00839203044734</v>
      </c>
      <c r="W104" s="4">
        <f t="shared" si="252"/>
        <v>127.55019724382386</v>
      </c>
      <c r="X104" s="4">
        <f t="shared" si="253"/>
        <v>129.6703040226615</v>
      </c>
      <c r="Y104" s="4">
        <f t="shared" si="254"/>
        <v>130.63258984677438</v>
      </c>
      <c r="Z104" s="4">
        <f t="shared" si="255"/>
        <v>138.9272313039186</v>
      </c>
      <c r="AA104" s="4">
        <f t="shared" si="256"/>
        <v>145.75560754118413</v>
      </c>
      <c r="AB104" s="4">
        <f t="shared" si="257"/>
        <v>134.03248860827014</v>
      </c>
      <c r="AC104" s="4">
        <f t="shared" si="258"/>
        <v>130.21977988029096</v>
      </c>
      <c r="AD104" s="4">
        <f t="shared" si="259"/>
        <v>129.82156650176535</v>
      </c>
      <c r="AE104" s="4">
        <f t="shared" si="260"/>
        <v>123.66396535545621</v>
      </c>
      <c r="AF104" s="4">
        <f t="shared" si="261"/>
        <v>121.90609960737733</v>
      </c>
      <c r="AG104" s="4">
        <f t="shared" si="262"/>
        <v>98.663669436156113</v>
      </c>
      <c r="AI104" s="4">
        <f t="shared" si="263"/>
        <v>6.5605151518810771</v>
      </c>
      <c r="AJ104" s="4">
        <f t="shared" si="264"/>
        <v>6.9339955392359798</v>
      </c>
      <c r="AK104" s="4">
        <f t="shared" si="265"/>
        <v>4.8700157267535644</v>
      </c>
      <c r="AL104" s="4">
        <f t="shared" si="266"/>
        <v>5.6326079695526516</v>
      </c>
      <c r="AM104" s="4">
        <f t="shared" si="267"/>
        <v>2.5588027561761493</v>
      </c>
      <c r="AN104" s="4">
        <f t="shared" si="268"/>
        <v>2.7676959773384908</v>
      </c>
      <c r="AO104" s="4">
        <f t="shared" si="269"/>
        <v>2.429410153225632</v>
      </c>
      <c r="AP104" s="4">
        <f t="shared" si="270"/>
        <v>4.6977686960813969</v>
      </c>
      <c r="AQ104" s="4">
        <f t="shared" si="271"/>
        <v>3.2133924588158607</v>
      </c>
      <c r="AR104" s="4">
        <f t="shared" si="272"/>
        <v>2.1235113917298634</v>
      </c>
      <c r="AS104" s="4">
        <f t="shared" si="273"/>
        <v>3.3422201197090544</v>
      </c>
      <c r="AT104" s="4">
        <f t="shared" si="274"/>
        <v>5.0374334982346625</v>
      </c>
      <c r="AU104" s="4">
        <f t="shared" si="275"/>
        <v>4.8520346445437781</v>
      </c>
      <c r="AV104" s="4">
        <f t="shared" si="276"/>
        <v>1.4689003926226718</v>
      </c>
      <c r="AW104" s="4">
        <f t="shared" si="276"/>
        <v>-3.2256694361561102</v>
      </c>
      <c r="AY104" s="2">
        <f t="shared" si="297"/>
        <v>80.329862661334403</v>
      </c>
      <c r="AZ104" s="2">
        <f t="shared" si="151"/>
        <v>80.716700231683106</v>
      </c>
      <c r="BA104" s="2">
        <f t="shared" si="152"/>
        <v>79.988802826414712</v>
      </c>
      <c r="BB104" s="2">
        <f t="shared" si="153"/>
        <v>80.182055591734013</v>
      </c>
      <c r="BC104" s="2">
        <f t="shared" si="154"/>
        <v>81.52038642556181</v>
      </c>
      <c r="BD104" s="2">
        <f t="shared" si="155"/>
        <v>81.849608043097248</v>
      </c>
      <c r="BE104" s="2">
        <f t="shared" si="156"/>
        <v>83.396353684127064</v>
      </c>
      <c r="BF104" s="2">
        <f t="shared" si="157"/>
        <v>82.499177889434733</v>
      </c>
      <c r="BG104" s="2">
        <f t="shared" si="158"/>
        <v>80.764606523998083</v>
      </c>
      <c r="BH104" s="2">
        <f t="shared" si="159"/>
        <v>79.805988283691022</v>
      </c>
      <c r="BI104" s="2">
        <f t="shared" si="160"/>
        <v>79.744319977789914</v>
      </c>
      <c r="BJ104" s="2">
        <f t="shared" si="161"/>
        <v>79.913913092239028</v>
      </c>
      <c r="BK104" s="2">
        <f t="shared" si="162"/>
        <v>81.421595060744352</v>
      </c>
      <c r="BL104" s="2">
        <f t="shared" si="163"/>
        <v>81.2353598582432</v>
      </c>
      <c r="BM104" s="2">
        <f t="shared" si="164"/>
        <v>84.1653962039981</v>
      </c>
      <c r="BO104" s="2" t="str">
        <f t="shared" si="228"/>
        <v/>
      </c>
      <c r="BP104" s="2" t="str">
        <f t="shared" si="229"/>
        <v/>
      </c>
      <c r="BQ104" s="2" t="str">
        <f t="shared" si="230"/>
        <v/>
      </c>
      <c r="BR104" s="2" t="str">
        <f t="shared" si="231"/>
        <v/>
      </c>
      <c r="BS104" s="2" t="str">
        <f t="shared" si="232"/>
        <v/>
      </c>
      <c r="BT104" s="2" t="str">
        <f t="shared" si="233"/>
        <v/>
      </c>
      <c r="BU104" s="2" t="str">
        <f t="shared" si="234"/>
        <v/>
      </c>
      <c r="BV104" s="2" t="str">
        <f t="shared" si="235"/>
        <v/>
      </c>
      <c r="BW104" s="2" t="str">
        <f t="shared" si="236"/>
        <v/>
      </c>
      <c r="BX104" s="2" t="str">
        <f t="shared" si="237"/>
        <v/>
      </c>
      <c r="BY104" s="2" t="str">
        <f t="shared" si="238"/>
        <v/>
      </c>
      <c r="BZ104" s="2" t="str">
        <f t="shared" si="239"/>
        <v/>
      </c>
      <c r="CA104" s="2" t="str">
        <f t="shared" si="240"/>
        <v/>
      </c>
      <c r="CB104" s="2" t="str">
        <f t="shared" si="241"/>
        <v/>
      </c>
      <c r="CC104" s="2" t="str">
        <f t="shared" si="242"/>
        <v/>
      </c>
      <c r="CE104" s="2" t="str">
        <f t="shared" si="298"/>
        <v/>
      </c>
      <c r="CF104" s="2" t="str">
        <f t="shared" si="299"/>
        <v/>
      </c>
      <c r="CG104" s="2" t="str">
        <f t="shared" si="300"/>
        <v/>
      </c>
      <c r="CH104" s="2" t="str">
        <f t="shared" si="301"/>
        <v/>
      </c>
      <c r="CI104" s="2" t="str">
        <f t="shared" si="302"/>
        <v/>
      </c>
      <c r="CJ104" s="2" t="str">
        <f t="shared" si="303"/>
        <v/>
      </c>
      <c r="CK104" s="2" t="str">
        <f t="shared" si="304"/>
        <v/>
      </c>
      <c r="CL104" s="2" t="str">
        <f t="shared" si="305"/>
        <v/>
      </c>
      <c r="CM104" s="2" t="str">
        <f t="shared" si="306"/>
        <v/>
      </c>
      <c r="CN104" s="2" t="str">
        <f t="shared" si="307"/>
        <v/>
      </c>
      <c r="CO104" s="2" t="str">
        <f t="shared" si="308"/>
        <v/>
      </c>
      <c r="CP104" s="2" t="str">
        <f t="shared" si="309"/>
        <v/>
      </c>
      <c r="CQ104" s="2" t="str">
        <f t="shared" si="310"/>
        <v/>
      </c>
      <c r="CR104" s="2" t="str">
        <f t="shared" si="311"/>
        <v/>
      </c>
      <c r="CS104" s="2" t="str">
        <f t="shared" si="312"/>
        <v/>
      </c>
      <c r="CU104" s="2" t="str">
        <f t="shared" si="313"/>
        <v/>
      </c>
      <c r="CV104" s="2" t="str">
        <f t="shared" si="314"/>
        <v/>
      </c>
      <c r="CW104" s="2" t="str">
        <f t="shared" si="315"/>
        <v/>
      </c>
      <c r="CX104" s="2" t="str">
        <f t="shared" si="316"/>
        <v/>
      </c>
      <c r="CY104" s="2" t="str">
        <f t="shared" si="317"/>
        <v/>
      </c>
      <c r="CZ104" s="2" t="str">
        <f t="shared" si="318"/>
        <v/>
      </c>
      <c r="DA104" s="2" t="str">
        <f t="shared" si="319"/>
        <v/>
      </c>
      <c r="DB104" s="2" t="str">
        <f t="shared" si="320"/>
        <v/>
      </c>
      <c r="DC104" s="2" t="str">
        <f t="shared" si="321"/>
        <v/>
      </c>
      <c r="DD104" s="2" t="str">
        <f t="shared" si="322"/>
        <v/>
      </c>
      <c r="DE104" s="2" t="str">
        <f t="shared" si="323"/>
        <v/>
      </c>
      <c r="DF104" s="2" t="str">
        <f t="shared" si="324"/>
        <v/>
      </c>
      <c r="DG104" s="2" t="str">
        <f t="shared" si="325"/>
        <v/>
      </c>
      <c r="DH104" s="2" t="str">
        <f t="shared" si="326"/>
        <v/>
      </c>
      <c r="DI104" s="2" t="str">
        <f t="shared" si="327"/>
        <v/>
      </c>
      <c r="DK104" s="2">
        <f t="shared" si="277"/>
        <v>98.581078048780483</v>
      </c>
      <c r="DL104" s="2">
        <f t="shared" si="278"/>
        <v>99.220855900386255</v>
      </c>
      <c r="DM104" s="2">
        <f t="shared" si="278"/>
        <v>97.389398671096345</v>
      </c>
      <c r="DN104" s="2">
        <f t="shared" si="278"/>
        <v>99.601646179401982</v>
      </c>
      <c r="DO104" s="2">
        <f t="shared" si="278"/>
        <v>98.870241649048637</v>
      </c>
      <c r="DP104" s="2">
        <f t="shared" si="278"/>
        <v>100.48903203414093</v>
      </c>
      <c r="DQ104" s="2">
        <f t="shared" si="278"/>
        <v>101.68938734521292</v>
      </c>
      <c r="DR104" s="2">
        <f t="shared" si="278"/>
        <v>98.179294076655026</v>
      </c>
      <c r="DS104" s="2">
        <f t="shared" si="278"/>
        <v>96.946891228070172</v>
      </c>
      <c r="DT104" s="2">
        <f t="shared" si="278"/>
        <v>94.546623867595827</v>
      </c>
      <c r="DU104" s="2">
        <f t="shared" si="278"/>
        <v>96.191559490046728</v>
      </c>
      <c r="DV104" s="2">
        <f t="shared" si="278"/>
        <v>97.232586227725761</v>
      </c>
      <c r="DW104" s="2">
        <f t="shared" si="278"/>
        <v>97.575682573240698</v>
      </c>
      <c r="DX104" s="2">
        <f t="shared" si="278"/>
        <v>92.19800799503011</v>
      </c>
      <c r="DY104" s="2">
        <f t="shared" si="278"/>
        <v>92.407630662020921</v>
      </c>
      <c r="EA104" s="2">
        <f t="shared" si="247"/>
        <v>74.931634403763539</v>
      </c>
      <c r="EB104" s="2">
        <f t="shared" si="279"/>
        <v>75.712250887301224</v>
      </c>
      <c r="EC104" s="2">
        <f t="shared" si="280"/>
        <v>75.462298655921344</v>
      </c>
      <c r="ED104" s="2">
        <f t="shared" si="281"/>
        <v>75.62582657245855</v>
      </c>
      <c r="EE104" s="2">
        <f t="shared" si="282"/>
        <v>76.908318633938109</v>
      </c>
      <c r="EF104" s="2">
        <f t="shared" si="283"/>
        <v>77.181272651436615</v>
      </c>
      <c r="EG104" s="2">
        <f t="shared" si="284"/>
        <v>78.703376274161045</v>
      </c>
      <c r="EH104" s="2">
        <f t="shared" si="285"/>
        <v>78.889971020353158</v>
      </c>
      <c r="EI104" s="2">
        <f t="shared" si="286"/>
        <v>77.17462283082493</v>
      </c>
      <c r="EJ104" s="2">
        <f t="shared" si="287"/>
        <v>76.208649952823833</v>
      </c>
      <c r="EK104" s="2">
        <f t="shared" si="288"/>
        <v>75.655581632334901</v>
      </c>
      <c r="EL104" s="2">
        <f t="shared" si="289"/>
        <v>75.680386935730255</v>
      </c>
      <c r="EM104" s="2">
        <f t="shared" si="290"/>
        <v>77.306374002134461</v>
      </c>
      <c r="EN104" s="2">
        <f t="shared" si="291"/>
        <v>78.4214621917004</v>
      </c>
      <c r="EO104" s="2">
        <f t="shared" si="292"/>
        <v>81.766813966601873</v>
      </c>
      <c r="EQ104" s="2">
        <f t="shared" si="293"/>
        <v>75.329425448842343</v>
      </c>
      <c r="ER104" s="2">
        <f t="shared" si="294"/>
        <v>76.112947795544642</v>
      </c>
      <c r="ES104" s="2">
        <f t="shared" si="294"/>
        <v>75.264286422192114</v>
      </c>
      <c r="ET104" s="2">
        <f t="shared" si="294"/>
        <v>75.586096068719357</v>
      </c>
      <c r="EU104" s="2">
        <f t="shared" si="294"/>
        <v>76.405764821287036</v>
      </c>
      <c r="EV104" s="2">
        <f t="shared" si="294"/>
        <v>77.206162432933411</v>
      </c>
      <c r="EW104" s="2">
        <f t="shared" si="294"/>
        <v>78.299172366419768</v>
      </c>
      <c r="EX104" s="2">
        <f t="shared" si="294"/>
        <v>77.998007968864442</v>
      </c>
      <c r="EY104" s="2">
        <f t="shared" si="294"/>
        <v>76.688911711808984</v>
      </c>
      <c r="EZ104" s="2">
        <f t="shared" si="294"/>
        <v>74.7300511696277</v>
      </c>
      <c r="FA104" s="2">
        <f t="shared" si="294"/>
        <v>74.762393094416254</v>
      </c>
      <c r="FB104" s="2">
        <f t="shared" si="294"/>
        <v>75.36167441860465</v>
      </c>
      <c r="FC104" s="2">
        <f t="shared" si="294"/>
        <v>76.691060690427548</v>
      </c>
      <c r="FD104" s="2">
        <f t="shared" si="294"/>
        <v>78.440748643822204</v>
      </c>
      <c r="FE104" s="2">
        <f t="shared" si="294"/>
        <v>82.269077214990673</v>
      </c>
      <c r="FG104" s="2">
        <f t="shared" si="295"/>
        <v>0.77174080837845149</v>
      </c>
      <c r="FH104" s="2">
        <f t="shared" si="296"/>
        <v>0.78712475284097683</v>
      </c>
      <c r="FI104" s="2">
        <f t="shared" si="296"/>
        <v>0.79356456895277205</v>
      </c>
      <c r="FJ104" s="2">
        <f t="shared" si="296"/>
        <v>0.80996543053384162</v>
      </c>
      <c r="FK104" s="2">
        <f t="shared" si="296"/>
        <v>0.78999443935869651</v>
      </c>
      <c r="FL104" s="2">
        <f t="shared" si="296"/>
        <v>0.79970909471104279</v>
      </c>
      <c r="FM104" s="2">
        <f t="shared" si="296"/>
        <v>0.79583092633677999</v>
      </c>
      <c r="FN104" s="2">
        <f t="shared" si="296"/>
        <v>0.81288290334839985</v>
      </c>
      <c r="FO104" s="2">
        <f t="shared" si="296"/>
        <v>0.81842848661039103</v>
      </c>
      <c r="FP104" s="2">
        <f t="shared" si="296"/>
        <v>0.80381716431023709</v>
      </c>
      <c r="FQ104" s="2">
        <f t="shared" si="296"/>
        <v>0.80089171011568228</v>
      </c>
      <c r="FR104" s="2">
        <f t="shared" si="296"/>
        <v>0.803566602021342</v>
      </c>
      <c r="FS104" s="2">
        <f t="shared" si="296"/>
        <v>0.79696909135292304</v>
      </c>
      <c r="FT104" s="2">
        <f t="shared" si="296"/>
        <v>0.79574737343467206</v>
      </c>
      <c r="FU104" s="2">
        <f t="shared" si="296"/>
        <v>0.77458964893842486</v>
      </c>
      <c r="FW104" s="2">
        <f t="shared" si="328"/>
        <v>6.3774336396457663E-5</v>
      </c>
      <c r="FX104" s="2">
        <f t="shared" si="168"/>
        <v>1.2289053534363963E-4</v>
      </c>
      <c r="FY104" s="2">
        <f t="shared" si="169"/>
        <v>1.3217746435434361E-4</v>
      </c>
      <c r="FZ104" s="2">
        <f t="shared" si="170"/>
        <v>1.393722149761533E-4</v>
      </c>
      <c r="GA104" s="2">
        <f t="shared" si="171"/>
        <v>1.1573671171293341E-4</v>
      </c>
      <c r="GB104" s="2">
        <f t="shared" si="172"/>
        <v>1.2714621857549835E-4</v>
      </c>
      <c r="GC104" s="2">
        <f t="shared" si="173"/>
        <v>1.3650937586598801E-4</v>
      </c>
      <c r="GD104" s="2">
        <f t="shared" si="174"/>
        <v>1.7406280242565034E-4</v>
      </c>
      <c r="GE104" s="2">
        <f t="shared" si="175"/>
        <v>1.9971307307597785E-4</v>
      </c>
      <c r="GF104" s="2">
        <f t="shared" si="176"/>
        <v>1.7407868895889385E-4</v>
      </c>
      <c r="GG104" s="2">
        <f t="shared" si="177"/>
        <v>1.6243703322712776E-4</v>
      </c>
      <c r="GH104" s="2">
        <f t="shared" si="178"/>
        <v>1.4302648524002219E-4</v>
      </c>
      <c r="GI104" s="2">
        <f t="shared" si="179"/>
        <v>1.2201626126116803E-4</v>
      </c>
      <c r="GJ104" s="2">
        <f t="shared" si="180"/>
        <v>1.0376274242206629E-4</v>
      </c>
      <c r="GK104" s="2">
        <f t="shared" si="181"/>
        <v>6.3732514889084391E-5</v>
      </c>
      <c r="GM104" s="107">
        <f t="shared" si="329"/>
        <v>1.0762064411433186E-4</v>
      </c>
      <c r="GN104" s="107">
        <f t="shared" si="182"/>
        <v>7.9172746844291997E-6</v>
      </c>
      <c r="GO104" s="107">
        <f t="shared" si="183"/>
        <v>1.0834692644713833E-6</v>
      </c>
      <c r="GP104" s="107">
        <f t="shared" si="184"/>
        <v>1.2126079684782026E-7</v>
      </c>
      <c r="GQ104" s="107">
        <f t="shared" si="185"/>
        <v>8.8997106868729485E-7</v>
      </c>
      <c r="GR104" s="107">
        <f t="shared" si="186"/>
        <v>7.7376957483247803E-8</v>
      </c>
      <c r="GS104" s="107">
        <f t="shared" si="187"/>
        <v>1.3859307548728959E-7</v>
      </c>
      <c r="GT104" s="107">
        <f t="shared" si="188"/>
        <v>2.6135483261770501E-9</v>
      </c>
      <c r="GU104" s="107">
        <f t="shared" si="189"/>
        <v>6.0449248983380005E-10</v>
      </c>
      <c r="GV104" s="107">
        <f t="shared" si="190"/>
        <v>2.8272019555107316E-8</v>
      </c>
      <c r="GW104" s="107">
        <f t="shared" si="191"/>
        <v>4.999890034274654E-8</v>
      </c>
      <c r="GX104" s="107">
        <f t="shared" si="192"/>
        <v>6.5260039294907212E-8</v>
      </c>
      <c r="GY104" s="107">
        <f t="shared" si="193"/>
        <v>2.1882659182168149E-7</v>
      </c>
      <c r="GZ104" s="107">
        <f t="shared" si="194"/>
        <v>1.7506209856022559E-6</v>
      </c>
      <c r="HA104" s="107">
        <f t="shared" si="195"/>
        <v>8.8293199345064232E-8</v>
      </c>
      <c r="HC104" s="107">
        <f t="shared" si="330"/>
        <v>0.13891142814140042</v>
      </c>
      <c r="HD104" s="107">
        <f t="shared" si="196"/>
        <v>0.15480719938010026</v>
      </c>
      <c r="HE104" s="107">
        <f t="shared" si="197"/>
        <v>0.14838658452716172</v>
      </c>
      <c r="HF104" s="107">
        <f t="shared" si="198"/>
        <v>0.18279275386705907</v>
      </c>
      <c r="HG104" s="107">
        <f t="shared" si="199"/>
        <v>0.12812112865921399</v>
      </c>
      <c r="HH104" s="107">
        <f t="shared" si="200"/>
        <v>0.14007781473717187</v>
      </c>
      <c r="HI104" s="107">
        <f t="shared" si="201"/>
        <v>0.14413781750821625</v>
      </c>
      <c r="HJ104" s="107">
        <f t="shared" si="202"/>
        <v>0.18695719832844485</v>
      </c>
      <c r="HK104" s="107">
        <f t="shared" si="203"/>
        <v>0.22745616684781472</v>
      </c>
      <c r="HL104" s="107">
        <f t="shared" si="204"/>
        <v>0.18094159878971849</v>
      </c>
      <c r="HM104" s="107">
        <f t="shared" si="205"/>
        <v>0.16206235895644353</v>
      </c>
      <c r="HN104" s="107">
        <f t="shared" si="206"/>
        <v>0.15830008697090481</v>
      </c>
      <c r="HO104" s="107">
        <f t="shared" si="207"/>
        <v>0.1278076649999573</v>
      </c>
      <c r="HP104" s="107">
        <f t="shared" si="208"/>
        <v>0.13792999359233493</v>
      </c>
      <c r="HQ104" s="107">
        <f t="shared" si="209"/>
        <v>5.4517135439245593E-2</v>
      </c>
      <c r="HS104" s="107">
        <f t="shared" si="331"/>
        <v>1.4075727462156481E-12</v>
      </c>
      <c r="HT104" s="107">
        <f t="shared" si="210"/>
        <v>7.457924395066312E-13</v>
      </c>
      <c r="HU104" s="107">
        <f t="shared" si="211"/>
        <v>5.2646262113389944E-14</v>
      </c>
      <c r="HV104" s="107">
        <f t="shared" si="212"/>
        <v>6.7623738434971834E-14</v>
      </c>
      <c r="HW104" s="107">
        <f t="shared" si="213"/>
        <v>5.5370214068098756E-15</v>
      </c>
      <c r="HX104" s="107">
        <f t="shared" si="214"/>
        <v>9.2047187376885694E-16</v>
      </c>
      <c r="HY104" s="107">
        <f t="shared" si="215"/>
        <v>1.9888005204807119E-15</v>
      </c>
      <c r="HZ104" s="107">
        <f t="shared" si="216"/>
        <v>1.0798082087984828E-15</v>
      </c>
      <c r="IA104" s="107">
        <f t="shared" si="217"/>
        <v>2.3620568918113865E-15</v>
      </c>
      <c r="IB104" s="107">
        <f t="shared" si="218"/>
        <v>6.1219482286466968E-15</v>
      </c>
      <c r="IC104" s="107">
        <f t="shared" si="219"/>
        <v>3.6375323675887663E-15</v>
      </c>
      <c r="ID104" s="107">
        <f t="shared" si="220"/>
        <v>4.4980810275552046E-15</v>
      </c>
      <c r="IE104" s="107">
        <f t="shared" si="221"/>
        <v>1.7877438679708804E-15</v>
      </c>
      <c r="IF104" s="107">
        <f t="shared" si="222"/>
        <v>7.3833606902183368E-14</v>
      </c>
      <c r="IG104" s="107">
        <f t="shared" si="223"/>
        <v>1.5381547002516676E-10</v>
      </c>
      <c r="II104" s="107">
        <f t="shared" si="332"/>
        <v>2.899149556759342E-42</v>
      </c>
      <c r="IJ104" s="107">
        <f t="shared" si="333"/>
        <v>9.9458093226271721E-43</v>
      </c>
      <c r="IK104" s="107">
        <f t="shared" si="334"/>
        <v>3.4018703589395866E-47</v>
      </c>
      <c r="IL104" s="107">
        <f t="shared" si="335"/>
        <v>1.765060834330552E-47</v>
      </c>
      <c r="IM104" s="107">
        <f t="shared" si="336"/>
        <v>7.0289299025629439E-51</v>
      </c>
      <c r="IN104" s="107">
        <f t="shared" si="337"/>
        <v>1.5330583025354626E-54</v>
      </c>
      <c r="IO104" s="107">
        <f t="shared" si="338"/>
        <v>1.9570553576480665E-53</v>
      </c>
      <c r="IP104" s="107">
        <f t="shared" si="339"/>
        <v>1.7822536452806223E-55</v>
      </c>
      <c r="IQ104" s="107">
        <f t="shared" si="340"/>
        <v>2.8112556120142612E-55</v>
      </c>
      <c r="IR104" s="107">
        <f t="shared" si="341"/>
        <v>2.3224180299520112E-52</v>
      </c>
      <c r="IS104" s="107">
        <f t="shared" si="342"/>
        <v>1.2408887001750716E-52</v>
      </c>
      <c r="IT104" s="107">
        <f t="shared" si="343"/>
        <v>5.5149362791839825E-52</v>
      </c>
      <c r="IU104" s="107">
        <f t="shared" si="344"/>
        <v>1.6265662939966816E-52</v>
      </c>
      <c r="IV104" s="107">
        <f t="shared" si="345"/>
        <v>6.725455049042391E-47</v>
      </c>
      <c r="IW104" s="107">
        <f t="shared" si="346"/>
        <v>6.5231047352631805E-37</v>
      </c>
      <c r="IY104" s="107">
        <f t="shared" si="347"/>
        <v>0.13901904878692231</v>
      </c>
      <c r="IZ104" s="107">
        <f t="shared" si="348"/>
        <v>0.15481511665553049</v>
      </c>
      <c r="JA104" s="107">
        <f t="shared" si="349"/>
        <v>0.14838766799647884</v>
      </c>
      <c r="JB104" s="107">
        <f t="shared" si="350"/>
        <v>0.18279287512792353</v>
      </c>
      <c r="JC104" s="107">
        <f t="shared" si="351"/>
        <v>0.12812201863028819</v>
      </c>
      <c r="JD104" s="107">
        <f t="shared" si="352"/>
        <v>0.14007789211413027</v>
      </c>
      <c r="JE104" s="107">
        <f t="shared" si="353"/>
        <v>0.14413795610129373</v>
      </c>
      <c r="JF104" s="107">
        <f t="shared" si="354"/>
        <v>0.18695720094199425</v>
      </c>
      <c r="JG104" s="107">
        <f t="shared" si="355"/>
        <v>0.22745616745230957</v>
      </c>
      <c r="JH104" s="107">
        <f t="shared" si="356"/>
        <v>0.18094162706174419</v>
      </c>
      <c r="JI104" s="107">
        <f t="shared" si="357"/>
        <v>0.16206240895534751</v>
      </c>
      <c r="JJ104" s="107">
        <f t="shared" si="358"/>
        <v>0.15830015223094859</v>
      </c>
      <c r="JK104" s="107">
        <f t="shared" si="359"/>
        <v>0.12780788382655089</v>
      </c>
      <c r="JL104" s="107">
        <f t="shared" si="360"/>
        <v>0.13793174421339435</v>
      </c>
      <c r="JM104" s="107">
        <f t="shared" si="361"/>
        <v>5.4517223886260402E-2</v>
      </c>
    </row>
    <row r="105" spans="2:273" x14ac:dyDescent="0.25">
      <c r="B105" s="2">
        <v>77</v>
      </c>
      <c r="C105" s="37">
        <v>146.172</v>
      </c>
      <c r="D105" s="37">
        <v>152.64099999999999</v>
      </c>
      <c r="E105" s="37">
        <v>152.18799999999999</v>
      </c>
      <c r="F105" s="37">
        <v>158.34399999999999</v>
      </c>
      <c r="G105" s="37">
        <v>142.46899999999999</v>
      </c>
      <c r="H105" s="37">
        <v>146.39099999999999</v>
      </c>
      <c r="I105" s="37">
        <v>145.76599999999999</v>
      </c>
      <c r="J105" s="37">
        <v>155.625</v>
      </c>
      <c r="K105" s="37">
        <v>161.078</v>
      </c>
      <c r="L105" s="37">
        <v>149.21899999999999</v>
      </c>
      <c r="M105" s="37">
        <v>146.672</v>
      </c>
      <c r="N105" s="37">
        <v>146.5</v>
      </c>
      <c r="O105" s="37">
        <v>140.10900000000001</v>
      </c>
      <c r="P105" s="37">
        <v>135.25</v>
      </c>
      <c r="Q105" s="37">
        <v>101.84399999999999</v>
      </c>
      <c r="S105" s="4">
        <f t="shared" si="248"/>
        <v>138.51558907942751</v>
      </c>
      <c r="T105" s="4">
        <f t="shared" si="249"/>
        <v>144.48843665690742</v>
      </c>
      <c r="U105" s="4">
        <f t="shared" si="250"/>
        <v>144.76540902568746</v>
      </c>
      <c r="V105" s="4">
        <f t="shared" si="251"/>
        <v>153.24385498401429</v>
      </c>
      <c r="W105" s="4">
        <f t="shared" si="252"/>
        <v>138.51540693395617</v>
      </c>
      <c r="X105" s="4">
        <f t="shared" si="253"/>
        <v>141.23144669803841</v>
      </c>
      <c r="Y105" s="4">
        <f t="shared" si="254"/>
        <v>141.86160349271501</v>
      </c>
      <c r="Z105" s="4">
        <f t="shared" si="255"/>
        <v>151.49094875243676</v>
      </c>
      <c r="AA105" s="4">
        <f t="shared" si="256"/>
        <v>158.87882718614119</v>
      </c>
      <c r="AB105" s="4">
        <f t="shared" si="257"/>
        <v>145.90607552760608</v>
      </c>
      <c r="AC105" s="4">
        <f t="shared" si="258"/>
        <v>141.7810820363654</v>
      </c>
      <c r="AD105" s="4">
        <f t="shared" si="259"/>
        <v>141.12498179313079</v>
      </c>
      <c r="AE105" s="4">
        <f t="shared" si="260"/>
        <v>133.97107698591225</v>
      </c>
      <c r="AF105" s="4">
        <f t="shared" si="261"/>
        <v>130.84087619510845</v>
      </c>
      <c r="AG105" s="4">
        <f t="shared" si="262"/>
        <v>103.69578026954457</v>
      </c>
      <c r="AI105" s="4">
        <f t="shared" si="263"/>
        <v>7.6564109205724833</v>
      </c>
      <c r="AJ105" s="4">
        <f t="shared" si="264"/>
        <v>8.1525633430925666</v>
      </c>
      <c r="AK105" s="4">
        <f t="shared" si="265"/>
        <v>7.4225909743125271</v>
      </c>
      <c r="AL105" s="4">
        <f t="shared" si="266"/>
        <v>5.1001450159857029</v>
      </c>
      <c r="AM105" s="4">
        <f t="shared" si="267"/>
        <v>3.9535930660438225</v>
      </c>
      <c r="AN105" s="4">
        <f t="shared" si="268"/>
        <v>5.15955330196158</v>
      </c>
      <c r="AO105" s="4">
        <f t="shared" si="269"/>
        <v>3.9043965072849858</v>
      </c>
      <c r="AP105" s="4">
        <f t="shared" si="270"/>
        <v>4.1340512475632352</v>
      </c>
      <c r="AQ105" s="4">
        <f t="shared" si="271"/>
        <v>2.1991728138588087</v>
      </c>
      <c r="AR105" s="4">
        <f t="shared" si="272"/>
        <v>3.3129244723939166</v>
      </c>
      <c r="AS105" s="4">
        <f t="shared" si="273"/>
        <v>4.8909179636345925</v>
      </c>
      <c r="AT105" s="4">
        <f t="shared" si="274"/>
        <v>5.3750182068692141</v>
      </c>
      <c r="AU105" s="4">
        <f t="shared" si="275"/>
        <v>6.137923014087761</v>
      </c>
      <c r="AV105" s="4">
        <f t="shared" si="276"/>
        <v>4.40912380489155</v>
      </c>
      <c r="AW105" s="4">
        <f t="shared" si="276"/>
        <v>-1.8517802695445766</v>
      </c>
      <c r="AY105" s="2">
        <f t="shared" si="297"/>
        <v>79.849324606804345</v>
      </c>
      <c r="AZ105" s="2">
        <f t="shared" si="151"/>
        <v>80.257725208331408</v>
      </c>
      <c r="BA105" s="2">
        <f t="shared" si="152"/>
        <v>79.565008168108264</v>
      </c>
      <c r="BB105" s="2">
        <f t="shared" si="153"/>
        <v>79.753271881303903</v>
      </c>
      <c r="BC105" s="2">
        <f t="shared" si="154"/>
        <v>81.080782354176833</v>
      </c>
      <c r="BD105" s="2">
        <f t="shared" si="155"/>
        <v>81.414677242999389</v>
      </c>
      <c r="BE105" s="2">
        <f t="shared" si="156"/>
        <v>82.951499723620543</v>
      </c>
      <c r="BF105" s="2">
        <f t="shared" si="157"/>
        <v>82.112346193412549</v>
      </c>
      <c r="BG105" s="2">
        <f t="shared" si="158"/>
        <v>80.377299322051812</v>
      </c>
      <c r="BH105" s="2">
        <f t="shared" si="159"/>
        <v>79.406054853207365</v>
      </c>
      <c r="BI105" s="2">
        <f t="shared" si="160"/>
        <v>79.31920915098604</v>
      </c>
      <c r="BJ105" s="2">
        <f t="shared" si="161"/>
        <v>79.494581176768364</v>
      </c>
      <c r="BK105" s="2">
        <f t="shared" si="162"/>
        <v>81.003250772715162</v>
      </c>
      <c r="BL105" s="2">
        <f t="shared" si="163"/>
        <v>80.931420689701682</v>
      </c>
      <c r="BM105" s="2">
        <f t="shared" si="164"/>
        <v>83.905698943398903</v>
      </c>
      <c r="BO105" s="2" t="str">
        <f t="shared" si="228"/>
        <v/>
      </c>
      <c r="BP105" s="2" t="str">
        <f t="shared" si="229"/>
        <v/>
      </c>
      <c r="BQ105" s="2" t="str">
        <f t="shared" si="230"/>
        <v/>
      </c>
      <c r="BR105" s="2" t="str">
        <f t="shared" si="231"/>
        <v/>
      </c>
      <c r="BS105" s="2" t="str">
        <f t="shared" si="232"/>
        <v/>
      </c>
      <c r="BT105" s="2" t="str">
        <f t="shared" si="233"/>
        <v/>
      </c>
      <c r="BU105" s="2" t="str">
        <f t="shared" si="234"/>
        <v/>
      </c>
      <c r="BV105" s="2" t="str">
        <f t="shared" si="235"/>
        <v/>
      </c>
      <c r="BW105" s="2" t="str">
        <f t="shared" si="236"/>
        <v/>
      </c>
      <c r="BX105" s="2" t="str">
        <f t="shared" si="237"/>
        <v/>
      </c>
      <c r="BY105" s="2" t="str">
        <f t="shared" si="238"/>
        <v/>
      </c>
      <c r="BZ105" s="2" t="str">
        <f t="shared" si="239"/>
        <v/>
      </c>
      <c r="CA105" s="2" t="str">
        <f t="shared" si="240"/>
        <v/>
      </c>
      <c r="CB105" s="2" t="str">
        <f t="shared" si="241"/>
        <v/>
      </c>
      <c r="CC105" s="2" t="str">
        <f t="shared" si="242"/>
        <v/>
      </c>
      <c r="CE105" s="2" t="str">
        <f t="shared" si="298"/>
        <v/>
      </c>
      <c r="CF105" s="2" t="str">
        <f t="shared" si="299"/>
        <v/>
      </c>
      <c r="CG105" s="2" t="str">
        <f t="shared" si="300"/>
        <v/>
      </c>
      <c r="CH105" s="2" t="str">
        <f t="shared" si="301"/>
        <v/>
      </c>
      <c r="CI105" s="2" t="str">
        <f t="shared" si="302"/>
        <v/>
      </c>
      <c r="CJ105" s="2" t="str">
        <f t="shared" si="303"/>
        <v/>
      </c>
      <c r="CK105" s="2" t="str">
        <f t="shared" si="304"/>
        <v/>
      </c>
      <c r="CL105" s="2" t="str">
        <f t="shared" si="305"/>
        <v/>
      </c>
      <c r="CM105" s="2" t="str">
        <f t="shared" si="306"/>
        <v/>
      </c>
      <c r="CN105" s="2" t="str">
        <f t="shared" si="307"/>
        <v/>
      </c>
      <c r="CO105" s="2" t="str">
        <f t="shared" si="308"/>
        <v/>
      </c>
      <c r="CP105" s="2" t="str">
        <f t="shared" si="309"/>
        <v/>
      </c>
      <c r="CQ105" s="2" t="str">
        <f t="shared" si="310"/>
        <v/>
      </c>
      <c r="CR105" s="2" t="str">
        <f t="shared" si="311"/>
        <v/>
      </c>
      <c r="CS105" s="2" t="str">
        <f t="shared" si="312"/>
        <v/>
      </c>
      <c r="CU105" s="2" t="str">
        <f t="shared" si="313"/>
        <v/>
      </c>
      <c r="CV105" s="2" t="str">
        <f t="shared" si="314"/>
        <v/>
      </c>
      <c r="CW105" s="2" t="str">
        <f t="shared" si="315"/>
        <v/>
      </c>
      <c r="CX105" s="2" t="str">
        <f t="shared" si="316"/>
        <v/>
      </c>
      <c r="CY105" s="2" t="str">
        <f t="shared" si="317"/>
        <v/>
      </c>
      <c r="CZ105" s="2" t="str">
        <f t="shared" si="318"/>
        <v/>
      </c>
      <c r="DA105" s="2" t="str">
        <f t="shared" si="319"/>
        <v/>
      </c>
      <c r="DB105" s="2" t="str">
        <f t="shared" si="320"/>
        <v/>
      </c>
      <c r="DC105" s="2" t="str">
        <f t="shared" si="321"/>
        <v/>
      </c>
      <c r="DD105" s="2" t="str">
        <f t="shared" si="322"/>
        <v/>
      </c>
      <c r="DE105" s="2" t="str">
        <f t="shared" si="323"/>
        <v/>
      </c>
      <c r="DF105" s="2" t="str">
        <f t="shared" si="324"/>
        <v/>
      </c>
      <c r="DG105" s="2" t="str">
        <f t="shared" si="325"/>
        <v/>
      </c>
      <c r="DH105" s="2" t="str">
        <f t="shared" si="326"/>
        <v/>
      </c>
      <c r="DI105" s="2" t="str">
        <f t="shared" si="327"/>
        <v/>
      </c>
      <c r="DK105" s="2">
        <f t="shared" si="277"/>
        <v>98.84086254355401</v>
      </c>
      <c r="DL105" s="2">
        <f t="shared" si="278"/>
        <v>99.482812548956048</v>
      </c>
      <c r="DM105" s="2">
        <f t="shared" si="278"/>
        <v>97.634369978858345</v>
      </c>
      <c r="DN105" s="2">
        <f t="shared" si="278"/>
        <v>99.863651162790688</v>
      </c>
      <c r="DO105" s="2">
        <f t="shared" si="278"/>
        <v>99.091791120507395</v>
      </c>
      <c r="DP105" s="2">
        <f t="shared" si="278"/>
        <v>100.73519774194418</v>
      </c>
      <c r="DQ105" s="2">
        <f t="shared" si="278"/>
        <v>101.94201510117789</v>
      </c>
      <c r="DR105" s="2">
        <f t="shared" si="278"/>
        <v>98.423163240418091</v>
      </c>
      <c r="DS105" s="2">
        <f t="shared" si="278"/>
        <v>97.165113495276643</v>
      </c>
      <c r="DT105" s="2">
        <f t="shared" si="278"/>
        <v>94.773170383275257</v>
      </c>
      <c r="DU105" s="2">
        <f t="shared" si="278"/>
        <v>96.459415498473916</v>
      </c>
      <c r="DV105" s="2">
        <f t="shared" si="278"/>
        <v>97.520425249169435</v>
      </c>
      <c r="DW105" s="2">
        <f t="shared" si="278"/>
        <v>97.829089700996661</v>
      </c>
      <c r="DX105" s="2">
        <f t="shared" si="278"/>
        <v>92.36326210733867</v>
      </c>
      <c r="DY105" s="2">
        <f t="shared" si="278"/>
        <v>92.584990592334506</v>
      </c>
      <c r="EA105" s="2">
        <f t="shared" si="247"/>
        <v>74.842989036612792</v>
      </c>
      <c r="EB105" s="2">
        <f t="shared" si="279"/>
        <v>75.623724544826004</v>
      </c>
      <c r="EC105" s="2">
        <f t="shared" si="280"/>
        <v>75.375711277080626</v>
      </c>
      <c r="ED105" s="2">
        <f t="shared" si="281"/>
        <v>75.548082012977659</v>
      </c>
      <c r="EE105" s="2">
        <f t="shared" si="282"/>
        <v>76.813643087869096</v>
      </c>
      <c r="EF105" s="2">
        <f t="shared" si="283"/>
        <v>77.101985453187638</v>
      </c>
      <c r="EG105" s="2">
        <f t="shared" si="284"/>
        <v>78.609412896952449</v>
      </c>
      <c r="EH105" s="2">
        <f t="shared" si="285"/>
        <v>78.766277725359814</v>
      </c>
      <c r="EI105" s="2">
        <f t="shared" si="286"/>
        <v>77.058014145900174</v>
      </c>
      <c r="EJ105" s="2">
        <f t="shared" si="287"/>
        <v>76.063705051594255</v>
      </c>
      <c r="EK105" s="2">
        <f t="shared" si="288"/>
        <v>75.521606383420973</v>
      </c>
      <c r="EL105" s="2">
        <f t="shared" si="289"/>
        <v>75.567387323164112</v>
      </c>
      <c r="EM105" s="2">
        <f t="shared" si="290"/>
        <v>77.183051682675199</v>
      </c>
      <c r="EN105" s="2">
        <f t="shared" si="291"/>
        <v>78.316196001064924</v>
      </c>
      <c r="EO105" s="2">
        <f t="shared" si="292"/>
        <v>81.654599104840571</v>
      </c>
      <c r="EQ105" s="2">
        <f t="shared" si="293"/>
        <v>75.226991199549076</v>
      </c>
      <c r="ER105" s="2">
        <f t="shared" si="294"/>
        <v>76.008759423257786</v>
      </c>
      <c r="ES105" s="2">
        <f t="shared" si="294"/>
        <v>75.183309253588078</v>
      </c>
      <c r="ET105" s="2">
        <f t="shared" si="294"/>
        <v>75.508144649261638</v>
      </c>
      <c r="EU105" s="2">
        <f t="shared" si="294"/>
        <v>76.325465695817172</v>
      </c>
      <c r="EV105" s="2">
        <f t="shared" si="294"/>
        <v>77.125053506190724</v>
      </c>
      <c r="EW105" s="2">
        <f t="shared" si="294"/>
        <v>78.216583566988476</v>
      </c>
      <c r="EX105" s="2">
        <f t="shared" si="294"/>
        <v>77.902909561202179</v>
      </c>
      <c r="EY105" s="2">
        <f t="shared" si="294"/>
        <v>76.586324839775244</v>
      </c>
      <c r="EZ105" s="2">
        <f t="shared" si="294"/>
        <v>74.633549390078926</v>
      </c>
      <c r="FA105" s="2">
        <f t="shared" si="294"/>
        <v>74.65535981655205</v>
      </c>
      <c r="FB105" s="2">
        <f t="shared" si="294"/>
        <v>75.256379844961245</v>
      </c>
      <c r="FC105" s="2">
        <f t="shared" si="294"/>
        <v>76.585575055552439</v>
      </c>
      <c r="FD105" s="2">
        <f t="shared" si="294"/>
        <v>78.332190775988551</v>
      </c>
      <c r="FE105" s="2">
        <f t="shared" si="294"/>
        <v>82.132805339037219</v>
      </c>
      <c r="FG105" s="2">
        <f t="shared" si="295"/>
        <v>0.79138534540131877</v>
      </c>
      <c r="FH105" s="2">
        <f t="shared" si="296"/>
        <v>0.80577851203732376</v>
      </c>
      <c r="FI105" s="2">
        <f t="shared" si="296"/>
        <v>0.81178895453742783</v>
      </c>
      <c r="FJ105" s="2">
        <f t="shared" si="296"/>
        <v>0.82705746726947116</v>
      </c>
      <c r="FK105" s="2">
        <f t="shared" si="296"/>
        <v>0.80845792687725804</v>
      </c>
      <c r="FL105" s="2">
        <f t="shared" si="296"/>
        <v>0.81751577202999237</v>
      </c>
      <c r="FM105" s="2">
        <f t="shared" si="296"/>
        <v>0.81390215477157524</v>
      </c>
      <c r="FN105" s="2">
        <f t="shared" si="296"/>
        <v>0.82976768729928885</v>
      </c>
      <c r="FO105" s="2">
        <f t="shared" si="296"/>
        <v>0.83491448404039414</v>
      </c>
      <c r="FP105" s="2">
        <f t="shared" si="296"/>
        <v>0.82134021075895469</v>
      </c>
      <c r="FQ105" s="2">
        <f t="shared" si="296"/>
        <v>0.81861709487511003</v>
      </c>
      <c r="FR105" s="2">
        <f t="shared" si="296"/>
        <v>0.82110704787468858</v>
      </c>
      <c r="FS105" s="2">
        <f t="shared" si="296"/>
        <v>0.81496300245746778</v>
      </c>
      <c r="FT105" s="2">
        <f t="shared" si="296"/>
        <v>0.81382426716698841</v>
      </c>
      <c r="FU105" s="2">
        <f t="shared" si="296"/>
        <v>0.79405443571508205</v>
      </c>
      <c r="FW105" s="2">
        <f t="shared" si="328"/>
        <v>7.1555425528699613E-5</v>
      </c>
      <c r="FX105" s="2">
        <f t="shared" si="168"/>
        <v>1.37883380965286E-4</v>
      </c>
      <c r="FY105" s="2">
        <f t="shared" si="169"/>
        <v>1.4830316240167888E-4</v>
      </c>
      <c r="FZ105" s="2">
        <f t="shared" si="170"/>
        <v>1.5637553790056349E-4</v>
      </c>
      <c r="GA105" s="2">
        <f t="shared" si="171"/>
        <v>1.298568925411963E-4</v>
      </c>
      <c r="GB105" s="2">
        <f t="shared" si="172"/>
        <v>1.4265819041085369E-4</v>
      </c>
      <c r="GC105" s="2">
        <f t="shared" si="173"/>
        <v>1.5316348771427654E-4</v>
      </c>
      <c r="GD105" s="2">
        <f t="shared" si="174"/>
        <v>1.9529752862947289E-4</v>
      </c>
      <c r="GE105" s="2">
        <f t="shared" si="175"/>
        <v>2.2407629311301352E-4</v>
      </c>
      <c r="GF105" s="2">
        <f t="shared" si="176"/>
        <v>1.9531535285577181E-4</v>
      </c>
      <c r="GG105" s="2">
        <f t="shared" si="177"/>
        <v>1.8225373661629837E-4</v>
      </c>
      <c r="GH105" s="2">
        <f t="shared" si="178"/>
        <v>1.6047555529461819E-4</v>
      </c>
      <c r="GI105" s="2">
        <f t="shared" si="179"/>
        <v>1.3690245862390244E-4</v>
      </c>
      <c r="GJ105" s="2">
        <f t="shared" si="180"/>
        <v>1.1642223784814349E-4</v>
      </c>
      <c r="GK105" s="2">
        <f t="shared" si="181"/>
        <v>7.1508501755691839E-5</v>
      </c>
      <c r="GM105" s="107">
        <f t="shared" si="329"/>
        <v>2.3663974914293507E-5</v>
      </c>
      <c r="GN105" s="107">
        <f t="shared" si="182"/>
        <v>1.2159591898407469E-6</v>
      </c>
      <c r="GO105" s="107">
        <f t="shared" si="183"/>
        <v>1.2446146466609396E-7</v>
      </c>
      <c r="GP105" s="107">
        <f t="shared" si="184"/>
        <v>1.1465286603786638E-8</v>
      </c>
      <c r="GQ105" s="107">
        <f t="shared" si="185"/>
        <v>9.5159164257262526E-8</v>
      </c>
      <c r="GR105" s="107">
        <f t="shared" si="186"/>
        <v>6.0384094358815703E-9</v>
      </c>
      <c r="GS105" s="107">
        <f t="shared" si="187"/>
        <v>1.1416471452688804E-8</v>
      </c>
      <c r="GT105" s="107">
        <f t="shared" si="188"/>
        <v>1.3801106314897406E-10</v>
      </c>
      <c r="GU105" s="107">
        <f t="shared" si="189"/>
        <v>2.7360398862354497E-11</v>
      </c>
      <c r="GV105" s="107">
        <f t="shared" si="190"/>
        <v>1.9578303123557483E-9</v>
      </c>
      <c r="GW105" s="107">
        <f t="shared" si="191"/>
        <v>3.6754575723837221E-9</v>
      </c>
      <c r="GX105" s="107">
        <f t="shared" si="192"/>
        <v>5.1808862855737273E-9</v>
      </c>
      <c r="GY105" s="107">
        <f t="shared" si="193"/>
        <v>1.9761131187635747E-8</v>
      </c>
      <c r="GZ105" s="107">
        <f t="shared" si="194"/>
        <v>2.2335688685497432E-7</v>
      </c>
      <c r="HA105" s="107">
        <f t="shared" si="195"/>
        <v>5.1347461706967483E-9</v>
      </c>
      <c r="HC105" s="107">
        <f t="shared" si="330"/>
        <v>0.17723097345350305</v>
      </c>
      <c r="HD105" s="107">
        <f t="shared" si="196"/>
        <v>0.19985053854626539</v>
      </c>
      <c r="HE105" s="107">
        <f t="shared" si="197"/>
        <v>0.19505425662735357</v>
      </c>
      <c r="HF105" s="107">
        <f t="shared" si="198"/>
        <v>0.2373676121190893</v>
      </c>
      <c r="HG105" s="107">
        <f t="shared" si="199"/>
        <v>0.17120523016708897</v>
      </c>
      <c r="HH105" s="107">
        <f t="shared" si="200"/>
        <v>0.18849244629055792</v>
      </c>
      <c r="HI105" s="107">
        <f t="shared" si="201"/>
        <v>0.1934147111258982</v>
      </c>
      <c r="HJ105" s="107">
        <f t="shared" si="202"/>
        <v>0.24920889098666382</v>
      </c>
      <c r="HK105" s="107">
        <f t="shared" si="203"/>
        <v>0.29924664850286659</v>
      </c>
      <c r="HL105" s="107">
        <f t="shared" si="204"/>
        <v>0.23985724771139849</v>
      </c>
      <c r="HM105" s="107">
        <f t="shared" si="205"/>
        <v>0.21633227495349594</v>
      </c>
      <c r="HN105" s="107">
        <f t="shared" si="206"/>
        <v>0.21046008363454388</v>
      </c>
      <c r="HO105" s="107">
        <f t="shared" si="207"/>
        <v>0.17189237160524443</v>
      </c>
      <c r="HP105" s="107">
        <f t="shared" si="208"/>
        <v>0.18075187479545793</v>
      </c>
      <c r="HQ105" s="107">
        <f t="shared" si="209"/>
        <v>7.952949753183991E-2</v>
      </c>
      <c r="HS105" s="107">
        <f t="shared" si="331"/>
        <v>3.677893479030823E-12</v>
      </c>
      <c r="HT105" s="107">
        <f t="shared" si="210"/>
        <v>2.1270196615457791E-12</v>
      </c>
      <c r="HU105" s="107">
        <f t="shared" si="211"/>
        <v>1.6887866031382197E-13</v>
      </c>
      <c r="HV105" s="107">
        <f t="shared" si="212"/>
        <v>2.1812413137752243E-13</v>
      </c>
      <c r="HW105" s="107">
        <f t="shared" si="213"/>
        <v>1.9108929453212505E-14</v>
      </c>
      <c r="HX105" s="107">
        <f t="shared" si="214"/>
        <v>3.4914111903192787E-15</v>
      </c>
      <c r="HY105" s="107">
        <f t="shared" si="215"/>
        <v>7.4024757575293108E-15</v>
      </c>
      <c r="HZ105" s="107">
        <f t="shared" si="216"/>
        <v>4.3342903964181735E-15</v>
      </c>
      <c r="IA105" s="107">
        <f t="shared" si="217"/>
        <v>9.5089766125833506E-15</v>
      </c>
      <c r="IB105" s="107">
        <f t="shared" si="218"/>
        <v>2.2771690955879384E-14</v>
      </c>
      <c r="IC105" s="107">
        <f t="shared" si="219"/>
        <v>1.3583133190513504E-14</v>
      </c>
      <c r="ID105" s="107">
        <f t="shared" si="220"/>
        <v>1.6279877352240576E-14</v>
      </c>
      <c r="IE105" s="107">
        <f t="shared" si="221"/>
        <v>6.4858960846167697E-15</v>
      </c>
      <c r="IF105" s="107">
        <f t="shared" si="222"/>
        <v>2.2741251158486483E-13</v>
      </c>
      <c r="IG105" s="107">
        <f t="shared" si="223"/>
        <v>3.3080129666108063E-10</v>
      </c>
      <c r="II105" s="107">
        <f t="shared" si="332"/>
        <v>2.6446219150610361E-41</v>
      </c>
      <c r="IJ105" s="107">
        <f t="shared" si="333"/>
        <v>1.0939080575120668E-41</v>
      </c>
      <c r="IK105" s="107">
        <f t="shared" si="334"/>
        <v>4.9582688505141749E-46</v>
      </c>
      <c r="IL105" s="107">
        <f t="shared" si="335"/>
        <v>2.6581711886891807E-46</v>
      </c>
      <c r="IM105" s="107">
        <f t="shared" si="336"/>
        <v>1.2194060872350018E-49</v>
      </c>
      <c r="IN105" s="107">
        <f t="shared" si="337"/>
        <v>3.3940325999995518E-53</v>
      </c>
      <c r="IO105" s="107">
        <f t="shared" si="338"/>
        <v>4.1602179166267023E-52</v>
      </c>
      <c r="IP105" s="107">
        <f t="shared" si="339"/>
        <v>4.6689112773886483E-54</v>
      </c>
      <c r="IQ105" s="107">
        <f t="shared" si="340"/>
        <v>7.6663783590936147E-54</v>
      </c>
      <c r="IR105" s="107">
        <f t="shared" si="341"/>
        <v>5.0376358524671746E-51</v>
      </c>
      <c r="IS105" s="107">
        <f t="shared" si="342"/>
        <v>2.6704998498323219E-51</v>
      </c>
      <c r="IT105" s="107">
        <f t="shared" si="343"/>
        <v>1.0931776476234904E-50</v>
      </c>
      <c r="IU105" s="107">
        <f t="shared" si="344"/>
        <v>3.1557389798872203E-51</v>
      </c>
      <c r="IV105" s="107">
        <f t="shared" si="345"/>
        <v>8.9840431217095232E-46</v>
      </c>
      <c r="IW105" s="107">
        <f t="shared" si="346"/>
        <v>4.450292881980033E-36</v>
      </c>
      <c r="IY105" s="107">
        <f t="shared" si="347"/>
        <v>0.17725463743209524</v>
      </c>
      <c r="IZ105" s="107">
        <f t="shared" si="348"/>
        <v>0.19985175450758225</v>
      </c>
      <c r="JA105" s="107">
        <f t="shared" si="349"/>
        <v>0.19505438108898709</v>
      </c>
      <c r="JB105" s="107">
        <f t="shared" si="350"/>
        <v>0.23736762358459404</v>
      </c>
      <c r="JC105" s="107">
        <f t="shared" si="351"/>
        <v>0.17120532532627233</v>
      </c>
      <c r="JD105" s="107">
        <f t="shared" si="352"/>
        <v>0.18849245232897086</v>
      </c>
      <c r="JE105" s="107">
        <f t="shared" si="353"/>
        <v>0.19341472254237707</v>
      </c>
      <c r="JF105" s="107">
        <f t="shared" si="354"/>
        <v>0.24920889112467923</v>
      </c>
      <c r="JG105" s="107">
        <f t="shared" si="355"/>
        <v>0.29924664853023647</v>
      </c>
      <c r="JH105" s="107">
        <f t="shared" si="356"/>
        <v>0.23985724966925157</v>
      </c>
      <c r="JI105" s="107">
        <f t="shared" si="357"/>
        <v>0.21633227862896709</v>
      </c>
      <c r="JJ105" s="107">
        <f t="shared" si="358"/>
        <v>0.21046008881544645</v>
      </c>
      <c r="JK105" s="107">
        <f t="shared" si="359"/>
        <v>0.1718923913663821</v>
      </c>
      <c r="JL105" s="107">
        <f t="shared" si="360"/>
        <v>0.18075209815257218</v>
      </c>
      <c r="JM105" s="107">
        <f t="shared" si="361"/>
        <v>7.9529502997387383E-2</v>
      </c>
    </row>
    <row r="106" spans="2:273" x14ac:dyDescent="0.25">
      <c r="B106" s="2">
        <v>78</v>
      </c>
      <c r="C106" s="37">
        <v>157.43799999999999</v>
      </c>
      <c r="D106" s="37">
        <v>163.31200000000001</v>
      </c>
      <c r="E106" s="37">
        <v>163.90600000000001</v>
      </c>
      <c r="F106" s="37">
        <v>169.703</v>
      </c>
      <c r="G106" s="37">
        <v>155.15600000000001</v>
      </c>
      <c r="H106" s="37">
        <v>158.96899999999999</v>
      </c>
      <c r="I106" s="37">
        <v>157.828</v>
      </c>
      <c r="J106" s="37">
        <v>166.21899999999999</v>
      </c>
      <c r="K106" s="37">
        <v>170.297</v>
      </c>
      <c r="L106" s="37">
        <v>160.578</v>
      </c>
      <c r="M106" s="37">
        <v>157.547</v>
      </c>
      <c r="N106" s="37">
        <v>157.78100000000001</v>
      </c>
      <c r="O106" s="37">
        <v>152.078</v>
      </c>
      <c r="P106" s="37">
        <v>145.328</v>
      </c>
      <c r="Q106" s="37">
        <v>110.422</v>
      </c>
      <c r="S106" s="4">
        <f t="shared" si="248"/>
        <v>148.73446351148215</v>
      </c>
      <c r="T106" s="4">
        <f t="shared" si="249"/>
        <v>155.9420520542605</v>
      </c>
      <c r="U106" s="4">
        <f t="shared" si="250"/>
        <v>157.36217608305472</v>
      </c>
      <c r="V106" s="4">
        <f t="shared" si="251"/>
        <v>166.00784846467658</v>
      </c>
      <c r="W106" s="4">
        <f t="shared" si="252"/>
        <v>150.63692545785861</v>
      </c>
      <c r="X106" s="4">
        <f t="shared" si="253"/>
        <v>153.87478210074079</v>
      </c>
      <c r="Y106" s="4">
        <f t="shared" si="254"/>
        <v>154.08723880627281</v>
      </c>
      <c r="Z106" s="4">
        <f t="shared" si="255"/>
        <v>164.48004836767817</v>
      </c>
      <c r="AA106" s="4">
        <f t="shared" si="256"/>
        <v>171.64001313441887</v>
      </c>
      <c r="AB106" s="4">
        <f t="shared" si="257"/>
        <v>158.28941461830195</v>
      </c>
      <c r="AC106" s="4">
        <f t="shared" si="258"/>
        <v>154.11416631346262</v>
      </c>
      <c r="AD106" s="4">
        <f t="shared" si="259"/>
        <v>153.23363482131421</v>
      </c>
      <c r="AE106" s="4">
        <f t="shared" si="260"/>
        <v>145.38064281371481</v>
      </c>
      <c r="AF106" s="4">
        <f t="shared" si="261"/>
        <v>140.58304684636454</v>
      </c>
      <c r="AG106" s="4">
        <f t="shared" si="262"/>
        <v>109.89923909268875</v>
      </c>
      <c r="AI106" s="4">
        <f t="shared" si="263"/>
        <v>8.703536488517841</v>
      </c>
      <c r="AJ106" s="4">
        <f t="shared" si="264"/>
        <v>7.3699479457395114</v>
      </c>
      <c r="AK106" s="4">
        <f t="shared" si="265"/>
        <v>6.5438239169452856</v>
      </c>
      <c r="AL106" s="4">
        <f t="shared" si="266"/>
        <v>3.6951515353234186</v>
      </c>
      <c r="AM106" s="4">
        <f t="shared" si="267"/>
        <v>4.5190745421413965</v>
      </c>
      <c r="AN106" s="4">
        <f t="shared" si="268"/>
        <v>5.0942178992592062</v>
      </c>
      <c r="AO106" s="4">
        <f t="shared" si="269"/>
        <v>3.7407611937271952</v>
      </c>
      <c r="AP106" s="4">
        <f t="shared" si="270"/>
        <v>1.7389516323218288</v>
      </c>
      <c r="AQ106" s="4">
        <f t="shared" si="271"/>
        <v>-1.343013134418868</v>
      </c>
      <c r="AR106" s="4">
        <f t="shared" si="272"/>
        <v>2.2885853816980557</v>
      </c>
      <c r="AS106" s="4">
        <f t="shared" si="273"/>
        <v>3.4328336865373785</v>
      </c>
      <c r="AT106" s="4">
        <f t="shared" si="274"/>
        <v>4.5473651786857943</v>
      </c>
      <c r="AU106" s="4">
        <f t="shared" si="275"/>
        <v>6.6973571862851884</v>
      </c>
      <c r="AV106" s="4">
        <f t="shared" si="276"/>
        <v>4.7449531536354641</v>
      </c>
      <c r="AW106" s="4">
        <f t="shared" si="276"/>
        <v>0.5227609073112518</v>
      </c>
      <c r="AY106" s="2">
        <f t="shared" si="297"/>
        <v>79.386111661914924</v>
      </c>
      <c r="AZ106" s="2">
        <f t="shared" si="151"/>
        <v>79.816356983258217</v>
      </c>
      <c r="BA106" s="2">
        <f t="shared" si="152"/>
        <v>79.157630120127479</v>
      </c>
      <c r="BB106" s="2">
        <f t="shared" si="153"/>
        <v>79.343425359767494</v>
      </c>
      <c r="BC106" s="2">
        <f t="shared" si="154"/>
        <v>80.658083611935282</v>
      </c>
      <c r="BD106" s="2">
        <f t="shared" si="155"/>
        <v>80.998214751400624</v>
      </c>
      <c r="BE106" s="2">
        <f t="shared" si="156"/>
        <v>82.523937074113306</v>
      </c>
      <c r="BF106" s="2">
        <f t="shared" si="157"/>
        <v>81.737808973850392</v>
      </c>
      <c r="BG106" s="2">
        <f t="shared" si="158"/>
        <v>80.003948765417917</v>
      </c>
      <c r="BH106" s="2">
        <f t="shared" si="159"/>
        <v>79.016932076580545</v>
      </c>
      <c r="BI106" s="2">
        <f t="shared" si="160"/>
        <v>78.906592020496262</v>
      </c>
      <c r="BJ106" s="2">
        <f t="shared" si="161"/>
        <v>79.089114543096699</v>
      </c>
      <c r="BK106" s="2">
        <f t="shared" si="162"/>
        <v>80.597794216460585</v>
      </c>
      <c r="BL106" s="2">
        <f t="shared" si="163"/>
        <v>80.635732081996778</v>
      </c>
      <c r="BM106" s="2">
        <f t="shared" si="164"/>
        <v>83.649016394342212</v>
      </c>
      <c r="BO106" s="2" t="str">
        <f t="shared" si="228"/>
        <v/>
      </c>
      <c r="BP106" s="2" t="str">
        <f t="shared" si="229"/>
        <v/>
      </c>
      <c r="BQ106" s="2" t="str">
        <f t="shared" si="230"/>
        <v/>
      </c>
      <c r="BR106" s="2" t="str">
        <f t="shared" si="231"/>
        <v/>
      </c>
      <c r="BS106" s="2" t="str">
        <f t="shared" si="232"/>
        <v/>
      </c>
      <c r="BT106" s="2" t="str">
        <f t="shared" si="233"/>
        <v/>
      </c>
      <c r="BU106" s="2" t="str">
        <f t="shared" si="234"/>
        <v/>
      </c>
      <c r="BV106" s="2" t="str">
        <f t="shared" si="235"/>
        <v/>
      </c>
      <c r="BW106" s="2" t="str">
        <f t="shared" si="236"/>
        <v/>
      </c>
      <c r="BX106" s="2" t="str">
        <f t="shared" si="237"/>
        <v/>
      </c>
      <c r="BY106" s="2" t="str">
        <f t="shared" si="238"/>
        <v/>
      </c>
      <c r="BZ106" s="2" t="str">
        <f t="shared" si="239"/>
        <v/>
      </c>
      <c r="CA106" s="2" t="str">
        <f t="shared" si="240"/>
        <v/>
      </c>
      <c r="CB106" s="2" t="str">
        <f t="shared" si="241"/>
        <v/>
      </c>
      <c r="CC106" s="2" t="str">
        <f t="shared" si="242"/>
        <v/>
      </c>
      <c r="CE106" s="2" t="str">
        <f t="shared" si="298"/>
        <v/>
      </c>
      <c r="CF106" s="2" t="str">
        <f t="shared" si="299"/>
        <v/>
      </c>
      <c r="CG106" s="2" t="str">
        <f t="shared" si="300"/>
        <v/>
      </c>
      <c r="CH106" s="2" t="str">
        <f t="shared" si="301"/>
        <v/>
      </c>
      <c r="CI106" s="2" t="str">
        <f t="shared" si="302"/>
        <v/>
      </c>
      <c r="CJ106" s="2" t="str">
        <f t="shared" si="303"/>
        <v/>
      </c>
      <c r="CK106" s="2" t="str">
        <f t="shared" si="304"/>
        <v/>
      </c>
      <c r="CL106" s="2" t="str">
        <f t="shared" si="305"/>
        <v/>
      </c>
      <c r="CM106" s="2" t="str">
        <f t="shared" si="306"/>
        <v/>
      </c>
      <c r="CN106" s="2" t="str">
        <f t="shared" si="307"/>
        <v/>
      </c>
      <c r="CO106" s="2" t="str">
        <f t="shared" si="308"/>
        <v/>
      </c>
      <c r="CP106" s="2" t="str">
        <f t="shared" si="309"/>
        <v/>
      </c>
      <c r="CQ106" s="2" t="str">
        <f t="shared" si="310"/>
        <v/>
      </c>
      <c r="CR106" s="2" t="str">
        <f t="shared" si="311"/>
        <v/>
      </c>
      <c r="CS106" s="2" t="str">
        <f t="shared" si="312"/>
        <v/>
      </c>
      <c r="CU106" s="2" t="str">
        <f t="shared" si="313"/>
        <v/>
      </c>
      <c r="CV106" s="2" t="str">
        <f t="shared" si="314"/>
        <v/>
      </c>
      <c r="CW106" s="2" t="str">
        <f t="shared" si="315"/>
        <v/>
      </c>
      <c r="CX106" s="2" t="str">
        <f t="shared" si="316"/>
        <v/>
      </c>
      <c r="CY106" s="2" t="str">
        <f t="shared" si="317"/>
        <v/>
      </c>
      <c r="CZ106" s="2" t="str">
        <f t="shared" si="318"/>
        <v/>
      </c>
      <c r="DA106" s="2" t="str">
        <f t="shared" si="319"/>
        <v/>
      </c>
      <c r="DB106" s="2" t="str">
        <f t="shared" si="320"/>
        <v/>
      </c>
      <c r="DC106" s="2" t="str">
        <f t="shared" si="321"/>
        <v/>
      </c>
      <c r="DD106" s="2" t="str">
        <f t="shared" si="322"/>
        <v/>
      </c>
      <c r="DE106" s="2" t="str">
        <f t="shared" si="323"/>
        <v/>
      </c>
      <c r="DF106" s="2" t="str">
        <f t="shared" si="324"/>
        <v/>
      </c>
      <c r="DG106" s="2" t="str">
        <f t="shared" si="325"/>
        <v/>
      </c>
      <c r="DH106" s="2" t="str">
        <f t="shared" si="326"/>
        <v/>
      </c>
      <c r="DI106" s="2" t="str">
        <f t="shared" si="327"/>
        <v/>
      </c>
      <c r="DK106" s="2">
        <f t="shared" si="277"/>
        <v>99.100647038327523</v>
      </c>
      <c r="DL106" s="2">
        <f t="shared" si="278"/>
        <v>99.744769197525869</v>
      </c>
      <c r="DM106" s="2">
        <f t="shared" si="278"/>
        <v>97.87934128662036</v>
      </c>
      <c r="DN106" s="2">
        <f t="shared" si="278"/>
        <v>100.12565614617938</v>
      </c>
      <c r="DO106" s="2">
        <f t="shared" si="278"/>
        <v>99.313340591966181</v>
      </c>
      <c r="DP106" s="2">
        <f t="shared" si="278"/>
        <v>100.98136344974745</v>
      </c>
      <c r="DQ106" s="2">
        <f t="shared" si="278"/>
        <v>102.19464285714285</v>
      </c>
      <c r="DR106" s="2">
        <f t="shared" si="278"/>
        <v>98.667032404181157</v>
      </c>
      <c r="DS106" s="2">
        <f t="shared" si="278"/>
        <v>97.383335762483128</v>
      </c>
      <c r="DT106" s="2">
        <f t="shared" si="278"/>
        <v>94.999716898954702</v>
      </c>
      <c r="DU106" s="2">
        <f t="shared" si="278"/>
        <v>96.727271506901104</v>
      </c>
      <c r="DV106" s="2">
        <f t="shared" si="278"/>
        <v>97.808264270613108</v>
      </c>
      <c r="DW106" s="2">
        <f t="shared" si="278"/>
        <v>98.082496828752625</v>
      </c>
      <c r="DX106" s="2">
        <f t="shared" si="278"/>
        <v>92.528516219647244</v>
      </c>
      <c r="DY106" s="2">
        <f t="shared" si="278"/>
        <v>92.762350522648092</v>
      </c>
      <c r="EA106" s="2">
        <f t="shared" si="247"/>
        <v>74.754343669462045</v>
      </c>
      <c r="EB106" s="2">
        <f t="shared" si="279"/>
        <v>75.53519820235077</v>
      </c>
      <c r="EC106" s="2">
        <f t="shared" si="280"/>
        <v>75.289123898239922</v>
      </c>
      <c r="ED106" s="2">
        <f t="shared" si="281"/>
        <v>75.470337453496768</v>
      </c>
      <c r="EE106" s="2">
        <f t="shared" si="282"/>
        <v>76.718967541800083</v>
      </c>
      <c r="EF106" s="2">
        <f t="shared" si="283"/>
        <v>77.022698254938661</v>
      </c>
      <c r="EG106" s="2">
        <f t="shared" si="284"/>
        <v>78.515449519743868</v>
      </c>
      <c r="EH106" s="2">
        <f t="shared" si="285"/>
        <v>78.642584430366483</v>
      </c>
      <c r="EI106" s="2">
        <f t="shared" si="286"/>
        <v>76.941405460975432</v>
      </c>
      <c r="EJ106" s="2">
        <f t="shared" si="287"/>
        <v>75.918760150364676</v>
      </c>
      <c r="EK106" s="2">
        <f t="shared" si="288"/>
        <v>75.387631134507046</v>
      </c>
      <c r="EL106" s="2">
        <f t="shared" si="289"/>
        <v>75.45438771059797</v>
      </c>
      <c r="EM106" s="2">
        <f t="shared" si="290"/>
        <v>77.059729363215936</v>
      </c>
      <c r="EN106" s="2">
        <f t="shared" si="291"/>
        <v>78.210929810429448</v>
      </c>
      <c r="EO106" s="2">
        <f t="shared" si="292"/>
        <v>81.542384243079269</v>
      </c>
      <c r="EQ106" s="2">
        <f t="shared" si="293"/>
        <v>75.124556950255823</v>
      </c>
      <c r="ER106" s="2">
        <f t="shared" si="294"/>
        <v>75.904571050970944</v>
      </c>
      <c r="ES106" s="2">
        <f t="shared" si="294"/>
        <v>75.102332084984042</v>
      </c>
      <c r="ET106" s="2">
        <f t="shared" si="294"/>
        <v>75.430193229803919</v>
      </c>
      <c r="EU106" s="2">
        <f t="shared" si="294"/>
        <v>76.245166570347294</v>
      </c>
      <c r="EV106" s="2">
        <f t="shared" si="294"/>
        <v>77.043944579448052</v>
      </c>
      <c r="EW106" s="2">
        <f t="shared" si="294"/>
        <v>78.133994767557184</v>
      </c>
      <c r="EX106" s="2">
        <f t="shared" si="294"/>
        <v>77.807811153539902</v>
      </c>
      <c r="EY106" s="2">
        <f t="shared" si="294"/>
        <v>76.48373796774149</v>
      </c>
      <c r="EZ106" s="2">
        <f t="shared" si="294"/>
        <v>74.537047610530152</v>
      </c>
      <c r="FA106" s="2">
        <f t="shared" si="294"/>
        <v>74.548326538687846</v>
      </c>
      <c r="FB106" s="2">
        <f t="shared" si="294"/>
        <v>75.151085271317825</v>
      </c>
      <c r="FC106" s="2">
        <f t="shared" si="294"/>
        <v>76.480089420677345</v>
      </c>
      <c r="FD106" s="2">
        <f t="shared" si="294"/>
        <v>78.223632908154912</v>
      </c>
      <c r="FE106" s="2">
        <f t="shared" si="294"/>
        <v>81.996533463083765</v>
      </c>
      <c r="FG106" s="2">
        <f t="shared" si="295"/>
        <v>0.80975599459981895</v>
      </c>
      <c r="FH106" s="2">
        <f t="shared" si="296"/>
        <v>0.82316491118744051</v>
      </c>
      <c r="FI106" s="2">
        <f t="shared" si="296"/>
        <v>0.82875165666779227</v>
      </c>
      <c r="FJ106" s="2">
        <f t="shared" si="296"/>
        <v>0.84291036761815052</v>
      </c>
      <c r="FK106" s="2">
        <f t="shared" si="296"/>
        <v>0.82565636612426563</v>
      </c>
      <c r="FL106" s="2">
        <f t="shared" si="296"/>
        <v>0.83406783877980717</v>
      </c>
      <c r="FM106" s="2">
        <f t="shared" si="296"/>
        <v>0.83071411893603841</v>
      </c>
      <c r="FN106" s="2">
        <f t="shared" si="296"/>
        <v>0.84541858707433215</v>
      </c>
      <c r="FO106" s="2">
        <f t="shared" si="296"/>
        <v>0.85017763382181022</v>
      </c>
      <c r="FP106" s="2">
        <f t="shared" si="296"/>
        <v>0.83761428954650174</v>
      </c>
      <c r="FQ106" s="2">
        <f t="shared" si="296"/>
        <v>0.835089418008782</v>
      </c>
      <c r="FR106" s="2">
        <f t="shared" si="296"/>
        <v>0.8373981607504648</v>
      </c>
      <c r="FS106" s="2">
        <f t="shared" si="296"/>
        <v>0.83169894761194052</v>
      </c>
      <c r="FT106" s="2">
        <f t="shared" si="296"/>
        <v>0.83064180351998262</v>
      </c>
      <c r="FU106" s="2">
        <f t="shared" si="296"/>
        <v>0.81224580707763738</v>
      </c>
      <c r="FW106" s="2">
        <f t="shared" si="328"/>
        <v>8.0285806966632982E-5</v>
      </c>
      <c r="FX106" s="2">
        <f t="shared" si="168"/>
        <v>1.547050951770331E-4</v>
      </c>
      <c r="FY106" s="2">
        <f t="shared" si="169"/>
        <v>1.6639587399243976E-4</v>
      </c>
      <c r="FZ106" s="2">
        <f t="shared" si="170"/>
        <v>1.7545289156159014E-4</v>
      </c>
      <c r="GA106" s="2">
        <f t="shared" si="171"/>
        <v>1.4569952124974912E-4</v>
      </c>
      <c r="GB106" s="2">
        <f t="shared" si="172"/>
        <v>1.6006233610411913E-4</v>
      </c>
      <c r="GC106" s="2">
        <f t="shared" si="173"/>
        <v>1.7184904809298778E-4</v>
      </c>
      <c r="GD106" s="2">
        <f t="shared" si="174"/>
        <v>2.1912220954092973E-4</v>
      </c>
      <c r="GE106" s="2">
        <f t="shared" si="175"/>
        <v>2.5141086210863869E-4</v>
      </c>
      <c r="GF106" s="2">
        <f t="shared" si="176"/>
        <v>2.1914220769860758E-4</v>
      </c>
      <c r="GG106" s="2">
        <f t="shared" si="177"/>
        <v>2.0448750839048585E-4</v>
      </c>
      <c r="GH106" s="2">
        <f t="shared" si="178"/>
        <v>1.8005300889069312E-4</v>
      </c>
      <c r="GI106" s="2">
        <f t="shared" si="179"/>
        <v>1.5360451910922571E-4</v>
      </c>
      <c r="GJ106" s="2">
        <f t="shared" si="180"/>
        <v>1.3062604372738798E-4</v>
      </c>
      <c r="GK106" s="2">
        <f t="shared" si="181"/>
        <v>8.023315854643072E-5</v>
      </c>
      <c r="GM106" s="107">
        <f t="shared" si="329"/>
        <v>4.5726938988178035E-6</v>
      </c>
      <c r="GN106" s="107">
        <f t="shared" si="182"/>
        <v>1.6056284244916404E-7</v>
      </c>
      <c r="GO106" s="107">
        <f t="shared" si="183"/>
        <v>1.2054657373947097E-8</v>
      </c>
      <c r="GP106" s="107">
        <f t="shared" si="184"/>
        <v>9.1097816980016299E-10</v>
      </c>
      <c r="GQ106" s="107">
        <f t="shared" si="185"/>
        <v>8.506163705770959E-9</v>
      </c>
      <c r="GR106" s="107">
        <f t="shared" si="186"/>
        <v>3.8705867064408597E-10</v>
      </c>
      <c r="GS106" s="107">
        <f t="shared" si="187"/>
        <v>7.7327514013595737E-10</v>
      </c>
      <c r="GT106" s="107">
        <f t="shared" si="188"/>
        <v>5.8766150880241422E-12</v>
      </c>
      <c r="GU106" s="107">
        <f t="shared" si="189"/>
        <v>9.9238837894314175E-13</v>
      </c>
      <c r="GV106" s="107">
        <f t="shared" si="190"/>
        <v>1.1071000082436666E-10</v>
      </c>
      <c r="GW106" s="107">
        <f t="shared" si="191"/>
        <v>2.2110301399247732E-10</v>
      </c>
      <c r="GX106" s="107">
        <f t="shared" si="192"/>
        <v>3.3936310791367896E-10</v>
      </c>
      <c r="GY106" s="107">
        <f t="shared" si="193"/>
        <v>1.4795594988250872E-9</v>
      </c>
      <c r="GZ106" s="107">
        <f t="shared" si="194"/>
        <v>2.4268985759247206E-8</v>
      </c>
      <c r="HA106" s="107">
        <f t="shared" si="195"/>
        <v>2.3369824654744608E-10</v>
      </c>
      <c r="HC106" s="107">
        <f t="shared" si="330"/>
        <v>0.22285634374366994</v>
      </c>
      <c r="HD106" s="107">
        <f t="shared" si="196"/>
        <v>0.25363598841236923</v>
      </c>
      <c r="HE106" s="107">
        <f t="shared" si="197"/>
        <v>0.25152411334607405</v>
      </c>
      <c r="HF106" s="107">
        <f t="shared" si="198"/>
        <v>0.30208386097370205</v>
      </c>
      <c r="HG106" s="107">
        <f t="shared" si="199"/>
        <v>0.22424105958470233</v>
      </c>
      <c r="HH106" s="107">
        <f t="shared" si="200"/>
        <v>0.24810498471893794</v>
      </c>
      <c r="HI106" s="107">
        <f t="shared" si="201"/>
        <v>0.25389358309829291</v>
      </c>
      <c r="HJ106" s="107">
        <f t="shared" si="202"/>
        <v>0.32388263016654711</v>
      </c>
      <c r="HK106" s="107">
        <f t="shared" si="203"/>
        <v>0.38263038239004188</v>
      </c>
      <c r="HL106" s="107">
        <f t="shared" si="204"/>
        <v>0.31055013085734806</v>
      </c>
      <c r="HM106" s="107">
        <f t="shared" si="205"/>
        <v>0.28226267816926021</v>
      </c>
      <c r="HN106" s="107">
        <f t="shared" si="206"/>
        <v>0.27377713354814703</v>
      </c>
      <c r="HO106" s="107">
        <f t="shared" si="207"/>
        <v>0.22639192812313011</v>
      </c>
      <c r="HP106" s="107">
        <f t="shared" si="208"/>
        <v>0.23264424807337267</v>
      </c>
      <c r="HQ106" s="107">
        <f t="shared" si="209"/>
        <v>0.11316162105613603</v>
      </c>
      <c r="HS106" s="107">
        <f t="shared" si="331"/>
        <v>9.4415426805743456E-12</v>
      </c>
      <c r="HT106" s="107">
        <f t="shared" si="210"/>
        <v>5.9425837348065877E-12</v>
      </c>
      <c r="HU106" s="107">
        <f t="shared" si="211"/>
        <v>5.2927164187055181E-13</v>
      </c>
      <c r="HV106" s="107">
        <f t="shared" si="212"/>
        <v>6.8710196823611818E-13</v>
      </c>
      <c r="HW106" s="107">
        <f t="shared" si="213"/>
        <v>6.4354548399510136E-14</v>
      </c>
      <c r="HX106" s="107">
        <f t="shared" si="214"/>
        <v>1.2892368051428967E-14</v>
      </c>
      <c r="HY106" s="107">
        <f t="shared" si="215"/>
        <v>2.6826829023237161E-14</v>
      </c>
      <c r="HZ106" s="107">
        <f t="shared" si="216"/>
        <v>1.689461815235802E-14</v>
      </c>
      <c r="IA106" s="107">
        <f t="shared" si="217"/>
        <v>3.7142810862558385E-14</v>
      </c>
      <c r="IB106" s="107">
        <f t="shared" si="218"/>
        <v>8.2396412353624164E-14</v>
      </c>
      <c r="IC106" s="107">
        <f t="shared" si="219"/>
        <v>4.9354131294362122E-14</v>
      </c>
      <c r="ID106" s="107">
        <f t="shared" si="220"/>
        <v>5.7397399920354295E-14</v>
      </c>
      <c r="IE106" s="107">
        <f t="shared" si="221"/>
        <v>2.2936597304512791E-14</v>
      </c>
      <c r="IF106" s="107">
        <f t="shared" si="222"/>
        <v>6.8526952702285686E-13</v>
      </c>
      <c r="IG106" s="107">
        <f t="shared" si="223"/>
        <v>7.0182339425851518E-10</v>
      </c>
      <c r="II106" s="107">
        <f t="shared" si="332"/>
        <v>2.3500035237809644E-40</v>
      </c>
      <c r="IJ106" s="107">
        <f t="shared" si="333"/>
        <v>1.1669779775139359E-40</v>
      </c>
      <c r="IK106" s="107">
        <f t="shared" si="334"/>
        <v>6.9821593205639188E-45</v>
      </c>
      <c r="IL106" s="107">
        <f t="shared" si="335"/>
        <v>3.8652637529799595E-45</v>
      </c>
      <c r="IM106" s="107">
        <f t="shared" si="336"/>
        <v>2.0403587016826584E-48</v>
      </c>
      <c r="IN106" s="107">
        <f t="shared" si="337"/>
        <v>7.2217163268664178E-52</v>
      </c>
      <c r="IO106" s="107">
        <f t="shared" si="338"/>
        <v>8.5013616332106782E-51</v>
      </c>
      <c r="IP106" s="107">
        <f t="shared" si="339"/>
        <v>1.171186645638788E-52</v>
      </c>
      <c r="IQ106" s="107">
        <f t="shared" si="340"/>
        <v>1.9994182528598905E-52</v>
      </c>
      <c r="IR106" s="107">
        <f t="shared" si="341"/>
        <v>1.0489978680658875E-49</v>
      </c>
      <c r="IS106" s="107">
        <f t="shared" si="342"/>
        <v>5.519499838267542E-50</v>
      </c>
      <c r="IT106" s="107">
        <f t="shared" si="343"/>
        <v>2.0845278537876021E-49</v>
      </c>
      <c r="IU106" s="107">
        <f t="shared" si="344"/>
        <v>5.8953978967573981E-50</v>
      </c>
      <c r="IV106" s="107">
        <f t="shared" si="345"/>
        <v>1.1618253112352855E-44</v>
      </c>
      <c r="IW106" s="107">
        <f t="shared" si="346"/>
        <v>2.9678888961197514E-35</v>
      </c>
      <c r="IY106" s="107">
        <f t="shared" si="347"/>
        <v>0.22286091644701028</v>
      </c>
      <c r="IZ106" s="107">
        <f t="shared" si="348"/>
        <v>0.25363614898115427</v>
      </c>
      <c r="JA106" s="107">
        <f t="shared" si="349"/>
        <v>0.25152412540126073</v>
      </c>
      <c r="JB106" s="107">
        <f t="shared" si="350"/>
        <v>0.30208386188536734</v>
      </c>
      <c r="JC106" s="107">
        <f t="shared" si="351"/>
        <v>0.22424106809093042</v>
      </c>
      <c r="JD106" s="107">
        <f t="shared" si="352"/>
        <v>0.24810498510600948</v>
      </c>
      <c r="JE106" s="107">
        <f t="shared" si="353"/>
        <v>0.25389358387159489</v>
      </c>
      <c r="JF106" s="107">
        <f t="shared" si="354"/>
        <v>0.32388263017244062</v>
      </c>
      <c r="JG106" s="107">
        <f t="shared" si="355"/>
        <v>0.38263038239107139</v>
      </c>
      <c r="JH106" s="107">
        <f t="shared" si="356"/>
        <v>0.31055013096814044</v>
      </c>
      <c r="JI106" s="107">
        <f t="shared" si="357"/>
        <v>0.28226267839041258</v>
      </c>
      <c r="JJ106" s="107">
        <f t="shared" si="358"/>
        <v>0.27377713388756753</v>
      </c>
      <c r="JK106" s="107">
        <f t="shared" si="359"/>
        <v>0.22639192960271254</v>
      </c>
      <c r="JL106" s="107">
        <f t="shared" si="360"/>
        <v>0.23264427234304369</v>
      </c>
      <c r="JM106" s="107">
        <f t="shared" si="361"/>
        <v>0.11316162199165766</v>
      </c>
    </row>
    <row r="107" spans="2:273" x14ac:dyDescent="0.25">
      <c r="B107" s="2">
        <v>79</v>
      </c>
      <c r="C107" s="37">
        <v>166.03100000000001</v>
      </c>
      <c r="D107" s="37">
        <v>172.68799999999999</v>
      </c>
      <c r="E107" s="37">
        <v>174.047</v>
      </c>
      <c r="F107" s="37">
        <v>178.26599999999999</v>
      </c>
      <c r="G107" s="37">
        <v>167.01599999999999</v>
      </c>
      <c r="H107" s="37">
        <v>169.203</v>
      </c>
      <c r="I107" s="37">
        <v>168.81200000000001</v>
      </c>
      <c r="J107" s="37">
        <v>174.828</v>
      </c>
      <c r="K107" s="37">
        <v>178.26599999999999</v>
      </c>
      <c r="L107" s="37">
        <v>169.75</v>
      </c>
      <c r="M107" s="37">
        <v>167.56200000000001</v>
      </c>
      <c r="N107" s="37">
        <v>167.5</v>
      </c>
      <c r="O107" s="37">
        <v>161.96899999999999</v>
      </c>
      <c r="P107" s="37">
        <v>154.89099999999999</v>
      </c>
      <c r="Q107" s="37">
        <v>118.188</v>
      </c>
      <c r="S107" s="4">
        <f t="shared" si="248"/>
        <v>159.46750603139114</v>
      </c>
      <c r="T107" s="4">
        <f t="shared" si="249"/>
        <v>167.69381476104746</v>
      </c>
      <c r="U107" s="4">
        <f t="shared" si="250"/>
        <v>170.32381066237571</v>
      </c>
      <c r="V107" s="4">
        <f t="shared" si="251"/>
        <v>178.43450562507977</v>
      </c>
      <c r="W107" s="4">
        <f t="shared" si="252"/>
        <v>163.43935282931014</v>
      </c>
      <c r="X107" s="4">
        <f t="shared" si="253"/>
        <v>166.95316708640829</v>
      </c>
      <c r="Y107" s="4">
        <f t="shared" si="254"/>
        <v>166.65822097277012</v>
      </c>
      <c r="Z107" s="4">
        <f t="shared" si="255"/>
        <v>176.65014675465082</v>
      </c>
      <c r="AA107" s="4">
        <f t="shared" si="256"/>
        <v>182.13692779530336</v>
      </c>
      <c r="AB107" s="4">
        <f t="shared" si="257"/>
        <v>170.15844402579256</v>
      </c>
      <c r="AC107" s="4">
        <f t="shared" si="258"/>
        <v>166.39392519108722</v>
      </c>
      <c r="AD107" s="4">
        <f t="shared" si="259"/>
        <v>165.41437237913749</v>
      </c>
      <c r="AE107" s="4">
        <f t="shared" si="260"/>
        <v>157.4185092606632</v>
      </c>
      <c r="AF107" s="4">
        <f t="shared" si="261"/>
        <v>150.76512750922208</v>
      </c>
      <c r="AG107" s="4">
        <f t="shared" si="262"/>
        <v>117.23141227666366</v>
      </c>
      <c r="AI107" s="4">
        <f t="shared" si="263"/>
        <v>6.5634939686088671</v>
      </c>
      <c r="AJ107" s="4">
        <f t="shared" si="264"/>
        <v>4.9941852389525252</v>
      </c>
      <c r="AK107" s="4">
        <f t="shared" si="265"/>
        <v>3.7231893376242908</v>
      </c>
      <c r="AL107" s="4">
        <f t="shared" si="266"/>
        <v>-0.16850562507977429</v>
      </c>
      <c r="AM107" s="4">
        <f t="shared" si="267"/>
        <v>3.5766471706898528</v>
      </c>
      <c r="AN107" s="4">
        <f t="shared" si="268"/>
        <v>2.2498329135917174</v>
      </c>
      <c r="AO107" s="4">
        <f t="shared" si="269"/>
        <v>2.1537790272298878</v>
      </c>
      <c r="AP107" s="4">
        <f t="shared" si="270"/>
        <v>-1.8221467546508165</v>
      </c>
      <c r="AQ107" s="4">
        <f t="shared" si="271"/>
        <v>-3.8709277953033734</v>
      </c>
      <c r="AR107" s="4">
        <f t="shared" si="272"/>
        <v>-0.40844402579256212</v>
      </c>
      <c r="AS107" s="4">
        <f t="shared" si="273"/>
        <v>1.1680748089127917</v>
      </c>
      <c r="AT107" s="4">
        <f t="shared" si="274"/>
        <v>2.0856276208625104</v>
      </c>
      <c r="AU107" s="4">
        <f t="shared" si="275"/>
        <v>4.5504907393367944</v>
      </c>
      <c r="AV107" s="4">
        <f t="shared" si="276"/>
        <v>4.1258724907779083</v>
      </c>
      <c r="AW107" s="4">
        <f t="shared" si="276"/>
        <v>0.9565877233363409</v>
      </c>
      <c r="AY107" s="2">
        <f t="shared" si="297"/>
        <v>78.941306343918882</v>
      </c>
      <c r="AZ107" s="2">
        <f t="shared" si="151"/>
        <v>79.393403822281172</v>
      </c>
      <c r="BA107" s="2">
        <f t="shared" si="152"/>
        <v>78.767332592556528</v>
      </c>
      <c r="BB107" s="2">
        <f t="shared" si="153"/>
        <v>78.952873178835034</v>
      </c>
      <c r="BC107" s="2">
        <f t="shared" si="154"/>
        <v>80.252955412641413</v>
      </c>
      <c r="BD107" s="2">
        <f t="shared" si="155"/>
        <v>80.600720605111377</v>
      </c>
      <c r="BE107" s="2">
        <f t="shared" si="156"/>
        <v>82.114319044854398</v>
      </c>
      <c r="BF107" s="2">
        <f t="shared" si="157"/>
        <v>81.376152688665641</v>
      </c>
      <c r="BG107" s="2">
        <f t="shared" si="158"/>
        <v>79.644929099249694</v>
      </c>
      <c r="BH107" s="2">
        <f t="shared" si="159"/>
        <v>78.639380194023119</v>
      </c>
      <c r="BI107" s="2">
        <f t="shared" si="160"/>
        <v>78.507313512197186</v>
      </c>
      <c r="BJ107" s="2">
        <f t="shared" si="161"/>
        <v>78.698280202861469</v>
      </c>
      <c r="BK107" s="2">
        <f t="shared" si="162"/>
        <v>80.206046651550253</v>
      </c>
      <c r="BL107" s="2">
        <f t="shared" si="163"/>
        <v>80.348918553600257</v>
      </c>
      <c r="BM107" s="2">
        <f t="shared" si="164"/>
        <v>83.39631395243272</v>
      </c>
      <c r="BO107" s="2" t="str">
        <f t="shared" si="228"/>
        <v/>
      </c>
      <c r="BP107" s="2" t="str">
        <f t="shared" si="229"/>
        <v/>
      </c>
      <c r="BQ107" s="2" t="str">
        <f t="shared" si="230"/>
        <v/>
      </c>
      <c r="BR107" s="2" t="str">
        <f t="shared" si="231"/>
        <v/>
      </c>
      <c r="BS107" s="2" t="str">
        <f t="shared" si="232"/>
        <v/>
      </c>
      <c r="BT107" s="2" t="str">
        <f t="shared" si="233"/>
        <v/>
      </c>
      <c r="BU107" s="2" t="str">
        <f t="shared" si="234"/>
        <v/>
      </c>
      <c r="BV107" s="2" t="str">
        <f t="shared" si="235"/>
        <v/>
      </c>
      <c r="BW107" s="2" t="str">
        <f t="shared" si="236"/>
        <v/>
      </c>
      <c r="BX107" s="2" t="str">
        <f t="shared" si="237"/>
        <v/>
      </c>
      <c r="BY107" s="2" t="str">
        <f t="shared" si="238"/>
        <v/>
      </c>
      <c r="BZ107" s="2" t="str">
        <f t="shared" si="239"/>
        <v/>
      </c>
      <c r="CA107" s="2" t="str">
        <f t="shared" si="240"/>
        <v/>
      </c>
      <c r="CB107" s="2" t="str">
        <f t="shared" si="241"/>
        <v/>
      </c>
      <c r="CC107" s="2" t="str">
        <f t="shared" si="242"/>
        <v/>
      </c>
      <c r="CE107" s="2" t="str">
        <f t="shared" si="298"/>
        <v/>
      </c>
      <c r="CF107" s="2" t="str">
        <f t="shared" si="299"/>
        <v/>
      </c>
      <c r="CG107" s="2" t="str">
        <f t="shared" si="300"/>
        <v/>
      </c>
      <c r="CH107" s="2" t="str">
        <f t="shared" si="301"/>
        <v/>
      </c>
      <c r="CI107" s="2" t="str">
        <f t="shared" si="302"/>
        <v/>
      </c>
      <c r="CJ107" s="2" t="str">
        <f t="shared" si="303"/>
        <v/>
      </c>
      <c r="CK107" s="2" t="str">
        <f t="shared" si="304"/>
        <v/>
      </c>
      <c r="CL107" s="2" t="str">
        <f t="shared" si="305"/>
        <v/>
      </c>
      <c r="CM107" s="2" t="str">
        <f t="shared" si="306"/>
        <v/>
      </c>
      <c r="CN107" s="2" t="str">
        <f t="shared" si="307"/>
        <v/>
      </c>
      <c r="CO107" s="2" t="str">
        <f t="shared" si="308"/>
        <v/>
      </c>
      <c r="CP107" s="2" t="str">
        <f t="shared" si="309"/>
        <v/>
      </c>
      <c r="CQ107" s="2" t="str">
        <f t="shared" si="310"/>
        <v/>
      </c>
      <c r="CR107" s="2" t="str">
        <f t="shared" si="311"/>
        <v/>
      </c>
      <c r="CS107" s="2" t="str">
        <f t="shared" si="312"/>
        <v/>
      </c>
      <c r="CU107" s="2" t="str">
        <f t="shared" si="313"/>
        <v/>
      </c>
      <c r="CV107" s="2" t="str">
        <f t="shared" si="314"/>
        <v/>
      </c>
      <c r="CW107" s="2" t="str">
        <f t="shared" si="315"/>
        <v/>
      </c>
      <c r="CX107" s="2" t="str">
        <f t="shared" si="316"/>
        <v/>
      </c>
      <c r="CY107" s="2" t="str">
        <f t="shared" si="317"/>
        <v/>
      </c>
      <c r="CZ107" s="2" t="str">
        <f t="shared" si="318"/>
        <v/>
      </c>
      <c r="DA107" s="2" t="str">
        <f t="shared" si="319"/>
        <v/>
      </c>
      <c r="DB107" s="2" t="str">
        <f t="shared" si="320"/>
        <v/>
      </c>
      <c r="DC107" s="2" t="str">
        <f t="shared" si="321"/>
        <v/>
      </c>
      <c r="DD107" s="2" t="str">
        <f t="shared" si="322"/>
        <v/>
      </c>
      <c r="DE107" s="2" t="str">
        <f t="shared" si="323"/>
        <v/>
      </c>
      <c r="DF107" s="2" t="str">
        <f t="shared" si="324"/>
        <v/>
      </c>
      <c r="DG107" s="2" t="str">
        <f t="shared" si="325"/>
        <v/>
      </c>
      <c r="DH107" s="2" t="str">
        <f t="shared" si="326"/>
        <v/>
      </c>
      <c r="DI107" s="2" t="str">
        <f t="shared" si="327"/>
        <v/>
      </c>
      <c r="DK107" s="2">
        <f t="shared" si="277"/>
        <v>99.360431533101035</v>
      </c>
      <c r="DL107" s="2">
        <f t="shared" si="278"/>
        <v>100.00672584609568</v>
      </c>
      <c r="DM107" s="2">
        <f t="shared" si="278"/>
        <v>98.12431259438236</v>
      </c>
      <c r="DN107" s="2">
        <f t="shared" si="278"/>
        <v>100.38766112956809</v>
      </c>
      <c r="DO107" s="2">
        <f t="shared" si="278"/>
        <v>99.534890063424953</v>
      </c>
      <c r="DP107" s="2">
        <f t="shared" si="278"/>
        <v>101.22752915755069</v>
      </c>
      <c r="DQ107" s="2">
        <f t="shared" si="278"/>
        <v>102.44727061310782</v>
      </c>
      <c r="DR107" s="2">
        <f t="shared" si="278"/>
        <v>98.910901567944222</v>
      </c>
      <c r="DS107" s="2">
        <f t="shared" si="278"/>
        <v>97.601558029689613</v>
      </c>
      <c r="DT107" s="2">
        <f t="shared" si="278"/>
        <v>95.226263414634147</v>
      </c>
      <c r="DU107" s="2">
        <f t="shared" si="278"/>
        <v>96.995127515328306</v>
      </c>
      <c r="DV107" s="2">
        <f t="shared" si="278"/>
        <v>98.096103292056782</v>
      </c>
      <c r="DW107" s="2">
        <f t="shared" si="278"/>
        <v>98.335903956508588</v>
      </c>
      <c r="DX107" s="2">
        <f t="shared" si="278"/>
        <v>92.693770331955804</v>
      </c>
      <c r="DY107" s="2">
        <f t="shared" si="278"/>
        <v>92.939710452961691</v>
      </c>
      <c r="EA107" s="2">
        <f t="shared" si="247"/>
        <v>74.665698302311299</v>
      </c>
      <c r="EB107" s="2">
        <f t="shared" si="279"/>
        <v>75.446671859875551</v>
      </c>
      <c r="EC107" s="2">
        <f t="shared" si="280"/>
        <v>75.202536519399203</v>
      </c>
      <c r="ED107" s="2">
        <f t="shared" si="281"/>
        <v>75.392592894015877</v>
      </c>
      <c r="EE107" s="2">
        <f t="shared" si="282"/>
        <v>76.62429199573107</v>
      </c>
      <c r="EF107" s="2">
        <f t="shared" si="283"/>
        <v>76.943411056689683</v>
      </c>
      <c r="EG107" s="2">
        <f t="shared" si="284"/>
        <v>78.421486142535286</v>
      </c>
      <c r="EH107" s="2">
        <f t="shared" si="285"/>
        <v>78.518891135373153</v>
      </c>
      <c r="EI107" s="2">
        <f t="shared" si="286"/>
        <v>76.82479677605069</v>
      </c>
      <c r="EJ107" s="2">
        <f t="shared" si="287"/>
        <v>75.773815249135112</v>
      </c>
      <c r="EK107" s="2">
        <f t="shared" si="288"/>
        <v>75.253655885593119</v>
      </c>
      <c r="EL107" s="2">
        <f t="shared" si="289"/>
        <v>75.341388098031828</v>
      </c>
      <c r="EM107" s="2">
        <f t="shared" si="290"/>
        <v>76.93640704375666</v>
      </c>
      <c r="EN107" s="2">
        <f t="shared" si="291"/>
        <v>78.105663619793972</v>
      </c>
      <c r="EO107" s="2">
        <f t="shared" si="292"/>
        <v>81.430169381317967</v>
      </c>
      <c r="EQ107" s="2">
        <f t="shared" si="293"/>
        <v>75.022122700962569</v>
      </c>
      <c r="ER107" s="2">
        <f t="shared" si="294"/>
        <v>75.800382678684088</v>
      </c>
      <c r="ES107" s="2">
        <f t="shared" si="294"/>
        <v>75.021354916380005</v>
      </c>
      <c r="ET107" s="2">
        <f t="shared" si="294"/>
        <v>75.3522418103462</v>
      </c>
      <c r="EU107" s="2">
        <f t="shared" si="294"/>
        <v>76.164867444877416</v>
      </c>
      <c r="EV107" s="2">
        <f t="shared" si="294"/>
        <v>76.962835652705365</v>
      </c>
      <c r="EW107" s="2">
        <f t="shared" si="294"/>
        <v>78.051405968125891</v>
      </c>
      <c r="EX107" s="2">
        <f t="shared" si="294"/>
        <v>77.712712745877639</v>
      </c>
      <c r="EY107" s="2">
        <f t="shared" si="294"/>
        <v>76.38115109570775</v>
      </c>
      <c r="EZ107" s="2">
        <f t="shared" si="294"/>
        <v>74.440545830981392</v>
      </c>
      <c r="FA107" s="2">
        <f t="shared" si="294"/>
        <v>74.441293260823642</v>
      </c>
      <c r="FB107" s="2">
        <f t="shared" si="294"/>
        <v>75.04579069767442</v>
      </c>
      <c r="FC107" s="2">
        <f t="shared" si="294"/>
        <v>76.374603785802236</v>
      </c>
      <c r="FD107" s="2">
        <f t="shared" si="294"/>
        <v>78.115075040321258</v>
      </c>
      <c r="FE107" s="2">
        <f t="shared" si="294"/>
        <v>81.86026158713031</v>
      </c>
      <c r="FG107" s="2">
        <f t="shared" si="295"/>
        <v>0.82686284178552616</v>
      </c>
      <c r="FH107" s="2">
        <f t="shared" si="296"/>
        <v>0.83930529762037176</v>
      </c>
      <c r="FI107" s="2">
        <f t="shared" si="296"/>
        <v>0.84447846068834809</v>
      </c>
      <c r="FJ107" s="2">
        <f t="shared" si="296"/>
        <v>0.85756037172344435</v>
      </c>
      <c r="FK107" s="2">
        <f t="shared" si="296"/>
        <v>0.84161310366259168</v>
      </c>
      <c r="FL107" s="2">
        <f t="shared" si="296"/>
        <v>0.84939514604647259</v>
      </c>
      <c r="FM107" s="2">
        <f t="shared" si="296"/>
        <v>0.84629412357409983</v>
      </c>
      <c r="FN107" s="2">
        <f t="shared" si="296"/>
        <v>0.85987356353186861</v>
      </c>
      <c r="FO107" s="2">
        <f t="shared" si="296"/>
        <v>0.86425904250003305</v>
      </c>
      <c r="FP107" s="2">
        <f t="shared" si="296"/>
        <v>0.85267187254997434</v>
      </c>
      <c r="FQ107" s="2">
        <f t="shared" si="296"/>
        <v>0.85033929327142987</v>
      </c>
      <c r="FR107" s="2">
        <f t="shared" si="296"/>
        <v>0.85247225498944978</v>
      </c>
      <c r="FS107" s="2">
        <f t="shared" si="296"/>
        <v>0.84720498596415184</v>
      </c>
      <c r="FT107" s="2">
        <f t="shared" si="296"/>
        <v>0.84622723162733349</v>
      </c>
      <c r="FU107" s="2">
        <f t="shared" si="296"/>
        <v>0.82917599919681118</v>
      </c>
      <c r="FW107" s="2">
        <f t="shared" si="328"/>
        <v>9.0081274567387022E-5</v>
      </c>
      <c r="FX107" s="2">
        <f t="shared" si="168"/>
        <v>1.7357869513956692E-4</v>
      </c>
      <c r="FY107" s="2">
        <f t="shared" si="169"/>
        <v>1.8669545079290202E-4</v>
      </c>
      <c r="FZ107" s="2">
        <f t="shared" si="170"/>
        <v>1.9685716777791362E-4</v>
      </c>
      <c r="GA107" s="2">
        <f t="shared" si="171"/>
        <v>1.6347464536796853E-4</v>
      </c>
      <c r="GB107" s="2">
        <f t="shared" si="172"/>
        <v>1.7958938746640547E-4</v>
      </c>
      <c r="GC107" s="2">
        <f t="shared" si="173"/>
        <v>1.9281376025001579E-4</v>
      </c>
      <c r="GD107" s="2">
        <f t="shared" si="174"/>
        <v>2.4585258950313773E-4</v>
      </c>
      <c r="GE107" s="2">
        <f t="shared" si="175"/>
        <v>2.8207897362753282E-4</v>
      </c>
      <c r="GF107" s="2">
        <f t="shared" si="176"/>
        <v>2.4587502660523407E-4</v>
      </c>
      <c r="GG107" s="2">
        <f t="shared" si="177"/>
        <v>2.2943303344744614E-4</v>
      </c>
      <c r="GH107" s="2">
        <f t="shared" si="178"/>
        <v>2.0201836042703128E-4</v>
      </c>
      <c r="GI107" s="2">
        <f t="shared" si="179"/>
        <v>1.7234387493483296E-4</v>
      </c>
      <c r="GJ107" s="2">
        <f t="shared" si="180"/>
        <v>1.4656249564604565E-4</v>
      </c>
      <c r="GK107" s="2">
        <f t="shared" si="181"/>
        <v>9.0022203225323532E-5</v>
      </c>
      <c r="GM107" s="107">
        <f t="shared" si="329"/>
        <v>7.7622202300961788E-7</v>
      </c>
      <c r="GN107" s="107">
        <f t="shared" si="182"/>
        <v>1.8223978721168313E-8</v>
      </c>
      <c r="GO107" s="107">
        <f t="shared" si="183"/>
        <v>9.8422436310887616E-10</v>
      </c>
      <c r="GP107" s="107">
        <f t="shared" si="184"/>
        <v>6.0818843327138882E-11</v>
      </c>
      <c r="GQ107" s="107">
        <f t="shared" si="185"/>
        <v>6.3553841077520152E-10</v>
      </c>
      <c r="GR107" s="107">
        <f t="shared" si="186"/>
        <v>2.0376101060489776E-11</v>
      </c>
      <c r="GS107" s="107">
        <f t="shared" si="187"/>
        <v>4.3061329178187101E-11</v>
      </c>
      <c r="GT107" s="107">
        <f t="shared" si="188"/>
        <v>2.0176402809154641E-13</v>
      </c>
      <c r="GU107" s="107">
        <f t="shared" si="189"/>
        <v>2.8843540110274506E-14</v>
      </c>
      <c r="GV107" s="107">
        <f t="shared" si="190"/>
        <v>5.1115033270148222E-12</v>
      </c>
      <c r="GW107" s="107">
        <f t="shared" si="191"/>
        <v>1.0883310380362212E-11</v>
      </c>
      <c r="GX107" s="107">
        <f t="shared" si="192"/>
        <v>1.8339145533245506E-11</v>
      </c>
      <c r="GY107" s="107">
        <f t="shared" si="193"/>
        <v>9.1832830689194129E-11</v>
      </c>
      <c r="GZ107" s="107">
        <f t="shared" si="194"/>
        <v>2.2452444422557413E-9</v>
      </c>
      <c r="HA107" s="107">
        <f t="shared" si="195"/>
        <v>8.3221561790393992E-12</v>
      </c>
      <c r="HC107" s="107">
        <f t="shared" si="330"/>
        <v>0.27609386444422324</v>
      </c>
      <c r="HD107" s="107">
        <f t="shared" si="196"/>
        <v>0.31618500599803678</v>
      </c>
      <c r="HE107" s="107">
        <f t="shared" si="197"/>
        <v>0.31787575016646719</v>
      </c>
      <c r="HF107" s="107">
        <f t="shared" si="198"/>
        <v>0.37589258172739681</v>
      </c>
      <c r="HG107" s="107">
        <f t="shared" si="199"/>
        <v>0.28773960860598474</v>
      </c>
      <c r="HH107" s="107">
        <f t="shared" si="200"/>
        <v>0.31910767827334319</v>
      </c>
      <c r="HI107" s="107">
        <f t="shared" si="201"/>
        <v>0.32564888359705485</v>
      </c>
      <c r="HJ107" s="107">
        <f t="shared" si="202"/>
        <v>0.40871289988919041</v>
      </c>
      <c r="HK107" s="107">
        <f t="shared" si="203"/>
        <v>0.47171452109451323</v>
      </c>
      <c r="HL107" s="107">
        <f t="shared" si="204"/>
        <v>0.39145270958966027</v>
      </c>
      <c r="HM107" s="107">
        <f t="shared" si="205"/>
        <v>0.35923281881121377</v>
      </c>
      <c r="HN107" s="107">
        <f t="shared" si="206"/>
        <v>0.3478760229100859</v>
      </c>
      <c r="HO107" s="107">
        <f t="shared" si="207"/>
        <v>0.29182755301906632</v>
      </c>
      <c r="HP107" s="107">
        <f t="shared" si="208"/>
        <v>0.29393234188838302</v>
      </c>
      <c r="HQ107" s="107">
        <f t="shared" si="209"/>
        <v>0.15710761561510053</v>
      </c>
      <c r="HS107" s="107">
        <f t="shared" si="331"/>
        <v>2.3812634446007477E-11</v>
      </c>
      <c r="HT107" s="107">
        <f t="shared" si="210"/>
        <v>1.6264311965978344E-11</v>
      </c>
      <c r="HU107" s="107">
        <f t="shared" si="211"/>
        <v>1.6206369863434352E-12</v>
      </c>
      <c r="HV107" s="107">
        <f t="shared" si="212"/>
        <v>2.1137739141819381E-12</v>
      </c>
      <c r="HW107" s="107">
        <f t="shared" si="213"/>
        <v>2.1150047268466545E-13</v>
      </c>
      <c r="HX107" s="107">
        <f t="shared" si="214"/>
        <v>4.6346028010307889E-14</v>
      </c>
      <c r="HY107" s="107">
        <f t="shared" si="215"/>
        <v>9.4661928891736386E-14</v>
      </c>
      <c r="HZ107" s="107">
        <f t="shared" si="216"/>
        <v>6.3950762780263252E-14</v>
      </c>
      <c r="IA107" s="107">
        <f t="shared" si="217"/>
        <v>1.4077383343441772E-13</v>
      </c>
      <c r="IB107" s="107">
        <f t="shared" si="218"/>
        <v>2.9002575095927233E-13</v>
      </c>
      <c r="IC107" s="107">
        <f t="shared" si="219"/>
        <v>1.7449583569791295E-13</v>
      </c>
      <c r="ID107" s="107">
        <f t="shared" si="220"/>
        <v>1.9713225220165467E-13</v>
      </c>
      <c r="IE107" s="107">
        <f t="shared" si="221"/>
        <v>7.9065842776377795E-14</v>
      </c>
      <c r="IF107" s="107">
        <f t="shared" si="222"/>
        <v>2.0202329227901925E-12</v>
      </c>
      <c r="IG107" s="107">
        <f t="shared" si="223"/>
        <v>1.4688804372344865E-9</v>
      </c>
      <c r="II107" s="107">
        <f t="shared" si="332"/>
        <v>2.034168092781258E-39</v>
      </c>
      <c r="IJ107" s="107">
        <f t="shared" si="333"/>
        <v>1.207500867155478E-39</v>
      </c>
      <c r="IK107" s="107">
        <f t="shared" si="334"/>
        <v>9.4994545522646099E-44</v>
      </c>
      <c r="IL107" s="107">
        <f t="shared" si="335"/>
        <v>5.4268789934612184E-44</v>
      </c>
      <c r="IM107" s="107">
        <f t="shared" si="336"/>
        <v>3.2928010915423435E-47</v>
      </c>
      <c r="IN107" s="107">
        <f t="shared" si="337"/>
        <v>1.4768411007035878E-50</v>
      </c>
      <c r="IO107" s="107">
        <f t="shared" si="338"/>
        <v>1.6700221751653699E-49</v>
      </c>
      <c r="IP107" s="107">
        <f t="shared" si="339"/>
        <v>2.8132158156704814E-51</v>
      </c>
      <c r="IQ107" s="107">
        <f t="shared" si="340"/>
        <v>4.9870384393923508E-51</v>
      </c>
      <c r="IR107" s="107">
        <f t="shared" si="341"/>
        <v>2.096939780308388E-48</v>
      </c>
      <c r="IS107" s="107">
        <f t="shared" si="342"/>
        <v>1.0956108963741549E-48</v>
      </c>
      <c r="IT107" s="107">
        <f t="shared" si="343"/>
        <v>3.8237835548335687E-48</v>
      </c>
      <c r="IU107" s="107">
        <f t="shared" si="344"/>
        <v>1.0604977091358796E-48</v>
      </c>
      <c r="IV107" s="107">
        <f t="shared" si="345"/>
        <v>1.4545558693231218E-43</v>
      </c>
      <c r="IW107" s="107">
        <f t="shared" si="346"/>
        <v>1.9347859665600574E-34</v>
      </c>
      <c r="IY107" s="107">
        <f t="shared" si="347"/>
        <v>0.27609464069005885</v>
      </c>
      <c r="IZ107" s="107">
        <f t="shared" si="348"/>
        <v>0.31618502423827982</v>
      </c>
      <c r="JA107" s="107">
        <f t="shared" si="349"/>
        <v>0.3178757511523122</v>
      </c>
      <c r="JB107" s="107">
        <f t="shared" si="350"/>
        <v>0.37589258179032942</v>
      </c>
      <c r="JC107" s="107">
        <f t="shared" si="351"/>
        <v>0.28773960924173464</v>
      </c>
      <c r="JD107" s="107">
        <f t="shared" si="352"/>
        <v>0.31910767829376563</v>
      </c>
      <c r="JE107" s="107">
        <f t="shared" si="353"/>
        <v>0.32564888364021083</v>
      </c>
      <c r="JF107" s="107">
        <f t="shared" si="354"/>
        <v>0.40871289988945614</v>
      </c>
      <c r="JG107" s="107">
        <f t="shared" si="355"/>
        <v>0.47171452109468287</v>
      </c>
      <c r="JH107" s="107">
        <f t="shared" si="356"/>
        <v>0.39145270959506184</v>
      </c>
      <c r="JI107" s="107">
        <f t="shared" si="357"/>
        <v>0.35923281882227154</v>
      </c>
      <c r="JJ107" s="107">
        <f t="shared" si="358"/>
        <v>0.34787602292862219</v>
      </c>
      <c r="JK107" s="107">
        <f t="shared" si="359"/>
        <v>0.29182755311097819</v>
      </c>
      <c r="JL107" s="107">
        <f t="shared" si="360"/>
        <v>0.29393234413564767</v>
      </c>
      <c r="JM107" s="107">
        <f t="shared" si="361"/>
        <v>0.15710761709230311</v>
      </c>
    </row>
    <row r="108" spans="2:273" x14ac:dyDescent="0.25">
      <c r="B108" s="2">
        <v>80</v>
      </c>
      <c r="C108" s="37">
        <v>173.14099999999999</v>
      </c>
      <c r="D108" s="37">
        <v>178.15600000000001</v>
      </c>
      <c r="E108" s="37">
        <v>181.51599999999999</v>
      </c>
      <c r="F108" s="37">
        <v>184.65600000000001</v>
      </c>
      <c r="G108" s="37">
        <v>176.21899999999999</v>
      </c>
      <c r="H108" s="37">
        <v>177.90600000000001</v>
      </c>
      <c r="I108" s="37">
        <v>177.15600000000001</v>
      </c>
      <c r="J108" s="37">
        <v>181.64099999999999</v>
      </c>
      <c r="K108" s="37">
        <v>182.43799999999999</v>
      </c>
      <c r="L108" s="37">
        <v>175.39099999999999</v>
      </c>
      <c r="M108" s="37">
        <v>174.03100000000001</v>
      </c>
      <c r="N108" s="37">
        <v>174.26599999999999</v>
      </c>
      <c r="O108" s="37">
        <v>168.98400000000001</v>
      </c>
      <c r="P108" s="37">
        <v>162.59399999999999</v>
      </c>
      <c r="Q108" s="37">
        <v>128.59399999999999</v>
      </c>
      <c r="S108" s="4">
        <f t="shared" si="248"/>
        <v>170.24858851115272</v>
      </c>
      <c r="T108" s="4">
        <f t="shared" si="249"/>
        <v>178.96193648616583</v>
      </c>
      <c r="U108" s="4">
        <f t="shared" si="250"/>
        <v>182.6825837846462</v>
      </c>
      <c r="V108" s="4">
        <f t="shared" si="251"/>
        <v>189.09095387792314</v>
      </c>
      <c r="W108" s="4">
        <f t="shared" si="252"/>
        <v>176.11844736070194</v>
      </c>
      <c r="X108" s="4">
        <f t="shared" si="253"/>
        <v>179.34679121316813</v>
      </c>
      <c r="Y108" s="4">
        <f t="shared" si="254"/>
        <v>178.44956343355338</v>
      </c>
      <c r="Z108" s="4">
        <f t="shared" si="255"/>
        <v>185.87396145943561</v>
      </c>
      <c r="AA108" s="4">
        <f t="shared" si="256"/>
        <v>187.40254922299459</v>
      </c>
      <c r="AB108" s="4">
        <f t="shared" si="257"/>
        <v>179.76563937803616</v>
      </c>
      <c r="AC108" s="4">
        <f t="shared" si="258"/>
        <v>177.19375567454938</v>
      </c>
      <c r="AD108" s="4">
        <f t="shared" si="259"/>
        <v>176.4102361649019</v>
      </c>
      <c r="AE108" s="4">
        <f t="shared" si="260"/>
        <v>169.27296670225593</v>
      </c>
      <c r="AF108" s="4">
        <f t="shared" si="261"/>
        <v>160.78335617013892</v>
      </c>
      <c r="AG108" s="4">
        <f t="shared" si="262"/>
        <v>125.52391223780333</v>
      </c>
      <c r="AI108" s="4">
        <f t="shared" si="263"/>
        <v>2.8924114888472729</v>
      </c>
      <c r="AJ108" s="4">
        <f t="shared" si="264"/>
        <v>-0.80593648616581959</v>
      </c>
      <c r="AK108" s="4">
        <f t="shared" si="265"/>
        <v>-1.1665837846462068</v>
      </c>
      <c r="AL108" s="4">
        <f t="shared" si="266"/>
        <v>-4.4349538779231352</v>
      </c>
      <c r="AM108" s="4">
        <f t="shared" si="267"/>
        <v>0.10055263929805847</v>
      </c>
      <c r="AN108" s="4">
        <f t="shared" si="268"/>
        <v>-1.4407912131681258</v>
      </c>
      <c r="AO108" s="4">
        <f t="shared" si="269"/>
        <v>-1.2935634335533734</v>
      </c>
      <c r="AP108" s="4">
        <f t="shared" si="270"/>
        <v>-4.2329614594356144</v>
      </c>
      <c r="AQ108" s="4">
        <f t="shared" si="271"/>
        <v>-4.9645492229946058</v>
      </c>
      <c r="AR108" s="4">
        <f t="shared" si="272"/>
        <v>-4.3746393780361643</v>
      </c>
      <c r="AS108" s="4">
        <f t="shared" si="273"/>
        <v>-3.1627556745493735</v>
      </c>
      <c r="AT108" s="4">
        <f t="shared" si="274"/>
        <v>-2.1442361649019119</v>
      </c>
      <c r="AU108" s="4">
        <f t="shared" si="275"/>
        <v>-0.28896670225591947</v>
      </c>
      <c r="AV108" s="4">
        <f t="shared" ref="AV108:AW123" si="362">IF(OR($B108 &lt; P$231, $B108 &gt; P$234), 0, P108-AF108)</f>
        <v>1.8106438298610783</v>
      </c>
      <c r="AW108" s="4">
        <f t="shared" si="362"/>
        <v>3.070087762196664</v>
      </c>
      <c r="AY108" s="2">
        <f t="shared" si="297"/>
        <v>78.515621063674516</v>
      </c>
      <c r="AZ108" s="2">
        <f t="shared" ref="AZ108:AZ171" si="363">IF(OR($B108 &lt; D$231, $B108 &gt; D$234), #N/A, ((1-FH108)*DL108) + (FH108 - FX108)*EB108 + (FX108*ER108))</f>
        <v>78.989336485571343</v>
      </c>
      <c r="BA108" s="2">
        <f t="shared" ref="BA108:BA171" si="364">IF(OR($B108 &lt; E$231, $B108 &gt; E$234), #N/A, ((1-FI108)*DM108) + (FI108 - FY108)*EC108 + (FY108*ES108))</f>
        <v>78.39447705906764</v>
      </c>
      <c r="BB108" s="2">
        <f t="shared" ref="BB108:BB171" si="365">IF(OR($B108 &lt; F$231, $B108 &gt; F$234), #N/A, ((1-FJ108)*DN108) + (FJ108 - FZ108)*ED108 + (FZ108*ET108))</f>
        <v>78.581684625950203</v>
      </c>
      <c r="BC108" s="2">
        <f t="shared" ref="BC108:BC171" si="366">IF(OR($B108 &lt; G$231, $B108 &gt; G$234), #N/A, ((1-FK108)*DO108) + (FK108 - GA108)*EE108 + (GA108*EU108))</f>
        <v>79.865755014801778</v>
      </c>
      <c r="BD108" s="2">
        <f t="shared" ref="BD108:BD171" si="367">IF(OR($B108 &lt; H$231, $B108 &gt; H$234), #N/A, ((1-FL108)*DP108) + (FL108 - GB108)*EF108 + (GB108*EV108))</f>
        <v>80.222391444724394</v>
      </c>
      <c r="BE108" s="2">
        <f t="shared" ref="BE108:BE171" si="368">IF(OR($B108 &lt; I$231, $B108 &gt; I$234), #N/A, ((1-FM108)*DQ108) + (FM108 - GC108)*EG108 + (GC108*EW108))</f>
        <v>81.722986981996883</v>
      </c>
      <c r="BF108" s="2">
        <f t="shared" ref="BF108:BF171" si="369">IF(OR($B108 &lt; J$231, $B108 &gt; J$234), #N/A, ((1-FN108)*DR108) + (FN108 - GD108)*EH108 + (GD108*EX108))</f>
        <v>81.027720385004329</v>
      </c>
      <c r="BG108" s="2">
        <f t="shared" ref="BG108:BG171" si="370">IF(OR($B108 &lt; K$231, $B108 &gt; K$234), #N/A, ((1-FO108)*DS108) + (FO108 - GE108)*EI108 + (GE108*EY108))</f>
        <v>79.300384063875455</v>
      </c>
      <c r="BH108" s="2">
        <f t="shared" ref="BH108:BH171" si="371">IF(OR($B108 &lt; L$231, $B108 &gt; L$234), #N/A, ((1-FP108)*DT108) + (FP108 - GF108)*EJ108 + (GF108*EZ108))</f>
        <v>78.273908635577229</v>
      </c>
      <c r="BI108" s="2">
        <f t="shared" ref="BI108:BI171" si="372">IF(OR($B108 &lt; M$231, $B108 &gt; M$234), #N/A, ((1-FQ108)*DU108) + (FQ108 - GG108)*EK108 + (GG108*FA108))</f>
        <v>78.12193470068442</v>
      </c>
      <c r="BJ108" s="2">
        <f t="shared" ref="BJ108:BJ171" si="373">IF(OR($B108 &lt; N$231, $B108 &gt; N$234), #N/A, ((1-FR108)*DV108) + (FR108 - GH108)*EL108 + (GH108*FB108))</f>
        <v>78.322555989515408</v>
      </c>
      <c r="BK108" s="2">
        <f t="shared" ref="BK108:BK171" si="374">IF(OR($B108 &lt; O$231, $B108 &gt; O$234), #N/A, ((1-FS108)*DW108) + (FS108 - GI108)*EM108 + (GI108*FC108))</f>
        <v>79.828545315136424</v>
      </c>
      <c r="BL108" s="2">
        <f t="shared" ref="BL108:BL171" si="375">IF(OR($B108 &lt; P$231, $B108 &gt; P$234), #N/A, ((1-FT108)*DX108) + (FT108 - GJ108)*EN108 + (GJ108*FD108))</f>
        <v>80.071407865502138</v>
      </c>
      <c r="BM108" s="2">
        <f t="shared" ref="BM108:BM171" si="376">IF(OR($B108 &lt; Q$231, $B108 &gt; Q$234), #N/A, ((1-FU108)*DY108) + (FU108 - GK108)*EO108 + (GK108*FE108))</f>
        <v>83.148379068801106</v>
      </c>
      <c r="BO108" s="2" t="str">
        <f t="shared" si="228"/>
        <v/>
      </c>
      <c r="BP108" s="2" t="str">
        <f t="shared" si="229"/>
        <v/>
      </c>
      <c r="BQ108" s="2" t="str">
        <f t="shared" si="230"/>
        <v/>
      </c>
      <c r="BR108" s="2" t="str">
        <f t="shared" si="231"/>
        <v/>
      </c>
      <c r="BS108" s="2" t="str">
        <f t="shared" si="232"/>
        <v/>
      </c>
      <c r="BT108" s="2" t="str">
        <f t="shared" si="233"/>
        <v/>
      </c>
      <c r="BU108" s="2" t="str">
        <f t="shared" si="234"/>
        <v/>
      </c>
      <c r="BV108" s="2" t="str">
        <f t="shared" si="235"/>
        <v/>
      </c>
      <c r="BW108" s="2" t="str">
        <f t="shared" si="236"/>
        <v/>
      </c>
      <c r="BX108" s="2" t="str">
        <f t="shared" si="237"/>
        <v/>
      </c>
      <c r="BY108" s="2" t="str">
        <f t="shared" si="238"/>
        <v/>
      </c>
      <c r="BZ108" s="2" t="str">
        <f t="shared" si="239"/>
        <v/>
      </c>
      <c r="CA108" s="2" t="str">
        <f t="shared" si="240"/>
        <v/>
      </c>
      <c r="CB108" s="2" t="str">
        <f t="shared" si="241"/>
        <v/>
      </c>
      <c r="CC108" s="2" t="str">
        <f t="shared" si="242"/>
        <v/>
      </c>
      <c r="CE108" s="2" t="str">
        <f t="shared" si="298"/>
        <v/>
      </c>
      <c r="CF108" s="2" t="str">
        <f t="shared" si="299"/>
        <v/>
      </c>
      <c r="CG108" s="2" t="str">
        <f t="shared" si="300"/>
        <v/>
      </c>
      <c r="CH108" s="2" t="str">
        <f t="shared" si="301"/>
        <v/>
      </c>
      <c r="CI108" s="2" t="str">
        <f t="shared" si="302"/>
        <v/>
      </c>
      <c r="CJ108" s="2" t="str">
        <f t="shared" si="303"/>
        <v/>
      </c>
      <c r="CK108" s="2" t="str">
        <f t="shared" si="304"/>
        <v/>
      </c>
      <c r="CL108" s="2" t="str">
        <f t="shared" si="305"/>
        <v/>
      </c>
      <c r="CM108" s="2" t="str">
        <f t="shared" si="306"/>
        <v/>
      </c>
      <c r="CN108" s="2" t="str">
        <f t="shared" si="307"/>
        <v/>
      </c>
      <c r="CO108" s="2" t="str">
        <f t="shared" si="308"/>
        <v/>
      </c>
      <c r="CP108" s="2" t="str">
        <f t="shared" si="309"/>
        <v/>
      </c>
      <c r="CQ108" s="2" t="str">
        <f t="shared" si="310"/>
        <v/>
      </c>
      <c r="CR108" s="2" t="str">
        <f t="shared" si="311"/>
        <v/>
      </c>
      <c r="CS108" s="2" t="str">
        <f t="shared" si="312"/>
        <v/>
      </c>
      <c r="CU108" s="2" t="str">
        <f t="shared" si="313"/>
        <v/>
      </c>
      <c r="CV108" s="2" t="str">
        <f t="shared" si="314"/>
        <v/>
      </c>
      <c r="CW108" s="2" t="str">
        <f t="shared" si="315"/>
        <v/>
      </c>
      <c r="CX108" s="2" t="str">
        <f t="shared" si="316"/>
        <v/>
      </c>
      <c r="CY108" s="2" t="str">
        <f t="shared" si="317"/>
        <v/>
      </c>
      <c r="CZ108" s="2" t="str">
        <f t="shared" si="318"/>
        <v/>
      </c>
      <c r="DA108" s="2" t="str">
        <f t="shared" si="319"/>
        <v/>
      </c>
      <c r="DB108" s="2" t="str">
        <f t="shared" si="320"/>
        <v/>
      </c>
      <c r="DC108" s="2" t="str">
        <f t="shared" si="321"/>
        <v/>
      </c>
      <c r="DD108" s="2" t="str">
        <f t="shared" si="322"/>
        <v/>
      </c>
      <c r="DE108" s="2" t="str">
        <f t="shared" si="323"/>
        <v/>
      </c>
      <c r="DF108" s="2" t="str">
        <f t="shared" si="324"/>
        <v/>
      </c>
      <c r="DG108" s="2" t="str">
        <f t="shared" si="325"/>
        <v/>
      </c>
      <c r="DH108" s="2" t="str">
        <f t="shared" si="326"/>
        <v/>
      </c>
      <c r="DI108" s="2" t="str">
        <f t="shared" si="327"/>
        <v/>
      </c>
      <c r="DK108" s="2">
        <f t="shared" si="277"/>
        <v>99.620216027874562</v>
      </c>
      <c r="DL108" s="2">
        <f t="shared" ref="DL108:DY123" si="377">BP$229*$B108+BP$230</f>
        <v>100.26868249466548</v>
      </c>
      <c r="DM108" s="2">
        <f t="shared" si="377"/>
        <v>98.36928390214436</v>
      </c>
      <c r="DN108" s="2">
        <f t="shared" si="377"/>
        <v>100.64966611295679</v>
      </c>
      <c r="DO108" s="2">
        <f t="shared" si="377"/>
        <v>99.756439534883725</v>
      </c>
      <c r="DP108" s="2">
        <f t="shared" si="377"/>
        <v>101.47369486535396</v>
      </c>
      <c r="DQ108" s="2">
        <f t="shared" si="377"/>
        <v>102.69989836907278</v>
      </c>
      <c r="DR108" s="2">
        <f t="shared" si="377"/>
        <v>99.154770731707288</v>
      </c>
      <c r="DS108" s="2">
        <f t="shared" si="377"/>
        <v>97.819780296896084</v>
      </c>
      <c r="DT108" s="2">
        <f t="shared" si="377"/>
        <v>95.452809930313592</v>
      </c>
      <c r="DU108" s="2">
        <f t="shared" si="377"/>
        <v>97.262983523755508</v>
      </c>
      <c r="DV108" s="2">
        <f t="shared" si="377"/>
        <v>98.383942313500455</v>
      </c>
      <c r="DW108" s="2">
        <f t="shared" si="377"/>
        <v>98.589311084264565</v>
      </c>
      <c r="DX108" s="2">
        <f t="shared" si="377"/>
        <v>92.859024444264364</v>
      </c>
      <c r="DY108" s="2">
        <f t="shared" si="377"/>
        <v>93.117070383275276</v>
      </c>
      <c r="EA108" s="2">
        <f t="shared" si="247"/>
        <v>74.577052935160552</v>
      </c>
      <c r="EB108" s="2">
        <f t="shared" si="279"/>
        <v>75.358145517400331</v>
      </c>
      <c r="EC108" s="2">
        <f t="shared" si="280"/>
        <v>75.115949140558484</v>
      </c>
      <c r="ED108" s="2">
        <f t="shared" si="281"/>
        <v>75.314848334534972</v>
      </c>
      <c r="EE108" s="2">
        <f t="shared" si="282"/>
        <v>76.529616449662058</v>
      </c>
      <c r="EF108" s="2">
        <f t="shared" si="283"/>
        <v>76.864123858440692</v>
      </c>
      <c r="EG108" s="2">
        <f t="shared" si="284"/>
        <v>78.327522765326705</v>
      </c>
      <c r="EH108" s="2">
        <f t="shared" si="285"/>
        <v>78.395197840379808</v>
      </c>
      <c r="EI108" s="2">
        <f t="shared" si="286"/>
        <v>76.708188091125933</v>
      </c>
      <c r="EJ108" s="2">
        <f t="shared" si="287"/>
        <v>75.628870347905533</v>
      </c>
      <c r="EK108" s="2">
        <f t="shared" si="288"/>
        <v>75.119680636679192</v>
      </c>
      <c r="EL108" s="2">
        <f t="shared" si="289"/>
        <v>75.228388485465686</v>
      </c>
      <c r="EM108" s="2">
        <f t="shared" si="290"/>
        <v>76.813084724297397</v>
      </c>
      <c r="EN108" s="2">
        <f t="shared" si="291"/>
        <v>78.000397429158511</v>
      </c>
      <c r="EO108" s="2">
        <f t="shared" si="292"/>
        <v>81.317954519556665</v>
      </c>
      <c r="EQ108" s="2">
        <f t="shared" si="293"/>
        <v>74.919688451669302</v>
      </c>
      <c r="ER108" s="2">
        <f t="shared" ref="ER108:FE123" si="378">CV$229*$B108+CV$230</f>
        <v>75.696194306397246</v>
      </c>
      <c r="ES108" s="2">
        <f t="shared" si="378"/>
        <v>74.940377747775983</v>
      </c>
      <c r="ET108" s="2">
        <f t="shared" si="378"/>
        <v>75.274290390888481</v>
      </c>
      <c r="EU108" s="2">
        <f t="shared" si="378"/>
        <v>76.084568319407552</v>
      </c>
      <c r="EV108" s="2">
        <f t="shared" si="378"/>
        <v>76.881726725962693</v>
      </c>
      <c r="EW108" s="2">
        <f t="shared" si="378"/>
        <v>77.968817168694599</v>
      </c>
      <c r="EX108" s="2">
        <f t="shared" si="378"/>
        <v>77.617614338215361</v>
      </c>
      <c r="EY108" s="2">
        <f t="shared" si="378"/>
        <v>76.278564223673996</v>
      </c>
      <c r="EZ108" s="2">
        <f t="shared" si="378"/>
        <v>74.344044051432618</v>
      </c>
      <c r="FA108" s="2">
        <f t="shared" si="378"/>
        <v>74.334259982959423</v>
      </c>
      <c r="FB108" s="2">
        <f t="shared" si="378"/>
        <v>74.940496124031</v>
      </c>
      <c r="FC108" s="2">
        <f t="shared" si="378"/>
        <v>76.269118150927142</v>
      </c>
      <c r="FD108" s="2">
        <f t="shared" si="378"/>
        <v>78.006517172487619</v>
      </c>
      <c r="FE108" s="2">
        <f t="shared" si="378"/>
        <v>81.723989711176856</v>
      </c>
      <c r="FG108" s="2">
        <f t="shared" si="295"/>
        <v>0.84273019014553008</v>
      </c>
      <c r="FH108" s="2">
        <f t="shared" ref="FH108:FU123" si="379">POWER(10,($B108-D$232)/D$230)/(1+POWER(10,($B108-D$232)/D$230))</f>
        <v>0.85423336578394116</v>
      </c>
      <c r="FI108" s="2">
        <f t="shared" si="379"/>
        <v>0.85900668746079734</v>
      </c>
      <c r="FJ108" s="2">
        <f t="shared" si="379"/>
        <v>0.87105313809224894</v>
      </c>
      <c r="FK108" s="2">
        <f t="shared" si="379"/>
        <v>0.8563634732698141</v>
      </c>
      <c r="FL108" s="2">
        <f t="shared" si="379"/>
        <v>0.86353829417041295</v>
      </c>
      <c r="FM108" s="2">
        <f t="shared" si="379"/>
        <v>0.86068072014672314</v>
      </c>
      <c r="FN108" s="2">
        <f t="shared" si="379"/>
        <v>0.87317961456772686</v>
      </c>
      <c r="FO108" s="2">
        <f t="shared" si="379"/>
        <v>0.8772081272782476</v>
      </c>
      <c r="FP108" s="2">
        <f t="shared" si="379"/>
        <v>0.86655565009224755</v>
      </c>
      <c r="FQ108" s="2">
        <f t="shared" si="379"/>
        <v>0.86440793123766102</v>
      </c>
      <c r="FR108" s="2">
        <f t="shared" si="379"/>
        <v>0.8663718958526776</v>
      </c>
      <c r="FS108" s="2">
        <f t="shared" si="379"/>
        <v>0.86152027779140739</v>
      </c>
      <c r="FT108" s="2">
        <f t="shared" si="379"/>
        <v>0.86061905801324035</v>
      </c>
      <c r="FU108" s="2">
        <f t="shared" si="379"/>
        <v>0.84487112775120166</v>
      </c>
      <c r="FW108" s="2">
        <f t="shared" si="328"/>
        <v>1.0107174151373157E-4</v>
      </c>
      <c r="FX108" s="2">
        <f t="shared" ref="FX108:FX171" si="380">POWER(10,($B108-D$233)/D$230)/(1+POWER(10,($B108-D$233)/D$230))</f>
        <v>1.9475437436075569E-4</v>
      </c>
      <c r="FY108" s="2">
        <f t="shared" ref="FY108:FY171" si="381">POWER(10,($B108-E$233)/E$230)/(1+POWER(10,($B108-E$233)/E$230))</f>
        <v>2.0947096931436322E-4</v>
      </c>
      <c r="FZ108" s="2">
        <f t="shared" ref="FZ108:FZ171" si="382">POWER(10,($B108-F$233)/F$230)/(1+POWER(10,($B108-F$233)/F$230))</f>
        <v>2.2087206971552876E-4</v>
      </c>
      <c r="GA108" s="2">
        <f t="shared" ref="GA108:GA171" si="383">POWER(10,($B108-G$233)/G$230)/(1+POWER(10,($B108-G$233)/G$230))</f>
        <v>1.8341791029029617E-4</v>
      </c>
      <c r="GB108" s="2">
        <f t="shared" ref="GB108:GB171" si="384">POWER(10,($B108-H$233)/H$230)/(1+POWER(10,($B108-H$233)/H$230))</f>
        <v>2.0149819146000075E-4</v>
      </c>
      <c r="GC108" s="2">
        <f t="shared" ref="GC108:GC171" si="385">POWER(10,($B108-I$233)/I$230)/(1+POWER(10,($B108-I$233)/I$230))</f>
        <v>2.1633550755364978E-4</v>
      </c>
      <c r="GD108" s="2">
        <f t="shared" ref="GD108:GD171" si="386">POWER(10,($B108-J$233)/J$230)/(1+POWER(10,($B108-J$233)/J$230))</f>
        <v>2.7584286757357531E-4</v>
      </c>
      <c r="GE108" s="2">
        <f t="shared" ref="GE108:GE171" si="387">POWER(10,($B108-K$233)/K$230)/(1+POWER(10,($B108-K$233)/K$230))</f>
        <v>3.1648692086784584E-4</v>
      </c>
      <c r="GF108" s="2">
        <f t="shared" ref="GF108:GF171" si="388">POWER(10,($B108-L$233)/L$230)/(1+POWER(10,($B108-L$233)/L$230))</f>
        <v>2.7586804090576979E-4</v>
      </c>
      <c r="GG108" s="2">
        <f t="shared" ref="GG108:GG171" si="389">POWER(10,($B108-M$233)/M$230)/(1+POWER(10,($B108-M$233)/M$230))</f>
        <v>2.5742089104016728E-4</v>
      </c>
      <c r="GH108" s="2">
        <f t="shared" ref="GH108:GH171" si="390">POWER(10,($B108-N$233)/N$230)/(1+POWER(10,($B108-N$233)/N$230))</f>
        <v>2.2666274127761704E-4</v>
      </c>
      <c r="GI108" s="2">
        <f t="shared" ref="GI108:GI171" si="391">POWER(10,($B108-O$233)/O$230)/(1+POWER(10,($B108-O$233)/O$230))</f>
        <v>1.9336894178155324E-4</v>
      </c>
      <c r="GJ108" s="2">
        <f t="shared" ref="GJ108:GJ171" si="392">POWER(10,($B108-P$233)/P$230)/(1+POWER(10,($B108-P$233)/P$230))</f>
        <v>1.644428840371882E-4</v>
      </c>
      <c r="GK108" s="2">
        <f t="shared" ref="GK108:GK171" si="393">POWER(10,($B108-Q$233)/Q$230)/(1+POWER(10,($B108-Q$233)/Q$230))</f>
        <v>1.0100546383433878E-4</v>
      </c>
      <c r="GM108" s="107">
        <f t="shared" si="329"/>
        <v>1.1572112658264198E-7</v>
      </c>
      <c r="GN108" s="107">
        <f t="shared" ref="GN108:GN171" si="394" xml:space="preserve"> _xlfn.NORM.DIST($B108, D$7, ABS(D$11), TRUE) * _xlfn.NORM.DIST(($B108 - D$7)*D$15, 0, ABS(D$11), TRUE) * 2</f>
        <v>1.7776249047819756E-9</v>
      </c>
      <c r="GO108" s="107">
        <f t="shared" ref="GO108:GO171" si="395" xml:space="preserve"> _xlfn.NORM.DIST($B108, E$7, ABS(E$11), TRUE) * _xlfn.NORM.DIST(($B108 - E$7)*E$15, 0, ABS(E$11), TRUE) * 2</f>
        <v>6.7733256934892854E-11</v>
      </c>
      <c r="GP108" s="107">
        <f t="shared" ref="GP108:GP171" si="396" xml:space="preserve"> _xlfn.NORM.DIST($B108, F$7, ABS(F$11), TRUE) * _xlfn.NORM.DIST(($B108 - F$7)*F$15, 0, ABS(F$11), TRUE) * 2</f>
        <v>3.4115013964309884E-12</v>
      </c>
      <c r="GQ108" s="107">
        <f t="shared" ref="GQ108:GQ171" si="397" xml:space="preserve"> _xlfn.NORM.DIST($B108, G$7, ABS(G$11), TRUE) * _xlfn.NORM.DIST(($B108 - G$7)*G$15, 0, ABS(G$11), TRUE) * 2</f>
        <v>3.9684823643076947E-11</v>
      </c>
      <c r="GR108" s="107">
        <f t="shared" ref="GR108:GR171" si="398" xml:space="preserve"> _xlfn.NORM.DIST($B108, H$7, ABS(H$11), TRUE) * _xlfn.NORM.DIST(($B108 - H$7)*H$15, 0, ABS(H$11), TRUE) * 2</f>
        <v>8.8089851426184741E-13</v>
      </c>
      <c r="GS108" s="107">
        <f t="shared" ref="GS108:GS171" si="399" xml:space="preserve"> _xlfn.NORM.DIST($B108, I$7, ABS(I$11), TRUE) * _xlfn.NORM.DIST(($B108 - I$7)*I$15, 0, ABS(I$11), TRUE) * 2</f>
        <v>1.9713240190913621E-12</v>
      </c>
      <c r="GT108" s="107">
        <f t="shared" ref="GT108:GT171" si="400" xml:space="preserve"> _xlfn.NORM.DIST($B108, J$7, ABS(J$11), TRUE) * _xlfn.NORM.DIST(($B108 - J$7)*J$15, 0, ABS(J$11), TRUE) * 2</f>
        <v>5.5853286998583859E-15</v>
      </c>
      <c r="GU108" s="107">
        <f t="shared" ref="GU108:GU171" si="401" xml:space="preserve"> _xlfn.NORM.DIST($B108, K$7, ABS(K$11), TRUE) * _xlfn.NORM.DIST(($B108 - K$7)*K$15, 0, ABS(K$11), TRUE) * 2</f>
        <v>6.7175522960919423E-16</v>
      </c>
      <c r="GV108" s="107">
        <f t="shared" ref="GV108:GV171" si="402" xml:space="preserve"> _xlfn.NORM.DIST($B108, L$7, ABS(L$11), TRUE) * _xlfn.NORM.DIST(($B108 - L$7)*L$15, 0, ABS(L$11), TRUE) * 2</f>
        <v>1.9268009954410767E-13</v>
      </c>
      <c r="GW108" s="107">
        <f t="shared" ref="GW108:GW171" si="403" xml:space="preserve"> _xlfn.NORM.DIST($B108, M$7, ABS(M$11), TRUE) * _xlfn.NORM.DIST(($B108 - M$7)*M$15, 0, ABS(M$11), TRUE) * 2</f>
        <v>4.3831222898930257E-13</v>
      </c>
      <c r="GX108" s="107">
        <f t="shared" ref="GX108:GX171" si="404" xml:space="preserve"> _xlfn.NORM.DIST($B108, N$7, ABS(N$11), TRUE) * _xlfn.NORM.DIST(($B108 - N$7)*N$15, 0, ABS(N$11), TRUE) * 2</f>
        <v>8.1756005901342275E-13</v>
      </c>
      <c r="GY108" s="107">
        <f t="shared" ref="GY108:GY171" si="405" xml:space="preserve"> _xlfn.NORM.DIST($B108, O$7, ABS(O$11), TRUE) * _xlfn.NORM.DIST(($B108 - O$7)*O$15, 0, ABS(O$11), TRUE) * 2</f>
        <v>4.7246707459127632E-12</v>
      </c>
      <c r="GZ108" s="107">
        <f t="shared" ref="GZ108:GZ171" si="406" xml:space="preserve"> _xlfn.NORM.DIST($B108, P$7, ABS(P$11), TRUE) * _xlfn.NORM.DIST(($B108 - P$7)*P$15, 0, ABS(P$11), TRUE) * 2</f>
        <v>1.7684036319383692E-10</v>
      </c>
      <c r="HA108" s="107">
        <f t="shared" ref="HA108:HA171" si="407" xml:space="preserve"> _xlfn.NORM.DIST($B108, Q$7, ABS(Q$11), TRUE) * _xlfn.NORM.DIST(($B108 - Q$7)*Q$15, 0, ABS(Q$11), TRUE) * 2</f>
        <v>2.3184731581542596E-13</v>
      </c>
      <c r="HC108" s="107">
        <f t="shared" si="330"/>
        <v>0.33664798678489893</v>
      </c>
      <c r="HD108" s="107">
        <f t="shared" ref="HD108:HD171" si="408" xml:space="preserve"> _xlfn.NORM.DIST($B108, D$8, ABS(D$12), TRUE) * _xlfn.NORM.DIST(($B108 - D$8)*D$16, 0, ABS(D$12), TRUE) * 2</f>
        <v>0.38625685232326035</v>
      </c>
      <c r="HE108" s="107">
        <f t="shared" ref="HE108:HE171" si="409" xml:space="preserve"> _xlfn.NORM.DIST($B108, E$8, ABS(E$12), TRUE) * _xlfn.NORM.DIST(($B108 - E$8)*E$16, 0, ABS(E$12), TRUE) * 2</f>
        <v>0.39261258613450351</v>
      </c>
      <c r="HF108" s="107">
        <f t="shared" ref="HF108:HF171" si="410" xml:space="preserve"> _xlfn.NORM.DIST($B108, F$8, ABS(F$12), TRUE) * _xlfn.NORM.DIST(($B108 - F$8)*F$16, 0, ABS(F$12), TRUE) * 2</f>
        <v>0.45485329344382247</v>
      </c>
      <c r="HG108" s="107">
        <f t="shared" ref="HG108:HG171" si="411" xml:space="preserve"> _xlfn.NORM.DIST($B108, G$8, ABS(G$12), TRUE) * _xlfn.NORM.DIST(($B108 - G$8)*G$16, 0, ABS(G$12), TRUE) * 2</f>
        <v>0.3610103158347398</v>
      </c>
      <c r="HH108" s="107">
        <f t="shared" ref="HH108:HH171" si="412" xml:space="preserve"> _xlfn.NORM.DIST($B108, H$8, ABS(H$12), TRUE) * _xlfn.NORM.DIST(($B108 - H$8)*H$16, 0, ABS(H$12), TRUE) * 2</f>
        <v>0.39966557563730859</v>
      </c>
      <c r="HI108" s="107">
        <f t="shared" ref="HI108:HI171" si="413" xml:space="preserve"> _xlfn.NORM.DIST($B108, I$8, ABS(I$12), TRUE) * _xlfn.NORM.DIST(($B108 - I$8)*I$16, 0, ABS(I$12), TRUE) * 2</f>
        <v>0.40659663602740276</v>
      </c>
      <c r="HJ108" s="107">
        <f t="shared" ref="HJ108:HJ171" si="414" xml:space="preserve"> _xlfn.NORM.DIST($B108, J$8, ABS(J$12), TRUE) * _xlfn.NORM.DIST(($B108 - J$8)*J$16, 0, ABS(J$12), TRUE) * 2</f>
        <v>0.49601958056014667</v>
      </c>
      <c r="HK108" s="107">
        <f t="shared" ref="HK108:HK171" si="415" xml:space="preserve"> _xlfn.NORM.DIST($B108, K$8, ABS(K$12), TRUE) * _xlfn.NORM.DIST(($B108 - K$8)*K$16, 0, ABS(K$12), TRUE) * 2</f>
        <v>0.55221082072981065</v>
      </c>
      <c r="HL108" s="107">
        <f t="shared" ref="HL108:HL171" si="416" xml:space="preserve"> _xlfn.NORM.DIST($B108, L$8, ABS(L$12), TRUE) * _xlfn.NORM.DIST(($B108 - L$8)*L$16, 0, ABS(L$12), TRUE) * 2</f>
        <v>0.47672453776437279</v>
      </c>
      <c r="HM108" s="107">
        <f t="shared" ref="HM108:HM171" si="417" xml:space="preserve"> _xlfn.NORM.DIST($B108, M$8, ABS(M$12), TRUE) * _xlfn.NORM.DIST(($B108 - M$8)*M$16, 0, ABS(M$12), TRUE) * 2</f>
        <v>0.44346367533656106</v>
      </c>
      <c r="HN108" s="107">
        <f t="shared" ref="HN108:HN171" si="418" xml:space="preserve"> _xlfn.NORM.DIST($B108, N$8, ABS(N$12), TRUE) * _xlfn.NORM.DIST(($B108 - N$8)*N$16, 0, ABS(N$12), TRUE) * 2</f>
        <v>0.42974470311688739</v>
      </c>
      <c r="HO108" s="107">
        <f t="shared" ref="HO108:HO171" si="419" xml:space="preserve"> _xlfn.NORM.DIST($B108, O$8, ABS(O$12), TRUE) * _xlfn.NORM.DIST(($B108 - O$8)*O$16, 0, ABS(O$12), TRUE) * 2</f>
        <v>0.36735903167955702</v>
      </c>
      <c r="HP108" s="107">
        <f t="shared" ref="HP108:HP171" si="420" xml:space="preserve"> _xlfn.NORM.DIST($B108, P$8, ABS(P$12), TRUE) * _xlfn.NORM.DIST(($B108 - P$8)*P$16, 0, ABS(P$12), TRUE) * 2</f>
        <v>0.36386275926715778</v>
      </c>
      <c r="HQ108" s="107">
        <f t="shared" ref="HQ108:HQ171" si="421" xml:space="preserve"> _xlfn.NORM.DIST($B108, Q$8, ABS(Q$12), TRUE) * _xlfn.NORM.DIST(($B108 - Q$8)*Q$16, 0, ABS(Q$12), TRUE) * 2</f>
        <v>0.21289343064322661</v>
      </c>
      <c r="HS108" s="107">
        <f t="shared" si="331"/>
        <v>5.9006251227990053E-11</v>
      </c>
      <c r="HT108" s="107">
        <f t="shared" ref="HT108:HT171" si="422" xml:space="preserve"> _xlfn.NORM.DIST($B108, D$9, ABS(D$13), TRUE) * _xlfn.NORM.DIST(($B108 - D$9)*D$17, 0, ABS(D$13), TRUE) * 2</f>
        <v>4.3607312267293286E-11</v>
      </c>
      <c r="HU108" s="107">
        <f t="shared" ref="HU108:HU171" si="423" xml:space="preserve"> _xlfn.NORM.DIST($B108, E$9, ABS(E$13), TRUE) * _xlfn.NORM.DIST(($B108 - E$9)*E$17, 0, ABS(E$13), TRUE) * 2</f>
        <v>4.8484528331639794E-12</v>
      </c>
      <c r="HV108" s="107">
        <f t="shared" ref="HV108:HV171" si="424" xml:space="preserve"> _xlfn.NORM.DIST($B108, F$9, ABS(F$13), TRUE) * _xlfn.NORM.DIST(($B108 - F$9)*F$17, 0, ABS(F$13), TRUE) * 2</f>
        <v>6.3507215010301257E-12</v>
      </c>
      <c r="HW108" s="107">
        <f t="shared" ref="HW108:HW171" si="425" xml:space="preserve"> _xlfn.NORM.DIST($B108, G$9, ABS(G$13), TRUE) * _xlfn.NORM.DIST(($B108 - G$9)*G$17, 0, ABS(G$13), TRUE) * 2</f>
        <v>6.7832759279140685E-13</v>
      </c>
      <c r="HX108" s="107">
        <f t="shared" ref="HX108:HX171" si="426" xml:space="preserve"> _xlfn.NORM.DIST($B108, H$9, ABS(H$13), TRUE) * _xlfn.NORM.DIST(($B108 - H$9)*H$17, 0, ABS(H$13), TRUE) * 2</f>
        <v>1.6219885691837756E-13</v>
      </c>
      <c r="HY108" s="107">
        <f t="shared" ref="HY108:HY171" si="427" xml:space="preserve"> _xlfn.NORM.DIST($B108, I$9, ABS(I$13), TRUE) * _xlfn.NORM.DIST(($B108 - I$9)*I$17, 0, ABS(I$13), TRUE) * 2</f>
        <v>3.2523892734426825E-13</v>
      </c>
      <c r="HZ108" s="107">
        <f t="shared" ref="HZ108:HZ171" si="428" xml:space="preserve"> _xlfn.NORM.DIST($B108, J$9, ABS(J$13), TRUE) * _xlfn.NORM.DIST(($B108 - J$9)*J$17, 0, ABS(J$13), TRUE) * 2</f>
        <v>2.3508153819798688E-13</v>
      </c>
      <c r="IA108" s="107">
        <f t="shared" ref="IA108:IA171" si="429" xml:space="preserve"> _xlfn.NORM.DIST($B108, K$9, ABS(K$13), TRUE) * _xlfn.NORM.DIST(($B108 - K$9)*K$17, 0, ABS(K$13), TRUE) * 2</f>
        <v>5.1770750036686247E-13</v>
      </c>
      <c r="IB108" s="107">
        <f t="shared" ref="IB108:IB171" si="430" xml:space="preserve"> _xlfn.NORM.DIST($B108, L$9, ABS(L$13), TRUE) * _xlfn.NORM.DIST(($B108 - L$9)*L$17, 0, ABS(L$13), TRUE) * 2</f>
        <v>9.9308947249245272E-13</v>
      </c>
      <c r="IC108" s="107">
        <f t="shared" ref="IC108:IC171" si="431" xml:space="preserve"> _xlfn.NORM.DIST($B108, M$9, ABS(M$13), TRUE) * _xlfn.NORM.DIST(($B108 - M$9)*M$17, 0, ABS(M$13), TRUE) * 2</f>
        <v>6.003335600791008E-13</v>
      </c>
      <c r="ID108" s="107">
        <f t="shared" ref="ID108:ID171" si="432" xml:space="preserve"> _xlfn.NORM.DIST($B108, N$9, ABS(N$13), TRUE) * _xlfn.NORM.DIST(($B108 - N$9)*N$17, 0, ABS(N$13), TRUE) * 2</f>
        <v>6.5956117251638672E-13</v>
      </c>
      <c r="IE108" s="107">
        <f t="shared" ref="IE108:IE171" si="433" xml:space="preserve"> _xlfn.NORM.DIST($B108, O$9, ABS(O$13), TRUE) * _xlfn.NORM.DIST(($B108 - O$9)*O$17, 0, ABS(O$13), TRUE) * 2</f>
        <v>2.6567868218569852E-13</v>
      </c>
      <c r="IF108" s="107">
        <f t="shared" ref="IF108:IF171" si="434" xml:space="preserve"> _xlfn.NORM.DIST($B108, P$9, ABS(P$13), TRUE) * _xlfn.NORM.DIST(($B108 - P$9)*P$17, 0, ABS(P$13), TRUE) * 2</f>
        <v>5.8269452553055219E-12</v>
      </c>
      <c r="IG108" s="107">
        <f t="shared" ref="IG108:IG171" si="435" xml:space="preserve"> _xlfn.NORM.DIST($B108, Q$9, ABS(Q$13), TRUE) * _xlfn.NORM.DIST(($B108 - Q$9)*Q$17, 0, ABS(Q$13), TRUE) * 2</f>
        <v>3.0328278713686729E-9</v>
      </c>
      <c r="II108" s="107">
        <f t="shared" si="332"/>
        <v>1.715220950159014E-38</v>
      </c>
      <c r="IJ108" s="107">
        <f t="shared" si="333"/>
        <v>1.2118728852232924E-38</v>
      </c>
      <c r="IK108" s="107">
        <f t="shared" si="334"/>
        <v>1.248701837265677E-42</v>
      </c>
      <c r="IL108" s="107">
        <f t="shared" si="335"/>
        <v>7.3569521112034244E-43</v>
      </c>
      <c r="IM108" s="107">
        <f t="shared" si="336"/>
        <v>5.1253925377000382E-46</v>
      </c>
      <c r="IN108" s="107">
        <f t="shared" si="337"/>
        <v>2.9026720373356556E-49</v>
      </c>
      <c r="IO108" s="107">
        <f t="shared" si="338"/>
        <v>3.1536921098057154E-48</v>
      </c>
      <c r="IP108" s="107">
        <f t="shared" si="339"/>
        <v>6.4706601053866579E-50</v>
      </c>
      <c r="IQ108" s="107">
        <f t="shared" si="340"/>
        <v>1.1896239487122704E-49</v>
      </c>
      <c r="IR108" s="107">
        <f t="shared" si="341"/>
        <v>4.0240463511320884E-47</v>
      </c>
      <c r="IS108" s="107">
        <f t="shared" si="342"/>
        <v>2.0886443912156488E-47</v>
      </c>
      <c r="IT108" s="107">
        <f t="shared" si="343"/>
        <v>6.7476032338269023E-47</v>
      </c>
      <c r="IU108" s="107">
        <f t="shared" si="344"/>
        <v>1.8369308380705313E-47</v>
      </c>
      <c r="IV108" s="107">
        <f t="shared" si="345"/>
        <v>1.7629594700683785E-42</v>
      </c>
      <c r="IW108" s="107">
        <f t="shared" si="346"/>
        <v>1.2329513915267159E-33</v>
      </c>
      <c r="IY108" s="107">
        <f t="shared" si="347"/>
        <v>0.33664810256503175</v>
      </c>
      <c r="IZ108" s="107">
        <f t="shared" si="348"/>
        <v>0.38625685414449257</v>
      </c>
      <c r="JA108" s="107">
        <f t="shared" si="349"/>
        <v>0.39261258620708522</v>
      </c>
      <c r="JB108" s="107">
        <f t="shared" si="350"/>
        <v>0.45485329345358466</v>
      </c>
      <c r="JC108" s="107">
        <f t="shared" si="351"/>
        <v>0.36101031587510296</v>
      </c>
      <c r="JD108" s="107">
        <f t="shared" si="352"/>
        <v>0.3996655756383517</v>
      </c>
      <c r="JE108" s="107">
        <f t="shared" si="353"/>
        <v>0.40659663602969931</v>
      </c>
      <c r="JF108" s="107">
        <f t="shared" si="354"/>
        <v>0.49601958056038736</v>
      </c>
      <c r="JG108" s="107">
        <f t="shared" si="355"/>
        <v>0.55221082073032901</v>
      </c>
      <c r="JH108" s="107">
        <f t="shared" si="356"/>
        <v>0.47672453776555856</v>
      </c>
      <c r="JI108" s="107">
        <f t="shared" si="357"/>
        <v>0.44346367533759973</v>
      </c>
      <c r="JJ108" s="107">
        <f t="shared" si="358"/>
        <v>0.42974470311836455</v>
      </c>
      <c r="JK108" s="107">
        <f t="shared" si="359"/>
        <v>0.36735903168454737</v>
      </c>
      <c r="JL108" s="107">
        <f t="shared" si="360"/>
        <v>0.3638627594498251</v>
      </c>
      <c r="JM108" s="107">
        <f t="shared" si="361"/>
        <v>0.21289343367628633</v>
      </c>
    </row>
    <row r="109" spans="2:273" x14ac:dyDescent="0.25">
      <c r="B109" s="2">
        <v>81</v>
      </c>
      <c r="C109" s="37">
        <v>179.203</v>
      </c>
      <c r="D109" s="37">
        <v>183.797</v>
      </c>
      <c r="E109" s="37">
        <v>187.35900000000001</v>
      </c>
      <c r="F109" s="37">
        <v>188.73400000000001</v>
      </c>
      <c r="G109" s="37">
        <v>183.43799999999999</v>
      </c>
      <c r="H109" s="37">
        <v>183.922</v>
      </c>
      <c r="I109" s="37">
        <v>183.73400000000001</v>
      </c>
      <c r="J109" s="37">
        <v>184.35900000000001</v>
      </c>
      <c r="K109" s="37">
        <v>181.422</v>
      </c>
      <c r="L109" s="37">
        <v>179.375</v>
      </c>
      <c r="M109" s="37">
        <v>178.23400000000001</v>
      </c>
      <c r="N109" s="37">
        <v>178.98400000000001</v>
      </c>
      <c r="O109" s="37">
        <v>176.15600000000001</v>
      </c>
      <c r="P109" s="37">
        <v>168.422</v>
      </c>
      <c r="Q109" s="37">
        <v>138.203</v>
      </c>
      <c r="S109" s="4">
        <f t="shared" si="248"/>
        <v>180.3501501601383</v>
      </c>
      <c r="T109" s="4">
        <f t="shared" si="249"/>
        <v>188.50276218762482</v>
      </c>
      <c r="U109" s="4">
        <f t="shared" si="250"/>
        <v>192.86040232286595</v>
      </c>
      <c r="V109" s="4">
        <f t="shared" si="251"/>
        <v>195.80343112955487</v>
      </c>
      <c r="W109" s="4">
        <f t="shared" si="252"/>
        <v>187.32500211036279</v>
      </c>
      <c r="X109" s="4">
        <f t="shared" si="253"/>
        <v>189.17201547399205</v>
      </c>
      <c r="Y109" s="4">
        <f t="shared" si="254"/>
        <v>187.58302557184371</v>
      </c>
      <c r="Z109" s="4">
        <f t="shared" si="255"/>
        <v>189.05877995448296</v>
      </c>
      <c r="AA109" s="4">
        <f t="shared" si="256"/>
        <v>184.0175957724816</v>
      </c>
      <c r="AB109" s="4">
        <f t="shared" si="257"/>
        <v>184.47840426471691</v>
      </c>
      <c r="AC109" s="4">
        <f t="shared" si="258"/>
        <v>184.22556854108768</v>
      </c>
      <c r="AD109" s="4">
        <f t="shared" si="259"/>
        <v>184.18670561058514</v>
      </c>
      <c r="AE109" s="4">
        <f t="shared" si="260"/>
        <v>179.56941487546791</v>
      </c>
      <c r="AF109" s="4">
        <f t="shared" si="261"/>
        <v>169.65282774381663</v>
      </c>
      <c r="AG109" s="4">
        <f t="shared" si="262"/>
        <v>134.45016543096693</v>
      </c>
      <c r="AI109" s="4">
        <f t="shared" si="263"/>
        <v>-1.1471501601382954</v>
      </c>
      <c r="AJ109" s="4">
        <f t="shared" si="264"/>
        <v>-4.7057621876248277</v>
      </c>
      <c r="AK109" s="4">
        <f t="shared" si="265"/>
        <v>-5.5014023228659426</v>
      </c>
      <c r="AL109" s="4">
        <f t="shared" si="266"/>
        <v>-7.0694311295548573</v>
      </c>
      <c r="AM109" s="4">
        <f t="shared" si="267"/>
        <v>-3.8870021103628005</v>
      </c>
      <c r="AN109" s="4">
        <f t="shared" si="268"/>
        <v>-5.2500154739920504</v>
      </c>
      <c r="AO109" s="4">
        <f t="shared" si="269"/>
        <v>-3.849025571843697</v>
      </c>
      <c r="AP109" s="4">
        <f t="shared" si="270"/>
        <v>-4.6997799544829491</v>
      </c>
      <c r="AQ109" s="4">
        <f t="shared" si="271"/>
        <v>-2.5955957724816017</v>
      </c>
      <c r="AR109" s="4">
        <f t="shared" si="272"/>
        <v>-5.1034042647169144</v>
      </c>
      <c r="AS109" s="4">
        <f t="shared" si="273"/>
        <v>-5.9915685410876733</v>
      </c>
      <c r="AT109" s="4">
        <f t="shared" si="274"/>
        <v>-5.2027056105851273</v>
      </c>
      <c r="AU109" s="4">
        <f t="shared" si="275"/>
        <v>-3.4134148754679075</v>
      </c>
      <c r="AV109" s="4">
        <f t="shared" si="362"/>
        <v>-1.2308277438166328</v>
      </c>
      <c r="AW109" s="4">
        <f t="shared" si="362"/>
        <v>3.7528345690330696</v>
      </c>
      <c r="AY109" s="2">
        <f t="shared" si="297"/>
        <v>78.109434439566783</v>
      </c>
      <c r="AZ109" s="2">
        <f t="shared" si="363"/>
        <v>78.604326793110957</v>
      </c>
      <c r="BA109" s="2">
        <f t="shared" si="364"/>
        <v>78.039158985551111</v>
      </c>
      <c r="BB109" s="2">
        <f t="shared" si="365"/>
        <v>78.229682572735044</v>
      </c>
      <c r="BC109" s="2">
        <f t="shared" si="366"/>
        <v>79.496568617014361</v>
      </c>
      <c r="BD109" s="2">
        <f t="shared" si="367"/>
        <v>79.863160846197189</v>
      </c>
      <c r="BE109" s="2">
        <f t="shared" si="368"/>
        <v>81.350008697255618</v>
      </c>
      <c r="BF109" s="2">
        <f t="shared" si="369"/>
        <v>80.69264178066804</v>
      </c>
      <c r="BG109" s="2">
        <f t="shared" si="370"/>
        <v>78.970259133006806</v>
      </c>
      <c r="BH109" s="2">
        <f t="shared" si="371"/>
        <v>77.920803279677983</v>
      </c>
      <c r="BI109" s="2">
        <f t="shared" si="372"/>
        <v>77.75076361929014</v>
      </c>
      <c r="BJ109" s="2">
        <f t="shared" si="373"/>
        <v>77.962163988836522</v>
      </c>
      <c r="BK109" s="2">
        <f t="shared" si="374"/>
        <v>79.46557426992527</v>
      </c>
      <c r="BL109" s="2">
        <f t="shared" si="375"/>
        <v>79.803451249961341</v>
      </c>
      <c r="BM109" s="2">
        <f t="shared" si="376"/>
        <v>82.905830242123159</v>
      </c>
      <c r="BO109" s="2" t="str">
        <f t="shared" si="228"/>
        <v/>
      </c>
      <c r="BP109" s="2" t="str">
        <f t="shared" si="229"/>
        <v/>
      </c>
      <c r="BQ109" s="2" t="str">
        <f t="shared" si="230"/>
        <v/>
      </c>
      <c r="BR109" s="2" t="str">
        <f t="shared" si="231"/>
        <v/>
      </c>
      <c r="BS109" s="2" t="str">
        <f t="shared" si="232"/>
        <v/>
      </c>
      <c r="BT109" s="2" t="str">
        <f t="shared" si="233"/>
        <v/>
      </c>
      <c r="BU109" s="2" t="str">
        <f t="shared" si="234"/>
        <v/>
      </c>
      <c r="BV109" s="2" t="str">
        <f t="shared" si="235"/>
        <v/>
      </c>
      <c r="BW109" s="2" t="str">
        <f t="shared" si="236"/>
        <v/>
      </c>
      <c r="BX109" s="2" t="str">
        <f t="shared" si="237"/>
        <v/>
      </c>
      <c r="BY109" s="2" t="str">
        <f t="shared" si="238"/>
        <v/>
      </c>
      <c r="BZ109" s="2" t="str">
        <f t="shared" si="239"/>
        <v/>
      </c>
      <c r="CA109" s="2" t="str">
        <f t="shared" si="240"/>
        <v/>
      </c>
      <c r="CB109" s="2" t="str">
        <f t="shared" si="241"/>
        <v/>
      </c>
      <c r="CC109" s="2" t="str">
        <f t="shared" si="242"/>
        <v/>
      </c>
      <c r="CE109" s="2" t="str">
        <f t="shared" si="298"/>
        <v/>
      </c>
      <c r="CF109" s="2" t="str">
        <f t="shared" si="299"/>
        <v/>
      </c>
      <c r="CG109" s="2" t="str">
        <f t="shared" si="300"/>
        <v/>
      </c>
      <c r="CH109" s="2" t="str">
        <f t="shared" si="301"/>
        <v/>
      </c>
      <c r="CI109" s="2" t="str">
        <f t="shared" si="302"/>
        <v/>
      </c>
      <c r="CJ109" s="2" t="str">
        <f t="shared" si="303"/>
        <v/>
      </c>
      <c r="CK109" s="2" t="str">
        <f t="shared" si="304"/>
        <v/>
      </c>
      <c r="CL109" s="2" t="str">
        <f t="shared" si="305"/>
        <v/>
      </c>
      <c r="CM109" s="2" t="str">
        <f t="shared" si="306"/>
        <v/>
      </c>
      <c r="CN109" s="2" t="str">
        <f t="shared" si="307"/>
        <v/>
      </c>
      <c r="CO109" s="2" t="str">
        <f t="shared" si="308"/>
        <v/>
      </c>
      <c r="CP109" s="2" t="str">
        <f t="shared" si="309"/>
        <v/>
      </c>
      <c r="CQ109" s="2" t="str">
        <f t="shared" si="310"/>
        <v/>
      </c>
      <c r="CR109" s="2" t="str">
        <f t="shared" si="311"/>
        <v/>
      </c>
      <c r="CS109" s="2" t="str">
        <f t="shared" si="312"/>
        <v/>
      </c>
      <c r="CU109" s="2" t="str">
        <f t="shared" si="313"/>
        <v/>
      </c>
      <c r="CV109" s="2" t="str">
        <f t="shared" si="314"/>
        <v/>
      </c>
      <c r="CW109" s="2" t="str">
        <f t="shared" si="315"/>
        <v/>
      </c>
      <c r="CX109" s="2" t="str">
        <f t="shared" si="316"/>
        <v/>
      </c>
      <c r="CY109" s="2" t="str">
        <f t="shared" si="317"/>
        <v/>
      </c>
      <c r="CZ109" s="2" t="str">
        <f t="shared" si="318"/>
        <v/>
      </c>
      <c r="DA109" s="2" t="str">
        <f t="shared" si="319"/>
        <v/>
      </c>
      <c r="DB109" s="2" t="str">
        <f t="shared" si="320"/>
        <v/>
      </c>
      <c r="DC109" s="2" t="str">
        <f t="shared" si="321"/>
        <v/>
      </c>
      <c r="DD109" s="2" t="str">
        <f t="shared" si="322"/>
        <v/>
      </c>
      <c r="DE109" s="2" t="str">
        <f t="shared" si="323"/>
        <v/>
      </c>
      <c r="DF109" s="2" t="str">
        <f t="shared" si="324"/>
        <v/>
      </c>
      <c r="DG109" s="2" t="str">
        <f t="shared" si="325"/>
        <v/>
      </c>
      <c r="DH109" s="2" t="str">
        <f t="shared" si="326"/>
        <v/>
      </c>
      <c r="DI109" s="2" t="str">
        <f t="shared" si="327"/>
        <v/>
      </c>
      <c r="DK109" s="2">
        <f t="shared" si="277"/>
        <v>99.880000522648075</v>
      </c>
      <c r="DL109" s="2">
        <f t="shared" si="377"/>
        <v>100.53063914323529</v>
      </c>
      <c r="DM109" s="2">
        <f t="shared" si="377"/>
        <v>98.614255209906361</v>
      </c>
      <c r="DN109" s="2">
        <f t="shared" si="377"/>
        <v>100.9116710963455</v>
      </c>
      <c r="DO109" s="2">
        <f t="shared" si="377"/>
        <v>99.977989006342497</v>
      </c>
      <c r="DP109" s="2">
        <f t="shared" si="377"/>
        <v>101.71986057315721</v>
      </c>
      <c r="DQ109" s="2">
        <f t="shared" si="377"/>
        <v>102.95252612503775</v>
      </c>
      <c r="DR109" s="2">
        <f t="shared" si="377"/>
        <v>99.398639895470367</v>
      </c>
      <c r="DS109" s="2">
        <f t="shared" si="377"/>
        <v>98.038002564102555</v>
      </c>
      <c r="DT109" s="2">
        <f t="shared" si="377"/>
        <v>95.679356445993037</v>
      </c>
      <c r="DU109" s="2">
        <f t="shared" si="377"/>
        <v>97.530839532182696</v>
      </c>
      <c r="DV109" s="2">
        <f t="shared" si="377"/>
        <v>98.671781334944129</v>
      </c>
      <c r="DW109" s="2">
        <f t="shared" si="377"/>
        <v>98.842718212020529</v>
      </c>
      <c r="DX109" s="2">
        <f t="shared" si="377"/>
        <v>93.024278556572938</v>
      </c>
      <c r="DY109" s="2">
        <f t="shared" si="377"/>
        <v>93.294430313588862</v>
      </c>
      <c r="EA109" s="2">
        <f t="shared" si="247"/>
        <v>74.488407568009805</v>
      </c>
      <c r="EB109" s="2">
        <f t="shared" si="279"/>
        <v>75.269619174925097</v>
      </c>
      <c r="EC109" s="2">
        <f t="shared" si="280"/>
        <v>75.02936176171778</v>
      </c>
      <c r="ED109" s="2">
        <f t="shared" si="281"/>
        <v>75.237103775054081</v>
      </c>
      <c r="EE109" s="2">
        <f t="shared" si="282"/>
        <v>76.434940903593045</v>
      </c>
      <c r="EF109" s="2">
        <f t="shared" si="283"/>
        <v>76.784836660191715</v>
      </c>
      <c r="EG109" s="2">
        <f t="shared" si="284"/>
        <v>78.23355938811811</v>
      </c>
      <c r="EH109" s="2">
        <f t="shared" si="285"/>
        <v>78.271504545386478</v>
      </c>
      <c r="EI109" s="2">
        <f t="shared" si="286"/>
        <v>76.591579406201191</v>
      </c>
      <c r="EJ109" s="2">
        <f t="shared" si="287"/>
        <v>75.483925446675954</v>
      </c>
      <c r="EK109" s="2">
        <f t="shared" si="288"/>
        <v>74.985705387765279</v>
      </c>
      <c r="EL109" s="2">
        <f t="shared" si="289"/>
        <v>75.115388872899544</v>
      </c>
      <c r="EM109" s="2">
        <f t="shared" si="290"/>
        <v>76.689762404838135</v>
      </c>
      <c r="EN109" s="2">
        <f t="shared" si="291"/>
        <v>77.895131238523035</v>
      </c>
      <c r="EO109" s="2">
        <f t="shared" si="292"/>
        <v>81.205739657795363</v>
      </c>
      <c r="EQ109" s="2">
        <f t="shared" si="293"/>
        <v>74.817254202376049</v>
      </c>
      <c r="ER109" s="2">
        <f t="shared" si="378"/>
        <v>75.592005934110404</v>
      </c>
      <c r="ES109" s="2">
        <f t="shared" si="378"/>
        <v>74.859400579171947</v>
      </c>
      <c r="ET109" s="2">
        <f t="shared" si="378"/>
        <v>75.196338971430762</v>
      </c>
      <c r="EU109" s="2">
        <f t="shared" si="378"/>
        <v>76.004269193937674</v>
      </c>
      <c r="EV109" s="2">
        <f t="shared" si="378"/>
        <v>76.800617799220007</v>
      </c>
      <c r="EW109" s="2">
        <f t="shared" si="378"/>
        <v>77.886228369263307</v>
      </c>
      <c r="EX109" s="2">
        <f t="shared" si="378"/>
        <v>77.522515930553084</v>
      </c>
      <c r="EY109" s="2">
        <f t="shared" si="378"/>
        <v>76.175977351640256</v>
      </c>
      <c r="EZ109" s="2">
        <f t="shared" si="378"/>
        <v>74.247542271883844</v>
      </c>
      <c r="FA109" s="2">
        <f t="shared" si="378"/>
        <v>74.227226705095219</v>
      </c>
      <c r="FB109" s="2">
        <f t="shared" si="378"/>
        <v>74.835201550387595</v>
      </c>
      <c r="FC109" s="2">
        <f t="shared" si="378"/>
        <v>76.163632516052047</v>
      </c>
      <c r="FD109" s="2">
        <f t="shared" si="378"/>
        <v>77.897959304653966</v>
      </c>
      <c r="FE109" s="2">
        <f t="shared" si="378"/>
        <v>81.587717835223401</v>
      </c>
      <c r="FG109" s="2">
        <f t="shared" si="295"/>
        <v>0.85739415459896962</v>
      </c>
      <c r="FH109" s="2">
        <f t="shared" si="379"/>
        <v>0.86799277397616303</v>
      </c>
      <c r="FI109" s="2">
        <f t="shared" si="379"/>
        <v>0.87238283796147065</v>
      </c>
      <c r="FJ109" s="2">
        <f t="shared" si="379"/>
        <v>0.88344150604773342</v>
      </c>
      <c r="FK109" s="2">
        <f t="shared" si="379"/>
        <v>0.86995242376549509</v>
      </c>
      <c r="FL109" s="2">
        <f t="shared" si="379"/>
        <v>0.87654631377278769</v>
      </c>
      <c r="FM109" s="2">
        <f t="shared" si="379"/>
        <v>0.87392136376152985</v>
      </c>
      <c r="FN109" s="2">
        <f t="shared" si="379"/>
        <v>0.88539056526485937</v>
      </c>
      <c r="FO109" s="2">
        <f t="shared" si="379"/>
        <v>0.88908046411221342</v>
      </c>
      <c r="FP109" s="2">
        <f t="shared" si="379"/>
        <v>0.87931624154536425</v>
      </c>
      <c r="FQ109" s="2">
        <f t="shared" si="379"/>
        <v>0.87734482841931782</v>
      </c>
      <c r="FR109" s="2">
        <f t="shared" si="379"/>
        <v>0.8791476082031191</v>
      </c>
      <c r="FS109" s="2">
        <f t="shared" si="379"/>
        <v>0.874692748112326</v>
      </c>
      <c r="FT109" s="2">
        <f t="shared" si="379"/>
        <v>0.87386470304434394</v>
      </c>
      <c r="FU109" s="2">
        <f t="shared" si="379"/>
        <v>0.85936878164204977</v>
      </c>
      <c r="FW109" s="2">
        <f t="shared" si="328"/>
        <v>1.1340296063148837E-4</v>
      </c>
      <c r="FX109" s="2">
        <f t="shared" si="380"/>
        <v>2.185128094317438E-4</v>
      </c>
      <c r="FY109" s="2">
        <f t="shared" si="381"/>
        <v>2.3502428614938283E-4</v>
      </c>
      <c r="FZ109" s="2">
        <f t="shared" si="382"/>
        <v>2.4781585950716675E-4</v>
      </c>
      <c r="GA109" s="2">
        <f t="shared" si="383"/>
        <v>2.0579367445665577E-4</v>
      </c>
      <c r="GB109" s="2">
        <f t="shared" si="384"/>
        <v>2.2607913083252357E-4</v>
      </c>
      <c r="GC109" s="2">
        <f t="shared" si="385"/>
        <v>2.4272602457549482E-4</v>
      </c>
      <c r="GD109" s="2">
        <f t="shared" si="386"/>
        <v>3.0949037110287E-4</v>
      </c>
      <c r="GE109" s="2">
        <f t="shared" si="387"/>
        <v>3.5509045314394025E-4</v>
      </c>
      <c r="GF109" s="2">
        <f t="shared" si="388"/>
        <v>3.095186141448256E-4</v>
      </c>
      <c r="GG109" s="2">
        <f t="shared" si="389"/>
        <v>2.8882191834480762E-4</v>
      </c>
      <c r="GH109" s="2">
        <f t="shared" si="390"/>
        <v>2.5431274507907176E-4</v>
      </c>
      <c r="GI109" s="2">
        <f t="shared" si="391"/>
        <v>2.1695840212550217E-4</v>
      </c>
      <c r="GJ109" s="2">
        <f t="shared" si="392"/>
        <v>1.8450424847834212E-4</v>
      </c>
      <c r="GK109" s="2">
        <f t="shared" si="393"/>
        <v>1.1332859768569083E-4</v>
      </c>
      <c r="GM109" s="107">
        <f t="shared" si="329"/>
        <v>1.5148539422812382E-8</v>
      </c>
      <c r="GN109" s="107">
        <f t="shared" si="394"/>
        <v>1.4900096919426976E-10</v>
      </c>
      <c r="GO109" s="107">
        <f t="shared" si="395"/>
        <v>3.9286989497586351E-12</v>
      </c>
      <c r="GP109" s="107">
        <f t="shared" si="396"/>
        <v>1.6077308358432976E-13</v>
      </c>
      <c r="GQ109" s="107">
        <f t="shared" si="397"/>
        <v>2.070869864439856E-12</v>
      </c>
      <c r="GR109" s="107">
        <f t="shared" si="398"/>
        <v>3.1273399044993246E-14</v>
      </c>
      <c r="GS109" s="107">
        <f t="shared" si="399"/>
        <v>7.4186913148053583E-14</v>
      </c>
      <c r="GT109" s="107">
        <f t="shared" si="400"/>
        <v>1.2466137357076182E-16</v>
      </c>
      <c r="GU109" s="107">
        <f t="shared" si="401"/>
        <v>1.2535983738443759E-17</v>
      </c>
      <c r="GV109" s="107">
        <f t="shared" si="402"/>
        <v>5.9297768709879588E-15</v>
      </c>
      <c r="GW109" s="107">
        <f t="shared" si="403"/>
        <v>1.4442676025693216E-14</v>
      </c>
      <c r="GX109" s="107">
        <f t="shared" si="404"/>
        <v>3.0065683118499491E-14</v>
      </c>
      <c r="GY109" s="107">
        <f t="shared" si="405"/>
        <v>2.0148040938947185E-13</v>
      </c>
      <c r="GZ109" s="107">
        <f t="shared" si="406"/>
        <v>1.1856932702523332E-11</v>
      </c>
      <c r="HA109" s="107">
        <f t="shared" si="407"/>
        <v>5.0526780258129072E-15</v>
      </c>
      <c r="HC109" s="107">
        <f t="shared" si="330"/>
        <v>0.40301207824822805</v>
      </c>
      <c r="HD109" s="107">
        <f t="shared" si="408"/>
        <v>0.46011908979033633</v>
      </c>
      <c r="HE109" s="107">
        <f t="shared" si="409"/>
        <v>0.47101273855606574</v>
      </c>
      <c r="HF109" s="107">
        <f t="shared" si="410"/>
        <v>0.52997077135219572</v>
      </c>
      <c r="HG109" s="107">
        <f t="shared" si="411"/>
        <v>0.4407017347566109</v>
      </c>
      <c r="HH109" s="107">
        <f t="shared" si="412"/>
        <v>0.48360040060751164</v>
      </c>
      <c r="HI109" s="107">
        <f t="shared" si="413"/>
        <v>0.49011289385119183</v>
      </c>
      <c r="HJ109" s="107">
        <f t="shared" si="414"/>
        <v>0.56930833093355648</v>
      </c>
      <c r="HK109" s="107">
        <f t="shared" si="415"/>
        <v>0.60015940279494051</v>
      </c>
      <c r="HL109" s="107">
        <f t="shared" si="416"/>
        <v>0.55316903224866787</v>
      </c>
      <c r="HM109" s="107">
        <f t="shared" si="417"/>
        <v>0.52510355780654416</v>
      </c>
      <c r="HN109" s="107">
        <f t="shared" si="418"/>
        <v>0.51118811131357955</v>
      </c>
      <c r="HO109" s="107">
        <f t="shared" si="419"/>
        <v>0.44910352768413775</v>
      </c>
      <c r="HP109" s="107">
        <f t="shared" si="420"/>
        <v>0.43941099545091955</v>
      </c>
      <c r="HQ109" s="107">
        <f t="shared" si="421"/>
        <v>0.2815762500088867</v>
      </c>
      <c r="HS109" s="107">
        <f t="shared" si="331"/>
        <v>1.4365488880805428E-10</v>
      </c>
      <c r="HT109" s="107">
        <f t="shared" si="422"/>
        <v>1.1453895580055351E-10</v>
      </c>
      <c r="HU109" s="107">
        <f t="shared" si="423"/>
        <v>1.4172235537301084E-11</v>
      </c>
      <c r="HV109" s="107">
        <f t="shared" si="424"/>
        <v>1.8634706573109525E-11</v>
      </c>
      <c r="HW109" s="107">
        <f t="shared" si="425"/>
        <v>2.1231022464797324E-12</v>
      </c>
      <c r="HX109" s="107">
        <f t="shared" si="426"/>
        <v>5.5264501567735585E-13</v>
      </c>
      <c r="HY109" s="107">
        <f t="shared" si="427"/>
        <v>1.0880749347373664E-12</v>
      </c>
      <c r="HZ109" s="107">
        <f t="shared" si="428"/>
        <v>8.3921989395985283E-13</v>
      </c>
      <c r="IA109" s="107">
        <f t="shared" si="429"/>
        <v>1.8474474116106672E-12</v>
      </c>
      <c r="IB109" s="107">
        <f t="shared" si="430"/>
        <v>3.3080540707413177E-12</v>
      </c>
      <c r="IC109" s="107">
        <f t="shared" si="431"/>
        <v>2.0098084478541164E-12</v>
      </c>
      <c r="ID109" s="107">
        <f t="shared" si="432"/>
        <v>2.1497721325354959E-12</v>
      </c>
      <c r="IE109" s="107">
        <f t="shared" si="433"/>
        <v>8.7024149934203153E-13</v>
      </c>
      <c r="IF109" s="107">
        <f t="shared" si="434"/>
        <v>1.6443216732663662E-11</v>
      </c>
      <c r="IG109" s="107">
        <f t="shared" si="435"/>
        <v>6.1775570696218907E-9</v>
      </c>
      <c r="II109" s="107">
        <f t="shared" si="332"/>
        <v>1.4088662949129359E-37</v>
      </c>
      <c r="IJ109" s="107">
        <f t="shared" si="333"/>
        <v>1.1797051073088048E-37</v>
      </c>
      <c r="IK109" s="107">
        <f t="shared" si="334"/>
        <v>1.5858861607211457E-41</v>
      </c>
      <c r="IL109" s="107">
        <f t="shared" si="335"/>
        <v>9.629961632137912E-42</v>
      </c>
      <c r="IM109" s="107">
        <f t="shared" si="336"/>
        <v>7.6947295190831961E-45</v>
      </c>
      <c r="IN109" s="107">
        <f t="shared" si="337"/>
        <v>5.483211799773513E-48</v>
      </c>
      <c r="IO109" s="107">
        <f t="shared" si="338"/>
        <v>5.7250818476876055E-47</v>
      </c>
      <c r="IP109" s="107">
        <f t="shared" si="339"/>
        <v>1.4251643898324747E-48</v>
      </c>
      <c r="IQ109" s="107">
        <f t="shared" si="340"/>
        <v>2.7139819494446399E-48</v>
      </c>
      <c r="IR109" s="107">
        <f t="shared" si="341"/>
        <v>7.4132370078295602E-46</v>
      </c>
      <c r="IS109" s="107">
        <f t="shared" si="342"/>
        <v>3.8240748648215427E-46</v>
      </c>
      <c r="IT109" s="107">
        <f t="shared" si="343"/>
        <v>1.1454562114915152E-45</v>
      </c>
      <c r="IU109" s="107">
        <f t="shared" si="344"/>
        <v>3.0638274346360225E-46</v>
      </c>
      <c r="IV109" s="107">
        <f t="shared" si="345"/>
        <v>2.0686091669842556E-41</v>
      </c>
      <c r="IW109" s="107">
        <f t="shared" si="346"/>
        <v>7.6804782560084353E-33</v>
      </c>
      <c r="IY109" s="107">
        <f t="shared" si="347"/>
        <v>0.40301209354042233</v>
      </c>
      <c r="IZ109" s="107">
        <f t="shared" si="348"/>
        <v>0.46011909005387625</v>
      </c>
      <c r="JA109" s="107">
        <f t="shared" si="349"/>
        <v>0.47101273857416665</v>
      </c>
      <c r="JB109" s="107">
        <f t="shared" si="350"/>
        <v>0.52997077137099124</v>
      </c>
      <c r="JC109" s="107">
        <f t="shared" si="351"/>
        <v>0.44070173476080482</v>
      </c>
      <c r="JD109" s="107">
        <f t="shared" si="352"/>
        <v>0.48360040060809556</v>
      </c>
      <c r="JE109" s="107">
        <f t="shared" si="353"/>
        <v>0.49011289385235407</v>
      </c>
      <c r="JF109" s="107">
        <f t="shared" si="354"/>
        <v>0.56930833093439581</v>
      </c>
      <c r="JG109" s="107">
        <f t="shared" si="355"/>
        <v>0.60015940279678792</v>
      </c>
      <c r="JH109" s="107">
        <f t="shared" si="356"/>
        <v>0.55316903225198177</v>
      </c>
      <c r="JI109" s="107">
        <f t="shared" si="357"/>
        <v>0.52510355780856843</v>
      </c>
      <c r="JJ109" s="107">
        <f t="shared" si="358"/>
        <v>0.51118811131575936</v>
      </c>
      <c r="JK109" s="107">
        <f t="shared" si="359"/>
        <v>0.4491035276852095</v>
      </c>
      <c r="JL109" s="107">
        <f t="shared" si="360"/>
        <v>0.43941099547921975</v>
      </c>
      <c r="JM109" s="107">
        <f t="shared" si="361"/>
        <v>0.28157625618644883</v>
      </c>
    </row>
    <row r="110" spans="2:273" x14ac:dyDescent="0.25">
      <c r="B110" s="2">
        <v>82</v>
      </c>
      <c r="C110" s="37">
        <v>183.328</v>
      </c>
      <c r="D110" s="37">
        <v>186.31200000000001</v>
      </c>
      <c r="E110" s="37">
        <v>190</v>
      </c>
      <c r="F110" s="37">
        <v>190.01599999999999</v>
      </c>
      <c r="G110" s="37">
        <v>188.51599999999999</v>
      </c>
      <c r="H110" s="37">
        <v>187</v>
      </c>
      <c r="I110" s="37">
        <v>186.53100000000001</v>
      </c>
      <c r="J110" s="37">
        <v>182.375</v>
      </c>
      <c r="K110" s="37">
        <v>176.422</v>
      </c>
      <c r="L110" s="37">
        <v>179.98400000000001</v>
      </c>
      <c r="M110" s="37">
        <v>179.422</v>
      </c>
      <c r="N110" s="37">
        <v>180.90600000000001</v>
      </c>
      <c r="O110" s="37">
        <v>179.25</v>
      </c>
      <c r="P110" s="37">
        <v>172.59399999999999</v>
      </c>
      <c r="Q110" s="37">
        <v>146.328</v>
      </c>
      <c r="S110" s="4">
        <f t="shared" si="248"/>
        <v>188.66832358323961</v>
      </c>
      <c r="T110" s="4">
        <f t="shared" si="249"/>
        <v>194.5072552334895</v>
      </c>
      <c r="U110" s="4">
        <f t="shared" si="250"/>
        <v>198.54841228484565</v>
      </c>
      <c r="V110" s="4">
        <f t="shared" si="251"/>
        <v>195.90124314094084</v>
      </c>
      <c r="W110" s="4">
        <f t="shared" si="252"/>
        <v>194.94756556798413</v>
      </c>
      <c r="X110" s="4">
        <f t="shared" si="253"/>
        <v>193.65919838709686</v>
      </c>
      <c r="Y110" s="4">
        <f t="shared" si="254"/>
        <v>191.34701031905777</v>
      </c>
      <c r="Z110" s="4">
        <f t="shared" si="255"/>
        <v>183.08724665638746</v>
      </c>
      <c r="AA110" s="4">
        <f t="shared" si="256"/>
        <v>170.14548103791225</v>
      </c>
      <c r="AB110" s="4">
        <f t="shared" si="257"/>
        <v>181.33601120057781</v>
      </c>
      <c r="AC110" s="4">
        <f t="shared" si="258"/>
        <v>184.53233003123799</v>
      </c>
      <c r="AD110" s="4">
        <f t="shared" si="259"/>
        <v>186.00071072514538</v>
      </c>
      <c r="AE110" s="4">
        <f t="shared" si="260"/>
        <v>186.16150719490869</v>
      </c>
      <c r="AF110" s="4">
        <f t="shared" si="261"/>
        <v>175.86967761374129</v>
      </c>
      <c r="AG110" s="4">
        <f t="shared" si="262"/>
        <v>143.44810473253156</v>
      </c>
      <c r="AI110" s="4">
        <f t="shared" si="263"/>
        <v>-5.3403235832396092</v>
      </c>
      <c r="AJ110" s="4">
        <f t="shared" si="264"/>
        <v>-8.1952552334894904</v>
      </c>
      <c r="AK110" s="4">
        <f t="shared" si="265"/>
        <v>-8.5484122848456536</v>
      </c>
      <c r="AL110" s="4">
        <f t="shared" si="266"/>
        <v>-5.8852431409408439</v>
      </c>
      <c r="AM110" s="4">
        <f t="shared" si="267"/>
        <v>-6.431565567984137</v>
      </c>
      <c r="AN110" s="4">
        <f t="shared" si="268"/>
        <v>-6.6591983870968647</v>
      </c>
      <c r="AO110" s="4">
        <f t="shared" si="269"/>
        <v>-4.8160103190577672</v>
      </c>
      <c r="AP110" s="4">
        <f t="shared" si="270"/>
        <v>-0.71224665638746387</v>
      </c>
      <c r="AQ110" s="4">
        <f t="shared" si="271"/>
        <v>6.2765189620877493</v>
      </c>
      <c r="AR110" s="4">
        <f t="shared" si="272"/>
        <v>-1.352011200577806</v>
      </c>
      <c r="AS110" s="4">
        <f t="shared" si="273"/>
        <v>-5.1103300312379929</v>
      </c>
      <c r="AT110" s="4">
        <f t="shared" si="274"/>
        <v>-5.0947107251453758</v>
      </c>
      <c r="AU110" s="4">
        <f t="shared" si="275"/>
        <v>-6.9115071949086939</v>
      </c>
      <c r="AV110" s="4">
        <f t="shared" si="362"/>
        <v>-3.2756776137412942</v>
      </c>
      <c r="AW110" s="4">
        <f t="shared" si="362"/>
        <v>2.8798952674684415</v>
      </c>
      <c r="AY110" s="2">
        <f t="shared" si="297"/>
        <v>77.722831620837027</v>
      </c>
      <c r="AZ110" s="2">
        <f t="shared" si="363"/>
        <v>78.238288398890219</v>
      </c>
      <c r="BA110" s="2">
        <f t="shared" si="364"/>
        <v>77.701245717282887</v>
      </c>
      <c r="BB110" s="2">
        <f t="shared" si="365"/>
        <v>77.89648456869628</v>
      </c>
      <c r="BC110" s="2">
        <f t="shared" si="366"/>
        <v>79.145249865280078</v>
      </c>
      <c r="BD110" s="2">
        <f t="shared" si="367"/>
        <v>79.522740213200109</v>
      </c>
      <c r="BE110" s="2">
        <f t="shared" si="368"/>
        <v>80.995218175931953</v>
      </c>
      <c r="BF110" s="2">
        <f t="shared" si="369"/>
        <v>80.370863987983412</v>
      </c>
      <c r="BG110" s="2">
        <f t="shared" si="370"/>
        <v>78.65433349290268</v>
      </c>
      <c r="BH110" s="2">
        <f t="shared" si="371"/>
        <v>77.580155306389372</v>
      </c>
      <c r="BI110" s="2">
        <f t="shared" si="372"/>
        <v>77.393887945918365</v>
      </c>
      <c r="BJ110" s="2">
        <f t="shared" si="373"/>
        <v>77.617105411894187</v>
      </c>
      <c r="BK110" s="2">
        <f t="shared" si="374"/>
        <v>79.117197210980549</v>
      </c>
      <c r="BL110" s="2">
        <f t="shared" si="375"/>
        <v>79.545145240151868</v>
      </c>
      <c r="BM110" s="2">
        <f t="shared" si="376"/>
        <v>82.669129529794404</v>
      </c>
      <c r="BO110" s="2" t="str">
        <f t="shared" si="228"/>
        <v/>
      </c>
      <c r="BP110" s="2" t="str">
        <f t="shared" si="229"/>
        <v/>
      </c>
      <c r="BQ110" s="2" t="str">
        <f t="shared" si="230"/>
        <v/>
      </c>
      <c r="BR110" s="2" t="str">
        <f t="shared" si="231"/>
        <v/>
      </c>
      <c r="BS110" s="2" t="str">
        <f t="shared" si="232"/>
        <v/>
      </c>
      <c r="BT110" s="2" t="str">
        <f t="shared" si="233"/>
        <v/>
      </c>
      <c r="BU110" s="2" t="str">
        <f t="shared" si="234"/>
        <v/>
      </c>
      <c r="BV110" s="2" t="str">
        <f t="shared" si="235"/>
        <v/>
      </c>
      <c r="BW110" s="2" t="str">
        <f t="shared" si="236"/>
        <v/>
      </c>
      <c r="BX110" s="2" t="str">
        <f t="shared" si="237"/>
        <v/>
      </c>
      <c r="BY110" s="2" t="str">
        <f t="shared" si="238"/>
        <v/>
      </c>
      <c r="BZ110" s="2" t="str">
        <f t="shared" si="239"/>
        <v/>
      </c>
      <c r="CA110" s="2" t="str">
        <f t="shared" si="240"/>
        <v/>
      </c>
      <c r="CB110" s="2" t="str">
        <f t="shared" si="241"/>
        <v/>
      </c>
      <c r="CC110" s="2" t="str">
        <f t="shared" si="242"/>
        <v/>
      </c>
      <c r="CE110" s="2" t="str">
        <f t="shared" si="298"/>
        <v/>
      </c>
      <c r="CF110" s="2" t="str">
        <f t="shared" si="299"/>
        <v/>
      </c>
      <c r="CG110" s="2" t="str">
        <f t="shared" si="300"/>
        <v/>
      </c>
      <c r="CH110" s="2" t="str">
        <f t="shared" si="301"/>
        <v/>
      </c>
      <c r="CI110" s="2" t="str">
        <f t="shared" si="302"/>
        <v/>
      </c>
      <c r="CJ110" s="2" t="str">
        <f t="shared" si="303"/>
        <v/>
      </c>
      <c r="CK110" s="2" t="str">
        <f t="shared" si="304"/>
        <v/>
      </c>
      <c r="CL110" s="2" t="str">
        <f t="shared" si="305"/>
        <v/>
      </c>
      <c r="CM110" s="2" t="str">
        <f t="shared" si="306"/>
        <v/>
      </c>
      <c r="CN110" s="2" t="str">
        <f t="shared" si="307"/>
        <v/>
      </c>
      <c r="CO110" s="2" t="str">
        <f t="shared" si="308"/>
        <v/>
      </c>
      <c r="CP110" s="2" t="str">
        <f t="shared" si="309"/>
        <v/>
      </c>
      <c r="CQ110" s="2" t="str">
        <f t="shared" si="310"/>
        <v/>
      </c>
      <c r="CR110" s="2" t="str">
        <f t="shared" si="311"/>
        <v/>
      </c>
      <c r="CS110" s="2" t="str">
        <f t="shared" si="312"/>
        <v/>
      </c>
      <c r="CU110" s="2" t="str">
        <f t="shared" si="313"/>
        <v/>
      </c>
      <c r="CV110" s="2" t="str">
        <f t="shared" si="314"/>
        <v/>
      </c>
      <c r="CW110" s="2" t="str">
        <f t="shared" si="315"/>
        <v/>
      </c>
      <c r="CX110" s="2" t="str">
        <f t="shared" si="316"/>
        <v/>
      </c>
      <c r="CY110" s="2" t="str">
        <f t="shared" si="317"/>
        <v/>
      </c>
      <c r="CZ110" s="2" t="str">
        <f t="shared" si="318"/>
        <v/>
      </c>
      <c r="DA110" s="2" t="str">
        <f t="shared" si="319"/>
        <v/>
      </c>
      <c r="DB110" s="2" t="str">
        <f t="shared" si="320"/>
        <v/>
      </c>
      <c r="DC110" s="2" t="str">
        <f t="shared" si="321"/>
        <v/>
      </c>
      <c r="DD110" s="2" t="str">
        <f t="shared" si="322"/>
        <v/>
      </c>
      <c r="DE110" s="2" t="str">
        <f t="shared" si="323"/>
        <v/>
      </c>
      <c r="DF110" s="2" t="str">
        <f t="shared" si="324"/>
        <v/>
      </c>
      <c r="DG110" s="2" t="str">
        <f t="shared" si="325"/>
        <v/>
      </c>
      <c r="DH110" s="2" t="str">
        <f t="shared" si="326"/>
        <v/>
      </c>
      <c r="DI110" s="2" t="str">
        <f t="shared" si="327"/>
        <v/>
      </c>
      <c r="DK110" s="2">
        <f t="shared" si="277"/>
        <v>100.1397850174216</v>
      </c>
      <c r="DL110" s="2">
        <f t="shared" si="377"/>
        <v>100.7925957918051</v>
      </c>
      <c r="DM110" s="2">
        <f t="shared" si="377"/>
        <v>98.859226517668375</v>
      </c>
      <c r="DN110" s="2">
        <f t="shared" si="377"/>
        <v>101.17367607973421</v>
      </c>
      <c r="DO110" s="2">
        <f t="shared" si="377"/>
        <v>100.19953847780127</v>
      </c>
      <c r="DP110" s="2">
        <f t="shared" si="377"/>
        <v>101.96602628096048</v>
      </c>
      <c r="DQ110" s="2">
        <f t="shared" si="377"/>
        <v>103.20515388100272</v>
      </c>
      <c r="DR110" s="2">
        <f t="shared" si="377"/>
        <v>99.642509059233433</v>
      </c>
      <c r="DS110" s="2">
        <f t="shared" si="377"/>
        <v>98.256224831309041</v>
      </c>
      <c r="DT110" s="2">
        <f t="shared" si="377"/>
        <v>95.905902961672467</v>
      </c>
      <c r="DU110" s="2">
        <f t="shared" si="377"/>
        <v>97.798695540609884</v>
      </c>
      <c r="DV110" s="2">
        <f t="shared" si="377"/>
        <v>98.959620356387802</v>
      </c>
      <c r="DW110" s="2">
        <f t="shared" si="377"/>
        <v>99.096125339776492</v>
      </c>
      <c r="DX110" s="2">
        <f t="shared" si="377"/>
        <v>93.189532668881498</v>
      </c>
      <c r="DY110" s="2">
        <f t="shared" si="377"/>
        <v>93.471790243902447</v>
      </c>
      <c r="EA110" s="2">
        <f t="shared" si="247"/>
        <v>74.399762200859058</v>
      </c>
      <c r="EB110" s="2">
        <f t="shared" si="279"/>
        <v>75.181092832449878</v>
      </c>
      <c r="EC110" s="2">
        <f t="shared" si="280"/>
        <v>74.942774382877062</v>
      </c>
      <c r="ED110" s="2">
        <f t="shared" si="281"/>
        <v>75.15935921557319</v>
      </c>
      <c r="EE110" s="2">
        <f t="shared" si="282"/>
        <v>76.340265357524032</v>
      </c>
      <c r="EF110" s="2">
        <f t="shared" si="283"/>
        <v>76.705549461942738</v>
      </c>
      <c r="EG110" s="2">
        <f t="shared" si="284"/>
        <v>78.139596010909528</v>
      </c>
      <c r="EH110" s="2">
        <f t="shared" si="285"/>
        <v>78.147811250393147</v>
      </c>
      <c r="EI110" s="2">
        <f t="shared" si="286"/>
        <v>76.474970721276449</v>
      </c>
      <c r="EJ110" s="2">
        <f t="shared" si="287"/>
        <v>75.338980545446375</v>
      </c>
      <c r="EK110" s="2">
        <f t="shared" si="288"/>
        <v>74.851730138851352</v>
      </c>
      <c r="EL110" s="2">
        <f t="shared" si="289"/>
        <v>75.002389260333416</v>
      </c>
      <c r="EM110" s="2">
        <f t="shared" si="290"/>
        <v>76.566440085378858</v>
      </c>
      <c r="EN110" s="2">
        <f t="shared" si="291"/>
        <v>77.78986504788756</v>
      </c>
      <c r="EO110" s="2">
        <f t="shared" si="292"/>
        <v>81.09352479603406</v>
      </c>
      <c r="EQ110" s="2">
        <f t="shared" si="293"/>
        <v>74.714819953082781</v>
      </c>
      <c r="ER110" s="2">
        <f t="shared" si="378"/>
        <v>75.487817561823562</v>
      </c>
      <c r="ES110" s="2">
        <f t="shared" si="378"/>
        <v>74.77842341056791</v>
      </c>
      <c r="ET110" s="2">
        <f t="shared" si="378"/>
        <v>75.118387551973044</v>
      </c>
      <c r="EU110" s="2">
        <f t="shared" si="378"/>
        <v>75.923970068467796</v>
      </c>
      <c r="EV110" s="2">
        <f t="shared" si="378"/>
        <v>76.71950887247732</v>
      </c>
      <c r="EW110" s="2">
        <f t="shared" si="378"/>
        <v>77.803639569832015</v>
      </c>
      <c r="EX110" s="2">
        <f t="shared" si="378"/>
        <v>77.427417522890821</v>
      </c>
      <c r="EY110" s="2">
        <f t="shared" si="378"/>
        <v>76.073390479606502</v>
      </c>
      <c r="EZ110" s="2">
        <f t="shared" si="378"/>
        <v>74.151040492335085</v>
      </c>
      <c r="FA110" s="2">
        <f t="shared" si="378"/>
        <v>74.120193427231015</v>
      </c>
      <c r="FB110" s="2">
        <f t="shared" si="378"/>
        <v>74.729906976744189</v>
      </c>
      <c r="FC110" s="2">
        <f t="shared" si="378"/>
        <v>76.058146881176938</v>
      </c>
      <c r="FD110" s="2">
        <f t="shared" si="378"/>
        <v>77.789401436820327</v>
      </c>
      <c r="FE110" s="2">
        <f t="shared" si="378"/>
        <v>81.451445959269932</v>
      </c>
      <c r="FG110" s="2">
        <f t="shared" si="295"/>
        <v>0.87090029576902916</v>
      </c>
      <c r="FH110" s="2">
        <f t="shared" si="379"/>
        <v>0.88063487051356282</v>
      </c>
      <c r="FI110" s="2">
        <f t="shared" si="379"/>
        <v>0.88466037281665688</v>
      </c>
      <c r="FJ110" s="2">
        <f t="shared" si="379"/>
        <v>0.89478344715316727</v>
      </c>
      <c r="FK110" s="2">
        <f t="shared" si="379"/>
        <v>0.88243226792475316</v>
      </c>
      <c r="FL110" s="2">
        <f t="shared" si="379"/>
        <v>0.88847450384543736</v>
      </c>
      <c r="FM110" s="2">
        <f t="shared" si="379"/>
        <v>0.88607021345686854</v>
      </c>
      <c r="FN110" s="2">
        <f t="shared" si="379"/>
        <v>0.89656505490547789</v>
      </c>
      <c r="FO110" s="2">
        <f t="shared" si="379"/>
        <v>0.89993584618694278</v>
      </c>
      <c r="FP110" s="2">
        <f t="shared" si="379"/>
        <v>0.89101007654578701</v>
      </c>
      <c r="FQ110" s="2">
        <f t="shared" si="379"/>
        <v>0.88920561745033744</v>
      </c>
      <c r="FR110" s="2">
        <f t="shared" si="379"/>
        <v>0.89085575500197622</v>
      </c>
      <c r="FS110" s="2">
        <f t="shared" si="379"/>
        <v>0.88677689776782476</v>
      </c>
      <c r="FT110" s="2">
        <f t="shared" si="379"/>
        <v>0.88601830043106322</v>
      </c>
      <c r="FU110" s="2">
        <f t="shared" si="379"/>
        <v>0.87271567014592399</v>
      </c>
      <c r="FW110" s="2">
        <f t="shared" si="328"/>
        <v>1.2723845397020665E-4</v>
      </c>
      <c r="FX110" s="2">
        <f t="shared" si="380"/>
        <v>2.4516886784549282E-4</v>
      </c>
      <c r="FY110" s="2">
        <f t="shared" si="381"/>
        <v>2.6369402423608002E-4</v>
      </c>
      <c r="FZ110" s="2">
        <f t="shared" si="382"/>
        <v>2.7804556006403365E-4</v>
      </c>
      <c r="GA110" s="2">
        <f t="shared" si="383"/>
        <v>2.308985025130237E-4</v>
      </c>
      <c r="GB110" s="2">
        <f t="shared" si="384"/>
        <v>2.5365795956227948E-4</v>
      </c>
      <c r="GC110" s="2">
        <f t="shared" si="385"/>
        <v>2.7233501315217446E-4</v>
      </c>
      <c r="GD110" s="2">
        <f t="shared" si="386"/>
        <v>3.4724079476568508E-4</v>
      </c>
      <c r="GE110" s="2">
        <f t="shared" si="387"/>
        <v>3.9840077962901709E-4</v>
      </c>
      <c r="GF110" s="2">
        <f t="shared" si="388"/>
        <v>3.47272481586598E-4</v>
      </c>
      <c r="GG110" s="2">
        <f t="shared" si="389"/>
        <v>3.2405210227389049E-4</v>
      </c>
      <c r="GH110" s="2">
        <f t="shared" si="390"/>
        <v>2.8533473896397708E-4</v>
      </c>
      <c r="GI110" s="2">
        <f t="shared" si="391"/>
        <v>2.4342488683096455E-4</v>
      </c>
      <c r="GJ110" s="2">
        <f t="shared" si="392"/>
        <v>2.0701251123304555E-4</v>
      </c>
      <c r="GK110" s="2">
        <f t="shared" si="393"/>
        <v>1.2715501968096738E-4</v>
      </c>
      <c r="GM110" s="107">
        <f t="shared" si="329"/>
        <v>1.74102485225163E-9</v>
      </c>
      <c r="GN110" s="107">
        <f t="shared" si="394"/>
        <v>1.0731528885485851E-11</v>
      </c>
      <c r="GO110" s="107">
        <f t="shared" si="395"/>
        <v>1.9205150776048848E-13</v>
      </c>
      <c r="GP110" s="107">
        <f t="shared" si="396"/>
        <v>6.3654865416811216E-15</v>
      </c>
      <c r="GQ110" s="107">
        <f t="shared" si="397"/>
        <v>9.030478740343318E-14</v>
      </c>
      <c r="GR110" s="107">
        <f t="shared" si="398"/>
        <v>9.1171417612931297E-16</v>
      </c>
      <c r="GS110" s="107">
        <f t="shared" si="399"/>
        <v>2.2950090401963281E-15</v>
      </c>
      <c r="GT110" s="107">
        <f t="shared" si="400"/>
        <v>2.2432732722747004E-18</v>
      </c>
      <c r="GU110" s="107">
        <f t="shared" si="401"/>
        <v>1.8744643473321951E-19</v>
      </c>
      <c r="GV110" s="107">
        <f t="shared" si="402"/>
        <v>1.4898539791098188E-16</v>
      </c>
      <c r="GW110" s="107">
        <f t="shared" si="403"/>
        <v>3.8935304163804487E-16</v>
      </c>
      <c r="GX110" s="107">
        <f t="shared" si="404"/>
        <v>9.1206067353600664E-16</v>
      </c>
      <c r="GY110" s="107">
        <f t="shared" si="405"/>
        <v>7.1214787802896643E-15</v>
      </c>
      <c r="GZ110" s="107">
        <f t="shared" si="406"/>
        <v>6.767334401915353E-13</v>
      </c>
      <c r="HA110" s="107">
        <f t="shared" si="407"/>
        <v>8.613418853173437E-17</v>
      </c>
      <c r="HC110" s="107">
        <f t="shared" si="330"/>
        <v>0.47150015237507348</v>
      </c>
      <c r="HD110" s="107">
        <f t="shared" si="408"/>
        <v>0.52997675558321056</v>
      </c>
      <c r="HE110" s="107">
        <f t="shared" si="409"/>
        <v>0.54305773094004195</v>
      </c>
      <c r="HF110" s="107">
        <f t="shared" si="410"/>
        <v>0.58593238618012478</v>
      </c>
      <c r="HG110" s="107">
        <f t="shared" si="411"/>
        <v>0.51854176051656531</v>
      </c>
      <c r="HH110" s="107">
        <f t="shared" si="412"/>
        <v>0.55754592302661454</v>
      </c>
      <c r="HI110" s="107">
        <f t="shared" si="413"/>
        <v>0.56227794180892876</v>
      </c>
      <c r="HJ110" s="107">
        <f t="shared" si="414"/>
        <v>0.60384909937128262</v>
      </c>
      <c r="HK110" s="107">
        <f t="shared" si="415"/>
        <v>0.58960809297267014</v>
      </c>
      <c r="HL110" s="107">
        <f t="shared" si="416"/>
        <v>0.5994815171252692</v>
      </c>
      <c r="HM110" s="107">
        <f t="shared" si="417"/>
        <v>0.58605577650981577</v>
      </c>
      <c r="HN110" s="107">
        <f t="shared" si="418"/>
        <v>0.57652295362740369</v>
      </c>
      <c r="HO110" s="107">
        <f t="shared" si="419"/>
        <v>0.52759230694456061</v>
      </c>
      <c r="HP110" s="107">
        <f t="shared" si="420"/>
        <v>0.51351625713052285</v>
      </c>
      <c r="HQ110" s="107">
        <f t="shared" si="421"/>
        <v>0.36300141177313783</v>
      </c>
      <c r="HS110" s="107">
        <f t="shared" si="331"/>
        <v>3.4362173419800773E-10</v>
      </c>
      <c r="HT110" s="107">
        <f t="shared" si="422"/>
        <v>2.9473033794652789E-10</v>
      </c>
      <c r="HU110" s="107">
        <f t="shared" si="423"/>
        <v>4.0476150250945045E-11</v>
      </c>
      <c r="HV110" s="107">
        <f t="shared" si="424"/>
        <v>5.3402948894358819E-11</v>
      </c>
      <c r="HW110" s="107">
        <f t="shared" si="425"/>
        <v>6.4850494163425009E-12</v>
      </c>
      <c r="HX110" s="107">
        <f t="shared" si="426"/>
        <v>1.8332266008960001E-12</v>
      </c>
      <c r="HY110" s="107">
        <f t="shared" si="427"/>
        <v>3.5444809643990892E-12</v>
      </c>
      <c r="HZ110" s="107">
        <f t="shared" si="428"/>
        <v>2.9095582186588364E-12</v>
      </c>
      <c r="IA110" s="107">
        <f t="shared" si="429"/>
        <v>6.39727796718957E-12</v>
      </c>
      <c r="IB110" s="107">
        <f t="shared" si="430"/>
        <v>1.0720094873748835E-11</v>
      </c>
      <c r="IC110" s="107">
        <f t="shared" si="431"/>
        <v>6.5475711287400184E-12</v>
      </c>
      <c r="ID110" s="107">
        <f t="shared" si="432"/>
        <v>6.826187836662587E-12</v>
      </c>
      <c r="IE110" s="107">
        <f t="shared" si="433"/>
        <v>2.7787276247789191E-12</v>
      </c>
      <c r="IF110" s="107">
        <f t="shared" si="434"/>
        <v>4.5398996533393429E-11</v>
      </c>
      <c r="IG110" s="107">
        <f t="shared" si="435"/>
        <v>1.2413626931363436E-8</v>
      </c>
      <c r="II110" s="107">
        <f t="shared" si="332"/>
        <v>1.1272949895323295E-36</v>
      </c>
      <c r="IJ110" s="107">
        <f t="shared" si="333"/>
        <v>1.1138806221290113E-36</v>
      </c>
      <c r="IK110" s="107">
        <f t="shared" si="334"/>
        <v>1.9459896936221188E-40</v>
      </c>
      <c r="IL110" s="107">
        <f t="shared" si="335"/>
        <v>1.217116507623796E-40</v>
      </c>
      <c r="IM110" s="107">
        <f t="shared" si="336"/>
        <v>1.1142077620015995E-43</v>
      </c>
      <c r="IN110" s="107">
        <f t="shared" si="337"/>
        <v>9.9551316499191728E-47</v>
      </c>
      <c r="IO110" s="107">
        <f t="shared" si="338"/>
        <v>9.9910606108209001E-46</v>
      </c>
      <c r="IP110" s="107">
        <f t="shared" si="339"/>
        <v>3.0057614223249313E-47</v>
      </c>
      <c r="IQ110" s="107">
        <f t="shared" si="340"/>
        <v>5.9215709625641787E-47</v>
      </c>
      <c r="IR110" s="107">
        <f t="shared" si="341"/>
        <v>1.3110613508671715E-44</v>
      </c>
      <c r="IS110" s="107">
        <f t="shared" si="342"/>
        <v>6.7242562516479167E-45</v>
      </c>
      <c r="IT110" s="107">
        <f t="shared" si="343"/>
        <v>1.870606013508197E-44</v>
      </c>
      <c r="IU110" s="107">
        <f t="shared" si="344"/>
        <v>4.9206929616817513E-45</v>
      </c>
      <c r="IV110" s="107">
        <f t="shared" si="345"/>
        <v>2.3498529054948411E-40</v>
      </c>
      <c r="IW110" s="107">
        <f t="shared" si="346"/>
        <v>4.6769363257206233E-32</v>
      </c>
      <c r="IY110" s="107">
        <f t="shared" si="347"/>
        <v>0.4715001544597201</v>
      </c>
      <c r="IZ110" s="107">
        <f t="shared" si="348"/>
        <v>0.52997675588867244</v>
      </c>
      <c r="JA110" s="107">
        <f t="shared" si="349"/>
        <v>0.5430577309807102</v>
      </c>
      <c r="JB110" s="107">
        <f t="shared" si="350"/>
        <v>0.58593238623353405</v>
      </c>
      <c r="JC110" s="107">
        <f t="shared" si="351"/>
        <v>0.5185417605231406</v>
      </c>
      <c r="JD110" s="107">
        <f t="shared" si="352"/>
        <v>0.55754592302844863</v>
      </c>
      <c r="JE110" s="107">
        <f t="shared" si="353"/>
        <v>0.56227794181247559</v>
      </c>
      <c r="JF110" s="107">
        <f t="shared" si="354"/>
        <v>0.60384909937419218</v>
      </c>
      <c r="JG110" s="107">
        <f t="shared" si="355"/>
        <v>0.58960809297906747</v>
      </c>
      <c r="JH110" s="107">
        <f t="shared" si="356"/>
        <v>0.59948151713598941</v>
      </c>
      <c r="JI110" s="107">
        <f t="shared" si="357"/>
        <v>0.58605577651636376</v>
      </c>
      <c r="JJ110" s="107">
        <f t="shared" si="358"/>
        <v>0.57652295363423078</v>
      </c>
      <c r="JK110" s="107">
        <f t="shared" si="359"/>
        <v>0.52759230694734649</v>
      </c>
      <c r="JL110" s="107">
        <f t="shared" si="360"/>
        <v>0.51351625717659855</v>
      </c>
      <c r="JM110" s="107">
        <f t="shared" si="361"/>
        <v>0.36300142418676484</v>
      </c>
    </row>
    <row r="111" spans="2:273" x14ac:dyDescent="0.25">
      <c r="B111" s="2">
        <v>83</v>
      </c>
      <c r="C111" s="37">
        <v>184.21899999999999</v>
      </c>
      <c r="D111" s="37">
        <v>186.98400000000001</v>
      </c>
      <c r="E111" s="37">
        <v>190.328</v>
      </c>
      <c r="F111" s="37">
        <v>187.64099999999999</v>
      </c>
      <c r="G111" s="37">
        <v>190.09399999999999</v>
      </c>
      <c r="H111" s="37">
        <v>186.60900000000001</v>
      </c>
      <c r="I111" s="37">
        <v>185.328</v>
      </c>
      <c r="J111" s="37">
        <v>174.10900000000001</v>
      </c>
      <c r="K111" s="37">
        <v>158.328</v>
      </c>
      <c r="L111" s="37">
        <v>173.51599999999999</v>
      </c>
      <c r="M111" s="37">
        <v>177.125</v>
      </c>
      <c r="N111" s="37">
        <v>177.5</v>
      </c>
      <c r="O111" s="37">
        <v>179.64099999999999</v>
      </c>
      <c r="P111" s="37">
        <v>173.10900000000001</v>
      </c>
      <c r="Q111" s="37">
        <v>152.48400000000001</v>
      </c>
      <c r="S111" s="4">
        <f t="shared" si="248"/>
        <v>193.68317010963725</v>
      </c>
      <c r="T111" s="4">
        <f t="shared" si="249"/>
        <v>194.81091524070712</v>
      </c>
      <c r="U111" s="4">
        <f t="shared" si="250"/>
        <v>197.08637123065645</v>
      </c>
      <c r="V111" s="4">
        <f t="shared" si="251"/>
        <v>187.25412871811693</v>
      </c>
      <c r="W111" s="4">
        <f t="shared" si="252"/>
        <v>196.25538822218121</v>
      </c>
      <c r="X111" s="4">
        <f t="shared" si="253"/>
        <v>189.798667681864</v>
      </c>
      <c r="Y111" s="4">
        <f t="shared" si="254"/>
        <v>186.89582939911401</v>
      </c>
      <c r="Z111" s="4">
        <f t="shared" si="255"/>
        <v>166.99161044142926</v>
      </c>
      <c r="AA111" s="4">
        <f t="shared" si="256"/>
        <v>147.84490251490595</v>
      </c>
      <c r="AB111" s="4">
        <f t="shared" si="257"/>
        <v>168.70951971486221</v>
      </c>
      <c r="AC111" s="4">
        <f t="shared" si="258"/>
        <v>175.70994278650983</v>
      </c>
      <c r="AD111" s="4">
        <f t="shared" si="259"/>
        <v>179.33139708879241</v>
      </c>
      <c r="AE111" s="4">
        <f t="shared" si="260"/>
        <v>186.34396677897641</v>
      </c>
      <c r="AF111" s="4">
        <f t="shared" si="261"/>
        <v>177.49879700051667</v>
      </c>
      <c r="AG111" s="4">
        <f t="shared" si="262"/>
        <v>151.50856701676446</v>
      </c>
      <c r="AI111" s="4">
        <f t="shared" si="263"/>
        <v>-9.4641701096372515</v>
      </c>
      <c r="AJ111" s="4">
        <f t="shared" si="264"/>
        <v>-7.826915240707109</v>
      </c>
      <c r="AK111" s="4">
        <f t="shared" si="265"/>
        <v>-6.7583712306564507</v>
      </c>
      <c r="AL111" s="4">
        <f t="shared" si="266"/>
        <v>0.38687128188306019</v>
      </c>
      <c r="AM111" s="4">
        <f t="shared" si="267"/>
        <v>-6.1613882221812162</v>
      </c>
      <c r="AN111" s="4">
        <f t="shared" si="268"/>
        <v>-3.1896676818639946</v>
      </c>
      <c r="AO111" s="4">
        <f t="shared" si="269"/>
        <v>-1.5678293991140038</v>
      </c>
      <c r="AP111" s="4">
        <f t="shared" si="270"/>
        <v>7.1173895585707498</v>
      </c>
      <c r="AQ111" s="4">
        <f t="shared" si="271"/>
        <v>10.483097485094049</v>
      </c>
      <c r="AR111" s="4">
        <f t="shared" si="272"/>
        <v>4.8064802851377806</v>
      </c>
      <c r="AS111" s="4">
        <f t="shared" si="273"/>
        <v>1.4150572134901722</v>
      </c>
      <c r="AT111" s="4">
        <f t="shared" si="274"/>
        <v>-1.8313970887924143</v>
      </c>
      <c r="AU111" s="4">
        <f t="shared" si="275"/>
        <v>-6.7029667789764176</v>
      </c>
      <c r="AV111" s="4">
        <f t="shared" si="362"/>
        <v>-4.3897970005166655</v>
      </c>
      <c r="AW111" s="4">
        <f t="shared" si="362"/>
        <v>0.9754329832355495</v>
      </c>
      <c r="AY111" s="2">
        <f t="shared" si="297"/>
        <v>77.355646255223235</v>
      </c>
      <c r="AZ111" s="2">
        <f t="shared" si="363"/>
        <v>77.890917758503022</v>
      </c>
      <c r="BA111" s="2">
        <f t="shared" si="364"/>
        <v>77.380414080148043</v>
      </c>
      <c r="BB111" s="2">
        <f t="shared" si="365"/>
        <v>77.581542115384778</v>
      </c>
      <c r="BC111" s="2">
        <f t="shared" si="366"/>
        <v>78.811458166691779</v>
      </c>
      <c r="BD111" s="2">
        <f t="shared" si="367"/>
        <v>79.200658561701601</v>
      </c>
      <c r="BE111" s="2">
        <f t="shared" si="368"/>
        <v>80.658254789910487</v>
      </c>
      <c r="BF111" s="2">
        <f t="shared" si="369"/>
        <v>80.062181608077168</v>
      </c>
      <c r="BG111" s="2">
        <f t="shared" si="370"/>
        <v>78.352250639005604</v>
      </c>
      <c r="BH111" s="2">
        <f t="shared" si="371"/>
        <v>77.251890236862494</v>
      </c>
      <c r="BI111" s="2">
        <f t="shared" si="372"/>
        <v>77.05120795033568</v>
      </c>
      <c r="BJ111" s="2">
        <f t="shared" si="373"/>
        <v>77.28719530392263</v>
      </c>
      <c r="BK111" s="2">
        <f t="shared" si="374"/>
        <v>78.783290589672845</v>
      </c>
      <c r="BL111" s="2">
        <f t="shared" si="375"/>
        <v>79.296453948436223</v>
      </c>
      <c r="BM111" s="2">
        <f t="shared" si="376"/>
        <v>82.438597414121801</v>
      </c>
      <c r="BO111" s="2" t="str">
        <f t="shared" si="228"/>
        <v/>
      </c>
      <c r="BP111" s="2" t="str">
        <f t="shared" si="229"/>
        <v/>
      </c>
      <c r="BQ111" s="2" t="str">
        <f t="shared" si="230"/>
        <v/>
      </c>
      <c r="BR111" s="2" t="str">
        <f t="shared" si="231"/>
        <v/>
      </c>
      <c r="BS111" s="2" t="str">
        <f t="shared" si="232"/>
        <v/>
      </c>
      <c r="BT111" s="2" t="str">
        <f t="shared" si="233"/>
        <v/>
      </c>
      <c r="BU111" s="2" t="str">
        <f t="shared" si="234"/>
        <v/>
      </c>
      <c r="BV111" s="2" t="str">
        <f t="shared" si="235"/>
        <v/>
      </c>
      <c r="BW111" s="2" t="str">
        <f t="shared" si="236"/>
        <v/>
      </c>
      <c r="BX111" s="2" t="str">
        <f t="shared" si="237"/>
        <v/>
      </c>
      <c r="BY111" s="2" t="str">
        <f t="shared" si="238"/>
        <v/>
      </c>
      <c r="BZ111" s="2" t="str">
        <f t="shared" si="239"/>
        <v/>
      </c>
      <c r="CA111" s="2" t="str">
        <f t="shared" si="240"/>
        <v/>
      </c>
      <c r="CB111" s="2" t="str">
        <f t="shared" si="241"/>
        <v/>
      </c>
      <c r="CC111" s="2" t="str">
        <f t="shared" si="242"/>
        <v/>
      </c>
      <c r="CE111" s="2" t="str">
        <f t="shared" si="298"/>
        <v/>
      </c>
      <c r="CF111" s="2" t="str">
        <f t="shared" si="299"/>
        <v/>
      </c>
      <c r="CG111" s="2" t="str">
        <f t="shared" si="300"/>
        <v/>
      </c>
      <c r="CH111" s="2" t="str">
        <f t="shared" si="301"/>
        <v/>
      </c>
      <c r="CI111" s="2" t="str">
        <f t="shared" si="302"/>
        <v/>
      </c>
      <c r="CJ111" s="2" t="str">
        <f t="shared" si="303"/>
        <v/>
      </c>
      <c r="CK111" s="2" t="str">
        <f t="shared" si="304"/>
        <v/>
      </c>
      <c r="CL111" s="2" t="str">
        <f t="shared" si="305"/>
        <v/>
      </c>
      <c r="CM111" s="2" t="str">
        <f t="shared" si="306"/>
        <v/>
      </c>
      <c r="CN111" s="2" t="str">
        <f t="shared" si="307"/>
        <v/>
      </c>
      <c r="CO111" s="2" t="str">
        <f t="shared" si="308"/>
        <v/>
      </c>
      <c r="CP111" s="2" t="str">
        <f t="shared" si="309"/>
        <v/>
      </c>
      <c r="CQ111" s="2" t="str">
        <f t="shared" si="310"/>
        <v/>
      </c>
      <c r="CR111" s="2" t="str">
        <f t="shared" si="311"/>
        <v/>
      </c>
      <c r="CS111" s="2" t="str">
        <f t="shared" si="312"/>
        <v/>
      </c>
      <c r="CU111" s="2" t="str">
        <f t="shared" si="313"/>
        <v/>
      </c>
      <c r="CV111" s="2" t="str">
        <f t="shared" si="314"/>
        <v/>
      </c>
      <c r="CW111" s="2" t="str">
        <f t="shared" si="315"/>
        <v/>
      </c>
      <c r="CX111" s="2" t="str">
        <f t="shared" si="316"/>
        <v/>
      </c>
      <c r="CY111" s="2" t="str">
        <f t="shared" si="317"/>
        <v/>
      </c>
      <c r="CZ111" s="2" t="str">
        <f t="shared" si="318"/>
        <v/>
      </c>
      <c r="DA111" s="2" t="str">
        <f t="shared" si="319"/>
        <v/>
      </c>
      <c r="DB111" s="2" t="str">
        <f t="shared" si="320"/>
        <v/>
      </c>
      <c r="DC111" s="2" t="str">
        <f t="shared" si="321"/>
        <v/>
      </c>
      <c r="DD111" s="2" t="str">
        <f t="shared" si="322"/>
        <v/>
      </c>
      <c r="DE111" s="2" t="str">
        <f t="shared" si="323"/>
        <v/>
      </c>
      <c r="DF111" s="2" t="str">
        <f t="shared" si="324"/>
        <v/>
      </c>
      <c r="DG111" s="2" t="str">
        <f t="shared" si="325"/>
        <v/>
      </c>
      <c r="DH111" s="2" t="str">
        <f t="shared" si="326"/>
        <v/>
      </c>
      <c r="DI111" s="2" t="str">
        <f t="shared" si="327"/>
        <v/>
      </c>
      <c r="DK111" s="2">
        <f t="shared" si="277"/>
        <v>100.39956951219511</v>
      </c>
      <c r="DL111" s="2">
        <f t="shared" si="377"/>
        <v>101.05455244037491</v>
      </c>
      <c r="DM111" s="2">
        <f t="shared" si="377"/>
        <v>99.104197825430376</v>
      </c>
      <c r="DN111" s="2">
        <f t="shared" si="377"/>
        <v>101.43568106312291</v>
      </c>
      <c r="DO111" s="2">
        <f t="shared" si="377"/>
        <v>100.42108794926006</v>
      </c>
      <c r="DP111" s="2">
        <f t="shared" si="377"/>
        <v>102.21219198876372</v>
      </c>
      <c r="DQ111" s="2">
        <f t="shared" si="377"/>
        <v>103.45778163696768</v>
      </c>
      <c r="DR111" s="2">
        <f t="shared" si="377"/>
        <v>99.886378222996498</v>
      </c>
      <c r="DS111" s="2">
        <f t="shared" si="377"/>
        <v>98.474447098515512</v>
      </c>
      <c r="DT111" s="2">
        <f t="shared" si="377"/>
        <v>96.132449477351912</v>
      </c>
      <c r="DU111" s="2">
        <f t="shared" si="377"/>
        <v>98.066551549037086</v>
      </c>
      <c r="DV111" s="2">
        <f t="shared" si="377"/>
        <v>99.247459377831476</v>
      </c>
      <c r="DW111" s="2">
        <f t="shared" si="377"/>
        <v>99.349532467532455</v>
      </c>
      <c r="DX111" s="2">
        <f t="shared" si="377"/>
        <v>93.354786781190057</v>
      </c>
      <c r="DY111" s="2">
        <f t="shared" si="377"/>
        <v>93.649150174216047</v>
      </c>
      <c r="EA111" s="2">
        <f t="shared" si="247"/>
        <v>74.311116833708311</v>
      </c>
      <c r="EB111" s="2">
        <f t="shared" si="279"/>
        <v>75.092566489974644</v>
      </c>
      <c r="EC111" s="2">
        <f t="shared" si="280"/>
        <v>74.856187004036343</v>
      </c>
      <c r="ED111" s="2">
        <f t="shared" si="281"/>
        <v>75.081614656092299</v>
      </c>
      <c r="EE111" s="2">
        <f t="shared" si="282"/>
        <v>76.245589811455019</v>
      </c>
      <c r="EF111" s="2">
        <f t="shared" si="283"/>
        <v>76.626262263693761</v>
      </c>
      <c r="EG111" s="2">
        <f t="shared" si="284"/>
        <v>78.045632633700947</v>
      </c>
      <c r="EH111" s="2">
        <f t="shared" si="285"/>
        <v>78.024117955399802</v>
      </c>
      <c r="EI111" s="2">
        <f t="shared" si="286"/>
        <v>76.358362036351693</v>
      </c>
      <c r="EJ111" s="2">
        <f t="shared" si="287"/>
        <v>75.194035644216797</v>
      </c>
      <c r="EK111" s="2">
        <f t="shared" si="288"/>
        <v>74.717754889937424</v>
      </c>
      <c r="EL111" s="2">
        <f t="shared" si="289"/>
        <v>74.889389647767274</v>
      </c>
      <c r="EM111" s="2">
        <f t="shared" si="290"/>
        <v>76.443117765919595</v>
      </c>
      <c r="EN111" s="2">
        <f t="shared" si="291"/>
        <v>77.684598857252084</v>
      </c>
      <c r="EO111" s="2">
        <f t="shared" si="292"/>
        <v>80.981309934272758</v>
      </c>
      <c r="EQ111" s="2">
        <f t="shared" si="293"/>
        <v>74.612385703789528</v>
      </c>
      <c r="ER111" s="2">
        <f t="shared" si="378"/>
        <v>75.383629189536705</v>
      </c>
      <c r="ES111" s="2">
        <f t="shared" si="378"/>
        <v>74.697446241963874</v>
      </c>
      <c r="ET111" s="2">
        <f t="shared" si="378"/>
        <v>75.04043613251531</v>
      </c>
      <c r="EU111" s="2">
        <f t="shared" si="378"/>
        <v>75.843670942997932</v>
      </c>
      <c r="EV111" s="2">
        <f t="shared" si="378"/>
        <v>76.638399945734648</v>
      </c>
      <c r="EW111" s="2">
        <f t="shared" si="378"/>
        <v>77.721050770400723</v>
      </c>
      <c r="EX111" s="2">
        <f t="shared" si="378"/>
        <v>77.332319115228543</v>
      </c>
      <c r="EY111" s="2">
        <f t="shared" si="378"/>
        <v>75.970803607572762</v>
      </c>
      <c r="EZ111" s="2">
        <f t="shared" si="378"/>
        <v>74.054538712786311</v>
      </c>
      <c r="FA111" s="2">
        <f t="shared" si="378"/>
        <v>74.013160149366797</v>
      </c>
      <c r="FB111" s="2">
        <f t="shared" si="378"/>
        <v>74.62461240310077</v>
      </c>
      <c r="FC111" s="2">
        <f t="shared" si="378"/>
        <v>75.952661246301844</v>
      </c>
      <c r="FD111" s="2">
        <f t="shared" si="378"/>
        <v>77.680843568986674</v>
      </c>
      <c r="FE111" s="2">
        <f t="shared" si="378"/>
        <v>81.315174083316478</v>
      </c>
      <c r="FG111" s="2">
        <f t="shared" si="295"/>
        <v>0.88330138052317853</v>
      </c>
      <c r="FH111" s="2">
        <f t="shared" si="379"/>
        <v>0.89221659662016617</v>
      </c>
      <c r="FI111" s="2">
        <f t="shared" si="379"/>
        <v>0.89589768580385709</v>
      </c>
      <c r="FJ111" s="2">
        <f t="shared" si="379"/>
        <v>0.90514024413528982</v>
      </c>
      <c r="FK111" s="2">
        <f t="shared" si="379"/>
        <v>0.89386061607687073</v>
      </c>
      <c r="FL111" s="2">
        <f t="shared" si="379"/>
        <v>0.89938247813211947</v>
      </c>
      <c r="FM111" s="2">
        <f t="shared" si="379"/>
        <v>0.89718613197939234</v>
      </c>
      <c r="FN111" s="2">
        <f t="shared" si="379"/>
        <v>0.90676475586441574</v>
      </c>
      <c r="FO111" s="2">
        <f t="shared" si="379"/>
        <v>0.90983658128036526</v>
      </c>
      <c r="FP111" s="2">
        <f t="shared" si="379"/>
        <v>0.9016974929042515</v>
      </c>
      <c r="FQ111" s="2">
        <f t="shared" si="379"/>
        <v>0.90005012807888463</v>
      </c>
      <c r="FR111" s="2">
        <f t="shared" si="379"/>
        <v>0.90155663201413083</v>
      </c>
      <c r="FS111" s="2">
        <f t="shared" si="379"/>
        <v>0.89783181666430023</v>
      </c>
      <c r="FT111" s="2">
        <f t="shared" si="379"/>
        <v>0.89713869602370211</v>
      </c>
      <c r="FU111" s="2">
        <f t="shared" si="379"/>
        <v>0.8849654068495415</v>
      </c>
      <c r="FW111" s="2">
        <f t="shared" si="328"/>
        <v>1.4276167701364625E-4</v>
      </c>
      <c r="FX111" s="2">
        <f t="shared" si="380"/>
        <v>2.7507576521670419E-4</v>
      </c>
      <c r="FY111" s="2">
        <f t="shared" si="381"/>
        <v>2.9586004202622902E-4</v>
      </c>
      <c r="FZ111" s="2">
        <f t="shared" si="382"/>
        <v>3.1196166570201356E-4</v>
      </c>
      <c r="GA111" s="2">
        <f t="shared" si="383"/>
        <v>2.5906508202218809E-4</v>
      </c>
      <c r="GB111" s="2">
        <f t="shared" si="384"/>
        <v>2.8460010306528757E-4</v>
      </c>
      <c r="GC111" s="2">
        <f t="shared" si="385"/>
        <v>3.0555475695609685E-4</v>
      </c>
      <c r="GD111" s="2">
        <f t="shared" si="386"/>
        <v>3.8959407279645875E-4</v>
      </c>
      <c r="GE111" s="2">
        <f t="shared" si="387"/>
        <v>4.4699129770053197E-4</v>
      </c>
      <c r="GF111" s="2">
        <f t="shared" si="388"/>
        <v>3.8962962298157253E-4</v>
      </c>
      <c r="GG111" s="2">
        <f t="shared" si="389"/>
        <v>3.6357806290765292E-4</v>
      </c>
      <c r="GH111" s="2">
        <f t="shared" si="390"/>
        <v>3.2013969675410075E-4</v>
      </c>
      <c r="GI111" s="2">
        <f t="shared" si="391"/>
        <v>2.7311910298741167E-4</v>
      </c>
      <c r="GJ111" s="2">
        <f t="shared" si="392"/>
        <v>2.3226599098769007E-4</v>
      </c>
      <c r="GK111" s="2">
        <f t="shared" si="393"/>
        <v>1.4266806510719973E-4</v>
      </c>
      <c r="GM111" s="107">
        <f t="shared" si="329"/>
        <v>1.7566246801034978E-10</v>
      </c>
      <c r="GN111" s="107">
        <f t="shared" si="394"/>
        <v>6.6411136562863191E-13</v>
      </c>
      <c r="GO111" s="107">
        <f t="shared" si="395"/>
        <v>7.9122317456494148E-15</v>
      </c>
      <c r="GP111" s="107">
        <f t="shared" si="396"/>
        <v>2.1173513332843974E-16</v>
      </c>
      <c r="GQ111" s="107">
        <f t="shared" si="397"/>
        <v>3.2907031164964118E-15</v>
      </c>
      <c r="GR111" s="107">
        <f t="shared" si="398"/>
        <v>2.1825682344850963E-17</v>
      </c>
      <c r="GS111" s="107">
        <f t="shared" si="399"/>
        <v>5.8360708640642243E-17</v>
      </c>
      <c r="GT111" s="107">
        <f t="shared" si="400"/>
        <v>3.25450443104946E-20</v>
      </c>
      <c r="GU111" s="107">
        <f t="shared" si="401"/>
        <v>2.2456864314130696E-21</v>
      </c>
      <c r="GV111" s="107">
        <f t="shared" si="402"/>
        <v>3.0559263893401594E-18</v>
      </c>
      <c r="GW111" s="107">
        <f t="shared" si="403"/>
        <v>8.5874036112152776E-18</v>
      </c>
      <c r="GX111" s="107">
        <f t="shared" si="404"/>
        <v>2.2822805440008571E-17</v>
      </c>
      <c r="GY111" s="107">
        <f t="shared" si="405"/>
        <v>2.0862927460215332E-16</v>
      </c>
      <c r="GZ111" s="107">
        <f t="shared" si="406"/>
        <v>3.287806975936098E-14</v>
      </c>
      <c r="HA111" s="107">
        <f t="shared" si="407"/>
        <v>1.1485505308506689E-18</v>
      </c>
      <c r="HC111" s="107">
        <f t="shared" si="330"/>
        <v>0.53517997137128537</v>
      </c>
      <c r="HD111" s="107">
        <f t="shared" si="408"/>
        <v>0.58318531801739226</v>
      </c>
      <c r="HE111" s="107">
        <f t="shared" si="409"/>
        <v>0.5927359714482956</v>
      </c>
      <c r="HF111" s="107">
        <f t="shared" si="410"/>
        <v>0.60371620180889818</v>
      </c>
      <c r="HG111" s="107">
        <f t="shared" si="411"/>
        <v>0.57960107607013123</v>
      </c>
      <c r="HH111" s="107">
        <f t="shared" si="412"/>
        <v>0.60063963742139481</v>
      </c>
      <c r="HI111" s="107">
        <f t="shared" si="413"/>
        <v>0.60197293459536017</v>
      </c>
      <c r="HJ111" s="107">
        <f t="shared" si="414"/>
        <v>0.57673134245746505</v>
      </c>
      <c r="HK111" s="107">
        <f t="shared" si="415"/>
        <v>0.50994013249064796</v>
      </c>
      <c r="HL111" s="107">
        <f t="shared" si="416"/>
        <v>0.59271089307254132</v>
      </c>
      <c r="HM111" s="107">
        <f t="shared" si="417"/>
        <v>0.60301674833692576</v>
      </c>
      <c r="HN111" s="107">
        <f t="shared" si="418"/>
        <v>0.60415931174832516</v>
      </c>
      <c r="HO111" s="107">
        <f t="shared" si="419"/>
        <v>0.58607564655970967</v>
      </c>
      <c r="HP111" s="107">
        <f t="shared" si="420"/>
        <v>0.57371714020323439</v>
      </c>
      <c r="HQ111" s="107">
        <f t="shared" si="421"/>
        <v>0.45373683760272276</v>
      </c>
      <c r="HS111" s="107">
        <f t="shared" si="331"/>
        <v>8.0757900652015896E-10</v>
      </c>
      <c r="HT111" s="107">
        <f t="shared" si="422"/>
        <v>7.4298847033913562E-10</v>
      </c>
      <c r="HU111" s="107">
        <f t="shared" si="423"/>
        <v>1.1295203534473525E-10</v>
      </c>
      <c r="HV111" s="107">
        <f t="shared" si="424"/>
        <v>1.4947200141216633E-10</v>
      </c>
      <c r="HW111" s="107">
        <f t="shared" si="425"/>
        <v>1.9331909542586169E-11</v>
      </c>
      <c r="HX111" s="107">
        <f t="shared" si="426"/>
        <v>5.9206065880501525E-12</v>
      </c>
      <c r="HY111" s="107">
        <f t="shared" si="427"/>
        <v>1.124327973184092E-11</v>
      </c>
      <c r="HZ111" s="107">
        <f t="shared" si="428"/>
        <v>9.796762418616378E-12</v>
      </c>
      <c r="IA111" s="107">
        <f t="shared" si="429"/>
        <v>2.1496361929010197E-11</v>
      </c>
      <c r="IB111" s="107">
        <f t="shared" si="430"/>
        <v>3.3796869825484257E-11</v>
      </c>
      <c r="IC111" s="107">
        <f t="shared" si="431"/>
        <v>2.0757683858819658E-11</v>
      </c>
      <c r="ID111" s="107">
        <f t="shared" si="432"/>
        <v>2.1116480685411485E-11</v>
      </c>
      <c r="IE111" s="107">
        <f t="shared" si="433"/>
        <v>8.6493522063478872E-12</v>
      </c>
      <c r="IF111" s="107">
        <f t="shared" si="434"/>
        <v>1.2263856611104666E-10</v>
      </c>
      <c r="IG111" s="107">
        <f t="shared" si="435"/>
        <v>2.4609287116097751E-8</v>
      </c>
      <c r="II111" s="107">
        <f t="shared" si="332"/>
        <v>8.786686733455684E-36</v>
      </c>
      <c r="IJ111" s="107">
        <f t="shared" si="333"/>
        <v>1.0201281710574104E-35</v>
      </c>
      <c r="IK111" s="107">
        <f t="shared" si="334"/>
        <v>2.3071004607107812E-39</v>
      </c>
      <c r="IL111" s="107">
        <f t="shared" si="335"/>
        <v>1.4853299403857667E-39</v>
      </c>
      <c r="IM111" s="107">
        <f t="shared" si="336"/>
        <v>1.5561364670211645E-42</v>
      </c>
      <c r="IN111" s="107">
        <f t="shared" si="337"/>
        <v>1.7371450822897223E-45</v>
      </c>
      <c r="IO111" s="107">
        <f t="shared" si="338"/>
        <v>1.6761434740278858E-44</v>
      </c>
      <c r="IP111" s="107">
        <f t="shared" si="339"/>
        <v>6.0704327100373647E-46</v>
      </c>
      <c r="IQ111" s="107">
        <f t="shared" si="340"/>
        <v>1.2356691576819607E-45</v>
      </c>
      <c r="IR111" s="107">
        <f t="shared" si="341"/>
        <v>2.2259263260858647E-43</v>
      </c>
      <c r="IS111" s="107">
        <f t="shared" si="342"/>
        <v>1.135587161067152E-43</v>
      </c>
      <c r="IT111" s="107">
        <f t="shared" si="343"/>
        <v>2.9387544058025559E-43</v>
      </c>
      <c r="IU111" s="107">
        <f t="shared" si="344"/>
        <v>7.6099329797090431E-44</v>
      </c>
      <c r="IV111" s="107">
        <f t="shared" si="345"/>
        <v>2.5842291502696062E-39</v>
      </c>
      <c r="IW111" s="107">
        <f t="shared" si="346"/>
        <v>2.7839869527884048E-31</v>
      </c>
      <c r="IY111" s="107">
        <f t="shared" si="347"/>
        <v>0.53517997235452686</v>
      </c>
      <c r="IZ111" s="107">
        <f t="shared" si="348"/>
        <v>0.58318531876104485</v>
      </c>
      <c r="JA111" s="107">
        <f t="shared" si="349"/>
        <v>0.59273597156125546</v>
      </c>
      <c r="JB111" s="107">
        <f t="shared" si="350"/>
        <v>0.60371620195837039</v>
      </c>
      <c r="JC111" s="107">
        <f t="shared" si="351"/>
        <v>0.57960107608946643</v>
      </c>
      <c r="JD111" s="107">
        <f t="shared" si="352"/>
        <v>0.60063963742731541</v>
      </c>
      <c r="JE111" s="107">
        <f t="shared" si="353"/>
        <v>0.6019729346066035</v>
      </c>
      <c r="JF111" s="107">
        <f t="shared" si="354"/>
        <v>0.57673134246726176</v>
      </c>
      <c r="JG111" s="107">
        <f t="shared" si="355"/>
        <v>0.50994013251214432</v>
      </c>
      <c r="JH111" s="107">
        <f t="shared" si="356"/>
        <v>0.59271089310633818</v>
      </c>
      <c r="JI111" s="107">
        <f t="shared" si="357"/>
        <v>0.60301674835768349</v>
      </c>
      <c r="JJ111" s="107">
        <f t="shared" si="358"/>
        <v>0.6041593117694416</v>
      </c>
      <c r="JK111" s="107">
        <f t="shared" si="359"/>
        <v>0.5860756465683592</v>
      </c>
      <c r="JL111" s="107">
        <f t="shared" si="360"/>
        <v>0.57371714032590582</v>
      </c>
      <c r="JM111" s="107">
        <f t="shared" si="361"/>
        <v>0.45373686221200987</v>
      </c>
    </row>
    <row r="112" spans="2:273" x14ac:dyDescent="0.25">
      <c r="B112" s="2">
        <v>84</v>
      </c>
      <c r="C112" s="37">
        <v>184.96899999999999</v>
      </c>
      <c r="D112" s="37">
        <v>184.15600000000001</v>
      </c>
      <c r="E112" s="37">
        <v>186.828</v>
      </c>
      <c r="F112" s="37">
        <v>179.23400000000001</v>
      </c>
      <c r="G112" s="37">
        <v>189.10900000000001</v>
      </c>
      <c r="H112" s="37">
        <v>181.28100000000001</v>
      </c>
      <c r="I112" s="37">
        <v>178.328</v>
      </c>
      <c r="J112" s="37">
        <v>153.203</v>
      </c>
      <c r="K112" s="37">
        <v>127.21899999999999</v>
      </c>
      <c r="L112" s="37">
        <v>159.547</v>
      </c>
      <c r="M112" s="37">
        <v>166.23400000000001</v>
      </c>
      <c r="N112" s="37">
        <v>168.96899999999999</v>
      </c>
      <c r="O112" s="37">
        <v>176.10900000000001</v>
      </c>
      <c r="P112" s="37">
        <v>170.453</v>
      </c>
      <c r="Q112" s="37">
        <v>154.65600000000001</v>
      </c>
      <c r="S112" s="4">
        <f t="shared" si="248"/>
        <v>193.66056347410006</v>
      </c>
      <c r="T112" s="4">
        <f t="shared" si="249"/>
        <v>187.64432491454079</v>
      </c>
      <c r="U112" s="4">
        <f t="shared" si="250"/>
        <v>186.63312001474213</v>
      </c>
      <c r="V112" s="4">
        <f t="shared" si="251"/>
        <v>169.83927179570711</v>
      </c>
      <c r="W112" s="4">
        <f t="shared" si="252"/>
        <v>188.85435565877057</v>
      </c>
      <c r="X112" s="4">
        <f t="shared" si="253"/>
        <v>176.06599021192017</v>
      </c>
      <c r="Y112" s="4">
        <f t="shared" si="254"/>
        <v>172.9574940161398</v>
      </c>
      <c r="Z112" s="4">
        <f t="shared" si="255"/>
        <v>143.7914802690641</v>
      </c>
      <c r="AA112" s="4">
        <f t="shared" si="256"/>
        <v>123.012264083498</v>
      </c>
      <c r="AB112" s="4">
        <f t="shared" si="257"/>
        <v>148.1791515815647</v>
      </c>
      <c r="AC112" s="4">
        <f t="shared" si="258"/>
        <v>157.87991242910456</v>
      </c>
      <c r="AD112" s="4">
        <f t="shared" si="259"/>
        <v>163.63493667003561</v>
      </c>
      <c r="AE112" s="4">
        <f t="shared" si="260"/>
        <v>177.94087949249987</v>
      </c>
      <c r="AF112" s="4">
        <f t="shared" si="261"/>
        <v>172.75739389711725</v>
      </c>
      <c r="AG112" s="4">
        <f t="shared" si="262"/>
        <v>156.82725182010162</v>
      </c>
      <c r="AI112" s="4">
        <f t="shared" si="263"/>
        <v>-8.6915634741000645</v>
      </c>
      <c r="AJ112" s="4">
        <f t="shared" si="264"/>
        <v>-3.4883249145407831</v>
      </c>
      <c r="AK112" s="4">
        <f t="shared" si="265"/>
        <v>0.1948799852578702</v>
      </c>
      <c r="AL112" s="4">
        <f t="shared" si="266"/>
        <v>9.3947282042929032</v>
      </c>
      <c r="AM112" s="4">
        <f t="shared" si="267"/>
        <v>0.25464434122943658</v>
      </c>
      <c r="AN112" s="4">
        <f t="shared" si="268"/>
        <v>5.2150097880798398</v>
      </c>
      <c r="AO112" s="4">
        <f t="shared" si="269"/>
        <v>5.3705059838601983</v>
      </c>
      <c r="AP112" s="4">
        <f t="shared" si="270"/>
        <v>9.4115197309359075</v>
      </c>
      <c r="AQ112" s="4">
        <f t="shared" si="271"/>
        <v>4.206735916501998</v>
      </c>
      <c r="AR112" s="4">
        <f t="shared" si="272"/>
        <v>11.367848418435301</v>
      </c>
      <c r="AS112" s="4">
        <f t="shared" si="273"/>
        <v>8.3540875708954445</v>
      </c>
      <c r="AT112" s="4">
        <f t="shared" si="274"/>
        <v>5.3340633299643798</v>
      </c>
      <c r="AU112" s="4">
        <f t="shared" si="275"/>
        <v>-1.8318794924998656</v>
      </c>
      <c r="AV112" s="4">
        <f t="shared" si="362"/>
        <v>-2.3043938971172508</v>
      </c>
      <c r="AW112" s="4">
        <f t="shared" si="362"/>
        <v>-2.1712518201016167</v>
      </c>
      <c r="AY112" s="2">
        <f t="shared" si="297"/>
        <v>77.007502157981335</v>
      </c>
      <c r="AZ112" s="2">
        <f t="shared" si="363"/>
        <v>77.561733707952484</v>
      </c>
      <c r="BA112" s="2">
        <f t="shared" si="364"/>
        <v>77.076186352811305</v>
      </c>
      <c r="BB112" s="2">
        <f t="shared" si="365"/>
        <v>77.28417707659338</v>
      </c>
      <c r="BC112" s="2">
        <f t="shared" si="366"/>
        <v>78.494695412167275</v>
      </c>
      <c r="BD112" s="2">
        <f t="shared" si="367"/>
        <v>78.896299956276806</v>
      </c>
      <c r="BE112" s="2">
        <f t="shared" si="368"/>
        <v>80.338600660868025</v>
      </c>
      <c r="BF112" s="2">
        <f t="shared" si="369"/>
        <v>79.766265244082064</v>
      </c>
      <c r="BG112" s="2">
        <f t="shared" si="370"/>
        <v>78.063546790311946</v>
      </c>
      <c r="BH112" s="2">
        <f t="shared" si="371"/>
        <v>76.935796059101563</v>
      </c>
      <c r="BI112" s="2">
        <f t="shared" si="372"/>
        <v>76.722468438171362</v>
      </c>
      <c r="BJ112" s="2">
        <f t="shared" si="373"/>
        <v>76.972095852540946</v>
      </c>
      <c r="BK112" s="2">
        <f t="shared" si="374"/>
        <v>78.463575763817332</v>
      </c>
      <c r="BL112" s="2">
        <f t="shared" si="375"/>
        <v>79.057230875509347</v>
      </c>
      <c r="BM112" s="2">
        <f t="shared" si="376"/>
        <v>82.214428989494934</v>
      </c>
      <c r="BO112" s="2" t="str">
        <f t="shared" si="228"/>
        <v/>
      </c>
      <c r="BP112" s="2" t="str">
        <f t="shared" si="229"/>
        <v/>
      </c>
      <c r="BQ112" s="2" t="str">
        <f t="shared" si="230"/>
        <v/>
      </c>
      <c r="BR112" s="2" t="str">
        <f t="shared" si="231"/>
        <v/>
      </c>
      <c r="BS112" s="2" t="str">
        <f t="shared" si="232"/>
        <v/>
      </c>
      <c r="BT112" s="2" t="str">
        <f t="shared" si="233"/>
        <v/>
      </c>
      <c r="BU112" s="2" t="str">
        <f t="shared" si="234"/>
        <v/>
      </c>
      <c r="BV112" s="2" t="str">
        <f t="shared" si="235"/>
        <v/>
      </c>
      <c r="BW112" s="2" t="str">
        <f t="shared" si="236"/>
        <v/>
      </c>
      <c r="BX112" s="2" t="str">
        <f t="shared" si="237"/>
        <v/>
      </c>
      <c r="BY112" s="2" t="str">
        <f t="shared" si="238"/>
        <v/>
      </c>
      <c r="BZ112" s="2" t="str">
        <f t="shared" si="239"/>
        <v/>
      </c>
      <c r="CA112" s="2" t="str">
        <f t="shared" si="240"/>
        <v/>
      </c>
      <c r="CB112" s="2" t="str">
        <f t="shared" si="241"/>
        <v/>
      </c>
      <c r="CC112" s="2" t="str">
        <f t="shared" si="242"/>
        <v/>
      </c>
      <c r="CE112" s="2" t="str">
        <f t="shared" si="298"/>
        <v/>
      </c>
      <c r="CF112" s="2" t="str">
        <f t="shared" si="299"/>
        <v/>
      </c>
      <c r="CG112" s="2" t="str">
        <f t="shared" si="300"/>
        <v/>
      </c>
      <c r="CH112" s="2" t="str">
        <f t="shared" si="301"/>
        <v/>
      </c>
      <c r="CI112" s="2" t="str">
        <f t="shared" si="302"/>
        <v/>
      </c>
      <c r="CJ112" s="2" t="str">
        <f t="shared" si="303"/>
        <v/>
      </c>
      <c r="CK112" s="2" t="str">
        <f t="shared" si="304"/>
        <v/>
      </c>
      <c r="CL112" s="2" t="str">
        <f t="shared" si="305"/>
        <v/>
      </c>
      <c r="CM112" s="2" t="str">
        <f t="shared" si="306"/>
        <v/>
      </c>
      <c r="CN112" s="2" t="str">
        <f t="shared" si="307"/>
        <v/>
      </c>
      <c r="CO112" s="2" t="str">
        <f t="shared" si="308"/>
        <v/>
      </c>
      <c r="CP112" s="2" t="str">
        <f t="shared" si="309"/>
        <v/>
      </c>
      <c r="CQ112" s="2" t="str">
        <f t="shared" si="310"/>
        <v/>
      </c>
      <c r="CR112" s="2" t="str">
        <f t="shared" si="311"/>
        <v/>
      </c>
      <c r="CS112" s="2" t="str">
        <f t="shared" si="312"/>
        <v/>
      </c>
      <c r="CU112" s="2" t="str">
        <f t="shared" si="313"/>
        <v/>
      </c>
      <c r="CV112" s="2" t="str">
        <f t="shared" si="314"/>
        <v/>
      </c>
      <c r="CW112" s="2" t="str">
        <f t="shared" si="315"/>
        <v/>
      </c>
      <c r="CX112" s="2" t="str">
        <f t="shared" si="316"/>
        <v/>
      </c>
      <c r="CY112" s="2" t="str">
        <f t="shared" si="317"/>
        <v/>
      </c>
      <c r="CZ112" s="2" t="str">
        <f t="shared" si="318"/>
        <v/>
      </c>
      <c r="DA112" s="2" t="str">
        <f t="shared" si="319"/>
        <v/>
      </c>
      <c r="DB112" s="2" t="str">
        <f t="shared" si="320"/>
        <v/>
      </c>
      <c r="DC112" s="2" t="str">
        <f t="shared" si="321"/>
        <v/>
      </c>
      <c r="DD112" s="2" t="str">
        <f t="shared" si="322"/>
        <v/>
      </c>
      <c r="DE112" s="2" t="str">
        <f t="shared" si="323"/>
        <v/>
      </c>
      <c r="DF112" s="2" t="str">
        <f t="shared" si="324"/>
        <v/>
      </c>
      <c r="DG112" s="2" t="str">
        <f t="shared" si="325"/>
        <v/>
      </c>
      <c r="DH112" s="2" t="str">
        <f t="shared" si="326"/>
        <v/>
      </c>
      <c r="DI112" s="2" t="str">
        <f t="shared" si="327"/>
        <v/>
      </c>
      <c r="DK112" s="2">
        <f t="shared" si="277"/>
        <v>100.65935400696864</v>
      </c>
      <c r="DL112" s="2">
        <f t="shared" si="377"/>
        <v>101.31650908894471</v>
      </c>
      <c r="DM112" s="2">
        <f t="shared" si="377"/>
        <v>99.34916913319239</v>
      </c>
      <c r="DN112" s="2">
        <f t="shared" si="377"/>
        <v>101.69768604651162</v>
      </c>
      <c r="DO112" s="2">
        <f t="shared" si="377"/>
        <v>100.64263742071881</v>
      </c>
      <c r="DP112" s="2">
        <f t="shared" si="377"/>
        <v>102.45835769656699</v>
      </c>
      <c r="DQ112" s="2">
        <f t="shared" si="377"/>
        <v>103.71040939293265</v>
      </c>
      <c r="DR112" s="2">
        <f t="shared" si="377"/>
        <v>100.13024738675956</v>
      </c>
      <c r="DS112" s="2">
        <f t="shared" si="377"/>
        <v>98.692669365721997</v>
      </c>
      <c r="DT112" s="2">
        <f t="shared" si="377"/>
        <v>96.358995993031357</v>
      </c>
      <c r="DU112" s="2">
        <f t="shared" si="377"/>
        <v>98.334407557464274</v>
      </c>
      <c r="DV112" s="2">
        <f t="shared" si="377"/>
        <v>99.535298399275149</v>
      </c>
      <c r="DW112" s="2">
        <f t="shared" si="377"/>
        <v>99.602939595288419</v>
      </c>
      <c r="DX112" s="2">
        <f t="shared" si="377"/>
        <v>93.520040893498631</v>
      </c>
      <c r="DY112" s="2">
        <f t="shared" si="377"/>
        <v>93.826510104529632</v>
      </c>
      <c r="EA112" s="2">
        <f t="shared" si="247"/>
        <v>74.222471466557565</v>
      </c>
      <c r="EB112" s="2">
        <f t="shared" si="279"/>
        <v>75.004040147499424</v>
      </c>
      <c r="EC112" s="2">
        <f t="shared" si="280"/>
        <v>74.769599625195625</v>
      </c>
      <c r="ED112" s="2">
        <f t="shared" si="281"/>
        <v>75.003870096611408</v>
      </c>
      <c r="EE112" s="2">
        <f t="shared" si="282"/>
        <v>76.150914265386007</v>
      </c>
      <c r="EF112" s="2">
        <f t="shared" si="283"/>
        <v>76.546975065444769</v>
      </c>
      <c r="EG112" s="2">
        <f t="shared" si="284"/>
        <v>77.951669256492352</v>
      </c>
      <c r="EH112" s="2">
        <f t="shared" si="285"/>
        <v>77.900424660406472</v>
      </c>
      <c r="EI112" s="2">
        <f t="shared" si="286"/>
        <v>76.241753351426951</v>
      </c>
      <c r="EJ112" s="2">
        <f t="shared" si="287"/>
        <v>75.049090742987232</v>
      </c>
      <c r="EK112" s="2">
        <f t="shared" si="288"/>
        <v>74.583779641023497</v>
      </c>
      <c r="EL112" s="2">
        <f t="shared" si="289"/>
        <v>74.776390035201132</v>
      </c>
      <c r="EM112" s="2">
        <f t="shared" si="290"/>
        <v>76.319795446460333</v>
      </c>
      <c r="EN112" s="2">
        <f t="shared" si="291"/>
        <v>77.579332666616608</v>
      </c>
      <c r="EO112" s="2">
        <f t="shared" si="292"/>
        <v>80.869095072511456</v>
      </c>
      <c r="EQ112" s="2">
        <f t="shared" si="293"/>
        <v>74.509951454496274</v>
      </c>
      <c r="ER112" s="2">
        <f t="shared" si="378"/>
        <v>75.279440817249863</v>
      </c>
      <c r="ES112" s="2">
        <f t="shared" si="378"/>
        <v>74.616469073359838</v>
      </c>
      <c r="ET112" s="2">
        <f t="shared" si="378"/>
        <v>74.962484713057592</v>
      </c>
      <c r="EU112" s="2">
        <f t="shared" si="378"/>
        <v>75.763371817528053</v>
      </c>
      <c r="EV112" s="2">
        <f t="shared" si="378"/>
        <v>76.557291018991961</v>
      </c>
      <c r="EW112" s="2">
        <f t="shared" si="378"/>
        <v>77.638461970969431</v>
      </c>
      <c r="EX112" s="2">
        <f t="shared" si="378"/>
        <v>77.23722070756628</v>
      </c>
      <c r="EY112" s="2">
        <f t="shared" si="378"/>
        <v>75.868216735539008</v>
      </c>
      <c r="EZ112" s="2">
        <f t="shared" si="378"/>
        <v>73.958036933237537</v>
      </c>
      <c r="FA112" s="2">
        <f t="shared" si="378"/>
        <v>73.906126871502593</v>
      </c>
      <c r="FB112" s="2">
        <f t="shared" si="378"/>
        <v>74.519317829457364</v>
      </c>
      <c r="FC112" s="2">
        <f t="shared" si="378"/>
        <v>75.847175611426749</v>
      </c>
      <c r="FD112" s="2">
        <f t="shared" si="378"/>
        <v>77.572285701153021</v>
      </c>
      <c r="FE112" s="2">
        <f t="shared" si="378"/>
        <v>81.178902207363024</v>
      </c>
      <c r="FG112" s="2">
        <f t="shared" si="295"/>
        <v>0.89465533089731886</v>
      </c>
      <c r="FH112" s="2">
        <f t="shared" si="379"/>
        <v>0.90279860968913883</v>
      </c>
      <c r="FI112" s="2">
        <f t="shared" si="379"/>
        <v>0.90615630764755362</v>
      </c>
      <c r="FJ112" s="2">
        <f t="shared" si="379"/>
        <v>0.91457491616404707</v>
      </c>
      <c r="FK112" s="2">
        <f t="shared" si="379"/>
        <v>0.9042985347512269</v>
      </c>
      <c r="FL112" s="2">
        <f t="shared" si="379"/>
        <v>0.90933244936275215</v>
      </c>
      <c r="FM112" s="2">
        <f t="shared" si="379"/>
        <v>0.90733091886048167</v>
      </c>
      <c r="FN112" s="2">
        <f t="shared" si="379"/>
        <v>0.91605284035036783</v>
      </c>
      <c r="FO112" s="2">
        <f t="shared" si="379"/>
        <v>0.91884603869816006</v>
      </c>
      <c r="FP112" s="2">
        <f t="shared" si="379"/>
        <v>0.91144107638843042</v>
      </c>
      <c r="FQ112" s="2">
        <f t="shared" si="379"/>
        <v>0.90994068725429267</v>
      </c>
      <c r="FR112" s="2">
        <f t="shared" si="379"/>
        <v>0.91131280416482419</v>
      </c>
      <c r="FS112" s="2">
        <f t="shared" si="379"/>
        <v>0.90791943172891265</v>
      </c>
      <c r="FT112" s="2">
        <f t="shared" si="379"/>
        <v>0.90728767980113845</v>
      </c>
      <c r="FU112" s="2">
        <f t="shared" si="379"/>
        <v>0.89617648876931988</v>
      </c>
      <c r="FW112" s="2">
        <f t="shared" si="328"/>
        <v>1.601784459384918E-4</v>
      </c>
      <c r="FX112" s="2">
        <f t="shared" si="380"/>
        <v>3.086297259575895E-4</v>
      </c>
      <c r="FY112" s="2">
        <f t="shared" si="381"/>
        <v>3.3194844357736471E-4</v>
      </c>
      <c r="FZ112" s="2">
        <f t="shared" si="382"/>
        <v>3.5001342266341651E-4</v>
      </c>
      <c r="GA112" s="2">
        <f t="shared" si="383"/>
        <v>2.9066661471292279E-4</v>
      </c>
      <c r="GB112" s="2">
        <f t="shared" si="384"/>
        <v>3.1931547903779183E-4</v>
      </c>
      <c r="GC112" s="2">
        <f t="shared" si="385"/>
        <v>3.4282529443962698E-4</v>
      </c>
      <c r="GD112" s="2">
        <f t="shared" si="386"/>
        <v>4.3711096012921408E-4</v>
      </c>
      <c r="GE112" s="2">
        <f t="shared" si="387"/>
        <v>5.0150513224706439E-4</v>
      </c>
      <c r="GF112" s="2">
        <f t="shared" si="388"/>
        <v>4.3715084430070078E-4</v>
      </c>
      <c r="GG112" s="2">
        <f t="shared" si="389"/>
        <v>4.0792319936970312E-4</v>
      </c>
      <c r="GH112" s="2">
        <f t="shared" si="390"/>
        <v>3.5918861674541437E-4</v>
      </c>
      <c r="GI112" s="2">
        <f t="shared" si="391"/>
        <v>3.0643446167093039E-4</v>
      </c>
      <c r="GJ112" s="2">
        <f t="shared" si="392"/>
        <v>2.6059934261743613E-4</v>
      </c>
      <c r="GK112" s="2">
        <f t="shared" si="393"/>
        <v>1.6007341530992309E-4</v>
      </c>
      <c r="GM112" s="107">
        <f t="shared" si="329"/>
        <v>1.5558576595679307E-11</v>
      </c>
      <c r="GN112" s="107">
        <f t="shared" si="394"/>
        <v>3.5311581865685256E-14</v>
      </c>
      <c r="GO112" s="107">
        <f t="shared" si="395"/>
        <v>2.747168649987271E-16</v>
      </c>
      <c r="GP112" s="107">
        <f t="shared" si="396"/>
        <v>5.9168349256232956E-18</v>
      </c>
      <c r="GQ112" s="107">
        <f t="shared" si="397"/>
        <v>1.0020258591987825E-16</v>
      </c>
      <c r="GR112" s="107">
        <f t="shared" si="398"/>
        <v>4.2903382647662214E-19</v>
      </c>
      <c r="GS112" s="107">
        <f t="shared" si="399"/>
        <v>1.2199040029487579E-18</v>
      </c>
      <c r="GT112" s="107">
        <f t="shared" si="400"/>
        <v>3.8064524014532779E-22</v>
      </c>
      <c r="GU112" s="107">
        <f t="shared" si="401"/>
        <v>2.1555130125334974E-23</v>
      </c>
      <c r="GV112" s="107">
        <f t="shared" si="402"/>
        <v>5.1170860930035753E-20</v>
      </c>
      <c r="GW112" s="107">
        <f t="shared" si="403"/>
        <v>1.5494963755919686E-19</v>
      </c>
      <c r="GX112" s="107">
        <f t="shared" si="404"/>
        <v>4.7108193089938703E-19</v>
      </c>
      <c r="GY112" s="107">
        <f t="shared" si="405"/>
        <v>5.0656972641195726E-18</v>
      </c>
      <c r="GZ112" s="107">
        <f t="shared" si="406"/>
        <v>1.3596625729280093E-15</v>
      </c>
      <c r="HA112" s="107">
        <f t="shared" si="407"/>
        <v>1.1979294890752584E-20</v>
      </c>
      <c r="HC112" s="107">
        <f t="shared" si="330"/>
        <v>0.58353990180593573</v>
      </c>
      <c r="HD112" s="107">
        <f t="shared" si="408"/>
        <v>0.60418303152196173</v>
      </c>
      <c r="HE112" s="107">
        <f t="shared" si="409"/>
        <v>0.60158763415052552</v>
      </c>
      <c r="HF112" s="107">
        <f t="shared" si="410"/>
        <v>0.5688121267802827</v>
      </c>
      <c r="HG112" s="107">
        <f t="shared" si="411"/>
        <v>0.60418303893635206</v>
      </c>
      <c r="HH112" s="107">
        <f t="shared" si="412"/>
        <v>0.59115122863890213</v>
      </c>
      <c r="HI112" s="107">
        <f t="shared" si="413"/>
        <v>0.5880615263047082</v>
      </c>
      <c r="HJ112" s="107">
        <f t="shared" si="414"/>
        <v>0.48389742279075437</v>
      </c>
      <c r="HK112" s="107">
        <f t="shared" si="415"/>
        <v>0.3795152519681646</v>
      </c>
      <c r="HL112" s="107">
        <f t="shared" si="416"/>
        <v>0.5223325237327443</v>
      </c>
      <c r="HM112" s="107">
        <f t="shared" si="417"/>
        <v>0.55880223909650051</v>
      </c>
      <c r="HN112" s="107">
        <f t="shared" si="418"/>
        <v>0.57547128063035602</v>
      </c>
      <c r="HO112" s="107">
        <f t="shared" si="419"/>
        <v>0.60337435657726446</v>
      </c>
      <c r="HP112" s="107">
        <f t="shared" si="420"/>
        <v>0.60336906213286823</v>
      </c>
      <c r="HQ112" s="107">
        <f t="shared" si="421"/>
        <v>0.54273272696108266</v>
      </c>
      <c r="HS112" s="107">
        <f t="shared" si="331"/>
        <v>1.8648345299893506E-9</v>
      </c>
      <c r="HT112" s="107">
        <f t="shared" si="422"/>
        <v>1.8349882077849743E-9</v>
      </c>
      <c r="HU112" s="107">
        <f t="shared" si="423"/>
        <v>3.0798661040067505E-10</v>
      </c>
      <c r="HV112" s="107">
        <f t="shared" si="424"/>
        <v>4.0861629040026908E-10</v>
      </c>
      <c r="HW112" s="107">
        <f t="shared" si="425"/>
        <v>5.6242411533930041E-11</v>
      </c>
      <c r="HX112" s="107">
        <f t="shared" si="426"/>
        <v>1.8616828844296066E-11</v>
      </c>
      <c r="HY112" s="107">
        <f t="shared" si="427"/>
        <v>3.4728773683122451E-11</v>
      </c>
      <c r="HZ112" s="107">
        <f t="shared" si="428"/>
        <v>3.2037102614545727E-11</v>
      </c>
      <c r="IA112" s="107">
        <f t="shared" si="429"/>
        <v>7.0095990132729215E-11</v>
      </c>
      <c r="IB112" s="107">
        <f t="shared" si="430"/>
        <v>1.0366134097509404E-10</v>
      </c>
      <c r="IC112" s="107">
        <f t="shared" si="431"/>
        <v>6.4041411410754227E-11</v>
      </c>
      <c r="ID112" s="107">
        <f t="shared" si="432"/>
        <v>6.3640262183627397E-11</v>
      </c>
      <c r="IE112" s="107">
        <f t="shared" si="433"/>
        <v>2.6245897128211224E-11</v>
      </c>
      <c r="IF112" s="107">
        <f t="shared" si="434"/>
        <v>3.2414354952417523E-10</v>
      </c>
      <c r="IG112" s="107">
        <f t="shared" si="435"/>
        <v>4.8130856135850793E-8</v>
      </c>
      <c r="II112" s="107">
        <f t="shared" si="332"/>
        <v>6.6716648214811601E-35</v>
      </c>
      <c r="IJ112" s="107">
        <f t="shared" si="333"/>
        <v>9.061997253073137E-35</v>
      </c>
      <c r="IK112" s="107">
        <f t="shared" si="334"/>
        <v>2.6427262840021561E-38</v>
      </c>
      <c r="IL112" s="107">
        <f t="shared" si="335"/>
        <v>1.7502464871264669E-38</v>
      </c>
      <c r="IM112" s="107">
        <f t="shared" si="336"/>
        <v>2.0962352937600519E-41</v>
      </c>
      <c r="IN112" s="107">
        <f t="shared" si="337"/>
        <v>2.9134295796558347E-44</v>
      </c>
      <c r="IO112" s="107">
        <f t="shared" si="338"/>
        <v>2.7032287633939863E-43</v>
      </c>
      <c r="IP112" s="107">
        <f t="shared" si="339"/>
        <v>1.1739860208190973E-44</v>
      </c>
      <c r="IQ112" s="107">
        <f t="shared" si="340"/>
        <v>2.4660701739658875E-44</v>
      </c>
      <c r="IR112" s="107">
        <f t="shared" si="341"/>
        <v>3.6280538412264802E-42</v>
      </c>
      <c r="IS112" s="107">
        <f t="shared" si="342"/>
        <v>1.8418637563438511E-42</v>
      </c>
      <c r="IT112" s="107">
        <f t="shared" si="343"/>
        <v>4.4414393744192341E-42</v>
      </c>
      <c r="IU112" s="107">
        <f t="shared" si="344"/>
        <v>1.1332616961425212E-42</v>
      </c>
      <c r="IV112" s="107">
        <f t="shared" si="345"/>
        <v>2.7513861728926416E-38</v>
      </c>
      <c r="IW112" s="107">
        <f t="shared" si="346"/>
        <v>1.6199708563131627E-30</v>
      </c>
      <c r="IY112" s="107">
        <f t="shared" si="347"/>
        <v>0.5835399036863288</v>
      </c>
      <c r="IZ112" s="107">
        <f t="shared" si="348"/>
        <v>0.6041830333569852</v>
      </c>
      <c r="JA112" s="107">
        <f t="shared" si="349"/>
        <v>0.60158763445851238</v>
      </c>
      <c r="JB112" s="107">
        <f t="shared" si="350"/>
        <v>0.56881212718889895</v>
      </c>
      <c r="JC112" s="107">
        <f t="shared" si="351"/>
        <v>0.60418303899259462</v>
      </c>
      <c r="JD112" s="107">
        <f t="shared" si="352"/>
        <v>0.5911512286575189</v>
      </c>
      <c r="JE112" s="107">
        <f t="shared" si="353"/>
        <v>0.58806152633943698</v>
      </c>
      <c r="JF112" s="107">
        <f t="shared" si="354"/>
        <v>0.48389742282279147</v>
      </c>
      <c r="JG112" s="107">
        <f t="shared" si="355"/>
        <v>0.37951525203826059</v>
      </c>
      <c r="JH112" s="107">
        <f t="shared" si="356"/>
        <v>0.5223325238364056</v>
      </c>
      <c r="JI112" s="107">
        <f t="shared" si="357"/>
        <v>0.55880223916054195</v>
      </c>
      <c r="JJ112" s="107">
        <f t="shared" si="358"/>
        <v>0.57547128069399633</v>
      </c>
      <c r="JK112" s="107">
        <f t="shared" si="359"/>
        <v>0.60337435660351035</v>
      </c>
      <c r="JL112" s="107">
        <f t="shared" si="360"/>
        <v>0.60336906245701316</v>
      </c>
      <c r="JM112" s="107">
        <f t="shared" si="361"/>
        <v>0.54273277509193885</v>
      </c>
    </row>
    <row r="113" spans="2:273" x14ac:dyDescent="0.25">
      <c r="B113" s="2">
        <v>85</v>
      </c>
      <c r="C113" s="37">
        <v>182.90600000000001</v>
      </c>
      <c r="D113" s="37">
        <v>177.31200000000001</v>
      </c>
      <c r="E113" s="37">
        <v>177.125</v>
      </c>
      <c r="F113" s="37">
        <v>158.672</v>
      </c>
      <c r="G113" s="37">
        <v>181.625</v>
      </c>
      <c r="H113" s="37">
        <v>165.73400000000001</v>
      </c>
      <c r="I113" s="37">
        <v>162.625</v>
      </c>
      <c r="J113" s="37">
        <v>117.40600000000001</v>
      </c>
      <c r="K113" s="37">
        <v>93.296999999999997</v>
      </c>
      <c r="L113" s="37">
        <v>131.047</v>
      </c>
      <c r="M113" s="37">
        <v>145.75</v>
      </c>
      <c r="N113" s="37">
        <v>150.53100000000001</v>
      </c>
      <c r="O113" s="37">
        <v>166.78100000000001</v>
      </c>
      <c r="P113" s="37">
        <v>163.078</v>
      </c>
      <c r="Q113" s="37">
        <v>154.59399999999999</v>
      </c>
      <c r="S113" s="4">
        <f t="shared" si="248"/>
        <v>187.21264779458789</v>
      </c>
      <c r="T113" s="4">
        <f t="shared" si="249"/>
        <v>172.75335362171421</v>
      </c>
      <c r="U113" s="4">
        <f t="shared" si="250"/>
        <v>167.68826485510124</v>
      </c>
      <c r="V113" s="4">
        <f t="shared" si="251"/>
        <v>146.64345586225971</v>
      </c>
      <c r="W113" s="4">
        <f t="shared" si="252"/>
        <v>172.32996378715566</v>
      </c>
      <c r="X113" s="4">
        <f t="shared" si="253"/>
        <v>154.25558449982503</v>
      </c>
      <c r="Y113" s="4">
        <f t="shared" si="254"/>
        <v>151.51724925359787</v>
      </c>
      <c r="Z113" s="4">
        <f t="shared" si="255"/>
        <v>119.63576416469502</v>
      </c>
      <c r="AA113" s="4">
        <f t="shared" si="256"/>
        <v>102.07944846725729</v>
      </c>
      <c r="AB113" s="4">
        <f t="shared" si="257"/>
        <v>124.64420404940647</v>
      </c>
      <c r="AC113" s="4">
        <f t="shared" si="258"/>
        <v>134.73047290033051</v>
      </c>
      <c r="AD113" s="4">
        <f t="shared" si="259"/>
        <v>141.64432623319686</v>
      </c>
      <c r="AE113" s="4">
        <f t="shared" si="260"/>
        <v>161.00404510333362</v>
      </c>
      <c r="AF113" s="4">
        <f t="shared" si="261"/>
        <v>161.05716409422681</v>
      </c>
      <c r="AG113" s="4">
        <f t="shared" si="262"/>
        <v>156.77416955156764</v>
      </c>
      <c r="AI113" s="4">
        <f t="shared" si="263"/>
        <v>-4.3066477945878887</v>
      </c>
      <c r="AJ113" s="4">
        <f t="shared" si="264"/>
        <v>4.5586463782858004</v>
      </c>
      <c r="AK113" s="4">
        <f t="shared" si="265"/>
        <v>9.436735144898762</v>
      </c>
      <c r="AL113" s="4">
        <f t="shared" si="266"/>
        <v>12.028544137740283</v>
      </c>
      <c r="AM113" s="4">
        <f t="shared" si="267"/>
        <v>9.2950362128443373</v>
      </c>
      <c r="AN113" s="4">
        <f t="shared" si="268"/>
        <v>11.478415500174975</v>
      </c>
      <c r="AO113" s="4">
        <f t="shared" si="269"/>
        <v>11.107750746402132</v>
      </c>
      <c r="AP113" s="4">
        <f t="shared" si="270"/>
        <v>-2.2297641646950126</v>
      </c>
      <c r="AQ113" s="4">
        <f t="shared" si="271"/>
        <v>-8.7824484672572964</v>
      </c>
      <c r="AR113" s="4">
        <f t="shared" si="272"/>
        <v>6.4027959505935286</v>
      </c>
      <c r="AS113" s="4">
        <f t="shared" si="273"/>
        <v>11.019527099669489</v>
      </c>
      <c r="AT113" s="4">
        <f t="shared" si="274"/>
        <v>8.8866737668031419</v>
      </c>
      <c r="AU113" s="4">
        <f t="shared" si="275"/>
        <v>5.776954896666382</v>
      </c>
      <c r="AV113" s="4">
        <f t="shared" si="362"/>
        <v>2.0208359057731968</v>
      </c>
      <c r="AW113" s="4">
        <f t="shared" si="362"/>
        <v>-2.1801695515676442</v>
      </c>
      <c r="AY113" s="2">
        <f t="shared" si="297"/>
        <v>76.677853183996717</v>
      </c>
      <c r="AZ113" s="2">
        <f t="shared" si="363"/>
        <v>77.250114496277206</v>
      </c>
      <c r="BA113" s="2">
        <f t="shared" si="364"/>
        <v>76.787963650825191</v>
      </c>
      <c r="BB113" s="2">
        <f t="shared" si="365"/>
        <v>77.003614555888959</v>
      </c>
      <c r="BC113" s="2">
        <f t="shared" si="366"/>
        <v>78.194340104542007</v>
      </c>
      <c r="BD113" s="2">
        <f t="shared" si="367"/>
        <v>78.60893775365335</v>
      </c>
      <c r="BE113" s="2">
        <f t="shared" si="368"/>
        <v>80.035615216787576</v>
      </c>
      <c r="BF113" s="2">
        <f t="shared" si="369"/>
        <v>79.482687776892362</v>
      </c>
      <c r="BG113" s="2">
        <f t="shared" si="370"/>
        <v>77.787676609109667</v>
      </c>
      <c r="BH113" s="2">
        <f t="shared" si="371"/>
        <v>76.631549637155828</v>
      </c>
      <c r="BI113" s="2">
        <f t="shared" si="372"/>
        <v>76.40728876533683</v>
      </c>
      <c r="BJ113" s="2">
        <f t="shared" si="373"/>
        <v>76.671347410035509</v>
      </c>
      <c r="BK113" s="2">
        <f t="shared" si="374"/>
        <v>78.157649224973227</v>
      </c>
      <c r="BL113" s="2">
        <f t="shared" si="375"/>
        <v>78.827239564839644</v>
      </c>
      <c r="BM113" s="2">
        <f t="shared" si="376"/>
        <v>81.996710600871822</v>
      </c>
      <c r="BO113" s="2" t="str">
        <f t="shared" si="228"/>
        <v/>
      </c>
      <c r="BP113" s="2" t="str">
        <f t="shared" si="229"/>
        <v/>
      </c>
      <c r="BQ113" s="2" t="str">
        <f t="shared" si="230"/>
        <v/>
      </c>
      <c r="BR113" s="2" t="str">
        <f t="shared" si="231"/>
        <v/>
      </c>
      <c r="BS113" s="2" t="str">
        <f t="shared" si="232"/>
        <v/>
      </c>
      <c r="BT113" s="2" t="str">
        <f t="shared" si="233"/>
        <v/>
      </c>
      <c r="BU113" s="2" t="str">
        <f t="shared" si="234"/>
        <v/>
      </c>
      <c r="BV113" s="2" t="str">
        <f t="shared" si="235"/>
        <v/>
      </c>
      <c r="BW113" s="2" t="str">
        <f t="shared" si="236"/>
        <v/>
      </c>
      <c r="BX113" s="2" t="str">
        <f t="shared" si="237"/>
        <v/>
      </c>
      <c r="BY113" s="2" t="str">
        <f t="shared" si="238"/>
        <v/>
      </c>
      <c r="BZ113" s="2" t="str">
        <f t="shared" si="239"/>
        <v/>
      </c>
      <c r="CA113" s="2" t="str">
        <f t="shared" si="240"/>
        <v/>
      </c>
      <c r="CB113" s="2" t="str">
        <f t="shared" si="241"/>
        <v/>
      </c>
      <c r="CC113" s="2" t="str">
        <f t="shared" si="242"/>
        <v/>
      </c>
      <c r="CE113" s="2" t="str">
        <f t="shared" si="298"/>
        <v/>
      </c>
      <c r="CF113" s="2" t="str">
        <f t="shared" si="299"/>
        <v/>
      </c>
      <c r="CG113" s="2" t="str">
        <f t="shared" si="300"/>
        <v/>
      </c>
      <c r="CH113" s="2" t="str">
        <f t="shared" si="301"/>
        <v/>
      </c>
      <c r="CI113" s="2" t="str">
        <f t="shared" si="302"/>
        <v/>
      </c>
      <c r="CJ113" s="2" t="str">
        <f t="shared" si="303"/>
        <v/>
      </c>
      <c r="CK113" s="2" t="str">
        <f t="shared" si="304"/>
        <v/>
      </c>
      <c r="CL113" s="2" t="str">
        <f t="shared" si="305"/>
        <v/>
      </c>
      <c r="CM113" s="2" t="str">
        <f t="shared" si="306"/>
        <v/>
      </c>
      <c r="CN113" s="2" t="str">
        <f t="shared" si="307"/>
        <v/>
      </c>
      <c r="CO113" s="2" t="str">
        <f t="shared" si="308"/>
        <v/>
      </c>
      <c r="CP113" s="2" t="str">
        <f t="shared" si="309"/>
        <v/>
      </c>
      <c r="CQ113" s="2" t="str">
        <f t="shared" si="310"/>
        <v/>
      </c>
      <c r="CR113" s="2" t="str">
        <f t="shared" si="311"/>
        <v/>
      </c>
      <c r="CS113" s="2" t="str">
        <f t="shared" si="312"/>
        <v/>
      </c>
      <c r="CU113" s="2" t="str">
        <f t="shared" si="313"/>
        <v/>
      </c>
      <c r="CV113" s="2" t="str">
        <f t="shared" si="314"/>
        <v/>
      </c>
      <c r="CW113" s="2" t="str">
        <f t="shared" si="315"/>
        <v/>
      </c>
      <c r="CX113" s="2" t="str">
        <f t="shared" si="316"/>
        <v/>
      </c>
      <c r="CY113" s="2" t="str">
        <f t="shared" si="317"/>
        <v/>
      </c>
      <c r="CZ113" s="2" t="str">
        <f t="shared" si="318"/>
        <v/>
      </c>
      <c r="DA113" s="2" t="str">
        <f t="shared" si="319"/>
        <v/>
      </c>
      <c r="DB113" s="2" t="str">
        <f t="shared" si="320"/>
        <v/>
      </c>
      <c r="DC113" s="2" t="str">
        <f t="shared" si="321"/>
        <v/>
      </c>
      <c r="DD113" s="2" t="str">
        <f t="shared" si="322"/>
        <v/>
      </c>
      <c r="DE113" s="2" t="str">
        <f t="shared" si="323"/>
        <v/>
      </c>
      <c r="DF113" s="2" t="str">
        <f t="shared" si="324"/>
        <v/>
      </c>
      <c r="DG113" s="2" t="str">
        <f t="shared" si="325"/>
        <v/>
      </c>
      <c r="DH113" s="2" t="str">
        <f t="shared" si="326"/>
        <v/>
      </c>
      <c r="DI113" s="2" t="str">
        <f t="shared" si="327"/>
        <v/>
      </c>
      <c r="DK113" s="2">
        <f t="shared" si="277"/>
        <v>100.91913850174215</v>
      </c>
      <c r="DL113" s="2">
        <f t="shared" si="377"/>
        <v>101.57846573751452</v>
      </c>
      <c r="DM113" s="2">
        <f t="shared" si="377"/>
        <v>99.594140440954391</v>
      </c>
      <c r="DN113" s="2">
        <f t="shared" si="377"/>
        <v>101.95969102990031</v>
      </c>
      <c r="DO113" s="2">
        <f t="shared" si="377"/>
        <v>100.8641868921776</v>
      </c>
      <c r="DP113" s="2">
        <f t="shared" si="377"/>
        <v>102.70452340437024</v>
      </c>
      <c r="DQ113" s="2">
        <f t="shared" si="377"/>
        <v>103.96303714889761</v>
      </c>
      <c r="DR113" s="2">
        <f t="shared" si="377"/>
        <v>100.37411655052263</v>
      </c>
      <c r="DS113" s="2">
        <f t="shared" si="377"/>
        <v>98.910891632928468</v>
      </c>
      <c r="DT113" s="2">
        <f t="shared" si="377"/>
        <v>96.585542508710802</v>
      </c>
      <c r="DU113" s="2">
        <f t="shared" si="377"/>
        <v>98.602263565891462</v>
      </c>
      <c r="DV113" s="2">
        <f t="shared" si="377"/>
        <v>99.823137420718822</v>
      </c>
      <c r="DW113" s="2">
        <f t="shared" si="377"/>
        <v>99.856346723044382</v>
      </c>
      <c r="DX113" s="2">
        <f t="shared" si="377"/>
        <v>93.685295005807191</v>
      </c>
      <c r="DY113" s="2">
        <f t="shared" si="377"/>
        <v>94.003870034843217</v>
      </c>
      <c r="EA113" s="2">
        <f t="shared" si="247"/>
        <v>74.133826099406818</v>
      </c>
      <c r="EB113" s="2">
        <f t="shared" si="279"/>
        <v>74.915513805024204</v>
      </c>
      <c r="EC113" s="2">
        <f t="shared" si="280"/>
        <v>74.683012246354906</v>
      </c>
      <c r="ED113" s="2">
        <f t="shared" si="281"/>
        <v>74.926125537130503</v>
      </c>
      <c r="EE113" s="2">
        <f t="shared" si="282"/>
        <v>76.05623871931698</v>
      </c>
      <c r="EF113" s="2">
        <f t="shared" si="283"/>
        <v>76.467687867195792</v>
      </c>
      <c r="EG113" s="2">
        <f t="shared" si="284"/>
        <v>77.85770587928377</v>
      </c>
      <c r="EH113" s="2">
        <f t="shared" si="285"/>
        <v>77.776731365413127</v>
      </c>
      <c r="EI113" s="2">
        <f t="shared" si="286"/>
        <v>76.125144666502194</v>
      </c>
      <c r="EJ113" s="2">
        <f t="shared" si="287"/>
        <v>74.904145841757654</v>
      </c>
      <c r="EK113" s="2">
        <f t="shared" si="288"/>
        <v>74.44980439210957</v>
      </c>
      <c r="EL113" s="2">
        <f t="shared" si="289"/>
        <v>74.66339042263499</v>
      </c>
      <c r="EM113" s="2">
        <f t="shared" si="290"/>
        <v>76.19647312700107</v>
      </c>
      <c r="EN113" s="2">
        <f t="shared" si="291"/>
        <v>77.474066475981132</v>
      </c>
      <c r="EO113" s="2">
        <f t="shared" si="292"/>
        <v>80.756880210750154</v>
      </c>
      <c r="EQ113" s="2">
        <f t="shared" si="293"/>
        <v>74.407517205203007</v>
      </c>
      <c r="ER113" s="2">
        <f t="shared" si="378"/>
        <v>75.175252444963007</v>
      </c>
      <c r="ES113" s="2">
        <f t="shared" si="378"/>
        <v>74.535491904755801</v>
      </c>
      <c r="ET113" s="2">
        <f t="shared" si="378"/>
        <v>74.884533293599873</v>
      </c>
      <c r="EU113" s="2">
        <f t="shared" si="378"/>
        <v>75.683072692058175</v>
      </c>
      <c r="EV113" s="2">
        <f t="shared" si="378"/>
        <v>76.476182092249289</v>
      </c>
      <c r="EW113" s="2">
        <f t="shared" si="378"/>
        <v>77.555873171538138</v>
      </c>
      <c r="EX113" s="2">
        <f t="shared" si="378"/>
        <v>77.142122299904003</v>
      </c>
      <c r="EY113" s="2">
        <f t="shared" si="378"/>
        <v>75.765629863505268</v>
      </c>
      <c r="EZ113" s="2">
        <f t="shared" si="378"/>
        <v>73.861535153688777</v>
      </c>
      <c r="FA113" s="2">
        <f t="shared" si="378"/>
        <v>73.799093593638389</v>
      </c>
      <c r="FB113" s="2">
        <f t="shared" si="378"/>
        <v>74.414023255813959</v>
      </c>
      <c r="FC113" s="2">
        <f t="shared" si="378"/>
        <v>75.74168997655164</v>
      </c>
      <c r="FD113" s="2">
        <f t="shared" si="378"/>
        <v>77.463727833319382</v>
      </c>
      <c r="FE113" s="2">
        <f t="shared" si="378"/>
        <v>81.042630331409569</v>
      </c>
      <c r="FG113" s="2">
        <f t="shared" si="295"/>
        <v>0.90502340018645144</v>
      </c>
      <c r="FH113" s="2">
        <f t="shared" si="379"/>
        <v>0.91244365004623773</v>
      </c>
      <c r="FI113" s="2">
        <f t="shared" si="379"/>
        <v>0.91549935715120401</v>
      </c>
      <c r="FJ113" s="2">
        <f t="shared" si="379"/>
        <v>0.92315089355173685</v>
      </c>
      <c r="FK113" s="2">
        <f t="shared" si="379"/>
        <v>0.91380895074917723</v>
      </c>
      <c r="FL113" s="2">
        <f t="shared" si="379"/>
        <v>0.91838776287447221</v>
      </c>
      <c r="FM113" s="2">
        <f t="shared" si="379"/>
        <v>0.91656779176607439</v>
      </c>
      <c r="FN113" s="2">
        <f t="shared" si="379"/>
        <v>0.92449269582572113</v>
      </c>
      <c r="FO113" s="2">
        <f t="shared" si="379"/>
        <v>0.92702744259626912</v>
      </c>
      <c r="FP113" s="2">
        <f t="shared" si="379"/>
        <v>0.92030425040640962</v>
      </c>
      <c r="FQ113" s="2">
        <f t="shared" si="379"/>
        <v>0.91894066881843295</v>
      </c>
      <c r="FR113" s="2">
        <f t="shared" si="379"/>
        <v>0.92018769178517157</v>
      </c>
      <c r="FS113" s="2">
        <f t="shared" si="379"/>
        <v>0.91710300352891605</v>
      </c>
      <c r="FT113" s="2">
        <f t="shared" si="379"/>
        <v>0.91652846610214278</v>
      </c>
      <c r="FU113" s="2">
        <f t="shared" si="379"/>
        <v>0.90641050643629106</v>
      </c>
      <c r="FW113" s="2">
        <f t="shared" si="328"/>
        <v>1.7971965975282106E-4</v>
      </c>
      <c r="FX113" s="2">
        <f t="shared" si="380"/>
        <v>3.4627520785800067E-4</v>
      </c>
      <c r="FY113" s="2">
        <f t="shared" si="381"/>
        <v>3.7243719443557586E-4</v>
      </c>
      <c r="FZ113" s="2">
        <f t="shared" si="382"/>
        <v>3.9270474780935612E-4</v>
      </c>
      <c r="GA113" s="2">
        <f t="shared" si="383"/>
        <v>3.2612173929840718E-4</v>
      </c>
      <c r="GB113" s="2">
        <f t="shared" si="384"/>
        <v>3.5826390140998213E-4</v>
      </c>
      <c r="GC113" s="2">
        <f t="shared" si="385"/>
        <v>3.8464021707302904E-4</v>
      </c>
      <c r="GD113" s="2">
        <f t="shared" si="386"/>
        <v>4.9042040697414838E-4</v>
      </c>
      <c r="GE113" s="2">
        <f t="shared" si="387"/>
        <v>5.6266358230268386E-4</v>
      </c>
      <c r="GF113" s="2">
        <f t="shared" si="388"/>
        <v>4.9046515297713621E-4</v>
      </c>
      <c r="GG113" s="2">
        <f t="shared" si="389"/>
        <v>4.5767457726386538E-4</v>
      </c>
      <c r="GH113" s="2">
        <f t="shared" si="390"/>
        <v>4.0299859408632138E-4</v>
      </c>
      <c r="GI113" s="2">
        <f t="shared" si="391"/>
        <v>3.4381226566156326E-4</v>
      </c>
      <c r="GJ113" s="2">
        <f t="shared" si="392"/>
        <v>2.9238797426368358E-4</v>
      </c>
      <c r="GK113" s="2">
        <f t="shared" si="393"/>
        <v>1.796018180542023E-4</v>
      </c>
      <c r="GM113" s="107">
        <f t="shared" si="329"/>
        <v>1.2096608283100036E-12</v>
      </c>
      <c r="GN113" s="107">
        <f t="shared" si="394"/>
        <v>1.6131834812878983E-15</v>
      </c>
      <c r="GO113" s="107">
        <f t="shared" si="395"/>
        <v>8.038391363747187E-18</v>
      </c>
      <c r="GP113" s="107">
        <f t="shared" si="396"/>
        <v>1.3890283455789655E-19</v>
      </c>
      <c r="GQ113" s="107">
        <f t="shared" si="397"/>
        <v>2.5496047971582743E-18</v>
      </c>
      <c r="GR113" s="107">
        <f t="shared" si="398"/>
        <v>6.9249278370648161E-21</v>
      </c>
      <c r="GS113" s="107">
        <f t="shared" si="399"/>
        <v>2.0959758652833616E-20</v>
      </c>
      <c r="GT113" s="107">
        <f t="shared" si="400"/>
        <v>3.5889239829210878E-24</v>
      </c>
      <c r="GU113" s="107">
        <f t="shared" si="401"/>
        <v>1.65749909981385E-25</v>
      </c>
      <c r="GV113" s="107">
        <f t="shared" si="402"/>
        <v>6.9946460791897866E-22</v>
      </c>
      <c r="GW113" s="107">
        <f t="shared" si="403"/>
        <v>2.2872498551909142E-21</v>
      </c>
      <c r="GX113" s="107">
        <f t="shared" si="404"/>
        <v>8.0203253435228298E-21</v>
      </c>
      <c r="GY113" s="107">
        <f t="shared" si="405"/>
        <v>1.0194144455545475E-19</v>
      </c>
      <c r="GZ113" s="107">
        <f t="shared" si="406"/>
        <v>4.786142474985276E-17</v>
      </c>
      <c r="HA113" s="107">
        <f t="shared" si="407"/>
        <v>9.7724122210146032E-23</v>
      </c>
      <c r="HC113" s="107">
        <f t="shared" si="330"/>
        <v>0.60408719704877456</v>
      </c>
      <c r="HD113" s="107">
        <f t="shared" si="408"/>
        <v>0.58025949284232825</v>
      </c>
      <c r="HE113" s="107">
        <f t="shared" si="409"/>
        <v>0.55741579290579357</v>
      </c>
      <c r="HF113" s="107">
        <f t="shared" si="410"/>
        <v>0.48150270370079051</v>
      </c>
      <c r="HG113" s="107">
        <f t="shared" si="411"/>
        <v>0.5758040424585239</v>
      </c>
      <c r="HH113" s="107">
        <f t="shared" si="412"/>
        <v>0.51985915603117916</v>
      </c>
      <c r="HI113" s="107">
        <f t="shared" si="413"/>
        <v>0.51283227653494401</v>
      </c>
      <c r="HJ113" s="107">
        <f t="shared" si="414"/>
        <v>0.34932323528040282</v>
      </c>
      <c r="HK113" s="107">
        <f t="shared" si="415"/>
        <v>0.23873855474842165</v>
      </c>
      <c r="HL113" s="107">
        <f t="shared" si="416"/>
        <v>0.4020151552738605</v>
      </c>
      <c r="HM113" s="107">
        <f t="shared" si="417"/>
        <v>0.456464455511984</v>
      </c>
      <c r="HN113" s="107">
        <f t="shared" si="418"/>
        <v>0.48798146829969197</v>
      </c>
      <c r="HO113" s="107">
        <f t="shared" si="419"/>
        <v>0.56363185917072589</v>
      </c>
      <c r="HP113" s="107">
        <f t="shared" si="420"/>
        <v>0.58732461610931308</v>
      </c>
      <c r="HQ113" s="107">
        <f t="shared" si="421"/>
        <v>0.60674984897721873</v>
      </c>
      <c r="HS113" s="107">
        <f t="shared" si="331"/>
        <v>4.2311025846898749E-9</v>
      </c>
      <c r="HT113" s="107">
        <f t="shared" si="422"/>
        <v>4.4400445115106745E-9</v>
      </c>
      <c r="HU113" s="107">
        <f t="shared" si="423"/>
        <v>8.205819738387236E-10</v>
      </c>
      <c r="HV113" s="107">
        <f t="shared" si="424"/>
        <v>1.0910448390824473E-9</v>
      </c>
      <c r="HW113" s="107">
        <f t="shared" si="425"/>
        <v>1.5969451443869454E-10</v>
      </c>
      <c r="HX113" s="107">
        <f t="shared" si="426"/>
        <v>5.6996021452533951E-11</v>
      </c>
      <c r="HY113" s="107">
        <f t="shared" si="427"/>
        <v>1.0446050042784813E-10</v>
      </c>
      <c r="HZ113" s="107">
        <f t="shared" si="428"/>
        <v>1.017538025466445E-10</v>
      </c>
      <c r="IA113" s="107">
        <f t="shared" si="429"/>
        <v>2.2181582887234445E-10</v>
      </c>
      <c r="IB113" s="107">
        <f t="shared" si="430"/>
        <v>3.0933641641775117E-10</v>
      </c>
      <c r="IC113" s="107">
        <f t="shared" si="431"/>
        <v>1.9228133534517889E-10</v>
      </c>
      <c r="ID113" s="107">
        <f t="shared" si="432"/>
        <v>1.8686145978225851E-10</v>
      </c>
      <c r="IE113" s="107">
        <f t="shared" si="433"/>
        <v>7.7640599063684732E-11</v>
      </c>
      <c r="IF113" s="107">
        <f t="shared" si="434"/>
        <v>8.3827377838359471E-10</v>
      </c>
      <c r="IG113" s="107">
        <f t="shared" si="435"/>
        <v>9.2870641701294066E-8</v>
      </c>
      <c r="II113" s="107">
        <f t="shared" si="332"/>
        <v>4.934766565499615E-34</v>
      </c>
      <c r="IJ113" s="107">
        <f t="shared" si="333"/>
        <v>7.8081560530437527E-34</v>
      </c>
      <c r="IK113" s="107">
        <f t="shared" si="334"/>
        <v>2.9248252888229678E-37</v>
      </c>
      <c r="IL113" s="107">
        <f t="shared" si="335"/>
        <v>1.991422442420736E-37</v>
      </c>
      <c r="IM113" s="107">
        <f t="shared" si="336"/>
        <v>2.72361352862457E-40</v>
      </c>
      <c r="IN113" s="107">
        <f t="shared" si="337"/>
        <v>4.6962872869501773E-43</v>
      </c>
      <c r="IO113" s="107">
        <f t="shared" si="338"/>
        <v>4.1911077645850625E-42</v>
      </c>
      <c r="IP113" s="107">
        <f t="shared" si="339"/>
        <v>2.1741373565495666E-43</v>
      </c>
      <c r="IQ113" s="107">
        <f t="shared" si="340"/>
        <v>4.7070563435498384E-43</v>
      </c>
      <c r="IR113" s="107">
        <f t="shared" si="341"/>
        <v>5.6769420617947488E-41</v>
      </c>
      <c r="IS113" s="107">
        <f t="shared" si="342"/>
        <v>2.8691807390181335E-41</v>
      </c>
      <c r="IT113" s="107">
        <f t="shared" si="343"/>
        <v>6.457525143400523E-41</v>
      </c>
      <c r="IU113" s="107">
        <f t="shared" si="344"/>
        <v>1.6250873403785607E-41</v>
      </c>
      <c r="IV113" s="107">
        <f t="shared" si="345"/>
        <v>2.8359882281325711E-37</v>
      </c>
      <c r="IW113" s="107">
        <f t="shared" si="346"/>
        <v>9.2147437426707814E-30</v>
      </c>
      <c r="IY113" s="107">
        <f t="shared" si="347"/>
        <v>0.60408720128108684</v>
      </c>
      <c r="IZ113" s="107">
        <f t="shared" si="348"/>
        <v>0.58025949728237447</v>
      </c>
      <c r="JA113" s="107">
        <f t="shared" si="349"/>
        <v>0.55741579372637551</v>
      </c>
      <c r="JB113" s="107">
        <f t="shared" si="350"/>
        <v>0.48150270479183538</v>
      </c>
      <c r="JC113" s="107">
        <f t="shared" si="351"/>
        <v>0.57580404261821838</v>
      </c>
      <c r="JD113" s="107">
        <f t="shared" si="352"/>
        <v>0.51985915608817523</v>
      </c>
      <c r="JE113" s="107">
        <f t="shared" si="353"/>
        <v>0.51283227663940456</v>
      </c>
      <c r="JF113" s="107">
        <f t="shared" si="354"/>
        <v>0.34932323538215665</v>
      </c>
      <c r="JG113" s="107">
        <f t="shared" si="355"/>
        <v>0.23873855497023747</v>
      </c>
      <c r="JH113" s="107">
        <f t="shared" si="356"/>
        <v>0.40201515558319689</v>
      </c>
      <c r="JI113" s="107">
        <f t="shared" si="357"/>
        <v>0.45646445570426536</v>
      </c>
      <c r="JJ113" s="107">
        <f t="shared" si="358"/>
        <v>0.48798146848655344</v>
      </c>
      <c r="JK113" s="107">
        <f t="shared" si="359"/>
        <v>0.56363185924836645</v>
      </c>
      <c r="JL113" s="107">
        <f t="shared" si="360"/>
        <v>0.58732461694758686</v>
      </c>
      <c r="JM113" s="107">
        <f t="shared" si="361"/>
        <v>0.60674994184786046</v>
      </c>
    </row>
    <row r="114" spans="2:273" x14ac:dyDescent="0.25">
      <c r="B114" s="2">
        <v>86</v>
      </c>
      <c r="C114" s="37">
        <v>178.21899999999999</v>
      </c>
      <c r="D114" s="37">
        <v>164.5</v>
      </c>
      <c r="E114" s="37">
        <v>156.703</v>
      </c>
      <c r="F114" s="37">
        <v>123.578</v>
      </c>
      <c r="G114" s="37">
        <v>162.25</v>
      </c>
      <c r="H114" s="37">
        <v>137.10900000000001</v>
      </c>
      <c r="I114" s="37">
        <v>130.34399999999999</v>
      </c>
      <c r="J114" s="37">
        <v>88.171999999999997</v>
      </c>
      <c r="K114" s="37">
        <v>77.891000000000005</v>
      </c>
      <c r="L114" s="37">
        <v>97.796999999999997</v>
      </c>
      <c r="M114" s="37">
        <v>111.39100000000001</v>
      </c>
      <c r="N114" s="37">
        <v>119.453</v>
      </c>
      <c r="O114" s="37">
        <v>147.78100000000001</v>
      </c>
      <c r="P114" s="37">
        <v>147.96899999999999</v>
      </c>
      <c r="Q114" s="37">
        <v>149.18799999999999</v>
      </c>
      <c r="S114" s="4">
        <f t="shared" si="248"/>
        <v>174.0806368617279</v>
      </c>
      <c r="T114" s="4">
        <f t="shared" si="249"/>
        <v>152.15149585111996</v>
      </c>
      <c r="U114" s="4">
        <f t="shared" si="250"/>
        <v>143.70775928447773</v>
      </c>
      <c r="V114" s="4">
        <f t="shared" si="251"/>
        <v>122.72996974504859</v>
      </c>
      <c r="W114" s="4">
        <f t="shared" si="252"/>
        <v>149.39697674223407</v>
      </c>
      <c r="X114" s="4">
        <f t="shared" si="253"/>
        <v>129.47477078979517</v>
      </c>
      <c r="Y114" s="4">
        <f t="shared" si="254"/>
        <v>127.62826021441929</v>
      </c>
      <c r="Z114" s="4">
        <f t="shared" si="255"/>
        <v>100.28739449321942</v>
      </c>
      <c r="AA114" s="4">
        <f t="shared" si="256"/>
        <v>88.336220932846416</v>
      </c>
      <c r="AB114" s="4">
        <f t="shared" si="257"/>
        <v>103.85351152650016</v>
      </c>
      <c r="AC114" s="4">
        <f t="shared" si="258"/>
        <v>112.04458071798787</v>
      </c>
      <c r="AD114" s="4">
        <f t="shared" si="259"/>
        <v>118.5992894336992</v>
      </c>
      <c r="AE114" s="4">
        <f t="shared" si="260"/>
        <v>138.74588106281794</v>
      </c>
      <c r="AF114" s="4">
        <f t="shared" si="261"/>
        <v>143.87017909219139</v>
      </c>
      <c r="AG114" s="4">
        <f t="shared" si="262"/>
        <v>149.06201240859787</v>
      </c>
      <c r="AI114" s="4">
        <f t="shared" si="263"/>
        <v>4.1383631382720978</v>
      </c>
      <c r="AJ114" s="4">
        <f t="shared" si="264"/>
        <v>12.348504148880039</v>
      </c>
      <c r="AK114" s="4">
        <f t="shared" si="265"/>
        <v>12.995240715522272</v>
      </c>
      <c r="AL114" s="4">
        <f t="shared" si="266"/>
        <v>0.84803025495141071</v>
      </c>
      <c r="AM114" s="4">
        <f t="shared" si="267"/>
        <v>12.853023257765926</v>
      </c>
      <c r="AN114" s="4">
        <f t="shared" si="268"/>
        <v>7.6342292102048361</v>
      </c>
      <c r="AO114" s="4">
        <f t="shared" si="269"/>
        <v>2.7157397855807091</v>
      </c>
      <c r="AP114" s="4">
        <f t="shared" si="270"/>
        <v>-12.115394493219426</v>
      </c>
      <c r="AQ114" s="4">
        <f t="shared" si="271"/>
        <v>-10.445220932846411</v>
      </c>
      <c r="AR114" s="4">
        <f t="shared" si="272"/>
        <v>-6.0565115265001594</v>
      </c>
      <c r="AS114" s="4">
        <f t="shared" si="273"/>
        <v>-0.65358071798786455</v>
      </c>
      <c r="AT114" s="4">
        <f t="shared" si="274"/>
        <v>0.85371056630080489</v>
      </c>
      <c r="AU114" s="4">
        <f t="shared" si="275"/>
        <v>9.0351189371820624</v>
      </c>
      <c r="AV114" s="4">
        <f t="shared" si="362"/>
        <v>4.0988209078086015</v>
      </c>
      <c r="AW114" s="4">
        <f t="shared" si="362"/>
        <v>0.12598759140212223</v>
      </c>
      <c r="AY114" s="2">
        <f t="shared" si="297"/>
        <v>76.366020231543274</v>
      </c>
      <c r="AZ114" s="2">
        <f t="shared" si="363"/>
        <v>76.955331501485077</v>
      </c>
      <c r="BA114" s="2">
        <f t="shared" si="364"/>
        <v>76.515056106786574</v>
      </c>
      <c r="BB114" s="2">
        <f t="shared" si="365"/>
        <v>76.739011889375391</v>
      </c>
      <c r="BC114" s="2">
        <f t="shared" si="366"/>
        <v>77.909678242051527</v>
      </c>
      <c r="BD114" s="2">
        <f t="shared" si="367"/>
        <v>78.337765152912695</v>
      </c>
      <c r="BE114" s="2">
        <f t="shared" si="368"/>
        <v>79.748566337603691</v>
      </c>
      <c r="BF114" s="2">
        <f t="shared" si="369"/>
        <v>79.210948002839331</v>
      </c>
      <c r="BG114" s="2">
        <f t="shared" si="370"/>
        <v>77.524035954759185</v>
      </c>
      <c r="BH114" s="2">
        <f t="shared" si="371"/>
        <v>76.338740868017709</v>
      </c>
      <c r="BI114" s="2">
        <f t="shared" si="372"/>
        <v>76.10519030224556</v>
      </c>
      <c r="BJ114" s="2">
        <f t="shared" si="373"/>
        <v>76.384396656668997</v>
      </c>
      <c r="BK114" s="2">
        <f t="shared" si="374"/>
        <v>77.865010264273423</v>
      </c>
      <c r="BL114" s="2">
        <f t="shared" si="375"/>
        <v>78.606172630203943</v>
      </c>
      <c r="BM114" s="2">
        <f t="shared" si="376"/>
        <v>81.785436240774814</v>
      </c>
      <c r="BO114" s="2" t="str">
        <f t="shared" si="228"/>
        <v/>
      </c>
      <c r="BP114" s="2" t="str">
        <f t="shared" si="229"/>
        <v/>
      </c>
      <c r="BQ114" s="2" t="str">
        <f t="shared" si="230"/>
        <v/>
      </c>
      <c r="BR114" s="2" t="str">
        <f t="shared" si="231"/>
        <v/>
      </c>
      <c r="BS114" s="2" t="str">
        <f t="shared" si="232"/>
        <v/>
      </c>
      <c r="BT114" s="2" t="str">
        <f t="shared" si="233"/>
        <v/>
      </c>
      <c r="BU114" s="2" t="str">
        <f t="shared" si="234"/>
        <v/>
      </c>
      <c r="BV114" s="2" t="str">
        <f t="shared" si="235"/>
        <v/>
      </c>
      <c r="BW114" s="2" t="str">
        <f t="shared" si="236"/>
        <v/>
      </c>
      <c r="BX114" s="2" t="str">
        <f t="shared" si="237"/>
        <v/>
      </c>
      <c r="BY114" s="2" t="str">
        <f t="shared" si="238"/>
        <v/>
      </c>
      <c r="BZ114" s="2" t="str">
        <f t="shared" si="239"/>
        <v/>
      </c>
      <c r="CA114" s="2" t="str">
        <f t="shared" si="240"/>
        <v/>
      </c>
      <c r="CB114" s="2" t="str">
        <f t="shared" si="241"/>
        <v/>
      </c>
      <c r="CC114" s="2" t="str">
        <f t="shared" si="242"/>
        <v/>
      </c>
      <c r="CE114" s="2" t="str">
        <f t="shared" si="298"/>
        <v/>
      </c>
      <c r="CF114" s="2" t="str">
        <f t="shared" si="299"/>
        <v/>
      </c>
      <c r="CG114" s="2" t="str">
        <f t="shared" si="300"/>
        <v/>
      </c>
      <c r="CH114" s="2" t="str">
        <f t="shared" si="301"/>
        <v/>
      </c>
      <c r="CI114" s="2" t="str">
        <f t="shared" si="302"/>
        <v/>
      </c>
      <c r="CJ114" s="2" t="str">
        <f t="shared" si="303"/>
        <v/>
      </c>
      <c r="CK114" s="2" t="str">
        <f t="shared" si="304"/>
        <v/>
      </c>
      <c r="CL114" s="2" t="str">
        <f t="shared" si="305"/>
        <v/>
      </c>
      <c r="CM114" s="2" t="str">
        <f t="shared" si="306"/>
        <v/>
      </c>
      <c r="CN114" s="2" t="str">
        <f t="shared" si="307"/>
        <v/>
      </c>
      <c r="CO114" s="2" t="str">
        <f t="shared" si="308"/>
        <v/>
      </c>
      <c r="CP114" s="2" t="str">
        <f t="shared" si="309"/>
        <v/>
      </c>
      <c r="CQ114" s="2" t="str">
        <f t="shared" si="310"/>
        <v/>
      </c>
      <c r="CR114" s="2" t="str">
        <f t="shared" si="311"/>
        <v/>
      </c>
      <c r="CS114" s="2" t="str">
        <f t="shared" si="312"/>
        <v/>
      </c>
      <c r="CU114" s="2" t="str">
        <f t="shared" si="313"/>
        <v/>
      </c>
      <c r="CV114" s="2" t="str">
        <f t="shared" si="314"/>
        <v/>
      </c>
      <c r="CW114" s="2" t="str">
        <f t="shared" si="315"/>
        <v/>
      </c>
      <c r="CX114" s="2" t="str">
        <f t="shared" si="316"/>
        <v/>
      </c>
      <c r="CY114" s="2" t="str">
        <f t="shared" si="317"/>
        <v/>
      </c>
      <c r="CZ114" s="2" t="str">
        <f t="shared" si="318"/>
        <v/>
      </c>
      <c r="DA114" s="2" t="str">
        <f t="shared" si="319"/>
        <v/>
      </c>
      <c r="DB114" s="2" t="str">
        <f t="shared" si="320"/>
        <v/>
      </c>
      <c r="DC114" s="2" t="str">
        <f t="shared" si="321"/>
        <v/>
      </c>
      <c r="DD114" s="2" t="str">
        <f t="shared" si="322"/>
        <v/>
      </c>
      <c r="DE114" s="2" t="str">
        <f t="shared" si="323"/>
        <v/>
      </c>
      <c r="DF114" s="2" t="str">
        <f t="shared" si="324"/>
        <v/>
      </c>
      <c r="DG114" s="2" t="str">
        <f t="shared" si="325"/>
        <v/>
      </c>
      <c r="DH114" s="2" t="str">
        <f t="shared" si="326"/>
        <v/>
      </c>
      <c r="DI114" s="2" t="str">
        <f t="shared" si="327"/>
        <v/>
      </c>
      <c r="DK114" s="2">
        <f t="shared" si="277"/>
        <v>101.17892299651568</v>
      </c>
      <c r="DL114" s="2">
        <f t="shared" si="377"/>
        <v>101.84042238608433</v>
      </c>
      <c r="DM114" s="2">
        <f t="shared" si="377"/>
        <v>99.839111748716391</v>
      </c>
      <c r="DN114" s="2">
        <f t="shared" si="377"/>
        <v>102.22169601328902</v>
      </c>
      <c r="DO114" s="2">
        <f t="shared" si="377"/>
        <v>101.08573636363637</v>
      </c>
      <c r="DP114" s="2">
        <f t="shared" si="377"/>
        <v>102.95068911217351</v>
      </c>
      <c r="DQ114" s="2">
        <f t="shared" si="377"/>
        <v>104.21566490486258</v>
      </c>
      <c r="DR114" s="2">
        <f t="shared" si="377"/>
        <v>100.61798571428569</v>
      </c>
      <c r="DS114" s="2">
        <f t="shared" si="377"/>
        <v>99.129113900134953</v>
      </c>
      <c r="DT114" s="2">
        <f t="shared" si="377"/>
        <v>96.812089024390247</v>
      </c>
      <c r="DU114" s="2">
        <f t="shared" si="377"/>
        <v>98.870119574318664</v>
      </c>
      <c r="DV114" s="2">
        <f t="shared" si="377"/>
        <v>100.1109764421625</v>
      </c>
      <c r="DW114" s="2">
        <f t="shared" si="377"/>
        <v>100.10975385080036</v>
      </c>
      <c r="DX114" s="2">
        <f t="shared" si="377"/>
        <v>93.850549118115765</v>
      </c>
      <c r="DY114" s="2">
        <f t="shared" si="377"/>
        <v>94.181229965156803</v>
      </c>
      <c r="EA114" s="2">
        <f t="shared" si="247"/>
        <v>74.045180732256071</v>
      </c>
      <c r="EB114" s="2">
        <f t="shared" si="279"/>
        <v>74.826987462548971</v>
      </c>
      <c r="EC114" s="2">
        <f t="shared" si="280"/>
        <v>74.596424867514202</v>
      </c>
      <c r="ED114" s="2">
        <f t="shared" si="281"/>
        <v>74.848380977649612</v>
      </c>
      <c r="EE114" s="2">
        <f t="shared" si="282"/>
        <v>75.961563173247967</v>
      </c>
      <c r="EF114" s="2">
        <f t="shared" si="283"/>
        <v>76.388400668946815</v>
      </c>
      <c r="EG114" s="2">
        <f t="shared" si="284"/>
        <v>77.763742502075189</v>
      </c>
      <c r="EH114" s="2">
        <f t="shared" si="285"/>
        <v>77.653038070419797</v>
      </c>
      <c r="EI114" s="2">
        <f t="shared" si="286"/>
        <v>76.008535981577452</v>
      </c>
      <c r="EJ114" s="2">
        <f t="shared" si="287"/>
        <v>74.759200940528075</v>
      </c>
      <c r="EK114" s="2">
        <f t="shared" si="288"/>
        <v>74.315829143195657</v>
      </c>
      <c r="EL114" s="2">
        <f t="shared" si="289"/>
        <v>74.550390810068848</v>
      </c>
      <c r="EM114" s="2">
        <f t="shared" si="290"/>
        <v>76.073150807541793</v>
      </c>
      <c r="EN114" s="2">
        <f t="shared" si="291"/>
        <v>77.368800285345657</v>
      </c>
      <c r="EO114" s="2">
        <f t="shared" si="292"/>
        <v>80.644665348988852</v>
      </c>
      <c r="EQ114" s="2">
        <f t="shared" si="293"/>
        <v>74.305082955909754</v>
      </c>
      <c r="ER114" s="2">
        <f t="shared" si="378"/>
        <v>75.071064072676165</v>
      </c>
      <c r="ES114" s="2">
        <f t="shared" si="378"/>
        <v>74.454514736151765</v>
      </c>
      <c r="ET114" s="2">
        <f t="shared" si="378"/>
        <v>74.806581874142154</v>
      </c>
      <c r="EU114" s="2">
        <f t="shared" si="378"/>
        <v>75.602773566588311</v>
      </c>
      <c r="EV114" s="2">
        <f t="shared" si="378"/>
        <v>76.395073165506602</v>
      </c>
      <c r="EW114" s="2">
        <f t="shared" si="378"/>
        <v>77.473284372106846</v>
      </c>
      <c r="EX114" s="2">
        <f t="shared" si="378"/>
        <v>77.047023892241725</v>
      </c>
      <c r="EY114" s="2">
        <f t="shared" si="378"/>
        <v>75.663042991471514</v>
      </c>
      <c r="EZ114" s="2">
        <f t="shared" si="378"/>
        <v>73.765033374140003</v>
      </c>
      <c r="FA114" s="2">
        <f t="shared" si="378"/>
        <v>73.692060315774185</v>
      </c>
      <c r="FB114" s="2">
        <f t="shared" si="378"/>
        <v>74.308728682170539</v>
      </c>
      <c r="FC114" s="2">
        <f t="shared" si="378"/>
        <v>75.636204341676546</v>
      </c>
      <c r="FD114" s="2">
        <f t="shared" si="378"/>
        <v>77.355169965485729</v>
      </c>
      <c r="FE114" s="2">
        <f t="shared" si="378"/>
        <v>80.906358455456115</v>
      </c>
      <c r="FG114" s="2">
        <f t="shared" si="295"/>
        <v>0.91446859526898328</v>
      </c>
      <c r="FH114" s="2">
        <f t="shared" si="379"/>
        <v>0.92121515762169759</v>
      </c>
      <c r="FI114" s="2">
        <f t="shared" si="379"/>
        <v>0.92399024132365637</v>
      </c>
      <c r="FJ114" s="2">
        <f t="shared" si="379"/>
        <v>0.93093093306436436</v>
      </c>
      <c r="FK114" s="2">
        <f t="shared" si="379"/>
        <v>0.92245530489004235</v>
      </c>
      <c r="FL114" s="2">
        <f t="shared" si="379"/>
        <v>0.92661167707563774</v>
      </c>
      <c r="FM114" s="2">
        <f t="shared" si="379"/>
        <v>0.92496011619006624</v>
      </c>
      <c r="FN114" s="2">
        <f t="shared" si="379"/>
        <v>0.9321468786933369</v>
      </c>
      <c r="FO114" s="2">
        <f t="shared" si="379"/>
        <v>0.93444289845135264</v>
      </c>
      <c r="FP114" s="2">
        <f t="shared" si="379"/>
        <v>0.92835011042354632</v>
      </c>
      <c r="FQ114" s="2">
        <f t="shared" si="379"/>
        <v>0.92711328948689131</v>
      </c>
      <c r="FR114" s="2">
        <f t="shared" si="379"/>
        <v>0.92824440173475642</v>
      </c>
      <c r="FS114" s="2">
        <f t="shared" si="379"/>
        <v>0.92544587084439722</v>
      </c>
      <c r="FT114" s="2">
        <f t="shared" si="379"/>
        <v>0.92492442222724813</v>
      </c>
      <c r="FU114" s="2">
        <f t="shared" si="379"/>
        <v>0.91573060153784736</v>
      </c>
      <c r="FW114" s="2">
        <f t="shared" si="328"/>
        <v>2.0164435296131155E-4</v>
      </c>
      <c r="FX114" s="2">
        <f t="shared" si="380"/>
        <v>3.8851075814072691E-4</v>
      </c>
      <c r="FY114" s="2">
        <f t="shared" si="381"/>
        <v>4.178624157974599E-4</v>
      </c>
      <c r="FZ114" s="2">
        <f t="shared" si="382"/>
        <v>4.4060086176288434E-4</v>
      </c>
      <c r="GA114" s="2">
        <f t="shared" si="383"/>
        <v>3.6590004962855951E-4</v>
      </c>
      <c r="GB114" s="2">
        <f t="shared" si="384"/>
        <v>4.0196113723848956E-4</v>
      </c>
      <c r="GC114" s="2">
        <f t="shared" si="385"/>
        <v>4.3155316764947383E-4</v>
      </c>
      <c r="GD114" s="2">
        <f t="shared" si="386"/>
        <v>5.5022782117136824E-4</v>
      </c>
      <c r="GE114" s="2">
        <f t="shared" si="387"/>
        <v>6.3127558246713295E-4</v>
      </c>
      <c r="GF114" s="2">
        <f t="shared" si="388"/>
        <v>5.5027802100407236E-4</v>
      </c>
      <c r="GG114" s="2">
        <f t="shared" si="389"/>
        <v>5.13490646000982E-4</v>
      </c>
      <c r="GH114" s="2">
        <f t="shared" si="390"/>
        <v>4.5214962594898009E-4</v>
      </c>
      <c r="GI114" s="2">
        <f t="shared" si="391"/>
        <v>3.8574752422305242E-4</v>
      </c>
      <c r="GJ114" s="2">
        <f t="shared" si="392"/>
        <v>3.2805299908198133E-4</v>
      </c>
      <c r="GK114" s="2">
        <f t="shared" si="393"/>
        <v>2.0151213819764294E-4</v>
      </c>
      <c r="GM114" s="107">
        <f t="shared" si="329"/>
        <v>8.255658668042536E-14</v>
      </c>
      <c r="GN114" s="107">
        <f t="shared" si="394"/>
        <v>6.331910508021537E-17</v>
      </c>
      <c r="GO114" s="107">
        <f t="shared" si="395"/>
        <v>1.9821699339326985E-19</v>
      </c>
      <c r="GP114" s="107">
        <f t="shared" si="396"/>
        <v>2.7393323126339576E-21</v>
      </c>
      <c r="GQ114" s="107">
        <f t="shared" si="397"/>
        <v>5.4207490923936588E-20</v>
      </c>
      <c r="GR114" s="107">
        <f t="shared" si="398"/>
        <v>9.1774113339262373E-23</v>
      </c>
      <c r="GS114" s="107">
        <f t="shared" si="399"/>
        <v>2.9599535011879343E-22</v>
      </c>
      <c r="GT114" s="107">
        <f t="shared" si="400"/>
        <v>2.7276432070703316E-26</v>
      </c>
      <c r="GU114" s="107">
        <f t="shared" si="401"/>
        <v>1.0209973906465128E-27</v>
      </c>
      <c r="GV114" s="107">
        <f t="shared" si="402"/>
        <v>7.8045890660819366E-24</v>
      </c>
      <c r="GW114" s="107">
        <f t="shared" si="403"/>
        <v>2.7619167940351849E-23</v>
      </c>
      <c r="GX114" s="107">
        <f t="shared" si="404"/>
        <v>1.1262573102755236E-22</v>
      </c>
      <c r="GY114" s="107">
        <f t="shared" si="405"/>
        <v>1.7001801349522071E-21</v>
      </c>
      <c r="GZ114" s="107">
        <f t="shared" si="406"/>
        <v>1.434042586386224E-18</v>
      </c>
      <c r="HA114" s="107">
        <f t="shared" si="407"/>
        <v>6.2350487490049772E-25</v>
      </c>
      <c r="HC114" s="107">
        <f t="shared" si="330"/>
        <v>0.58644344712664753</v>
      </c>
      <c r="HD114" s="107">
        <f t="shared" si="408"/>
        <v>0.50910811132485556</v>
      </c>
      <c r="HE114" s="107">
        <f t="shared" si="409"/>
        <v>0.46368228560976377</v>
      </c>
      <c r="HF114" s="107">
        <f t="shared" si="410"/>
        <v>0.36077948377061914</v>
      </c>
      <c r="HG114" s="107">
        <f t="shared" si="411"/>
        <v>0.49239881589143641</v>
      </c>
      <c r="HH114" s="107">
        <f t="shared" si="412"/>
        <v>0.40064124879730179</v>
      </c>
      <c r="HI114" s="107">
        <f t="shared" si="413"/>
        <v>0.39173434503250576</v>
      </c>
      <c r="HJ114" s="107">
        <f t="shared" si="414"/>
        <v>0.21349900334997809</v>
      </c>
      <c r="HK114" s="107">
        <f t="shared" si="415"/>
        <v>0.1252774036679154</v>
      </c>
      <c r="HL114" s="107">
        <f t="shared" si="416"/>
        <v>0.26586436370145</v>
      </c>
      <c r="HM114" s="107">
        <f t="shared" si="417"/>
        <v>0.32290205800935112</v>
      </c>
      <c r="HN114" s="107">
        <f t="shared" si="418"/>
        <v>0.36193810099765866</v>
      </c>
      <c r="HO114" s="107">
        <f t="shared" si="419"/>
        <v>0.46847480443465422</v>
      </c>
      <c r="HP114" s="107">
        <f t="shared" si="420"/>
        <v>0.52061723999467147</v>
      </c>
      <c r="HQ114" s="107">
        <f t="shared" si="421"/>
        <v>0.6139375826852117</v>
      </c>
      <c r="HS114" s="107">
        <f t="shared" si="331"/>
        <v>9.4326185582148489E-9</v>
      </c>
      <c r="HT114" s="107">
        <f t="shared" si="422"/>
        <v>1.0525764214393742E-8</v>
      </c>
      <c r="HU114" s="107">
        <f t="shared" si="423"/>
        <v>2.1363604148376184E-9</v>
      </c>
      <c r="HV114" s="107">
        <f t="shared" si="424"/>
        <v>2.8454511722636558E-9</v>
      </c>
      <c r="HW114" s="107">
        <f t="shared" si="425"/>
        <v>4.4255036258554614E-10</v>
      </c>
      <c r="HX114" s="107">
        <f t="shared" si="426"/>
        <v>1.6989994666409848E-10</v>
      </c>
      <c r="HY114" s="107">
        <f t="shared" si="427"/>
        <v>3.059791304833339E-10</v>
      </c>
      <c r="HZ114" s="107">
        <f t="shared" si="428"/>
        <v>3.1389706541053773E-10</v>
      </c>
      <c r="IA114" s="107">
        <f t="shared" si="429"/>
        <v>6.8120312793991089E-10</v>
      </c>
      <c r="IB114" s="107">
        <f t="shared" si="430"/>
        <v>8.9811372160086222E-10</v>
      </c>
      <c r="IC114" s="107">
        <f t="shared" si="431"/>
        <v>5.6184851097091613E-10</v>
      </c>
      <c r="ID114" s="107">
        <f t="shared" si="432"/>
        <v>5.3455917570413957E-10</v>
      </c>
      <c r="IE114" s="107">
        <f t="shared" si="433"/>
        <v>2.2391125811601575E-10</v>
      </c>
      <c r="IF114" s="107">
        <f t="shared" si="434"/>
        <v>2.1212007183168326E-9</v>
      </c>
      <c r="IG114" s="107">
        <f t="shared" si="435"/>
        <v>1.7679502350572835E-7</v>
      </c>
      <c r="II114" s="107">
        <f t="shared" si="332"/>
        <v>3.5556925470543479E-33</v>
      </c>
      <c r="IJ114" s="107">
        <f t="shared" si="333"/>
        <v>6.5257553817763822E-33</v>
      </c>
      <c r="IK114" s="107">
        <f t="shared" si="334"/>
        <v>3.127607159947173E-36</v>
      </c>
      <c r="IL114" s="107">
        <f t="shared" si="335"/>
        <v>2.1878522568698767E-36</v>
      </c>
      <c r="IM114" s="107">
        <f t="shared" si="336"/>
        <v>3.4132365934999168E-39</v>
      </c>
      <c r="IN114" s="107">
        <f t="shared" si="337"/>
        <v>7.2759369927724428E-42</v>
      </c>
      <c r="IO114" s="107">
        <f t="shared" si="338"/>
        <v>6.2467163042734454E-41</v>
      </c>
      <c r="IP114" s="107">
        <f t="shared" si="339"/>
        <v>3.8556230395596921E-42</v>
      </c>
      <c r="IQ114" s="107">
        <f t="shared" si="340"/>
        <v>8.5928457797320935E-42</v>
      </c>
      <c r="IR114" s="107">
        <f t="shared" si="341"/>
        <v>8.5277753455599318E-40</v>
      </c>
      <c r="IS114" s="107">
        <f t="shared" si="342"/>
        <v>4.2926389866042656E-40</v>
      </c>
      <c r="IT114" s="107">
        <f t="shared" si="343"/>
        <v>9.0321874928253083E-40</v>
      </c>
      <c r="IU114" s="107">
        <f t="shared" si="344"/>
        <v>2.243999344696558E-40</v>
      </c>
      <c r="IV114" s="107">
        <f t="shared" si="345"/>
        <v>2.8300355279600132E-36</v>
      </c>
      <c r="IW114" s="107">
        <f t="shared" si="346"/>
        <v>5.1238597387676167E-29</v>
      </c>
      <c r="IY114" s="107">
        <f t="shared" si="347"/>
        <v>0.58644345655934871</v>
      </c>
      <c r="IZ114" s="107">
        <f t="shared" si="348"/>
        <v>0.50910812185061993</v>
      </c>
      <c r="JA114" s="107">
        <f t="shared" si="349"/>
        <v>0.46368228774612419</v>
      </c>
      <c r="JB114" s="107">
        <f t="shared" si="350"/>
        <v>0.36077948661607029</v>
      </c>
      <c r="JC114" s="107">
        <f t="shared" si="351"/>
        <v>0.4923988163339868</v>
      </c>
      <c r="JD114" s="107">
        <f t="shared" si="352"/>
        <v>0.40064124896720171</v>
      </c>
      <c r="JE114" s="107">
        <f t="shared" si="353"/>
        <v>0.39173434533848489</v>
      </c>
      <c r="JF114" s="107">
        <f t="shared" si="354"/>
        <v>0.21349900366387517</v>
      </c>
      <c r="JG114" s="107">
        <f t="shared" si="355"/>
        <v>0.12527740434911852</v>
      </c>
      <c r="JH114" s="107">
        <f t="shared" si="356"/>
        <v>0.2658643645995637</v>
      </c>
      <c r="JI114" s="107">
        <f t="shared" si="357"/>
        <v>0.32290205857119963</v>
      </c>
      <c r="JJ114" s="107">
        <f t="shared" si="358"/>
        <v>0.36193810153221784</v>
      </c>
      <c r="JK114" s="107">
        <f t="shared" si="359"/>
        <v>0.4684748046585655</v>
      </c>
      <c r="JL114" s="107">
        <f t="shared" si="360"/>
        <v>0.52061724211587224</v>
      </c>
      <c r="JM114" s="107">
        <f t="shared" si="361"/>
        <v>0.61393775948023521</v>
      </c>
    </row>
    <row r="115" spans="2:273" x14ac:dyDescent="0.25">
      <c r="B115" s="2">
        <v>87</v>
      </c>
      <c r="C115" s="37">
        <v>167.453</v>
      </c>
      <c r="D115" s="37">
        <v>139.078</v>
      </c>
      <c r="E115" s="37">
        <v>120.078</v>
      </c>
      <c r="F115" s="37">
        <v>91.093999999999994</v>
      </c>
      <c r="G115" s="37">
        <v>126.89100000000001</v>
      </c>
      <c r="H115" s="37">
        <v>98.858999999999995</v>
      </c>
      <c r="I115" s="37">
        <v>96.546999999999997</v>
      </c>
      <c r="J115" s="37">
        <v>78.453000000000003</v>
      </c>
      <c r="K115" s="37">
        <v>74.25</v>
      </c>
      <c r="L115" s="37">
        <v>76.796999999999997</v>
      </c>
      <c r="M115" s="37">
        <v>82.578000000000003</v>
      </c>
      <c r="N115" s="37">
        <v>89.188000000000002</v>
      </c>
      <c r="O115" s="37">
        <v>119.51600000000001</v>
      </c>
      <c r="P115" s="37">
        <v>126.812</v>
      </c>
      <c r="Q115" s="37">
        <v>138.98400000000001</v>
      </c>
      <c r="S115" s="4">
        <f t="shared" si="248"/>
        <v>155.68247235993584</v>
      </c>
      <c r="T115" s="4">
        <f t="shared" si="249"/>
        <v>129.70135781015918</v>
      </c>
      <c r="U115" s="4">
        <f t="shared" si="250"/>
        <v>119.8585005776353</v>
      </c>
      <c r="V115" s="4">
        <f t="shared" si="251"/>
        <v>102.8143848519054</v>
      </c>
      <c r="W115" s="4">
        <f t="shared" si="252"/>
        <v>125.17058166150829</v>
      </c>
      <c r="X115" s="4">
        <f t="shared" si="253"/>
        <v>107.60961126790943</v>
      </c>
      <c r="Y115" s="4">
        <f t="shared" si="254"/>
        <v>106.86733165672366</v>
      </c>
      <c r="Z115" s="4">
        <f t="shared" si="255"/>
        <v>88.090520405827633</v>
      </c>
      <c r="AA115" s="4">
        <f t="shared" si="256"/>
        <v>81.193613845102334</v>
      </c>
      <c r="AB115" s="4">
        <f t="shared" si="257"/>
        <v>89.288278225617532</v>
      </c>
      <c r="AC115" s="4">
        <f t="shared" si="258"/>
        <v>94.528965001618118</v>
      </c>
      <c r="AD115" s="4">
        <f t="shared" si="259"/>
        <v>99.532122526155703</v>
      </c>
      <c r="AE115" s="4">
        <f t="shared" si="260"/>
        <v>116.38993385030741</v>
      </c>
      <c r="AF115" s="4">
        <f t="shared" si="261"/>
        <v>124.54801880743275</v>
      </c>
      <c r="AG115" s="4">
        <f t="shared" si="262"/>
        <v>134.02054333594438</v>
      </c>
      <c r="AI115" s="4">
        <f t="shared" si="263"/>
        <v>11.770527640064159</v>
      </c>
      <c r="AJ115" s="4">
        <f t="shared" si="264"/>
        <v>9.3766421898408225</v>
      </c>
      <c r="AK115" s="4">
        <f t="shared" si="265"/>
        <v>0.21949942236470577</v>
      </c>
      <c r="AL115" s="4">
        <f t="shared" si="266"/>
        <v>-11.720384851905408</v>
      </c>
      <c r="AM115" s="4">
        <f t="shared" si="267"/>
        <v>1.7204183384917116</v>
      </c>
      <c r="AN115" s="4">
        <f t="shared" si="268"/>
        <v>-8.7506112679094343</v>
      </c>
      <c r="AO115" s="4">
        <f t="shared" si="269"/>
        <v>-10.320331656723667</v>
      </c>
      <c r="AP115" s="4">
        <f t="shared" si="270"/>
        <v>-9.6375204058276296</v>
      </c>
      <c r="AQ115" s="4">
        <f t="shared" si="271"/>
        <v>-6.9436138451023339</v>
      </c>
      <c r="AR115" s="4">
        <f t="shared" si="272"/>
        <v>-12.491278225617535</v>
      </c>
      <c r="AS115" s="4">
        <f t="shared" si="273"/>
        <v>-11.950965001618115</v>
      </c>
      <c r="AT115" s="4">
        <f t="shared" si="274"/>
        <v>-10.344122526155701</v>
      </c>
      <c r="AU115" s="4">
        <f t="shared" si="275"/>
        <v>3.1260661496925906</v>
      </c>
      <c r="AV115" s="4">
        <f t="shared" si="362"/>
        <v>2.2639811925672433</v>
      </c>
      <c r="AW115" s="4">
        <f t="shared" si="362"/>
        <v>4.9634566640556272</v>
      </c>
      <c r="AY115" s="2">
        <f t="shared" si="297"/>
        <v>76.071224688433034</v>
      </c>
      <c r="AZ115" s="2">
        <f t="shared" si="363"/>
        <v>76.676579190828235</v>
      </c>
      <c r="BA115" s="2">
        <f t="shared" si="364"/>
        <v>76.256709519786639</v>
      </c>
      <c r="BB115" s="2">
        <f t="shared" si="365"/>
        <v>76.489483654065893</v>
      </c>
      <c r="BC115" s="2">
        <f t="shared" si="366"/>
        <v>77.639930606742041</v>
      </c>
      <c r="BD115" s="2">
        <f t="shared" si="367"/>
        <v>78.081921834001079</v>
      </c>
      <c r="BE115" s="2">
        <f t="shared" si="368"/>
        <v>79.476657781028678</v>
      </c>
      <c r="BF115" s="2">
        <f t="shared" si="369"/>
        <v>78.950491442750959</v>
      </c>
      <c r="BG115" s="2">
        <f t="shared" si="370"/>
        <v>77.271981591863792</v>
      </c>
      <c r="BH115" s="2">
        <f t="shared" si="371"/>
        <v>76.056894277568233</v>
      </c>
      <c r="BI115" s="2">
        <f t="shared" si="372"/>
        <v>75.815620987846486</v>
      </c>
      <c r="BJ115" s="2">
        <f t="shared" si="373"/>
        <v>76.110621594397287</v>
      </c>
      <c r="BK115" s="2">
        <f t="shared" si="374"/>
        <v>77.585085703867591</v>
      </c>
      <c r="BL115" s="2">
        <f t="shared" si="375"/>
        <v>78.393668868783578</v>
      </c>
      <c r="BM115" s="2">
        <f t="shared" si="376"/>
        <v>81.580523184818702</v>
      </c>
      <c r="BO115" s="2" t="str">
        <f t="shared" si="228"/>
        <v/>
      </c>
      <c r="BP115" s="2" t="str">
        <f t="shared" si="229"/>
        <v/>
      </c>
      <c r="BQ115" s="2" t="str">
        <f t="shared" si="230"/>
        <v/>
      </c>
      <c r="BR115" s="2" t="str">
        <f t="shared" si="231"/>
        <v/>
      </c>
      <c r="BS115" s="2" t="str">
        <f t="shared" si="232"/>
        <v/>
      </c>
      <c r="BT115" s="2" t="str">
        <f t="shared" si="233"/>
        <v/>
      </c>
      <c r="BU115" s="2" t="str">
        <f t="shared" si="234"/>
        <v/>
      </c>
      <c r="BV115" s="2" t="str">
        <f t="shared" si="235"/>
        <v/>
      </c>
      <c r="BW115" s="2" t="str">
        <f t="shared" si="236"/>
        <v/>
      </c>
      <c r="BX115" s="2" t="str">
        <f t="shared" si="237"/>
        <v/>
      </c>
      <c r="BY115" s="2" t="str">
        <f t="shared" si="238"/>
        <v/>
      </c>
      <c r="BZ115" s="2" t="str">
        <f t="shared" si="239"/>
        <v/>
      </c>
      <c r="CA115" s="2" t="str">
        <f t="shared" si="240"/>
        <v/>
      </c>
      <c r="CB115" s="2" t="str">
        <f t="shared" si="241"/>
        <v/>
      </c>
      <c r="CC115" s="2" t="str">
        <f t="shared" si="242"/>
        <v/>
      </c>
      <c r="CE115" s="2" t="str">
        <f t="shared" si="298"/>
        <v/>
      </c>
      <c r="CF115" s="2" t="str">
        <f t="shared" si="299"/>
        <v/>
      </c>
      <c r="CG115" s="2" t="str">
        <f t="shared" si="300"/>
        <v/>
      </c>
      <c r="CH115" s="2" t="str">
        <f t="shared" si="301"/>
        <v/>
      </c>
      <c r="CI115" s="2" t="str">
        <f t="shared" si="302"/>
        <v/>
      </c>
      <c r="CJ115" s="2" t="str">
        <f t="shared" si="303"/>
        <v/>
      </c>
      <c r="CK115" s="2" t="str">
        <f t="shared" si="304"/>
        <v/>
      </c>
      <c r="CL115" s="2" t="str">
        <f t="shared" si="305"/>
        <v/>
      </c>
      <c r="CM115" s="2" t="str">
        <f t="shared" si="306"/>
        <v/>
      </c>
      <c r="CN115" s="2" t="str">
        <f t="shared" si="307"/>
        <v/>
      </c>
      <c r="CO115" s="2" t="str">
        <f t="shared" si="308"/>
        <v/>
      </c>
      <c r="CP115" s="2" t="str">
        <f t="shared" si="309"/>
        <v/>
      </c>
      <c r="CQ115" s="2" t="str">
        <f t="shared" si="310"/>
        <v/>
      </c>
      <c r="CR115" s="2" t="str">
        <f t="shared" si="311"/>
        <v/>
      </c>
      <c r="CS115" s="2" t="str">
        <f t="shared" si="312"/>
        <v/>
      </c>
      <c r="CU115" s="2" t="str">
        <f t="shared" si="313"/>
        <v/>
      </c>
      <c r="CV115" s="2" t="str">
        <f t="shared" si="314"/>
        <v/>
      </c>
      <c r="CW115" s="2" t="str">
        <f t="shared" si="315"/>
        <v/>
      </c>
      <c r="CX115" s="2" t="str">
        <f t="shared" si="316"/>
        <v/>
      </c>
      <c r="CY115" s="2" t="str">
        <f t="shared" si="317"/>
        <v/>
      </c>
      <c r="CZ115" s="2" t="str">
        <f t="shared" si="318"/>
        <v/>
      </c>
      <c r="DA115" s="2" t="str">
        <f t="shared" si="319"/>
        <v/>
      </c>
      <c r="DB115" s="2" t="str">
        <f t="shared" si="320"/>
        <v/>
      </c>
      <c r="DC115" s="2" t="str">
        <f t="shared" si="321"/>
        <v/>
      </c>
      <c r="DD115" s="2" t="str">
        <f t="shared" si="322"/>
        <v/>
      </c>
      <c r="DE115" s="2" t="str">
        <f t="shared" si="323"/>
        <v/>
      </c>
      <c r="DF115" s="2" t="str">
        <f t="shared" si="324"/>
        <v/>
      </c>
      <c r="DG115" s="2" t="str">
        <f t="shared" si="325"/>
        <v/>
      </c>
      <c r="DH115" s="2" t="str">
        <f t="shared" si="326"/>
        <v/>
      </c>
      <c r="DI115" s="2" t="str">
        <f t="shared" si="327"/>
        <v/>
      </c>
      <c r="DK115" s="2">
        <f t="shared" si="277"/>
        <v>101.43870749128919</v>
      </c>
      <c r="DL115" s="2">
        <f t="shared" si="377"/>
        <v>102.10237903465413</v>
      </c>
      <c r="DM115" s="2">
        <f t="shared" si="377"/>
        <v>100.08408305647841</v>
      </c>
      <c r="DN115" s="2">
        <f t="shared" si="377"/>
        <v>102.48370099667773</v>
      </c>
      <c r="DO115" s="2">
        <f t="shared" si="377"/>
        <v>101.30728583509514</v>
      </c>
      <c r="DP115" s="2">
        <f t="shared" si="377"/>
        <v>103.19685481997675</v>
      </c>
      <c r="DQ115" s="2">
        <f t="shared" si="377"/>
        <v>104.46829266082754</v>
      </c>
      <c r="DR115" s="2">
        <f t="shared" si="377"/>
        <v>100.86185487804876</v>
      </c>
      <c r="DS115" s="2">
        <f t="shared" si="377"/>
        <v>99.347336167341425</v>
      </c>
      <c r="DT115" s="2">
        <f t="shared" si="377"/>
        <v>97.038635540069691</v>
      </c>
      <c r="DU115" s="2">
        <f t="shared" si="377"/>
        <v>99.137975582745852</v>
      </c>
      <c r="DV115" s="2">
        <f t="shared" si="377"/>
        <v>100.39881546360616</v>
      </c>
      <c r="DW115" s="2">
        <f t="shared" si="377"/>
        <v>100.36316097855632</v>
      </c>
      <c r="DX115" s="2">
        <f t="shared" si="377"/>
        <v>94.015803230424325</v>
      </c>
      <c r="DY115" s="2">
        <f t="shared" si="377"/>
        <v>94.358589895470402</v>
      </c>
      <c r="EA115" s="2">
        <f t="shared" si="247"/>
        <v>73.956535365105324</v>
      </c>
      <c r="EB115" s="2">
        <f t="shared" si="279"/>
        <v>74.738461120073751</v>
      </c>
      <c r="EC115" s="2">
        <f t="shared" si="280"/>
        <v>74.509837488673483</v>
      </c>
      <c r="ED115" s="2">
        <f t="shared" si="281"/>
        <v>74.770636418168721</v>
      </c>
      <c r="EE115" s="2">
        <f t="shared" si="282"/>
        <v>75.866887627178954</v>
      </c>
      <c r="EF115" s="2">
        <f t="shared" si="283"/>
        <v>76.309113470697838</v>
      </c>
      <c r="EG115" s="2">
        <f t="shared" si="284"/>
        <v>77.669779124866608</v>
      </c>
      <c r="EH115" s="2">
        <f t="shared" si="285"/>
        <v>77.529344775426466</v>
      </c>
      <c r="EI115" s="2">
        <f t="shared" si="286"/>
        <v>75.89192729665271</v>
      </c>
      <c r="EJ115" s="2">
        <f t="shared" si="287"/>
        <v>74.614256039298496</v>
      </c>
      <c r="EK115" s="2">
        <f t="shared" si="288"/>
        <v>74.18185389428173</v>
      </c>
      <c r="EL115" s="2">
        <f t="shared" si="289"/>
        <v>74.437391197502706</v>
      </c>
      <c r="EM115" s="2">
        <f t="shared" si="290"/>
        <v>75.949828488082531</v>
      </c>
      <c r="EN115" s="2">
        <f t="shared" si="291"/>
        <v>77.263534094710181</v>
      </c>
      <c r="EO115" s="2">
        <f t="shared" si="292"/>
        <v>80.53245048722755</v>
      </c>
      <c r="EQ115" s="2">
        <f t="shared" si="293"/>
        <v>74.2026487066165</v>
      </c>
      <c r="ER115" s="2">
        <f t="shared" si="378"/>
        <v>74.966875700389323</v>
      </c>
      <c r="ES115" s="2">
        <f t="shared" si="378"/>
        <v>74.373537567547729</v>
      </c>
      <c r="ET115" s="2">
        <f t="shared" si="378"/>
        <v>74.728630454684435</v>
      </c>
      <c r="EU115" s="2">
        <f t="shared" si="378"/>
        <v>75.522474441118433</v>
      </c>
      <c r="EV115" s="2">
        <f t="shared" si="378"/>
        <v>76.313964238763916</v>
      </c>
      <c r="EW115" s="2">
        <f t="shared" si="378"/>
        <v>77.390695572675554</v>
      </c>
      <c r="EX115" s="2">
        <f t="shared" si="378"/>
        <v>76.951925484579462</v>
      </c>
      <c r="EY115" s="2">
        <f t="shared" si="378"/>
        <v>75.560456119437774</v>
      </c>
      <c r="EZ115" s="2">
        <f t="shared" si="378"/>
        <v>73.668531594591244</v>
      </c>
      <c r="FA115" s="2">
        <f t="shared" si="378"/>
        <v>73.585027037909981</v>
      </c>
      <c r="FB115" s="2">
        <f t="shared" si="378"/>
        <v>74.203434108527134</v>
      </c>
      <c r="FC115" s="2">
        <f t="shared" si="378"/>
        <v>75.530718706801451</v>
      </c>
      <c r="FD115" s="2">
        <f t="shared" si="378"/>
        <v>77.24661209765209</v>
      </c>
      <c r="FE115" s="2">
        <f t="shared" si="378"/>
        <v>80.770086579502646</v>
      </c>
      <c r="FG115" s="2">
        <f t="shared" si="295"/>
        <v>0.92305434839107703</v>
      </c>
      <c r="FH115" s="2">
        <f t="shared" si="379"/>
        <v>0.92917613216429551</v>
      </c>
      <c r="FI115" s="2">
        <f t="shared" si="379"/>
        <v>0.93169159468060503</v>
      </c>
      <c r="FJ115" s="2">
        <f t="shared" si="379"/>
        <v>0.93797625679123176</v>
      </c>
      <c r="FK115" s="2">
        <f t="shared" si="379"/>
        <v>0.93030044748419005</v>
      </c>
      <c r="FL115" s="2">
        <f t="shared" si="379"/>
        <v>0.93406637795837844</v>
      </c>
      <c r="FM115" s="2">
        <f t="shared" si="379"/>
        <v>0.93257037253797492</v>
      </c>
      <c r="FN115" s="2">
        <f t="shared" si="379"/>
        <v>0.93907628814707544</v>
      </c>
      <c r="FO115" s="2">
        <f t="shared" si="379"/>
        <v>0.94115263278000783</v>
      </c>
      <c r="FP115" s="2">
        <f t="shared" si="379"/>
        <v>0.93564048850564174</v>
      </c>
      <c r="FQ115" s="2">
        <f t="shared" si="379"/>
        <v>0.93452063778918593</v>
      </c>
      <c r="FR115" s="2">
        <f t="shared" si="379"/>
        <v>0.93554478890072357</v>
      </c>
      <c r="FS115" s="2">
        <f t="shared" si="379"/>
        <v>0.93301043168776887</v>
      </c>
      <c r="FT115" s="2">
        <f t="shared" si="379"/>
        <v>0.93253803449891337</v>
      </c>
      <c r="FU115" s="2">
        <f t="shared" si="379"/>
        <v>0.92420017342753691</v>
      </c>
      <c r="FW115" s="2">
        <f t="shared" si="328"/>
        <v>2.2624311866750537E-4</v>
      </c>
      <c r="FX115" s="2">
        <f t="shared" si="380"/>
        <v>4.3589557648875506E-4</v>
      </c>
      <c r="FY115" s="2">
        <f t="shared" si="381"/>
        <v>4.6882543791600004E-4</v>
      </c>
      <c r="FZ115" s="2">
        <f t="shared" si="382"/>
        <v>4.9433572168098303E-4</v>
      </c>
      <c r="GA115" s="2">
        <f t="shared" si="383"/>
        <v>4.1052827943841101E-4</v>
      </c>
      <c r="GB115" s="2">
        <f t="shared" si="384"/>
        <v>4.5098569454425272E-4</v>
      </c>
      <c r="GC115" s="2">
        <f t="shared" si="385"/>
        <v>4.841851221610921E-4</v>
      </c>
      <c r="GD115" s="2">
        <f t="shared" si="386"/>
        <v>6.1732432353614637E-4</v>
      </c>
      <c r="GE115" s="2">
        <f t="shared" si="387"/>
        <v>7.08248298844827E-4</v>
      </c>
      <c r="GF115" s="2">
        <f t="shared" si="388"/>
        <v>6.1738064111215246E-4</v>
      </c>
      <c r="GG115" s="2">
        <f t="shared" si="389"/>
        <v>5.7610988456676803E-4</v>
      </c>
      <c r="GH115" s="2">
        <f t="shared" si="390"/>
        <v>5.0729223680418087E-4</v>
      </c>
      <c r="GI115" s="2">
        <f t="shared" si="391"/>
        <v>4.3279546992533311E-4</v>
      </c>
      <c r="GJ115" s="2">
        <f t="shared" si="392"/>
        <v>3.680667857904368E-4</v>
      </c>
      <c r="GK115" s="2">
        <f t="shared" si="393"/>
        <v>2.2609477856005324E-4</v>
      </c>
      <c r="GM115" s="107">
        <f t="shared" si="329"/>
        <v>4.9457088881715433E-15</v>
      </c>
      <c r="GN115" s="107">
        <f t="shared" si="394"/>
        <v>2.1353214159800902E-18</v>
      </c>
      <c r="GO115" s="107">
        <f t="shared" si="395"/>
        <v>4.118964028064095E-21</v>
      </c>
      <c r="GP115" s="107">
        <f t="shared" si="396"/>
        <v>4.5380972912959123E-23</v>
      </c>
      <c r="GQ115" s="107">
        <f t="shared" si="397"/>
        <v>9.629941275830926E-22</v>
      </c>
      <c r="GR115" s="107">
        <f t="shared" si="398"/>
        <v>9.9858157601196121E-25</v>
      </c>
      <c r="GS115" s="107">
        <f t="shared" si="399"/>
        <v>3.4355783895716549E-24</v>
      </c>
      <c r="GT115" s="107">
        <f t="shared" si="400"/>
        <v>1.6709294430403698E-28</v>
      </c>
      <c r="GU115" s="107">
        <f t="shared" si="401"/>
        <v>5.0376670792375253E-30</v>
      </c>
      <c r="GV115" s="107">
        <f t="shared" si="402"/>
        <v>7.1080380720959632E-26</v>
      </c>
      <c r="GW115" s="107">
        <f t="shared" si="403"/>
        <v>2.7280796332805175E-25</v>
      </c>
      <c r="GX115" s="107">
        <f t="shared" si="404"/>
        <v>1.3044020280811826E-24</v>
      </c>
      <c r="GY115" s="107">
        <f t="shared" si="405"/>
        <v>2.3499189985864372E-23</v>
      </c>
      <c r="GZ115" s="107">
        <f t="shared" si="406"/>
        <v>3.6572143366233258E-20</v>
      </c>
      <c r="HA115" s="107">
        <f t="shared" si="407"/>
        <v>3.1111355374496841E-27</v>
      </c>
      <c r="HC115" s="107">
        <f t="shared" si="330"/>
        <v>0.52763222252576125</v>
      </c>
      <c r="HD115" s="107">
        <f t="shared" si="408"/>
        <v>0.40291404698678546</v>
      </c>
      <c r="HE115" s="107">
        <f t="shared" si="409"/>
        <v>0.3414519670609053</v>
      </c>
      <c r="HF115" s="107">
        <f t="shared" si="410"/>
        <v>0.23646318976360678</v>
      </c>
      <c r="HG115" s="107">
        <f t="shared" si="411"/>
        <v>0.37184614481256939</v>
      </c>
      <c r="HH115" s="107">
        <f t="shared" si="412"/>
        <v>0.266423309514977</v>
      </c>
      <c r="HI115" s="107">
        <f t="shared" si="413"/>
        <v>0.25816958484914526</v>
      </c>
      <c r="HJ115" s="107">
        <f t="shared" si="414"/>
        <v>0.10917663674293675</v>
      </c>
      <c r="HK115" s="107">
        <f t="shared" si="415"/>
        <v>5.4328607045407741E-2</v>
      </c>
      <c r="HL115" s="107">
        <f t="shared" si="416"/>
        <v>0.14923958368433043</v>
      </c>
      <c r="HM115" s="107">
        <f t="shared" si="417"/>
        <v>0.19512667164978614</v>
      </c>
      <c r="HN115" s="107">
        <f t="shared" si="418"/>
        <v>0.2315778688732007</v>
      </c>
      <c r="HO115" s="107">
        <f t="shared" si="419"/>
        <v>0.34084511881892138</v>
      </c>
      <c r="HP115" s="107">
        <f t="shared" si="420"/>
        <v>0.41430350657883269</v>
      </c>
      <c r="HQ115" s="107">
        <f t="shared" si="421"/>
        <v>0.54310461788928399</v>
      </c>
      <c r="HS115" s="107">
        <f t="shared" si="331"/>
        <v>2.0662572270428623E-8</v>
      </c>
      <c r="HT115" s="107">
        <f t="shared" si="422"/>
        <v>2.4447938142002422E-8</v>
      </c>
      <c r="HU115" s="107">
        <f t="shared" si="423"/>
        <v>5.4350080670283695E-9</v>
      </c>
      <c r="HV115" s="107">
        <f t="shared" si="424"/>
        <v>7.2485728359927067E-9</v>
      </c>
      <c r="HW115" s="107">
        <f t="shared" si="425"/>
        <v>1.1969952518283986E-9</v>
      </c>
      <c r="HX115" s="107">
        <f t="shared" si="426"/>
        <v>4.93131841864031E-10</v>
      </c>
      <c r="HY115" s="107">
        <f t="shared" si="427"/>
        <v>8.728108123235917E-10</v>
      </c>
      <c r="HZ115" s="107">
        <f t="shared" si="428"/>
        <v>9.405380428632738E-10</v>
      </c>
      <c r="IA115" s="107">
        <f t="shared" si="429"/>
        <v>2.0302992246371784E-9</v>
      </c>
      <c r="IB115" s="107">
        <f t="shared" si="430"/>
        <v>2.5370597098029958E-9</v>
      </c>
      <c r="IC115" s="107">
        <f t="shared" si="431"/>
        <v>1.5977898103156599E-9</v>
      </c>
      <c r="ID115" s="107">
        <f t="shared" si="432"/>
        <v>1.4899502508075372E-9</v>
      </c>
      <c r="IE115" s="107">
        <f t="shared" si="433"/>
        <v>6.2955432989338998E-10</v>
      </c>
      <c r="IF115" s="107">
        <f t="shared" si="434"/>
        <v>5.2521222387251657E-9</v>
      </c>
      <c r="IG115" s="107">
        <f t="shared" si="435"/>
        <v>3.3205125918777977E-7</v>
      </c>
      <c r="II115" s="107">
        <f t="shared" si="332"/>
        <v>2.4957951263961493E-32</v>
      </c>
      <c r="IJ115" s="107">
        <f t="shared" si="333"/>
        <v>5.290214938231993E-32</v>
      </c>
      <c r="IK115" s="107">
        <f t="shared" si="334"/>
        <v>3.231406212206934E-35</v>
      </c>
      <c r="IL115" s="107">
        <f t="shared" si="335"/>
        <v>2.3209490844544344E-35</v>
      </c>
      <c r="IM115" s="107">
        <f t="shared" si="336"/>
        <v>4.125771864835039E-38</v>
      </c>
      <c r="IN115" s="107">
        <f t="shared" si="337"/>
        <v>1.083452547337945E-40</v>
      </c>
      <c r="IO115" s="107">
        <f t="shared" si="338"/>
        <v>8.9506439416459849E-40</v>
      </c>
      <c r="IP115" s="107">
        <f t="shared" si="339"/>
        <v>6.5476969930883985E-41</v>
      </c>
      <c r="IQ115" s="107">
        <f t="shared" si="340"/>
        <v>1.5002766015619628E-40</v>
      </c>
      <c r="IR115" s="107">
        <f t="shared" si="341"/>
        <v>1.2298169151914191E-38</v>
      </c>
      <c r="IS115" s="107">
        <f t="shared" si="342"/>
        <v>6.1682174319397571E-39</v>
      </c>
      <c r="IT115" s="107">
        <f t="shared" si="343"/>
        <v>1.2153655232021066E-38</v>
      </c>
      <c r="IU115" s="107">
        <f t="shared" si="344"/>
        <v>2.9838072874693126E-39</v>
      </c>
      <c r="IV115" s="107">
        <f t="shared" si="345"/>
        <v>2.7341118751405146E-35</v>
      </c>
      <c r="IW115" s="107">
        <f t="shared" si="346"/>
        <v>2.7851657116421575E-28</v>
      </c>
      <c r="IY115" s="107">
        <f t="shared" si="347"/>
        <v>0.52763224318833857</v>
      </c>
      <c r="IZ115" s="107">
        <f t="shared" si="348"/>
        <v>0.40291407143472358</v>
      </c>
      <c r="JA115" s="107">
        <f t="shared" si="349"/>
        <v>0.34145197249591336</v>
      </c>
      <c r="JB115" s="107">
        <f t="shared" si="350"/>
        <v>0.2364631970121796</v>
      </c>
      <c r="JC115" s="107">
        <f t="shared" si="351"/>
        <v>0.37184614600956462</v>
      </c>
      <c r="JD115" s="107">
        <f t="shared" si="352"/>
        <v>0.26642331000810887</v>
      </c>
      <c r="JE115" s="107">
        <f t="shared" si="353"/>
        <v>0.25816958572195609</v>
      </c>
      <c r="JF115" s="107">
        <f t="shared" si="354"/>
        <v>0.10917663768347478</v>
      </c>
      <c r="JG115" s="107">
        <f t="shared" si="355"/>
        <v>5.4328609075706968E-2</v>
      </c>
      <c r="JH115" s="107">
        <f t="shared" si="356"/>
        <v>0.14923958622139014</v>
      </c>
      <c r="JI115" s="107">
        <f t="shared" si="357"/>
        <v>0.19512667324757596</v>
      </c>
      <c r="JJ115" s="107">
        <f t="shared" si="358"/>
        <v>0.23157787036315094</v>
      </c>
      <c r="JK115" s="107">
        <f t="shared" si="359"/>
        <v>0.34084511944847573</v>
      </c>
      <c r="JL115" s="107">
        <f t="shared" si="360"/>
        <v>0.41430351183095493</v>
      </c>
      <c r="JM115" s="107">
        <f t="shared" si="361"/>
        <v>0.54310494994054315</v>
      </c>
    </row>
    <row r="116" spans="2:273" x14ac:dyDescent="0.25">
      <c r="B116" s="2">
        <v>88</v>
      </c>
      <c r="C116" s="37">
        <v>147.21899999999999</v>
      </c>
      <c r="D116" s="37">
        <v>103.64100000000001</v>
      </c>
      <c r="E116" s="37">
        <v>87.811999999999998</v>
      </c>
      <c r="F116" s="37">
        <v>77.156000000000006</v>
      </c>
      <c r="G116" s="37">
        <v>92.608999999999995</v>
      </c>
      <c r="H116" s="37">
        <v>79.218999999999994</v>
      </c>
      <c r="I116" s="37">
        <v>79.921999999999997</v>
      </c>
      <c r="J116" s="37">
        <v>76.468999999999994</v>
      </c>
      <c r="K116" s="37">
        <v>74.968999999999994</v>
      </c>
      <c r="L116" s="37">
        <v>73.75</v>
      </c>
      <c r="M116" s="37">
        <v>73.156000000000006</v>
      </c>
      <c r="N116" s="37">
        <v>75.828000000000003</v>
      </c>
      <c r="O116" s="37">
        <v>90.483999999999995</v>
      </c>
      <c r="P116" s="37">
        <v>106.188</v>
      </c>
      <c r="Q116" s="37">
        <v>119.15600000000001</v>
      </c>
      <c r="S116" s="4">
        <f t="shared" si="248"/>
        <v>134.92366014471793</v>
      </c>
      <c r="T116" s="4">
        <f t="shared" si="249"/>
        <v>109.53326508325262</v>
      </c>
      <c r="U116" s="4">
        <f t="shared" si="250"/>
        <v>100.55794646984988</v>
      </c>
      <c r="V116" s="4">
        <f t="shared" si="251"/>
        <v>89.186641006458572</v>
      </c>
      <c r="W116" s="4">
        <f t="shared" si="252"/>
        <v>104.68201541112859</v>
      </c>
      <c r="X116" s="4">
        <f t="shared" si="253"/>
        <v>92.220371807814033</v>
      </c>
      <c r="Y116" s="4">
        <f t="shared" si="254"/>
        <v>92.437245548480362</v>
      </c>
      <c r="Z116" s="4">
        <f t="shared" si="255"/>
        <v>81.944135483850175</v>
      </c>
      <c r="AA116" s="4">
        <f t="shared" si="256"/>
        <v>78.180964869869726</v>
      </c>
      <c r="AB116" s="4">
        <f t="shared" si="257"/>
        <v>81.071729500735643</v>
      </c>
      <c r="AC116" s="4">
        <f t="shared" si="258"/>
        <v>83.680515203397661</v>
      </c>
      <c r="AD116" s="4">
        <f t="shared" si="259"/>
        <v>86.820510032002375</v>
      </c>
      <c r="AE116" s="4">
        <f t="shared" si="260"/>
        <v>98.479289372500233</v>
      </c>
      <c r="AF116" s="4">
        <f t="shared" si="261"/>
        <v>106.9169725190293</v>
      </c>
      <c r="AG116" s="4">
        <f t="shared" si="262"/>
        <v>115.67364935165718</v>
      </c>
      <c r="AI116" s="4">
        <f t="shared" si="263"/>
        <v>12.295339855282066</v>
      </c>
      <c r="AJ116" s="4">
        <f t="shared" si="264"/>
        <v>-5.8922650832526102</v>
      </c>
      <c r="AK116" s="4">
        <f t="shared" si="265"/>
        <v>-12.745946469849883</v>
      </c>
      <c r="AL116" s="4">
        <f t="shared" si="266"/>
        <v>-12.030641006458566</v>
      </c>
      <c r="AM116" s="4">
        <f t="shared" si="267"/>
        <v>-12.073015411128594</v>
      </c>
      <c r="AN116" s="4">
        <f t="shared" si="268"/>
        <v>-13.001371807814039</v>
      </c>
      <c r="AO116" s="4">
        <f t="shared" si="269"/>
        <v>-12.515245548480365</v>
      </c>
      <c r="AP116" s="4">
        <f t="shared" si="270"/>
        <v>-5.4751354838501811</v>
      </c>
      <c r="AQ116" s="4">
        <f t="shared" si="271"/>
        <v>-3.2119648698697318</v>
      </c>
      <c r="AR116" s="4">
        <f t="shared" si="272"/>
        <v>-7.3217295007356427</v>
      </c>
      <c r="AS116" s="4">
        <f t="shared" si="273"/>
        <v>-10.524515203397655</v>
      </c>
      <c r="AT116" s="4">
        <f t="shared" si="274"/>
        <v>-10.992510032002372</v>
      </c>
      <c r="AU116" s="4">
        <f t="shared" si="275"/>
        <v>-7.9952893725002383</v>
      </c>
      <c r="AV116" s="4">
        <f t="shared" si="362"/>
        <v>-0.72897251902929838</v>
      </c>
      <c r="AW116" s="4">
        <f t="shared" si="362"/>
        <v>3.4823506483428304</v>
      </c>
      <c r="AY116" s="2">
        <f t="shared" si="297"/>
        <v>75.792617953914785</v>
      </c>
      <c r="AZ116" s="2">
        <f t="shared" si="363"/>
        <v>76.413001155278451</v>
      </c>
      <c r="BA116" s="2">
        <f t="shared" si="364"/>
        <v>76.012128378073328</v>
      </c>
      <c r="BB116" s="2">
        <f t="shared" si="365"/>
        <v>76.254122782376641</v>
      </c>
      <c r="BC116" s="2">
        <f t="shared" si="366"/>
        <v>77.384276347330484</v>
      </c>
      <c r="BD116" s="2">
        <f t="shared" si="367"/>
        <v>77.84051668530104</v>
      </c>
      <c r="BE116" s="2">
        <f t="shared" si="368"/>
        <v>79.219052813558491</v>
      </c>
      <c r="BF116" s="2">
        <f t="shared" si="369"/>
        <v>78.700728295655523</v>
      </c>
      <c r="BG116" s="2">
        <f t="shared" si="370"/>
        <v>77.030847917351792</v>
      </c>
      <c r="BH116" s="2">
        <f t="shared" si="371"/>
        <v>75.78548793012051</v>
      </c>
      <c r="BI116" s="2">
        <f t="shared" si="372"/>
        <v>75.537976824347666</v>
      </c>
      <c r="BJ116" s="2">
        <f t="shared" si="373"/>
        <v>75.849353269617467</v>
      </c>
      <c r="BK116" s="2">
        <f t="shared" si="374"/>
        <v>77.317251536731817</v>
      </c>
      <c r="BL116" s="2">
        <f t="shared" si="375"/>
        <v>78.189328323813456</v>
      </c>
      <c r="BM116" s="2">
        <f t="shared" si="376"/>
        <v>81.3818265033741</v>
      </c>
      <c r="BO116" s="2" t="str">
        <f t="shared" si="228"/>
        <v/>
      </c>
      <c r="BP116" s="2" t="str">
        <f t="shared" si="229"/>
        <v/>
      </c>
      <c r="BQ116" s="2" t="str">
        <f t="shared" si="230"/>
        <v/>
      </c>
      <c r="BR116" s="2" t="str">
        <f t="shared" si="231"/>
        <v/>
      </c>
      <c r="BS116" s="2" t="str">
        <f t="shared" si="232"/>
        <v/>
      </c>
      <c r="BT116" s="2" t="str">
        <f t="shared" si="233"/>
        <v/>
      </c>
      <c r="BU116" s="2" t="str">
        <f t="shared" si="234"/>
        <v/>
      </c>
      <c r="BV116" s="2" t="str">
        <f t="shared" si="235"/>
        <v/>
      </c>
      <c r="BW116" s="2" t="str">
        <f t="shared" si="236"/>
        <v/>
      </c>
      <c r="BX116" s="2" t="str">
        <f t="shared" si="237"/>
        <v/>
      </c>
      <c r="BY116" s="2" t="str">
        <f t="shared" si="238"/>
        <v/>
      </c>
      <c r="BZ116" s="2" t="str">
        <f t="shared" si="239"/>
        <v/>
      </c>
      <c r="CA116" s="2" t="str">
        <f t="shared" si="240"/>
        <v/>
      </c>
      <c r="CB116" s="2" t="str">
        <f t="shared" si="241"/>
        <v/>
      </c>
      <c r="CC116" s="2" t="str">
        <f t="shared" si="242"/>
        <v/>
      </c>
      <c r="CE116" s="2" t="str">
        <f t="shared" si="298"/>
        <v/>
      </c>
      <c r="CF116" s="2" t="str">
        <f t="shared" si="299"/>
        <v/>
      </c>
      <c r="CG116" s="2" t="str">
        <f t="shared" si="300"/>
        <v/>
      </c>
      <c r="CH116" s="2" t="str">
        <f t="shared" si="301"/>
        <v/>
      </c>
      <c r="CI116" s="2" t="str">
        <f t="shared" si="302"/>
        <v/>
      </c>
      <c r="CJ116" s="2" t="str">
        <f t="shared" si="303"/>
        <v/>
      </c>
      <c r="CK116" s="2" t="str">
        <f t="shared" si="304"/>
        <v/>
      </c>
      <c r="CL116" s="2" t="str">
        <f t="shared" si="305"/>
        <v/>
      </c>
      <c r="CM116" s="2" t="str">
        <f t="shared" si="306"/>
        <v/>
      </c>
      <c r="CN116" s="2" t="str">
        <f t="shared" si="307"/>
        <v/>
      </c>
      <c r="CO116" s="2" t="str">
        <f t="shared" si="308"/>
        <v/>
      </c>
      <c r="CP116" s="2" t="str">
        <f t="shared" si="309"/>
        <v/>
      </c>
      <c r="CQ116" s="2" t="str">
        <f t="shared" si="310"/>
        <v/>
      </c>
      <c r="CR116" s="2" t="str">
        <f t="shared" si="311"/>
        <v/>
      </c>
      <c r="CS116" s="2" t="str">
        <f t="shared" si="312"/>
        <v/>
      </c>
      <c r="CU116" s="2" t="str">
        <f t="shared" si="313"/>
        <v/>
      </c>
      <c r="CV116" s="2" t="str">
        <f t="shared" si="314"/>
        <v/>
      </c>
      <c r="CW116" s="2" t="str">
        <f t="shared" si="315"/>
        <v/>
      </c>
      <c r="CX116" s="2" t="str">
        <f t="shared" si="316"/>
        <v/>
      </c>
      <c r="CY116" s="2" t="str">
        <f t="shared" si="317"/>
        <v/>
      </c>
      <c r="CZ116" s="2" t="str">
        <f t="shared" si="318"/>
        <v/>
      </c>
      <c r="DA116" s="2" t="str">
        <f t="shared" si="319"/>
        <v/>
      </c>
      <c r="DB116" s="2" t="str">
        <f t="shared" si="320"/>
        <v/>
      </c>
      <c r="DC116" s="2" t="str">
        <f t="shared" si="321"/>
        <v/>
      </c>
      <c r="DD116" s="2" t="str">
        <f t="shared" si="322"/>
        <v/>
      </c>
      <c r="DE116" s="2" t="str">
        <f t="shared" si="323"/>
        <v/>
      </c>
      <c r="DF116" s="2" t="str">
        <f t="shared" si="324"/>
        <v/>
      </c>
      <c r="DG116" s="2" t="str">
        <f t="shared" si="325"/>
        <v/>
      </c>
      <c r="DH116" s="2" t="str">
        <f t="shared" si="326"/>
        <v/>
      </c>
      <c r="DI116" s="2" t="str">
        <f t="shared" si="327"/>
        <v/>
      </c>
      <c r="DK116" s="2">
        <f t="shared" si="277"/>
        <v>101.69849198606272</v>
      </c>
      <c r="DL116" s="2">
        <f t="shared" si="377"/>
        <v>102.36433568322394</v>
      </c>
      <c r="DM116" s="2">
        <f t="shared" si="377"/>
        <v>100.32905436424041</v>
      </c>
      <c r="DN116" s="2">
        <f t="shared" si="377"/>
        <v>102.74570598006643</v>
      </c>
      <c r="DO116" s="2">
        <f t="shared" si="377"/>
        <v>101.52883530655392</v>
      </c>
      <c r="DP116" s="2">
        <f t="shared" si="377"/>
        <v>103.44302052778002</v>
      </c>
      <c r="DQ116" s="2">
        <f t="shared" si="377"/>
        <v>104.72092041679251</v>
      </c>
      <c r="DR116" s="2">
        <f t="shared" si="377"/>
        <v>101.10572404181183</v>
      </c>
      <c r="DS116" s="2">
        <f t="shared" si="377"/>
        <v>99.56555843454791</v>
      </c>
      <c r="DT116" s="2">
        <f t="shared" si="377"/>
        <v>97.265182055749136</v>
      </c>
      <c r="DU116" s="2">
        <f t="shared" si="377"/>
        <v>99.405831591173055</v>
      </c>
      <c r="DV116" s="2">
        <f t="shared" si="377"/>
        <v>100.68665448504984</v>
      </c>
      <c r="DW116" s="2">
        <f t="shared" si="377"/>
        <v>100.61656810631229</v>
      </c>
      <c r="DX116" s="2">
        <f t="shared" si="377"/>
        <v>94.181057342732885</v>
      </c>
      <c r="DY116" s="2">
        <f t="shared" si="377"/>
        <v>94.535949825783987</v>
      </c>
      <c r="EA116" s="2">
        <f t="shared" si="247"/>
        <v>73.867889997954578</v>
      </c>
      <c r="EB116" s="2">
        <f t="shared" si="279"/>
        <v>74.649934777598531</v>
      </c>
      <c r="EC116" s="2">
        <f t="shared" si="280"/>
        <v>74.423250109832765</v>
      </c>
      <c r="ED116" s="2">
        <f t="shared" si="281"/>
        <v>74.69289185868783</v>
      </c>
      <c r="EE116" s="2">
        <f t="shared" si="282"/>
        <v>75.772212081109942</v>
      </c>
      <c r="EF116" s="2">
        <f t="shared" si="283"/>
        <v>76.229826272448861</v>
      </c>
      <c r="EG116" s="2">
        <f t="shared" si="284"/>
        <v>77.575815747658012</v>
      </c>
      <c r="EH116" s="2">
        <f t="shared" si="285"/>
        <v>77.405651480433136</v>
      </c>
      <c r="EI116" s="2">
        <f t="shared" si="286"/>
        <v>75.775318611727954</v>
      </c>
      <c r="EJ116" s="2">
        <f t="shared" si="287"/>
        <v>74.469311138068917</v>
      </c>
      <c r="EK116" s="2">
        <f t="shared" si="288"/>
        <v>74.047878645367803</v>
      </c>
      <c r="EL116" s="2">
        <f t="shared" si="289"/>
        <v>74.324391584936564</v>
      </c>
      <c r="EM116" s="2">
        <f t="shared" si="290"/>
        <v>75.826506168623268</v>
      </c>
      <c r="EN116" s="2">
        <f t="shared" si="291"/>
        <v>77.158267904074705</v>
      </c>
      <c r="EO116" s="2">
        <f t="shared" si="292"/>
        <v>80.420235625466248</v>
      </c>
      <c r="EQ116" s="2">
        <f t="shared" si="293"/>
        <v>74.100214457323233</v>
      </c>
      <c r="ER116" s="2">
        <f t="shared" si="378"/>
        <v>74.862687328102467</v>
      </c>
      <c r="ES116" s="2">
        <f t="shared" si="378"/>
        <v>74.292560398943692</v>
      </c>
      <c r="ET116" s="2">
        <f t="shared" si="378"/>
        <v>74.650679035226716</v>
      </c>
      <c r="EU116" s="2">
        <f t="shared" si="378"/>
        <v>75.442175315648569</v>
      </c>
      <c r="EV116" s="2">
        <f t="shared" si="378"/>
        <v>76.232855312021243</v>
      </c>
      <c r="EW116" s="2">
        <f t="shared" si="378"/>
        <v>77.308106773244262</v>
      </c>
      <c r="EX116" s="2">
        <f t="shared" si="378"/>
        <v>76.856827076917185</v>
      </c>
      <c r="EY116" s="2">
        <f t="shared" si="378"/>
        <v>75.45786924740402</v>
      </c>
      <c r="EZ116" s="2">
        <f t="shared" si="378"/>
        <v>73.57202981504247</v>
      </c>
      <c r="FA116" s="2">
        <f t="shared" si="378"/>
        <v>73.477993760045763</v>
      </c>
      <c r="FB116" s="2">
        <f t="shared" si="378"/>
        <v>74.098139534883714</v>
      </c>
      <c r="FC116" s="2">
        <f t="shared" si="378"/>
        <v>75.425233071926343</v>
      </c>
      <c r="FD116" s="2">
        <f t="shared" si="378"/>
        <v>77.138054229818437</v>
      </c>
      <c r="FE116" s="2">
        <f t="shared" si="378"/>
        <v>80.633814703549191</v>
      </c>
      <c r="FG116" s="2">
        <f t="shared" si="295"/>
        <v>0.93084342972208955</v>
      </c>
      <c r="FH116" s="2">
        <f t="shared" si="379"/>
        <v>0.93638822157523882</v>
      </c>
      <c r="FI116" s="2">
        <f t="shared" si="379"/>
        <v>0.93866444000286076</v>
      </c>
      <c r="FJ116" s="2">
        <f t="shared" si="379"/>
        <v>0.94434589239338096</v>
      </c>
      <c r="FK116" s="2">
        <f t="shared" si="379"/>
        <v>0.93740575904961965</v>
      </c>
      <c r="FL116" s="2">
        <f t="shared" si="379"/>
        <v>0.94081220803824916</v>
      </c>
      <c r="FM116" s="2">
        <f t="shared" si="379"/>
        <v>0.93945934214807048</v>
      </c>
      <c r="FN116" s="2">
        <f t="shared" si="379"/>
        <v>0.94533953741850052</v>
      </c>
      <c r="FO116" s="2">
        <f t="shared" si="379"/>
        <v>0.94721442238827547</v>
      </c>
      <c r="FP116" s="2">
        <f t="shared" si="379"/>
        <v>0.94223522725009556</v>
      </c>
      <c r="FQ116" s="2">
        <f t="shared" si="379"/>
        <v>0.94122291601232633</v>
      </c>
      <c r="FR116" s="2">
        <f t="shared" si="379"/>
        <v>0.94214872739961397</v>
      </c>
      <c r="FS116" s="2">
        <f t="shared" si="379"/>
        <v>0.93985734196270143</v>
      </c>
      <c r="FT116" s="2">
        <f t="shared" si="379"/>
        <v>0.93943009335358574</v>
      </c>
      <c r="FU116" s="2">
        <f t="shared" si="379"/>
        <v>0.93188182443482392</v>
      </c>
      <c r="FW116" s="2">
        <f t="shared" si="328"/>
        <v>2.5384194678470981E-4</v>
      </c>
      <c r="FX116" s="2">
        <f t="shared" si="380"/>
        <v>4.8905686935235765E-4</v>
      </c>
      <c r="FY116" s="2">
        <f t="shared" si="381"/>
        <v>5.2600070313085529E-4</v>
      </c>
      <c r="FZ116" s="2">
        <f t="shared" si="382"/>
        <v>5.5462034871180945E-4</v>
      </c>
      <c r="GA116" s="2">
        <f t="shared" si="383"/>
        <v>4.6059723329409648E-4</v>
      </c>
      <c r="GB116" s="2">
        <f t="shared" si="384"/>
        <v>5.0598642819153295E-4</v>
      </c>
      <c r="GC116" s="2">
        <f t="shared" si="385"/>
        <v>5.4323254844487582E-4</v>
      </c>
      <c r="GD116" s="2">
        <f t="shared" si="386"/>
        <v>6.9259711344733094E-4</v>
      </c>
      <c r="GE116" s="2">
        <f t="shared" si="387"/>
        <v>7.9459899279331933E-4</v>
      </c>
      <c r="GF116" s="2">
        <f t="shared" si="388"/>
        <v>6.9266029328808078E-4</v>
      </c>
      <c r="GG116" s="2">
        <f t="shared" si="389"/>
        <v>6.4636048560867351E-4</v>
      </c>
      <c r="GH116" s="2">
        <f t="shared" si="390"/>
        <v>5.6915602122153757E-4</v>
      </c>
      <c r="GI116" s="2">
        <f t="shared" si="391"/>
        <v>4.8557886124379012E-4</v>
      </c>
      <c r="GJ116" s="2">
        <f t="shared" si="392"/>
        <v>4.1295917968741974E-4</v>
      </c>
      <c r="GK116" s="2">
        <f t="shared" si="393"/>
        <v>2.5367551563269179E-4</v>
      </c>
      <c r="GM116" s="107">
        <f t="shared" si="329"/>
        <v>2.6006948162702882E-16</v>
      </c>
      <c r="GN116" s="107">
        <f t="shared" si="394"/>
        <v>6.1867178858119946E-20</v>
      </c>
      <c r="GO116" s="107">
        <f t="shared" si="395"/>
        <v>7.2126483128484335E-23</v>
      </c>
      <c r="GP116" s="107">
        <f t="shared" si="396"/>
        <v>6.3150790477149071E-25</v>
      </c>
      <c r="GQ116" s="107">
        <f t="shared" si="397"/>
        <v>1.429380216619612E-23</v>
      </c>
      <c r="GR116" s="107">
        <f t="shared" si="398"/>
        <v>8.9202923272897083E-27</v>
      </c>
      <c r="GS116" s="107">
        <f t="shared" si="399"/>
        <v>3.2772231110218683E-26</v>
      </c>
      <c r="GT116" s="107">
        <f t="shared" si="400"/>
        <v>8.2497645247698917E-31</v>
      </c>
      <c r="GU116" s="107">
        <f t="shared" si="401"/>
        <v>1.9908159527775229E-32</v>
      </c>
      <c r="GV116" s="107">
        <f t="shared" si="402"/>
        <v>5.2836723444270224E-28</v>
      </c>
      <c r="GW116" s="107">
        <f t="shared" si="403"/>
        <v>2.204069074543038E-27</v>
      </c>
      <c r="GX116" s="107">
        <f t="shared" si="404"/>
        <v>1.2459147888937211E-26</v>
      </c>
      <c r="GY116" s="107">
        <f t="shared" si="405"/>
        <v>2.6915492748537282E-25</v>
      </c>
      <c r="GZ116" s="107">
        <f t="shared" si="406"/>
        <v>7.9384904545134752E-22</v>
      </c>
      <c r="HA116" s="107">
        <f t="shared" si="407"/>
        <v>1.2139710855413765E-29</v>
      </c>
      <c r="HC116" s="107">
        <f t="shared" si="330"/>
        <v>0.43539735248859085</v>
      </c>
      <c r="HD116" s="107">
        <f t="shared" si="408"/>
        <v>0.28466120871270656</v>
      </c>
      <c r="HE116" s="107">
        <f t="shared" si="409"/>
        <v>0.22014549377478035</v>
      </c>
      <c r="HF116" s="107">
        <f t="shared" si="410"/>
        <v>0.13436130672254931</v>
      </c>
      <c r="HG116" s="107">
        <f t="shared" si="411"/>
        <v>0.24485448091328663</v>
      </c>
      <c r="HH116" s="107">
        <f t="shared" si="412"/>
        <v>0.15109563601348083</v>
      </c>
      <c r="HI116" s="107">
        <f t="shared" si="413"/>
        <v>0.14513495558236483</v>
      </c>
      <c r="HJ116" s="107">
        <f t="shared" si="414"/>
        <v>4.6324001472573498E-2</v>
      </c>
      <c r="HK116" s="107">
        <f t="shared" si="415"/>
        <v>1.934666549980061E-2</v>
      </c>
      <c r="HL116" s="107">
        <f t="shared" si="416"/>
        <v>7.0481113598564113E-2</v>
      </c>
      <c r="HM116" s="107">
        <f t="shared" si="417"/>
        <v>9.9720803250909068E-2</v>
      </c>
      <c r="HN116" s="107">
        <f t="shared" si="418"/>
        <v>0.1265004144375089</v>
      </c>
      <c r="HO116" s="107">
        <f t="shared" si="419"/>
        <v>0.21432071496928815</v>
      </c>
      <c r="HP116" s="107">
        <f t="shared" si="420"/>
        <v>0.29256851383815985</v>
      </c>
      <c r="HQ116" s="107">
        <f t="shared" si="421"/>
        <v>0.40713004599772606</v>
      </c>
      <c r="HS116" s="107">
        <f t="shared" si="331"/>
        <v>4.4475239625053868E-8</v>
      </c>
      <c r="HT116" s="107">
        <f t="shared" si="422"/>
        <v>5.5637011263208888E-8</v>
      </c>
      <c r="HU116" s="107">
        <f t="shared" si="423"/>
        <v>1.3511712712532244E-8</v>
      </c>
      <c r="HV116" s="107">
        <f t="shared" si="424"/>
        <v>1.8036766355148248E-8</v>
      </c>
      <c r="HW116" s="107">
        <f t="shared" si="425"/>
        <v>3.160023047607958E-9</v>
      </c>
      <c r="HX116" s="107">
        <f t="shared" si="426"/>
        <v>1.3936892601240773E-9</v>
      </c>
      <c r="HY116" s="107">
        <f t="shared" si="427"/>
        <v>2.424651842889972E-9</v>
      </c>
      <c r="HZ116" s="107">
        <f t="shared" si="428"/>
        <v>2.737362110009919E-9</v>
      </c>
      <c r="IA116" s="107">
        <f t="shared" si="429"/>
        <v>5.8729788746624203E-9</v>
      </c>
      <c r="IB116" s="107">
        <f t="shared" si="430"/>
        <v>6.9733757840777283E-9</v>
      </c>
      <c r="IC116" s="107">
        <f t="shared" si="431"/>
        <v>4.4223354333961318E-9</v>
      </c>
      <c r="ID116" s="107">
        <f t="shared" si="432"/>
        <v>4.0463190937009769E-9</v>
      </c>
      <c r="IE116" s="107">
        <f t="shared" si="433"/>
        <v>1.7257269369455984E-9</v>
      </c>
      <c r="IF116" s="107">
        <f t="shared" si="434"/>
        <v>1.2724932294922479E-8</v>
      </c>
      <c r="IG116" s="107">
        <f t="shared" si="435"/>
        <v>6.1530562199058282E-7</v>
      </c>
      <c r="II116" s="107">
        <f t="shared" si="332"/>
        <v>1.7065649906937863E-31</v>
      </c>
      <c r="IJ116" s="107">
        <f t="shared" si="333"/>
        <v>4.1598593427951546E-31</v>
      </c>
      <c r="IK116" s="107">
        <f t="shared" si="334"/>
        <v>3.2258240331415318E-34</v>
      </c>
      <c r="IL116" s="107">
        <f t="shared" si="335"/>
        <v>2.3774368687108212E-34</v>
      </c>
      <c r="IM116" s="107">
        <f t="shared" si="336"/>
        <v>4.810214994473908E-37</v>
      </c>
      <c r="IN116" s="107">
        <f t="shared" si="337"/>
        <v>1.5506729558533747E-39</v>
      </c>
      <c r="IO116" s="107">
        <f t="shared" si="338"/>
        <v>1.2329317979032623E-38</v>
      </c>
      <c r="IP116" s="107">
        <f t="shared" si="339"/>
        <v>1.0648097292194701E-39</v>
      </c>
      <c r="IQ116" s="107">
        <f t="shared" si="340"/>
        <v>2.5052757625036309E-39</v>
      </c>
      <c r="IR116" s="107">
        <f t="shared" si="341"/>
        <v>1.7026743629896981E-37</v>
      </c>
      <c r="IS116" s="107">
        <f t="shared" si="342"/>
        <v>8.5126887291791526E-38</v>
      </c>
      <c r="IT116" s="107">
        <f t="shared" si="343"/>
        <v>1.5732972580784133E-37</v>
      </c>
      <c r="IU116" s="107">
        <f t="shared" si="344"/>
        <v>3.820528579887509E-38</v>
      </c>
      <c r="IV116" s="107">
        <f t="shared" si="345"/>
        <v>2.5572903610257097E-34</v>
      </c>
      <c r="IW116" s="107">
        <f t="shared" si="346"/>
        <v>1.4799487807547259E-27</v>
      </c>
      <c r="IY116" s="107">
        <f t="shared" si="347"/>
        <v>0.43539739696383073</v>
      </c>
      <c r="IZ116" s="107">
        <f t="shared" si="348"/>
        <v>0.28466126434971784</v>
      </c>
      <c r="JA116" s="107">
        <f t="shared" si="349"/>
        <v>0.22014550728649307</v>
      </c>
      <c r="JB116" s="107">
        <f t="shared" si="350"/>
        <v>0.13436132475931567</v>
      </c>
      <c r="JC116" s="107">
        <f t="shared" si="351"/>
        <v>0.24485448407330968</v>
      </c>
      <c r="JD116" s="107">
        <f t="shared" si="352"/>
        <v>0.15109563740717008</v>
      </c>
      <c r="JE116" s="107">
        <f t="shared" si="353"/>
        <v>0.14513495800701667</v>
      </c>
      <c r="JF116" s="107">
        <f t="shared" si="354"/>
        <v>4.6324004209935606E-2</v>
      </c>
      <c r="JG116" s="107">
        <f t="shared" si="355"/>
        <v>1.9346671372779484E-2</v>
      </c>
      <c r="JH116" s="107">
        <f t="shared" si="356"/>
        <v>7.0481120571939893E-2</v>
      </c>
      <c r="JI116" s="107">
        <f t="shared" si="357"/>
        <v>9.9720807673244496E-2</v>
      </c>
      <c r="JJ116" s="107">
        <f t="shared" si="358"/>
        <v>0.12650041848382798</v>
      </c>
      <c r="JK116" s="107">
        <f t="shared" si="359"/>
        <v>0.2143207166950151</v>
      </c>
      <c r="JL116" s="107">
        <f t="shared" si="360"/>
        <v>0.29256852656309212</v>
      </c>
      <c r="JM116" s="107">
        <f t="shared" si="361"/>
        <v>0.40713066130334807</v>
      </c>
    </row>
    <row r="117" spans="2:273" x14ac:dyDescent="0.25">
      <c r="B117" s="2">
        <v>89</v>
      </c>
      <c r="C117" s="37">
        <v>115.89100000000001</v>
      </c>
      <c r="D117" s="37">
        <v>82.016000000000005</v>
      </c>
      <c r="E117" s="37">
        <v>75.891000000000005</v>
      </c>
      <c r="F117" s="37">
        <v>74.641000000000005</v>
      </c>
      <c r="G117" s="37">
        <v>78.233999999999995</v>
      </c>
      <c r="H117" s="37">
        <v>75.233999999999995</v>
      </c>
      <c r="I117" s="37">
        <v>77.5</v>
      </c>
      <c r="J117" s="37">
        <v>76.171999999999997</v>
      </c>
      <c r="K117" s="37">
        <v>74.546999999999997</v>
      </c>
      <c r="L117" s="37">
        <v>72.266000000000005</v>
      </c>
      <c r="M117" s="37">
        <v>72.968999999999994</v>
      </c>
      <c r="N117" s="37">
        <v>74.061999999999998</v>
      </c>
      <c r="O117" s="37">
        <v>78.5</v>
      </c>
      <c r="P117" s="37">
        <v>90.266000000000005</v>
      </c>
      <c r="Q117" s="37">
        <v>99.858999999999995</v>
      </c>
      <c r="S117" s="4">
        <f t="shared" si="248"/>
        <v>115.20123485570331</v>
      </c>
      <c r="T117" s="4">
        <f t="shared" si="249"/>
        <v>94.328695959789528</v>
      </c>
      <c r="U117" s="4">
        <f t="shared" si="250"/>
        <v>87.658869085684074</v>
      </c>
      <c r="V117" s="4">
        <f t="shared" si="251"/>
        <v>81.444206923560785</v>
      </c>
      <c r="W117" s="4">
        <f t="shared" si="252"/>
        <v>90.54287688293428</v>
      </c>
      <c r="X117" s="4">
        <f t="shared" si="253"/>
        <v>83.462640674401811</v>
      </c>
      <c r="Y117" s="4">
        <f t="shared" si="254"/>
        <v>84.305936338903791</v>
      </c>
      <c r="Z117" s="4">
        <f t="shared" si="255"/>
        <v>79.396228122195325</v>
      </c>
      <c r="AA117" s="4">
        <f t="shared" si="256"/>
        <v>77.071144576014419</v>
      </c>
      <c r="AB117" s="4">
        <f t="shared" si="257"/>
        <v>77.265694728058705</v>
      </c>
      <c r="AC117" s="4">
        <f t="shared" si="258"/>
        <v>78.207918343406988</v>
      </c>
      <c r="AD117" s="4">
        <f t="shared" si="259"/>
        <v>79.901904847974052</v>
      </c>
      <c r="AE117" s="4">
        <f t="shared" si="260"/>
        <v>86.832005700903622</v>
      </c>
      <c r="AF117" s="4">
        <f t="shared" si="261"/>
        <v>93.577106542953842</v>
      </c>
      <c r="AG117" s="4">
        <f t="shared" si="262"/>
        <v>99.521703721064355</v>
      </c>
      <c r="AI117" s="4">
        <f t="shared" si="263"/>
        <v>0.68976514429670033</v>
      </c>
      <c r="AJ117" s="4">
        <f t="shared" si="264"/>
        <v>-12.312695959789522</v>
      </c>
      <c r="AK117" s="4">
        <f t="shared" si="265"/>
        <v>-11.767869085684069</v>
      </c>
      <c r="AL117" s="4">
        <f t="shared" si="266"/>
        <v>-6.8032069235607793</v>
      </c>
      <c r="AM117" s="4">
        <f t="shared" si="267"/>
        <v>-12.308876882934285</v>
      </c>
      <c r="AN117" s="4">
        <f t="shared" si="268"/>
        <v>-8.2286406744018166</v>
      </c>
      <c r="AO117" s="4">
        <f t="shared" si="269"/>
        <v>-6.8059363389037912</v>
      </c>
      <c r="AP117" s="4">
        <f t="shared" si="270"/>
        <v>-3.2242281221953277</v>
      </c>
      <c r="AQ117" s="4">
        <f t="shared" si="271"/>
        <v>-2.5241445760144217</v>
      </c>
      <c r="AR117" s="4">
        <f t="shared" si="272"/>
        <v>-4.9996947280586994</v>
      </c>
      <c r="AS117" s="4">
        <f t="shared" si="273"/>
        <v>-5.2389183434069935</v>
      </c>
      <c r="AT117" s="4">
        <f t="shared" si="274"/>
        <v>-5.8399048479740543</v>
      </c>
      <c r="AU117" s="4">
        <f t="shared" si="275"/>
        <v>-8.3320057009036219</v>
      </c>
      <c r="AV117" s="4">
        <f t="shared" si="362"/>
        <v>-3.3111065429538371</v>
      </c>
      <c r="AW117" s="4">
        <f t="shared" si="362"/>
        <v>0.33729627893563929</v>
      </c>
      <c r="AY117" s="2">
        <f t="shared" si="297"/>
        <v>75.529306927413288</v>
      </c>
      <c r="AZ117" s="2">
        <f t="shared" si="363"/>
        <v>76.16371225423002</v>
      </c>
      <c r="BA117" s="2">
        <f t="shared" si="364"/>
        <v>75.780495332727341</v>
      </c>
      <c r="BB117" s="2">
        <f t="shared" si="365"/>
        <v>76.032018007156239</v>
      </c>
      <c r="BC117" s="2">
        <f t="shared" si="366"/>
        <v>77.14187292769715</v>
      </c>
      <c r="BD117" s="2">
        <f t="shared" si="367"/>
        <v>77.612646781027038</v>
      </c>
      <c r="BE117" s="2">
        <f t="shared" si="368"/>
        <v>78.974894146701999</v>
      </c>
      <c r="BF117" s="2">
        <f t="shared" si="369"/>
        <v>78.461048631063875</v>
      </c>
      <c r="BG117" s="2">
        <f t="shared" si="370"/>
        <v>76.799960872609077</v>
      </c>
      <c r="BH117" s="2">
        <f t="shared" si="371"/>
        <v>75.52396966638436</v>
      </c>
      <c r="BI117" s="2">
        <f t="shared" si="372"/>
        <v>75.271620325337338</v>
      </c>
      <c r="BJ117" s="2">
        <f t="shared" si="373"/>
        <v>75.599894281574834</v>
      </c>
      <c r="BK117" s="2">
        <f t="shared" si="374"/>
        <v>77.060851483574098</v>
      </c>
      <c r="BL117" s="2">
        <f t="shared" si="375"/>
        <v>77.992725278782757</v>
      </c>
      <c r="BM117" s="2">
        <f t="shared" si="376"/>
        <v>81.189152222823125</v>
      </c>
      <c r="BO117" s="2" t="str">
        <f t="shared" si="228"/>
        <v/>
      </c>
      <c r="BP117" s="2" t="str">
        <f t="shared" si="229"/>
        <v/>
      </c>
      <c r="BQ117" s="2" t="str">
        <f t="shared" si="230"/>
        <v/>
      </c>
      <c r="BR117" s="2" t="str">
        <f t="shared" si="231"/>
        <v/>
      </c>
      <c r="BS117" s="2" t="str">
        <f t="shared" si="232"/>
        <v/>
      </c>
      <c r="BT117" s="2" t="str">
        <f t="shared" si="233"/>
        <v/>
      </c>
      <c r="BU117" s="2" t="str">
        <f t="shared" si="234"/>
        <v/>
      </c>
      <c r="BV117" s="2" t="str">
        <f t="shared" si="235"/>
        <v/>
      </c>
      <c r="BW117" s="2" t="str">
        <f t="shared" si="236"/>
        <v/>
      </c>
      <c r="BX117" s="2" t="str">
        <f t="shared" si="237"/>
        <v/>
      </c>
      <c r="BY117" s="2" t="str">
        <f t="shared" si="238"/>
        <v/>
      </c>
      <c r="BZ117" s="2" t="str">
        <f t="shared" si="239"/>
        <v/>
      </c>
      <c r="CA117" s="2" t="str">
        <f t="shared" si="240"/>
        <v/>
      </c>
      <c r="CB117" s="2" t="str">
        <f t="shared" si="241"/>
        <v/>
      </c>
      <c r="CC117" s="2" t="str">
        <f t="shared" si="242"/>
        <v/>
      </c>
      <c r="CE117" s="2" t="str">
        <f t="shared" si="298"/>
        <v/>
      </c>
      <c r="CF117" s="2" t="str">
        <f t="shared" si="299"/>
        <v/>
      </c>
      <c r="CG117" s="2" t="str">
        <f t="shared" si="300"/>
        <v/>
      </c>
      <c r="CH117" s="2" t="str">
        <f t="shared" si="301"/>
        <v/>
      </c>
      <c r="CI117" s="2" t="str">
        <f t="shared" si="302"/>
        <v/>
      </c>
      <c r="CJ117" s="2" t="str">
        <f t="shared" si="303"/>
        <v/>
      </c>
      <c r="CK117" s="2" t="str">
        <f t="shared" si="304"/>
        <v/>
      </c>
      <c r="CL117" s="2" t="str">
        <f t="shared" si="305"/>
        <v/>
      </c>
      <c r="CM117" s="2">
        <f t="shared" si="306"/>
        <v>74.546999999999997</v>
      </c>
      <c r="CN117" s="2" t="str">
        <f t="shared" si="307"/>
        <v/>
      </c>
      <c r="CO117" s="2" t="str">
        <f t="shared" si="308"/>
        <v/>
      </c>
      <c r="CP117" s="2" t="str">
        <f t="shared" si="309"/>
        <v/>
      </c>
      <c r="CQ117" s="2" t="str">
        <f t="shared" si="310"/>
        <v/>
      </c>
      <c r="CR117" s="2" t="str">
        <f t="shared" si="311"/>
        <v/>
      </c>
      <c r="CS117" s="2" t="str">
        <f t="shared" si="312"/>
        <v/>
      </c>
      <c r="CU117" s="2" t="str">
        <f t="shared" si="313"/>
        <v/>
      </c>
      <c r="CV117" s="2" t="str">
        <f t="shared" si="314"/>
        <v/>
      </c>
      <c r="CW117" s="2" t="str">
        <f t="shared" si="315"/>
        <v/>
      </c>
      <c r="CX117" s="2" t="str">
        <f t="shared" si="316"/>
        <v/>
      </c>
      <c r="CY117" s="2" t="str">
        <f t="shared" si="317"/>
        <v/>
      </c>
      <c r="CZ117" s="2" t="str">
        <f t="shared" si="318"/>
        <v/>
      </c>
      <c r="DA117" s="2" t="str">
        <f t="shared" si="319"/>
        <v/>
      </c>
      <c r="DB117" s="2" t="str">
        <f t="shared" si="320"/>
        <v/>
      </c>
      <c r="DC117" s="2">
        <f t="shared" si="321"/>
        <v>74.546999999999997</v>
      </c>
      <c r="DD117" s="2" t="str">
        <f t="shared" si="322"/>
        <v/>
      </c>
      <c r="DE117" s="2" t="str">
        <f t="shared" si="323"/>
        <v/>
      </c>
      <c r="DF117" s="2" t="str">
        <f t="shared" si="324"/>
        <v/>
      </c>
      <c r="DG117" s="2" t="str">
        <f t="shared" si="325"/>
        <v/>
      </c>
      <c r="DH117" s="2" t="str">
        <f t="shared" si="326"/>
        <v/>
      </c>
      <c r="DI117" s="2" t="str">
        <f t="shared" si="327"/>
        <v/>
      </c>
      <c r="DK117" s="2">
        <f t="shared" si="277"/>
        <v>101.95827648083623</v>
      </c>
      <c r="DL117" s="2">
        <f t="shared" si="377"/>
        <v>102.62629233179375</v>
      </c>
      <c r="DM117" s="2">
        <f t="shared" si="377"/>
        <v>100.57402567200242</v>
      </c>
      <c r="DN117" s="2">
        <f t="shared" si="377"/>
        <v>103.00771096345514</v>
      </c>
      <c r="DO117" s="2">
        <f t="shared" si="377"/>
        <v>101.75038477801269</v>
      </c>
      <c r="DP117" s="2">
        <f t="shared" si="377"/>
        <v>103.68918623558326</v>
      </c>
      <c r="DQ117" s="2">
        <f t="shared" si="377"/>
        <v>104.97354817275748</v>
      </c>
      <c r="DR117" s="2">
        <f t="shared" si="377"/>
        <v>101.34959320557489</v>
      </c>
      <c r="DS117" s="2">
        <f t="shared" si="377"/>
        <v>99.783780701754381</v>
      </c>
      <c r="DT117" s="2">
        <f t="shared" si="377"/>
        <v>97.491728571428581</v>
      </c>
      <c r="DU117" s="2">
        <f t="shared" si="377"/>
        <v>99.673687599600242</v>
      </c>
      <c r="DV117" s="2">
        <f t="shared" si="377"/>
        <v>100.9744935064935</v>
      </c>
      <c r="DW117" s="2">
        <f t="shared" si="377"/>
        <v>100.86997523406825</v>
      </c>
      <c r="DX117" s="2">
        <f t="shared" si="377"/>
        <v>94.346311455041459</v>
      </c>
      <c r="DY117" s="2">
        <f t="shared" si="377"/>
        <v>94.713309756097573</v>
      </c>
      <c r="EA117" s="2">
        <f t="shared" si="247"/>
        <v>73.779244630803831</v>
      </c>
      <c r="EB117" s="2">
        <f t="shared" si="279"/>
        <v>74.561408435123298</v>
      </c>
      <c r="EC117" s="2">
        <f t="shared" si="280"/>
        <v>74.33666273099206</v>
      </c>
      <c r="ED117" s="2">
        <f t="shared" si="281"/>
        <v>74.615147299206924</v>
      </c>
      <c r="EE117" s="2">
        <f t="shared" si="282"/>
        <v>75.677536535040929</v>
      </c>
      <c r="EF117" s="2">
        <f t="shared" si="283"/>
        <v>76.150539074199884</v>
      </c>
      <c r="EG117" s="2">
        <f t="shared" si="284"/>
        <v>77.481852370449431</v>
      </c>
      <c r="EH117" s="2">
        <f t="shared" si="285"/>
        <v>77.281958185439791</v>
      </c>
      <c r="EI117" s="2">
        <f t="shared" si="286"/>
        <v>75.658709926803212</v>
      </c>
      <c r="EJ117" s="2">
        <f t="shared" si="287"/>
        <v>74.324366236839353</v>
      </c>
      <c r="EK117" s="2">
        <f t="shared" si="288"/>
        <v>73.913903396453875</v>
      </c>
      <c r="EL117" s="2">
        <f t="shared" si="289"/>
        <v>74.211391972370421</v>
      </c>
      <c r="EM117" s="2">
        <f t="shared" si="290"/>
        <v>75.703183849163992</v>
      </c>
      <c r="EN117" s="2">
        <f t="shared" si="291"/>
        <v>77.05300171343923</v>
      </c>
      <c r="EO117" s="2">
        <f t="shared" si="292"/>
        <v>80.308020763704945</v>
      </c>
      <c r="EQ117" s="2">
        <f t="shared" si="293"/>
        <v>73.99778020802998</v>
      </c>
      <c r="ER117" s="2">
        <f t="shared" si="378"/>
        <v>74.758498955815625</v>
      </c>
      <c r="ES117" s="2">
        <f t="shared" si="378"/>
        <v>74.21158323033967</v>
      </c>
      <c r="ET117" s="2">
        <f t="shared" si="378"/>
        <v>74.572727615768997</v>
      </c>
      <c r="EU117" s="2">
        <f t="shared" si="378"/>
        <v>75.361876190178691</v>
      </c>
      <c r="EV117" s="2">
        <f t="shared" si="378"/>
        <v>76.151746385278557</v>
      </c>
      <c r="EW117" s="2">
        <f t="shared" si="378"/>
        <v>77.22551797381297</v>
      </c>
      <c r="EX117" s="2">
        <f t="shared" si="378"/>
        <v>76.761728669254921</v>
      </c>
      <c r="EY117" s="2">
        <f t="shared" si="378"/>
        <v>75.35528237537028</v>
      </c>
      <c r="EZ117" s="2">
        <f t="shared" si="378"/>
        <v>73.475528035493696</v>
      </c>
      <c r="FA117" s="2">
        <f t="shared" si="378"/>
        <v>73.370960482181559</v>
      </c>
      <c r="FB117" s="2">
        <f t="shared" si="378"/>
        <v>73.992844961240309</v>
      </c>
      <c r="FC117" s="2">
        <f t="shared" si="378"/>
        <v>75.319747437051248</v>
      </c>
      <c r="FD117" s="2">
        <f t="shared" si="378"/>
        <v>77.029496361984798</v>
      </c>
      <c r="FE117" s="2">
        <f t="shared" si="378"/>
        <v>80.497542827595737</v>
      </c>
      <c r="FG117" s="2">
        <f t="shared" si="295"/>
        <v>0.93789708370521663</v>
      </c>
      <c r="FH117" s="2">
        <f t="shared" si="379"/>
        <v>0.94291101713395609</v>
      </c>
      <c r="FI117" s="2">
        <f t="shared" si="379"/>
        <v>0.94496754799726168</v>
      </c>
      <c r="FJ117" s="2">
        <f t="shared" si="379"/>
        <v>0.9500961899586069</v>
      </c>
      <c r="FK117" s="2">
        <f t="shared" si="379"/>
        <v>0.94383047442060009</v>
      </c>
      <c r="FL117" s="2">
        <f t="shared" si="379"/>
        <v>0.94690708614409602</v>
      </c>
      <c r="FM117" s="2">
        <f t="shared" si="379"/>
        <v>0.94568548929128726</v>
      </c>
      <c r="FN117" s="2">
        <f t="shared" si="379"/>
        <v>0.95099249742070813</v>
      </c>
      <c r="FO117" s="2">
        <f t="shared" si="379"/>
        <v>0.95268318785473738</v>
      </c>
      <c r="FP117" s="2">
        <f t="shared" si="379"/>
        <v>0.94819163897373282</v>
      </c>
      <c r="FQ117" s="2">
        <f t="shared" si="379"/>
        <v>0.9472778714007084</v>
      </c>
      <c r="FR117" s="2">
        <f t="shared" si="379"/>
        <v>0.94811356738152042</v>
      </c>
      <c r="FS117" s="2">
        <f t="shared" si="379"/>
        <v>0.94604490861273616</v>
      </c>
      <c r="FT117" s="2">
        <f t="shared" si="379"/>
        <v>0.94565907452132025</v>
      </c>
      <c r="FU117" s="2">
        <f t="shared" si="379"/>
        <v>0.93883652609457968</v>
      </c>
      <c r="FW117" s="2">
        <f t="shared" si="328"/>
        <v>2.8480652734132238E-4</v>
      </c>
      <c r="FX117" s="2">
        <f t="shared" si="380"/>
        <v>5.4869808962684677E-4</v>
      </c>
      <c r="FY117" s="2">
        <f t="shared" si="381"/>
        <v>5.901446193489723E-4</v>
      </c>
      <c r="FZ117" s="2">
        <f t="shared" si="382"/>
        <v>6.2225215614485313E-4</v>
      </c>
      <c r="GA117" s="2">
        <f t="shared" si="383"/>
        <v>5.167695526034678E-4</v>
      </c>
      <c r="GB117" s="2">
        <f t="shared" si="384"/>
        <v>5.6769106099173136E-4</v>
      </c>
      <c r="GC117" s="2">
        <f t="shared" si="385"/>
        <v>6.0947654554800626E-4</v>
      </c>
      <c r="GD117" s="2">
        <f t="shared" si="386"/>
        <v>7.7704107523100666E-4</v>
      </c>
      <c r="GE117" s="2">
        <f t="shared" si="387"/>
        <v>8.9146830071428049E-4</v>
      </c>
      <c r="GF117" s="2">
        <f t="shared" si="388"/>
        <v>7.7711195219764238E-4</v>
      </c>
      <c r="GG117" s="2">
        <f t="shared" si="389"/>
        <v>7.2517120024945725E-4</v>
      </c>
      <c r="GH117" s="2">
        <f t="shared" si="390"/>
        <v>6.3855921282246866E-4</v>
      </c>
      <c r="GI117" s="2">
        <f t="shared" si="391"/>
        <v>5.4479616438940005E-4</v>
      </c>
      <c r="GJ117" s="2">
        <f t="shared" si="392"/>
        <v>4.6332447419218388E-4</v>
      </c>
      <c r="GK117" s="2">
        <f t="shared" si="393"/>
        <v>2.8461980008093136E-4</v>
      </c>
      <c r="GM117" s="107">
        <f t="shared" si="329"/>
        <v>1.2004088755730173E-17</v>
      </c>
      <c r="GN117" s="107">
        <f t="shared" si="394"/>
        <v>1.5399781992234655E-21</v>
      </c>
      <c r="GO117" s="107">
        <f t="shared" si="395"/>
        <v>1.0642469545280168E-24</v>
      </c>
      <c r="GP117" s="107">
        <f t="shared" si="396"/>
        <v>7.3813799924270318E-27</v>
      </c>
      <c r="GQ117" s="107">
        <f t="shared" si="397"/>
        <v>1.7725987687904735E-25</v>
      </c>
      <c r="GR117" s="107">
        <f t="shared" si="398"/>
        <v>6.541510811024484E-29</v>
      </c>
      <c r="GS117" s="107">
        <f t="shared" si="399"/>
        <v>2.5690667821324162E-28</v>
      </c>
      <c r="GT117" s="107">
        <f t="shared" si="400"/>
        <v>3.2824830071000261E-33</v>
      </c>
      <c r="GU117" s="107">
        <f t="shared" si="401"/>
        <v>6.3007537315529458E-35</v>
      </c>
      <c r="GV117" s="107">
        <f t="shared" si="402"/>
        <v>3.2053639035764786E-30</v>
      </c>
      <c r="GW117" s="107">
        <f t="shared" si="403"/>
        <v>1.4564143390591684E-29</v>
      </c>
      <c r="GX117" s="107">
        <f t="shared" si="404"/>
        <v>9.8138770624566207E-29</v>
      </c>
      <c r="GY117" s="107">
        <f t="shared" si="405"/>
        <v>2.5545716770575715E-27</v>
      </c>
      <c r="GZ117" s="107">
        <f t="shared" si="406"/>
        <v>1.4665909269750684E-23</v>
      </c>
      <c r="HA117" s="107">
        <f t="shared" si="407"/>
        <v>3.7040284117597264E-32</v>
      </c>
      <c r="HC117" s="107">
        <f t="shared" si="330"/>
        <v>0.32666550599264865</v>
      </c>
      <c r="HD117" s="107">
        <f t="shared" si="408"/>
        <v>0.17809186342991665</v>
      </c>
      <c r="HE117" s="107">
        <f t="shared" si="409"/>
        <v>0.12323606644563312</v>
      </c>
      <c r="HF117" s="107">
        <f t="shared" si="410"/>
        <v>6.5753084724017502E-2</v>
      </c>
      <c r="HG117" s="107">
        <f t="shared" si="411"/>
        <v>0.13924642695857448</v>
      </c>
      <c r="HH117" s="107">
        <f t="shared" si="412"/>
        <v>7.246098560034149E-2</v>
      </c>
      <c r="HI117" s="107">
        <f t="shared" si="413"/>
        <v>6.9025207577384493E-2</v>
      </c>
      <c r="HJ117" s="107">
        <f t="shared" si="414"/>
        <v>1.6215634880455396E-2</v>
      </c>
      <c r="HK117" s="107">
        <f t="shared" si="415"/>
        <v>5.6330248889674599E-3</v>
      </c>
      <c r="HL117" s="107">
        <f t="shared" si="416"/>
        <v>2.7830913998265264E-2</v>
      </c>
      <c r="HM117" s="107">
        <f t="shared" si="417"/>
        <v>4.2793349455066763E-2</v>
      </c>
      <c r="HN117" s="107">
        <f t="shared" si="418"/>
        <v>5.855546085399075E-2</v>
      </c>
      <c r="HO117" s="107">
        <f t="shared" si="419"/>
        <v>0.11536505002614067</v>
      </c>
      <c r="HP117" s="107">
        <f t="shared" si="420"/>
        <v>0.18168394129537482</v>
      </c>
      <c r="HQ117" s="107">
        <f t="shared" si="421"/>
        <v>0.25229411056520368</v>
      </c>
      <c r="HS117" s="107">
        <f t="shared" si="331"/>
        <v>9.4068217735758903E-8</v>
      </c>
      <c r="HT117" s="107">
        <f t="shared" si="422"/>
        <v>1.2405939682377117E-7</v>
      </c>
      <c r="HU117" s="107">
        <f t="shared" si="423"/>
        <v>3.28259528060826E-8</v>
      </c>
      <c r="HV117" s="107">
        <f t="shared" si="424"/>
        <v>4.384120148076116E-8</v>
      </c>
      <c r="HW117" s="107">
        <f t="shared" si="425"/>
        <v>8.1426915710927456E-9</v>
      </c>
      <c r="HX117" s="107">
        <f t="shared" si="426"/>
        <v>3.8354365150763662E-9</v>
      </c>
      <c r="HY117" s="107">
        <f t="shared" si="427"/>
        <v>6.5598336804856981E-9</v>
      </c>
      <c r="HZ117" s="107">
        <f t="shared" si="428"/>
        <v>7.738739559761017E-9</v>
      </c>
      <c r="IA117" s="107">
        <f t="shared" si="429"/>
        <v>1.6488784739384821E-8</v>
      </c>
      <c r="IB117" s="107">
        <f t="shared" si="430"/>
        <v>1.8650197589699949E-8</v>
      </c>
      <c r="IC117" s="107">
        <f t="shared" si="431"/>
        <v>1.1913232044510423E-8</v>
      </c>
      <c r="ID117" s="107">
        <f t="shared" si="432"/>
        <v>1.0707157647067675E-8</v>
      </c>
      <c r="IE117" s="107">
        <f t="shared" si="433"/>
        <v>4.6121628744581128E-9</v>
      </c>
      <c r="IF117" s="107">
        <f t="shared" si="434"/>
        <v>3.0168577428476392E-8</v>
      </c>
      <c r="IG117" s="107">
        <f t="shared" si="435"/>
        <v>1.1249542078786328E-6</v>
      </c>
      <c r="II117" s="107">
        <f t="shared" si="332"/>
        <v>1.1367579678963294E-30</v>
      </c>
      <c r="IJ117" s="107">
        <f t="shared" si="333"/>
        <v>3.1728494606472326E-30</v>
      </c>
      <c r="IK117" s="107">
        <f t="shared" si="334"/>
        <v>3.1114465311671329E-33</v>
      </c>
      <c r="IL117" s="107">
        <f t="shared" si="335"/>
        <v>2.3515324825135663E-33</v>
      </c>
      <c r="IM117" s="107">
        <f t="shared" si="336"/>
        <v>5.4093725342970752E-36</v>
      </c>
      <c r="IN117" s="107">
        <f t="shared" si="337"/>
        <v>2.1331562098785868E-38</v>
      </c>
      <c r="IO117" s="107">
        <f t="shared" si="338"/>
        <v>1.6327096176784145E-37</v>
      </c>
      <c r="IP117" s="107">
        <f t="shared" si="339"/>
        <v>1.6582424513190272E-38</v>
      </c>
      <c r="IQ117" s="107">
        <f t="shared" si="340"/>
        <v>4.0012248032933541E-38</v>
      </c>
      <c r="IR117" s="107">
        <f t="shared" si="341"/>
        <v>2.2631445490915017E-36</v>
      </c>
      <c r="IS117" s="107">
        <f t="shared" si="342"/>
        <v>1.1283625295473105E-36</v>
      </c>
      <c r="IT117" s="107">
        <f t="shared" si="343"/>
        <v>1.9593294374403447E-36</v>
      </c>
      <c r="IU117" s="107">
        <f t="shared" si="344"/>
        <v>4.7106788709770653E-37</v>
      </c>
      <c r="IV117" s="107">
        <f t="shared" si="345"/>
        <v>2.3157182055455239E-33</v>
      </c>
      <c r="IW117" s="107">
        <f t="shared" si="346"/>
        <v>7.6875198379851389E-27</v>
      </c>
      <c r="IY117" s="107">
        <f t="shared" si="347"/>
        <v>0.32666560006086637</v>
      </c>
      <c r="IZ117" s="107">
        <f t="shared" si="348"/>
        <v>0.17809198748931346</v>
      </c>
      <c r="JA117" s="107">
        <f t="shared" si="349"/>
        <v>0.12323609927158592</v>
      </c>
      <c r="JB117" s="107">
        <f t="shared" si="350"/>
        <v>6.5753128565218977E-2</v>
      </c>
      <c r="JC117" s="107">
        <f t="shared" si="351"/>
        <v>0.13924643510126605</v>
      </c>
      <c r="JD117" s="107">
        <f t="shared" si="352"/>
        <v>7.2460989435778E-2</v>
      </c>
      <c r="JE117" s="107">
        <f t="shared" si="353"/>
        <v>6.9025214137218169E-2</v>
      </c>
      <c r="JF117" s="107">
        <f t="shared" si="354"/>
        <v>1.6215642619194955E-2</v>
      </c>
      <c r="JG117" s="107">
        <f t="shared" si="355"/>
        <v>5.6330413777521994E-3</v>
      </c>
      <c r="JH117" s="107">
        <f t="shared" si="356"/>
        <v>2.7830932648462856E-2</v>
      </c>
      <c r="JI117" s="107">
        <f t="shared" si="357"/>
        <v>4.279336136829881E-2</v>
      </c>
      <c r="JJ117" s="107">
        <f t="shared" si="358"/>
        <v>5.8555471561148396E-2</v>
      </c>
      <c r="JK117" s="107">
        <f t="shared" si="359"/>
        <v>0.11536505463830354</v>
      </c>
      <c r="JL117" s="107">
        <f t="shared" si="360"/>
        <v>0.18168397146395227</v>
      </c>
      <c r="JM117" s="107">
        <f t="shared" si="361"/>
        <v>0.25229523551941158</v>
      </c>
    </row>
    <row r="118" spans="2:273" x14ac:dyDescent="0.25">
      <c r="B118" s="2">
        <v>90</v>
      </c>
      <c r="C118" s="37">
        <v>85.733999999999995</v>
      </c>
      <c r="D118" s="37">
        <v>73.483999999999995</v>
      </c>
      <c r="E118" s="37">
        <v>72.766000000000005</v>
      </c>
      <c r="F118" s="37">
        <v>73.843999999999994</v>
      </c>
      <c r="G118" s="37">
        <v>75.531000000000006</v>
      </c>
      <c r="H118" s="37">
        <v>74.688000000000002</v>
      </c>
      <c r="I118" s="37">
        <v>76.688000000000002</v>
      </c>
      <c r="J118" s="37">
        <v>75.718999999999994</v>
      </c>
      <c r="K118" s="37">
        <v>74.968999999999994</v>
      </c>
      <c r="L118" s="37">
        <v>73.516000000000005</v>
      </c>
      <c r="M118" s="37">
        <v>72.281000000000006</v>
      </c>
      <c r="N118" s="37">
        <v>72.906000000000006</v>
      </c>
      <c r="O118" s="37">
        <v>74.483999999999995</v>
      </c>
      <c r="P118" s="37">
        <v>79.671999999999997</v>
      </c>
      <c r="Q118" s="37">
        <v>84.453000000000003</v>
      </c>
      <c r="S118" s="4">
        <f t="shared" si="248"/>
        <v>99.142666653755171</v>
      </c>
      <c r="T118" s="4">
        <f t="shared" si="249"/>
        <v>84.616057473778497</v>
      </c>
      <c r="U118" s="4">
        <f t="shared" si="250"/>
        <v>80.467803825060244</v>
      </c>
      <c r="V118" s="4">
        <f t="shared" si="251"/>
        <v>77.740824421843612</v>
      </c>
      <c r="W118" s="4">
        <f t="shared" si="252"/>
        <v>82.490722913670496</v>
      </c>
      <c r="X118" s="4">
        <f t="shared" si="253"/>
        <v>79.37135433162544</v>
      </c>
      <c r="Y118" s="4">
        <f t="shared" si="254"/>
        <v>80.52776832929365</v>
      </c>
      <c r="Z118" s="4">
        <f t="shared" si="255"/>
        <v>78.448792991689146</v>
      </c>
      <c r="AA118" s="4">
        <f t="shared" si="256"/>
        <v>76.629850414718007</v>
      </c>
      <c r="AB118" s="4">
        <f t="shared" si="257"/>
        <v>75.742451170056256</v>
      </c>
      <c r="AC118" s="4">
        <f t="shared" si="258"/>
        <v>75.888070587851388</v>
      </c>
      <c r="AD118" s="4">
        <f t="shared" si="259"/>
        <v>76.764677127593558</v>
      </c>
      <c r="AE118" s="4">
        <f t="shared" si="260"/>
        <v>80.605062062232761</v>
      </c>
      <c r="AF118" s="4">
        <f t="shared" si="261"/>
        <v>85.116288310965899</v>
      </c>
      <c r="AG118" s="4">
        <f t="shared" si="262"/>
        <v>88.861802434971992</v>
      </c>
      <c r="AI118" s="4">
        <f t="shared" si="263"/>
        <v>-13.408666653755176</v>
      </c>
      <c r="AJ118" s="4">
        <f t="shared" si="264"/>
        <v>-11.132057473778502</v>
      </c>
      <c r="AK118" s="4">
        <f t="shared" si="265"/>
        <v>-7.7018038250602388</v>
      </c>
      <c r="AL118" s="4">
        <f t="shared" si="266"/>
        <v>-3.8968244218436183</v>
      </c>
      <c r="AM118" s="4">
        <f t="shared" si="267"/>
        <v>-6.9597229136704897</v>
      </c>
      <c r="AN118" s="4">
        <f t="shared" si="268"/>
        <v>-4.6833543316254378</v>
      </c>
      <c r="AO118" s="4">
        <f t="shared" si="269"/>
        <v>-3.8397683292936478</v>
      </c>
      <c r="AP118" s="4">
        <f t="shared" si="270"/>
        <v>-2.7297929916891519</v>
      </c>
      <c r="AQ118" s="4">
        <f t="shared" si="271"/>
        <v>-1.6608504147180128</v>
      </c>
      <c r="AR118" s="4">
        <f t="shared" si="272"/>
        <v>-2.2264511700562508</v>
      </c>
      <c r="AS118" s="4">
        <f t="shared" si="273"/>
        <v>-3.607070587851382</v>
      </c>
      <c r="AT118" s="4">
        <f t="shared" si="274"/>
        <v>-3.8586771275935519</v>
      </c>
      <c r="AU118" s="4">
        <f t="shared" si="275"/>
        <v>-6.1210620622327667</v>
      </c>
      <c r="AV118" s="4">
        <f t="shared" si="362"/>
        <v>-5.4442883109659022</v>
      </c>
      <c r="AW118" s="4">
        <f t="shared" si="362"/>
        <v>-4.4088024349719888</v>
      </c>
      <c r="AY118" s="2">
        <f t="shared" si="297"/>
        <v>75.280375549687463</v>
      </c>
      <c r="AZ118" s="2">
        <f t="shared" si="363"/>
        <v>75.927817054968116</v>
      </c>
      <c r="BA118" s="2">
        <f t="shared" si="364"/>
        <v>75.560987322831949</v>
      </c>
      <c r="BB118" s="2">
        <f t="shared" si="365"/>
        <v>75.822267947754867</v>
      </c>
      <c r="BC118" s="2">
        <f t="shared" si="366"/>
        <v>76.911872640956133</v>
      </c>
      <c r="BD118" s="2">
        <f t="shared" si="367"/>
        <v>77.397412877478899</v>
      </c>
      <c r="BE118" s="2">
        <f t="shared" si="368"/>
        <v>78.743320400827912</v>
      </c>
      <c r="BF118" s="2">
        <f t="shared" si="369"/>
        <v>78.230834996726543</v>
      </c>
      <c r="BG118" s="2">
        <f t="shared" si="370"/>
        <v>76.578649272389399</v>
      </c>
      <c r="BH118" s="2">
        <f t="shared" si="371"/>
        <v>75.271770785934692</v>
      </c>
      <c r="BI118" s="2">
        <f t="shared" si="372"/>
        <v>75.01589604709595</v>
      </c>
      <c r="BJ118" s="2">
        <f t="shared" si="373"/>
        <v>75.361534245086858</v>
      </c>
      <c r="BK118" s="2">
        <f t="shared" si="374"/>
        <v>76.815212595951294</v>
      </c>
      <c r="BL118" s="2">
        <f t="shared" si="375"/>
        <v>77.803419252028974</v>
      </c>
      <c r="BM118" s="2">
        <f t="shared" si="376"/>
        <v>81.002269021284093</v>
      </c>
      <c r="BO118" s="2" t="str">
        <f t="shared" si="228"/>
        <v/>
      </c>
      <c r="BP118" s="2" t="str">
        <f t="shared" si="229"/>
        <v/>
      </c>
      <c r="BQ118" s="2" t="str">
        <f t="shared" si="230"/>
        <v/>
      </c>
      <c r="BR118" s="2" t="str">
        <f t="shared" si="231"/>
        <v/>
      </c>
      <c r="BS118" s="2" t="str">
        <f t="shared" si="232"/>
        <v/>
      </c>
      <c r="BT118" s="2" t="str">
        <f t="shared" si="233"/>
        <v/>
      </c>
      <c r="BU118" s="2" t="str">
        <f t="shared" si="234"/>
        <v/>
      </c>
      <c r="BV118" s="2" t="str">
        <f t="shared" si="235"/>
        <v/>
      </c>
      <c r="BW118" s="2" t="str">
        <f t="shared" si="236"/>
        <v/>
      </c>
      <c r="BX118" s="2" t="str">
        <f t="shared" si="237"/>
        <v/>
      </c>
      <c r="BY118" s="2" t="str">
        <f t="shared" si="238"/>
        <v/>
      </c>
      <c r="BZ118" s="2" t="str">
        <f t="shared" si="239"/>
        <v/>
      </c>
      <c r="CA118" s="2" t="str">
        <f t="shared" si="240"/>
        <v/>
      </c>
      <c r="CB118" s="2" t="str">
        <f t="shared" si="241"/>
        <v/>
      </c>
      <c r="CC118" s="2" t="str">
        <f t="shared" si="242"/>
        <v/>
      </c>
      <c r="CE118" s="2" t="str">
        <f t="shared" si="298"/>
        <v/>
      </c>
      <c r="CF118" s="2" t="str">
        <f t="shared" si="299"/>
        <v/>
      </c>
      <c r="CG118" s="2" t="str">
        <f t="shared" si="300"/>
        <v/>
      </c>
      <c r="CH118" s="2" t="str">
        <f t="shared" si="301"/>
        <v/>
      </c>
      <c r="CI118" s="2" t="str">
        <f t="shared" si="302"/>
        <v/>
      </c>
      <c r="CJ118" s="2" t="str">
        <f t="shared" si="303"/>
        <v/>
      </c>
      <c r="CK118" s="2" t="str">
        <f t="shared" si="304"/>
        <v/>
      </c>
      <c r="CL118" s="2">
        <f t="shared" si="305"/>
        <v>75.718999999999994</v>
      </c>
      <c r="CM118" s="2">
        <f t="shared" si="306"/>
        <v>74.968999999999994</v>
      </c>
      <c r="CN118" s="2">
        <f t="shared" si="307"/>
        <v>73.516000000000005</v>
      </c>
      <c r="CO118" s="2" t="str">
        <f t="shared" si="308"/>
        <v/>
      </c>
      <c r="CP118" s="2" t="str">
        <f t="shared" si="309"/>
        <v/>
      </c>
      <c r="CQ118" s="2" t="str">
        <f t="shared" si="310"/>
        <v/>
      </c>
      <c r="CR118" s="2" t="str">
        <f t="shared" si="311"/>
        <v/>
      </c>
      <c r="CS118" s="2" t="str">
        <f t="shared" si="312"/>
        <v/>
      </c>
      <c r="CU118" s="2" t="str">
        <f t="shared" si="313"/>
        <v/>
      </c>
      <c r="CV118" s="2" t="str">
        <f t="shared" si="314"/>
        <v/>
      </c>
      <c r="CW118" s="2" t="str">
        <f t="shared" si="315"/>
        <v/>
      </c>
      <c r="CX118" s="2" t="str">
        <f t="shared" si="316"/>
        <v/>
      </c>
      <c r="CY118" s="2" t="str">
        <f t="shared" si="317"/>
        <v/>
      </c>
      <c r="CZ118" s="2" t="str">
        <f t="shared" si="318"/>
        <v/>
      </c>
      <c r="DA118" s="2" t="str">
        <f t="shared" si="319"/>
        <v/>
      </c>
      <c r="DB118" s="2">
        <f t="shared" si="320"/>
        <v>75.718999999999994</v>
      </c>
      <c r="DC118" s="2">
        <f t="shared" si="321"/>
        <v>74.968999999999994</v>
      </c>
      <c r="DD118" s="2">
        <f t="shared" si="322"/>
        <v>73.516000000000005</v>
      </c>
      <c r="DE118" s="2" t="str">
        <f t="shared" si="323"/>
        <v/>
      </c>
      <c r="DF118" s="2" t="str">
        <f t="shared" si="324"/>
        <v/>
      </c>
      <c r="DG118" s="2" t="str">
        <f t="shared" si="325"/>
        <v/>
      </c>
      <c r="DH118" s="2" t="str">
        <f t="shared" si="326"/>
        <v/>
      </c>
      <c r="DI118" s="2" t="str">
        <f t="shared" si="327"/>
        <v/>
      </c>
      <c r="DK118" s="2">
        <f t="shared" si="277"/>
        <v>102.21806097560975</v>
      </c>
      <c r="DL118" s="2">
        <f t="shared" si="377"/>
        <v>102.88824898036356</v>
      </c>
      <c r="DM118" s="2">
        <f t="shared" si="377"/>
        <v>100.81899697976442</v>
      </c>
      <c r="DN118" s="2">
        <f t="shared" si="377"/>
        <v>103.26971594684383</v>
      </c>
      <c r="DO118" s="2">
        <f t="shared" si="377"/>
        <v>101.97193424947146</v>
      </c>
      <c r="DP118" s="2">
        <f t="shared" si="377"/>
        <v>103.93535194338654</v>
      </c>
      <c r="DQ118" s="2">
        <f t="shared" si="377"/>
        <v>105.22617592872244</v>
      </c>
      <c r="DR118" s="2">
        <f t="shared" si="377"/>
        <v>101.59346236933796</v>
      </c>
      <c r="DS118" s="2">
        <f t="shared" si="377"/>
        <v>100.00200296896085</v>
      </c>
      <c r="DT118" s="2">
        <f t="shared" si="377"/>
        <v>97.718275087108012</v>
      </c>
      <c r="DU118" s="2">
        <f t="shared" si="377"/>
        <v>99.941543608027445</v>
      </c>
      <c r="DV118" s="2">
        <f t="shared" si="377"/>
        <v>101.26233252793719</v>
      </c>
      <c r="DW118" s="2">
        <f t="shared" si="377"/>
        <v>101.12338236182421</v>
      </c>
      <c r="DX118" s="2">
        <f t="shared" si="377"/>
        <v>94.511565567350019</v>
      </c>
      <c r="DY118" s="2">
        <f t="shared" si="377"/>
        <v>94.890669686411158</v>
      </c>
      <c r="EA118" s="2">
        <f t="shared" si="247"/>
        <v>73.690599263653084</v>
      </c>
      <c r="EB118" s="2">
        <f t="shared" si="279"/>
        <v>74.472882092648078</v>
      </c>
      <c r="EC118" s="2">
        <f t="shared" si="280"/>
        <v>74.250075352151342</v>
      </c>
      <c r="ED118" s="2">
        <f t="shared" si="281"/>
        <v>74.537402739726033</v>
      </c>
      <c r="EE118" s="2">
        <f t="shared" si="282"/>
        <v>75.582860988971916</v>
      </c>
      <c r="EF118" s="2">
        <f t="shared" si="283"/>
        <v>76.071251875950892</v>
      </c>
      <c r="EG118" s="2">
        <f t="shared" si="284"/>
        <v>77.38788899324085</v>
      </c>
      <c r="EH118" s="2">
        <f t="shared" si="285"/>
        <v>77.158264890446461</v>
      </c>
      <c r="EI118" s="2">
        <f t="shared" si="286"/>
        <v>75.54210124187847</v>
      </c>
      <c r="EJ118" s="2">
        <f t="shared" si="287"/>
        <v>74.179421335609774</v>
      </c>
      <c r="EK118" s="2">
        <f t="shared" si="288"/>
        <v>73.779928147539948</v>
      </c>
      <c r="EL118" s="2">
        <f t="shared" si="289"/>
        <v>74.098392359804279</v>
      </c>
      <c r="EM118" s="2">
        <f t="shared" si="290"/>
        <v>75.579861529704729</v>
      </c>
      <c r="EN118" s="2">
        <f t="shared" si="291"/>
        <v>76.947735522803754</v>
      </c>
      <c r="EO118" s="2">
        <f t="shared" si="292"/>
        <v>80.195805901943643</v>
      </c>
      <c r="EQ118" s="2">
        <f t="shared" si="293"/>
        <v>73.895345958736726</v>
      </c>
      <c r="ER118" s="2">
        <f t="shared" si="378"/>
        <v>74.654310583528783</v>
      </c>
      <c r="ES118" s="2">
        <f t="shared" si="378"/>
        <v>74.130606061735634</v>
      </c>
      <c r="ET118" s="2">
        <f t="shared" si="378"/>
        <v>74.494776196311278</v>
      </c>
      <c r="EU118" s="2">
        <f t="shared" si="378"/>
        <v>75.281577064708813</v>
      </c>
      <c r="EV118" s="2">
        <f t="shared" si="378"/>
        <v>76.070637458535884</v>
      </c>
      <c r="EW118" s="2">
        <f t="shared" si="378"/>
        <v>77.142929174381678</v>
      </c>
      <c r="EX118" s="2">
        <f t="shared" si="378"/>
        <v>76.666630261592644</v>
      </c>
      <c r="EY118" s="2">
        <f t="shared" si="378"/>
        <v>75.252695503336525</v>
      </c>
      <c r="EZ118" s="2">
        <f t="shared" si="378"/>
        <v>73.379026255944936</v>
      </c>
      <c r="FA118" s="2">
        <f t="shared" si="378"/>
        <v>73.263927204317355</v>
      </c>
      <c r="FB118" s="2">
        <f t="shared" si="378"/>
        <v>73.887550387596903</v>
      </c>
      <c r="FC118" s="2">
        <f t="shared" si="378"/>
        <v>75.214261802176139</v>
      </c>
      <c r="FD118" s="2">
        <f t="shared" si="378"/>
        <v>76.920938494151144</v>
      </c>
      <c r="FE118" s="2">
        <f t="shared" si="378"/>
        <v>80.361270951642283</v>
      </c>
      <c r="FG118" s="2">
        <f t="shared" si="295"/>
        <v>0.94427436706853607</v>
      </c>
      <c r="FH118" s="2">
        <f t="shared" si="379"/>
        <v>0.94880153125566935</v>
      </c>
      <c r="FI118" s="2">
        <f t="shared" si="379"/>
        <v>0.95065697094045643</v>
      </c>
      <c r="FJ118" s="2">
        <f t="shared" si="379"/>
        <v>0.95528049003784921</v>
      </c>
      <c r="FK118" s="2">
        <f t="shared" si="379"/>
        <v>0.9496311856126084</v>
      </c>
      <c r="FL118" s="2">
        <f t="shared" si="379"/>
        <v>0.95240609279859767</v>
      </c>
      <c r="FM118" s="2">
        <f t="shared" si="379"/>
        <v>0.95130451408314909</v>
      </c>
      <c r="FN118" s="2">
        <f t="shared" si="379"/>
        <v>0.95608798740432321</v>
      </c>
      <c r="FO118" s="2">
        <f t="shared" si="379"/>
        <v>0.95761072603989239</v>
      </c>
      <c r="FP118" s="2">
        <f t="shared" si="379"/>
        <v>0.95356412477261521</v>
      </c>
      <c r="FQ118" s="2">
        <f t="shared" si="379"/>
        <v>0.95274039130854349</v>
      </c>
      <c r="FR118" s="2">
        <f t="shared" si="379"/>
        <v>0.95349375205722509</v>
      </c>
      <c r="FS118" s="2">
        <f t="shared" si="379"/>
        <v>0.95162865212860281</v>
      </c>
      <c r="FT118" s="2">
        <f t="shared" si="379"/>
        <v>0.95128069123115422</v>
      </c>
      <c r="FU118" s="2">
        <f t="shared" si="379"/>
        <v>0.94512298365197367</v>
      </c>
      <c r="FW118" s="2">
        <f t="shared" si="328"/>
        <v>3.1954707479380228E-4</v>
      </c>
      <c r="FX118" s="2">
        <f t="shared" si="380"/>
        <v>6.1560816663895537E-4</v>
      </c>
      <c r="FY118" s="2">
        <f t="shared" si="381"/>
        <v>6.6210547637167016E-4</v>
      </c>
      <c r="FZ118" s="2">
        <f t="shared" si="382"/>
        <v>6.9812539638293251E-4</v>
      </c>
      <c r="GA118" s="2">
        <f t="shared" si="383"/>
        <v>5.7978841583920587E-4</v>
      </c>
      <c r="GB118" s="2">
        <f t="shared" si="384"/>
        <v>6.3691572839583155E-4</v>
      </c>
      <c r="GC118" s="2">
        <f t="shared" si="385"/>
        <v>6.8379307966516035E-4</v>
      </c>
      <c r="GD118" s="2">
        <f t="shared" si="386"/>
        <v>8.717717705570185E-4</v>
      </c>
      <c r="GE118" s="2">
        <f t="shared" si="387"/>
        <v>1.0001350945475355E-3</v>
      </c>
      <c r="GF118" s="2">
        <f t="shared" si="388"/>
        <v>8.7185128074291165E-4</v>
      </c>
      <c r="GG118" s="2">
        <f t="shared" si="389"/>
        <v>8.1358347986874337E-4</v>
      </c>
      <c r="GH118" s="2">
        <f t="shared" si="390"/>
        <v>7.1641940041151822E-4</v>
      </c>
      <c r="GI118" s="2">
        <f t="shared" si="391"/>
        <v>6.1123071860219353E-4</v>
      </c>
      <c r="GJ118" s="2">
        <f t="shared" si="392"/>
        <v>5.198292222773406E-4</v>
      </c>
      <c r="GK118" s="2">
        <f t="shared" si="393"/>
        <v>3.1933757791792716E-4</v>
      </c>
      <c r="GM118" s="107">
        <f t="shared" si="329"/>
        <v>4.8634190118508405E-19</v>
      </c>
      <c r="GN118" s="107">
        <f t="shared" si="394"/>
        <v>3.2931549223734473E-23</v>
      </c>
      <c r="GO118" s="107">
        <f t="shared" si="395"/>
        <v>1.3231518972828994E-26</v>
      </c>
      <c r="GP118" s="107">
        <f t="shared" si="396"/>
        <v>7.2464632039792726E-29</v>
      </c>
      <c r="GQ118" s="107">
        <f t="shared" si="397"/>
        <v>1.8364871050047057E-27</v>
      </c>
      <c r="GR118" s="107">
        <f t="shared" si="398"/>
        <v>3.9377681200888824E-31</v>
      </c>
      <c r="GS118" s="107">
        <f t="shared" si="399"/>
        <v>1.6549247712594952E-30</v>
      </c>
      <c r="GT118" s="107">
        <f t="shared" si="400"/>
        <v>1.0524596525568328E-35</v>
      </c>
      <c r="GU118" s="107">
        <f t="shared" si="401"/>
        <v>1.5968976760054574E-37</v>
      </c>
      <c r="GV118" s="107">
        <f t="shared" si="402"/>
        <v>1.5868720340780163E-32</v>
      </c>
      <c r="GW118" s="107">
        <f t="shared" si="403"/>
        <v>7.8705445564334356E-32</v>
      </c>
      <c r="GX118" s="107">
        <f t="shared" si="404"/>
        <v>6.3743963699365213E-31</v>
      </c>
      <c r="GY118" s="107">
        <f t="shared" si="405"/>
        <v>2.0089676245065588E-29</v>
      </c>
      <c r="GZ118" s="107">
        <f t="shared" si="406"/>
        <v>2.305926723364076E-25</v>
      </c>
      <c r="HA118" s="107">
        <f t="shared" si="407"/>
        <v>8.8365166328054412E-35</v>
      </c>
      <c r="HC118" s="107">
        <f t="shared" si="330"/>
        <v>0.22128182423197088</v>
      </c>
      <c r="HD118" s="107">
        <f t="shared" si="408"/>
        <v>9.8061595048814135E-2</v>
      </c>
      <c r="HE118" s="107">
        <f t="shared" si="409"/>
        <v>5.9532466105077314E-2</v>
      </c>
      <c r="HF118" s="107">
        <f t="shared" si="410"/>
        <v>2.7582705550197446E-2</v>
      </c>
      <c r="HG118" s="107">
        <f t="shared" si="411"/>
        <v>6.7910655125133806E-2</v>
      </c>
      <c r="HH118" s="107">
        <f t="shared" si="412"/>
        <v>2.920936134312322E-2</v>
      </c>
      <c r="HI118" s="107">
        <f t="shared" si="413"/>
        <v>2.7610941181245876E-2</v>
      </c>
      <c r="HJ118" s="107">
        <f t="shared" si="414"/>
        <v>4.6649184679499927E-3</v>
      </c>
      <c r="HK118" s="107">
        <f t="shared" si="415"/>
        <v>1.3372884012951064E-3</v>
      </c>
      <c r="HL118" s="107">
        <f t="shared" si="416"/>
        <v>9.1494853580524286E-3</v>
      </c>
      <c r="HM118" s="107">
        <f t="shared" si="417"/>
        <v>1.5343842463742329E-2</v>
      </c>
      <c r="HN118" s="107">
        <f t="shared" si="418"/>
        <v>2.2847121434050259E-2</v>
      </c>
      <c r="HO118" s="107">
        <f t="shared" si="419"/>
        <v>5.2795941874974037E-2</v>
      </c>
      <c r="HP118" s="107">
        <f t="shared" si="420"/>
        <v>9.8543768327382E-2</v>
      </c>
      <c r="HQ118" s="107">
        <f t="shared" si="421"/>
        <v>0.12691485011452661</v>
      </c>
      <c r="HS118" s="107">
        <f t="shared" si="331"/>
        <v>1.9550942569278043E-7</v>
      </c>
      <c r="HT118" s="107">
        <f t="shared" si="422"/>
        <v>2.710516036224388E-7</v>
      </c>
      <c r="HU118" s="107">
        <f t="shared" si="423"/>
        <v>7.79352686522358E-8</v>
      </c>
      <c r="HV118" s="107">
        <f t="shared" si="424"/>
        <v>1.0409682879069949E-7</v>
      </c>
      <c r="HW118" s="107">
        <f t="shared" si="425"/>
        <v>2.0480391708379839E-8</v>
      </c>
      <c r="HX118" s="107">
        <f t="shared" si="426"/>
        <v>1.0278348171725237E-8</v>
      </c>
      <c r="HY118" s="107">
        <f t="shared" si="427"/>
        <v>1.7284809593537216E-8</v>
      </c>
      <c r="HZ118" s="107">
        <f t="shared" si="428"/>
        <v>2.1252341056905123E-8</v>
      </c>
      <c r="IA118" s="107">
        <f t="shared" si="429"/>
        <v>4.4933352934866838E-8</v>
      </c>
      <c r="IB118" s="107">
        <f t="shared" si="430"/>
        <v>4.8536434109709088E-8</v>
      </c>
      <c r="IC118" s="107">
        <f t="shared" si="431"/>
        <v>3.1236956862027002E-8</v>
      </c>
      <c r="ID118" s="107">
        <f t="shared" si="432"/>
        <v>2.7607574450327109E-8</v>
      </c>
      <c r="IE118" s="107">
        <f t="shared" si="433"/>
        <v>1.2018322256313773E-8</v>
      </c>
      <c r="IF118" s="107">
        <f t="shared" si="434"/>
        <v>6.9991406731090295E-8</v>
      </c>
      <c r="IG118" s="107">
        <f t="shared" si="435"/>
        <v>2.0292941335758782E-6</v>
      </c>
      <c r="II118" s="107">
        <f t="shared" si="332"/>
        <v>7.3764371824053181E-30</v>
      </c>
      <c r="IJ118" s="107">
        <f t="shared" si="333"/>
        <v>2.3474080479126997E-29</v>
      </c>
      <c r="IK118" s="107">
        <f t="shared" si="334"/>
        <v>2.899742790769249E-32</v>
      </c>
      <c r="IL118" s="107">
        <f t="shared" si="335"/>
        <v>2.245921424930006E-32</v>
      </c>
      <c r="IM118" s="107">
        <f t="shared" si="336"/>
        <v>5.8675284383815451E-35</v>
      </c>
      <c r="IN118" s="107">
        <f t="shared" si="337"/>
        <v>2.8204612455569186E-37</v>
      </c>
      <c r="IO118" s="107">
        <f t="shared" si="338"/>
        <v>2.0785810021721447E-36</v>
      </c>
      <c r="IP118" s="107">
        <f t="shared" si="339"/>
        <v>2.4729761353723064E-37</v>
      </c>
      <c r="IQ118" s="107">
        <f t="shared" si="340"/>
        <v>6.1120524591044768E-37</v>
      </c>
      <c r="IR118" s="107">
        <f t="shared" si="341"/>
        <v>2.8879245062831218E-35</v>
      </c>
      <c r="IS118" s="107">
        <f t="shared" si="342"/>
        <v>1.436509737404872E-35</v>
      </c>
      <c r="IT118" s="107">
        <f t="shared" si="343"/>
        <v>2.3474695919040459E-35</v>
      </c>
      <c r="IU118" s="107">
        <f t="shared" si="344"/>
        <v>5.5931150895429039E-36</v>
      </c>
      <c r="IV118" s="107">
        <f t="shared" si="345"/>
        <v>2.0301865029494032E-32</v>
      </c>
      <c r="IW118" s="107">
        <f t="shared" si="346"/>
        <v>3.9036592083379862E-26</v>
      </c>
      <c r="IY118" s="107">
        <f t="shared" si="347"/>
        <v>0.22128201974139658</v>
      </c>
      <c r="IZ118" s="107">
        <f t="shared" si="348"/>
        <v>9.8061866100417755E-2</v>
      </c>
      <c r="JA118" s="107">
        <f t="shared" si="349"/>
        <v>5.9532544040345969E-2</v>
      </c>
      <c r="JB118" s="107">
        <f t="shared" si="350"/>
        <v>2.7582809647026238E-2</v>
      </c>
      <c r="JC118" s="107">
        <f t="shared" si="351"/>
        <v>6.7910675605525508E-2</v>
      </c>
      <c r="JD118" s="107">
        <f t="shared" si="352"/>
        <v>2.9209371621471393E-2</v>
      </c>
      <c r="JE118" s="107">
        <f t="shared" si="353"/>
        <v>2.761095846605547E-2</v>
      </c>
      <c r="JF118" s="107">
        <f t="shared" si="354"/>
        <v>4.6649397202910498E-3</v>
      </c>
      <c r="JG118" s="107">
        <f t="shared" si="355"/>
        <v>1.3373333346480413E-3</v>
      </c>
      <c r="JH118" s="107">
        <f t="shared" si="356"/>
        <v>9.1495338944865383E-3</v>
      </c>
      <c r="JI118" s="107">
        <f t="shared" si="357"/>
        <v>1.5343873700699191E-2</v>
      </c>
      <c r="JJ118" s="107">
        <f t="shared" si="358"/>
        <v>2.2847149041624708E-2</v>
      </c>
      <c r="JK118" s="107">
        <f t="shared" si="359"/>
        <v>5.2795953893296291E-2</v>
      </c>
      <c r="JL118" s="107">
        <f t="shared" si="360"/>
        <v>9.8543838318788726E-2</v>
      </c>
      <c r="JM118" s="107">
        <f t="shared" si="361"/>
        <v>0.12691687940866017</v>
      </c>
    </row>
    <row r="119" spans="2:273" x14ac:dyDescent="0.25">
      <c r="B119" s="2">
        <v>91</v>
      </c>
      <c r="C119" s="37">
        <v>74.203000000000003</v>
      </c>
      <c r="D119" s="37">
        <v>73.061999999999998</v>
      </c>
      <c r="E119" s="37">
        <v>73.141000000000005</v>
      </c>
      <c r="F119" s="37">
        <v>73.858999999999995</v>
      </c>
      <c r="G119" s="37">
        <v>76.016000000000005</v>
      </c>
      <c r="H119" s="37">
        <v>74.171999999999997</v>
      </c>
      <c r="I119" s="37">
        <v>76.953000000000003</v>
      </c>
      <c r="J119" s="37">
        <v>75.608999999999995</v>
      </c>
      <c r="K119" s="37">
        <v>74.375</v>
      </c>
      <c r="L119" s="37">
        <v>73.203000000000003</v>
      </c>
      <c r="M119" s="37">
        <v>72.921999999999997</v>
      </c>
      <c r="N119" s="37">
        <v>72.093999999999994</v>
      </c>
      <c r="O119" s="37">
        <v>73.671999999999997</v>
      </c>
      <c r="P119" s="37">
        <v>77.438000000000002</v>
      </c>
      <c r="Q119" s="37">
        <v>78.906000000000006</v>
      </c>
      <c r="S119" s="4">
        <f t="shared" si="248"/>
        <v>87.835557596889785</v>
      </c>
      <c r="T119" s="4">
        <f t="shared" si="249"/>
        <v>79.309280079451867</v>
      </c>
      <c r="U119" s="4">
        <f t="shared" si="250"/>
        <v>77.0738468010736</v>
      </c>
      <c r="V119" s="4">
        <f t="shared" si="251"/>
        <v>76.197623033016043</v>
      </c>
      <c r="W119" s="4">
        <f t="shared" si="252"/>
        <v>78.651090320286983</v>
      </c>
      <c r="X119" s="4">
        <f t="shared" si="253"/>
        <v>77.743450518538182</v>
      </c>
      <c r="Y119" s="4">
        <f t="shared" si="254"/>
        <v>79.016651466101408</v>
      </c>
      <c r="Z119" s="4">
        <f t="shared" si="255"/>
        <v>78.050386643363723</v>
      </c>
      <c r="AA119" s="4">
        <f t="shared" si="256"/>
        <v>76.373997904000476</v>
      </c>
      <c r="AB119" s="4">
        <f t="shared" si="257"/>
        <v>75.132242413356408</v>
      </c>
      <c r="AC119" s="4">
        <f t="shared" si="258"/>
        <v>74.982572731794406</v>
      </c>
      <c r="AD119" s="4">
        <f t="shared" si="259"/>
        <v>75.512428627544423</v>
      </c>
      <c r="AE119" s="4">
        <f t="shared" si="260"/>
        <v>77.807140678868421</v>
      </c>
      <c r="AF119" s="4">
        <f t="shared" si="261"/>
        <v>80.571979964546898</v>
      </c>
      <c r="AG119" s="4">
        <f t="shared" si="262"/>
        <v>83.486933074199627</v>
      </c>
      <c r="AI119" s="4">
        <f t="shared" si="263"/>
        <v>-13.632557596889782</v>
      </c>
      <c r="AJ119" s="4">
        <f t="shared" si="264"/>
        <v>-6.247280079451869</v>
      </c>
      <c r="AK119" s="4">
        <f t="shared" si="265"/>
        <v>-3.9328468010735946</v>
      </c>
      <c r="AL119" s="4">
        <f t="shared" si="266"/>
        <v>-2.3386230330160487</v>
      </c>
      <c r="AM119" s="4">
        <f t="shared" si="267"/>
        <v>-2.6350903202869773</v>
      </c>
      <c r="AN119" s="4">
        <f t="shared" si="268"/>
        <v>-3.5714505185381853</v>
      </c>
      <c r="AO119" s="4">
        <f t="shared" si="269"/>
        <v>-2.0636514661014047</v>
      </c>
      <c r="AP119" s="4">
        <f t="shared" si="270"/>
        <v>-2.4413866433637281</v>
      </c>
      <c r="AQ119" s="4">
        <f t="shared" si="271"/>
        <v>-1.9989979040004755</v>
      </c>
      <c r="AR119" s="4">
        <f t="shared" si="272"/>
        <v>-1.9292424133564055</v>
      </c>
      <c r="AS119" s="4">
        <f t="shared" si="273"/>
        <v>-2.0605727317944087</v>
      </c>
      <c r="AT119" s="4">
        <f t="shared" si="274"/>
        <v>-3.4184286275444293</v>
      </c>
      <c r="AU119" s="4">
        <f t="shared" si="275"/>
        <v>-4.1351406788684244</v>
      </c>
      <c r="AV119" s="4">
        <f t="shared" si="362"/>
        <v>-3.1339799645468958</v>
      </c>
      <c r="AW119" s="4">
        <f t="shared" si="362"/>
        <v>-4.5809330741996206</v>
      </c>
      <c r="AY119" s="2">
        <f t="shared" si="297"/>
        <v>75.04490261931403</v>
      </c>
      <c r="AZ119" s="2">
        <f t="shared" si="363"/>
        <v>75.70442485011975</v>
      </c>
      <c r="BA119" s="2">
        <f t="shared" si="364"/>
        <v>75.352788631756567</v>
      </c>
      <c r="BB119" s="2">
        <f t="shared" si="365"/>
        <v>75.623992195111697</v>
      </c>
      <c r="BC119" s="2">
        <f t="shared" si="366"/>
        <v>76.693435972622794</v>
      </c>
      <c r="BD119" s="2">
        <f t="shared" si="367"/>
        <v>77.193931762553348</v>
      </c>
      <c r="BE119" s="2">
        <f t="shared" si="368"/>
        <v>78.523479396858988</v>
      </c>
      <c r="BF119" s="2">
        <f t="shared" si="369"/>
        <v>78.009472670410673</v>
      </c>
      <c r="BG119" s="2">
        <f t="shared" si="370"/>
        <v>76.366253818777636</v>
      </c>
      <c r="BH119" s="2">
        <f t="shared" si="371"/>
        <v>75.028317358054764</v>
      </c>
      <c r="BI119" s="2">
        <f t="shared" si="372"/>
        <v>74.770143411472404</v>
      </c>
      <c r="BJ119" s="2">
        <f t="shared" si="373"/>
        <v>75.133562449256885</v>
      </c>
      <c r="BK119" s="2">
        <f t="shared" si="374"/>
        <v>76.579658115716228</v>
      </c>
      <c r="BL119" s="2">
        <f t="shared" si="375"/>
        <v>77.620964120192468</v>
      </c>
      <c r="BM119" s="2">
        <f t="shared" si="376"/>
        <v>80.820918430734636</v>
      </c>
      <c r="BO119" s="2" t="str">
        <f t="shared" si="228"/>
        <v/>
      </c>
      <c r="BP119" s="2" t="str">
        <f t="shared" si="229"/>
        <v/>
      </c>
      <c r="BQ119" s="2" t="str">
        <f t="shared" si="230"/>
        <v/>
      </c>
      <c r="BR119" s="2" t="str">
        <f t="shared" si="231"/>
        <v/>
      </c>
      <c r="BS119" s="2" t="str">
        <f t="shared" si="232"/>
        <v/>
      </c>
      <c r="BT119" s="2" t="str">
        <f t="shared" si="233"/>
        <v/>
      </c>
      <c r="BU119" s="2" t="str">
        <f t="shared" si="234"/>
        <v/>
      </c>
      <c r="BV119" s="2" t="str">
        <f t="shared" si="235"/>
        <v/>
      </c>
      <c r="BW119" s="2" t="str">
        <f t="shared" si="236"/>
        <v/>
      </c>
      <c r="BX119" s="2" t="str">
        <f t="shared" si="237"/>
        <v/>
      </c>
      <c r="BY119" s="2" t="str">
        <f t="shared" si="238"/>
        <v/>
      </c>
      <c r="BZ119" s="2" t="str">
        <f t="shared" si="239"/>
        <v/>
      </c>
      <c r="CA119" s="2" t="str">
        <f t="shared" si="240"/>
        <v/>
      </c>
      <c r="CB119" s="2" t="str">
        <f t="shared" si="241"/>
        <v/>
      </c>
      <c r="CC119" s="2" t="str">
        <f t="shared" si="242"/>
        <v/>
      </c>
      <c r="CE119" s="2" t="str">
        <f t="shared" si="298"/>
        <v/>
      </c>
      <c r="CF119" s="2" t="str">
        <f t="shared" si="299"/>
        <v/>
      </c>
      <c r="CG119" s="2" t="str">
        <f t="shared" si="300"/>
        <v/>
      </c>
      <c r="CH119" s="2">
        <f t="shared" si="301"/>
        <v>73.858999999999995</v>
      </c>
      <c r="CI119" s="2" t="str">
        <f t="shared" si="302"/>
        <v/>
      </c>
      <c r="CJ119" s="2">
        <f t="shared" si="303"/>
        <v>74.171999999999997</v>
      </c>
      <c r="CK119" s="2">
        <f t="shared" si="304"/>
        <v>76.953000000000003</v>
      </c>
      <c r="CL119" s="2">
        <f t="shared" si="305"/>
        <v>75.608999999999995</v>
      </c>
      <c r="CM119" s="2">
        <f t="shared" si="306"/>
        <v>74.375</v>
      </c>
      <c r="CN119" s="2">
        <f t="shared" si="307"/>
        <v>73.203000000000003</v>
      </c>
      <c r="CO119" s="2">
        <f t="shared" si="308"/>
        <v>72.921999999999997</v>
      </c>
      <c r="CP119" s="2">
        <f t="shared" si="309"/>
        <v>72.093999999999994</v>
      </c>
      <c r="CQ119" s="2" t="str">
        <f t="shared" si="310"/>
        <v/>
      </c>
      <c r="CR119" s="2" t="str">
        <f t="shared" si="311"/>
        <v/>
      </c>
      <c r="CS119" s="2" t="str">
        <f t="shared" si="312"/>
        <v/>
      </c>
      <c r="CU119" s="2" t="str">
        <f t="shared" si="313"/>
        <v/>
      </c>
      <c r="CV119" s="2" t="str">
        <f t="shared" si="314"/>
        <v/>
      </c>
      <c r="CW119" s="2" t="str">
        <f t="shared" si="315"/>
        <v/>
      </c>
      <c r="CX119" s="2">
        <f t="shared" si="316"/>
        <v>73.858999999999995</v>
      </c>
      <c r="CY119" s="2" t="str">
        <f t="shared" si="317"/>
        <v/>
      </c>
      <c r="CZ119" s="2">
        <f t="shared" si="318"/>
        <v>74.171999999999997</v>
      </c>
      <c r="DA119" s="2">
        <f t="shared" si="319"/>
        <v>76.953000000000003</v>
      </c>
      <c r="DB119" s="2">
        <f t="shared" si="320"/>
        <v>75.608999999999995</v>
      </c>
      <c r="DC119" s="2">
        <f t="shared" si="321"/>
        <v>74.375</v>
      </c>
      <c r="DD119" s="2">
        <f t="shared" si="322"/>
        <v>73.203000000000003</v>
      </c>
      <c r="DE119" s="2">
        <f t="shared" si="323"/>
        <v>72.921999999999997</v>
      </c>
      <c r="DF119" s="2">
        <f t="shared" si="324"/>
        <v>72.093999999999994</v>
      </c>
      <c r="DG119" s="2" t="str">
        <f t="shared" si="325"/>
        <v/>
      </c>
      <c r="DH119" s="2" t="str">
        <f t="shared" si="326"/>
        <v/>
      </c>
      <c r="DI119" s="2" t="str">
        <f t="shared" si="327"/>
        <v/>
      </c>
      <c r="DK119" s="2">
        <f t="shared" si="277"/>
        <v>102.47784547038327</v>
      </c>
      <c r="DL119" s="2">
        <f t="shared" si="377"/>
        <v>103.15020562893336</v>
      </c>
      <c r="DM119" s="2">
        <f t="shared" si="377"/>
        <v>101.06396828752642</v>
      </c>
      <c r="DN119" s="2">
        <f t="shared" si="377"/>
        <v>103.53172093023255</v>
      </c>
      <c r="DO119" s="2">
        <f t="shared" si="377"/>
        <v>102.19348372093023</v>
      </c>
      <c r="DP119" s="2">
        <f t="shared" si="377"/>
        <v>104.18151765118978</v>
      </c>
      <c r="DQ119" s="2">
        <f t="shared" si="377"/>
        <v>105.47880368468741</v>
      </c>
      <c r="DR119" s="2">
        <f t="shared" si="377"/>
        <v>101.83733153310102</v>
      </c>
      <c r="DS119" s="2">
        <f t="shared" si="377"/>
        <v>100.22022523616734</v>
      </c>
      <c r="DT119" s="2">
        <f t="shared" si="377"/>
        <v>97.944821602787457</v>
      </c>
      <c r="DU119" s="2">
        <f t="shared" si="377"/>
        <v>100.20939961645463</v>
      </c>
      <c r="DV119" s="2">
        <f t="shared" si="377"/>
        <v>101.55017154938085</v>
      </c>
      <c r="DW119" s="2">
        <f t="shared" si="377"/>
        <v>101.37678948958018</v>
      </c>
      <c r="DX119" s="2">
        <f t="shared" si="377"/>
        <v>94.676819679658578</v>
      </c>
      <c r="DY119" s="2">
        <f t="shared" si="377"/>
        <v>95.068029616724743</v>
      </c>
      <c r="EA119" s="2">
        <f t="shared" si="247"/>
        <v>73.601953896502337</v>
      </c>
      <c r="EB119" s="2">
        <f t="shared" si="279"/>
        <v>74.384355750172858</v>
      </c>
      <c r="EC119" s="2">
        <f t="shared" si="280"/>
        <v>74.163487973310623</v>
      </c>
      <c r="ED119" s="2">
        <f t="shared" si="281"/>
        <v>74.459658180245142</v>
      </c>
      <c r="EE119" s="2">
        <f t="shared" si="282"/>
        <v>75.488185442902903</v>
      </c>
      <c r="EF119" s="2">
        <f t="shared" si="283"/>
        <v>75.991964677701915</v>
      </c>
      <c r="EG119" s="2">
        <f t="shared" si="284"/>
        <v>77.293925616032254</v>
      </c>
      <c r="EH119" s="2">
        <f t="shared" si="285"/>
        <v>77.034571595453116</v>
      </c>
      <c r="EI119" s="2">
        <f t="shared" si="286"/>
        <v>75.425492556953714</v>
      </c>
      <c r="EJ119" s="2">
        <f t="shared" si="287"/>
        <v>74.034476434380196</v>
      </c>
      <c r="EK119" s="2">
        <f t="shared" si="288"/>
        <v>73.645952898626021</v>
      </c>
      <c r="EL119" s="2">
        <f t="shared" si="289"/>
        <v>73.985392747238151</v>
      </c>
      <c r="EM119" s="2">
        <f t="shared" si="290"/>
        <v>75.456539210245467</v>
      </c>
      <c r="EN119" s="2">
        <f t="shared" si="291"/>
        <v>76.842469332168292</v>
      </c>
      <c r="EO119" s="2">
        <f t="shared" si="292"/>
        <v>80.083591040182341</v>
      </c>
      <c r="EQ119" s="2">
        <f t="shared" si="293"/>
        <v>73.792911709443459</v>
      </c>
      <c r="ER119" s="2">
        <f t="shared" si="378"/>
        <v>74.550122211241927</v>
      </c>
      <c r="ES119" s="2">
        <f t="shared" si="378"/>
        <v>74.049628893131597</v>
      </c>
      <c r="ET119" s="2">
        <f t="shared" si="378"/>
        <v>74.416824776853545</v>
      </c>
      <c r="EU119" s="2">
        <f t="shared" si="378"/>
        <v>75.201277939238949</v>
      </c>
      <c r="EV119" s="2">
        <f t="shared" si="378"/>
        <v>75.989528531793198</v>
      </c>
      <c r="EW119" s="2">
        <f t="shared" si="378"/>
        <v>77.060340374950385</v>
      </c>
      <c r="EX119" s="2">
        <f t="shared" si="378"/>
        <v>76.571531853930367</v>
      </c>
      <c r="EY119" s="2">
        <f t="shared" si="378"/>
        <v>75.150108631302786</v>
      </c>
      <c r="EZ119" s="2">
        <f t="shared" si="378"/>
        <v>73.282524476396162</v>
      </c>
      <c r="FA119" s="2">
        <f t="shared" si="378"/>
        <v>73.156893926453151</v>
      </c>
      <c r="FB119" s="2">
        <f t="shared" si="378"/>
        <v>73.782255813953483</v>
      </c>
      <c r="FC119" s="2">
        <f t="shared" si="378"/>
        <v>75.108776167301045</v>
      </c>
      <c r="FD119" s="2">
        <f t="shared" si="378"/>
        <v>76.812380626317491</v>
      </c>
      <c r="FE119" s="2">
        <f t="shared" si="378"/>
        <v>80.224999075688828</v>
      </c>
      <c r="FG119" s="2">
        <f t="shared" si="295"/>
        <v>0.95003166374234727</v>
      </c>
      <c r="FH119" s="2">
        <f t="shared" si="379"/>
        <v>0.95411383236431835</v>
      </c>
      <c r="FI119" s="2">
        <f t="shared" si="379"/>
        <v>0.95578572490112657</v>
      </c>
      <c r="FJ119" s="2">
        <f t="shared" si="379"/>
        <v>0.9599489181817904</v>
      </c>
      <c r="FK119" s="2">
        <f t="shared" si="379"/>
        <v>0.95486149801238629</v>
      </c>
      <c r="FL119" s="2">
        <f t="shared" si="379"/>
        <v>0.95736119594402713</v>
      </c>
      <c r="FM119" s="2">
        <f t="shared" si="379"/>
        <v>0.9563690509455729</v>
      </c>
      <c r="FN119" s="2">
        <f t="shared" si="379"/>
        <v>0.96067558816888832</v>
      </c>
      <c r="FO119" s="2">
        <f t="shared" si="379"/>
        <v>0.96204555766418109</v>
      </c>
      <c r="FP119" s="2">
        <f t="shared" si="379"/>
        <v>0.95840392839104283</v>
      </c>
      <c r="FQ119" s="2">
        <f t="shared" si="379"/>
        <v>0.95766223710582221</v>
      </c>
      <c r="FR119" s="2">
        <f t="shared" si="379"/>
        <v>0.95834056987268512</v>
      </c>
      <c r="FS119" s="2">
        <f t="shared" si="379"/>
        <v>0.95666101308061646</v>
      </c>
      <c r="FT119" s="2">
        <f t="shared" si="379"/>
        <v>0.95634759207820186</v>
      </c>
      <c r="FU119" s="2">
        <f t="shared" si="379"/>
        <v>0.95079717388905116</v>
      </c>
      <c r="FW119" s="2">
        <f t="shared" si="328"/>
        <v>3.5852373586688817E-4</v>
      </c>
      <c r="FX119" s="2">
        <f t="shared" si="380"/>
        <v>6.9067184338772155E-4</v>
      </c>
      <c r="FY119" s="2">
        <f t="shared" si="381"/>
        <v>7.4283455025843923E-4</v>
      </c>
      <c r="FZ119" s="2">
        <f t="shared" si="382"/>
        <v>7.8324285825651227E-4</v>
      </c>
      <c r="GA119" s="2">
        <f t="shared" si="383"/>
        <v>6.5048728351316286E-4</v>
      </c>
      <c r="GB119" s="2">
        <f t="shared" si="384"/>
        <v>7.1457566750952092E-4</v>
      </c>
      <c r="GC119" s="2">
        <f t="shared" si="385"/>
        <v>7.671644456553468E-4</v>
      </c>
      <c r="GD119" s="2">
        <f t="shared" si="386"/>
        <v>9.7803997819732088E-4</v>
      </c>
      <c r="GE119" s="2">
        <f t="shared" si="387"/>
        <v>1.1220331056365229E-3</v>
      </c>
      <c r="GF119" s="2">
        <f t="shared" si="388"/>
        <v>9.7812917111602077E-4</v>
      </c>
      <c r="GG119" s="2">
        <f t="shared" si="389"/>
        <v>9.1276506633294538E-4</v>
      </c>
      <c r="GH119" s="2">
        <f t="shared" si="390"/>
        <v>8.0376552600269454E-4</v>
      </c>
      <c r="GI119" s="2">
        <f t="shared" si="391"/>
        <v>6.8576100107352333E-4</v>
      </c>
      <c r="GJ119" s="2">
        <f t="shared" si="392"/>
        <v>5.8322098749761934E-4</v>
      </c>
      <c r="GK119" s="2">
        <f t="shared" si="393"/>
        <v>3.5828869482918752E-4</v>
      </c>
      <c r="GM119" s="107">
        <f t="shared" si="329"/>
        <v>1.7294933466280791E-20</v>
      </c>
      <c r="GN119" s="107">
        <f t="shared" si="394"/>
        <v>6.0497428221770702E-25</v>
      </c>
      <c r="GO119" s="107">
        <f t="shared" si="395"/>
        <v>1.3860325530890001E-28</v>
      </c>
      <c r="GP119" s="107">
        <f t="shared" si="396"/>
        <v>5.9747416586193888E-31</v>
      </c>
      <c r="GQ119" s="107">
        <f t="shared" si="397"/>
        <v>1.589477889356354E-29</v>
      </c>
      <c r="GR119" s="107">
        <f t="shared" si="398"/>
        <v>1.9456479563124006E-33</v>
      </c>
      <c r="GS119" s="107">
        <f t="shared" si="399"/>
        <v>8.7595925346286692E-33</v>
      </c>
      <c r="GT119" s="107">
        <f t="shared" si="400"/>
        <v>2.7190407924040847E-38</v>
      </c>
      <c r="GU119" s="107">
        <f t="shared" si="401"/>
        <v>3.2407797408555496E-40</v>
      </c>
      <c r="GV119" s="107">
        <f t="shared" si="402"/>
        <v>6.410576477179839E-35</v>
      </c>
      <c r="GW119" s="107">
        <f t="shared" si="403"/>
        <v>3.4781853757110299E-34</v>
      </c>
      <c r="GX119" s="107">
        <f t="shared" si="404"/>
        <v>3.4139231201650901E-33</v>
      </c>
      <c r="GY119" s="107">
        <f t="shared" si="405"/>
        <v>1.3089962785905101E-31</v>
      </c>
      <c r="GZ119" s="107">
        <f t="shared" si="406"/>
        <v>3.0855123750186298E-27</v>
      </c>
      <c r="HA119" s="107">
        <f t="shared" si="407"/>
        <v>1.6481325577529931E-37</v>
      </c>
      <c r="HC119" s="107">
        <f t="shared" si="330"/>
        <v>0.13460006617644973</v>
      </c>
      <c r="HD119" s="107">
        <f t="shared" si="408"/>
        <v>4.7306588824214416E-2</v>
      </c>
      <c r="HE119" s="107">
        <f t="shared" si="409"/>
        <v>2.470854502355101E-2</v>
      </c>
      <c r="HF119" s="107">
        <f t="shared" si="410"/>
        <v>9.8853474609003206E-3</v>
      </c>
      <c r="HG119" s="107">
        <f t="shared" si="411"/>
        <v>2.8260837741341752E-2</v>
      </c>
      <c r="HH119" s="107">
        <f t="shared" si="412"/>
        <v>9.8561150460014391E-3</v>
      </c>
      <c r="HI119" s="107">
        <f t="shared" si="413"/>
        <v>9.2522233927763136E-3</v>
      </c>
      <c r="HJ119" s="107">
        <f t="shared" si="414"/>
        <v>1.100149905203137E-3</v>
      </c>
      <c r="HK119" s="107">
        <f t="shared" si="415"/>
        <v>2.5840632888548968E-4</v>
      </c>
      <c r="HL119" s="107">
        <f t="shared" si="416"/>
        <v>2.4971392045716177E-3</v>
      </c>
      <c r="HM119" s="107">
        <f t="shared" si="417"/>
        <v>4.5814088313503466E-3</v>
      </c>
      <c r="HN119" s="107">
        <f t="shared" si="418"/>
        <v>7.4869457177346088E-3</v>
      </c>
      <c r="HO119" s="107">
        <f t="shared" si="419"/>
        <v>2.0442537564362786E-2</v>
      </c>
      <c r="HP119" s="107">
        <f t="shared" si="420"/>
        <v>4.6450794309842697E-2</v>
      </c>
      <c r="HQ119" s="107">
        <f t="shared" si="421"/>
        <v>5.1171924761782929E-2</v>
      </c>
      <c r="HS119" s="107">
        <f t="shared" si="331"/>
        <v>3.9930311404157031E-7</v>
      </c>
      <c r="HT119" s="107">
        <f t="shared" si="422"/>
        <v>5.8028813084395135E-7</v>
      </c>
      <c r="HU119" s="107">
        <f t="shared" si="423"/>
        <v>1.8083164573981501E-7</v>
      </c>
      <c r="HV119" s="107">
        <f t="shared" si="424"/>
        <v>2.4145627640165819E-7</v>
      </c>
      <c r="HW119" s="107">
        <f t="shared" si="425"/>
        <v>5.0282235866821978E-8</v>
      </c>
      <c r="HX119" s="107">
        <f t="shared" si="426"/>
        <v>2.6822933210465635E-8</v>
      </c>
      <c r="HY119" s="107">
        <f t="shared" si="427"/>
        <v>4.4358810290855496E-8</v>
      </c>
      <c r="HZ119" s="107">
        <f t="shared" si="428"/>
        <v>5.6696940483571919E-8</v>
      </c>
      <c r="IA119" s="107">
        <f t="shared" si="429"/>
        <v>1.1885530178180624E-7</v>
      </c>
      <c r="IB119" s="107">
        <f t="shared" si="430"/>
        <v>1.229174798820341E-7</v>
      </c>
      <c r="IC119" s="107">
        <f t="shared" si="431"/>
        <v>7.9723339667235001E-8</v>
      </c>
      <c r="ID119" s="107">
        <f t="shared" si="432"/>
        <v>6.9364556185543404E-8</v>
      </c>
      <c r="IE119" s="107">
        <f t="shared" si="433"/>
        <v>3.0535397578275527E-8</v>
      </c>
      <c r="IF119" s="107">
        <f t="shared" si="434"/>
        <v>1.5890508614105698E-7</v>
      </c>
      <c r="IG119" s="107">
        <f t="shared" si="435"/>
        <v>3.6118507553034664E-6</v>
      </c>
      <c r="II119" s="107">
        <f t="shared" si="332"/>
        <v>4.6629529849430412E-29</v>
      </c>
      <c r="IJ119" s="107">
        <f t="shared" si="333"/>
        <v>1.6846083395151925E-28</v>
      </c>
      <c r="IK119" s="107">
        <f t="shared" si="334"/>
        <v>2.6111698635858195E-31</v>
      </c>
      <c r="IL119" s="107">
        <f t="shared" si="335"/>
        <v>2.071299187358598E-31</v>
      </c>
      <c r="IM119" s="107">
        <f t="shared" si="336"/>
        <v>6.1389250061709428E-34</v>
      </c>
      <c r="IN119" s="107">
        <f t="shared" si="337"/>
        <v>3.5843934512079922E-36</v>
      </c>
      <c r="IO119" s="107">
        <f t="shared" si="338"/>
        <v>2.5439945490497489E-35</v>
      </c>
      <c r="IP119" s="107">
        <f t="shared" si="339"/>
        <v>3.5317597475747884E-36</v>
      </c>
      <c r="IQ119" s="107">
        <f t="shared" si="340"/>
        <v>8.929796414160975E-36</v>
      </c>
      <c r="IR119" s="107">
        <f t="shared" si="341"/>
        <v>3.537982356796877E-34</v>
      </c>
      <c r="IS119" s="107">
        <f t="shared" si="342"/>
        <v>1.7565068622291807E-34</v>
      </c>
      <c r="IT119" s="107">
        <f t="shared" si="343"/>
        <v>2.7057738169426844E-34</v>
      </c>
      <c r="IU119" s="107">
        <f t="shared" si="344"/>
        <v>6.3949506442370585E-35</v>
      </c>
      <c r="IV119" s="107">
        <f t="shared" si="345"/>
        <v>1.7231912715872828E-31</v>
      </c>
      <c r="IW119" s="107">
        <f t="shared" si="346"/>
        <v>1.9377862841353661E-25</v>
      </c>
      <c r="IY119" s="107">
        <f t="shared" si="347"/>
        <v>0.13460046547956378</v>
      </c>
      <c r="IZ119" s="107">
        <f t="shared" si="348"/>
        <v>4.7307169112345261E-2</v>
      </c>
      <c r="JA119" s="107">
        <f t="shared" si="349"/>
        <v>2.4708725855196751E-2</v>
      </c>
      <c r="JB119" s="107">
        <f t="shared" si="350"/>
        <v>9.8855889171767224E-3</v>
      </c>
      <c r="JC119" s="107">
        <f t="shared" si="351"/>
        <v>2.826088802357762E-2</v>
      </c>
      <c r="JD119" s="107">
        <f t="shared" si="352"/>
        <v>9.8561418689346487E-3</v>
      </c>
      <c r="JE119" s="107">
        <f t="shared" si="353"/>
        <v>9.2522677515866052E-3</v>
      </c>
      <c r="JF119" s="107">
        <f t="shared" si="354"/>
        <v>1.1002066021436206E-3</v>
      </c>
      <c r="JG119" s="107">
        <f t="shared" si="355"/>
        <v>2.5852518418727146E-4</v>
      </c>
      <c r="JH119" s="107">
        <f t="shared" si="356"/>
        <v>2.4972621220514996E-3</v>
      </c>
      <c r="JI119" s="107">
        <f t="shared" si="357"/>
        <v>4.5814885546900134E-3</v>
      </c>
      <c r="JJ119" s="107">
        <f t="shared" si="358"/>
        <v>7.4870150822907945E-3</v>
      </c>
      <c r="JK119" s="107">
        <f t="shared" si="359"/>
        <v>2.0442568099760364E-2</v>
      </c>
      <c r="JL119" s="107">
        <f t="shared" si="360"/>
        <v>4.6450953214928835E-2</v>
      </c>
      <c r="JM119" s="107">
        <f t="shared" si="361"/>
        <v>5.1175536612538229E-2</v>
      </c>
    </row>
    <row r="120" spans="2:273" x14ac:dyDescent="0.25">
      <c r="B120" s="2">
        <v>92</v>
      </c>
      <c r="C120" s="37">
        <v>72.656000000000006</v>
      </c>
      <c r="D120" s="37">
        <v>73.078000000000003</v>
      </c>
      <c r="E120" s="37">
        <v>72.843999999999994</v>
      </c>
      <c r="F120" s="37">
        <v>73.125</v>
      </c>
      <c r="G120" s="37">
        <v>74.516000000000005</v>
      </c>
      <c r="H120" s="37">
        <v>74.391000000000005</v>
      </c>
      <c r="I120" s="37">
        <v>76.061999999999998</v>
      </c>
      <c r="J120" s="37">
        <v>75.906000000000006</v>
      </c>
      <c r="K120" s="37">
        <v>74.438000000000002</v>
      </c>
      <c r="L120" s="37">
        <v>73.406000000000006</v>
      </c>
      <c r="M120" s="37">
        <v>72.688000000000002</v>
      </c>
      <c r="N120" s="37">
        <v>72.468999999999994</v>
      </c>
      <c r="O120" s="37">
        <v>73.796999999999997</v>
      </c>
      <c r="P120" s="37">
        <v>75.25</v>
      </c>
      <c r="Q120" s="37">
        <v>78.141000000000005</v>
      </c>
      <c r="S120" s="4">
        <f t="shared" si="248"/>
        <v>80.902820620198284</v>
      </c>
      <c r="T120" s="4">
        <f t="shared" si="249"/>
        <v>76.784884899886322</v>
      </c>
      <c r="U120" s="4">
        <f t="shared" si="250"/>
        <v>75.665610532145777</v>
      </c>
      <c r="V120" s="4">
        <f t="shared" si="251"/>
        <v>75.580572899217842</v>
      </c>
      <c r="W120" s="4">
        <f t="shared" si="252"/>
        <v>77.062170098663245</v>
      </c>
      <c r="X120" s="4">
        <f t="shared" si="253"/>
        <v>77.127064570203871</v>
      </c>
      <c r="Y120" s="4">
        <f t="shared" si="254"/>
        <v>78.426656169307122</v>
      </c>
      <c r="Z120" s="4">
        <f t="shared" si="255"/>
        <v>77.802556423413122</v>
      </c>
      <c r="AA120" s="4">
        <f t="shared" si="256"/>
        <v>76.163141550437643</v>
      </c>
      <c r="AB120" s="4">
        <f t="shared" si="257"/>
        <v>74.811801887578795</v>
      </c>
      <c r="AC120" s="4">
        <f t="shared" si="258"/>
        <v>74.576037456955362</v>
      </c>
      <c r="AD120" s="4">
        <f t="shared" si="259"/>
        <v>74.999705025953318</v>
      </c>
      <c r="AE120" s="4">
        <f t="shared" si="260"/>
        <v>76.684051145965356</v>
      </c>
      <c r="AF120" s="4">
        <f t="shared" si="261"/>
        <v>78.464546572616342</v>
      </c>
      <c r="AG120" s="4">
        <f t="shared" si="262"/>
        <v>81.355777493720311</v>
      </c>
      <c r="AI120" s="4">
        <f t="shared" si="263"/>
        <v>-8.2468206201982781</v>
      </c>
      <c r="AJ120" s="4">
        <f t="shared" si="264"/>
        <v>-3.7068848998863189</v>
      </c>
      <c r="AK120" s="4">
        <f t="shared" si="265"/>
        <v>-2.8216105321457832</v>
      </c>
      <c r="AL120" s="4">
        <f t="shared" si="266"/>
        <v>-2.4555728992178416</v>
      </c>
      <c r="AM120" s="4">
        <f t="shared" si="267"/>
        <v>-2.5461700986632394</v>
      </c>
      <c r="AN120" s="4">
        <f t="shared" si="268"/>
        <v>-2.7360645702038653</v>
      </c>
      <c r="AO120" s="4">
        <f t="shared" si="269"/>
        <v>-2.3646561693071249</v>
      </c>
      <c r="AP120" s="4">
        <f t="shared" si="270"/>
        <v>-1.8965564234131165</v>
      </c>
      <c r="AQ120" s="4">
        <f t="shared" si="271"/>
        <v>-1.7251415504376411</v>
      </c>
      <c r="AR120" s="4">
        <f t="shared" si="272"/>
        <v>-1.4058018875787894</v>
      </c>
      <c r="AS120" s="4">
        <f t="shared" si="273"/>
        <v>-1.8880374569553595</v>
      </c>
      <c r="AT120" s="4">
        <f t="shared" si="274"/>
        <v>-2.5307050259533241</v>
      </c>
      <c r="AU120" s="4">
        <f t="shared" si="275"/>
        <v>-2.8870511459653585</v>
      </c>
      <c r="AV120" s="4">
        <f t="shared" si="362"/>
        <v>-3.2145465726163422</v>
      </c>
      <c r="AW120" s="4">
        <f t="shared" si="362"/>
        <v>-3.2147774937203053</v>
      </c>
      <c r="AY120" s="2">
        <f t="shared" si="297"/>
        <v>74.821976196052944</v>
      </c>
      <c r="AZ120" s="2">
        <f t="shared" si="363"/>
        <v>75.492661594114708</v>
      </c>
      <c r="BA120" s="2">
        <f t="shared" si="364"/>
        <v>75.155101198133934</v>
      </c>
      <c r="BB120" s="2">
        <f t="shared" si="365"/>
        <v>75.436339771623025</v>
      </c>
      <c r="BC120" s="2">
        <f t="shared" si="366"/>
        <v>76.48574214331893</v>
      </c>
      <c r="BD120" s="2">
        <f t="shared" si="367"/>
        <v>77.001345824444329</v>
      </c>
      <c r="BE120" s="2">
        <f t="shared" si="368"/>
        <v>78.314538618125809</v>
      </c>
      <c r="BF120" s="2">
        <f t="shared" si="369"/>
        <v>77.796357811086054</v>
      </c>
      <c r="BG120" s="2">
        <f t="shared" si="370"/>
        <v>76.162134082717657</v>
      </c>
      <c r="BH120" s="2">
        <f t="shared" si="371"/>
        <v>74.793039385279172</v>
      </c>
      <c r="BI120" s="2">
        <f t="shared" si="372"/>
        <v>74.533707075755231</v>
      </c>
      <c r="BJ120" s="2">
        <f t="shared" si="373"/>
        <v>74.915277995349982</v>
      </c>
      <c r="BK120" s="2">
        <f t="shared" si="374"/>
        <v>76.353517849584421</v>
      </c>
      <c r="BL120" s="2">
        <f t="shared" si="375"/>
        <v>77.444915536047276</v>
      </c>
      <c r="BM120" s="2">
        <f t="shared" si="376"/>
        <v>80.644823582029531</v>
      </c>
      <c r="BO120" s="2" t="str">
        <f t="shared" si="228"/>
        <v/>
      </c>
      <c r="BP120" s="2" t="str">
        <f t="shared" si="229"/>
        <v/>
      </c>
      <c r="BQ120" s="2" t="str">
        <f t="shared" si="230"/>
        <v/>
      </c>
      <c r="BR120" s="2" t="str">
        <f t="shared" si="231"/>
        <v/>
      </c>
      <c r="BS120" s="2" t="str">
        <f t="shared" si="232"/>
        <v/>
      </c>
      <c r="BT120" s="2" t="str">
        <f t="shared" si="233"/>
        <v/>
      </c>
      <c r="BU120" s="2" t="str">
        <f t="shared" si="234"/>
        <v/>
      </c>
      <c r="BV120" s="2" t="str">
        <f t="shared" si="235"/>
        <v/>
      </c>
      <c r="BW120" s="2" t="str">
        <f t="shared" si="236"/>
        <v/>
      </c>
      <c r="BX120" s="2" t="str">
        <f t="shared" si="237"/>
        <v/>
      </c>
      <c r="BY120" s="2" t="str">
        <f t="shared" si="238"/>
        <v/>
      </c>
      <c r="BZ120" s="2" t="str">
        <f t="shared" si="239"/>
        <v/>
      </c>
      <c r="CA120" s="2" t="str">
        <f t="shared" si="240"/>
        <v/>
      </c>
      <c r="CB120" s="2" t="str">
        <f t="shared" si="241"/>
        <v/>
      </c>
      <c r="CC120" s="2" t="str">
        <f t="shared" si="242"/>
        <v/>
      </c>
      <c r="CE120" s="2" t="str">
        <f t="shared" si="298"/>
        <v/>
      </c>
      <c r="CF120" s="2" t="str">
        <f t="shared" si="299"/>
        <v/>
      </c>
      <c r="CG120" s="2">
        <f t="shared" si="300"/>
        <v>72.843999999999994</v>
      </c>
      <c r="CH120" s="2">
        <f t="shared" si="301"/>
        <v>73.125</v>
      </c>
      <c r="CI120" s="2">
        <f t="shared" si="302"/>
        <v>74.516000000000005</v>
      </c>
      <c r="CJ120" s="2">
        <f t="shared" si="303"/>
        <v>74.391000000000005</v>
      </c>
      <c r="CK120" s="2">
        <f t="shared" si="304"/>
        <v>76.061999999999998</v>
      </c>
      <c r="CL120" s="2">
        <f t="shared" si="305"/>
        <v>75.906000000000006</v>
      </c>
      <c r="CM120" s="2">
        <f t="shared" si="306"/>
        <v>74.438000000000002</v>
      </c>
      <c r="CN120" s="2">
        <f t="shared" si="307"/>
        <v>73.406000000000006</v>
      </c>
      <c r="CO120" s="2">
        <f t="shared" si="308"/>
        <v>72.688000000000002</v>
      </c>
      <c r="CP120" s="2">
        <f t="shared" si="309"/>
        <v>72.468999999999994</v>
      </c>
      <c r="CQ120" s="2">
        <f t="shared" si="310"/>
        <v>73.796999999999997</v>
      </c>
      <c r="CR120" s="2" t="str">
        <f t="shared" si="311"/>
        <v/>
      </c>
      <c r="CS120" s="2" t="str">
        <f t="shared" si="312"/>
        <v/>
      </c>
      <c r="CU120" s="2" t="str">
        <f t="shared" si="313"/>
        <v/>
      </c>
      <c r="CV120" s="2" t="str">
        <f t="shared" si="314"/>
        <v/>
      </c>
      <c r="CW120" s="2">
        <f t="shared" si="315"/>
        <v>72.843999999999994</v>
      </c>
      <c r="CX120" s="2">
        <f t="shared" si="316"/>
        <v>73.125</v>
      </c>
      <c r="CY120" s="2">
        <f t="shared" si="317"/>
        <v>74.516000000000005</v>
      </c>
      <c r="CZ120" s="2">
        <f t="shared" si="318"/>
        <v>74.391000000000005</v>
      </c>
      <c r="DA120" s="2">
        <f t="shared" si="319"/>
        <v>76.061999999999998</v>
      </c>
      <c r="DB120" s="2">
        <f t="shared" si="320"/>
        <v>75.906000000000006</v>
      </c>
      <c r="DC120" s="2">
        <f t="shared" si="321"/>
        <v>74.438000000000002</v>
      </c>
      <c r="DD120" s="2">
        <f t="shared" si="322"/>
        <v>73.406000000000006</v>
      </c>
      <c r="DE120" s="2">
        <f t="shared" si="323"/>
        <v>72.688000000000002</v>
      </c>
      <c r="DF120" s="2">
        <f t="shared" si="324"/>
        <v>72.468999999999994</v>
      </c>
      <c r="DG120" s="2">
        <f t="shared" si="325"/>
        <v>73.796999999999997</v>
      </c>
      <c r="DH120" s="2" t="str">
        <f t="shared" si="326"/>
        <v/>
      </c>
      <c r="DI120" s="2" t="str">
        <f t="shared" si="327"/>
        <v/>
      </c>
      <c r="DK120" s="2">
        <f t="shared" si="277"/>
        <v>102.7376299651568</v>
      </c>
      <c r="DL120" s="2">
        <f t="shared" si="377"/>
        <v>103.41216227750317</v>
      </c>
      <c r="DM120" s="2">
        <f t="shared" si="377"/>
        <v>101.30893959528842</v>
      </c>
      <c r="DN120" s="2">
        <f t="shared" si="377"/>
        <v>103.79372591362124</v>
      </c>
      <c r="DO120" s="2">
        <f t="shared" si="377"/>
        <v>102.41503319238902</v>
      </c>
      <c r="DP120" s="2">
        <f t="shared" si="377"/>
        <v>104.42768335899305</v>
      </c>
      <c r="DQ120" s="2">
        <f t="shared" si="377"/>
        <v>105.73143144065237</v>
      </c>
      <c r="DR120" s="2">
        <f t="shared" si="377"/>
        <v>102.08120069686409</v>
      </c>
      <c r="DS120" s="2">
        <f t="shared" si="377"/>
        <v>100.43844750337382</v>
      </c>
      <c r="DT120" s="2">
        <f t="shared" si="377"/>
        <v>98.171368118466901</v>
      </c>
      <c r="DU120" s="2">
        <f t="shared" si="377"/>
        <v>100.47725562488182</v>
      </c>
      <c r="DV120" s="2">
        <f t="shared" si="377"/>
        <v>101.83801057082452</v>
      </c>
      <c r="DW120" s="2">
        <f t="shared" si="377"/>
        <v>101.63019661733614</v>
      </c>
      <c r="DX120" s="2">
        <f t="shared" si="377"/>
        <v>94.842073791967152</v>
      </c>
      <c r="DY120" s="2">
        <f t="shared" si="377"/>
        <v>95.245389547038343</v>
      </c>
      <c r="EA120" s="2">
        <f t="shared" si="247"/>
        <v>73.51330852935159</v>
      </c>
      <c r="EB120" s="2">
        <f t="shared" si="279"/>
        <v>74.295829407697624</v>
      </c>
      <c r="EC120" s="2">
        <f t="shared" si="280"/>
        <v>74.076900594469905</v>
      </c>
      <c r="ED120" s="2">
        <f t="shared" si="281"/>
        <v>74.381913620764252</v>
      </c>
      <c r="EE120" s="2">
        <f t="shared" si="282"/>
        <v>75.393509896833876</v>
      </c>
      <c r="EF120" s="2">
        <f t="shared" si="283"/>
        <v>75.912677479452938</v>
      </c>
      <c r="EG120" s="2">
        <f t="shared" si="284"/>
        <v>77.199962238823673</v>
      </c>
      <c r="EH120" s="2">
        <f t="shared" si="285"/>
        <v>76.910878300459785</v>
      </c>
      <c r="EI120" s="2">
        <f t="shared" si="286"/>
        <v>75.308883872028971</v>
      </c>
      <c r="EJ120" s="2">
        <f t="shared" si="287"/>
        <v>73.889531533150617</v>
      </c>
      <c r="EK120" s="2">
        <f t="shared" si="288"/>
        <v>73.511977649712094</v>
      </c>
      <c r="EL120" s="2">
        <f t="shared" si="289"/>
        <v>73.872393134672009</v>
      </c>
      <c r="EM120" s="2">
        <f t="shared" si="290"/>
        <v>75.33321689078619</v>
      </c>
      <c r="EN120" s="2">
        <f t="shared" si="291"/>
        <v>76.737203141532817</v>
      </c>
      <c r="EO120" s="2">
        <f t="shared" si="292"/>
        <v>79.971376178421039</v>
      </c>
      <c r="EQ120" s="2">
        <f t="shared" si="293"/>
        <v>73.690477460150206</v>
      </c>
      <c r="ER120" s="2">
        <f t="shared" si="378"/>
        <v>74.445933838955085</v>
      </c>
      <c r="ES120" s="2">
        <f t="shared" si="378"/>
        <v>73.968651724527561</v>
      </c>
      <c r="ET120" s="2">
        <f t="shared" si="378"/>
        <v>74.338873357395826</v>
      </c>
      <c r="EU120" s="2">
        <f t="shared" si="378"/>
        <v>75.120978813769071</v>
      </c>
      <c r="EV120" s="2">
        <f t="shared" si="378"/>
        <v>75.908419605050511</v>
      </c>
      <c r="EW120" s="2">
        <f t="shared" si="378"/>
        <v>76.977751575519093</v>
      </c>
      <c r="EX120" s="2">
        <f t="shared" si="378"/>
        <v>76.476433446268103</v>
      </c>
      <c r="EY120" s="2">
        <f t="shared" si="378"/>
        <v>75.047521759269031</v>
      </c>
      <c r="EZ120" s="2">
        <f t="shared" si="378"/>
        <v>73.186022696847388</v>
      </c>
      <c r="FA120" s="2">
        <f t="shared" si="378"/>
        <v>73.049860648588947</v>
      </c>
      <c r="FB120" s="2">
        <f t="shared" si="378"/>
        <v>73.676961240310078</v>
      </c>
      <c r="FC120" s="2">
        <f t="shared" si="378"/>
        <v>75.00329053242595</v>
      </c>
      <c r="FD120" s="2">
        <f t="shared" si="378"/>
        <v>76.703822758483852</v>
      </c>
      <c r="FE120" s="2">
        <f t="shared" si="378"/>
        <v>80.088727199735374</v>
      </c>
      <c r="FG120" s="2">
        <f t="shared" si="295"/>
        <v>0.95522235125616872</v>
      </c>
      <c r="FH120" s="2">
        <f t="shared" si="379"/>
        <v>0.9588988119259827</v>
      </c>
      <c r="FI120" s="2">
        <f t="shared" si="379"/>
        <v>0.96040359599656666</v>
      </c>
      <c r="FJ120" s="2">
        <f t="shared" si="379"/>
        <v>0.9641482829726622</v>
      </c>
      <c r="FK120" s="2">
        <f t="shared" si="379"/>
        <v>0.95957181510672984</v>
      </c>
      <c r="FL120" s="2">
        <f t="shared" si="379"/>
        <v>0.96182109296710883</v>
      </c>
      <c r="FM120" s="2">
        <f t="shared" si="379"/>
        <v>0.96092848824649402</v>
      </c>
      <c r="FN120" s="2">
        <f t="shared" si="379"/>
        <v>0.96480155516470811</v>
      </c>
      <c r="FO120" s="2">
        <f t="shared" si="379"/>
        <v>0.96603286798487342</v>
      </c>
      <c r="FP120" s="2">
        <f t="shared" si="379"/>
        <v>0.96275900124051528</v>
      </c>
      <c r="FQ120" s="2">
        <f t="shared" si="379"/>
        <v>0.96209189289877128</v>
      </c>
      <c r="FR120" s="2">
        <f t="shared" si="379"/>
        <v>0.96270201814685452</v>
      </c>
      <c r="FS120" s="2">
        <f t="shared" si="379"/>
        <v>0.96119117839567281</v>
      </c>
      <c r="FT120" s="2">
        <f t="shared" si="379"/>
        <v>0.96090918017382065</v>
      </c>
      <c r="FU120" s="2">
        <f t="shared" si="379"/>
        <v>0.95591203087605947</v>
      </c>
      <c r="FW120" s="2">
        <f t="shared" si="328"/>
        <v>4.0225265079748331E-4</v>
      </c>
      <c r="FX120" s="2">
        <f t="shared" si="380"/>
        <v>7.7488125125445598E-4</v>
      </c>
      <c r="FY120" s="2">
        <f t="shared" si="381"/>
        <v>8.3339853503686329E-4</v>
      </c>
      <c r="FZ120" s="2">
        <f t="shared" si="382"/>
        <v>8.7872896096437064E-4</v>
      </c>
      <c r="GA120" s="2">
        <f t="shared" si="383"/>
        <v>7.2980081103983898E-4</v>
      </c>
      <c r="GB120" s="2">
        <f t="shared" si="384"/>
        <v>8.0169718482612856E-4</v>
      </c>
      <c r="GC120" s="2">
        <f t="shared" si="385"/>
        <v>8.6069209765453033E-4</v>
      </c>
      <c r="GD120" s="2">
        <f t="shared" si="386"/>
        <v>1.0972479601889364E-3</v>
      </c>
      <c r="GE120" s="2">
        <f t="shared" si="387"/>
        <v>1.2587695143071907E-3</v>
      </c>
      <c r="GF120" s="2">
        <f t="shared" si="388"/>
        <v>1.0973480124069493E-3</v>
      </c>
      <c r="GG120" s="2">
        <f t="shared" si="389"/>
        <v>1.0240251988982978E-3</v>
      </c>
      <c r="GH120" s="2">
        <f t="shared" si="390"/>
        <v>9.0175131454353359E-4</v>
      </c>
      <c r="GI120" s="2">
        <f t="shared" si="391"/>
        <v>7.6937212085020608E-4</v>
      </c>
      <c r="GJ120" s="2">
        <f t="shared" si="392"/>
        <v>6.5433814576972059E-4</v>
      </c>
      <c r="GK120" s="2">
        <f t="shared" si="393"/>
        <v>4.0198895348028235E-4</v>
      </c>
      <c r="GM120" s="107">
        <f t="shared" si="329"/>
        <v>5.3982251129668174E-22</v>
      </c>
      <c r="GN120" s="107">
        <f t="shared" si="394"/>
        <v>9.5470841041006178E-27</v>
      </c>
      <c r="GO120" s="107">
        <f t="shared" si="395"/>
        <v>1.2232328886866439E-30</v>
      </c>
      <c r="GP120" s="107">
        <f t="shared" si="396"/>
        <v>4.1370509965792852E-33</v>
      </c>
      <c r="GQ120" s="107">
        <f t="shared" si="397"/>
        <v>1.1491681906924949E-31</v>
      </c>
      <c r="GR120" s="107">
        <f t="shared" si="398"/>
        <v>7.8902258561371168E-36</v>
      </c>
      <c r="GS120" s="107">
        <f t="shared" si="399"/>
        <v>3.8094431966486347E-35</v>
      </c>
      <c r="GT120" s="107">
        <f t="shared" si="400"/>
        <v>5.6597838883231829E-41</v>
      </c>
      <c r="GU120" s="107">
        <f t="shared" si="401"/>
        <v>5.2659425059088398E-43</v>
      </c>
      <c r="GV120" s="107">
        <f t="shared" si="402"/>
        <v>2.1130552790310391E-37</v>
      </c>
      <c r="GW120" s="107">
        <f t="shared" si="403"/>
        <v>1.2568893742472398E-36</v>
      </c>
      <c r="GX120" s="107">
        <f t="shared" si="404"/>
        <v>1.5074907529854371E-35</v>
      </c>
      <c r="GY120" s="107">
        <f t="shared" si="405"/>
        <v>7.0661944729765281E-34</v>
      </c>
      <c r="GZ120" s="107">
        <f t="shared" si="406"/>
        <v>3.5134413761387044E-29</v>
      </c>
      <c r="HA120" s="107">
        <f t="shared" si="407"/>
        <v>2.4030951907691566E-40</v>
      </c>
      <c r="HC120" s="107">
        <f t="shared" si="330"/>
        <v>7.3214091106963919E-2</v>
      </c>
      <c r="HD120" s="107">
        <f t="shared" si="408"/>
        <v>1.9928647196825678E-2</v>
      </c>
      <c r="HE120" s="107">
        <f t="shared" si="409"/>
        <v>8.7835918863014388E-3</v>
      </c>
      <c r="HF120" s="107">
        <f t="shared" si="410"/>
        <v>3.0198636970504072E-3</v>
      </c>
      <c r="HG120" s="107">
        <f t="shared" si="411"/>
        <v>9.9998788631815924E-3</v>
      </c>
      <c r="HH120" s="107">
        <f t="shared" si="412"/>
        <v>2.7761556736143338E-3</v>
      </c>
      <c r="HI120" s="107">
        <f t="shared" si="413"/>
        <v>2.5901646151200832E-3</v>
      </c>
      <c r="HJ120" s="107">
        <f t="shared" si="414"/>
        <v>2.1236493173202117E-4</v>
      </c>
      <c r="HK120" s="107">
        <f t="shared" si="415"/>
        <v>4.0600927207503523E-5</v>
      </c>
      <c r="HL120" s="107">
        <f t="shared" si="416"/>
        <v>5.6476301430447159E-4</v>
      </c>
      <c r="HM120" s="107">
        <f t="shared" si="417"/>
        <v>1.1366057148759065E-3</v>
      </c>
      <c r="HN120" s="107">
        <f t="shared" si="418"/>
        <v>2.0555408348985433E-3</v>
      </c>
      <c r="HO120" s="107">
        <f t="shared" si="419"/>
        <v>6.6745422795170799E-3</v>
      </c>
      <c r="HP120" s="107">
        <f t="shared" si="420"/>
        <v>1.8960191530320643E-2</v>
      </c>
      <c r="HQ120" s="107">
        <f t="shared" si="421"/>
        <v>1.639520565814467E-2</v>
      </c>
      <c r="HS120" s="107">
        <f t="shared" si="331"/>
        <v>8.0141707822384463E-7</v>
      </c>
      <c r="HT120" s="107">
        <f t="shared" si="422"/>
        <v>1.2173588841147602E-6</v>
      </c>
      <c r="HU120" s="107">
        <f t="shared" si="423"/>
        <v>4.1006573063705527E-7</v>
      </c>
      <c r="HV120" s="107">
        <f t="shared" si="424"/>
        <v>5.4714341484107689E-7</v>
      </c>
      <c r="HW120" s="107">
        <f t="shared" si="425"/>
        <v>1.2050676376493922E-7</v>
      </c>
      <c r="HX120" s="107">
        <f t="shared" si="426"/>
        <v>6.8167826929071592E-8</v>
      </c>
      <c r="HY120" s="107">
        <f t="shared" si="427"/>
        <v>1.1088045905664407E-7</v>
      </c>
      <c r="HZ120" s="107">
        <f t="shared" si="428"/>
        <v>1.4694265990883054E-7</v>
      </c>
      <c r="IA120" s="107">
        <f t="shared" si="429"/>
        <v>3.0518206860404113E-7</v>
      </c>
      <c r="IB120" s="107">
        <f t="shared" si="430"/>
        <v>3.029279946224536E-7</v>
      </c>
      <c r="IC120" s="107">
        <f t="shared" si="431"/>
        <v>1.9806037772831896E-7</v>
      </c>
      <c r="ID120" s="107">
        <f t="shared" si="432"/>
        <v>1.698316911481944E-7</v>
      </c>
      <c r="IE120" s="107">
        <f t="shared" si="433"/>
        <v>7.56482195974654E-8</v>
      </c>
      <c r="IF120" s="107">
        <f t="shared" si="434"/>
        <v>3.530592390411332E-7</v>
      </c>
      <c r="IG120" s="107">
        <f t="shared" si="435"/>
        <v>6.3430506457655008E-6</v>
      </c>
      <c r="II120" s="107">
        <f t="shared" si="332"/>
        <v>2.8715312486863099E-28</v>
      </c>
      <c r="IJ120" s="107">
        <f t="shared" si="333"/>
        <v>1.1726910323276975E-27</v>
      </c>
      <c r="IK120" s="107">
        <f t="shared" si="334"/>
        <v>2.271917044800458E-30</v>
      </c>
      <c r="IL120" s="107">
        <f t="shared" si="335"/>
        <v>1.8445866849088583E-30</v>
      </c>
      <c r="IM120" s="107">
        <f t="shared" si="336"/>
        <v>6.1952851809121826E-33</v>
      </c>
      <c r="IN120" s="107">
        <f t="shared" si="337"/>
        <v>4.378369862873883E-35</v>
      </c>
      <c r="IO120" s="107">
        <f t="shared" si="338"/>
        <v>2.993366395598265E-34</v>
      </c>
      <c r="IP120" s="107">
        <f t="shared" si="339"/>
        <v>4.83020238920257E-35</v>
      </c>
      <c r="IQ120" s="107">
        <f t="shared" si="340"/>
        <v>1.2478438521107671E-34</v>
      </c>
      <c r="IR120" s="107">
        <f t="shared" si="341"/>
        <v>4.1612650296341723E-33</v>
      </c>
      <c r="IS120" s="107">
        <f t="shared" si="342"/>
        <v>2.0628895967576568E-33</v>
      </c>
      <c r="IT120" s="107">
        <f t="shared" si="343"/>
        <v>3.0004426015654694E-33</v>
      </c>
      <c r="IU120" s="107">
        <f t="shared" si="344"/>
        <v>7.0410419495316052E-34</v>
      </c>
      <c r="IV120" s="107">
        <f t="shared" si="345"/>
        <v>1.4160586723115553E-30</v>
      </c>
      <c r="IW120" s="107">
        <f t="shared" si="346"/>
        <v>9.4035218155584007E-25</v>
      </c>
      <c r="IY120" s="107">
        <f t="shared" si="347"/>
        <v>7.3214892524042147E-2</v>
      </c>
      <c r="IZ120" s="107">
        <f t="shared" si="348"/>
        <v>1.9929864555709793E-2</v>
      </c>
      <c r="JA120" s="107">
        <f t="shared" si="349"/>
        <v>8.7840019520320761E-3</v>
      </c>
      <c r="JB120" s="107">
        <f t="shared" si="350"/>
        <v>3.0204108404652485E-3</v>
      </c>
      <c r="JC120" s="107">
        <f t="shared" si="351"/>
        <v>9.9999993699453581E-3</v>
      </c>
      <c r="JD120" s="107">
        <f t="shared" si="352"/>
        <v>2.776223841441263E-3</v>
      </c>
      <c r="JE120" s="107">
        <f t="shared" si="353"/>
        <v>2.5902754955791397E-3</v>
      </c>
      <c r="JF120" s="107">
        <f t="shared" si="354"/>
        <v>2.1251187439193001E-4</v>
      </c>
      <c r="JG120" s="107">
        <f t="shared" si="355"/>
        <v>4.0906109276107563E-5</v>
      </c>
      <c r="JH120" s="107">
        <f t="shared" si="356"/>
        <v>5.6506594229909402E-4</v>
      </c>
      <c r="JI120" s="107">
        <f t="shared" si="357"/>
        <v>1.1368037752536348E-3</v>
      </c>
      <c r="JJ120" s="107">
        <f t="shared" si="358"/>
        <v>2.0557106665896915E-3</v>
      </c>
      <c r="JK120" s="107">
        <f t="shared" si="359"/>
        <v>6.6746179277366773E-3</v>
      </c>
      <c r="JL120" s="107">
        <f t="shared" si="360"/>
        <v>1.8960544589559685E-2</v>
      </c>
      <c r="JM120" s="107">
        <f t="shared" si="361"/>
        <v>1.6401548708790434E-2</v>
      </c>
    </row>
    <row r="121" spans="2:273" x14ac:dyDescent="0.25">
      <c r="B121" s="2">
        <v>93</v>
      </c>
      <c r="C121" s="37">
        <v>72.453000000000003</v>
      </c>
      <c r="D121" s="37">
        <v>72.906000000000006</v>
      </c>
      <c r="E121" s="37">
        <v>73.625</v>
      </c>
      <c r="F121" s="37">
        <v>74.141000000000005</v>
      </c>
      <c r="G121" s="37">
        <v>74.608999999999995</v>
      </c>
      <c r="H121" s="37">
        <v>74.843999999999994</v>
      </c>
      <c r="I121" s="37">
        <v>76.421999999999997</v>
      </c>
      <c r="J121" s="37">
        <v>74.938000000000002</v>
      </c>
      <c r="K121" s="37">
        <v>75.203000000000003</v>
      </c>
      <c r="L121" s="37">
        <v>72.5</v>
      </c>
      <c r="M121" s="37">
        <v>73.483999999999995</v>
      </c>
      <c r="N121" s="37">
        <v>72.811999999999998</v>
      </c>
      <c r="O121" s="37">
        <v>75.031000000000006</v>
      </c>
      <c r="P121" s="37">
        <v>75.891000000000005</v>
      </c>
      <c r="Q121" s="37">
        <v>77.858999999999995</v>
      </c>
      <c r="S121" s="4">
        <f t="shared" si="248"/>
        <v>77.165189654407925</v>
      </c>
      <c r="T121" s="4">
        <f t="shared" si="249"/>
        <v>75.690677161362402</v>
      </c>
      <c r="U121" s="4">
        <f t="shared" si="250"/>
        <v>75.094877301508092</v>
      </c>
      <c r="V121" s="4">
        <f t="shared" si="251"/>
        <v>75.289028490817699</v>
      </c>
      <c r="W121" s="4">
        <f t="shared" si="252"/>
        <v>76.429959671957533</v>
      </c>
      <c r="X121" s="4">
        <f t="shared" si="253"/>
        <v>76.842422276004839</v>
      </c>
      <c r="Y121" s="4">
        <f t="shared" si="254"/>
        <v>78.136645487478091</v>
      </c>
      <c r="Z121" s="4">
        <f t="shared" si="255"/>
        <v>77.591738191716004</v>
      </c>
      <c r="AA121" s="4">
        <f t="shared" si="256"/>
        <v>75.965961602807653</v>
      </c>
      <c r="AB121" s="4">
        <f t="shared" si="257"/>
        <v>74.56831629708465</v>
      </c>
      <c r="AC121" s="4">
        <f t="shared" si="258"/>
        <v>74.312952943918873</v>
      </c>
      <c r="AD121" s="4">
        <f t="shared" si="259"/>
        <v>74.721589710213706</v>
      </c>
      <c r="AE121" s="4">
        <f t="shared" si="260"/>
        <v>76.209934636912379</v>
      </c>
      <c r="AF121" s="4">
        <f t="shared" si="261"/>
        <v>77.575667664098219</v>
      </c>
      <c r="AG121" s="4">
        <f t="shared" si="262"/>
        <v>80.626421622352808</v>
      </c>
      <c r="AI121" s="4">
        <f t="shared" si="263"/>
        <v>-4.712189654407922</v>
      </c>
      <c r="AJ121" s="4">
        <f t="shared" si="264"/>
        <v>-2.7846771613623957</v>
      </c>
      <c r="AK121" s="4">
        <f t="shared" si="265"/>
        <v>-1.4698773015080917</v>
      </c>
      <c r="AL121" s="4">
        <f t="shared" si="266"/>
        <v>-1.1480284908176941</v>
      </c>
      <c r="AM121" s="4">
        <f t="shared" si="267"/>
        <v>-1.8209596719575387</v>
      </c>
      <c r="AN121" s="4">
        <f t="shared" si="268"/>
        <v>-1.9984222760048453</v>
      </c>
      <c r="AO121" s="4">
        <f t="shared" si="269"/>
        <v>-1.7146454874780943</v>
      </c>
      <c r="AP121" s="4">
        <f t="shared" si="270"/>
        <v>-2.6537381917160019</v>
      </c>
      <c r="AQ121" s="4">
        <f t="shared" si="271"/>
        <v>-0.7629616028076498</v>
      </c>
      <c r="AR121" s="4">
        <f t="shared" si="272"/>
        <v>-2.0683162970846496</v>
      </c>
      <c r="AS121" s="4">
        <f t="shared" si="273"/>
        <v>-0.8289529439188783</v>
      </c>
      <c r="AT121" s="4">
        <f t="shared" si="274"/>
        <v>-1.9095897102137087</v>
      </c>
      <c r="AU121" s="4">
        <f t="shared" si="275"/>
        <v>-1.1789346369123734</v>
      </c>
      <c r="AV121" s="4">
        <f t="shared" si="362"/>
        <v>-1.6846676640982139</v>
      </c>
      <c r="AW121" s="4">
        <f t="shared" si="362"/>
        <v>-2.7674216223528134</v>
      </c>
      <c r="AY121" s="2">
        <f t="shared" si="297"/>
        <v>74.610704951919615</v>
      </c>
      <c r="AZ121" s="2">
        <f t="shared" si="363"/>
        <v>75.291679125593333</v>
      </c>
      <c r="BA121" s="2">
        <f t="shared" si="364"/>
        <v>74.967152521995402</v>
      </c>
      <c r="BB121" s="2">
        <f t="shared" si="365"/>
        <v>75.258495337665849</v>
      </c>
      <c r="BC121" s="2">
        <f t="shared" si="366"/>
        <v>76.287997180076928</v>
      </c>
      <c r="BD121" s="2">
        <f t="shared" si="367"/>
        <v>76.818830211605061</v>
      </c>
      <c r="BE121" s="2">
        <f t="shared" si="368"/>
        <v>78.115693199426332</v>
      </c>
      <c r="BF121" s="2">
        <f t="shared" si="369"/>
        <v>77.590903772997152</v>
      </c>
      <c r="BG121" s="2">
        <f t="shared" si="370"/>
        <v>75.965673733545032</v>
      </c>
      <c r="BH121" s="2">
        <f t="shared" si="371"/>
        <v>74.565378063091671</v>
      </c>
      <c r="BI121" s="2">
        <f t="shared" si="372"/>
        <v>74.305945127382543</v>
      </c>
      <c r="BJ121" s="2">
        <f t="shared" si="373"/>
        <v>74.705997714195703</v>
      </c>
      <c r="BK121" s="2">
        <f t="shared" si="374"/>
        <v>76.136136340946067</v>
      </c>
      <c r="BL121" s="2">
        <f t="shared" si="375"/>
        <v>77.274836825402573</v>
      </c>
      <c r="BM121" s="2">
        <f t="shared" si="376"/>
        <v>80.473696574297122</v>
      </c>
      <c r="BO121" s="2" t="str">
        <f t="shared" si="228"/>
        <v/>
      </c>
      <c r="BP121" s="2" t="str">
        <f t="shared" si="229"/>
        <v/>
      </c>
      <c r="BQ121" s="2" t="str">
        <f t="shared" si="230"/>
        <v/>
      </c>
      <c r="BR121" s="2" t="str">
        <f t="shared" si="231"/>
        <v/>
      </c>
      <c r="BS121" s="2" t="str">
        <f t="shared" si="232"/>
        <v/>
      </c>
      <c r="BT121" s="2" t="str">
        <f t="shared" si="233"/>
        <v/>
      </c>
      <c r="BU121" s="2" t="str">
        <f t="shared" si="234"/>
        <v/>
      </c>
      <c r="BV121" s="2" t="str">
        <f t="shared" si="235"/>
        <v/>
      </c>
      <c r="BW121" s="2" t="str">
        <f t="shared" si="236"/>
        <v/>
      </c>
      <c r="BX121" s="2" t="str">
        <f t="shared" si="237"/>
        <v/>
      </c>
      <c r="BY121" s="2" t="str">
        <f t="shared" si="238"/>
        <v/>
      </c>
      <c r="BZ121" s="2" t="str">
        <f t="shared" si="239"/>
        <v/>
      </c>
      <c r="CA121" s="2" t="str">
        <f t="shared" si="240"/>
        <v/>
      </c>
      <c r="CB121" s="2" t="str">
        <f t="shared" si="241"/>
        <v/>
      </c>
      <c r="CC121" s="2" t="str">
        <f t="shared" si="242"/>
        <v/>
      </c>
      <c r="CE121" s="2" t="str">
        <f t="shared" si="298"/>
        <v/>
      </c>
      <c r="CF121" s="2">
        <f t="shared" si="299"/>
        <v>72.906000000000006</v>
      </c>
      <c r="CG121" s="2">
        <f t="shared" si="300"/>
        <v>73.625</v>
      </c>
      <c r="CH121" s="2">
        <f t="shared" si="301"/>
        <v>74.141000000000005</v>
      </c>
      <c r="CI121" s="2">
        <f t="shared" si="302"/>
        <v>74.608999999999995</v>
      </c>
      <c r="CJ121" s="2">
        <f t="shared" si="303"/>
        <v>74.843999999999994</v>
      </c>
      <c r="CK121" s="2">
        <f t="shared" si="304"/>
        <v>76.421999999999997</v>
      </c>
      <c r="CL121" s="2">
        <f t="shared" si="305"/>
        <v>74.938000000000002</v>
      </c>
      <c r="CM121" s="2">
        <f t="shared" si="306"/>
        <v>75.203000000000003</v>
      </c>
      <c r="CN121" s="2">
        <f t="shared" si="307"/>
        <v>72.5</v>
      </c>
      <c r="CO121" s="2">
        <f t="shared" si="308"/>
        <v>73.483999999999995</v>
      </c>
      <c r="CP121" s="2">
        <f t="shared" si="309"/>
        <v>72.811999999999998</v>
      </c>
      <c r="CQ121" s="2">
        <f t="shared" si="310"/>
        <v>75.031000000000006</v>
      </c>
      <c r="CR121" s="2">
        <f t="shared" si="311"/>
        <v>75.891000000000005</v>
      </c>
      <c r="CS121" s="2">
        <f t="shared" si="312"/>
        <v>77.858999999999995</v>
      </c>
      <c r="CU121" s="2" t="str">
        <f t="shared" si="313"/>
        <v/>
      </c>
      <c r="CV121" s="2">
        <f t="shared" si="314"/>
        <v>72.906000000000006</v>
      </c>
      <c r="CW121" s="2">
        <f t="shared" si="315"/>
        <v>73.625</v>
      </c>
      <c r="CX121" s="2">
        <f t="shared" si="316"/>
        <v>74.141000000000005</v>
      </c>
      <c r="CY121" s="2">
        <f t="shared" si="317"/>
        <v>74.608999999999995</v>
      </c>
      <c r="CZ121" s="2">
        <f t="shared" si="318"/>
        <v>74.843999999999994</v>
      </c>
      <c r="DA121" s="2">
        <f t="shared" si="319"/>
        <v>76.421999999999997</v>
      </c>
      <c r="DB121" s="2">
        <f t="shared" si="320"/>
        <v>74.938000000000002</v>
      </c>
      <c r="DC121" s="2">
        <f t="shared" si="321"/>
        <v>75.203000000000003</v>
      </c>
      <c r="DD121" s="2">
        <f t="shared" si="322"/>
        <v>72.5</v>
      </c>
      <c r="DE121" s="2">
        <f t="shared" si="323"/>
        <v>73.483999999999995</v>
      </c>
      <c r="DF121" s="2">
        <f t="shared" si="324"/>
        <v>72.811999999999998</v>
      </c>
      <c r="DG121" s="2">
        <f t="shared" si="325"/>
        <v>75.031000000000006</v>
      </c>
      <c r="DH121" s="2">
        <f t="shared" si="326"/>
        <v>75.891000000000005</v>
      </c>
      <c r="DI121" s="2">
        <f t="shared" si="327"/>
        <v>77.858999999999995</v>
      </c>
      <c r="DK121" s="2">
        <f t="shared" si="277"/>
        <v>102.99741445993031</v>
      </c>
      <c r="DL121" s="2">
        <f t="shared" si="377"/>
        <v>103.67411892607299</v>
      </c>
      <c r="DM121" s="2">
        <f t="shared" si="377"/>
        <v>101.55391090305044</v>
      </c>
      <c r="DN121" s="2">
        <f t="shared" si="377"/>
        <v>104.05573089700995</v>
      </c>
      <c r="DO121" s="2">
        <f t="shared" si="377"/>
        <v>102.63658266384778</v>
      </c>
      <c r="DP121" s="2">
        <f t="shared" si="377"/>
        <v>104.67384906679629</v>
      </c>
      <c r="DQ121" s="2">
        <f t="shared" si="377"/>
        <v>105.98405919661734</v>
      </c>
      <c r="DR121" s="2">
        <f t="shared" si="377"/>
        <v>102.32506986062715</v>
      </c>
      <c r="DS121" s="2">
        <f t="shared" si="377"/>
        <v>100.65666977058029</v>
      </c>
      <c r="DT121" s="2">
        <f t="shared" si="377"/>
        <v>98.397914634146346</v>
      </c>
      <c r="DU121" s="2">
        <f t="shared" si="377"/>
        <v>100.74511163330902</v>
      </c>
      <c r="DV121" s="2">
        <f t="shared" si="377"/>
        <v>102.1258495922682</v>
      </c>
      <c r="DW121" s="2">
        <f t="shared" si="377"/>
        <v>101.8836037450921</v>
      </c>
      <c r="DX121" s="2">
        <f t="shared" si="377"/>
        <v>95.007327904275712</v>
      </c>
      <c r="DY121" s="2">
        <f t="shared" si="377"/>
        <v>95.422749477351928</v>
      </c>
      <c r="EA121" s="2">
        <f t="shared" si="247"/>
        <v>73.424663162200844</v>
      </c>
      <c r="EB121" s="2">
        <f t="shared" si="279"/>
        <v>74.207303065222405</v>
      </c>
      <c r="EC121" s="2">
        <f t="shared" si="280"/>
        <v>73.990313215629186</v>
      </c>
      <c r="ED121" s="2">
        <f t="shared" si="281"/>
        <v>74.304169061283361</v>
      </c>
      <c r="EE121" s="2">
        <f t="shared" si="282"/>
        <v>75.298834350764864</v>
      </c>
      <c r="EF121" s="2">
        <f t="shared" si="283"/>
        <v>75.833390281203961</v>
      </c>
      <c r="EG121" s="2">
        <f t="shared" si="284"/>
        <v>77.105998861615092</v>
      </c>
      <c r="EH121" s="2">
        <f t="shared" si="285"/>
        <v>76.787185005466455</v>
      </c>
      <c r="EI121" s="2">
        <f t="shared" si="286"/>
        <v>75.192275187104229</v>
      </c>
      <c r="EJ121" s="2">
        <f t="shared" si="287"/>
        <v>73.744586631921038</v>
      </c>
      <c r="EK121" s="2">
        <f t="shared" si="288"/>
        <v>73.378002400798181</v>
      </c>
      <c r="EL121" s="2">
        <f t="shared" si="289"/>
        <v>73.759393522105867</v>
      </c>
      <c r="EM121" s="2">
        <f t="shared" si="290"/>
        <v>75.209894571326927</v>
      </c>
      <c r="EN121" s="2">
        <f t="shared" si="291"/>
        <v>76.631936950897341</v>
      </c>
      <c r="EO121" s="2">
        <f t="shared" si="292"/>
        <v>79.859161316659737</v>
      </c>
      <c r="EQ121" s="2">
        <f t="shared" si="293"/>
        <v>73.588043210856938</v>
      </c>
      <c r="ER121" s="2">
        <f t="shared" si="378"/>
        <v>74.341745466668243</v>
      </c>
      <c r="ES121" s="2">
        <f t="shared" si="378"/>
        <v>73.887674555923525</v>
      </c>
      <c r="ET121" s="2">
        <f t="shared" si="378"/>
        <v>74.260921937938107</v>
      </c>
      <c r="EU121" s="2">
        <f t="shared" si="378"/>
        <v>75.040679688299193</v>
      </c>
      <c r="EV121" s="2">
        <f t="shared" si="378"/>
        <v>75.827310678307839</v>
      </c>
      <c r="EW121" s="2">
        <f t="shared" si="378"/>
        <v>76.895162776087801</v>
      </c>
      <c r="EX121" s="2">
        <f t="shared" si="378"/>
        <v>76.381335038605826</v>
      </c>
      <c r="EY121" s="2">
        <f t="shared" si="378"/>
        <v>74.944934887235291</v>
      </c>
      <c r="EZ121" s="2">
        <f t="shared" si="378"/>
        <v>73.089520917298628</v>
      </c>
      <c r="FA121" s="2">
        <f t="shared" si="378"/>
        <v>72.942827370724729</v>
      </c>
      <c r="FB121" s="2">
        <f t="shared" si="378"/>
        <v>73.571666666666658</v>
      </c>
      <c r="FC121" s="2">
        <f t="shared" si="378"/>
        <v>74.897804897550841</v>
      </c>
      <c r="FD121" s="2">
        <f t="shared" si="378"/>
        <v>76.595264890650199</v>
      </c>
      <c r="FE121" s="2">
        <f t="shared" si="378"/>
        <v>79.952455323781919</v>
      </c>
      <c r="FG121" s="2">
        <f t="shared" si="295"/>
        <v>0.95989659391916538</v>
      </c>
      <c r="FH121" s="2">
        <f t="shared" si="379"/>
        <v>0.96320406018276028</v>
      </c>
      <c r="FI121" s="2">
        <f t="shared" si="379"/>
        <v>0.96455704788902574</v>
      </c>
      <c r="FJ121" s="2">
        <f t="shared" si="379"/>
        <v>0.96792205677850718</v>
      </c>
      <c r="FK121" s="2">
        <f t="shared" si="379"/>
        <v>0.96380922857659668</v>
      </c>
      <c r="FL121" s="2">
        <f t="shared" si="379"/>
        <v>0.96583114693456185</v>
      </c>
      <c r="FM121" s="2">
        <f t="shared" si="379"/>
        <v>0.96502888657545038</v>
      </c>
      <c r="FN121" s="2">
        <f t="shared" si="379"/>
        <v>0.96850881111442999</v>
      </c>
      <c r="FO121" s="2">
        <f t="shared" si="379"/>
        <v>0.96961452099509404</v>
      </c>
      <c r="FP121" s="2">
        <f t="shared" si="379"/>
        <v>0.96667395698788083</v>
      </c>
      <c r="FQ121" s="2">
        <f t="shared" si="379"/>
        <v>0.96607450711973297</v>
      </c>
      <c r="FR121" s="2">
        <f t="shared" si="379"/>
        <v>0.9666227565603368</v>
      </c>
      <c r="FS121" s="2">
        <f t="shared" si="379"/>
        <v>0.96526500496736589</v>
      </c>
      <c r="FT121" s="2">
        <f t="shared" si="379"/>
        <v>0.96501153102750714</v>
      </c>
      <c r="FU121" s="2">
        <f t="shared" si="379"/>
        <v>0.96051725513944697</v>
      </c>
      <c r="FW121" s="2">
        <f t="shared" si="328"/>
        <v>4.51312746043125E-4</v>
      </c>
      <c r="FX121" s="2">
        <f t="shared" si="380"/>
        <v>8.6934886702768124E-4</v>
      </c>
      <c r="FY121" s="2">
        <f t="shared" si="381"/>
        <v>9.3499345661398497E-4</v>
      </c>
      <c r="FZ121" s="2">
        <f t="shared" si="382"/>
        <v>9.8584440716098314E-4</v>
      </c>
      <c r="GA121" s="2">
        <f t="shared" si="383"/>
        <v>8.1877706653557774E-4</v>
      </c>
      <c r="GB121" s="2">
        <f t="shared" si="384"/>
        <v>8.9943105212620354E-4</v>
      </c>
      <c r="GC121" s="2">
        <f t="shared" si="385"/>
        <v>9.656110082637611E-4</v>
      </c>
      <c r="GD121" s="2">
        <f t="shared" si="386"/>
        <v>1.2309676527883537E-3</v>
      </c>
      <c r="GE121" s="2">
        <f t="shared" si="387"/>
        <v>1.4121457289104642E-3</v>
      </c>
      <c r="GF121" s="2">
        <f t="shared" si="388"/>
        <v>1.2310798831681594E-3</v>
      </c>
      <c r="GG121" s="2">
        <f t="shared" si="389"/>
        <v>1.1488316243549071E-3</v>
      </c>
      <c r="GH121" s="2">
        <f t="shared" si="390"/>
        <v>1.0116703017205165E-3</v>
      </c>
      <c r="GI121" s="2">
        <f t="shared" si="391"/>
        <v>8.6316868561738631E-4</v>
      </c>
      <c r="GJ121" s="2">
        <f t="shared" si="392"/>
        <v>7.3412086172200679E-4</v>
      </c>
      <c r="GK121" s="2">
        <f t="shared" si="393"/>
        <v>4.5101690181946708E-4</v>
      </c>
      <c r="GM121" s="107">
        <f t="shared" si="329"/>
        <v>1.4788575004129701E-23</v>
      </c>
      <c r="GN121" s="107">
        <f t="shared" si="394"/>
        <v>1.2941784104652225E-28</v>
      </c>
      <c r="GO121" s="107">
        <f t="shared" si="395"/>
        <v>9.0947713612553933E-33</v>
      </c>
      <c r="GP121" s="107">
        <f t="shared" si="396"/>
        <v>2.4055562051328744E-35</v>
      </c>
      <c r="GQ121" s="107">
        <f t="shared" si="397"/>
        <v>6.9398187723774946E-34</v>
      </c>
      <c r="GR121" s="107">
        <f t="shared" si="398"/>
        <v>2.6260035924494083E-38</v>
      </c>
      <c r="GS121" s="107">
        <f t="shared" si="399"/>
        <v>1.3610707841300603E-37</v>
      </c>
      <c r="GT121" s="107">
        <f t="shared" si="400"/>
        <v>9.4913080602086727E-44</v>
      </c>
      <c r="GU121" s="107">
        <f t="shared" si="401"/>
        <v>6.8505457309331509E-46</v>
      </c>
      <c r="GV121" s="107">
        <f t="shared" si="402"/>
        <v>5.6826671316892042E-40</v>
      </c>
      <c r="GW121" s="107">
        <f t="shared" si="403"/>
        <v>3.713700696616612E-39</v>
      </c>
      <c r="GX121" s="107">
        <f t="shared" si="404"/>
        <v>5.4879788533754127E-38</v>
      </c>
      <c r="GY121" s="107">
        <f t="shared" si="405"/>
        <v>3.1599899846939474E-36</v>
      </c>
      <c r="GZ121" s="107">
        <f t="shared" si="406"/>
        <v>3.4043889903485441E-31</v>
      </c>
      <c r="HA121" s="107">
        <f t="shared" si="407"/>
        <v>2.7389369627266505E-43</v>
      </c>
      <c r="HC121" s="107">
        <f t="shared" si="330"/>
        <v>3.5500729422806881E-2</v>
      </c>
      <c r="HD121" s="107">
        <f t="shared" si="408"/>
        <v>7.3137899262495521E-3</v>
      </c>
      <c r="HE121" s="107">
        <f t="shared" si="409"/>
        <v>2.6687163531312623E-3</v>
      </c>
      <c r="HF121" s="107">
        <f t="shared" si="410"/>
        <v>7.8516083204861937E-4</v>
      </c>
      <c r="HG121" s="107">
        <f t="shared" si="411"/>
        <v>3.0013662397957957E-3</v>
      </c>
      <c r="HH121" s="107">
        <f t="shared" si="412"/>
        <v>6.5154848232301936E-4</v>
      </c>
      <c r="HI121" s="107">
        <f t="shared" si="413"/>
        <v>6.0472788215486868E-4</v>
      </c>
      <c r="HJ121" s="107">
        <f t="shared" si="414"/>
        <v>3.3523079171265427E-5</v>
      </c>
      <c r="HK121" s="107">
        <f t="shared" si="415"/>
        <v>5.1843175552571913E-6</v>
      </c>
      <c r="HL121" s="107">
        <f t="shared" si="416"/>
        <v>1.0572446755644334E-4</v>
      </c>
      <c r="HM121" s="107">
        <f t="shared" si="417"/>
        <v>2.3396949755220858E-4</v>
      </c>
      <c r="HN121" s="107">
        <f t="shared" si="418"/>
        <v>4.7207100866250866E-4</v>
      </c>
      <c r="HO121" s="107">
        <f t="shared" si="419"/>
        <v>1.8335013272501185E-3</v>
      </c>
      <c r="HP121" s="107">
        <f t="shared" si="420"/>
        <v>6.6845268285852443E-3</v>
      </c>
      <c r="HQ121" s="107">
        <f t="shared" si="421"/>
        <v>4.1502431850422121E-3</v>
      </c>
      <c r="HS121" s="107">
        <f t="shared" si="331"/>
        <v>1.580690210533339E-6</v>
      </c>
      <c r="HT121" s="107">
        <f t="shared" si="422"/>
        <v>2.5026010774934212E-6</v>
      </c>
      <c r="HU121" s="107">
        <f t="shared" si="423"/>
        <v>9.0883950018462864E-7</v>
      </c>
      <c r="HV121" s="107">
        <f t="shared" si="424"/>
        <v>1.2112740947191147E-6</v>
      </c>
      <c r="HW121" s="107">
        <f t="shared" si="425"/>
        <v>2.8193195967654708E-7</v>
      </c>
      <c r="HX121" s="107">
        <f t="shared" si="426"/>
        <v>1.6871740257122649E-7</v>
      </c>
      <c r="HY121" s="107">
        <f t="shared" si="427"/>
        <v>2.6996504190681504E-7</v>
      </c>
      <c r="HZ121" s="107">
        <f t="shared" si="428"/>
        <v>3.6999193068131498E-7</v>
      </c>
      <c r="IA121" s="107">
        <f t="shared" si="429"/>
        <v>7.6069945257842461E-7</v>
      </c>
      <c r="IB121" s="107">
        <f t="shared" si="430"/>
        <v>7.2654957543122638E-7</v>
      </c>
      <c r="IC121" s="107">
        <f t="shared" si="431"/>
        <v>4.7898747748237889E-7</v>
      </c>
      <c r="ID121" s="107">
        <f t="shared" si="432"/>
        <v>4.0521855671251726E-7</v>
      </c>
      <c r="IE121" s="107">
        <f t="shared" si="433"/>
        <v>1.8274487612991546E-7</v>
      </c>
      <c r="IF121" s="107">
        <f t="shared" si="434"/>
        <v>7.676947058078288E-7</v>
      </c>
      <c r="IG121" s="107">
        <f t="shared" si="435"/>
        <v>1.0991567360242607E-5</v>
      </c>
      <c r="II121" s="107">
        <f t="shared" si="332"/>
        <v>1.7226880969567829E-27</v>
      </c>
      <c r="IJ121" s="107">
        <f t="shared" si="333"/>
        <v>7.9185519143282646E-27</v>
      </c>
      <c r="IK121" s="107">
        <f t="shared" si="334"/>
        <v>1.9100065024810472E-29</v>
      </c>
      <c r="IL121" s="107">
        <f t="shared" si="335"/>
        <v>1.5862318701247771E-29</v>
      </c>
      <c r="IM121" s="107">
        <f t="shared" si="336"/>
        <v>6.0306663602391023E-32</v>
      </c>
      <c r="IN121" s="107">
        <f t="shared" si="337"/>
        <v>5.1405994642704611E-34</v>
      </c>
      <c r="IO121" s="107">
        <f t="shared" si="338"/>
        <v>3.3861132025793429E-33</v>
      </c>
      <c r="IP121" s="107">
        <f t="shared" si="339"/>
        <v>6.3262484998946821E-34</v>
      </c>
      <c r="IQ121" s="107">
        <f t="shared" si="340"/>
        <v>1.6678122477356784E-33</v>
      </c>
      <c r="IR121" s="107">
        <f t="shared" si="341"/>
        <v>4.69892762094923E-32</v>
      </c>
      <c r="IS121" s="107">
        <f t="shared" si="342"/>
        <v>2.326969265870073E-32</v>
      </c>
      <c r="IT121" s="107">
        <f t="shared" si="343"/>
        <v>3.2009946422897407E-32</v>
      </c>
      <c r="IU121" s="107">
        <f t="shared" si="344"/>
        <v>7.4654538180688836E-33</v>
      </c>
      <c r="IV121" s="107">
        <f t="shared" si="345"/>
        <v>1.1266324082815144E-29</v>
      </c>
      <c r="IW121" s="107">
        <f t="shared" si="346"/>
        <v>4.460959844094391E-24</v>
      </c>
      <c r="IY121" s="107">
        <f t="shared" si="347"/>
        <v>3.5502310113017417E-2</v>
      </c>
      <c r="IZ121" s="107">
        <f t="shared" si="348"/>
        <v>7.3162925273270452E-3</v>
      </c>
      <c r="JA121" s="107">
        <f t="shared" si="349"/>
        <v>2.6696251926314469E-3</v>
      </c>
      <c r="JB121" s="107">
        <f t="shared" si="350"/>
        <v>7.863721061433385E-4</v>
      </c>
      <c r="JC121" s="107">
        <f t="shared" si="351"/>
        <v>3.0016481717554722E-3</v>
      </c>
      <c r="JD121" s="107">
        <f t="shared" si="352"/>
        <v>6.5171719972559057E-4</v>
      </c>
      <c r="JE121" s="107">
        <f t="shared" si="353"/>
        <v>6.0499784719677554E-4</v>
      </c>
      <c r="JF121" s="107">
        <f t="shared" si="354"/>
        <v>3.3893071101946741E-5</v>
      </c>
      <c r="JG121" s="107">
        <f t="shared" si="355"/>
        <v>5.945017007835616E-6</v>
      </c>
      <c r="JH121" s="107">
        <f t="shared" si="356"/>
        <v>1.0645101713187457E-4</v>
      </c>
      <c r="JI121" s="107">
        <f t="shared" si="357"/>
        <v>2.3444848502969095E-4</v>
      </c>
      <c r="JJ121" s="107">
        <f t="shared" si="358"/>
        <v>4.7247622721922119E-4</v>
      </c>
      <c r="JK121" s="107">
        <f t="shared" si="359"/>
        <v>1.8336840721262485E-3</v>
      </c>
      <c r="JL121" s="107">
        <f t="shared" si="360"/>
        <v>6.6852945232910525E-3</v>
      </c>
      <c r="JM121" s="107">
        <f t="shared" si="361"/>
        <v>4.1612347524024543E-3</v>
      </c>
    </row>
    <row r="122" spans="2:273" x14ac:dyDescent="0.25">
      <c r="B122" s="2">
        <v>94</v>
      </c>
      <c r="C122" s="37">
        <v>72.233999999999995</v>
      </c>
      <c r="D122" s="37">
        <v>73.5</v>
      </c>
      <c r="E122" s="37">
        <v>72.781000000000006</v>
      </c>
      <c r="F122" s="37">
        <v>74.171999999999997</v>
      </c>
      <c r="G122" s="37">
        <v>74.516000000000005</v>
      </c>
      <c r="H122" s="37">
        <v>74.343999999999994</v>
      </c>
      <c r="I122" s="37">
        <v>76.468999999999994</v>
      </c>
      <c r="J122" s="37">
        <v>75.906000000000006</v>
      </c>
      <c r="K122" s="37">
        <v>75.078000000000003</v>
      </c>
      <c r="L122" s="37">
        <v>72.781000000000006</v>
      </c>
      <c r="M122" s="37">
        <v>71.5</v>
      </c>
      <c r="N122" s="37">
        <v>73.156000000000006</v>
      </c>
      <c r="O122" s="37">
        <v>73.938000000000002</v>
      </c>
      <c r="P122" s="37">
        <v>74.578000000000003</v>
      </c>
      <c r="Q122" s="37">
        <v>77.311999999999998</v>
      </c>
      <c r="S122" s="4">
        <f t="shared" si="248"/>
        <v>75.355664629573013</v>
      </c>
      <c r="T122" s="4">
        <f t="shared" si="249"/>
        <v>75.20664348784355</v>
      </c>
      <c r="U122" s="4">
        <f t="shared" si="250"/>
        <v>74.815222388362599</v>
      </c>
      <c r="V122" s="4">
        <f t="shared" si="251"/>
        <v>75.09536148118643</v>
      </c>
      <c r="W122" s="4">
        <f t="shared" si="252"/>
        <v>76.128686953960951</v>
      </c>
      <c r="X122" s="4">
        <f t="shared" si="253"/>
        <v>76.649286759711288</v>
      </c>
      <c r="Y122" s="4">
        <f t="shared" si="254"/>
        <v>77.929497534067053</v>
      </c>
      <c r="Z122" s="4">
        <f t="shared" si="255"/>
        <v>77.392833005790379</v>
      </c>
      <c r="AA122" s="4">
        <f t="shared" si="256"/>
        <v>75.776758417246427</v>
      </c>
      <c r="AB122" s="4">
        <f t="shared" si="257"/>
        <v>74.345594141346993</v>
      </c>
      <c r="AC122" s="4">
        <f t="shared" si="258"/>
        <v>74.087491655737622</v>
      </c>
      <c r="AD122" s="4">
        <f t="shared" si="259"/>
        <v>74.507695868263596</v>
      </c>
      <c r="AE122" s="4">
        <f t="shared" si="260"/>
        <v>75.940625674089389</v>
      </c>
      <c r="AF122" s="4">
        <f t="shared" si="261"/>
        <v>77.186365035345162</v>
      </c>
      <c r="AG122" s="4">
        <f t="shared" si="262"/>
        <v>80.34202105225549</v>
      </c>
      <c r="AI122" s="4">
        <f t="shared" si="263"/>
        <v>-3.1216646295730186</v>
      </c>
      <c r="AJ122" s="4">
        <f t="shared" si="264"/>
        <v>-1.7066434878435501</v>
      </c>
      <c r="AK122" s="4">
        <f t="shared" si="265"/>
        <v>-2.0342223883625934</v>
      </c>
      <c r="AL122" s="4">
        <f t="shared" si="266"/>
        <v>-0.9233614811864328</v>
      </c>
      <c r="AM122" s="4">
        <f t="shared" si="267"/>
        <v>-1.6126869539609459</v>
      </c>
      <c r="AN122" s="4">
        <f t="shared" si="268"/>
        <v>-2.3052867597112936</v>
      </c>
      <c r="AO122" s="4">
        <f t="shared" si="269"/>
        <v>-1.4604975340670592</v>
      </c>
      <c r="AP122" s="4">
        <f t="shared" si="270"/>
        <v>-1.4868330057903734</v>
      </c>
      <c r="AQ122" s="4">
        <f t="shared" si="271"/>
        <v>-0.69875841724642385</v>
      </c>
      <c r="AR122" s="4">
        <f t="shared" si="272"/>
        <v>-1.564594141346987</v>
      </c>
      <c r="AS122" s="4">
        <f t="shared" si="273"/>
        <v>-2.5874916557376224</v>
      </c>
      <c r="AT122" s="4">
        <f t="shared" si="274"/>
        <v>-1.3516958682635902</v>
      </c>
      <c r="AU122" s="4">
        <f t="shared" si="275"/>
        <v>-2.0026256740893871</v>
      </c>
      <c r="AV122" s="4">
        <f t="shared" si="362"/>
        <v>-2.6083650353451588</v>
      </c>
      <c r="AW122" s="4">
        <f t="shared" si="362"/>
        <v>-3.030021052255492</v>
      </c>
      <c r="AY122" s="2">
        <f t="shared" si="297"/>
        <v>74.410226849726214</v>
      </c>
      <c r="AZ122" s="2">
        <f t="shared" si="363"/>
        <v>75.100662044919915</v>
      </c>
      <c r="BA122" s="2">
        <f t="shared" si="364"/>
        <v>74.78820150362408</v>
      </c>
      <c r="BB122" s="2">
        <f t="shared" si="365"/>
        <v>75.089683497902783</v>
      </c>
      <c r="BC122" s="2">
        <f t="shared" si="366"/>
        <v>76.099439863170559</v>
      </c>
      <c r="BD122" s="2">
        <f t="shared" si="367"/>
        <v>76.645597944182896</v>
      </c>
      <c r="BE122" s="2">
        <f t="shared" si="368"/>
        <v>77.926171795219389</v>
      </c>
      <c r="BF122" s="2">
        <f t="shared" si="369"/>
        <v>77.392545840721098</v>
      </c>
      <c r="BG122" s="2">
        <f t="shared" si="370"/>
        <v>75.776284283667948</v>
      </c>
      <c r="BH122" s="2">
        <f t="shared" si="371"/>
        <v>74.344791382490683</v>
      </c>
      <c r="BI122" s="2">
        <f t="shared" si="372"/>
        <v>74.086235385378757</v>
      </c>
      <c r="BJ122" s="2">
        <f t="shared" si="373"/>
        <v>74.505062162827684</v>
      </c>
      <c r="BK122" s="2">
        <f t="shared" si="374"/>
        <v>75.926879125470549</v>
      </c>
      <c r="BL122" s="2">
        <f t="shared" si="375"/>
        <v>77.110303553446698</v>
      </c>
      <c r="BM122" s="2">
        <f t="shared" si="376"/>
        <v>80.307244578941535</v>
      </c>
      <c r="BO122" s="2" t="str">
        <f t="shared" si="228"/>
        <v/>
      </c>
      <c r="BP122" s="2" t="str">
        <f t="shared" si="229"/>
        <v/>
      </c>
      <c r="BQ122" s="2" t="str">
        <f t="shared" si="230"/>
        <v/>
      </c>
      <c r="BR122" s="2" t="str">
        <f t="shared" si="231"/>
        <v/>
      </c>
      <c r="BS122" s="2" t="str">
        <f t="shared" si="232"/>
        <v/>
      </c>
      <c r="BT122" s="2" t="str">
        <f t="shared" si="233"/>
        <v/>
      </c>
      <c r="BU122" s="2" t="str">
        <f t="shared" si="234"/>
        <v/>
      </c>
      <c r="BV122" s="2" t="str">
        <f t="shared" si="235"/>
        <v/>
      </c>
      <c r="BW122" s="2" t="str">
        <f t="shared" si="236"/>
        <v/>
      </c>
      <c r="BX122" s="2" t="str">
        <f t="shared" si="237"/>
        <v/>
      </c>
      <c r="BY122" s="2" t="str">
        <f t="shared" si="238"/>
        <v/>
      </c>
      <c r="BZ122" s="2" t="str">
        <f t="shared" si="239"/>
        <v/>
      </c>
      <c r="CA122" s="2" t="str">
        <f t="shared" si="240"/>
        <v/>
      </c>
      <c r="CB122" s="2" t="str">
        <f t="shared" si="241"/>
        <v/>
      </c>
      <c r="CC122" s="2" t="str">
        <f t="shared" si="242"/>
        <v/>
      </c>
      <c r="CE122" s="2" t="str">
        <f t="shared" si="298"/>
        <v/>
      </c>
      <c r="CF122" s="2">
        <f t="shared" si="299"/>
        <v>73.5</v>
      </c>
      <c r="CG122" s="2">
        <f t="shared" si="300"/>
        <v>72.781000000000006</v>
      </c>
      <c r="CH122" s="2">
        <f t="shared" si="301"/>
        <v>74.171999999999997</v>
      </c>
      <c r="CI122" s="2">
        <f t="shared" si="302"/>
        <v>74.516000000000005</v>
      </c>
      <c r="CJ122" s="2">
        <f t="shared" si="303"/>
        <v>74.343999999999994</v>
      </c>
      <c r="CK122" s="2">
        <f t="shared" si="304"/>
        <v>76.468999999999994</v>
      </c>
      <c r="CL122" s="2">
        <f t="shared" si="305"/>
        <v>75.906000000000006</v>
      </c>
      <c r="CM122" s="2">
        <f t="shared" si="306"/>
        <v>75.078000000000003</v>
      </c>
      <c r="CN122" s="2">
        <f t="shared" si="307"/>
        <v>72.781000000000006</v>
      </c>
      <c r="CO122" s="2">
        <f t="shared" si="308"/>
        <v>71.5</v>
      </c>
      <c r="CP122" s="2">
        <f t="shared" si="309"/>
        <v>73.156000000000006</v>
      </c>
      <c r="CQ122" s="2">
        <f t="shared" si="310"/>
        <v>73.938000000000002</v>
      </c>
      <c r="CR122" s="2">
        <f t="shared" si="311"/>
        <v>74.578000000000003</v>
      </c>
      <c r="CS122" s="2">
        <f t="shared" si="312"/>
        <v>77.311999999999998</v>
      </c>
      <c r="CU122" s="2" t="str">
        <f t="shared" si="313"/>
        <v/>
      </c>
      <c r="CV122" s="2">
        <f t="shared" si="314"/>
        <v>73.5</v>
      </c>
      <c r="CW122" s="2">
        <f t="shared" si="315"/>
        <v>72.781000000000006</v>
      </c>
      <c r="CX122" s="2">
        <f t="shared" si="316"/>
        <v>74.171999999999997</v>
      </c>
      <c r="CY122" s="2">
        <f t="shared" si="317"/>
        <v>74.516000000000005</v>
      </c>
      <c r="CZ122" s="2">
        <f t="shared" si="318"/>
        <v>74.343999999999994</v>
      </c>
      <c r="DA122" s="2">
        <f t="shared" si="319"/>
        <v>76.468999999999994</v>
      </c>
      <c r="DB122" s="2">
        <f t="shared" si="320"/>
        <v>75.906000000000006</v>
      </c>
      <c r="DC122" s="2">
        <f t="shared" si="321"/>
        <v>75.078000000000003</v>
      </c>
      <c r="DD122" s="2">
        <f t="shared" si="322"/>
        <v>72.781000000000006</v>
      </c>
      <c r="DE122" s="2">
        <f t="shared" si="323"/>
        <v>71.5</v>
      </c>
      <c r="DF122" s="2">
        <f t="shared" si="324"/>
        <v>73.156000000000006</v>
      </c>
      <c r="DG122" s="2">
        <f t="shared" si="325"/>
        <v>73.938000000000002</v>
      </c>
      <c r="DH122" s="2">
        <f t="shared" si="326"/>
        <v>74.578000000000003</v>
      </c>
      <c r="DI122" s="2">
        <f t="shared" si="327"/>
        <v>77.311999999999998</v>
      </c>
      <c r="DK122" s="2">
        <f t="shared" si="277"/>
        <v>103.25719895470382</v>
      </c>
      <c r="DL122" s="2">
        <f t="shared" si="377"/>
        <v>103.93607557464279</v>
      </c>
      <c r="DM122" s="2">
        <f t="shared" si="377"/>
        <v>101.79888221081244</v>
      </c>
      <c r="DN122" s="2">
        <f t="shared" si="377"/>
        <v>104.31773588039866</v>
      </c>
      <c r="DO122" s="2">
        <f t="shared" si="377"/>
        <v>102.85813213530656</v>
      </c>
      <c r="DP122" s="2">
        <f t="shared" si="377"/>
        <v>104.92001477459957</v>
      </c>
      <c r="DQ122" s="2">
        <f t="shared" si="377"/>
        <v>106.2366869525823</v>
      </c>
      <c r="DR122" s="2">
        <f t="shared" si="377"/>
        <v>102.56893902439022</v>
      </c>
      <c r="DS122" s="2">
        <f t="shared" si="377"/>
        <v>100.87489203778676</v>
      </c>
      <c r="DT122" s="2">
        <f t="shared" si="377"/>
        <v>98.624461149825777</v>
      </c>
      <c r="DU122" s="2">
        <f t="shared" si="377"/>
        <v>101.01296764173621</v>
      </c>
      <c r="DV122" s="2">
        <f t="shared" si="377"/>
        <v>102.41368861371187</v>
      </c>
      <c r="DW122" s="2">
        <f t="shared" si="377"/>
        <v>102.13701087284807</v>
      </c>
      <c r="DX122" s="2">
        <f t="shared" si="377"/>
        <v>95.172582016584272</v>
      </c>
      <c r="DY122" s="2">
        <f t="shared" si="377"/>
        <v>95.600109407665514</v>
      </c>
      <c r="EA122" s="2">
        <f t="shared" si="247"/>
        <v>73.336017795050097</v>
      </c>
      <c r="EB122" s="2">
        <f t="shared" si="279"/>
        <v>74.118776722747185</v>
      </c>
      <c r="EC122" s="2">
        <f t="shared" si="280"/>
        <v>73.903725836788482</v>
      </c>
      <c r="ED122" s="2">
        <f t="shared" si="281"/>
        <v>74.226424501802455</v>
      </c>
      <c r="EE122" s="2">
        <f t="shared" si="282"/>
        <v>75.204158804695851</v>
      </c>
      <c r="EF122" s="2">
        <f t="shared" si="283"/>
        <v>75.75410308295497</v>
      </c>
      <c r="EG122" s="2">
        <f t="shared" si="284"/>
        <v>77.01203548440651</v>
      </c>
      <c r="EH122" s="2">
        <f t="shared" si="285"/>
        <v>76.66349171047311</v>
      </c>
      <c r="EI122" s="2">
        <f t="shared" si="286"/>
        <v>75.075666502179473</v>
      </c>
      <c r="EJ122" s="2">
        <f t="shared" si="287"/>
        <v>73.599641730691474</v>
      </c>
      <c r="EK122" s="2">
        <f t="shared" si="288"/>
        <v>73.244027151884254</v>
      </c>
      <c r="EL122" s="2">
        <f t="shared" si="289"/>
        <v>73.646393909539725</v>
      </c>
      <c r="EM122" s="2">
        <f t="shared" si="290"/>
        <v>75.086572251867665</v>
      </c>
      <c r="EN122" s="2">
        <f t="shared" si="291"/>
        <v>76.526670760261865</v>
      </c>
      <c r="EO122" s="2">
        <f t="shared" si="292"/>
        <v>79.746946454898435</v>
      </c>
      <c r="EQ122" s="2">
        <f t="shared" si="293"/>
        <v>73.485608961563685</v>
      </c>
      <c r="ER122" s="2">
        <f t="shared" si="378"/>
        <v>74.237557094381387</v>
      </c>
      <c r="ES122" s="2">
        <f t="shared" si="378"/>
        <v>73.806697387319488</v>
      </c>
      <c r="ET122" s="2">
        <f t="shared" si="378"/>
        <v>74.182970518480388</v>
      </c>
      <c r="EU122" s="2">
        <f t="shared" si="378"/>
        <v>74.960380562829329</v>
      </c>
      <c r="EV122" s="2">
        <f t="shared" si="378"/>
        <v>75.746201751565152</v>
      </c>
      <c r="EW122" s="2">
        <f t="shared" si="378"/>
        <v>76.812573976656509</v>
      </c>
      <c r="EX122" s="2">
        <f t="shared" si="378"/>
        <v>76.286236630943563</v>
      </c>
      <c r="EY122" s="2">
        <f t="shared" si="378"/>
        <v>74.842348015201537</v>
      </c>
      <c r="EZ122" s="2">
        <f t="shared" si="378"/>
        <v>72.993019137749855</v>
      </c>
      <c r="FA122" s="2">
        <f t="shared" si="378"/>
        <v>72.835794092860525</v>
      </c>
      <c r="FB122" s="2">
        <f t="shared" si="378"/>
        <v>73.466372093023253</v>
      </c>
      <c r="FC122" s="2">
        <f t="shared" si="378"/>
        <v>74.792319262675747</v>
      </c>
      <c r="FD122" s="2">
        <f t="shared" si="378"/>
        <v>76.48670702281656</v>
      </c>
      <c r="FE122" s="2">
        <f t="shared" si="378"/>
        <v>79.81618344782845</v>
      </c>
      <c r="FG122" s="2">
        <f t="shared" si="295"/>
        <v>0.96410123975530537</v>
      </c>
      <c r="FH122" s="2">
        <f t="shared" si="379"/>
        <v>0.96707382925804031</v>
      </c>
      <c r="FI122" s="2">
        <f t="shared" si="379"/>
        <v>0.96828920999901535</v>
      </c>
      <c r="FJ122" s="2">
        <f t="shared" si="379"/>
        <v>0.97131042095653342</v>
      </c>
      <c r="FK122" s="2">
        <f t="shared" si="379"/>
        <v>0.96761749278058951</v>
      </c>
      <c r="FL122" s="2">
        <f t="shared" si="379"/>
        <v>0.9694333973293896</v>
      </c>
      <c r="FM122" s="2">
        <f t="shared" si="379"/>
        <v>0.96871297542749191</v>
      </c>
      <c r="FN122" s="2">
        <f t="shared" si="379"/>
        <v>0.97183700030500775</v>
      </c>
      <c r="FO122" s="2">
        <f t="shared" si="379"/>
        <v>0.97282913011702687</v>
      </c>
      <c r="FP122" s="2">
        <f t="shared" si="379"/>
        <v>0.97019009656716471</v>
      </c>
      <c r="FQ122" s="2">
        <f t="shared" si="379"/>
        <v>0.96965190743739027</v>
      </c>
      <c r="FR122" s="2">
        <f t="shared" si="379"/>
        <v>0.97014413131449073</v>
      </c>
      <c r="FS122" s="2">
        <f t="shared" si="379"/>
        <v>0.96892502052191865</v>
      </c>
      <c r="FT122" s="2">
        <f t="shared" si="379"/>
        <v>0.96869738892190949</v>
      </c>
      <c r="FU122" s="2">
        <f t="shared" si="379"/>
        <v>0.96465922350577493</v>
      </c>
      <c r="FW122" s="2">
        <f t="shared" si="328"/>
        <v>5.0635334561113289E-4</v>
      </c>
      <c r="FX122" s="2">
        <f t="shared" si="380"/>
        <v>9.753220131836183E-4</v>
      </c>
      <c r="FY122" s="2">
        <f t="shared" si="381"/>
        <v>1.0489602408157383E-3</v>
      </c>
      <c r="FZ122" s="2">
        <f t="shared" si="382"/>
        <v>1.1060025755161072E-3</v>
      </c>
      <c r="GA122" s="2">
        <f t="shared" si="383"/>
        <v>9.1859120591989319E-4</v>
      </c>
      <c r="GB122" s="2">
        <f t="shared" si="384"/>
        <v>1.0090674965388634E-3</v>
      </c>
      <c r="GC122" s="2">
        <f t="shared" si="385"/>
        <v>1.0833057333080563E-3</v>
      </c>
      <c r="GD122" s="2">
        <f t="shared" si="386"/>
        <v>1.3809610016711155E-3</v>
      </c>
      <c r="GE122" s="2">
        <f t="shared" si="387"/>
        <v>1.5841806012651042E-3</v>
      </c>
      <c r="GF122" s="2">
        <f t="shared" si="388"/>
        <v>1.3810868884072556E-3</v>
      </c>
      <c r="GG122" s="2">
        <f t="shared" si="389"/>
        <v>1.2888296170044415E-3</v>
      </c>
      <c r="GH122" s="2">
        <f t="shared" si="390"/>
        <v>1.1349726443997427E-3</v>
      </c>
      <c r="GI122" s="2">
        <f t="shared" si="391"/>
        <v>9.6838920125808621E-4</v>
      </c>
      <c r="GJ122" s="2">
        <f t="shared" si="392"/>
        <v>8.2362337741132485E-4</v>
      </c>
      <c r="GK122" s="2">
        <f t="shared" si="393"/>
        <v>5.0602143947674964E-4</v>
      </c>
      <c r="GM122" s="107">
        <f t="shared" si="329"/>
        <v>3.5557534033753812E-25</v>
      </c>
      <c r="GN122" s="107">
        <f t="shared" si="394"/>
        <v>1.5069076935189522E-30</v>
      </c>
      <c r="GO122" s="107">
        <f t="shared" si="395"/>
        <v>5.6963437525319608E-35</v>
      </c>
      <c r="GP122" s="107">
        <f t="shared" si="396"/>
        <v>1.1745396466790115E-37</v>
      </c>
      <c r="GQ122" s="107">
        <f t="shared" si="397"/>
        <v>3.5004283814445228E-36</v>
      </c>
      <c r="GR122" s="107">
        <f t="shared" si="398"/>
        <v>7.1722046053736185E-41</v>
      </c>
      <c r="GS122" s="107">
        <f t="shared" si="399"/>
        <v>3.9949576738944241E-40</v>
      </c>
      <c r="GT122" s="107">
        <f t="shared" si="400"/>
        <v>1.2822258342102635E-46</v>
      </c>
      <c r="GU122" s="107">
        <f t="shared" si="401"/>
        <v>7.1345578653898887E-49</v>
      </c>
      <c r="GV122" s="107">
        <f t="shared" si="402"/>
        <v>1.2467849386117632E-42</v>
      </c>
      <c r="GW122" s="107">
        <f t="shared" si="403"/>
        <v>8.971243631547593E-42</v>
      </c>
      <c r="GX122" s="107">
        <f t="shared" si="404"/>
        <v>1.6470192413067836E-40</v>
      </c>
      <c r="GY122" s="107">
        <f t="shared" si="405"/>
        <v>1.1706058905450052E-38</v>
      </c>
      <c r="GZ122" s="107">
        <f t="shared" si="406"/>
        <v>2.8068790848187641E-33</v>
      </c>
      <c r="HA122" s="107">
        <f t="shared" si="407"/>
        <v>2.4400076906517793E-46</v>
      </c>
      <c r="HC122" s="107">
        <f t="shared" si="330"/>
        <v>1.5309809514762164E-2</v>
      </c>
      <c r="HD122" s="107">
        <f t="shared" si="408"/>
        <v>2.3345246045125357E-3</v>
      </c>
      <c r="HE122" s="107">
        <f t="shared" si="409"/>
        <v>6.9202016768978936E-4</v>
      </c>
      <c r="HF122" s="107">
        <f t="shared" si="410"/>
        <v>1.7357188271875017E-4</v>
      </c>
      <c r="HG122" s="107">
        <f t="shared" si="411"/>
        <v>7.6288881669733062E-4</v>
      </c>
      <c r="HH122" s="107">
        <f t="shared" si="412"/>
        <v>1.2726924902790803E-4</v>
      </c>
      <c r="HI122" s="107">
        <f t="shared" si="413"/>
        <v>1.1761669271151154E-4</v>
      </c>
      <c r="HJ122" s="107">
        <f t="shared" si="414"/>
        <v>4.3254304802329905E-6</v>
      </c>
      <c r="HK122" s="107">
        <f t="shared" si="415"/>
        <v>5.3785954339297147E-7</v>
      </c>
      <c r="HL122" s="107">
        <f t="shared" si="416"/>
        <v>1.637156400392122E-5</v>
      </c>
      <c r="HM122" s="107">
        <f t="shared" si="417"/>
        <v>3.9928810419665276E-5</v>
      </c>
      <c r="HN122" s="107">
        <f t="shared" si="418"/>
        <v>9.0598971037371837E-5</v>
      </c>
      <c r="HO122" s="107">
        <f t="shared" si="419"/>
        <v>4.2313364549566908E-4</v>
      </c>
      <c r="HP122" s="107">
        <f t="shared" si="420"/>
        <v>2.0319434677228618E-3</v>
      </c>
      <c r="HQ122" s="107">
        <f t="shared" si="421"/>
        <v>8.2694549500850233E-4</v>
      </c>
      <c r="HS122" s="107">
        <f t="shared" si="331"/>
        <v>3.0639334809118766E-6</v>
      </c>
      <c r="HT122" s="107">
        <f t="shared" si="422"/>
        <v>5.0417181769130272E-6</v>
      </c>
      <c r="HU122" s="107">
        <f t="shared" si="423"/>
        <v>1.968760157866504E-6</v>
      </c>
      <c r="HV122" s="107">
        <f t="shared" si="424"/>
        <v>2.619874156545476E-6</v>
      </c>
      <c r="HW122" s="107">
        <f t="shared" si="425"/>
        <v>6.4391703489613391E-7</v>
      </c>
      <c r="HX122" s="107">
        <f t="shared" si="426"/>
        <v>4.066922332968076E-7</v>
      </c>
      <c r="HY122" s="107">
        <f t="shared" si="427"/>
        <v>6.402599676692747E-7</v>
      </c>
      <c r="HZ122" s="107">
        <f t="shared" si="428"/>
        <v>9.051384961748634E-7</v>
      </c>
      <c r="IA122" s="107">
        <f t="shared" si="429"/>
        <v>1.840796099915513E-6</v>
      </c>
      <c r="IB122" s="107">
        <f t="shared" si="430"/>
        <v>1.6959494358689686E-6</v>
      </c>
      <c r="IC122" s="107">
        <f t="shared" si="431"/>
        <v>1.1276796707869829E-6</v>
      </c>
      <c r="ID122" s="107">
        <f t="shared" si="432"/>
        <v>9.4225502630907161E-7</v>
      </c>
      <c r="IE122" s="107">
        <f t="shared" si="433"/>
        <v>4.3048719463111347E-7</v>
      </c>
      <c r="IF122" s="107">
        <f t="shared" si="434"/>
        <v>1.6337146650509078E-6</v>
      </c>
      <c r="IG122" s="107">
        <f t="shared" si="435"/>
        <v>1.8794214982536811E-5</v>
      </c>
      <c r="II122" s="107">
        <f t="shared" si="332"/>
        <v>1.0067993685045288E-26</v>
      </c>
      <c r="IJ122" s="107">
        <f t="shared" si="333"/>
        <v>5.1866721059272549E-26</v>
      </c>
      <c r="IK122" s="107">
        <f t="shared" si="334"/>
        <v>1.5515498831349643E-28</v>
      </c>
      <c r="IL122" s="107">
        <f t="shared" si="335"/>
        <v>1.3171923873408097E-28</v>
      </c>
      <c r="IM122" s="107">
        <f t="shared" si="336"/>
        <v>5.6624926323276495E-31</v>
      </c>
      <c r="IN122" s="107">
        <f t="shared" si="337"/>
        <v>5.8012704491106134E-33</v>
      </c>
      <c r="IO122" s="107">
        <f t="shared" si="338"/>
        <v>3.6825150804789495E-32</v>
      </c>
      <c r="IP122" s="107">
        <f t="shared" si="339"/>
        <v>7.9348348301155711E-33</v>
      </c>
      <c r="IQ122" s="107">
        <f t="shared" si="340"/>
        <v>2.1320949142257359E-32</v>
      </c>
      <c r="IR122" s="107">
        <f t="shared" si="341"/>
        <v>5.094244238766649E-31</v>
      </c>
      <c r="IS122" s="107">
        <f t="shared" si="342"/>
        <v>2.5211441793222459E-31</v>
      </c>
      <c r="IT122" s="107">
        <f t="shared" si="343"/>
        <v>3.2854434829624255E-31</v>
      </c>
      <c r="IU122" s="107">
        <f t="shared" si="344"/>
        <v>7.6225177882117978E-32</v>
      </c>
      <c r="IV122" s="107">
        <f t="shared" si="345"/>
        <v>8.6783990629383369E-29</v>
      </c>
      <c r="IW122" s="107">
        <f t="shared" si="346"/>
        <v>2.0688154627624793E-23</v>
      </c>
      <c r="IY122" s="107">
        <f t="shared" si="347"/>
        <v>1.5312873448243076E-2</v>
      </c>
      <c r="IZ122" s="107">
        <f t="shared" si="348"/>
        <v>2.3395663226894489E-3</v>
      </c>
      <c r="JA122" s="107">
        <f t="shared" si="349"/>
        <v>6.939889278476559E-4</v>
      </c>
      <c r="JB122" s="107">
        <f t="shared" si="350"/>
        <v>1.7619175687529564E-4</v>
      </c>
      <c r="JC122" s="107">
        <f t="shared" si="351"/>
        <v>7.635327337322267E-4</v>
      </c>
      <c r="JD122" s="107">
        <f t="shared" si="352"/>
        <v>1.2767594126120483E-4</v>
      </c>
      <c r="JE122" s="107">
        <f t="shared" si="353"/>
        <v>1.1825695267918082E-4</v>
      </c>
      <c r="JF122" s="107">
        <f t="shared" si="354"/>
        <v>5.2305689764078536E-6</v>
      </c>
      <c r="JG122" s="107">
        <f t="shared" si="355"/>
        <v>2.3786556433084842E-6</v>
      </c>
      <c r="JH122" s="107">
        <f t="shared" si="356"/>
        <v>1.8067513439790187E-5</v>
      </c>
      <c r="JI122" s="107">
        <f t="shared" si="357"/>
        <v>4.1056490090452258E-5</v>
      </c>
      <c r="JJ122" s="107">
        <f t="shared" si="358"/>
        <v>9.1541226063680914E-5</v>
      </c>
      <c r="JK122" s="107">
        <f t="shared" si="359"/>
        <v>4.2356413269030018E-4</v>
      </c>
      <c r="JL122" s="107">
        <f t="shared" si="360"/>
        <v>2.0335771823879129E-3</v>
      </c>
      <c r="JM122" s="107">
        <f t="shared" si="361"/>
        <v>8.4573970999103913E-4</v>
      </c>
    </row>
    <row r="123" spans="2:273" x14ac:dyDescent="0.25">
      <c r="B123" s="2">
        <v>95</v>
      </c>
      <c r="C123" s="37">
        <v>71.141000000000005</v>
      </c>
      <c r="D123" s="37">
        <v>72.938000000000002</v>
      </c>
      <c r="E123" s="37">
        <v>72.921999999999997</v>
      </c>
      <c r="F123" s="37">
        <v>72.311999999999998</v>
      </c>
      <c r="G123" s="37">
        <v>74.296999999999997</v>
      </c>
      <c r="H123" s="37">
        <v>74.983999999999995</v>
      </c>
      <c r="I123" s="37">
        <v>75.968999999999994</v>
      </c>
      <c r="J123" s="37">
        <v>77.311999999999998</v>
      </c>
      <c r="K123" s="37">
        <v>74.875</v>
      </c>
      <c r="L123" s="37">
        <v>73.375</v>
      </c>
      <c r="M123" s="37">
        <v>72.453000000000003</v>
      </c>
      <c r="N123" s="37">
        <v>72.891000000000005</v>
      </c>
      <c r="O123" s="37">
        <v>74.718999999999994</v>
      </c>
      <c r="P123" s="37">
        <v>75.343999999999994</v>
      </c>
      <c r="Q123" s="37">
        <v>78.641000000000005</v>
      </c>
      <c r="S123" s="4">
        <f t="shared" si="248"/>
        <v>74.527283604283554</v>
      </c>
      <c r="T123" s="4">
        <f t="shared" si="249"/>
        <v>74.943257382130227</v>
      </c>
      <c r="U123" s="4">
        <f t="shared" si="250"/>
        <v>74.622651685539765</v>
      </c>
      <c r="V123" s="4">
        <f t="shared" si="251"/>
        <v>74.930617158266386</v>
      </c>
      <c r="W123" s="4">
        <f t="shared" si="252"/>
        <v>75.924560965971196</v>
      </c>
      <c r="X123" s="4">
        <f t="shared" si="253"/>
        <v>76.481537400331376</v>
      </c>
      <c r="Y123" s="4">
        <f t="shared" si="254"/>
        <v>77.745951436920194</v>
      </c>
      <c r="Z123" s="4">
        <f t="shared" si="255"/>
        <v>77.20124550631202</v>
      </c>
      <c r="AA123" s="4">
        <f t="shared" si="256"/>
        <v>75.594468964239468</v>
      </c>
      <c r="AB123" s="4">
        <f t="shared" si="257"/>
        <v>74.131844603614454</v>
      </c>
      <c r="AC123" s="4">
        <f t="shared" si="258"/>
        <v>73.874859179898436</v>
      </c>
      <c r="AD123" s="4">
        <f t="shared" si="259"/>
        <v>74.312807240104661</v>
      </c>
      <c r="AE123" s="4">
        <f t="shared" si="260"/>
        <v>75.727547274469771</v>
      </c>
      <c r="AF123" s="4">
        <f t="shared" si="261"/>
        <v>76.968359373177378</v>
      </c>
      <c r="AG123" s="4">
        <f t="shared" si="262"/>
        <v>80.166970565171511</v>
      </c>
      <c r="AI123" s="4">
        <f t="shared" si="263"/>
        <v>-3.3862836042835482</v>
      </c>
      <c r="AJ123" s="4">
        <f t="shared" si="264"/>
        <v>-2.0052573821302246</v>
      </c>
      <c r="AK123" s="4">
        <f t="shared" si="265"/>
        <v>-1.7006516855397678</v>
      </c>
      <c r="AL123" s="4">
        <f t="shared" si="266"/>
        <v>-2.6186171582663889</v>
      </c>
      <c r="AM123" s="4">
        <f t="shared" si="267"/>
        <v>-1.6275609659711989</v>
      </c>
      <c r="AN123" s="4">
        <f t="shared" si="268"/>
        <v>-1.4975374003313817</v>
      </c>
      <c r="AO123" s="4">
        <f t="shared" si="269"/>
        <v>-1.7769514369202</v>
      </c>
      <c r="AP123" s="4">
        <f t="shared" si="270"/>
        <v>0.11075449368797763</v>
      </c>
      <c r="AQ123" s="4">
        <f t="shared" si="271"/>
        <v>-0.71946896423946782</v>
      </c>
      <c r="AR123" s="4">
        <f t="shared" si="272"/>
        <v>-0.7568446036144536</v>
      </c>
      <c r="AS123" s="4">
        <f t="shared" si="273"/>
        <v>-1.4218591798984335</v>
      </c>
      <c r="AT123" s="4">
        <f t="shared" si="274"/>
        <v>-1.4218072401046555</v>
      </c>
      <c r="AU123" s="4">
        <f t="shared" si="275"/>
        <v>-1.0085472744697768</v>
      </c>
      <c r="AV123" s="4">
        <f t="shared" si="362"/>
        <v>-1.6243593731773842</v>
      </c>
      <c r="AW123" s="4">
        <f t="shared" si="362"/>
        <v>-1.5259705651715052</v>
      </c>
      <c r="AY123" s="2">
        <f t="shared" si="297"/>
        <v>74.219715525610809</v>
      </c>
      <c r="AZ123" s="2">
        <f t="shared" si="363"/>
        <v>74.91883260158194</v>
      </c>
      <c r="BA123" s="2">
        <f t="shared" si="364"/>
        <v>74.617542536172593</v>
      </c>
      <c r="BB123" s="2">
        <f t="shared" si="365"/>
        <v>74.929171532379797</v>
      </c>
      <c r="BC123" s="2">
        <f t="shared" si="366"/>
        <v>75.919345878948036</v>
      </c>
      <c r="BD123" s="2">
        <f t="shared" si="367"/>
        <v>76.480903313381589</v>
      </c>
      <c r="BE123" s="2">
        <f t="shared" si="368"/>
        <v>77.745240660226983</v>
      </c>
      <c r="BF123" s="2">
        <f t="shared" si="369"/>
        <v>77.200744628849009</v>
      </c>
      <c r="BG123" s="2">
        <f t="shared" si="370"/>
        <v>75.593407595117867</v>
      </c>
      <c r="BH123" s="2">
        <f t="shared" si="371"/>
        <v>74.130758314197763</v>
      </c>
      <c r="BI123" s="2">
        <f t="shared" si="372"/>
        <v>73.873980081468844</v>
      </c>
      <c r="BJ123" s="2">
        <f t="shared" si="373"/>
        <v>74.311839987047208</v>
      </c>
      <c r="BK123" s="2">
        <f t="shared" si="374"/>
        <v>75.725137348081844</v>
      </c>
      <c r="BL123" s="2">
        <f t="shared" si="375"/>
        <v>76.950906946893696</v>
      </c>
      <c r="BM123" s="2">
        <f t="shared" si="376"/>
        <v>80.145174804317236</v>
      </c>
      <c r="BO123" s="2" t="str">
        <f t="shared" si="228"/>
        <v/>
      </c>
      <c r="BP123" s="2" t="str">
        <f t="shared" si="229"/>
        <v/>
      </c>
      <c r="BQ123" s="2" t="str">
        <f t="shared" si="230"/>
        <v/>
      </c>
      <c r="BR123" s="2" t="str">
        <f t="shared" si="231"/>
        <v/>
      </c>
      <c r="BS123" s="2" t="str">
        <f t="shared" si="232"/>
        <v/>
      </c>
      <c r="BT123" s="2" t="str">
        <f t="shared" si="233"/>
        <v/>
      </c>
      <c r="BU123" s="2" t="str">
        <f t="shared" si="234"/>
        <v/>
      </c>
      <c r="BV123" s="2" t="str">
        <f t="shared" si="235"/>
        <v/>
      </c>
      <c r="BW123" s="2" t="str">
        <f t="shared" si="236"/>
        <v/>
      </c>
      <c r="BX123" s="2" t="str">
        <f t="shared" si="237"/>
        <v/>
      </c>
      <c r="BY123" s="2" t="str">
        <f t="shared" si="238"/>
        <v/>
      </c>
      <c r="BZ123" s="2" t="str">
        <f t="shared" si="239"/>
        <v/>
      </c>
      <c r="CA123" s="2" t="str">
        <f t="shared" si="240"/>
        <v/>
      </c>
      <c r="CB123" s="2" t="str">
        <f t="shared" si="241"/>
        <v/>
      </c>
      <c r="CC123" s="2" t="str">
        <f t="shared" si="242"/>
        <v/>
      </c>
      <c r="CE123" s="2">
        <f t="shared" si="298"/>
        <v>71.141000000000005</v>
      </c>
      <c r="CF123" s="2">
        <f t="shared" si="299"/>
        <v>72.938000000000002</v>
      </c>
      <c r="CG123" s="2">
        <f t="shared" si="300"/>
        <v>72.921999999999997</v>
      </c>
      <c r="CH123" s="2">
        <f t="shared" si="301"/>
        <v>72.311999999999998</v>
      </c>
      <c r="CI123" s="2">
        <f t="shared" si="302"/>
        <v>74.296999999999997</v>
      </c>
      <c r="CJ123" s="2">
        <f t="shared" si="303"/>
        <v>74.983999999999995</v>
      </c>
      <c r="CK123" s="2">
        <f t="shared" si="304"/>
        <v>75.968999999999994</v>
      </c>
      <c r="CL123" s="2">
        <f t="shared" si="305"/>
        <v>77.311999999999998</v>
      </c>
      <c r="CM123" s="2">
        <f t="shared" si="306"/>
        <v>74.875</v>
      </c>
      <c r="CN123" s="2">
        <f t="shared" si="307"/>
        <v>73.375</v>
      </c>
      <c r="CO123" s="2">
        <f t="shared" si="308"/>
        <v>72.453000000000003</v>
      </c>
      <c r="CP123" s="2">
        <f t="shared" si="309"/>
        <v>72.891000000000005</v>
      </c>
      <c r="CQ123" s="2">
        <f t="shared" si="310"/>
        <v>74.718999999999994</v>
      </c>
      <c r="CR123" s="2">
        <f t="shared" si="311"/>
        <v>75.343999999999994</v>
      </c>
      <c r="CS123" s="2">
        <f t="shared" si="312"/>
        <v>78.641000000000005</v>
      </c>
      <c r="CU123" s="2">
        <f t="shared" si="313"/>
        <v>71.141000000000005</v>
      </c>
      <c r="CV123" s="2">
        <f t="shared" si="314"/>
        <v>72.938000000000002</v>
      </c>
      <c r="CW123" s="2">
        <f t="shared" si="315"/>
        <v>72.921999999999997</v>
      </c>
      <c r="CX123" s="2">
        <f t="shared" si="316"/>
        <v>72.311999999999998</v>
      </c>
      <c r="CY123" s="2">
        <f t="shared" si="317"/>
        <v>74.296999999999997</v>
      </c>
      <c r="CZ123" s="2">
        <f t="shared" si="318"/>
        <v>74.983999999999995</v>
      </c>
      <c r="DA123" s="2">
        <f t="shared" si="319"/>
        <v>75.968999999999994</v>
      </c>
      <c r="DB123" s="2">
        <f t="shared" si="320"/>
        <v>77.311999999999998</v>
      </c>
      <c r="DC123" s="2">
        <f t="shared" si="321"/>
        <v>74.875</v>
      </c>
      <c r="DD123" s="2">
        <f t="shared" si="322"/>
        <v>73.375</v>
      </c>
      <c r="DE123" s="2">
        <f t="shared" si="323"/>
        <v>72.453000000000003</v>
      </c>
      <c r="DF123" s="2">
        <f t="shared" si="324"/>
        <v>72.891000000000005</v>
      </c>
      <c r="DG123" s="2">
        <f t="shared" si="325"/>
        <v>74.718999999999994</v>
      </c>
      <c r="DH123" s="2">
        <f t="shared" si="326"/>
        <v>75.343999999999994</v>
      </c>
      <c r="DI123" s="2">
        <f t="shared" si="327"/>
        <v>78.641000000000005</v>
      </c>
      <c r="DK123" s="2">
        <f t="shared" si="277"/>
        <v>103.51698344947735</v>
      </c>
      <c r="DL123" s="2">
        <f t="shared" si="377"/>
        <v>104.19803222321261</v>
      </c>
      <c r="DM123" s="2">
        <f t="shared" si="377"/>
        <v>102.04385351857445</v>
      </c>
      <c r="DN123" s="2">
        <f t="shared" si="377"/>
        <v>104.57974086378736</v>
      </c>
      <c r="DO123" s="2">
        <f t="shared" si="377"/>
        <v>103.07968160676533</v>
      </c>
      <c r="DP123" s="2">
        <f t="shared" si="377"/>
        <v>105.16618048240281</v>
      </c>
      <c r="DQ123" s="2">
        <f t="shared" si="377"/>
        <v>106.48931470854727</v>
      </c>
      <c r="DR123" s="2">
        <f t="shared" si="377"/>
        <v>102.81280818815328</v>
      </c>
      <c r="DS123" s="2">
        <f t="shared" si="377"/>
        <v>101.09311430499325</v>
      </c>
      <c r="DT123" s="2">
        <f t="shared" si="377"/>
        <v>98.851007665505222</v>
      </c>
      <c r="DU123" s="2">
        <f t="shared" si="377"/>
        <v>101.28082365016341</v>
      </c>
      <c r="DV123" s="2">
        <f t="shared" si="377"/>
        <v>102.70152763515554</v>
      </c>
      <c r="DW123" s="2">
        <f t="shared" si="377"/>
        <v>102.39041800060403</v>
      </c>
      <c r="DX123" s="2">
        <f t="shared" si="377"/>
        <v>95.337836128892846</v>
      </c>
      <c r="DY123" s="2">
        <f t="shared" si="377"/>
        <v>95.777469337979113</v>
      </c>
      <c r="EA123" s="2">
        <f t="shared" si="247"/>
        <v>73.24737242789935</v>
      </c>
      <c r="EB123" s="2">
        <f t="shared" si="279"/>
        <v>74.030250380271951</v>
      </c>
      <c r="EC123" s="2">
        <f t="shared" si="280"/>
        <v>73.817138457947763</v>
      </c>
      <c r="ED123" s="2">
        <f t="shared" si="281"/>
        <v>74.148679942321564</v>
      </c>
      <c r="EE123" s="2">
        <f t="shared" si="282"/>
        <v>75.109483258626838</v>
      </c>
      <c r="EF123" s="2">
        <f t="shared" si="283"/>
        <v>75.674815884705993</v>
      </c>
      <c r="EG123" s="2">
        <f t="shared" si="284"/>
        <v>76.918072107197915</v>
      </c>
      <c r="EH123" s="2">
        <f t="shared" si="285"/>
        <v>76.53979841547978</v>
      </c>
      <c r="EI123" s="2">
        <f t="shared" si="286"/>
        <v>74.959057817254731</v>
      </c>
      <c r="EJ123" s="2">
        <f t="shared" si="287"/>
        <v>73.454696829461895</v>
      </c>
      <c r="EK123" s="2">
        <f t="shared" si="288"/>
        <v>73.110051902970326</v>
      </c>
      <c r="EL123" s="2">
        <f t="shared" si="289"/>
        <v>73.533394296973583</v>
      </c>
      <c r="EM123" s="2">
        <f t="shared" si="290"/>
        <v>74.963249932408388</v>
      </c>
      <c r="EN123" s="2">
        <f t="shared" si="291"/>
        <v>76.42140456962639</v>
      </c>
      <c r="EO123" s="2">
        <f t="shared" si="292"/>
        <v>79.634731593137133</v>
      </c>
      <c r="EQ123" s="2">
        <f t="shared" si="293"/>
        <v>73.383174712270431</v>
      </c>
      <c r="ER123" s="2">
        <f t="shared" si="378"/>
        <v>74.133368722094545</v>
      </c>
      <c r="ES123" s="2">
        <f t="shared" si="378"/>
        <v>73.725720218715452</v>
      </c>
      <c r="ET123" s="2">
        <f t="shared" si="378"/>
        <v>74.10501909902267</v>
      </c>
      <c r="EU123" s="2">
        <f t="shared" si="378"/>
        <v>74.880081437359451</v>
      </c>
      <c r="EV123" s="2">
        <f t="shared" si="378"/>
        <v>75.66509282482248</v>
      </c>
      <c r="EW123" s="2">
        <f t="shared" si="378"/>
        <v>76.729985177225217</v>
      </c>
      <c r="EX123" s="2">
        <f t="shared" si="378"/>
        <v>76.191138223281285</v>
      </c>
      <c r="EY123" s="2">
        <f t="shared" si="378"/>
        <v>74.739761143167797</v>
      </c>
      <c r="EZ123" s="2">
        <f t="shared" si="378"/>
        <v>72.896517358201081</v>
      </c>
      <c r="FA123" s="2">
        <f t="shared" si="378"/>
        <v>72.728760814996321</v>
      </c>
      <c r="FB123" s="2">
        <f t="shared" si="378"/>
        <v>73.361077519379847</v>
      </c>
      <c r="FC123" s="2">
        <f t="shared" si="378"/>
        <v>74.686833627800652</v>
      </c>
      <c r="FD123" s="2">
        <f t="shared" si="378"/>
        <v>76.378149154982907</v>
      </c>
      <c r="FE123" s="2">
        <f t="shared" si="378"/>
        <v>79.679911571874996</v>
      </c>
      <c r="FG123" s="2">
        <f t="shared" si="295"/>
        <v>0.96787980039207633</v>
      </c>
      <c r="FH123" s="2">
        <f t="shared" si="379"/>
        <v>0.97054906476250824</v>
      </c>
      <c r="FI123" s="2">
        <f t="shared" si="379"/>
        <v>0.9716399284265369</v>
      </c>
      <c r="FJ123" s="2">
        <f t="shared" si="379"/>
        <v>0.97435035978809237</v>
      </c>
      <c r="FK123" s="2">
        <f t="shared" si="379"/>
        <v>0.97103706513780552</v>
      </c>
      <c r="FL123" s="2">
        <f t="shared" si="379"/>
        <v>0.97266662812349647</v>
      </c>
      <c r="FM123" s="2">
        <f t="shared" si="379"/>
        <v>0.97202021059558397</v>
      </c>
      <c r="FN123" s="2">
        <f t="shared" si="379"/>
        <v>0.97482258925040688</v>
      </c>
      <c r="FO123" s="2">
        <f t="shared" si="379"/>
        <v>0.97571217088889362</v>
      </c>
      <c r="FP123" s="2">
        <f t="shared" si="379"/>
        <v>0.97334548702543267</v>
      </c>
      <c r="FQ123" s="2">
        <f t="shared" si="379"/>
        <v>0.97286267198763121</v>
      </c>
      <c r="FR123" s="2">
        <f t="shared" si="379"/>
        <v>0.97330425333608672</v>
      </c>
      <c r="FS123" s="2">
        <f t="shared" si="379"/>
        <v>0.97221048419643485</v>
      </c>
      <c r="FT123" s="2">
        <f t="shared" si="379"/>
        <v>0.97200622406967196</v>
      </c>
      <c r="FU123" s="2">
        <f t="shared" si="379"/>
        <v>0.96838097916206722</v>
      </c>
      <c r="FW123" s="2">
        <f t="shared" si="328"/>
        <v>5.6810269825901996E-4</v>
      </c>
      <c r="FX123" s="2">
        <f t="shared" si="380"/>
        <v>1.0941990800177521E-3</v>
      </c>
      <c r="FY123" s="2">
        <f t="shared" si="381"/>
        <v>1.1768021261696724E-3</v>
      </c>
      <c r="FZ123" s="2">
        <f t="shared" si="382"/>
        <v>1.2407878525330757E-3</v>
      </c>
      <c r="GA123" s="2">
        <f t="shared" si="383"/>
        <v>1.0305607745157046E-3</v>
      </c>
      <c r="GB123" s="2">
        <f t="shared" si="384"/>
        <v>1.132052968893865E-3</v>
      </c>
      <c r="GC123" s="2">
        <f t="shared" si="385"/>
        <v>1.2153283783179296E-3</v>
      </c>
      <c r="GD123" s="2">
        <f t="shared" si="386"/>
        <v>1.5492026836696343E-3</v>
      </c>
      <c r="GE123" s="2">
        <f t="shared" si="387"/>
        <v>1.7771363504104219E-3</v>
      </c>
      <c r="GF123" s="2">
        <f t="shared" si="388"/>
        <v>1.5493438833195077E-3</v>
      </c>
      <c r="GG123" s="2">
        <f t="shared" si="389"/>
        <v>1.4458632368347163E-3</v>
      </c>
      <c r="GH123" s="2">
        <f t="shared" si="390"/>
        <v>1.2732839181006134E-3</v>
      </c>
      <c r="GI123" s="2">
        <f t="shared" si="391"/>
        <v>1.0864221816428558E-3</v>
      </c>
      <c r="GJ123" s="2">
        <f t="shared" si="392"/>
        <v>9.2402776659922063E-4</v>
      </c>
      <c r="GK123" s="2">
        <f t="shared" si="393"/>
        <v>5.6773033944945673E-4</v>
      </c>
      <c r="GM123" s="107">
        <f t="shared" si="329"/>
        <v>7.5032997075876782E-27</v>
      </c>
      <c r="GN123" s="107">
        <f t="shared" si="394"/>
        <v>1.5070487162029682E-32</v>
      </c>
      <c r="GO123" s="107">
        <f t="shared" si="395"/>
        <v>3.0053675380857803E-37</v>
      </c>
      <c r="GP123" s="107">
        <f t="shared" si="396"/>
        <v>4.8152944155959666E-40</v>
      </c>
      <c r="GQ123" s="107">
        <f t="shared" si="397"/>
        <v>1.474607818791797E-38</v>
      </c>
      <c r="GR123" s="107">
        <f t="shared" si="398"/>
        <v>1.6074359339365804E-43</v>
      </c>
      <c r="GS123" s="107">
        <f t="shared" si="399"/>
        <v>9.6322530770494423E-43</v>
      </c>
      <c r="GT123" s="107">
        <f t="shared" si="400"/>
        <v>1.3953634277513197E-49</v>
      </c>
      <c r="GU123" s="107">
        <f t="shared" si="401"/>
        <v>5.9480456229888991E-52</v>
      </c>
      <c r="GV123" s="107">
        <f t="shared" si="402"/>
        <v>2.2315204010814E-45</v>
      </c>
      <c r="GW123" s="107">
        <f t="shared" si="403"/>
        <v>1.7717654944388312E-44</v>
      </c>
      <c r="GX123" s="107">
        <f t="shared" si="404"/>
        <v>4.0746125814700008E-43</v>
      </c>
      <c r="GY123" s="107">
        <f t="shared" si="405"/>
        <v>3.591977219461209E-41</v>
      </c>
      <c r="GZ123" s="107">
        <f t="shared" si="406"/>
        <v>1.9690799812393885E-35</v>
      </c>
      <c r="HA123" s="107">
        <f t="shared" si="407"/>
        <v>1.6988933499526955E-49</v>
      </c>
      <c r="HC123" s="107">
        <f t="shared" si="330"/>
        <v>5.8622201104256231E-3</v>
      </c>
      <c r="HD123" s="107">
        <f t="shared" si="408"/>
        <v>6.473777360109877E-4</v>
      </c>
      <c r="HE123" s="107">
        <f t="shared" si="409"/>
        <v>1.5301150009550249E-4</v>
      </c>
      <c r="HF123" s="107">
        <f t="shared" si="410"/>
        <v>3.2605575275741618E-5</v>
      </c>
      <c r="HG123" s="107">
        <f t="shared" si="411"/>
        <v>1.6405050676688326E-4</v>
      </c>
      <c r="HH123" s="107">
        <f t="shared" si="412"/>
        <v>2.0677090882145897E-5</v>
      </c>
      <c r="HI123" s="107">
        <f t="shared" si="413"/>
        <v>1.9044945772680169E-5</v>
      </c>
      <c r="HJ123" s="107">
        <f t="shared" si="414"/>
        <v>4.5609016160094124E-7</v>
      </c>
      <c r="HK123" s="107">
        <f t="shared" si="415"/>
        <v>4.5335766962517606E-8</v>
      </c>
      <c r="HL123" s="107">
        <f t="shared" si="416"/>
        <v>2.0963765774642863E-6</v>
      </c>
      <c r="HM123" s="107">
        <f t="shared" si="417"/>
        <v>5.6467245940431933E-6</v>
      </c>
      <c r="HN123" s="107">
        <f t="shared" si="418"/>
        <v>1.4522141171887518E-5</v>
      </c>
      <c r="HO123" s="107">
        <f t="shared" si="419"/>
        <v>8.1962862975356606E-5</v>
      </c>
      <c r="HP123" s="107">
        <f t="shared" si="420"/>
        <v>5.3192724929467406E-4</v>
      </c>
      <c r="HQ123" s="107">
        <f t="shared" si="421"/>
        <v>1.2938926459603604E-4</v>
      </c>
      <c r="HS123" s="107">
        <f t="shared" si="331"/>
        <v>5.8367250137765941E-6</v>
      </c>
      <c r="HT123" s="107">
        <f t="shared" si="422"/>
        <v>9.9539737787321688E-6</v>
      </c>
      <c r="HU123" s="107">
        <f t="shared" si="423"/>
        <v>4.1685869139284214E-6</v>
      </c>
      <c r="HV123" s="107">
        <f t="shared" si="424"/>
        <v>5.5364930361326149E-6</v>
      </c>
      <c r="HW123" s="107">
        <f t="shared" si="425"/>
        <v>1.4357742871882654E-6</v>
      </c>
      <c r="HX123" s="107">
        <f t="shared" si="426"/>
        <v>9.5481052171906945E-7</v>
      </c>
      <c r="HY123" s="107">
        <f t="shared" si="427"/>
        <v>1.4791828966464475E-6</v>
      </c>
      <c r="HZ123" s="107">
        <f t="shared" si="428"/>
        <v>2.1514956033739205E-6</v>
      </c>
      <c r="IA123" s="107">
        <f t="shared" si="429"/>
        <v>4.3247773869357635E-6</v>
      </c>
      <c r="IB123" s="107">
        <f t="shared" si="430"/>
        <v>3.8530607931785105E-6</v>
      </c>
      <c r="IC123" s="107">
        <f t="shared" si="431"/>
        <v>2.5846672972578083E-6</v>
      </c>
      <c r="ID123" s="107">
        <f t="shared" si="432"/>
        <v>2.135387678304986E-6</v>
      </c>
      <c r="IE123" s="107">
        <f t="shared" si="433"/>
        <v>9.8892254191505424E-7</v>
      </c>
      <c r="IF123" s="107">
        <f t="shared" si="434"/>
        <v>3.4027278655030679E-6</v>
      </c>
      <c r="IG123" s="107">
        <f t="shared" si="435"/>
        <v>3.1710460237108745E-5</v>
      </c>
      <c r="II123" s="107">
        <f t="shared" si="332"/>
        <v>5.7322494527238499E-26</v>
      </c>
      <c r="IJ123" s="107">
        <f t="shared" si="333"/>
        <v>3.2954611137110351E-25</v>
      </c>
      <c r="IK123" s="107">
        <f t="shared" si="334"/>
        <v>1.2178360293839896E-27</v>
      </c>
      <c r="IL123" s="107">
        <f t="shared" si="335"/>
        <v>1.0562103889731406E-27</v>
      </c>
      <c r="IM123" s="107">
        <f t="shared" si="336"/>
        <v>5.1285173007430735E-30</v>
      </c>
      <c r="IN123" s="107">
        <f t="shared" si="337"/>
        <v>6.2928028240890634E-32</v>
      </c>
      <c r="IO123" s="107">
        <f t="shared" si="338"/>
        <v>3.8502843963105897E-31</v>
      </c>
      <c r="IP123" s="107">
        <f t="shared" si="339"/>
        <v>9.5311310520857967E-32</v>
      </c>
      <c r="IQ123" s="107">
        <f t="shared" si="340"/>
        <v>2.6070107259078287E-31</v>
      </c>
      <c r="IR123" s="107">
        <f t="shared" si="341"/>
        <v>5.302400912577081E-30</v>
      </c>
      <c r="IS123" s="107">
        <f t="shared" si="342"/>
        <v>2.6236211941086262E-30</v>
      </c>
      <c r="IT123" s="107">
        <f t="shared" si="343"/>
        <v>3.2442648340320344E-30</v>
      </c>
      <c r="IU123" s="107">
        <f t="shared" si="344"/>
        <v>7.4949234041426784E-31</v>
      </c>
      <c r="IV123" s="107">
        <f t="shared" si="345"/>
        <v>6.4722707930969896E-28</v>
      </c>
      <c r="IW123" s="107">
        <f t="shared" si="346"/>
        <v>9.3793665219366595E-23</v>
      </c>
      <c r="IY123" s="107">
        <f t="shared" si="347"/>
        <v>5.8680568354393999E-3</v>
      </c>
      <c r="IZ123" s="107">
        <f t="shared" si="348"/>
        <v>6.5733170978971988E-4</v>
      </c>
      <c r="JA123" s="107">
        <f t="shared" si="349"/>
        <v>1.5718008700943092E-4</v>
      </c>
      <c r="JB123" s="107">
        <f t="shared" si="350"/>
        <v>3.8142068311874232E-5</v>
      </c>
      <c r="JC123" s="107">
        <f t="shared" si="351"/>
        <v>1.6548628105407152E-4</v>
      </c>
      <c r="JD123" s="107">
        <f t="shared" si="352"/>
        <v>2.1631901403864965E-5</v>
      </c>
      <c r="JE123" s="107">
        <f t="shared" si="353"/>
        <v>2.0524128669326616E-5</v>
      </c>
      <c r="JF123" s="107">
        <f t="shared" si="354"/>
        <v>2.6075857649748619E-6</v>
      </c>
      <c r="JG123" s="107">
        <f t="shared" si="355"/>
        <v>4.3701131538982815E-6</v>
      </c>
      <c r="JH123" s="107">
        <f t="shared" si="356"/>
        <v>5.9494373706427972E-6</v>
      </c>
      <c r="JI123" s="107">
        <f t="shared" si="357"/>
        <v>8.2313918913010025E-6</v>
      </c>
      <c r="JJ123" s="107">
        <f t="shared" si="358"/>
        <v>1.6657528850192503E-5</v>
      </c>
      <c r="JK123" s="107">
        <f t="shared" si="359"/>
        <v>8.2951785517271657E-5</v>
      </c>
      <c r="JL123" s="107">
        <f t="shared" si="360"/>
        <v>5.3532997716017718E-4</v>
      </c>
      <c r="JM123" s="107">
        <f t="shared" si="361"/>
        <v>1.6109972483314478E-4</v>
      </c>
    </row>
    <row r="124" spans="2:273" x14ac:dyDescent="0.25">
      <c r="B124" s="2">
        <v>96</v>
      </c>
      <c r="C124" s="37">
        <v>71.25</v>
      </c>
      <c r="D124" s="37">
        <v>73.578000000000003</v>
      </c>
      <c r="E124" s="37">
        <v>72.811999999999998</v>
      </c>
      <c r="F124" s="37">
        <v>73.266000000000005</v>
      </c>
      <c r="G124" s="37">
        <v>73.531000000000006</v>
      </c>
      <c r="H124" s="37">
        <v>74.358999999999995</v>
      </c>
      <c r="I124" s="37">
        <v>76.311999999999998</v>
      </c>
      <c r="J124" s="37">
        <v>76.406000000000006</v>
      </c>
      <c r="K124" s="37">
        <v>74.311999999999998</v>
      </c>
      <c r="L124" s="37">
        <v>73.093999999999994</v>
      </c>
      <c r="M124" s="37">
        <v>71.656000000000006</v>
      </c>
      <c r="N124" s="37">
        <v>73.061999999999998</v>
      </c>
      <c r="O124" s="37">
        <v>74</v>
      </c>
      <c r="P124" s="37">
        <v>75</v>
      </c>
      <c r="Q124" s="37">
        <v>77.546999999999997</v>
      </c>
      <c r="S124" s="4">
        <f t="shared" si="248"/>
        <v>74.126170123826611</v>
      </c>
      <c r="T124" s="4">
        <f t="shared" si="249"/>
        <v>74.750831176658238</v>
      </c>
      <c r="U124" s="4">
        <f t="shared" si="250"/>
        <v>74.455954604360159</v>
      </c>
      <c r="V124" s="4">
        <f t="shared" si="251"/>
        <v>74.777680280959117</v>
      </c>
      <c r="W124" s="4">
        <f t="shared" si="252"/>
        <v>75.74823586488526</v>
      </c>
      <c r="X124" s="4">
        <f t="shared" si="253"/>
        <v>76.324495551729015</v>
      </c>
      <c r="Y124" s="4">
        <f t="shared" si="254"/>
        <v>77.572931081923997</v>
      </c>
      <c r="Z124" s="4">
        <f t="shared" si="255"/>
        <v>77.016094275991847</v>
      </c>
      <c r="AA124" s="4">
        <f t="shared" si="256"/>
        <v>75.41885270679731</v>
      </c>
      <c r="AB124" s="4">
        <f t="shared" si="257"/>
        <v>73.925040006097433</v>
      </c>
      <c r="AC124" s="4">
        <f t="shared" si="258"/>
        <v>73.670306203884067</v>
      </c>
      <c r="AD124" s="4">
        <f t="shared" si="259"/>
        <v>74.127216033981782</v>
      </c>
      <c r="AE124" s="4">
        <f t="shared" si="260"/>
        <v>75.531335414782404</v>
      </c>
      <c r="AF124" s="4">
        <f t="shared" si="261"/>
        <v>76.801924394213188</v>
      </c>
      <c r="AG124" s="4">
        <f t="shared" si="262"/>
        <v>80.018185839012233</v>
      </c>
      <c r="AI124" s="4">
        <f t="shared" si="263"/>
        <v>-2.8761701238266113</v>
      </c>
      <c r="AJ124" s="4">
        <f t="shared" si="264"/>
        <v>-1.1728311766582351</v>
      </c>
      <c r="AK124" s="4">
        <f t="shared" si="265"/>
        <v>-1.6439546043601609</v>
      </c>
      <c r="AL124" s="4">
        <f t="shared" si="266"/>
        <v>-1.5116802809591121</v>
      </c>
      <c r="AM124" s="4">
        <f t="shared" si="267"/>
        <v>-2.2172358648852537</v>
      </c>
      <c r="AN124" s="4">
        <f t="shared" si="268"/>
        <v>-1.9654955517290205</v>
      </c>
      <c r="AO124" s="4">
        <f t="shared" si="269"/>
        <v>-1.2609310819239994</v>
      </c>
      <c r="AP124" s="4">
        <f t="shared" si="270"/>
        <v>-0.61009427599184107</v>
      </c>
      <c r="AQ124" s="4">
        <f t="shared" si="271"/>
        <v>-1.1068527067973122</v>
      </c>
      <c r="AR124" s="4">
        <f t="shared" si="272"/>
        <v>-0.83104000609743878</v>
      </c>
      <c r="AS124" s="4">
        <f t="shared" si="273"/>
        <v>-2.0143062038840611</v>
      </c>
      <c r="AT124" s="4">
        <f t="shared" si="274"/>
        <v>-1.065216033981784</v>
      </c>
      <c r="AU124" s="4">
        <f t="shared" si="275"/>
        <v>-1.5313354147824043</v>
      </c>
      <c r="AV124" s="4">
        <f t="shared" ref="AV124:AW139" si="436">IF(OR($B124 &lt; P$231, $B124 &gt; P$234), 0, P124-AF124)</f>
        <v>-1.801924394213188</v>
      </c>
      <c r="AW124" s="4">
        <f t="shared" si="436"/>
        <v>-2.4711858390122359</v>
      </c>
      <c r="AY124" s="2">
        <f t="shared" si="297"/>
        <v>74.038384733574219</v>
      </c>
      <c r="AZ124" s="2">
        <f t="shared" si="363"/>
        <v>74.745453921083651</v>
      </c>
      <c r="BA124" s="2">
        <f t="shared" si="364"/>
        <v>74.454508147973485</v>
      </c>
      <c r="BB124" s="2">
        <f t="shared" si="365"/>
        <v>74.776270844212291</v>
      </c>
      <c r="BC124" s="2">
        <f t="shared" si="366"/>
        <v>75.747030483589199</v>
      </c>
      <c r="BD124" s="2">
        <f t="shared" si="367"/>
        <v>76.324043874392629</v>
      </c>
      <c r="BE124" s="2">
        <f t="shared" si="368"/>
        <v>77.572206248622052</v>
      </c>
      <c r="BF124" s="2">
        <f t="shared" si="369"/>
        <v>77.014988369880029</v>
      </c>
      <c r="BG124" s="2">
        <f t="shared" si="370"/>
        <v>75.416517370322225</v>
      </c>
      <c r="BH124" s="2">
        <f t="shared" si="371"/>
        <v>73.922781797973045</v>
      </c>
      <c r="BI124" s="2">
        <f t="shared" si="372"/>
        <v>73.668609176316906</v>
      </c>
      <c r="BJ124" s="2">
        <f t="shared" si="373"/>
        <v>74.125730915633397</v>
      </c>
      <c r="BK124" s="2">
        <f t="shared" si="374"/>
        <v>75.530331001073023</v>
      </c>
      <c r="BL124" s="2">
        <f t="shared" si="375"/>
        <v>76.796256347749619</v>
      </c>
      <c r="BM124" s="2">
        <f t="shared" si="376"/>
        <v>79.987198453159152</v>
      </c>
      <c r="BO124" s="2" t="str">
        <f t="shared" si="228"/>
        <v/>
      </c>
      <c r="BP124" s="2" t="str">
        <f t="shared" si="229"/>
        <v/>
      </c>
      <c r="BQ124" s="2" t="str">
        <f t="shared" si="230"/>
        <v/>
      </c>
      <c r="BR124" s="2" t="str">
        <f t="shared" si="231"/>
        <v/>
      </c>
      <c r="BS124" s="2" t="str">
        <f t="shared" si="232"/>
        <v/>
      </c>
      <c r="BT124" s="2" t="str">
        <f t="shared" si="233"/>
        <v/>
      </c>
      <c r="BU124" s="2" t="str">
        <f t="shared" si="234"/>
        <v/>
      </c>
      <c r="BV124" s="2" t="str">
        <f t="shared" si="235"/>
        <v/>
      </c>
      <c r="BW124" s="2" t="str">
        <f t="shared" si="236"/>
        <v/>
      </c>
      <c r="BX124" s="2" t="str">
        <f t="shared" si="237"/>
        <v/>
      </c>
      <c r="BY124" s="2" t="str">
        <f t="shared" si="238"/>
        <v/>
      </c>
      <c r="BZ124" s="2" t="str">
        <f t="shared" si="239"/>
        <v/>
      </c>
      <c r="CA124" s="2" t="str">
        <f t="shared" si="240"/>
        <v/>
      </c>
      <c r="CB124" s="2" t="str">
        <f t="shared" si="241"/>
        <v/>
      </c>
      <c r="CC124" s="2" t="str">
        <f t="shared" si="242"/>
        <v/>
      </c>
      <c r="CE124" s="2">
        <f t="shared" si="298"/>
        <v>71.25</v>
      </c>
      <c r="CF124" s="2">
        <f t="shared" si="299"/>
        <v>73.578000000000003</v>
      </c>
      <c r="CG124" s="2">
        <f t="shared" si="300"/>
        <v>72.811999999999998</v>
      </c>
      <c r="CH124" s="2">
        <f t="shared" si="301"/>
        <v>73.266000000000005</v>
      </c>
      <c r="CI124" s="2">
        <f t="shared" si="302"/>
        <v>73.531000000000006</v>
      </c>
      <c r="CJ124" s="2">
        <f t="shared" si="303"/>
        <v>74.358999999999995</v>
      </c>
      <c r="CK124" s="2">
        <f t="shared" si="304"/>
        <v>76.311999999999998</v>
      </c>
      <c r="CL124" s="2">
        <f t="shared" si="305"/>
        <v>76.406000000000006</v>
      </c>
      <c r="CM124" s="2">
        <f t="shared" si="306"/>
        <v>74.311999999999998</v>
      </c>
      <c r="CN124" s="2">
        <f t="shared" si="307"/>
        <v>73.093999999999994</v>
      </c>
      <c r="CO124" s="2">
        <f t="shared" si="308"/>
        <v>71.656000000000006</v>
      </c>
      <c r="CP124" s="2">
        <f t="shared" si="309"/>
        <v>73.061999999999998</v>
      </c>
      <c r="CQ124" s="2">
        <f t="shared" si="310"/>
        <v>74</v>
      </c>
      <c r="CR124" s="2">
        <f t="shared" si="311"/>
        <v>75</v>
      </c>
      <c r="CS124" s="2">
        <f t="shared" si="312"/>
        <v>77.546999999999997</v>
      </c>
      <c r="CU124" s="2">
        <f t="shared" si="313"/>
        <v>71.25</v>
      </c>
      <c r="CV124" s="2">
        <f t="shared" si="314"/>
        <v>73.578000000000003</v>
      </c>
      <c r="CW124" s="2">
        <f t="shared" si="315"/>
        <v>72.811999999999998</v>
      </c>
      <c r="CX124" s="2">
        <f t="shared" si="316"/>
        <v>73.266000000000005</v>
      </c>
      <c r="CY124" s="2">
        <f t="shared" si="317"/>
        <v>73.531000000000006</v>
      </c>
      <c r="CZ124" s="2">
        <f t="shared" si="318"/>
        <v>74.358999999999995</v>
      </c>
      <c r="DA124" s="2">
        <f t="shared" si="319"/>
        <v>76.311999999999998</v>
      </c>
      <c r="DB124" s="2">
        <f t="shared" si="320"/>
        <v>76.406000000000006</v>
      </c>
      <c r="DC124" s="2">
        <f t="shared" si="321"/>
        <v>74.311999999999998</v>
      </c>
      <c r="DD124" s="2">
        <f t="shared" si="322"/>
        <v>73.093999999999994</v>
      </c>
      <c r="DE124" s="2">
        <f t="shared" si="323"/>
        <v>71.656000000000006</v>
      </c>
      <c r="DF124" s="2">
        <f t="shared" si="324"/>
        <v>73.061999999999998</v>
      </c>
      <c r="DG124" s="2">
        <f t="shared" si="325"/>
        <v>74</v>
      </c>
      <c r="DH124" s="2">
        <f t="shared" si="326"/>
        <v>75</v>
      </c>
      <c r="DI124" s="2">
        <f t="shared" si="327"/>
        <v>77.546999999999997</v>
      </c>
      <c r="DK124" s="2">
        <f t="shared" si="277"/>
        <v>103.77676794425086</v>
      </c>
      <c r="DL124" s="2">
        <f t="shared" ref="DL124:DY139" si="437">BP$229*$B124+BP$230</f>
        <v>104.4599888717824</v>
      </c>
      <c r="DM124" s="2">
        <f t="shared" si="437"/>
        <v>102.28882482633645</v>
      </c>
      <c r="DN124" s="2">
        <f t="shared" si="437"/>
        <v>104.84174584717607</v>
      </c>
      <c r="DO124" s="2">
        <f t="shared" si="437"/>
        <v>103.30123107822411</v>
      </c>
      <c r="DP124" s="2">
        <f t="shared" si="437"/>
        <v>105.41234619020608</v>
      </c>
      <c r="DQ124" s="2">
        <f t="shared" si="437"/>
        <v>106.74194246451223</v>
      </c>
      <c r="DR124" s="2">
        <f t="shared" si="437"/>
        <v>103.05667735191635</v>
      </c>
      <c r="DS124" s="2">
        <f t="shared" si="437"/>
        <v>101.31133657219972</v>
      </c>
      <c r="DT124" s="2">
        <f t="shared" si="437"/>
        <v>99.077554181184667</v>
      </c>
      <c r="DU124" s="2">
        <f t="shared" si="437"/>
        <v>101.5486796585906</v>
      </c>
      <c r="DV124" s="2">
        <f t="shared" si="437"/>
        <v>102.98936665659922</v>
      </c>
      <c r="DW124" s="2">
        <f t="shared" si="437"/>
        <v>102.64382512835999</v>
      </c>
      <c r="DX124" s="2">
        <f t="shared" si="437"/>
        <v>95.503090241201406</v>
      </c>
      <c r="DY124" s="2">
        <f t="shared" si="437"/>
        <v>95.954829268292698</v>
      </c>
      <c r="EA124" s="2">
        <f t="shared" si="247"/>
        <v>73.158727060748603</v>
      </c>
      <c r="EB124" s="2">
        <f t="shared" si="279"/>
        <v>73.941724037796732</v>
      </c>
      <c r="EC124" s="2">
        <f t="shared" si="280"/>
        <v>73.730551079107045</v>
      </c>
      <c r="ED124" s="2">
        <f t="shared" si="281"/>
        <v>74.070935382840673</v>
      </c>
      <c r="EE124" s="2">
        <f t="shared" si="282"/>
        <v>75.014807712557825</v>
      </c>
      <c r="EF124" s="2">
        <f t="shared" si="283"/>
        <v>75.595528686457016</v>
      </c>
      <c r="EG124" s="2">
        <f t="shared" si="284"/>
        <v>76.824108729989334</v>
      </c>
      <c r="EH124" s="2">
        <f t="shared" si="285"/>
        <v>76.416105120486449</v>
      </c>
      <c r="EI124" s="2">
        <f t="shared" si="286"/>
        <v>74.842449132329989</v>
      </c>
      <c r="EJ124" s="2">
        <f t="shared" si="287"/>
        <v>73.309751928232316</v>
      </c>
      <c r="EK124" s="2">
        <f t="shared" si="288"/>
        <v>72.976076654056399</v>
      </c>
      <c r="EL124" s="2">
        <f t="shared" si="289"/>
        <v>73.420394684407441</v>
      </c>
      <c r="EM124" s="2">
        <f t="shared" si="290"/>
        <v>74.839927612949126</v>
      </c>
      <c r="EN124" s="2">
        <f t="shared" si="291"/>
        <v>76.316138378990914</v>
      </c>
      <c r="EO124" s="2">
        <f t="shared" si="292"/>
        <v>79.522516731375831</v>
      </c>
      <c r="EQ124" s="2">
        <f t="shared" si="293"/>
        <v>73.280740462977164</v>
      </c>
      <c r="ER124" s="2">
        <f t="shared" ref="ER124:FE139" si="438">CV$229*$B124+CV$230</f>
        <v>74.029180349807689</v>
      </c>
      <c r="ES124" s="2">
        <f t="shared" si="438"/>
        <v>73.644743050111416</v>
      </c>
      <c r="ET124" s="2">
        <f t="shared" si="438"/>
        <v>74.027067679564951</v>
      </c>
      <c r="EU124" s="2">
        <f t="shared" si="438"/>
        <v>74.799782311889572</v>
      </c>
      <c r="EV124" s="2">
        <f t="shared" si="438"/>
        <v>75.583983898079794</v>
      </c>
      <c r="EW124" s="2">
        <f t="shared" si="438"/>
        <v>76.647396377793925</v>
      </c>
      <c r="EX124" s="2">
        <f t="shared" si="438"/>
        <v>76.096039815619008</v>
      </c>
      <c r="EY124" s="2">
        <f t="shared" si="438"/>
        <v>74.637174271134043</v>
      </c>
      <c r="EZ124" s="2">
        <f t="shared" si="438"/>
        <v>72.800015578652321</v>
      </c>
      <c r="FA124" s="2">
        <f t="shared" si="438"/>
        <v>72.621727537132102</v>
      </c>
      <c r="FB124" s="2">
        <f t="shared" si="438"/>
        <v>73.255782945736428</v>
      </c>
      <c r="FC124" s="2">
        <f t="shared" si="438"/>
        <v>74.581347992925544</v>
      </c>
      <c r="FD124" s="2">
        <f t="shared" si="438"/>
        <v>76.269591287149268</v>
      </c>
      <c r="FE124" s="2">
        <f t="shared" si="438"/>
        <v>79.543639695921541</v>
      </c>
      <c r="FG124" s="2">
        <f t="shared" si="295"/>
        <v>0.97127249559919637</v>
      </c>
      <c r="FH124" s="2">
        <f t="shared" ref="FH124:FU139" si="439">POWER(10,($B124-D$232)/D$230)/(1+POWER(10,($B124-D$232)/D$230))</f>
        <v>0.97366748958806537</v>
      </c>
      <c r="FI124" s="2">
        <f t="shared" si="439"/>
        <v>0.9746458641236615</v>
      </c>
      <c r="FJ124" s="2">
        <f t="shared" si="439"/>
        <v>0.97707578989559629</v>
      </c>
      <c r="FK124" s="2">
        <f t="shared" si="439"/>
        <v>0.97410519647759197</v>
      </c>
      <c r="FL124" s="2">
        <f t="shared" si="439"/>
        <v>0.97556647855432865</v>
      </c>
      <c r="FM124" s="2">
        <f t="shared" si="439"/>
        <v>0.97498687711831855</v>
      </c>
      <c r="FN124" s="2">
        <f t="shared" si="439"/>
        <v>0.97749900086852182</v>
      </c>
      <c r="FO124" s="2">
        <f t="shared" si="439"/>
        <v>0.97829612353438444</v>
      </c>
      <c r="FP124" s="2">
        <f t="shared" si="439"/>
        <v>0.9761750801237622</v>
      </c>
      <c r="FQ124" s="2">
        <f t="shared" si="439"/>
        <v>0.9757422424519252</v>
      </c>
      <c r="FR124" s="2">
        <f t="shared" si="439"/>
        <v>0.97613811641480419</v>
      </c>
      <c r="FS124" s="2">
        <f t="shared" si="439"/>
        <v>0.97515749182895695</v>
      </c>
      <c r="FT124" s="2">
        <f t="shared" si="439"/>
        <v>0.9749743353877276</v>
      </c>
      <c r="FU124" s="2">
        <f t="shared" si="439"/>
        <v>0.97172228399014082</v>
      </c>
      <c r="FW124" s="2">
        <f t="shared" si="328"/>
        <v>6.373775290040611E-4</v>
      </c>
      <c r="FX124" s="2">
        <f t="shared" si="380"/>
        <v>1.2275476675261974E-3</v>
      </c>
      <c r="FY124" s="2">
        <f t="shared" si="381"/>
        <v>1.3202041324315418E-3</v>
      </c>
      <c r="FZ124" s="2">
        <f t="shared" si="382"/>
        <v>1.3919761246004182E-3</v>
      </c>
      <c r="GA124" s="2">
        <f t="shared" si="383"/>
        <v>1.1561628227795152E-3</v>
      </c>
      <c r="GB124" s="2">
        <f t="shared" si="384"/>
        <v>1.2700088942987778E-3</v>
      </c>
      <c r="GC124" s="2">
        <f t="shared" si="385"/>
        <v>1.3634186837578064E-3</v>
      </c>
      <c r="GD124" s="2">
        <f t="shared" si="386"/>
        <v>1.7379054819696208E-3</v>
      </c>
      <c r="GE124" s="2">
        <f t="shared" si="387"/>
        <v>1.993547493293901E-3</v>
      </c>
      <c r="GF124" s="2">
        <f t="shared" si="388"/>
        <v>1.7380638507008292E-3</v>
      </c>
      <c r="GG124" s="2">
        <f t="shared" si="389"/>
        <v>1.6219990778084125E-3</v>
      </c>
      <c r="GH124" s="2">
        <f t="shared" si="390"/>
        <v>1.4284261274842703E-3</v>
      </c>
      <c r="GI124" s="2">
        <f t="shared" si="391"/>
        <v>1.2188241653016169E-3</v>
      </c>
      <c r="GJ124" s="2">
        <f t="shared" si="392"/>
        <v>1.0366593246902774E-3</v>
      </c>
      <c r="GK124" s="2">
        <f t="shared" si="393"/>
        <v>6.3695979344516914E-4</v>
      </c>
      <c r="GM124" s="107">
        <f t="shared" si="329"/>
        <v>1.389545190678238E-28</v>
      </c>
      <c r="GN124" s="107">
        <f t="shared" si="394"/>
        <v>1.294479101879713E-34</v>
      </c>
      <c r="GO124" s="107">
        <f t="shared" si="395"/>
        <v>1.3355862861676432E-39</v>
      </c>
      <c r="GP124" s="107">
        <f t="shared" si="396"/>
        <v>1.6575151586599762E-42</v>
      </c>
      <c r="GQ124" s="107">
        <f t="shared" si="397"/>
        <v>5.1878670320750193E-41</v>
      </c>
      <c r="GR124" s="107">
        <f t="shared" si="398"/>
        <v>2.9560520916108555E-46</v>
      </c>
      <c r="GS124" s="107">
        <f t="shared" si="399"/>
        <v>1.9076615212524016E-45</v>
      </c>
      <c r="GT124" s="107">
        <f t="shared" si="400"/>
        <v>1.2231187608607959E-52</v>
      </c>
      <c r="GU124" s="107">
        <f t="shared" si="401"/>
        <v>3.9693683376425315E-55</v>
      </c>
      <c r="GV124" s="107">
        <f t="shared" si="402"/>
        <v>3.2580213121119615E-48</v>
      </c>
      <c r="GW124" s="107">
        <f t="shared" si="403"/>
        <v>2.8604955607344139E-47</v>
      </c>
      <c r="GX124" s="107">
        <f t="shared" si="404"/>
        <v>8.3090200639339068E-46</v>
      </c>
      <c r="GY124" s="107">
        <f t="shared" si="405"/>
        <v>9.1291135903681327E-44</v>
      </c>
      <c r="GZ124" s="107">
        <f t="shared" si="406"/>
        <v>1.1752645004138808E-37</v>
      </c>
      <c r="HA124" s="107">
        <f t="shared" si="407"/>
        <v>9.2443518481464021E-53</v>
      </c>
      <c r="HC124" s="107">
        <f t="shared" si="330"/>
        <v>1.9906428544693377E-3</v>
      </c>
      <c r="HD124" s="107">
        <f t="shared" si="408"/>
        <v>1.5584790811222667E-4</v>
      </c>
      <c r="HE124" s="107">
        <f t="shared" si="409"/>
        <v>2.8832273813287674E-5</v>
      </c>
      <c r="HF124" s="107">
        <f t="shared" si="410"/>
        <v>5.2030068047568516E-6</v>
      </c>
      <c r="HG124" s="107">
        <f t="shared" si="411"/>
        <v>2.9826486920253513E-5</v>
      </c>
      <c r="HH124" s="107">
        <f t="shared" si="412"/>
        <v>2.7931720340201647E-6</v>
      </c>
      <c r="HI124" s="107">
        <f t="shared" si="413"/>
        <v>2.5665596502536305E-6</v>
      </c>
      <c r="HJ124" s="107">
        <f t="shared" si="414"/>
        <v>3.9299417504848641E-8</v>
      </c>
      <c r="HK124" s="107">
        <f t="shared" si="415"/>
        <v>3.104670366567583E-9</v>
      </c>
      <c r="HL124" s="107">
        <f t="shared" si="416"/>
        <v>2.2195144147282389E-7</v>
      </c>
      <c r="HM124" s="107">
        <f t="shared" si="417"/>
        <v>6.6160975420481115E-7</v>
      </c>
      <c r="HN124" s="107">
        <f t="shared" si="418"/>
        <v>1.943600002592185E-6</v>
      </c>
      <c r="HO124" s="107">
        <f t="shared" si="419"/>
        <v>1.3319096758628806E-5</v>
      </c>
      <c r="HP124" s="107">
        <f t="shared" si="420"/>
        <v>1.1982917732014429E-4</v>
      </c>
      <c r="HQ124" s="107">
        <f t="shared" si="421"/>
        <v>1.5874994357687658E-5</v>
      </c>
      <c r="HS124" s="107">
        <f t="shared" si="331"/>
        <v>1.0927738103060126E-5</v>
      </c>
      <c r="HT124" s="107">
        <f t="shared" si="422"/>
        <v>1.9260330064232763E-5</v>
      </c>
      <c r="HU124" s="107">
        <f t="shared" si="423"/>
        <v>8.6277053720423601E-6</v>
      </c>
      <c r="HV124" s="107">
        <f t="shared" si="424"/>
        <v>1.1432113494531254E-5</v>
      </c>
      <c r="HW124" s="107">
        <f t="shared" si="425"/>
        <v>3.1255928047347464E-6</v>
      </c>
      <c r="HX124" s="107">
        <f t="shared" si="426"/>
        <v>2.1834093558229572E-6</v>
      </c>
      <c r="HY124" s="107">
        <f t="shared" si="427"/>
        <v>3.3290948566079977E-6</v>
      </c>
      <c r="HZ124" s="107">
        <f t="shared" si="428"/>
        <v>4.9692954433025886E-6</v>
      </c>
      <c r="IA124" s="107">
        <f t="shared" si="429"/>
        <v>9.8654455808274447E-6</v>
      </c>
      <c r="IB124" s="107">
        <f t="shared" si="430"/>
        <v>8.5205892552937763E-6</v>
      </c>
      <c r="IC124" s="107">
        <f t="shared" si="431"/>
        <v>5.7677305680798157E-6</v>
      </c>
      <c r="ID124" s="107">
        <f t="shared" si="432"/>
        <v>4.7166796648508878E-6</v>
      </c>
      <c r="IE124" s="107">
        <f t="shared" si="433"/>
        <v>2.2154974291863465E-6</v>
      </c>
      <c r="IF124" s="107">
        <f t="shared" si="434"/>
        <v>6.9368047383784825E-6</v>
      </c>
      <c r="IG124" s="107">
        <f t="shared" si="435"/>
        <v>5.2796609091534229E-5</v>
      </c>
      <c r="II124" s="107">
        <f t="shared" si="332"/>
        <v>3.1794785651385816E-25</v>
      </c>
      <c r="IJ124" s="107">
        <f t="shared" si="333"/>
        <v>2.0311015703684604E-24</v>
      </c>
      <c r="IK124" s="107">
        <f t="shared" si="334"/>
        <v>9.2365100431319862E-27</v>
      </c>
      <c r="IL124" s="107">
        <f t="shared" si="335"/>
        <v>8.1785114599652953E-27</v>
      </c>
      <c r="IM124" s="107">
        <f t="shared" si="336"/>
        <v>4.4804483270264895E-29</v>
      </c>
      <c r="IN124" s="107">
        <f t="shared" si="337"/>
        <v>6.561159870899669E-31</v>
      </c>
      <c r="IO124" s="107">
        <f t="shared" si="338"/>
        <v>3.8703499121967585E-30</v>
      </c>
      <c r="IP124" s="107">
        <f t="shared" si="339"/>
        <v>1.0964031956475723E-30</v>
      </c>
      <c r="IQ124" s="107">
        <f t="shared" si="340"/>
        <v>3.0490229255719782E-30</v>
      </c>
      <c r="IR124" s="107">
        <f t="shared" si="341"/>
        <v>5.2988487731382035E-29</v>
      </c>
      <c r="IS124" s="107">
        <f t="shared" si="342"/>
        <v>2.6224380149750988E-29</v>
      </c>
      <c r="IT124" s="107">
        <f t="shared" si="343"/>
        <v>3.0821647273810826E-29</v>
      </c>
      <c r="IU124" s="107">
        <f t="shared" si="344"/>
        <v>7.0968595355021235E-30</v>
      </c>
      <c r="IV124" s="107">
        <f t="shared" si="345"/>
        <v>4.6734422868059455E-27</v>
      </c>
      <c r="IW124" s="107">
        <f t="shared" si="346"/>
        <v>4.1570604669559146E-22</v>
      </c>
      <c r="IY124" s="107">
        <f t="shared" si="347"/>
        <v>2.0015705925723977E-3</v>
      </c>
      <c r="IZ124" s="107">
        <f t="shared" si="348"/>
        <v>1.7510823817645942E-4</v>
      </c>
      <c r="JA124" s="107">
        <f t="shared" si="349"/>
        <v>3.7459979185330036E-5</v>
      </c>
      <c r="JB124" s="107">
        <f t="shared" si="350"/>
        <v>1.6635120299288105E-5</v>
      </c>
      <c r="JC124" s="107">
        <f t="shared" si="351"/>
        <v>3.2952079724988261E-5</v>
      </c>
      <c r="JD124" s="107">
        <f t="shared" si="352"/>
        <v>4.9765813898431214E-6</v>
      </c>
      <c r="JE124" s="107">
        <f t="shared" si="353"/>
        <v>5.8956545068616283E-6</v>
      </c>
      <c r="JF124" s="107">
        <f t="shared" si="354"/>
        <v>5.0085948608074369E-6</v>
      </c>
      <c r="JG124" s="107">
        <f t="shared" si="355"/>
        <v>9.8685502511940128E-6</v>
      </c>
      <c r="JH124" s="107">
        <f t="shared" si="356"/>
        <v>8.7425406967665995E-6</v>
      </c>
      <c r="JI124" s="107">
        <f t="shared" si="357"/>
        <v>6.4293403222846267E-6</v>
      </c>
      <c r="JJ124" s="107">
        <f t="shared" si="358"/>
        <v>6.6602796674430724E-6</v>
      </c>
      <c r="JK124" s="107">
        <f t="shared" si="359"/>
        <v>1.5534594187815152E-5</v>
      </c>
      <c r="JL124" s="107">
        <f t="shared" si="360"/>
        <v>1.2676598205852278E-4</v>
      </c>
      <c r="JM124" s="107">
        <f t="shared" si="361"/>
        <v>6.8671603449221887E-5</v>
      </c>
    </row>
    <row r="125" spans="2:273" x14ac:dyDescent="0.25">
      <c r="B125" s="2">
        <v>97</v>
      </c>
      <c r="C125" s="37">
        <v>71.468999999999994</v>
      </c>
      <c r="D125" s="37">
        <v>73.983999999999995</v>
      </c>
      <c r="E125" s="37">
        <v>74.796999999999997</v>
      </c>
      <c r="F125" s="37">
        <v>74.078000000000003</v>
      </c>
      <c r="G125" s="37">
        <v>75.468999999999994</v>
      </c>
      <c r="H125" s="37">
        <v>75.343999999999994</v>
      </c>
      <c r="I125" s="37">
        <v>75.516000000000005</v>
      </c>
      <c r="J125" s="37">
        <v>76.406000000000006</v>
      </c>
      <c r="K125" s="37">
        <v>75.203000000000003</v>
      </c>
      <c r="L125" s="37">
        <v>73.078000000000003</v>
      </c>
      <c r="M125" s="37">
        <v>72.046999999999997</v>
      </c>
      <c r="N125" s="37">
        <v>72.671999999999997</v>
      </c>
      <c r="O125" s="37">
        <v>74.233999999999995</v>
      </c>
      <c r="P125" s="37">
        <v>75.328000000000003</v>
      </c>
      <c r="Q125" s="37">
        <v>77.468999999999994</v>
      </c>
      <c r="S125" s="4">
        <f t="shared" si="248"/>
        <v>73.887440885720693</v>
      </c>
      <c r="T125" s="4">
        <f t="shared" si="249"/>
        <v>74.58188819876527</v>
      </c>
      <c r="U125" s="4">
        <f t="shared" si="250"/>
        <v>74.300017955336244</v>
      </c>
      <c r="V125" s="4">
        <f t="shared" si="251"/>
        <v>74.632909580218495</v>
      </c>
      <c r="W125" s="4">
        <f t="shared" si="252"/>
        <v>75.582959723810021</v>
      </c>
      <c r="X125" s="4">
        <f t="shared" si="253"/>
        <v>76.175239804817082</v>
      </c>
      <c r="Y125" s="4">
        <f t="shared" si="254"/>
        <v>77.407871878524659</v>
      </c>
      <c r="Z125" s="4">
        <f t="shared" si="255"/>
        <v>76.837189407777643</v>
      </c>
      <c r="AA125" s="4">
        <f t="shared" si="256"/>
        <v>75.250105041403003</v>
      </c>
      <c r="AB125" s="4">
        <f t="shared" si="257"/>
        <v>73.725079240640497</v>
      </c>
      <c r="AC125" s="4">
        <f t="shared" si="258"/>
        <v>73.473128157336163</v>
      </c>
      <c r="AD125" s="4">
        <f t="shared" si="259"/>
        <v>73.949202368565949</v>
      </c>
      <c r="AE125" s="4">
        <f t="shared" si="260"/>
        <v>75.343515660099101</v>
      </c>
      <c r="AF125" s="4">
        <f t="shared" si="261"/>
        <v>76.65178210232753</v>
      </c>
      <c r="AG125" s="4">
        <f t="shared" si="262"/>
        <v>79.882192875749752</v>
      </c>
      <c r="AI125" s="4">
        <f t="shared" si="263"/>
        <v>-2.4184408857206989</v>
      </c>
      <c r="AJ125" s="4">
        <f t="shared" si="264"/>
        <v>-0.59788819876527555</v>
      </c>
      <c r="AK125" s="4">
        <f t="shared" si="265"/>
        <v>0.49698204466375273</v>
      </c>
      <c r="AL125" s="4">
        <f t="shared" si="266"/>
        <v>-0.55490958021849224</v>
      </c>
      <c r="AM125" s="4">
        <f t="shared" si="267"/>
        <v>-0.1139597238100265</v>
      </c>
      <c r="AN125" s="4">
        <f t="shared" si="268"/>
        <v>-0.8312398048170877</v>
      </c>
      <c r="AO125" s="4">
        <f t="shared" si="269"/>
        <v>-1.891871878524654</v>
      </c>
      <c r="AP125" s="4">
        <f t="shared" si="270"/>
        <v>-0.43118940777763726</v>
      </c>
      <c r="AQ125" s="4">
        <f t="shared" si="271"/>
        <v>-4.7105041403000314E-2</v>
      </c>
      <c r="AR125" s="4">
        <f t="shared" si="272"/>
        <v>-0.64707924064049394</v>
      </c>
      <c r="AS125" s="4">
        <f t="shared" si="273"/>
        <v>-1.4261281573361657</v>
      </c>
      <c r="AT125" s="4">
        <f t="shared" si="274"/>
        <v>-1.2772023685659519</v>
      </c>
      <c r="AU125" s="4">
        <f t="shared" si="275"/>
        <v>-1.1095156600991061</v>
      </c>
      <c r="AV125" s="4">
        <f t="shared" si="436"/>
        <v>-1.3237821023275274</v>
      </c>
      <c r="AW125" s="4">
        <f t="shared" si="436"/>
        <v>-2.4131928757497576</v>
      </c>
      <c r="AY125" s="2">
        <f t="shared" si="297"/>
        <v>73.865491181897113</v>
      </c>
      <c r="AZ125" s="2">
        <f t="shared" si="363"/>
        <v>74.579831869536861</v>
      </c>
      <c r="BA125" s="2">
        <f t="shared" si="364"/>
        <v>74.298470460617708</v>
      </c>
      <c r="BB125" s="2">
        <f t="shared" si="365"/>
        <v>74.630337380485898</v>
      </c>
      <c r="BC125" s="2">
        <f t="shared" si="366"/>
        <v>75.581849952113615</v>
      </c>
      <c r="BD125" s="2">
        <f t="shared" si="367"/>
        <v>76.174361304332464</v>
      </c>
      <c r="BE125" s="2">
        <f t="shared" si="368"/>
        <v>77.406416606350192</v>
      </c>
      <c r="BF125" s="2">
        <f t="shared" si="369"/>
        <v>76.834794290943051</v>
      </c>
      <c r="BG125" s="2">
        <f t="shared" si="370"/>
        <v>75.245119823489659</v>
      </c>
      <c r="BH125" s="2">
        <f t="shared" si="371"/>
        <v>73.720390740820264</v>
      </c>
      <c r="BI125" s="2">
        <f t="shared" si="372"/>
        <v>73.469582543746185</v>
      </c>
      <c r="BJ125" s="2">
        <f t="shared" si="373"/>
        <v>73.946167626466902</v>
      </c>
      <c r="BK125" s="2">
        <f t="shared" si="374"/>
        <v>75.341911020052208</v>
      </c>
      <c r="BL125" s="2">
        <f t="shared" si="375"/>
        <v>76.645980859958456</v>
      </c>
      <c r="BM125" s="2">
        <f t="shared" si="376"/>
        <v>79.833033803732562</v>
      </c>
      <c r="BO125" s="2" t="str">
        <f t="shared" si="228"/>
        <v/>
      </c>
      <c r="BP125" s="2" t="str">
        <f t="shared" si="229"/>
        <v/>
      </c>
      <c r="BQ125" s="2" t="str">
        <f t="shared" si="230"/>
        <v/>
      </c>
      <c r="BR125" s="2" t="str">
        <f t="shared" si="231"/>
        <v/>
      </c>
      <c r="BS125" s="2" t="str">
        <f t="shared" si="232"/>
        <v/>
      </c>
      <c r="BT125" s="2" t="str">
        <f t="shared" si="233"/>
        <v/>
      </c>
      <c r="BU125" s="2" t="str">
        <f t="shared" si="234"/>
        <v/>
      </c>
      <c r="BV125" s="2" t="str">
        <f t="shared" si="235"/>
        <v/>
      </c>
      <c r="BW125" s="2" t="str">
        <f t="shared" si="236"/>
        <v/>
      </c>
      <c r="BX125" s="2" t="str">
        <f t="shared" si="237"/>
        <v/>
      </c>
      <c r="BY125" s="2" t="str">
        <f t="shared" si="238"/>
        <v/>
      </c>
      <c r="BZ125" s="2" t="str">
        <f t="shared" si="239"/>
        <v/>
      </c>
      <c r="CA125" s="2" t="str">
        <f t="shared" si="240"/>
        <v/>
      </c>
      <c r="CB125" s="2" t="str">
        <f t="shared" si="241"/>
        <v/>
      </c>
      <c r="CC125" s="2" t="str">
        <f t="shared" si="242"/>
        <v/>
      </c>
      <c r="CE125" s="2">
        <f t="shared" si="298"/>
        <v>71.468999999999994</v>
      </c>
      <c r="CF125" s="2">
        <f t="shared" si="299"/>
        <v>73.983999999999995</v>
      </c>
      <c r="CG125" s="2">
        <f t="shared" si="300"/>
        <v>74.796999999999997</v>
      </c>
      <c r="CH125" s="2">
        <f t="shared" si="301"/>
        <v>74.078000000000003</v>
      </c>
      <c r="CI125" s="2">
        <f t="shared" si="302"/>
        <v>75.468999999999994</v>
      </c>
      <c r="CJ125" s="2">
        <f t="shared" si="303"/>
        <v>75.343999999999994</v>
      </c>
      <c r="CK125" s="2">
        <f t="shared" si="304"/>
        <v>75.516000000000005</v>
      </c>
      <c r="CL125" s="2">
        <f t="shared" si="305"/>
        <v>76.406000000000006</v>
      </c>
      <c r="CM125" s="2">
        <f t="shared" si="306"/>
        <v>75.203000000000003</v>
      </c>
      <c r="CN125" s="2">
        <f t="shared" si="307"/>
        <v>73.078000000000003</v>
      </c>
      <c r="CO125" s="2">
        <f t="shared" si="308"/>
        <v>72.046999999999997</v>
      </c>
      <c r="CP125" s="2">
        <f t="shared" si="309"/>
        <v>72.671999999999997</v>
      </c>
      <c r="CQ125" s="2">
        <f t="shared" si="310"/>
        <v>74.233999999999995</v>
      </c>
      <c r="CR125" s="2">
        <f t="shared" si="311"/>
        <v>75.328000000000003</v>
      </c>
      <c r="CS125" s="2">
        <f t="shared" si="312"/>
        <v>77.468999999999994</v>
      </c>
      <c r="CU125" s="2">
        <f t="shared" si="313"/>
        <v>71.468999999999994</v>
      </c>
      <c r="CV125" s="2">
        <f t="shared" si="314"/>
        <v>73.983999999999995</v>
      </c>
      <c r="CW125" s="2">
        <f t="shared" si="315"/>
        <v>74.796999999999997</v>
      </c>
      <c r="CX125" s="2">
        <f t="shared" si="316"/>
        <v>74.078000000000003</v>
      </c>
      <c r="CY125" s="2">
        <f t="shared" si="317"/>
        <v>75.468999999999994</v>
      </c>
      <c r="CZ125" s="2">
        <f t="shared" si="318"/>
        <v>75.343999999999994</v>
      </c>
      <c r="DA125" s="2">
        <f t="shared" si="319"/>
        <v>75.516000000000005</v>
      </c>
      <c r="DB125" s="2">
        <f t="shared" si="320"/>
        <v>76.406000000000006</v>
      </c>
      <c r="DC125" s="2">
        <f t="shared" si="321"/>
        <v>75.203000000000003</v>
      </c>
      <c r="DD125" s="2">
        <f t="shared" si="322"/>
        <v>73.078000000000003</v>
      </c>
      <c r="DE125" s="2">
        <f t="shared" si="323"/>
        <v>72.046999999999997</v>
      </c>
      <c r="DF125" s="2">
        <f t="shared" si="324"/>
        <v>72.671999999999997</v>
      </c>
      <c r="DG125" s="2">
        <f t="shared" si="325"/>
        <v>74.233999999999995</v>
      </c>
      <c r="DH125" s="2">
        <f t="shared" si="326"/>
        <v>75.328000000000003</v>
      </c>
      <c r="DI125" s="2">
        <f t="shared" si="327"/>
        <v>77.468999999999994</v>
      </c>
      <c r="DK125" s="2">
        <f t="shared" si="277"/>
        <v>104.03655243902439</v>
      </c>
      <c r="DL125" s="2">
        <f t="shared" si="437"/>
        <v>104.72194552035222</v>
      </c>
      <c r="DM125" s="2">
        <f t="shared" si="437"/>
        <v>102.53379613409845</v>
      </c>
      <c r="DN125" s="2">
        <f t="shared" si="437"/>
        <v>105.10375083056476</v>
      </c>
      <c r="DO125" s="2">
        <f t="shared" si="437"/>
        <v>103.52278054968288</v>
      </c>
      <c r="DP125" s="2">
        <f t="shared" si="437"/>
        <v>105.65851189800932</v>
      </c>
      <c r="DQ125" s="2">
        <f t="shared" si="437"/>
        <v>106.9945702204772</v>
      </c>
      <c r="DR125" s="2">
        <f t="shared" si="437"/>
        <v>103.30054651567941</v>
      </c>
      <c r="DS125" s="2">
        <f t="shared" si="437"/>
        <v>101.52955883940621</v>
      </c>
      <c r="DT125" s="2">
        <f t="shared" si="437"/>
        <v>99.304100696864111</v>
      </c>
      <c r="DU125" s="2">
        <f t="shared" si="437"/>
        <v>101.8165356670178</v>
      </c>
      <c r="DV125" s="2">
        <f t="shared" si="437"/>
        <v>103.27720567804289</v>
      </c>
      <c r="DW125" s="2">
        <f t="shared" si="437"/>
        <v>102.89723225611597</v>
      </c>
      <c r="DX125" s="2">
        <f t="shared" si="437"/>
        <v>95.66834435350998</v>
      </c>
      <c r="DY125" s="2">
        <f t="shared" si="437"/>
        <v>96.132189198606284</v>
      </c>
      <c r="EA125" s="2">
        <f t="shared" si="247"/>
        <v>73.070081693597857</v>
      </c>
      <c r="EB125" s="2">
        <f t="shared" si="279"/>
        <v>73.853197695321512</v>
      </c>
      <c r="EC125" s="2">
        <f t="shared" si="280"/>
        <v>73.64396370026634</v>
      </c>
      <c r="ED125" s="2">
        <f t="shared" si="281"/>
        <v>73.993190823359782</v>
      </c>
      <c r="EE125" s="2">
        <f t="shared" si="282"/>
        <v>74.920132166488813</v>
      </c>
      <c r="EF125" s="2">
        <f t="shared" si="283"/>
        <v>75.516241488208038</v>
      </c>
      <c r="EG125" s="2">
        <f t="shared" si="284"/>
        <v>76.730145352780752</v>
      </c>
      <c r="EH125" s="2">
        <f t="shared" si="285"/>
        <v>76.292411825493105</v>
      </c>
      <c r="EI125" s="2">
        <f t="shared" si="286"/>
        <v>74.725840447405233</v>
      </c>
      <c r="EJ125" s="2">
        <f t="shared" si="287"/>
        <v>73.164807027002738</v>
      </c>
      <c r="EK125" s="2">
        <f t="shared" si="288"/>
        <v>72.842101405142472</v>
      </c>
      <c r="EL125" s="2">
        <f t="shared" si="289"/>
        <v>73.307395071841299</v>
      </c>
      <c r="EM125" s="2">
        <f t="shared" si="290"/>
        <v>74.716605293489863</v>
      </c>
      <c r="EN125" s="2">
        <f t="shared" si="291"/>
        <v>76.210872188355438</v>
      </c>
      <c r="EO125" s="2">
        <f t="shared" si="292"/>
        <v>79.410301869614528</v>
      </c>
      <c r="EQ125" s="2">
        <f t="shared" si="293"/>
        <v>73.178306213683911</v>
      </c>
      <c r="ER125" s="2">
        <f t="shared" si="438"/>
        <v>73.924991977520847</v>
      </c>
      <c r="ES125" s="2">
        <f t="shared" si="438"/>
        <v>73.563765881507379</v>
      </c>
      <c r="ET125" s="2">
        <f t="shared" si="438"/>
        <v>73.949116260107232</v>
      </c>
      <c r="EU125" s="2">
        <f t="shared" si="438"/>
        <v>74.719483186419708</v>
      </c>
      <c r="EV125" s="2">
        <f t="shared" si="438"/>
        <v>75.502874971337121</v>
      </c>
      <c r="EW125" s="2">
        <f t="shared" si="438"/>
        <v>76.564807578362633</v>
      </c>
      <c r="EX125" s="2">
        <f t="shared" si="438"/>
        <v>76.000941407956745</v>
      </c>
      <c r="EY125" s="2">
        <f t="shared" si="438"/>
        <v>74.534587399100303</v>
      </c>
      <c r="EZ125" s="2">
        <f t="shared" si="438"/>
        <v>72.703513799103547</v>
      </c>
      <c r="FA125" s="2">
        <f t="shared" si="438"/>
        <v>72.514694259267898</v>
      </c>
      <c r="FB125" s="2">
        <f t="shared" si="438"/>
        <v>73.150488372093022</v>
      </c>
      <c r="FC125" s="2">
        <f t="shared" si="438"/>
        <v>74.475862358050449</v>
      </c>
      <c r="FD125" s="2">
        <f t="shared" si="438"/>
        <v>76.161033419315615</v>
      </c>
      <c r="FE125" s="2">
        <f t="shared" si="438"/>
        <v>79.407367819968087</v>
      </c>
      <c r="FG125" s="2">
        <f t="shared" si="295"/>
        <v>0.97431634672994327</v>
      </c>
      <c r="FH125" s="2">
        <f t="shared" si="439"/>
        <v>0.97646372607524579</v>
      </c>
      <c r="FI125" s="2">
        <f t="shared" si="439"/>
        <v>0.97734062531457866</v>
      </c>
      <c r="FJ125" s="2">
        <f t="shared" si="439"/>
        <v>0.97951771417965405</v>
      </c>
      <c r="FK125" s="2">
        <f t="shared" si="439"/>
        <v>0.97685605790322105</v>
      </c>
      <c r="FL125" s="2">
        <f t="shared" si="439"/>
        <v>0.97816558437182355</v>
      </c>
      <c r="FM125" s="2">
        <f t="shared" si="439"/>
        <v>0.97764622506361298</v>
      </c>
      <c r="FN125" s="2">
        <f t="shared" si="439"/>
        <v>0.97989677156808486</v>
      </c>
      <c r="FO125" s="2">
        <f t="shared" si="439"/>
        <v>0.98061063548319194</v>
      </c>
      <c r="FP125" s="2">
        <f t="shared" si="439"/>
        <v>0.97871085897155752</v>
      </c>
      <c r="FQ125" s="2">
        <f t="shared" si="439"/>
        <v>0.97832306689715898</v>
      </c>
      <c r="FR125" s="2">
        <f t="shared" si="439"/>
        <v>0.97867774352066339</v>
      </c>
      <c r="FS125" s="2">
        <f t="shared" si="439"/>
        <v>0.97779911338371284</v>
      </c>
      <c r="FT125" s="2">
        <f t="shared" si="439"/>
        <v>0.97763498615923672</v>
      </c>
      <c r="FU125" s="2">
        <f t="shared" si="439"/>
        <v>0.97471971778384991</v>
      </c>
      <c r="FW125" s="2">
        <f t="shared" si="328"/>
        <v>7.1509373575799997E-4</v>
      </c>
      <c r="FX125" s="2">
        <f t="shared" si="380"/>
        <v>1.3771248659600905E-3</v>
      </c>
      <c r="FY125" s="2">
        <f t="shared" si="381"/>
        <v>1.4810548179979947E-3</v>
      </c>
      <c r="FZ125" s="2">
        <f t="shared" si="382"/>
        <v>1.561557674214223E-3</v>
      </c>
      <c r="GA125" s="2">
        <f t="shared" si="383"/>
        <v>1.2970530439122704E-3</v>
      </c>
      <c r="GB125" s="2">
        <f t="shared" si="384"/>
        <v>1.4247526304201877E-3</v>
      </c>
      <c r="GC125" s="2">
        <f t="shared" si="385"/>
        <v>1.5295264686663356E-3</v>
      </c>
      <c r="GD125" s="2">
        <f t="shared" si="386"/>
        <v>1.9495486080688392E-3</v>
      </c>
      <c r="GE125" s="2">
        <f t="shared" si="387"/>
        <v>2.2362531093652535E-3</v>
      </c>
      <c r="GF125" s="2">
        <f t="shared" si="388"/>
        <v>1.9497262253666014E-3</v>
      </c>
      <c r="GG125" s="2">
        <f t="shared" si="389"/>
        <v>1.8195527835190835E-3</v>
      </c>
      <c r="GH125" s="2">
        <f t="shared" si="390"/>
        <v>1.6024411792036452E-3</v>
      </c>
      <c r="GI125" s="2">
        <f t="shared" si="391"/>
        <v>1.3673398565458032E-3</v>
      </c>
      <c r="GJ125" s="2">
        <f t="shared" si="392"/>
        <v>1.1630037829540986E-3</v>
      </c>
      <c r="GK125" s="2">
        <f t="shared" si="393"/>
        <v>7.1462510162391066E-4</v>
      </c>
      <c r="GM125" s="107">
        <f t="shared" si="329"/>
        <v>2.2582731230755262E-30</v>
      </c>
      <c r="GN125" s="107">
        <f t="shared" si="394"/>
        <v>9.5492473820349993E-37</v>
      </c>
      <c r="GO125" s="107">
        <f t="shared" si="395"/>
        <v>4.9991504811353287E-42</v>
      </c>
      <c r="GP125" s="107">
        <f t="shared" si="396"/>
        <v>4.7901529748181374E-45</v>
      </c>
      <c r="GQ125" s="107">
        <f t="shared" si="397"/>
        <v>1.5241720670652671E-43</v>
      </c>
      <c r="GR125" s="107">
        <f t="shared" si="398"/>
        <v>4.4602923624651087E-49</v>
      </c>
      <c r="GS125" s="107">
        <f t="shared" si="399"/>
        <v>3.1031846791441085E-48</v>
      </c>
      <c r="GT125" s="107">
        <f t="shared" si="400"/>
        <v>8.6354394346286237E-56</v>
      </c>
      <c r="GU125" s="107">
        <f t="shared" si="401"/>
        <v>2.1202394127432456E-58</v>
      </c>
      <c r="GV125" s="107">
        <f t="shared" si="402"/>
        <v>3.8799511797019727E-51</v>
      </c>
      <c r="GW125" s="107">
        <f t="shared" si="403"/>
        <v>3.7751404853816018E-50</v>
      </c>
      <c r="GX125" s="107">
        <f t="shared" si="404"/>
        <v>1.39657783530116E-48</v>
      </c>
      <c r="GY125" s="107">
        <f t="shared" si="405"/>
        <v>1.9216379596454366E-46</v>
      </c>
      <c r="GZ125" s="107">
        <f t="shared" si="406"/>
        <v>5.9678606333795169E-40</v>
      </c>
      <c r="HA125" s="107">
        <f t="shared" si="407"/>
        <v>3.9309180115717319E-56</v>
      </c>
      <c r="HC125" s="107">
        <f t="shared" si="330"/>
        <v>5.989647431637339E-4</v>
      </c>
      <c r="HD125" s="107">
        <f t="shared" si="408"/>
        <v>3.2555956790906943E-5</v>
      </c>
      <c r="HE125" s="107">
        <f t="shared" si="409"/>
        <v>4.6286261676083515E-6</v>
      </c>
      <c r="HF125" s="107">
        <f t="shared" si="410"/>
        <v>7.0518190161270227E-7</v>
      </c>
      <c r="HG125" s="107">
        <f t="shared" si="411"/>
        <v>4.5834296235265441E-6</v>
      </c>
      <c r="HH125" s="107">
        <f t="shared" si="412"/>
        <v>3.1368059941010687E-7</v>
      </c>
      <c r="HI125" s="107">
        <f t="shared" si="413"/>
        <v>2.878236226543391E-7</v>
      </c>
      <c r="HJ125" s="107">
        <f t="shared" si="414"/>
        <v>2.7672223968492742E-9</v>
      </c>
      <c r="HK125" s="107">
        <f t="shared" si="415"/>
        <v>1.7274596448971987E-10</v>
      </c>
      <c r="HL125" s="107">
        <f t="shared" si="416"/>
        <v>1.942889950971984E-8</v>
      </c>
      <c r="HM125" s="107">
        <f t="shared" si="417"/>
        <v>6.4220930549994547E-8</v>
      </c>
      <c r="HN125" s="107">
        <f t="shared" si="418"/>
        <v>2.1717220659430483E-7</v>
      </c>
      <c r="HO125" s="107">
        <f t="shared" si="419"/>
        <v>1.8152532501961807E-6</v>
      </c>
      <c r="HP125" s="107">
        <f t="shared" si="420"/>
        <v>2.3218998122760597E-5</v>
      </c>
      <c r="HQ125" s="107">
        <f t="shared" si="421"/>
        <v>1.5260478095455282E-6</v>
      </c>
      <c r="HS125" s="107">
        <f t="shared" si="331"/>
        <v>2.0108387080222426E-5</v>
      </c>
      <c r="HT125" s="107">
        <f t="shared" si="422"/>
        <v>3.6525819990726849E-5</v>
      </c>
      <c r="HU125" s="107">
        <f t="shared" si="423"/>
        <v>1.7455556044506166E-5</v>
      </c>
      <c r="HV125" s="107">
        <f t="shared" si="424"/>
        <v>2.3066332664219999E-5</v>
      </c>
      <c r="HW125" s="107">
        <f t="shared" si="425"/>
        <v>6.6433851854111224E-6</v>
      </c>
      <c r="HX125" s="107">
        <f t="shared" si="426"/>
        <v>4.8634322283611938E-6</v>
      </c>
      <c r="HY125" s="107">
        <f t="shared" si="427"/>
        <v>7.2994997938785245E-6</v>
      </c>
      <c r="HZ125" s="107">
        <f t="shared" si="428"/>
        <v>1.1153384756255066E-5</v>
      </c>
      <c r="IA125" s="107">
        <f t="shared" si="429"/>
        <v>2.1852270634068477E-5</v>
      </c>
      <c r="IB125" s="107">
        <f t="shared" si="430"/>
        <v>1.8341375085976157E-5</v>
      </c>
      <c r="IC125" s="107">
        <f t="shared" si="431"/>
        <v>1.2531782798545603E-5</v>
      </c>
      <c r="ID125" s="107">
        <f t="shared" si="432"/>
        <v>1.0154802784516888E-5</v>
      </c>
      <c r="IE125" s="107">
        <f t="shared" si="433"/>
        <v>4.840705623920789E-6</v>
      </c>
      <c r="IF125" s="107">
        <f t="shared" si="434"/>
        <v>1.3841788841786924E-5</v>
      </c>
      <c r="IG125" s="107">
        <f t="shared" si="435"/>
        <v>8.6745450254123384E-5</v>
      </c>
      <c r="II125" s="107">
        <f t="shared" si="332"/>
        <v>1.7180599967226691E-24</v>
      </c>
      <c r="IJ125" s="107">
        <f t="shared" si="333"/>
        <v>1.2143363715770807E-23</v>
      </c>
      <c r="IK125" s="107">
        <f t="shared" si="334"/>
        <v>6.7690392399803119E-26</v>
      </c>
      <c r="IL125" s="107">
        <f t="shared" si="335"/>
        <v>6.1153994334842613E-26</v>
      </c>
      <c r="IM125" s="107">
        <f t="shared" si="336"/>
        <v>3.7757255336296997E-28</v>
      </c>
      <c r="IN125" s="107">
        <f t="shared" si="337"/>
        <v>6.5756184824647768E-30</v>
      </c>
      <c r="IO125" s="107">
        <f t="shared" si="338"/>
        <v>3.7404247845398046E-29</v>
      </c>
      <c r="IP125" s="107">
        <f t="shared" si="339"/>
        <v>1.2078696497091977E-29</v>
      </c>
      <c r="IQ125" s="107">
        <f t="shared" si="340"/>
        <v>3.4108692953765779E-29</v>
      </c>
      <c r="IR125" s="107">
        <f t="shared" si="341"/>
        <v>5.0840668691081431E-28</v>
      </c>
      <c r="IS125" s="107">
        <f t="shared" si="342"/>
        <v>2.5177606697132219E-28</v>
      </c>
      <c r="IT125" s="107">
        <f t="shared" si="343"/>
        <v>2.8171945932403066E-28</v>
      </c>
      <c r="IU125" s="107">
        <f t="shared" si="344"/>
        <v>6.4714172358304668E-29</v>
      </c>
      <c r="IV125" s="107">
        <f t="shared" si="345"/>
        <v>3.2672611599089627E-26</v>
      </c>
      <c r="IW125" s="107">
        <f t="shared" si="346"/>
        <v>1.8012050004859054E-21</v>
      </c>
      <c r="IY125" s="107">
        <f t="shared" si="347"/>
        <v>6.1907313024395629E-4</v>
      </c>
      <c r="IZ125" s="107">
        <f t="shared" si="348"/>
        <v>6.9081776781633792E-5</v>
      </c>
      <c r="JA125" s="107">
        <f t="shared" si="349"/>
        <v>2.2084182212114518E-5</v>
      </c>
      <c r="JB125" s="107">
        <f t="shared" si="350"/>
        <v>2.3771514565832702E-5</v>
      </c>
      <c r="JC125" s="107">
        <f t="shared" si="351"/>
        <v>1.1226814808937666E-5</v>
      </c>
      <c r="JD125" s="107">
        <f t="shared" si="352"/>
        <v>5.1771128277713006E-6</v>
      </c>
      <c r="JE125" s="107">
        <f t="shared" si="353"/>
        <v>7.5873234165328638E-6</v>
      </c>
      <c r="JF125" s="107">
        <f t="shared" si="354"/>
        <v>1.1156151978651916E-5</v>
      </c>
      <c r="JG125" s="107">
        <f t="shared" si="355"/>
        <v>2.1852443380032965E-5</v>
      </c>
      <c r="JH125" s="107">
        <f t="shared" si="356"/>
        <v>1.8360803985485877E-5</v>
      </c>
      <c r="JI125" s="107">
        <f t="shared" si="357"/>
        <v>1.2596003729095597E-5</v>
      </c>
      <c r="JJ125" s="107">
        <f t="shared" si="358"/>
        <v>1.0371974991111192E-5</v>
      </c>
      <c r="JK125" s="107">
        <f t="shared" si="359"/>
        <v>6.6559588741169702E-6</v>
      </c>
      <c r="JL125" s="107">
        <f t="shared" si="360"/>
        <v>3.7060786964547525E-5</v>
      </c>
      <c r="JM125" s="107">
        <f t="shared" si="361"/>
        <v>8.8271498063668917E-5</v>
      </c>
    </row>
    <row r="126" spans="2:273" x14ac:dyDescent="0.25">
      <c r="B126" s="2">
        <v>98</v>
      </c>
      <c r="C126" s="37">
        <v>74.108999999999995</v>
      </c>
      <c r="D126" s="37">
        <v>73.906000000000006</v>
      </c>
      <c r="E126" s="37">
        <v>74.031000000000006</v>
      </c>
      <c r="F126" s="37">
        <v>73.906000000000006</v>
      </c>
      <c r="G126" s="37">
        <v>74.421999999999997</v>
      </c>
      <c r="H126" s="37">
        <v>75.093999999999994</v>
      </c>
      <c r="I126" s="37">
        <v>76.468999999999994</v>
      </c>
      <c r="J126" s="37">
        <v>76.921999999999997</v>
      </c>
      <c r="K126" s="37">
        <v>73.188000000000002</v>
      </c>
      <c r="L126" s="37">
        <v>72.406000000000006</v>
      </c>
      <c r="M126" s="37">
        <v>72.578000000000003</v>
      </c>
      <c r="N126" s="37">
        <v>72.766000000000005</v>
      </c>
      <c r="O126" s="37">
        <v>74.5</v>
      </c>
      <c r="P126" s="37">
        <v>76.5</v>
      </c>
      <c r="Q126" s="37">
        <v>78.343999999999994</v>
      </c>
      <c r="S126" s="4">
        <f t="shared" si="248"/>
        <v>73.705138214725892</v>
      </c>
      <c r="T126" s="4">
        <f t="shared" si="249"/>
        <v>74.423724813073818</v>
      </c>
      <c r="U126" s="4">
        <f t="shared" si="250"/>
        <v>74.151645393880372</v>
      </c>
      <c r="V126" s="4">
        <f t="shared" si="251"/>
        <v>74.495655519014733</v>
      </c>
      <c r="W126" s="4">
        <f t="shared" si="252"/>
        <v>75.425272068222554</v>
      </c>
      <c r="X126" s="4">
        <f t="shared" si="253"/>
        <v>76.033076460105889</v>
      </c>
      <c r="Y126" s="4">
        <f t="shared" si="254"/>
        <v>77.250259244083878</v>
      </c>
      <c r="Z126" s="4">
        <f t="shared" si="255"/>
        <v>76.664745763316319</v>
      </c>
      <c r="AA126" s="4">
        <f t="shared" si="256"/>
        <v>75.089074602108596</v>
      </c>
      <c r="AB126" s="4">
        <f t="shared" si="257"/>
        <v>73.532615672546413</v>
      </c>
      <c r="AC126" s="4">
        <f t="shared" si="258"/>
        <v>73.283629782744427</v>
      </c>
      <c r="AD126" s="4">
        <f t="shared" si="259"/>
        <v>73.77876527451447</v>
      </c>
      <c r="AE126" s="4">
        <f t="shared" si="260"/>
        <v>75.162616380759161</v>
      </c>
      <c r="AF126" s="4">
        <f t="shared" si="261"/>
        <v>76.509925024539982</v>
      </c>
      <c r="AG126" s="4">
        <f t="shared" si="262"/>
        <v>79.75993383038255</v>
      </c>
      <c r="AI126" s="4">
        <f t="shared" si="263"/>
        <v>0.40386178527410266</v>
      </c>
      <c r="AJ126" s="4">
        <f t="shared" si="264"/>
        <v>-0.51772481307381213</v>
      </c>
      <c r="AK126" s="4">
        <f t="shared" si="265"/>
        <v>-0.12064539388036621</v>
      </c>
      <c r="AL126" s="4">
        <f t="shared" si="266"/>
        <v>-0.58965551901472679</v>
      </c>
      <c r="AM126" s="4">
        <f t="shared" si="267"/>
        <v>-1.0032720682225573</v>
      </c>
      <c r="AN126" s="4">
        <f t="shared" si="268"/>
        <v>-0.93907646010589474</v>
      </c>
      <c r="AO126" s="4">
        <f t="shared" si="269"/>
        <v>-0.78125924408388414</v>
      </c>
      <c r="AP126" s="4">
        <f t="shared" si="270"/>
        <v>0.25725423668367853</v>
      </c>
      <c r="AQ126" s="4">
        <f t="shared" si="271"/>
        <v>-1.9010746021085936</v>
      </c>
      <c r="AR126" s="4">
        <f t="shared" si="272"/>
        <v>-1.1266156725464072</v>
      </c>
      <c r="AS126" s="4">
        <f t="shared" si="273"/>
        <v>-0.70562978274442401</v>
      </c>
      <c r="AT126" s="4">
        <f t="shared" si="274"/>
        <v>-1.0127652745144644</v>
      </c>
      <c r="AU126" s="4">
        <f t="shared" si="275"/>
        <v>-0.66261638075916096</v>
      </c>
      <c r="AV126" s="4">
        <f t="shared" si="436"/>
        <v>-9.925024539981564E-3</v>
      </c>
      <c r="AW126" s="4">
        <f t="shared" si="436"/>
        <v>-1.4159338303825564</v>
      </c>
      <c r="AY126" s="2">
        <f t="shared" si="297"/>
        <v>73.700336057863069</v>
      </c>
      <c r="AZ126" s="2">
        <f t="shared" si="363"/>
        <v>74.421315819929845</v>
      </c>
      <c r="BA126" s="2">
        <f t="shared" si="364"/>
        <v>74.148841697166404</v>
      </c>
      <c r="BB126" s="2">
        <f t="shared" si="365"/>
        <v>74.490771248103542</v>
      </c>
      <c r="BC126" s="2">
        <f t="shared" si="366"/>
        <v>75.423202054340905</v>
      </c>
      <c r="BD126" s="2">
        <f t="shared" si="367"/>
        <v>76.031241361676905</v>
      </c>
      <c r="BE126" s="2">
        <f t="shared" si="368"/>
        <v>77.247261797867239</v>
      </c>
      <c r="BF126" s="2">
        <f t="shared" si="369"/>
        <v>76.659709256020619</v>
      </c>
      <c r="BG126" s="2">
        <f t="shared" si="370"/>
        <v>75.078753703114657</v>
      </c>
      <c r="BH126" s="2">
        <f t="shared" si="371"/>
        <v>73.52314120607457</v>
      </c>
      <c r="BI126" s="2">
        <f t="shared" si="372"/>
        <v>73.276391230735015</v>
      </c>
      <c r="BJ126" s="2">
        <f t="shared" si="373"/>
        <v>73.772616697446495</v>
      </c>
      <c r="BK126" s="2">
        <f t="shared" si="374"/>
        <v>75.159360448778102</v>
      </c>
      <c r="BL126" s="2">
        <f t="shared" si="375"/>
        <v>76.499730333530792</v>
      </c>
      <c r="BM126" s="2">
        <f t="shared" si="376"/>
        <v>79.682408539641983</v>
      </c>
      <c r="BO126" s="2" t="str">
        <f t="shared" si="228"/>
        <v/>
      </c>
      <c r="BP126" s="2" t="str">
        <f t="shared" si="229"/>
        <v/>
      </c>
      <c r="BQ126" s="2" t="str">
        <f t="shared" si="230"/>
        <v/>
      </c>
      <c r="BR126" s="2" t="str">
        <f t="shared" si="231"/>
        <v/>
      </c>
      <c r="BS126" s="2" t="str">
        <f t="shared" si="232"/>
        <v/>
      </c>
      <c r="BT126" s="2" t="str">
        <f t="shared" si="233"/>
        <v/>
      </c>
      <c r="BU126" s="2" t="str">
        <f t="shared" si="234"/>
        <v/>
      </c>
      <c r="BV126" s="2" t="str">
        <f t="shared" si="235"/>
        <v/>
      </c>
      <c r="BW126" s="2" t="str">
        <f t="shared" si="236"/>
        <v/>
      </c>
      <c r="BX126" s="2" t="str">
        <f t="shared" si="237"/>
        <v/>
      </c>
      <c r="BY126" s="2" t="str">
        <f t="shared" si="238"/>
        <v/>
      </c>
      <c r="BZ126" s="2" t="str">
        <f t="shared" si="239"/>
        <v/>
      </c>
      <c r="CA126" s="2" t="str">
        <f t="shared" si="240"/>
        <v/>
      </c>
      <c r="CB126" s="2" t="str">
        <f t="shared" si="241"/>
        <v/>
      </c>
      <c r="CC126" s="2" t="str">
        <f t="shared" si="242"/>
        <v/>
      </c>
      <c r="CE126" s="2">
        <f t="shared" si="298"/>
        <v>74.108999999999995</v>
      </c>
      <c r="CF126" s="2">
        <f t="shared" si="299"/>
        <v>73.906000000000006</v>
      </c>
      <c r="CG126" s="2">
        <f t="shared" si="300"/>
        <v>74.031000000000006</v>
      </c>
      <c r="CH126" s="2">
        <f t="shared" si="301"/>
        <v>73.906000000000006</v>
      </c>
      <c r="CI126" s="2">
        <f t="shared" si="302"/>
        <v>74.421999999999997</v>
      </c>
      <c r="CJ126" s="2">
        <f t="shared" si="303"/>
        <v>75.093999999999994</v>
      </c>
      <c r="CK126" s="2">
        <f t="shared" si="304"/>
        <v>76.468999999999994</v>
      </c>
      <c r="CL126" s="2">
        <f t="shared" si="305"/>
        <v>76.921999999999997</v>
      </c>
      <c r="CM126" s="2">
        <f t="shared" si="306"/>
        <v>73.188000000000002</v>
      </c>
      <c r="CN126" s="2">
        <f t="shared" si="307"/>
        <v>72.406000000000006</v>
      </c>
      <c r="CO126" s="2">
        <f t="shared" si="308"/>
        <v>72.578000000000003</v>
      </c>
      <c r="CP126" s="2">
        <f t="shared" si="309"/>
        <v>72.766000000000005</v>
      </c>
      <c r="CQ126" s="2">
        <f t="shared" si="310"/>
        <v>74.5</v>
      </c>
      <c r="CR126" s="2">
        <f t="shared" si="311"/>
        <v>76.5</v>
      </c>
      <c r="CS126" s="2">
        <f t="shared" si="312"/>
        <v>78.343999999999994</v>
      </c>
      <c r="CU126" s="2">
        <f t="shared" si="313"/>
        <v>74.108999999999995</v>
      </c>
      <c r="CV126" s="2">
        <f t="shared" si="314"/>
        <v>73.906000000000006</v>
      </c>
      <c r="CW126" s="2">
        <f t="shared" si="315"/>
        <v>74.031000000000006</v>
      </c>
      <c r="CX126" s="2">
        <f t="shared" si="316"/>
        <v>73.906000000000006</v>
      </c>
      <c r="CY126" s="2">
        <f t="shared" si="317"/>
        <v>74.421999999999997</v>
      </c>
      <c r="CZ126" s="2">
        <f t="shared" si="318"/>
        <v>75.093999999999994</v>
      </c>
      <c r="DA126" s="2">
        <f t="shared" si="319"/>
        <v>76.468999999999994</v>
      </c>
      <c r="DB126" s="2">
        <f t="shared" si="320"/>
        <v>76.921999999999997</v>
      </c>
      <c r="DC126" s="2">
        <f t="shared" si="321"/>
        <v>73.188000000000002</v>
      </c>
      <c r="DD126" s="2">
        <f t="shared" si="322"/>
        <v>72.406000000000006</v>
      </c>
      <c r="DE126" s="2">
        <f t="shared" si="323"/>
        <v>72.578000000000003</v>
      </c>
      <c r="DF126" s="2">
        <f t="shared" si="324"/>
        <v>72.766000000000005</v>
      </c>
      <c r="DG126" s="2">
        <f t="shared" si="325"/>
        <v>74.5</v>
      </c>
      <c r="DH126" s="2">
        <f t="shared" si="326"/>
        <v>76.5</v>
      </c>
      <c r="DI126" s="2">
        <f t="shared" si="327"/>
        <v>78.343999999999994</v>
      </c>
      <c r="DK126" s="2">
        <f t="shared" si="277"/>
        <v>104.2963369337979</v>
      </c>
      <c r="DL126" s="2">
        <f t="shared" si="437"/>
        <v>104.98390216892203</v>
      </c>
      <c r="DM126" s="2">
        <f t="shared" si="437"/>
        <v>102.77876744186047</v>
      </c>
      <c r="DN126" s="2">
        <f t="shared" si="437"/>
        <v>105.36575581395347</v>
      </c>
      <c r="DO126" s="2">
        <f t="shared" si="437"/>
        <v>103.74433002114165</v>
      </c>
      <c r="DP126" s="2">
        <f t="shared" si="437"/>
        <v>105.90467760581259</v>
      </c>
      <c r="DQ126" s="2">
        <f t="shared" si="437"/>
        <v>107.24719797644217</v>
      </c>
      <c r="DR126" s="2">
        <f t="shared" si="437"/>
        <v>103.54441567944249</v>
      </c>
      <c r="DS126" s="2">
        <f t="shared" si="437"/>
        <v>101.74778110661268</v>
      </c>
      <c r="DT126" s="2">
        <f t="shared" si="437"/>
        <v>99.530647212543556</v>
      </c>
      <c r="DU126" s="2">
        <f t="shared" si="437"/>
        <v>102.08439167544499</v>
      </c>
      <c r="DV126" s="2">
        <f t="shared" si="437"/>
        <v>103.56504469948656</v>
      </c>
      <c r="DW126" s="2">
        <f t="shared" si="437"/>
        <v>103.15063938387193</v>
      </c>
      <c r="DX126" s="2">
        <f t="shared" si="437"/>
        <v>95.83359846581854</v>
      </c>
      <c r="DY126" s="2">
        <f t="shared" si="437"/>
        <v>96.309549128919869</v>
      </c>
      <c r="EA126" s="2">
        <f t="shared" si="247"/>
        <v>72.98143632644711</v>
      </c>
      <c r="EB126" s="2">
        <f t="shared" si="279"/>
        <v>73.764671352846278</v>
      </c>
      <c r="EC126" s="2">
        <f t="shared" si="280"/>
        <v>73.557376321425622</v>
      </c>
      <c r="ED126" s="2">
        <f t="shared" si="281"/>
        <v>73.915446263878877</v>
      </c>
      <c r="EE126" s="2">
        <f t="shared" si="282"/>
        <v>74.8254566204198</v>
      </c>
      <c r="EF126" s="2">
        <f t="shared" si="283"/>
        <v>75.436954289959061</v>
      </c>
      <c r="EG126" s="2">
        <f t="shared" si="284"/>
        <v>76.636181975572157</v>
      </c>
      <c r="EH126" s="2">
        <f t="shared" si="285"/>
        <v>76.168718530499774</v>
      </c>
      <c r="EI126" s="2">
        <f t="shared" si="286"/>
        <v>74.609231762480491</v>
      </c>
      <c r="EJ126" s="2">
        <f t="shared" si="287"/>
        <v>73.019862125773159</v>
      </c>
      <c r="EK126" s="2">
        <f t="shared" si="288"/>
        <v>72.708126156228559</v>
      </c>
      <c r="EL126" s="2">
        <f t="shared" si="289"/>
        <v>73.194395459275157</v>
      </c>
      <c r="EM126" s="2">
        <f t="shared" si="290"/>
        <v>74.593282974030586</v>
      </c>
      <c r="EN126" s="2">
        <f t="shared" si="291"/>
        <v>76.105605997719962</v>
      </c>
      <c r="EO126" s="2">
        <f t="shared" si="292"/>
        <v>79.298087007853226</v>
      </c>
      <c r="EQ126" s="2">
        <f t="shared" si="293"/>
        <v>73.075871964390643</v>
      </c>
      <c r="ER126" s="2">
        <f t="shared" si="438"/>
        <v>73.820803605234005</v>
      </c>
      <c r="ES126" s="2">
        <f t="shared" si="438"/>
        <v>73.482788712903357</v>
      </c>
      <c r="ET126" s="2">
        <f t="shared" si="438"/>
        <v>73.871164840649513</v>
      </c>
      <c r="EU126" s="2">
        <f t="shared" si="438"/>
        <v>74.63918406094983</v>
      </c>
      <c r="EV126" s="2">
        <f t="shared" si="438"/>
        <v>75.421766044594435</v>
      </c>
      <c r="EW126" s="2">
        <f t="shared" si="438"/>
        <v>76.48221877893134</v>
      </c>
      <c r="EX126" s="2">
        <f t="shared" si="438"/>
        <v>75.905843000294468</v>
      </c>
      <c r="EY126" s="2">
        <f t="shared" si="438"/>
        <v>74.432000527066549</v>
      </c>
      <c r="EZ126" s="2">
        <f t="shared" si="438"/>
        <v>72.607012019554787</v>
      </c>
      <c r="FA126" s="2">
        <f t="shared" si="438"/>
        <v>72.407660981403694</v>
      </c>
      <c r="FB126" s="2">
        <f t="shared" si="438"/>
        <v>73.045193798449617</v>
      </c>
      <c r="FC126" s="2">
        <f t="shared" si="438"/>
        <v>74.370376723175355</v>
      </c>
      <c r="FD126" s="2">
        <f t="shared" si="438"/>
        <v>76.052475551481962</v>
      </c>
      <c r="FE126" s="2">
        <f t="shared" si="438"/>
        <v>79.271095944014633</v>
      </c>
      <c r="FG126" s="2">
        <f t="shared" si="295"/>
        <v>0.97704530578717641</v>
      </c>
      <c r="FH126" s="2">
        <f t="shared" si="439"/>
        <v>0.97896944507571149</v>
      </c>
      <c r="FI126" s="2">
        <f t="shared" si="439"/>
        <v>0.97975492342510284</v>
      </c>
      <c r="FJ126" s="2">
        <f t="shared" si="439"/>
        <v>0.98170439137153154</v>
      </c>
      <c r="FK126" s="2">
        <f t="shared" si="439"/>
        <v>0.97932089302219205</v>
      </c>
      <c r="FL126" s="2">
        <f t="shared" si="439"/>
        <v>0.98049373951422492</v>
      </c>
      <c r="FM126" s="2">
        <f t="shared" si="439"/>
        <v>0.98002862766853405</v>
      </c>
      <c r="FN126" s="2">
        <f t="shared" si="439"/>
        <v>0.98204372265714368</v>
      </c>
      <c r="FO126" s="2">
        <f t="shared" si="439"/>
        <v>0.98268269584648471</v>
      </c>
      <c r="FP126" s="2">
        <f t="shared" si="439"/>
        <v>0.98098200311222938</v>
      </c>
      <c r="FQ126" s="2">
        <f t="shared" si="439"/>
        <v>0.98063476246830295</v>
      </c>
      <c r="FR126" s="2">
        <f t="shared" si="439"/>
        <v>0.98095235169154704</v>
      </c>
      <c r="FS126" s="2">
        <f t="shared" si="439"/>
        <v>0.98016555216080936</v>
      </c>
      <c r="FT126" s="2">
        <f t="shared" si="439"/>
        <v>0.98001856209381644</v>
      </c>
      <c r="FU126" s="2">
        <f t="shared" si="439"/>
        <v>0.9774068114069091</v>
      </c>
      <c r="FW126" s="2">
        <f t="shared" si="328"/>
        <v>8.0227836557240321E-4</v>
      </c>
      <c r="FX126" s="2">
        <f t="shared" si="380"/>
        <v>1.544899916772362E-3</v>
      </c>
      <c r="FY126" s="2">
        <f t="shared" si="381"/>
        <v>1.6614705832760453E-3</v>
      </c>
      <c r="FZ126" s="2">
        <f t="shared" si="382"/>
        <v>1.7517627490590327E-3</v>
      </c>
      <c r="GA126" s="2">
        <f t="shared" si="383"/>
        <v>1.4550871629702973E-3</v>
      </c>
      <c r="GB126" s="2">
        <f t="shared" si="384"/>
        <v>1.5983208822728467E-3</v>
      </c>
      <c r="GC126" s="2">
        <f t="shared" si="385"/>
        <v>1.7158366968026209E-3</v>
      </c>
      <c r="GD126" s="2">
        <f t="shared" si="386"/>
        <v>2.1869092918444465E-3</v>
      </c>
      <c r="GE126" s="2">
        <f t="shared" si="387"/>
        <v>2.508432795820738E-3</v>
      </c>
      <c r="GF126" s="2">
        <f t="shared" si="388"/>
        <v>2.1871084869453257E-3</v>
      </c>
      <c r="GG126" s="2">
        <f t="shared" si="389"/>
        <v>2.0411186345297193E-3</v>
      </c>
      <c r="GH126" s="2">
        <f t="shared" si="390"/>
        <v>1.7976170916113301E-3</v>
      </c>
      <c r="GI126" s="2">
        <f t="shared" si="391"/>
        <v>1.5339246312941984E-3</v>
      </c>
      <c r="GJ126" s="2">
        <f t="shared" si="392"/>
        <v>1.3047265558606383E-3</v>
      </c>
      <c r="GK126" s="2">
        <f t="shared" si="393"/>
        <v>8.0175264114336071E-4</v>
      </c>
      <c r="GM126" s="107">
        <f t="shared" si="329"/>
        <v>3.2206756437128585E-32</v>
      </c>
      <c r="GN126" s="107">
        <f t="shared" si="394"/>
        <v>6.0496377311189148E-39</v>
      </c>
      <c r="GO126" s="107">
        <f t="shared" si="395"/>
        <v>1.5759718300069564E-44</v>
      </c>
      <c r="GP126" s="107">
        <f t="shared" si="396"/>
        <v>1.1621908931357273E-47</v>
      </c>
      <c r="GQ126" s="107">
        <f t="shared" si="397"/>
        <v>3.7392907206526844E-46</v>
      </c>
      <c r="GR126" s="107">
        <f t="shared" si="398"/>
        <v>5.5215943832629893E-52</v>
      </c>
      <c r="GS126" s="107">
        <f t="shared" si="399"/>
        <v>4.1459454636032363E-51</v>
      </c>
      <c r="GT126" s="107">
        <f t="shared" si="400"/>
        <v>4.9103522549411583E-59</v>
      </c>
      <c r="GU126" s="107">
        <f t="shared" si="401"/>
        <v>9.0644849281685619E-62</v>
      </c>
      <c r="GV126" s="107">
        <f t="shared" si="402"/>
        <v>3.7687311676272546E-54</v>
      </c>
      <c r="GW126" s="107">
        <f t="shared" si="403"/>
        <v>4.0724787869883742E-53</v>
      </c>
      <c r="GX126" s="107">
        <f t="shared" si="404"/>
        <v>1.9346835868647662E-51</v>
      </c>
      <c r="GY126" s="107">
        <f t="shared" si="405"/>
        <v>3.3499607285552077E-49</v>
      </c>
      <c r="GZ126" s="107">
        <f t="shared" si="406"/>
        <v>2.5780515960205614E-42</v>
      </c>
      <c r="HA126" s="107">
        <f t="shared" si="407"/>
        <v>1.3061482389086797E-59</v>
      </c>
      <c r="HC126" s="107">
        <f t="shared" si="330"/>
        <v>1.5960362385382499E-4</v>
      </c>
      <c r="HD126" s="107">
        <f t="shared" si="408"/>
        <v>5.8997566061964186E-6</v>
      </c>
      <c r="HE126" s="107">
        <f t="shared" si="409"/>
        <v>6.3297048458937081E-7</v>
      </c>
      <c r="HF126" s="107">
        <f t="shared" si="410"/>
        <v>8.11730825162266E-8</v>
      </c>
      <c r="HG126" s="107">
        <f t="shared" si="411"/>
        <v>5.9522005835445465E-7</v>
      </c>
      <c r="HH126" s="107">
        <f t="shared" si="412"/>
        <v>2.928513924518558E-8</v>
      </c>
      <c r="HI126" s="107">
        <f t="shared" si="413"/>
        <v>2.685927447699069E-8</v>
      </c>
      <c r="HJ126" s="107">
        <f t="shared" si="414"/>
        <v>1.5923528501254864E-10</v>
      </c>
      <c r="HK126" s="107">
        <f t="shared" si="415"/>
        <v>7.8095394754772169E-12</v>
      </c>
      <c r="HL126" s="107">
        <f t="shared" si="416"/>
        <v>1.4062138987577003E-9</v>
      </c>
      <c r="HM126" s="107">
        <f t="shared" si="417"/>
        <v>5.1644676852611843E-9</v>
      </c>
      <c r="HN126" s="107">
        <f t="shared" si="418"/>
        <v>2.0258912733618503E-8</v>
      </c>
      <c r="HO126" s="107">
        <f t="shared" si="419"/>
        <v>2.0747256076562338E-7</v>
      </c>
      <c r="HP126" s="107">
        <f t="shared" si="420"/>
        <v>3.8688875948026129E-6</v>
      </c>
      <c r="HQ126" s="107">
        <f t="shared" si="421"/>
        <v>1.1488939292710068E-7</v>
      </c>
      <c r="HS126" s="107">
        <f t="shared" si="331"/>
        <v>3.6368544196717577E-5</v>
      </c>
      <c r="HT126" s="107">
        <f t="shared" si="422"/>
        <v>6.7893230717355331E-5</v>
      </c>
      <c r="HU126" s="107">
        <f t="shared" si="423"/>
        <v>3.4524490753149412E-5</v>
      </c>
      <c r="HV126" s="107">
        <f t="shared" si="424"/>
        <v>4.547948211308487E-5</v>
      </c>
      <c r="HW126" s="107">
        <f t="shared" si="425"/>
        <v>1.3787317883429796E-5</v>
      </c>
      <c r="HX126" s="107">
        <f t="shared" si="426"/>
        <v>1.0552741625347156E-5</v>
      </c>
      <c r="HY126" s="107">
        <f t="shared" si="427"/>
        <v>1.5593677635893651E-5</v>
      </c>
      <c r="HZ126" s="107">
        <f t="shared" si="428"/>
        <v>2.4328044427325603E-5</v>
      </c>
      <c r="IA126" s="107">
        <f t="shared" si="429"/>
        <v>4.7004383205481045E-5</v>
      </c>
      <c r="IB126" s="107">
        <f t="shared" si="430"/>
        <v>3.843463573863819E-5</v>
      </c>
      <c r="IC126" s="107">
        <f t="shared" si="431"/>
        <v>2.6512870586843433E-5</v>
      </c>
      <c r="ID126" s="107">
        <f t="shared" si="432"/>
        <v>2.1311213335057383E-5</v>
      </c>
      <c r="IE126" s="107">
        <f t="shared" si="433"/>
        <v>1.0315678772421938E-5</v>
      </c>
      <c r="IF126" s="107">
        <f t="shared" si="434"/>
        <v>2.7036235227804754E-5</v>
      </c>
      <c r="IG126" s="107">
        <f t="shared" si="435"/>
        <v>1.406492457808155E-4</v>
      </c>
      <c r="II126" s="107">
        <f t="shared" si="332"/>
        <v>9.0443095370982447E-24</v>
      </c>
      <c r="IJ126" s="107">
        <f t="shared" si="333"/>
        <v>7.0427508160182202E-23</v>
      </c>
      <c r="IK126" s="107">
        <f t="shared" si="334"/>
        <v>4.7934744642833962E-25</v>
      </c>
      <c r="IL126" s="107">
        <f t="shared" si="335"/>
        <v>4.4157700654468944E-25</v>
      </c>
      <c r="IM126" s="107">
        <f t="shared" si="336"/>
        <v>3.0692528510508785E-27</v>
      </c>
      <c r="IN126" s="107">
        <f t="shared" si="337"/>
        <v>6.3345576739372246E-29</v>
      </c>
      <c r="IO126" s="107">
        <f t="shared" si="338"/>
        <v>3.4754354963353832E-28</v>
      </c>
      <c r="IP126" s="107">
        <f t="shared" si="339"/>
        <v>1.2743790881349767E-28</v>
      </c>
      <c r="IQ126" s="107">
        <f t="shared" si="340"/>
        <v>3.6497336723317194E-28</v>
      </c>
      <c r="IR126" s="107">
        <f t="shared" si="341"/>
        <v>4.6834575720464253E-27</v>
      </c>
      <c r="IS126" s="107">
        <f t="shared" si="342"/>
        <v>2.3218462648819098E-27</v>
      </c>
      <c r="IT126" s="107">
        <f t="shared" si="343"/>
        <v>2.4774432701696028E-27</v>
      </c>
      <c r="IU126" s="107">
        <f t="shared" si="344"/>
        <v>5.6829114888552827E-28</v>
      </c>
      <c r="IV126" s="107">
        <f t="shared" si="345"/>
        <v>2.2115734764001605E-25</v>
      </c>
      <c r="IW126" s="107">
        <f t="shared" si="346"/>
        <v>7.6296906563988947E-21</v>
      </c>
      <c r="IY126" s="107">
        <f t="shared" si="347"/>
        <v>1.9597216805054257E-4</v>
      </c>
      <c r="IZ126" s="107">
        <f t="shared" si="348"/>
        <v>7.3792987323551747E-5</v>
      </c>
      <c r="JA126" s="107">
        <f t="shared" si="349"/>
        <v>3.515746123773878E-5</v>
      </c>
      <c r="JB126" s="107">
        <f t="shared" si="350"/>
        <v>4.55606551956011E-5</v>
      </c>
      <c r="JC126" s="107">
        <f t="shared" si="351"/>
        <v>1.4382537941784251E-5</v>
      </c>
      <c r="JD126" s="107">
        <f t="shared" si="352"/>
        <v>1.0582026764592341E-5</v>
      </c>
      <c r="JE126" s="107">
        <f t="shared" si="353"/>
        <v>1.5620536910370641E-5</v>
      </c>
      <c r="JF126" s="107">
        <f t="shared" si="354"/>
        <v>2.4328203662610615E-5</v>
      </c>
      <c r="JG126" s="107">
        <f t="shared" si="355"/>
        <v>4.7004391015020519E-5</v>
      </c>
      <c r="JH126" s="107">
        <f t="shared" si="356"/>
        <v>3.8436041952536947E-5</v>
      </c>
      <c r="JI126" s="107">
        <f t="shared" si="357"/>
        <v>2.6518035054528693E-5</v>
      </c>
      <c r="JJ126" s="107">
        <f t="shared" si="358"/>
        <v>2.1331472247791002E-5</v>
      </c>
      <c r="JK126" s="107">
        <f t="shared" si="359"/>
        <v>1.0523151333187561E-5</v>
      </c>
      <c r="JL126" s="107">
        <f t="shared" si="360"/>
        <v>3.0905122822607367E-5</v>
      </c>
      <c r="JM126" s="107">
        <f t="shared" si="361"/>
        <v>1.407641351737426E-4</v>
      </c>
    </row>
    <row r="127" spans="2:273" x14ac:dyDescent="0.25">
      <c r="B127" s="2">
        <v>99</v>
      </c>
      <c r="C127" s="37">
        <v>72.061999999999998</v>
      </c>
      <c r="D127" s="37">
        <v>73.046999999999997</v>
      </c>
      <c r="E127" s="37">
        <v>74.203000000000003</v>
      </c>
      <c r="F127" s="37">
        <v>74.688000000000002</v>
      </c>
      <c r="G127" s="37">
        <v>74.671999999999997</v>
      </c>
      <c r="H127" s="37">
        <v>75.906000000000006</v>
      </c>
      <c r="I127" s="37">
        <v>75.983999999999995</v>
      </c>
      <c r="J127" s="37">
        <v>75.311999999999998</v>
      </c>
      <c r="K127" s="37">
        <v>74.281000000000006</v>
      </c>
      <c r="L127" s="37">
        <v>72.766000000000005</v>
      </c>
      <c r="M127" s="37">
        <v>73.156000000000006</v>
      </c>
      <c r="N127" s="37">
        <v>72.938000000000002</v>
      </c>
      <c r="O127" s="37">
        <v>73.093999999999994</v>
      </c>
      <c r="P127" s="37">
        <v>75.546999999999997</v>
      </c>
      <c r="Q127" s="37">
        <v>78.453000000000003</v>
      </c>
      <c r="S127" s="4">
        <f t="shared" si="248"/>
        <v>73.543183870391445</v>
      </c>
      <c r="T127" s="4">
        <f t="shared" si="249"/>
        <v>74.273362105432113</v>
      </c>
      <c r="U127" s="4">
        <f t="shared" si="250"/>
        <v>74.010296727643407</v>
      </c>
      <c r="V127" s="4">
        <f t="shared" si="251"/>
        <v>74.366101596039996</v>
      </c>
      <c r="W127" s="4">
        <f t="shared" si="252"/>
        <v>75.274566467469427</v>
      </c>
      <c r="X127" s="4">
        <f t="shared" si="253"/>
        <v>75.897858631322762</v>
      </c>
      <c r="Y127" s="4">
        <f t="shared" si="254"/>
        <v>77.100195272625569</v>
      </c>
      <c r="Z127" s="4">
        <f t="shared" si="255"/>
        <v>76.499590038212034</v>
      </c>
      <c r="AA127" s="4">
        <f t="shared" si="256"/>
        <v>74.937712507948973</v>
      </c>
      <c r="AB127" s="4">
        <f t="shared" si="257"/>
        <v>73.349233796270681</v>
      </c>
      <c r="AC127" s="4">
        <f t="shared" si="258"/>
        <v>73.102933562959834</v>
      </c>
      <c r="AD127" s="4">
        <f t="shared" si="259"/>
        <v>73.616717866083974</v>
      </c>
      <c r="AE127" s="4">
        <f t="shared" si="260"/>
        <v>74.988731820678922</v>
      </c>
      <c r="AF127" s="4">
        <f t="shared" si="261"/>
        <v>76.375938964122923</v>
      </c>
      <c r="AG127" s="4">
        <f t="shared" si="262"/>
        <v>79.655677085374577</v>
      </c>
      <c r="AI127" s="4">
        <f t="shared" si="263"/>
        <v>-1.4811838703914475</v>
      </c>
      <c r="AJ127" s="4">
        <f t="shared" si="264"/>
        <v>-1.2263621054321163</v>
      </c>
      <c r="AK127" s="4">
        <f t="shared" si="265"/>
        <v>0.19270327235659579</v>
      </c>
      <c r="AL127" s="4">
        <f t="shared" si="266"/>
        <v>0.32189840396000591</v>
      </c>
      <c r="AM127" s="4">
        <f t="shared" si="267"/>
        <v>-0.60256646746942977</v>
      </c>
      <c r="AN127" s="4">
        <f t="shared" si="268"/>
        <v>8.1413686772435767E-3</v>
      </c>
      <c r="AO127" s="4">
        <f t="shared" si="269"/>
        <v>-1.1161952726255748</v>
      </c>
      <c r="AP127" s="4">
        <f t="shared" si="270"/>
        <v>-1.1875900382120363</v>
      </c>
      <c r="AQ127" s="4">
        <f t="shared" si="271"/>
        <v>-0.65671250794896707</v>
      </c>
      <c r="AR127" s="4">
        <f t="shared" si="272"/>
        <v>-0.58323379627067595</v>
      </c>
      <c r="AS127" s="4">
        <f t="shared" si="273"/>
        <v>5.3066437040172332E-2</v>
      </c>
      <c r="AT127" s="4">
        <f t="shared" si="274"/>
        <v>-0.67871786608397144</v>
      </c>
      <c r="AU127" s="4">
        <f t="shared" si="275"/>
        <v>-1.8947318206789276</v>
      </c>
      <c r="AV127" s="4">
        <f t="shared" si="436"/>
        <v>-0.82893896412292634</v>
      </c>
      <c r="AW127" s="4">
        <f t="shared" si="436"/>
        <v>-1.2026770853745745</v>
      </c>
      <c r="AY127" s="2">
        <f t="shared" si="297"/>
        <v>73.542265501686458</v>
      </c>
      <c r="AZ127" s="2">
        <f t="shared" si="363"/>
        <v>74.269298549477426</v>
      </c>
      <c r="BA127" s="2">
        <f t="shared" si="364"/>
        <v>74.005073943322188</v>
      </c>
      <c r="BB127" s="2">
        <f t="shared" si="365"/>
        <v>74.357015713164586</v>
      </c>
      <c r="BC127" s="2">
        <f t="shared" si="366"/>
        <v>75.270525766988115</v>
      </c>
      <c r="BD127" s="2">
        <f t="shared" si="367"/>
        <v>75.894113149818182</v>
      </c>
      <c r="BE127" s="2">
        <f t="shared" si="368"/>
        <v>77.094173575699088</v>
      </c>
      <c r="BF127" s="2">
        <f t="shared" si="369"/>
        <v>76.489309826799314</v>
      </c>
      <c r="BG127" s="2">
        <f t="shared" si="370"/>
        <v>74.916989811417949</v>
      </c>
      <c r="BH127" s="2">
        <f t="shared" si="371"/>
        <v>73.330616953106528</v>
      </c>
      <c r="BI127" s="2">
        <f t="shared" si="372"/>
        <v>73.08855797535233</v>
      </c>
      <c r="BJ127" s="2">
        <f t="shared" si="373"/>
        <v>73.604578827591794</v>
      </c>
      <c r="BK127" s="2">
        <f t="shared" si="374"/>
        <v>74.982194857706162</v>
      </c>
      <c r="BL127" s="2">
        <f t="shared" si="375"/>
        <v>76.357175813408801</v>
      </c>
      <c r="BM127" s="2">
        <f t="shared" si="376"/>
        <v>79.535061444088512</v>
      </c>
      <c r="BO127" s="2" t="str">
        <f t="shared" si="228"/>
        <v/>
      </c>
      <c r="BP127" s="2" t="str">
        <f t="shared" si="229"/>
        <v/>
      </c>
      <c r="BQ127" s="2" t="str">
        <f t="shared" si="230"/>
        <v/>
      </c>
      <c r="BR127" s="2" t="str">
        <f t="shared" si="231"/>
        <v/>
      </c>
      <c r="BS127" s="2" t="str">
        <f t="shared" si="232"/>
        <v/>
      </c>
      <c r="BT127" s="2" t="str">
        <f t="shared" si="233"/>
        <v/>
      </c>
      <c r="BU127" s="2" t="str">
        <f t="shared" si="234"/>
        <v/>
      </c>
      <c r="BV127" s="2" t="str">
        <f t="shared" si="235"/>
        <v/>
      </c>
      <c r="BW127" s="2" t="str">
        <f t="shared" si="236"/>
        <v/>
      </c>
      <c r="BX127" s="2" t="str">
        <f t="shared" si="237"/>
        <v/>
      </c>
      <c r="BY127" s="2" t="str">
        <f t="shared" si="238"/>
        <v/>
      </c>
      <c r="BZ127" s="2" t="str">
        <f t="shared" si="239"/>
        <v/>
      </c>
      <c r="CA127" s="2" t="str">
        <f t="shared" si="240"/>
        <v/>
      </c>
      <c r="CB127" s="2" t="str">
        <f t="shared" si="241"/>
        <v/>
      </c>
      <c r="CC127" s="2" t="str">
        <f t="shared" si="242"/>
        <v/>
      </c>
      <c r="CE127" s="2">
        <f t="shared" si="298"/>
        <v>72.061999999999998</v>
      </c>
      <c r="CF127" s="2">
        <f t="shared" si="299"/>
        <v>73.046999999999997</v>
      </c>
      <c r="CG127" s="2">
        <f t="shared" si="300"/>
        <v>74.203000000000003</v>
      </c>
      <c r="CH127" s="2">
        <f t="shared" si="301"/>
        <v>74.688000000000002</v>
      </c>
      <c r="CI127" s="2">
        <f t="shared" si="302"/>
        <v>74.671999999999997</v>
      </c>
      <c r="CJ127" s="2">
        <f t="shared" si="303"/>
        <v>75.906000000000006</v>
      </c>
      <c r="CK127" s="2">
        <f t="shared" si="304"/>
        <v>75.983999999999995</v>
      </c>
      <c r="CL127" s="2">
        <f t="shared" si="305"/>
        <v>75.311999999999998</v>
      </c>
      <c r="CM127" s="2">
        <f t="shared" si="306"/>
        <v>74.281000000000006</v>
      </c>
      <c r="CN127" s="2">
        <f t="shared" si="307"/>
        <v>72.766000000000005</v>
      </c>
      <c r="CO127" s="2">
        <f t="shared" si="308"/>
        <v>73.156000000000006</v>
      </c>
      <c r="CP127" s="2">
        <f t="shared" si="309"/>
        <v>72.938000000000002</v>
      </c>
      <c r="CQ127" s="2">
        <f t="shared" si="310"/>
        <v>73.093999999999994</v>
      </c>
      <c r="CR127" s="2">
        <f t="shared" si="311"/>
        <v>75.546999999999997</v>
      </c>
      <c r="CS127" s="2">
        <f t="shared" si="312"/>
        <v>78.453000000000003</v>
      </c>
      <c r="CU127" s="2">
        <f t="shared" si="313"/>
        <v>72.061999999999998</v>
      </c>
      <c r="CV127" s="2">
        <f t="shared" si="314"/>
        <v>73.046999999999997</v>
      </c>
      <c r="CW127" s="2">
        <f t="shared" si="315"/>
        <v>74.203000000000003</v>
      </c>
      <c r="CX127" s="2">
        <f t="shared" si="316"/>
        <v>74.688000000000002</v>
      </c>
      <c r="CY127" s="2">
        <f t="shared" si="317"/>
        <v>74.671999999999997</v>
      </c>
      <c r="CZ127" s="2">
        <f t="shared" si="318"/>
        <v>75.906000000000006</v>
      </c>
      <c r="DA127" s="2">
        <f t="shared" si="319"/>
        <v>75.983999999999995</v>
      </c>
      <c r="DB127" s="2">
        <f t="shared" si="320"/>
        <v>75.311999999999998</v>
      </c>
      <c r="DC127" s="2">
        <f t="shared" si="321"/>
        <v>74.281000000000006</v>
      </c>
      <c r="DD127" s="2">
        <f t="shared" si="322"/>
        <v>72.766000000000005</v>
      </c>
      <c r="DE127" s="2">
        <f t="shared" si="323"/>
        <v>73.156000000000006</v>
      </c>
      <c r="DF127" s="2">
        <f t="shared" si="324"/>
        <v>72.938000000000002</v>
      </c>
      <c r="DG127" s="2">
        <f t="shared" si="325"/>
        <v>73.093999999999994</v>
      </c>
      <c r="DH127" s="2">
        <f t="shared" si="326"/>
        <v>75.546999999999997</v>
      </c>
      <c r="DI127" s="2">
        <f t="shared" si="327"/>
        <v>78.453000000000003</v>
      </c>
      <c r="DK127" s="2">
        <f t="shared" si="277"/>
        <v>104.55612142857143</v>
      </c>
      <c r="DL127" s="2">
        <f t="shared" si="437"/>
        <v>105.24585881749184</v>
      </c>
      <c r="DM127" s="2">
        <f t="shared" si="437"/>
        <v>103.02373874962247</v>
      </c>
      <c r="DN127" s="2">
        <f t="shared" si="437"/>
        <v>105.62776079734218</v>
      </c>
      <c r="DO127" s="2">
        <f t="shared" si="437"/>
        <v>103.96587949260044</v>
      </c>
      <c r="DP127" s="2">
        <f t="shared" si="437"/>
        <v>106.15084331361584</v>
      </c>
      <c r="DQ127" s="2">
        <f t="shared" si="437"/>
        <v>107.49982573240713</v>
      </c>
      <c r="DR127" s="2">
        <f t="shared" si="437"/>
        <v>103.78828484320556</v>
      </c>
      <c r="DS127" s="2">
        <f t="shared" si="437"/>
        <v>101.96600337381916</v>
      </c>
      <c r="DT127" s="2">
        <f t="shared" si="437"/>
        <v>99.757193728223001</v>
      </c>
      <c r="DU127" s="2">
        <f t="shared" si="437"/>
        <v>102.35224768387218</v>
      </c>
      <c r="DV127" s="2">
        <f t="shared" si="437"/>
        <v>103.85288372093024</v>
      </c>
      <c r="DW127" s="2">
        <f t="shared" si="437"/>
        <v>103.4040465116279</v>
      </c>
      <c r="DX127" s="2">
        <f t="shared" si="437"/>
        <v>95.998852578127099</v>
      </c>
      <c r="DY127" s="2">
        <f t="shared" si="437"/>
        <v>96.486909059233454</v>
      </c>
      <c r="EA127" s="2">
        <f t="shared" si="247"/>
        <v>72.892790959296363</v>
      </c>
      <c r="EB127" s="2">
        <f t="shared" si="279"/>
        <v>73.676145010371059</v>
      </c>
      <c r="EC127" s="2">
        <f t="shared" si="280"/>
        <v>73.470788942584903</v>
      </c>
      <c r="ED127" s="2">
        <f t="shared" si="281"/>
        <v>73.837701704397986</v>
      </c>
      <c r="EE127" s="2">
        <f t="shared" si="282"/>
        <v>74.730781074350787</v>
      </c>
      <c r="EF127" s="2">
        <f t="shared" si="283"/>
        <v>75.35766709171007</v>
      </c>
      <c r="EG127" s="2">
        <f t="shared" si="284"/>
        <v>76.542218598363576</v>
      </c>
      <c r="EH127" s="2">
        <f t="shared" si="285"/>
        <v>76.045025235506444</v>
      </c>
      <c r="EI127" s="2">
        <f t="shared" si="286"/>
        <v>74.492623077555749</v>
      </c>
      <c r="EJ127" s="2">
        <f t="shared" si="287"/>
        <v>72.874917224543594</v>
      </c>
      <c r="EK127" s="2">
        <f t="shared" si="288"/>
        <v>72.574150907314632</v>
      </c>
      <c r="EL127" s="2">
        <f t="shared" si="289"/>
        <v>73.081395846709029</v>
      </c>
      <c r="EM127" s="2">
        <f t="shared" si="290"/>
        <v>74.469960654571324</v>
      </c>
      <c r="EN127" s="2">
        <f t="shared" si="291"/>
        <v>76.000339807084487</v>
      </c>
      <c r="EO127" s="2">
        <f t="shared" si="292"/>
        <v>79.185872146091924</v>
      </c>
      <c r="EQ127" s="2">
        <f t="shared" si="293"/>
        <v>72.97343771509739</v>
      </c>
      <c r="ER127" s="2">
        <f t="shared" si="438"/>
        <v>73.716615232947149</v>
      </c>
      <c r="ES127" s="2">
        <f t="shared" si="438"/>
        <v>73.401811544299321</v>
      </c>
      <c r="ET127" s="2">
        <f t="shared" si="438"/>
        <v>73.79321342119178</v>
      </c>
      <c r="EU127" s="2">
        <f t="shared" si="438"/>
        <v>74.558884935479952</v>
      </c>
      <c r="EV127" s="2">
        <f t="shared" si="438"/>
        <v>75.340657117851748</v>
      </c>
      <c r="EW127" s="2">
        <f t="shared" si="438"/>
        <v>76.399629979500048</v>
      </c>
      <c r="EX127" s="2">
        <f t="shared" si="438"/>
        <v>75.810744592632204</v>
      </c>
      <c r="EY127" s="2">
        <f t="shared" si="438"/>
        <v>74.329413655032795</v>
      </c>
      <c r="EZ127" s="2">
        <f t="shared" si="438"/>
        <v>72.510510240006013</v>
      </c>
      <c r="FA127" s="2">
        <f t="shared" si="438"/>
        <v>72.30062770353949</v>
      </c>
      <c r="FB127" s="2">
        <f t="shared" si="438"/>
        <v>72.939899224806197</v>
      </c>
      <c r="FC127" s="2">
        <f t="shared" si="438"/>
        <v>74.264891088300246</v>
      </c>
      <c r="FD127" s="2">
        <f t="shared" si="438"/>
        <v>75.943917683648323</v>
      </c>
      <c r="FE127" s="2">
        <f t="shared" si="438"/>
        <v>79.134824068061178</v>
      </c>
      <c r="FG127" s="2">
        <f t="shared" si="295"/>
        <v>0.97949040912658436</v>
      </c>
      <c r="FH127" s="2">
        <f t="shared" si="439"/>
        <v>0.98121353254527588</v>
      </c>
      <c r="FI127" s="2">
        <f t="shared" si="439"/>
        <v>0.9819167438149331</v>
      </c>
      <c r="FJ127" s="2">
        <f t="shared" si="439"/>
        <v>0.9836615140999615</v>
      </c>
      <c r="FK127" s="2">
        <f t="shared" si="439"/>
        <v>0.98152818647349072</v>
      </c>
      <c r="FL127" s="2">
        <f t="shared" si="439"/>
        <v>0.98257807011999754</v>
      </c>
      <c r="FM127" s="2">
        <f t="shared" si="439"/>
        <v>0.98216175335660849</v>
      </c>
      <c r="FN127" s="2">
        <f t="shared" si="439"/>
        <v>0.98396513924615814</v>
      </c>
      <c r="FO127" s="2">
        <f t="shared" si="439"/>
        <v>0.98453681553073202</v>
      </c>
      <c r="FP127" s="2">
        <f t="shared" si="439"/>
        <v>0.98301506436987662</v>
      </c>
      <c r="FQ127" s="2">
        <f t="shared" si="439"/>
        <v>0.98270428995766557</v>
      </c>
      <c r="FR127" s="2">
        <f t="shared" si="439"/>
        <v>0.98298852777609258</v>
      </c>
      <c r="FS127" s="2">
        <f t="shared" si="439"/>
        <v>0.98228431742556077</v>
      </c>
      <c r="FT127" s="2">
        <f t="shared" si="439"/>
        <v>0.98215274329904645</v>
      </c>
      <c r="FU127" s="2">
        <f t="shared" si="439"/>
        <v>0.97981420320919643</v>
      </c>
      <c r="FW127" s="2">
        <f t="shared" si="328"/>
        <v>9.0008302004291371E-4</v>
      </c>
      <c r="FX127" s="2">
        <f t="shared" si="380"/>
        <v>1.7330795202603689E-3</v>
      </c>
      <c r="FY127" s="2">
        <f t="shared" si="381"/>
        <v>1.8638228027837483E-3</v>
      </c>
      <c r="FZ127" s="2">
        <f t="shared" si="382"/>
        <v>1.9650900991370355E-3</v>
      </c>
      <c r="GA127" s="2">
        <f t="shared" si="383"/>
        <v>1.6323448307487614E-3</v>
      </c>
      <c r="GB127" s="2">
        <f t="shared" si="384"/>
        <v>1.7929958474303268E-3</v>
      </c>
      <c r="GC127" s="2">
        <f t="shared" si="385"/>
        <v>1.9247974555839811E-3</v>
      </c>
      <c r="GD127" s="2">
        <f t="shared" si="386"/>
        <v>2.4530979905917527E-3</v>
      </c>
      <c r="GE127" s="2">
        <f t="shared" si="387"/>
        <v>2.813646701112925E-3</v>
      </c>
      <c r="GF127" s="2">
        <f t="shared" si="388"/>
        <v>2.4533213719339819E-3</v>
      </c>
      <c r="GG127" s="2">
        <f t="shared" si="389"/>
        <v>2.2896025403684301E-3</v>
      </c>
      <c r="GH127" s="2">
        <f t="shared" si="390"/>
        <v>2.0165172427060144E-3</v>
      </c>
      <c r="GI127" s="2">
        <f t="shared" si="391"/>
        <v>1.7207696723295321E-3</v>
      </c>
      <c r="GJ127" s="2">
        <f t="shared" si="392"/>
        <v>1.4636942523181141E-3</v>
      </c>
      <c r="GK127" s="2">
        <f t="shared" si="393"/>
        <v>8.9949326296536922E-4</v>
      </c>
      <c r="GM127" s="107">
        <f t="shared" si="329"/>
        <v>4.0305794801136653E-34</v>
      </c>
      <c r="GN127" s="107">
        <f t="shared" si="394"/>
        <v>3.2912148074096176E-41</v>
      </c>
      <c r="GO127" s="107">
        <f t="shared" si="395"/>
        <v>4.1841571462976655E-47</v>
      </c>
      <c r="GP127" s="107">
        <f t="shared" si="396"/>
        <v>2.3671298122950711E-50</v>
      </c>
      <c r="GQ127" s="107">
        <f t="shared" si="397"/>
        <v>7.6600770005433367E-49</v>
      </c>
      <c r="GR127" s="107">
        <f t="shared" si="398"/>
        <v>5.6078233492874026E-55</v>
      </c>
      <c r="GS127" s="107">
        <f t="shared" si="399"/>
        <v>4.5491224338573507E-54</v>
      </c>
      <c r="GT127" s="107">
        <f t="shared" si="400"/>
        <v>2.2487066838191276E-62</v>
      </c>
      <c r="GU127" s="107">
        <f t="shared" si="401"/>
        <v>3.1015308315633776E-65</v>
      </c>
      <c r="GV127" s="107">
        <f t="shared" si="402"/>
        <v>2.9856545619697457E-57</v>
      </c>
      <c r="GW127" s="107">
        <f t="shared" si="403"/>
        <v>3.5908490473283282E-56</v>
      </c>
      <c r="GX127" s="107">
        <f t="shared" si="404"/>
        <v>2.2088355750634274E-54</v>
      </c>
      <c r="GY127" s="107">
        <f t="shared" si="405"/>
        <v>4.8362844264292655E-52</v>
      </c>
      <c r="GZ127" s="107">
        <f t="shared" si="406"/>
        <v>9.4740250587806306E-45</v>
      </c>
      <c r="HA127" s="107">
        <f t="shared" si="407"/>
        <v>3.3911554054549591E-63</v>
      </c>
      <c r="HC127" s="107">
        <f t="shared" si="330"/>
        <v>3.7649798224472968E-5</v>
      </c>
      <c r="HD127" s="107">
        <f t="shared" si="408"/>
        <v>9.2737885072898191E-7</v>
      </c>
      <c r="HE127" s="107">
        <f t="shared" si="409"/>
        <v>7.3731864335411664E-8</v>
      </c>
      <c r="HF127" s="107">
        <f t="shared" si="410"/>
        <v>7.9357928135406877E-9</v>
      </c>
      <c r="HG127" s="107">
        <f t="shared" si="411"/>
        <v>6.5319738600019764E-8</v>
      </c>
      <c r="HH127" s="107">
        <f t="shared" si="412"/>
        <v>2.272929780484142E-9</v>
      </c>
      <c r="HI127" s="107">
        <f t="shared" si="413"/>
        <v>2.0857614961671003E-9</v>
      </c>
      <c r="HJ127" s="107">
        <f t="shared" si="414"/>
        <v>7.4882157387138885E-12</v>
      </c>
      <c r="HK127" s="107">
        <f t="shared" si="415"/>
        <v>2.8685287162414251E-13</v>
      </c>
      <c r="HL127" s="107">
        <f t="shared" si="416"/>
        <v>8.4155034802087739E-11</v>
      </c>
      <c r="HM127" s="107">
        <f t="shared" si="417"/>
        <v>3.4408232977664459E-10</v>
      </c>
      <c r="HN127" s="107">
        <f t="shared" si="418"/>
        <v>1.5778044153668591E-9</v>
      </c>
      <c r="HO127" s="107">
        <f t="shared" si="419"/>
        <v>1.98856381352146E-8</v>
      </c>
      <c r="HP127" s="107">
        <f t="shared" si="420"/>
        <v>5.5429495917489829E-7</v>
      </c>
      <c r="HQ127" s="107">
        <f t="shared" si="421"/>
        <v>6.77283735651569E-9</v>
      </c>
      <c r="HS127" s="107">
        <f t="shared" si="331"/>
        <v>6.4653681504788562E-5</v>
      </c>
      <c r="HT127" s="107">
        <f t="shared" si="422"/>
        <v>1.2369898559457342E-4</v>
      </c>
      <c r="HU127" s="107">
        <f t="shared" si="423"/>
        <v>6.6757685858485414E-5</v>
      </c>
      <c r="HV127" s="107">
        <f t="shared" si="424"/>
        <v>8.7632287885047321E-5</v>
      </c>
      <c r="HW127" s="107">
        <f t="shared" si="425"/>
        <v>2.7940091319028372E-5</v>
      </c>
      <c r="HX127" s="107">
        <f t="shared" si="426"/>
        <v>2.2306406583410673E-5</v>
      </c>
      <c r="HY127" s="107">
        <f t="shared" si="427"/>
        <v>3.245791607000462E-5</v>
      </c>
      <c r="HZ127" s="107">
        <f t="shared" si="428"/>
        <v>5.1573944876989682E-5</v>
      </c>
      <c r="IA127" s="107">
        <f t="shared" si="429"/>
        <v>9.8192967718877441E-5</v>
      </c>
      <c r="IB127" s="107">
        <f t="shared" si="430"/>
        <v>7.8410656627685008E-5</v>
      </c>
      <c r="IC127" s="107">
        <f t="shared" si="431"/>
        <v>5.46219974692502E-5</v>
      </c>
      <c r="ID127" s="107">
        <f t="shared" si="432"/>
        <v>4.3598825195576081E-5</v>
      </c>
      <c r="IE127" s="107">
        <f t="shared" si="433"/>
        <v>2.1441929443519511E-5</v>
      </c>
      <c r="IF127" s="107">
        <f t="shared" si="434"/>
        <v>5.169444177551226E-5</v>
      </c>
      <c r="IG127" s="107">
        <f t="shared" si="435"/>
        <v>2.2505663126500146E-4</v>
      </c>
      <c r="II127" s="107">
        <f t="shared" si="332"/>
        <v>4.6384232859693734E-23</v>
      </c>
      <c r="IJ127" s="107">
        <f t="shared" si="333"/>
        <v>3.9622862774116423E-22</v>
      </c>
      <c r="IK127" s="107">
        <f t="shared" si="334"/>
        <v>3.2800654223948398E-24</v>
      </c>
      <c r="IL127" s="107">
        <f t="shared" si="335"/>
        <v>3.0790992330645888E-24</v>
      </c>
      <c r="IM127" s="107">
        <f t="shared" si="336"/>
        <v>2.4067026618058559E-26</v>
      </c>
      <c r="IN127" s="107">
        <f t="shared" si="337"/>
        <v>5.8657574953395301E-28</v>
      </c>
      <c r="IO127" s="107">
        <f t="shared" si="338"/>
        <v>3.1047004918911491E-27</v>
      </c>
      <c r="IP127" s="107">
        <f t="shared" si="339"/>
        <v>1.2876894065596612E-27</v>
      </c>
      <c r="IQ127" s="107">
        <f t="shared" si="340"/>
        <v>3.7355491775172515E-27</v>
      </c>
      <c r="IR127" s="107">
        <f t="shared" si="341"/>
        <v>4.1424057355198065E-26</v>
      </c>
      <c r="IS127" s="107">
        <f t="shared" si="342"/>
        <v>2.0566823298185083E-26</v>
      </c>
      <c r="IT127" s="107">
        <f t="shared" si="343"/>
        <v>2.0961439829829925E-26</v>
      </c>
      <c r="IU127" s="107">
        <f t="shared" si="344"/>
        <v>4.8060137379640242E-27</v>
      </c>
      <c r="IV127" s="107">
        <f t="shared" si="345"/>
        <v>1.4494172740790381E-24</v>
      </c>
      <c r="IW127" s="107">
        <f t="shared" si="346"/>
        <v>3.1595181231333029E-20</v>
      </c>
      <c r="IY127" s="107">
        <f t="shared" si="347"/>
        <v>1.0230347972926154E-4</v>
      </c>
      <c r="IZ127" s="107">
        <f t="shared" si="348"/>
        <v>1.2462636444530241E-4</v>
      </c>
      <c r="JA127" s="107">
        <f t="shared" si="349"/>
        <v>6.6831417722820822E-5</v>
      </c>
      <c r="JB127" s="107">
        <f t="shared" si="350"/>
        <v>8.7640223677860855E-5</v>
      </c>
      <c r="JC127" s="107">
        <f t="shared" si="351"/>
        <v>2.8005411057628393E-5</v>
      </c>
      <c r="JD127" s="107">
        <f t="shared" si="352"/>
        <v>2.2308679513191158E-5</v>
      </c>
      <c r="JE127" s="107">
        <f t="shared" si="353"/>
        <v>3.2460001831500789E-5</v>
      </c>
      <c r="JF127" s="107">
        <f t="shared" si="354"/>
        <v>5.1573952365205418E-5</v>
      </c>
      <c r="JG127" s="107">
        <f t="shared" si="355"/>
        <v>9.8192968005730312E-5</v>
      </c>
      <c r="JH127" s="107">
        <f t="shared" si="356"/>
        <v>7.841074078271981E-5</v>
      </c>
      <c r="JI127" s="107">
        <f t="shared" si="357"/>
        <v>5.4622341551579974E-5</v>
      </c>
      <c r="JJ127" s="107">
        <f t="shared" si="358"/>
        <v>4.3600402999991447E-5</v>
      </c>
      <c r="JK127" s="107">
        <f t="shared" si="359"/>
        <v>2.1461815081654724E-5</v>
      </c>
      <c r="JL127" s="107">
        <f t="shared" si="360"/>
        <v>5.2248736734687158E-5</v>
      </c>
      <c r="JM127" s="107">
        <f t="shared" si="361"/>
        <v>2.25063404102358E-4</v>
      </c>
    </row>
    <row r="128" spans="2:273" x14ac:dyDescent="0.25">
      <c r="B128" s="2">
        <v>100</v>
      </c>
      <c r="C128" s="37">
        <v>73.108999999999995</v>
      </c>
      <c r="D128" s="37">
        <v>72.608999999999995</v>
      </c>
      <c r="E128" s="37">
        <v>73.5</v>
      </c>
      <c r="F128" s="37">
        <v>74.25</v>
      </c>
      <c r="G128" s="37">
        <v>74.421999999999997</v>
      </c>
      <c r="H128" s="37">
        <v>75.296999999999997</v>
      </c>
      <c r="I128" s="37">
        <v>76.781000000000006</v>
      </c>
      <c r="J128" s="37">
        <v>75.453000000000003</v>
      </c>
      <c r="K128" s="37">
        <v>74.688000000000002</v>
      </c>
      <c r="L128" s="37">
        <v>73.125</v>
      </c>
      <c r="M128" s="37">
        <v>72.108999999999995</v>
      </c>
      <c r="N128" s="37">
        <v>72.766000000000005</v>
      </c>
      <c r="O128" s="37">
        <v>74.281000000000006</v>
      </c>
      <c r="P128" s="37">
        <v>74.625</v>
      </c>
      <c r="Q128" s="37">
        <v>79.375</v>
      </c>
      <c r="S128" s="4">
        <f t="shared" si="248"/>
        <v>73.390823652640833</v>
      </c>
      <c r="T128" s="4">
        <f t="shared" si="249"/>
        <v>74.130206105827938</v>
      </c>
      <c r="U128" s="4">
        <f t="shared" si="250"/>
        <v>73.876187759809255</v>
      </c>
      <c r="V128" s="4">
        <f t="shared" si="251"/>
        <v>74.245057939408923</v>
      </c>
      <c r="W128" s="4">
        <f t="shared" si="252"/>
        <v>75.131022332075659</v>
      </c>
      <c r="X128" s="4">
        <f t="shared" si="253"/>
        <v>75.769887975529613</v>
      </c>
      <c r="Y128" s="4">
        <f t="shared" si="254"/>
        <v>76.958399068558776</v>
      </c>
      <c r="Z128" s="4">
        <f t="shared" si="255"/>
        <v>76.343569554230228</v>
      </c>
      <c r="AA128" s="4">
        <f t="shared" si="256"/>
        <v>74.799782630661355</v>
      </c>
      <c r="AB128" s="4">
        <f t="shared" si="257"/>
        <v>73.177998727795639</v>
      </c>
      <c r="AC128" s="4">
        <f t="shared" si="258"/>
        <v>72.933405271387954</v>
      </c>
      <c r="AD128" s="4">
        <f t="shared" si="259"/>
        <v>73.464925391470643</v>
      </c>
      <c r="AE128" s="4">
        <f t="shared" si="260"/>
        <v>74.822758394641127</v>
      </c>
      <c r="AF128" s="4">
        <f t="shared" si="261"/>
        <v>76.251950703786861</v>
      </c>
      <c r="AG128" s="4">
        <f t="shared" si="262"/>
        <v>79.575810731402214</v>
      </c>
      <c r="AI128" s="4">
        <f t="shared" si="263"/>
        <v>-0.28182365264083842</v>
      </c>
      <c r="AJ128" s="4">
        <f t="shared" si="264"/>
        <v>-1.5212061058279431</v>
      </c>
      <c r="AK128" s="4">
        <f t="shared" si="265"/>
        <v>-0.37618775980925534</v>
      </c>
      <c r="AL128" s="4">
        <f t="shared" si="266"/>
        <v>4.9420605910768245E-3</v>
      </c>
      <c r="AM128" s="4">
        <f t="shared" si="267"/>
        <v>-0.70902233207566212</v>
      </c>
      <c r="AN128" s="4">
        <f t="shared" si="268"/>
        <v>-0.47288797552961626</v>
      </c>
      <c r="AO128" s="4">
        <f t="shared" si="269"/>
        <v>-0.17739906855877052</v>
      </c>
      <c r="AP128" s="4">
        <f t="shared" si="270"/>
        <v>-0.89056955423022544</v>
      </c>
      <c r="AQ128" s="4">
        <f t="shared" si="271"/>
        <v>-0.1117826306613523</v>
      </c>
      <c r="AR128" s="4">
        <f t="shared" si="272"/>
        <v>-5.2998727795639411E-2</v>
      </c>
      <c r="AS128" s="4">
        <f t="shared" si="273"/>
        <v>-0.82440527138795971</v>
      </c>
      <c r="AT128" s="4">
        <f t="shared" si="274"/>
        <v>-0.69892539147063815</v>
      </c>
      <c r="AU128" s="4">
        <f t="shared" si="275"/>
        <v>-0.5417583946411213</v>
      </c>
      <c r="AV128" s="4">
        <f t="shared" si="436"/>
        <v>-1.6269507037868607</v>
      </c>
      <c r="AW128" s="4">
        <f t="shared" si="436"/>
        <v>-0.20081073140221406</v>
      </c>
      <c r="AY128" s="2">
        <f t="shared" si="297"/>
        <v>73.390670255220925</v>
      </c>
      <c r="AZ128" s="2">
        <f t="shared" si="363"/>
        <v>74.123215464180802</v>
      </c>
      <c r="BA128" s="2">
        <f t="shared" si="364"/>
        <v>73.866658334372673</v>
      </c>
      <c r="BB128" s="2">
        <f t="shared" si="365"/>
        <v>74.228555741969032</v>
      </c>
      <c r="BC128" s="2">
        <f t="shared" si="366"/>
        <v>75.123300400108221</v>
      </c>
      <c r="BD128" s="2">
        <f t="shared" si="367"/>
        <v>75.762447855748135</v>
      </c>
      <c r="BE128" s="2">
        <f t="shared" si="368"/>
        <v>76.946624470088423</v>
      </c>
      <c r="BF128" s="2">
        <f t="shared" si="369"/>
        <v>76.323201873015464</v>
      </c>
      <c r="BG128" s="2">
        <f t="shared" si="370"/>
        <v>74.759430143734363</v>
      </c>
      <c r="BH128" s="2">
        <f t="shared" si="371"/>
        <v>73.142429465768942</v>
      </c>
      <c r="BI128" s="2">
        <f t="shared" si="372"/>
        <v>72.905637139896427</v>
      </c>
      <c r="BJ128" s="2">
        <f t="shared" si="373"/>
        <v>73.441588487370595</v>
      </c>
      <c r="BK128" s="2">
        <f t="shared" si="374"/>
        <v>74.809962175574285</v>
      </c>
      <c r="BL128" s="2">
        <f t="shared" si="375"/>
        <v>76.218009563256828</v>
      </c>
      <c r="BM128" s="2">
        <f t="shared" si="376"/>
        <v>79.390743563464184</v>
      </c>
      <c r="BO128" s="2" t="str">
        <f t="shared" si="228"/>
        <v/>
      </c>
      <c r="BP128" s="2" t="str">
        <f t="shared" si="229"/>
        <v/>
      </c>
      <c r="BQ128" s="2" t="str">
        <f t="shared" si="230"/>
        <v/>
      </c>
      <c r="BR128" s="2" t="str">
        <f t="shared" si="231"/>
        <v/>
      </c>
      <c r="BS128" s="2" t="str">
        <f t="shared" si="232"/>
        <v/>
      </c>
      <c r="BT128" s="2" t="str">
        <f t="shared" si="233"/>
        <v/>
      </c>
      <c r="BU128" s="2" t="str">
        <f t="shared" si="234"/>
        <v/>
      </c>
      <c r="BV128" s="2" t="str">
        <f t="shared" si="235"/>
        <v/>
      </c>
      <c r="BW128" s="2" t="str">
        <f t="shared" si="236"/>
        <v/>
      </c>
      <c r="BX128" s="2" t="str">
        <f t="shared" si="237"/>
        <v/>
      </c>
      <c r="BY128" s="2" t="str">
        <f t="shared" si="238"/>
        <v/>
      </c>
      <c r="BZ128" s="2" t="str">
        <f t="shared" si="239"/>
        <v/>
      </c>
      <c r="CA128" s="2" t="str">
        <f t="shared" si="240"/>
        <v/>
      </c>
      <c r="CB128" s="2" t="str">
        <f t="shared" si="241"/>
        <v/>
      </c>
      <c r="CC128" s="2" t="str">
        <f t="shared" si="242"/>
        <v/>
      </c>
      <c r="CE128" s="2">
        <f t="shared" si="298"/>
        <v>73.108999999999995</v>
      </c>
      <c r="CF128" s="2">
        <f t="shared" si="299"/>
        <v>72.608999999999995</v>
      </c>
      <c r="CG128" s="2">
        <f t="shared" si="300"/>
        <v>73.5</v>
      </c>
      <c r="CH128" s="2">
        <f t="shared" si="301"/>
        <v>74.25</v>
      </c>
      <c r="CI128" s="2">
        <f t="shared" si="302"/>
        <v>74.421999999999997</v>
      </c>
      <c r="CJ128" s="2">
        <f t="shared" si="303"/>
        <v>75.296999999999997</v>
      </c>
      <c r="CK128" s="2">
        <f t="shared" si="304"/>
        <v>76.781000000000006</v>
      </c>
      <c r="CL128" s="2">
        <f t="shared" si="305"/>
        <v>75.453000000000003</v>
      </c>
      <c r="CM128" s="2">
        <f t="shared" si="306"/>
        <v>74.688000000000002</v>
      </c>
      <c r="CN128" s="2">
        <f t="shared" si="307"/>
        <v>73.125</v>
      </c>
      <c r="CO128" s="2">
        <f t="shared" si="308"/>
        <v>72.108999999999995</v>
      </c>
      <c r="CP128" s="2">
        <f t="shared" si="309"/>
        <v>72.766000000000005</v>
      </c>
      <c r="CQ128" s="2">
        <f t="shared" si="310"/>
        <v>74.281000000000006</v>
      </c>
      <c r="CR128" s="2">
        <f t="shared" si="311"/>
        <v>74.625</v>
      </c>
      <c r="CS128" s="2">
        <f t="shared" si="312"/>
        <v>79.375</v>
      </c>
      <c r="CU128" s="2">
        <f t="shared" si="313"/>
        <v>73.108999999999995</v>
      </c>
      <c r="CV128" s="2">
        <f t="shared" si="314"/>
        <v>72.608999999999995</v>
      </c>
      <c r="CW128" s="2">
        <f t="shared" si="315"/>
        <v>73.5</v>
      </c>
      <c r="CX128" s="2">
        <f t="shared" si="316"/>
        <v>74.25</v>
      </c>
      <c r="CY128" s="2">
        <f t="shared" si="317"/>
        <v>74.421999999999997</v>
      </c>
      <c r="CZ128" s="2">
        <f t="shared" si="318"/>
        <v>75.296999999999997</v>
      </c>
      <c r="DA128" s="2">
        <f t="shared" si="319"/>
        <v>76.781000000000006</v>
      </c>
      <c r="DB128" s="2">
        <f t="shared" si="320"/>
        <v>75.453000000000003</v>
      </c>
      <c r="DC128" s="2">
        <f t="shared" si="321"/>
        <v>74.688000000000002</v>
      </c>
      <c r="DD128" s="2">
        <f t="shared" si="322"/>
        <v>73.125</v>
      </c>
      <c r="DE128" s="2">
        <f t="shared" si="323"/>
        <v>72.108999999999995</v>
      </c>
      <c r="DF128" s="2">
        <f t="shared" si="324"/>
        <v>72.766000000000005</v>
      </c>
      <c r="DG128" s="2">
        <f t="shared" si="325"/>
        <v>74.281000000000006</v>
      </c>
      <c r="DH128" s="2">
        <f t="shared" si="326"/>
        <v>74.625</v>
      </c>
      <c r="DI128" s="2">
        <f t="shared" si="327"/>
        <v>79.375</v>
      </c>
      <c r="DK128" s="2">
        <f t="shared" si="277"/>
        <v>104.81590592334494</v>
      </c>
      <c r="DL128" s="2">
        <f t="shared" si="437"/>
        <v>105.50781546606164</v>
      </c>
      <c r="DM128" s="2">
        <f t="shared" si="437"/>
        <v>103.26871005738448</v>
      </c>
      <c r="DN128" s="2">
        <f t="shared" si="437"/>
        <v>105.88976578073088</v>
      </c>
      <c r="DO128" s="2">
        <f t="shared" si="437"/>
        <v>104.18742896405919</v>
      </c>
      <c r="DP128" s="2">
        <f t="shared" si="437"/>
        <v>106.39700902141911</v>
      </c>
      <c r="DQ128" s="2">
        <f t="shared" si="437"/>
        <v>107.7524534883721</v>
      </c>
      <c r="DR128" s="2">
        <f t="shared" si="437"/>
        <v>104.03215400696863</v>
      </c>
      <c r="DS128" s="2">
        <f t="shared" si="437"/>
        <v>102.18422564102563</v>
      </c>
      <c r="DT128" s="2">
        <f t="shared" si="437"/>
        <v>99.983740243902446</v>
      </c>
      <c r="DU128" s="2">
        <f t="shared" si="437"/>
        <v>102.62010369229938</v>
      </c>
      <c r="DV128" s="2">
        <f t="shared" si="437"/>
        <v>104.14072274237391</v>
      </c>
      <c r="DW128" s="2">
        <f t="shared" si="437"/>
        <v>103.65745363938386</v>
      </c>
      <c r="DX128" s="2">
        <f t="shared" si="437"/>
        <v>96.164106690435673</v>
      </c>
      <c r="DY128" s="2">
        <f t="shared" si="437"/>
        <v>96.664268989547054</v>
      </c>
      <c r="EA128" s="2">
        <f t="shared" si="247"/>
        <v>72.804145592145616</v>
      </c>
      <c r="EB128" s="2">
        <f t="shared" si="279"/>
        <v>73.587618667895839</v>
      </c>
      <c r="EC128" s="2">
        <f t="shared" si="280"/>
        <v>73.384201563744185</v>
      </c>
      <c r="ED128" s="2">
        <f t="shared" si="281"/>
        <v>73.759957144917095</v>
      </c>
      <c r="EE128" s="2">
        <f t="shared" si="282"/>
        <v>74.636105528281774</v>
      </c>
      <c r="EF128" s="2">
        <f t="shared" si="283"/>
        <v>75.278379893461093</v>
      </c>
      <c r="EG128" s="2">
        <f t="shared" si="284"/>
        <v>76.448255221154994</v>
      </c>
      <c r="EH128" s="2">
        <f t="shared" si="285"/>
        <v>75.921331940513099</v>
      </c>
      <c r="EI128" s="2">
        <f t="shared" si="286"/>
        <v>74.376014392630992</v>
      </c>
      <c r="EJ128" s="2">
        <f t="shared" si="287"/>
        <v>72.729972323314016</v>
      </c>
      <c r="EK128" s="2">
        <f t="shared" si="288"/>
        <v>72.440175658400705</v>
      </c>
      <c r="EL128" s="2">
        <f t="shared" si="289"/>
        <v>72.968396234142887</v>
      </c>
      <c r="EM128" s="2">
        <f t="shared" si="290"/>
        <v>74.346638335112061</v>
      </c>
      <c r="EN128" s="2">
        <f t="shared" si="291"/>
        <v>75.895073616449011</v>
      </c>
      <c r="EO128" s="2">
        <f t="shared" si="292"/>
        <v>79.073657284330608</v>
      </c>
      <c r="EQ128" s="2">
        <f t="shared" si="293"/>
        <v>72.871003465804137</v>
      </c>
      <c r="ER128" s="2">
        <f t="shared" si="438"/>
        <v>73.612426860660307</v>
      </c>
      <c r="ES128" s="2">
        <f t="shared" si="438"/>
        <v>73.320834375695284</v>
      </c>
      <c r="ET128" s="2">
        <f t="shared" si="438"/>
        <v>73.715262001734061</v>
      </c>
      <c r="EU128" s="2">
        <f t="shared" si="438"/>
        <v>74.478585810010088</v>
      </c>
      <c r="EV128" s="2">
        <f t="shared" si="438"/>
        <v>75.259548191109076</v>
      </c>
      <c r="EW128" s="2">
        <f t="shared" si="438"/>
        <v>76.317041180068756</v>
      </c>
      <c r="EX128" s="2">
        <f t="shared" si="438"/>
        <v>75.715646184969927</v>
      </c>
      <c r="EY128" s="2">
        <f t="shared" si="438"/>
        <v>74.226826782999055</v>
      </c>
      <c r="EZ128" s="2">
        <f t="shared" si="438"/>
        <v>72.414008460457239</v>
      </c>
      <c r="FA128" s="2">
        <f t="shared" si="438"/>
        <v>72.193594425675286</v>
      </c>
      <c r="FB128" s="2">
        <f t="shared" si="438"/>
        <v>72.834604651162792</v>
      </c>
      <c r="FC128" s="2">
        <f t="shared" si="438"/>
        <v>74.159405453425151</v>
      </c>
      <c r="FD128" s="2">
        <f t="shared" si="438"/>
        <v>75.83535981581467</v>
      </c>
      <c r="FE128" s="2">
        <f t="shared" si="438"/>
        <v>78.998552192107709</v>
      </c>
      <c r="FG128" s="2">
        <f t="shared" si="295"/>
        <v>0.98167994686941984</v>
      </c>
      <c r="FH128" s="2">
        <f t="shared" si="439"/>
        <v>0.9832222661668224</v>
      </c>
      <c r="FI128" s="2">
        <f t="shared" si="439"/>
        <v>0.98385152438340118</v>
      </c>
      <c r="FJ128" s="2">
        <f t="shared" si="439"/>
        <v>0.98541238992105207</v>
      </c>
      <c r="FK128" s="2">
        <f t="shared" si="439"/>
        <v>0.98350384150779102</v>
      </c>
      <c r="FL128" s="2">
        <f t="shared" si="439"/>
        <v>0.98444321447622141</v>
      </c>
      <c r="FM128" s="2">
        <f t="shared" si="439"/>
        <v>0.98407074490051938</v>
      </c>
      <c r="FN128" s="2">
        <f t="shared" si="439"/>
        <v>0.98568395132728603</v>
      </c>
      <c r="FO128" s="2">
        <f t="shared" si="439"/>
        <v>0.98619520810324146</v>
      </c>
      <c r="FP128" s="2">
        <f t="shared" si="439"/>
        <v>0.98483414740263819</v>
      </c>
      <c r="FQ128" s="2">
        <f t="shared" si="439"/>
        <v>0.98455613395125186</v>
      </c>
      <c r="FR128" s="2">
        <f t="shared" si="439"/>
        <v>0.98481040895677663</v>
      </c>
      <c r="FS128" s="2">
        <f t="shared" si="439"/>
        <v>0.98418040382357341</v>
      </c>
      <c r="FT128" s="2">
        <f t="shared" si="439"/>
        <v>0.98406268342392034</v>
      </c>
      <c r="FU128" s="2">
        <f t="shared" si="439"/>
        <v>0.98196981004428463</v>
      </c>
      <c r="FW128" s="2">
        <f t="shared" si="328"/>
        <v>1.0097988559767475E-3</v>
      </c>
      <c r="FX128" s="2">
        <f t="shared" si="380"/>
        <v>1.9441360825496934E-3</v>
      </c>
      <c r="FY128" s="2">
        <f t="shared" si="381"/>
        <v>2.090768096166195E-3</v>
      </c>
      <c r="FZ128" s="2">
        <f t="shared" si="382"/>
        <v>2.2043388052867862E-3</v>
      </c>
      <c r="GA128" s="2">
        <f t="shared" si="383"/>
        <v>1.8311563011434264E-3</v>
      </c>
      <c r="GB128" s="2">
        <f t="shared" si="384"/>
        <v>2.0113343924175672E-3</v>
      </c>
      <c r="GC128" s="2">
        <f t="shared" si="385"/>
        <v>2.1591511659661312E-3</v>
      </c>
      <c r="GD128" s="2">
        <f t="shared" si="386"/>
        <v>2.7515975985877242E-3</v>
      </c>
      <c r="GE128" s="2">
        <f t="shared" si="387"/>
        <v>3.1558800558249903E-3</v>
      </c>
      <c r="GF128" s="2">
        <f t="shared" si="388"/>
        <v>2.7518480865930278E-3</v>
      </c>
      <c r="GG128" s="2">
        <f t="shared" si="389"/>
        <v>2.5682587991851E-3</v>
      </c>
      <c r="GH128" s="2">
        <f t="shared" si="390"/>
        <v>2.2620129861978563E-3</v>
      </c>
      <c r="GI128" s="2">
        <f t="shared" si="391"/>
        <v>1.9303300249476131E-3</v>
      </c>
      <c r="GJ128" s="2">
        <f t="shared" si="392"/>
        <v>1.6419987053476479E-3</v>
      </c>
      <c r="GK128" s="2">
        <f t="shared" si="393"/>
        <v>1.0091372829293757E-3</v>
      </c>
      <c r="GM128" s="107">
        <f t="shared" si="329"/>
        <v>4.4261015488930487E-36</v>
      </c>
      <c r="GN128" s="107">
        <f t="shared" si="394"/>
        <v>1.5375565790303168E-43</v>
      </c>
      <c r="GO128" s="107">
        <f t="shared" si="395"/>
        <v>9.3552500105816858E-50</v>
      </c>
      <c r="GP128" s="107">
        <f t="shared" si="396"/>
        <v>4.0472945105489201E-53</v>
      </c>
      <c r="GQ128" s="107">
        <f t="shared" si="397"/>
        <v>1.3102244388331781E-51</v>
      </c>
      <c r="GR128" s="107">
        <f t="shared" si="398"/>
        <v>4.6723252545240746E-58</v>
      </c>
      <c r="GS128" s="107">
        <f t="shared" si="399"/>
        <v>4.0992057535003338E-57</v>
      </c>
      <c r="GT128" s="107">
        <f t="shared" si="400"/>
        <v>8.2932748953592189E-66</v>
      </c>
      <c r="GU128" s="107">
        <f t="shared" si="401"/>
        <v>8.4930831722346024E-69</v>
      </c>
      <c r="GV128" s="107">
        <f t="shared" si="402"/>
        <v>1.9290343803548586E-60</v>
      </c>
      <c r="GW128" s="107">
        <f t="shared" si="403"/>
        <v>2.5877860691209934E-59</v>
      </c>
      <c r="GX128" s="107">
        <f t="shared" si="404"/>
        <v>2.0782899367422882E-57</v>
      </c>
      <c r="GY128" s="107">
        <f t="shared" si="405"/>
        <v>5.7818681028985638E-55</v>
      </c>
      <c r="GZ128" s="107">
        <f t="shared" si="406"/>
        <v>2.9616153843602795E-47</v>
      </c>
      <c r="HA128" s="107">
        <f t="shared" si="407"/>
        <v>6.8791898634430199E-67</v>
      </c>
      <c r="HC128" s="107">
        <f t="shared" si="330"/>
        <v>7.8608433977759982E-6</v>
      </c>
      <c r="HD128" s="107">
        <f t="shared" si="408"/>
        <v>1.2643895653910035E-7</v>
      </c>
      <c r="HE128" s="107">
        <f t="shared" si="409"/>
        <v>7.3159589084661664E-9</v>
      </c>
      <c r="HF128" s="107">
        <f t="shared" si="410"/>
        <v>6.5894171158619251E-10</v>
      </c>
      <c r="HG128" s="107">
        <f t="shared" si="411"/>
        <v>6.0575341981687073E-9</v>
      </c>
      <c r="HH128" s="107">
        <f t="shared" si="412"/>
        <v>1.4666166912752694E-10</v>
      </c>
      <c r="HI128" s="107">
        <f t="shared" si="413"/>
        <v>1.3478765626323399E-10</v>
      </c>
      <c r="HJ128" s="107">
        <f t="shared" si="414"/>
        <v>2.8777454252367389E-13</v>
      </c>
      <c r="HK128" s="107">
        <f t="shared" si="415"/>
        <v>8.5601710717602069E-15</v>
      </c>
      <c r="HL128" s="107">
        <f t="shared" si="416"/>
        <v>4.1642566808946756E-12</v>
      </c>
      <c r="HM128" s="107">
        <f t="shared" si="417"/>
        <v>1.89930872463315E-11</v>
      </c>
      <c r="HN128" s="107">
        <f t="shared" si="418"/>
        <v>1.025952317660742E-10</v>
      </c>
      <c r="HO128" s="107">
        <f t="shared" si="419"/>
        <v>1.5983952666274643E-9</v>
      </c>
      <c r="HP128" s="107">
        <f t="shared" si="420"/>
        <v>6.8280079844538748E-8</v>
      </c>
      <c r="HQ128" s="107">
        <f t="shared" si="421"/>
        <v>3.1262005719003873E-10</v>
      </c>
      <c r="HS128" s="107">
        <f t="shared" si="331"/>
        <v>1.1297892541559505E-4</v>
      </c>
      <c r="HT128" s="107">
        <f t="shared" si="422"/>
        <v>2.2092441607730198E-4</v>
      </c>
      <c r="HU128" s="107">
        <f t="shared" si="423"/>
        <v>1.2620686017470473E-4</v>
      </c>
      <c r="HV128" s="107">
        <f t="shared" si="424"/>
        <v>1.6502642689207237E-4</v>
      </c>
      <c r="HW128" s="107">
        <f t="shared" si="425"/>
        <v>5.5291697833421571E-5</v>
      </c>
      <c r="HX128" s="107">
        <f t="shared" si="426"/>
        <v>4.5937282249258014E-5</v>
      </c>
      <c r="HY128" s="107">
        <f t="shared" si="427"/>
        <v>6.5832435686288279E-5</v>
      </c>
      <c r="HZ128" s="107">
        <f t="shared" si="428"/>
        <v>1.0627064177212123E-4</v>
      </c>
      <c r="IA128" s="107">
        <f t="shared" si="429"/>
        <v>1.9923456311543084E-4</v>
      </c>
      <c r="IB128" s="107">
        <f t="shared" si="430"/>
        <v>1.5574879772679303E-4</v>
      </c>
      <c r="IC128" s="107">
        <f t="shared" si="431"/>
        <v>1.0959205405740812E-4</v>
      </c>
      <c r="ID128" s="107">
        <f t="shared" si="432"/>
        <v>8.6956524173376645E-5</v>
      </c>
      <c r="IE128" s="107">
        <f t="shared" si="433"/>
        <v>4.3474457632524687E-5</v>
      </c>
      <c r="IF128" s="107">
        <f t="shared" si="434"/>
        <v>9.6762998177926118E-5</v>
      </c>
      <c r="IG128" s="107">
        <f t="shared" si="435"/>
        <v>3.554057995962102E-4</v>
      </c>
      <c r="II128" s="107">
        <f t="shared" si="332"/>
        <v>2.317536367316244E-22</v>
      </c>
      <c r="IJ128" s="107">
        <f t="shared" si="333"/>
        <v>2.1624897213164123E-21</v>
      </c>
      <c r="IK128" s="107">
        <f t="shared" si="334"/>
        <v>2.1688422481719378E-23</v>
      </c>
      <c r="IL128" s="107">
        <f t="shared" si="335"/>
        <v>2.0733915354774202E-23</v>
      </c>
      <c r="IM128" s="107">
        <f t="shared" si="336"/>
        <v>1.8204307149811902E-25</v>
      </c>
      <c r="IN128" s="107">
        <f t="shared" si="337"/>
        <v>5.2211321852422863E-27</v>
      </c>
      <c r="IO128" s="107">
        <f t="shared" si="338"/>
        <v>2.6665956067299109E-26</v>
      </c>
      <c r="IP128" s="107">
        <f t="shared" si="339"/>
        <v>1.2461288075169044E-26</v>
      </c>
      <c r="IQ128" s="107">
        <f t="shared" si="340"/>
        <v>3.6572168524000711E-26</v>
      </c>
      <c r="IR128" s="107">
        <f t="shared" si="341"/>
        <v>3.5178293205639618E-25</v>
      </c>
      <c r="IS128" s="107">
        <f t="shared" si="342"/>
        <v>1.7499309698974868E-25</v>
      </c>
      <c r="IT128" s="107">
        <f t="shared" si="343"/>
        <v>1.7063727826326165E-25</v>
      </c>
      <c r="IU128" s="107">
        <f t="shared" si="344"/>
        <v>3.9142296072557649E-26</v>
      </c>
      <c r="IV128" s="107">
        <f t="shared" si="345"/>
        <v>9.1973816804817222E-24</v>
      </c>
      <c r="IW128" s="107">
        <f t="shared" si="346"/>
        <v>1.2791109051291916E-19</v>
      </c>
      <c r="IY128" s="107">
        <f t="shared" si="347"/>
        <v>1.2083976881337105E-4</v>
      </c>
      <c r="IZ128" s="107">
        <f t="shared" si="348"/>
        <v>2.2105085503384107E-4</v>
      </c>
      <c r="JA128" s="107">
        <f t="shared" si="349"/>
        <v>1.2621417613361321E-4</v>
      </c>
      <c r="JB128" s="107">
        <f t="shared" si="350"/>
        <v>1.6502708583378395E-4</v>
      </c>
      <c r="JC128" s="107">
        <f t="shared" si="351"/>
        <v>5.5297755367619741E-5</v>
      </c>
      <c r="JD128" s="107">
        <f t="shared" si="352"/>
        <v>4.5937428910927145E-5</v>
      </c>
      <c r="JE128" s="107">
        <f t="shared" si="353"/>
        <v>6.5832570473944548E-5</v>
      </c>
      <c r="JF128" s="107">
        <f t="shared" si="354"/>
        <v>1.0627064205989577E-4</v>
      </c>
      <c r="JG128" s="107">
        <f t="shared" si="355"/>
        <v>1.9923456312399102E-4</v>
      </c>
      <c r="JH128" s="107">
        <f t="shared" si="356"/>
        <v>1.557488018910497E-4</v>
      </c>
      <c r="JI128" s="107">
        <f t="shared" si="357"/>
        <v>1.0959207305049536E-4</v>
      </c>
      <c r="JJ128" s="107">
        <f t="shared" si="358"/>
        <v>8.6956626768608408E-5</v>
      </c>
      <c r="JK128" s="107">
        <f t="shared" si="359"/>
        <v>4.3476056027791315E-5</v>
      </c>
      <c r="JL128" s="107">
        <f t="shared" si="360"/>
        <v>9.6831278257770661E-5</v>
      </c>
      <c r="JM128" s="107">
        <f t="shared" si="361"/>
        <v>3.5540611221626748E-4</v>
      </c>
    </row>
    <row r="129" spans="2:273" x14ac:dyDescent="0.25">
      <c r="B129" s="2">
        <v>101</v>
      </c>
      <c r="C129" s="37">
        <v>72.891000000000005</v>
      </c>
      <c r="D129" s="37">
        <v>74.266000000000005</v>
      </c>
      <c r="E129" s="37">
        <v>73.578000000000003</v>
      </c>
      <c r="F129" s="37">
        <v>74.156000000000006</v>
      </c>
      <c r="G129" s="37">
        <v>73.891000000000005</v>
      </c>
      <c r="H129" s="37">
        <v>75.375</v>
      </c>
      <c r="I129" s="37">
        <v>76.266000000000005</v>
      </c>
      <c r="J129" s="37">
        <v>76.468999999999994</v>
      </c>
      <c r="K129" s="37">
        <v>74.608999999999995</v>
      </c>
      <c r="L129" s="37">
        <v>71.828000000000003</v>
      </c>
      <c r="M129" s="37">
        <v>73.328000000000003</v>
      </c>
      <c r="N129" s="37">
        <v>72.921999999999997</v>
      </c>
      <c r="O129" s="37">
        <v>74.266000000000005</v>
      </c>
      <c r="P129" s="37">
        <v>75.968999999999994</v>
      </c>
      <c r="Q129" s="37">
        <v>78.546999999999997</v>
      </c>
      <c r="S129" s="4">
        <f t="shared" si="248"/>
        <v>73.245007041246794</v>
      </c>
      <c r="T129" s="4">
        <f t="shared" si="249"/>
        <v>73.99435422516197</v>
      </c>
      <c r="U129" s="4">
        <f t="shared" si="250"/>
        <v>73.750106902022395</v>
      </c>
      <c r="V129" s="4">
        <f t="shared" si="251"/>
        <v>74.13417501498499</v>
      </c>
      <c r="W129" s="4">
        <f t="shared" si="252"/>
        <v>74.995441432697319</v>
      </c>
      <c r="X129" s="4">
        <f t="shared" si="253"/>
        <v>75.650139140736087</v>
      </c>
      <c r="Y129" s="4">
        <f t="shared" si="254"/>
        <v>76.826534449349793</v>
      </c>
      <c r="Z129" s="4">
        <f t="shared" si="255"/>
        <v>76.200189344098163</v>
      </c>
      <c r="AA129" s="4">
        <f t="shared" si="256"/>
        <v>74.681912833774703</v>
      </c>
      <c r="AB129" s="4">
        <f t="shared" si="257"/>
        <v>73.024296194745403</v>
      </c>
      <c r="AC129" s="4">
        <f t="shared" si="258"/>
        <v>72.779383248587408</v>
      </c>
      <c r="AD129" s="4">
        <f t="shared" si="259"/>
        <v>73.32689901323927</v>
      </c>
      <c r="AE129" s="4">
        <f t="shared" si="260"/>
        <v>74.666649494062213</v>
      </c>
      <c r="AF129" s="4">
        <f t="shared" si="261"/>
        <v>76.142007029354573</v>
      </c>
      <c r="AG129" s="4">
        <f t="shared" si="262"/>
        <v>79.529255710596587</v>
      </c>
      <c r="AI129" s="4">
        <f t="shared" si="263"/>
        <v>-0.35400704124678839</v>
      </c>
      <c r="AJ129" s="4">
        <f t="shared" si="264"/>
        <v>0.27164577483803498</v>
      </c>
      <c r="AK129" s="4">
        <f t="shared" si="265"/>
        <v>-0.17210690202239221</v>
      </c>
      <c r="AL129" s="4">
        <f t="shared" si="266"/>
        <v>2.1824985015015841E-2</v>
      </c>
      <c r="AM129" s="4">
        <f t="shared" si="267"/>
        <v>-1.104441432697314</v>
      </c>
      <c r="AN129" s="4">
        <f t="shared" si="268"/>
        <v>-0.27513914073608703</v>
      </c>
      <c r="AO129" s="4">
        <f t="shared" si="269"/>
        <v>-0.56053444934978813</v>
      </c>
      <c r="AP129" s="4">
        <f t="shared" si="270"/>
        <v>0.26881065590183084</v>
      </c>
      <c r="AQ129" s="4">
        <f t="shared" si="271"/>
        <v>-7.2912833774708474E-2</v>
      </c>
      <c r="AR129" s="4">
        <f t="shared" si="272"/>
        <v>-1.1962961947454005</v>
      </c>
      <c r="AS129" s="4">
        <f t="shared" si="273"/>
        <v>0.54861675141259525</v>
      </c>
      <c r="AT129" s="4">
        <f t="shared" si="274"/>
        <v>-0.40489901323927313</v>
      </c>
      <c r="AU129" s="4">
        <f t="shared" si="275"/>
        <v>-0.40064949406220762</v>
      </c>
      <c r="AV129" s="4">
        <f t="shared" si="436"/>
        <v>-0.17300702935457934</v>
      </c>
      <c r="AW129" s="4">
        <f t="shared" si="436"/>
        <v>-0.98225571059658989</v>
      </c>
      <c r="AY129" s="2">
        <f t="shared" si="297"/>
        <v>73.244984677418401</v>
      </c>
      <c r="AZ129" s="2">
        <f t="shared" si="363"/>
        <v>73.982543315811782</v>
      </c>
      <c r="BA129" s="2">
        <f t="shared" si="364"/>
        <v>73.73312381306269</v>
      </c>
      <c r="BB129" s="2">
        <f t="shared" si="365"/>
        <v>74.104916214367691</v>
      </c>
      <c r="BC129" s="2">
        <f t="shared" si="366"/>
        <v>74.981044287506506</v>
      </c>
      <c r="BD129" s="2">
        <f t="shared" si="367"/>
        <v>75.635757106156845</v>
      </c>
      <c r="BE129" s="2">
        <f t="shared" si="368"/>
        <v>76.80412644739539</v>
      </c>
      <c r="BF129" s="2">
        <f t="shared" si="369"/>
        <v>76.161019842736522</v>
      </c>
      <c r="BG129" s="2">
        <f t="shared" si="370"/>
        <v>74.605706750307093</v>
      </c>
      <c r="BH129" s="2">
        <f t="shared" si="371"/>
        <v>72.958217587484</v>
      </c>
      <c r="BI129" s="2">
        <f t="shared" si="372"/>
        <v>72.72721419317422</v>
      </c>
      <c r="BJ129" s="2">
        <f t="shared" si="373"/>
        <v>73.283213132838867</v>
      </c>
      <c r="BK129" s="2">
        <f t="shared" si="374"/>
        <v>74.642242069477874</v>
      </c>
      <c r="BL129" s="2">
        <f t="shared" si="375"/>
        <v>76.081944758233121</v>
      </c>
      <c r="BM129" s="2">
        <f t="shared" si="376"/>
        <v>79.249218933530571</v>
      </c>
      <c r="BO129" s="2" t="str">
        <f t="shared" si="228"/>
        <v/>
      </c>
      <c r="BP129" s="2" t="str">
        <f t="shared" si="229"/>
        <v/>
      </c>
      <c r="BQ129" s="2" t="str">
        <f t="shared" si="230"/>
        <v/>
      </c>
      <c r="BR129" s="2" t="str">
        <f t="shared" si="231"/>
        <v/>
      </c>
      <c r="BS129" s="2" t="str">
        <f t="shared" si="232"/>
        <v/>
      </c>
      <c r="BT129" s="2" t="str">
        <f t="shared" si="233"/>
        <v/>
      </c>
      <c r="BU129" s="2" t="str">
        <f t="shared" si="234"/>
        <v/>
      </c>
      <c r="BV129" s="2" t="str">
        <f t="shared" si="235"/>
        <v/>
      </c>
      <c r="BW129" s="2" t="str">
        <f t="shared" si="236"/>
        <v/>
      </c>
      <c r="BX129" s="2" t="str">
        <f t="shared" si="237"/>
        <v/>
      </c>
      <c r="BY129" s="2" t="str">
        <f t="shared" si="238"/>
        <v/>
      </c>
      <c r="BZ129" s="2" t="str">
        <f t="shared" si="239"/>
        <v/>
      </c>
      <c r="CA129" s="2" t="str">
        <f t="shared" si="240"/>
        <v/>
      </c>
      <c r="CB129" s="2" t="str">
        <f t="shared" si="241"/>
        <v/>
      </c>
      <c r="CC129" s="2" t="str">
        <f t="shared" si="242"/>
        <v/>
      </c>
      <c r="CE129" s="2">
        <f t="shared" si="298"/>
        <v>72.891000000000005</v>
      </c>
      <c r="CF129" s="2">
        <f t="shared" si="299"/>
        <v>74.266000000000005</v>
      </c>
      <c r="CG129" s="2">
        <f t="shared" si="300"/>
        <v>73.578000000000003</v>
      </c>
      <c r="CH129" s="2">
        <f t="shared" si="301"/>
        <v>74.156000000000006</v>
      </c>
      <c r="CI129" s="2">
        <f t="shared" si="302"/>
        <v>73.891000000000005</v>
      </c>
      <c r="CJ129" s="2">
        <f t="shared" si="303"/>
        <v>75.375</v>
      </c>
      <c r="CK129" s="2">
        <f t="shared" si="304"/>
        <v>76.266000000000005</v>
      </c>
      <c r="CL129" s="2">
        <f t="shared" si="305"/>
        <v>76.468999999999994</v>
      </c>
      <c r="CM129" s="2">
        <f t="shared" si="306"/>
        <v>74.608999999999995</v>
      </c>
      <c r="CN129" s="2">
        <f t="shared" si="307"/>
        <v>71.828000000000003</v>
      </c>
      <c r="CO129" s="2">
        <f t="shared" si="308"/>
        <v>73.328000000000003</v>
      </c>
      <c r="CP129" s="2">
        <f t="shared" si="309"/>
        <v>72.921999999999997</v>
      </c>
      <c r="CQ129" s="2">
        <f t="shared" si="310"/>
        <v>74.266000000000005</v>
      </c>
      <c r="CR129" s="2">
        <f t="shared" si="311"/>
        <v>75.968999999999994</v>
      </c>
      <c r="CS129" s="2">
        <f t="shared" si="312"/>
        <v>78.546999999999997</v>
      </c>
      <c r="CU129" s="2">
        <f t="shared" si="313"/>
        <v>72.891000000000005</v>
      </c>
      <c r="CV129" s="2">
        <f t="shared" si="314"/>
        <v>74.266000000000005</v>
      </c>
      <c r="CW129" s="2">
        <f t="shared" si="315"/>
        <v>73.578000000000003</v>
      </c>
      <c r="CX129" s="2">
        <f t="shared" si="316"/>
        <v>74.156000000000006</v>
      </c>
      <c r="CY129" s="2">
        <f t="shared" si="317"/>
        <v>73.891000000000005</v>
      </c>
      <c r="CZ129" s="2">
        <f t="shared" si="318"/>
        <v>75.375</v>
      </c>
      <c r="DA129" s="2">
        <f t="shared" si="319"/>
        <v>76.266000000000005</v>
      </c>
      <c r="DB129" s="2">
        <f t="shared" si="320"/>
        <v>76.468999999999994</v>
      </c>
      <c r="DC129" s="2">
        <f t="shared" si="321"/>
        <v>74.608999999999995</v>
      </c>
      <c r="DD129" s="2">
        <f t="shared" si="322"/>
        <v>71.828000000000003</v>
      </c>
      <c r="DE129" s="2">
        <f t="shared" si="323"/>
        <v>73.328000000000003</v>
      </c>
      <c r="DF129" s="2">
        <f t="shared" si="324"/>
        <v>72.921999999999997</v>
      </c>
      <c r="DG129" s="2">
        <f t="shared" si="325"/>
        <v>74.266000000000005</v>
      </c>
      <c r="DH129" s="2">
        <f t="shared" si="326"/>
        <v>75.968999999999994</v>
      </c>
      <c r="DI129" s="2">
        <f t="shared" si="327"/>
        <v>78.546999999999997</v>
      </c>
      <c r="DK129" s="2">
        <f t="shared" si="277"/>
        <v>105.07569041811846</v>
      </c>
      <c r="DL129" s="2">
        <f t="shared" si="437"/>
        <v>105.76977211463145</v>
      </c>
      <c r="DM129" s="2">
        <f t="shared" si="437"/>
        <v>103.51368136514648</v>
      </c>
      <c r="DN129" s="2">
        <f t="shared" si="437"/>
        <v>106.15177076411959</v>
      </c>
      <c r="DO129" s="2">
        <f t="shared" si="437"/>
        <v>104.40897843551798</v>
      </c>
      <c r="DP129" s="2">
        <f t="shared" si="437"/>
        <v>106.64317472922235</v>
      </c>
      <c r="DQ129" s="2">
        <f t="shared" si="437"/>
        <v>108.00508124433706</v>
      </c>
      <c r="DR129" s="2">
        <f t="shared" si="437"/>
        <v>104.27602317073169</v>
      </c>
      <c r="DS129" s="2">
        <f t="shared" si="437"/>
        <v>102.40244790823212</v>
      </c>
      <c r="DT129" s="2">
        <f t="shared" si="437"/>
        <v>100.21028675958189</v>
      </c>
      <c r="DU129" s="2">
        <f t="shared" si="437"/>
        <v>102.88795970072657</v>
      </c>
      <c r="DV129" s="2">
        <f t="shared" si="437"/>
        <v>104.42856176381758</v>
      </c>
      <c r="DW129" s="2">
        <f t="shared" si="437"/>
        <v>103.91086076713982</v>
      </c>
      <c r="DX129" s="2">
        <f t="shared" si="437"/>
        <v>96.329360802744233</v>
      </c>
      <c r="DY129" s="2">
        <f t="shared" si="437"/>
        <v>96.841628919860639</v>
      </c>
      <c r="EA129" s="2">
        <f t="shared" si="247"/>
        <v>72.715500224994869</v>
      </c>
      <c r="EB129" s="2">
        <f t="shared" si="279"/>
        <v>73.499092325420605</v>
      </c>
      <c r="EC129" s="2">
        <f t="shared" si="280"/>
        <v>73.297614184903466</v>
      </c>
      <c r="ED129" s="2">
        <f t="shared" si="281"/>
        <v>73.682212585436204</v>
      </c>
      <c r="EE129" s="2">
        <f t="shared" si="282"/>
        <v>74.541429982212748</v>
      </c>
      <c r="EF129" s="2">
        <f t="shared" si="283"/>
        <v>75.199092695212116</v>
      </c>
      <c r="EG129" s="2">
        <f t="shared" si="284"/>
        <v>76.354291843946413</v>
      </c>
      <c r="EH129" s="2">
        <f t="shared" si="285"/>
        <v>75.797638645519768</v>
      </c>
      <c r="EI129" s="2">
        <f t="shared" si="286"/>
        <v>74.25940570770625</v>
      </c>
      <c r="EJ129" s="2">
        <f t="shared" si="287"/>
        <v>72.585027422084437</v>
      </c>
      <c r="EK129" s="2">
        <f t="shared" si="288"/>
        <v>72.306200409486777</v>
      </c>
      <c r="EL129" s="2">
        <f t="shared" si="289"/>
        <v>72.855396621576745</v>
      </c>
      <c r="EM129" s="2">
        <f t="shared" si="290"/>
        <v>74.223316015652784</v>
      </c>
      <c r="EN129" s="2">
        <f t="shared" si="291"/>
        <v>75.789807425813535</v>
      </c>
      <c r="EO129" s="2">
        <f t="shared" si="292"/>
        <v>78.96144242256932</v>
      </c>
      <c r="EQ129" s="2">
        <f t="shared" si="293"/>
        <v>72.768569216510869</v>
      </c>
      <c r="ER129" s="2">
        <f t="shared" si="438"/>
        <v>73.508238488373465</v>
      </c>
      <c r="ES129" s="2">
        <f t="shared" si="438"/>
        <v>73.239857207091248</v>
      </c>
      <c r="ET129" s="2">
        <f t="shared" si="438"/>
        <v>73.637310582276342</v>
      </c>
      <c r="EU129" s="2">
        <f t="shared" si="438"/>
        <v>74.39828668454021</v>
      </c>
      <c r="EV129" s="2">
        <f t="shared" si="438"/>
        <v>75.178439264366389</v>
      </c>
      <c r="EW129" s="2">
        <f t="shared" si="438"/>
        <v>76.234452380637464</v>
      </c>
      <c r="EX129" s="2">
        <f t="shared" si="438"/>
        <v>75.620547777307664</v>
      </c>
      <c r="EY129" s="2">
        <f t="shared" si="438"/>
        <v>74.124239910965315</v>
      </c>
      <c r="EZ129" s="2">
        <f t="shared" si="438"/>
        <v>72.31750668090848</v>
      </c>
      <c r="FA129" s="2">
        <f t="shared" si="438"/>
        <v>72.086561147811068</v>
      </c>
      <c r="FB129" s="2">
        <f t="shared" si="438"/>
        <v>72.729310077519372</v>
      </c>
      <c r="FC129" s="2">
        <f t="shared" si="438"/>
        <v>74.053919818550042</v>
      </c>
      <c r="FD129" s="2">
        <f t="shared" si="438"/>
        <v>75.726801947981031</v>
      </c>
      <c r="FE129" s="2">
        <f t="shared" si="438"/>
        <v>78.862280316154255</v>
      </c>
      <c r="FG129" s="2">
        <f t="shared" si="295"/>
        <v>0.98363964090393396</v>
      </c>
      <c r="FH129" s="2">
        <f t="shared" si="439"/>
        <v>0.98501949611108253</v>
      </c>
      <c r="FI129" s="2">
        <f t="shared" si="439"/>
        <v>0.98558233664343442</v>
      </c>
      <c r="FJ129" s="2">
        <f t="shared" si="439"/>
        <v>0.98697812106767036</v>
      </c>
      <c r="FK129" s="2">
        <f t="shared" si="439"/>
        <v>0.98527136094754542</v>
      </c>
      <c r="FL129" s="2">
        <f t="shared" si="439"/>
        <v>0.98611150394674496</v>
      </c>
      <c r="FM129" s="2">
        <f t="shared" si="439"/>
        <v>0.98577840049218557</v>
      </c>
      <c r="FN129" s="2">
        <f t="shared" si="439"/>
        <v>0.98722091298074921</v>
      </c>
      <c r="FO129" s="2">
        <f t="shared" si="439"/>
        <v>0.98767796771966521</v>
      </c>
      <c r="FP129" s="2">
        <f t="shared" si="439"/>
        <v>0.98646109029703821</v>
      </c>
      <c r="FQ129" s="2">
        <f t="shared" si="439"/>
        <v>0.98621248368002346</v>
      </c>
      <c r="FR129" s="2">
        <f t="shared" si="439"/>
        <v>0.9864398633699627</v>
      </c>
      <c r="FS129" s="2">
        <f t="shared" si="439"/>
        <v>0.98587647242678966</v>
      </c>
      <c r="FT129" s="2">
        <f t="shared" si="439"/>
        <v>0.98577119073010966</v>
      </c>
      <c r="FU129" s="2">
        <f t="shared" si="439"/>
        <v>0.98389900600172919</v>
      </c>
      <c r="FW129" s="2">
        <f t="shared" si="328"/>
        <v>1.1328733655717963E-3</v>
      </c>
      <c r="FX129" s="2">
        <f t="shared" si="380"/>
        <v>2.1808392225684571E-3</v>
      </c>
      <c r="FY129" s="2">
        <f t="shared" si="381"/>
        <v>2.3452820772795428E-3</v>
      </c>
      <c r="FZ129" s="2">
        <f t="shared" si="382"/>
        <v>2.4726437520416603E-3</v>
      </c>
      <c r="GA129" s="2">
        <f t="shared" si="383"/>
        <v>2.0541321978512204E-3</v>
      </c>
      <c r="GB129" s="2">
        <f t="shared" si="384"/>
        <v>2.2562005895108901E-3</v>
      </c>
      <c r="GC129" s="2">
        <f t="shared" si="385"/>
        <v>2.4219693707818253E-3</v>
      </c>
      <c r="GD129" s="2">
        <f t="shared" si="386"/>
        <v>3.0863070701444132E-3</v>
      </c>
      <c r="GE129" s="2">
        <f t="shared" si="387"/>
        <v>3.5395926514125873E-3</v>
      </c>
      <c r="GF129" s="2">
        <f t="shared" si="388"/>
        <v>3.0865879336712627E-3</v>
      </c>
      <c r="GG129" s="2">
        <f t="shared" si="389"/>
        <v>2.8807310191154871E-3</v>
      </c>
      <c r="GH129" s="2">
        <f t="shared" si="390"/>
        <v>2.5373199954719836E-3</v>
      </c>
      <c r="GI129" s="2">
        <f t="shared" si="391"/>
        <v>2.1653558918660336E-3</v>
      </c>
      <c r="GJ129" s="2">
        <f t="shared" si="392"/>
        <v>1.8419838002524467E-3</v>
      </c>
      <c r="GK129" s="2">
        <f t="shared" si="393"/>
        <v>1.1321312512330231E-3</v>
      </c>
      <c r="GM129" s="107">
        <f t="shared" si="329"/>
        <v>4.2647384710916539E-38</v>
      </c>
      <c r="GN129" s="107">
        <f t="shared" si="394"/>
        <v>6.1678859817812841E-46</v>
      </c>
      <c r="GO129" s="107">
        <f t="shared" si="395"/>
        <v>1.7614588997378566E-52</v>
      </c>
      <c r="GP129" s="107">
        <f t="shared" si="396"/>
        <v>5.8088279903736674E-56</v>
      </c>
      <c r="GQ129" s="107">
        <f t="shared" si="397"/>
        <v>1.8711484970967926E-54</v>
      </c>
      <c r="GR129" s="107">
        <f t="shared" si="398"/>
        <v>3.1934671035750304E-61</v>
      </c>
      <c r="GS129" s="107">
        <f t="shared" si="399"/>
        <v>3.0333414499412045E-60</v>
      </c>
      <c r="GT129" s="107">
        <f t="shared" si="400"/>
        <v>2.4630598423933968E-69</v>
      </c>
      <c r="GU129" s="107">
        <f t="shared" si="401"/>
        <v>1.8612037445495704E-72</v>
      </c>
      <c r="GV129" s="107">
        <f t="shared" si="402"/>
        <v>1.016432046907697E-63</v>
      </c>
      <c r="GW129" s="107">
        <f t="shared" si="403"/>
        <v>1.5241729797386138E-62</v>
      </c>
      <c r="GX129" s="107">
        <f t="shared" si="404"/>
        <v>1.6114626924510134E-60</v>
      </c>
      <c r="GY129" s="107">
        <f t="shared" si="405"/>
        <v>5.7238785810460129E-58</v>
      </c>
      <c r="GZ129" s="107">
        <f t="shared" si="406"/>
        <v>7.8751044618055305E-50</v>
      </c>
      <c r="HA129" s="107">
        <f t="shared" si="407"/>
        <v>1.090286543592244E-70</v>
      </c>
      <c r="HC129" s="107">
        <f t="shared" si="330"/>
        <v>1.452493815661037E-6</v>
      </c>
      <c r="HD129" s="107">
        <f t="shared" si="408"/>
        <v>1.4952230756256715E-8</v>
      </c>
      <c r="HE129" s="107">
        <f t="shared" si="409"/>
        <v>6.1836139128871256E-10</v>
      </c>
      <c r="HF129" s="107">
        <f t="shared" si="410"/>
        <v>4.6471910020677279E-11</v>
      </c>
      <c r="HG129" s="107">
        <f t="shared" si="411"/>
        <v>4.7472649518992591E-10</v>
      </c>
      <c r="HH129" s="107">
        <f t="shared" si="412"/>
        <v>7.8676365708395184E-12</v>
      </c>
      <c r="HI129" s="107">
        <f t="shared" si="413"/>
        <v>7.2486228903483127E-12</v>
      </c>
      <c r="HJ129" s="107">
        <f t="shared" si="414"/>
        <v>9.0372352764498476E-15</v>
      </c>
      <c r="HK129" s="107">
        <f t="shared" si="415"/>
        <v>2.0751632055298404E-16</v>
      </c>
      <c r="HL129" s="107">
        <f t="shared" si="416"/>
        <v>1.7037756250615504E-13</v>
      </c>
      <c r="HM129" s="107">
        <f t="shared" si="417"/>
        <v>8.6860320232078626E-13</v>
      </c>
      <c r="HN129" s="107">
        <f t="shared" si="418"/>
        <v>5.5698273452093055E-12</v>
      </c>
      <c r="HO129" s="107">
        <f t="shared" si="419"/>
        <v>1.0774721247032015E-10</v>
      </c>
      <c r="HP129" s="107">
        <f t="shared" si="420"/>
        <v>7.2318533850658499E-9</v>
      </c>
      <c r="HQ129" s="107">
        <f t="shared" si="421"/>
        <v>1.1298395844776166E-11</v>
      </c>
      <c r="HS129" s="107">
        <f t="shared" si="331"/>
        <v>1.9406981018425251E-4</v>
      </c>
      <c r="HT129" s="107">
        <f t="shared" si="422"/>
        <v>3.8679957482736421E-4</v>
      </c>
      <c r="HU129" s="107">
        <f t="shared" si="423"/>
        <v>2.3329314608769427E-4</v>
      </c>
      <c r="HV129" s="107">
        <f t="shared" si="424"/>
        <v>3.037491719713797E-4</v>
      </c>
      <c r="HW129" s="107">
        <f t="shared" si="425"/>
        <v>1.0685743690623249E-4</v>
      </c>
      <c r="HX129" s="107">
        <f t="shared" si="426"/>
        <v>9.217316208418982E-5</v>
      </c>
      <c r="HY129" s="107">
        <f t="shared" si="427"/>
        <v>1.3011871027790136E-4</v>
      </c>
      <c r="HZ129" s="107">
        <f t="shared" si="428"/>
        <v>2.1286133184792892E-4</v>
      </c>
      <c r="IA129" s="107">
        <f t="shared" si="429"/>
        <v>3.9267878395074718E-4</v>
      </c>
      <c r="IB129" s="107">
        <f t="shared" si="430"/>
        <v>3.0123873822717888E-4</v>
      </c>
      <c r="IC129" s="107">
        <f t="shared" si="431"/>
        <v>2.141549245767285E-4</v>
      </c>
      <c r="ID129" s="107">
        <f t="shared" si="432"/>
        <v>1.6909234495915702E-4</v>
      </c>
      <c r="IE129" s="107">
        <f t="shared" si="433"/>
        <v>8.59881198717536E-5</v>
      </c>
      <c r="IF129" s="107">
        <f t="shared" si="434"/>
        <v>1.7732452341667185E-4</v>
      </c>
      <c r="IG129" s="107">
        <f t="shared" si="435"/>
        <v>5.5392512899087704E-4</v>
      </c>
      <c r="II129" s="107">
        <f t="shared" si="332"/>
        <v>1.1280996450413211E-21</v>
      </c>
      <c r="IJ129" s="107">
        <f t="shared" si="333"/>
        <v>1.1449107228413103E-20</v>
      </c>
      <c r="IK129" s="107">
        <f t="shared" si="334"/>
        <v>1.3857717646107519E-22</v>
      </c>
      <c r="IL129" s="107">
        <f t="shared" si="335"/>
        <v>1.3482933758882832E-22</v>
      </c>
      <c r="IM129" s="107">
        <f t="shared" si="336"/>
        <v>1.3282886810469209E-24</v>
      </c>
      <c r="IN129" s="107">
        <f t="shared" si="337"/>
        <v>4.4672776427094672E-26</v>
      </c>
      <c r="IO129" s="107">
        <f t="shared" si="338"/>
        <v>2.2020472498794533E-25</v>
      </c>
      <c r="IP129" s="107">
        <f t="shared" si="339"/>
        <v>1.1549409577429205E-25</v>
      </c>
      <c r="IQ129" s="107">
        <f t="shared" si="340"/>
        <v>3.4249642962496574E-25</v>
      </c>
      <c r="IR129" s="107">
        <f t="shared" si="341"/>
        <v>2.8683930085786294E-24</v>
      </c>
      <c r="IS129" s="107">
        <f t="shared" si="342"/>
        <v>1.4302107905075226E-24</v>
      </c>
      <c r="IT129" s="107">
        <f t="shared" si="343"/>
        <v>1.3364948402607696E-24</v>
      </c>
      <c r="IU129" s="107">
        <f t="shared" si="344"/>
        <v>3.0701496661615549E-25</v>
      </c>
      <c r="IV129" s="107">
        <f t="shared" si="345"/>
        <v>5.650906130924062E-23</v>
      </c>
      <c r="IW129" s="107">
        <f t="shared" si="346"/>
        <v>5.0625861827433373E-19</v>
      </c>
      <c r="IY129" s="107">
        <f t="shared" si="347"/>
        <v>1.9552230399991354E-4</v>
      </c>
      <c r="IZ129" s="107">
        <f t="shared" si="348"/>
        <v>3.8681452705812048E-4</v>
      </c>
      <c r="JA129" s="107">
        <f t="shared" si="349"/>
        <v>2.3329376444908555E-4</v>
      </c>
      <c r="JB129" s="107">
        <f t="shared" si="350"/>
        <v>3.0374921844328974E-4</v>
      </c>
      <c r="JC129" s="107">
        <f t="shared" si="351"/>
        <v>1.0685791163272768E-4</v>
      </c>
      <c r="JD129" s="107">
        <f t="shared" si="352"/>
        <v>9.2173169951826389E-5</v>
      </c>
      <c r="JE129" s="107">
        <f t="shared" si="353"/>
        <v>1.3011871752652426E-4</v>
      </c>
      <c r="JF129" s="107">
        <f t="shared" si="354"/>
        <v>2.1286133185696615E-4</v>
      </c>
      <c r="JG129" s="107">
        <f t="shared" si="355"/>
        <v>3.926787839509547E-4</v>
      </c>
      <c r="JH129" s="107">
        <f t="shared" si="356"/>
        <v>3.0123873839755643E-4</v>
      </c>
      <c r="JI129" s="107">
        <f t="shared" si="357"/>
        <v>2.1415492544533171E-4</v>
      </c>
      <c r="JJ129" s="107">
        <f t="shared" si="358"/>
        <v>1.6909235052898436E-4</v>
      </c>
      <c r="JK129" s="107">
        <f t="shared" si="359"/>
        <v>8.5988227618966065E-5</v>
      </c>
      <c r="JL129" s="107">
        <f t="shared" si="360"/>
        <v>1.7733175527005692E-4</v>
      </c>
      <c r="JM129" s="107">
        <f t="shared" si="361"/>
        <v>5.539251402892734E-4</v>
      </c>
    </row>
    <row r="130" spans="2:273" x14ac:dyDescent="0.25">
      <c r="B130" s="2">
        <v>102</v>
      </c>
      <c r="C130" s="37">
        <v>72.858999999999995</v>
      </c>
      <c r="D130" s="37">
        <v>73.391000000000005</v>
      </c>
      <c r="E130" s="37">
        <v>72.483999999999995</v>
      </c>
      <c r="F130" s="37">
        <v>73.828000000000003</v>
      </c>
      <c r="G130" s="37">
        <v>74.811999999999998</v>
      </c>
      <c r="H130" s="37">
        <v>75.438000000000002</v>
      </c>
      <c r="I130" s="37">
        <v>77.296999999999997</v>
      </c>
      <c r="J130" s="37">
        <v>76.311999999999998</v>
      </c>
      <c r="K130" s="37">
        <v>74.875</v>
      </c>
      <c r="L130" s="37">
        <v>73.483999999999995</v>
      </c>
      <c r="M130" s="37">
        <v>71.968999999999994</v>
      </c>
      <c r="N130" s="37">
        <v>73.75</v>
      </c>
      <c r="O130" s="37">
        <v>73.438000000000002</v>
      </c>
      <c r="P130" s="37">
        <v>76.733999999999995</v>
      </c>
      <c r="Q130" s="37">
        <v>78.766000000000005</v>
      </c>
      <c r="S130" s="4">
        <f t="shared" si="248"/>
        <v>73.104688131724657</v>
      </c>
      <c r="T130" s="4">
        <f t="shared" si="249"/>
        <v>73.866342488564783</v>
      </c>
      <c r="U130" s="4">
        <f t="shared" si="250"/>
        <v>73.633594918124672</v>
      </c>
      <c r="V130" s="4">
        <f t="shared" si="251"/>
        <v>74.036301670686569</v>
      </c>
      <c r="W130" s="4">
        <f t="shared" si="252"/>
        <v>74.869497672607579</v>
      </c>
      <c r="X130" s="4">
        <f t="shared" si="253"/>
        <v>75.540644799643403</v>
      </c>
      <c r="Y130" s="4">
        <f t="shared" si="254"/>
        <v>76.70773318343393</v>
      </c>
      <c r="Z130" s="4">
        <f t="shared" si="255"/>
        <v>76.075543297007655</v>
      </c>
      <c r="AA130" s="4">
        <f t="shared" si="256"/>
        <v>74.595054325065547</v>
      </c>
      <c r="AB130" s="4">
        <f t="shared" si="257"/>
        <v>72.897008319408826</v>
      </c>
      <c r="AC130" s="4">
        <f t="shared" si="258"/>
        <v>72.648233738840219</v>
      </c>
      <c r="AD130" s="4">
        <f t="shared" si="259"/>
        <v>73.208682248694956</v>
      </c>
      <c r="AE130" s="4">
        <f t="shared" si="260"/>
        <v>74.524006485238147</v>
      </c>
      <c r="AF130" s="4">
        <f t="shared" si="261"/>
        <v>76.052660989938445</v>
      </c>
      <c r="AG130" s="4">
        <f t="shared" si="262"/>
        <v>79.528153575501634</v>
      </c>
      <c r="AI130" s="4">
        <f t="shared" si="263"/>
        <v>-0.24568813172466264</v>
      </c>
      <c r="AJ130" s="4">
        <f t="shared" si="264"/>
        <v>-0.47534248856477745</v>
      </c>
      <c r="AK130" s="4">
        <f t="shared" si="265"/>
        <v>-1.1495949181246772</v>
      </c>
      <c r="AL130" s="4">
        <f t="shared" si="266"/>
        <v>-0.20830167068656635</v>
      </c>
      <c r="AM130" s="4">
        <f t="shared" si="267"/>
        <v>-5.7497672607581762E-2</v>
      </c>
      <c r="AN130" s="4">
        <f t="shared" si="268"/>
        <v>-0.10264479964340012</v>
      </c>
      <c r="AO130" s="4">
        <f t="shared" si="269"/>
        <v>0.58926681656606661</v>
      </c>
      <c r="AP130" s="4">
        <f t="shared" si="270"/>
        <v>0.23645670299234212</v>
      </c>
      <c r="AQ130" s="4">
        <f t="shared" si="271"/>
        <v>0.27994567493445288</v>
      </c>
      <c r="AR130" s="4">
        <f t="shared" si="272"/>
        <v>0.58699168059116857</v>
      </c>
      <c r="AS130" s="4">
        <f t="shared" si="273"/>
        <v>-0.67923373884022453</v>
      </c>
      <c r="AT130" s="4">
        <f t="shared" si="274"/>
        <v>0.54131775130504423</v>
      </c>
      <c r="AU130" s="4">
        <f t="shared" si="275"/>
        <v>-1.0860064852381441</v>
      </c>
      <c r="AV130" s="4">
        <f t="shared" si="436"/>
        <v>0.68133901006154929</v>
      </c>
      <c r="AW130" s="4">
        <f t="shared" si="436"/>
        <v>-0.76215357550162821</v>
      </c>
      <c r="AY130" s="2">
        <f t="shared" si="297"/>
        <v>73.104685287552599</v>
      </c>
      <c r="AZ130" s="2">
        <f t="shared" si="363"/>
        <v>73.84679854855915</v>
      </c>
      <c r="BA130" s="2">
        <f t="shared" si="364"/>
        <v>73.604035578689448</v>
      </c>
      <c r="BB130" s="2">
        <f t="shared" si="365"/>
        <v>73.985659916093908</v>
      </c>
      <c r="BC130" s="2">
        <f t="shared" si="366"/>
        <v>74.843313165088077</v>
      </c>
      <c r="BD130" s="2">
        <f t="shared" si="367"/>
        <v>75.513591057734786</v>
      </c>
      <c r="BE130" s="2">
        <f t="shared" si="368"/>
        <v>76.666229260283089</v>
      </c>
      <c r="BF130" s="2">
        <f t="shared" si="369"/>
        <v>76.002425784694921</v>
      </c>
      <c r="BG130" s="2">
        <f t="shared" si="370"/>
        <v>74.455480404791174</v>
      </c>
      <c r="BH130" s="2">
        <f t="shared" si="371"/>
        <v>72.777646862435617</v>
      </c>
      <c r="BI130" s="2">
        <f t="shared" si="372"/>
        <v>72.552904854591105</v>
      </c>
      <c r="BJ130" s="2">
        <f t="shared" si="373"/>
        <v>73.129052096059169</v>
      </c>
      <c r="BK130" s="2">
        <f t="shared" si="374"/>
        <v>74.478644987117249</v>
      </c>
      <c r="BL130" s="2">
        <f t="shared" si="375"/>
        <v>75.9487149259799</v>
      </c>
      <c r="BM130" s="2">
        <f t="shared" si="376"/>
        <v>79.110264949771164</v>
      </c>
      <c r="BO130" s="2" t="str">
        <f t="shared" si="228"/>
        <v/>
      </c>
      <c r="BP130" s="2" t="str">
        <f t="shared" si="229"/>
        <v/>
      </c>
      <c r="BQ130" s="2" t="str">
        <f t="shared" si="230"/>
        <v/>
      </c>
      <c r="BR130" s="2" t="str">
        <f t="shared" si="231"/>
        <v/>
      </c>
      <c r="BS130" s="2" t="str">
        <f t="shared" si="232"/>
        <v/>
      </c>
      <c r="BT130" s="2" t="str">
        <f t="shared" si="233"/>
        <v/>
      </c>
      <c r="BU130" s="2" t="str">
        <f t="shared" si="234"/>
        <v/>
      </c>
      <c r="BV130" s="2" t="str">
        <f t="shared" si="235"/>
        <v/>
      </c>
      <c r="BW130" s="2" t="str">
        <f t="shared" si="236"/>
        <v/>
      </c>
      <c r="BX130" s="2" t="str">
        <f t="shared" si="237"/>
        <v/>
      </c>
      <c r="BY130" s="2" t="str">
        <f t="shared" si="238"/>
        <v/>
      </c>
      <c r="BZ130" s="2" t="str">
        <f t="shared" si="239"/>
        <v/>
      </c>
      <c r="CA130" s="2" t="str">
        <f t="shared" si="240"/>
        <v/>
      </c>
      <c r="CB130" s="2" t="str">
        <f t="shared" si="241"/>
        <v/>
      </c>
      <c r="CC130" s="2" t="str">
        <f t="shared" si="242"/>
        <v/>
      </c>
      <c r="CE130" s="2">
        <f t="shared" si="298"/>
        <v>72.858999999999995</v>
      </c>
      <c r="CF130" s="2">
        <f t="shared" si="299"/>
        <v>73.391000000000005</v>
      </c>
      <c r="CG130" s="2">
        <f t="shared" si="300"/>
        <v>72.483999999999995</v>
      </c>
      <c r="CH130" s="2">
        <f t="shared" si="301"/>
        <v>73.828000000000003</v>
      </c>
      <c r="CI130" s="2">
        <f t="shared" si="302"/>
        <v>74.811999999999998</v>
      </c>
      <c r="CJ130" s="2">
        <f t="shared" si="303"/>
        <v>75.438000000000002</v>
      </c>
      <c r="CK130" s="2">
        <f t="shared" si="304"/>
        <v>77.296999999999997</v>
      </c>
      <c r="CL130" s="2">
        <f t="shared" si="305"/>
        <v>76.311999999999998</v>
      </c>
      <c r="CM130" s="2">
        <f t="shared" si="306"/>
        <v>74.875</v>
      </c>
      <c r="CN130" s="2">
        <f t="shared" si="307"/>
        <v>73.483999999999995</v>
      </c>
      <c r="CO130" s="2">
        <f t="shared" si="308"/>
        <v>71.968999999999994</v>
      </c>
      <c r="CP130" s="2">
        <f t="shared" si="309"/>
        <v>73.75</v>
      </c>
      <c r="CQ130" s="2">
        <f t="shared" si="310"/>
        <v>73.438000000000002</v>
      </c>
      <c r="CR130" s="2">
        <f t="shared" si="311"/>
        <v>76.733999999999995</v>
      </c>
      <c r="CS130" s="2">
        <f t="shared" si="312"/>
        <v>78.766000000000005</v>
      </c>
      <c r="CU130" s="2">
        <f t="shared" si="313"/>
        <v>72.858999999999995</v>
      </c>
      <c r="CV130" s="2">
        <f t="shared" si="314"/>
        <v>73.391000000000005</v>
      </c>
      <c r="CW130" s="2">
        <f t="shared" si="315"/>
        <v>72.483999999999995</v>
      </c>
      <c r="CX130" s="2">
        <f t="shared" si="316"/>
        <v>73.828000000000003</v>
      </c>
      <c r="CY130" s="2">
        <f t="shared" si="317"/>
        <v>74.811999999999998</v>
      </c>
      <c r="CZ130" s="2">
        <f t="shared" si="318"/>
        <v>75.438000000000002</v>
      </c>
      <c r="DA130" s="2">
        <f t="shared" si="319"/>
        <v>77.296999999999997</v>
      </c>
      <c r="DB130" s="2">
        <f t="shared" si="320"/>
        <v>76.311999999999998</v>
      </c>
      <c r="DC130" s="2">
        <f t="shared" si="321"/>
        <v>74.875</v>
      </c>
      <c r="DD130" s="2">
        <f t="shared" si="322"/>
        <v>73.483999999999995</v>
      </c>
      <c r="DE130" s="2">
        <f t="shared" si="323"/>
        <v>71.968999999999994</v>
      </c>
      <c r="DF130" s="2">
        <f t="shared" si="324"/>
        <v>73.75</v>
      </c>
      <c r="DG130" s="2">
        <f t="shared" si="325"/>
        <v>73.438000000000002</v>
      </c>
      <c r="DH130" s="2">
        <f t="shared" si="326"/>
        <v>76.733999999999995</v>
      </c>
      <c r="DI130" s="2">
        <f t="shared" si="327"/>
        <v>78.766000000000005</v>
      </c>
      <c r="DK130" s="2">
        <f t="shared" si="277"/>
        <v>105.33547491289198</v>
      </c>
      <c r="DL130" s="2">
        <f t="shared" si="437"/>
        <v>106.03172876320126</v>
      </c>
      <c r="DM130" s="2">
        <f t="shared" si="437"/>
        <v>103.75865267290848</v>
      </c>
      <c r="DN130" s="2">
        <f t="shared" si="437"/>
        <v>106.4137757475083</v>
      </c>
      <c r="DO130" s="2">
        <f t="shared" si="437"/>
        <v>104.63052790697675</v>
      </c>
      <c r="DP130" s="2">
        <f t="shared" si="437"/>
        <v>106.88934043702562</v>
      </c>
      <c r="DQ130" s="2">
        <f t="shared" si="437"/>
        <v>108.25770900030201</v>
      </c>
      <c r="DR130" s="2">
        <f t="shared" si="437"/>
        <v>104.51989233449476</v>
      </c>
      <c r="DS130" s="2">
        <f t="shared" si="437"/>
        <v>102.62067017543859</v>
      </c>
      <c r="DT130" s="2">
        <f t="shared" si="437"/>
        <v>100.43683327526132</v>
      </c>
      <c r="DU130" s="2">
        <f t="shared" si="437"/>
        <v>103.15581570915377</v>
      </c>
      <c r="DV130" s="2">
        <f t="shared" si="437"/>
        <v>104.71640078526124</v>
      </c>
      <c r="DW130" s="2">
        <f t="shared" si="437"/>
        <v>104.16426789489579</v>
      </c>
      <c r="DX130" s="2">
        <f t="shared" si="437"/>
        <v>96.494614915052807</v>
      </c>
      <c r="DY130" s="2">
        <f t="shared" si="437"/>
        <v>97.018988850174225</v>
      </c>
      <c r="EA130" s="2">
        <f t="shared" si="247"/>
        <v>72.626854857844123</v>
      </c>
      <c r="EB130" s="2">
        <f t="shared" si="279"/>
        <v>73.410565982945386</v>
      </c>
      <c r="EC130" s="2">
        <f t="shared" si="280"/>
        <v>73.211026806062762</v>
      </c>
      <c r="ED130" s="2">
        <f t="shared" si="281"/>
        <v>73.604468025955313</v>
      </c>
      <c r="EE130" s="2">
        <f t="shared" si="282"/>
        <v>74.446754436143735</v>
      </c>
      <c r="EF130" s="2">
        <f t="shared" si="283"/>
        <v>75.119805496963139</v>
      </c>
      <c r="EG130" s="2">
        <f t="shared" si="284"/>
        <v>76.260328466737818</v>
      </c>
      <c r="EH130" s="2">
        <f t="shared" si="285"/>
        <v>75.673945350526438</v>
      </c>
      <c r="EI130" s="2">
        <f t="shared" si="286"/>
        <v>74.142797022781508</v>
      </c>
      <c r="EJ130" s="2">
        <f t="shared" si="287"/>
        <v>72.440082520854858</v>
      </c>
      <c r="EK130" s="2">
        <f t="shared" si="288"/>
        <v>72.17222516057285</v>
      </c>
      <c r="EL130" s="2">
        <f t="shared" si="289"/>
        <v>72.742397009010602</v>
      </c>
      <c r="EM130" s="2">
        <f t="shared" si="290"/>
        <v>74.099993696193522</v>
      </c>
      <c r="EN130" s="2">
        <f t="shared" si="291"/>
        <v>75.684541235178074</v>
      </c>
      <c r="EO130" s="2">
        <f t="shared" si="292"/>
        <v>78.849227560808004</v>
      </c>
      <c r="EQ130" s="2">
        <f t="shared" si="293"/>
        <v>72.666134967217616</v>
      </c>
      <c r="ER130" s="2">
        <f t="shared" si="438"/>
        <v>73.404050116086609</v>
      </c>
      <c r="ES130" s="2">
        <f t="shared" si="438"/>
        <v>73.158880038487212</v>
      </c>
      <c r="ET130" s="2">
        <f t="shared" si="438"/>
        <v>73.559359162818623</v>
      </c>
      <c r="EU130" s="2">
        <f t="shared" si="438"/>
        <v>74.317987559070332</v>
      </c>
      <c r="EV130" s="2">
        <f t="shared" si="438"/>
        <v>75.097330337623703</v>
      </c>
      <c r="EW130" s="2">
        <f t="shared" si="438"/>
        <v>76.151863581206172</v>
      </c>
      <c r="EX130" s="2">
        <f t="shared" si="438"/>
        <v>75.525449369645386</v>
      </c>
      <c r="EY130" s="2">
        <f t="shared" si="438"/>
        <v>74.021653038931561</v>
      </c>
      <c r="EZ130" s="2">
        <f t="shared" si="438"/>
        <v>72.221004901359706</v>
      </c>
      <c r="FA130" s="2">
        <f t="shared" si="438"/>
        <v>71.979527869946864</v>
      </c>
      <c r="FB130" s="2">
        <f t="shared" si="438"/>
        <v>72.624015503875967</v>
      </c>
      <c r="FC130" s="2">
        <f t="shared" si="438"/>
        <v>73.948434183674948</v>
      </c>
      <c r="FD130" s="2">
        <f t="shared" si="438"/>
        <v>75.618244080147377</v>
      </c>
      <c r="FE130" s="2">
        <f t="shared" si="438"/>
        <v>78.7260084402008</v>
      </c>
      <c r="FG130" s="2">
        <f t="shared" si="295"/>
        <v>0.9853928259073983</v>
      </c>
      <c r="FH130" s="2">
        <f t="shared" si="439"/>
        <v>0.98662682540600499</v>
      </c>
      <c r="FI130" s="2">
        <f t="shared" si="439"/>
        <v>0.98713006514212231</v>
      </c>
      <c r="FJ130" s="2">
        <f t="shared" si="439"/>
        <v>0.98837777976027086</v>
      </c>
      <c r="FK130" s="2">
        <f t="shared" si="439"/>
        <v>0.98685202718136922</v>
      </c>
      <c r="FL130" s="2">
        <f t="shared" si="439"/>
        <v>0.98760314113214798</v>
      </c>
      <c r="FM130" s="2">
        <f t="shared" si="439"/>
        <v>0.98730535273818587</v>
      </c>
      <c r="FN130" s="2">
        <f t="shared" si="439"/>
        <v>0.98859477671025919</v>
      </c>
      <c r="FO130" s="2">
        <f t="shared" si="439"/>
        <v>0.98900324140999885</v>
      </c>
      <c r="FP130" s="2">
        <f t="shared" si="439"/>
        <v>0.98791564169676183</v>
      </c>
      <c r="FQ130" s="2">
        <f t="shared" si="439"/>
        <v>0.98769341089829998</v>
      </c>
      <c r="FR130" s="2">
        <f t="shared" si="439"/>
        <v>0.98789666730182568</v>
      </c>
      <c r="FS130" s="2">
        <f t="shared" si="439"/>
        <v>0.98739302949777186</v>
      </c>
      <c r="FT130" s="2">
        <f t="shared" si="439"/>
        <v>0.98729890710389323</v>
      </c>
      <c r="FU130" s="2">
        <f t="shared" si="439"/>
        <v>0.98562480348517301</v>
      </c>
      <c r="FW130" s="2">
        <f t="shared" si="328"/>
        <v>1.2709291401719564E-3</v>
      </c>
      <c r="FX130" s="2">
        <f t="shared" si="380"/>
        <v>2.4462908891455183E-3</v>
      </c>
      <c r="FY130" s="2">
        <f t="shared" si="381"/>
        <v>2.6306969507713506E-3</v>
      </c>
      <c r="FZ130" s="2">
        <f t="shared" si="382"/>
        <v>2.7735151285349989E-3</v>
      </c>
      <c r="GA130" s="2">
        <f t="shared" si="383"/>
        <v>2.3041967050120931E-3</v>
      </c>
      <c r="GB130" s="2">
        <f t="shared" si="384"/>
        <v>2.5308019730419509E-3</v>
      </c>
      <c r="GC130" s="2">
        <f t="shared" si="385"/>
        <v>2.7166914796332158E-3</v>
      </c>
      <c r="GD130" s="2">
        <f t="shared" si="386"/>
        <v>3.461589900602708E-3</v>
      </c>
      <c r="GE130" s="2">
        <f t="shared" si="387"/>
        <v>3.9697737476859117E-3</v>
      </c>
      <c r="GF130" s="2">
        <f t="shared" si="388"/>
        <v>3.4619047974357824E-3</v>
      </c>
      <c r="GG130" s="2">
        <f t="shared" si="389"/>
        <v>3.2310976269309707E-3</v>
      </c>
      <c r="GH130" s="2">
        <f t="shared" si="390"/>
        <v>2.8460387261866082E-3</v>
      </c>
      <c r="GI130" s="2">
        <f t="shared" si="391"/>
        <v>2.4289275156590662E-3</v>
      </c>
      <c r="GJ130" s="2">
        <f t="shared" si="392"/>
        <v>2.0662754085793919E-3</v>
      </c>
      <c r="GK130" s="2">
        <f t="shared" si="393"/>
        <v>1.2700967042668242E-3</v>
      </c>
      <c r="GM130" s="107">
        <f t="shared" si="329"/>
        <v>3.6054945728936558E-40</v>
      </c>
      <c r="GN130" s="107">
        <f t="shared" si="394"/>
        <v>2.1244927146468751E-48</v>
      </c>
      <c r="GO130" s="107">
        <f t="shared" si="395"/>
        <v>2.7928163593234578E-55</v>
      </c>
      <c r="GP130" s="107">
        <f t="shared" si="396"/>
        <v>6.9980530712812696E-59</v>
      </c>
      <c r="GQ130" s="107">
        <f t="shared" si="397"/>
        <v>2.2310199258667258E-57</v>
      </c>
      <c r="GR130" s="107">
        <f t="shared" si="398"/>
        <v>1.7904637101899207E-64</v>
      </c>
      <c r="GS130" s="107">
        <f t="shared" si="399"/>
        <v>1.8432115015767819E-63</v>
      </c>
      <c r="GT130" s="107">
        <f t="shared" si="400"/>
        <v>5.8906522973960378E-73</v>
      </c>
      <c r="GU130" s="107">
        <f t="shared" si="401"/>
        <v>3.2639685329738369E-76</v>
      </c>
      <c r="GV130" s="107">
        <f t="shared" si="402"/>
        <v>4.3675511940518272E-67</v>
      </c>
      <c r="GW130" s="107">
        <f t="shared" si="403"/>
        <v>7.3366520599243521E-66</v>
      </c>
      <c r="GX130" s="107">
        <f t="shared" si="404"/>
        <v>1.0296488142933828E-63</v>
      </c>
      <c r="GY130" s="107">
        <f t="shared" si="405"/>
        <v>4.6920378452009611E-61</v>
      </c>
      <c r="GZ130" s="107">
        <f t="shared" si="406"/>
        <v>1.7811519499880162E-52</v>
      </c>
      <c r="HA130" s="107">
        <f t="shared" si="407"/>
        <v>1.3500154090569659E-74</v>
      </c>
      <c r="HC130" s="107">
        <f t="shared" si="330"/>
        <v>2.375083151309642E-7</v>
      </c>
      <c r="HD130" s="107">
        <f t="shared" si="408"/>
        <v>1.5337019675403243E-9</v>
      </c>
      <c r="HE130" s="107">
        <f t="shared" si="409"/>
        <v>4.4522197932483516E-11</v>
      </c>
      <c r="HF130" s="107">
        <f t="shared" si="410"/>
        <v>2.7836903255091979E-12</v>
      </c>
      <c r="HG130" s="107">
        <f t="shared" si="411"/>
        <v>3.1440919493829169E-11</v>
      </c>
      <c r="HH130" s="107">
        <f t="shared" si="412"/>
        <v>3.5088211773975951E-13</v>
      </c>
      <c r="HI130" s="107">
        <f t="shared" si="413"/>
        <v>3.2439389807182773E-13</v>
      </c>
      <c r="HJ130" s="107">
        <f t="shared" si="414"/>
        <v>2.318926517681253E-16</v>
      </c>
      <c r="HK130" s="107">
        <f t="shared" si="415"/>
        <v>4.0861424318946538E-18</v>
      </c>
      <c r="HL130" s="107">
        <f t="shared" si="416"/>
        <v>5.763399095008847E-15</v>
      </c>
      <c r="HM130" s="107">
        <f t="shared" si="417"/>
        <v>3.2909516026262726E-14</v>
      </c>
      <c r="HN130" s="107">
        <f t="shared" si="418"/>
        <v>2.5245714845513912E-13</v>
      </c>
      <c r="HO130" s="107">
        <f t="shared" si="419"/>
        <v>6.0912816214241539E-12</v>
      </c>
      <c r="HP130" s="107">
        <f t="shared" si="420"/>
        <v>6.5859380800724468E-10</v>
      </c>
      <c r="HQ130" s="107">
        <f t="shared" si="421"/>
        <v>3.1971982230415454E-13</v>
      </c>
      <c r="HS130" s="107">
        <f t="shared" si="331"/>
        <v>3.2771466846866329E-4</v>
      </c>
      <c r="HT130" s="107">
        <f t="shared" si="422"/>
        <v>6.6392950665160734E-4</v>
      </c>
      <c r="HU130" s="107">
        <f t="shared" si="423"/>
        <v>4.2168732143544403E-4</v>
      </c>
      <c r="HV130" s="107">
        <f t="shared" si="424"/>
        <v>5.4649139172940691E-4</v>
      </c>
      <c r="HW130" s="107">
        <f t="shared" si="425"/>
        <v>2.0169421878707175E-4</v>
      </c>
      <c r="HX130" s="107">
        <f t="shared" si="426"/>
        <v>1.802113891110498E-4</v>
      </c>
      <c r="HY130" s="107">
        <f t="shared" si="427"/>
        <v>2.5064352889210361E-4</v>
      </c>
      <c r="HZ130" s="107">
        <f t="shared" si="428"/>
        <v>4.1450089491458254E-4</v>
      </c>
      <c r="IA130" s="107">
        <f t="shared" si="429"/>
        <v>7.5188172181627595E-4</v>
      </c>
      <c r="IB130" s="107">
        <f t="shared" si="430"/>
        <v>5.673831327591371E-4</v>
      </c>
      <c r="IC130" s="107">
        <f t="shared" si="431"/>
        <v>4.0761945055671435E-4</v>
      </c>
      <c r="ID130" s="107">
        <f t="shared" si="432"/>
        <v>3.2060981316382107E-4</v>
      </c>
      <c r="IE130" s="107">
        <f t="shared" si="433"/>
        <v>1.6592393918578337E-4</v>
      </c>
      <c r="IF130" s="107">
        <f t="shared" si="434"/>
        <v>3.18163741907621E-4</v>
      </c>
      <c r="IG130" s="107">
        <f t="shared" si="435"/>
        <v>8.5209520561314064E-4</v>
      </c>
      <c r="II130" s="107">
        <f t="shared" si="332"/>
        <v>5.3497903716165876E-21</v>
      </c>
      <c r="IJ130" s="107">
        <f t="shared" si="333"/>
        <v>5.8803544512389976E-20</v>
      </c>
      <c r="IK130" s="107">
        <f t="shared" si="334"/>
        <v>8.5561603290724244E-22</v>
      </c>
      <c r="IL130" s="107">
        <f t="shared" si="335"/>
        <v>8.4671692094254818E-22</v>
      </c>
      <c r="IM130" s="107">
        <f t="shared" si="336"/>
        <v>9.3493687762745093E-24</v>
      </c>
      <c r="IN130" s="107">
        <f t="shared" si="337"/>
        <v>3.6742104911723499E-25</v>
      </c>
      <c r="IO130" s="107">
        <f t="shared" si="338"/>
        <v>1.7483704650543525E-24</v>
      </c>
      <c r="IP130" s="107">
        <f t="shared" si="339"/>
        <v>1.0251978666231315E-24</v>
      </c>
      <c r="IQ130" s="107">
        <f t="shared" si="340"/>
        <v>3.0681524259679674E-24</v>
      </c>
      <c r="IR130" s="107">
        <f t="shared" si="341"/>
        <v>2.2456925672417963E-23</v>
      </c>
      <c r="IS130" s="107">
        <f t="shared" si="342"/>
        <v>1.1228206974672401E-23</v>
      </c>
      <c r="IT130" s="107">
        <f t="shared" si="343"/>
        <v>1.0071789930097097E-23</v>
      </c>
      <c r="IU130" s="107">
        <f t="shared" si="344"/>
        <v>2.3191551166224857E-24</v>
      </c>
      <c r="IV130" s="107">
        <f t="shared" si="345"/>
        <v>3.3617057705611294E-22</v>
      </c>
      <c r="IW130" s="107">
        <f t="shared" si="346"/>
        <v>1.9589220003131139E-18</v>
      </c>
      <c r="IY130" s="107">
        <f t="shared" si="347"/>
        <v>3.2795217678379426E-4</v>
      </c>
      <c r="IZ130" s="107">
        <f t="shared" si="348"/>
        <v>6.6393104035357496E-4</v>
      </c>
      <c r="JA130" s="107">
        <f t="shared" si="349"/>
        <v>4.2168736595764197E-4</v>
      </c>
      <c r="JB130" s="107">
        <f t="shared" si="350"/>
        <v>5.4649139451309729E-4</v>
      </c>
      <c r="JC130" s="107">
        <f t="shared" si="351"/>
        <v>2.0169425022799125E-4</v>
      </c>
      <c r="JD130" s="107">
        <f t="shared" si="352"/>
        <v>1.8021138946193192E-4</v>
      </c>
      <c r="JE130" s="107">
        <f t="shared" si="353"/>
        <v>2.5064352921649749E-4</v>
      </c>
      <c r="JF130" s="107">
        <f t="shared" si="354"/>
        <v>4.1450089491481445E-4</v>
      </c>
      <c r="JG130" s="107">
        <f t="shared" si="355"/>
        <v>7.5188172181628007E-4</v>
      </c>
      <c r="JH130" s="107">
        <f t="shared" si="356"/>
        <v>5.673831327649005E-4</v>
      </c>
      <c r="JI130" s="107">
        <f t="shared" si="357"/>
        <v>4.0761945058962384E-4</v>
      </c>
      <c r="JJ130" s="107">
        <f t="shared" si="358"/>
        <v>3.206098134162782E-4</v>
      </c>
      <c r="JK130" s="107">
        <f t="shared" si="359"/>
        <v>1.6592394527706499E-4</v>
      </c>
      <c r="JL130" s="107">
        <f t="shared" si="360"/>
        <v>3.1816440050142902E-4</v>
      </c>
      <c r="JM130" s="107">
        <f t="shared" si="361"/>
        <v>8.5209520593286243E-4</v>
      </c>
    </row>
    <row r="131" spans="2:273" x14ac:dyDescent="0.25">
      <c r="B131" s="2">
        <v>103</v>
      </c>
      <c r="C131" s="37">
        <v>72.703000000000003</v>
      </c>
      <c r="D131" s="37">
        <v>73.983999999999995</v>
      </c>
      <c r="E131" s="37">
        <v>72.625</v>
      </c>
      <c r="F131" s="37">
        <v>74.375</v>
      </c>
      <c r="G131" s="37">
        <v>74.141000000000005</v>
      </c>
      <c r="H131" s="37">
        <v>75.75</v>
      </c>
      <c r="I131" s="37">
        <v>77.171999999999997</v>
      </c>
      <c r="J131" s="37">
        <v>76.641000000000005</v>
      </c>
      <c r="K131" s="37">
        <v>75</v>
      </c>
      <c r="L131" s="37">
        <v>73.561999999999998</v>
      </c>
      <c r="M131" s="37">
        <v>73</v>
      </c>
      <c r="N131" s="37">
        <v>72.858999999999995</v>
      </c>
      <c r="O131" s="37">
        <v>74.233999999999995</v>
      </c>
      <c r="P131" s="37">
        <v>76.016000000000005</v>
      </c>
      <c r="Q131" s="37">
        <v>79.546999999999997</v>
      </c>
      <c r="S131" s="4">
        <f t="shared" si="248"/>
        <v>72.969289284786043</v>
      </c>
      <c r="T131" s="4">
        <f t="shared" si="249"/>
        <v>73.747204063739034</v>
      </c>
      <c r="U131" s="4">
        <f t="shared" si="250"/>
        <v>73.529238982473501</v>
      </c>
      <c r="V131" s="4">
        <f t="shared" si="251"/>
        <v>73.955950831779901</v>
      </c>
      <c r="W131" s="4">
        <f t="shared" si="252"/>
        <v>74.756152838127164</v>
      </c>
      <c r="X131" s="4">
        <f t="shared" si="253"/>
        <v>75.445058630851847</v>
      </c>
      <c r="Y131" s="4">
        <f t="shared" si="254"/>
        <v>76.607336252876451</v>
      </c>
      <c r="Z131" s="4">
        <f t="shared" si="255"/>
        <v>75.979591664514828</v>
      </c>
      <c r="AA131" s="4">
        <f t="shared" si="256"/>
        <v>74.556360658792883</v>
      </c>
      <c r="AB131" s="4">
        <f t="shared" si="257"/>
        <v>72.810053683862563</v>
      </c>
      <c r="AC131" s="4">
        <f t="shared" si="258"/>
        <v>72.551780465229086</v>
      </c>
      <c r="AD131" s="4">
        <f t="shared" si="259"/>
        <v>73.120071181433374</v>
      </c>
      <c r="AE131" s="4">
        <f t="shared" si="260"/>
        <v>74.40095530322472</v>
      </c>
      <c r="AF131" s="4">
        <f t="shared" si="261"/>
        <v>75.994002787478308</v>
      </c>
      <c r="AG131" s="4">
        <f t="shared" si="262"/>
        <v>79.588659281787656</v>
      </c>
      <c r="AI131" s="4">
        <f t="shared" si="263"/>
        <v>-0.26628928478604053</v>
      </c>
      <c r="AJ131" s="4">
        <f t="shared" si="264"/>
        <v>0.23679593626096107</v>
      </c>
      <c r="AK131" s="4">
        <f t="shared" si="265"/>
        <v>-0.9042389824735011</v>
      </c>
      <c r="AL131" s="4">
        <f t="shared" si="266"/>
        <v>0.41904916822009852</v>
      </c>
      <c r="AM131" s="4">
        <f t="shared" si="267"/>
        <v>-0.61515283812715893</v>
      </c>
      <c r="AN131" s="4">
        <f t="shared" si="268"/>
        <v>0.30494136914815329</v>
      </c>
      <c r="AO131" s="4">
        <f t="shared" si="269"/>
        <v>0.5646637471235465</v>
      </c>
      <c r="AP131" s="4">
        <f t="shared" si="270"/>
        <v>0.66140833548517719</v>
      </c>
      <c r="AQ131" s="4">
        <f t="shared" si="271"/>
        <v>0.4436393412071169</v>
      </c>
      <c r="AR131" s="4">
        <f t="shared" si="272"/>
        <v>0.75194631613743468</v>
      </c>
      <c r="AS131" s="4">
        <f t="shared" si="273"/>
        <v>0.4482195347709137</v>
      </c>
      <c r="AT131" s="4">
        <f t="shared" si="274"/>
        <v>-0.26107118143337971</v>
      </c>
      <c r="AU131" s="4">
        <f t="shared" si="275"/>
        <v>-0.16695530322472507</v>
      </c>
      <c r="AV131" s="4">
        <f t="shared" si="436"/>
        <v>2.1997212521696952E-2</v>
      </c>
      <c r="AW131" s="4">
        <f t="shared" si="436"/>
        <v>-4.1659281787659097E-2</v>
      </c>
      <c r="AY131" s="2">
        <f t="shared" si="297"/>
        <v>72.969288969401788</v>
      </c>
      <c r="AZ131" s="2">
        <f t="shared" si="363"/>
        <v>73.715535387789714</v>
      </c>
      <c r="BA131" s="2">
        <f t="shared" si="364"/>
        <v>73.478993325806641</v>
      </c>
      <c r="BB131" s="2">
        <f t="shared" si="365"/>
        <v>73.8703853958677</v>
      </c>
      <c r="BC131" s="2">
        <f t="shared" si="366"/>
        <v>74.70969833845912</v>
      </c>
      <c r="BD131" s="2">
        <f t="shared" si="367"/>
        <v>75.395536316223783</v>
      </c>
      <c r="BE131" s="2">
        <f t="shared" si="368"/>
        <v>76.532518590182761</v>
      </c>
      <c r="BF131" s="2">
        <f t="shared" si="369"/>
        <v>75.847108198658859</v>
      </c>
      <c r="BG131" s="2">
        <f t="shared" si="370"/>
        <v>74.308439147991692</v>
      </c>
      <c r="BH131" s="2">
        <f t="shared" si="371"/>
        <v>72.600408665894719</v>
      </c>
      <c r="BI131" s="2">
        <f t="shared" si="372"/>
        <v>72.382353993745724</v>
      </c>
      <c r="BJ131" s="2">
        <f t="shared" si="373"/>
        <v>72.97873524464616</v>
      </c>
      <c r="BK131" s="2">
        <f t="shared" si="374"/>
        <v>74.318810955486839</v>
      </c>
      <c r="BL131" s="2">
        <f t="shared" si="375"/>
        <v>75.818073201763781</v>
      </c>
      <c r="BM131" s="2">
        <f t="shared" si="376"/>
        <v>78.973672452318453</v>
      </c>
      <c r="BO131" s="2" t="str">
        <f t="shared" ref="BO131:BO194" si="440">IF(AND(IY131 &lt; $CC$23, $B131 &lt; C$7, $B131 &gt; C$231), C131, "")</f>
        <v/>
      </c>
      <c r="BP131" s="2" t="str">
        <f t="shared" ref="BP131:BP194" si="441">IF(AND(IZ131 &lt; $CC$23, $B131 &lt; D$7, $B131 &gt; D$231), D131, "")</f>
        <v/>
      </c>
      <c r="BQ131" s="2" t="str">
        <f t="shared" ref="BQ131:BQ194" si="442">IF(AND(JA131 &lt; $CC$23, $B131 &lt; E$7, $B131 &gt; E$231), E131, "")</f>
        <v/>
      </c>
      <c r="BR131" s="2" t="str">
        <f t="shared" ref="BR131:BR194" si="443">IF(AND(JB131 &lt; $CC$23, $B131 &lt; F$7, $B131 &gt; F$231), F131, "")</f>
        <v/>
      </c>
      <c r="BS131" s="2" t="str">
        <f t="shared" ref="BS131:BS194" si="444">IF(AND(JC131 &lt; $CC$23, $B131 &lt; G$7, $B131 &gt; G$231), G131, "")</f>
        <v/>
      </c>
      <c r="BT131" s="2" t="str">
        <f t="shared" ref="BT131:BT194" si="445">IF(AND(JD131 &lt; $CC$23, $B131 &lt; H$7, $B131 &gt; H$231), H131, "")</f>
        <v/>
      </c>
      <c r="BU131" s="2" t="str">
        <f t="shared" ref="BU131:BU194" si="446">IF(AND(JE131 &lt; $CC$23, $B131 &lt; I$7, $B131 &gt; I$231), I131, "")</f>
        <v/>
      </c>
      <c r="BV131" s="2" t="str">
        <f t="shared" ref="BV131:BV194" si="447">IF(AND(JF131 &lt; $CC$23, $B131 &lt; J$7, $B131 &gt; J$231), J131, "")</f>
        <v/>
      </c>
      <c r="BW131" s="2" t="str">
        <f t="shared" ref="BW131:BW194" si="448">IF(AND(JG131 &lt; $CC$23, $B131 &lt; K$7, $B131 &gt; K$231), K131, "")</f>
        <v/>
      </c>
      <c r="BX131" s="2" t="str">
        <f t="shared" ref="BX131:BX194" si="449">IF(AND(JH131 &lt; $CC$23, $B131 &lt; L$7, $B131 &gt; L$231), L131, "")</f>
        <v/>
      </c>
      <c r="BY131" s="2" t="str">
        <f t="shared" ref="BY131:BY194" si="450">IF(AND(JI131 &lt; $CC$23, $B131 &lt; M$7, $B131 &gt; M$231), M131, "")</f>
        <v/>
      </c>
      <c r="BZ131" s="2" t="str">
        <f t="shared" ref="BZ131:BZ194" si="451">IF(AND(JJ131 &lt; $CC$23, $B131 &lt; N$7, $B131 &gt; N$231), N131, "")</f>
        <v/>
      </c>
      <c r="CA131" s="2" t="str">
        <f t="shared" ref="CA131:CA194" si="452">IF(AND(JK131 &lt; $CC$23, $B131 &lt; O$7, $B131 &gt; O$231), O131, "")</f>
        <v/>
      </c>
      <c r="CB131" s="2" t="str">
        <f t="shared" ref="CB131:CB194" si="453">IF(AND(JL131 &lt; $CC$23, $B131 &lt; P$7, $B131 &gt; P$231), P131, "")</f>
        <v/>
      </c>
      <c r="CC131" s="2" t="str">
        <f t="shared" ref="CC131:CC194" si="454">IF(AND(JM131 &lt; $CC$23, $B131 &lt; Q$7, $B131 &gt; Q$231), Q131, "")</f>
        <v/>
      </c>
      <c r="CE131" s="2">
        <f t="shared" si="298"/>
        <v>72.703000000000003</v>
      </c>
      <c r="CF131" s="2">
        <f t="shared" si="299"/>
        <v>73.983999999999995</v>
      </c>
      <c r="CG131" s="2">
        <f t="shared" si="300"/>
        <v>72.625</v>
      </c>
      <c r="CH131" s="2">
        <f t="shared" si="301"/>
        <v>74.375</v>
      </c>
      <c r="CI131" s="2">
        <f t="shared" si="302"/>
        <v>74.141000000000005</v>
      </c>
      <c r="CJ131" s="2">
        <f t="shared" si="303"/>
        <v>75.75</v>
      </c>
      <c r="CK131" s="2">
        <f t="shared" si="304"/>
        <v>77.171999999999997</v>
      </c>
      <c r="CL131" s="2">
        <f t="shared" si="305"/>
        <v>76.641000000000005</v>
      </c>
      <c r="CM131" s="2">
        <f t="shared" si="306"/>
        <v>75</v>
      </c>
      <c r="CN131" s="2">
        <f t="shared" si="307"/>
        <v>73.561999999999998</v>
      </c>
      <c r="CO131" s="2">
        <f t="shared" si="308"/>
        <v>73</v>
      </c>
      <c r="CP131" s="2">
        <f t="shared" si="309"/>
        <v>72.858999999999995</v>
      </c>
      <c r="CQ131" s="2">
        <f t="shared" si="310"/>
        <v>74.233999999999995</v>
      </c>
      <c r="CR131" s="2">
        <f t="shared" si="311"/>
        <v>76.016000000000005</v>
      </c>
      <c r="CS131" s="2">
        <f t="shared" si="312"/>
        <v>79.546999999999997</v>
      </c>
      <c r="CU131" s="2">
        <f t="shared" si="313"/>
        <v>72.703000000000003</v>
      </c>
      <c r="CV131" s="2">
        <f t="shared" si="314"/>
        <v>73.983999999999995</v>
      </c>
      <c r="CW131" s="2">
        <f t="shared" si="315"/>
        <v>72.625</v>
      </c>
      <c r="CX131" s="2">
        <f t="shared" si="316"/>
        <v>74.375</v>
      </c>
      <c r="CY131" s="2">
        <f t="shared" si="317"/>
        <v>74.141000000000005</v>
      </c>
      <c r="CZ131" s="2">
        <f t="shared" si="318"/>
        <v>75.75</v>
      </c>
      <c r="DA131" s="2">
        <f t="shared" si="319"/>
        <v>77.171999999999997</v>
      </c>
      <c r="DB131" s="2">
        <f t="shared" si="320"/>
        <v>76.641000000000005</v>
      </c>
      <c r="DC131" s="2">
        <f t="shared" si="321"/>
        <v>75</v>
      </c>
      <c r="DD131" s="2">
        <f t="shared" si="322"/>
        <v>73.561999999999998</v>
      </c>
      <c r="DE131" s="2">
        <f t="shared" si="323"/>
        <v>73</v>
      </c>
      <c r="DF131" s="2">
        <f t="shared" si="324"/>
        <v>72.858999999999995</v>
      </c>
      <c r="DG131" s="2">
        <f t="shared" si="325"/>
        <v>74.233999999999995</v>
      </c>
      <c r="DH131" s="2">
        <f t="shared" si="326"/>
        <v>76.016000000000005</v>
      </c>
      <c r="DI131" s="2">
        <f t="shared" si="327"/>
        <v>79.546999999999997</v>
      </c>
      <c r="DK131" s="2">
        <f t="shared" si="277"/>
        <v>105.59525940766551</v>
      </c>
      <c r="DL131" s="2">
        <f t="shared" si="437"/>
        <v>106.29368541177107</v>
      </c>
      <c r="DM131" s="2">
        <f t="shared" si="437"/>
        <v>104.00362398067048</v>
      </c>
      <c r="DN131" s="2">
        <f t="shared" si="437"/>
        <v>106.675780730897</v>
      </c>
      <c r="DO131" s="2">
        <f t="shared" si="437"/>
        <v>104.85207737843552</v>
      </c>
      <c r="DP131" s="2">
        <f t="shared" si="437"/>
        <v>107.13550614482887</v>
      </c>
      <c r="DQ131" s="2">
        <f t="shared" si="437"/>
        <v>108.51033675626698</v>
      </c>
      <c r="DR131" s="2">
        <f t="shared" si="437"/>
        <v>104.76376149825782</v>
      </c>
      <c r="DS131" s="2">
        <f t="shared" si="437"/>
        <v>102.83889244264506</v>
      </c>
      <c r="DT131" s="2">
        <f t="shared" si="437"/>
        <v>100.66337979094077</v>
      </c>
      <c r="DU131" s="2">
        <f t="shared" si="437"/>
        <v>103.42367171758096</v>
      </c>
      <c r="DV131" s="2">
        <f t="shared" si="437"/>
        <v>105.00423980670493</v>
      </c>
      <c r="DW131" s="2">
        <f t="shared" si="437"/>
        <v>104.41767502265176</v>
      </c>
      <c r="DX131" s="2">
        <f t="shared" si="437"/>
        <v>96.659869027361367</v>
      </c>
      <c r="DY131" s="2">
        <f t="shared" si="437"/>
        <v>97.196348780487824</v>
      </c>
      <c r="EA131" s="2">
        <f t="shared" si="247"/>
        <v>72.538209490693376</v>
      </c>
      <c r="EB131" s="2">
        <f t="shared" si="279"/>
        <v>73.322039640470152</v>
      </c>
      <c r="EC131" s="2">
        <f t="shared" si="280"/>
        <v>73.124439427222043</v>
      </c>
      <c r="ED131" s="2">
        <f t="shared" si="281"/>
        <v>73.526723466474408</v>
      </c>
      <c r="EE131" s="2">
        <f t="shared" si="282"/>
        <v>74.352078890074722</v>
      </c>
      <c r="EF131" s="2">
        <f t="shared" si="283"/>
        <v>75.040518298714161</v>
      </c>
      <c r="EG131" s="2">
        <f t="shared" si="284"/>
        <v>76.166365089529236</v>
      </c>
      <c r="EH131" s="2">
        <f t="shared" si="285"/>
        <v>75.550252055533093</v>
      </c>
      <c r="EI131" s="2">
        <f t="shared" si="286"/>
        <v>74.026188337856752</v>
      </c>
      <c r="EJ131" s="2">
        <f t="shared" si="287"/>
        <v>72.29513761962528</v>
      </c>
      <c r="EK131" s="2">
        <f t="shared" si="288"/>
        <v>72.038249911658937</v>
      </c>
      <c r="EL131" s="2">
        <f t="shared" si="289"/>
        <v>72.62939739644446</v>
      </c>
      <c r="EM131" s="2">
        <f t="shared" si="290"/>
        <v>73.976671376734259</v>
      </c>
      <c r="EN131" s="2">
        <f t="shared" si="291"/>
        <v>75.579275044542598</v>
      </c>
      <c r="EO131" s="2">
        <f t="shared" si="292"/>
        <v>78.737012699046716</v>
      </c>
      <c r="EQ131" s="2">
        <f t="shared" si="293"/>
        <v>72.563700717924348</v>
      </c>
      <c r="ER131" s="2">
        <f t="shared" si="438"/>
        <v>73.299861743799767</v>
      </c>
      <c r="ES131" s="2">
        <f t="shared" si="438"/>
        <v>73.077902869883175</v>
      </c>
      <c r="ET131" s="2">
        <f t="shared" si="438"/>
        <v>73.481407743360904</v>
      </c>
      <c r="EU131" s="2">
        <f t="shared" si="438"/>
        <v>74.237688433600468</v>
      </c>
      <c r="EV131" s="2">
        <f t="shared" si="438"/>
        <v>75.01622141088103</v>
      </c>
      <c r="EW131" s="2">
        <f t="shared" si="438"/>
        <v>76.06927478177488</v>
      </c>
      <c r="EX131" s="2">
        <f t="shared" si="438"/>
        <v>75.430350961983123</v>
      </c>
      <c r="EY131" s="2">
        <f t="shared" si="438"/>
        <v>73.919066166897807</v>
      </c>
      <c r="EZ131" s="2">
        <f t="shared" si="438"/>
        <v>72.124503121810932</v>
      </c>
      <c r="FA131" s="2">
        <f t="shared" si="438"/>
        <v>71.87249459208266</v>
      </c>
      <c r="FB131" s="2">
        <f t="shared" si="438"/>
        <v>72.518720930232561</v>
      </c>
      <c r="FC131" s="2">
        <f t="shared" si="438"/>
        <v>73.842948548799853</v>
      </c>
      <c r="FD131" s="2">
        <f t="shared" si="438"/>
        <v>75.509686212313738</v>
      </c>
      <c r="FE131" s="2">
        <f t="shared" si="438"/>
        <v>78.589736564247346</v>
      </c>
      <c r="FG131" s="2">
        <f t="shared" si="295"/>
        <v>0.98696062913098337</v>
      </c>
      <c r="FH131" s="2">
        <f t="shared" si="439"/>
        <v>0.98806378652100579</v>
      </c>
      <c r="FI131" s="2">
        <f t="shared" si="439"/>
        <v>0.98851358217027752</v>
      </c>
      <c r="FJ131" s="2">
        <f t="shared" si="439"/>
        <v>0.98962857680883376</v>
      </c>
      <c r="FK131" s="2">
        <f t="shared" si="439"/>
        <v>0.98826507795065388</v>
      </c>
      <c r="FL131" s="2">
        <f t="shared" si="439"/>
        <v>0.98893637251042898</v>
      </c>
      <c r="FM131" s="2">
        <f t="shared" si="439"/>
        <v>0.98867024263759151</v>
      </c>
      <c r="FN131" s="2">
        <f t="shared" si="439"/>
        <v>0.98982246076684954</v>
      </c>
      <c r="FO131" s="2">
        <f t="shared" si="439"/>
        <v>0.99018739382029619</v>
      </c>
      <c r="FP131" s="2">
        <f t="shared" si="439"/>
        <v>0.98921563191197892</v>
      </c>
      <c r="FQ131" s="2">
        <f t="shared" si="439"/>
        <v>0.98901704209561614</v>
      </c>
      <c r="FR131" s="2">
        <f t="shared" si="439"/>
        <v>0.98919867639441827</v>
      </c>
      <c r="FS131" s="2">
        <f t="shared" si="439"/>
        <v>0.98874860008616838</v>
      </c>
      <c r="FT131" s="2">
        <f t="shared" si="439"/>
        <v>0.98866448206162061</v>
      </c>
      <c r="FU131" s="2">
        <f t="shared" si="439"/>
        <v>0.98716803254499874</v>
      </c>
      <c r="FW131" s="2">
        <f t="shared" si="328"/>
        <v>1.4257848432189543E-3</v>
      </c>
      <c r="FX131" s="2">
        <f t="shared" si="380"/>
        <v>2.7439644690326259E-3</v>
      </c>
      <c r="FY131" s="2">
        <f t="shared" si="381"/>
        <v>2.9507433567803804E-3</v>
      </c>
      <c r="FZ131" s="2">
        <f t="shared" si="382"/>
        <v>3.1108823725993014E-3</v>
      </c>
      <c r="GA131" s="2">
        <f t="shared" si="383"/>
        <v>2.5846245464906832E-3</v>
      </c>
      <c r="GB131" s="2">
        <f t="shared" si="384"/>
        <v>2.8387299052404229E-3</v>
      </c>
      <c r="GC131" s="2">
        <f t="shared" si="385"/>
        <v>3.0471678797927386E-3</v>
      </c>
      <c r="GD131" s="2">
        <f t="shared" si="386"/>
        <v>3.8823279403765835E-3</v>
      </c>
      <c r="GE131" s="2">
        <f t="shared" si="387"/>
        <v>4.4520029179503703E-3</v>
      </c>
      <c r="GF131" s="2">
        <f t="shared" si="388"/>
        <v>3.8826809621407966E-3</v>
      </c>
      <c r="GG131" s="2">
        <f t="shared" si="389"/>
        <v>3.6239224208314881E-3</v>
      </c>
      <c r="GH131" s="2">
        <f t="shared" si="390"/>
        <v>3.1921994197530424E-3</v>
      </c>
      <c r="GI131" s="2">
        <f t="shared" si="391"/>
        <v>2.7244940275899278E-3</v>
      </c>
      <c r="GJ131" s="2">
        <f t="shared" si="392"/>
        <v>2.3178147639891442E-3</v>
      </c>
      <c r="GK131" s="2">
        <f t="shared" si="393"/>
        <v>1.424851124295275E-3</v>
      </c>
      <c r="GM131" s="107">
        <f t="shared" si="329"/>
        <v>2.6743828481294257E-42</v>
      </c>
      <c r="GN131" s="107">
        <f t="shared" si="394"/>
        <v>6.2830736824971592E-51</v>
      </c>
      <c r="GO131" s="107">
        <f t="shared" si="395"/>
        <v>3.7286291772449446E-58</v>
      </c>
      <c r="GP131" s="107">
        <f t="shared" si="396"/>
        <v>7.0764605833751501E-62</v>
      </c>
      <c r="GQ131" s="107">
        <f t="shared" si="397"/>
        <v>2.2208290636499091E-60</v>
      </c>
      <c r="GR131" s="107">
        <f t="shared" si="398"/>
        <v>8.2342982758908741E-68</v>
      </c>
      <c r="GS131" s="107">
        <f t="shared" si="399"/>
        <v>9.196983136040541E-67</v>
      </c>
      <c r="GT131" s="107">
        <f t="shared" si="400"/>
        <v>1.1344265846549071E-76</v>
      </c>
      <c r="GU131" s="107">
        <f t="shared" si="401"/>
        <v>4.5804369635610313E-80</v>
      </c>
      <c r="GV131" s="107">
        <f t="shared" si="402"/>
        <v>1.5303947249279619E-70</v>
      </c>
      <c r="GW131" s="107">
        <f t="shared" si="403"/>
        <v>2.8860491054430354E-69</v>
      </c>
      <c r="GX131" s="107">
        <f t="shared" si="404"/>
        <v>5.421223544821171E-67</v>
      </c>
      <c r="GY131" s="107">
        <f t="shared" si="405"/>
        <v>3.184678966009837E-64</v>
      </c>
      <c r="GZ131" s="107">
        <f t="shared" si="406"/>
        <v>3.4264714550116778E-55</v>
      </c>
      <c r="HA131" s="107">
        <f t="shared" si="407"/>
        <v>1.3059120725486233E-78</v>
      </c>
      <c r="HC131" s="107">
        <f t="shared" si="330"/>
        <v>3.4368480153635704E-8</v>
      </c>
      <c r="HD131" s="107">
        <f t="shared" si="408"/>
        <v>1.3645645365451705E-10</v>
      </c>
      <c r="HE131" s="107">
        <f t="shared" si="409"/>
        <v>2.7306987005449445E-12</v>
      </c>
      <c r="HF131" s="107">
        <f t="shared" si="410"/>
        <v>1.4162088675249907E-13</v>
      </c>
      <c r="HG131" s="107">
        <f t="shared" si="411"/>
        <v>1.7597450374551174E-12</v>
      </c>
      <c r="HH131" s="107">
        <f t="shared" si="412"/>
        <v>1.300904480303078E-14</v>
      </c>
      <c r="HI131" s="107">
        <f t="shared" si="413"/>
        <v>1.2080346752471768E-14</v>
      </c>
      <c r="HJ131" s="107">
        <f t="shared" si="414"/>
        <v>4.8613166897591042E-18</v>
      </c>
      <c r="HK131" s="107">
        <f t="shared" si="415"/>
        <v>6.534362407268831E-20</v>
      </c>
      <c r="HL131" s="107">
        <f t="shared" si="416"/>
        <v>1.6117479807387423E-16</v>
      </c>
      <c r="HM131" s="107">
        <f t="shared" si="417"/>
        <v>1.0329119831560277E-15</v>
      </c>
      <c r="HN131" s="107">
        <f t="shared" si="418"/>
        <v>9.5530543915329288E-15</v>
      </c>
      <c r="HO131" s="107">
        <f t="shared" si="419"/>
        <v>2.8879094979509086E-13</v>
      </c>
      <c r="HP131" s="107">
        <f t="shared" si="420"/>
        <v>5.1571001468590959E-11</v>
      </c>
      <c r="HQ131" s="107">
        <f t="shared" si="421"/>
        <v>7.0837555635587186E-15</v>
      </c>
      <c r="HS131" s="107">
        <f t="shared" si="331"/>
        <v>5.4404365349162531E-4</v>
      </c>
      <c r="HT131" s="107">
        <f t="shared" si="422"/>
        <v>1.1173343360817167E-3</v>
      </c>
      <c r="HU131" s="107">
        <f t="shared" si="423"/>
        <v>7.4539030278293096E-4</v>
      </c>
      <c r="HV131" s="107">
        <f t="shared" si="424"/>
        <v>9.6115988184248896E-4</v>
      </c>
      <c r="HW131" s="107">
        <f t="shared" si="425"/>
        <v>3.7184328038813454E-4</v>
      </c>
      <c r="HX131" s="107">
        <f t="shared" si="426"/>
        <v>3.4334984420841575E-4</v>
      </c>
      <c r="HY131" s="107">
        <f t="shared" si="427"/>
        <v>4.7057620052398576E-4</v>
      </c>
      <c r="HZ131" s="107">
        <f t="shared" si="428"/>
        <v>7.8478117256994989E-4</v>
      </c>
      <c r="IA131" s="107">
        <f t="shared" si="429"/>
        <v>1.3988047610944867E-3</v>
      </c>
      <c r="IB131" s="107">
        <f t="shared" si="430"/>
        <v>1.040803401818675E-3</v>
      </c>
      <c r="IC131" s="107">
        <f t="shared" si="431"/>
        <v>7.5579459890656525E-4</v>
      </c>
      <c r="ID131" s="107">
        <f t="shared" si="432"/>
        <v>5.9279004311587507E-4</v>
      </c>
      <c r="IE131" s="107">
        <f t="shared" si="433"/>
        <v>3.12378571106821E-4</v>
      </c>
      <c r="IF131" s="107">
        <f t="shared" si="434"/>
        <v>5.5896649555185599E-4</v>
      </c>
      <c r="IG131" s="107">
        <f t="shared" si="435"/>
        <v>1.2937592457543806E-3</v>
      </c>
      <c r="II131" s="107">
        <f t="shared" si="332"/>
        <v>2.471714548910719E-20</v>
      </c>
      <c r="IJ131" s="107">
        <f t="shared" si="333"/>
        <v>2.9299142010618282E-19</v>
      </c>
      <c r="IK131" s="107">
        <f t="shared" si="334"/>
        <v>5.104991691191923E-21</v>
      </c>
      <c r="IL131" s="107">
        <f t="shared" si="335"/>
        <v>5.1350945067422664E-21</v>
      </c>
      <c r="IM131" s="107">
        <f t="shared" si="336"/>
        <v>6.3481732692228309E-23</v>
      </c>
      <c r="IN131" s="107">
        <f t="shared" si="337"/>
        <v>2.904914762353977E-24</v>
      </c>
      <c r="IO131" s="107">
        <f t="shared" si="338"/>
        <v>1.3346987833018592E-23</v>
      </c>
      <c r="IP131" s="107">
        <f t="shared" si="339"/>
        <v>8.715916169932845E-24</v>
      </c>
      <c r="IQ131" s="107">
        <f t="shared" si="340"/>
        <v>2.6291793147172082E-23</v>
      </c>
      <c r="IR131" s="107">
        <f t="shared" si="341"/>
        <v>1.6881694657696616E-22</v>
      </c>
      <c r="IS131" s="107">
        <f t="shared" si="342"/>
        <v>8.4675567607152587E-23</v>
      </c>
      <c r="IT131" s="107">
        <f t="shared" si="343"/>
        <v>7.3029406097342978E-23</v>
      </c>
      <c r="IU131" s="107">
        <f t="shared" si="344"/>
        <v>1.6871836583351065E-23</v>
      </c>
      <c r="IV131" s="107">
        <f t="shared" si="345"/>
        <v>1.9363947032843467E-21</v>
      </c>
      <c r="IW131" s="107">
        <f t="shared" si="346"/>
        <v>7.4104763446695721E-18</v>
      </c>
      <c r="IY131" s="107">
        <f t="shared" si="347"/>
        <v>5.4407802197177892E-4</v>
      </c>
      <c r="IZ131" s="107">
        <f t="shared" si="348"/>
        <v>1.1173344725381705E-3</v>
      </c>
      <c r="JA131" s="107">
        <f t="shared" si="349"/>
        <v>7.4539030551362966E-4</v>
      </c>
      <c r="JB131" s="107">
        <f t="shared" si="350"/>
        <v>9.6115988198410983E-4</v>
      </c>
      <c r="JC131" s="107">
        <f t="shared" si="351"/>
        <v>3.7184328214787956E-4</v>
      </c>
      <c r="JD131" s="107">
        <f t="shared" si="352"/>
        <v>3.4334984422142482E-4</v>
      </c>
      <c r="JE131" s="107">
        <f t="shared" si="353"/>
        <v>4.7057620053606611E-4</v>
      </c>
      <c r="JF131" s="107">
        <f t="shared" si="354"/>
        <v>7.8478117256995477E-4</v>
      </c>
      <c r="JG131" s="107">
        <f t="shared" si="355"/>
        <v>1.3988047610944867E-3</v>
      </c>
      <c r="JH131" s="107">
        <f t="shared" si="356"/>
        <v>1.0408034018188361E-3</v>
      </c>
      <c r="JI131" s="107">
        <f t="shared" si="357"/>
        <v>7.5579459890759816E-4</v>
      </c>
      <c r="JJ131" s="107">
        <f t="shared" si="358"/>
        <v>5.9279004312542808E-4</v>
      </c>
      <c r="JK131" s="107">
        <f t="shared" si="359"/>
        <v>3.1237857139561196E-4</v>
      </c>
      <c r="JL131" s="107">
        <f t="shared" si="360"/>
        <v>5.5896654712285748E-4</v>
      </c>
      <c r="JM131" s="107">
        <f t="shared" si="361"/>
        <v>1.2937592457614717E-3</v>
      </c>
    </row>
    <row r="132" spans="2:273" x14ac:dyDescent="0.25">
      <c r="B132" s="2">
        <v>104</v>
      </c>
      <c r="C132" s="37">
        <v>73.266000000000005</v>
      </c>
      <c r="D132" s="37">
        <v>74.453000000000003</v>
      </c>
      <c r="E132" s="37">
        <v>73.593999999999994</v>
      </c>
      <c r="F132" s="37">
        <v>73.968999999999994</v>
      </c>
      <c r="G132" s="37">
        <v>74.406000000000006</v>
      </c>
      <c r="H132" s="37">
        <v>75.358999999999995</v>
      </c>
      <c r="I132" s="37">
        <v>77.718999999999994</v>
      </c>
      <c r="J132" s="37">
        <v>76.656000000000006</v>
      </c>
      <c r="K132" s="37">
        <v>75.688000000000002</v>
      </c>
      <c r="L132" s="37">
        <v>72.656000000000006</v>
      </c>
      <c r="M132" s="37">
        <v>72.796999999999997</v>
      </c>
      <c r="N132" s="37">
        <v>73.593999999999994</v>
      </c>
      <c r="O132" s="37">
        <v>74.608999999999995</v>
      </c>
      <c r="P132" s="37">
        <v>77.296999999999997</v>
      </c>
      <c r="Q132" s="37">
        <v>78.75</v>
      </c>
      <c r="S132" s="4">
        <f t="shared" si="248"/>
        <v>72.838350975562179</v>
      </c>
      <c r="T132" s="4">
        <f t="shared" si="249"/>
        <v>73.638593380648217</v>
      </c>
      <c r="U132" s="4">
        <f t="shared" si="250"/>
        <v>73.441041251284773</v>
      </c>
      <c r="V132" s="4">
        <f t="shared" si="251"/>
        <v>73.899856719343717</v>
      </c>
      <c r="W132" s="4">
        <f t="shared" si="252"/>
        <v>74.660219241560739</v>
      </c>
      <c r="X132" s="4">
        <f t="shared" si="253"/>
        <v>75.369428488870128</v>
      </c>
      <c r="Y132" s="4">
        <f t="shared" si="254"/>
        <v>76.533878806051646</v>
      </c>
      <c r="Z132" s="4">
        <f t="shared" si="255"/>
        <v>75.927787720460501</v>
      </c>
      <c r="AA132" s="4">
        <f t="shared" si="256"/>
        <v>74.591386798188864</v>
      </c>
      <c r="AB132" s="4">
        <f t="shared" si="257"/>
        <v>72.784251473128791</v>
      </c>
      <c r="AC132" s="4">
        <f t="shared" si="258"/>
        <v>72.508109996724087</v>
      </c>
      <c r="AD132" s="4">
        <f t="shared" si="259"/>
        <v>73.076189304257298</v>
      </c>
      <c r="AE132" s="4">
        <f t="shared" si="260"/>
        <v>74.307349742056886</v>
      </c>
      <c r="AF132" s="4">
        <f t="shared" si="261"/>
        <v>75.980993184259901</v>
      </c>
      <c r="AG132" s="4">
        <f t="shared" si="262"/>
        <v>79.731792112198548</v>
      </c>
      <c r="AI132" s="4">
        <f t="shared" si="263"/>
        <v>0.4276490244378266</v>
      </c>
      <c r="AJ132" s="4">
        <f t="shared" si="264"/>
        <v>0.81440661935178582</v>
      </c>
      <c r="AK132" s="4">
        <f t="shared" si="265"/>
        <v>0.1529587487152213</v>
      </c>
      <c r="AL132" s="4">
        <f t="shared" si="266"/>
        <v>6.9143280656277284E-2</v>
      </c>
      <c r="AM132" s="4">
        <f t="shared" si="267"/>
        <v>-0.25421924156073317</v>
      </c>
      <c r="AN132" s="4">
        <f t="shared" si="268"/>
        <v>-1.0428488870132924E-2</v>
      </c>
      <c r="AO132" s="4">
        <f t="shared" si="269"/>
        <v>1.1851211939483477</v>
      </c>
      <c r="AP132" s="4">
        <f t="shared" si="270"/>
        <v>0.7282122795395054</v>
      </c>
      <c r="AQ132" s="4">
        <f t="shared" si="271"/>
        <v>1.0966132018111381</v>
      </c>
      <c r="AR132" s="4">
        <f t="shared" si="272"/>
        <v>-0.12825147312878471</v>
      </c>
      <c r="AS132" s="4">
        <f t="shared" si="273"/>
        <v>0.28889000327590963</v>
      </c>
      <c r="AT132" s="4">
        <f t="shared" si="274"/>
        <v>0.51781069574269623</v>
      </c>
      <c r="AU132" s="4">
        <f t="shared" si="275"/>
        <v>0.30165025794310907</v>
      </c>
      <c r="AV132" s="4">
        <f t="shared" si="436"/>
        <v>1.3160068157400957</v>
      </c>
      <c r="AW132" s="4">
        <f t="shared" si="436"/>
        <v>-0.98179211219854778</v>
      </c>
      <c r="AY132" s="2">
        <f t="shared" si="297"/>
        <v>72.838350945081643</v>
      </c>
      <c r="AZ132" s="2">
        <f t="shared" si="363"/>
        <v>73.588343761793993</v>
      </c>
      <c r="BA132" s="2">
        <f t="shared" si="364"/>
        <v>73.357629351938684</v>
      </c>
      <c r="BB132" s="2">
        <f t="shared" si="365"/>
        <v>73.758724755279658</v>
      </c>
      <c r="BC132" s="2">
        <f t="shared" si="366"/>
        <v>74.579824721504735</v>
      </c>
      <c r="BD132" s="2">
        <f t="shared" si="367"/>
        <v>75.281213759660218</v>
      </c>
      <c r="BE132" s="2">
        <f t="shared" si="368"/>
        <v>76.402614063044467</v>
      </c>
      <c r="BF132" s="2">
        <f t="shared" si="369"/>
        <v>75.694780775839902</v>
      </c>
      <c r="BG132" s="2">
        <f t="shared" si="370"/>
        <v>74.164296761844184</v>
      </c>
      <c r="BH132" s="2">
        <f t="shared" si="371"/>
        <v>72.42621919230352</v>
      </c>
      <c r="BI132" s="2">
        <f t="shared" si="372"/>
        <v>72.215234362585136</v>
      </c>
      <c r="BJ132" s="2">
        <f t="shared" si="373"/>
        <v>72.831921486175659</v>
      </c>
      <c r="BK132" s="2">
        <f t="shared" si="374"/>
        <v>74.16240821326133</v>
      </c>
      <c r="BL132" s="2">
        <f t="shared" si="375"/>
        <v>75.689791451967452</v>
      </c>
      <c r="BM132" s="2">
        <f t="shared" si="376"/>
        <v>78.839245585437311</v>
      </c>
      <c r="BO132" s="2" t="str">
        <f t="shared" si="440"/>
        <v/>
      </c>
      <c r="BP132" s="2" t="str">
        <f t="shared" si="441"/>
        <v/>
      </c>
      <c r="BQ132" s="2" t="str">
        <f t="shared" si="442"/>
        <v/>
      </c>
      <c r="BR132" s="2" t="str">
        <f t="shared" si="443"/>
        <v/>
      </c>
      <c r="BS132" s="2" t="str">
        <f t="shared" si="444"/>
        <v/>
      </c>
      <c r="BT132" s="2" t="str">
        <f t="shared" si="445"/>
        <v/>
      </c>
      <c r="BU132" s="2" t="str">
        <f t="shared" si="446"/>
        <v/>
      </c>
      <c r="BV132" s="2" t="str">
        <f t="shared" si="447"/>
        <v/>
      </c>
      <c r="BW132" s="2" t="str">
        <f t="shared" si="448"/>
        <v/>
      </c>
      <c r="BX132" s="2" t="str">
        <f t="shared" si="449"/>
        <v/>
      </c>
      <c r="BY132" s="2" t="str">
        <f t="shared" si="450"/>
        <v/>
      </c>
      <c r="BZ132" s="2" t="str">
        <f t="shared" si="451"/>
        <v/>
      </c>
      <c r="CA132" s="2" t="str">
        <f t="shared" si="452"/>
        <v/>
      </c>
      <c r="CB132" s="2" t="str">
        <f t="shared" si="453"/>
        <v/>
      </c>
      <c r="CC132" s="2" t="str">
        <f t="shared" si="454"/>
        <v/>
      </c>
      <c r="CE132" s="2">
        <f t="shared" si="298"/>
        <v>73.266000000000005</v>
      </c>
      <c r="CF132" s="2">
        <f t="shared" si="299"/>
        <v>74.453000000000003</v>
      </c>
      <c r="CG132" s="2">
        <f t="shared" si="300"/>
        <v>73.593999999999994</v>
      </c>
      <c r="CH132" s="2">
        <f t="shared" si="301"/>
        <v>73.968999999999994</v>
      </c>
      <c r="CI132" s="2">
        <f t="shared" si="302"/>
        <v>74.406000000000006</v>
      </c>
      <c r="CJ132" s="2">
        <f t="shared" si="303"/>
        <v>75.358999999999995</v>
      </c>
      <c r="CK132" s="2">
        <f t="shared" si="304"/>
        <v>77.718999999999994</v>
      </c>
      <c r="CL132" s="2">
        <f t="shared" si="305"/>
        <v>76.656000000000006</v>
      </c>
      <c r="CM132" s="2">
        <f t="shared" si="306"/>
        <v>75.688000000000002</v>
      </c>
      <c r="CN132" s="2">
        <f t="shared" si="307"/>
        <v>72.656000000000006</v>
      </c>
      <c r="CO132" s="2">
        <f t="shared" si="308"/>
        <v>72.796999999999997</v>
      </c>
      <c r="CP132" s="2">
        <f t="shared" si="309"/>
        <v>73.593999999999994</v>
      </c>
      <c r="CQ132" s="2">
        <f t="shared" si="310"/>
        <v>74.608999999999995</v>
      </c>
      <c r="CR132" s="2">
        <f t="shared" si="311"/>
        <v>77.296999999999997</v>
      </c>
      <c r="CS132" s="2">
        <f t="shared" si="312"/>
        <v>78.75</v>
      </c>
      <c r="CU132" s="2">
        <f t="shared" si="313"/>
        <v>73.266000000000005</v>
      </c>
      <c r="CV132" s="2">
        <f t="shared" si="314"/>
        <v>74.453000000000003</v>
      </c>
      <c r="CW132" s="2">
        <f t="shared" si="315"/>
        <v>73.593999999999994</v>
      </c>
      <c r="CX132" s="2">
        <f t="shared" si="316"/>
        <v>73.968999999999994</v>
      </c>
      <c r="CY132" s="2">
        <f t="shared" si="317"/>
        <v>74.406000000000006</v>
      </c>
      <c r="CZ132" s="2">
        <f t="shared" si="318"/>
        <v>75.358999999999995</v>
      </c>
      <c r="DA132" s="2">
        <f t="shared" si="319"/>
        <v>77.718999999999994</v>
      </c>
      <c r="DB132" s="2">
        <f t="shared" si="320"/>
        <v>76.656000000000006</v>
      </c>
      <c r="DC132" s="2">
        <f t="shared" si="321"/>
        <v>75.688000000000002</v>
      </c>
      <c r="DD132" s="2">
        <f t="shared" si="322"/>
        <v>72.656000000000006</v>
      </c>
      <c r="DE132" s="2">
        <f t="shared" si="323"/>
        <v>72.796999999999997</v>
      </c>
      <c r="DF132" s="2">
        <f t="shared" si="324"/>
        <v>73.593999999999994</v>
      </c>
      <c r="DG132" s="2">
        <f t="shared" si="325"/>
        <v>74.608999999999995</v>
      </c>
      <c r="DH132" s="2">
        <f t="shared" si="326"/>
        <v>77.296999999999997</v>
      </c>
      <c r="DI132" s="2">
        <f t="shared" si="327"/>
        <v>78.75</v>
      </c>
      <c r="DK132" s="2">
        <f t="shared" si="277"/>
        <v>105.85504390243902</v>
      </c>
      <c r="DL132" s="2">
        <f t="shared" si="437"/>
        <v>106.55564206034087</v>
      </c>
      <c r="DM132" s="2">
        <f t="shared" si="437"/>
        <v>104.2485952884325</v>
      </c>
      <c r="DN132" s="2">
        <f t="shared" si="437"/>
        <v>106.9377857142857</v>
      </c>
      <c r="DO132" s="2">
        <f t="shared" si="437"/>
        <v>105.0736268498943</v>
      </c>
      <c r="DP132" s="2">
        <f t="shared" si="437"/>
        <v>107.38167185263214</v>
      </c>
      <c r="DQ132" s="2">
        <f t="shared" si="437"/>
        <v>108.76296451223195</v>
      </c>
      <c r="DR132" s="2">
        <f t="shared" si="437"/>
        <v>105.00763066202089</v>
      </c>
      <c r="DS132" s="2">
        <f t="shared" si="437"/>
        <v>103.05711470985155</v>
      </c>
      <c r="DT132" s="2">
        <f t="shared" si="437"/>
        <v>100.88992630662021</v>
      </c>
      <c r="DU132" s="2">
        <f t="shared" si="437"/>
        <v>103.69152772600816</v>
      </c>
      <c r="DV132" s="2">
        <f t="shared" si="437"/>
        <v>105.29207882814859</v>
      </c>
      <c r="DW132" s="2">
        <f t="shared" si="437"/>
        <v>104.67108215040773</v>
      </c>
      <c r="DX132" s="2">
        <f t="shared" si="437"/>
        <v>96.825123139669927</v>
      </c>
      <c r="DY132" s="2">
        <f t="shared" si="437"/>
        <v>97.373708710801409</v>
      </c>
      <c r="EA132" s="2">
        <f t="shared" si="247"/>
        <v>72.449564123542629</v>
      </c>
      <c r="EB132" s="2">
        <f t="shared" si="279"/>
        <v>73.233513297994932</v>
      </c>
      <c r="EC132" s="2">
        <f t="shared" si="280"/>
        <v>73.037852048381325</v>
      </c>
      <c r="ED132" s="2">
        <f t="shared" si="281"/>
        <v>73.448978906993517</v>
      </c>
      <c r="EE132" s="2">
        <f t="shared" si="282"/>
        <v>74.257403344005709</v>
      </c>
      <c r="EF132" s="2">
        <f t="shared" si="283"/>
        <v>74.96123110046517</v>
      </c>
      <c r="EG132" s="2">
        <f t="shared" si="284"/>
        <v>76.072401712320655</v>
      </c>
      <c r="EH132" s="2">
        <f t="shared" si="285"/>
        <v>75.426558760539763</v>
      </c>
      <c r="EI132" s="2">
        <f t="shared" si="286"/>
        <v>73.90957965293201</v>
      </c>
      <c r="EJ132" s="2">
        <f t="shared" si="287"/>
        <v>72.150192718395715</v>
      </c>
      <c r="EK132" s="2">
        <f t="shared" si="288"/>
        <v>71.90427466274501</v>
      </c>
      <c r="EL132" s="2">
        <f t="shared" si="289"/>
        <v>72.516397783878318</v>
      </c>
      <c r="EM132" s="2">
        <f t="shared" si="290"/>
        <v>73.853349057274983</v>
      </c>
      <c r="EN132" s="2">
        <f t="shared" si="291"/>
        <v>75.474008853907122</v>
      </c>
      <c r="EO132" s="2">
        <f t="shared" si="292"/>
        <v>78.624797837285399</v>
      </c>
      <c r="EQ132" s="2">
        <f t="shared" si="293"/>
        <v>72.461266468631095</v>
      </c>
      <c r="ER132" s="2">
        <f t="shared" si="438"/>
        <v>73.195673371512925</v>
      </c>
      <c r="ES132" s="2">
        <f t="shared" si="438"/>
        <v>72.996925701279139</v>
      </c>
      <c r="ET132" s="2">
        <f t="shared" si="438"/>
        <v>73.403456323903185</v>
      </c>
      <c r="EU132" s="2">
        <f t="shared" si="438"/>
        <v>74.15738930813059</v>
      </c>
      <c r="EV132" s="2">
        <f t="shared" si="438"/>
        <v>74.935112484138344</v>
      </c>
      <c r="EW132" s="2">
        <f t="shared" si="438"/>
        <v>75.986685982343587</v>
      </c>
      <c r="EX132" s="2">
        <f t="shared" si="438"/>
        <v>75.335252554320846</v>
      </c>
      <c r="EY132" s="2">
        <f t="shared" si="438"/>
        <v>73.816479294864067</v>
      </c>
      <c r="EZ132" s="2">
        <f t="shared" si="438"/>
        <v>72.028001342262172</v>
      </c>
      <c r="FA132" s="2">
        <f t="shared" si="438"/>
        <v>71.765461314218456</v>
      </c>
      <c r="FB132" s="2">
        <f t="shared" si="438"/>
        <v>72.413426356589142</v>
      </c>
      <c r="FC132" s="2">
        <f t="shared" si="438"/>
        <v>73.737462913924745</v>
      </c>
      <c r="FD132" s="2">
        <f t="shared" si="438"/>
        <v>75.401128344480085</v>
      </c>
      <c r="FE132" s="2">
        <f t="shared" si="438"/>
        <v>78.453464688293892</v>
      </c>
      <c r="FG132" s="2">
        <f t="shared" si="295"/>
        <v>0.98836214577784343</v>
      </c>
      <c r="FH132" s="2">
        <f t="shared" si="439"/>
        <v>0.98934801170417785</v>
      </c>
      <c r="FI132" s="2">
        <f t="shared" si="439"/>
        <v>0.98974991557207903</v>
      </c>
      <c r="FJ132" s="2">
        <f t="shared" si="439"/>
        <v>0.99074602195080286</v>
      </c>
      <c r="FK132" s="2">
        <f t="shared" si="439"/>
        <v>0.98952787558983446</v>
      </c>
      <c r="FL132" s="2">
        <f t="shared" si="439"/>
        <v>0.99012765361726685</v>
      </c>
      <c r="FM132" s="2">
        <f t="shared" si="439"/>
        <v>0.9898898864461193</v>
      </c>
      <c r="FN132" s="2">
        <f t="shared" si="439"/>
        <v>0.99091920800956745</v>
      </c>
      <c r="FO132" s="2">
        <f t="shared" si="439"/>
        <v>0.99124516314782096</v>
      </c>
      <c r="FP132" s="2">
        <f t="shared" si="439"/>
        <v>0.99037713622681001</v>
      </c>
      <c r="FQ132" s="2">
        <f t="shared" si="439"/>
        <v>0.99019972314715266</v>
      </c>
      <c r="FR132" s="2">
        <f t="shared" si="439"/>
        <v>0.99036198906994888</v>
      </c>
      <c r="FS132" s="2">
        <f t="shared" si="439"/>
        <v>0.98995989440725796</v>
      </c>
      <c r="FT132" s="2">
        <f t="shared" si="439"/>
        <v>0.98988473964923218</v>
      </c>
      <c r="FU132" s="2">
        <f t="shared" si="439"/>
        <v>0.98854751543286434</v>
      </c>
      <c r="FW132" s="2">
        <f t="shared" si="328"/>
        <v>1.5994786413571576E-3</v>
      </c>
      <c r="FX132" s="2">
        <f t="shared" si="380"/>
        <v>3.0777482980517482E-3</v>
      </c>
      <c r="FY132" s="2">
        <f t="shared" si="381"/>
        <v>3.309596895927404E-3</v>
      </c>
      <c r="FZ132" s="2">
        <f t="shared" si="382"/>
        <v>3.4891430046671344E-3</v>
      </c>
      <c r="GA132" s="2">
        <f t="shared" si="383"/>
        <v>2.8990821495814838E-3</v>
      </c>
      <c r="GB132" s="2">
        <f t="shared" si="384"/>
        <v>3.1840044731554847E-3</v>
      </c>
      <c r="GC132" s="2">
        <f t="shared" si="385"/>
        <v>3.4177078540838061E-3</v>
      </c>
      <c r="GD132" s="2">
        <f t="shared" si="386"/>
        <v>4.3539810457744171E-3</v>
      </c>
      <c r="GE132" s="2">
        <f t="shared" si="387"/>
        <v>4.9925173647393994E-3</v>
      </c>
      <c r="GF132" s="2">
        <f t="shared" si="388"/>
        <v>4.3543767676834429E-3</v>
      </c>
      <c r="GG132" s="2">
        <f t="shared" si="389"/>
        <v>4.0643106542492084E-3</v>
      </c>
      <c r="GH132" s="2">
        <f t="shared" si="390"/>
        <v>3.58031210129352E-3</v>
      </c>
      <c r="GI132" s="2">
        <f t="shared" si="391"/>
        <v>3.0559166730836553E-3</v>
      </c>
      <c r="GJ132" s="2">
        <f t="shared" si="392"/>
        <v>2.599895646307649E-3</v>
      </c>
      <c r="GK132" s="2">
        <f t="shared" si="393"/>
        <v>1.5984313558028733E-3</v>
      </c>
      <c r="GM132" s="107">
        <f t="shared" si="329"/>
        <v>1.7404203726728096E-44</v>
      </c>
      <c r="GN132" s="107">
        <f t="shared" si="394"/>
        <v>1.5954101449630129E-53</v>
      </c>
      <c r="GO132" s="107">
        <f t="shared" si="395"/>
        <v>4.1915846375419409E-61</v>
      </c>
      <c r="GP132" s="107">
        <f t="shared" si="396"/>
        <v>6.006082090308964E-65</v>
      </c>
      <c r="GQ132" s="107">
        <f t="shared" si="397"/>
        <v>1.8455605365336967E-63</v>
      </c>
      <c r="GR132" s="107">
        <f t="shared" si="398"/>
        <v>3.106212004351962E-71</v>
      </c>
      <c r="GS132" s="107">
        <f t="shared" si="399"/>
        <v>3.7680543996233285E-70</v>
      </c>
      <c r="GT132" s="107">
        <f t="shared" si="400"/>
        <v>1.7591388589842848E-80</v>
      </c>
      <c r="GU132" s="107">
        <f t="shared" si="401"/>
        <v>5.1435528689931858E-84</v>
      </c>
      <c r="GV132" s="107">
        <f t="shared" si="402"/>
        <v>4.3728075496525322E-74</v>
      </c>
      <c r="GW132" s="107">
        <f t="shared" si="403"/>
        <v>9.2776315600605753E-73</v>
      </c>
      <c r="GX132" s="107">
        <f t="shared" si="404"/>
        <v>2.3519631482100224E-70</v>
      </c>
      <c r="GY132" s="107">
        <f t="shared" si="405"/>
        <v>1.7897328024124055E-67</v>
      </c>
      <c r="GZ132" s="107">
        <f t="shared" si="406"/>
        <v>5.6063513143445251E-58</v>
      </c>
      <c r="HA132" s="107">
        <f t="shared" si="407"/>
        <v>9.8684746590566152E-83</v>
      </c>
      <c r="HC132" s="107">
        <f t="shared" si="330"/>
        <v>4.4011326702648001E-9</v>
      </c>
      <c r="HD132" s="107">
        <f t="shared" si="408"/>
        <v>1.0530966777083419E-11</v>
      </c>
      <c r="HE132" s="107">
        <f t="shared" si="409"/>
        <v>1.4266689705461698E-13</v>
      </c>
      <c r="HF132" s="107">
        <f t="shared" si="410"/>
        <v>6.1191035686949414E-15</v>
      </c>
      <c r="HG132" s="107">
        <f t="shared" si="411"/>
        <v>8.323267350212623E-14</v>
      </c>
      <c r="HH132" s="107">
        <f t="shared" si="412"/>
        <v>4.0092381897239386E-16</v>
      </c>
      <c r="HI132" s="107">
        <f t="shared" si="413"/>
        <v>3.7431801710424367E-16</v>
      </c>
      <c r="HJ132" s="107">
        <f t="shared" si="414"/>
        <v>8.324846204969622E-20</v>
      </c>
      <c r="HK132" s="107">
        <f t="shared" si="415"/>
        <v>8.48505736802722E-22</v>
      </c>
      <c r="HL132" s="107">
        <f t="shared" si="416"/>
        <v>3.7257920190380138E-18</v>
      </c>
      <c r="HM132" s="107">
        <f t="shared" si="417"/>
        <v>2.6853633863671837E-17</v>
      </c>
      <c r="HN132" s="107">
        <f t="shared" si="418"/>
        <v>3.017662237455393E-16</v>
      </c>
      <c r="HO132" s="107">
        <f t="shared" si="419"/>
        <v>1.1481781837652763E-14</v>
      </c>
      <c r="HP132" s="107">
        <f t="shared" si="420"/>
        <v>3.4722708699782255E-12</v>
      </c>
      <c r="HQ132" s="107">
        <f t="shared" si="421"/>
        <v>1.2287739281610262E-16</v>
      </c>
      <c r="HS132" s="107">
        <f t="shared" si="331"/>
        <v>8.879652296618786E-4</v>
      </c>
      <c r="HT132" s="107">
        <f t="shared" si="422"/>
        <v>1.8437571704999565E-3</v>
      </c>
      <c r="HU132" s="107">
        <f t="shared" si="423"/>
        <v>1.2886050666902076E-3</v>
      </c>
      <c r="HV132" s="107">
        <f t="shared" si="424"/>
        <v>1.6526959705613741E-3</v>
      </c>
      <c r="HW132" s="107">
        <f t="shared" si="425"/>
        <v>6.6963973795767487E-4</v>
      </c>
      <c r="HX132" s="107">
        <f t="shared" si="426"/>
        <v>6.3754420405484158E-4</v>
      </c>
      <c r="HY132" s="107">
        <f t="shared" si="427"/>
        <v>8.6119945222128873E-4</v>
      </c>
      <c r="HZ132" s="107">
        <f t="shared" si="428"/>
        <v>1.444841801757334E-3</v>
      </c>
      <c r="IA132" s="107">
        <f t="shared" si="429"/>
        <v>2.5288453214160193E-3</v>
      </c>
      <c r="IB132" s="107">
        <f t="shared" si="430"/>
        <v>1.8596858891244538E-3</v>
      </c>
      <c r="IC132" s="107">
        <f t="shared" si="431"/>
        <v>1.3652849271577111E-3</v>
      </c>
      <c r="ID132" s="107">
        <f t="shared" si="432"/>
        <v>1.0689076649705914E-3</v>
      </c>
      <c r="IE132" s="107">
        <f t="shared" si="433"/>
        <v>5.7384359282882161E-4</v>
      </c>
      <c r="IF132" s="107">
        <f t="shared" si="434"/>
        <v>9.6162903480330724E-4</v>
      </c>
      <c r="IG132" s="107">
        <f t="shared" si="435"/>
        <v>1.9389479496414565E-3</v>
      </c>
      <c r="II132" s="107">
        <f t="shared" si="332"/>
        <v>1.1125925497751959E-19</v>
      </c>
      <c r="IJ132" s="107">
        <f t="shared" si="333"/>
        <v>1.4162218895605014E-18</v>
      </c>
      <c r="IK132" s="107">
        <f t="shared" si="334"/>
        <v>2.9433766765887089E-20</v>
      </c>
      <c r="IL132" s="107">
        <f t="shared" si="335"/>
        <v>3.0076058748255172E-20</v>
      </c>
      <c r="IM132" s="107">
        <f t="shared" si="336"/>
        <v>4.1581232585785292E-22</v>
      </c>
      <c r="IN132" s="107">
        <f t="shared" si="337"/>
        <v>2.2077849549000609E-23</v>
      </c>
      <c r="IO132" s="107">
        <f t="shared" si="338"/>
        <v>9.7967489590596471E-23</v>
      </c>
      <c r="IP132" s="107">
        <f t="shared" si="339"/>
        <v>7.0971271310492423E-23</v>
      </c>
      <c r="IQ132" s="107">
        <f t="shared" si="340"/>
        <v>2.155227548720905E-22</v>
      </c>
      <c r="IR132" s="107">
        <f t="shared" si="341"/>
        <v>1.21854782850813E-21</v>
      </c>
      <c r="IS132" s="107">
        <f t="shared" si="342"/>
        <v>6.1340829625590931E-22</v>
      </c>
      <c r="IT132" s="107">
        <f t="shared" si="343"/>
        <v>5.0950291705042262E-22</v>
      </c>
      <c r="IU132" s="107">
        <f t="shared" si="344"/>
        <v>1.182123470933748E-22</v>
      </c>
      <c r="IV132" s="107">
        <f t="shared" si="345"/>
        <v>1.0800050022431269E-20</v>
      </c>
      <c r="IW132" s="107">
        <f t="shared" si="346"/>
        <v>2.7407115980066725E-17</v>
      </c>
      <c r="IY132" s="107">
        <f t="shared" si="347"/>
        <v>8.8796963079454893E-4</v>
      </c>
      <c r="IZ132" s="107">
        <f t="shared" si="348"/>
        <v>1.8437571810309247E-3</v>
      </c>
      <c r="JA132" s="107">
        <f t="shared" si="349"/>
        <v>1.2886050668328745E-3</v>
      </c>
      <c r="JB132" s="107">
        <f t="shared" si="350"/>
        <v>1.6526959705674932E-3</v>
      </c>
      <c r="JC132" s="107">
        <f t="shared" si="351"/>
        <v>6.6963973804090755E-4</v>
      </c>
      <c r="JD132" s="107">
        <f t="shared" si="352"/>
        <v>6.3754420405524252E-4</v>
      </c>
      <c r="JE132" s="107">
        <f t="shared" si="353"/>
        <v>8.61199452221663E-4</v>
      </c>
      <c r="JF132" s="107">
        <f t="shared" si="354"/>
        <v>1.444841801757334E-3</v>
      </c>
      <c r="JG132" s="107">
        <f t="shared" si="355"/>
        <v>2.5288453214160193E-3</v>
      </c>
      <c r="JH132" s="107">
        <f t="shared" si="356"/>
        <v>1.8596858891244575E-3</v>
      </c>
      <c r="JI132" s="107">
        <f t="shared" si="357"/>
        <v>1.365284927157738E-3</v>
      </c>
      <c r="JJ132" s="107">
        <f t="shared" si="358"/>
        <v>1.0689076649708933E-3</v>
      </c>
      <c r="JK132" s="107">
        <f t="shared" si="359"/>
        <v>5.7384359284030342E-4</v>
      </c>
      <c r="JL132" s="107">
        <f t="shared" si="360"/>
        <v>9.6162903827557811E-4</v>
      </c>
      <c r="JM132" s="107">
        <f t="shared" si="361"/>
        <v>1.9389479496416068E-3</v>
      </c>
    </row>
    <row r="133" spans="2:273" x14ac:dyDescent="0.25">
      <c r="B133" s="2">
        <v>105</v>
      </c>
      <c r="C133" s="37">
        <v>73.516000000000005</v>
      </c>
      <c r="D133" s="37">
        <v>74.421999999999997</v>
      </c>
      <c r="E133" s="37">
        <v>74.093999999999994</v>
      </c>
      <c r="F133" s="37">
        <v>74.641000000000005</v>
      </c>
      <c r="G133" s="37">
        <v>75.343999999999994</v>
      </c>
      <c r="H133" s="37">
        <v>76.718999999999994</v>
      </c>
      <c r="I133" s="37">
        <v>77.391000000000005</v>
      </c>
      <c r="J133" s="37">
        <v>76.656000000000006</v>
      </c>
      <c r="K133" s="37">
        <v>75.983999999999995</v>
      </c>
      <c r="L133" s="37">
        <v>73.703000000000003</v>
      </c>
      <c r="M133" s="37">
        <v>73.203000000000003</v>
      </c>
      <c r="N133" s="37">
        <v>73.811999999999998</v>
      </c>
      <c r="O133" s="37">
        <v>74.25</v>
      </c>
      <c r="P133" s="37">
        <v>75.875</v>
      </c>
      <c r="Q133" s="37">
        <v>79.766000000000005</v>
      </c>
      <c r="S133" s="4">
        <f t="shared" si="248"/>
        <v>72.711462608556289</v>
      </c>
      <c r="T133" s="4">
        <f t="shared" si="249"/>
        <v>73.542923664643695</v>
      </c>
      <c r="U133" s="4">
        <f t="shared" si="250"/>
        <v>73.374839750510418</v>
      </c>
      <c r="V133" s="4">
        <f t="shared" si="251"/>
        <v>73.877584049730615</v>
      </c>
      <c r="W133" s="4">
        <f t="shared" si="252"/>
        <v>74.589067728769777</v>
      </c>
      <c r="X133" s="4">
        <f t="shared" si="253"/>
        <v>75.323190537894789</v>
      </c>
      <c r="Y133" s="4">
        <f t="shared" si="254"/>
        <v>76.500308054473535</v>
      </c>
      <c r="Z133" s="4">
        <f t="shared" si="255"/>
        <v>75.94296109283826</v>
      </c>
      <c r="AA133" s="4">
        <f t="shared" si="256"/>
        <v>74.736333906499624</v>
      </c>
      <c r="AB133" s="4">
        <f t="shared" si="257"/>
        <v>72.849352809318233</v>
      </c>
      <c r="AC133" s="4">
        <f t="shared" si="258"/>
        <v>72.543659273167179</v>
      </c>
      <c r="AD133" s="4">
        <f t="shared" si="259"/>
        <v>73.09936975187</v>
      </c>
      <c r="AE133" s="4">
        <f t="shared" si="260"/>
        <v>74.258323022398542</v>
      </c>
      <c r="AF133" s="4">
        <f t="shared" si="261"/>
        <v>76.035041597956891</v>
      </c>
      <c r="AG133" s="4">
        <f t="shared" si="262"/>
        <v>79.984286155283584</v>
      </c>
      <c r="AI133" s="4">
        <f t="shared" si="263"/>
        <v>0.80453739144371639</v>
      </c>
      <c r="AJ133" s="4">
        <f t="shared" si="264"/>
        <v>0.87907633535630225</v>
      </c>
      <c r="AK133" s="4">
        <f t="shared" si="265"/>
        <v>0.71916024948957613</v>
      </c>
      <c r="AL133" s="4">
        <f t="shared" si="266"/>
        <v>0.76341595026939046</v>
      </c>
      <c r="AM133" s="4">
        <f t="shared" si="267"/>
        <v>0.75493227123021711</v>
      </c>
      <c r="AN133" s="4">
        <f t="shared" si="268"/>
        <v>1.3958094621052055</v>
      </c>
      <c r="AO133" s="4">
        <f t="shared" si="269"/>
        <v>0.89069194552646991</v>
      </c>
      <c r="AP133" s="4">
        <f t="shared" si="270"/>
        <v>0.71303890716174578</v>
      </c>
      <c r="AQ133" s="4">
        <f t="shared" si="271"/>
        <v>1.2476660935003707</v>
      </c>
      <c r="AR133" s="4">
        <f t="shared" si="272"/>
        <v>0.85364719068176953</v>
      </c>
      <c r="AS133" s="4">
        <f t="shared" si="273"/>
        <v>0.65934072683282352</v>
      </c>
      <c r="AT133" s="4">
        <f t="shared" si="274"/>
        <v>0.71263024812999731</v>
      </c>
      <c r="AU133" s="4">
        <f t="shared" si="275"/>
        <v>-8.3230223985424345E-3</v>
      </c>
      <c r="AV133" s="4">
        <f t="shared" si="436"/>
        <v>-0.16004159795689077</v>
      </c>
      <c r="AW133" s="4">
        <f t="shared" si="436"/>
        <v>-0.21828615528357886</v>
      </c>
      <c r="AY133" s="2">
        <f t="shared" si="297"/>
        <v>72.711462605989723</v>
      </c>
      <c r="AZ133" s="2">
        <f t="shared" si="363"/>
        <v>73.464847128867376</v>
      </c>
      <c r="BA133" s="2">
        <f t="shared" si="364"/>
        <v>73.239606597485576</v>
      </c>
      <c r="BB133" s="2">
        <f t="shared" si="365"/>
        <v>73.650341424481852</v>
      </c>
      <c r="BC133" s="2">
        <f t="shared" si="366"/>
        <v>74.453348810932027</v>
      </c>
      <c r="BD133" s="2">
        <f t="shared" si="367"/>
        <v>75.170276325068414</v>
      </c>
      <c r="BE133" s="2">
        <f t="shared" si="368"/>
        <v>76.276167202760433</v>
      </c>
      <c r="BF133" s="2">
        <f t="shared" si="369"/>
        <v>75.545181079380185</v>
      </c>
      <c r="BG133" s="2">
        <f t="shared" si="370"/>
        <v>74.022791217209175</v>
      </c>
      <c r="BH133" s="2">
        <f t="shared" si="371"/>
        <v>72.254818357316267</v>
      </c>
      <c r="BI133" s="2">
        <f t="shared" si="372"/>
        <v>72.051245222805008</v>
      </c>
      <c r="BJ133" s="2">
        <f t="shared" si="373"/>
        <v>72.688297178477697</v>
      </c>
      <c r="BK133" s="2">
        <f t="shared" si="374"/>
        <v>74.009131739445962</v>
      </c>
      <c r="BL133" s="2">
        <f t="shared" si="375"/>
        <v>75.56365930994518</v>
      </c>
      <c r="BM133" s="2">
        <f t="shared" si="376"/>
        <v>78.706801482072777</v>
      </c>
      <c r="BO133" s="2" t="str">
        <f t="shared" si="440"/>
        <v/>
      </c>
      <c r="BP133" s="2" t="str">
        <f t="shared" si="441"/>
        <v/>
      </c>
      <c r="BQ133" s="2" t="str">
        <f t="shared" si="442"/>
        <v/>
      </c>
      <c r="BR133" s="2" t="str">
        <f t="shared" si="443"/>
        <v/>
      </c>
      <c r="BS133" s="2" t="str">
        <f t="shared" si="444"/>
        <v/>
      </c>
      <c r="BT133" s="2" t="str">
        <f t="shared" si="445"/>
        <v/>
      </c>
      <c r="BU133" s="2" t="str">
        <f t="shared" si="446"/>
        <v/>
      </c>
      <c r="BV133" s="2" t="str">
        <f t="shared" si="447"/>
        <v/>
      </c>
      <c r="BW133" s="2" t="str">
        <f t="shared" si="448"/>
        <v/>
      </c>
      <c r="BX133" s="2" t="str">
        <f t="shared" si="449"/>
        <v/>
      </c>
      <c r="BY133" s="2" t="str">
        <f t="shared" si="450"/>
        <v/>
      </c>
      <c r="BZ133" s="2" t="str">
        <f t="shared" si="451"/>
        <v/>
      </c>
      <c r="CA133" s="2" t="str">
        <f t="shared" si="452"/>
        <v/>
      </c>
      <c r="CB133" s="2" t="str">
        <f t="shared" si="453"/>
        <v/>
      </c>
      <c r="CC133" s="2" t="str">
        <f t="shared" si="454"/>
        <v/>
      </c>
      <c r="CE133" s="2">
        <f t="shared" si="298"/>
        <v>73.516000000000005</v>
      </c>
      <c r="CF133" s="2">
        <f t="shared" si="299"/>
        <v>74.421999999999997</v>
      </c>
      <c r="CG133" s="2">
        <f t="shared" si="300"/>
        <v>74.093999999999994</v>
      </c>
      <c r="CH133" s="2">
        <f t="shared" si="301"/>
        <v>74.641000000000005</v>
      </c>
      <c r="CI133" s="2">
        <f t="shared" si="302"/>
        <v>75.343999999999994</v>
      </c>
      <c r="CJ133" s="2">
        <f t="shared" si="303"/>
        <v>76.718999999999994</v>
      </c>
      <c r="CK133" s="2">
        <f t="shared" si="304"/>
        <v>77.391000000000005</v>
      </c>
      <c r="CL133" s="2">
        <f t="shared" si="305"/>
        <v>76.656000000000006</v>
      </c>
      <c r="CM133" s="2">
        <f t="shared" si="306"/>
        <v>75.983999999999995</v>
      </c>
      <c r="CN133" s="2">
        <f t="shared" si="307"/>
        <v>73.703000000000003</v>
      </c>
      <c r="CO133" s="2">
        <f t="shared" si="308"/>
        <v>73.203000000000003</v>
      </c>
      <c r="CP133" s="2">
        <f t="shared" si="309"/>
        <v>73.811999999999998</v>
      </c>
      <c r="CQ133" s="2">
        <f t="shared" si="310"/>
        <v>74.25</v>
      </c>
      <c r="CR133" s="2">
        <f t="shared" si="311"/>
        <v>75.875</v>
      </c>
      <c r="CS133" s="2">
        <f t="shared" si="312"/>
        <v>79.766000000000005</v>
      </c>
      <c r="CU133" s="2">
        <f t="shared" si="313"/>
        <v>73.516000000000005</v>
      </c>
      <c r="CV133" s="2">
        <f t="shared" si="314"/>
        <v>74.421999999999997</v>
      </c>
      <c r="CW133" s="2">
        <f t="shared" si="315"/>
        <v>74.093999999999994</v>
      </c>
      <c r="CX133" s="2">
        <f t="shared" si="316"/>
        <v>74.641000000000005</v>
      </c>
      <c r="CY133" s="2">
        <f t="shared" si="317"/>
        <v>75.343999999999994</v>
      </c>
      <c r="CZ133" s="2">
        <f t="shared" si="318"/>
        <v>76.718999999999994</v>
      </c>
      <c r="DA133" s="2">
        <f t="shared" si="319"/>
        <v>77.391000000000005</v>
      </c>
      <c r="DB133" s="2">
        <f t="shared" si="320"/>
        <v>76.656000000000006</v>
      </c>
      <c r="DC133" s="2">
        <f t="shared" si="321"/>
        <v>75.983999999999995</v>
      </c>
      <c r="DD133" s="2">
        <f t="shared" si="322"/>
        <v>73.703000000000003</v>
      </c>
      <c r="DE133" s="2">
        <f t="shared" si="323"/>
        <v>73.203000000000003</v>
      </c>
      <c r="DF133" s="2">
        <f t="shared" si="324"/>
        <v>73.811999999999998</v>
      </c>
      <c r="DG133" s="2">
        <f t="shared" si="325"/>
        <v>74.25</v>
      </c>
      <c r="DH133" s="2">
        <f t="shared" si="326"/>
        <v>75.875</v>
      </c>
      <c r="DI133" s="2">
        <f t="shared" si="327"/>
        <v>79.766000000000005</v>
      </c>
      <c r="DK133" s="2">
        <f t="shared" si="277"/>
        <v>106.11482839721253</v>
      </c>
      <c r="DL133" s="2">
        <f t="shared" si="437"/>
        <v>106.81759870891068</v>
      </c>
      <c r="DM133" s="2">
        <f t="shared" si="437"/>
        <v>104.4935665961945</v>
      </c>
      <c r="DN133" s="2">
        <f t="shared" si="437"/>
        <v>107.1997906976744</v>
      </c>
      <c r="DO133" s="2">
        <f t="shared" si="437"/>
        <v>105.29517632135307</v>
      </c>
      <c r="DP133" s="2">
        <f t="shared" si="437"/>
        <v>107.62783756043538</v>
      </c>
      <c r="DQ133" s="2">
        <f t="shared" si="437"/>
        <v>109.01559226819691</v>
      </c>
      <c r="DR133" s="2">
        <f t="shared" si="437"/>
        <v>105.25149982578395</v>
      </c>
      <c r="DS133" s="2">
        <f t="shared" si="437"/>
        <v>103.27533697705803</v>
      </c>
      <c r="DT133" s="2">
        <f t="shared" si="437"/>
        <v>101.11647282229966</v>
      </c>
      <c r="DU133" s="2">
        <f t="shared" si="437"/>
        <v>103.95938373443535</v>
      </c>
      <c r="DV133" s="2">
        <f t="shared" si="437"/>
        <v>105.57991784959228</v>
      </c>
      <c r="DW133" s="2">
        <f t="shared" si="437"/>
        <v>104.92448927816369</v>
      </c>
      <c r="DX133" s="2">
        <f t="shared" si="437"/>
        <v>96.990377251978487</v>
      </c>
      <c r="DY133" s="2">
        <f t="shared" si="437"/>
        <v>97.551068641114995</v>
      </c>
      <c r="EA133" s="2">
        <f t="shared" si="247"/>
        <v>72.360918756391882</v>
      </c>
      <c r="EB133" s="2">
        <f t="shared" si="279"/>
        <v>73.144986955519713</v>
      </c>
      <c r="EC133" s="2">
        <f t="shared" si="280"/>
        <v>72.95126466954062</v>
      </c>
      <c r="ED133" s="2">
        <f t="shared" si="281"/>
        <v>73.371234347512626</v>
      </c>
      <c r="EE133" s="2">
        <f t="shared" si="282"/>
        <v>74.162727797936697</v>
      </c>
      <c r="EF133" s="2">
        <f t="shared" si="283"/>
        <v>74.881943902216193</v>
      </c>
      <c r="EG133" s="2">
        <f t="shared" si="284"/>
        <v>75.97843833511206</v>
      </c>
      <c r="EH133" s="2">
        <f t="shared" si="285"/>
        <v>75.302865465546432</v>
      </c>
      <c r="EI133" s="2">
        <f t="shared" si="286"/>
        <v>73.792970968007253</v>
      </c>
      <c r="EJ133" s="2">
        <f t="shared" si="287"/>
        <v>72.005247817166136</v>
      </c>
      <c r="EK133" s="2">
        <f t="shared" si="288"/>
        <v>71.770299413831083</v>
      </c>
      <c r="EL133" s="2">
        <f t="shared" si="289"/>
        <v>72.403398171312176</v>
      </c>
      <c r="EM133" s="2">
        <f t="shared" si="290"/>
        <v>73.73002673781572</v>
      </c>
      <c r="EN133" s="2">
        <f t="shared" si="291"/>
        <v>75.368742663271647</v>
      </c>
      <c r="EO133" s="2">
        <f t="shared" si="292"/>
        <v>78.512582975524097</v>
      </c>
      <c r="EQ133" s="2">
        <f t="shared" si="293"/>
        <v>72.358832219337842</v>
      </c>
      <c r="ER133" s="2">
        <f t="shared" si="438"/>
        <v>73.091484999226068</v>
      </c>
      <c r="ES133" s="2">
        <f t="shared" si="438"/>
        <v>72.915948532675102</v>
      </c>
      <c r="ET133" s="2">
        <f t="shared" si="438"/>
        <v>73.325504904445467</v>
      </c>
      <c r="EU133" s="2">
        <f t="shared" si="438"/>
        <v>74.077090182660712</v>
      </c>
      <c r="EV133" s="2">
        <f t="shared" si="438"/>
        <v>74.854003557395671</v>
      </c>
      <c r="EW133" s="2">
        <f t="shared" si="438"/>
        <v>75.904097182912295</v>
      </c>
      <c r="EX133" s="2">
        <f t="shared" si="438"/>
        <v>75.240154146658568</v>
      </c>
      <c r="EY133" s="2">
        <f t="shared" si="438"/>
        <v>73.713892422830327</v>
      </c>
      <c r="EZ133" s="2">
        <f t="shared" si="438"/>
        <v>71.931499562713398</v>
      </c>
      <c r="FA133" s="2">
        <f t="shared" si="438"/>
        <v>71.658428036354238</v>
      </c>
      <c r="FB133" s="2">
        <f t="shared" si="438"/>
        <v>72.308131782945736</v>
      </c>
      <c r="FC133" s="2">
        <f t="shared" si="438"/>
        <v>73.63197727904965</v>
      </c>
      <c r="FD133" s="2">
        <f t="shared" si="438"/>
        <v>75.292570476646432</v>
      </c>
      <c r="FE133" s="2">
        <f t="shared" si="438"/>
        <v>78.317192812340437</v>
      </c>
      <c r="FG133" s="2">
        <f t="shared" si="295"/>
        <v>0.98961460769464171</v>
      </c>
      <c r="FH133" s="2">
        <f t="shared" si="439"/>
        <v>0.99049539536390252</v>
      </c>
      <c r="FI133" s="2">
        <f t="shared" si="439"/>
        <v>0.99085440816473935</v>
      </c>
      <c r="FJ133" s="2">
        <f t="shared" si="439"/>
        <v>0.99174407493762085</v>
      </c>
      <c r="FK133" s="2">
        <f t="shared" si="439"/>
        <v>0.99065606811061047</v>
      </c>
      <c r="FL133" s="2">
        <f t="shared" si="439"/>
        <v>0.99119180547310837</v>
      </c>
      <c r="FM133" s="2">
        <f t="shared" si="439"/>
        <v>0.99097943401059296</v>
      </c>
      <c r="FN133" s="2">
        <f t="shared" si="439"/>
        <v>0.99189873539705853</v>
      </c>
      <c r="FO133" s="2">
        <f t="shared" si="439"/>
        <v>0.99218980751192376</v>
      </c>
      <c r="FP133" s="2">
        <f t="shared" si="439"/>
        <v>0.99141462923807122</v>
      </c>
      <c r="FQ133" s="2">
        <f t="shared" si="439"/>
        <v>0.99125617514672559</v>
      </c>
      <c r="FR133" s="2">
        <f t="shared" si="439"/>
        <v>0.99140110099886936</v>
      </c>
      <c r="FS133" s="2">
        <f t="shared" si="439"/>
        <v>0.99104196562318092</v>
      </c>
      <c r="FT133" s="2">
        <f t="shared" si="439"/>
        <v>0.99097483681711585</v>
      </c>
      <c r="FU133" s="2">
        <f t="shared" si="439"/>
        <v>0.98978023420941674</v>
      </c>
      <c r="FW133" s="2">
        <f t="shared" si="328"/>
        <v>1.7942943677687635E-3</v>
      </c>
      <c r="FX133" s="2">
        <f t="shared" si="380"/>
        <v>3.4519940190617308E-3</v>
      </c>
      <c r="FY133" s="2">
        <f t="shared" si="381"/>
        <v>3.711929797876992E-3</v>
      </c>
      <c r="FZ133" s="2">
        <f t="shared" si="382"/>
        <v>3.9132168286432215E-3</v>
      </c>
      <c r="GA133" s="2">
        <f t="shared" si="383"/>
        <v>3.2516734204604716E-3</v>
      </c>
      <c r="GB133" s="2">
        <f t="shared" si="384"/>
        <v>3.5711243695582978E-3</v>
      </c>
      <c r="GC133" s="2">
        <f t="shared" si="385"/>
        <v>3.8331327775177628E-3</v>
      </c>
      <c r="GD133" s="2">
        <f t="shared" si="386"/>
        <v>4.8826530952785835E-3</v>
      </c>
      <c r="GE133" s="2">
        <f t="shared" si="387"/>
        <v>5.5982862568266407E-3</v>
      </c>
      <c r="GF133" s="2">
        <f t="shared" si="388"/>
        <v>4.8830966311455906E-3</v>
      </c>
      <c r="GG133" s="2">
        <f t="shared" si="389"/>
        <v>4.5579711649039508E-3</v>
      </c>
      <c r="GH133" s="2">
        <f t="shared" si="390"/>
        <v>4.0154220558745899E-3</v>
      </c>
      <c r="GI133" s="2">
        <f t="shared" si="391"/>
        <v>3.4275168555941977E-3</v>
      </c>
      <c r="GJ133" s="2">
        <f t="shared" si="392"/>
        <v>2.9162057711551617E-3</v>
      </c>
      <c r="GK133" s="2">
        <f t="shared" si="393"/>
        <v>1.7931197524342869E-3</v>
      </c>
      <c r="GM133" s="107">
        <f t="shared" si="329"/>
        <v>9.9367156993008265E-47</v>
      </c>
      <c r="GN133" s="107">
        <f t="shared" si="394"/>
        <v>3.4781000044286223E-56</v>
      </c>
      <c r="GO133" s="107">
        <f t="shared" si="395"/>
        <v>3.9674897475107002E-64</v>
      </c>
      <c r="GP133" s="107">
        <f t="shared" si="396"/>
        <v>4.2784835271961614E-68</v>
      </c>
      <c r="GQ133" s="107">
        <f t="shared" si="397"/>
        <v>1.2803508038636555E-66</v>
      </c>
      <c r="GR133" s="107">
        <f t="shared" si="398"/>
        <v>9.6109316418417173E-75</v>
      </c>
      <c r="GS133" s="107">
        <f t="shared" si="399"/>
        <v>1.2675840249930135E-73</v>
      </c>
      <c r="GT133" s="107">
        <f t="shared" si="400"/>
        <v>2.1964518611211304E-84</v>
      </c>
      <c r="GU133" s="107">
        <f t="shared" si="401"/>
        <v>4.6217053953338006E-88</v>
      </c>
      <c r="GV133" s="107">
        <f t="shared" si="402"/>
        <v>1.0188151274836377E-77</v>
      </c>
      <c r="GW133" s="107">
        <f t="shared" si="403"/>
        <v>2.43716345434633E-76</v>
      </c>
      <c r="GX133" s="107">
        <f t="shared" si="404"/>
        <v>8.4076651370552938E-74</v>
      </c>
      <c r="GY133" s="107">
        <f t="shared" si="405"/>
        <v>8.3275161581333455E-71</v>
      </c>
      <c r="GZ133" s="107">
        <f t="shared" si="406"/>
        <v>7.8016605394884419E-61</v>
      </c>
      <c r="HA133" s="107">
        <f t="shared" si="407"/>
        <v>5.8254831983479824E-87</v>
      </c>
      <c r="HC133" s="107">
        <f t="shared" si="330"/>
        <v>4.9876798065271201E-10</v>
      </c>
      <c r="HD133" s="107">
        <f t="shared" si="408"/>
        <v>7.0495040652454033E-13</v>
      </c>
      <c r="HE133" s="107">
        <f t="shared" si="409"/>
        <v>6.3489742939145979E-15</v>
      </c>
      <c r="HF133" s="107">
        <f t="shared" si="410"/>
        <v>2.2452822909857998E-16</v>
      </c>
      <c r="HG133" s="107">
        <f t="shared" si="411"/>
        <v>3.3266172726261078E-15</v>
      </c>
      <c r="HH133" s="107">
        <f t="shared" si="412"/>
        <v>1.026988387467604E-17</v>
      </c>
      <c r="HI133" s="107">
        <f t="shared" si="413"/>
        <v>9.6496553428710084E-18</v>
      </c>
      <c r="HJ133" s="107">
        <f t="shared" si="414"/>
        <v>1.1643676461570659E-21</v>
      </c>
      <c r="HK133" s="107">
        <f t="shared" si="415"/>
        <v>8.9454306792755926E-24</v>
      </c>
      <c r="HL133" s="107">
        <f t="shared" si="416"/>
        <v>7.118487030880779E-20</v>
      </c>
      <c r="HM133" s="107">
        <f t="shared" si="417"/>
        <v>5.7821446265406325E-19</v>
      </c>
      <c r="HN133" s="107">
        <f t="shared" si="418"/>
        <v>7.9566198104011772E-18</v>
      </c>
      <c r="HO133" s="107">
        <f t="shared" si="419"/>
        <v>3.8278310671153507E-16</v>
      </c>
      <c r="HP133" s="107">
        <f t="shared" si="420"/>
        <v>2.0101692989480144E-13</v>
      </c>
      <c r="HQ133" s="107">
        <f t="shared" si="421"/>
        <v>1.6686026116483239E-18</v>
      </c>
      <c r="HS133" s="107">
        <f t="shared" si="331"/>
        <v>1.4249802012113199E-3</v>
      </c>
      <c r="HT133" s="107">
        <f t="shared" si="422"/>
        <v>2.9834648755885248E-3</v>
      </c>
      <c r="HU133" s="107">
        <f t="shared" si="423"/>
        <v>2.1789167892370806E-3</v>
      </c>
      <c r="HV133" s="107">
        <f t="shared" si="424"/>
        <v>2.7785621763931081E-3</v>
      </c>
      <c r="HW133" s="107">
        <f t="shared" si="425"/>
        <v>1.1780879750459131E-3</v>
      </c>
      <c r="HX133" s="107">
        <f t="shared" si="426"/>
        <v>1.1538480035555082E-3</v>
      </c>
      <c r="HY133" s="107">
        <f t="shared" si="427"/>
        <v>1.536475817693534E-3</v>
      </c>
      <c r="HZ133" s="107">
        <f t="shared" si="428"/>
        <v>2.5870244137222559E-3</v>
      </c>
      <c r="IA133" s="107">
        <f t="shared" si="429"/>
        <v>4.4433840858872694E-3</v>
      </c>
      <c r="IB133" s="107">
        <f t="shared" si="430"/>
        <v>3.2370271830509246E-3</v>
      </c>
      <c r="IC133" s="107">
        <f t="shared" si="431"/>
        <v>2.4030726567303767E-3</v>
      </c>
      <c r="ID133" s="107">
        <f t="shared" si="432"/>
        <v>1.8799355349883372E-3</v>
      </c>
      <c r="IE133" s="107">
        <f t="shared" si="433"/>
        <v>1.0286985429125064E-3</v>
      </c>
      <c r="IF133" s="107">
        <f t="shared" si="434"/>
        <v>1.6201399278448988E-3</v>
      </c>
      <c r="IG133" s="107">
        <f t="shared" si="435"/>
        <v>2.8684454007019728E-3</v>
      </c>
      <c r="II133" s="107">
        <f t="shared" si="332"/>
        <v>4.8792660933837806E-19</v>
      </c>
      <c r="IJ133" s="107">
        <f t="shared" si="333"/>
        <v>6.6410766513959262E-18</v>
      </c>
      <c r="IK133" s="107">
        <f t="shared" si="334"/>
        <v>1.6399756901568417E-19</v>
      </c>
      <c r="IL133" s="107">
        <f t="shared" si="335"/>
        <v>1.7012257326761126E-19</v>
      </c>
      <c r="IM133" s="107">
        <f t="shared" si="336"/>
        <v>2.6274459696203509E-21</v>
      </c>
      <c r="IN133" s="107">
        <f t="shared" si="337"/>
        <v>1.6130217632764443E-22</v>
      </c>
      <c r="IO133" s="107">
        <f t="shared" si="338"/>
        <v>6.9141035710572308E-22</v>
      </c>
      <c r="IP133" s="107">
        <f t="shared" si="339"/>
        <v>5.5350744469993876E-22</v>
      </c>
      <c r="IQ133" s="107">
        <f t="shared" si="340"/>
        <v>1.690064965604792E-21</v>
      </c>
      <c r="IR133" s="107">
        <f t="shared" si="341"/>
        <v>8.445726714167585E-21</v>
      </c>
      <c r="IS133" s="107">
        <f t="shared" si="342"/>
        <v>4.2686628101038895E-21</v>
      </c>
      <c r="IT133" s="107">
        <f t="shared" si="343"/>
        <v>3.4202652139222298E-21</v>
      </c>
      <c r="IU133" s="107">
        <f t="shared" si="344"/>
        <v>7.9769552335189034E-22</v>
      </c>
      <c r="IV133" s="107">
        <f t="shared" si="345"/>
        <v>5.8325803882424982E-20</v>
      </c>
      <c r="IW133" s="107">
        <f t="shared" si="346"/>
        <v>9.9099836648743663E-17</v>
      </c>
      <c r="IY133" s="107">
        <f t="shared" si="347"/>
        <v>1.424980699979301E-3</v>
      </c>
      <c r="IZ133" s="107">
        <f t="shared" si="348"/>
        <v>2.9834648762934817E-3</v>
      </c>
      <c r="JA133" s="107">
        <f t="shared" si="349"/>
        <v>2.1789167892434297E-3</v>
      </c>
      <c r="JB133" s="107">
        <f t="shared" si="350"/>
        <v>2.7785621763933327E-3</v>
      </c>
      <c r="JC133" s="107">
        <f t="shared" si="351"/>
        <v>1.1780879750492397E-3</v>
      </c>
      <c r="JD133" s="107">
        <f t="shared" si="352"/>
        <v>1.1538480035555184E-3</v>
      </c>
      <c r="JE133" s="107">
        <f t="shared" si="353"/>
        <v>1.5364758176935438E-3</v>
      </c>
      <c r="JF133" s="107">
        <f t="shared" si="354"/>
        <v>2.5870244137222559E-3</v>
      </c>
      <c r="JG133" s="107">
        <f t="shared" si="355"/>
        <v>4.4433840858872694E-3</v>
      </c>
      <c r="JH133" s="107">
        <f t="shared" si="356"/>
        <v>3.2370271830509246E-3</v>
      </c>
      <c r="JI133" s="107">
        <f t="shared" si="357"/>
        <v>2.4030726567303771E-3</v>
      </c>
      <c r="JJ133" s="107">
        <f t="shared" si="358"/>
        <v>1.8799355349883452E-3</v>
      </c>
      <c r="JK133" s="107">
        <f t="shared" si="359"/>
        <v>1.0286985429128891E-3</v>
      </c>
      <c r="JL133" s="107">
        <f t="shared" si="360"/>
        <v>1.6201399280459158E-3</v>
      </c>
      <c r="JM133" s="107">
        <f t="shared" si="361"/>
        <v>2.8684454007020738E-3</v>
      </c>
    </row>
    <row r="134" spans="2:273" x14ac:dyDescent="0.25">
      <c r="B134" s="2">
        <v>106</v>
      </c>
      <c r="C134" s="37">
        <v>73.453000000000003</v>
      </c>
      <c r="D134" s="37">
        <v>73.75</v>
      </c>
      <c r="E134" s="37">
        <v>73.468999999999994</v>
      </c>
      <c r="F134" s="37">
        <v>73.828000000000003</v>
      </c>
      <c r="G134" s="37">
        <v>75.266000000000005</v>
      </c>
      <c r="H134" s="37">
        <v>76.343999999999994</v>
      </c>
      <c r="I134" s="37">
        <v>76.968999999999994</v>
      </c>
      <c r="J134" s="37">
        <v>76.938000000000002</v>
      </c>
      <c r="K134" s="37">
        <v>75.188000000000002</v>
      </c>
      <c r="L134" s="37">
        <v>73.561999999999998</v>
      </c>
      <c r="M134" s="37">
        <v>73.656000000000006</v>
      </c>
      <c r="N134" s="37">
        <v>74.233999999999995</v>
      </c>
      <c r="O134" s="37">
        <v>75.608999999999995</v>
      </c>
      <c r="P134" s="37">
        <v>76.375</v>
      </c>
      <c r="Q134" s="37">
        <v>82.188000000000002</v>
      </c>
      <c r="S134" s="4">
        <f t="shared" si="248"/>
        <v>72.588249270379748</v>
      </c>
      <c r="T134" s="4">
        <f t="shared" si="249"/>
        <v>73.463493904696421</v>
      </c>
      <c r="U134" s="4">
        <f t="shared" si="250"/>
        <v>73.338740009769765</v>
      </c>
      <c r="V134" s="4">
        <f t="shared" si="251"/>
        <v>73.902111636990455</v>
      </c>
      <c r="W134" s="4">
        <f t="shared" si="252"/>
        <v>74.55345257327096</v>
      </c>
      <c r="X134" s="4">
        <f t="shared" si="253"/>
        <v>75.320348279244655</v>
      </c>
      <c r="Y134" s="4">
        <f t="shared" si="254"/>
        <v>76.525356485881886</v>
      </c>
      <c r="Z134" s="4">
        <f t="shared" si="255"/>
        <v>76.057218745528132</v>
      </c>
      <c r="AA134" s="4">
        <f t="shared" si="256"/>
        <v>75.039837263380264</v>
      </c>
      <c r="AB134" s="4">
        <f t="shared" si="257"/>
        <v>73.045919641358509</v>
      </c>
      <c r="AC134" s="4">
        <f t="shared" si="258"/>
        <v>72.695346292814108</v>
      </c>
      <c r="AD134" s="4">
        <f t="shared" si="259"/>
        <v>73.221185766336546</v>
      </c>
      <c r="AE134" s="4">
        <f t="shared" si="260"/>
        <v>74.276145234954086</v>
      </c>
      <c r="AF134" s="4">
        <f t="shared" si="261"/>
        <v>76.185720190309397</v>
      </c>
      <c r="AG134" s="4">
        <f t="shared" si="262"/>
        <v>80.379354944562323</v>
      </c>
      <c r="AI134" s="4">
        <f t="shared" si="263"/>
        <v>0.86475072962025479</v>
      </c>
      <c r="AJ134" s="4">
        <f t="shared" si="264"/>
        <v>0.2865060953035794</v>
      </c>
      <c r="AK134" s="4">
        <f t="shared" si="265"/>
        <v>0.13025999023022905</v>
      </c>
      <c r="AL134" s="4">
        <f t="shared" si="266"/>
        <v>-7.4111636990451757E-2</v>
      </c>
      <c r="AM134" s="4">
        <f t="shared" si="267"/>
        <v>0.7125474267290457</v>
      </c>
      <c r="AN134" s="4">
        <f t="shared" si="268"/>
        <v>1.0236517207553391</v>
      </c>
      <c r="AO134" s="4">
        <f t="shared" si="269"/>
        <v>0.44364351411810787</v>
      </c>
      <c r="AP134" s="4">
        <f t="shared" si="270"/>
        <v>0.88078125447187006</v>
      </c>
      <c r="AQ134" s="4">
        <f t="shared" si="271"/>
        <v>0.14816273661973867</v>
      </c>
      <c r="AR134" s="4">
        <f t="shared" si="272"/>
        <v>0.5160803586414886</v>
      </c>
      <c r="AS134" s="4">
        <f t="shared" si="273"/>
        <v>0.96065370718589804</v>
      </c>
      <c r="AT134" s="4">
        <f t="shared" si="274"/>
        <v>1.0128142336634482</v>
      </c>
      <c r="AU134" s="4">
        <f t="shared" si="275"/>
        <v>1.3328547650459086</v>
      </c>
      <c r="AV134" s="4">
        <f t="shared" si="436"/>
        <v>0.18927980969060343</v>
      </c>
      <c r="AW134" s="4">
        <f t="shared" si="436"/>
        <v>1.8086450554376796</v>
      </c>
      <c r="AY134" s="2">
        <f t="shared" si="297"/>
        <v>72.588249270191511</v>
      </c>
      <c r="AZ134" s="2">
        <f t="shared" si="363"/>
        <v>73.344700266394355</v>
      </c>
      <c r="BA134" s="2">
        <f t="shared" si="364"/>
        <v>73.124616667319955</v>
      </c>
      <c r="BB134" s="2">
        <f t="shared" si="365"/>
        <v>73.544927964240827</v>
      </c>
      <c r="BC134" s="2">
        <f t="shared" si="366"/>
        <v>74.329956647669562</v>
      </c>
      <c r="BD134" s="2">
        <f t="shared" si="367"/>
        <v>75.062406804313397</v>
      </c>
      <c r="BE134" s="2">
        <f t="shared" si="368"/>
        <v>76.152859372657858</v>
      </c>
      <c r="BF134" s="2">
        <f t="shared" si="369"/>
        <v>75.398069204860462</v>
      </c>
      <c r="BG134" s="2">
        <f t="shared" si="370"/>
        <v>73.88368312948667</v>
      </c>
      <c r="BH134" s="2">
        <f t="shared" si="371"/>
        <v>72.085968659408877</v>
      </c>
      <c r="BI134" s="2">
        <f t="shared" si="372"/>
        <v>71.890110918926283</v>
      </c>
      <c r="BJ134" s="2">
        <f t="shared" si="373"/>
        <v>72.547574494334683</v>
      </c>
      <c r="BK134" s="2">
        <f t="shared" si="374"/>
        <v>73.858701728341245</v>
      </c>
      <c r="BL134" s="2">
        <f t="shared" si="375"/>
        <v>75.439483159523832</v>
      </c>
      <c r="BM134" s="2">
        <f t="shared" si="376"/>
        <v>78.576169815505111</v>
      </c>
      <c r="BO134" s="2" t="str">
        <f t="shared" si="440"/>
        <v/>
      </c>
      <c r="BP134" s="2" t="str">
        <f t="shared" si="441"/>
        <v/>
      </c>
      <c r="BQ134" s="2" t="str">
        <f t="shared" si="442"/>
        <v/>
      </c>
      <c r="BR134" s="2" t="str">
        <f t="shared" si="443"/>
        <v/>
      </c>
      <c r="BS134" s="2" t="str">
        <f t="shared" si="444"/>
        <v/>
      </c>
      <c r="BT134" s="2" t="str">
        <f t="shared" si="445"/>
        <v/>
      </c>
      <c r="BU134" s="2" t="str">
        <f t="shared" si="446"/>
        <v/>
      </c>
      <c r="BV134" s="2" t="str">
        <f t="shared" si="447"/>
        <v/>
      </c>
      <c r="BW134" s="2" t="str">
        <f t="shared" si="448"/>
        <v/>
      </c>
      <c r="BX134" s="2" t="str">
        <f t="shared" si="449"/>
        <v/>
      </c>
      <c r="BY134" s="2" t="str">
        <f t="shared" si="450"/>
        <v/>
      </c>
      <c r="BZ134" s="2" t="str">
        <f t="shared" si="451"/>
        <v/>
      </c>
      <c r="CA134" s="2" t="str">
        <f t="shared" si="452"/>
        <v/>
      </c>
      <c r="CB134" s="2" t="str">
        <f t="shared" si="453"/>
        <v/>
      </c>
      <c r="CC134" s="2" t="str">
        <f t="shared" si="454"/>
        <v/>
      </c>
      <c r="CE134" s="2">
        <f t="shared" si="298"/>
        <v>73.453000000000003</v>
      </c>
      <c r="CF134" s="2">
        <f t="shared" si="299"/>
        <v>73.75</v>
      </c>
      <c r="CG134" s="2">
        <f t="shared" si="300"/>
        <v>73.468999999999994</v>
      </c>
      <c r="CH134" s="2">
        <f t="shared" si="301"/>
        <v>73.828000000000003</v>
      </c>
      <c r="CI134" s="2">
        <f t="shared" si="302"/>
        <v>75.266000000000005</v>
      </c>
      <c r="CJ134" s="2">
        <f t="shared" si="303"/>
        <v>76.343999999999994</v>
      </c>
      <c r="CK134" s="2">
        <f t="shared" si="304"/>
        <v>76.968999999999994</v>
      </c>
      <c r="CL134" s="2">
        <f t="shared" si="305"/>
        <v>76.938000000000002</v>
      </c>
      <c r="CM134" s="2">
        <f t="shared" si="306"/>
        <v>75.188000000000002</v>
      </c>
      <c r="CN134" s="2">
        <f t="shared" si="307"/>
        <v>73.561999999999998</v>
      </c>
      <c r="CO134" s="2">
        <f t="shared" si="308"/>
        <v>73.656000000000006</v>
      </c>
      <c r="CP134" s="2">
        <f t="shared" si="309"/>
        <v>74.233999999999995</v>
      </c>
      <c r="CQ134" s="2">
        <f t="shared" si="310"/>
        <v>75.608999999999995</v>
      </c>
      <c r="CR134" s="2">
        <f t="shared" si="311"/>
        <v>76.375</v>
      </c>
      <c r="CS134" s="2">
        <f t="shared" si="312"/>
        <v>82.188000000000002</v>
      </c>
      <c r="CU134" s="2">
        <f t="shared" si="313"/>
        <v>73.453000000000003</v>
      </c>
      <c r="CV134" s="2">
        <f t="shared" si="314"/>
        <v>73.75</v>
      </c>
      <c r="CW134" s="2">
        <f t="shared" si="315"/>
        <v>73.468999999999994</v>
      </c>
      <c r="CX134" s="2">
        <f t="shared" si="316"/>
        <v>73.828000000000003</v>
      </c>
      <c r="CY134" s="2">
        <f t="shared" si="317"/>
        <v>75.266000000000005</v>
      </c>
      <c r="CZ134" s="2">
        <f t="shared" si="318"/>
        <v>76.343999999999994</v>
      </c>
      <c r="DA134" s="2">
        <f t="shared" si="319"/>
        <v>76.968999999999994</v>
      </c>
      <c r="DB134" s="2">
        <f t="shared" si="320"/>
        <v>76.938000000000002</v>
      </c>
      <c r="DC134" s="2">
        <f t="shared" si="321"/>
        <v>75.188000000000002</v>
      </c>
      <c r="DD134" s="2">
        <f t="shared" si="322"/>
        <v>73.561999999999998</v>
      </c>
      <c r="DE134" s="2">
        <f t="shared" si="323"/>
        <v>73.656000000000006</v>
      </c>
      <c r="DF134" s="2">
        <f t="shared" si="324"/>
        <v>74.233999999999995</v>
      </c>
      <c r="DG134" s="2">
        <f t="shared" si="325"/>
        <v>75.608999999999995</v>
      </c>
      <c r="DH134" s="2">
        <f t="shared" si="326"/>
        <v>76.375</v>
      </c>
      <c r="DI134" s="2">
        <f t="shared" si="327"/>
        <v>82.188000000000002</v>
      </c>
      <c r="DK134" s="2">
        <f t="shared" si="277"/>
        <v>106.37461289198606</v>
      </c>
      <c r="DL134" s="2">
        <f t="shared" si="437"/>
        <v>107.07955535748049</v>
      </c>
      <c r="DM134" s="2">
        <f t="shared" si="437"/>
        <v>104.73853790395651</v>
      </c>
      <c r="DN134" s="2">
        <f t="shared" si="437"/>
        <v>107.46179568106311</v>
      </c>
      <c r="DO134" s="2">
        <f t="shared" si="437"/>
        <v>105.51672579281184</v>
      </c>
      <c r="DP134" s="2">
        <f t="shared" si="437"/>
        <v>107.87400326823865</v>
      </c>
      <c r="DQ134" s="2">
        <f t="shared" si="437"/>
        <v>109.26822002416188</v>
      </c>
      <c r="DR134" s="2">
        <f t="shared" si="437"/>
        <v>105.49536898954702</v>
      </c>
      <c r="DS134" s="2">
        <f t="shared" si="437"/>
        <v>103.4935592442645</v>
      </c>
      <c r="DT134" s="2">
        <f t="shared" si="437"/>
        <v>101.34301933797909</v>
      </c>
      <c r="DU134" s="2">
        <f t="shared" si="437"/>
        <v>104.22723974286254</v>
      </c>
      <c r="DV134" s="2">
        <f t="shared" si="437"/>
        <v>105.86775687103594</v>
      </c>
      <c r="DW134" s="2">
        <f t="shared" si="437"/>
        <v>105.17789640591965</v>
      </c>
      <c r="DX134" s="2">
        <f t="shared" si="437"/>
        <v>97.155631364287061</v>
      </c>
      <c r="DY134" s="2">
        <f t="shared" si="437"/>
        <v>97.72842857142858</v>
      </c>
      <c r="EA134" s="2">
        <f t="shared" si="247"/>
        <v>72.27227338924115</v>
      </c>
      <c r="EB134" s="2">
        <f t="shared" si="279"/>
        <v>73.056460613044479</v>
      </c>
      <c r="EC134" s="2">
        <f t="shared" si="280"/>
        <v>72.864677290699902</v>
      </c>
      <c r="ED134" s="2">
        <f t="shared" si="281"/>
        <v>73.293489788031735</v>
      </c>
      <c r="EE134" s="2">
        <f t="shared" si="282"/>
        <v>74.068052251867684</v>
      </c>
      <c r="EF134" s="2">
        <f t="shared" si="283"/>
        <v>74.802656703967216</v>
      </c>
      <c r="EG134" s="2">
        <f t="shared" si="284"/>
        <v>75.884474957903478</v>
      </c>
      <c r="EH134" s="2">
        <f t="shared" si="285"/>
        <v>75.179172170553088</v>
      </c>
      <c r="EI134" s="2">
        <f t="shared" si="286"/>
        <v>73.676362283082511</v>
      </c>
      <c r="EJ134" s="2">
        <f t="shared" si="287"/>
        <v>71.860302915936558</v>
      </c>
      <c r="EK134" s="2">
        <f t="shared" si="288"/>
        <v>71.636324164917156</v>
      </c>
      <c r="EL134" s="2">
        <f t="shared" si="289"/>
        <v>72.290398558746034</v>
      </c>
      <c r="EM134" s="2">
        <f t="shared" si="290"/>
        <v>73.606704418356458</v>
      </c>
      <c r="EN134" s="2">
        <f t="shared" si="291"/>
        <v>75.263476472636171</v>
      </c>
      <c r="EO134" s="2">
        <f t="shared" si="292"/>
        <v>78.400368113762795</v>
      </c>
      <c r="EQ134" s="2">
        <f t="shared" si="293"/>
        <v>72.256397970044574</v>
      </c>
      <c r="ER134" s="2">
        <f t="shared" si="438"/>
        <v>72.987296626939226</v>
      </c>
      <c r="ES134" s="2">
        <f t="shared" si="438"/>
        <v>72.834971364071066</v>
      </c>
      <c r="ET134" s="2">
        <f t="shared" si="438"/>
        <v>73.247553484987748</v>
      </c>
      <c r="EU134" s="2">
        <f t="shared" si="438"/>
        <v>73.996791057190848</v>
      </c>
      <c r="EV134" s="2">
        <f t="shared" si="438"/>
        <v>74.772894630652985</v>
      </c>
      <c r="EW134" s="2">
        <f t="shared" si="438"/>
        <v>75.821508383481003</v>
      </c>
      <c r="EX134" s="2">
        <f t="shared" si="438"/>
        <v>75.145055738996305</v>
      </c>
      <c r="EY134" s="2">
        <f t="shared" si="438"/>
        <v>73.611305550796573</v>
      </c>
      <c r="EZ134" s="2">
        <f t="shared" si="438"/>
        <v>71.834997783164624</v>
      </c>
      <c r="FA134" s="2">
        <f t="shared" si="438"/>
        <v>71.551394758490034</v>
      </c>
      <c r="FB134" s="2">
        <f t="shared" si="438"/>
        <v>72.202837209302317</v>
      </c>
      <c r="FC134" s="2">
        <f t="shared" si="438"/>
        <v>73.526491644174556</v>
      </c>
      <c r="FD134" s="2">
        <f t="shared" si="438"/>
        <v>75.184012608812793</v>
      </c>
      <c r="FE134" s="2">
        <f t="shared" si="438"/>
        <v>78.180920936386968</v>
      </c>
      <c r="FG134" s="2">
        <f t="shared" si="295"/>
        <v>0.99073354381386791</v>
      </c>
      <c r="FH134" s="2">
        <f t="shared" si="439"/>
        <v>0.99152024738640776</v>
      </c>
      <c r="FI134" s="2">
        <f t="shared" si="439"/>
        <v>0.99184086783197567</v>
      </c>
      <c r="FJ134" s="2">
        <f t="shared" si="439"/>
        <v>0.99263528682597579</v>
      </c>
      <c r="FK134" s="2">
        <f t="shared" si="439"/>
        <v>0.99166374109970101</v>
      </c>
      <c r="FL134" s="2">
        <f t="shared" si="439"/>
        <v>0.99214216147555634</v>
      </c>
      <c r="FM134" s="2">
        <f t="shared" si="439"/>
        <v>0.99195251769563264</v>
      </c>
      <c r="FN134" s="2">
        <f t="shared" si="439"/>
        <v>0.99277337362913121</v>
      </c>
      <c r="FO134" s="2">
        <f t="shared" si="439"/>
        <v>0.99303324139386895</v>
      </c>
      <c r="FP134" s="2">
        <f t="shared" si="439"/>
        <v>0.99234112954201947</v>
      </c>
      <c r="FQ134" s="2">
        <f t="shared" si="439"/>
        <v>0.9921996406695115</v>
      </c>
      <c r="FR134" s="2">
        <f t="shared" si="439"/>
        <v>0.99232904992261672</v>
      </c>
      <c r="FS134" s="2">
        <f t="shared" si="439"/>
        <v>0.99200835817749977</v>
      </c>
      <c r="FT134" s="2">
        <f t="shared" si="439"/>
        <v>0.99194841239010401</v>
      </c>
      <c r="FU134" s="2">
        <f t="shared" si="439"/>
        <v>0.99088148993125713</v>
      </c>
      <c r="FW134" s="2">
        <f t="shared" si="328"/>
        <v>2.012790718674095E-3</v>
      </c>
      <c r="FX134" s="2">
        <f t="shared" si="380"/>
        <v>3.8715702611311457E-3</v>
      </c>
      <c r="FY134" s="2">
        <f t="shared" si="381"/>
        <v>4.1629682263351004E-3</v>
      </c>
      <c r="FZ134" s="2">
        <f t="shared" si="382"/>
        <v>4.3886060053378376E-3</v>
      </c>
      <c r="GA134" s="2">
        <f t="shared" si="383"/>
        <v>3.6469905899448943E-3</v>
      </c>
      <c r="GB134" s="2">
        <f t="shared" si="384"/>
        <v>4.0051222409680683E-3</v>
      </c>
      <c r="GC134" s="2">
        <f t="shared" si="385"/>
        <v>4.2988350933789851E-3</v>
      </c>
      <c r="GD134" s="2">
        <f t="shared" si="386"/>
        <v>5.4751649191375849E-3</v>
      </c>
      <c r="GE134" s="2">
        <f t="shared" si="387"/>
        <v>6.2770926468199368E-3</v>
      </c>
      <c r="GF134" s="2">
        <f t="shared" si="388"/>
        <v>5.4756619820880096E-3</v>
      </c>
      <c r="GG134" s="2">
        <f t="shared" si="389"/>
        <v>5.1112850862821699E-3</v>
      </c>
      <c r="GH134" s="2">
        <f t="shared" si="390"/>
        <v>4.5031712945420993E-3</v>
      </c>
      <c r="GI134" s="2">
        <f t="shared" si="391"/>
        <v>3.8441294713930808E-3</v>
      </c>
      <c r="GJ134" s="2">
        <f t="shared" si="392"/>
        <v>3.2708728140933025E-3</v>
      </c>
      <c r="GK134" s="2">
        <f t="shared" si="393"/>
        <v>2.0114733553056345E-3</v>
      </c>
      <c r="GM134" s="107">
        <f t="shared" si="329"/>
        <v>4.9771039221035505E-49</v>
      </c>
      <c r="GN134" s="107">
        <f t="shared" si="394"/>
        <v>6.5098115685805532E-59</v>
      </c>
      <c r="GO134" s="107">
        <f t="shared" si="395"/>
        <v>3.1619073735259757E-67</v>
      </c>
      <c r="GP134" s="107">
        <f t="shared" si="396"/>
        <v>2.5579961419303428E-71</v>
      </c>
      <c r="GQ134" s="107">
        <f t="shared" si="397"/>
        <v>7.4148810959522809E-70</v>
      </c>
      <c r="GR134" s="107">
        <f t="shared" si="398"/>
        <v>2.4390302805075359E-78</v>
      </c>
      <c r="GS134" s="107">
        <f t="shared" si="399"/>
        <v>3.5011554708154396E-77</v>
      </c>
      <c r="GT134" s="107">
        <f t="shared" si="400"/>
        <v>2.2081527401245538E-88</v>
      </c>
      <c r="GU134" s="107">
        <f t="shared" si="401"/>
        <v>3.3228622147862189E-92</v>
      </c>
      <c r="GV134" s="107">
        <f t="shared" si="402"/>
        <v>1.935513125165535E-81</v>
      </c>
      <c r="GW134" s="107">
        <f t="shared" si="403"/>
        <v>5.2315910048743826E-80</v>
      </c>
      <c r="GX134" s="107">
        <f t="shared" si="404"/>
        <v>2.4763932523848918E-77</v>
      </c>
      <c r="GY134" s="107">
        <f t="shared" si="405"/>
        <v>3.2080034675991043E-74</v>
      </c>
      <c r="GZ134" s="107">
        <f t="shared" si="406"/>
        <v>9.2332532712397017E-64</v>
      </c>
      <c r="HA134" s="107">
        <f t="shared" si="407"/>
        <v>2.6862457951189844E-91</v>
      </c>
      <c r="HC134" s="107">
        <f t="shared" si="330"/>
        <v>5.0022738408054015E-11</v>
      </c>
      <c r="HD134" s="107">
        <f t="shared" si="408"/>
        <v>4.0930930522520359E-14</v>
      </c>
      <c r="HE134" s="107">
        <f t="shared" si="409"/>
        <v>2.4064912555154195E-16</v>
      </c>
      <c r="HF134" s="107">
        <f t="shared" si="410"/>
        <v>6.9958092804181297E-18</v>
      </c>
      <c r="HG134" s="107">
        <f t="shared" si="411"/>
        <v>1.1234202557728543E-16</v>
      </c>
      <c r="HH134" s="107">
        <f t="shared" si="412"/>
        <v>2.1862740575451527E-19</v>
      </c>
      <c r="HI134" s="107">
        <f t="shared" si="413"/>
        <v>2.0693840486527121E-19</v>
      </c>
      <c r="HJ134" s="107">
        <f t="shared" si="414"/>
        <v>1.3299380747667826E-23</v>
      </c>
      <c r="HK134" s="107">
        <f t="shared" si="415"/>
        <v>7.6555745162603771E-26</v>
      </c>
      <c r="HL134" s="107">
        <f t="shared" si="416"/>
        <v>1.123947416207527E-21</v>
      </c>
      <c r="HM134" s="107">
        <f t="shared" si="417"/>
        <v>1.031014186943727E-20</v>
      </c>
      <c r="HN134" s="107">
        <f t="shared" si="418"/>
        <v>1.7509178368113924E-19</v>
      </c>
      <c r="HO134" s="107">
        <f t="shared" si="419"/>
        <v>1.0699706929874527E-17</v>
      </c>
      <c r="HP134" s="107">
        <f t="shared" si="420"/>
        <v>1.0005622239342668E-14</v>
      </c>
      <c r="HQ134" s="107">
        <f t="shared" si="421"/>
        <v>1.7735855672046803E-20</v>
      </c>
      <c r="HS134" s="107">
        <f t="shared" si="331"/>
        <v>2.2485409398074994E-3</v>
      </c>
      <c r="HT134" s="107">
        <f t="shared" si="422"/>
        <v>4.7345132049110448E-3</v>
      </c>
      <c r="HU134" s="107">
        <f t="shared" si="423"/>
        <v>3.6040593050428935E-3</v>
      </c>
      <c r="HV134" s="107">
        <f t="shared" si="424"/>
        <v>4.5680009713242979E-3</v>
      </c>
      <c r="HW134" s="107">
        <f t="shared" si="425"/>
        <v>2.0249472376654329E-3</v>
      </c>
      <c r="HX134" s="107">
        <f t="shared" si="426"/>
        <v>2.035646432056296E-3</v>
      </c>
      <c r="HY134" s="107">
        <f t="shared" si="427"/>
        <v>2.6726898867920654E-3</v>
      </c>
      <c r="HZ134" s="107">
        <f t="shared" si="428"/>
        <v>4.5056302625052069E-3</v>
      </c>
      <c r="IA134" s="107">
        <f t="shared" si="429"/>
        <v>7.5894150122410914E-3</v>
      </c>
      <c r="IB134" s="107">
        <f t="shared" si="430"/>
        <v>5.4897451173220755E-3</v>
      </c>
      <c r="IC134" s="107">
        <f t="shared" si="431"/>
        <v>4.1218631335757459E-3</v>
      </c>
      <c r="ID134" s="107">
        <f t="shared" si="432"/>
        <v>3.2252418359484517E-3</v>
      </c>
      <c r="IE134" s="107">
        <f t="shared" si="433"/>
        <v>1.7997460323590565E-3</v>
      </c>
      <c r="IF134" s="107">
        <f t="shared" si="434"/>
        <v>2.6733782983824586E-3</v>
      </c>
      <c r="IG134" s="107">
        <f t="shared" si="435"/>
        <v>4.189060895877149E-3</v>
      </c>
      <c r="II134" s="107">
        <f t="shared" si="332"/>
        <v>2.0847684816030814E-18</v>
      </c>
      <c r="IJ134" s="107">
        <f t="shared" si="333"/>
        <v>3.0212216312768778E-17</v>
      </c>
      <c r="IK134" s="107">
        <f t="shared" si="334"/>
        <v>8.8303144343587999E-19</v>
      </c>
      <c r="IL134" s="107">
        <f t="shared" si="335"/>
        <v>9.2934744892129207E-19</v>
      </c>
      <c r="IM134" s="107">
        <f t="shared" si="336"/>
        <v>1.6016371850223034E-20</v>
      </c>
      <c r="IN134" s="107">
        <f t="shared" si="337"/>
        <v>1.1328963589467E-21</v>
      </c>
      <c r="IO134" s="107">
        <f t="shared" si="338"/>
        <v>4.6919309037382439E-21</v>
      </c>
      <c r="IP134" s="107">
        <f t="shared" si="339"/>
        <v>4.134693067128273E-21</v>
      </c>
      <c r="IQ134" s="107">
        <f t="shared" si="340"/>
        <v>1.2678246547545774E-20</v>
      </c>
      <c r="IR134" s="107">
        <f t="shared" si="341"/>
        <v>5.6209135867831214E-20</v>
      </c>
      <c r="IS134" s="107">
        <f t="shared" si="342"/>
        <v>2.8535927633851131E-20</v>
      </c>
      <c r="IT134" s="107">
        <f t="shared" si="343"/>
        <v>2.2092449701833869E-20</v>
      </c>
      <c r="IU134" s="107">
        <f t="shared" si="344"/>
        <v>5.1843171030633162E-21</v>
      </c>
      <c r="IV134" s="107">
        <f t="shared" si="345"/>
        <v>3.0500325278288953E-19</v>
      </c>
      <c r="IW134" s="107">
        <f t="shared" si="346"/>
        <v>3.5033158420499986E-16</v>
      </c>
      <c r="IY134" s="107">
        <f t="shared" si="347"/>
        <v>2.2485409898302402E-3</v>
      </c>
      <c r="IZ134" s="107">
        <f t="shared" si="348"/>
        <v>4.734513204952006E-3</v>
      </c>
      <c r="JA134" s="107">
        <f t="shared" si="349"/>
        <v>3.604059305043135E-3</v>
      </c>
      <c r="JB134" s="107">
        <f t="shared" si="350"/>
        <v>4.5680009713243057E-3</v>
      </c>
      <c r="JC134" s="107">
        <f t="shared" si="351"/>
        <v>2.0249472376655453E-3</v>
      </c>
      <c r="JD134" s="107">
        <f t="shared" si="352"/>
        <v>2.0356464320562965E-3</v>
      </c>
      <c r="JE134" s="107">
        <f t="shared" si="353"/>
        <v>2.6726898867920654E-3</v>
      </c>
      <c r="JF134" s="107">
        <f t="shared" si="354"/>
        <v>4.5056302625052069E-3</v>
      </c>
      <c r="JG134" s="107">
        <f t="shared" si="355"/>
        <v>7.5894150122410914E-3</v>
      </c>
      <c r="JH134" s="107">
        <f t="shared" si="356"/>
        <v>5.4897451173220755E-3</v>
      </c>
      <c r="JI134" s="107">
        <f t="shared" si="357"/>
        <v>4.1218631335757459E-3</v>
      </c>
      <c r="JJ134" s="107">
        <f t="shared" si="358"/>
        <v>3.2252418359484517E-3</v>
      </c>
      <c r="JK134" s="107">
        <f t="shared" si="359"/>
        <v>1.7997460323590671E-3</v>
      </c>
      <c r="JL134" s="107">
        <f t="shared" si="360"/>
        <v>2.6733782983924645E-3</v>
      </c>
      <c r="JM134" s="107">
        <f t="shared" si="361"/>
        <v>4.1890608958774994E-3</v>
      </c>
    </row>
    <row r="135" spans="2:273" x14ac:dyDescent="0.25">
      <c r="B135" s="2">
        <v>107</v>
      </c>
      <c r="C135" s="37">
        <v>73.281000000000006</v>
      </c>
      <c r="D135" s="37">
        <v>74.296999999999997</v>
      </c>
      <c r="E135" s="37">
        <v>73.406000000000006</v>
      </c>
      <c r="F135" s="37">
        <v>74.031000000000006</v>
      </c>
      <c r="G135" s="37">
        <v>74.453000000000003</v>
      </c>
      <c r="H135" s="37">
        <v>77.046999999999997</v>
      </c>
      <c r="I135" s="37">
        <v>76.281000000000006</v>
      </c>
      <c r="J135" s="37">
        <v>76.828000000000003</v>
      </c>
      <c r="K135" s="37">
        <v>74.671999999999997</v>
      </c>
      <c r="L135" s="37">
        <v>73.343999999999994</v>
      </c>
      <c r="M135" s="37">
        <v>73.578000000000003</v>
      </c>
      <c r="N135" s="37">
        <v>74.718999999999994</v>
      </c>
      <c r="O135" s="37">
        <v>75.406000000000006</v>
      </c>
      <c r="P135" s="37">
        <v>76.938000000000002</v>
      </c>
      <c r="Q135" s="37">
        <v>81.296999999999997</v>
      </c>
      <c r="S135" s="4">
        <f t="shared" si="248"/>
        <v>72.468367920298704</v>
      </c>
      <c r="T135" s="4">
        <f t="shared" si="249"/>
        <v>73.404577864394142</v>
      </c>
      <c r="U135" s="4">
        <f t="shared" si="250"/>
        <v>73.343486515442507</v>
      </c>
      <c r="V135" s="4">
        <f t="shared" si="251"/>
        <v>73.990267272305204</v>
      </c>
      <c r="W135" s="4">
        <f t="shared" si="252"/>
        <v>74.568378058107044</v>
      </c>
      <c r="X135" s="4">
        <f t="shared" si="253"/>
        <v>75.38072565257724</v>
      </c>
      <c r="Y135" s="4">
        <f t="shared" si="254"/>
        <v>76.634895187635195</v>
      </c>
      <c r="Z135" s="4">
        <f t="shared" si="255"/>
        <v>76.313436254923545</v>
      </c>
      <c r="AA135" s="4">
        <f t="shared" si="256"/>
        <v>75.563551955641216</v>
      </c>
      <c r="AB135" s="4">
        <f t="shared" si="257"/>
        <v>73.426540663400004</v>
      </c>
      <c r="AC135" s="4">
        <f t="shared" si="258"/>
        <v>73.012317872178244</v>
      </c>
      <c r="AD135" s="4">
        <f t="shared" si="259"/>
        <v>73.484317290950472</v>
      </c>
      <c r="AE135" s="4">
        <f t="shared" si="260"/>
        <v>74.392238984509149</v>
      </c>
      <c r="AF135" s="4">
        <f t="shared" si="261"/>
        <v>76.472411124420958</v>
      </c>
      <c r="AG135" s="4">
        <f t="shared" si="262"/>
        <v>80.957255822451984</v>
      </c>
      <c r="AI135" s="4">
        <f t="shared" si="263"/>
        <v>0.81263207970130225</v>
      </c>
      <c r="AJ135" s="4">
        <f t="shared" si="264"/>
        <v>0.89242213560585526</v>
      </c>
      <c r="AK135" s="4">
        <f t="shared" si="265"/>
        <v>6.2513484557499055E-2</v>
      </c>
      <c r="AL135" s="4">
        <f t="shared" si="266"/>
        <v>4.0732727694802406E-2</v>
      </c>
      <c r="AM135" s="4">
        <f t="shared" si="267"/>
        <v>-0.11537805810704072</v>
      </c>
      <c r="AN135" s="4">
        <f t="shared" si="268"/>
        <v>1.6662743474227568</v>
      </c>
      <c r="AO135" s="4">
        <f t="shared" si="269"/>
        <v>-0.35389518763518879</v>
      </c>
      <c r="AP135" s="4">
        <f t="shared" si="270"/>
        <v>0.51456374507645819</v>
      </c>
      <c r="AQ135" s="4">
        <f t="shared" si="271"/>
        <v>-0.89155195564121925</v>
      </c>
      <c r="AR135" s="4">
        <f t="shared" si="272"/>
        <v>-8.2540663400010317E-2</v>
      </c>
      <c r="AS135" s="4">
        <f t="shared" si="273"/>
        <v>0.5656821278217592</v>
      </c>
      <c r="AT135" s="4">
        <f t="shared" si="274"/>
        <v>1.2346827090495225</v>
      </c>
      <c r="AU135" s="4">
        <f t="shared" si="275"/>
        <v>1.0137610154908572</v>
      </c>
      <c r="AV135" s="4">
        <f t="shared" si="436"/>
        <v>0.46558887557904427</v>
      </c>
      <c r="AW135" s="4">
        <f t="shared" si="436"/>
        <v>0.33974417754801323</v>
      </c>
      <c r="AY135" s="2">
        <f t="shared" si="297"/>
        <v>72.468367920286681</v>
      </c>
      <c r="AZ135" s="2">
        <f t="shared" si="363"/>
        <v>73.227587065471283</v>
      </c>
      <c r="BA135" s="2">
        <f t="shared" si="364"/>
        <v>73.012377872170887</v>
      </c>
      <c r="BB135" s="2">
        <f t="shared" si="365"/>
        <v>73.442203924635493</v>
      </c>
      <c r="BC135" s="2">
        <f t="shared" si="366"/>
        <v>74.209361804275503</v>
      </c>
      <c r="BD135" s="2">
        <f t="shared" si="367"/>
        <v>74.957315683609139</v>
      </c>
      <c r="BE135" s="2">
        <f t="shared" si="368"/>
        <v>76.032399743813855</v>
      </c>
      <c r="BF135" s="2">
        <f t="shared" si="369"/>
        <v>75.253226452329869</v>
      </c>
      <c r="BG135" s="2">
        <f t="shared" si="370"/>
        <v>73.746754248139894</v>
      </c>
      <c r="BH135" s="2">
        <f t="shared" si="371"/>
        <v>71.919454037761056</v>
      </c>
      <c r="BI135" s="2">
        <f t="shared" si="372"/>
        <v>71.731579437154068</v>
      </c>
      <c r="BJ135" s="2">
        <f t="shared" si="373"/>
        <v>72.409489778604822</v>
      </c>
      <c r="BK135" s="2">
        <f t="shared" si="374"/>
        <v>73.710862050333461</v>
      </c>
      <c r="BL135" s="2">
        <f t="shared" si="375"/>
        <v>75.317085094031171</v>
      </c>
      <c r="BM135" s="2">
        <f t="shared" si="376"/>
        <v>78.447192252708803</v>
      </c>
      <c r="BO135" s="2" t="str">
        <f t="shared" si="440"/>
        <v/>
      </c>
      <c r="BP135" s="2" t="str">
        <f t="shared" si="441"/>
        <v/>
      </c>
      <c r="BQ135" s="2" t="str">
        <f t="shared" si="442"/>
        <v/>
      </c>
      <c r="BR135" s="2" t="str">
        <f t="shared" si="443"/>
        <v/>
      </c>
      <c r="BS135" s="2" t="str">
        <f t="shared" si="444"/>
        <v/>
      </c>
      <c r="BT135" s="2" t="str">
        <f t="shared" si="445"/>
        <v/>
      </c>
      <c r="BU135" s="2" t="str">
        <f t="shared" si="446"/>
        <v/>
      </c>
      <c r="BV135" s="2" t="str">
        <f t="shared" si="447"/>
        <v/>
      </c>
      <c r="BW135" s="2" t="str">
        <f t="shared" si="448"/>
        <v/>
      </c>
      <c r="BX135" s="2" t="str">
        <f t="shared" si="449"/>
        <v/>
      </c>
      <c r="BY135" s="2" t="str">
        <f t="shared" si="450"/>
        <v/>
      </c>
      <c r="BZ135" s="2" t="str">
        <f t="shared" si="451"/>
        <v/>
      </c>
      <c r="CA135" s="2" t="str">
        <f t="shared" si="452"/>
        <v/>
      </c>
      <c r="CB135" s="2" t="str">
        <f t="shared" si="453"/>
        <v/>
      </c>
      <c r="CC135" s="2" t="str">
        <f t="shared" si="454"/>
        <v/>
      </c>
      <c r="CE135" s="2">
        <f t="shared" si="298"/>
        <v>73.281000000000006</v>
      </c>
      <c r="CF135" s="2">
        <f t="shared" si="299"/>
        <v>74.296999999999997</v>
      </c>
      <c r="CG135" s="2">
        <f t="shared" si="300"/>
        <v>73.406000000000006</v>
      </c>
      <c r="CH135" s="2">
        <f t="shared" si="301"/>
        <v>74.031000000000006</v>
      </c>
      <c r="CI135" s="2">
        <f t="shared" si="302"/>
        <v>74.453000000000003</v>
      </c>
      <c r="CJ135" s="2">
        <f t="shared" si="303"/>
        <v>77.046999999999997</v>
      </c>
      <c r="CK135" s="2">
        <f t="shared" si="304"/>
        <v>76.281000000000006</v>
      </c>
      <c r="CL135" s="2">
        <f t="shared" si="305"/>
        <v>76.828000000000003</v>
      </c>
      <c r="CM135" s="2" t="str">
        <f t="shared" si="306"/>
        <v/>
      </c>
      <c r="CN135" s="2">
        <f t="shared" si="307"/>
        <v>73.343999999999994</v>
      </c>
      <c r="CO135" s="2">
        <f t="shared" si="308"/>
        <v>73.578000000000003</v>
      </c>
      <c r="CP135" s="2">
        <f t="shared" si="309"/>
        <v>74.718999999999994</v>
      </c>
      <c r="CQ135" s="2">
        <f t="shared" si="310"/>
        <v>75.406000000000006</v>
      </c>
      <c r="CR135" s="2">
        <f t="shared" si="311"/>
        <v>76.938000000000002</v>
      </c>
      <c r="CS135" s="2">
        <f t="shared" si="312"/>
        <v>81.296999999999997</v>
      </c>
      <c r="CU135" s="2">
        <f t="shared" si="313"/>
        <v>73.281000000000006</v>
      </c>
      <c r="CV135" s="2">
        <f t="shared" si="314"/>
        <v>74.296999999999997</v>
      </c>
      <c r="CW135" s="2">
        <f t="shared" si="315"/>
        <v>73.406000000000006</v>
      </c>
      <c r="CX135" s="2">
        <f t="shared" si="316"/>
        <v>74.031000000000006</v>
      </c>
      <c r="CY135" s="2">
        <f t="shared" si="317"/>
        <v>74.453000000000003</v>
      </c>
      <c r="CZ135" s="2">
        <f t="shared" si="318"/>
        <v>77.046999999999997</v>
      </c>
      <c r="DA135" s="2">
        <f t="shared" si="319"/>
        <v>76.281000000000006</v>
      </c>
      <c r="DB135" s="2">
        <f t="shared" si="320"/>
        <v>76.828000000000003</v>
      </c>
      <c r="DC135" s="2" t="str">
        <f t="shared" si="321"/>
        <v/>
      </c>
      <c r="DD135" s="2">
        <f t="shared" si="322"/>
        <v>73.343999999999994</v>
      </c>
      <c r="DE135" s="2">
        <f t="shared" si="323"/>
        <v>73.578000000000003</v>
      </c>
      <c r="DF135" s="2">
        <f t="shared" si="324"/>
        <v>74.718999999999994</v>
      </c>
      <c r="DG135" s="2">
        <f t="shared" si="325"/>
        <v>75.406000000000006</v>
      </c>
      <c r="DH135" s="2">
        <f t="shared" si="326"/>
        <v>76.938000000000002</v>
      </c>
      <c r="DI135" s="2">
        <f t="shared" si="327"/>
        <v>81.296999999999997</v>
      </c>
      <c r="DK135" s="2">
        <f t="shared" si="277"/>
        <v>106.63439738675957</v>
      </c>
      <c r="DL135" s="2">
        <f t="shared" si="437"/>
        <v>107.34151200605029</v>
      </c>
      <c r="DM135" s="2">
        <f t="shared" si="437"/>
        <v>104.98350921171851</v>
      </c>
      <c r="DN135" s="2">
        <f t="shared" si="437"/>
        <v>107.72380066445182</v>
      </c>
      <c r="DO135" s="2">
        <f t="shared" si="437"/>
        <v>105.73827526427061</v>
      </c>
      <c r="DP135" s="2">
        <f t="shared" si="437"/>
        <v>108.12016897604191</v>
      </c>
      <c r="DQ135" s="2">
        <f t="shared" si="437"/>
        <v>109.52084778012684</v>
      </c>
      <c r="DR135" s="2">
        <f t="shared" si="437"/>
        <v>105.73923815331008</v>
      </c>
      <c r="DS135" s="2">
        <f t="shared" si="437"/>
        <v>103.71178151147097</v>
      </c>
      <c r="DT135" s="2">
        <f t="shared" si="437"/>
        <v>101.56956585365853</v>
      </c>
      <c r="DU135" s="2">
        <f t="shared" si="437"/>
        <v>104.49509575128974</v>
      </c>
      <c r="DV135" s="2">
        <f t="shared" si="437"/>
        <v>106.15559589247961</v>
      </c>
      <c r="DW135" s="2">
        <f t="shared" si="437"/>
        <v>105.43130353367562</v>
      </c>
      <c r="DX135" s="2">
        <f t="shared" si="437"/>
        <v>97.32088547659562</v>
      </c>
      <c r="DY135" s="2">
        <f t="shared" si="437"/>
        <v>97.905788501742165</v>
      </c>
      <c r="EA135" s="2">
        <f t="shared" si="247"/>
        <v>72.183628022090403</v>
      </c>
      <c r="EB135" s="2">
        <f t="shared" si="279"/>
        <v>72.967934270569259</v>
      </c>
      <c r="EC135" s="2">
        <f t="shared" si="280"/>
        <v>72.778089911859183</v>
      </c>
      <c r="ED135" s="2">
        <f t="shared" si="281"/>
        <v>73.215745228550844</v>
      </c>
      <c r="EE135" s="2">
        <f t="shared" si="282"/>
        <v>73.973376705798671</v>
      </c>
      <c r="EF135" s="2">
        <f t="shared" si="283"/>
        <v>74.723369505718239</v>
      </c>
      <c r="EG135" s="2">
        <f t="shared" si="284"/>
        <v>75.790511580694897</v>
      </c>
      <c r="EH135" s="2">
        <f t="shared" si="285"/>
        <v>75.055478875559757</v>
      </c>
      <c r="EI135" s="2">
        <f t="shared" si="286"/>
        <v>73.559753598157769</v>
      </c>
      <c r="EJ135" s="2">
        <f t="shared" si="287"/>
        <v>71.715358014706979</v>
      </c>
      <c r="EK135" s="2">
        <f t="shared" si="288"/>
        <v>71.502348916003228</v>
      </c>
      <c r="EL135" s="2">
        <f t="shared" si="289"/>
        <v>72.177398946179892</v>
      </c>
      <c r="EM135" s="2">
        <f t="shared" si="290"/>
        <v>73.483382098897181</v>
      </c>
      <c r="EN135" s="2">
        <f t="shared" si="291"/>
        <v>75.158210282000695</v>
      </c>
      <c r="EO135" s="2">
        <f t="shared" si="292"/>
        <v>78.288153252001493</v>
      </c>
      <c r="EQ135" s="2">
        <f t="shared" si="293"/>
        <v>72.153963720751321</v>
      </c>
      <c r="ER135" s="2">
        <f t="shared" si="438"/>
        <v>72.88310825465237</v>
      </c>
      <c r="ES135" s="2">
        <f t="shared" si="438"/>
        <v>72.753994195467044</v>
      </c>
      <c r="ET135" s="2">
        <f t="shared" si="438"/>
        <v>73.169602065530015</v>
      </c>
      <c r="EU135" s="2">
        <f t="shared" si="438"/>
        <v>73.916491931720969</v>
      </c>
      <c r="EV135" s="2">
        <f t="shared" si="438"/>
        <v>74.691785703910313</v>
      </c>
      <c r="EW135" s="2">
        <f t="shared" si="438"/>
        <v>75.738919584049711</v>
      </c>
      <c r="EX135" s="2">
        <f t="shared" si="438"/>
        <v>75.049957331334028</v>
      </c>
      <c r="EY135" s="2">
        <f t="shared" si="438"/>
        <v>73.508718678762818</v>
      </c>
      <c r="EZ135" s="2">
        <f t="shared" si="438"/>
        <v>71.738496003615865</v>
      </c>
      <c r="FA135" s="2">
        <f t="shared" si="438"/>
        <v>71.44436148062583</v>
      </c>
      <c r="FB135" s="2">
        <f t="shared" si="438"/>
        <v>72.097542635658911</v>
      </c>
      <c r="FC135" s="2">
        <f t="shared" si="438"/>
        <v>73.421006009299447</v>
      </c>
      <c r="FD135" s="2">
        <f t="shared" si="438"/>
        <v>75.07545474097914</v>
      </c>
      <c r="FE135" s="2">
        <f t="shared" si="438"/>
        <v>78.044649060433514</v>
      </c>
      <c r="FG135" s="2">
        <f t="shared" si="295"/>
        <v>0.9917329313536043</v>
      </c>
      <c r="FH135" s="2">
        <f t="shared" si="439"/>
        <v>0.99243543675145474</v>
      </c>
      <c r="FI135" s="2">
        <f t="shared" si="439"/>
        <v>0.99272170778699331</v>
      </c>
      <c r="FJ135" s="2">
        <f t="shared" si="439"/>
        <v>0.99343093127031346</v>
      </c>
      <c r="FK135" s="2">
        <f t="shared" si="439"/>
        <v>0.99256355985291267</v>
      </c>
      <c r="FL135" s="2">
        <f t="shared" si="439"/>
        <v>0.99299070437199444</v>
      </c>
      <c r="FM135" s="2">
        <f t="shared" si="439"/>
        <v>0.99282139144318382</v>
      </c>
      <c r="FN135" s="2">
        <f t="shared" si="439"/>
        <v>0.9935541967826188</v>
      </c>
      <c r="FO135" s="2">
        <f t="shared" si="439"/>
        <v>0.99378616207606074</v>
      </c>
      <c r="FP135" s="2">
        <f t="shared" si="439"/>
        <v>0.99316833445936492</v>
      </c>
      <c r="FQ135" s="2">
        <f t="shared" si="439"/>
        <v>0.99304202010149156</v>
      </c>
      <c r="FR135" s="2">
        <f t="shared" si="439"/>
        <v>0.99315755051678312</v>
      </c>
      <c r="FS135" s="2">
        <f t="shared" si="439"/>
        <v>0.99287124624584111</v>
      </c>
      <c r="FT135" s="2">
        <f t="shared" si="439"/>
        <v>0.99281772617158248</v>
      </c>
      <c r="FU135" s="2">
        <f t="shared" si="439"/>
        <v>0.99186505249360923</v>
      </c>
      <c r="FW135" s="2">
        <f t="shared" si="328"/>
        <v>2.2578338124066896E-3</v>
      </c>
      <c r="FX135" s="2">
        <f t="shared" si="380"/>
        <v>4.3419221429872711E-3</v>
      </c>
      <c r="FY135" s="2">
        <f t="shared" si="381"/>
        <v>4.6685557399570154E-3</v>
      </c>
      <c r="FZ135" s="2">
        <f t="shared" si="382"/>
        <v>4.9214615286812795E-3</v>
      </c>
      <c r="GA135" s="2">
        <f t="shared" si="383"/>
        <v>4.0901706180262601E-3</v>
      </c>
      <c r="GB135" s="2">
        <f t="shared" si="384"/>
        <v>4.4916260137455501E-3</v>
      </c>
      <c r="GC135" s="2">
        <f t="shared" si="385"/>
        <v>4.8208435949066465E-3</v>
      </c>
      <c r="GD135" s="2">
        <f t="shared" si="386"/>
        <v>6.1391347007751845E-3</v>
      </c>
      <c r="GE135" s="2">
        <f t="shared" si="387"/>
        <v>7.0376235244463767E-3</v>
      </c>
      <c r="GF135" s="2">
        <f t="shared" si="388"/>
        <v>6.1396916701058389E-3</v>
      </c>
      <c r="GG135" s="2">
        <f t="shared" si="389"/>
        <v>5.7313816948480383E-3</v>
      </c>
      <c r="GH135" s="2">
        <f t="shared" si="390"/>
        <v>5.0498665451843882E-3</v>
      </c>
      <c r="GI135" s="2">
        <f t="shared" si="391"/>
        <v>4.3111620366571186E-3</v>
      </c>
      <c r="GJ135" s="2">
        <f t="shared" si="392"/>
        <v>3.6685155294285173E-3</v>
      </c>
      <c r="GK135" s="2">
        <f t="shared" si="393"/>
        <v>2.2563564319300674E-3</v>
      </c>
      <c r="GM135" s="107">
        <f t="shared" si="329"/>
        <v>2.1869730694683788E-51</v>
      </c>
      <c r="GN135" s="107">
        <f t="shared" si="394"/>
        <v>1.0460184905443631E-61</v>
      </c>
      <c r="GO135" s="107">
        <f t="shared" si="395"/>
        <v>2.1216137586946871E-70</v>
      </c>
      <c r="GP135" s="107">
        <f t="shared" si="396"/>
        <v>1.2835421115212268E-74</v>
      </c>
      <c r="GQ135" s="107">
        <f t="shared" si="397"/>
        <v>3.5846093257287116E-73</v>
      </c>
      <c r="GR135" s="107">
        <f t="shared" si="398"/>
        <v>5.0766179605457074E-82</v>
      </c>
      <c r="GS135" s="107">
        <f t="shared" si="399"/>
        <v>7.9397931263182328E-81</v>
      </c>
      <c r="GT135" s="107">
        <f t="shared" si="400"/>
        <v>1.7873566201807875E-92</v>
      </c>
      <c r="GU135" s="107">
        <f t="shared" si="401"/>
        <v>1.9115360625012261E-96</v>
      </c>
      <c r="GV135" s="107">
        <f t="shared" si="402"/>
        <v>2.9981338589414392E-85</v>
      </c>
      <c r="GW135" s="107">
        <f t="shared" si="403"/>
        <v>9.1764103106166522E-84</v>
      </c>
      <c r="GX135" s="107">
        <f t="shared" si="404"/>
        <v>6.0096833560330304E-81</v>
      </c>
      <c r="GY135" s="107">
        <f t="shared" si="405"/>
        <v>1.0231384657268268E-77</v>
      </c>
      <c r="GZ135" s="107">
        <f t="shared" si="406"/>
        <v>9.2933362017790611E-67</v>
      </c>
      <c r="HA135" s="107">
        <f t="shared" si="407"/>
        <v>9.6756120644158793E-96</v>
      </c>
      <c r="HC135" s="107">
        <f t="shared" si="330"/>
        <v>4.4398771262920737E-12</v>
      </c>
      <c r="HD135" s="107">
        <f t="shared" si="408"/>
        <v>2.0612278562102228E-15</v>
      </c>
      <c r="HE135" s="107">
        <f t="shared" si="409"/>
        <v>7.768330890193484E-18</v>
      </c>
      <c r="HF135" s="107">
        <f t="shared" si="410"/>
        <v>1.8507389579557392E-19</v>
      </c>
      <c r="HG135" s="107">
        <f t="shared" si="411"/>
        <v>3.2053118894196821E-18</v>
      </c>
      <c r="HH135" s="107">
        <f t="shared" si="412"/>
        <v>3.8674404282060645E-21</v>
      </c>
      <c r="HI135" s="107">
        <f t="shared" si="413"/>
        <v>3.6912511008126175E-21</v>
      </c>
      <c r="HJ135" s="107">
        <f t="shared" si="414"/>
        <v>1.240331339576218E-25</v>
      </c>
      <c r="HK135" s="107">
        <f t="shared" si="415"/>
        <v>5.3176918771865011E-28</v>
      </c>
      <c r="HL135" s="107">
        <f t="shared" si="416"/>
        <v>1.4663403251854605E-23</v>
      </c>
      <c r="HM135" s="107">
        <f t="shared" si="417"/>
        <v>1.5222017284902324E-22</v>
      </c>
      <c r="HN135" s="107">
        <f t="shared" si="418"/>
        <v>3.2153514212501514E-21</v>
      </c>
      <c r="HO135" s="107">
        <f t="shared" si="419"/>
        <v>2.5073699676621661E-19</v>
      </c>
      <c r="HP135" s="107">
        <f t="shared" si="420"/>
        <v>4.2817473700977368E-16</v>
      </c>
      <c r="HQ135" s="107">
        <f t="shared" si="421"/>
        <v>1.4753908275452485E-22</v>
      </c>
      <c r="HS135" s="107">
        <f t="shared" si="331"/>
        <v>3.489013462486461E-3</v>
      </c>
      <c r="HT135" s="107">
        <f t="shared" si="422"/>
        <v>7.3690446260377641E-3</v>
      </c>
      <c r="HU135" s="107">
        <f t="shared" si="423"/>
        <v>5.8320848742450457E-3</v>
      </c>
      <c r="HV135" s="107">
        <f t="shared" si="424"/>
        <v>7.3445477855398223E-3</v>
      </c>
      <c r="HW135" s="107">
        <f t="shared" si="425"/>
        <v>3.4009301429883706E-3</v>
      </c>
      <c r="HX135" s="107">
        <f t="shared" si="426"/>
        <v>3.501283273793791E-3</v>
      </c>
      <c r="HY135" s="107">
        <f t="shared" si="427"/>
        <v>4.5334652713170873E-3</v>
      </c>
      <c r="HZ135" s="107">
        <f t="shared" si="428"/>
        <v>7.6341179808235441E-3</v>
      </c>
      <c r="IA135" s="107">
        <f t="shared" si="429"/>
        <v>1.2603481764077273E-2</v>
      </c>
      <c r="IB135" s="107">
        <f t="shared" si="430"/>
        <v>9.0725010444441968E-3</v>
      </c>
      <c r="IC135" s="107">
        <f t="shared" si="431"/>
        <v>6.8907806680179838E-3</v>
      </c>
      <c r="ID135" s="107">
        <f t="shared" si="432"/>
        <v>5.3982955336972531E-3</v>
      </c>
      <c r="IE135" s="107">
        <f t="shared" si="433"/>
        <v>3.0733612312733058E-3</v>
      </c>
      <c r="IF135" s="107">
        <f t="shared" si="434"/>
        <v>4.3209046231760095E-3</v>
      </c>
      <c r="IG135" s="107">
        <f t="shared" si="435"/>
        <v>6.0394851617543545E-3</v>
      </c>
      <c r="II135" s="107">
        <f t="shared" si="332"/>
        <v>8.6786228311445795E-18</v>
      </c>
      <c r="IJ135" s="107">
        <f t="shared" si="333"/>
        <v>1.333429443311225E-16</v>
      </c>
      <c r="IK135" s="107">
        <f t="shared" si="334"/>
        <v>4.5948244396250298E-18</v>
      </c>
      <c r="IL135" s="107">
        <f t="shared" si="335"/>
        <v>4.9031641251446761E-18</v>
      </c>
      <c r="IM135" s="107">
        <f t="shared" si="336"/>
        <v>9.4187836079385825E-20</v>
      </c>
      <c r="IN135" s="107">
        <f t="shared" si="337"/>
        <v>7.6491542904144638E-21</v>
      </c>
      <c r="IO135" s="107">
        <f t="shared" si="338"/>
        <v>3.0615135896308339E-20</v>
      </c>
      <c r="IP135" s="107">
        <f t="shared" si="339"/>
        <v>2.9583535072547326E-20</v>
      </c>
      <c r="IQ135" s="107">
        <f t="shared" si="340"/>
        <v>9.0984876233119034E-20</v>
      </c>
      <c r="IR135" s="107">
        <f t="shared" si="341"/>
        <v>3.5921977111211716E-19</v>
      </c>
      <c r="IS135" s="107">
        <f t="shared" si="342"/>
        <v>1.8325582365223049E-19</v>
      </c>
      <c r="IT135" s="107">
        <f t="shared" si="343"/>
        <v>1.3731125380579979E-19</v>
      </c>
      <c r="IU135" s="107">
        <f t="shared" si="344"/>
        <v>3.2451342235608008E-20</v>
      </c>
      <c r="IV135" s="107">
        <f t="shared" si="345"/>
        <v>1.5444113476969211E-18</v>
      </c>
      <c r="IW135" s="107">
        <f t="shared" si="346"/>
        <v>1.2108406315235559E-15</v>
      </c>
      <c r="IY135" s="107">
        <f t="shared" si="347"/>
        <v>3.489013466926347E-3</v>
      </c>
      <c r="IZ135" s="107">
        <f t="shared" si="348"/>
        <v>7.3690446260399585E-3</v>
      </c>
      <c r="JA135" s="107">
        <f t="shared" si="349"/>
        <v>5.8320848742450578E-3</v>
      </c>
      <c r="JB135" s="107">
        <f t="shared" si="350"/>
        <v>7.3445477855398275E-3</v>
      </c>
      <c r="JC135" s="107">
        <f t="shared" si="351"/>
        <v>3.4009301429883737E-3</v>
      </c>
      <c r="JD135" s="107">
        <f t="shared" si="352"/>
        <v>3.501283273793791E-3</v>
      </c>
      <c r="JE135" s="107">
        <f t="shared" si="353"/>
        <v>4.5334652713170873E-3</v>
      </c>
      <c r="JF135" s="107">
        <f t="shared" si="354"/>
        <v>7.6341179808235441E-3</v>
      </c>
      <c r="JG135" s="107">
        <f t="shared" si="355"/>
        <v>1.2603481764077273E-2</v>
      </c>
      <c r="JH135" s="107">
        <f t="shared" si="356"/>
        <v>9.0725010444441968E-3</v>
      </c>
      <c r="JI135" s="107">
        <f t="shared" si="357"/>
        <v>6.8907806680179838E-3</v>
      </c>
      <c r="JJ135" s="107">
        <f t="shared" si="358"/>
        <v>5.3982955336972531E-3</v>
      </c>
      <c r="JK135" s="107">
        <f t="shared" si="359"/>
        <v>3.0733612312733062E-3</v>
      </c>
      <c r="JL135" s="107">
        <f t="shared" si="360"/>
        <v>4.3209046231764397E-3</v>
      </c>
      <c r="JM135" s="107">
        <f t="shared" si="361"/>
        <v>6.0394851617555654E-3</v>
      </c>
    </row>
    <row r="136" spans="2:273" x14ac:dyDescent="0.25">
      <c r="B136" s="2">
        <v>108</v>
      </c>
      <c r="C136" s="37">
        <v>73.016000000000005</v>
      </c>
      <c r="D136" s="37">
        <v>73.656000000000006</v>
      </c>
      <c r="E136" s="37">
        <v>74</v>
      </c>
      <c r="F136" s="37">
        <v>74.578000000000003</v>
      </c>
      <c r="G136" s="37">
        <v>76.593999999999994</v>
      </c>
      <c r="H136" s="37">
        <v>75.891000000000005</v>
      </c>
      <c r="I136" s="37">
        <v>76.766000000000005</v>
      </c>
      <c r="J136" s="37">
        <v>76.156000000000006</v>
      </c>
      <c r="K136" s="37">
        <v>75.516000000000005</v>
      </c>
      <c r="L136" s="37">
        <v>73.733999999999995</v>
      </c>
      <c r="M136" s="37">
        <v>73.688000000000002</v>
      </c>
      <c r="N136" s="37">
        <v>73.858999999999995</v>
      </c>
      <c r="O136" s="37">
        <v>75.188000000000002</v>
      </c>
      <c r="P136" s="37">
        <v>77.796999999999997</v>
      </c>
      <c r="Q136" s="37">
        <v>82.468999999999994</v>
      </c>
      <c r="S136" s="4">
        <f t="shared" si="248"/>
        <v>72.351504963045784</v>
      </c>
      <c r="T136" s="4">
        <f t="shared" si="249"/>
        <v>73.371440190330844</v>
      </c>
      <c r="U136" s="4">
        <f t="shared" si="250"/>
        <v>73.402670876161807</v>
      </c>
      <c r="V136" s="4">
        <f t="shared" si="251"/>
        <v>74.162845724816805</v>
      </c>
      <c r="W136" s="4">
        <f t="shared" si="252"/>
        <v>74.653869942825708</v>
      </c>
      <c r="X136" s="4">
        <f t="shared" si="253"/>
        <v>75.531082892702955</v>
      </c>
      <c r="Y136" s="4">
        <f t="shared" si="254"/>
        <v>76.862971378217296</v>
      </c>
      <c r="Z136" s="4">
        <f t="shared" si="255"/>
        <v>76.76571454342691</v>
      </c>
      <c r="AA136" s="4">
        <f t="shared" si="256"/>
        <v>76.380605873371891</v>
      </c>
      <c r="AB136" s="4">
        <f t="shared" si="257"/>
        <v>74.055695129883134</v>
      </c>
      <c r="AC136" s="4">
        <f t="shared" si="258"/>
        <v>73.556688432511351</v>
      </c>
      <c r="AD136" s="4">
        <f t="shared" si="259"/>
        <v>73.943764479151866</v>
      </c>
      <c r="AE136" s="4">
        <f t="shared" si="260"/>
        <v>74.649061055936102</v>
      </c>
      <c r="AF136" s="4">
        <f t="shared" si="261"/>
        <v>76.94557057040582</v>
      </c>
      <c r="AG136" s="4">
        <f t="shared" si="262"/>
        <v>81.765512650273905</v>
      </c>
      <c r="AI136" s="4">
        <f t="shared" si="263"/>
        <v>0.66449503695422152</v>
      </c>
      <c r="AJ136" s="4">
        <f t="shared" si="264"/>
        <v>0.28455980966916172</v>
      </c>
      <c r="AK136" s="4">
        <f t="shared" si="265"/>
        <v>0.59732912383819325</v>
      </c>
      <c r="AL136" s="4">
        <f t="shared" si="266"/>
        <v>0.41515427518319825</v>
      </c>
      <c r="AM136" s="4">
        <f t="shared" si="267"/>
        <v>1.9401300571742865</v>
      </c>
      <c r="AN136" s="4">
        <f t="shared" si="268"/>
        <v>0.35991710729705062</v>
      </c>
      <c r="AO136" s="4">
        <f t="shared" si="269"/>
        <v>-9.6971378217290294E-2</v>
      </c>
      <c r="AP136" s="4">
        <f t="shared" si="270"/>
        <v>-0.60971454342690379</v>
      </c>
      <c r="AQ136" s="4">
        <f t="shared" si="271"/>
        <v>-0.86460587337188599</v>
      </c>
      <c r="AR136" s="4">
        <f t="shared" si="272"/>
        <v>-0.32169512988313897</v>
      </c>
      <c r="AS136" s="4">
        <f t="shared" si="273"/>
        <v>0.1313115674886518</v>
      </c>
      <c r="AT136" s="4">
        <f t="shared" si="274"/>
        <v>-8.4764479151871797E-2</v>
      </c>
      <c r="AU136" s="4">
        <f t="shared" si="275"/>
        <v>0.53893894406390075</v>
      </c>
      <c r="AV136" s="4">
        <f t="shared" si="436"/>
        <v>0.85142942959417667</v>
      </c>
      <c r="AW136" s="4">
        <f t="shared" si="436"/>
        <v>0.70348734972608895</v>
      </c>
      <c r="AY136" s="2">
        <f t="shared" si="297"/>
        <v>72.351504963045116</v>
      </c>
      <c r="AZ136" s="2">
        <f t="shared" si="363"/>
        <v>73.113218363726958</v>
      </c>
      <c r="BA136" s="2">
        <f t="shared" si="364"/>
        <v>72.90263331848341</v>
      </c>
      <c r="BB136" s="2">
        <f t="shared" si="365"/>
        <v>73.341913782314535</v>
      </c>
      <c r="BC136" s="2">
        <f t="shared" si="366"/>
        <v>74.091303427845276</v>
      </c>
      <c r="BD136" s="2">
        <f t="shared" si="367"/>
        <v>74.854739051995935</v>
      </c>
      <c r="BE136" s="2">
        <f t="shared" si="368"/>
        <v>75.914523319362047</v>
      </c>
      <c r="BF136" s="2">
        <f t="shared" si="369"/>
        <v>75.110454034379842</v>
      </c>
      <c r="BG136" s="2">
        <f t="shared" si="370"/>
        <v>73.611805999733079</v>
      </c>
      <c r="BH136" s="2">
        <f t="shared" si="371"/>
        <v>71.755078755698037</v>
      </c>
      <c r="BI136" s="2">
        <f t="shared" si="372"/>
        <v>71.575420981516046</v>
      </c>
      <c r="BJ136" s="2">
        <f t="shared" si="373"/>
        <v>72.273801927063857</v>
      </c>
      <c r="BK136" s="2">
        <f t="shared" si="374"/>
        <v>73.565378729239981</v>
      </c>
      <c r="BL136" s="2">
        <f t="shared" si="375"/>
        <v>75.196301872529375</v>
      </c>
      <c r="BM136" s="2">
        <f t="shared" si="376"/>
        <v>78.319721837538509</v>
      </c>
      <c r="BO136" s="2" t="str">
        <f t="shared" si="440"/>
        <v/>
      </c>
      <c r="BP136" s="2" t="str">
        <f t="shared" si="441"/>
        <v/>
      </c>
      <c r="BQ136" s="2" t="str">
        <f t="shared" si="442"/>
        <v/>
      </c>
      <c r="BR136" s="2" t="str">
        <f t="shared" si="443"/>
        <v/>
      </c>
      <c r="BS136" s="2" t="str">
        <f t="shared" si="444"/>
        <v/>
      </c>
      <c r="BT136" s="2" t="str">
        <f t="shared" si="445"/>
        <v/>
      </c>
      <c r="BU136" s="2" t="str">
        <f t="shared" si="446"/>
        <v/>
      </c>
      <c r="BV136" s="2" t="str">
        <f t="shared" si="447"/>
        <v/>
      </c>
      <c r="BW136" s="2" t="str">
        <f t="shared" si="448"/>
        <v/>
      </c>
      <c r="BX136" s="2" t="str">
        <f t="shared" si="449"/>
        <v/>
      </c>
      <c r="BY136" s="2" t="str">
        <f t="shared" si="450"/>
        <v/>
      </c>
      <c r="BZ136" s="2" t="str">
        <f t="shared" si="451"/>
        <v/>
      </c>
      <c r="CA136" s="2" t="str">
        <f t="shared" si="452"/>
        <v/>
      </c>
      <c r="CB136" s="2" t="str">
        <f t="shared" si="453"/>
        <v/>
      </c>
      <c r="CC136" s="2" t="str">
        <f t="shared" si="454"/>
        <v/>
      </c>
      <c r="CE136" s="2">
        <f t="shared" si="298"/>
        <v>73.016000000000005</v>
      </c>
      <c r="CF136" s="2" t="str">
        <f t="shared" si="299"/>
        <v/>
      </c>
      <c r="CG136" s="2">
        <f t="shared" si="300"/>
        <v>74</v>
      </c>
      <c r="CH136" s="2" t="str">
        <f t="shared" si="301"/>
        <v/>
      </c>
      <c r="CI136" s="2">
        <f t="shared" si="302"/>
        <v>76.593999999999994</v>
      </c>
      <c r="CJ136" s="2">
        <f t="shared" si="303"/>
        <v>75.891000000000005</v>
      </c>
      <c r="CK136" s="2">
        <f t="shared" si="304"/>
        <v>76.766000000000005</v>
      </c>
      <c r="CL136" s="2" t="str">
        <f t="shared" si="305"/>
        <v/>
      </c>
      <c r="CM136" s="2" t="str">
        <f t="shared" si="306"/>
        <v/>
      </c>
      <c r="CN136" s="2" t="str">
        <f t="shared" si="307"/>
        <v/>
      </c>
      <c r="CO136" s="2" t="str">
        <f t="shared" si="308"/>
        <v/>
      </c>
      <c r="CP136" s="2">
        <f t="shared" si="309"/>
        <v>73.858999999999995</v>
      </c>
      <c r="CQ136" s="2">
        <f t="shared" si="310"/>
        <v>75.188000000000002</v>
      </c>
      <c r="CR136" s="2">
        <f t="shared" si="311"/>
        <v>77.796999999999997</v>
      </c>
      <c r="CS136" s="2">
        <f t="shared" si="312"/>
        <v>82.468999999999994</v>
      </c>
      <c r="CU136" s="2">
        <f t="shared" si="313"/>
        <v>73.016000000000005</v>
      </c>
      <c r="CV136" s="2" t="str">
        <f t="shared" si="314"/>
        <v/>
      </c>
      <c r="CW136" s="2">
        <f t="shared" si="315"/>
        <v>74</v>
      </c>
      <c r="CX136" s="2" t="str">
        <f t="shared" si="316"/>
        <v/>
      </c>
      <c r="CY136" s="2">
        <f t="shared" si="317"/>
        <v>76.593999999999994</v>
      </c>
      <c r="CZ136" s="2">
        <f t="shared" si="318"/>
        <v>75.891000000000005</v>
      </c>
      <c r="DA136" s="2">
        <f t="shared" si="319"/>
        <v>76.766000000000005</v>
      </c>
      <c r="DB136" s="2" t="str">
        <f t="shared" si="320"/>
        <v/>
      </c>
      <c r="DC136" s="2" t="str">
        <f t="shared" si="321"/>
        <v/>
      </c>
      <c r="DD136" s="2" t="str">
        <f t="shared" si="322"/>
        <v/>
      </c>
      <c r="DE136" s="2" t="str">
        <f t="shared" si="323"/>
        <v/>
      </c>
      <c r="DF136" s="2">
        <f t="shared" si="324"/>
        <v>73.858999999999995</v>
      </c>
      <c r="DG136" s="2">
        <f t="shared" si="325"/>
        <v>75.188000000000002</v>
      </c>
      <c r="DH136" s="2">
        <f t="shared" si="326"/>
        <v>77.796999999999997</v>
      </c>
      <c r="DI136" s="2">
        <f t="shared" si="327"/>
        <v>82.468999999999994</v>
      </c>
      <c r="DK136" s="2">
        <f t="shared" si="277"/>
        <v>106.8941818815331</v>
      </c>
      <c r="DL136" s="2">
        <f t="shared" si="437"/>
        <v>107.6034686546201</v>
      </c>
      <c r="DM136" s="2">
        <f t="shared" si="437"/>
        <v>105.22848051948051</v>
      </c>
      <c r="DN136" s="2">
        <f t="shared" si="437"/>
        <v>107.98580564784052</v>
      </c>
      <c r="DO136" s="2">
        <f t="shared" si="437"/>
        <v>105.9598247357294</v>
      </c>
      <c r="DP136" s="2">
        <f t="shared" si="437"/>
        <v>108.36633468384517</v>
      </c>
      <c r="DQ136" s="2">
        <f t="shared" si="437"/>
        <v>109.77347553609181</v>
      </c>
      <c r="DR136" s="2">
        <f t="shared" si="437"/>
        <v>105.98310731707315</v>
      </c>
      <c r="DS136" s="2">
        <f t="shared" si="437"/>
        <v>103.93000377867746</v>
      </c>
      <c r="DT136" s="2">
        <f t="shared" si="437"/>
        <v>101.79611236933798</v>
      </c>
      <c r="DU136" s="2">
        <f t="shared" si="437"/>
        <v>104.76295175971693</v>
      </c>
      <c r="DV136" s="2">
        <f t="shared" si="437"/>
        <v>106.44343491392328</v>
      </c>
      <c r="DW136" s="2">
        <f t="shared" si="437"/>
        <v>105.68471066143158</v>
      </c>
      <c r="DX136" s="2">
        <f t="shared" si="437"/>
        <v>97.486139588904194</v>
      </c>
      <c r="DY136" s="2">
        <f t="shared" si="437"/>
        <v>98.083148432055765</v>
      </c>
      <c r="EA136" s="2">
        <f t="shared" si="247"/>
        <v>72.094982654939656</v>
      </c>
      <c r="EB136" s="2">
        <f t="shared" si="279"/>
        <v>72.879407928094039</v>
      </c>
      <c r="EC136" s="2">
        <f t="shared" si="280"/>
        <v>72.691502533018465</v>
      </c>
      <c r="ED136" s="2">
        <f t="shared" si="281"/>
        <v>73.138000669069939</v>
      </c>
      <c r="EE136" s="2">
        <f t="shared" si="282"/>
        <v>73.878701159729644</v>
      </c>
      <c r="EF136" s="2">
        <f t="shared" si="283"/>
        <v>74.644082307469262</v>
      </c>
      <c r="EG136" s="2">
        <f t="shared" si="284"/>
        <v>75.696548203486316</v>
      </c>
      <c r="EH136" s="2">
        <f t="shared" si="285"/>
        <v>74.931785580566412</v>
      </c>
      <c r="EI136" s="2">
        <f t="shared" si="286"/>
        <v>73.443144913233013</v>
      </c>
      <c r="EJ136" s="2">
        <f t="shared" si="287"/>
        <v>71.570413113477414</v>
      </c>
      <c r="EK136" s="2">
        <f t="shared" si="288"/>
        <v>71.368373667089301</v>
      </c>
      <c r="EL136" s="2">
        <f t="shared" si="289"/>
        <v>72.06439933361375</v>
      </c>
      <c r="EM136" s="2">
        <f t="shared" si="290"/>
        <v>73.360059779437918</v>
      </c>
      <c r="EN136" s="2">
        <f t="shared" si="291"/>
        <v>75.052944091365219</v>
      </c>
      <c r="EO136" s="2">
        <f t="shared" si="292"/>
        <v>78.175938390240191</v>
      </c>
      <c r="EQ136" s="2">
        <f t="shared" si="293"/>
        <v>72.051529471458053</v>
      </c>
      <c r="ER136" s="2">
        <f t="shared" si="438"/>
        <v>72.778919882365528</v>
      </c>
      <c r="ES136" s="2">
        <f t="shared" si="438"/>
        <v>72.673017026863008</v>
      </c>
      <c r="ET136" s="2">
        <f t="shared" si="438"/>
        <v>73.091650646072296</v>
      </c>
      <c r="EU136" s="2">
        <f t="shared" si="438"/>
        <v>73.836192806251091</v>
      </c>
      <c r="EV136" s="2">
        <f t="shared" si="438"/>
        <v>74.610676777167626</v>
      </c>
      <c r="EW136" s="2">
        <f t="shared" si="438"/>
        <v>75.656330784618419</v>
      </c>
      <c r="EX136" s="2">
        <f t="shared" si="438"/>
        <v>74.954858923671765</v>
      </c>
      <c r="EY136" s="2">
        <f t="shared" si="438"/>
        <v>73.406131806729078</v>
      </c>
      <c r="EZ136" s="2">
        <f t="shared" si="438"/>
        <v>71.641994224067091</v>
      </c>
      <c r="FA136" s="2">
        <f t="shared" si="438"/>
        <v>71.337328202761626</v>
      </c>
      <c r="FB136" s="2">
        <f t="shared" si="438"/>
        <v>71.992248062015506</v>
      </c>
      <c r="FC136" s="2">
        <f t="shared" si="438"/>
        <v>73.315520374424352</v>
      </c>
      <c r="FD136" s="2">
        <f t="shared" si="438"/>
        <v>74.966896873145501</v>
      </c>
      <c r="FE136" s="2">
        <f t="shared" si="438"/>
        <v>77.908377184480059</v>
      </c>
      <c r="FG136" s="2">
        <f t="shared" si="295"/>
        <v>0.99262533722625967</v>
      </c>
      <c r="FH136" s="2">
        <f t="shared" si="439"/>
        <v>0.99325252517115892</v>
      </c>
      <c r="FI136" s="2">
        <f t="shared" si="439"/>
        <v>0.9935080768315927</v>
      </c>
      <c r="FJ136" s="2">
        <f t="shared" si="439"/>
        <v>0.99414112586913872</v>
      </c>
      <c r="FK136" s="2">
        <f t="shared" si="439"/>
        <v>0.99336690151672313</v>
      </c>
      <c r="FL136" s="2">
        <f t="shared" si="439"/>
        <v>0.9937481932291401</v>
      </c>
      <c r="FM136" s="2">
        <f t="shared" si="439"/>
        <v>0.99359705982549085</v>
      </c>
      <c r="FN136" s="2">
        <f t="shared" si="439"/>
        <v>0.99425114202946374</v>
      </c>
      <c r="FO136" s="2">
        <f t="shared" si="439"/>
        <v>0.99445816623200289</v>
      </c>
      <c r="FP136" s="2">
        <f t="shared" si="439"/>
        <v>0.99390674477180196</v>
      </c>
      <c r="FQ136" s="2">
        <f t="shared" si="439"/>
        <v>0.99379399796888301</v>
      </c>
      <c r="FR136" s="2">
        <f t="shared" si="439"/>
        <v>0.99389711926459712</v>
      </c>
      <c r="FS136" s="2">
        <f t="shared" si="439"/>
        <v>0.99364156217995392</v>
      </c>
      <c r="FT136" s="2">
        <f t="shared" si="439"/>
        <v>0.99359378804108056</v>
      </c>
      <c r="FU136" s="2">
        <f t="shared" si="439"/>
        <v>0.99274330063420158</v>
      </c>
      <c r="FW136" s="2">
        <f t="shared" si="328"/>
        <v>2.5326334703516433E-3</v>
      </c>
      <c r="FX136" s="2">
        <f t="shared" si="380"/>
        <v>4.8691371288773124E-3</v>
      </c>
      <c r="FY136" s="2">
        <f t="shared" si="381"/>
        <v>5.2352234503651018E-3</v>
      </c>
      <c r="FZ136" s="2">
        <f t="shared" si="382"/>
        <v>5.5186566536192371E-3</v>
      </c>
      <c r="GA136" s="2">
        <f t="shared" si="383"/>
        <v>4.5869576728209197E-3</v>
      </c>
      <c r="GB136" s="2">
        <f t="shared" si="384"/>
        <v>5.0369267328159309E-3</v>
      </c>
      <c r="GC136" s="2">
        <f t="shared" si="385"/>
        <v>5.405895558660139E-3</v>
      </c>
      <c r="GD136" s="2">
        <f t="shared" si="386"/>
        <v>6.8830664071460098E-3</v>
      </c>
      <c r="GE136" s="2">
        <f t="shared" si="387"/>
        <v>7.8895685390012165E-3</v>
      </c>
      <c r="GF136" s="2">
        <f t="shared" si="388"/>
        <v>6.8836904017674765E-3</v>
      </c>
      <c r="GG136" s="2">
        <f t="shared" si="389"/>
        <v>6.4262219526094767E-3</v>
      </c>
      <c r="GH136" s="2">
        <f t="shared" si="390"/>
        <v>5.6625543202336809E-3</v>
      </c>
      <c r="GI136" s="2">
        <f t="shared" si="391"/>
        <v>4.8346601335784289E-3</v>
      </c>
      <c r="GJ136" s="2">
        <f t="shared" si="392"/>
        <v>4.1143004536113989E-3</v>
      </c>
      <c r="GK136" s="2">
        <f t="shared" si="393"/>
        <v>2.5309767348724601E-3</v>
      </c>
      <c r="GM136" s="107">
        <f t="shared" si="329"/>
        <v>8.4300761697470982E-54</v>
      </c>
      <c r="GN136" s="107">
        <f t="shared" si="394"/>
        <v>1.4429245762310978E-64</v>
      </c>
      <c r="GO136" s="107">
        <f t="shared" si="395"/>
        <v>1.1985502268060349E-73</v>
      </c>
      <c r="GP136" s="107">
        <f t="shared" si="396"/>
        <v>5.4051793346457972E-78</v>
      </c>
      <c r="GQ136" s="107">
        <f t="shared" si="397"/>
        <v>1.4465405348395915E-76</v>
      </c>
      <c r="GR136" s="107">
        <f t="shared" si="398"/>
        <v>8.666154407533574E-86</v>
      </c>
      <c r="GS136" s="107">
        <f t="shared" si="399"/>
        <v>1.4782879522643351E-84</v>
      </c>
      <c r="GT136" s="107">
        <f t="shared" si="400"/>
        <v>1.1648166420829242E-96</v>
      </c>
      <c r="GU136" s="107">
        <f t="shared" si="401"/>
        <v>8.7983762780518008E-101</v>
      </c>
      <c r="GV136" s="107">
        <f t="shared" si="402"/>
        <v>3.7865988730732615E-89</v>
      </c>
      <c r="GW136" s="107">
        <f t="shared" si="403"/>
        <v>1.3151972214440724E-87</v>
      </c>
      <c r="GX136" s="107">
        <f t="shared" si="404"/>
        <v>1.2016018041577832E-84</v>
      </c>
      <c r="GY136" s="107">
        <f t="shared" si="405"/>
        <v>2.7014890313876959E-81</v>
      </c>
      <c r="GZ136" s="107">
        <f t="shared" si="406"/>
        <v>7.9547542266244673E-70</v>
      </c>
      <c r="HA136" s="107">
        <f t="shared" si="407"/>
        <v>2.7221871883629779E-100</v>
      </c>
      <c r="HC136" s="107">
        <f t="shared" si="330"/>
        <v>3.487407352564542E-13</v>
      </c>
      <c r="HD136" s="107">
        <f t="shared" si="408"/>
        <v>9.0023042684243235E-17</v>
      </c>
      <c r="HE136" s="107">
        <f t="shared" si="409"/>
        <v>2.1354600132591525E-19</v>
      </c>
      <c r="HF136" s="107">
        <f t="shared" si="410"/>
        <v>4.1566774807953468E-21</v>
      </c>
      <c r="HG136" s="107">
        <f t="shared" si="411"/>
        <v>7.7257477130100309E-20</v>
      </c>
      <c r="HH136" s="107">
        <f t="shared" si="412"/>
        <v>5.6841597080361687E-23</v>
      </c>
      <c r="HI136" s="107">
        <f t="shared" si="413"/>
        <v>5.4758730405128919E-23</v>
      </c>
      <c r="HJ136" s="107">
        <f t="shared" si="414"/>
        <v>9.443869752123383E-28</v>
      </c>
      <c r="HK136" s="107">
        <f t="shared" si="415"/>
        <v>2.9976479478290642E-30</v>
      </c>
      <c r="HL136" s="107">
        <f t="shared" si="416"/>
        <v>1.5805091044456966E-25</v>
      </c>
      <c r="HM136" s="107">
        <f t="shared" si="417"/>
        <v>1.8606060741745087E-24</v>
      </c>
      <c r="HN136" s="107">
        <f t="shared" si="418"/>
        <v>4.9267693097856644E-23</v>
      </c>
      <c r="HO136" s="107">
        <f t="shared" si="419"/>
        <v>4.925392577737246E-21</v>
      </c>
      <c r="HP136" s="107">
        <f t="shared" si="420"/>
        <v>1.5751789494430554E-17</v>
      </c>
      <c r="HQ136" s="107">
        <f t="shared" si="421"/>
        <v>9.603968904376285E-25</v>
      </c>
      <c r="HS136" s="107">
        <f t="shared" si="331"/>
        <v>5.3241184896323625E-3</v>
      </c>
      <c r="HT136" s="107">
        <f t="shared" si="422"/>
        <v>1.1250628599314307E-2</v>
      </c>
      <c r="HU136" s="107">
        <f t="shared" si="423"/>
        <v>9.2340322548319573E-3</v>
      </c>
      <c r="HV136" s="107">
        <f t="shared" si="424"/>
        <v>1.1550370460565718E-2</v>
      </c>
      <c r="HW136" s="107">
        <f t="shared" si="425"/>
        <v>5.5819124094146425E-3</v>
      </c>
      <c r="HX136" s="107">
        <f t="shared" si="426"/>
        <v>5.8719826357900374E-3</v>
      </c>
      <c r="HY136" s="107">
        <f t="shared" si="427"/>
        <v>7.4995453947776505E-3</v>
      </c>
      <c r="HZ136" s="107">
        <f t="shared" si="428"/>
        <v>1.2586124707960989E-2</v>
      </c>
      <c r="IA136" s="107">
        <f t="shared" si="429"/>
        <v>2.0354226861386358E-2</v>
      </c>
      <c r="IB136" s="107">
        <f t="shared" si="430"/>
        <v>1.4613296622116198E-2</v>
      </c>
      <c r="IC136" s="107">
        <f t="shared" si="431"/>
        <v>1.1229579602831691E-2</v>
      </c>
      <c r="ID136" s="107">
        <f t="shared" si="432"/>
        <v>8.8163858032616633E-3</v>
      </c>
      <c r="IE136" s="107">
        <f t="shared" si="433"/>
        <v>5.1233158795413285E-3</v>
      </c>
      <c r="IF136" s="107">
        <f t="shared" si="434"/>
        <v>6.8413657281192839E-3</v>
      </c>
      <c r="IG136" s="107">
        <f t="shared" si="435"/>
        <v>8.5964984524778514E-3</v>
      </c>
      <c r="II136" s="107">
        <f t="shared" si="332"/>
        <v>3.5199652127664338E-17</v>
      </c>
      <c r="IJ136" s="107">
        <f t="shared" si="333"/>
        <v>5.7096264048409527E-16</v>
      </c>
      <c r="IK136" s="107">
        <f t="shared" si="334"/>
        <v>2.3105899462976575E-17</v>
      </c>
      <c r="IL136" s="107">
        <f t="shared" si="335"/>
        <v>2.4984135317213523E-17</v>
      </c>
      <c r="IM136" s="107">
        <f t="shared" si="336"/>
        <v>5.343583603286611E-19</v>
      </c>
      <c r="IN136" s="107">
        <f t="shared" si="337"/>
        <v>4.9649758601067553E-20</v>
      </c>
      <c r="IO136" s="107">
        <f t="shared" si="338"/>
        <v>1.9208660753707767E-19</v>
      </c>
      <c r="IP136" s="107">
        <f t="shared" si="339"/>
        <v>2.0274605325120207E-19</v>
      </c>
      <c r="IQ136" s="107">
        <f t="shared" si="340"/>
        <v>6.2465857497783476E-19</v>
      </c>
      <c r="IR136" s="107">
        <f t="shared" si="341"/>
        <v>2.2044766091136442E-18</v>
      </c>
      <c r="IS136" s="107">
        <f t="shared" si="342"/>
        <v>1.1305698612235597E-18</v>
      </c>
      <c r="IT136" s="107">
        <f t="shared" si="343"/>
        <v>8.2120989811316616E-19</v>
      </c>
      <c r="IU136" s="107">
        <f t="shared" si="344"/>
        <v>1.9564442686232754E-19</v>
      </c>
      <c r="IV136" s="107">
        <f t="shared" si="345"/>
        <v>7.5725581416276062E-18</v>
      </c>
      <c r="IW136" s="107">
        <f t="shared" si="346"/>
        <v>4.0916722417882689E-15</v>
      </c>
      <c r="IY136" s="107">
        <f t="shared" si="347"/>
        <v>5.3241184899811391E-3</v>
      </c>
      <c r="IZ136" s="107">
        <f t="shared" si="348"/>
        <v>1.1250628599314968E-2</v>
      </c>
      <c r="JA136" s="107">
        <f t="shared" si="349"/>
        <v>9.2340322548319798E-3</v>
      </c>
      <c r="JB136" s="107">
        <f t="shared" si="350"/>
        <v>1.1550370460565743E-2</v>
      </c>
      <c r="JC136" s="107">
        <f t="shared" si="351"/>
        <v>5.5819124094146433E-3</v>
      </c>
      <c r="JD136" s="107">
        <f t="shared" si="352"/>
        <v>5.8719826357900374E-3</v>
      </c>
      <c r="JE136" s="107">
        <f t="shared" si="353"/>
        <v>7.4995453947776505E-3</v>
      </c>
      <c r="JF136" s="107">
        <f t="shared" si="354"/>
        <v>1.2586124707960989E-2</v>
      </c>
      <c r="JG136" s="107">
        <f t="shared" si="355"/>
        <v>2.0354226861386358E-2</v>
      </c>
      <c r="JH136" s="107">
        <f t="shared" si="356"/>
        <v>1.46132966221162E-2</v>
      </c>
      <c r="JI136" s="107">
        <f t="shared" si="357"/>
        <v>1.1229579602831693E-2</v>
      </c>
      <c r="JJ136" s="107">
        <f t="shared" si="358"/>
        <v>8.8163858032616633E-3</v>
      </c>
      <c r="JK136" s="107">
        <f t="shared" si="359"/>
        <v>5.1233158795413285E-3</v>
      </c>
      <c r="JL136" s="107">
        <f t="shared" si="360"/>
        <v>6.8413657281193073E-3</v>
      </c>
      <c r="JM136" s="107">
        <f t="shared" si="361"/>
        <v>8.5964984524819436E-3</v>
      </c>
    </row>
    <row r="137" spans="2:273" x14ac:dyDescent="0.25">
      <c r="B137" s="2">
        <v>109</v>
      </c>
      <c r="C137" s="37">
        <v>72.733999999999995</v>
      </c>
      <c r="D137" s="37">
        <v>72.843999999999994</v>
      </c>
      <c r="E137" s="37">
        <v>73.641000000000005</v>
      </c>
      <c r="F137" s="37">
        <v>73.483999999999995</v>
      </c>
      <c r="G137" s="37">
        <v>75.375</v>
      </c>
      <c r="H137" s="37">
        <v>76.906000000000006</v>
      </c>
      <c r="I137" s="37">
        <v>77.108999999999995</v>
      </c>
      <c r="J137" s="37">
        <v>76.656000000000006</v>
      </c>
      <c r="K137" s="37">
        <v>76.718999999999994</v>
      </c>
      <c r="L137" s="37">
        <v>74.266000000000005</v>
      </c>
      <c r="M137" s="37">
        <v>73.983999999999995</v>
      </c>
      <c r="N137" s="37">
        <v>74.046999999999997</v>
      </c>
      <c r="O137" s="37">
        <v>75.156000000000006</v>
      </c>
      <c r="P137" s="37">
        <v>77.75</v>
      </c>
      <c r="Q137" s="37">
        <v>84</v>
      </c>
      <c r="S137" s="4">
        <f t="shared" si="248"/>
        <v>72.237374041584829</v>
      </c>
      <c r="T137" s="4">
        <f t="shared" si="249"/>
        <v>73.370239119751375</v>
      </c>
      <c r="U137" s="4">
        <f t="shared" si="250"/>
        <v>73.532645782861891</v>
      </c>
      <c r="V137" s="4">
        <f t="shared" si="251"/>
        <v>74.444209211866379</v>
      </c>
      <c r="W137" s="4">
        <f t="shared" si="252"/>
        <v>74.835446158892324</v>
      </c>
      <c r="X137" s="4">
        <f t="shared" si="253"/>
        <v>75.805770054491688</v>
      </c>
      <c r="Y137" s="4">
        <f t="shared" si="254"/>
        <v>77.252111141155709</v>
      </c>
      <c r="Z137" s="4">
        <f t="shared" si="255"/>
        <v>77.478029081226168</v>
      </c>
      <c r="AA137" s="4">
        <f t="shared" si="256"/>
        <v>77.570953338365683</v>
      </c>
      <c r="AB137" s="4">
        <f t="shared" si="257"/>
        <v>75.007470322634518</v>
      </c>
      <c r="AC137" s="4">
        <f t="shared" si="258"/>
        <v>74.402483546868325</v>
      </c>
      <c r="AD137" s="4">
        <f t="shared" si="259"/>
        <v>74.666753957805994</v>
      </c>
      <c r="AE137" s="4">
        <f t="shared" si="260"/>
        <v>75.101388980347039</v>
      </c>
      <c r="AF137" s="4">
        <f t="shared" si="261"/>
        <v>77.66717975176627</v>
      </c>
      <c r="AG137" s="4">
        <f t="shared" si="262"/>
        <v>82.858635576916626</v>
      </c>
      <c r="AI137" s="4">
        <f t="shared" si="263"/>
        <v>0.49662595841516577</v>
      </c>
      <c r="AJ137" s="4">
        <f t="shared" si="264"/>
        <v>-0.52623911975138071</v>
      </c>
      <c r="AK137" s="4">
        <f t="shared" si="265"/>
        <v>0.108354217138114</v>
      </c>
      <c r="AL137" s="4">
        <f t="shared" si="266"/>
        <v>-0.96020921186638475</v>
      </c>
      <c r="AM137" s="4">
        <f t="shared" si="267"/>
        <v>0.53955384110767568</v>
      </c>
      <c r="AN137" s="4">
        <f t="shared" si="268"/>
        <v>1.1002299455083175</v>
      </c>
      <c r="AO137" s="4">
        <f t="shared" si="269"/>
        <v>-0.14311114115571399</v>
      </c>
      <c r="AP137" s="4">
        <f t="shared" si="270"/>
        <v>-0.82202908122616236</v>
      </c>
      <c r="AQ137" s="4">
        <f t="shared" si="271"/>
        <v>-0.85195333836568921</v>
      </c>
      <c r="AR137" s="4">
        <f t="shared" si="272"/>
        <v>-0.74147032263451251</v>
      </c>
      <c r="AS137" s="4">
        <f t="shared" si="273"/>
        <v>-0.41848354686833034</v>
      </c>
      <c r="AT137" s="4">
        <f t="shared" si="274"/>
        <v>-0.6197539578059974</v>
      </c>
      <c r="AU137" s="4">
        <f t="shared" si="275"/>
        <v>5.4611019652966775E-2</v>
      </c>
      <c r="AV137" s="4">
        <f t="shared" si="436"/>
        <v>8.2820248233730354E-2</v>
      </c>
      <c r="AW137" s="4">
        <f t="shared" si="436"/>
        <v>1.1413644230833739</v>
      </c>
      <c r="AY137" s="2">
        <f t="shared" si="297"/>
        <v>72.2373740415848</v>
      </c>
      <c r="AZ137" s="2">
        <f t="shared" si="363"/>
        <v>73.001329840085447</v>
      </c>
      <c r="BA137" s="2">
        <f t="shared" si="364"/>
        <v>72.795149067768904</v>
      </c>
      <c r="BB137" s="2">
        <f t="shared" si="365"/>
        <v>73.243824971482113</v>
      </c>
      <c r="BC137" s="2">
        <f t="shared" si="366"/>
        <v>73.975544360042477</v>
      </c>
      <c r="BD137" s="2">
        <f t="shared" si="367"/>
        <v>74.754436596664561</v>
      </c>
      <c r="BE137" s="2">
        <f t="shared" si="368"/>
        <v>75.798989036156783</v>
      </c>
      <c r="BF137" s="2">
        <f t="shared" si="369"/>
        <v>74.969571839070426</v>
      </c>
      <c r="BG137" s="2">
        <f t="shared" si="370"/>
        <v>73.478658098828461</v>
      </c>
      <c r="BH137" s="2">
        <f t="shared" si="371"/>
        <v>71.592666332865889</v>
      </c>
      <c r="BI137" s="2">
        <f t="shared" si="372"/>
        <v>71.421426591673082</v>
      </c>
      <c r="BJ137" s="2">
        <f t="shared" si="373"/>
        <v>72.140290809074187</v>
      </c>
      <c r="BK137" s="2">
        <f t="shared" si="374"/>
        <v>73.422038459699948</v>
      </c>
      <c r="BL137" s="2">
        <f t="shared" si="375"/>
        <v>75.076983889778916</v>
      </c>
      <c r="BM137" s="2">
        <f t="shared" si="376"/>
        <v>78.193622326296975</v>
      </c>
      <c r="BO137" s="2" t="str">
        <f t="shared" si="440"/>
        <v/>
      </c>
      <c r="BP137" s="2" t="str">
        <f t="shared" si="441"/>
        <v/>
      </c>
      <c r="BQ137" s="2" t="str">
        <f t="shared" si="442"/>
        <v/>
      </c>
      <c r="BR137" s="2" t="str">
        <f t="shared" si="443"/>
        <v/>
      </c>
      <c r="BS137" s="2" t="str">
        <f t="shared" si="444"/>
        <v/>
      </c>
      <c r="BT137" s="2" t="str">
        <f t="shared" si="445"/>
        <v/>
      </c>
      <c r="BU137" s="2" t="str">
        <f t="shared" si="446"/>
        <v/>
      </c>
      <c r="BV137" s="2" t="str">
        <f t="shared" si="447"/>
        <v/>
      </c>
      <c r="BW137" s="2" t="str">
        <f t="shared" si="448"/>
        <v/>
      </c>
      <c r="BX137" s="2" t="str">
        <f t="shared" si="449"/>
        <v/>
      </c>
      <c r="BY137" s="2" t="str">
        <f t="shared" si="450"/>
        <v/>
      </c>
      <c r="BZ137" s="2" t="str">
        <f t="shared" si="451"/>
        <v/>
      </c>
      <c r="CA137" s="2" t="str">
        <f t="shared" si="452"/>
        <v/>
      </c>
      <c r="CB137" s="2" t="str">
        <f t="shared" si="453"/>
        <v/>
      </c>
      <c r="CC137" s="2" t="str">
        <f t="shared" si="454"/>
        <v/>
      </c>
      <c r="CE137" s="2">
        <f t="shared" si="298"/>
        <v>72.733999999999995</v>
      </c>
      <c r="CF137" s="2" t="str">
        <f t="shared" si="299"/>
        <v/>
      </c>
      <c r="CG137" s="2" t="str">
        <f t="shared" si="300"/>
        <v/>
      </c>
      <c r="CH137" s="2" t="str">
        <f t="shared" si="301"/>
        <v/>
      </c>
      <c r="CI137" s="2">
        <f t="shared" si="302"/>
        <v>75.375</v>
      </c>
      <c r="CJ137" s="2">
        <f t="shared" si="303"/>
        <v>76.906000000000006</v>
      </c>
      <c r="CK137" s="2" t="str">
        <f t="shared" si="304"/>
        <v/>
      </c>
      <c r="CL137" s="2" t="str">
        <f t="shared" si="305"/>
        <v/>
      </c>
      <c r="CM137" s="2" t="str">
        <f t="shared" si="306"/>
        <v/>
      </c>
      <c r="CN137" s="2" t="str">
        <f t="shared" si="307"/>
        <v/>
      </c>
      <c r="CO137" s="2" t="str">
        <f t="shared" si="308"/>
        <v/>
      </c>
      <c r="CP137" s="2" t="str">
        <f t="shared" si="309"/>
        <v/>
      </c>
      <c r="CQ137" s="2">
        <f t="shared" si="310"/>
        <v>75.156000000000006</v>
      </c>
      <c r="CR137" s="2" t="str">
        <f t="shared" si="311"/>
        <v/>
      </c>
      <c r="CS137" s="2" t="str">
        <f t="shared" si="312"/>
        <v/>
      </c>
      <c r="CU137" s="2">
        <f t="shared" si="313"/>
        <v>72.733999999999995</v>
      </c>
      <c r="CV137" s="2" t="str">
        <f t="shared" si="314"/>
        <v/>
      </c>
      <c r="CW137" s="2" t="str">
        <f t="shared" si="315"/>
        <v/>
      </c>
      <c r="CX137" s="2" t="str">
        <f t="shared" si="316"/>
        <v/>
      </c>
      <c r="CY137" s="2">
        <f t="shared" si="317"/>
        <v>75.375</v>
      </c>
      <c r="CZ137" s="2">
        <f t="shared" si="318"/>
        <v>76.906000000000006</v>
      </c>
      <c r="DA137" s="2" t="str">
        <f t="shared" si="319"/>
        <v/>
      </c>
      <c r="DB137" s="2" t="str">
        <f t="shared" si="320"/>
        <v/>
      </c>
      <c r="DC137" s="2" t="str">
        <f t="shared" si="321"/>
        <v/>
      </c>
      <c r="DD137" s="2" t="str">
        <f t="shared" si="322"/>
        <v/>
      </c>
      <c r="DE137" s="2" t="str">
        <f t="shared" si="323"/>
        <v/>
      </c>
      <c r="DF137" s="2" t="str">
        <f t="shared" si="324"/>
        <v/>
      </c>
      <c r="DG137" s="2">
        <f t="shared" si="325"/>
        <v>75.156000000000006</v>
      </c>
      <c r="DH137" s="2" t="str">
        <f t="shared" si="326"/>
        <v/>
      </c>
      <c r="DI137" s="2" t="str">
        <f t="shared" si="327"/>
        <v/>
      </c>
      <c r="DK137" s="2">
        <f t="shared" si="277"/>
        <v>107.15396637630661</v>
      </c>
      <c r="DL137" s="2">
        <f t="shared" si="437"/>
        <v>107.86542530318991</v>
      </c>
      <c r="DM137" s="2">
        <f t="shared" si="437"/>
        <v>105.47345182724253</v>
      </c>
      <c r="DN137" s="2">
        <f t="shared" si="437"/>
        <v>108.24781063122921</v>
      </c>
      <c r="DO137" s="2">
        <f t="shared" si="437"/>
        <v>106.18137420718816</v>
      </c>
      <c r="DP137" s="2">
        <f t="shared" si="437"/>
        <v>108.61250039164842</v>
      </c>
      <c r="DQ137" s="2">
        <f t="shared" si="437"/>
        <v>110.02610329205677</v>
      </c>
      <c r="DR137" s="2">
        <f t="shared" si="437"/>
        <v>106.22697648083621</v>
      </c>
      <c r="DS137" s="2">
        <f t="shared" si="437"/>
        <v>104.14822604588393</v>
      </c>
      <c r="DT137" s="2">
        <f t="shared" si="437"/>
        <v>102.02265888501742</v>
      </c>
      <c r="DU137" s="2">
        <f t="shared" si="437"/>
        <v>105.03080776814411</v>
      </c>
      <c r="DV137" s="2">
        <f t="shared" si="437"/>
        <v>106.73127393536696</v>
      </c>
      <c r="DW137" s="2">
        <f t="shared" si="437"/>
        <v>105.93811778918754</v>
      </c>
      <c r="DX137" s="2">
        <f t="shared" si="437"/>
        <v>97.651393701212754</v>
      </c>
      <c r="DY137" s="2">
        <f t="shared" si="437"/>
        <v>98.26050836236935</v>
      </c>
      <c r="EA137" s="2">
        <f t="shared" si="247"/>
        <v>72.006337287788909</v>
      </c>
      <c r="EB137" s="2">
        <f t="shared" si="279"/>
        <v>72.790881585618806</v>
      </c>
      <c r="EC137" s="2">
        <f t="shared" si="280"/>
        <v>72.60491515417776</v>
      </c>
      <c r="ED137" s="2">
        <f t="shared" si="281"/>
        <v>73.060256109589048</v>
      </c>
      <c r="EE137" s="2">
        <f t="shared" si="282"/>
        <v>73.784025613660631</v>
      </c>
      <c r="EF137" s="2">
        <f t="shared" si="283"/>
        <v>74.56479510922027</v>
      </c>
      <c r="EG137" s="2">
        <f t="shared" si="284"/>
        <v>75.60258482627772</v>
      </c>
      <c r="EH137" s="2">
        <f t="shared" si="285"/>
        <v>74.808092285573082</v>
      </c>
      <c r="EI137" s="2">
        <f t="shared" si="286"/>
        <v>73.326536228308271</v>
      </c>
      <c r="EJ137" s="2">
        <f t="shared" si="287"/>
        <v>71.425468212247836</v>
      </c>
      <c r="EK137" s="2">
        <f t="shared" si="288"/>
        <v>71.234398418175388</v>
      </c>
      <c r="EL137" s="2">
        <f t="shared" si="289"/>
        <v>71.951399721047622</v>
      </c>
      <c r="EM137" s="2">
        <f t="shared" si="290"/>
        <v>73.236737459978656</v>
      </c>
      <c r="EN137" s="2">
        <f t="shared" si="291"/>
        <v>74.947677900729744</v>
      </c>
      <c r="EO137" s="2">
        <f t="shared" si="292"/>
        <v>78.063723528478889</v>
      </c>
      <c r="EQ137" s="2">
        <f t="shared" si="293"/>
        <v>71.9490952221648</v>
      </c>
      <c r="ER137" s="2">
        <f t="shared" si="438"/>
        <v>72.674731510078686</v>
      </c>
      <c r="ES137" s="2">
        <f t="shared" si="438"/>
        <v>72.592039858258971</v>
      </c>
      <c r="ET137" s="2">
        <f t="shared" si="438"/>
        <v>73.013699226614577</v>
      </c>
      <c r="EU137" s="2">
        <f t="shared" si="438"/>
        <v>73.755893680781227</v>
      </c>
      <c r="EV137" s="2">
        <f t="shared" si="438"/>
        <v>74.529567850424939</v>
      </c>
      <c r="EW137" s="2">
        <f t="shared" si="438"/>
        <v>75.573741985187127</v>
      </c>
      <c r="EX137" s="2">
        <f t="shared" si="438"/>
        <v>74.859760516009487</v>
      </c>
      <c r="EY137" s="2">
        <f t="shared" si="438"/>
        <v>73.303544934695324</v>
      </c>
      <c r="EZ137" s="2">
        <f t="shared" si="438"/>
        <v>71.545492444518317</v>
      </c>
      <c r="FA137" s="2">
        <f t="shared" si="438"/>
        <v>71.230294924897407</v>
      </c>
      <c r="FB137" s="2">
        <f t="shared" si="438"/>
        <v>71.886953488372086</v>
      </c>
      <c r="FC137" s="2">
        <f t="shared" si="438"/>
        <v>73.210034739549258</v>
      </c>
      <c r="FD137" s="2">
        <f t="shared" si="438"/>
        <v>74.858339005311848</v>
      </c>
      <c r="FE137" s="2">
        <f t="shared" si="438"/>
        <v>77.772105308526605</v>
      </c>
      <c r="FG137" s="2">
        <f t="shared" si="295"/>
        <v>0.99342204944932588</v>
      </c>
      <c r="FH137" s="2">
        <f t="shared" si="439"/>
        <v>0.99398189075118315</v>
      </c>
      <c r="FI137" s="2">
        <f t="shared" si="439"/>
        <v>0.99420997968621416</v>
      </c>
      <c r="FJ137" s="2">
        <f t="shared" si="439"/>
        <v>0.99477494380524178</v>
      </c>
      <c r="FK137" s="2">
        <f t="shared" si="439"/>
        <v>0.99408397727105857</v>
      </c>
      <c r="FL137" s="2">
        <f t="shared" si="439"/>
        <v>0.99442428054076937</v>
      </c>
      <c r="FM137" s="2">
        <f t="shared" si="439"/>
        <v>0.99428939719147136</v>
      </c>
      <c r="FN137" s="2">
        <f t="shared" si="439"/>
        <v>0.99487311970261272</v>
      </c>
      <c r="FO137" s="2">
        <f t="shared" si="439"/>
        <v>0.9950578569777947</v>
      </c>
      <c r="FP137" s="2">
        <f t="shared" si="439"/>
        <v>0.99456577965268844</v>
      </c>
      <c r="FQ137" s="2">
        <f t="shared" si="439"/>
        <v>0.99446515942096481</v>
      </c>
      <c r="FR137" s="2">
        <f t="shared" si="439"/>
        <v>0.99455718952089056</v>
      </c>
      <c r="FS137" s="2">
        <f t="shared" si="439"/>
        <v>0.99432911505748556</v>
      </c>
      <c r="FT137" s="2">
        <f t="shared" si="439"/>
        <v>0.99428647714438612</v>
      </c>
      <c r="FU137" s="2">
        <f t="shared" si="439"/>
        <v>0.99352735193239416</v>
      </c>
      <c r="FW137" s="2">
        <f t="shared" si="328"/>
        <v>2.8407836099792472E-3</v>
      </c>
      <c r="FX137" s="2">
        <f t="shared" si="380"/>
        <v>5.4600177843202044E-3</v>
      </c>
      <c r="FY137" s="2">
        <f t="shared" si="381"/>
        <v>5.8702674328330916E-3</v>
      </c>
      <c r="FZ137" s="2">
        <f t="shared" si="382"/>
        <v>6.187867834530748E-3</v>
      </c>
      <c r="GA137" s="2">
        <f t="shared" si="383"/>
        <v>5.1437722222050118E-3</v>
      </c>
      <c r="GB137" s="2">
        <f t="shared" si="384"/>
        <v>5.6480534647418788E-3</v>
      </c>
      <c r="GC137" s="2">
        <f t="shared" si="385"/>
        <v>6.0615162874113546E-3</v>
      </c>
      <c r="GD137" s="2">
        <f t="shared" si="386"/>
        <v>7.7164467873327425E-3</v>
      </c>
      <c r="GE137" s="2">
        <f t="shared" si="387"/>
        <v>8.8437278795598703E-3</v>
      </c>
      <c r="GF137" s="2">
        <f t="shared" si="388"/>
        <v>7.7171457462103417E-3</v>
      </c>
      <c r="GG137" s="2">
        <f t="shared" si="389"/>
        <v>7.204690297301696E-3</v>
      </c>
      <c r="GH137" s="2">
        <f t="shared" si="390"/>
        <v>6.3491036207330353E-3</v>
      </c>
      <c r="GI137" s="2">
        <f t="shared" si="391"/>
        <v>5.4213797219898555E-3</v>
      </c>
      <c r="GJ137" s="2">
        <f t="shared" si="392"/>
        <v>4.6140047101655207E-3</v>
      </c>
      <c r="GK137" s="2">
        <f t="shared" si="393"/>
        <v>2.8389258701867598E-3</v>
      </c>
      <c r="GM137" s="107">
        <f t="shared" si="329"/>
        <v>2.8505590415701708E-56</v>
      </c>
      <c r="GN137" s="107">
        <f t="shared" si="394"/>
        <v>1.7087191341452614E-67</v>
      </c>
      <c r="GO137" s="107">
        <f t="shared" si="395"/>
        <v>5.7004416399297702E-77</v>
      </c>
      <c r="GP137" s="107">
        <f t="shared" si="396"/>
        <v>1.9102493128475163E-81</v>
      </c>
      <c r="GQ137" s="107">
        <f t="shared" si="397"/>
        <v>4.8725912651755776E-80</v>
      </c>
      <c r="GR137" s="107">
        <f t="shared" si="398"/>
        <v>1.2132849201224659E-89</v>
      </c>
      <c r="GS137" s="107">
        <f t="shared" si="399"/>
        <v>2.2596989828163576E-88</v>
      </c>
      <c r="GT137" s="107">
        <f t="shared" si="400"/>
        <v>6.1116492252495249E-101</v>
      </c>
      <c r="GU137" s="107">
        <f t="shared" si="401"/>
        <v>3.2401333672047747E-105</v>
      </c>
      <c r="GV137" s="107">
        <f t="shared" si="402"/>
        <v>3.8992483448021323E-93</v>
      </c>
      <c r="GW137" s="107">
        <f t="shared" si="403"/>
        <v>1.5402023549815822E-91</v>
      </c>
      <c r="GX137" s="107">
        <f t="shared" si="404"/>
        <v>1.9794133448189018E-88</v>
      </c>
      <c r="GY137" s="107">
        <f t="shared" si="405"/>
        <v>5.9051497741779064E-85</v>
      </c>
      <c r="GZ137" s="107">
        <f t="shared" si="406"/>
        <v>5.7904168388197998E-73</v>
      </c>
      <c r="HA137" s="107">
        <f t="shared" si="407"/>
        <v>5.9820924582987769E-105</v>
      </c>
      <c r="HC137" s="107">
        <f t="shared" si="330"/>
        <v>2.4240972086800506E-14</v>
      </c>
      <c r="HD137" s="107">
        <f t="shared" si="408"/>
        <v>3.4095863307421794E-18</v>
      </c>
      <c r="HE137" s="107">
        <f t="shared" si="409"/>
        <v>4.998394402534614E-21</v>
      </c>
      <c r="HF137" s="107">
        <f t="shared" si="410"/>
        <v>7.9249142608989642E-23</v>
      </c>
      <c r="HG137" s="107">
        <f t="shared" si="411"/>
        <v>1.5729113185392691E-21</v>
      </c>
      <c r="HH137" s="107">
        <f t="shared" si="412"/>
        <v>6.9402843362685049E-25</v>
      </c>
      <c r="HI137" s="107">
        <f t="shared" si="413"/>
        <v>6.7550044419275021E-25</v>
      </c>
      <c r="HJ137" s="107">
        <f t="shared" si="414"/>
        <v>5.8696654644480649E-30</v>
      </c>
      <c r="HK137" s="107">
        <f t="shared" si="415"/>
        <v>1.3711915143523083E-32</v>
      </c>
      <c r="HL137" s="107">
        <f t="shared" si="416"/>
        <v>1.4072736683091732E-27</v>
      </c>
      <c r="HM137" s="107">
        <f t="shared" si="417"/>
        <v>1.8825927520703336E-26</v>
      </c>
      <c r="HN137" s="107">
        <f t="shared" si="418"/>
        <v>6.298161876217033E-25</v>
      </c>
      <c r="HO137" s="107">
        <f t="shared" si="419"/>
        <v>8.1093630796057202E-23</v>
      </c>
      <c r="HP137" s="107">
        <f t="shared" si="420"/>
        <v>4.9811837272655425E-19</v>
      </c>
      <c r="HQ137" s="107">
        <f t="shared" si="421"/>
        <v>4.8911976515299137E-27</v>
      </c>
      <c r="HS137" s="107">
        <f t="shared" si="331"/>
        <v>7.9904668671442677E-3</v>
      </c>
      <c r="HT137" s="107">
        <f t="shared" si="422"/>
        <v>1.6850963279805942E-2</v>
      </c>
      <c r="HU137" s="107">
        <f t="shared" si="423"/>
        <v>1.4307208783104451E-2</v>
      </c>
      <c r="HV137" s="107">
        <f t="shared" si="424"/>
        <v>1.7769842292974174E-2</v>
      </c>
      <c r="HW137" s="107">
        <f t="shared" si="425"/>
        <v>8.9542296521690351E-3</v>
      </c>
      <c r="HX137" s="107">
        <f t="shared" si="426"/>
        <v>9.603792527318895E-3</v>
      </c>
      <c r="HY137" s="107">
        <f t="shared" si="427"/>
        <v>1.2101333368702583E-2</v>
      </c>
      <c r="HZ137" s="107">
        <f t="shared" si="428"/>
        <v>2.0195063129251754E-2</v>
      </c>
      <c r="IA137" s="107">
        <f t="shared" si="429"/>
        <v>3.1974436311411253E-2</v>
      </c>
      <c r="IB137" s="107">
        <f t="shared" si="430"/>
        <v>2.2945666434063414E-2</v>
      </c>
      <c r="IC137" s="107">
        <f t="shared" si="431"/>
        <v>1.7842604371786048E-2</v>
      </c>
      <c r="ID137" s="107">
        <f t="shared" si="432"/>
        <v>1.4051905715563555E-2</v>
      </c>
      <c r="IE137" s="107">
        <f t="shared" si="433"/>
        <v>8.3384501255014259E-3</v>
      </c>
      <c r="IF137" s="107">
        <f t="shared" si="434"/>
        <v>1.0612477284239428E-2</v>
      </c>
      <c r="IG137" s="107">
        <f t="shared" si="435"/>
        <v>1.2081166418311058E-2</v>
      </c>
      <c r="II137" s="107">
        <f t="shared" si="332"/>
        <v>1.390995373404932E-16</v>
      </c>
      <c r="IJ137" s="107">
        <f t="shared" si="333"/>
        <v>2.3719349682683842E-15</v>
      </c>
      <c r="IK137" s="107">
        <f t="shared" si="334"/>
        <v>1.1229118911788763E-16</v>
      </c>
      <c r="IL137" s="107">
        <f t="shared" si="335"/>
        <v>1.2295598192093792E-16</v>
      </c>
      <c r="IM137" s="107">
        <f t="shared" si="336"/>
        <v>2.9247227250032948E-18</v>
      </c>
      <c r="IN137" s="107">
        <f t="shared" si="337"/>
        <v>3.0981965896677881E-19</v>
      </c>
      <c r="IO137" s="107">
        <f t="shared" si="338"/>
        <v>1.1588899698617738E-18</v>
      </c>
      <c r="IP137" s="107">
        <f t="shared" si="339"/>
        <v>1.3309428622799954E-18</v>
      </c>
      <c r="IQ137" s="107">
        <f t="shared" si="340"/>
        <v>4.1028870114875305E-18</v>
      </c>
      <c r="IR137" s="107">
        <f t="shared" si="341"/>
        <v>1.2991274042772829E-17</v>
      </c>
      <c r="IS137" s="107">
        <f t="shared" si="342"/>
        <v>6.7006904113989658E-18</v>
      </c>
      <c r="IT137" s="107">
        <f t="shared" si="343"/>
        <v>4.7260258299088921E-18</v>
      </c>
      <c r="IU137" s="107">
        <f t="shared" si="344"/>
        <v>1.1360656613065057E-18</v>
      </c>
      <c r="IV137" s="107">
        <f t="shared" si="345"/>
        <v>3.595423721275845E-17</v>
      </c>
      <c r="IW137" s="107">
        <f t="shared" si="346"/>
        <v>1.3518419531082276E-14</v>
      </c>
      <c r="IY137" s="107">
        <f t="shared" si="347"/>
        <v>7.9904668671686475E-3</v>
      </c>
      <c r="IZ137" s="107">
        <f t="shared" si="348"/>
        <v>1.6850963279808319E-2</v>
      </c>
      <c r="JA137" s="107">
        <f t="shared" si="349"/>
        <v>1.4307208783104564E-2</v>
      </c>
      <c r="JB137" s="107">
        <f t="shared" si="350"/>
        <v>1.7769842292974295E-2</v>
      </c>
      <c r="JC137" s="107">
        <f t="shared" si="351"/>
        <v>8.9542296521690386E-3</v>
      </c>
      <c r="JD137" s="107">
        <f t="shared" si="352"/>
        <v>9.603792527318895E-3</v>
      </c>
      <c r="JE137" s="107">
        <f t="shared" si="353"/>
        <v>1.2101333368702585E-2</v>
      </c>
      <c r="JF137" s="107">
        <f t="shared" si="354"/>
        <v>2.0195063129251754E-2</v>
      </c>
      <c r="JG137" s="107">
        <f t="shared" si="355"/>
        <v>3.197443631141126E-2</v>
      </c>
      <c r="JH137" s="107">
        <f t="shared" si="356"/>
        <v>2.2945666434063428E-2</v>
      </c>
      <c r="JI137" s="107">
        <f t="shared" si="357"/>
        <v>1.7842604371786055E-2</v>
      </c>
      <c r="JJ137" s="107">
        <f t="shared" si="358"/>
        <v>1.405190571556356E-2</v>
      </c>
      <c r="JK137" s="107">
        <f t="shared" si="359"/>
        <v>8.3384501255014277E-3</v>
      </c>
      <c r="JL137" s="107">
        <f t="shared" si="360"/>
        <v>1.0612477284239464E-2</v>
      </c>
      <c r="JM137" s="107">
        <f t="shared" si="361"/>
        <v>1.2081166418324577E-2</v>
      </c>
    </row>
    <row r="138" spans="2:273" x14ac:dyDescent="0.25">
      <c r="B138" s="2">
        <v>110</v>
      </c>
      <c r="C138" s="37">
        <v>71.921999999999997</v>
      </c>
      <c r="D138" s="37">
        <v>73.171999999999997</v>
      </c>
      <c r="E138" s="37">
        <v>73.281000000000006</v>
      </c>
      <c r="F138" s="37">
        <v>73.233999999999995</v>
      </c>
      <c r="G138" s="37">
        <v>75.406000000000006</v>
      </c>
      <c r="H138" s="37">
        <v>76.796999999999997</v>
      </c>
      <c r="I138" s="37">
        <v>77.328000000000003</v>
      </c>
      <c r="J138" s="37">
        <v>77.641000000000005</v>
      </c>
      <c r="K138" s="37">
        <v>76.188000000000002</v>
      </c>
      <c r="L138" s="37">
        <v>74.188000000000002</v>
      </c>
      <c r="M138" s="37">
        <v>73.343999999999994</v>
      </c>
      <c r="N138" s="37">
        <v>74.781000000000006</v>
      </c>
      <c r="O138" s="37">
        <v>74.578000000000003</v>
      </c>
      <c r="P138" s="37">
        <v>78.578000000000003</v>
      </c>
      <c r="Q138" s="37">
        <v>86.093999999999994</v>
      </c>
      <c r="S138" s="4">
        <f t="shared" si="248"/>
        <v>72.125713922277626</v>
      </c>
      <c r="T138" s="4">
        <f t="shared" si="249"/>
        <v>73.407774568668785</v>
      </c>
      <c r="U138" s="4">
        <f t="shared" si="250"/>
        <v>73.751999668413617</v>
      </c>
      <c r="V138" s="4">
        <f t="shared" si="251"/>
        <v>74.86116379446679</v>
      </c>
      <c r="W138" s="4">
        <f t="shared" si="252"/>
        <v>75.144019264196942</v>
      </c>
      <c r="X138" s="4">
        <f t="shared" si="253"/>
        <v>76.246491606405016</v>
      </c>
      <c r="Y138" s="4">
        <f t="shared" si="254"/>
        <v>77.852377639582357</v>
      </c>
      <c r="Z138" s="4">
        <f t="shared" si="255"/>
        <v>78.520272511745091</v>
      </c>
      <c r="AA138" s="4">
        <f t="shared" si="256"/>
        <v>79.212835062762096</v>
      </c>
      <c r="AB138" s="4">
        <f t="shared" si="257"/>
        <v>76.360370751397099</v>
      </c>
      <c r="AC138" s="4">
        <f t="shared" si="258"/>
        <v>75.631949824918962</v>
      </c>
      <c r="AD138" s="4">
        <f t="shared" si="259"/>
        <v>75.730585021624549</v>
      </c>
      <c r="AE138" s="4">
        <f t="shared" si="260"/>
        <v>75.816390621542126</v>
      </c>
      <c r="AF138" s="4">
        <f t="shared" si="261"/>
        <v>78.709867976487502</v>
      </c>
      <c r="AG138" s="4">
        <f t="shared" si="262"/>
        <v>84.297169548435619</v>
      </c>
      <c r="AI138" s="4">
        <f t="shared" si="263"/>
        <v>-0.20371392227762897</v>
      </c>
      <c r="AJ138" s="4">
        <f t="shared" si="264"/>
        <v>-0.23577456866878777</v>
      </c>
      <c r="AK138" s="4">
        <f t="shared" si="265"/>
        <v>-0.47099966841361152</v>
      </c>
      <c r="AL138" s="4">
        <f t="shared" si="266"/>
        <v>-1.6271637944667958</v>
      </c>
      <c r="AM138" s="4">
        <f t="shared" si="267"/>
        <v>0.26198073580306414</v>
      </c>
      <c r="AN138" s="4">
        <f t="shared" si="268"/>
        <v>0.55050839359498127</v>
      </c>
      <c r="AO138" s="4">
        <f t="shared" si="269"/>
        <v>-0.5243776395823545</v>
      </c>
      <c r="AP138" s="4">
        <f t="shared" si="270"/>
        <v>-0.87927251174508569</v>
      </c>
      <c r="AQ138" s="4">
        <f t="shared" si="271"/>
        <v>-3.0248350627620937</v>
      </c>
      <c r="AR138" s="4">
        <f t="shared" si="272"/>
        <v>-2.1723707513970965</v>
      </c>
      <c r="AS138" s="4">
        <f t="shared" si="273"/>
        <v>-2.287949824918968</v>
      </c>
      <c r="AT138" s="4">
        <f t="shared" si="274"/>
        <v>-0.94958502162454295</v>
      </c>
      <c r="AU138" s="4">
        <f t="shared" si="275"/>
        <v>-1.2383906215421234</v>
      </c>
      <c r="AV138" s="4">
        <f t="shared" si="436"/>
        <v>-0.13186797648749859</v>
      </c>
      <c r="AW138" s="4">
        <f t="shared" si="436"/>
        <v>1.7968304515643752</v>
      </c>
      <c r="AY138" s="2">
        <f t="shared" si="297"/>
        <v>72.125713922277626</v>
      </c>
      <c r="AZ138" s="2">
        <f t="shared" si="363"/>
        <v>72.891679987979813</v>
      </c>
      <c r="BA138" s="2">
        <f t="shared" si="364"/>
        <v>72.689712380266016</v>
      </c>
      <c r="BB138" s="2">
        <f t="shared" si="365"/>
        <v>73.147726018404427</v>
      </c>
      <c r="BC138" s="2">
        <f t="shared" si="366"/>
        <v>73.861869349545202</v>
      </c>
      <c r="BD138" s="2">
        <f t="shared" si="367"/>
        <v>74.656189697045932</v>
      </c>
      <c r="BE138" s="2">
        <f t="shared" si="368"/>
        <v>75.685577958875413</v>
      </c>
      <c r="BF138" s="2">
        <f t="shared" si="369"/>
        <v>74.830417261882204</v>
      </c>
      <c r="BG138" s="2">
        <f t="shared" si="370"/>
        <v>73.347147236863563</v>
      </c>
      <c r="BH138" s="2">
        <f t="shared" si="371"/>
        <v>71.432058544320526</v>
      </c>
      <c r="BI138" s="2">
        <f t="shared" si="372"/>
        <v>71.269406820987228</v>
      </c>
      <c r="BJ138" s="2">
        <f t="shared" si="373"/>
        <v>72.008755750335055</v>
      </c>
      <c r="BK138" s="2">
        <f t="shared" si="374"/>
        <v>73.280647182192936</v>
      </c>
      <c r="BL138" s="2">
        <f t="shared" si="375"/>
        <v>74.958994172218667</v>
      </c>
      <c r="BM138" s="2">
        <f t="shared" si="376"/>
        <v>78.068767493494605</v>
      </c>
      <c r="BO138" s="2" t="str">
        <f t="shared" si="440"/>
        <v/>
      </c>
      <c r="BP138" s="2" t="str">
        <f t="shared" si="441"/>
        <v/>
      </c>
      <c r="BQ138" s="2" t="str">
        <f t="shared" si="442"/>
        <v/>
      </c>
      <c r="BR138" s="2" t="str">
        <f t="shared" si="443"/>
        <v/>
      </c>
      <c r="BS138" s="2" t="str">
        <f t="shared" si="444"/>
        <v/>
      </c>
      <c r="BT138" s="2" t="str">
        <f t="shared" si="445"/>
        <v/>
      </c>
      <c r="BU138" s="2" t="str">
        <f t="shared" si="446"/>
        <v/>
      </c>
      <c r="BV138" s="2" t="str">
        <f t="shared" si="447"/>
        <v/>
      </c>
      <c r="BW138" s="2" t="str">
        <f t="shared" si="448"/>
        <v/>
      </c>
      <c r="BX138" s="2" t="str">
        <f t="shared" si="449"/>
        <v/>
      </c>
      <c r="BY138" s="2" t="str">
        <f t="shared" si="450"/>
        <v/>
      </c>
      <c r="BZ138" s="2" t="str">
        <f t="shared" si="451"/>
        <v/>
      </c>
      <c r="CA138" s="2" t="str">
        <f t="shared" si="452"/>
        <v/>
      </c>
      <c r="CB138" s="2" t="str">
        <f t="shared" si="453"/>
        <v/>
      </c>
      <c r="CC138" s="2" t="str">
        <f t="shared" si="454"/>
        <v/>
      </c>
      <c r="CE138" s="2" t="str">
        <f t="shared" si="298"/>
        <v/>
      </c>
      <c r="CF138" s="2" t="str">
        <f t="shared" si="299"/>
        <v/>
      </c>
      <c r="CG138" s="2" t="str">
        <f t="shared" si="300"/>
        <v/>
      </c>
      <c r="CH138" s="2" t="str">
        <f t="shared" si="301"/>
        <v/>
      </c>
      <c r="CI138" s="2" t="str">
        <f t="shared" si="302"/>
        <v/>
      </c>
      <c r="CJ138" s="2" t="str">
        <f t="shared" si="303"/>
        <v/>
      </c>
      <c r="CK138" s="2" t="str">
        <f t="shared" si="304"/>
        <v/>
      </c>
      <c r="CL138" s="2" t="str">
        <f t="shared" si="305"/>
        <v/>
      </c>
      <c r="CM138" s="2" t="str">
        <f t="shared" si="306"/>
        <v/>
      </c>
      <c r="CN138" s="2" t="str">
        <f t="shared" si="307"/>
        <v/>
      </c>
      <c r="CO138" s="2" t="str">
        <f t="shared" si="308"/>
        <v/>
      </c>
      <c r="CP138" s="2" t="str">
        <f t="shared" si="309"/>
        <v/>
      </c>
      <c r="CQ138" s="2" t="str">
        <f t="shared" si="310"/>
        <v/>
      </c>
      <c r="CR138" s="2" t="str">
        <f t="shared" si="311"/>
        <v/>
      </c>
      <c r="CS138" s="2" t="str">
        <f t="shared" si="312"/>
        <v/>
      </c>
      <c r="CU138" s="2" t="str">
        <f t="shared" si="313"/>
        <v/>
      </c>
      <c r="CV138" s="2" t="str">
        <f t="shared" si="314"/>
        <v/>
      </c>
      <c r="CW138" s="2" t="str">
        <f t="shared" si="315"/>
        <v/>
      </c>
      <c r="CX138" s="2" t="str">
        <f t="shared" si="316"/>
        <v/>
      </c>
      <c r="CY138" s="2" t="str">
        <f t="shared" si="317"/>
        <v/>
      </c>
      <c r="CZ138" s="2" t="str">
        <f t="shared" si="318"/>
        <v/>
      </c>
      <c r="DA138" s="2" t="str">
        <f t="shared" si="319"/>
        <v/>
      </c>
      <c r="DB138" s="2" t="str">
        <f t="shared" si="320"/>
        <v/>
      </c>
      <c r="DC138" s="2" t="str">
        <f t="shared" si="321"/>
        <v/>
      </c>
      <c r="DD138" s="2" t="str">
        <f t="shared" si="322"/>
        <v/>
      </c>
      <c r="DE138" s="2" t="str">
        <f t="shared" si="323"/>
        <v/>
      </c>
      <c r="DF138" s="2" t="str">
        <f t="shared" si="324"/>
        <v/>
      </c>
      <c r="DG138" s="2" t="str">
        <f t="shared" si="325"/>
        <v/>
      </c>
      <c r="DH138" s="2" t="str">
        <f t="shared" si="326"/>
        <v/>
      </c>
      <c r="DI138" s="2" t="str">
        <f t="shared" si="327"/>
        <v/>
      </c>
      <c r="DK138" s="2">
        <f t="shared" si="277"/>
        <v>107.41375087108014</v>
      </c>
      <c r="DL138" s="2">
        <f t="shared" si="437"/>
        <v>108.12738195175973</v>
      </c>
      <c r="DM138" s="2">
        <f t="shared" si="437"/>
        <v>105.71842313500453</v>
      </c>
      <c r="DN138" s="2">
        <f t="shared" si="437"/>
        <v>108.50981561461793</v>
      </c>
      <c r="DO138" s="2">
        <f t="shared" si="437"/>
        <v>106.40292367864694</v>
      </c>
      <c r="DP138" s="2">
        <f t="shared" si="437"/>
        <v>108.85866609945168</v>
      </c>
      <c r="DQ138" s="2">
        <f t="shared" si="437"/>
        <v>110.27873104802174</v>
      </c>
      <c r="DR138" s="2">
        <f t="shared" si="437"/>
        <v>106.47084564459928</v>
      </c>
      <c r="DS138" s="2">
        <f t="shared" si="437"/>
        <v>104.36644831309042</v>
      </c>
      <c r="DT138" s="2">
        <f t="shared" si="437"/>
        <v>102.24920540069687</v>
      </c>
      <c r="DU138" s="2">
        <f t="shared" si="437"/>
        <v>105.29866377657132</v>
      </c>
      <c r="DV138" s="2">
        <f t="shared" si="437"/>
        <v>107.01911295681063</v>
      </c>
      <c r="DW138" s="2">
        <f t="shared" si="437"/>
        <v>106.19152491694351</v>
      </c>
      <c r="DX138" s="2">
        <f t="shared" si="437"/>
        <v>97.816647813521314</v>
      </c>
      <c r="DY138" s="2">
        <f t="shared" si="437"/>
        <v>98.437868292682936</v>
      </c>
      <c r="EA138" s="2">
        <f t="shared" si="247"/>
        <v>71.917691920638163</v>
      </c>
      <c r="EB138" s="2">
        <f t="shared" si="279"/>
        <v>72.702355243143586</v>
      </c>
      <c r="EC138" s="2">
        <f t="shared" si="280"/>
        <v>72.518327775337042</v>
      </c>
      <c r="ED138" s="2">
        <f t="shared" si="281"/>
        <v>72.982511550108157</v>
      </c>
      <c r="EE138" s="2">
        <f t="shared" si="282"/>
        <v>73.689350067591619</v>
      </c>
      <c r="EF138" s="2">
        <f t="shared" si="283"/>
        <v>74.485507910971293</v>
      </c>
      <c r="EG138" s="2">
        <f t="shared" si="284"/>
        <v>75.508621449069139</v>
      </c>
      <c r="EH138" s="2">
        <f t="shared" si="285"/>
        <v>74.684398990579751</v>
      </c>
      <c r="EI138" s="2">
        <f t="shared" si="286"/>
        <v>73.209927543383529</v>
      </c>
      <c r="EJ138" s="2">
        <f t="shared" si="287"/>
        <v>71.280523311018257</v>
      </c>
      <c r="EK138" s="2">
        <f t="shared" si="288"/>
        <v>71.100423169261461</v>
      </c>
      <c r="EL138" s="2">
        <f t="shared" si="289"/>
        <v>71.83840010848148</v>
      </c>
      <c r="EM138" s="2">
        <f t="shared" si="290"/>
        <v>73.113415140519379</v>
      </c>
      <c r="EN138" s="2">
        <f t="shared" si="291"/>
        <v>74.842411710094268</v>
      </c>
      <c r="EO138" s="2">
        <f t="shared" si="292"/>
        <v>77.951508666717586</v>
      </c>
      <c r="EQ138" s="2">
        <f t="shared" si="293"/>
        <v>71.846660972871547</v>
      </c>
      <c r="ER138" s="2">
        <f t="shared" si="438"/>
        <v>72.57054313779183</v>
      </c>
      <c r="ES138" s="2">
        <f t="shared" si="438"/>
        <v>72.511062689654935</v>
      </c>
      <c r="ET138" s="2">
        <f t="shared" si="438"/>
        <v>72.935747807156858</v>
      </c>
      <c r="EU138" s="2">
        <f t="shared" si="438"/>
        <v>73.675594555311349</v>
      </c>
      <c r="EV138" s="2">
        <f t="shared" si="438"/>
        <v>74.448458923682267</v>
      </c>
      <c r="EW138" s="2">
        <f t="shared" si="438"/>
        <v>75.491153185755834</v>
      </c>
      <c r="EX138" s="2">
        <f t="shared" si="438"/>
        <v>74.76466210834721</v>
      </c>
      <c r="EY138" s="2">
        <f t="shared" si="438"/>
        <v>73.200958062661584</v>
      </c>
      <c r="EZ138" s="2">
        <f t="shared" si="438"/>
        <v>71.448990664969557</v>
      </c>
      <c r="FA138" s="2">
        <f t="shared" si="438"/>
        <v>71.123261647033203</v>
      </c>
      <c r="FB138" s="2">
        <f t="shared" si="438"/>
        <v>71.781658914728681</v>
      </c>
      <c r="FC138" s="2">
        <f t="shared" si="438"/>
        <v>73.104549104674149</v>
      </c>
      <c r="FD138" s="2">
        <f t="shared" si="438"/>
        <v>74.749781137478209</v>
      </c>
      <c r="FE138" s="2">
        <f t="shared" si="438"/>
        <v>77.635833432573151</v>
      </c>
      <c r="FG138" s="2">
        <f t="shared" si="295"/>
        <v>0.99413319860809102</v>
      </c>
      <c r="FH138" s="2">
        <f t="shared" si="439"/>
        <v>0.99463284187584822</v>
      </c>
      <c r="FI138" s="2">
        <f t="shared" si="439"/>
        <v>0.99483638764710247</v>
      </c>
      <c r="FJ138" s="2">
        <f t="shared" si="439"/>
        <v>0.99534051615289787</v>
      </c>
      <c r="FK138" s="2">
        <f t="shared" si="439"/>
        <v>0.99472394477978465</v>
      </c>
      <c r="FL138" s="2">
        <f t="shared" si="439"/>
        <v>0.99502761977725762</v>
      </c>
      <c r="FM138" s="2">
        <f t="shared" si="439"/>
        <v>0.99490725718070327</v>
      </c>
      <c r="FN138" s="2">
        <f t="shared" si="439"/>
        <v>0.99542811410034171</v>
      </c>
      <c r="FO138" s="2">
        <f t="shared" si="439"/>
        <v>0.9955929418065822</v>
      </c>
      <c r="FP138" s="2">
        <f t="shared" si="439"/>
        <v>0.9951538821247693</v>
      </c>
      <c r="FQ138" s="2">
        <f t="shared" si="439"/>
        <v>0.99506409717856215</v>
      </c>
      <c r="FR138" s="2">
        <f t="shared" si="439"/>
        <v>0.99514621709772011</v>
      </c>
      <c r="FS138" s="2">
        <f t="shared" si="439"/>
        <v>0.99494269962050841</v>
      </c>
      <c r="FT138" s="2">
        <f t="shared" si="439"/>
        <v>0.99490465144974094</v>
      </c>
      <c r="FU138" s="2">
        <f t="shared" si="439"/>
        <v>0.9942271828838668</v>
      </c>
      <c r="FW138" s="2">
        <f t="shared" si="328"/>
        <v>3.1863071717129847E-3</v>
      </c>
      <c r="FX138" s="2">
        <f t="shared" si="380"/>
        <v>6.1221619901221042E-3</v>
      </c>
      <c r="FY138" s="2">
        <f t="shared" si="381"/>
        <v>6.581833948996905E-3</v>
      </c>
      <c r="FZ138" s="2">
        <f t="shared" si="382"/>
        <v>6.9376637306519306E-3</v>
      </c>
      <c r="GA138" s="2">
        <f t="shared" si="383"/>
        <v>5.7677872920793094E-3</v>
      </c>
      <c r="GB138" s="2">
        <f t="shared" si="384"/>
        <v>6.3328558246349585E-3</v>
      </c>
      <c r="GC138" s="2">
        <f t="shared" si="385"/>
        <v>6.7961066205692996E-3</v>
      </c>
      <c r="GD138" s="2">
        <f t="shared" si="386"/>
        <v>8.6498514388351887E-3</v>
      </c>
      <c r="GE138" s="2">
        <f t="shared" si="387"/>
        <v>9.9121297262668214E-3</v>
      </c>
      <c r="GF138" s="2">
        <f t="shared" si="388"/>
        <v>8.6506342088014804E-3</v>
      </c>
      <c r="GG138" s="2">
        <f t="shared" si="389"/>
        <v>8.0766952065595091E-3</v>
      </c>
      <c r="GH138" s="2">
        <f t="shared" si="390"/>
        <v>7.1182968305892862E-3</v>
      </c>
      <c r="GI138" s="2">
        <f t="shared" si="391"/>
        <v>6.0788668745099927E-3</v>
      </c>
      <c r="GJ138" s="2">
        <f t="shared" si="392"/>
        <v>5.1740854554088722E-3</v>
      </c>
      <c r="GK138" s="2">
        <f t="shared" si="393"/>
        <v>3.184224197195152E-3</v>
      </c>
      <c r="GM138" s="107">
        <f t="shared" si="329"/>
        <v>8.4552967449273765E-59</v>
      </c>
      <c r="GN138" s="107">
        <f t="shared" si="394"/>
        <v>1.737043311981414E-70</v>
      </c>
      <c r="GO138" s="107">
        <f t="shared" si="395"/>
        <v>2.2825137532516533E-80</v>
      </c>
      <c r="GP138" s="107">
        <f t="shared" si="396"/>
        <v>5.6655331676531542E-85</v>
      </c>
      <c r="GQ138" s="107">
        <f t="shared" si="397"/>
        <v>1.3699985145022804E-83</v>
      </c>
      <c r="GR138" s="107">
        <f t="shared" si="398"/>
        <v>1.3930735862708364E-93</v>
      </c>
      <c r="GS138" s="107">
        <f t="shared" si="399"/>
        <v>2.8357905962259431E-92</v>
      </c>
      <c r="GT138" s="107">
        <f t="shared" si="400"/>
        <v>2.5816932721481529E-105</v>
      </c>
      <c r="GU138" s="107">
        <f t="shared" si="401"/>
        <v>9.5467293960921397E-110</v>
      </c>
      <c r="GV138" s="107">
        <f t="shared" si="402"/>
        <v>3.2736811764878783E-97</v>
      </c>
      <c r="GW138" s="107">
        <f t="shared" si="403"/>
        <v>1.4737506346280495E-95</v>
      </c>
      <c r="GX138" s="107">
        <f t="shared" si="404"/>
        <v>2.6863954275427301E-92</v>
      </c>
      <c r="GY138" s="107">
        <f t="shared" si="405"/>
        <v>1.0685821236223018E-88</v>
      </c>
      <c r="GZ138" s="107">
        <f t="shared" si="406"/>
        <v>3.5843566909776892E-76</v>
      </c>
      <c r="HA138" s="107">
        <f t="shared" si="407"/>
        <v>1.0267704483053825E-109</v>
      </c>
      <c r="HC138" s="107">
        <f t="shared" si="330"/>
        <v>1.4910586034500895E-15</v>
      </c>
      <c r="HD138" s="107">
        <f t="shared" si="408"/>
        <v>1.1197828837444718E-19</v>
      </c>
      <c r="HE138" s="107">
        <f t="shared" si="409"/>
        <v>9.960917097154333E-23</v>
      </c>
      <c r="HF138" s="107">
        <f t="shared" si="410"/>
        <v>1.2824601252166038E-24</v>
      </c>
      <c r="HG138" s="107">
        <f t="shared" si="411"/>
        <v>2.7046587788919656E-23</v>
      </c>
      <c r="HH138" s="107">
        <f t="shared" si="412"/>
        <v>7.0388843066566277E-27</v>
      </c>
      <c r="HI138" s="107">
        <f t="shared" si="413"/>
        <v>6.928481356118563E-27</v>
      </c>
      <c r="HJ138" s="107">
        <f t="shared" si="414"/>
        <v>2.9776755456528552E-32</v>
      </c>
      <c r="HK138" s="107">
        <f t="shared" si="415"/>
        <v>5.0889509637730821E-35</v>
      </c>
      <c r="HL138" s="107">
        <f t="shared" si="416"/>
        <v>1.0349729883715033E-29</v>
      </c>
      <c r="HM138" s="107">
        <f t="shared" si="417"/>
        <v>1.5766176866700365E-28</v>
      </c>
      <c r="HN138" s="107">
        <f t="shared" si="418"/>
        <v>6.7163346188856775E-27</v>
      </c>
      <c r="HO138" s="107">
        <f t="shared" si="419"/>
        <v>1.1189342857019007E-24</v>
      </c>
      <c r="HP138" s="107">
        <f t="shared" si="420"/>
        <v>1.3539052660869744E-20</v>
      </c>
      <c r="HQ138" s="107">
        <f t="shared" si="421"/>
        <v>1.9486515075393948E-29</v>
      </c>
      <c r="HS138" s="107">
        <f t="shared" si="331"/>
        <v>1.1795467879475713E-2</v>
      </c>
      <c r="HT138" s="107">
        <f t="shared" si="422"/>
        <v>2.476348718463162E-2</v>
      </c>
      <c r="HU138" s="107">
        <f t="shared" si="423"/>
        <v>2.1696027324270648E-2</v>
      </c>
      <c r="HV138" s="107">
        <f t="shared" si="424"/>
        <v>2.674843061678411E-2</v>
      </c>
      <c r="HW138" s="107">
        <f t="shared" si="425"/>
        <v>1.4040990811256034E-2</v>
      </c>
      <c r="HX138" s="107">
        <f t="shared" si="426"/>
        <v>1.5320614755119151E-2</v>
      </c>
      <c r="HY138" s="107">
        <f t="shared" si="427"/>
        <v>1.9050352833790897E-2</v>
      </c>
      <c r="HZ138" s="107">
        <f t="shared" si="428"/>
        <v>3.1543979982399425E-2</v>
      </c>
      <c r="IA138" s="107">
        <f t="shared" si="429"/>
        <v>4.8869786829500467E-2</v>
      </c>
      <c r="IB138" s="107">
        <f t="shared" si="430"/>
        <v>3.5129801767723033E-2</v>
      </c>
      <c r="IC138" s="107">
        <f t="shared" si="431"/>
        <v>2.7646449650746353E-2</v>
      </c>
      <c r="ID138" s="107">
        <f t="shared" si="432"/>
        <v>2.1860930827375238E-2</v>
      </c>
      <c r="IE138" s="107">
        <f t="shared" si="433"/>
        <v>1.3252078935540824E-2</v>
      </c>
      <c r="IF138" s="107">
        <f t="shared" si="434"/>
        <v>1.61307053669335E-2</v>
      </c>
      <c r="IG138" s="107">
        <f t="shared" si="435"/>
        <v>1.676451593989553E-2</v>
      </c>
      <c r="II138" s="107">
        <f t="shared" si="332"/>
        <v>5.3557243562408167E-16</v>
      </c>
      <c r="IJ138" s="107">
        <f t="shared" si="333"/>
        <v>9.5601117445982003E-15</v>
      </c>
      <c r="IK138" s="107">
        <f t="shared" si="334"/>
        <v>5.2740645136530481E-16</v>
      </c>
      <c r="IL138" s="107">
        <f t="shared" si="335"/>
        <v>5.8444118088559297E-16</v>
      </c>
      <c r="IM138" s="107">
        <f t="shared" si="336"/>
        <v>1.5443961668175005E-17</v>
      </c>
      <c r="IN138" s="107">
        <f t="shared" si="337"/>
        <v>1.8586474211633907E-18</v>
      </c>
      <c r="IO138" s="107">
        <f t="shared" si="338"/>
        <v>6.7232606756970317E-18</v>
      </c>
      <c r="IP138" s="107">
        <f t="shared" si="339"/>
        <v>8.3691391758251941E-18</v>
      </c>
      <c r="IQ138" s="107">
        <f t="shared" si="340"/>
        <v>2.5782219353841208E-17</v>
      </c>
      <c r="IR138" s="107">
        <f t="shared" si="341"/>
        <v>7.3520527607958759E-17</v>
      </c>
      <c r="IS138" s="107">
        <f t="shared" si="342"/>
        <v>3.8153421827259964E-17</v>
      </c>
      <c r="IT138" s="107">
        <f t="shared" si="343"/>
        <v>2.6172214830045333E-17</v>
      </c>
      <c r="IU138" s="107">
        <f t="shared" si="344"/>
        <v>6.3540174082007612E-18</v>
      </c>
      <c r="IV138" s="107">
        <f t="shared" si="345"/>
        <v>1.6530746959022258E-16</v>
      </c>
      <c r="IW138" s="107">
        <f t="shared" si="346"/>
        <v>4.366842948496245E-14</v>
      </c>
      <c r="IY138" s="107">
        <f t="shared" si="347"/>
        <v>1.1795467879477741E-2</v>
      </c>
      <c r="IZ138" s="107">
        <f t="shared" si="348"/>
        <v>2.4763487184641182E-2</v>
      </c>
      <c r="JA138" s="107">
        <f t="shared" si="349"/>
        <v>2.1696027324271176E-2</v>
      </c>
      <c r="JB138" s="107">
        <f t="shared" si="350"/>
        <v>2.6748430616784693E-2</v>
      </c>
      <c r="JC138" s="107">
        <f t="shared" si="351"/>
        <v>1.404099081125605E-2</v>
      </c>
      <c r="JD138" s="107">
        <f t="shared" si="352"/>
        <v>1.5320614755119153E-2</v>
      </c>
      <c r="JE138" s="107">
        <f t="shared" si="353"/>
        <v>1.9050352833790904E-2</v>
      </c>
      <c r="JF138" s="107">
        <f t="shared" si="354"/>
        <v>3.1543979982399432E-2</v>
      </c>
      <c r="JG138" s="107">
        <f t="shared" si="355"/>
        <v>4.8869786829500494E-2</v>
      </c>
      <c r="JH138" s="107">
        <f t="shared" si="356"/>
        <v>3.5129801767723109E-2</v>
      </c>
      <c r="JI138" s="107">
        <f t="shared" si="357"/>
        <v>2.7646449650746391E-2</v>
      </c>
      <c r="JJ138" s="107">
        <f t="shared" si="358"/>
        <v>2.1860930827375266E-2</v>
      </c>
      <c r="JK138" s="107">
        <f t="shared" si="359"/>
        <v>1.3252078935540831E-2</v>
      </c>
      <c r="JL138" s="107">
        <f t="shared" si="360"/>
        <v>1.6130705366933666E-2</v>
      </c>
      <c r="JM138" s="107">
        <f t="shared" si="361"/>
        <v>1.67645159399392E-2</v>
      </c>
    </row>
    <row r="139" spans="2:273" x14ac:dyDescent="0.25">
      <c r="B139" s="2">
        <v>111</v>
      </c>
      <c r="C139" s="37">
        <v>72.266000000000005</v>
      </c>
      <c r="D139" s="37">
        <v>72.608999999999995</v>
      </c>
      <c r="E139" s="37">
        <v>73.108999999999995</v>
      </c>
      <c r="F139" s="37">
        <v>73.281000000000006</v>
      </c>
      <c r="G139" s="37">
        <v>75.358999999999995</v>
      </c>
      <c r="H139" s="37">
        <v>77.218999999999994</v>
      </c>
      <c r="I139" s="37">
        <v>76.391000000000005</v>
      </c>
      <c r="J139" s="37">
        <v>78.093999999999994</v>
      </c>
      <c r="K139" s="37">
        <v>77.828000000000003</v>
      </c>
      <c r="L139" s="37">
        <v>75.561999999999998</v>
      </c>
      <c r="M139" s="37">
        <v>75.218999999999994</v>
      </c>
      <c r="N139" s="37">
        <v>75.406000000000006</v>
      </c>
      <c r="O139" s="37">
        <v>76.421999999999997</v>
      </c>
      <c r="P139" s="37">
        <v>79.688000000000002</v>
      </c>
      <c r="Q139" s="37">
        <v>87.593999999999994</v>
      </c>
      <c r="S139" s="4">
        <f t="shared" si="248"/>
        <v>72.016286471630167</v>
      </c>
      <c r="T139" s="4">
        <f t="shared" si="249"/>
        <v>73.491046102882549</v>
      </c>
      <c r="U139" s="4">
        <f t="shared" si="250"/>
        <v>74.080455278695126</v>
      </c>
      <c r="V139" s="4">
        <f t="shared" si="251"/>
        <v>75.440935521833836</v>
      </c>
      <c r="W139" s="4">
        <f t="shared" si="252"/>
        <v>75.614928588449914</v>
      </c>
      <c r="X139" s="4">
        <f t="shared" si="253"/>
        <v>76.900702749971472</v>
      </c>
      <c r="Y139" s="4">
        <f t="shared" si="254"/>
        <v>78.71865889679394</v>
      </c>
      <c r="Z139" s="4">
        <f t="shared" si="255"/>
        <v>79.961034414651635</v>
      </c>
      <c r="AA139" s="4">
        <f t="shared" si="256"/>
        <v>81.369850524255824</v>
      </c>
      <c r="AB139" s="4">
        <f t="shared" si="257"/>
        <v>78.188645672585864</v>
      </c>
      <c r="AC139" s="4">
        <f t="shared" si="258"/>
        <v>77.328502361580604</v>
      </c>
      <c r="AD139" s="4">
        <f t="shared" si="259"/>
        <v>77.21768745148843</v>
      </c>
      <c r="AE139" s="4">
        <f t="shared" si="260"/>
        <v>76.871751901572168</v>
      </c>
      <c r="AF139" s="4">
        <f t="shared" si="261"/>
        <v>80.154168002708246</v>
      </c>
      <c r="AG139" s="4">
        <f t="shared" si="262"/>
        <v>86.145915220548289</v>
      </c>
      <c r="AI139" s="4">
        <f t="shared" si="263"/>
        <v>0.2497135283698384</v>
      </c>
      <c r="AJ139" s="4">
        <f t="shared" si="264"/>
        <v>-0.88204610288255481</v>
      </c>
      <c r="AK139" s="4">
        <f t="shared" si="265"/>
        <v>-0.9714552786951316</v>
      </c>
      <c r="AL139" s="4">
        <f t="shared" si="266"/>
        <v>-2.1599355218338303</v>
      </c>
      <c r="AM139" s="4">
        <f t="shared" si="267"/>
        <v>-0.25592858844991895</v>
      </c>
      <c r="AN139" s="4">
        <f t="shared" si="268"/>
        <v>0.31829725002852172</v>
      </c>
      <c r="AO139" s="4">
        <f t="shared" si="269"/>
        <v>-2.3276588967939347</v>
      </c>
      <c r="AP139" s="4">
        <f t="shared" si="270"/>
        <v>-1.8670344146516413</v>
      </c>
      <c r="AQ139" s="4">
        <f t="shared" si="271"/>
        <v>-3.5418505242558211</v>
      </c>
      <c r="AR139" s="4">
        <f t="shared" si="272"/>
        <v>-2.626645672585866</v>
      </c>
      <c r="AS139" s="4">
        <f t="shared" si="273"/>
        <v>-2.1095023615806099</v>
      </c>
      <c r="AT139" s="4">
        <f t="shared" si="274"/>
        <v>-1.8116874514884245</v>
      </c>
      <c r="AU139" s="4">
        <f t="shared" si="275"/>
        <v>-0.44975190157217071</v>
      </c>
      <c r="AV139" s="4">
        <f t="shared" si="436"/>
        <v>-0.46616800270824399</v>
      </c>
      <c r="AW139" s="4">
        <f t="shared" si="436"/>
        <v>1.4480847794517047</v>
      </c>
      <c r="AY139" s="2">
        <f t="shared" si="297"/>
        <v>72.016286471630167</v>
      </c>
      <c r="AZ139" s="2">
        <f t="shared" si="363"/>
        <v>72.784048177716684</v>
      </c>
      <c r="BA139" s="2">
        <f t="shared" si="364"/>
        <v>72.586130052787439</v>
      </c>
      <c r="BB139" s="2">
        <f t="shared" si="365"/>
        <v>73.053424784999166</v>
      </c>
      <c r="BC139" s="2">
        <f t="shared" si="366"/>
        <v>73.750083367163043</v>
      </c>
      <c r="BD139" s="2">
        <f t="shared" si="367"/>
        <v>74.559799624867807</v>
      </c>
      <c r="BE139" s="2">
        <f t="shared" si="368"/>
        <v>75.574091576634316</v>
      </c>
      <c r="BF139" s="2">
        <f t="shared" si="369"/>
        <v>74.692844117139629</v>
      </c>
      <c r="BG139" s="2">
        <f t="shared" si="370"/>
        <v>73.217125855772466</v>
      </c>
      <c r="BH139" s="2">
        <f t="shared" si="371"/>
        <v>71.273114500660299</v>
      </c>
      <c r="BI139" s="2">
        <f t="shared" si="372"/>
        <v>71.119190488728933</v>
      </c>
      <c r="BJ139" s="2">
        <f t="shared" si="373"/>
        <v>71.87901408724305</v>
      </c>
      <c r="BK139" s="2">
        <f t="shared" si="374"/>
        <v>73.141028728495428</v>
      </c>
      <c r="BL139" s="2">
        <f t="shared" si="375"/>
        <v>74.842207408792703</v>
      </c>
      <c r="BM139" s="2">
        <f t="shared" si="376"/>
        <v>77.945040421596218</v>
      </c>
      <c r="BO139" s="2" t="str">
        <f t="shared" si="440"/>
        <v/>
      </c>
      <c r="BP139" s="2" t="str">
        <f t="shared" si="441"/>
        <v/>
      </c>
      <c r="BQ139" s="2" t="str">
        <f t="shared" si="442"/>
        <v/>
      </c>
      <c r="BR139" s="2" t="str">
        <f t="shared" si="443"/>
        <v/>
      </c>
      <c r="BS139" s="2" t="str">
        <f t="shared" si="444"/>
        <v/>
      </c>
      <c r="BT139" s="2" t="str">
        <f t="shared" si="445"/>
        <v/>
      </c>
      <c r="BU139" s="2" t="str">
        <f t="shared" si="446"/>
        <v/>
      </c>
      <c r="BV139" s="2" t="str">
        <f t="shared" si="447"/>
        <v/>
      </c>
      <c r="BW139" s="2" t="str">
        <f t="shared" si="448"/>
        <v/>
      </c>
      <c r="BX139" s="2" t="str">
        <f t="shared" si="449"/>
        <v/>
      </c>
      <c r="BY139" s="2" t="str">
        <f t="shared" si="450"/>
        <v/>
      </c>
      <c r="BZ139" s="2" t="str">
        <f t="shared" si="451"/>
        <v/>
      </c>
      <c r="CA139" s="2" t="str">
        <f t="shared" si="452"/>
        <v/>
      </c>
      <c r="CB139" s="2" t="str">
        <f t="shared" si="453"/>
        <v/>
      </c>
      <c r="CC139" s="2" t="str">
        <f t="shared" si="454"/>
        <v/>
      </c>
      <c r="CE139" s="2" t="str">
        <f t="shared" si="298"/>
        <v/>
      </c>
      <c r="CF139" s="2" t="str">
        <f t="shared" si="299"/>
        <v/>
      </c>
      <c r="CG139" s="2" t="str">
        <f t="shared" si="300"/>
        <v/>
      </c>
      <c r="CH139" s="2" t="str">
        <f t="shared" si="301"/>
        <v/>
      </c>
      <c r="CI139" s="2" t="str">
        <f t="shared" si="302"/>
        <v/>
      </c>
      <c r="CJ139" s="2" t="str">
        <f t="shared" si="303"/>
        <v/>
      </c>
      <c r="CK139" s="2" t="str">
        <f t="shared" si="304"/>
        <v/>
      </c>
      <c r="CL139" s="2" t="str">
        <f t="shared" si="305"/>
        <v/>
      </c>
      <c r="CM139" s="2" t="str">
        <f t="shared" si="306"/>
        <v/>
      </c>
      <c r="CN139" s="2" t="str">
        <f t="shared" si="307"/>
        <v/>
      </c>
      <c r="CO139" s="2" t="str">
        <f t="shared" si="308"/>
        <v/>
      </c>
      <c r="CP139" s="2" t="str">
        <f t="shared" si="309"/>
        <v/>
      </c>
      <c r="CQ139" s="2" t="str">
        <f t="shared" si="310"/>
        <v/>
      </c>
      <c r="CR139" s="2" t="str">
        <f t="shared" si="311"/>
        <v/>
      </c>
      <c r="CS139" s="2" t="str">
        <f t="shared" si="312"/>
        <v/>
      </c>
      <c r="CU139" s="2" t="str">
        <f t="shared" si="313"/>
        <v/>
      </c>
      <c r="CV139" s="2" t="str">
        <f t="shared" si="314"/>
        <v/>
      </c>
      <c r="CW139" s="2" t="str">
        <f t="shared" si="315"/>
        <v/>
      </c>
      <c r="CX139" s="2" t="str">
        <f t="shared" si="316"/>
        <v/>
      </c>
      <c r="CY139" s="2" t="str">
        <f t="shared" si="317"/>
        <v/>
      </c>
      <c r="CZ139" s="2" t="str">
        <f t="shared" si="318"/>
        <v/>
      </c>
      <c r="DA139" s="2" t="str">
        <f t="shared" si="319"/>
        <v/>
      </c>
      <c r="DB139" s="2" t="str">
        <f t="shared" si="320"/>
        <v/>
      </c>
      <c r="DC139" s="2" t="str">
        <f t="shared" si="321"/>
        <v/>
      </c>
      <c r="DD139" s="2" t="str">
        <f t="shared" si="322"/>
        <v/>
      </c>
      <c r="DE139" s="2" t="str">
        <f t="shared" si="323"/>
        <v/>
      </c>
      <c r="DF139" s="2" t="str">
        <f t="shared" si="324"/>
        <v/>
      </c>
      <c r="DG139" s="2" t="str">
        <f t="shared" si="325"/>
        <v/>
      </c>
      <c r="DH139" s="2" t="str">
        <f t="shared" si="326"/>
        <v/>
      </c>
      <c r="DI139" s="2" t="str">
        <f t="shared" si="327"/>
        <v/>
      </c>
      <c r="DK139" s="2">
        <f t="shared" si="277"/>
        <v>107.67353536585365</v>
      </c>
      <c r="DL139" s="2">
        <f t="shared" si="437"/>
        <v>108.38933860032952</v>
      </c>
      <c r="DM139" s="2">
        <f t="shared" si="437"/>
        <v>105.96339444276654</v>
      </c>
      <c r="DN139" s="2">
        <f t="shared" si="437"/>
        <v>108.77182059800663</v>
      </c>
      <c r="DO139" s="2">
        <f t="shared" si="437"/>
        <v>106.62447315010571</v>
      </c>
      <c r="DP139" s="2">
        <f t="shared" si="437"/>
        <v>109.10483180725494</v>
      </c>
      <c r="DQ139" s="2">
        <f t="shared" si="437"/>
        <v>110.53135880398671</v>
      </c>
      <c r="DR139" s="2">
        <f t="shared" si="437"/>
        <v>106.71471480836234</v>
      </c>
      <c r="DS139" s="2">
        <f t="shared" si="437"/>
        <v>104.58467058029689</v>
      </c>
      <c r="DT139" s="2">
        <f t="shared" si="437"/>
        <v>102.47575191637631</v>
      </c>
      <c r="DU139" s="2">
        <f t="shared" si="437"/>
        <v>105.56651978499852</v>
      </c>
      <c r="DV139" s="2">
        <f t="shared" si="437"/>
        <v>107.3069519782543</v>
      </c>
      <c r="DW139" s="2">
        <f t="shared" si="437"/>
        <v>106.44493204469947</v>
      </c>
      <c r="DX139" s="2">
        <f t="shared" si="437"/>
        <v>97.981901925829888</v>
      </c>
      <c r="DY139" s="2">
        <f t="shared" si="437"/>
        <v>98.615228222996535</v>
      </c>
      <c r="EA139" s="2">
        <f t="shared" si="247"/>
        <v>71.829046553487416</v>
      </c>
      <c r="EB139" s="2">
        <f t="shared" si="279"/>
        <v>72.613828900668352</v>
      </c>
      <c r="EC139" s="2">
        <f t="shared" si="280"/>
        <v>72.431740396496323</v>
      </c>
      <c r="ED139" s="2">
        <f t="shared" si="281"/>
        <v>72.904766990627266</v>
      </c>
      <c r="EE139" s="2">
        <f t="shared" si="282"/>
        <v>73.594674521522606</v>
      </c>
      <c r="EF139" s="2">
        <f t="shared" si="283"/>
        <v>74.406220712722316</v>
      </c>
      <c r="EG139" s="2">
        <f t="shared" si="284"/>
        <v>75.414658071860558</v>
      </c>
      <c r="EH139" s="2">
        <f t="shared" si="285"/>
        <v>74.560705695586421</v>
      </c>
      <c r="EI139" s="2">
        <f t="shared" si="286"/>
        <v>73.093318858458773</v>
      </c>
      <c r="EJ139" s="2">
        <f t="shared" si="287"/>
        <v>71.135578409788678</v>
      </c>
      <c r="EK139" s="2">
        <f t="shared" si="288"/>
        <v>70.966447920347534</v>
      </c>
      <c r="EL139" s="2">
        <f t="shared" si="289"/>
        <v>71.725400495915338</v>
      </c>
      <c r="EM139" s="2">
        <f t="shared" si="290"/>
        <v>72.990092821060117</v>
      </c>
      <c r="EN139" s="2">
        <f t="shared" si="291"/>
        <v>74.737145519458792</v>
      </c>
      <c r="EO139" s="2">
        <f t="shared" si="292"/>
        <v>77.839293804956284</v>
      </c>
      <c r="EQ139" s="2">
        <f t="shared" si="293"/>
        <v>71.744226723578279</v>
      </c>
      <c r="ER139" s="2">
        <f t="shared" si="438"/>
        <v>72.466354765504988</v>
      </c>
      <c r="ES139" s="2">
        <f t="shared" si="438"/>
        <v>72.430085521050898</v>
      </c>
      <c r="ET139" s="2">
        <f t="shared" si="438"/>
        <v>72.857796387699139</v>
      </c>
      <c r="EU139" s="2">
        <f t="shared" si="438"/>
        <v>73.595295429841485</v>
      </c>
      <c r="EV139" s="2">
        <f t="shared" si="438"/>
        <v>74.367349996939581</v>
      </c>
      <c r="EW139" s="2">
        <f t="shared" si="438"/>
        <v>75.408564386324542</v>
      </c>
      <c r="EX139" s="2">
        <f t="shared" si="438"/>
        <v>74.669563700684947</v>
      </c>
      <c r="EY139" s="2">
        <f t="shared" si="438"/>
        <v>73.09837119062783</v>
      </c>
      <c r="EZ139" s="2">
        <f t="shared" si="438"/>
        <v>71.352488885420783</v>
      </c>
      <c r="FA139" s="2">
        <f t="shared" si="438"/>
        <v>71.016228369168999</v>
      </c>
      <c r="FB139" s="2">
        <f t="shared" si="438"/>
        <v>71.676364341085275</v>
      </c>
      <c r="FC139" s="2">
        <f t="shared" si="438"/>
        <v>72.999063469799054</v>
      </c>
      <c r="FD139" s="2">
        <f t="shared" si="438"/>
        <v>74.641223269644556</v>
      </c>
      <c r="FE139" s="2">
        <f t="shared" si="438"/>
        <v>77.499561556619696</v>
      </c>
      <c r="FG139" s="2">
        <f t="shared" si="295"/>
        <v>0.994767869608566</v>
      </c>
      <c r="FH139" s="2">
        <f t="shared" si="439"/>
        <v>0.99521372166333533</v>
      </c>
      <c r="FI139" s="2">
        <f t="shared" si="439"/>
        <v>0.99539533995473217</v>
      </c>
      <c r="FJ139" s="2">
        <f t="shared" si="439"/>
        <v>0.99584512531481428</v>
      </c>
      <c r="FK139" s="2">
        <f t="shared" si="439"/>
        <v>0.99529501127251407</v>
      </c>
      <c r="FL139" s="2">
        <f t="shared" si="439"/>
        <v>0.99556596379351592</v>
      </c>
      <c r="FM139" s="2">
        <f t="shared" si="439"/>
        <v>0.99545857300155405</v>
      </c>
      <c r="FN139" s="2">
        <f t="shared" si="439"/>
        <v>0.99592327550315662</v>
      </c>
      <c r="FO139" s="2">
        <f t="shared" si="439"/>
        <v>0.99607032189964573</v>
      </c>
      <c r="FP139" s="2">
        <f t="shared" si="439"/>
        <v>0.99567861548119985</v>
      </c>
      <c r="FQ139" s="2">
        <f t="shared" si="439"/>
        <v>0.99559850937059857</v>
      </c>
      <c r="FR139" s="2">
        <f t="shared" si="439"/>
        <v>0.99567177680674313</v>
      </c>
      <c r="FS139" s="2">
        <f t="shared" si="439"/>
        <v>0.99549019600536237</v>
      </c>
      <c r="FT139" s="2">
        <f t="shared" si="439"/>
        <v>0.99545624806620148</v>
      </c>
      <c r="FU139" s="2">
        <f t="shared" si="439"/>
        <v>0.99485173931099569</v>
      </c>
      <c r="FW139" s="2">
        <f t="shared" si="328"/>
        <v>3.5737060327291851E-3</v>
      </c>
      <c r="FX139" s="2">
        <f t="shared" si="380"/>
        <v>6.8640511719926071E-3</v>
      </c>
      <c r="FY139" s="2">
        <f t="shared" si="381"/>
        <v>7.3790130301539447E-3</v>
      </c>
      <c r="FZ139" s="2">
        <f t="shared" si="382"/>
        <v>7.7776028158264591E-3</v>
      </c>
      <c r="GA139" s="2">
        <f t="shared" si="383"/>
        <v>6.4670124508770781E-3</v>
      </c>
      <c r="GB139" s="2">
        <f t="shared" si="384"/>
        <v>7.1000946810305084E-3</v>
      </c>
      <c r="GC139" s="2">
        <f t="shared" si="385"/>
        <v>7.6190389543906263E-3</v>
      </c>
      <c r="GD139" s="2">
        <f t="shared" si="386"/>
        <v>9.6950603722572738E-3</v>
      </c>
      <c r="GE139" s="2">
        <f t="shared" si="387"/>
        <v>1.1108157571524335E-2</v>
      </c>
      <c r="GF139" s="2">
        <f t="shared" si="388"/>
        <v>9.6959368035009954E-3</v>
      </c>
      <c r="GG139" s="2">
        <f t="shared" si="389"/>
        <v>9.0532790119684479E-3</v>
      </c>
      <c r="GH139" s="2">
        <f t="shared" si="390"/>
        <v>7.9799293311600284E-3</v>
      </c>
      <c r="GI139" s="2">
        <f t="shared" si="391"/>
        <v>6.8155454930337502E-3</v>
      </c>
      <c r="GJ139" s="2">
        <f t="shared" si="392"/>
        <v>5.8017565194776006E-3</v>
      </c>
      <c r="GK139" s="2">
        <f t="shared" si="393"/>
        <v>3.5713707125297847E-3</v>
      </c>
      <c r="GM139" s="107">
        <f t="shared" si="329"/>
        <v>2.1999780480313865E-61</v>
      </c>
      <c r="GN139" s="107">
        <f t="shared" si="394"/>
        <v>1.5158431787650057E-73</v>
      </c>
      <c r="GO139" s="107">
        <f t="shared" si="395"/>
        <v>7.694171009088682E-84</v>
      </c>
      <c r="GP139" s="107">
        <f t="shared" si="396"/>
        <v>1.4101123374449571E-88</v>
      </c>
      <c r="GQ139" s="107">
        <f t="shared" si="397"/>
        <v>3.2151535581018568E-87</v>
      </c>
      <c r="GR139" s="107">
        <f t="shared" si="398"/>
        <v>1.3117505213866778E-97</v>
      </c>
      <c r="GS139" s="107">
        <f t="shared" si="399"/>
        <v>2.9215994198268927E-96</v>
      </c>
      <c r="GT139" s="107">
        <f t="shared" si="400"/>
        <v>8.77986170503298E-110</v>
      </c>
      <c r="GU139" s="107">
        <f t="shared" si="401"/>
        <v>2.2504497291522887E-114</v>
      </c>
      <c r="GV139" s="107">
        <f t="shared" si="402"/>
        <v>2.2408197622499644E-101</v>
      </c>
      <c r="GW139" s="107">
        <f t="shared" si="403"/>
        <v>1.152180789894121E-99</v>
      </c>
      <c r="GX139" s="107">
        <f t="shared" si="404"/>
        <v>3.0036690851856138E-96</v>
      </c>
      <c r="GY139" s="107">
        <f t="shared" si="405"/>
        <v>1.6007560304856896E-92</v>
      </c>
      <c r="GZ139" s="107">
        <f t="shared" si="406"/>
        <v>1.8867829019274957E-79</v>
      </c>
      <c r="HA139" s="107">
        <f t="shared" si="407"/>
        <v>1.3764768005833774E-114</v>
      </c>
      <c r="HC139" s="107">
        <f t="shared" si="330"/>
        <v>8.1154711433756384E-17</v>
      </c>
      <c r="HD139" s="107">
        <f t="shared" si="408"/>
        <v>3.1886898250220668E-21</v>
      </c>
      <c r="HE139" s="107">
        <f t="shared" si="409"/>
        <v>1.6898688158664794E-24</v>
      </c>
      <c r="HF139" s="107">
        <f t="shared" si="410"/>
        <v>1.7613678844952139E-26</v>
      </c>
      <c r="HG139" s="107">
        <f t="shared" si="411"/>
        <v>3.9275119003145407E-25</v>
      </c>
      <c r="HH139" s="107">
        <f t="shared" si="412"/>
        <v>5.9292050829313413E-29</v>
      </c>
      <c r="HI139" s="107">
        <f t="shared" si="413"/>
        <v>5.9080141685413443E-29</v>
      </c>
      <c r="HJ139" s="107">
        <f t="shared" si="414"/>
        <v>1.2328097754228623E-34</v>
      </c>
      <c r="HK139" s="107">
        <f t="shared" si="415"/>
        <v>1.532244629314175E-37</v>
      </c>
      <c r="HL139" s="107">
        <f t="shared" si="416"/>
        <v>6.2863979692461122E-32</v>
      </c>
      <c r="HM139" s="107">
        <f t="shared" si="417"/>
        <v>1.0927393115979384E-30</v>
      </c>
      <c r="HN139" s="107">
        <f t="shared" si="418"/>
        <v>5.9740658617923754E-29</v>
      </c>
      <c r="HO139" s="107">
        <f t="shared" si="419"/>
        <v>1.2937340478571018E-26</v>
      </c>
      <c r="HP139" s="107">
        <f t="shared" si="420"/>
        <v>3.1626807713724432E-22</v>
      </c>
      <c r="HQ139" s="107">
        <f t="shared" si="421"/>
        <v>6.0721806824243009E-32</v>
      </c>
      <c r="HS139" s="107">
        <f t="shared" si="331"/>
        <v>1.7128493116094965E-2</v>
      </c>
      <c r="HT139" s="107">
        <f t="shared" si="422"/>
        <v>3.5710650419695011E-2</v>
      </c>
      <c r="HU139" s="107">
        <f t="shared" si="423"/>
        <v>3.2206070311941358E-2</v>
      </c>
      <c r="HV139" s="107">
        <f t="shared" si="424"/>
        <v>3.9401593423828048E-2</v>
      </c>
      <c r="HW139" s="107">
        <f t="shared" si="425"/>
        <v>2.1525935496367096E-2</v>
      </c>
      <c r="HX139" s="107">
        <f t="shared" si="426"/>
        <v>2.3843343374966467E-2</v>
      </c>
      <c r="HY139" s="107">
        <f t="shared" si="427"/>
        <v>2.926367862051377E-2</v>
      </c>
      <c r="HZ139" s="107">
        <f t="shared" si="428"/>
        <v>4.7974080790432937E-2</v>
      </c>
      <c r="IA139" s="107">
        <f t="shared" si="429"/>
        <v>7.2686846939506763E-2</v>
      </c>
      <c r="IB139" s="107">
        <f t="shared" si="430"/>
        <v>5.2452271946212756E-2</v>
      </c>
      <c r="IC139" s="107">
        <f t="shared" si="431"/>
        <v>4.1782832776107989E-2</v>
      </c>
      <c r="ID139" s="107">
        <f t="shared" si="432"/>
        <v>3.3202808717831697E-2</v>
      </c>
      <c r="IE139" s="107">
        <f t="shared" si="433"/>
        <v>2.0569396886489309E-2</v>
      </c>
      <c r="IF139" s="107">
        <f t="shared" si="434"/>
        <v>2.4027806073580647E-2</v>
      </c>
      <c r="IG139" s="107">
        <f t="shared" si="435"/>
        <v>2.2972041140321843E-2</v>
      </c>
      <c r="II139" s="107">
        <f t="shared" si="332"/>
        <v>2.0091933138151933E-15</v>
      </c>
      <c r="IJ139" s="107">
        <f t="shared" si="333"/>
        <v>3.7384915656901224E-14</v>
      </c>
      <c r="IK139" s="107">
        <f t="shared" si="334"/>
        <v>2.3940365077804546E-15</v>
      </c>
      <c r="IL139" s="107">
        <f t="shared" si="335"/>
        <v>2.6831605228641898E-15</v>
      </c>
      <c r="IM139" s="107">
        <f t="shared" si="336"/>
        <v>7.8679709267094866E-17</v>
      </c>
      <c r="IN139" s="107">
        <f t="shared" si="337"/>
        <v>1.0719878885284328E-17</v>
      </c>
      <c r="IO139" s="107">
        <f t="shared" si="338"/>
        <v>3.7507599143110934E-17</v>
      </c>
      <c r="IP139" s="107">
        <f t="shared" si="339"/>
        <v>5.0411185233935202E-17</v>
      </c>
      <c r="IQ139" s="107">
        <f t="shared" si="340"/>
        <v>1.550051736338538E-16</v>
      </c>
      <c r="IR139" s="107">
        <f t="shared" si="341"/>
        <v>3.9956403134108192E-16</v>
      </c>
      <c r="IS139" s="107">
        <f t="shared" si="342"/>
        <v>2.0871280685668781E-16</v>
      </c>
      <c r="IT139" s="107">
        <f t="shared" si="343"/>
        <v>1.3947503527474606E-16</v>
      </c>
      <c r="IU139" s="107">
        <f t="shared" si="344"/>
        <v>3.4230303792257027E-17</v>
      </c>
      <c r="IV139" s="107">
        <f t="shared" si="345"/>
        <v>7.3599920140850787E-16</v>
      </c>
      <c r="IW139" s="107">
        <f t="shared" si="346"/>
        <v>1.3792132575653211E-13</v>
      </c>
      <c r="IY139" s="107">
        <f t="shared" si="347"/>
        <v>1.7128493116097054E-2</v>
      </c>
      <c r="IZ139" s="107">
        <f t="shared" si="348"/>
        <v>3.5710650419732398E-2</v>
      </c>
      <c r="JA139" s="107">
        <f t="shared" si="349"/>
        <v>3.2206070311943752E-2</v>
      </c>
      <c r="JB139" s="107">
        <f t="shared" si="350"/>
        <v>3.9401593423830733E-2</v>
      </c>
      <c r="JC139" s="107">
        <f t="shared" si="351"/>
        <v>2.1525935496367176E-2</v>
      </c>
      <c r="JD139" s="107">
        <f t="shared" si="352"/>
        <v>2.3843343374966477E-2</v>
      </c>
      <c r="JE139" s="107">
        <f t="shared" si="353"/>
        <v>2.9263678620513808E-2</v>
      </c>
      <c r="JF139" s="107">
        <f t="shared" si="354"/>
        <v>4.7974080790432985E-2</v>
      </c>
      <c r="JG139" s="107">
        <f t="shared" si="355"/>
        <v>7.2686846939506916E-2</v>
      </c>
      <c r="JH139" s="107">
        <f t="shared" si="356"/>
        <v>5.2452271946213158E-2</v>
      </c>
      <c r="JI139" s="107">
        <f t="shared" si="357"/>
        <v>4.1782832776108197E-2</v>
      </c>
      <c r="JJ139" s="107">
        <f t="shared" si="358"/>
        <v>3.3202808717831836E-2</v>
      </c>
      <c r="JK139" s="107">
        <f t="shared" si="359"/>
        <v>2.0569396886489344E-2</v>
      </c>
      <c r="JL139" s="107">
        <f t="shared" si="360"/>
        <v>2.4027806073581383E-2</v>
      </c>
      <c r="JM139" s="107">
        <f t="shared" si="361"/>
        <v>2.2972041140459764E-2</v>
      </c>
    </row>
    <row r="140" spans="2:273" x14ac:dyDescent="0.25">
      <c r="B140" s="2">
        <v>112</v>
      </c>
      <c r="C140" s="37">
        <v>70.406000000000006</v>
      </c>
      <c r="D140" s="37">
        <v>72.921999999999997</v>
      </c>
      <c r="E140" s="37">
        <v>73.281000000000006</v>
      </c>
      <c r="F140" s="37">
        <v>73.781000000000006</v>
      </c>
      <c r="G140" s="37">
        <v>74.843999999999994</v>
      </c>
      <c r="H140" s="37">
        <v>76.688000000000002</v>
      </c>
      <c r="I140" s="37">
        <v>77.061999999999998</v>
      </c>
      <c r="J140" s="37">
        <v>79.078000000000003</v>
      </c>
      <c r="K140" s="37">
        <v>80.516000000000005</v>
      </c>
      <c r="L140" s="37">
        <v>76.953000000000003</v>
      </c>
      <c r="M140" s="37">
        <v>76.811999999999998</v>
      </c>
      <c r="N140" s="37">
        <v>76.468999999999994</v>
      </c>
      <c r="O140" s="37">
        <v>76.843999999999994</v>
      </c>
      <c r="P140" s="37">
        <v>81.625</v>
      </c>
      <c r="Q140" s="37">
        <v>88.046999999999997</v>
      </c>
      <c r="S140" s="4">
        <f t="shared" si="248"/>
        <v>71.908874732837745</v>
      </c>
      <c r="T140" s="4">
        <f t="shared" si="249"/>
        <v>73.62659634431779</v>
      </c>
      <c r="U140" s="4">
        <f t="shared" si="250"/>
        <v>74.5370881904405</v>
      </c>
      <c r="V140" s="4">
        <f t="shared" si="251"/>
        <v>76.208128983730333</v>
      </c>
      <c r="W140" s="4">
        <f t="shared" si="252"/>
        <v>76.285812937832986</v>
      </c>
      <c r="X140" s="4">
        <f t="shared" si="253"/>
        <v>77.818189622176661</v>
      </c>
      <c r="Y140" s="4">
        <f t="shared" si="254"/>
        <v>79.905745519289553</v>
      </c>
      <c r="Z140" s="4">
        <f t="shared" si="255"/>
        <v>81.856709239849238</v>
      </c>
      <c r="AA140" s="4">
        <f t="shared" si="256"/>
        <v>84.073224774012303</v>
      </c>
      <c r="AB140" s="4">
        <f t="shared" si="257"/>
        <v>80.549793315282997</v>
      </c>
      <c r="AC140" s="4">
        <f t="shared" si="258"/>
        <v>79.565824513706161</v>
      </c>
      <c r="AD140" s="4">
        <f t="shared" si="259"/>
        <v>79.207330697488743</v>
      </c>
      <c r="AE140" s="4">
        <f t="shared" si="260"/>
        <v>78.351146786939637</v>
      </c>
      <c r="AF140" s="4">
        <f t="shared" si="261"/>
        <v>82.083425700083708</v>
      </c>
      <c r="AG140" s="4">
        <f t="shared" si="262"/>
        <v>88.471202372902795</v>
      </c>
      <c r="AI140" s="4">
        <f t="shared" si="263"/>
        <v>-1.5028747328377392</v>
      </c>
      <c r="AJ140" s="4">
        <f t="shared" si="264"/>
        <v>-0.7045963443177925</v>
      </c>
      <c r="AK140" s="4">
        <f t="shared" si="265"/>
        <v>-1.2560881904404937</v>
      </c>
      <c r="AL140" s="4">
        <f t="shared" si="266"/>
        <v>-2.4271289837303271</v>
      </c>
      <c r="AM140" s="4">
        <f t="shared" si="267"/>
        <v>-1.4418129378329922</v>
      </c>
      <c r="AN140" s="4">
        <f t="shared" si="268"/>
        <v>-1.1301896221766583</v>
      </c>
      <c r="AO140" s="4">
        <f t="shared" si="269"/>
        <v>-2.8437455192895555</v>
      </c>
      <c r="AP140" s="4">
        <f t="shared" si="270"/>
        <v>-2.7787092398492348</v>
      </c>
      <c r="AQ140" s="4">
        <f t="shared" si="271"/>
        <v>-3.5572247740122975</v>
      </c>
      <c r="AR140" s="4">
        <f t="shared" si="272"/>
        <v>-3.5967933152829943</v>
      </c>
      <c r="AS140" s="4">
        <f t="shared" si="273"/>
        <v>-2.7538245137061637</v>
      </c>
      <c r="AT140" s="4">
        <f t="shared" si="274"/>
        <v>-2.7383306974887489</v>
      </c>
      <c r="AU140" s="4">
        <f t="shared" si="275"/>
        <v>-1.5071467869396429</v>
      </c>
      <c r="AV140" s="4">
        <f t="shared" ref="AV140:AW155" si="455">IF(OR($B140 &lt; P$231, $B140 &gt; P$234), 0, P140-AF140)</f>
        <v>-0.45842570008370842</v>
      </c>
      <c r="AW140" s="4">
        <f t="shared" si="455"/>
        <v>-0.42420237290279772</v>
      </c>
      <c r="AY140" s="2">
        <f t="shared" si="297"/>
        <v>71.908874732837745</v>
      </c>
      <c r="AZ140" s="2">
        <f t="shared" si="363"/>
        <v>72.678232814081056</v>
      </c>
      <c r="BA140" s="2">
        <f t="shared" si="364"/>
        <v>72.484226856726067</v>
      </c>
      <c r="BB140" s="2">
        <f t="shared" si="365"/>
        <v>72.960746823782827</v>
      </c>
      <c r="BC140" s="2">
        <f t="shared" si="366"/>
        <v>73.640010029923147</v>
      </c>
      <c r="BD140" s="2">
        <f t="shared" si="367"/>
        <v>74.465085853694319</v>
      </c>
      <c r="BE140" s="2">
        <f t="shared" si="368"/>
        <v>75.464350208257258</v>
      </c>
      <c r="BF140" s="2">
        <f t="shared" si="369"/>
        <v>74.556721636374817</v>
      </c>
      <c r="BG140" s="2">
        <f t="shared" si="370"/>
        <v>73.088461010467242</v>
      </c>
      <c r="BH140" s="2">
        <f t="shared" si="371"/>
        <v>71.115709820061568</v>
      </c>
      <c r="BI140" s="2">
        <f t="shared" si="372"/>
        <v>70.970623516526175</v>
      </c>
      <c r="BJ140" s="2">
        <f t="shared" si="373"/>
        <v>71.750899800618839</v>
      </c>
      <c r="BK140" s="2">
        <f t="shared" si="374"/>
        <v>73.003023546570319</v>
      </c>
      <c r="BL140" s="2">
        <f t="shared" si="375"/>
        <v>74.726509022662754</v>
      </c>
      <c r="BM140" s="2">
        <f t="shared" si="376"/>
        <v>77.82233278518018</v>
      </c>
      <c r="BO140" s="2" t="str">
        <f t="shared" si="440"/>
        <v/>
      </c>
      <c r="BP140" s="2" t="str">
        <f t="shared" si="441"/>
        <v/>
      </c>
      <c r="BQ140" s="2" t="str">
        <f t="shared" si="442"/>
        <v/>
      </c>
      <c r="BR140" s="2" t="str">
        <f t="shared" si="443"/>
        <v/>
      </c>
      <c r="BS140" s="2" t="str">
        <f t="shared" si="444"/>
        <v/>
      </c>
      <c r="BT140" s="2" t="str">
        <f t="shared" si="445"/>
        <v/>
      </c>
      <c r="BU140" s="2" t="str">
        <f t="shared" si="446"/>
        <v/>
      </c>
      <c r="BV140" s="2" t="str">
        <f t="shared" si="447"/>
        <v/>
      </c>
      <c r="BW140" s="2" t="str">
        <f t="shared" si="448"/>
        <v/>
      </c>
      <c r="BX140" s="2" t="str">
        <f t="shared" si="449"/>
        <v/>
      </c>
      <c r="BY140" s="2" t="str">
        <f t="shared" si="450"/>
        <v/>
      </c>
      <c r="BZ140" s="2" t="str">
        <f t="shared" si="451"/>
        <v/>
      </c>
      <c r="CA140" s="2" t="str">
        <f t="shared" si="452"/>
        <v/>
      </c>
      <c r="CB140" s="2" t="str">
        <f t="shared" si="453"/>
        <v/>
      </c>
      <c r="CC140" s="2" t="str">
        <f t="shared" si="454"/>
        <v/>
      </c>
      <c r="CE140" s="2" t="str">
        <f t="shared" si="298"/>
        <v/>
      </c>
      <c r="CF140" s="2" t="str">
        <f t="shared" si="299"/>
        <v/>
      </c>
      <c r="CG140" s="2" t="str">
        <f t="shared" si="300"/>
        <v/>
      </c>
      <c r="CH140" s="2" t="str">
        <f t="shared" si="301"/>
        <v/>
      </c>
      <c r="CI140" s="2" t="str">
        <f t="shared" si="302"/>
        <v/>
      </c>
      <c r="CJ140" s="2" t="str">
        <f t="shared" si="303"/>
        <v/>
      </c>
      <c r="CK140" s="2" t="str">
        <f t="shared" si="304"/>
        <v/>
      </c>
      <c r="CL140" s="2" t="str">
        <f t="shared" si="305"/>
        <v/>
      </c>
      <c r="CM140" s="2" t="str">
        <f t="shared" si="306"/>
        <v/>
      </c>
      <c r="CN140" s="2" t="str">
        <f t="shared" si="307"/>
        <v/>
      </c>
      <c r="CO140" s="2" t="str">
        <f t="shared" si="308"/>
        <v/>
      </c>
      <c r="CP140" s="2" t="str">
        <f t="shared" si="309"/>
        <v/>
      </c>
      <c r="CQ140" s="2" t="str">
        <f t="shared" si="310"/>
        <v/>
      </c>
      <c r="CR140" s="2" t="str">
        <f t="shared" si="311"/>
        <v/>
      </c>
      <c r="CS140" s="2" t="str">
        <f t="shared" si="312"/>
        <v/>
      </c>
      <c r="CU140" s="2" t="str">
        <f t="shared" si="313"/>
        <v/>
      </c>
      <c r="CV140" s="2" t="str">
        <f t="shared" si="314"/>
        <v/>
      </c>
      <c r="CW140" s="2" t="str">
        <f t="shared" si="315"/>
        <v/>
      </c>
      <c r="CX140" s="2" t="str">
        <f t="shared" si="316"/>
        <v/>
      </c>
      <c r="CY140" s="2" t="str">
        <f t="shared" si="317"/>
        <v/>
      </c>
      <c r="CZ140" s="2" t="str">
        <f t="shared" si="318"/>
        <v/>
      </c>
      <c r="DA140" s="2" t="str">
        <f t="shared" si="319"/>
        <v/>
      </c>
      <c r="DB140" s="2" t="str">
        <f t="shared" si="320"/>
        <v/>
      </c>
      <c r="DC140" s="2" t="str">
        <f t="shared" si="321"/>
        <v/>
      </c>
      <c r="DD140" s="2" t="str">
        <f t="shared" si="322"/>
        <v/>
      </c>
      <c r="DE140" s="2" t="str">
        <f t="shared" si="323"/>
        <v/>
      </c>
      <c r="DF140" s="2" t="str">
        <f t="shared" si="324"/>
        <v/>
      </c>
      <c r="DG140" s="2" t="str">
        <f t="shared" si="325"/>
        <v/>
      </c>
      <c r="DH140" s="2" t="str">
        <f t="shared" si="326"/>
        <v/>
      </c>
      <c r="DI140" s="2" t="str">
        <f t="shared" si="327"/>
        <v/>
      </c>
      <c r="DK140" s="2">
        <f t="shared" si="277"/>
        <v>107.93331986062717</v>
      </c>
      <c r="DL140" s="2">
        <f t="shared" ref="DL140:DY155" si="456">BP$229*$B140+BP$230</f>
        <v>108.65129524889934</v>
      </c>
      <c r="DM140" s="2">
        <f t="shared" si="456"/>
        <v>106.20836575052854</v>
      </c>
      <c r="DN140" s="2">
        <f t="shared" si="456"/>
        <v>109.03382558139533</v>
      </c>
      <c r="DO140" s="2">
        <f t="shared" si="456"/>
        <v>106.84602262156449</v>
      </c>
      <c r="DP140" s="2">
        <f t="shared" si="456"/>
        <v>109.3509975150582</v>
      </c>
      <c r="DQ140" s="2">
        <f t="shared" si="456"/>
        <v>110.78398655995167</v>
      </c>
      <c r="DR140" s="2">
        <f t="shared" si="456"/>
        <v>106.95858397212541</v>
      </c>
      <c r="DS140" s="2">
        <f t="shared" si="456"/>
        <v>104.80289284750336</v>
      </c>
      <c r="DT140" s="2">
        <f t="shared" si="456"/>
        <v>102.70229843205576</v>
      </c>
      <c r="DU140" s="2">
        <f t="shared" si="456"/>
        <v>105.83437579342571</v>
      </c>
      <c r="DV140" s="2">
        <f t="shared" si="456"/>
        <v>107.59479099969798</v>
      </c>
      <c r="DW140" s="2">
        <f t="shared" si="456"/>
        <v>106.69833917245543</v>
      </c>
      <c r="DX140" s="2">
        <f t="shared" si="456"/>
        <v>98.147156038138448</v>
      </c>
      <c r="DY140" s="2">
        <f t="shared" si="456"/>
        <v>98.79258815331012</v>
      </c>
      <c r="EA140" s="2">
        <f t="shared" si="247"/>
        <v>71.740401186336669</v>
      </c>
      <c r="EB140" s="2">
        <f t="shared" si="279"/>
        <v>72.525302558193133</v>
      </c>
      <c r="EC140" s="2">
        <f t="shared" si="280"/>
        <v>72.345153017655605</v>
      </c>
      <c r="ED140" s="2">
        <f t="shared" si="281"/>
        <v>72.827022431146361</v>
      </c>
      <c r="EE140" s="2">
        <f t="shared" si="282"/>
        <v>73.499998975453593</v>
      </c>
      <c r="EF140" s="2">
        <f t="shared" si="283"/>
        <v>74.326933514473339</v>
      </c>
      <c r="EG140" s="2">
        <f t="shared" si="284"/>
        <v>75.320694694651962</v>
      </c>
      <c r="EH140" s="2">
        <f t="shared" si="285"/>
        <v>74.437012400593076</v>
      </c>
      <c r="EI140" s="2">
        <f t="shared" si="286"/>
        <v>72.97671017353403</v>
      </c>
      <c r="EJ140" s="2">
        <f t="shared" si="287"/>
        <v>70.990633508559114</v>
      </c>
      <c r="EK140" s="2">
        <f t="shared" si="288"/>
        <v>70.832472671433607</v>
      </c>
      <c r="EL140" s="2">
        <f t="shared" si="289"/>
        <v>71.612400883349196</v>
      </c>
      <c r="EM140" s="2">
        <f t="shared" si="290"/>
        <v>72.866770501600854</v>
      </c>
      <c r="EN140" s="2">
        <f t="shared" si="291"/>
        <v>74.631879328823317</v>
      </c>
      <c r="EO140" s="2">
        <f t="shared" si="292"/>
        <v>77.727078943194982</v>
      </c>
      <c r="EQ140" s="2">
        <f t="shared" si="293"/>
        <v>71.641792474285026</v>
      </c>
      <c r="ER140" s="2">
        <f t="shared" ref="ER140:FE155" si="457">CV$229*$B140+CV$230</f>
        <v>72.362166393218146</v>
      </c>
      <c r="ES140" s="2">
        <f t="shared" si="457"/>
        <v>72.349108352446862</v>
      </c>
      <c r="ET140" s="2">
        <f t="shared" si="457"/>
        <v>72.77984496824142</v>
      </c>
      <c r="EU140" s="2">
        <f t="shared" si="457"/>
        <v>73.514996304371607</v>
      </c>
      <c r="EV140" s="2">
        <f t="shared" si="457"/>
        <v>74.286241070196908</v>
      </c>
      <c r="EW140" s="2">
        <f t="shared" si="457"/>
        <v>75.325975586893264</v>
      </c>
      <c r="EX140" s="2">
        <f t="shared" si="457"/>
        <v>74.574465293022669</v>
      </c>
      <c r="EY140" s="2">
        <f t="shared" si="457"/>
        <v>72.99578431859409</v>
      </c>
      <c r="EZ140" s="2">
        <f t="shared" si="457"/>
        <v>71.255987105872009</v>
      </c>
      <c r="FA140" s="2">
        <f t="shared" si="457"/>
        <v>70.909195091304795</v>
      </c>
      <c r="FB140" s="2">
        <f t="shared" si="457"/>
        <v>71.571069767441855</v>
      </c>
      <c r="FC140" s="2">
        <f t="shared" si="457"/>
        <v>72.893577834923946</v>
      </c>
      <c r="FD140" s="2">
        <f t="shared" si="457"/>
        <v>74.532665401810902</v>
      </c>
      <c r="FE140" s="2">
        <f t="shared" si="457"/>
        <v>77.363289680666227</v>
      </c>
      <c r="FG140" s="2">
        <f t="shared" si="295"/>
        <v>0.99533420409238127</v>
      </c>
      <c r="FH140" s="2">
        <f t="shared" ref="FH140:FU155" si="458">POWER(10,($B140-D$232)/D$230)/(1+POWER(10,($B140-D$232)/D$230))</f>
        <v>0.99573200343607238</v>
      </c>
      <c r="FI140" s="2">
        <f t="shared" si="458"/>
        <v>0.99589403634346585</v>
      </c>
      <c r="FJ140" s="2">
        <f t="shared" si="458"/>
        <v>0.99629529010760887</v>
      </c>
      <c r="FK140" s="2">
        <f t="shared" si="458"/>
        <v>0.99580452771432093</v>
      </c>
      <c r="FL140" s="2">
        <f t="shared" si="458"/>
        <v>0.99604625458597651</v>
      </c>
      <c r="FM140" s="2">
        <f t="shared" si="458"/>
        <v>0.99595044895139673</v>
      </c>
      <c r="FN140" s="2">
        <f t="shared" si="458"/>
        <v>0.99636500392864613</v>
      </c>
      <c r="FO140" s="2">
        <f t="shared" si="458"/>
        <v>0.99649617335035745</v>
      </c>
      <c r="FP140" s="2">
        <f t="shared" si="458"/>
        <v>0.99614675117273499</v>
      </c>
      <c r="FQ140" s="2">
        <f t="shared" si="458"/>
        <v>0.99607528875301421</v>
      </c>
      <c r="FR140" s="2">
        <f t="shared" si="458"/>
        <v>0.99614065046050537</v>
      </c>
      <c r="FS140" s="2">
        <f t="shared" si="458"/>
        <v>0.99597866074560648</v>
      </c>
      <c r="FT140" s="2">
        <f t="shared" si="458"/>
        <v>0.9959483748018193</v>
      </c>
      <c r="FU140" s="2">
        <f t="shared" si="458"/>
        <v>0.99540903749578447</v>
      </c>
      <c r="FW140" s="2">
        <f t="shared" si="328"/>
        <v>4.0080163910153031E-3</v>
      </c>
      <c r="FX140" s="2">
        <f t="shared" si="380"/>
        <v>7.6951470857232101E-3</v>
      </c>
      <c r="FY140" s="2">
        <f t="shared" si="381"/>
        <v>8.2719409392226981E-3</v>
      </c>
      <c r="FZ140" s="2">
        <f t="shared" si="382"/>
        <v>8.718340088299581E-3</v>
      </c>
      <c r="GA140" s="2">
        <f t="shared" si="383"/>
        <v>7.2503860716792191E-3</v>
      </c>
      <c r="GB140" s="2">
        <f t="shared" si="384"/>
        <v>7.9595415696412982E-3</v>
      </c>
      <c r="GC140" s="2">
        <f t="shared" si="385"/>
        <v>8.5407622771463357E-3</v>
      </c>
      <c r="GD140" s="2">
        <f t="shared" si="386"/>
        <v>1.0865183398994734E-2</v>
      </c>
      <c r="GE140" s="2">
        <f t="shared" si="387"/>
        <v>1.2446687545543969E-2</v>
      </c>
      <c r="GF140" s="2">
        <f t="shared" si="388"/>
        <v>1.0866164448429751E-2</v>
      </c>
      <c r="GG140" s="2">
        <f t="shared" si="389"/>
        <v>1.0146737356327642E-2</v>
      </c>
      <c r="GH140" s="2">
        <f t="shared" si="390"/>
        <v>8.9449183187634718E-3</v>
      </c>
      <c r="GI140" s="2">
        <f t="shared" si="391"/>
        <v>7.6408135481807991E-3</v>
      </c>
      <c r="GJ140" s="2">
        <f t="shared" si="392"/>
        <v>6.5050728022177052E-3</v>
      </c>
      <c r="GK140" s="2">
        <f t="shared" si="393"/>
        <v>4.0053984015972566E-3</v>
      </c>
      <c r="GM140" s="107">
        <f t="shared" si="329"/>
        <v>5.0209917288373053E-64</v>
      </c>
      <c r="GN140" s="107">
        <f t="shared" si="394"/>
        <v>1.1355150192866426E-76</v>
      </c>
      <c r="GO140" s="107">
        <f t="shared" si="395"/>
        <v>2.183460109524607E-87</v>
      </c>
      <c r="GP140" s="107">
        <f t="shared" si="396"/>
        <v>2.945240454908656E-92</v>
      </c>
      <c r="GQ140" s="107">
        <f t="shared" si="397"/>
        <v>6.2979063766674685E-91</v>
      </c>
      <c r="GR140" s="107">
        <f t="shared" si="398"/>
        <v>1.0129452371394801E-101</v>
      </c>
      <c r="GS140" s="107">
        <f t="shared" si="399"/>
        <v>2.471050482144557E-100</v>
      </c>
      <c r="GT140" s="107">
        <f t="shared" si="400"/>
        <v>2.4038063632765723E-114</v>
      </c>
      <c r="GU140" s="107">
        <f t="shared" si="401"/>
        <v>4.244231987039748E-119</v>
      </c>
      <c r="GV140" s="107">
        <f t="shared" si="402"/>
        <v>1.2505015839564178E-105</v>
      </c>
      <c r="GW140" s="107">
        <f t="shared" si="403"/>
        <v>7.359686098401778E-104</v>
      </c>
      <c r="GX140" s="107">
        <f t="shared" si="404"/>
        <v>2.766780136881147E-100</v>
      </c>
      <c r="GY140" s="107">
        <f t="shared" si="405"/>
        <v>1.9850624749902538E-96</v>
      </c>
      <c r="GZ140" s="107">
        <f t="shared" si="406"/>
        <v>8.4456582886144727E-83</v>
      </c>
      <c r="HA140" s="107">
        <f t="shared" si="407"/>
        <v>1.4412208823772309E-119</v>
      </c>
      <c r="HC140" s="107">
        <f t="shared" si="330"/>
        <v>3.9082344371869587E-18</v>
      </c>
      <c r="HD140" s="107">
        <f t="shared" si="408"/>
        <v>7.8722509576222804E-23</v>
      </c>
      <c r="HE140" s="107">
        <f t="shared" si="409"/>
        <v>2.4403292285248592E-26</v>
      </c>
      <c r="HF140" s="107">
        <f t="shared" si="410"/>
        <v>2.0529177222967831E-28</v>
      </c>
      <c r="HG140" s="107">
        <f t="shared" si="411"/>
        <v>4.8158592190391302E-27</v>
      </c>
      <c r="HH140" s="107">
        <f t="shared" si="412"/>
        <v>4.1477195284638522E-31</v>
      </c>
      <c r="HI140" s="107">
        <f t="shared" si="413"/>
        <v>4.1878451749832418E-31</v>
      </c>
      <c r="HJ140" s="107">
        <f t="shared" si="414"/>
        <v>4.165121264980893E-37</v>
      </c>
      <c r="HK140" s="107">
        <f t="shared" si="415"/>
        <v>3.7424733947474614E-40</v>
      </c>
      <c r="HL140" s="107">
        <f t="shared" si="416"/>
        <v>3.1532222738854433E-34</v>
      </c>
      <c r="HM140" s="107">
        <f t="shared" si="417"/>
        <v>6.2673347743980068E-33</v>
      </c>
      <c r="HN140" s="107">
        <f t="shared" si="418"/>
        <v>4.4318252746740633E-31</v>
      </c>
      <c r="HO140" s="107">
        <f t="shared" si="419"/>
        <v>1.2533189470331645E-28</v>
      </c>
      <c r="HP140" s="107">
        <f t="shared" si="420"/>
        <v>6.3488124011179556E-24</v>
      </c>
      <c r="HQ140" s="107">
        <f t="shared" si="421"/>
        <v>1.4797491924281899E-34</v>
      </c>
      <c r="HS140" s="107">
        <f t="shared" si="331"/>
        <v>2.4469751970840697E-2</v>
      </c>
      <c r="HT140" s="107">
        <f t="shared" si="422"/>
        <v>5.0540715327607059E-2</v>
      </c>
      <c r="HU140" s="107">
        <f t="shared" si="423"/>
        <v>4.6805716226140395E-2</v>
      </c>
      <c r="HV140" s="107">
        <f t="shared" si="424"/>
        <v>5.6806794579815828E-2</v>
      </c>
      <c r="HW140" s="107">
        <f t="shared" si="425"/>
        <v>3.2269829742001446E-2</v>
      </c>
      <c r="HX140" s="107">
        <f t="shared" si="426"/>
        <v>3.6207904397797745E-2</v>
      </c>
      <c r="HY140" s="107">
        <f t="shared" si="427"/>
        <v>4.3873148446494439E-2</v>
      </c>
      <c r="HZ140" s="107">
        <f t="shared" si="428"/>
        <v>7.105620323671491E-2</v>
      </c>
      <c r="IA140" s="107">
        <f t="shared" si="429"/>
        <v>0.10521341846693108</v>
      </c>
      <c r="IB140" s="107">
        <f t="shared" si="430"/>
        <v>7.6390246161448447E-2</v>
      </c>
      <c r="IC140" s="107">
        <f t="shared" si="431"/>
        <v>6.1605384362036511E-2</v>
      </c>
      <c r="ID140" s="107">
        <f t="shared" si="432"/>
        <v>4.9242336318231349E-2</v>
      </c>
      <c r="IE140" s="107">
        <f t="shared" si="433"/>
        <v>3.1187332822923242E-2</v>
      </c>
      <c r="IF140" s="107">
        <f t="shared" si="434"/>
        <v>3.5080372322795338E-2</v>
      </c>
      <c r="IG140" s="107">
        <f t="shared" si="435"/>
        <v>3.1086268392428222E-2</v>
      </c>
      <c r="II140" s="107">
        <f t="shared" si="332"/>
        <v>7.3441626182229742E-15</v>
      </c>
      <c r="IJ140" s="107">
        <f t="shared" si="333"/>
        <v>1.4184424973168618E-13</v>
      </c>
      <c r="IK140" s="107">
        <f t="shared" si="334"/>
        <v>1.0502938970688777E-14</v>
      </c>
      <c r="IL140" s="107">
        <f t="shared" si="335"/>
        <v>1.1898073954106401E-14</v>
      </c>
      <c r="IM140" s="107">
        <f t="shared" si="336"/>
        <v>3.8672780003911288E-16</v>
      </c>
      <c r="IN140" s="107">
        <f t="shared" si="337"/>
        <v>5.9442454188286669E-17</v>
      </c>
      <c r="IO140" s="107">
        <f t="shared" si="338"/>
        <v>2.0121931832112289E-16</v>
      </c>
      <c r="IP140" s="107">
        <f t="shared" si="339"/>
        <v>2.9087663591718956E-16</v>
      </c>
      <c r="IQ140" s="107">
        <f t="shared" si="340"/>
        <v>8.9161896121895267E-16</v>
      </c>
      <c r="IR140" s="107">
        <f t="shared" si="341"/>
        <v>2.0854320061043454E-15</v>
      </c>
      <c r="IS140" s="107">
        <f t="shared" si="342"/>
        <v>1.0969249121606243E-15</v>
      </c>
      <c r="IT140" s="107">
        <f t="shared" si="343"/>
        <v>7.1527631952466884E-16</v>
      </c>
      <c r="IU140" s="107">
        <f t="shared" si="344"/>
        <v>1.7762307921409052E-16</v>
      </c>
      <c r="IV140" s="107">
        <f t="shared" si="345"/>
        <v>3.1733111976203692E-15</v>
      </c>
      <c r="IW140" s="107">
        <f t="shared" si="346"/>
        <v>4.2591546044970691E-13</v>
      </c>
      <c r="IY140" s="107">
        <f t="shared" si="347"/>
        <v>2.4469751970848046E-2</v>
      </c>
      <c r="IZ140" s="107">
        <f t="shared" si="348"/>
        <v>5.0540715327748904E-2</v>
      </c>
      <c r="JA140" s="107">
        <f t="shared" si="349"/>
        <v>4.6805716226150901E-2</v>
      </c>
      <c r="JB140" s="107">
        <f t="shared" si="350"/>
        <v>5.6806794579827728E-2</v>
      </c>
      <c r="JC140" s="107">
        <f t="shared" si="351"/>
        <v>3.2269829742001835E-2</v>
      </c>
      <c r="JD140" s="107">
        <f t="shared" si="352"/>
        <v>3.6207904397797808E-2</v>
      </c>
      <c r="JE140" s="107">
        <f t="shared" si="353"/>
        <v>4.3873148446494641E-2</v>
      </c>
      <c r="JF140" s="107">
        <f t="shared" si="354"/>
        <v>7.1056203236715201E-2</v>
      </c>
      <c r="JG140" s="107">
        <f t="shared" si="355"/>
        <v>0.10521341846693197</v>
      </c>
      <c r="JH140" s="107">
        <f t="shared" si="356"/>
        <v>7.6390246161450528E-2</v>
      </c>
      <c r="JI140" s="107">
        <f t="shared" si="357"/>
        <v>6.1605384362037607E-2</v>
      </c>
      <c r="JJ140" s="107">
        <f t="shared" si="358"/>
        <v>4.9242336318232063E-2</v>
      </c>
      <c r="JK140" s="107">
        <f t="shared" si="359"/>
        <v>3.1187332822923419E-2</v>
      </c>
      <c r="JL140" s="107">
        <f t="shared" si="360"/>
        <v>3.5080372322798509E-2</v>
      </c>
      <c r="JM140" s="107">
        <f t="shared" si="361"/>
        <v>3.1086268392854138E-2</v>
      </c>
    </row>
    <row r="141" spans="2:273" x14ac:dyDescent="0.25">
      <c r="B141" s="2">
        <v>113</v>
      </c>
      <c r="C141" s="37">
        <v>70.953000000000003</v>
      </c>
      <c r="D141" s="37">
        <v>71.983999999999995</v>
      </c>
      <c r="E141" s="37">
        <v>74.031000000000006</v>
      </c>
      <c r="F141" s="37">
        <v>75.766000000000005</v>
      </c>
      <c r="G141" s="37">
        <v>75.046999999999997</v>
      </c>
      <c r="H141" s="37">
        <v>77.233999999999995</v>
      </c>
      <c r="I141" s="37">
        <v>77.953000000000003</v>
      </c>
      <c r="J141" s="37">
        <v>80.421999999999997</v>
      </c>
      <c r="K141" s="37">
        <v>83.311999999999998</v>
      </c>
      <c r="L141" s="37">
        <v>79.858999999999995</v>
      </c>
      <c r="M141" s="37">
        <v>79.328000000000003</v>
      </c>
      <c r="N141" s="37">
        <v>79.516000000000005</v>
      </c>
      <c r="O141" s="37">
        <v>78.968999999999994</v>
      </c>
      <c r="P141" s="37">
        <v>84.218999999999994</v>
      </c>
      <c r="Q141" s="37">
        <v>90.703000000000003</v>
      </c>
      <c r="S141" s="4">
        <f t="shared" si="248"/>
        <v>71.803281107322448</v>
      </c>
      <c r="T141" s="4">
        <f t="shared" si="249"/>
        <v>73.819625277219373</v>
      </c>
      <c r="U141" s="4">
        <f t="shared" si="250"/>
        <v>75.137802908859584</v>
      </c>
      <c r="V141" s="4">
        <f t="shared" si="251"/>
        <v>77.180595009978433</v>
      </c>
      <c r="W141" s="4">
        <f t="shared" si="252"/>
        <v>77.193101598089513</v>
      </c>
      <c r="X141" s="4">
        <f t="shared" si="253"/>
        <v>79.045506015612673</v>
      </c>
      <c r="Y141" s="4">
        <f t="shared" si="254"/>
        <v>81.460916900185268</v>
      </c>
      <c r="Z141" s="4">
        <f t="shared" si="255"/>
        <v>84.236596610656775</v>
      </c>
      <c r="AA141" s="4">
        <f t="shared" si="256"/>
        <v>87.298186490284877</v>
      </c>
      <c r="AB141" s="4">
        <f t="shared" si="257"/>
        <v>83.467856880330601</v>
      </c>
      <c r="AC141" s="4">
        <f t="shared" si="258"/>
        <v>82.392805571079322</v>
      </c>
      <c r="AD141" s="4">
        <f t="shared" si="259"/>
        <v>81.763647990425511</v>
      </c>
      <c r="AE141" s="4">
        <f t="shared" si="260"/>
        <v>80.33648045389296</v>
      </c>
      <c r="AF141" s="4">
        <f t="shared" si="261"/>
        <v>84.576025936929014</v>
      </c>
      <c r="AG141" s="4">
        <f t="shared" si="262"/>
        <v>91.337160347781705</v>
      </c>
      <c r="AI141" s="4">
        <f t="shared" si="263"/>
        <v>-0.850281107322445</v>
      </c>
      <c r="AJ141" s="4">
        <f t="shared" si="264"/>
        <v>-1.8356252772193784</v>
      </c>
      <c r="AK141" s="4">
        <f t="shared" si="265"/>
        <v>-1.1068029088595779</v>
      </c>
      <c r="AL141" s="4">
        <f t="shared" si="266"/>
        <v>-1.4145950099784272</v>
      </c>
      <c r="AM141" s="4">
        <f t="shared" si="267"/>
        <v>-2.1461015980895155</v>
      </c>
      <c r="AN141" s="4">
        <f t="shared" si="268"/>
        <v>-1.8115060156126788</v>
      </c>
      <c r="AO141" s="4">
        <f t="shared" si="269"/>
        <v>-3.5079169001852648</v>
      </c>
      <c r="AP141" s="4">
        <f t="shared" si="270"/>
        <v>-3.8145966106567784</v>
      </c>
      <c r="AQ141" s="4">
        <f t="shared" si="271"/>
        <v>-3.9861864902848794</v>
      </c>
      <c r="AR141" s="4">
        <f t="shared" si="272"/>
        <v>-3.608856880330606</v>
      </c>
      <c r="AS141" s="4">
        <f t="shared" si="273"/>
        <v>-3.0648055710793187</v>
      </c>
      <c r="AT141" s="4">
        <f t="shared" si="274"/>
        <v>-2.2476479904255058</v>
      </c>
      <c r="AU141" s="4">
        <f t="shared" si="275"/>
        <v>-1.3674804538929664</v>
      </c>
      <c r="AV141" s="4">
        <f t="shared" si="455"/>
        <v>-0.35702593692901985</v>
      </c>
      <c r="AW141" s="4">
        <f t="shared" si="455"/>
        <v>-0.63416034778170172</v>
      </c>
      <c r="AY141" s="2">
        <f t="shared" si="297"/>
        <v>71.803281107322448</v>
      </c>
      <c r="AZ141" s="2">
        <f t="shared" si="363"/>
        <v>72.574049591657399</v>
      </c>
      <c r="BA141" s="2">
        <f t="shared" si="364"/>
        <v>72.383844079158123</v>
      </c>
      <c r="BB141" s="2">
        <f t="shared" si="365"/>
        <v>72.86953384394559</v>
      </c>
      <c r="BC141" s="2">
        <f t="shared" si="366"/>
        <v>73.531490137360535</v>
      </c>
      <c r="BD141" s="2">
        <f t="shared" si="367"/>
        <v>74.371884478627351</v>
      </c>
      <c r="BE141" s="2">
        <f t="shared" si="368"/>
        <v>75.356191519278042</v>
      </c>
      <c r="BF141" s="2">
        <f t="shared" si="369"/>
        <v>74.421933558734864</v>
      </c>
      <c r="BG141" s="2">
        <f t="shared" si="370"/>
        <v>72.961033322228033</v>
      </c>
      <c r="BH141" s="2">
        <f t="shared" si="371"/>
        <v>70.959735900435149</v>
      </c>
      <c r="BI141" s="2">
        <f t="shared" si="372"/>
        <v>70.82356785614634</v>
      </c>
      <c r="BJ141" s="2">
        <f t="shared" si="373"/>
        <v>71.624262233575351</v>
      </c>
      <c r="BK141" s="2">
        <f t="shared" si="374"/>
        <v>72.866487510870215</v>
      </c>
      <c r="BL141" s="2">
        <f t="shared" si="375"/>
        <v>74.611794287616846</v>
      </c>
      <c r="BM141" s="2">
        <f t="shared" si="376"/>
        <v>77.700544137123032</v>
      </c>
      <c r="BO141" s="2" t="str">
        <f t="shared" si="440"/>
        <v/>
      </c>
      <c r="BP141" s="2" t="str">
        <f t="shared" si="441"/>
        <v/>
      </c>
      <c r="BQ141" s="2" t="str">
        <f t="shared" si="442"/>
        <v/>
      </c>
      <c r="BR141" s="2" t="str">
        <f t="shared" si="443"/>
        <v/>
      </c>
      <c r="BS141" s="2" t="str">
        <f t="shared" si="444"/>
        <v/>
      </c>
      <c r="BT141" s="2" t="str">
        <f t="shared" si="445"/>
        <v/>
      </c>
      <c r="BU141" s="2" t="str">
        <f t="shared" si="446"/>
        <v/>
      </c>
      <c r="BV141" s="2" t="str">
        <f t="shared" si="447"/>
        <v/>
      </c>
      <c r="BW141" s="2" t="str">
        <f t="shared" si="448"/>
        <v/>
      </c>
      <c r="BX141" s="2" t="str">
        <f t="shared" si="449"/>
        <v/>
      </c>
      <c r="BY141" s="2" t="str">
        <f t="shared" si="450"/>
        <v/>
      </c>
      <c r="BZ141" s="2" t="str">
        <f t="shared" si="451"/>
        <v/>
      </c>
      <c r="CA141" s="2" t="str">
        <f t="shared" si="452"/>
        <v/>
      </c>
      <c r="CB141" s="2" t="str">
        <f t="shared" si="453"/>
        <v/>
      </c>
      <c r="CC141" s="2" t="str">
        <f t="shared" si="454"/>
        <v/>
      </c>
      <c r="CE141" s="2" t="str">
        <f t="shared" si="298"/>
        <v/>
      </c>
      <c r="CF141" s="2" t="str">
        <f t="shared" si="299"/>
        <v/>
      </c>
      <c r="CG141" s="2" t="str">
        <f t="shared" si="300"/>
        <v/>
      </c>
      <c r="CH141" s="2" t="str">
        <f t="shared" si="301"/>
        <v/>
      </c>
      <c r="CI141" s="2" t="str">
        <f t="shared" si="302"/>
        <v/>
      </c>
      <c r="CJ141" s="2" t="str">
        <f t="shared" si="303"/>
        <v/>
      </c>
      <c r="CK141" s="2" t="str">
        <f t="shared" si="304"/>
        <v/>
      </c>
      <c r="CL141" s="2" t="str">
        <f t="shared" si="305"/>
        <v/>
      </c>
      <c r="CM141" s="2" t="str">
        <f t="shared" si="306"/>
        <v/>
      </c>
      <c r="CN141" s="2" t="str">
        <f t="shared" si="307"/>
        <v/>
      </c>
      <c r="CO141" s="2" t="str">
        <f t="shared" si="308"/>
        <v/>
      </c>
      <c r="CP141" s="2" t="str">
        <f t="shared" si="309"/>
        <v/>
      </c>
      <c r="CQ141" s="2" t="str">
        <f t="shared" si="310"/>
        <v/>
      </c>
      <c r="CR141" s="2" t="str">
        <f t="shared" si="311"/>
        <v/>
      </c>
      <c r="CS141" s="2" t="str">
        <f t="shared" si="312"/>
        <v/>
      </c>
      <c r="CU141" s="2" t="str">
        <f t="shared" si="313"/>
        <v/>
      </c>
      <c r="CV141" s="2" t="str">
        <f t="shared" si="314"/>
        <v/>
      </c>
      <c r="CW141" s="2" t="str">
        <f t="shared" si="315"/>
        <v/>
      </c>
      <c r="CX141" s="2" t="str">
        <f t="shared" si="316"/>
        <v/>
      </c>
      <c r="CY141" s="2" t="str">
        <f t="shared" si="317"/>
        <v/>
      </c>
      <c r="CZ141" s="2" t="str">
        <f t="shared" si="318"/>
        <v/>
      </c>
      <c r="DA141" s="2" t="str">
        <f t="shared" si="319"/>
        <v/>
      </c>
      <c r="DB141" s="2" t="str">
        <f t="shared" si="320"/>
        <v/>
      </c>
      <c r="DC141" s="2" t="str">
        <f t="shared" si="321"/>
        <v/>
      </c>
      <c r="DD141" s="2" t="str">
        <f t="shared" si="322"/>
        <v/>
      </c>
      <c r="DE141" s="2" t="str">
        <f t="shared" si="323"/>
        <v/>
      </c>
      <c r="DF141" s="2" t="str">
        <f t="shared" si="324"/>
        <v/>
      </c>
      <c r="DG141" s="2" t="str">
        <f t="shared" si="325"/>
        <v/>
      </c>
      <c r="DH141" s="2" t="str">
        <f t="shared" si="326"/>
        <v/>
      </c>
      <c r="DI141" s="2" t="str">
        <f t="shared" si="327"/>
        <v/>
      </c>
      <c r="DK141" s="2">
        <f t="shared" si="277"/>
        <v>108.19310435540069</v>
      </c>
      <c r="DL141" s="2">
        <f t="shared" si="456"/>
        <v>108.91325189746914</v>
      </c>
      <c r="DM141" s="2">
        <f t="shared" si="456"/>
        <v>106.45333705829054</v>
      </c>
      <c r="DN141" s="2">
        <f t="shared" si="456"/>
        <v>109.29583056478404</v>
      </c>
      <c r="DO141" s="2">
        <f t="shared" si="456"/>
        <v>107.06757209302326</v>
      </c>
      <c r="DP141" s="2">
        <f t="shared" si="456"/>
        <v>109.59716322286145</v>
      </c>
      <c r="DQ141" s="2">
        <f t="shared" si="456"/>
        <v>111.03661431591664</v>
      </c>
      <c r="DR141" s="2">
        <f t="shared" si="456"/>
        <v>107.20245313588848</v>
      </c>
      <c r="DS141" s="2">
        <f t="shared" si="456"/>
        <v>105.02111511470984</v>
      </c>
      <c r="DT141" s="2">
        <f t="shared" si="456"/>
        <v>102.9288449477352</v>
      </c>
      <c r="DU141" s="2">
        <f t="shared" si="456"/>
        <v>106.10223180185289</v>
      </c>
      <c r="DV141" s="2">
        <f t="shared" si="456"/>
        <v>107.88263002114165</v>
      </c>
      <c r="DW141" s="2">
        <f t="shared" si="456"/>
        <v>106.95174630021141</v>
      </c>
      <c r="DX141" s="2">
        <f t="shared" si="456"/>
        <v>98.312410150447022</v>
      </c>
      <c r="DY141" s="2">
        <f t="shared" si="456"/>
        <v>98.969948083623706</v>
      </c>
      <c r="EA141" s="2">
        <f t="shared" si="247"/>
        <v>71.651755819185922</v>
      </c>
      <c r="EB141" s="2">
        <f t="shared" si="279"/>
        <v>72.436776215717913</v>
      </c>
      <c r="EC141" s="2">
        <f t="shared" si="280"/>
        <v>72.2585656388149</v>
      </c>
      <c r="ED141" s="2">
        <f t="shared" si="281"/>
        <v>72.74927787166547</v>
      </c>
      <c r="EE141" s="2">
        <f t="shared" si="282"/>
        <v>73.40532342938458</v>
      </c>
      <c r="EF141" s="2">
        <f t="shared" si="283"/>
        <v>74.247646316224348</v>
      </c>
      <c r="EG141" s="2">
        <f t="shared" si="284"/>
        <v>75.226731317443381</v>
      </c>
      <c r="EH141" s="2">
        <f t="shared" si="285"/>
        <v>74.313319105599746</v>
      </c>
      <c r="EI141" s="2">
        <f t="shared" si="286"/>
        <v>72.860101488609274</v>
      </c>
      <c r="EJ141" s="2">
        <f t="shared" si="287"/>
        <v>70.845688607329521</v>
      </c>
      <c r="EK141" s="2">
        <f t="shared" si="288"/>
        <v>70.698497422519679</v>
      </c>
      <c r="EL141" s="2">
        <f t="shared" si="289"/>
        <v>71.499401270783054</v>
      </c>
      <c r="EM141" s="2">
        <f t="shared" si="290"/>
        <v>72.743448182141577</v>
      </c>
      <c r="EN141" s="2">
        <f t="shared" si="291"/>
        <v>74.526613138187855</v>
      </c>
      <c r="EO141" s="2">
        <f t="shared" si="292"/>
        <v>77.61486408143368</v>
      </c>
      <c r="EQ141" s="2">
        <f t="shared" si="293"/>
        <v>71.539358224991773</v>
      </c>
      <c r="ER141" s="2">
        <f t="shared" si="457"/>
        <v>72.25797802093129</v>
      </c>
      <c r="ES141" s="2">
        <f t="shared" si="457"/>
        <v>72.268131183842826</v>
      </c>
      <c r="ET141" s="2">
        <f t="shared" si="457"/>
        <v>72.701893548783701</v>
      </c>
      <c r="EU141" s="2">
        <f t="shared" si="457"/>
        <v>73.434697178901729</v>
      </c>
      <c r="EV141" s="2">
        <f t="shared" si="457"/>
        <v>74.205132143454222</v>
      </c>
      <c r="EW141" s="2">
        <f t="shared" si="457"/>
        <v>75.243386787461958</v>
      </c>
      <c r="EX141" s="2">
        <f t="shared" si="457"/>
        <v>74.479366885360406</v>
      </c>
      <c r="EY141" s="2">
        <f t="shared" si="457"/>
        <v>72.893197446560336</v>
      </c>
      <c r="EZ141" s="2">
        <f t="shared" si="457"/>
        <v>71.159485326323249</v>
      </c>
      <c r="FA141" s="2">
        <f t="shared" si="457"/>
        <v>70.802161813440591</v>
      </c>
      <c r="FB141" s="2">
        <f t="shared" si="457"/>
        <v>71.46577519379845</v>
      </c>
      <c r="FC141" s="2">
        <f t="shared" si="457"/>
        <v>72.788092200048851</v>
      </c>
      <c r="FD141" s="2">
        <f t="shared" si="457"/>
        <v>74.424107533977264</v>
      </c>
      <c r="FE141" s="2">
        <f t="shared" si="457"/>
        <v>77.227017804712773</v>
      </c>
      <c r="FG141" s="2">
        <f t="shared" si="295"/>
        <v>0.99583949397557725</v>
      </c>
      <c r="FH141" s="2">
        <f t="shared" si="458"/>
        <v>0.99619437771455177</v>
      </c>
      <c r="FI141" s="2">
        <f t="shared" si="458"/>
        <v>0.99633892129542179</v>
      </c>
      <c r="FJ141" s="2">
        <f t="shared" si="458"/>
        <v>0.99669684304471373</v>
      </c>
      <c r="FK141" s="2">
        <f t="shared" si="458"/>
        <v>0.99625907457850238</v>
      </c>
      <c r="FL141" s="2">
        <f t="shared" si="458"/>
        <v>0.9964747049332221</v>
      </c>
      <c r="FM141" s="2">
        <f t="shared" si="458"/>
        <v>0.99638924370644377</v>
      </c>
      <c r="FN141" s="2">
        <f t="shared" si="458"/>
        <v>0.99675902517612625</v>
      </c>
      <c r="FO141" s="2">
        <f t="shared" si="458"/>
        <v>0.99687602085711735</v>
      </c>
      <c r="FP141" s="2">
        <f t="shared" si="458"/>
        <v>0.99656434870215405</v>
      </c>
      <c r="FQ141" s="2">
        <f t="shared" si="458"/>
        <v>0.9965006038466151</v>
      </c>
      <c r="FR141" s="2">
        <f t="shared" si="458"/>
        <v>0.99655890687334547</v>
      </c>
      <c r="FS141" s="2">
        <f t="shared" si="458"/>
        <v>0.99641440957778227</v>
      </c>
      <c r="FT141" s="2">
        <f t="shared" si="458"/>
        <v>0.99638739348901317</v>
      </c>
      <c r="FU141" s="2">
        <f t="shared" si="458"/>
        <v>0.99590625650707454</v>
      </c>
      <c r="FW141" s="2">
        <f t="shared" si="328"/>
        <v>4.4948701307947264E-3</v>
      </c>
      <c r="FX141" s="2">
        <f t="shared" si="380"/>
        <v>8.6259976586530156E-3</v>
      </c>
      <c r="FY141" s="2">
        <f t="shared" si="381"/>
        <v>9.2719119729150635E-3</v>
      </c>
      <c r="FZ141" s="2">
        <f t="shared" si="382"/>
        <v>9.7717433052386896E-3</v>
      </c>
      <c r="GA141" s="2">
        <f t="shared" si="383"/>
        <v>8.1278763962200334E-3</v>
      </c>
      <c r="GB141" s="2">
        <f t="shared" si="384"/>
        <v>8.9220872999557881E-3</v>
      </c>
      <c r="GC141" s="2">
        <f t="shared" si="385"/>
        <v>9.5729166592711593E-3</v>
      </c>
      <c r="GD141" s="2">
        <f t="shared" si="386"/>
        <v>1.2174795512783606E-2</v>
      </c>
      <c r="GE141" s="2">
        <f t="shared" si="387"/>
        <v>1.3944235653712842E-2</v>
      </c>
      <c r="GF141" s="2">
        <f t="shared" si="388"/>
        <v>1.2175893355357164E-2</v>
      </c>
      <c r="GG141" s="2">
        <f t="shared" si="389"/>
        <v>1.1370748563666322E-2</v>
      </c>
      <c r="GH141" s="2">
        <f t="shared" si="390"/>
        <v>1.0025421228929243E-2</v>
      </c>
      <c r="GI141" s="2">
        <f t="shared" si="391"/>
        <v>8.5651483456174252E-3</v>
      </c>
      <c r="GJ141" s="2">
        <f t="shared" si="392"/>
        <v>7.2930229744251783E-3</v>
      </c>
      <c r="GK141" s="2">
        <f t="shared" si="393"/>
        <v>4.4919355684254767E-3</v>
      </c>
      <c r="GM141" s="107">
        <f t="shared" si="329"/>
        <v>1.0051568916313688E-66</v>
      </c>
      <c r="GN141" s="107">
        <f t="shared" si="394"/>
        <v>7.3016048184675826E-80</v>
      </c>
      <c r="GO141" s="107">
        <f t="shared" si="395"/>
        <v>5.2162172234241831E-91</v>
      </c>
      <c r="GP141" s="107">
        <f t="shared" si="396"/>
        <v>5.1621941173769887E-96</v>
      </c>
      <c r="GQ141" s="107">
        <f t="shared" si="397"/>
        <v>1.0296637267295742E-94</v>
      </c>
      <c r="GR141" s="107">
        <f t="shared" si="398"/>
        <v>6.4146111572673488E-106</v>
      </c>
      <c r="GS141" s="107">
        <f t="shared" si="399"/>
        <v>1.7157302751636154E-104</v>
      </c>
      <c r="GT141" s="107">
        <f t="shared" si="400"/>
        <v>5.2982507031877655E-119</v>
      </c>
      <c r="GU141" s="107">
        <f t="shared" si="401"/>
        <v>6.4037828100527934E-124</v>
      </c>
      <c r="GV141" s="107">
        <f t="shared" si="402"/>
        <v>5.6893225819051563E-110</v>
      </c>
      <c r="GW141" s="107">
        <f t="shared" si="403"/>
        <v>3.8408923103347737E-108</v>
      </c>
      <c r="GX141" s="107">
        <f t="shared" si="404"/>
        <v>2.0995675597971886E-104</v>
      </c>
      <c r="GY141" s="107">
        <f t="shared" si="405"/>
        <v>2.0377319518107739E-100</v>
      </c>
      <c r="GZ141" s="107">
        <f t="shared" si="406"/>
        <v>3.2146818637034881E-86</v>
      </c>
      <c r="HA141" s="107">
        <f t="shared" si="407"/>
        <v>1.1785545917352951E-124</v>
      </c>
      <c r="HC141" s="107">
        <f t="shared" si="330"/>
        <v>1.6652003656787573E-19</v>
      </c>
      <c r="HD141" s="107">
        <f t="shared" si="408"/>
        <v>1.6848311686379171E-24</v>
      </c>
      <c r="HE141" s="107">
        <f t="shared" si="409"/>
        <v>2.9994726865832639E-28</v>
      </c>
      <c r="HF141" s="107">
        <f t="shared" si="410"/>
        <v>2.0303433367244153E-30</v>
      </c>
      <c r="HG141" s="107">
        <f t="shared" si="411"/>
        <v>4.9858425517916519E-29</v>
      </c>
      <c r="HH141" s="107">
        <f t="shared" si="412"/>
        <v>2.4093532971610188E-33</v>
      </c>
      <c r="HI141" s="107">
        <f t="shared" si="413"/>
        <v>2.4674228579120863E-33</v>
      </c>
      <c r="HJ141" s="107">
        <f t="shared" si="414"/>
        <v>1.1482440701433671E-39</v>
      </c>
      <c r="HK141" s="107">
        <f t="shared" si="415"/>
        <v>7.4145507055197084E-43</v>
      </c>
      <c r="HL141" s="107">
        <f t="shared" si="416"/>
        <v>1.3060156618423502E-36</v>
      </c>
      <c r="HM141" s="107">
        <f t="shared" si="417"/>
        <v>2.9743027277844169E-35</v>
      </c>
      <c r="HN141" s="107">
        <f t="shared" si="418"/>
        <v>2.7417606917816445E-33</v>
      </c>
      <c r="HO141" s="107">
        <f t="shared" si="419"/>
        <v>1.0172115047656546E-30</v>
      </c>
      <c r="HP141" s="107">
        <f t="shared" si="420"/>
        <v>1.0951149936981176E-25</v>
      </c>
      <c r="HQ141" s="107">
        <f t="shared" si="421"/>
        <v>2.8197497722451846E-37</v>
      </c>
      <c r="HS141" s="107">
        <f t="shared" si="331"/>
        <v>3.439489869814117E-2</v>
      </c>
      <c r="HT141" s="107">
        <f t="shared" si="422"/>
        <v>7.0208619117956811E-2</v>
      </c>
      <c r="HU141" s="107">
        <f t="shared" si="423"/>
        <v>6.6607889496500178E-2</v>
      </c>
      <c r="HV141" s="107">
        <f t="shared" si="424"/>
        <v>8.0169120653057757E-2</v>
      </c>
      <c r="HW141" s="107">
        <f t="shared" si="425"/>
        <v>4.7312777543536889E-2</v>
      </c>
      <c r="HX141" s="107">
        <f t="shared" si="426"/>
        <v>5.3662578182456698E-2</v>
      </c>
      <c r="HY141" s="107">
        <f t="shared" si="427"/>
        <v>6.4208489425832072E-2</v>
      </c>
      <c r="HZ141" s="107">
        <f t="shared" si="428"/>
        <v>0.10250127028564134</v>
      </c>
      <c r="IA141" s="107">
        <f t="shared" si="429"/>
        <v>0.14816138371027715</v>
      </c>
      <c r="IB141" s="107">
        <f t="shared" si="430"/>
        <v>0.10851791887350402</v>
      </c>
      <c r="IC141" s="107">
        <f t="shared" si="431"/>
        <v>8.8624200658248845E-2</v>
      </c>
      <c r="ID141" s="107">
        <f t="shared" si="432"/>
        <v>7.1323232997102581E-2</v>
      </c>
      <c r="IE141" s="107">
        <f t="shared" si="433"/>
        <v>4.6199395810695314E-2</v>
      </c>
      <c r="IF141" s="107">
        <f t="shared" si="434"/>
        <v>5.02074424639182E-2</v>
      </c>
      <c r="IG141" s="107">
        <f t="shared" si="435"/>
        <v>4.1546531123306647E-2</v>
      </c>
      <c r="II141" s="107">
        <f t="shared" si="332"/>
        <v>2.6156902800519634E-14</v>
      </c>
      <c r="IJ141" s="107">
        <f t="shared" si="333"/>
        <v>5.2217749671252401E-13</v>
      </c>
      <c r="IK141" s="107">
        <f t="shared" si="334"/>
        <v>4.4534381098028344E-14</v>
      </c>
      <c r="IL141" s="107">
        <f t="shared" si="335"/>
        <v>5.096134957353616E-14</v>
      </c>
      <c r="IM141" s="107">
        <f t="shared" si="336"/>
        <v>1.8339850934357122E-15</v>
      </c>
      <c r="IN141" s="107">
        <f t="shared" si="337"/>
        <v>3.1690372011324242E-16</v>
      </c>
      <c r="IO141" s="107">
        <f t="shared" si="338"/>
        <v>1.0381051020428114E-15</v>
      </c>
      <c r="IP141" s="107">
        <f t="shared" si="339"/>
        <v>1.6078237019920938E-15</v>
      </c>
      <c r="IQ141" s="107">
        <f t="shared" si="340"/>
        <v>4.9071860424290628E-15</v>
      </c>
      <c r="IR141" s="107">
        <f t="shared" si="341"/>
        <v>1.0453200940533259E-14</v>
      </c>
      <c r="IS141" s="107">
        <f t="shared" si="342"/>
        <v>5.5389590213395992E-15</v>
      </c>
      <c r="IT141" s="107">
        <f t="shared" si="343"/>
        <v>3.5300672099719965E-15</v>
      </c>
      <c r="IU141" s="107">
        <f t="shared" si="344"/>
        <v>8.8781770556117584E-16</v>
      </c>
      <c r="IV141" s="107">
        <f t="shared" si="345"/>
        <v>1.3249726909859785E-14</v>
      </c>
      <c r="IW141" s="107">
        <f t="shared" si="346"/>
        <v>1.2860260991570398E-12</v>
      </c>
      <c r="IY141" s="107">
        <f t="shared" si="347"/>
        <v>3.439489869816733E-2</v>
      </c>
      <c r="IZ141" s="107">
        <f t="shared" si="348"/>
        <v>7.020861911847899E-2</v>
      </c>
      <c r="JA141" s="107">
        <f t="shared" si="349"/>
        <v>6.6607889496544712E-2</v>
      </c>
      <c r="JB141" s="107">
        <f t="shared" si="350"/>
        <v>8.0169120653108716E-2</v>
      </c>
      <c r="JC141" s="107">
        <f t="shared" si="351"/>
        <v>4.7312777543538721E-2</v>
      </c>
      <c r="JD141" s="107">
        <f t="shared" si="352"/>
        <v>5.3662578182457017E-2</v>
      </c>
      <c r="JE141" s="107">
        <f t="shared" si="353"/>
        <v>6.4208489425833112E-2</v>
      </c>
      <c r="JF141" s="107">
        <f t="shared" si="354"/>
        <v>0.10250127028564295</v>
      </c>
      <c r="JG141" s="107">
        <f t="shared" si="355"/>
        <v>0.14816138371028206</v>
      </c>
      <c r="JH141" s="107">
        <f t="shared" si="356"/>
        <v>0.10851791887351447</v>
      </c>
      <c r="JI141" s="107">
        <f t="shared" si="357"/>
        <v>8.8624200658254382E-2</v>
      </c>
      <c r="JJ141" s="107">
        <f t="shared" si="358"/>
        <v>7.1323232997106106E-2</v>
      </c>
      <c r="JK141" s="107">
        <f t="shared" si="359"/>
        <v>4.6199395810696202E-2</v>
      </c>
      <c r="JL141" s="107">
        <f t="shared" si="360"/>
        <v>5.0207442463931447E-2</v>
      </c>
      <c r="JM141" s="107">
        <f t="shared" si="361"/>
        <v>4.1546531124592674E-2</v>
      </c>
    </row>
    <row r="142" spans="2:273" x14ac:dyDescent="0.25">
      <c r="B142" s="2">
        <v>114</v>
      </c>
      <c r="C142" s="37">
        <v>70.093999999999994</v>
      </c>
      <c r="D142" s="37">
        <v>73.311999999999998</v>
      </c>
      <c r="E142" s="37">
        <v>75.296999999999997</v>
      </c>
      <c r="F142" s="37">
        <v>76.688000000000002</v>
      </c>
      <c r="G142" s="37">
        <v>76.641000000000005</v>
      </c>
      <c r="H142" s="37">
        <v>76.656000000000006</v>
      </c>
      <c r="I142" s="37">
        <v>81.343999999999994</v>
      </c>
      <c r="J142" s="37">
        <v>83.811999999999998</v>
      </c>
      <c r="K142" s="37">
        <v>87.516000000000005</v>
      </c>
      <c r="L142" s="37">
        <v>84</v>
      </c>
      <c r="M142" s="37">
        <v>82.358999999999995</v>
      </c>
      <c r="N142" s="37">
        <v>82.593999999999994</v>
      </c>
      <c r="O142" s="37">
        <v>81.296999999999997</v>
      </c>
      <c r="P142" s="37">
        <v>87.016000000000005</v>
      </c>
      <c r="Q142" s="37">
        <v>93.453000000000003</v>
      </c>
      <c r="S142" s="4">
        <f t="shared" si="248"/>
        <v>71.699325643139872</v>
      </c>
      <c r="T142" s="4">
        <f t="shared" si="249"/>
        <v>74.072856565726454</v>
      </c>
      <c r="U142" s="4">
        <f t="shared" si="250"/>
        <v>75.892010662266344</v>
      </c>
      <c r="V142" s="4">
        <f t="shared" si="251"/>
        <v>78.364080921067867</v>
      </c>
      <c r="W142" s="4">
        <f t="shared" si="252"/>
        <v>78.366989791188558</v>
      </c>
      <c r="X142" s="4">
        <f t="shared" si="253"/>
        <v>80.618072116497956</v>
      </c>
      <c r="Y142" s="4">
        <f t="shared" si="254"/>
        <v>83.413837408876759</v>
      </c>
      <c r="Z142" s="4">
        <f t="shared" si="255"/>
        <v>87.08313864540969</v>
      </c>
      <c r="AA142" s="4">
        <f t="shared" si="256"/>
        <v>90.932249159403426</v>
      </c>
      <c r="AB142" s="4">
        <f t="shared" si="257"/>
        <v>86.911454001890817</v>
      </c>
      <c r="AC142" s="4">
        <f t="shared" si="258"/>
        <v>85.813702317795446</v>
      </c>
      <c r="AD142" s="4">
        <f t="shared" si="259"/>
        <v>84.919653077612978</v>
      </c>
      <c r="AE142" s="4">
        <f t="shared" si="260"/>
        <v>82.896555984753419</v>
      </c>
      <c r="AF142" s="4">
        <f t="shared" si="261"/>
        <v>87.694734971642774</v>
      </c>
      <c r="AG142" s="4">
        <f t="shared" si="262"/>
        <v>94.801022631487342</v>
      </c>
      <c r="AI142" s="4">
        <f t="shared" si="263"/>
        <v>-1.6053256431398779</v>
      </c>
      <c r="AJ142" s="4">
        <f t="shared" si="264"/>
        <v>-0.76085656572645632</v>
      </c>
      <c r="AK142" s="4">
        <f t="shared" si="265"/>
        <v>-0.59501066226634691</v>
      </c>
      <c r="AL142" s="4">
        <f t="shared" si="266"/>
        <v>-1.6760809210678644</v>
      </c>
      <c r="AM142" s="4">
        <f t="shared" si="267"/>
        <v>-1.7259897911885531</v>
      </c>
      <c r="AN142" s="4">
        <f t="shared" si="268"/>
        <v>-3.96207211649795</v>
      </c>
      <c r="AO142" s="4">
        <f t="shared" si="269"/>
        <v>-2.069837408876765</v>
      </c>
      <c r="AP142" s="4">
        <f t="shared" si="270"/>
        <v>-3.2711386454096925</v>
      </c>
      <c r="AQ142" s="4">
        <f t="shared" si="271"/>
        <v>-3.4162491594034208</v>
      </c>
      <c r="AR142" s="4">
        <f t="shared" si="272"/>
        <v>-2.9114540018908173</v>
      </c>
      <c r="AS142" s="4">
        <f t="shared" si="273"/>
        <v>-3.4547023177954514</v>
      </c>
      <c r="AT142" s="4">
        <f t="shared" si="274"/>
        <v>-2.3256530776129836</v>
      </c>
      <c r="AU142" s="4">
        <f t="shared" si="275"/>
        <v>-1.5995559847534224</v>
      </c>
      <c r="AV142" s="4">
        <f t="shared" si="455"/>
        <v>-0.67873497164276841</v>
      </c>
      <c r="AW142" s="4">
        <f t="shared" si="455"/>
        <v>-1.3480226314873391</v>
      </c>
      <c r="AY142" s="2">
        <f t="shared" si="297"/>
        <v>71.699325643139872</v>
      </c>
      <c r="AZ142" s="2">
        <f t="shared" si="363"/>
        <v>72.471329847559616</v>
      </c>
      <c r="BA142" s="2">
        <f t="shared" si="364"/>
        <v>72.284838167653334</v>
      </c>
      <c r="BB142" s="2">
        <f t="shared" si="365"/>
        <v>72.779642286445792</v>
      </c>
      <c r="BC142" s="2">
        <f t="shared" si="366"/>
        <v>73.424380320914253</v>
      </c>
      <c r="BD142" s="2">
        <f t="shared" si="367"/>
        <v>74.280046744706581</v>
      </c>
      <c r="BE142" s="2">
        <f t="shared" si="368"/>
        <v>75.24946915142192</v>
      </c>
      <c r="BF142" s="2">
        <f t="shared" si="369"/>
        <v>74.28837731665115</v>
      </c>
      <c r="BG142" s="2">
        <f t="shared" si="370"/>
        <v>72.834736023442844</v>
      </c>
      <c r="BH142" s="2">
        <f t="shared" si="371"/>
        <v>70.805099297762084</v>
      </c>
      <c r="BI142" s="2">
        <f t="shared" si="372"/>
        <v>70.677900513306824</v>
      </c>
      <c r="BJ142" s="2">
        <f t="shared" si="373"/>
        <v>71.498964895976954</v>
      </c>
      <c r="BK142" s="2">
        <f t="shared" si="374"/>
        <v>72.731290821677661</v>
      </c>
      <c r="BL142" s="2">
        <f t="shared" si="375"/>
        <v>74.497967491220805</v>
      </c>
      <c r="BM142" s="2">
        <f t="shared" si="376"/>
        <v>77.579581202090154</v>
      </c>
      <c r="BO142" s="2" t="str">
        <f t="shared" si="440"/>
        <v/>
      </c>
      <c r="BP142" s="2" t="str">
        <f t="shared" si="441"/>
        <v/>
      </c>
      <c r="BQ142" s="2" t="str">
        <f t="shared" si="442"/>
        <v/>
      </c>
      <c r="BR142" s="2" t="str">
        <f t="shared" si="443"/>
        <v/>
      </c>
      <c r="BS142" s="2" t="str">
        <f t="shared" si="444"/>
        <v/>
      </c>
      <c r="BT142" s="2" t="str">
        <f t="shared" si="445"/>
        <v/>
      </c>
      <c r="BU142" s="2" t="str">
        <f t="shared" si="446"/>
        <v/>
      </c>
      <c r="BV142" s="2" t="str">
        <f t="shared" si="447"/>
        <v/>
      </c>
      <c r="BW142" s="2" t="str">
        <f t="shared" si="448"/>
        <v/>
      </c>
      <c r="BX142" s="2" t="str">
        <f t="shared" si="449"/>
        <v/>
      </c>
      <c r="BY142" s="2" t="str">
        <f t="shared" si="450"/>
        <v/>
      </c>
      <c r="BZ142" s="2" t="str">
        <f t="shared" si="451"/>
        <v/>
      </c>
      <c r="CA142" s="2" t="str">
        <f t="shared" si="452"/>
        <v/>
      </c>
      <c r="CB142" s="2" t="str">
        <f t="shared" si="453"/>
        <v/>
      </c>
      <c r="CC142" s="2" t="str">
        <f t="shared" si="454"/>
        <v/>
      </c>
      <c r="CE142" s="2" t="str">
        <f t="shared" si="298"/>
        <v/>
      </c>
      <c r="CF142" s="2" t="str">
        <f t="shared" si="299"/>
        <v/>
      </c>
      <c r="CG142" s="2" t="str">
        <f t="shared" si="300"/>
        <v/>
      </c>
      <c r="CH142" s="2" t="str">
        <f t="shared" si="301"/>
        <v/>
      </c>
      <c r="CI142" s="2" t="str">
        <f t="shared" si="302"/>
        <v/>
      </c>
      <c r="CJ142" s="2" t="str">
        <f t="shared" si="303"/>
        <v/>
      </c>
      <c r="CK142" s="2" t="str">
        <f t="shared" si="304"/>
        <v/>
      </c>
      <c r="CL142" s="2" t="str">
        <f t="shared" si="305"/>
        <v/>
      </c>
      <c r="CM142" s="2" t="str">
        <f t="shared" si="306"/>
        <v/>
      </c>
      <c r="CN142" s="2" t="str">
        <f t="shared" si="307"/>
        <v/>
      </c>
      <c r="CO142" s="2" t="str">
        <f t="shared" si="308"/>
        <v/>
      </c>
      <c r="CP142" s="2" t="str">
        <f t="shared" si="309"/>
        <v/>
      </c>
      <c r="CQ142" s="2" t="str">
        <f t="shared" si="310"/>
        <v/>
      </c>
      <c r="CR142" s="2" t="str">
        <f t="shared" si="311"/>
        <v/>
      </c>
      <c r="CS142" s="2" t="str">
        <f t="shared" si="312"/>
        <v/>
      </c>
      <c r="CU142" s="2" t="str">
        <f t="shared" si="313"/>
        <v/>
      </c>
      <c r="CV142" s="2" t="str">
        <f t="shared" si="314"/>
        <v/>
      </c>
      <c r="CW142" s="2" t="str">
        <f t="shared" si="315"/>
        <v/>
      </c>
      <c r="CX142" s="2" t="str">
        <f t="shared" si="316"/>
        <v/>
      </c>
      <c r="CY142" s="2" t="str">
        <f t="shared" si="317"/>
        <v/>
      </c>
      <c r="CZ142" s="2" t="str">
        <f t="shared" si="318"/>
        <v/>
      </c>
      <c r="DA142" s="2" t="str">
        <f t="shared" si="319"/>
        <v/>
      </c>
      <c r="DB142" s="2" t="str">
        <f t="shared" si="320"/>
        <v/>
      </c>
      <c r="DC142" s="2" t="str">
        <f t="shared" si="321"/>
        <v/>
      </c>
      <c r="DD142" s="2" t="str">
        <f t="shared" si="322"/>
        <v/>
      </c>
      <c r="DE142" s="2" t="str">
        <f t="shared" si="323"/>
        <v/>
      </c>
      <c r="DF142" s="2" t="str">
        <f t="shared" si="324"/>
        <v/>
      </c>
      <c r="DG142" s="2" t="str">
        <f t="shared" si="325"/>
        <v/>
      </c>
      <c r="DH142" s="2" t="str">
        <f t="shared" si="326"/>
        <v/>
      </c>
      <c r="DI142" s="2" t="str">
        <f t="shared" si="327"/>
        <v/>
      </c>
      <c r="DK142" s="2">
        <f t="shared" si="277"/>
        <v>108.45288885017422</v>
      </c>
      <c r="DL142" s="2">
        <f t="shared" si="456"/>
        <v>109.17520854603896</v>
      </c>
      <c r="DM142" s="2">
        <f t="shared" si="456"/>
        <v>106.69830836605256</v>
      </c>
      <c r="DN142" s="2">
        <f t="shared" si="456"/>
        <v>109.55783554817275</v>
      </c>
      <c r="DO142" s="2">
        <f t="shared" si="456"/>
        <v>107.28912156448203</v>
      </c>
      <c r="DP142" s="2">
        <f t="shared" si="456"/>
        <v>109.84332893066471</v>
      </c>
      <c r="DQ142" s="2">
        <f t="shared" si="456"/>
        <v>111.2892420718816</v>
      </c>
      <c r="DR142" s="2">
        <f t="shared" si="456"/>
        <v>107.44632229965154</v>
      </c>
      <c r="DS142" s="2">
        <f t="shared" si="456"/>
        <v>105.23933738191633</v>
      </c>
      <c r="DT142" s="2">
        <f t="shared" si="456"/>
        <v>103.15539146341463</v>
      </c>
      <c r="DU142" s="2">
        <f t="shared" si="456"/>
        <v>106.3700878102801</v>
      </c>
      <c r="DV142" s="2">
        <f t="shared" si="456"/>
        <v>108.17046904258532</v>
      </c>
      <c r="DW142" s="2">
        <f t="shared" si="456"/>
        <v>107.20515342796737</v>
      </c>
      <c r="DX142" s="2">
        <f t="shared" si="456"/>
        <v>98.477664262755582</v>
      </c>
      <c r="DY142" s="2">
        <f t="shared" si="456"/>
        <v>99.147308013937291</v>
      </c>
      <c r="EA142" s="2">
        <f t="shared" si="247"/>
        <v>71.563110452035176</v>
      </c>
      <c r="EB142" s="2">
        <f t="shared" si="279"/>
        <v>72.348249873242679</v>
      </c>
      <c r="EC142" s="2">
        <f t="shared" si="280"/>
        <v>72.171978259974182</v>
      </c>
      <c r="ED142" s="2">
        <f t="shared" si="281"/>
        <v>72.671533312184579</v>
      </c>
      <c r="EE142" s="2">
        <f t="shared" si="282"/>
        <v>73.310647883315568</v>
      </c>
      <c r="EF142" s="2">
        <f t="shared" si="283"/>
        <v>74.168359117975371</v>
      </c>
      <c r="EG142" s="2">
        <f t="shared" si="284"/>
        <v>75.1327679402348</v>
      </c>
      <c r="EH142" s="2">
        <f t="shared" si="285"/>
        <v>74.189625810606401</v>
      </c>
      <c r="EI142" s="2">
        <f t="shared" si="286"/>
        <v>72.743492803684532</v>
      </c>
      <c r="EJ142" s="2">
        <f t="shared" si="287"/>
        <v>70.700743706099956</v>
      </c>
      <c r="EK142" s="2">
        <f t="shared" si="288"/>
        <v>70.564522173605752</v>
      </c>
      <c r="EL142" s="2">
        <f t="shared" si="289"/>
        <v>71.386401658216911</v>
      </c>
      <c r="EM142" s="2">
        <f t="shared" si="290"/>
        <v>72.620125862682315</v>
      </c>
      <c r="EN142" s="2">
        <f t="shared" si="291"/>
        <v>74.421346947552379</v>
      </c>
      <c r="EO142" s="2">
        <f t="shared" si="292"/>
        <v>77.502649219672378</v>
      </c>
      <c r="EQ142" s="2">
        <f t="shared" si="293"/>
        <v>71.436923975698505</v>
      </c>
      <c r="ER142" s="2">
        <f t="shared" si="457"/>
        <v>72.153789648644448</v>
      </c>
      <c r="ES142" s="2">
        <f t="shared" si="457"/>
        <v>72.187154015238789</v>
      </c>
      <c r="ET142" s="2">
        <f t="shared" si="457"/>
        <v>72.623942129325968</v>
      </c>
      <c r="EU142" s="2">
        <f t="shared" si="457"/>
        <v>73.354398053431851</v>
      </c>
      <c r="EV142" s="2">
        <f t="shared" si="457"/>
        <v>74.124023216711535</v>
      </c>
      <c r="EW142" s="2">
        <f t="shared" si="457"/>
        <v>75.16079798803068</v>
      </c>
      <c r="EX142" s="2">
        <f t="shared" si="457"/>
        <v>74.384268477698129</v>
      </c>
      <c r="EY142" s="2">
        <f t="shared" si="457"/>
        <v>72.790610574526596</v>
      </c>
      <c r="EZ142" s="2">
        <f t="shared" si="457"/>
        <v>71.062983546774475</v>
      </c>
      <c r="FA142" s="2">
        <f t="shared" si="457"/>
        <v>70.695128535576373</v>
      </c>
      <c r="FB142" s="2">
        <f t="shared" si="457"/>
        <v>71.360480620155045</v>
      </c>
      <c r="FC142" s="2">
        <f t="shared" si="457"/>
        <v>72.682606565173757</v>
      </c>
      <c r="FD142" s="2">
        <f t="shared" si="457"/>
        <v>74.31554966614361</v>
      </c>
      <c r="FE142" s="2">
        <f t="shared" si="457"/>
        <v>77.090745928759318</v>
      </c>
      <c r="FG142" s="2">
        <f t="shared" si="295"/>
        <v>0.99629026662957765</v>
      </c>
      <c r="FH142" s="2">
        <f t="shared" si="458"/>
        <v>0.99660683127838834</v>
      </c>
      <c r="FI142" s="2">
        <f t="shared" si="458"/>
        <v>0.9967357605493421</v>
      </c>
      <c r="FJ142" s="2">
        <f t="shared" si="458"/>
        <v>0.99705500037611006</v>
      </c>
      <c r="FK142" s="2">
        <f t="shared" si="458"/>
        <v>0.99666453976956604</v>
      </c>
      <c r="FL142" s="2">
        <f t="shared" si="458"/>
        <v>0.9968568724757807</v>
      </c>
      <c r="FM142" s="2">
        <f t="shared" si="458"/>
        <v>0.99678064593395443</v>
      </c>
      <c r="FN142" s="2">
        <f t="shared" si="458"/>
        <v>0.99711045972069656</v>
      </c>
      <c r="FO142" s="2">
        <f t="shared" si="458"/>
        <v>0.99721480444426347</v>
      </c>
      <c r="FP142" s="2">
        <f t="shared" si="458"/>
        <v>0.99693682808359285</v>
      </c>
      <c r="FQ142" s="2">
        <f t="shared" si="458"/>
        <v>0.99687997255007565</v>
      </c>
      <c r="FR142" s="2">
        <f t="shared" si="458"/>
        <v>0.99693197441947878</v>
      </c>
      <c r="FS142" s="2">
        <f t="shared" si="458"/>
        <v>0.99680309260362987</v>
      </c>
      <c r="FT142" s="2">
        <f t="shared" si="458"/>
        <v>0.99677899562981842</v>
      </c>
      <c r="FU142" s="2">
        <f t="shared" si="458"/>
        <v>0.99634982224602686</v>
      </c>
      <c r="FW142" s="2">
        <f t="shared" si="328"/>
        <v>5.0405627040108819E-3</v>
      </c>
      <c r="FX142" s="2">
        <f t="shared" si="380"/>
        <v>9.6683523201942807E-3</v>
      </c>
      <c r="FY142" s="2">
        <f t="shared" si="381"/>
        <v>1.0391499975308555E-2</v>
      </c>
      <c r="FZ142" s="2">
        <f t="shared" si="382"/>
        <v>1.0951019057620784E-2</v>
      </c>
      <c r="GA142" s="2">
        <f t="shared" si="383"/>
        <v>9.1105918730213908E-3</v>
      </c>
      <c r="GB142" s="2">
        <f t="shared" si="384"/>
        <v>9.9998601606660787E-3</v>
      </c>
      <c r="GC142" s="2">
        <f t="shared" si="385"/>
        <v>1.0728457537045663E-2</v>
      </c>
      <c r="GD142" s="2">
        <f t="shared" si="386"/>
        <v>1.3640082222234711E-2</v>
      </c>
      <c r="GE142" s="2">
        <f t="shared" si="387"/>
        <v>1.5619114528446916E-2</v>
      </c>
      <c r="GF142" s="2">
        <f t="shared" si="388"/>
        <v>1.3641310370037792E-2</v>
      </c>
      <c r="GG142" s="2">
        <f t="shared" si="389"/>
        <v>1.2740513015453101E-2</v>
      </c>
      <c r="GH142" s="2">
        <f t="shared" si="390"/>
        <v>1.12349640522563E-2</v>
      </c>
      <c r="GI142" s="2">
        <f t="shared" si="391"/>
        <v>9.600221257224208E-3</v>
      </c>
      <c r="GJ142" s="2">
        <f t="shared" si="392"/>
        <v>8.1756310067132888E-3</v>
      </c>
      <c r="GK142" s="2">
        <f t="shared" si="393"/>
        <v>5.0372736784671523E-3</v>
      </c>
      <c r="GM142" s="107">
        <f t="shared" si="329"/>
        <v>1.7649947595749311E-69</v>
      </c>
      <c r="GN142" s="107">
        <f t="shared" si="394"/>
        <v>4.0301659916311301E-83</v>
      </c>
      <c r="GO142" s="107">
        <f t="shared" si="395"/>
        <v>1.0490242251620574E-94</v>
      </c>
      <c r="GP142" s="107">
        <f t="shared" si="396"/>
        <v>7.5925435630313066E-100</v>
      </c>
      <c r="GQ142" s="107">
        <f t="shared" si="397"/>
        <v>1.405049822842326E-98</v>
      </c>
      <c r="GR142" s="107">
        <f t="shared" si="398"/>
        <v>3.3311710607678968E-110</v>
      </c>
      <c r="GS142" s="107">
        <f t="shared" si="399"/>
        <v>9.7794707015667386E-109</v>
      </c>
      <c r="GT142" s="107">
        <f t="shared" si="400"/>
        <v>9.4011208838145527E-124</v>
      </c>
      <c r="GU142" s="107">
        <f t="shared" si="401"/>
        <v>7.7299160334323514E-129</v>
      </c>
      <c r="GV142" s="107">
        <f t="shared" si="402"/>
        <v>2.1102239247371932E-114</v>
      </c>
      <c r="GW142" s="107">
        <f t="shared" si="403"/>
        <v>1.6376902262770047E-112</v>
      </c>
      <c r="GX142" s="107">
        <f t="shared" si="404"/>
        <v>1.3125334526932098E-108</v>
      </c>
      <c r="GY142" s="107">
        <f t="shared" si="405"/>
        <v>1.7315550345505915E-104</v>
      </c>
      <c r="GZ142" s="107">
        <f t="shared" si="406"/>
        <v>1.0404661229755837E-89</v>
      </c>
      <c r="HA142" s="107">
        <f t="shared" si="407"/>
        <v>7.5269371871692361E-130</v>
      </c>
      <c r="HC142" s="107">
        <f t="shared" si="330"/>
        <v>6.2768441929615012E-21</v>
      </c>
      <c r="HD142" s="107">
        <f t="shared" si="408"/>
        <v>3.1257099926694609E-26</v>
      </c>
      <c r="HE142" s="107">
        <f t="shared" si="409"/>
        <v>3.1376498888293645E-30</v>
      </c>
      <c r="HF142" s="107">
        <f t="shared" si="410"/>
        <v>1.7037584995376153E-32</v>
      </c>
      <c r="HG142" s="107">
        <f t="shared" si="411"/>
        <v>4.3578488854269337E-31</v>
      </c>
      <c r="HH142" s="107">
        <f t="shared" si="412"/>
        <v>1.1620675043421417E-35</v>
      </c>
      <c r="HI142" s="107">
        <f t="shared" si="413"/>
        <v>1.2082652496827565E-35</v>
      </c>
      <c r="HJ142" s="107">
        <f t="shared" si="414"/>
        <v>2.5827440045950376E-42</v>
      </c>
      <c r="HK142" s="107">
        <f t="shared" si="415"/>
        <v>1.1914462599476944E-45</v>
      </c>
      <c r="HL142" s="107">
        <f t="shared" si="416"/>
        <v>4.4663010288889406E-39</v>
      </c>
      <c r="HM142" s="107">
        <f t="shared" si="417"/>
        <v>1.1678492116925863E-37</v>
      </c>
      <c r="HN142" s="107">
        <f t="shared" si="418"/>
        <v>1.4144043167299133E-35</v>
      </c>
      <c r="HO142" s="107">
        <f t="shared" si="419"/>
        <v>6.9159888165499846E-33</v>
      </c>
      <c r="HP142" s="107">
        <f t="shared" si="420"/>
        <v>1.623002053283097E-27</v>
      </c>
      <c r="HQ142" s="107">
        <f t="shared" si="421"/>
        <v>4.2010992277456954E-40</v>
      </c>
      <c r="HS142" s="107">
        <f t="shared" si="331"/>
        <v>4.7572908901157805E-2</v>
      </c>
      <c r="HT142" s="107">
        <f t="shared" si="422"/>
        <v>9.5732627059077785E-2</v>
      </c>
      <c r="HU142" s="107">
        <f t="shared" si="423"/>
        <v>9.2820955234533722E-2</v>
      </c>
      <c r="HV142" s="107">
        <f t="shared" si="424"/>
        <v>0.11074509037970132</v>
      </c>
      <c r="HW142" s="107">
        <f t="shared" si="425"/>
        <v>6.7853692880302879E-2</v>
      </c>
      <c r="HX142" s="107">
        <f t="shared" si="426"/>
        <v>7.7631447956027916E-2</v>
      </c>
      <c r="HY142" s="107">
        <f t="shared" si="427"/>
        <v>9.1738562276683158E-2</v>
      </c>
      <c r="HZ142" s="107">
        <f t="shared" si="428"/>
        <v>0.14396588378683892</v>
      </c>
      <c r="IA142" s="107">
        <f t="shared" si="429"/>
        <v>0.2027387769315859</v>
      </c>
      <c r="IB142" s="107">
        <f t="shared" si="430"/>
        <v>0.1503139027126156</v>
      </c>
      <c r="IC142" s="107">
        <f t="shared" si="431"/>
        <v>0.12438056152561772</v>
      </c>
      <c r="ID142" s="107">
        <f t="shared" si="432"/>
        <v>0.10089566908101835</v>
      </c>
      <c r="IE142" s="107">
        <f t="shared" si="433"/>
        <v>6.6875632811109267E-2</v>
      </c>
      <c r="IF142" s="107">
        <f t="shared" si="434"/>
        <v>7.0449613183068333E-2</v>
      </c>
      <c r="IG142" s="107">
        <f t="shared" si="435"/>
        <v>5.4845094634268406E-2</v>
      </c>
      <c r="II142" s="107">
        <f t="shared" si="332"/>
        <v>9.0773820470955408E-14</v>
      </c>
      <c r="IJ142" s="107">
        <f t="shared" si="333"/>
        <v>1.8652001733562211E-12</v>
      </c>
      <c r="IK142" s="107">
        <f t="shared" si="334"/>
        <v>1.8251346836834685E-13</v>
      </c>
      <c r="IL142" s="107">
        <f t="shared" si="335"/>
        <v>2.108386307249717E-13</v>
      </c>
      <c r="IM142" s="107">
        <f t="shared" si="336"/>
        <v>8.3915795693511862E-15</v>
      </c>
      <c r="IN142" s="107">
        <f t="shared" si="337"/>
        <v>1.6243967521633662E-15</v>
      </c>
      <c r="IO142" s="107">
        <f t="shared" si="338"/>
        <v>5.1504486490798404E-15</v>
      </c>
      <c r="IP142" s="107">
        <f t="shared" si="339"/>
        <v>8.5138964072719884E-15</v>
      </c>
      <c r="IQ142" s="107">
        <f t="shared" si="340"/>
        <v>2.5841620502599854E-14</v>
      </c>
      <c r="IR142" s="107">
        <f t="shared" si="341"/>
        <v>5.0322099236681005E-14</v>
      </c>
      <c r="IS142" s="107">
        <f t="shared" si="342"/>
        <v>2.6872922336848369E-14</v>
      </c>
      <c r="IT142" s="107">
        <f t="shared" si="343"/>
        <v>1.6766212407991452E-14</v>
      </c>
      <c r="IU142" s="107">
        <f t="shared" si="344"/>
        <v>4.2745861985611215E-15</v>
      </c>
      <c r="IV142" s="107">
        <f t="shared" si="345"/>
        <v>5.3575860409847588E-14</v>
      </c>
      <c r="IW142" s="107">
        <f t="shared" si="346"/>
        <v>3.7967952102821892E-12</v>
      </c>
      <c r="IY142" s="107">
        <f t="shared" si="347"/>
        <v>4.757290890124858E-2</v>
      </c>
      <c r="IZ142" s="107">
        <f t="shared" si="348"/>
        <v>9.5732627060942987E-2</v>
      </c>
      <c r="JA142" s="107">
        <f t="shared" si="349"/>
        <v>9.2820955234716229E-2</v>
      </c>
      <c r="JB142" s="107">
        <f t="shared" si="350"/>
        <v>0.11074509037991216</v>
      </c>
      <c r="JC142" s="107">
        <f t="shared" si="351"/>
        <v>6.7853692880311275E-2</v>
      </c>
      <c r="JD142" s="107">
        <f t="shared" si="352"/>
        <v>7.763144795602954E-2</v>
      </c>
      <c r="JE142" s="107">
        <f t="shared" si="353"/>
        <v>9.1738562276688307E-2</v>
      </c>
      <c r="JF142" s="107">
        <f t="shared" si="354"/>
        <v>0.14396588378684744</v>
      </c>
      <c r="JG142" s="107">
        <f t="shared" si="355"/>
        <v>0.20273877693161174</v>
      </c>
      <c r="JH142" s="107">
        <f t="shared" si="356"/>
        <v>0.15031390271266593</v>
      </c>
      <c r="JI142" s="107">
        <f t="shared" si="357"/>
        <v>0.12438056152564458</v>
      </c>
      <c r="JJ142" s="107">
        <f t="shared" si="358"/>
        <v>0.10089566908103512</v>
      </c>
      <c r="JK142" s="107">
        <f t="shared" si="359"/>
        <v>6.6875632811113542E-2</v>
      </c>
      <c r="JL142" s="107">
        <f t="shared" si="360"/>
        <v>7.0449613183121915E-2</v>
      </c>
      <c r="JM142" s="107">
        <f t="shared" si="361"/>
        <v>5.4845094638065202E-2</v>
      </c>
    </row>
    <row r="143" spans="2:273" x14ac:dyDescent="0.25">
      <c r="B143" s="2">
        <v>115</v>
      </c>
      <c r="C143" s="37">
        <v>70.781000000000006</v>
      </c>
      <c r="D143" s="37">
        <v>74.391000000000005</v>
      </c>
      <c r="E143" s="37">
        <v>74.438000000000002</v>
      </c>
      <c r="F143" s="37">
        <v>80.031000000000006</v>
      </c>
      <c r="G143" s="37">
        <v>77.546999999999997</v>
      </c>
      <c r="H143" s="37">
        <v>80.171999999999997</v>
      </c>
      <c r="I143" s="37">
        <v>82.453000000000003</v>
      </c>
      <c r="J143" s="37">
        <v>87.438000000000002</v>
      </c>
      <c r="K143" s="37">
        <v>93.171999999999997</v>
      </c>
      <c r="L143" s="37">
        <v>87.858999999999995</v>
      </c>
      <c r="M143" s="37">
        <v>87.593999999999994</v>
      </c>
      <c r="N143" s="37">
        <v>87.718999999999994</v>
      </c>
      <c r="O143" s="37">
        <v>84.078000000000003</v>
      </c>
      <c r="P143" s="37">
        <v>90.75</v>
      </c>
      <c r="Q143" s="37">
        <v>97.108999999999995</v>
      </c>
      <c r="S143" s="4">
        <f t="shared" si="248"/>
        <v>71.596844429501559</v>
      </c>
      <c r="T143" s="4">
        <f t="shared" si="249"/>
        <v>74.385105051948557</v>
      </c>
      <c r="U143" s="4">
        <f t="shared" si="250"/>
        <v>76.798365433644733</v>
      </c>
      <c r="V143" s="4">
        <f t="shared" si="251"/>
        <v>79.745328194023685</v>
      </c>
      <c r="W143" s="4">
        <f t="shared" si="252"/>
        <v>79.824779024430754</v>
      </c>
      <c r="X143" s="4">
        <f t="shared" si="253"/>
        <v>82.549691431073228</v>
      </c>
      <c r="Y143" s="4">
        <f t="shared" si="254"/>
        <v>85.763320927868989</v>
      </c>
      <c r="Z143" s="4">
        <f t="shared" si="255"/>
        <v>90.30548796323248</v>
      </c>
      <c r="AA143" s="4">
        <f t="shared" si="256"/>
        <v>94.734722990876392</v>
      </c>
      <c r="AB143" s="4">
        <f t="shared" si="257"/>
        <v>90.76461970213235</v>
      </c>
      <c r="AC143" s="4">
        <f t="shared" si="258"/>
        <v>89.761964414336944</v>
      </c>
      <c r="AD143" s="4">
        <f t="shared" si="259"/>
        <v>88.65638945983315</v>
      </c>
      <c r="AE143" s="4">
        <f t="shared" si="260"/>
        <v>86.071881259624547</v>
      </c>
      <c r="AF143" s="4">
        <f t="shared" si="261"/>
        <v>91.472920075088595</v>
      </c>
      <c r="AG143" s="4">
        <f t="shared" si="262"/>
        <v>98.907618443124306</v>
      </c>
      <c r="AI143" s="4">
        <f t="shared" si="263"/>
        <v>-0.81584442950155278</v>
      </c>
      <c r="AJ143" s="4">
        <f t="shared" si="264"/>
        <v>5.8949480514485231E-3</v>
      </c>
      <c r="AK143" s="4">
        <f t="shared" si="265"/>
        <v>-2.3603654336447306</v>
      </c>
      <c r="AL143" s="4">
        <f t="shared" si="266"/>
        <v>0.28567180597632102</v>
      </c>
      <c r="AM143" s="4">
        <f t="shared" si="267"/>
        <v>-2.2777790244307567</v>
      </c>
      <c r="AN143" s="4">
        <f t="shared" si="268"/>
        <v>-2.3776914310732309</v>
      </c>
      <c r="AO143" s="4">
        <f t="shared" si="269"/>
        <v>-3.310320927868986</v>
      </c>
      <c r="AP143" s="4">
        <f t="shared" si="270"/>
        <v>-2.8674879632324775</v>
      </c>
      <c r="AQ143" s="4">
        <f t="shared" si="271"/>
        <v>-1.5627229908763951</v>
      </c>
      <c r="AR143" s="4">
        <f t="shared" si="272"/>
        <v>-2.9056197021323555</v>
      </c>
      <c r="AS143" s="4">
        <f t="shared" si="273"/>
        <v>-2.1679644143369501</v>
      </c>
      <c r="AT143" s="4">
        <f t="shared" si="274"/>
        <v>-0.93738945983315602</v>
      </c>
      <c r="AU143" s="4">
        <f t="shared" si="275"/>
        <v>-1.9938812596245441</v>
      </c>
      <c r="AV143" s="4">
        <f t="shared" si="455"/>
        <v>-0.72292007508859513</v>
      </c>
      <c r="AW143" s="4">
        <f t="shared" si="455"/>
        <v>-1.7986184431243117</v>
      </c>
      <c r="AY143" s="2">
        <f t="shared" si="297"/>
        <v>71.596844429501559</v>
      </c>
      <c r="AZ143" s="2">
        <f t="shared" si="363"/>
        <v>72.369919009162729</v>
      </c>
      <c r="BA143" s="2">
        <f t="shared" si="364"/>
        <v>72.187079477646975</v>
      </c>
      <c r="BB143" s="2">
        <f t="shared" si="365"/>
        <v>72.690942004654289</v>
      </c>
      <c r="BC143" s="2">
        <f t="shared" si="366"/>
        <v>73.318551805585585</v>
      </c>
      <c r="BD143" s="2">
        <f t="shared" si="367"/>
        <v>74.18943768096625</v>
      </c>
      <c r="BE143" s="2">
        <f t="shared" si="368"/>
        <v>75.14405146355314</v>
      </c>
      <c r="BF143" s="2">
        <f t="shared" si="369"/>
        <v>74.155963318471919</v>
      </c>
      <c r="BG143" s="2">
        <f t="shared" si="370"/>
        <v>72.709474092884079</v>
      </c>
      <c r="BH143" s="2">
        <f t="shared" si="371"/>
        <v>70.651721214860189</v>
      </c>
      <c r="BI143" s="2">
        <f t="shared" si="372"/>
        <v>70.533512670305953</v>
      </c>
      <c r="BJ143" s="2">
        <f t="shared" si="373"/>
        <v>71.374884356147007</v>
      </c>
      <c r="BK143" s="2">
        <f t="shared" si="374"/>
        <v>72.597316995285098</v>
      </c>
      <c r="BL143" s="2">
        <f t="shared" si="375"/>
        <v>74.384941145389121</v>
      </c>
      <c r="BM143" s="2">
        <f t="shared" si="376"/>
        <v>77.45935718069174</v>
      </c>
      <c r="BO143" s="2" t="str">
        <f t="shared" si="440"/>
        <v/>
      </c>
      <c r="BP143" s="2" t="str">
        <f t="shared" si="441"/>
        <v/>
      </c>
      <c r="BQ143" s="2" t="str">
        <f t="shared" si="442"/>
        <v/>
      </c>
      <c r="BR143" s="2" t="str">
        <f t="shared" si="443"/>
        <v/>
      </c>
      <c r="BS143" s="2" t="str">
        <f t="shared" si="444"/>
        <v/>
      </c>
      <c r="BT143" s="2" t="str">
        <f t="shared" si="445"/>
        <v/>
      </c>
      <c r="BU143" s="2" t="str">
        <f t="shared" si="446"/>
        <v/>
      </c>
      <c r="BV143" s="2" t="str">
        <f t="shared" si="447"/>
        <v/>
      </c>
      <c r="BW143" s="2" t="str">
        <f t="shared" si="448"/>
        <v/>
      </c>
      <c r="BX143" s="2" t="str">
        <f t="shared" si="449"/>
        <v/>
      </c>
      <c r="BY143" s="2" t="str">
        <f t="shared" si="450"/>
        <v/>
      </c>
      <c r="BZ143" s="2" t="str">
        <f t="shared" si="451"/>
        <v/>
      </c>
      <c r="CA143" s="2" t="str">
        <f t="shared" si="452"/>
        <v/>
      </c>
      <c r="CB143" s="2" t="str">
        <f t="shared" si="453"/>
        <v/>
      </c>
      <c r="CC143" s="2" t="str">
        <f t="shared" si="454"/>
        <v/>
      </c>
      <c r="CE143" s="2" t="str">
        <f t="shared" si="298"/>
        <v/>
      </c>
      <c r="CF143" s="2" t="str">
        <f t="shared" si="299"/>
        <v/>
      </c>
      <c r="CG143" s="2" t="str">
        <f t="shared" si="300"/>
        <v/>
      </c>
      <c r="CH143" s="2" t="str">
        <f t="shared" si="301"/>
        <v/>
      </c>
      <c r="CI143" s="2" t="str">
        <f t="shared" si="302"/>
        <v/>
      </c>
      <c r="CJ143" s="2" t="str">
        <f t="shared" si="303"/>
        <v/>
      </c>
      <c r="CK143" s="2" t="str">
        <f t="shared" si="304"/>
        <v/>
      </c>
      <c r="CL143" s="2" t="str">
        <f t="shared" si="305"/>
        <v/>
      </c>
      <c r="CM143" s="2" t="str">
        <f t="shared" si="306"/>
        <v/>
      </c>
      <c r="CN143" s="2" t="str">
        <f t="shared" si="307"/>
        <v/>
      </c>
      <c r="CO143" s="2" t="str">
        <f t="shared" si="308"/>
        <v/>
      </c>
      <c r="CP143" s="2" t="str">
        <f t="shared" si="309"/>
        <v/>
      </c>
      <c r="CQ143" s="2" t="str">
        <f t="shared" si="310"/>
        <v/>
      </c>
      <c r="CR143" s="2" t="str">
        <f t="shared" si="311"/>
        <v/>
      </c>
      <c r="CS143" s="2" t="str">
        <f t="shared" si="312"/>
        <v/>
      </c>
      <c r="CU143" s="2" t="str">
        <f t="shared" si="313"/>
        <v/>
      </c>
      <c r="CV143" s="2" t="str">
        <f t="shared" si="314"/>
        <v/>
      </c>
      <c r="CW143" s="2" t="str">
        <f t="shared" si="315"/>
        <v/>
      </c>
      <c r="CX143" s="2" t="str">
        <f t="shared" si="316"/>
        <v/>
      </c>
      <c r="CY143" s="2" t="str">
        <f t="shared" si="317"/>
        <v/>
      </c>
      <c r="CZ143" s="2" t="str">
        <f t="shared" si="318"/>
        <v/>
      </c>
      <c r="DA143" s="2" t="str">
        <f t="shared" si="319"/>
        <v/>
      </c>
      <c r="DB143" s="2" t="str">
        <f t="shared" si="320"/>
        <v/>
      </c>
      <c r="DC143" s="2" t="str">
        <f t="shared" si="321"/>
        <v/>
      </c>
      <c r="DD143" s="2" t="str">
        <f t="shared" si="322"/>
        <v/>
      </c>
      <c r="DE143" s="2" t="str">
        <f t="shared" si="323"/>
        <v/>
      </c>
      <c r="DF143" s="2" t="str">
        <f t="shared" si="324"/>
        <v/>
      </c>
      <c r="DG143" s="2" t="str">
        <f t="shared" si="325"/>
        <v/>
      </c>
      <c r="DH143" s="2" t="str">
        <f t="shared" si="326"/>
        <v/>
      </c>
      <c r="DI143" s="2" t="str">
        <f t="shared" si="327"/>
        <v/>
      </c>
      <c r="DK143" s="2">
        <f t="shared" si="277"/>
        <v>108.71267334494773</v>
      </c>
      <c r="DL143" s="2">
        <f t="shared" si="456"/>
        <v>109.43716519460877</v>
      </c>
      <c r="DM143" s="2">
        <f t="shared" si="456"/>
        <v>106.94327967381456</v>
      </c>
      <c r="DN143" s="2">
        <f t="shared" si="456"/>
        <v>109.81984053156145</v>
      </c>
      <c r="DO143" s="2">
        <f t="shared" si="456"/>
        <v>107.51067103594082</v>
      </c>
      <c r="DP143" s="2">
        <f t="shared" si="456"/>
        <v>110.08949463846797</v>
      </c>
      <c r="DQ143" s="2">
        <f t="shared" si="456"/>
        <v>111.54186982784657</v>
      </c>
      <c r="DR143" s="2">
        <f t="shared" si="456"/>
        <v>107.69019146341461</v>
      </c>
      <c r="DS143" s="2">
        <f t="shared" si="456"/>
        <v>105.4575596491228</v>
      </c>
      <c r="DT143" s="2">
        <f t="shared" si="456"/>
        <v>103.38193797909408</v>
      </c>
      <c r="DU143" s="2">
        <f t="shared" si="456"/>
        <v>106.63794381870729</v>
      </c>
      <c r="DV143" s="2">
        <f t="shared" si="456"/>
        <v>108.458308064029</v>
      </c>
      <c r="DW143" s="2">
        <f t="shared" si="456"/>
        <v>107.45856055572334</v>
      </c>
      <c r="DX143" s="2">
        <f t="shared" si="456"/>
        <v>98.642918375064141</v>
      </c>
      <c r="DY143" s="2">
        <f t="shared" si="456"/>
        <v>99.324667944250876</v>
      </c>
      <c r="EA143" s="2">
        <f t="shared" si="247"/>
        <v>71.474465084884429</v>
      </c>
      <c r="EB143" s="2">
        <f t="shared" si="279"/>
        <v>72.259723530767459</v>
      </c>
      <c r="EC143" s="2">
        <f t="shared" si="280"/>
        <v>72.085390881133463</v>
      </c>
      <c r="ED143" s="2">
        <f t="shared" si="281"/>
        <v>72.593788752703688</v>
      </c>
      <c r="EE143" s="2">
        <f t="shared" si="282"/>
        <v>73.215972337246555</v>
      </c>
      <c r="EF143" s="2">
        <f t="shared" si="283"/>
        <v>74.089071919726393</v>
      </c>
      <c r="EG143" s="2">
        <f t="shared" si="284"/>
        <v>75.038804563026218</v>
      </c>
      <c r="EH143" s="2">
        <f t="shared" si="285"/>
        <v>74.065932515613071</v>
      </c>
      <c r="EI143" s="2">
        <f t="shared" si="286"/>
        <v>72.62688411875979</v>
      </c>
      <c r="EJ143" s="2">
        <f t="shared" si="287"/>
        <v>70.555798804870378</v>
      </c>
      <c r="EK143" s="2">
        <f t="shared" si="288"/>
        <v>70.430546924691839</v>
      </c>
      <c r="EL143" s="2">
        <f t="shared" si="289"/>
        <v>71.273402045650769</v>
      </c>
      <c r="EM143" s="2">
        <f t="shared" si="290"/>
        <v>72.496803543223052</v>
      </c>
      <c r="EN143" s="2">
        <f t="shared" si="291"/>
        <v>74.316080756916904</v>
      </c>
      <c r="EO143" s="2">
        <f t="shared" si="292"/>
        <v>77.390434357911076</v>
      </c>
      <c r="EQ143" s="2">
        <f t="shared" si="293"/>
        <v>71.334489726405252</v>
      </c>
      <c r="ER143" s="2">
        <f t="shared" si="457"/>
        <v>72.049601276357606</v>
      </c>
      <c r="ES143" s="2">
        <f t="shared" si="457"/>
        <v>72.106176846634753</v>
      </c>
      <c r="ET143" s="2">
        <f t="shared" si="457"/>
        <v>72.545990709868249</v>
      </c>
      <c r="EU143" s="2">
        <f t="shared" si="457"/>
        <v>73.274098927961987</v>
      </c>
      <c r="EV143" s="2">
        <f t="shared" si="457"/>
        <v>74.042914289968863</v>
      </c>
      <c r="EW143" s="2">
        <f t="shared" si="457"/>
        <v>75.078209188599374</v>
      </c>
      <c r="EX143" s="2">
        <f t="shared" si="457"/>
        <v>74.289170070035851</v>
      </c>
      <c r="EY143" s="2">
        <f t="shared" si="457"/>
        <v>72.688023702492842</v>
      </c>
      <c r="EZ143" s="2">
        <f t="shared" si="457"/>
        <v>70.966481767225702</v>
      </c>
      <c r="FA143" s="2">
        <f t="shared" si="457"/>
        <v>70.588095257712169</v>
      </c>
      <c r="FB143" s="2">
        <f t="shared" si="457"/>
        <v>71.255186046511625</v>
      </c>
      <c r="FC143" s="2">
        <f t="shared" si="457"/>
        <v>72.577120930298662</v>
      </c>
      <c r="FD143" s="2">
        <f t="shared" si="457"/>
        <v>74.206991798309971</v>
      </c>
      <c r="FE143" s="2">
        <f t="shared" si="457"/>
        <v>76.954474052805864</v>
      </c>
      <c r="FG143" s="2">
        <f t="shared" si="295"/>
        <v>0.99669236225301006</v>
      </c>
      <c r="FH143" s="2">
        <f t="shared" si="458"/>
        <v>0.99697471885302968</v>
      </c>
      <c r="FI143" s="2">
        <f t="shared" si="458"/>
        <v>0.99708971042404748</v>
      </c>
      <c r="FJ143" s="2">
        <f t="shared" si="458"/>
        <v>0.99737442544028365</v>
      </c>
      <c r="FK143" s="2">
        <f t="shared" si="458"/>
        <v>0.99702618925558584</v>
      </c>
      <c r="FL143" s="2">
        <f t="shared" si="458"/>
        <v>0.99719772679428131</v>
      </c>
      <c r="FM143" s="2">
        <f t="shared" si="458"/>
        <v>0.9971297427864233</v>
      </c>
      <c r="FN143" s="2">
        <f t="shared" si="458"/>
        <v>0.99742388501033097</v>
      </c>
      <c r="FO143" s="2">
        <f t="shared" si="458"/>
        <v>0.99751693976039446</v>
      </c>
      <c r="FP143" s="2">
        <f t="shared" si="458"/>
        <v>0.99726903542491352</v>
      </c>
      <c r="FQ143" s="2">
        <f t="shared" si="458"/>
        <v>0.99721832878704753</v>
      </c>
      <c r="FR143" s="2">
        <f t="shared" si="458"/>
        <v>0.99726470670647482</v>
      </c>
      <c r="FS143" s="2">
        <f t="shared" si="458"/>
        <v>0.99714976236830455</v>
      </c>
      <c r="FT143" s="2">
        <f t="shared" si="458"/>
        <v>0.99712827092062462</v>
      </c>
      <c r="FU143" s="2">
        <f t="shared" si="458"/>
        <v>0.99674548376110939</v>
      </c>
      <c r="FW143" s="2">
        <f t="shared" si="328"/>
        <v>5.6521280796734876E-3</v>
      </c>
      <c r="FX143" s="2">
        <f t="shared" si="380"/>
        <v>1.0835287149105014E-2</v>
      </c>
      <c r="FY143" s="2">
        <f t="shared" si="381"/>
        <v>1.1644689800256968E-2</v>
      </c>
      <c r="FZ143" s="2">
        <f t="shared" si="382"/>
        <v>1.22708488436614E-2</v>
      </c>
      <c r="GA143" s="2">
        <f t="shared" si="383"/>
        <v>1.0210901157310418E-2</v>
      </c>
      <c r="GB143" s="2">
        <f t="shared" si="384"/>
        <v>1.1206354011971117E-2</v>
      </c>
      <c r="GC143" s="2">
        <f t="shared" si="385"/>
        <v>1.2021789980486131E-2</v>
      </c>
      <c r="GD143" s="2">
        <f t="shared" si="386"/>
        <v>1.5278994503104498E-2</v>
      </c>
      <c r="GE143" s="2">
        <f t="shared" si="387"/>
        <v>1.7491598898047547E-2</v>
      </c>
      <c r="GF143" s="2">
        <f t="shared" si="388"/>
        <v>1.528036793188386E-2</v>
      </c>
      <c r="GG143" s="2">
        <f t="shared" si="389"/>
        <v>1.4272902384777445E-2</v>
      </c>
      <c r="GH143" s="2">
        <f t="shared" si="390"/>
        <v>1.2588579656748153E-2</v>
      </c>
      <c r="GI143" s="2">
        <f t="shared" si="391"/>
        <v>1.0759022252576664E-2</v>
      </c>
      <c r="GJ143" s="2">
        <f t="shared" si="392"/>
        <v>9.1640669947689306E-3</v>
      </c>
      <c r="GK143" s="2">
        <f t="shared" si="393"/>
        <v>5.6484422660887847E-3</v>
      </c>
      <c r="GM143" s="107">
        <f t="shared" si="329"/>
        <v>2.718383318809554E-72</v>
      </c>
      <c r="GN143" s="107">
        <f t="shared" si="394"/>
        <v>1.9094113472246338E-86</v>
      </c>
      <c r="GO143" s="107">
        <f t="shared" si="395"/>
        <v>1.7759376429528256E-98</v>
      </c>
      <c r="GP143" s="107">
        <f t="shared" si="396"/>
        <v>9.3707188640488281E-104</v>
      </c>
      <c r="GQ143" s="107">
        <f t="shared" si="397"/>
        <v>1.6002135644792411E-102</v>
      </c>
      <c r="GR143" s="107">
        <f t="shared" si="398"/>
        <v>1.418596169174237E-114</v>
      </c>
      <c r="GS143" s="107">
        <f t="shared" si="399"/>
        <v>4.5758686942416574E-113</v>
      </c>
      <c r="GT143" s="107">
        <f t="shared" si="400"/>
        <v>1.3428706400232983E-128</v>
      </c>
      <c r="GU143" s="107">
        <f t="shared" si="401"/>
        <v>7.4646093162994818E-134</v>
      </c>
      <c r="GV143" s="107">
        <f t="shared" si="402"/>
        <v>6.3808906569549995E-119</v>
      </c>
      <c r="GW143" s="107">
        <f t="shared" si="403"/>
        <v>5.7049417109025389E-117</v>
      </c>
      <c r="GX143" s="107">
        <f t="shared" si="404"/>
        <v>6.7594185434509492E-113</v>
      </c>
      <c r="GY143" s="107">
        <f t="shared" si="405"/>
        <v>1.2179651888319394E-108</v>
      </c>
      <c r="GZ143" s="107">
        <f t="shared" si="406"/>
        <v>2.8634941815215931E-93</v>
      </c>
      <c r="HA143" s="107">
        <f t="shared" si="407"/>
        <v>3.7542977756774673E-135</v>
      </c>
      <c r="HC143" s="107">
        <f t="shared" si="330"/>
        <v>2.0930267658659207E-22</v>
      </c>
      <c r="HD143" s="107">
        <f t="shared" si="408"/>
        <v>5.0262227424338114E-28</v>
      </c>
      <c r="HE143" s="107">
        <f t="shared" si="409"/>
        <v>2.7931353659971621E-32</v>
      </c>
      <c r="HF143" s="107">
        <f t="shared" si="410"/>
        <v>1.2129816182654731E-34</v>
      </c>
      <c r="HG143" s="107">
        <f t="shared" si="411"/>
        <v>3.215422489463829E-33</v>
      </c>
      <c r="HH143" s="107">
        <f t="shared" si="412"/>
        <v>4.653363272404356E-38</v>
      </c>
      <c r="HI143" s="107">
        <f t="shared" si="413"/>
        <v>4.917132922415132E-38</v>
      </c>
      <c r="HJ143" s="107">
        <f t="shared" si="414"/>
        <v>4.7395582214744114E-45</v>
      </c>
      <c r="HK143" s="107">
        <f t="shared" si="415"/>
        <v>1.5527390667641614E-48</v>
      </c>
      <c r="HL143" s="107">
        <f t="shared" si="416"/>
        <v>1.2610180685721472E-41</v>
      </c>
      <c r="HM143" s="107">
        <f t="shared" si="417"/>
        <v>3.7936247498046015E-40</v>
      </c>
      <c r="HN143" s="107">
        <f t="shared" si="418"/>
        <v>6.0838820623121614E-38</v>
      </c>
      <c r="HO143" s="107">
        <f t="shared" si="419"/>
        <v>3.9387125660077993E-35</v>
      </c>
      <c r="HP143" s="107">
        <f t="shared" si="420"/>
        <v>2.0664975152596628E-29</v>
      </c>
      <c r="HQ143" s="107">
        <f t="shared" si="421"/>
        <v>4.8932864858640618E-43</v>
      </c>
      <c r="HS143" s="107">
        <f t="shared" si="331"/>
        <v>6.4754042211341845E-2</v>
      </c>
      <c r="HT143" s="107">
        <f t="shared" si="422"/>
        <v>0.12811254733204558</v>
      </c>
      <c r="HU143" s="107">
        <f t="shared" si="423"/>
        <v>0.12664980559707353</v>
      </c>
      <c r="HV143" s="107">
        <f t="shared" si="424"/>
        <v>0.14969679500788766</v>
      </c>
      <c r="HW143" s="107">
        <f t="shared" si="425"/>
        <v>9.5193892406444783E-2</v>
      </c>
      <c r="HX143" s="107">
        <f t="shared" si="426"/>
        <v>0.10962299043675082</v>
      </c>
      <c r="HY143" s="107">
        <f t="shared" si="427"/>
        <v>0.12794332373635259</v>
      </c>
      <c r="HZ143" s="107">
        <f t="shared" si="428"/>
        <v>0.19667104121435536</v>
      </c>
      <c r="IA143" s="107">
        <f t="shared" si="429"/>
        <v>0.26887632395929939</v>
      </c>
      <c r="IB143" s="107">
        <f t="shared" si="430"/>
        <v>0.20279533586378246</v>
      </c>
      <c r="IC143" s="107">
        <f t="shared" si="431"/>
        <v>0.17020005319373102</v>
      </c>
      <c r="ID143" s="107">
        <f t="shared" si="432"/>
        <v>0.1393668416949787</v>
      </c>
      <c r="IE143" s="107">
        <f t="shared" si="433"/>
        <v>9.460308013535039E-2</v>
      </c>
      <c r="IF143" s="107">
        <f t="shared" si="434"/>
        <v>9.6919714133892707E-2</v>
      </c>
      <c r="IG143" s="107">
        <f t="shared" si="435"/>
        <v>7.151884736152507E-2</v>
      </c>
      <c r="II143" s="107">
        <f t="shared" si="332"/>
        <v>3.0695333523491693E-13</v>
      </c>
      <c r="IJ143" s="107">
        <f t="shared" si="333"/>
        <v>6.4646356767099812E-12</v>
      </c>
      <c r="IK143" s="107">
        <f t="shared" si="334"/>
        <v>7.2297028650428887E-13</v>
      </c>
      <c r="IL143" s="107">
        <f t="shared" si="335"/>
        <v>8.4258934159230813E-13</v>
      </c>
      <c r="IM143" s="107">
        <f t="shared" si="336"/>
        <v>3.7047553202173731E-14</v>
      </c>
      <c r="IN143" s="107">
        <f t="shared" si="337"/>
        <v>8.0057529514300548E-15</v>
      </c>
      <c r="IO143" s="107">
        <f t="shared" si="338"/>
        <v>2.4574940143817254E-14</v>
      </c>
      <c r="IP143" s="107">
        <f t="shared" si="339"/>
        <v>4.3190900436587974E-14</v>
      </c>
      <c r="IQ143" s="107">
        <f t="shared" si="340"/>
        <v>1.3021345614718339E-13</v>
      </c>
      <c r="IR143" s="107">
        <f t="shared" si="341"/>
        <v>2.3266864917360263E-13</v>
      </c>
      <c r="IS143" s="107">
        <f t="shared" si="342"/>
        <v>1.2527085325844757E-13</v>
      </c>
      <c r="IT143" s="107">
        <f t="shared" si="343"/>
        <v>7.6637563806470684E-14</v>
      </c>
      <c r="IU143" s="107">
        <f t="shared" si="344"/>
        <v>1.9825356759101057E-14</v>
      </c>
      <c r="IV143" s="107">
        <f t="shared" si="345"/>
        <v>2.0980167459343251E-13</v>
      </c>
      <c r="IW143" s="107">
        <f t="shared" si="346"/>
        <v>1.0960555712955141E-11</v>
      </c>
      <c r="IY143" s="107">
        <f t="shared" si="347"/>
        <v>6.4754042211648793E-2</v>
      </c>
      <c r="IZ143" s="107">
        <f t="shared" si="348"/>
        <v>0.12811254733851021</v>
      </c>
      <c r="JA143" s="107">
        <f t="shared" si="349"/>
        <v>0.12664980559779651</v>
      </c>
      <c r="JB143" s="107">
        <f t="shared" si="350"/>
        <v>0.14969679500873023</v>
      </c>
      <c r="JC143" s="107">
        <f t="shared" si="351"/>
        <v>9.5193892406481836E-2</v>
      </c>
      <c r="JD143" s="107">
        <f t="shared" si="352"/>
        <v>0.10962299043675883</v>
      </c>
      <c r="JE143" s="107">
        <f t="shared" si="353"/>
        <v>0.12794332373637715</v>
      </c>
      <c r="JF143" s="107">
        <f t="shared" si="354"/>
        <v>0.19667104121439855</v>
      </c>
      <c r="JG143" s="107">
        <f t="shared" si="355"/>
        <v>0.26887632395942962</v>
      </c>
      <c r="JH143" s="107">
        <f t="shared" si="356"/>
        <v>0.20279533586401513</v>
      </c>
      <c r="JI143" s="107">
        <f t="shared" si="357"/>
        <v>0.17020005319385628</v>
      </c>
      <c r="JJ143" s="107">
        <f t="shared" si="358"/>
        <v>0.13936684169505534</v>
      </c>
      <c r="JK143" s="107">
        <f t="shared" si="359"/>
        <v>9.4603080135370221E-2</v>
      </c>
      <c r="JL143" s="107">
        <f t="shared" si="360"/>
        <v>9.6919714134102511E-2</v>
      </c>
      <c r="JM143" s="107">
        <f t="shared" si="361"/>
        <v>7.1518847372485622E-2</v>
      </c>
    </row>
    <row r="144" spans="2:273" x14ac:dyDescent="0.25">
      <c r="B144" s="2">
        <v>116</v>
      </c>
      <c r="C144" s="37">
        <v>70.858999999999995</v>
      </c>
      <c r="D144" s="37">
        <v>74.218999999999994</v>
      </c>
      <c r="E144" s="37">
        <v>77.281000000000006</v>
      </c>
      <c r="F144" s="37">
        <v>80.343999999999994</v>
      </c>
      <c r="G144" s="37">
        <v>78.875</v>
      </c>
      <c r="H144" s="37">
        <v>82.953000000000003</v>
      </c>
      <c r="I144" s="37">
        <v>86.281000000000006</v>
      </c>
      <c r="J144" s="37">
        <v>93.25</v>
      </c>
      <c r="K144" s="37">
        <v>97.391000000000005</v>
      </c>
      <c r="L144" s="37">
        <v>93.718999999999994</v>
      </c>
      <c r="M144" s="37">
        <v>92.718999999999994</v>
      </c>
      <c r="N144" s="37">
        <v>91.625</v>
      </c>
      <c r="O144" s="37">
        <v>89.296999999999997</v>
      </c>
      <c r="P144" s="37">
        <v>96.218999999999994</v>
      </c>
      <c r="Q144" s="37">
        <v>102.297</v>
      </c>
      <c r="S144" s="4">
        <f t="shared" si="248"/>
        <v>71.495688094667045</v>
      </c>
      <c r="T144" s="4">
        <f t="shared" si="249"/>
        <v>74.749445650996549</v>
      </c>
      <c r="U144" s="4">
        <f t="shared" si="250"/>
        <v>77.839241749506911</v>
      </c>
      <c r="V144" s="4">
        <f t="shared" si="251"/>
        <v>81.283087360590187</v>
      </c>
      <c r="W144" s="4">
        <f t="shared" si="252"/>
        <v>81.562273304056362</v>
      </c>
      <c r="X144" s="4">
        <f t="shared" si="253"/>
        <v>84.818814694718625</v>
      </c>
      <c r="Y144" s="4">
        <f t="shared" si="254"/>
        <v>88.459900495736107</v>
      </c>
      <c r="Z144" s="4">
        <f t="shared" si="255"/>
        <v>93.705538879155569</v>
      </c>
      <c r="AA144" s="4">
        <f t="shared" si="256"/>
        <v>98.297564165771561</v>
      </c>
      <c r="AB144" s="4">
        <f t="shared" si="257"/>
        <v>94.790190722015012</v>
      </c>
      <c r="AC144" s="4">
        <f t="shared" si="258"/>
        <v>94.06582710309192</v>
      </c>
      <c r="AD144" s="4">
        <f t="shared" si="259"/>
        <v>92.875454176624146</v>
      </c>
      <c r="AE144" s="4">
        <f t="shared" si="260"/>
        <v>89.854912411851004</v>
      </c>
      <c r="AF144" s="4">
        <f t="shared" si="261"/>
        <v>95.896999627382741</v>
      </c>
      <c r="AG144" s="4">
        <f t="shared" si="262"/>
        <v>103.68332883956791</v>
      </c>
      <c r="AI144" s="4">
        <f t="shared" si="263"/>
        <v>-0.63668809466705056</v>
      </c>
      <c r="AJ144" s="4">
        <f t="shared" si="264"/>
        <v>-0.53044565099655472</v>
      </c>
      <c r="AK144" s="4">
        <f t="shared" si="265"/>
        <v>-0.55824174950690519</v>
      </c>
      <c r="AL144" s="4">
        <f t="shared" si="266"/>
        <v>-0.93908736059019304</v>
      </c>
      <c r="AM144" s="4">
        <f t="shared" si="267"/>
        <v>-2.6872733040563617</v>
      </c>
      <c r="AN144" s="4">
        <f t="shared" si="268"/>
        <v>-1.8658146947186225</v>
      </c>
      <c r="AO144" s="4">
        <f t="shared" si="269"/>
        <v>-2.1789004957361016</v>
      </c>
      <c r="AP144" s="4">
        <f t="shared" si="270"/>
        <v>-0.45553887915556857</v>
      </c>
      <c r="AQ144" s="4">
        <f t="shared" si="271"/>
        <v>-0.90656416577155596</v>
      </c>
      <c r="AR144" s="4">
        <f t="shared" si="272"/>
        <v>-1.0711907220150181</v>
      </c>
      <c r="AS144" s="4">
        <f t="shared" si="273"/>
        <v>-1.3468271030919254</v>
      </c>
      <c r="AT144" s="4">
        <f t="shared" si="274"/>
        <v>-1.2504541766241459</v>
      </c>
      <c r="AU144" s="4">
        <f t="shared" si="275"/>
        <v>-0.5579124118510066</v>
      </c>
      <c r="AV144" s="4">
        <f t="shared" si="455"/>
        <v>0.32200037261725356</v>
      </c>
      <c r="AW144" s="4">
        <f t="shared" si="455"/>
        <v>-1.3863288395679092</v>
      </c>
      <c r="AY144" s="2">
        <f t="shared" si="297"/>
        <v>71.495688094667045</v>
      </c>
      <c r="AZ144" s="2">
        <f t="shared" si="363"/>
        <v>72.269675132893582</v>
      </c>
      <c r="BA144" s="2">
        <f t="shared" si="364"/>
        <v>72.090451119937114</v>
      </c>
      <c r="BB144" s="2">
        <f t="shared" si="365"/>
        <v>72.603315046122717</v>
      </c>
      <c r="BC144" s="2">
        <f t="shared" si="366"/>
        <v>73.213889281737693</v>
      </c>
      <c r="BD144" s="2">
        <f t="shared" si="367"/>
        <v>74.099934835981415</v>
      </c>
      <c r="BE144" s="2">
        <f t="shared" si="368"/>
        <v>75.039820381776238</v>
      </c>
      <c r="BF144" s="2">
        <f t="shared" si="369"/>
        <v>74.024614328500149</v>
      </c>
      <c r="BG144" s="2">
        <f t="shared" si="370"/>
        <v>72.585163479721203</v>
      </c>
      <c r="BH144" s="2">
        <f t="shared" si="371"/>
        <v>70.499537103246794</v>
      </c>
      <c r="BI144" s="2">
        <f t="shared" si="372"/>
        <v>70.39030890873174</v>
      </c>
      <c r="BJ144" s="2">
        <f t="shared" si="373"/>
        <v>71.251909219121913</v>
      </c>
      <c r="BK144" s="2">
        <f t="shared" si="374"/>
        <v>72.464461945424944</v>
      </c>
      <c r="BL144" s="2">
        <f t="shared" si="375"/>
        <v>74.27263524399855</v>
      </c>
      <c r="BM144" s="2">
        <f t="shared" si="376"/>
        <v>77.339791066090328</v>
      </c>
      <c r="BO144" s="2" t="str">
        <f t="shared" si="440"/>
        <v/>
      </c>
      <c r="BP144" s="2" t="str">
        <f t="shared" si="441"/>
        <v/>
      </c>
      <c r="BQ144" s="2" t="str">
        <f t="shared" si="442"/>
        <v/>
      </c>
      <c r="BR144" s="2" t="str">
        <f t="shared" si="443"/>
        <v/>
      </c>
      <c r="BS144" s="2" t="str">
        <f t="shared" si="444"/>
        <v/>
      </c>
      <c r="BT144" s="2" t="str">
        <f t="shared" si="445"/>
        <v/>
      </c>
      <c r="BU144" s="2" t="str">
        <f t="shared" si="446"/>
        <v/>
      </c>
      <c r="BV144" s="2" t="str">
        <f t="shared" si="447"/>
        <v/>
      </c>
      <c r="BW144" s="2" t="str">
        <f t="shared" si="448"/>
        <v/>
      </c>
      <c r="BX144" s="2" t="str">
        <f t="shared" si="449"/>
        <v/>
      </c>
      <c r="BY144" s="2" t="str">
        <f t="shared" si="450"/>
        <v/>
      </c>
      <c r="BZ144" s="2" t="str">
        <f t="shared" si="451"/>
        <v/>
      </c>
      <c r="CA144" s="2" t="str">
        <f t="shared" si="452"/>
        <v/>
      </c>
      <c r="CB144" s="2" t="str">
        <f t="shared" si="453"/>
        <v/>
      </c>
      <c r="CC144" s="2" t="str">
        <f t="shared" si="454"/>
        <v/>
      </c>
      <c r="CE144" s="2" t="str">
        <f t="shared" si="298"/>
        <v/>
      </c>
      <c r="CF144" s="2" t="str">
        <f t="shared" si="299"/>
        <v/>
      </c>
      <c r="CG144" s="2" t="str">
        <f t="shared" si="300"/>
        <v/>
      </c>
      <c r="CH144" s="2" t="str">
        <f t="shared" si="301"/>
        <v/>
      </c>
      <c r="CI144" s="2" t="str">
        <f t="shared" si="302"/>
        <v/>
      </c>
      <c r="CJ144" s="2" t="str">
        <f t="shared" si="303"/>
        <v/>
      </c>
      <c r="CK144" s="2" t="str">
        <f t="shared" si="304"/>
        <v/>
      </c>
      <c r="CL144" s="2" t="str">
        <f t="shared" si="305"/>
        <v/>
      </c>
      <c r="CM144" s="2" t="str">
        <f t="shared" si="306"/>
        <v/>
      </c>
      <c r="CN144" s="2" t="str">
        <f t="shared" si="307"/>
        <v/>
      </c>
      <c r="CO144" s="2" t="str">
        <f t="shared" si="308"/>
        <v/>
      </c>
      <c r="CP144" s="2" t="str">
        <f t="shared" si="309"/>
        <v/>
      </c>
      <c r="CQ144" s="2" t="str">
        <f t="shared" si="310"/>
        <v/>
      </c>
      <c r="CR144" s="2" t="str">
        <f t="shared" si="311"/>
        <v/>
      </c>
      <c r="CS144" s="2" t="str">
        <f t="shared" si="312"/>
        <v/>
      </c>
      <c r="CU144" s="2" t="str">
        <f t="shared" si="313"/>
        <v/>
      </c>
      <c r="CV144" s="2" t="str">
        <f t="shared" si="314"/>
        <v/>
      </c>
      <c r="CW144" s="2" t="str">
        <f t="shared" si="315"/>
        <v/>
      </c>
      <c r="CX144" s="2" t="str">
        <f t="shared" si="316"/>
        <v/>
      </c>
      <c r="CY144" s="2" t="str">
        <f t="shared" si="317"/>
        <v/>
      </c>
      <c r="CZ144" s="2" t="str">
        <f t="shared" si="318"/>
        <v/>
      </c>
      <c r="DA144" s="2" t="str">
        <f t="shared" si="319"/>
        <v/>
      </c>
      <c r="DB144" s="2" t="str">
        <f t="shared" si="320"/>
        <v/>
      </c>
      <c r="DC144" s="2" t="str">
        <f t="shared" si="321"/>
        <v/>
      </c>
      <c r="DD144" s="2" t="str">
        <f t="shared" si="322"/>
        <v/>
      </c>
      <c r="DE144" s="2" t="str">
        <f t="shared" si="323"/>
        <v/>
      </c>
      <c r="DF144" s="2" t="str">
        <f t="shared" si="324"/>
        <v/>
      </c>
      <c r="DG144" s="2" t="str">
        <f t="shared" si="325"/>
        <v/>
      </c>
      <c r="DH144" s="2" t="str">
        <f t="shared" si="326"/>
        <v/>
      </c>
      <c r="DI144" s="2" t="str">
        <f t="shared" si="327"/>
        <v/>
      </c>
      <c r="DK144" s="2">
        <f t="shared" si="277"/>
        <v>108.97245783972124</v>
      </c>
      <c r="DL144" s="2">
        <f t="shared" si="456"/>
        <v>109.69912184317857</v>
      </c>
      <c r="DM144" s="2">
        <f t="shared" si="456"/>
        <v>107.18825098157656</v>
      </c>
      <c r="DN144" s="2">
        <f t="shared" si="456"/>
        <v>110.08184551495015</v>
      </c>
      <c r="DO144" s="2">
        <f t="shared" si="456"/>
        <v>107.73222050739957</v>
      </c>
      <c r="DP144" s="2">
        <f t="shared" si="456"/>
        <v>110.33566034627123</v>
      </c>
      <c r="DQ144" s="2">
        <f t="shared" si="456"/>
        <v>111.79449758381153</v>
      </c>
      <c r="DR144" s="2">
        <f t="shared" si="456"/>
        <v>107.93406062717767</v>
      </c>
      <c r="DS144" s="2">
        <f t="shared" si="456"/>
        <v>105.67578191632927</v>
      </c>
      <c r="DT144" s="2">
        <f t="shared" si="456"/>
        <v>103.60848449477352</v>
      </c>
      <c r="DU144" s="2">
        <f t="shared" si="456"/>
        <v>106.90579982713447</v>
      </c>
      <c r="DV144" s="2">
        <f t="shared" si="456"/>
        <v>108.74614708547267</v>
      </c>
      <c r="DW144" s="2">
        <f t="shared" si="456"/>
        <v>107.7119676834793</v>
      </c>
      <c r="DX144" s="2">
        <f t="shared" si="456"/>
        <v>98.808172487372701</v>
      </c>
      <c r="DY144" s="2">
        <f t="shared" si="456"/>
        <v>99.502027874564476</v>
      </c>
      <c r="EA144" s="2">
        <f t="shared" si="247"/>
        <v>71.385819717733682</v>
      </c>
      <c r="EB144" s="2">
        <f t="shared" si="279"/>
        <v>72.17119718829224</v>
      </c>
      <c r="EC144" s="2">
        <f t="shared" si="280"/>
        <v>71.998803502292745</v>
      </c>
      <c r="ED144" s="2">
        <f t="shared" si="281"/>
        <v>72.516044193222797</v>
      </c>
      <c r="EE144" s="2">
        <f t="shared" si="282"/>
        <v>73.121296791177542</v>
      </c>
      <c r="EF144" s="2">
        <f t="shared" si="283"/>
        <v>74.009784721477416</v>
      </c>
      <c r="EG144" s="2">
        <f t="shared" si="284"/>
        <v>74.944841185817623</v>
      </c>
      <c r="EH144" s="2">
        <f t="shared" si="285"/>
        <v>73.94223922061974</v>
      </c>
      <c r="EI144" s="2">
        <f t="shared" si="286"/>
        <v>72.510275433835034</v>
      </c>
      <c r="EJ144" s="2">
        <f t="shared" si="287"/>
        <v>70.410853903640799</v>
      </c>
      <c r="EK144" s="2">
        <f t="shared" si="288"/>
        <v>70.296571675777912</v>
      </c>
      <c r="EL144" s="2">
        <f t="shared" si="289"/>
        <v>71.160402433084641</v>
      </c>
      <c r="EM144" s="2">
        <f t="shared" si="290"/>
        <v>72.373481223763775</v>
      </c>
      <c r="EN144" s="2">
        <f t="shared" si="291"/>
        <v>74.210814566281428</v>
      </c>
      <c r="EO144" s="2">
        <f t="shared" si="292"/>
        <v>77.278219496149774</v>
      </c>
      <c r="EQ144" s="2">
        <f t="shared" si="293"/>
        <v>71.232055477111999</v>
      </c>
      <c r="ER144" s="2">
        <f t="shared" si="457"/>
        <v>71.94541290407075</v>
      </c>
      <c r="ES144" s="2">
        <f t="shared" si="457"/>
        <v>72.025199678030731</v>
      </c>
      <c r="ET144" s="2">
        <f t="shared" si="457"/>
        <v>72.46803929041053</v>
      </c>
      <c r="EU144" s="2">
        <f t="shared" si="457"/>
        <v>73.193799802492109</v>
      </c>
      <c r="EV144" s="2">
        <f t="shared" si="457"/>
        <v>73.961805363226176</v>
      </c>
      <c r="EW144" s="2">
        <f t="shared" si="457"/>
        <v>74.995620389168096</v>
      </c>
      <c r="EX144" s="2">
        <f t="shared" si="457"/>
        <v>74.194071662373588</v>
      </c>
      <c r="EY144" s="2">
        <f t="shared" si="457"/>
        <v>72.585436830459102</v>
      </c>
      <c r="EZ144" s="2">
        <f t="shared" si="457"/>
        <v>70.869979987676942</v>
      </c>
      <c r="FA144" s="2">
        <f t="shared" si="457"/>
        <v>70.481061979847965</v>
      </c>
      <c r="FB144" s="2">
        <f t="shared" si="457"/>
        <v>71.149891472868219</v>
      </c>
      <c r="FC144" s="2">
        <f t="shared" si="457"/>
        <v>72.471635295423553</v>
      </c>
      <c r="FD144" s="2">
        <f t="shared" si="457"/>
        <v>74.098433930476318</v>
      </c>
      <c r="FE144" s="2">
        <f t="shared" si="457"/>
        <v>76.818202176852409</v>
      </c>
      <c r="FG144" s="2">
        <f t="shared" si="295"/>
        <v>0.9970510039937468</v>
      </c>
      <c r="FH144" s="2">
        <f t="shared" si="458"/>
        <v>0.99730282797952585</v>
      </c>
      <c r="FI144" s="2">
        <f t="shared" si="458"/>
        <v>0.99740538051079719</v>
      </c>
      <c r="FJ144" s="2">
        <f t="shared" si="458"/>
        <v>0.99765928586928543</v>
      </c>
      <c r="FK144" s="2">
        <f t="shared" si="458"/>
        <v>0.99734873096611343</v>
      </c>
      <c r="FL144" s="2">
        <f t="shared" si="458"/>
        <v>0.99750171003616483</v>
      </c>
      <c r="FM144" s="2">
        <f t="shared" si="458"/>
        <v>0.99744108183067981</v>
      </c>
      <c r="FN144" s="2">
        <f t="shared" si="458"/>
        <v>0.99770339170369982</v>
      </c>
      <c r="FO144" s="2">
        <f t="shared" si="458"/>
        <v>0.99778637248512714</v>
      </c>
      <c r="FP144" s="2">
        <f t="shared" si="458"/>
        <v>0.997565302179939</v>
      </c>
      <c r="FQ144" s="2">
        <f t="shared" si="458"/>
        <v>0.99752008273665027</v>
      </c>
      <c r="FR144" s="2">
        <f t="shared" si="458"/>
        <v>0.99756144191117224</v>
      </c>
      <c r="FS144" s="2">
        <f t="shared" si="458"/>
        <v>0.99745893540676722</v>
      </c>
      <c r="FT144" s="2">
        <f t="shared" si="458"/>
        <v>0.99743976920938648</v>
      </c>
      <c r="FU144" s="2">
        <f t="shared" si="458"/>
        <v>0.99709838239219972</v>
      </c>
      <c r="FW144" s="2">
        <f t="shared" si="328"/>
        <v>6.3374213205665691E-3</v>
      </c>
      <c r="FX144" s="2">
        <f t="shared" si="380"/>
        <v>1.2141340012742405E-2</v>
      </c>
      <c r="FY144" s="2">
        <f t="shared" si="381"/>
        <v>1.3047018771433804E-2</v>
      </c>
      <c r="FZ144" s="2">
        <f t="shared" si="382"/>
        <v>1.3747535080565892E-2</v>
      </c>
      <c r="GA144" s="2">
        <f t="shared" si="383"/>
        <v>1.1442563034000154E-2</v>
      </c>
      <c r="GB144" s="2">
        <f t="shared" si="384"/>
        <v>1.2556566384081059E-2</v>
      </c>
      <c r="GC144" s="2">
        <f t="shared" si="385"/>
        <v>1.3468912929733314E-2</v>
      </c>
      <c r="GD144" s="2">
        <f t="shared" si="386"/>
        <v>1.7111412658918586E-2</v>
      </c>
      <c r="GE144" s="2">
        <f t="shared" si="387"/>
        <v>1.9584098459409435E-2</v>
      </c>
      <c r="GF144" s="2">
        <f t="shared" si="388"/>
        <v>1.7112947941247823E-2</v>
      </c>
      <c r="GG144" s="2">
        <f t="shared" si="389"/>
        <v>1.5986618257446447E-2</v>
      </c>
      <c r="GH144" s="2">
        <f t="shared" si="390"/>
        <v>1.4102955997449049E-2</v>
      </c>
      <c r="GI144" s="2">
        <f t="shared" si="391"/>
        <v>1.2055994417026254E-2</v>
      </c>
      <c r="GJ144" s="2">
        <f t="shared" si="392"/>
        <v>1.0270767663274031E-2</v>
      </c>
      <c r="GK144" s="2">
        <f t="shared" si="393"/>
        <v>6.3332914662342461E-3</v>
      </c>
      <c r="GM144" s="107">
        <f t="shared" si="329"/>
        <v>3.6722193153062883E-75</v>
      </c>
      <c r="GN144" s="107">
        <f t="shared" si="394"/>
        <v>7.7649957584072258E-90</v>
      </c>
      <c r="GO144" s="107">
        <f t="shared" si="395"/>
        <v>2.5309033886028012E-102</v>
      </c>
      <c r="GP144" s="107">
        <f t="shared" si="396"/>
        <v>9.7047606789415665E-108</v>
      </c>
      <c r="GQ144" s="107">
        <f t="shared" si="397"/>
        <v>1.5210633850013811E-106</v>
      </c>
      <c r="GR144" s="107">
        <f t="shared" si="398"/>
        <v>4.9539235042083328E-119</v>
      </c>
      <c r="GS144" s="107">
        <f t="shared" si="399"/>
        <v>1.7575875338979237E-117</v>
      </c>
      <c r="GT144" s="107">
        <f t="shared" si="400"/>
        <v>1.5441511493979448E-133</v>
      </c>
      <c r="GU144" s="107">
        <f t="shared" si="401"/>
        <v>5.7666992728823619E-139</v>
      </c>
      <c r="GV144" s="107">
        <f t="shared" si="402"/>
        <v>1.5729406559777263E-123</v>
      </c>
      <c r="GW144" s="107">
        <f t="shared" si="403"/>
        <v>1.6236182826911116E-121</v>
      </c>
      <c r="GX144" s="107">
        <f t="shared" si="404"/>
        <v>2.8676109389937832E-117</v>
      </c>
      <c r="GY144" s="107">
        <f t="shared" si="405"/>
        <v>7.091468075231063E-113</v>
      </c>
      <c r="GZ144" s="107">
        <f t="shared" si="406"/>
        <v>6.700951141232767E-97</v>
      </c>
      <c r="HA144" s="107">
        <f t="shared" si="407"/>
        <v>1.4624257726074117E-140</v>
      </c>
      <c r="HC144" s="107">
        <f t="shared" si="330"/>
        <v>6.1735764407498E-24</v>
      </c>
      <c r="HD144" s="107">
        <f t="shared" si="408"/>
        <v>7.0049267209955248E-30</v>
      </c>
      <c r="HE144" s="107">
        <f t="shared" si="409"/>
        <v>2.1158021764958793E-34</v>
      </c>
      <c r="HF144" s="107">
        <f t="shared" si="410"/>
        <v>7.3261835555692886E-37</v>
      </c>
      <c r="HG144" s="107">
        <f t="shared" si="411"/>
        <v>2.0026389472512612E-35</v>
      </c>
      <c r="HH144" s="107">
        <f t="shared" si="412"/>
        <v>1.5469468082403851E-40</v>
      </c>
      <c r="HI144" s="107">
        <f t="shared" si="413"/>
        <v>1.6628799287372213E-40</v>
      </c>
      <c r="HJ144" s="107">
        <f t="shared" si="414"/>
        <v>7.0953738398847528E-48</v>
      </c>
      <c r="HK144" s="107">
        <f t="shared" si="415"/>
        <v>1.6410823967693436E-51</v>
      </c>
      <c r="HL144" s="107">
        <f t="shared" si="416"/>
        <v>2.9392675017964632E-44</v>
      </c>
      <c r="HM144" s="107">
        <f t="shared" si="417"/>
        <v>1.0194304831658523E-42</v>
      </c>
      <c r="HN144" s="107">
        <f t="shared" si="418"/>
        <v>2.1818266905727475E-40</v>
      </c>
      <c r="HO144" s="107">
        <f t="shared" si="419"/>
        <v>1.8787891628497679E-37</v>
      </c>
      <c r="HP144" s="107">
        <f t="shared" si="420"/>
        <v>2.2603413790920171E-31</v>
      </c>
      <c r="HQ144" s="107">
        <f t="shared" si="421"/>
        <v>4.4553651934310939E-46</v>
      </c>
      <c r="HS144" s="107">
        <f t="shared" si="331"/>
        <v>8.6743265252558821E-2</v>
      </c>
      <c r="HT144" s="107">
        <f t="shared" si="422"/>
        <v>0.16818497201290672</v>
      </c>
      <c r="HU144" s="107">
        <f t="shared" si="423"/>
        <v>0.16911316376175925</v>
      </c>
      <c r="HV144" s="107">
        <f t="shared" si="424"/>
        <v>0.19782897592430818</v>
      </c>
      <c r="HW144" s="107">
        <f t="shared" si="425"/>
        <v>0.13062198708754491</v>
      </c>
      <c r="HX144" s="107">
        <f t="shared" si="426"/>
        <v>0.15104508143282505</v>
      </c>
      <c r="HY144" s="107">
        <f t="shared" si="427"/>
        <v>0.17406552561704375</v>
      </c>
      <c r="HZ144" s="107">
        <f t="shared" si="428"/>
        <v>0.2607124885230126</v>
      </c>
      <c r="IA144" s="107">
        <f t="shared" si="429"/>
        <v>0.34403068136187465</v>
      </c>
      <c r="IB144" s="107">
        <f t="shared" si="430"/>
        <v>0.26587694379334015</v>
      </c>
      <c r="IC144" s="107">
        <f t="shared" si="431"/>
        <v>0.22673822540418076</v>
      </c>
      <c r="ID144" s="107">
        <f t="shared" si="432"/>
        <v>0.18781821126868234</v>
      </c>
      <c r="IE144" s="107">
        <f t="shared" si="433"/>
        <v>0.13076108997419802</v>
      </c>
      <c r="IF144" s="107">
        <f t="shared" si="434"/>
        <v>0.13070774935688304</v>
      </c>
      <c r="IG144" s="107">
        <f t="shared" si="435"/>
        <v>9.2135935106680347E-2</v>
      </c>
      <c r="II144" s="107">
        <f t="shared" si="332"/>
        <v>1.0114144556975843E-12</v>
      </c>
      <c r="IJ144" s="107">
        <f t="shared" si="333"/>
        <v>2.1741280027036595E-11</v>
      </c>
      <c r="IK144" s="107">
        <f t="shared" si="334"/>
        <v>2.7681135077771024E-12</v>
      </c>
      <c r="IL144" s="107">
        <f t="shared" si="335"/>
        <v>3.2527489341642864E-12</v>
      </c>
      <c r="IM144" s="107">
        <f t="shared" si="336"/>
        <v>1.5781720124984875E-13</v>
      </c>
      <c r="IN144" s="107">
        <f t="shared" si="337"/>
        <v>3.7937565104484813E-14</v>
      </c>
      <c r="IO144" s="107">
        <f t="shared" si="338"/>
        <v>1.1277061545443013E-13</v>
      </c>
      <c r="IP144" s="107">
        <f t="shared" si="339"/>
        <v>2.0991561460463512E-13</v>
      </c>
      <c r="IQ144" s="107">
        <f t="shared" si="340"/>
        <v>6.2785150593565921E-13</v>
      </c>
      <c r="IR144" s="107">
        <f t="shared" si="341"/>
        <v>1.0332398148960105E-12</v>
      </c>
      <c r="IS144" s="107">
        <f t="shared" si="342"/>
        <v>5.611092262993431E-13</v>
      </c>
      <c r="IT144" s="107">
        <f t="shared" si="343"/>
        <v>3.3714433848697879E-13</v>
      </c>
      <c r="IU144" s="107">
        <f t="shared" si="344"/>
        <v>8.8576012134860869E-14</v>
      </c>
      <c r="IV144" s="107">
        <f t="shared" si="345"/>
        <v>7.956765347489944E-13</v>
      </c>
      <c r="IW144" s="107">
        <f t="shared" si="346"/>
        <v>3.0938794720250936E-11</v>
      </c>
      <c r="IY144" s="107">
        <f t="shared" si="347"/>
        <v>8.6743265253570234E-2</v>
      </c>
      <c r="IZ144" s="107">
        <f t="shared" si="348"/>
        <v>0.16818497203464799</v>
      </c>
      <c r="JA144" s="107">
        <f t="shared" si="349"/>
        <v>0.16911316376452737</v>
      </c>
      <c r="JB144" s="107">
        <f t="shared" si="350"/>
        <v>0.19782897592756093</v>
      </c>
      <c r="JC144" s="107">
        <f t="shared" si="351"/>
        <v>0.13062198708770273</v>
      </c>
      <c r="JD144" s="107">
        <f t="shared" si="352"/>
        <v>0.15104508143286299</v>
      </c>
      <c r="JE144" s="107">
        <f t="shared" si="353"/>
        <v>0.17406552561715652</v>
      </c>
      <c r="JF144" s="107">
        <f t="shared" si="354"/>
        <v>0.26071248852322254</v>
      </c>
      <c r="JG144" s="107">
        <f t="shared" si="355"/>
        <v>0.34403068136250248</v>
      </c>
      <c r="JH144" s="107">
        <f t="shared" si="356"/>
        <v>0.26587694379437338</v>
      </c>
      <c r="JI144" s="107">
        <f t="shared" si="357"/>
        <v>0.22673822540474187</v>
      </c>
      <c r="JJ144" s="107">
        <f t="shared" si="358"/>
        <v>0.18781821126901949</v>
      </c>
      <c r="JK144" s="107">
        <f t="shared" si="359"/>
        <v>0.13076108997428659</v>
      </c>
      <c r="JL144" s="107">
        <f t="shared" si="360"/>
        <v>0.1307077493576787</v>
      </c>
      <c r="JM144" s="107">
        <f t="shared" si="361"/>
        <v>9.213593513761914E-2</v>
      </c>
    </row>
    <row r="145" spans="2:273" x14ac:dyDescent="0.25">
      <c r="B145" s="2">
        <v>117</v>
      </c>
      <c r="C145" s="37">
        <v>70.358999999999995</v>
      </c>
      <c r="D145" s="37">
        <v>75.421999999999997</v>
      </c>
      <c r="E145" s="37">
        <v>79.593999999999994</v>
      </c>
      <c r="F145" s="37">
        <v>82.811999999999998</v>
      </c>
      <c r="G145" s="37">
        <v>81.078000000000003</v>
      </c>
      <c r="H145" s="37">
        <v>87.061999999999998</v>
      </c>
      <c r="I145" s="37">
        <v>90.233999999999995</v>
      </c>
      <c r="J145" s="37">
        <v>97.156000000000006</v>
      </c>
      <c r="K145" s="37">
        <v>101.328</v>
      </c>
      <c r="L145" s="37">
        <v>97.391000000000005</v>
      </c>
      <c r="M145" s="37">
        <v>98.171999999999997</v>
      </c>
      <c r="N145" s="37">
        <v>97.281000000000006</v>
      </c>
      <c r="O145" s="37">
        <v>94.203000000000003</v>
      </c>
      <c r="P145" s="37">
        <v>101.312</v>
      </c>
      <c r="Q145" s="37">
        <v>107.10899999999999</v>
      </c>
      <c r="S145" s="4">
        <f t="shared" si="248"/>
        <v>71.395720402984907</v>
      </c>
      <c r="T145" s="4">
        <f t="shared" si="249"/>
        <v>75.150894693129146</v>
      </c>
      <c r="U145" s="4">
        <f t="shared" si="250"/>
        <v>78.973632023079389</v>
      </c>
      <c r="V145" s="4">
        <f t="shared" si="251"/>
        <v>82.89701389806406</v>
      </c>
      <c r="W145" s="4">
        <f t="shared" si="252"/>
        <v>83.542558750592931</v>
      </c>
      <c r="X145" s="4">
        <f t="shared" si="253"/>
        <v>87.350381258126333</v>
      </c>
      <c r="Y145" s="4">
        <f t="shared" si="254"/>
        <v>91.383070207885936</v>
      </c>
      <c r="Z145" s="4">
        <f t="shared" si="255"/>
        <v>96.943554085233771</v>
      </c>
      <c r="AA145" s="4">
        <f t="shared" si="256"/>
        <v>101.0408963399037</v>
      </c>
      <c r="AB145" s="4">
        <f t="shared" si="257"/>
        <v>98.594649325328973</v>
      </c>
      <c r="AC145" s="4">
        <f t="shared" si="258"/>
        <v>98.408059789856679</v>
      </c>
      <c r="AD145" s="4">
        <f t="shared" si="259"/>
        <v>97.363827200531645</v>
      </c>
      <c r="AE145" s="4">
        <f t="shared" si="260"/>
        <v>94.164149843875208</v>
      </c>
      <c r="AF145" s="4">
        <f t="shared" si="261"/>
        <v>100.88383844372586</v>
      </c>
      <c r="AG145" s="4">
        <f t="shared" si="262"/>
        <v>109.12988230687017</v>
      </c>
      <c r="AI145" s="4">
        <f t="shared" si="263"/>
        <v>-1.036720402984912</v>
      </c>
      <c r="AJ145" s="4">
        <f t="shared" si="264"/>
        <v>0.27110530687085088</v>
      </c>
      <c r="AK145" s="4">
        <f t="shared" si="265"/>
        <v>0.62036797692060475</v>
      </c>
      <c r="AL145" s="4">
        <f t="shared" si="266"/>
        <v>-8.5013898064062232E-2</v>
      </c>
      <c r="AM145" s="4">
        <f t="shared" si="267"/>
        <v>-2.4645587505929285</v>
      </c>
      <c r="AN145" s="4">
        <f t="shared" si="268"/>
        <v>-0.28838125812633564</v>
      </c>
      <c r="AO145" s="4">
        <f t="shared" si="269"/>
        <v>-1.1490702078859414</v>
      </c>
      <c r="AP145" s="4">
        <f t="shared" si="270"/>
        <v>0.21244591476623498</v>
      </c>
      <c r="AQ145" s="4">
        <f t="shared" si="271"/>
        <v>0.28710366009630661</v>
      </c>
      <c r="AR145" s="4">
        <f t="shared" si="272"/>
        <v>-1.2036493253289677</v>
      </c>
      <c r="AS145" s="4">
        <f t="shared" si="273"/>
        <v>-0.2360597898566823</v>
      </c>
      <c r="AT145" s="4">
        <f t="shared" si="274"/>
        <v>-8.2827200531639278E-2</v>
      </c>
      <c r="AU145" s="4">
        <f t="shared" si="275"/>
        <v>3.8850156124794921E-2</v>
      </c>
      <c r="AV145" s="4">
        <f t="shared" si="455"/>
        <v>0.42816155627413366</v>
      </c>
      <c r="AW145" s="4">
        <f t="shared" si="455"/>
        <v>-2.0208823068701776</v>
      </c>
      <c r="AY145" s="2">
        <f t="shared" si="297"/>
        <v>71.395720402984907</v>
      </c>
      <c r="AZ145" s="2">
        <f t="shared" si="363"/>
        <v>72.17046752907396</v>
      </c>
      <c r="BA145" s="2">
        <f t="shared" si="364"/>
        <v>71.994847904939817</v>
      </c>
      <c r="BB145" s="2">
        <f t="shared" si="365"/>
        <v>72.516654530422656</v>
      </c>
      <c r="BC145" s="2">
        <f t="shared" si="366"/>
        <v>73.110289884003876</v>
      </c>
      <c r="BD145" s="2">
        <f t="shared" si="367"/>
        <v>74.011427109974193</v>
      </c>
      <c r="BE145" s="2">
        <f t="shared" si="368"/>
        <v>74.936670355437769</v>
      </c>
      <c r="BF145" s="2">
        <f t="shared" si="369"/>
        <v>73.89426494378074</v>
      </c>
      <c r="BG145" s="2">
        <f t="shared" si="370"/>
        <v>72.461730413658842</v>
      </c>
      <c r="BH145" s="2">
        <f t="shared" si="371"/>
        <v>70.348496379270628</v>
      </c>
      <c r="BI145" s="2">
        <f t="shared" si="372"/>
        <v>70.248206532234136</v>
      </c>
      <c r="BJ145" s="2">
        <f t="shared" si="373"/>
        <v>71.129939189729043</v>
      </c>
      <c r="BK145" s="2">
        <f t="shared" si="374"/>
        <v>72.332633155301266</v>
      </c>
      <c r="BL145" s="2">
        <f t="shared" si="375"/>
        <v>74.16097656638496</v>
      </c>
      <c r="BM145" s="2">
        <f t="shared" si="376"/>
        <v>77.220806973569893</v>
      </c>
      <c r="BO145" s="2" t="str">
        <f t="shared" si="440"/>
        <v/>
      </c>
      <c r="BP145" s="2" t="str">
        <f t="shared" si="441"/>
        <v/>
      </c>
      <c r="BQ145" s="2" t="str">
        <f t="shared" si="442"/>
        <v/>
      </c>
      <c r="BR145" s="2" t="str">
        <f t="shared" si="443"/>
        <v/>
      </c>
      <c r="BS145" s="2" t="str">
        <f t="shared" si="444"/>
        <v/>
      </c>
      <c r="BT145" s="2" t="str">
        <f t="shared" si="445"/>
        <v/>
      </c>
      <c r="BU145" s="2" t="str">
        <f t="shared" si="446"/>
        <v/>
      </c>
      <c r="BV145" s="2" t="str">
        <f t="shared" si="447"/>
        <v/>
      </c>
      <c r="BW145" s="2" t="str">
        <f t="shared" si="448"/>
        <v/>
      </c>
      <c r="BX145" s="2" t="str">
        <f t="shared" si="449"/>
        <v/>
      </c>
      <c r="BY145" s="2" t="str">
        <f t="shared" si="450"/>
        <v/>
      </c>
      <c r="BZ145" s="2" t="str">
        <f t="shared" si="451"/>
        <v/>
      </c>
      <c r="CA145" s="2" t="str">
        <f t="shared" si="452"/>
        <v/>
      </c>
      <c r="CB145" s="2" t="str">
        <f t="shared" si="453"/>
        <v/>
      </c>
      <c r="CC145" s="2" t="str">
        <f t="shared" si="454"/>
        <v/>
      </c>
      <c r="CE145" s="2" t="str">
        <f t="shared" si="298"/>
        <v/>
      </c>
      <c r="CF145" s="2" t="str">
        <f t="shared" si="299"/>
        <v/>
      </c>
      <c r="CG145" s="2" t="str">
        <f t="shared" si="300"/>
        <v/>
      </c>
      <c r="CH145" s="2" t="str">
        <f t="shared" si="301"/>
        <v/>
      </c>
      <c r="CI145" s="2" t="str">
        <f t="shared" si="302"/>
        <v/>
      </c>
      <c r="CJ145" s="2" t="str">
        <f t="shared" si="303"/>
        <v/>
      </c>
      <c r="CK145" s="2" t="str">
        <f t="shared" si="304"/>
        <v/>
      </c>
      <c r="CL145" s="2" t="str">
        <f t="shared" si="305"/>
        <v/>
      </c>
      <c r="CM145" s="2" t="str">
        <f t="shared" si="306"/>
        <v/>
      </c>
      <c r="CN145" s="2" t="str">
        <f t="shared" si="307"/>
        <v/>
      </c>
      <c r="CO145" s="2" t="str">
        <f t="shared" si="308"/>
        <v/>
      </c>
      <c r="CP145" s="2" t="str">
        <f t="shared" si="309"/>
        <v/>
      </c>
      <c r="CQ145" s="2" t="str">
        <f t="shared" si="310"/>
        <v/>
      </c>
      <c r="CR145" s="2" t="str">
        <f t="shared" si="311"/>
        <v/>
      </c>
      <c r="CS145" s="2" t="str">
        <f t="shared" si="312"/>
        <v/>
      </c>
      <c r="CU145" s="2" t="str">
        <f t="shared" si="313"/>
        <v/>
      </c>
      <c r="CV145" s="2" t="str">
        <f t="shared" si="314"/>
        <v/>
      </c>
      <c r="CW145" s="2" t="str">
        <f t="shared" si="315"/>
        <v/>
      </c>
      <c r="CX145" s="2" t="str">
        <f t="shared" si="316"/>
        <v/>
      </c>
      <c r="CY145" s="2" t="str">
        <f t="shared" si="317"/>
        <v/>
      </c>
      <c r="CZ145" s="2" t="str">
        <f t="shared" si="318"/>
        <v/>
      </c>
      <c r="DA145" s="2" t="str">
        <f t="shared" si="319"/>
        <v/>
      </c>
      <c r="DB145" s="2" t="str">
        <f t="shared" si="320"/>
        <v/>
      </c>
      <c r="DC145" s="2" t="str">
        <f t="shared" si="321"/>
        <v/>
      </c>
      <c r="DD145" s="2" t="str">
        <f t="shared" si="322"/>
        <v/>
      </c>
      <c r="DE145" s="2" t="str">
        <f t="shared" si="323"/>
        <v/>
      </c>
      <c r="DF145" s="2" t="str">
        <f t="shared" si="324"/>
        <v/>
      </c>
      <c r="DG145" s="2" t="str">
        <f t="shared" si="325"/>
        <v/>
      </c>
      <c r="DH145" s="2" t="str">
        <f t="shared" si="326"/>
        <v/>
      </c>
      <c r="DI145" s="2" t="str">
        <f t="shared" si="327"/>
        <v/>
      </c>
      <c r="DK145" s="2">
        <f t="shared" si="277"/>
        <v>109.23224233449477</v>
      </c>
      <c r="DL145" s="2">
        <f t="shared" si="456"/>
        <v>109.96107849174838</v>
      </c>
      <c r="DM145" s="2">
        <f t="shared" si="456"/>
        <v>107.43322228933857</v>
      </c>
      <c r="DN145" s="2">
        <f t="shared" si="456"/>
        <v>110.34385049833885</v>
      </c>
      <c r="DO145" s="2">
        <f t="shared" si="456"/>
        <v>107.95376997885836</v>
      </c>
      <c r="DP145" s="2">
        <f t="shared" si="456"/>
        <v>110.58182605407448</v>
      </c>
      <c r="DQ145" s="2">
        <f t="shared" si="456"/>
        <v>112.0471253397765</v>
      </c>
      <c r="DR145" s="2">
        <f t="shared" si="456"/>
        <v>108.17792979094074</v>
      </c>
      <c r="DS145" s="2">
        <f t="shared" si="456"/>
        <v>105.89400418353576</v>
      </c>
      <c r="DT145" s="2">
        <f t="shared" si="456"/>
        <v>103.83503101045297</v>
      </c>
      <c r="DU145" s="2">
        <f t="shared" si="456"/>
        <v>107.17365583556168</v>
      </c>
      <c r="DV145" s="2">
        <f t="shared" si="456"/>
        <v>109.03398610691633</v>
      </c>
      <c r="DW145" s="2">
        <f t="shared" si="456"/>
        <v>107.96537481123526</v>
      </c>
      <c r="DX145" s="2">
        <f t="shared" si="456"/>
        <v>98.973426599681275</v>
      </c>
      <c r="DY145" s="2">
        <f t="shared" si="456"/>
        <v>99.679387804878061</v>
      </c>
      <c r="EA145" s="2">
        <f t="shared" si="247"/>
        <v>71.297174350582935</v>
      </c>
      <c r="EB145" s="2">
        <f t="shared" si="279"/>
        <v>72.082670845817006</v>
      </c>
      <c r="EC145" s="2">
        <f t="shared" si="280"/>
        <v>71.912216123452041</v>
      </c>
      <c r="ED145" s="2">
        <f t="shared" si="281"/>
        <v>72.438299633741892</v>
      </c>
      <c r="EE145" s="2">
        <f t="shared" si="282"/>
        <v>73.026621245108515</v>
      </c>
      <c r="EF145" s="2">
        <f t="shared" si="283"/>
        <v>73.930497523228439</v>
      </c>
      <c r="EG145" s="2">
        <f t="shared" si="284"/>
        <v>74.850877808609042</v>
      </c>
      <c r="EH145" s="2">
        <f t="shared" si="285"/>
        <v>73.81854592562641</v>
      </c>
      <c r="EI145" s="2">
        <f t="shared" si="286"/>
        <v>72.393666748910292</v>
      </c>
      <c r="EJ145" s="2">
        <f t="shared" si="287"/>
        <v>70.265909002411234</v>
      </c>
      <c r="EK145" s="2">
        <f t="shared" si="288"/>
        <v>70.162596426863985</v>
      </c>
      <c r="EL145" s="2">
        <f t="shared" si="289"/>
        <v>71.047402820518499</v>
      </c>
      <c r="EM145" s="2">
        <f t="shared" si="290"/>
        <v>72.250158904304513</v>
      </c>
      <c r="EN145" s="2">
        <f t="shared" si="291"/>
        <v>74.105548375645952</v>
      </c>
      <c r="EO145" s="2">
        <f t="shared" si="292"/>
        <v>77.166004634388472</v>
      </c>
      <c r="EQ145" s="2">
        <f t="shared" si="293"/>
        <v>71.129621227818731</v>
      </c>
      <c r="ER145" s="2">
        <f t="shared" si="457"/>
        <v>71.841224531783908</v>
      </c>
      <c r="ES145" s="2">
        <f t="shared" si="457"/>
        <v>71.944222509426695</v>
      </c>
      <c r="ET145" s="2">
        <f t="shared" si="457"/>
        <v>72.390087870952811</v>
      </c>
      <c r="EU145" s="2">
        <f t="shared" si="457"/>
        <v>73.113500677022245</v>
      </c>
      <c r="EV145" s="2">
        <f t="shared" si="457"/>
        <v>73.880696436483504</v>
      </c>
      <c r="EW145" s="2">
        <f t="shared" si="457"/>
        <v>74.913031589736789</v>
      </c>
      <c r="EX145" s="2">
        <f t="shared" si="457"/>
        <v>74.098973254711311</v>
      </c>
      <c r="EY145" s="2">
        <f t="shared" si="457"/>
        <v>72.482849958425348</v>
      </c>
      <c r="EZ145" s="2">
        <f t="shared" si="457"/>
        <v>70.773478208128168</v>
      </c>
      <c r="FA145" s="2">
        <f t="shared" si="457"/>
        <v>70.374028701983761</v>
      </c>
      <c r="FB145" s="2">
        <f t="shared" si="457"/>
        <v>71.0445968992248</v>
      </c>
      <c r="FC145" s="2">
        <f t="shared" si="457"/>
        <v>72.366149660548459</v>
      </c>
      <c r="FD145" s="2">
        <f t="shared" si="457"/>
        <v>73.989876062642679</v>
      </c>
      <c r="FE145" s="2">
        <f t="shared" si="457"/>
        <v>76.681930300898955</v>
      </c>
      <c r="FG145" s="2">
        <f t="shared" si="295"/>
        <v>0.99737086137667397</v>
      </c>
      <c r="FH145" s="2">
        <f t="shared" si="458"/>
        <v>0.99759543761240332</v>
      </c>
      <c r="FI145" s="2">
        <f t="shared" si="458"/>
        <v>0.99768689027347424</v>
      </c>
      <c r="FJ145" s="2">
        <f t="shared" si="458"/>
        <v>0.99791330516595578</v>
      </c>
      <c r="FK145" s="2">
        <f t="shared" si="458"/>
        <v>0.99763637249808368</v>
      </c>
      <c r="FL145" s="2">
        <f t="shared" si="458"/>
        <v>0.99777279162313037</v>
      </c>
      <c r="FM145" s="2">
        <f t="shared" si="458"/>
        <v>0.99771872694843444</v>
      </c>
      <c r="FN145" s="2">
        <f t="shared" si="458"/>
        <v>0.99795263436364434</v>
      </c>
      <c r="FO145" s="2">
        <f t="shared" si="458"/>
        <v>0.99802662735085967</v>
      </c>
      <c r="FP145" s="2">
        <f t="shared" si="458"/>
        <v>0.99782949859774628</v>
      </c>
      <c r="FQ145" s="2">
        <f t="shared" si="458"/>
        <v>0.9977891751781266</v>
      </c>
      <c r="FR145" s="2">
        <f t="shared" si="458"/>
        <v>0.997826056305544</v>
      </c>
      <c r="FS145" s="2">
        <f t="shared" si="458"/>
        <v>0.99773464779363985</v>
      </c>
      <c r="FT145" s="2">
        <f t="shared" si="458"/>
        <v>0.99771755642193083</v>
      </c>
      <c r="FU145" s="2">
        <f t="shared" si="458"/>
        <v>0.99741311429783452</v>
      </c>
      <c r="FW145" s="2">
        <f t="shared" si="328"/>
        <v>7.1052093413587081E-3</v>
      </c>
      <c r="FX145" s="2">
        <f t="shared" si="380"/>
        <v>1.360265566141111E-2</v>
      </c>
      <c r="FY145" s="2">
        <f t="shared" si="381"/>
        <v>1.4615727931536008E-2</v>
      </c>
      <c r="FZ145" s="2">
        <f t="shared" si="382"/>
        <v>1.5399156700246951E-2</v>
      </c>
      <c r="GA145" s="2">
        <f t="shared" si="383"/>
        <v>1.282086634564975E-2</v>
      </c>
      <c r="GB145" s="2">
        <f t="shared" si="384"/>
        <v>1.4067146468796565E-2</v>
      </c>
      <c r="GC145" s="2">
        <f t="shared" si="385"/>
        <v>1.508757310495566E-2</v>
      </c>
      <c r="GD145" s="2">
        <f t="shared" si="386"/>
        <v>1.9159317887024612E-2</v>
      </c>
      <c r="GE145" s="2">
        <f t="shared" si="387"/>
        <v>2.1921336187750873E-2</v>
      </c>
      <c r="GF145" s="2">
        <f t="shared" si="388"/>
        <v>1.9161033330951691E-2</v>
      </c>
      <c r="GG145" s="2">
        <f t="shared" si="389"/>
        <v>1.7902359246799188E-2</v>
      </c>
      <c r="GH145" s="2">
        <f t="shared" si="390"/>
        <v>1.5796593780747655E-2</v>
      </c>
      <c r="GI145" s="2">
        <f t="shared" si="391"/>
        <v>1.3507178434649474E-2</v>
      </c>
      <c r="GJ145" s="2">
        <f t="shared" si="392"/>
        <v>1.1509566801963371E-2</v>
      </c>
      <c r="GK145" s="2">
        <f t="shared" si="393"/>
        <v>7.100582724380116E-3</v>
      </c>
      <c r="GM145" s="107">
        <f t="shared" si="329"/>
        <v>4.3510141150398161E-78</v>
      </c>
      <c r="GN145" s="107">
        <f t="shared" si="394"/>
        <v>2.7104518283694774E-93</v>
      </c>
      <c r="GO145" s="107">
        <f t="shared" si="395"/>
        <v>3.0361468403855329E-106</v>
      </c>
      <c r="GP145" s="107">
        <f t="shared" si="396"/>
        <v>8.4336788627722761E-112</v>
      </c>
      <c r="GQ145" s="107">
        <f t="shared" si="397"/>
        <v>1.2066836616268744E-110</v>
      </c>
      <c r="GR145" s="107">
        <f t="shared" si="398"/>
        <v>1.4186075381249786E-123</v>
      </c>
      <c r="GS145" s="107">
        <f t="shared" si="399"/>
        <v>5.5416525519346505E-122</v>
      </c>
      <c r="GT145" s="107">
        <f t="shared" si="400"/>
        <v>1.4293564943836952E-138</v>
      </c>
      <c r="GU145" s="107">
        <f t="shared" si="401"/>
        <v>3.5639333694688203E-144</v>
      </c>
      <c r="GV145" s="107">
        <f t="shared" si="402"/>
        <v>3.1609346099734311E-128</v>
      </c>
      <c r="GW145" s="107">
        <f t="shared" si="403"/>
        <v>3.7750588839222292E-126</v>
      </c>
      <c r="GX145" s="107">
        <f t="shared" si="404"/>
        <v>1.0021596566706603E-121</v>
      </c>
      <c r="GY145" s="107">
        <f t="shared" si="405"/>
        <v>3.4176994655478866E-117</v>
      </c>
      <c r="GZ145" s="107">
        <f t="shared" si="406"/>
        <v>1.333343740153697E-100</v>
      </c>
      <c r="HA145" s="107">
        <f t="shared" si="407"/>
        <v>4.4488412414896247E-146</v>
      </c>
      <c r="HC145" s="107">
        <f t="shared" si="330"/>
        <v>1.6106399467023161E-25</v>
      </c>
      <c r="HD145" s="107">
        <f t="shared" si="408"/>
        <v>8.4606662789643006E-32</v>
      </c>
      <c r="HE145" s="107">
        <f t="shared" si="409"/>
        <v>1.3637162204442888E-36</v>
      </c>
      <c r="HF145" s="107">
        <f t="shared" si="410"/>
        <v>3.7536265428623705E-39</v>
      </c>
      <c r="HG145" s="107">
        <f t="shared" si="411"/>
        <v>1.0527743794989713E-37</v>
      </c>
      <c r="HH145" s="107">
        <f t="shared" si="412"/>
        <v>4.2690136402668579E-43</v>
      </c>
      <c r="HI145" s="107">
        <f t="shared" si="413"/>
        <v>4.6728326791925096E-43</v>
      </c>
      <c r="HJ145" s="107">
        <f t="shared" si="414"/>
        <v>8.664982534372713E-51</v>
      </c>
      <c r="HK145" s="107">
        <f t="shared" si="415"/>
        <v>1.4065201413608144E-54</v>
      </c>
      <c r="HL145" s="107">
        <f t="shared" si="416"/>
        <v>5.6555486507004086E-47</v>
      </c>
      <c r="HM145" s="107">
        <f t="shared" si="417"/>
        <v>2.2660466284422064E-45</v>
      </c>
      <c r="HN145" s="107">
        <f t="shared" si="418"/>
        <v>6.5232457440209134E-43</v>
      </c>
      <c r="HO145" s="107">
        <f t="shared" si="419"/>
        <v>7.5057693374093624E-40</v>
      </c>
      <c r="HP145" s="107">
        <f t="shared" si="420"/>
        <v>2.1237621305549546E-33</v>
      </c>
      <c r="HQ145" s="107">
        <f t="shared" si="421"/>
        <v>3.1708403076292795E-49</v>
      </c>
      <c r="HS145" s="107">
        <f t="shared" si="331"/>
        <v>0.11435153738748979</v>
      </c>
      <c r="HT145" s="107">
        <f t="shared" si="422"/>
        <v>0.21637930318719786</v>
      </c>
      <c r="HU145" s="107">
        <f t="shared" si="423"/>
        <v>0.22072443792255814</v>
      </c>
      <c r="HV145" s="107">
        <f t="shared" si="424"/>
        <v>0.25514724152877111</v>
      </c>
      <c r="HW145" s="107">
        <f t="shared" si="425"/>
        <v>0.17519881093887296</v>
      </c>
      <c r="HX145" s="107">
        <f t="shared" si="426"/>
        <v>0.20285761833266952</v>
      </c>
      <c r="HY145" s="107">
        <f t="shared" si="427"/>
        <v>0.23066008571310559</v>
      </c>
      <c r="HZ145" s="107">
        <f t="shared" si="428"/>
        <v>0.33397959156014745</v>
      </c>
      <c r="IA145" s="107">
        <f t="shared" si="429"/>
        <v>0.42180074666392109</v>
      </c>
      <c r="IB145" s="107">
        <f t="shared" si="430"/>
        <v>0.3374009865866831</v>
      </c>
      <c r="IC145" s="107">
        <f t="shared" si="431"/>
        <v>0.29322479422532871</v>
      </c>
      <c r="ID145" s="107">
        <f t="shared" si="432"/>
        <v>0.24650620859475053</v>
      </c>
      <c r="IE145" s="107">
        <f t="shared" si="433"/>
        <v>0.17648459542159511</v>
      </c>
      <c r="IF145" s="107">
        <f t="shared" si="434"/>
        <v>0.17270988294539313</v>
      </c>
      <c r="IG145" s="107">
        <f t="shared" si="435"/>
        <v>0.1172768728410561</v>
      </c>
      <c r="II145" s="107">
        <f t="shared" si="332"/>
        <v>3.2474246660558202E-12</v>
      </c>
      <c r="IJ145" s="107">
        <f t="shared" si="333"/>
        <v>7.0951325058013996E-11</v>
      </c>
      <c r="IK145" s="107">
        <f t="shared" si="334"/>
        <v>1.0244670054349982E-11</v>
      </c>
      <c r="IL145" s="107">
        <f t="shared" si="335"/>
        <v>1.2130176216149638E-11</v>
      </c>
      <c r="IM145" s="107">
        <f t="shared" si="336"/>
        <v>6.4869417860687857E-13</v>
      </c>
      <c r="IN145" s="107">
        <f t="shared" si="337"/>
        <v>1.7286483992656878E-13</v>
      </c>
      <c r="IO145" s="107">
        <f t="shared" si="338"/>
        <v>4.9770133245222861E-13</v>
      </c>
      <c r="IP145" s="107">
        <f t="shared" si="339"/>
        <v>9.7746578359237422E-13</v>
      </c>
      <c r="IQ145" s="107">
        <f t="shared" si="340"/>
        <v>2.8969451888087158E-12</v>
      </c>
      <c r="IR145" s="107">
        <f t="shared" si="341"/>
        <v>4.4072137752002431E-12</v>
      </c>
      <c r="IS145" s="107">
        <f t="shared" si="342"/>
        <v>2.4150264628874974E-12</v>
      </c>
      <c r="IT145" s="107">
        <f t="shared" si="343"/>
        <v>1.4274836503693406E-12</v>
      </c>
      <c r="IU145" s="107">
        <f t="shared" si="344"/>
        <v>3.8123410965129835E-13</v>
      </c>
      <c r="IV145" s="107">
        <f t="shared" si="345"/>
        <v>2.9225562355114637E-12</v>
      </c>
      <c r="IW145" s="107">
        <f t="shared" si="346"/>
        <v>8.5395988344980154E-11</v>
      </c>
      <c r="IY145" s="107">
        <f t="shared" si="347"/>
        <v>0.11435153739073722</v>
      </c>
      <c r="IZ145" s="107">
        <f t="shared" si="348"/>
        <v>0.21637930325814919</v>
      </c>
      <c r="JA145" s="107">
        <f t="shared" si="349"/>
        <v>0.2207244379328028</v>
      </c>
      <c r="JB145" s="107">
        <f t="shared" si="350"/>
        <v>0.25514724154090129</v>
      </c>
      <c r="JC145" s="107">
        <f t="shared" si="351"/>
        <v>0.17519881093952167</v>
      </c>
      <c r="JD145" s="107">
        <f t="shared" si="352"/>
        <v>0.20285761833284238</v>
      </c>
      <c r="JE145" s="107">
        <f t="shared" si="353"/>
        <v>0.2306600857136033</v>
      </c>
      <c r="JF145" s="107">
        <f t="shared" si="354"/>
        <v>0.33397959156112489</v>
      </c>
      <c r="JG145" s="107">
        <f t="shared" si="355"/>
        <v>0.42180074666681805</v>
      </c>
      <c r="JH145" s="107">
        <f t="shared" si="356"/>
        <v>0.3374009865910903</v>
      </c>
      <c r="JI145" s="107">
        <f t="shared" si="357"/>
        <v>0.29322479422774372</v>
      </c>
      <c r="JJ145" s="107">
        <f t="shared" si="358"/>
        <v>0.24650620859617803</v>
      </c>
      <c r="JK145" s="107">
        <f t="shared" si="359"/>
        <v>0.17648459542197634</v>
      </c>
      <c r="JL145" s="107">
        <f t="shared" si="360"/>
        <v>0.17270988294831568</v>
      </c>
      <c r="JM145" s="107">
        <f t="shared" si="361"/>
        <v>0.11727687292645209</v>
      </c>
    </row>
    <row r="146" spans="2:273" x14ac:dyDescent="0.25">
      <c r="B146" s="2">
        <v>118</v>
      </c>
      <c r="C146" s="37">
        <v>70.546999999999997</v>
      </c>
      <c r="D146" s="37">
        <v>76.578000000000003</v>
      </c>
      <c r="E146" s="37">
        <v>80.875</v>
      </c>
      <c r="F146" s="37">
        <v>85.983999999999995</v>
      </c>
      <c r="G146" s="37">
        <v>85.906000000000006</v>
      </c>
      <c r="H146" s="37">
        <v>89.953000000000003</v>
      </c>
      <c r="I146" s="37">
        <v>94.891000000000005</v>
      </c>
      <c r="J146" s="37">
        <v>99.766000000000005</v>
      </c>
      <c r="K146" s="37">
        <v>103.875</v>
      </c>
      <c r="L146" s="37">
        <v>102.797</v>
      </c>
      <c r="M146" s="37">
        <v>102.953</v>
      </c>
      <c r="N146" s="37">
        <v>101.922</v>
      </c>
      <c r="O146" s="37">
        <v>99.718999999999994</v>
      </c>
      <c r="P146" s="37">
        <v>106.48399999999999</v>
      </c>
      <c r="Q146" s="37">
        <v>114.328</v>
      </c>
      <c r="S146" s="4">
        <f t="shared" si="248"/>
        <v>71.296816945809454</v>
      </c>
      <c r="T146" s="4">
        <f t="shared" si="249"/>
        <v>75.563752471760381</v>
      </c>
      <c r="U146" s="4">
        <f t="shared" si="250"/>
        <v>80.128937802111821</v>
      </c>
      <c r="V146" s="4">
        <f t="shared" si="251"/>
        <v>84.456713164210967</v>
      </c>
      <c r="W146" s="4">
        <f t="shared" si="252"/>
        <v>85.681557213540174</v>
      </c>
      <c r="X146" s="4">
        <f t="shared" si="253"/>
        <v>89.993139141211458</v>
      </c>
      <c r="Y146" s="4">
        <f t="shared" si="254"/>
        <v>94.315186337516408</v>
      </c>
      <c r="Z146" s="4">
        <f t="shared" si="255"/>
        <v>99.528837897435906</v>
      </c>
      <c r="AA146" s="4">
        <f t="shared" si="256"/>
        <v>102.2967912814315</v>
      </c>
      <c r="AB146" s="4">
        <f t="shared" si="257"/>
        <v>101.62213237302527</v>
      </c>
      <c r="AC146" s="4">
        <f t="shared" si="258"/>
        <v>102.2962190443512</v>
      </c>
      <c r="AD146" s="4">
        <f t="shared" si="259"/>
        <v>101.75646729493742</v>
      </c>
      <c r="AE146" s="4">
        <f t="shared" si="260"/>
        <v>98.810613094414478</v>
      </c>
      <c r="AF146" s="4">
        <f t="shared" si="261"/>
        <v>106.25201512953643</v>
      </c>
      <c r="AG146" s="4">
        <f t="shared" si="262"/>
        <v>115.218340459787</v>
      </c>
      <c r="AI146" s="4">
        <f t="shared" si="263"/>
        <v>-0.74981694580945657</v>
      </c>
      <c r="AJ146" s="4">
        <f t="shared" si="264"/>
        <v>1.0142475282396219</v>
      </c>
      <c r="AK146" s="4">
        <f t="shared" si="265"/>
        <v>0.74606219788817896</v>
      </c>
      <c r="AL146" s="4">
        <f t="shared" si="266"/>
        <v>1.5272868357890275</v>
      </c>
      <c r="AM146" s="4">
        <f t="shared" si="267"/>
        <v>0.22444278645983218</v>
      </c>
      <c r="AN146" s="4">
        <f t="shared" si="268"/>
        <v>-4.0139141211454898E-2</v>
      </c>
      <c r="AO146" s="4">
        <f t="shared" si="269"/>
        <v>0.575813662483597</v>
      </c>
      <c r="AP146" s="4">
        <f t="shared" si="270"/>
        <v>0.23716210256409909</v>
      </c>
      <c r="AQ146" s="4">
        <f t="shared" si="271"/>
        <v>1.5782087185685043</v>
      </c>
      <c r="AR146" s="4">
        <f t="shared" si="272"/>
        <v>1.1748676269747307</v>
      </c>
      <c r="AS146" s="4">
        <f t="shared" si="273"/>
        <v>0.65678095564879868</v>
      </c>
      <c r="AT146" s="4">
        <f t="shared" si="274"/>
        <v>0.16553270506257434</v>
      </c>
      <c r="AU146" s="4">
        <f t="shared" si="275"/>
        <v>0.90838690558551605</v>
      </c>
      <c r="AV146" s="4">
        <f t="shared" si="455"/>
        <v>0.2319848704635632</v>
      </c>
      <c r="AW146" s="4">
        <f t="shared" si="455"/>
        <v>-0.89034045978699794</v>
      </c>
      <c r="AY146" s="2">
        <f t="shared" si="297"/>
        <v>71.296816945809454</v>
      </c>
      <c r="AZ146" s="2">
        <f t="shared" si="363"/>
        <v>72.072175467136091</v>
      </c>
      <c r="BA146" s="2">
        <f t="shared" si="364"/>
        <v>71.900175379687752</v>
      </c>
      <c r="BB146" s="2">
        <f t="shared" si="365"/>
        <v>72.430863617630294</v>
      </c>
      <c r="BC146" s="2">
        <f t="shared" si="366"/>
        <v>73.007662273634921</v>
      </c>
      <c r="BD146" s="2">
        <f t="shared" si="367"/>
        <v>73.923813678077082</v>
      </c>
      <c r="BE146" s="2">
        <f t="shared" si="368"/>
        <v>74.83450741509985</v>
      </c>
      <c r="BF146" s="2">
        <f t="shared" si="369"/>
        <v>73.764861165945703</v>
      </c>
      <c r="BG146" s="2">
        <f t="shared" si="370"/>
        <v>72.339110797886292</v>
      </c>
      <c r="BH146" s="2">
        <f t="shared" si="371"/>
        <v>70.198562254162738</v>
      </c>
      <c r="BI146" s="2">
        <f t="shared" si="372"/>
        <v>70.107134988234577</v>
      </c>
      <c r="BJ146" s="2">
        <f t="shared" si="373"/>
        <v>71.00888421801487</v>
      </c>
      <c r="BK146" s="2">
        <f t="shared" si="374"/>
        <v>72.201748938765846</v>
      </c>
      <c r="BL146" s="2">
        <f t="shared" si="375"/>
        <v>74.04989802499621</v>
      </c>
      <c r="BM146" s="2">
        <f t="shared" si="376"/>
        <v>77.10233348255484</v>
      </c>
      <c r="BO146" s="2" t="str">
        <f t="shared" si="440"/>
        <v/>
      </c>
      <c r="BP146" s="2" t="str">
        <f t="shared" si="441"/>
        <v/>
      </c>
      <c r="BQ146" s="2" t="str">
        <f t="shared" si="442"/>
        <v/>
      </c>
      <c r="BR146" s="2" t="str">
        <f t="shared" si="443"/>
        <v/>
      </c>
      <c r="BS146" s="2" t="str">
        <f t="shared" si="444"/>
        <v/>
      </c>
      <c r="BT146" s="2" t="str">
        <f t="shared" si="445"/>
        <v/>
      </c>
      <c r="BU146" s="2" t="str">
        <f t="shared" si="446"/>
        <v/>
      </c>
      <c r="BV146" s="2" t="str">
        <f t="shared" si="447"/>
        <v/>
      </c>
      <c r="BW146" s="2" t="str">
        <f t="shared" si="448"/>
        <v/>
      </c>
      <c r="BX146" s="2" t="str">
        <f t="shared" si="449"/>
        <v/>
      </c>
      <c r="BY146" s="2" t="str">
        <f t="shared" si="450"/>
        <v/>
      </c>
      <c r="BZ146" s="2" t="str">
        <f t="shared" si="451"/>
        <v/>
      </c>
      <c r="CA146" s="2" t="str">
        <f t="shared" si="452"/>
        <v/>
      </c>
      <c r="CB146" s="2" t="str">
        <f t="shared" si="453"/>
        <v/>
      </c>
      <c r="CC146" s="2" t="str">
        <f t="shared" si="454"/>
        <v/>
      </c>
      <c r="CE146" s="2" t="str">
        <f t="shared" si="298"/>
        <v/>
      </c>
      <c r="CF146" s="2" t="str">
        <f t="shared" si="299"/>
        <v/>
      </c>
      <c r="CG146" s="2" t="str">
        <f t="shared" si="300"/>
        <v/>
      </c>
      <c r="CH146" s="2" t="str">
        <f t="shared" si="301"/>
        <v/>
      </c>
      <c r="CI146" s="2" t="str">
        <f t="shared" si="302"/>
        <v/>
      </c>
      <c r="CJ146" s="2" t="str">
        <f t="shared" si="303"/>
        <v/>
      </c>
      <c r="CK146" s="2" t="str">
        <f t="shared" si="304"/>
        <v/>
      </c>
      <c r="CL146" s="2" t="str">
        <f t="shared" si="305"/>
        <v/>
      </c>
      <c r="CM146" s="2" t="str">
        <f t="shared" si="306"/>
        <v/>
      </c>
      <c r="CN146" s="2" t="str">
        <f t="shared" si="307"/>
        <v/>
      </c>
      <c r="CO146" s="2" t="str">
        <f t="shared" si="308"/>
        <v/>
      </c>
      <c r="CP146" s="2" t="str">
        <f t="shared" si="309"/>
        <v/>
      </c>
      <c r="CQ146" s="2" t="str">
        <f t="shared" si="310"/>
        <v/>
      </c>
      <c r="CR146" s="2" t="str">
        <f t="shared" si="311"/>
        <v/>
      </c>
      <c r="CS146" s="2" t="str">
        <f t="shared" si="312"/>
        <v/>
      </c>
      <c r="CU146" s="2" t="str">
        <f t="shared" si="313"/>
        <v/>
      </c>
      <c r="CV146" s="2" t="str">
        <f t="shared" si="314"/>
        <v/>
      </c>
      <c r="CW146" s="2" t="str">
        <f t="shared" si="315"/>
        <v/>
      </c>
      <c r="CX146" s="2" t="str">
        <f t="shared" si="316"/>
        <v/>
      </c>
      <c r="CY146" s="2" t="str">
        <f t="shared" si="317"/>
        <v/>
      </c>
      <c r="CZ146" s="2" t="str">
        <f t="shared" si="318"/>
        <v/>
      </c>
      <c r="DA146" s="2" t="str">
        <f t="shared" si="319"/>
        <v/>
      </c>
      <c r="DB146" s="2" t="str">
        <f t="shared" si="320"/>
        <v/>
      </c>
      <c r="DC146" s="2" t="str">
        <f t="shared" si="321"/>
        <v/>
      </c>
      <c r="DD146" s="2" t="str">
        <f t="shared" si="322"/>
        <v/>
      </c>
      <c r="DE146" s="2" t="str">
        <f t="shared" si="323"/>
        <v/>
      </c>
      <c r="DF146" s="2" t="str">
        <f t="shared" si="324"/>
        <v/>
      </c>
      <c r="DG146" s="2" t="str">
        <f t="shared" si="325"/>
        <v/>
      </c>
      <c r="DH146" s="2" t="str">
        <f t="shared" si="326"/>
        <v/>
      </c>
      <c r="DI146" s="2" t="str">
        <f t="shared" si="327"/>
        <v/>
      </c>
      <c r="DK146" s="2">
        <f t="shared" si="277"/>
        <v>109.4920268292683</v>
      </c>
      <c r="DL146" s="2">
        <f t="shared" si="456"/>
        <v>110.22303514031819</v>
      </c>
      <c r="DM146" s="2">
        <f t="shared" si="456"/>
        <v>107.67819359710057</v>
      </c>
      <c r="DN146" s="2">
        <f t="shared" si="456"/>
        <v>110.60585548172756</v>
      </c>
      <c r="DO146" s="2">
        <f t="shared" si="456"/>
        <v>108.17531945031713</v>
      </c>
      <c r="DP146" s="2">
        <f t="shared" si="456"/>
        <v>110.82799176187774</v>
      </c>
      <c r="DQ146" s="2">
        <f t="shared" si="456"/>
        <v>112.29975309574147</v>
      </c>
      <c r="DR146" s="2">
        <f t="shared" si="456"/>
        <v>108.4217989547038</v>
      </c>
      <c r="DS146" s="2">
        <f t="shared" si="456"/>
        <v>106.11222645074224</v>
      </c>
      <c r="DT146" s="2">
        <f t="shared" si="456"/>
        <v>104.06157752613241</v>
      </c>
      <c r="DU146" s="2">
        <f t="shared" si="456"/>
        <v>107.44151184398886</v>
      </c>
      <c r="DV146" s="2">
        <f t="shared" si="456"/>
        <v>109.32182512836002</v>
      </c>
      <c r="DW146" s="2">
        <f t="shared" si="456"/>
        <v>108.21878193899123</v>
      </c>
      <c r="DX146" s="2">
        <f t="shared" si="456"/>
        <v>99.138680711989835</v>
      </c>
      <c r="DY146" s="2">
        <f t="shared" si="456"/>
        <v>99.856747735191647</v>
      </c>
      <c r="EA146" s="2">
        <f t="shared" si="247"/>
        <v>71.208528983432188</v>
      </c>
      <c r="EB146" s="2">
        <f t="shared" si="279"/>
        <v>71.994144503341786</v>
      </c>
      <c r="EC146" s="2">
        <f t="shared" si="280"/>
        <v>71.825628744611322</v>
      </c>
      <c r="ED146" s="2">
        <f t="shared" si="281"/>
        <v>72.360555074261001</v>
      </c>
      <c r="EE146" s="2">
        <f t="shared" si="282"/>
        <v>72.931945699039503</v>
      </c>
      <c r="EF146" s="2">
        <f t="shared" si="283"/>
        <v>73.851210324979462</v>
      </c>
      <c r="EG146" s="2">
        <f t="shared" si="284"/>
        <v>74.75691443140046</v>
      </c>
      <c r="EH146" s="2">
        <f t="shared" si="285"/>
        <v>73.694852630633065</v>
      </c>
      <c r="EI146" s="2">
        <f t="shared" si="286"/>
        <v>72.27705806398555</v>
      </c>
      <c r="EJ146" s="2">
        <f t="shared" si="287"/>
        <v>70.120964101181656</v>
      </c>
      <c r="EK146" s="2">
        <f t="shared" si="288"/>
        <v>70.028621177950058</v>
      </c>
      <c r="EL146" s="2">
        <f t="shared" si="289"/>
        <v>70.934403207952357</v>
      </c>
      <c r="EM146" s="2">
        <f t="shared" si="290"/>
        <v>72.12683658484525</v>
      </c>
      <c r="EN146" s="2">
        <f t="shared" si="291"/>
        <v>74.000282185010477</v>
      </c>
      <c r="EO146" s="2">
        <f t="shared" si="292"/>
        <v>77.053789772627169</v>
      </c>
      <c r="EQ146" s="2">
        <f t="shared" si="293"/>
        <v>71.027186978525478</v>
      </c>
      <c r="ER146" s="2">
        <f t="shared" si="457"/>
        <v>71.737036159497052</v>
      </c>
      <c r="ES146" s="2">
        <f t="shared" si="457"/>
        <v>71.863245340822658</v>
      </c>
      <c r="ET146" s="2">
        <f t="shared" si="457"/>
        <v>72.312136451495093</v>
      </c>
      <c r="EU146" s="2">
        <f t="shared" si="457"/>
        <v>73.033201551552366</v>
      </c>
      <c r="EV146" s="2">
        <f t="shared" si="457"/>
        <v>73.799587509740817</v>
      </c>
      <c r="EW146" s="2">
        <f t="shared" si="457"/>
        <v>74.830442790305511</v>
      </c>
      <c r="EX146" s="2">
        <f t="shared" si="457"/>
        <v>74.003874847049048</v>
      </c>
      <c r="EY146" s="2">
        <f t="shared" si="457"/>
        <v>72.380263086391608</v>
      </c>
      <c r="EZ146" s="2">
        <f t="shared" si="457"/>
        <v>70.676976428579394</v>
      </c>
      <c r="FA146" s="2">
        <f t="shared" si="457"/>
        <v>70.266995424119543</v>
      </c>
      <c r="FB146" s="2">
        <f t="shared" si="457"/>
        <v>70.939302325581394</v>
      </c>
      <c r="FC146" s="2">
        <f t="shared" si="457"/>
        <v>72.26066402567335</v>
      </c>
      <c r="FD146" s="2">
        <f t="shared" si="457"/>
        <v>73.881318194809026</v>
      </c>
      <c r="FE146" s="2">
        <f t="shared" si="457"/>
        <v>76.545658424945486</v>
      </c>
      <c r="FG146" s="2">
        <f t="shared" si="295"/>
        <v>0.99765610757829037</v>
      </c>
      <c r="FH146" s="2">
        <f t="shared" si="458"/>
        <v>0.99785637097032998</v>
      </c>
      <c r="FI146" s="2">
        <f t="shared" si="458"/>
        <v>0.99793792007308879</v>
      </c>
      <c r="FJ146" s="2">
        <f t="shared" si="458"/>
        <v>0.998139809145693</v>
      </c>
      <c r="FK146" s="2">
        <f t="shared" si="458"/>
        <v>0.99789287315084263</v>
      </c>
      <c r="FL146" s="2">
        <f t="shared" si="458"/>
        <v>0.99801451754730142</v>
      </c>
      <c r="FM146" s="2">
        <f t="shared" si="458"/>
        <v>0.99796630872169989</v>
      </c>
      <c r="FN146" s="2">
        <f t="shared" si="458"/>
        <v>0.99817487709393693</v>
      </c>
      <c r="FO146" s="2">
        <f t="shared" si="458"/>
        <v>0.99824085225779602</v>
      </c>
      <c r="FP146" s="2">
        <f t="shared" si="458"/>
        <v>0.99806508187096243</v>
      </c>
      <c r="FQ146" s="2">
        <f t="shared" si="458"/>
        <v>0.99802912645593711</v>
      </c>
      <c r="FR146" s="2">
        <f t="shared" si="458"/>
        <v>0.99806201247482962</v>
      </c>
      <c r="FS146" s="2">
        <f t="shared" si="458"/>
        <v>0.99798050520838577</v>
      </c>
      <c r="FT146" s="2">
        <f t="shared" si="458"/>
        <v>0.99796526497090621</v>
      </c>
      <c r="FU146" s="2">
        <f t="shared" si="458"/>
        <v>0.99769378690401889</v>
      </c>
      <c r="FW146" s="2">
        <f t="shared" si="328"/>
        <v>7.965270378816303E-3</v>
      </c>
      <c r="FX146" s="2">
        <f t="shared" si="380"/>
        <v>1.5237140454542972E-2</v>
      </c>
      <c r="FY146" s="2">
        <f t="shared" si="381"/>
        <v>1.6369922530151269E-2</v>
      </c>
      <c r="FZ146" s="2">
        <f t="shared" si="382"/>
        <v>1.7245733587481615E-2</v>
      </c>
      <c r="GA146" s="2">
        <f t="shared" si="383"/>
        <v>1.436277976160189E-2</v>
      </c>
      <c r="GB146" s="2">
        <f t="shared" si="384"/>
        <v>1.5756552579543819E-2</v>
      </c>
      <c r="GC146" s="2">
        <f t="shared" si="385"/>
        <v>1.6897427925776594E-2</v>
      </c>
      <c r="GD146" s="2">
        <f t="shared" si="386"/>
        <v>2.1446969722139206E-2</v>
      </c>
      <c r="GE146" s="2">
        <f t="shared" si="387"/>
        <v>2.4530529300442725E-2</v>
      </c>
      <c r="GF146" s="2">
        <f t="shared" si="388"/>
        <v>2.1448885513572977E-2</v>
      </c>
      <c r="GG146" s="2">
        <f t="shared" si="389"/>
        <v>2.0042995166953674E-2</v>
      </c>
      <c r="GH146" s="2">
        <f t="shared" si="390"/>
        <v>1.7689972739985467E-2</v>
      </c>
      <c r="GI146" s="2">
        <f t="shared" si="391"/>
        <v>1.5130366733031187E-2</v>
      </c>
      <c r="GJ146" s="2">
        <f t="shared" si="392"/>
        <v>1.2895835704868961E-2</v>
      </c>
      <c r="GK146" s="2">
        <f t="shared" si="393"/>
        <v>7.9600882156777228E-3</v>
      </c>
      <c r="GM146" s="107">
        <f t="shared" si="329"/>
        <v>4.5215781816457678E-81</v>
      </c>
      <c r="GN146" s="107">
        <f t="shared" si="394"/>
        <v>8.1207259624248354E-97</v>
      </c>
      <c r="GO146" s="107">
        <f t="shared" si="395"/>
        <v>3.0659379943183356E-110</v>
      </c>
      <c r="GP146" s="107">
        <f t="shared" si="396"/>
        <v>6.1498415819676895E-116</v>
      </c>
      <c r="GQ146" s="107">
        <f t="shared" si="397"/>
        <v>7.9893284919723602E-115</v>
      </c>
      <c r="GR146" s="107">
        <f t="shared" si="398"/>
        <v>3.3311317915661417E-128</v>
      </c>
      <c r="GS146" s="107">
        <f t="shared" si="399"/>
        <v>1.4342821868706358E-126</v>
      </c>
      <c r="GT146" s="107">
        <f t="shared" si="400"/>
        <v>1.0650764605671554E-143</v>
      </c>
      <c r="GU146" s="107">
        <f t="shared" si="401"/>
        <v>1.7620099310432286E-149</v>
      </c>
      <c r="GV146" s="107">
        <f t="shared" si="402"/>
        <v>5.1782739867377987E-133</v>
      </c>
      <c r="GW146" s="107">
        <f t="shared" si="403"/>
        <v>7.1707528333053816E-131</v>
      </c>
      <c r="GX146" s="107">
        <f t="shared" si="404"/>
        <v>2.8850517243280978E-126</v>
      </c>
      <c r="GY146" s="107">
        <f t="shared" si="405"/>
        <v>1.3633963260356234E-121</v>
      </c>
      <c r="GZ146" s="107">
        <f t="shared" si="406"/>
        <v>2.2558354569994542E-104</v>
      </c>
      <c r="HA146" s="107">
        <f t="shared" si="407"/>
        <v>1.0569187304477838E-151</v>
      </c>
      <c r="HC146" s="107">
        <f t="shared" si="330"/>
        <v>3.7164814539240735E-27</v>
      </c>
      <c r="HD146" s="107">
        <f t="shared" si="408"/>
        <v>8.8555825067876331E-34</v>
      </c>
      <c r="HE146" s="107">
        <f t="shared" si="409"/>
        <v>7.4784499559362551E-39</v>
      </c>
      <c r="HF146" s="107">
        <f t="shared" si="410"/>
        <v>1.6313556019995303E-41</v>
      </c>
      <c r="HG146" s="107">
        <f t="shared" si="411"/>
        <v>4.670978970102506E-40</v>
      </c>
      <c r="HH146" s="107">
        <f t="shared" si="412"/>
        <v>9.7790552392270419E-46</v>
      </c>
      <c r="HI146" s="107">
        <f t="shared" si="413"/>
        <v>1.091047351200985E-45</v>
      </c>
      <c r="HJ146" s="107">
        <f t="shared" si="414"/>
        <v>8.6316015761999759E-54</v>
      </c>
      <c r="HK146" s="107">
        <f t="shared" si="415"/>
        <v>9.7751403963422079E-58</v>
      </c>
      <c r="HL146" s="107">
        <f t="shared" si="416"/>
        <v>8.9826366730124055E-50</v>
      </c>
      <c r="HM146" s="107">
        <f t="shared" si="417"/>
        <v>4.166417439006804E-48</v>
      </c>
      <c r="HN146" s="107">
        <f t="shared" si="418"/>
        <v>1.6258686987874694E-45</v>
      </c>
      <c r="HO146" s="107">
        <f t="shared" si="419"/>
        <v>2.5111813734502253E-42</v>
      </c>
      <c r="HP146" s="107">
        <f t="shared" si="420"/>
        <v>1.7139658813388432E-35</v>
      </c>
      <c r="HQ146" s="107">
        <f t="shared" si="421"/>
        <v>1.7637648421710569E-52</v>
      </c>
      <c r="HS146" s="107">
        <f t="shared" si="331"/>
        <v>0.14831213164563276</v>
      </c>
      <c r="HT146" s="107">
        <f t="shared" si="422"/>
        <v>0.27233810351667848</v>
      </c>
      <c r="HU146" s="107">
        <f t="shared" si="423"/>
        <v>0.28098132747911447</v>
      </c>
      <c r="HV146" s="107">
        <f t="shared" si="424"/>
        <v>0.32020273875174449</v>
      </c>
      <c r="HW146" s="107">
        <f t="shared" si="425"/>
        <v>0.2293790559591396</v>
      </c>
      <c r="HX146" s="107">
        <f t="shared" si="426"/>
        <v>0.26497012649712864</v>
      </c>
      <c r="HY146" s="107">
        <f t="shared" si="427"/>
        <v>0.29685692468739061</v>
      </c>
      <c r="HZ146" s="107">
        <f t="shared" si="428"/>
        <v>0.41085457393596037</v>
      </c>
      <c r="IA146" s="107">
        <f t="shared" si="429"/>
        <v>0.49119618485604249</v>
      </c>
      <c r="IB146" s="107">
        <f t="shared" si="430"/>
        <v>0.4120135887439898</v>
      </c>
      <c r="IC146" s="107">
        <f t="shared" si="431"/>
        <v>0.36641736023294535</v>
      </c>
      <c r="ID146" s="107">
        <f t="shared" si="432"/>
        <v>0.31408028392096737</v>
      </c>
      <c r="IE146" s="107">
        <f t="shared" si="433"/>
        <v>0.23224223989361065</v>
      </c>
      <c r="IF146" s="107">
        <f t="shared" si="434"/>
        <v>0.22333675408365192</v>
      </c>
      <c r="IG146" s="107">
        <f t="shared" si="435"/>
        <v>0.14750946041794799</v>
      </c>
      <c r="II146" s="107">
        <f t="shared" si="332"/>
        <v>1.0160397753181453E-11</v>
      </c>
      <c r="IJ146" s="107">
        <f t="shared" si="333"/>
        <v>2.2468960798046373E-10</v>
      </c>
      <c r="IK146" s="107">
        <f t="shared" si="334"/>
        <v>3.665019806763047E-11</v>
      </c>
      <c r="IL146" s="107">
        <f t="shared" si="335"/>
        <v>4.3699834962549769E-11</v>
      </c>
      <c r="IM146" s="107">
        <f t="shared" si="336"/>
        <v>2.5729374052743591E-12</v>
      </c>
      <c r="IN146" s="107">
        <f t="shared" si="337"/>
        <v>7.5740383634525079E-13</v>
      </c>
      <c r="IO146" s="107">
        <f t="shared" si="338"/>
        <v>2.1126390392442093E-12</v>
      </c>
      <c r="IP146" s="107">
        <f t="shared" si="339"/>
        <v>4.3609357044011038E-12</v>
      </c>
      <c r="IQ146" s="107">
        <f t="shared" si="340"/>
        <v>1.2791591536666168E-11</v>
      </c>
      <c r="IR146" s="107">
        <f t="shared" si="341"/>
        <v>1.8056916841609163E-11</v>
      </c>
      <c r="IS146" s="107">
        <f t="shared" si="342"/>
        <v>9.9882521036784867E-12</v>
      </c>
      <c r="IT146" s="107">
        <f t="shared" si="343"/>
        <v>5.8173092613164939E-12</v>
      </c>
      <c r="IU146" s="107">
        <f t="shared" si="344"/>
        <v>1.5807424306326714E-12</v>
      </c>
      <c r="IV146" s="107">
        <f t="shared" si="345"/>
        <v>1.0396797778240257E-11</v>
      </c>
      <c r="IW146" s="107">
        <f t="shared" si="346"/>
        <v>2.3048524492187497E-10</v>
      </c>
      <c r="IY146" s="107">
        <f t="shared" si="347"/>
        <v>0.14831213165579316</v>
      </c>
      <c r="IZ146" s="107">
        <f t="shared" si="348"/>
        <v>0.27233810374136808</v>
      </c>
      <c r="JA146" s="107">
        <f t="shared" si="349"/>
        <v>0.28098132751576466</v>
      </c>
      <c r="JB146" s="107">
        <f t="shared" si="350"/>
        <v>0.32020273879544431</v>
      </c>
      <c r="JC146" s="107">
        <f t="shared" si="351"/>
        <v>0.22937905596171254</v>
      </c>
      <c r="JD146" s="107">
        <f t="shared" si="352"/>
        <v>0.26497012649788604</v>
      </c>
      <c r="JE146" s="107">
        <f t="shared" si="353"/>
        <v>0.29685692468950325</v>
      </c>
      <c r="JF146" s="107">
        <f t="shared" si="354"/>
        <v>0.41085457394032132</v>
      </c>
      <c r="JG146" s="107">
        <f t="shared" si="355"/>
        <v>0.4911961848688341</v>
      </c>
      <c r="JH146" s="107">
        <f t="shared" si="356"/>
        <v>0.41201358876204669</v>
      </c>
      <c r="JI146" s="107">
        <f t="shared" si="357"/>
        <v>0.36641736024293359</v>
      </c>
      <c r="JJ146" s="107">
        <f t="shared" si="358"/>
        <v>0.31408028392678466</v>
      </c>
      <c r="JK146" s="107">
        <f t="shared" si="359"/>
        <v>0.23224223989519138</v>
      </c>
      <c r="JL146" s="107">
        <f t="shared" si="360"/>
        <v>0.22333675409404871</v>
      </c>
      <c r="JM146" s="107">
        <f t="shared" si="361"/>
        <v>0.14750946064843323</v>
      </c>
    </row>
    <row r="147" spans="2:273" x14ac:dyDescent="0.25">
      <c r="B147" s="2">
        <v>119</v>
      </c>
      <c r="C147" s="37">
        <v>70.983999999999995</v>
      </c>
      <c r="D147" s="37">
        <v>76.468999999999994</v>
      </c>
      <c r="E147" s="37">
        <v>82.593999999999994</v>
      </c>
      <c r="F147" s="37">
        <v>87.281000000000006</v>
      </c>
      <c r="G147" s="37">
        <v>88.078000000000003</v>
      </c>
      <c r="H147" s="37">
        <v>94.218999999999994</v>
      </c>
      <c r="I147" s="37">
        <v>98.483999999999995</v>
      </c>
      <c r="J147" s="37">
        <v>101.688</v>
      </c>
      <c r="K147" s="37">
        <v>102.328</v>
      </c>
      <c r="L147" s="37">
        <v>104.26600000000001</v>
      </c>
      <c r="M147" s="37">
        <v>105.89100000000001</v>
      </c>
      <c r="N147" s="37">
        <v>105.53100000000001</v>
      </c>
      <c r="O147" s="37">
        <v>103.64100000000001</v>
      </c>
      <c r="P147" s="37">
        <v>112.48399999999999</v>
      </c>
      <c r="Q147" s="37">
        <v>121.65600000000001</v>
      </c>
      <c r="S147" s="4">
        <f t="shared" si="248"/>
        <v>71.198863920301946</v>
      </c>
      <c r="T147" s="4">
        <f t="shared" si="249"/>
        <v>75.949396537603292</v>
      </c>
      <c r="U147" s="4">
        <f t="shared" si="250"/>
        <v>81.194447149153319</v>
      </c>
      <c r="V147" s="4">
        <f t="shared" si="251"/>
        <v>85.777788749100196</v>
      </c>
      <c r="W147" s="4">
        <f t="shared" si="252"/>
        <v>87.831692442345371</v>
      </c>
      <c r="X147" s="4">
        <f t="shared" si="253"/>
        <v>92.497926863066127</v>
      </c>
      <c r="Y147" s="4">
        <f t="shared" si="254"/>
        <v>96.923316202983983</v>
      </c>
      <c r="Z147" s="4">
        <f t="shared" si="255"/>
        <v>100.87915781569147</v>
      </c>
      <c r="AA147" s="4">
        <f t="shared" si="256"/>
        <v>101.51394598896611</v>
      </c>
      <c r="AB147" s="4">
        <f t="shared" si="257"/>
        <v>103.2220502180847</v>
      </c>
      <c r="AC147" s="4">
        <f t="shared" si="258"/>
        <v>105.08114594026269</v>
      </c>
      <c r="AD147" s="4">
        <f t="shared" si="259"/>
        <v>105.51777506231467</v>
      </c>
      <c r="AE147" s="4">
        <f t="shared" si="260"/>
        <v>103.46000067899487</v>
      </c>
      <c r="AF147" s="4">
        <f t="shared" si="261"/>
        <v>111.68931445144811</v>
      </c>
      <c r="AG147" s="4">
        <f t="shared" si="262"/>
        <v>121.88324668650583</v>
      </c>
      <c r="AI147" s="4">
        <f t="shared" si="263"/>
        <v>-0.21486392030195134</v>
      </c>
      <c r="AJ147" s="4">
        <f t="shared" si="264"/>
        <v>0.5196034623967023</v>
      </c>
      <c r="AK147" s="4">
        <f t="shared" si="265"/>
        <v>1.3995528508466748</v>
      </c>
      <c r="AL147" s="4">
        <f t="shared" si="266"/>
        <v>1.5032112508998097</v>
      </c>
      <c r="AM147" s="4">
        <f t="shared" si="267"/>
        <v>0.24630755765463164</v>
      </c>
      <c r="AN147" s="4">
        <f t="shared" si="268"/>
        <v>1.7210731369338674</v>
      </c>
      <c r="AO147" s="4">
        <f t="shared" si="269"/>
        <v>1.5606837970160115</v>
      </c>
      <c r="AP147" s="4">
        <f t="shared" si="270"/>
        <v>0.80884218430853139</v>
      </c>
      <c r="AQ147" s="4">
        <f t="shared" si="271"/>
        <v>0.81405401103388897</v>
      </c>
      <c r="AR147" s="4">
        <f t="shared" si="272"/>
        <v>1.0439497819153019</v>
      </c>
      <c r="AS147" s="4">
        <f t="shared" si="273"/>
        <v>0.80985405973731872</v>
      </c>
      <c r="AT147" s="4">
        <f t="shared" si="274"/>
        <v>1.3224937685336613E-2</v>
      </c>
      <c r="AU147" s="4">
        <f t="shared" si="275"/>
        <v>0.18099932100513172</v>
      </c>
      <c r="AV147" s="4">
        <f t="shared" si="455"/>
        <v>0.79468554855188245</v>
      </c>
      <c r="AW147" s="4">
        <f t="shared" si="455"/>
        <v>-0.22724668650582203</v>
      </c>
      <c r="AY147" s="2">
        <f t="shared" si="297"/>
        <v>71.198863920301946</v>
      </c>
      <c r="AZ147" s="2">
        <f t="shared" si="363"/>
        <v>71.974686955197043</v>
      </c>
      <c r="BA147" s="2">
        <f t="shared" si="364"/>
        <v>71.806348953123532</v>
      </c>
      <c r="BB147" s="2">
        <f t="shared" si="365"/>
        <v>72.345854561862168</v>
      </c>
      <c r="BC147" s="2">
        <f t="shared" si="366"/>
        <v>72.905925820177487</v>
      </c>
      <c r="BD147" s="2">
        <f t="shared" si="367"/>
        <v>73.837002999106133</v>
      </c>
      <c r="BE147" s="2">
        <f t="shared" si="368"/>
        <v>74.733248328074382</v>
      </c>
      <c r="BF147" s="2">
        <f t="shared" si="369"/>
        <v>73.636360065360549</v>
      </c>
      <c r="BG147" s="2">
        <f t="shared" si="370"/>
        <v>72.217249680856412</v>
      </c>
      <c r="BH147" s="2">
        <f t="shared" si="371"/>
        <v>70.049711675971238</v>
      </c>
      <c r="BI147" s="2">
        <f t="shared" si="372"/>
        <v>69.967035386400937</v>
      </c>
      <c r="BJ147" s="2">
        <f t="shared" si="373"/>
        <v>70.888663723994057</v>
      </c>
      <c r="BK147" s="2">
        <f t="shared" si="374"/>
        <v>72.071737788549569</v>
      </c>
      <c r="BL147" s="2">
        <f t="shared" si="375"/>
        <v>73.939338055089749</v>
      </c>
      <c r="BM147" s="2">
        <f t="shared" si="376"/>
        <v>76.984302989763847</v>
      </c>
      <c r="BO147" s="2" t="str">
        <f t="shared" si="440"/>
        <v/>
      </c>
      <c r="BP147" s="2" t="str">
        <f t="shared" si="441"/>
        <v/>
      </c>
      <c r="BQ147" s="2" t="str">
        <f t="shared" si="442"/>
        <v/>
      </c>
      <c r="BR147" s="2" t="str">
        <f t="shared" si="443"/>
        <v/>
      </c>
      <c r="BS147" s="2" t="str">
        <f t="shared" si="444"/>
        <v/>
      </c>
      <c r="BT147" s="2" t="str">
        <f t="shared" si="445"/>
        <v/>
      </c>
      <c r="BU147" s="2" t="str">
        <f t="shared" si="446"/>
        <v/>
      </c>
      <c r="BV147" s="2" t="str">
        <f t="shared" si="447"/>
        <v/>
      </c>
      <c r="BW147" s="2" t="str">
        <f t="shared" si="448"/>
        <v/>
      </c>
      <c r="BX147" s="2" t="str">
        <f t="shared" si="449"/>
        <v/>
      </c>
      <c r="BY147" s="2" t="str">
        <f t="shared" si="450"/>
        <v/>
      </c>
      <c r="BZ147" s="2" t="str">
        <f t="shared" si="451"/>
        <v/>
      </c>
      <c r="CA147" s="2" t="str">
        <f t="shared" si="452"/>
        <v/>
      </c>
      <c r="CB147" s="2" t="str">
        <f t="shared" si="453"/>
        <v/>
      </c>
      <c r="CC147" s="2" t="str">
        <f t="shared" si="454"/>
        <v/>
      </c>
      <c r="CE147" s="2" t="str">
        <f t="shared" si="298"/>
        <v/>
      </c>
      <c r="CF147" s="2" t="str">
        <f t="shared" si="299"/>
        <v/>
      </c>
      <c r="CG147" s="2" t="str">
        <f t="shared" si="300"/>
        <v/>
      </c>
      <c r="CH147" s="2" t="str">
        <f t="shared" si="301"/>
        <v/>
      </c>
      <c r="CI147" s="2" t="str">
        <f t="shared" si="302"/>
        <v/>
      </c>
      <c r="CJ147" s="2" t="str">
        <f t="shared" si="303"/>
        <v/>
      </c>
      <c r="CK147" s="2" t="str">
        <f t="shared" si="304"/>
        <v/>
      </c>
      <c r="CL147" s="2" t="str">
        <f t="shared" si="305"/>
        <v/>
      </c>
      <c r="CM147" s="2" t="str">
        <f t="shared" si="306"/>
        <v/>
      </c>
      <c r="CN147" s="2" t="str">
        <f t="shared" si="307"/>
        <v/>
      </c>
      <c r="CO147" s="2" t="str">
        <f t="shared" si="308"/>
        <v/>
      </c>
      <c r="CP147" s="2" t="str">
        <f t="shared" si="309"/>
        <v/>
      </c>
      <c r="CQ147" s="2" t="str">
        <f t="shared" si="310"/>
        <v/>
      </c>
      <c r="CR147" s="2" t="str">
        <f t="shared" si="311"/>
        <v/>
      </c>
      <c r="CS147" s="2" t="str">
        <f t="shared" si="312"/>
        <v/>
      </c>
      <c r="CU147" s="2" t="str">
        <f t="shared" si="313"/>
        <v/>
      </c>
      <c r="CV147" s="2" t="str">
        <f t="shared" si="314"/>
        <v/>
      </c>
      <c r="CW147" s="2" t="str">
        <f t="shared" si="315"/>
        <v/>
      </c>
      <c r="CX147" s="2" t="str">
        <f t="shared" si="316"/>
        <v/>
      </c>
      <c r="CY147" s="2" t="str">
        <f t="shared" si="317"/>
        <v/>
      </c>
      <c r="CZ147" s="2" t="str">
        <f t="shared" si="318"/>
        <v/>
      </c>
      <c r="DA147" s="2" t="str">
        <f t="shared" si="319"/>
        <v/>
      </c>
      <c r="DB147" s="2" t="str">
        <f t="shared" si="320"/>
        <v/>
      </c>
      <c r="DC147" s="2" t="str">
        <f t="shared" si="321"/>
        <v/>
      </c>
      <c r="DD147" s="2" t="str">
        <f t="shared" si="322"/>
        <v/>
      </c>
      <c r="DE147" s="2" t="str">
        <f t="shared" si="323"/>
        <v/>
      </c>
      <c r="DF147" s="2" t="str">
        <f t="shared" si="324"/>
        <v/>
      </c>
      <c r="DG147" s="2" t="str">
        <f t="shared" si="325"/>
        <v/>
      </c>
      <c r="DH147" s="2" t="str">
        <f t="shared" si="326"/>
        <v/>
      </c>
      <c r="DI147" s="2" t="str">
        <f t="shared" si="327"/>
        <v/>
      </c>
      <c r="DK147" s="2">
        <f t="shared" si="277"/>
        <v>109.75181132404181</v>
      </c>
      <c r="DL147" s="2">
        <f t="shared" si="456"/>
        <v>110.484991788888</v>
      </c>
      <c r="DM147" s="2">
        <f t="shared" si="456"/>
        <v>107.92316490486257</v>
      </c>
      <c r="DN147" s="2">
        <f t="shared" si="456"/>
        <v>110.86786046511627</v>
      </c>
      <c r="DO147" s="2">
        <f t="shared" si="456"/>
        <v>108.3968689217759</v>
      </c>
      <c r="DP147" s="2">
        <f t="shared" si="456"/>
        <v>111.074157469681</v>
      </c>
      <c r="DQ147" s="2">
        <f t="shared" si="456"/>
        <v>112.55238085170643</v>
      </c>
      <c r="DR147" s="2">
        <f t="shared" si="456"/>
        <v>108.66566811846687</v>
      </c>
      <c r="DS147" s="2">
        <f t="shared" si="456"/>
        <v>106.33044871794871</v>
      </c>
      <c r="DT147" s="2">
        <f t="shared" si="456"/>
        <v>104.28812404181184</v>
      </c>
      <c r="DU147" s="2">
        <f t="shared" si="456"/>
        <v>107.70936785241607</v>
      </c>
      <c r="DV147" s="2">
        <f t="shared" si="456"/>
        <v>109.60966414980368</v>
      </c>
      <c r="DW147" s="2">
        <f t="shared" si="456"/>
        <v>108.47218906674721</v>
      </c>
      <c r="DX147" s="2">
        <f t="shared" si="456"/>
        <v>99.303934824298409</v>
      </c>
      <c r="DY147" s="2">
        <f t="shared" si="456"/>
        <v>100.03410766550525</v>
      </c>
      <c r="EA147" s="2">
        <f t="shared" si="247"/>
        <v>71.119883616281442</v>
      </c>
      <c r="EB147" s="2">
        <f t="shared" si="279"/>
        <v>71.905618160866567</v>
      </c>
      <c r="EC147" s="2">
        <f t="shared" si="280"/>
        <v>71.739041365770603</v>
      </c>
      <c r="ED147" s="2">
        <f t="shared" si="281"/>
        <v>72.28281051478011</v>
      </c>
      <c r="EE147" s="2">
        <f t="shared" si="282"/>
        <v>72.83727015297049</v>
      </c>
      <c r="EF147" s="2">
        <f t="shared" si="283"/>
        <v>73.771923126730471</v>
      </c>
      <c r="EG147" s="2">
        <f t="shared" si="284"/>
        <v>74.662951054191865</v>
      </c>
      <c r="EH147" s="2">
        <f t="shared" si="285"/>
        <v>73.571159335639734</v>
      </c>
      <c r="EI147" s="2">
        <f t="shared" si="286"/>
        <v>72.160449379060793</v>
      </c>
      <c r="EJ147" s="2">
        <f t="shared" si="287"/>
        <v>69.976019199952077</v>
      </c>
      <c r="EK147" s="2">
        <f t="shared" si="288"/>
        <v>69.89464592903613</v>
      </c>
      <c r="EL147" s="2">
        <f t="shared" si="289"/>
        <v>70.821403595386215</v>
      </c>
      <c r="EM147" s="2">
        <f t="shared" si="290"/>
        <v>72.003514265385974</v>
      </c>
      <c r="EN147" s="2">
        <f t="shared" si="291"/>
        <v>73.895015994375001</v>
      </c>
      <c r="EO147" s="2">
        <f t="shared" si="292"/>
        <v>76.941574910865867</v>
      </c>
      <c r="EQ147" s="2">
        <f t="shared" si="293"/>
        <v>70.92475272923221</v>
      </c>
      <c r="ER147" s="2">
        <f t="shared" si="457"/>
        <v>71.63284778721021</v>
      </c>
      <c r="ES147" s="2">
        <f t="shared" si="457"/>
        <v>71.782268172218622</v>
      </c>
      <c r="ET147" s="2">
        <f t="shared" si="457"/>
        <v>72.234185032037374</v>
      </c>
      <c r="EU147" s="2">
        <f t="shared" si="457"/>
        <v>72.952902426082488</v>
      </c>
      <c r="EV147" s="2">
        <f t="shared" si="457"/>
        <v>73.718478582998131</v>
      </c>
      <c r="EW147" s="2">
        <f t="shared" si="457"/>
        <v>74.747853990874205</v>
      </c>
      <c r="EX147" s="2">
        <f t="shared" si="457"/>
        <v>73.90877643938677</v>
      </c>
      <c r="EY147" s="2">
        <f t="shared" si="457"/>
        <v>72.277676214357854</v>
      </c>
      <c r="EZ147" s="2">
        <f t="shared" si="457"/>
        <v>70.580474649030634</v>
      </c>
      <c r="FA147" s="2">
        <f t="shared" si="457"/>
        <v>70.159962146255339</v>
      </c>
      <c r="FB147" s="2">
        <f t="shared" si="457"/>
        <v>70.834007751937975</v>
      </c>
      <c r="FC147" s="2">
        <f t="shared" si="457"/>
        <v>72.155178390798255</v>
      </c>
      <c r="FD147" s="2">
        <f t="shared" si="457"/>
        <v>73.772760326975387</v>
      </c>
      <c r="FE147" s="2">
        <f t="shared" si="457"/>
        <v>76.409386548992032</v>
      </c>
      <c r="FG147" s="2">
        <f t="shared" si="295"/>
        <v>0.99791047106748687</v>
      </c>
      <c r="FH147" s="2">
        <f t="shared" si="458"/>
        <v>0.99808904313853075</v>
      </c>
      <c r="FI147" s="2">
        <f t="shared" si="458"/>
        <v>0.9981617571060295</v>
      </c>
      <c r="FJ147" s="2">
        <f t="shared" si="458"/>
        <v>0.99834176770553018</v>
      </c>
      <c r="FK147" s="2">
        <f t="shared" si="458"/>
        <v>0.998121590785079</v>
      </c>
      <c r="FL147" s="2">
        <f t="shared" si="458"/>
        <v>0.99823005473594617</v>
      </c>
      <c r="FM147" s="2">
        <f t="shared" si="458"/>
        <v>0.99818706978903549</v>
      </c>
      <c r="FN147" s="2">
        <f t="shared" si="458"/>
        <v>0.99837303457700777</v>
      </c>
      <c r="FO147" s="2">
        <f t="shared" si="458"/>
        <v>0.99843185792998079</v>
      </c>
      <c r="FP147" s="2">
        <f t="shared" si="458"/>
        <v>0.99827513945621116</v>
      </c>
      <c r="FQ147" s="2">
        <f t="shared" si="458"/>
        <v>0.99824308054322364</v>
      </c>
      <c r="FR147" s="2">
        <f t="shared" si="458"/>
        <v>0.99827240270149742</v>
      </c>
      <c r="FS147" s="2">
        <f t="shared" si="458"/>
        <v>0.99819972799998613</v>
      </c>
      <c r="FT147" s="2">
        <f t="shared" si="458"/>
        <v>0.99818613913345</v>
      </c>
      <c r="FU147" s="2">
        <f t="shared" si="458"/>
        <v>0.99794406979043593</v>
      </c>
      <c r="FW147" s="2">
        <f t="shared" si="328"/>
        <v>8.9285026576997086E-3</v>
      </c>
      <c r="FX147" s="2">
        <f t="shared" si="380"/>
        <v>1.706462601775326E-2</v>
      </c>
      <c r="FY147" s="2">
        <f t="shared" si="381"/>
        <v>1.8330740754348627E-2</v>
      </c>
      <c r="FZ147" s="2">
        <f t="shared" si="382"/>
        <v>1.9309398618952801E-2</v>
      </c>
      <c r="GA147" s="2">
        <f t="shared" si="383"/>
        <v>1.6087110896662971E-2</v>
      </c>
      <c r="GB147" s="2">
        <f t="shared" si="384"/>
        <v>1.7645218246909872E-2</v>
      </c>
      <c r="GC147" s="2">
        <f t="shared" si="385"/>
        <v>1.8920216298132116E-2</v>
      </c>
      <c r="GD147" s="2">
        <f t="shared" si="386"/>
        <v>2.4001086746880416E-2</v>
      </c>
      <c r="GE147" s="2">
        <f t="shared" si="387"/>
        <v>2.7441569088086735E-2</v>
      </c>
      <c r="GF147" s="2">
        <f t="shared" si="388"/>
        <v>2.4003225093289466E-2</v>
      </c>
      <c r="GG147" s="2">
        <f t="shared" si="389"/>
        <v>2.2433746144228061E-2</v>
      </c>
      <c r="GH147" s="2">
        <f t="shared" si="390"/>
        <v>1.9805725150625349E-2</v>
      </c>
      <c r="GI147" s="2">
        <f t="shared" si="391"/>
        <v>1.6945266615364028E-2</v>
      </c>
      <c r="GJ147" s="2">
        <f t="shared" si="392"/>
        <v>1.4446633434273314E-2</v>
      </c>
      <c r="GK147" s="2">
        <f t="shared" si="393"/>
        <v>8.9226994572106626E-3</v>
      </c>
      <c r="GM147" s="107">
        <f t="shared" si="329"/>
        <v>4.1211774793915116E-84</v>
      </c>
      <c r="GN147" s="107">
        <f t="shared" si="394"/>
        <v>2.0883100829077463E-100</v>
      </c>
      <c r="GO147" s="107">
        <f t="shared" si="395"/>
        <v>2.6061038567227067E-114</v>
      </c>
      <c r="GP147" s="107">
        <f t="shared" si="396"/>
        <v>3.7628774178901192E-120</v>
      </c>
      <c r="GQ147" s="107">
        <f t="shared" si="397"/>
        <v>4.4146080275456802E-119</v>
      </c>
      <c r="GR147" s="107">
        <f t="shared" si="398"/>
        <v>6.4140509007356484E-133</v>
      </c>
      <c r="GS147" s="107">
        <f t="shared" si="399"/>
        <v>3.0471742121650179E-131</v>
      </c>
      <c r="GT147" s="107">
        <f t="shared" si="400"/>
        <v>6.3885919529722849E-149</v>
      </c>
      <c r="GU147" s="107">
        <f t="shared" si="401"/>
        <v>6.9688061037042842E-155</v>
      </c>
      <c r="GV147" s="107">
        <f t="shared" si="402"/>
        <v>6.9153695674660771E-138</v>
      </c>
      <c r="GW147" s="107">
        <f t="shared" si="403"/>
        <v>1.1127599065845999E-135</v>
      </c>
      <c r="GX147" s="107">
        <f t="shared" si="404"/>
        <v>6.8417123262889249E-131</v>
      </c>
      <c r="GY147" s="107">
        <f t="shared" si="405"/>
        <v>4.5018944520080551E-126</v>
      </c>
      <c r="GZ147" s="107">
        <f t="shared" si="406"/>
        <v>3.2450899389735688E-108</v>
      </c>
      <c r="HA147" s="107">
        <f t="shared" si="407"/>
        <v>1.9608839664388606E-157</v>
      </c>
      <c r="HC147" s="107">
        <f t="shared" si="330"/>
        <v>7.5842238365566483E-29</v>
      </c>
      <c r="HD147" s="107">
        <f t="shared" si="408"/>
        <v>8.031856096133503E-36</v>
      </c>
      <c r="HE147" s="107">
        <f t="shared" si="409"/>
        <v>3.4890954515488023E-41</v>
      </c>
      <c r="HF147" s="107">
        <f t="shared" si="410"/>
        <v>6.0137761243535192E-44</v>
      </c>
      <c r="HG147" s="107">
        <f t="shared" si="411"/>
        <v>1.7490199942523168E-42</v>
      </c>
      <c r="HH147" s="107">
        <f t="shared" si="412"/>
        <v>1.8593415819142886E-48</v>
      </c>
      <c r="HI147" s="107">
        <f t="shared" si="413"/>
        <v>2.116541971433324E-48</v>
      </c>
      <c r="HJ147" s="107">
        <f t="shared" si="414"/>
        <v>7.0133359553744145E-57</v>
      </c>
      <c r="HK147" s="107">
        <f t="shared" si="415"/>
        <v>5.5085991486165785E-61</v>
      </c>
      <c r="HL147" s="107">
        <f t="shared" si="416"/>
        <v>1.1776170081902888E-52</v>
      </c>
      <c r="HM147" s="107">
        <f t="shared" si="417"/>
        <v>6.3360165778123985E-51</v>
      </c>
      <c r="HN147" s="107">
        <f t="shared" si="418"/>
        <v>3.3780171103642173E-48</v>
      </c>
      <c r="HO147" s="107">
        <f t="shared" si="419"/>
        <v>7.035602829581672E-45</v>
      </c>
      <c r="HP147" s="107">
        <f t="shared" si="420"/>
        <v>1.188056190838549E-37</v>
      </c>
      <c r="HQ147" s="107">
        <f t="shared" si="421"/>
        <v>7.6674708132177222E-56</v>
      </c>
      <c r="HS147" s="107">
        <f t="shared" si="331"/>
        <v>0.18914235614424174</v>
      </c>
      <c r="HT147" s="107">
        <f t="shared" si="422"/>
        <v>0.33440182155410086</v>
      </c>
      <c r="HU147" s="107">
        <f t="shared" si="423"/>
        <v>0.34766693385054692</v>
      </c>
      <c r="HV147" s="107">
        <f t="shared" si="424"/>
        <v>0.38931052822327128</v>
      </c>
      <c r="HW147" s="107">
        <f t="shared" si="425"/>
        <v>0.29240812646411002</v>
      </c>
      <c r="HX147" s="107">
        <f t="shared" si="426"/>
        <v>0.33533661177675972</v>
      </c>
      <c r="HY147" s="107">
        <f t="shared" si="427"/>
        <v>0.36936130194090711</v>
      </c>
      <c r="HZ147" s="107">
        <f t="shared" si="428"/>
        <v>0.48138719418714898</v>
      </c>
      <c r="IA147" s="107">
        <f t="shared" si="429"/>
        <v>0.53787691678182259</v>
      </c>
      <c r="IB147" s="107">
        <f t="shared" si="430"/>
        <v>0.48049477359983023</v>
      </c>
      <c r="IC147" s="107">
        <f t="shared" si="431"/>
        <v>0.43958320658540329</v>
      </c>
      <c r="ID147" s="107">
        <f t="shared" si="432"/>
        <v>0.38659514769969638</v>
      </c>
      <c r="IE147" s="107">
        <f t="shared" si="433"/>
        <v>0.29715847857490246</v>
      </c>
      <c r="IF147" s="107">
        <f t="shared" si="434"/>
        <v>0.28205801567336797</v>
      </c>
      <c r="IG147" s="107">
        <f t="shared" si="435"/>
        <v>0.1833551093026986</v>
      </c>
      <c r="II147" s="107">
        <f t="shared" si="332"/>
        <v>3.0977982832827843E-11</v>
      </c>
      <c r="IJ147" s="107">
        <f t="shared" si="333"/>
        <v>6.9050396182297145E-10</v>
      </c>
      <c r="IK147" s="107">
        <f t="shared" si="334"/>
        <v>1.2674580091827148E-10</v>
      </c>
      <c r="IL147" s="107">
        <f t="shared" si="335"/>
        <v>1.520910961512506E-10</v>
      </c>
      <c r="IM147" s="107">
        <f t="shared" si="336"/>
        <v>9.8477182354408875E-12</v>
      </c>
      <c r="IN147" s="107">
        <f t="shared" si="337"/>
        <v>3.1911457257448787E-12</v>
      </c>
      <c r="IO147" s="107">
        <f t="shared" si="338"/>
        <v>8.6254306747386916E-12</v>
      </c>
      <c r="IP147" s="107">
        <f t="shared" si="339"/>
        <v>1.8642211295358266E-11</v>
      </c>
      <c r="IQ147" s="107">
        <f t="shared" si="340"/>
        <v>5.4054281144538651E-11</v>
      </c>
      <c r="IR147" s="107">
        <f t="shared" si="341"/>
        <v>7.1065314443815101E-11</v>
      </c>
      <c r="IS147" s="107">
        <f t="shared" si="342"/>
        <v>3.9697894170291668E-11</v>
      </c>
      <c r="IT147" s="107">
        <f t="shared" si="343"/>
        <v>2.281837196234601E-11</v>
      </c>
      <c r="IU147" s="107">
        <f t="shared" si="344"/>
        <v>6.3144915962909223E-12</v>
      </c>
      <c r="IV147" s="107">
        <f t="shared" si="345"/>
        <v>3.5822772391356683E-11</v>
      </c>
      <c r="IW147" s="107">
        <f t="shared" si="346"/>
        <v>6.0831594209709086E-10</v>
      </c>
      <c r="IY147" s="107">
        <f t="shared" si="347"/>
        <v>0.18914235617521971</v>
      </c>
      <c r="IZ147" s="107">
        <f t="shared" si="348"/>
        <v>0.33440182224460485</v>
      </c>
      <c r="JA147" s="107">
        <f t="shared" si="349"/>
        <v>0.3476669339772927</v>
      </c>
      <c r="JB147" s="107">
        <f t="shared" si="350"/>
        <v>0.3893105283753624</v>
      </c>
      <c r="JC147" s="107">
        <f t="shared" si="351"/>
        <v>0.29240812647395775</v>
      </c>
      <c r="JD147" s="107">
        <f t="shared" si="352"/>
        <v>0.33533661177995089</v>
      </c>
      <c r="JE147" s="107">
        <f t="shared" si="353"/>
        <v>0.36936130194953254</v>
      </c>
      <c r="JF147" s="107">
        <f t="shared" si="354"/>
        <v>0.48138719420579118</v>
      </c>
      <c r="JG147" s="107">
        <f t="shared" si="355"/>
        <v>0.53787691683587691</v>
      </c>
      <c r="JH147" s="107">
        <f t="shared" si="356"/>
        <v>0.48049477367089555</v>
      </c>
      <c r="JI147" s="107">
        <f t="shared" si="357"/>
        <v>0.4395832066251012</v>
      </c>
      <c r="JJ147" s="107">
        <f t="shared" si="358"/>
        <v>0.38659514772251474</v>
      </c>
      <c r="JK147" s="107">
        <f t="shared" si="359"/>
        <v>0.29715847858121697</v>
      </c>
      <c r="JL147" s="107">
        <f t="shared" si="360"/>
        <v>0.28205801570919076</v>
      </c>
      <c r="JM147" s="107">
        <f t="shared" si="361"/>
        <v>0.18335510991101456</v>
      </c>
    </row>
    <row r="148" spans="2:273" x14ac:dyDescent="0.25">
      <c r="B148" s="2">
        <v>120</v>
      </c>
      <c r="C148" s="37">
        <v>70.891000000000005</v>
      </c>
      <c r="D148" s="37">
        <v>77.953000000000003</v>
      </c>
      <c r="E148" s="37">
        <v>83.921999999999997</v>
      </c>
      <c r="F148" s="37">
        <v>88.328000000000003</v>
      </c>
      <c r="G148" s="37">
        <v>91.781000000000006</v>
      </c>
      <c r="H148" s="37">
        <v>95.218999999999994</v>
      </c>
      <c r="I148" s="37">
        <v>101.047</v>
      </c>
      <c r="J148" s="37">
        <v>102.46899999999999</v>
      </c>
      <c r="K148" s="37">
        <v>101.76600000000001</v>
      </c>
      <c r="L148" s="37">
        <v>105.21899999999999</v>
      </c>
      <c r="M148" s="37">
        <v>106.85899999999999</v>
      </c>
      <c r="N148" s="37">
        <v>108.125</v>
      </c>
      <c r="O148" s="37">
        <v>108.062</v>
      </c>
      <c r="P148" s="37">
        <v>117.328</v>
      </c>
      <c r="Q148" s="37">
        <v>130.23400000000001</v>
      </c>
      <c r="S148" s="4">
        <f t="shared" si="248"/>
        <v>71.101756989678236</v>
      </c>
      <c r="T148" s="4">
        <f t="shared" si="249"/>
        <v>76.256289618012147</v>
      </c>
      <c r="U148" s="4">
        <f t="shared" si="250"/>
        <v>82.022831389593804</v>
      </c>
      <c r="V148" s="4">
        <f t="shared" si="251"/>
        <v>86.636355070083127</v>
      </c>
      <c r="W148" s="4">
        <f t="shared" si="252"/>
        <v>89.770336646774979</v>
      </c>
      <c r="X148" s="4">
        <f t="shared" si="253"/>
        <v>94.5136149310012</v>
      </c>
      <c r="Y148" s="4">
        <f t="shared" si="254"/>
        <v>98.773782449495869</v>
      </c>
      <c r="Z148" s="4">
        <f t="shared" si="255"/>
        <v>100.48139631543756</v>
      </c>
      <c r="AA148" s="4">
        <f t="shared" si="256"/>
        <v>98.529247192566416</v>
      </c>
      <c r="AB148" s="4">
        <f t="shared" si="257"/>
        <v>102.82115465596675</v>
      </c>
      <c r="AC148" s="4">
        <f t="shared" si="258"/>
        <v>106.07043502775882</v>
      </c>
      <c r="AD148" s="4">
        <f t="shared" si="259"/>
        <v>107.98143211911916</v>
      </c>
      <c r="AE148" s="4">
        <f t="shared" si="260"/>
        <v>107.6070915815298</v>
      </c>
      <c r="AF148" s="4">
        <f t="shared" si="261"/>
        <v>116.7277922791491</v>
      </c>
      <c r="AG148" s="4">
        <f t="shared" si="262"/>
        <v>129.01573104756278</v>
      </c>
      <c r="AI148" s="4">
        <f t="shared" si="263"/>
        <v>-0.21075698967823087</v>
      </c>
      <c r="AJ148" s="4">
        <f t="shared" si="264"/>
        <v>1.696710381987856</v>
      </c>
      <c r="AK148" s="4">
        <f t="shared" si="265"/>
        <v>1.8991686104061927</v>
      </c>
      <c r="AL148" s="4">
        <f t="shared" si="266"/>
        <v>1.6916449299168761</v>
      </c>
      <c r="AM148" s="4">
        <f t="shared" si="267"/>
        <v>2.0106633532250271</v>
      </c>
      <c r="AN148" s="4">
        <f t="shared" si="268"/>
        <v>0.70538506899879394</v>
      </c>
      <c r="AO148" s="4">
        <f t="shared" si="269"/>
        <v>2.2732175505041283</v>
      </c>
      <c r="AP148" s="4">
        <f t="shared" si="270"/>
        <v>1.9876036845624299</v>
      </c>
      <c r="AQ148" s="4">
        <f t="shared" si="271"/>
        <v>3.2367528074335894</v>
      </c>
      <c r="AR148" s="4">
        <f t="shared" si="272"/>
        <v>2.397845344033243</v>
      </c>
      <c r="AS148" s="4">
        <f t="shared" si="273"/>
        <v>0.78856497224117561</v>
      </c>
      <c r="AT148" s="4">
        <f t="shared" si="274"/>
        <v>0.14356788088083761</v>
      </c>
      <c r="AU148" s="4">
        <f t="shared" si="275"/>
        <v>0.45490841847019681</v>
      </c>
      <c r="AV148" s="4">
        <f t="shared" si="455"/>
        <v>0.60020772085090357</v>
      </c>
      <c r="AW148" s="4">
        <f t="shared" si="455"/>
        <v>1.2182689524372279</v>
      </c>
      <c r="AY148" s="2">
        <f t="shared" si="297"/>
        <v>71.101756989678236</v>
      </c>
      <c r="AZ148" s="2">
        <f t="shared" si="363"/>
        <v>71.877897587939003</v>
      </c>
      <c r="BA148" s="2">
        <f t="shared" si="364"/>
        <v>71.713293104956634</v>
      </c>
      <c r="BB148" s="2">
        <f t="shared" si="365"/>
        <v>72.261547844253968</v>
      </c>
      <c r="BC148" s="2">
        <f t="shared" si="366"/>
        <v>72.805009878068063</v>
      </c>
      <c r="BD148" s="2">
        <f t="shared" si="367"/>
        <v>73.750911904133716</v>
      </c>
      <c r="BE148" s="2">
        <f t="shared" si="368"/>
        <v>74.632819846746187</v>
      </c>
      <c r="BF148" s="2">
        <f t="shared" si="369"/>
        <v>73.508729533628454</v>
      </c>
      <c r="BG148" s="2">
        <f t="shared" si="370"/>
        <v>72.096100802212121</v>
      </c>
      <c r="BH148" s="2">
        <f t="shared" si="371"/>
        <v>69.901935379361475</v>
      </c>
      <c r="BI148" s="2">
        <f t="shared" si="372"/>
        <v>69.827860110639207</v>
      </c>
      <c r="BJ148" s="2">
        <f t="shared" si="373"/>
        <v>70.769205898278585</v>
      </c>
      <c r="BK148" s="2">
        <f t="shared" si="374"/>
        <v>71.942537808934588</v>
      </c>
      <c r="BL148" s="2">
        <f t="shared" si="375"/>
        <v>73.829240044130088</v>
      </c>
      <c r="BM148" s="2">
        <f t="shared" si="376"/>
        <v>76.866651071573571</v>
      </c>
      <c r="BO148" s="2" t="str">
        <f t="shared" si="440"/>
        <v/>
      </c>
      <c r="BP148" s="2" t="str">
        <f t="shared" si="441"/>
        <v/>
      </c>
      <c r="BQ148" s="2" t="str">
        <f t="shared" si="442"/>
        <v/>
      </c>
      <c r="BR148" s="2" t="str">
        <f t="shared" si="443"/>
        <v/>
      </c>
      <c r="BS148" s="2" t="str">
        <f t="shared" si="444"/>
        <v/>
      </c>
      <c r="BT148" s="2" t="str">
        <f t="shared" si="445"/>
        <v/>
      </c>
      <c r="BU148" s="2" t="str">
        <f t="shared" si="446"/>
        <v/>
      </c>
      <c r="BV148" s="2" t="str">
        <f t="shared" si="447"/>
        <v/>
      </c>
      <c r="BW148" s="2" t="str">
        <f t="shared" si="448"/>
        <v/>
      </c>
      <c r="BX148" s="2" t="str">
        <f t="shared" si="449"/>
        <v/>
      </c>
      <c r="BY148" s="2" t="str">
        <f t="shared" si="450"/>
        <v/>
      </c>
      <c r="BZ148" s="2" t="str">
        <f t="shared" si="451"/>
        <v/>
      </c>
      <c r="CA148" s="2" t="str">
        <f t="shared" si="452"/>
        <v/>
      </c>
      <c r="CB148" s="2" t="str">
        <f t="shared" si="453"/>
        <v/>
      </c>
      <c r="CC148" s="2" t="str">
        <f t="shared" si="454"/>
        <v/>
      </c>
      <c r="CE148" s="2" t="str">
        <f t="shared" si="298"/>
        <v/>
      </c>
      <c r="CF148" s="2" t="str">
        <f t="shared" si="299"/>
        <v/>
      </c>
      <c r="CG148" s="2" t="str">
        <f t="shared" si="300"/>
        <v/>
      </c>
      <c r="CH148" s="2" t="str">
        <f t="shared" si="301"/>
        <v/>
      </c>
      <c r="CI148" s="2" t="str">
        <f t="shared" si="302"/>
        <v/>
      </c>
      <c r="CJ148" s="2" t="str">
        <f t="shared" si="303"/>
        <v/>
      </c>
      <c r="CK148" s="2" t="str">
        <f t="shared" si="304"/>
        <v/>
      </c>
      <c r="CL148" s="2" t="str">
        <f t="shared" si="305"/>
        <v/>
      </c>
      <c r="CM148" s="2" t="str">
        <f t="shared" si="306"/>
        <v/>
      </c>
      <c r="CN148" s="2" t="str">
        <f t="shared" si="307"/>
        <v/>
      </c>
      <c r="CO148" s="2" t="str">
        <f t="shared" si="308"/>
        <v/>
      </c>
      <c r="CP148" s="2" t="str">
        <f t="shared" si="309"/>
        <v/>
      </c>
      <c r="CQ148" s="2" t="str">
        <f t="shared" si="310"/>
        <v/>
      </c>
      <c r="CR148" s="2" t="str">
        <f t="shared" si="311"/>
        <v/>
      </c>
      <c r="CS148" s="2" t="str">
        <f t="shared" si="312"/>
        <v/>
      </c>
      <c r="CU148" s="2" t="str">
        <f t="shared" si="313"/>
        <v/>
      </c>
      <c r="CV148" s="2" t="str">
        <f t="shared" si="314"/>
        <v/>
      </c>
      <c r="CW148" s="2" t="str">
        <f t="shared" si="315"/>
        <v/>
      </c>
      <c r="CX148" s="2" t="str">
        <f t="shared" si="316"/>
        <v/>
      </c>
      <c r="CY148" s="2" t="str">
        <f t="shared" si="317"/>
        <v/>
      </c>
      <c r="CZ148" s="2" t="str">
        <f t="shared" si="318"/>
        <v/>
      </c>
      <c r="DA148" s="2" t="str">
        <f t="shared" si="319"/>
        <v/>
      </c>
      <c r="DB148" s="2" t="str">
        <f t="shared" si="320"/>
        <v/>
      </c>
      <c r="DC148" s="2" t="str">
        <f t="shared" si="321"/>
        <v/>
      </c>
      <c r="DD148" s="2" t="str">
        <f t="shared" si="322"/>
        <v/>
      </c>
      <c r="DE148" s="2" t="str">
        <f t="shared" si="323"/>
        <v/>
      </c>
      <c r="DF148" s="2" t="str">
        <f t="shared" si="324"/>
        <v/>
      </c>
      <c r="DG148" s="2" t="str">
        <f t="shared" si="325"/>
        <v/>
      </c>
      <c r="DH148" s="2" t="str">
        <f t="shared" si="326"/>
        <v/>
      </c>
      <c r="DI148" s="2" t="str">
        <f t="shared" si="327"/>
        <v/>
      </c>
      <c r="DK148" s="2">
        <f t="shared" si="277"/>
        <v>110.01159581881532</v>
      </c>
      <c r="DL148" s="2">
        <f t="shared" si="456"/>
        <v>110.7469484374578</v>
      </c>
      <c r="DM148" s="2">
        <f t="shared" si="456"/>
        <v>108.16813621262459</v>
      </c>
      <c r="DN148" s="2">
        <f t="shared" si="456"/>
        <v>111.12986544850497</v>
      </c>
      <c r="DO148" s="2">
        <f t="shared" si="456"/>
        <v>108.61841839323468</v>
      </c>
      <c r="DP148" s="2">
        <f t="shared" si="456"/>
        <v>111.32032317748425</v>
      </c>
      <c r="DQ148" s="2">
        <f t="shared" si="456"/>
        <v>112.8050086076714</v>
      </c>
      <c r="DR148" s="2">
        <f t="shared" si="456"/>
        <v>108.90953728222993</v>
      </c>
      <c r="DS148" s="2">
        <f t="shared" si="456"/>
        <v>106.54867098515518</v>
      </c>
      <c r="DT148" s="2">
        <f t="shared" si="456"/>
        <v>104.51467055749129</v>
      </c>
      <c r="DU148" s="2">
        <f t="shared" si="456"/>
        <v>107.97722386084325</v>
      </c>
      <c r="DV148" s="2">
        <f t="shared" si="456"/>
        <v>109.89750317124737</v>
      </c>
      <c r="DW148" s="2">
        <f t="shared" si="456"/>
        <v>108.72559619450317</v>
      </c>
      <c r="DX148" s="2">
        <f t="shared" si="456"/>
        <v>99.469188936606969</v>
      </c>
      <c r="DY148" s="2">
        <f t="shared" si="456"/>
        <v>100.21146759581883</v>
      </c>
      <c r="EA148" s="2">
        <f t="shared" si="247"/>
        <v>71.031238249130695</v>
      </c>
      <c r="EB148" s="2">
        <f t="shared" si="279"/>
        <v>71.817091818391333</v>
      </c>
      <c r="EC148" s="2">
        <f t="shared" si="280"/>
        <v>71.652453986929885</v>
      </c>
      <c r="ED148" s="2">
        <f t="shared" si="281"/>
        <v>72.205065955299219</v>
      </c>
      <c r="EE148" s="2">
        <f t="shared" si="282"/>
        <v>72.742594606901477</v>
      </c>
      <c r="EF148" s="2">
        <f t="shared" si="283"/>
        <v>73.692635928481494</v>
      </c>
      <c r="EG148" s="2">
        <f t="shared" si="284"/>
        <v>74.568987676983284</v>
      </c>
      <c r="EH148" s="2">
        <f t="shared" si="285"/>
        <v>73.44746604064639</v>
      </c>
      <c r="EI148" s="2">
        <f t="shared" si="286"/>
        <v>72.043840694136051</v>
      </c>
      <c r="EJ148" s="2">
        <f t="shared" si="287"/>
        <v>69.831074298722498</v>
      </c>
      <c r="EK148" s="2">
        <f t="shared" si="288"/>
        <v>69.760670680122217</v>
      </c>
      <c r="EL148" s="2">
        <f t="shared" si="289"/>
        <v>70.708403982820073</v>
      </c>
      <c r="EM148" s="2">
        <f t="shared" si="290"/>
        <v>71.880191945926711</v>
      </c>
      <c r="EN148" s="2">
        <f t="shared" si="291"/>
        <v>73.789749803739525</v>
      </c>
      <c r="EO148" s="2">
        <f t="shared" si="292"/>
        <v>76.829360049104565</v>
      </c>
      <c r="EQ148" s="2">
        <f t="shared" si="293"/>
        <v>70.822318479938957</v>
      </c>
      <c r="ER148" s="2">
        <f t="shared" si="457"/>
        <v>71.528659414923368</v>
      </c>
      <c r="ES148" s="2">
        <f t="shared" si="457"/>
        <v>71.701291003614585</v>
      </c>
      <c r="ET148" s="2">
        <f t="shared" si="457"/>
        <v>72.156233612579655</v>
      </c>
      <c r="EU148" s="2">
        <f t="shared" si="457"/>
        <v>72.872603300612624</v>
      </c>
      <c r="EV148" s="2">
        <f t="shared" si="457"/>
        <v>73.637369656255458</v>
      </c>
      <c r="EW148" s="2">
        <f t="shared" si="457"/>
        <v>74.665265191442927</v>
      </c>
      <c r="EX148" s="2">
        <f t="shared" si="457"/>
        <v>73.813678031724493</v>
      </c>
      <c r="EY148" s="2">
        <f t="shared" si="457"/>
        <v>72.175089342324114</v>
      </c>
      <c r="EZ148" s="2">
        <f t="shared" si="457"/>
        <v>70.48397286948186</v>
      </c>
      <c r="FA148" s="2">
        <f t="shared" si="457"/>
        <v>70.052928868391135</v>
      </c>
      <c r="FB148" s="2">
        <f t="shared" si="457"/>
        <v>70.728713178294569</v>
      </c>
      <c r="FC148" s="2">
        <f t="shared" si="457"/>
        <v>72.049692755923161</v>
      </c>
      <c r="FD148" s="2">
        <f t="shared" si="457"/>
        <v>73.664202459141734</v>
      </c>
      <c r="FE148" s="2">
        <f t="shared" si="457"/>
        <v>76.273114673038577</v>
      </c>
      <c r="FG148" s="2">
        <f t="shared" si="295"/>
        <v>0.99813728210522235</v>
      </c>
      <c r="FH148" s="2">
        <f t="shared" si="458"/>
        <v>0.99829650389283764</v>
      </c>
      <c r="FI148" s="2">
        <f t="shared" si="458"/>
        <v>0.99836133671565819</v>
      </c>
      <c r="FJ148" s="2">
        <f t="shared" si="458"/>
        <v>0.99852183235215497</v>
      </c>
      <c r="FK148" s="2">
        <f t="shared" si="458"/>
        <v>0.99832552397101004</v>
      </c>
      <c r="FL148" s="2">
        <f t="shared" si="458"/>
        <v>0.99842223093415505</v>
      </c>
      <c r="FM148" s="2">
        <f t="shared" si="458"/>
        <v>0.99838390562849422</v>
      </c>
      <c r="FN148" s="2">
        <f t="shared" si="458"/>
        <v>0.99854970893905226</v>
      </c>
      <c r="FO148" s="2">
        <f t="shared" si="458"/>
        <v>0.99860215352864756</v>
      </c>
      <c r="FP148" s="2">
        <f t="shared" si="458"/>
        <v>0.99846242800910934</v>
      </c>
      <c r="FQ148" s="2">
        <f t="shared" si="458"/>
        <v>0.99843384465104645</v>
      </c>
      <c r="FR148" s="2">
        <f t="shared" si="458"/>
        <v>0.99845998795786817</v>
      </c>
      <c r="FS148" s="2">
        <f t="shared" si="458"/>
        <v>0.99839519170510815</v>
      </c>
      <c r="FT148" s="2">
        <f t="shared" si="458"/>
        <v>0.99838307585359132</v>
      </c>
      <c r="FU148" s="2">
        <f t="shared" si="458"/>
        <v>0.99816724050273753</v>
      </c>
      <c r="FW148" s="2">
        <f t="shared" si="328"/>
        <v>1.000704265772019E-2</v>
      </c>
      <c r="FX148" s="2">
        <f t="shared" si="380"/>
        <v>1.9107040641224805E-2</v>
      </c>
      <c r="FY148" s="2">
        <f t="shared" si="381"/>
        <v>2.0521529136042316E-2</v>
      </c>
      <c r="FZ148" s="2">
        <f t="shared" si="382"/>
        <v>2.1614575426515667E-2</v>
      </c>
      <c r="GA148" s="2">
        <f t="shared" si="383"/>
        <v>1.8014673859476856E-2</v>
      </c>
      <c r="GB148" s="2">
        <f t="shared" si="384"/>
        <v>1.9755725591216682E-2</v>
      </c>
      <c r="GC148" s="2">
        <f t="shared" si="385"/>
        <v>2.1179935517452946E-2</v>
      </c>
      <c r="GD148" s="2">
        <f t="shared" si="386"/>
        <v>2.6851026993327171E-2</v>
      </c>
      <c r="GE148" s="2">
        <f t="shared" si="387"/>
        <v>3.0687194609318964E-2</v>
      </c>
      <c r="GF148" s="2">
        <f t="shared" si="388"/>
        <v>2.6853412265479024E-2</v>
      </c>
      <c r="GG148" s="2">
        <f t="shared" si="389"/>
        <v>2.5102363693915795E-2</v>
      </c>
      <c r="GH148" s="2">
        <f t="shared" si="390"/>
        <v>2.2168814544484456E-2</v>
      </c>
      <c r="GI148" s="2">
        <f t="shared" si="391"/>
        <v>1.8973671224247302E-2</v>
      </c>
      <c r="GJ148" s="2">
        <f t="shared" si="392"/>
        <v>1.6180866398378617E-2</v>
      </c>
      <c r="GK148" s="2">
        <f t="shared" si="393"/>
        <v>1.0000545519295381E-2</v>
      </c>
      <c r="GM148" s="107">
        <f t="shared" si="329"/>
        <v>3.294417869979946E-87</v>
      </c>
      <c r="GN148" s="107">
        <f t="shared" si="394"/>
        <v>4.6093179553412522E-104</v>
      </c>
      <c r="GO148" s="107">
        <f t="shared" si="395"/>
        <v>1.8646721889140682E-118</v>
      </c>
      <c r="GP148" s="107">
        <f t="shared" si="396"/>
        <v>1.9318811433498028E-124</v>
      </c>
      <c r="GQ148" s="107">
        <f t="shared" si="397"/>
        <v>2.0357931562248952E-123</v>
      </c>
      <c r="GR148" s="107">
        <f t="shared" si="398"/>
        <v>1.0126952418489406E-137</v>
      </c>
      <c r="GS148" s="107">
        <f t="shared" si="399"/>
        <v>5.3140057275055341E-136</v>
      </c>
      <c r="GT148" s="107">
        <f t="shared" si="400"/>
        <v>3.0846691609985342E-154</v>
      </c>
      <c r="GU148" s="107">
        <f t="shared" si="401"/>
        <v>2.2048278625156118E-160</v>
      </c>
      <c r="GV148" s="107">
        <f t="shared" si="402"/>
        <v>7.5283781326296589E-143</v>
      </c>
      <c r="GW148" s="107">
        <f t="shared" si="403"/>
        <v>1.4106804281163724E-140</v>
      </c>
      <c r="GX148" s="107">
        <f t="shared" si="404"/>
        <v>1.3364888519637407E-135</v>
      </c>
      <c r="GY148" s="107">
        <f t="shared" si="405"/>
        <v>1.2304051690170474E-130</v>
      </c>
      <c r="GZ148" s="107">
        <f t="shared" si="406"/>
        <v>3.9691251478547783E-112</v>
      </c>
      <c r="HA148" s="107">
        <f t="shared" si="407"/>
        <v>2.8410059511021739E-163</v>
      </c>
      <c r="HC148" s="107">
        <f t="shared" si="330"/>
        <v>1.3687099033581769E-30</v>
      </c>
      <c r="HD148" s="107">
        <f t="shared" si="408"/>
        <v>6.3121531417144139E-38</v>
      </c>
      <c r="HE148" s="107">
        <f t="shared" si="409"/>
        <v>1.3848568258142279E-43</v>
      </c>
      <c r="HF148" s="107">
        <f t="shared" si="410"/>
        <v>1.8802930782872449E-46</v>
      </c>
      <c r="HG148" s="107">
        <f t="shared" si="411"/>
        <v>5.5267821966036726E-45</v>
      </c>
      <c r="HH148" s="107">
        <f t="shared" si="412"/>
        <v>2.9342164945907926E-51</v>
      </c>
      <c r="HI148" s="107">
        <f t="shared" si="413"/>
        <v>3.4112063481517495E-51</v>
      </c>
      <c r="HJ148" s="107">
        <f t="shared" si="414"/>
        <v>4.6478008833342911E-60</v>
      </c>
      <c r="HK148" s="107">
        <f t="shared" si="415"/>
        <v>2.5169913635207319E-64</v>
      </c>
      <c r="HL148" s="107">
        <f t="shared" si="416"/>
        <v>1.2742509424620574E-55</v>
      </c>
      <c r="HM148" s="107">
        <f t="shared" si="417"/>
        <v>7.9690803401899056E-54</v>
      </c>
      <c r="HN148" s="107">
        <f t="shared" si="418"/>
        <v>5.8502069136254749E-51</v>
      </c>
      <c r="HO148" s="107">
        <f t="shared" si="419"/>
        <v>1.6505995186162345E-47</v>
      </c>
      <c r="HP148" s="107">
        <f t="shared" si="420"/>
        <v>7.0727197136306386E-40</v>
      </c>
      <c r="HQ148" s="107">
        <f t="shared" si="421"/>
        <v>2.6048415536208679E-59</v>
      </c>
      <c r="HS148" s="107">
        <f t="shared" si="331"/>
        <v>0.23692711600320798</v>
      </c>
      <c r="HT148" s="107">
        <f t="shared" si="422"/>
        <v>0.39905646639671594</v>
      </c>
      <c r="HU148" s="107">
        <f t="shared" si="423"/>
        <v>0.41612599020156721</v>
      </c>
      <c r="HV148" s="107">
        <f t="shared" si="424"/>
        <v>0.4559628087536976</v>
      </c>
      <c r="HW148" s="107">
        <f t="shared" si="425"/>
        <v>0.36151459625997151</v>
      </c>
      <c r="HX148" s="107">
        <f t="shared" si="426"/>
        <v>0.40890698834202105</v>
      </c>
      <c r="HY148" s="107">
        <f t="shared" si="427"/>
        <v>0.44151012086136326</v>
      </c>
      <c r="HZ148" s="107">
        <f t="shared" si="428"/>
        <v>0.53212284172681623</v>
      </c>
      <c r="IA148" s="107">
        <f t="shared" si="429"/>
        <v>0.54820425027804764</v>
      </c>
      <c r="IB148" s="107">
        <f t="shared" si="430"/>
        <v>0.53051956378583875</v>
      </c>
      <c r="IC148" s="107">
        <f t="shared" si="431"/>
        <v>0.50226948370856872</v>
      </c>
      <c r="ID148" s="107">
        <f t="shared" si="432"/>
        <v>0.45671184998044667</v>
      </c>
      <c r="IE148" s="107">
        <f t="shared" si="433"/>
        <v>0.36810810410407474</v>
      </c>
      <c r="IF148" s="107">
        <f t="shared" si="434"/>
        <v>0.34679182468778974</v>
      </c>
      <c r="IG148" s="107">
        <f t="shared" si="435"/>
        <v>0.2252381667734365</v>
      </c>
      <c r="II148" s="107">
        <f t="shared" si="332"/>
        <v>9.20398802295897E-11</v>
      </c>
      <c r="IJ148" s="107">
        <f t="shared" si="333"/>
        <v>2.0593241130202653E-9</v>
      </c>
      <c r="IK148" s="107">
        <f t="shared" si="334"/>
        <v>4.2372634863947935E-10</v>
      </c>
      <c r="IL148" s="107">
        <f t="shared" si="335"/>
        <v>5.1139376513205602E-10</v>
      </c>
      <c r="IM148" s="107">
        <f t="shared" si="336"/>
        <v>3.6372554150649294E-11</v>
      </c>
      <c r="IN148" s="107">
        <f t="shared" si="337"/>
        <v>1.2929444849778823E-11</v>
      </c>
      <c r="IO148" s="107">
        <f t="shared" si="338"/>
        <v>3.387285422453211E-11</v>
      </c>
      <c r="IP148" s="107">
        <f t="shared" si="339"/>
        <v>7.636152755961306E-11</v>
      </c>
      <c r="IQ148" s="107">
        <f t="shared" si="340"/>
        <v>2.1861440019022369E-10</v>
      </c>
      <c r="IR148" s="107">
        <f t="shared" si="341"/>
        <v>2.6867418524750164E-10</v>
      </c>
      <c r="IS148" s="107">
        <f t="shared" si="342"/>
        <v>1.5162626874849799E-10</v>
      </c>
      <c r="IT148" s="107">
        <f t="shared" si="343"/>
        <v>8.6154035481002002E-11</v>
      </c>
      <c r="IU148" s="107">
        <f t="shared" si="344"/>
        <v>2.4301821886488028E-11</v>
      </c>
      <c r="IV148" s="107">
        <f t="shared" si="345"/>
        <v>1.1955150232360781E-10</v>
      </c>
      <c r="IW148" s="107">
        <f t="shared" si="346"/>
        <v>1.5700195560095341E-9</v>
      </c>
      <c r="IY148" s="107">
        <f t="shared" si="347"/>
        <v>0.23692711609524786</v>
      </c>
      <c r="IZ148" s="107">
        <f t="shared" si="348"/>
        <v>0.39905646845604004</v>
      </c>
      <c r="JA148" s="107">
        <f t="shared" si="349"/>
        <v>0.41612599062529354</v>
      </c>
      <c r="JB148" s="107">
        <f t="shared" si="350"/>
        <v>0.45596280926509136</v>
      </c>
      <c r="JC148" s="107">
        <f t="shared" si="351"/>
        <v>0.36151459629634408</v>
      </c>
      <c r="JD148" s="107">
        <f t="shared" si="352"/>
        <v>0.40890698835495048</v>
      </c>
      <c r="JE148" s="107">
        <f t="shared" si="353"/>
        <v>0.44151012089523611</v>
      </c>
      <c r="JF148" s="107">
        <f t="shared" si="354"/>
        <v>0.5321228418031777</v>
      </c>
      <c r="JG148" s="107">
        <f t="shared" si="355"/>
        <v>0.54820425049666199</v>
      </c>
      <c r="JH148" s="107">
        <f t="shared" si="356"/>
        <v>0.53051956405451295</v>
      </c>
      <c r="JI148" s="107">
        <f t="shared" si="357"/>
        <v>0.50226948386019499</v>
      </c>
      <c r="JJ148" s="107">
        <f t="shared" si="358"/>
        <v>0.4567118500666007</v>
      </c>
      <c r="JK148" s="107">
        <f t="shared" si="359"/>
        <v>0.36810810412837658</v>
      </c>
      <c r="JL148" s="107">
        <f t="shared" si="360"/>
        <v>0.34679182480734122</v>
      </c>
      <c r="JM148" s="107">
        <f t="shared" si="361"/>
        <v>0.22523816834345606</v>
      </c>
    </row>
    <row r="149" spans="2:273" x14ac:dyDescent="0.25">
      <c r="B149" s="2">
        <v>121</v>
      </c>
      <c r="C149" s="37">
        <v>70.328000000000003</v>
      </c>
      <c r="D149" s="37">
        <v>78.046999999999997</v>
      </c>
      <c r="E149" s="37">
        <v>84.375</v>
      </c>
      <c r="F149" s="37">
        <v>88.843999999999994</v>
      </c>
      <c r="G149" s="37">
        <v>92.968999999999994</v>
      </c>
      <c r="H149" s="37">
        <v>97.188000000000002</v>
      </c>
      <c r="I149" s="37">
        <v>101.188</v>
      </c>
      <c r="J149" s="37">
        <v>99.781000000000006</v>
      </c>
      <c r="K149" s="37">
        <v>97.453000000000003</v>
      </c>
      <c r="L149" s="37">
        <v>102.625</v>
      </c>
      <c r="M149" s="37">
        <v>106.35899999999999</v>
      </c>
      <c r="N149" s="37">
        <v>109.39100000000001</v>
      </c>
      <c r="O149" s="37">
        <v>110.78100000000001</v>
      </c>
      <c r="P149" s="37">
        <v>121.40600000000001</v>
      </c>
      <c r="Q149" s="37">
        <v>138.89099999999999</v>
      </c>
      <c r="S149" s="4">
        <f t="shared" si="248"/>
        <v>71.005400218237952</v>
      </c>
      <c r="T149" s="4">
        <f t="shared" si="249"/>
        <v>76.424654451723526</v>
      </c>
      <c r="U149" s="4">
        <f t="shared" si="250"/>
        <v>82.448109614371319</v>
      </c>
      <c r="V149" s="4">
        <f t="shared" si="251"/>
        <v>86.812230799067336</v>
      </c>
      <c r="W149" s="4">
        <f t="shared" si="252"/>
        <v>91.207244384527016</v>
      </c>
      <c r="X149" s="4">
        <f t="shared" si="253"/>
        <v>95.627449372688602</v>
      </c>
      <c r="Y149" s="4">
        <f t="shared" si="254"/>
        <v>99.408778669258467</v>
      </c>
      <c r="Z149" s="4">
        <f t="shared" si="255"/>
        <v>98.121372881970885</v>
      </c>
      <c r="AA149" s="4">
        <f t="shared" si="256"/>
        <v>93.748866947632038</v>
      </c>
      <c r="AB149" s="4">
        <f t="shared" si="257"/>
        <v>100.16626333993112</v>
      </c>
      <c r="AC149" s="4">
        <f t="shared" si="258"/>
        <v>104.74913129909753</v>
      </c>
      <c r="AD149" s="4">
        <f t="shared" si="259"/>
        <v>108.48723899578965</v>
      </c>
      <c r="AE149" s="4">
        <f t="shared" si="260"/>
        <v>110.59741437002931</v>
      </c>
      <c r="AF149" s="4">
        <f t="shared" si="261"/>
        <v>120.75077640926628</v>
      </c>
      <c r="AG149" s="4">
        <f t="shared" si="262"/>
        <v>136.45188989127084</v>
      </c>
      <c r="AI149" s="4">
        <f t="shared" si="263"/>
        <v>-0.67740021823794905</v>
      </c>
      <c r="AJ149" s="4">
        <f t="shared" si="264"/>
        <v>1.6223455482764706</v>
      </c>
      <c r="AK149" s="4">
        <f t="shared" si="265"/>
        <v>1.9268903856286812</v>
      </c>
      <c r="AL149" s="4">
        <f t="shared" si="266"/>
        <v>2.0317692009326578</v>
      </c>
      <c r="AM149" s="4">
        <f t="shared" si="267"/>
        <v>1.7617556154729783</v>
      </c>
      <c r="AN149" s="4">
        <f t="shared" si="268"/>
        <v>1.5605506273114003</v>
      </c>
      <c r="AO149" s="4">
        <f t="shared" si="269"/>
        <v>1.7792213307415352</v>
      </c>
      <c r="AP149" s="4">
        <f t="shared" si="270"/>
        <v>1.6596271180291211</v>
      </c>
      <c r="AQ149" s="4">
        <f t="shared" si="271"/>
        <v>3.7041330523679648</v>
      </c>
      <c r="AR149" s="4">
        <f t="shared" si="272"/>
        <v>2.4587366600688796</v>
      </c>
      <c r="AS149" s="4">
        <f t="shared" si="273"/>
        <v>1.6098687009024673</v>
      </c>
      <c r="AT149" s="4">
        <f t="shared" si="274"/>
        <v>0.90376100421035233</v>
      </c>
      <c r="AU149" s="4">
        <f t="shared" si="275"/>
        <v>0.18358562997069328</v>
      </c>
      <c r="AV149" s="4">
        <f t="shared" si="455"/>
        <v>0.65522359073372627</v>
      </c>
      <c r="AW149" s="4">
        <f t="shared" si="455"/>
        <v>2.4391101087291531</v>
      </c>
      <c r="AY149" s="2">
        <f t="shared" si="297"/>
        <v>71.005400218237952</v>
      </c>
      <c r="AZ149" s="2">
        <f t="shared" si="363"/>
        <v>71.781709456976571</v>
      </c>
      <c r="BA149" s="2">
        <f t="shared" si="364"/>
        <v>71.620940673175639</v>
      </c>
      <c r="BB149" s="2">
        <f t="shared" si="365"/>
        <v>72.177871379882049</v>
      </c>
      <c r="BC149" s="2">
        <f t="shared" si="366"/>
        <v>72.704853153487491</v>
      </c>
      <c r="BD149" s="2">
        <f t="shared" si="367"/>
        <v>73.665464759230133</v>
      </c>
      <c r="BE149" s="2">
        <f t="shared" si="368"/>
        <v>74.533158044615533</v>
      </c>
      <c r="BF149" s="2">
        <f t="shared" si="369"/>
        <v>73.381948119101921</v>
      </c>
      <c r="BG149" s="2">
        <f t="shared" si="370"/>
        <v>71.975626207387847</v>
      </c>
      <c r="BH149" s="2">
        <f t="shared" si="371"/>
        <v>69.755238036844617</v>
      </c>
      <c r="BI149" s="2">
        <f t="shared" si="372"/>
        <v>69.689572520155238</v>
      </c>
      <c r="BJ149" s="2">
        <f t="shared" si="373"/>
        <v>70.650447074823674</v>
      </c>
      <c r="BK149" s="2">
        <f t="shared" si="374"/>
        <v>71.814096229771224</v>
      </c>
      <c r="BL149" s="2">
        <f t="shared" si="375"/>
        <v>73.71955179843539</v>
      </c>
      <c r="BM149" s="2">
        <f t="shared" si="376"/>
        <v>76.74931585323327</v>
      </c>
      <c r="BO149" s="2" t="str">
        <f t="shared" si="440"/>
        <v/>
      </c>
      <c r="BP149" s="2" t="str">
        <f t="shared" si="441"/>
        <v/>
      </c>
      <c r="BQ149" s="2" t="str">
        <f t="shared" si="442"/>
        <v/>
      </c>
      <c r="BR149" s="2" t="str">
        <f t="shared" si="443"/>
        <v/>
      </c>
      <c r="BS149" s="2" t="str">
        <f t="shared" si="444"/>
        <v/>
      </c>
      <c r="BT149" s="2" t="str">
        <f t="shared" si="445"/>
        <v/>
      </c>
      <c r="BU149" s="2" t="str">
        <f t="shared" si="446"/>
        <v/>
      </c>
      <c r="BV149" s="2" t="str">
        <f t="shared" si="447"/>
        <v/>
      </c>
      <c r="BW149" s="2" t="str">
        <f t="shared" si="448"/>
        <v/>
      </c>
      <c r="BX149" s="2" t="str">
        <f t="shared" si="449"/>
        <v/>
      </c>
      <c r="BY149" s="2" t="str">
        <f t="shared" si="450"/>
        <v/>
      </c>
      <c r="BZ149" s="2" t="str">
        <f t="shared" si="451"/>
        <v/>
      </c>
      <c r="CA149" s="2" t="str">
        <f t="shared" si="452"/>
        <v/>
      </c>
      <c r="CB149" s="2" t="str">
        <f t="shared" si="453"/>
        <v/>
      </c>
      <c r="CC149" s="2" t="str">
        <f t="shared" si="454"/>
        <v/>
      </c>
      <c r="CE149" s="2" t="str">
        <f t="shared" si="298"/>
        <v/>
      </c>
      <c r="CF149" s="2" t="str">
        <f t="shared" si="299"/>
        <v/>
      </c>
      <c r="CG149" s="2" t="str">
        <f t="shared" si="300"/>
        <v/>
      </c>
      <c r="CH149" s="2" t="str">
        <f t="shared" si="301"/>
        <v/>
      </c>
      <c r="CI149" s="2" t="str">
        <f t="shared" si="302"/>
        <v/>
      </c>
      <c r="CJ149" s="2" t="str">
        <f t="shared" si="303"/>
        <v/>
      </c>
      <c r="CK149" s="2" t="str">
        <f t="shared" si="304"/>
        <v/>
      </c>
      <c r="CL149" s="2" t="str">
        <f t="shared" si="305"/>
        <v/>
      </c>
      <c r="CM149" s="2" t="str">
        <f t="shared" si="306"/>
        <v/>
      </c>
      <c r="CN149" s="2" t="str">
        <f t="shared" si="307"/>
        <v/>
      </c>
      <c r="CO149" s="2" t="str">
        <f t="shared" si="308"/>
        <v/>
      </c>
      <c r="CP149" s="2" t="str">
        <f t="shared" si="309"/>
        <v/>
      </c>
      <c r="CQ149" s="2" t="str">
        <f t="shared" si="310"/>
        <v/>
      </c>
      <c r="CR149" s="2" t="str">
        <f t="shared" si="311"/>
        <v/>
      </c>
      <c r="CS149" s="2" t="str">
        <f t="shared" si="312"/>
        <v/>
      </c>
      <c r="CU149" s="2" t="str">
        <f t="shared" si="313"/>
        <v/>
      </c>
      <c r="CV149" s="2" t="str">
        <f t="shared" si="314"/>
        <v/>
      </c>
      <c r="CW149" s="2" t="str">
        <f t="shared" si="315"/>
        <v/>
      </c>
      <c r="CX149" s="2" t="str">
        <f t="shared" si="316"/>
        <v/>
      </c>
      <c r="CY149" s="2" t="str">
        <f t="shared" si="317"/>
        <v/>
      </c>
      <c r="CZ149" s="2" t="str">
        <f t="shared" si="318"/>
        <v/>
      </c>
      <c r="DA149" s="2" t="str">
        <f t="shared" si="319"/>
        <v/>
      </c>
      <c r="DB149" s="2" t="str">
        <f t="shared" si="320"/>
        <v/>
      </c>
      <c r="DC149" s="2" t="str">
        <f t="shared" si="321"/>
        <v/>
      </c>
      <c r="DD149" s="2" t="str">
        <f t="shared" si="322"/>
        <v/>
      </c>
      <c r="DE149" s="2" t="str">
        <f t="shared" si="323"/>
        <v/>
      </c>
      <c r="DF149" s="2" t="str">
        <f t="shared" si="324"/>
        <v/>
      </c>
      <c r="DG149" s="2" t="str">
        <f t="shared" si="325"/>
        <v/>
      </c>
      <c r="DH149" s="2" t="str">
        <f t="shared" si="326"/>
        <v/>
      </c>
      <c r="DI149" s="2" t="str">
        <f t="shared" si="327"/>
        <v/>
      </c>
      <c r="DK149" s="2">
        <f t="shared" si="277"/>
        <v>110.27138031358885</v>
      </c>
      <c r="DL149" s="2">
        <f t="shared" si="456"/>
        <v>111.00890508602761</v>
      </c>
      <c r="DM149" s="2">
        <f t="shared" si="456"/>
        <v>108.41310752038659</v>
      </c>
      <c r="DN149" s="2">
        <f t="shared" si="456"/>
        <v>111.39187043189366</v>
      </c>
      <c r="DO149" s="2">
        <f t="shared" si="456"/>
        <v>108.83996786469345</v>
      </c>
      <c r="DP149" s="2">
        <f t="shared" si="456"/>
        <v>111.56648888528751</v>
      </c>
      <c r="DQ149" s="2">
        <f t="shared" si="456"/>
        <v>113.05763636363636</v>
      </c>
      <c r="DR149" s="2">
        <f t="shared" si="456"/>
        <v>109.153406445993</v>
      </c>
      <c r="DS149" s="2">
        <f t="shared" si="456"/>
        <v>106.76689325236167</v>
      </c>
      <c r="DT149" s="2">
        <f t="shared" si="456"/>
        <v>104.74121707317073</v>
      </c>
      <c r="DU149" s="2">
        <f t="shared" si="456"/>
        <v>108.24507986927046</v>
      </c>
      <c r="DV149" s="2">
        <f t="shared" si="456"/>
        <v>110.18534219269102</v>
      </c>
      <c r="DW149" s="2">
        <f t="shared" si="456"/>
        <v>108.97900332225913</v>
      </c>
      <c r="DX149" s="2">
        <f t="shared" si="456"/>
        <v>99.634443048915529</v>
      </c>
      <c r="DY149" s="2">
        <f t="shared" si="456"/>
        <v>100.38882752613242</v>
      </c>
      <c r="EA149" s="2">
        <f t="shared" si="247"/>
        <v>70.942592881979948</v>
      </c>
      <c r="EB149" s="2">
        <f t="shared" si="279"/>
        <v>71.728565475916113</v>
      </c>
      <c r="EC149" s="2">
        <f t="shared" si="280"/>
        <v>71.565866608089181</v>
      </c>
      <c r="ED149" s="2">
        <f t="shared" si="281"/>
        <v>72.127321395818313</v>
      </c>
      <c r="EE149" s="2">
        <f t="shared" si="282"/>
        <v>72.647919060832464</v>
      </c>
      <c r="EF149" s="2">
        <f t="shared" si="283"/>
        <v>73.613348730232516</v>
      </c>
      <c r="EG149" s="2">
        <f t="shared" si="284"/>
        <v>74.475024299774702</v>
      </c>
      <c r="EH149" s="2">
        <f t="shared" si="285"/>
        <v>73.323772745653059</v>
      </c>
      <c r="EI149" s="2">
        <f t="shared" si="286"/>
        <v>71.927232009211309</v>
      </c>
      <c r="EJ149" s="2">
        <f t="shared" si="287"/>
        <v>69.68612939749292</v>
      </c>
      <c r="EK149" s="2">
        <f t="shared" si="288"/>
        <v>69.62669543120829</v>
      </c>
      <c r="EL149" s="2">
        <f t="shared" si="289"/>
        <v>70.595404370253931</v>
      </c>
      <c r="EM149" s="2">
        <f t="shared" si="290"/>
        <v>71.756869626467449</v>
      </c>
      <c r="EN149" s="2">
        <f t="shared" si="291"/>
        <v>73.684483613104049</v>
      </c>
      <c r="EO149" s="2">
        <f t="shared" si="292"/>
        <v>76.717145187343263</v>
      </c>
      <c r="EQ149" s="2">
        <f t="shared" si="293"/>
        <v>70.719884230645704</v>
      </c>
      <c r="ER149" s="2">
        <f t="shared" si="457"/>
        <v>71.424471042636512</v>
      </c>
      <c r="ES149" s="2">
        <f t="shared" si="457"/>
        <v>71.620313835010549</v>
      </c>
      <c r="ET149" s="2">
        <f t="shared" si="457"/>
        <v>72.078282193121936</v>
      </c>
      <c r="EU149" s="2">
        <f t="shared" si="457"/>
        <v>72.792304175142746</v>
      </c>
      <c r="EV149" s="2">
        <f t="shared" si="457"/>
        <v>73.556260729512772</v>
      </c>
      <c r="EW149" s="2">
        <f t="shared" si="457"/>
        <v>74.582676392011621</v>
      </c>
      <c r="EX149" s="2">
        <f t="shared" si="457"/>
        <v>73.71857962406223</v>
      </c>
      <c r="EY149" s="2">
        <f t="shared" si="457"/>
        <v>72.07250247029036</v>
      </c>
      <c r="EZ149" s="2">
        <f t="shared" si="457"/>
        <v>70.387471089933086</v>
      </c>
      <c r="FA149" s="2">
        <f t="shared" si="457"/>
        <v>69.945895590526931</v>
      </c>
      <c r="FB149" s="2">
        <f t="shared" si="457"/>
        <v>70.623418604651164</v>
      </c>
      <c r="FC149" s="2">
        <f t="shared" si="457"/>
        <v>71.944207121048052</v>
      </c>
      <c r="FD149" s="2">
        <f t="shared" si="457"/>
        <v>73.555644591308095</v>
      </c>
      <c r="FE149" s="2">
        <f t="shared" si="457"/>
        <v>76.136842797085123</v>
      </c>
      <c r="FG149" s="2">
        <f t="shared" si="295"/>
        <v>0.99833951456622005</v>
      </c>
      <c r="FH149" s="2">
        <f t="shared" si="458"/>
        <v>0.99848147618437544</v>
      </c>
      <c r="FI149" s="2">
        <f t="shared" si="458"/>
        <v>0.99853927950563215</v>
      </c>
      <c r="FJ149" s="2">
        <f t="shared" si="458"/>
        <v>0.99868236988896186</v>
      </c>
      <c r="FK149" s="2">
        <f t="shared" si="458"/>
        <v>0.9985073498601269</v>
      </c>
      <c r="FL149" s="2">
        <f t="shared" si="458"/>
        <v>0.99859357052346387</v>
      </c>
      <c r="FM149" s="2">
        <f t="shared" si="458"/>
        <v>0.99855940119184772</v>
      </c>
      <c r="FN149" s="2">
        <f t="shared" si="458"/>
        <v>0.99870722283740332</v>
      </c>
      <c r="FO149" s="2">
        <f t="shared" si="458"/>
        <v>0.99875397860773074</v>
      </c>
      <c r="FP149" s="2">
        <f t="shared" si="458"/>
        <v>0.99862940834470926</v>
      </c>
      <c r="FQ149" s="2">
        <f t="shared" si="458"/>
        <v>0.99860392479935078</v>
      </c>
      <c r="FR149" s="2">
        <f t="shared" si="458"/>
        <v>0.99862723291873134</v>
      </c>
      <c r="FS149" s="2">
        <f t="shared" si="458"/>
        <v>0.99856946344241504</v>
      </c>
      <c r="FT149" s="2">
        <f t="shared" si="458"/>
        <v>0.99855866139410598</v>
      </c>
      <c r="FU149" s="2">
        <f t="shared" si="458"/>
        <v>0.99836622574971434</v>
      </c>
      <c r="FW149" s="2">
        <f t="shared" si="328"/>
        <v>1.1214393268711428E-2</v>
      </c>
      <c r="FX149" s="2">
        <f t="shared" si="380"/>
        <v>2.1388586608367108E-2</v>
      </c>
      <c r="FY149" s="2">
        <f t="shared" si="381"/>
        <v>2.2968022352236137E-2</v>
      </c>
      <c r="FZ149" s="2">
        <f t="shared" si="382"/>
        <v>2.4188159213639645E-2</v>
      </c>
      <c r="GA149" s="2">
        <f t="shared" si="383"/>
        <v>2.0168463761371352E-2</v>
      </c>
      <c r="GB149" s="2">
        <f t="shared" si="384"/>
        <v>2.2112983948328339E-2</v>
      </c>
      <c r="GC149" s="2">
        <f t="shared" si="385"/>
        <v>2.3703021773250177E-2</v>
      </c>
      <c r="GD149" s="2">
        <f t="shared" si="386"/>
        <v>3.0028963286151709E-2</v>
      </c>
      <c r="GE149" s="2">
        <f t="shared" si="387"/>
        <v>3.4303153794310329E-2</v>
      </c>
      <c r="GF149" s="2">
        <f t="shared" si="388"/>
        <v>3.0031622153601684E-2</v>
      </c>
      <c r="GG149" s="2">
        <f t="shared" si="389"/>
        <v>2.8079309743981342E-2</v>
      </c>
      <c r="GH149" s="2">
        <f t="shared" si="390"/>
        <v>2.4806716748859814E-2</v>
      </c>
      <c r="GI149" s="2">
        <f t="shared" si="391"/>
        <v>2.1239636568988553E-2</v>
      </c>
      <c r="GJ149" s="2">
        <f t="shared" si="392"/>
        <v>1.8119456297795173E-2</v>
      </c>
      <c r="GK149" s="2">
        <f t="shared" si="393"/>
        <v>1.1207121123784915E-2</v>
      </c>
      <c r="GM149" s="107">
        <f t="shared" si="329"/>
        <v>2.3097066170536293E-90</v>
      </c>
      <c r="GN149" s="107">
        <f t="shared" si="394"/>
        <v>8.73202098197717E-108</v>
      </c>
      <c r="GO149" s="107">
        <f t="shared" si="395"/>
        <v>1.1230281397740221E-122</v>
      </c>
      <c r="GP149" s="107">
        <f t="shared" si="396"/>
        <v>8.3222375419547707E-129</v>
      </c>
      <c r="GQ149" s="107">
        <f t="shared" si="397"/>
        <v>7.834831722253925E-128</v>
      </c>
      <c r="GR149" s="107">
        <f t="shared" si="398"/>
        <v>1.3110701768122138E-142</v>
      </c>
      <c r="GS149" s="107">
        <f t="shared" si="399"/>
        <v>7.6068310771599771E-141</v>
      </c>
      <c r="GT149" s="107">
        <f t="shared" si="400"/>
        <v>1.1989092589159686E-159</v>
      </c>
      <c r="GU149" s="107">
        <f t="shared" si="401"/>
        <v>5.5802358521313111E-166</v>
      </c>
      <c r="GV149" s="107">
        <f t="shared" si="402"/>
        <v>6.6809495715528432E-148</v>
      </c>
      <c r="GW149" s="107">
        <f t="shared" si="403"/>
        <v>1.4609700210678254E-145</v>
      </c>
      <c r="GX149" s="107">
        <f t="shared" si="404"/>
        <v>2.1505536230446441E-140</v>
      </c>
      <c r="GY149" s="107">
        <f t="shared" si="405"/>
        <v>2.7833999863092992E-135</v>
      </c>
      <c r="GZ149" s="107">
        <f t="shared" si="406"/>
        <v>4.1276851994120686E-116</v>
      </c>
      <c r="HA149" s="107">
        <f t="shared" si="407"/>
        <v>3.2143782104781534E-169</v>
      </c>
      <c r="HC149" s="107">
        <f t="shared" si="330"/>
        <v>2.1842877350947153E-32</v>
      </c>
      <c r="HD149" s="107">
        <f t="shared" si="408"/>
        <v>4.2981384944939341E-40</v>
      </c>
      <c r="HE149" s="107">
        <f t="shared" si="409"/>
        <v>4.6759151552418033E-46</v>
      </c>
      <c r="HF149" s="107">
        <f t="shared" si="410"/>
        <v>4.9861329810121032E-49</v>
      </c>
      <c r="HG149" s="107">
        <f t="shared" si="411"/>
        <v>1.4737337651501924E-47</v>
      </c>
      <c r="HH149" s="107">
        <f t="shared" si="412"/>
        <v>3.8430443798480513E-54</v>
      </c>
      <c r="HI149" s="107">
        <f t="shared" si="413"/>
        <v>4.5673745301722439E-54</v>
      </c>
      <c r="HJ149" s="107">
        <f t="shared" si="414"/>
        <v>2.5121272509503614E-63</v>
      </c>
      <c r="HK149" s="107">
        <f t="shared" si="415"/>
        <v>9.3245396111342088E-68</v>
      </c>
      <c r="HL149" s="107">
        <f t="shared" si="416"/>
        <v>1.1379879635670176E-58</v>
      </c>
      <c r="HM149" s="107">
        <f t="shared" si="417"/>
        <v>8.2893215088884762E-57</v>
      </c>
      <c r="HN149" s="107">
        <f t="shared" si="418"/>
        <v>8.444884857367178E-54</v>
      </c>
      <c r="HO149" s="107">
        <f t="shared" si="419"/>
        <v>3.2424851237095205E-50</v>
      </c>
      <c r="HP149" s="107">
        <f t="shared" si="420"/>
        <v>3.6160018184001929E-42</v>
      </c>
      <c r="HQ149" s="107">
        <f t="shared" si="421"/>
        <v>6.915175551733236E-63</v>
      </c>
      <c r="HS149" s="107">
        <f t="shared" si="331"/>
        <v>0.29100993623577737</v>
      </c>
      <c r="HT149" s="107">
        <f t="shared" si="422"/>
        <v>0.46059434889139939</v>
      </c>
      <c r="HU149" s="107">
        <f t="shared" si="423"/>
        <v>0.47892138139159884</v>
      </c>
      <c r="HV149" s="107">
        <f t="shared" si="424"/>
        <v>0.51099722475681231</v>
      </c>
      <c r="HW149" s="107">
        <f t="shared" si="425"/>
        <v>0.43113026803529059</v>
      </c>
      <c r="HX149" s="107">
        <f t="shared" si="426"/>
        <v>0.47698110904576246</v>
      </c>
      <c r="HY149" s="107">
        <f t="shared" si="427"/>
        <v>0.503106424877237</v>
      </c>
      <c r="HZ149" s="107">
        <f t="shared" si="428"/>
        <v>0.54949175569810083</v>
      </c>
      <c r="IA149" s="107">
        <f t="shared" si="429"/>
        <v>0.51509181646792579</v>
      </c>
      <c r="IB149" s="107">
        <f t="shared" si="430"/>
        <v>0.54958360516276628</v>
      </c>
      <c r="IC149" s="107">
        <f t="shared" si="431"/>
        <v>0.54181577281103677</v>
      </c>
      <c r="ID149" s="107">
        <f t="shared" si="432"/>
        <v>0.51384376457681535</v>
      </c>
      <c r="IE149" s="107">
        <f t="shared" si="433"/>
        <v>0.43886772488402614</v>
      </c>
      <c r="IF149" s="107">
        <f t="shared" si="434"/>
        <v>0.41328141567424997</v>
      </c>
      <c r="IG149" s="107">
        <f t="shared" si="435"/>
        <v>0.2733947325748734</v>
      </c>
      <c r="II149" s="107">
        <f t="shared" si="332"/>
        <v>2.6649542284650259E-10</v>
      </c>
      <c r="IJ149" s="107">
        <f t="shared" si="333"/>
        <v>5.960384727616861E-9</v>
      </c>
      <c r="IK149" s="107">
        <f t="shared" si="334"/>
        <v>1.369458689932374E-9</v>
      </c>
      <c r="IL149" s="107">
        <f t="shared" si="335"/>
        <v>1.6613162814725223E-9</v>
      </c>
      <c r="IM149" s="107">
        <f t="shared" si="336"/>
        <v>1.296461113802853E-10</v>
      </c>
      <c r="IN149" s="107">
        <f t="shared" si="337"/>
        <v>5.0378385941385934E-11</v>
      </c>
      <c r="IO149" s="107">
        <f t="shared" si="338"/>
        <v>1.2795466875370383E-10</v>
      </c>
      <c r="IP149" s="107">
        <f t="shared" si="339"/>
        <v>2.9973171672031409E-10</v>
      </c>
      <c r="IQ149" s="107">
        <f t="shared" si="340"/>
        <v>8.4624172568739298E-10</v>
      </c>
      <c r="IR149" s="107">
        <f t="shared" si="341"/>
        <v>9.7581966909985423E-10</v>
      </c>
      <c r="IS149" s="107">
        <f t="shared" si="342"/>
        <v>5.5658382642190924E-10</v>
      </c>
      <c r="IT149" s="107">
        <f t="shared" si="343"/>
        <v>3.1312185215431851E-10</v>
      </c>
      <c r="IU149" s="107">
        <f t="shared" si="344"/>
        <v>9.0111216918179065E-11</v>
      </c>
      <c r="IV149" s="107">
        <f t="shared" si="345"/>
        <v>3.8645726190802342E-10</v>
      </c>
      <c r="IW149" s="107">
        <f t="shared" si="346"/>
        <v>3.9626042408359862E-9</v>
      </c>
      <c r="IY149" s="107">
        <f t="shared" si="347"/>
        <v>0.2910099365022728</v>
      </c>
      <c r="IZ149" s="107">
        <f t="shared" si="348"/>
        <v>0.46059435485178413</v>
      </c>
      <c r="JA149" s="107">
        <f t="shared" si="349"/>
        <v>0.47892138276105756</v>
      </c>
      <c r="JB149" s="107">
        <f t="shared" si="350"/>
        <v>0.51099722641812861</v>
      </c>
      <c r="JC149" s="107">
        <f t="shared" si="351"/>
        <v>0.43113026816493671</v>
      </c>
      <c r="JD149" s="107">
        <f t="shared" si="352"/>
        <v>0.47698110909614083</v>
      </c>
      <c r="JE149" s="107">
        <f t="shared" si="353"/>
        <v>0.50310642500519165</v>
      </c>
      <c r="JF149" s="107">
        <f t="shared" si="354"/>
        <v>0.54949175599783251</v>
      </c>
      <c r="JG149" s="107">
        <f t="shared" si="355"/>
        <v>0.51509181731416753</v>
      </c>
      <c r="JH149" s="107">
        <f t="shared" si="356"/>
        <v>0.54958360613858592</v>
      </c>
      <c r="JI149" s="107">
        <f t="shared" si="357"/>
        <v>0.54181577336762055</v>
      </c>
      <c r="JJ149" s="107">
        <f t="shared" si="358"/>
        <v>0.51384376488993722</v>
      </c>
      <c r="JK149" s="107">
        <f t="shared" si="359"/>
        <v>0.43886772497413734</v>
      </c>
      <c r="JL149" s="107">
        <f t="shared" si="360"/>
        <v>0.41328141606070723</v>
      </c>
      <c r="JM149" s="107">
        <f t="shared" si="361"/>
        <v>0.27339473653747765</v>
      </c>
    </row>
    <row r="150" spans="2:273" x14ac:dyDescent="0.25">
      <c r="B150" s="2">
        <v>122</v>
      </c>
      <c r="C150" s="37">
        <v>69.968999999999994</v>
      </c>
      <c r="D150" s="37">
        <v>77.281000000000006</v>
      </c>
      <c r="E150" s="37">
        <v>82.141000000000005</v>
      </c>
      <c r="F150" s="37">
        <v>86.921999999999997</v>
      </c>
      <c r="G150" s="37">
        <v>93.766000000000005</v>
      </c>
      <c r="H150" s="37">
        <v>96.983999999999995</v>
      </c>
      <c r="I150" s="37">
        <v>100.23399999999999</v>
      </c>
      <c r="J150" s="37">
        <v>95.811999999999998</v>
      </c>
      <c r="K150" s="37">
        <v>89.203000000000003</v>
      </c>
      <c r="L150" s="37">
        <v>97.203000000000003</v>
      </c>
      <c r="M150" s="37">
        <v>101.953</v>
      </c>
      <c r="N150" s="37">
        <v>107.203</v>
      </c>
      <c r="O150" s="37">
        <v>112.328</v>
      </c>
      <c r="P150" s="37">
        <v>122.64100000000001</v>
      </c>
      <c r="Q150" s="37">
        <v>147.03100000000001</v>
      </c>
      <c r="S150" s="4">
        <f t="shared" si="248"/>
        <v>70.909705074461129</v>
      </c>
      <c r="T150" s="4">
        <f t="shared" si="249"/>
        <v>76.397562880566895</v>
      </c>
      <c r="U150" s="4">
        <f t="shared" si="250"/>
        <v>82.324709251435706</v>
      </c>
      <c r="V150" s="4">
        <f t="shared" si="251"/>
        <v>86.158255003794295</v>
      </c>
      <c r="W150" s="4">
        <f t="shared" si="252"/>
        <v>91.82824741004886</v>
      </c>
      <c r="X150" s="4">
        <f t="shared" si="253"/>
        <v>95.469017464299412</v>
      </c>
      <c r="Y150" s="4">
        <f t="shared" si="254"/>
        <v>98.491205679105477</v>
      </c>
      <c r="Z150" s="4">
        <f t="shared" si="255"/>
        <v>94.062387814418003</v>
      </c>
      <c r="AA150" s="4">
        <f t="shared" si="256"/>
        <v>88.076686625479979</v>
      </c>
      <c r="AB150" s="4">
        <f t="shared" si="257"/>
        <v>95.517444038317763</v>
      </c>
      <c r="AC150" s="4">
        <f t="shared" si="258"/>
        <v>101.03606045361636</v>
      </c>
      <c r="AD150" s="4">
        <f t="shared" si="259"/>
        <v>106.60874014022052</v>
      </c>
      <c r="AE150" s="4">
        <f t="shared" si="260"/>
        <v>111.73723875488952</v>
      </c>
      <c r="AF150" s="4">
        <f t="shared" si="261"/>
        <v>123.06351338248807</v>
      </c>
      <c r="AG150" s="4">
        <f t="shared" si="262"/>
        <v>143.94942965815949</v>
      </c>
      <c r="AI150" s="4">
        <f t="shared" si="263"/>
        <v>-0.94070507446113538</v>
      </c>
      <c r="AJ150" s="4">
        <f t="shared" si="264"/>
        <v>0.88343711943311121</v>
      </c>
      <c r="AK150" s="4">
        <f t="shared" si="265"/>
        <v>-0.18370925143570105</v>
      </c>
      <c r="AL150" s="4">
        <f t="shared" si="266"/>
        <v>0.76374499620570191</v>
      </c>
      <c r="AM150" s="4">
        <f t="shared" si="267"/>
        <v>1.9377525899511454</v>
      </c>
      <c r="AN150" s="4">
        <f t="shared" si="268"/>
        <v>1.5149825357005824</v>
      </c>
      <c r="AO150" s="4">
        <f t="shared" si="269"/>
        <v>1.742794320894518</v>
      </c>
      <c r="AP150" s="4">
        <f t="shared" si="270"/>
        <v>1.749612185581995</v>
      </c>
      <c r="AQ150" s="4">
        <f t="shared" si="271"/>
        <v>1.1263133745200236</v>
      </c>
      <c r="AR150" s="4">
        <f t="shared" si="272"/>
        <v>1.6855559616822404</v>
      </c>
      <c r="AS150" s="4">
        <f t="shared" si="273"/>
        <v>0.91693954638364517</v>
      </c>
      <c r="AT150" s="4">
        <f t="shared" si="274"/>
        <v>0.59425985977948415</v>
      </c>
      <c r="AU150" s="4">
        <f t="shared" si="275"/>
        <v>0.59076124511048533</v>
      </c>
      <c r="AV150" s="4">
        <f t="shared" si="455"/>
        <v>-0.42251338248806292</v>
      </c>
      <c r="AW150" s="4">
        <f t="shared" si="455"/>
        <v>3.0815703418405178</v>
      </c>
      <c r="AY150" s="2">
        <f t="shared" si="297"/>
        <v>70.909705074461129</v>
      </c>
      <c r="AZ150" s="2">
        <f t="shared" si="363"/>
        <v>71.686030118386654</v>
      </c>
      <c r="BA150" s="2">
        <f t="shared" si="364"/>
        <v>71.52923221518698</v>
      </c>
      <c r="BB150" s="2">
        <f t="shared" si="365"/>
        <v>72.094759793327611</v>
      </c>
      <c r="BC150" s="2">
        <f t="shared" si="366"/>
        <v>72.605403156595571</v>
      </c>
      <c r="BD150" s="2">
        <f t="shared" si="367"/>
        <v>73.580592696939362</v>
      </c>
      <c r="BE150" s="2">
        <f t="shared" si="368"/>
        <v>74.434207734699285</v>
      </c>
      <c r="BF150" s="2">
        <f t="shared" si="369"/>
        <v>73.256004938334911</v>
      </c>
      <c r="BG150" s="2">
        <f t="shared" si="370"/>
        <v>71.85579592447047</v>
      </c>
      <c r="BH150" s="2">
        <f t="shared" si="371"/>
        <v>69.609638501993402</v>
      </c>
      <c r="BI150" s="2">
        <f t="shared" si="372"/>
        <v>69.5521467337269</v>
      </c>
      <c r="BJ150" s="2">
        <f t="shared" si="373"/>
        <v>70.532331171750201</v>
      </c>
      <c r="BK150" s="2">
        <f t="shared" si="374"/>
        <v>71.686368998245385</v>
      </c>
      <c r="BL150" s="2">
        <f t="shared" si="375"/>
        <v>73.610225044629203</v>
      </c>
      <c r="BM150" s="2">
        <f t="shared" si="376"/>
        <v>76.63223738230333</v>
      </c>
      <c r="BO150" s="2" t="str">
        <f t="shared" si="440"/>
        <v/>
      </c>
      <c r="BP150" s="2" t="str">
        <f t="shared" si="441"/>
        <v/>
      </c>
      <c r="BQ150" s="2" t="str">
        <f t="shared" si="442"/>
        <v/>
      </c>
      <c r="BR150" s="2" t="str">
        <f t="shared" si="443"/>
        <v/>
      </c>
      <c r="BS150" s="2" t="str">
        <f t="shared" si="444"/>
        <v/>
      </c>
      <c r="BT150" s="2" t="str">
        <f t="shared" si="445"/>
        <v/>
      </c>
      <c r="BU150" s="2" t="str">
        <f t="shared" si="446"/>
        <v/>
      </c>
      <c r="BV150" s="2" t="str">
        <f t="shared" si="447"/>
        <v/>
      </c>
      <c r="BW150" s="2" t="str">
        <f t="shared" si="448"/>
        <v/>
      </c>
      <c r="BX150" s="2" t="str">
        <f t="shared" si="449"/>
        <v/>
      </c>
      <c r="BY150" s="2" t="str">
        <f t="shared" si="450"/>
        <v/>
      </c>
      <c r="BZ150" s="2" t="str">
        <f t="shared" si="451"/>
        <v/>
      </c>
      <c r="CA150" s="2" t="str">
        <f t="shared" si="452"/>
        <v/>
      </c>
      <c r="CB150" s="2" t="str">
        <f t="shared" si="453"/>
        <v/>
      </c>
      <c r="CC150" s="2" t="str">
        <f t="shared" si="454"/>
        <v/>
      </c>
      <c r="CE150" s="2" t="str">
        <f t="shared" si="298"/>
        <v/>
      </c>
      <c r="CF150" s="2" t="str">
        <f t="shared" si="299"/>
        <v/>
      </c>
      <c r="CG150" s="2" t="str">
        <f t="shared" si="300"/>
        <v/>
      </c>
      <c r="CH150" s="2" t="str">
        <f t="shared" si="301"/>
        <v/>
      </c>
      <c r="CI150" s="2" t="str">
        <f t="shared" si="302"/>
        <v/>
      </c>
      <c r="CJ150" s="2" t="str">
        <f t="shared" si="303"/>
        <v/>
      </c>
      <c r="CK150" s="2" t="str">
        <f t="shared" si="304"/>
        <v/>
      </c>
      <c r="CL150" s="2" t="str">
        <f t="shared" si="305"/>
        <v/>
      </c>
      <c r="CM150" s="2" t="str">
        <f t="shared" si="306"/>
        <v/>
      </c>
      <c r="CN150" s="2" t="str">
        <f t="shared" si="307"/>
        <v/>
      </c>
      <c r="CO150" s="2" t="str">
        <f t="shared" si="308"/>
        <v/>
      </c>
      <c r="CP150" s="2" t="str">
        <f t="shared" si="309"/>
        <v/>
      </c>
      <c r="CQ150" s="2" t="str">
        <f t="shared" si="310"/>
        <v/>
      </c>
      <c r="CR150" s="2" t="str">
        <f t="shared" si="311"/>
        <v/>
      </c>
      <c r="CS150" s="2" t="str">
        <f t="shared" si="312"/>
        <v/>
      </c>
      <c r="CU150" s="2" t="str">
        <f t="shared" si="313"/>
        <v/>
      </c>
      <c r="CV150" s="2" t="str">
        <f t="shared" si="314"/>
        <v/>
      </c>
      <c r="CW150" s="2" t="str">
        <f t="shared" si="315"/>
        <v/>
      </c>
      <c r="CX150" s="2" t="str">
        <f t="shared" si="316"/>
        <v/>
      </c>
      <c r="CY150" s="2" t="str">
        <f t="shared" si="317"/>
        <v/>
      </c>
      <c r="CZ150" s="2" t="str">
        <f t="shared" si="318"/>
        <v/>
      </c>
      <c r="DA150" s="2" t="str">
        <f t="shared" si="319"/>
        <v/>
      </c>
      <c r="DB150" s="2" t="str">
        <f t="shared" si="320"/>
        <v/>
      </c>
      <c r="DC150" s="2" t="str">
        <f t="shared" si="321"/>
        <v/>
      </c>
      <c r="DD150" s="2" t="str">
        <f t="shared" si="322"/>
        <v/>
      </c>
      <c r="DE150" s="2" t="str">
        <f t="shared" si="323"/>
        <v/>
      </c>
      <c r="DF150" s="2" t="str">
        <f t="shared" si="324"/>
        <v/>
      </c>
      <c r="DG150" s="2" t="str">
        <f t="shared" si="325"/>
        <v/>
      </c>
      <c r="DH150" s="2" t="str">
        <f t="shared" si="326"/>
        <v/>
      </c>
      <c r="DI150" s="2" t="str">
        <f t="shared" si="327"/>
        <v/>
      </c>
      <c r="DK150" s="2">
        <f t="shared" si="277"/>
        <v>110.53116480836236</v>
      </c>
      <c r="DL150" s="2">
        <f t="shared" si="456"/>
        <v>111.27086173459742</v>
      </c>
      <c r="DM150" s="2">
        <f t="shared" si="456"/>
        <v>108.6580788281486</v>
      </c>
      <c r="DN150" s="2">
        <f t="shared" si="456"/>
        <v>111.65387541528239</v>
      </c>
      <c r="DO150" s="2">
        <f t="shared" si="456"/>
        <v>109.06151733615222</v>
      </c>
      <c r="DP150" s="2">
        <f t="shared" si="456"/>
        <v>111.81265459309077</v>
      </c>
      <c r="DQ150" s="2">
        <f t="shared" si="456"/>
        <v>113.31026411960133</v>
      </c>
      <c r="DR150" s="2">
        <f t="shared" si="456"/>
        <v>109.39727560975606</v>
      </c>
      <c r="DS150" s="2">
        <f t="shared" si="456"/>
        <v>106.98511551956814</v>
      </c>
      <c r="DT150" s="2">
        <f t="shared" si="456"/>
        <v>104.96776358885018</v>
      </c>
      <c r="DU150" s="2">
        <f t="shared" si="456"/>
        <v>108.51293587769764</v>
      </c>
      <c r="DV150" s="2">
        <f t="shared" si="456"/>
        <v>110.47318121413471</v>
      </c>
      <c r="DW150" s="2">
        <f t="shared" si="456"/>
        <v>109.2324104500151</v>
      </c>
      <c r="DX150" s="2">
        <f t="shared" si="456"/>
        <v>99.799697161224103</v>
      </c>
      <c r="DY150" s="2">
        <f t="shared" si="456"/>
        <v>100.566187456446</v>
      </c>
      <c r="EA150" s="2">
        <f t="shared" ref="EA150:EA213" si="459">CE$229*$B150+CE$230</f>
        <v>70.853947514829201</v>
      </c>
      <c r="EB150" s="2">
        <f t="shared" si="279"/>
        <v>71.640039133440894</v>
      </c>
      <c r="EC150" s="2">
        <f t="shared" si="280"/>
        <v>71.479279229248462</v>
      </c>
      <c r="ED150" s="2">
        <f t="shared" si="281"/>
        <v>72.049576836337422</v>
      </c>
      <c r="EE150" s="2">
        <f t="shared" si="282"/>
        <v>72.553243514763452</v>
      </c>
      <c r="EF150" s="2">
        <f t="shared" si="283"/>
        <v>73.534061531983539</v>
      </c>
      <c r="EG150" s="2">
        <f t="shared" si="284"/>
        <v>74.381060922566121</v>
      </c>
      <c r="EH150" s="2">
        <f t="shared" si="285"/>
        <v>73.200079450659729</v>
      </c>
      <c r="EI150" s="2">
        <f t="shared" si="286"/>
        <v>71.810623324286553</v>
      </c>
      <c r="EJ150" s="2">
        <f t="shared" si="287"/>
        <v>69.541184496263355</v>
      </c>
      <c r="EK150" s="2">
        <f t="shared" si="288"/>
        <v>69.492720182294363</v>
      </c>
      <c r="EL150" s="2">
        <f t="shared" si="289"/>
        <v>70.482404757687789</v>
      </c>
      <c r="EM150" s="2">
        <f t="shared" si="290"/>
        <v>71.633547307008172</v>
      </c>
      <c r="EN150" s="2">
        <f t="shared" si="291"/>
        <v>73.579217422468588</v>
      </c>
      <c r="EO150" s="2">
        <f t="shared" si="292"/>
        <v>76.604930325581961</v>
      </c>
      <c r="EQ150" s="2">
        <f t="shared" si="293"/>
        <v>70.617449981352436</v>
      </c>
      <c r="ER150" s="2">
        <f t="shared" si="457"/>
        <v>71.32028267034967</v>
      </c>
      <c r="ES150" s="2">
        <f t="shared" si="457"/>
        <v>71.539336666406513</v>
      </c>
      <c r="ET150" s="2">
        <f t="shared" si="457"/>
        <v>72.000330773664217</v>
      </c>
      <c r="EU150" s="2">
        <f t="shared" si="457"/>
        <v>72.712005049672868</v>
      </c>
      <c r="EV150" s="2">
        <f t="shared" si="457"/>
        <v>73.4751518027701</v>
      </c>
      <c r="EW150" s="2">
        <f t="shared" si="457"/>
        <v>74.500087592580343</v>
      </c>
      <c r="EX150" s="2">
        <f t="shared" si="457"/>
        <v>73.623481216399952</v>
      </c>
      <c r="EY150" s="2">
        <f t="shared" si="457"/>
        <v>71.96991559825662</v>
      </c>
      <c r="EZ150" s="2">
        <f t="shared" si="457"/>
        <v>70.290969310384327</v>
      </c>
      <c r="FA150" s="2">
        <f t="shared" si="457"/>
        <v>69.838862312662712</v>
      </c>
      <c r="FB150" s="2">
        <f t="shared" si="457"/>
        <v>70.518124031007744</v>
      </c>
      <c r="FC150" s="2">
        <f t="shared" si="457"/>
        <v>71.838721486172957</v>
      </c>
      <c r="FD150" s="2">
        <f t="shared" si="457"/>
        <v>73.447086723474442</v>
      </c>
      <c r="FE150" s="2">
        <f t="shared" si="457"/>
        <v>76.000570921131668</v>
      </c>
      <c r="FG150" s="2">
        <f t="shared" si="295"/>
        <v>0.99851982351469204</v>
      </c>
      <c r="FH150" s="2">
        <f t="shared" si="458"/>
        <v>0.99864639069235761</v>
      </c>
      <c r="FI150" s="2">
        <f t="shared" si="458"/>
        <v>0.99869792465179186</v>
      </c>
      <c r="FJ150" s="2">
        <f t="shared" si="458"/>
        <v>0.99882549263104337</v>
      </c>
      <c r="FK150" s="2">
        <f t="shared" si="458"/>
        <v>0.99866945818326047</v>
      </c>
      <c r="FL150" s="2">
        <f t="shared" si="458"/>
        <v>0.99874632666293139</v>
      </c>
      <c r="FM150" s="2">
        <f t="shared" si="458"/>
        <v>0.99871586378314037</v>
      </c>
      <c r="FN150" s="2">
        <f t="shared" si="458"/>
        <v>0.99884764913398438</v>
      </c>
      <c r="FO150" s="2">
        <f t="shared" si="458"/>
        <v>0.99888933176559735</v>
      </c>
      <c r="FP150" s="2">
        <f t="shared" si="458"/>
        <v>0.99877827680290121</v>
      </c>
      <c r="FQ150" s="2">
        <f t="shared" si="458"/>
        <v>0.99875555773416624</v>
      </c>
      <c r="FR150" s="2">
        <f t="shared" si="458"/>
        <v>0.99877633737389593</v>
      </c>
      <c r="FS150" s="2">
        <f t="shared" si="458"/>
        <v>0.99872483457415906</v>
      </c>
      <c r="FT150" s="2">
        <f t="shared" si="458"/>
        <v>0.99871520423101634</v>
      </c>
      <c r="FU150" s="2">
        <f t="shared" si="458"/>
        <v>0.99854363841290728</v>
      </c>
      <c r="FW150" s="2">
        <f t="shared" si="328"/>
        <v>1.2565561952091622E-2</v>
      </c>
      <c r="FX150" s="2">
        <f t="shared" si="380"/>
        <v>2.3935920865231847E-2</v>
      </c>
      <c r="FY150" s="2">
        <f t="shared" si="381"/>
        <v>2.5698524243415236E-2</v>
      </c>
      <c r="FZ150" s="2">
        <f t="shared" si="382"/>
        <v>2.7059696974947683E-2</v>
      </c>
      <c r="GA150" s="2">
        <f t="shared" si="383"/>
        <v>2.2573836022870504E-2</v>
      </c>
      <c r="GB150" s="2">
        <f t="shared" si="384"/>
        <v>2.4744410895181927E-2</v>
      </c>
      <c r="GC150" s="2">
        <f t="shared" si="385"/>
        <v>2.6518530796331118E-2</v>
      </c>
      <c r="GD150" s="2">
        <f t="shared" si="386"/>
        <v>3.3570047373470274E-2</v>
      </c>
      <c r="GE150" s="2">
        <f t="shared" si="387"/>
        <v>3.8328343799781298E-2</v>
      </c>
      <c r="GF150" s="2">
        <f t="shared" si="388"/>
        <v>3.357300892829871E-2</v>
      </c>
      <c r="GG150" s="2">
        <f t="shared" si="389"/>
        <v>3.1397928324024986E-2</v>
      </c>
      <c r="GH150" s="2">
        <f t="shared" si="390"/>
        <v>2.7749599352330043E-2</v>
      </c>
      <c r="GI150" s="2">
        <f t="shared" si="391"/>
        <v>2.3769662080209794E-2</v>
      </c>
      <c r="GJ150" s="2">
        <f t="shared" si="392"/>
        <v>2.0285514939760357E-2</v>
      </c>
      <c r="GK150" s="2">
        <f t="shared" si="393"/>
        <v>1.2557424748582955E-2</v>
      </c>
      <c r="GM150" s="107">
        <f t="shared" si="329"/>
        <v>1.420203800124219E-93</v>
      </c>
      <c r="GN150" s="107">
        <f t="shared" si="394"/>
        <v>1.4197910415161427E-111</v>
      </c>
      <c r="GO150" s="107">
        <f t="shared" si="395"/>
        <v>5.693133434487419E-127</v>
      </c>
      <c r="GP150" s="107">
        <f t="shared" si="396"/>
        <v>3.0081162081522761E-133</v>
      </c>
      <c r="GQ150" s="107">
        <f t="shared" si="397"/>
        <v>2.516375068799241E-132</v>
      </c>
      <c r="GR150" s="107">
        <f t="shared" si="398"/>
        <v>1.3917754992276023E-147</v>
      </c>
      <c r="GS150" s="107">
        <f t="shared" si="399"/>
        <v>8.9379469398577241E-146</v>
      </c>
      <c r="GT150" s="107">
        <f t="shared" si="400"/>
        <v>3.7508851398746598E-165</v>
      </c>
      <c r="GU150" s="107">
        <f t="shared" si="401"/>
        <v>1.1297634000570625E-171</v>
      </c>
      <c r="GV150" s="107">
        <f t="shared" si="402"/>
        <v>4.8330471506847488E-153</v>
      </c>
      <c r="GW150" s="107">
        <f t="shared" si="403"/>
        <v>1.2360463358011637E-150</v>
      </c>
      <c r="GX150" s="107">
        <f t="shared" si="404"/>
        <v>2.8504599747388629E-145</v>
      </c>
      <c r="GY150" s="107">
        <f t="shared" si="405"/>
        <v>5.2116227988865076E-140</v>
      </c>
      <c r="GZ150" s="107">
        <f t="shared" si="406"/>
        <v>3.6497011874987087E-120</v>
      </c>
      <c r="HA150" s="107">
        <f t="shared" si="407"/>
        <v>2.8400194321977895E-175</v>
      </c>
      <c r="HC150" s="107">
        <f t="shared" si="330"/>
        <v>3.0823726353268007E-34</v>
      </c>
      <c r="HD150" s="107">
        <f t="shared" si="408"/>
        <v>2.5357397978879175E-42</v>
      </c>
      <c r="HE150" s="107">
        <f t="shared" si="409"/>
        <v>1.3430083798495235E-48</v>
      </c>
      <c r="HF150" s="107">
        <f t="shared" si="410"/>
        <v>1.1213574545058533E-51</v>
      </c>
      <c r="HG150" s="107">
        <f t="shared" si="411"/>
        <v>3.3160033738507599E-50</v>
      </c>
      <c r="HH150" s="107">
        <f t="shared" si="412"/>
        <v>4.1772467777898957E-57</v>
      </c>
      <c r="HI150" s="107">
        <f t="shared" si="413"/>
        <v>5.080238643256601E-57</v>
      </c>
      <c r="HJ150" s="107">
        <f t="shared" si="414"/>
        <v>1.107363141987232E-66</v>
      </c>
      <c r="HK150" s="107">
        <f t="shared" si="415"/>
        <v>2.8006718985355035E-71</v>
      </c>
      <c r="HL150" s="107">
        <f t="shared" si="416"/>
        <v>8.3875439437324978E-62</v>
      </c>
      <c r="HM150" s="107">
        <f t="shared" si="417"/>
        <v>7.1306756560600265E-60</v>
      </c>
      <c r="HN150" s="107">
        <f t="shared" si="418"/>
        <v>1.0160405800819402E-56</v>
      </c>
      <c r="HO150" s="107">
        <f t="shared" si="419"/>
        <v>5.33323325806235E-53</v>
      </c>
      <c r="HP150" s="107">
        <f t="shared" si="420"/>
        <v>1.5876083561807467E-44</v>
      </c>
      <c r="HQ150" s="107">
        <f t="shared" si="421"/>
        <v>1.4344814885995086E-66</v>
      </c>
      <c r="HS150" s="107">
        <f t="shared" si="331"/>
        <v>0.34961323877736328</v>
      </c>
      <c r="HT150" s="107">
        <f t="shared" si="422"/>
        <v>0.51136079879938767</v>
      </c>
      <c r="HU150" s="107">
        <f t="shared" si="423"/>
        <v>0.52643842975013877</v>
      </c>
      <c r="HV150" s="107">
        <f t="shared" si="424"/>
        <v>0.544068276339013</v>
      </c>
      <c r="HW150" s="107">
        <f t="shared" si="425"/>
        <v>0.49266181666988534</v>
      </c>
      <c r="HX150" s="107">
        <f t="shared" si="426"/>
        <v>0.52784961086317084</v>
      </c>
      <c r="HY150" s="107">
        <f t="shared" si="427"/>
        <v>0.54190930940469584</v>
      </c>
      <c r="HZ150" s="107">
        <f t="shared" si="428"/>
        <v>0.52516001911642884</v>
      </c>
      <c r="IA150" s="107">
        <f t="shared" si="429"/>
        <v>0.44250242898309505</v>
      </c>
      <c r="IB150" s="107">
        <f t="shared" si="430"/>
        <v>0.52961533367171831</v>
      </c>
      <c r="IC150" s="107">
        <f t="shared" si="431"/>
        <v>0.54697460689358157</v>
      </c>
      <c r="ID150" s="107">
        <f t="shared" si="432"/>
        <v>0.54602260881426579</v>
      </c>
      <c r="IE150" s="107">
        <f t="shared" si="433"/>
        <v>0.49995254258116967</v>
      </c>
      <c r="IF150" s="107">
        <f t="shared" si="434"/>
        <v>0.47479430326455119</v>
      </c>
      <c r="IG150" s="107">
        <f t="shared" si="435"/>
        <v>0.32769003972842287</v>
      </c>
      <c r="II150" s="107">
        <f t="shared" si="332"/>
        <v>7.5197821660935105E-10</v>
      </c>
      <c r="IJ150" s="107">
        <f t="shared" si="333"/>
        <v>1.6742944951621467E-8</v>
      </c>
      <c r="IK150" s="107">
        <f t="shared" si="334"/>
        <v>4.2789995649681538E-9</v>
      </c>
      <c r="IL150" s="107">
        <f t="shared" si="335"/>
        <v>5.214509617139341E-9</v>
      </c>
      <c r="IM150" s="107">
        <f t="shared" si="336"/>
        <v>4.4597409156576148E-10</v>
      </c>
      <c r="IN150" s="107">
        <f t="shared" si="337"/>
        <v>1.8878093217918104E-10</v>
      </c>
      <c r="IO150" s="107">
        <f t="shared" si="338"/>
        <v>4.6495730650337037E-10</v>
      </c>
      <c r="IP150" s="107">
        <f t="shared" si="339"/>
        <v>1.127444100290009E-9</v>
      </c>
      <c r="IQ150" s="107">
        <f t="shared" si="340"/>
        <v>3.1354729639537716E-9</v>
      </c>
      <c r="IR150" s="107">
        <f t="shared" si="341"/>
        <v>3.4049564132205377E-9</v>
      </c>
      <c r="IS150" s="107">
        <f t="shared" si="342"/>
        <v>1.9636211818329332E-9</v>
      </c>
      <c r="IT150" s="107">
        <f t="shared" si="343"/>
        <v>1.0955134443446434E-9</v>
      </c>
      <c r="IU150" s="107">
        <f t="shared" si="344"/>
        <v>3.2194089592747319E-10</v>
      </c>
      <c r="IV150" s="107">
        <f t="shared" si="345"/>
        <v>1.2100795028882346E-9</v>
      </c>
      <c r="IW150" s="107">
        <f t="shared" si="346"/>
        <v>9.7806279646867784E-9</v>
      </c>
      <c r="IY150" s="107">
        <f t="shared" si="347"/>
        <v>0.34961323952934148</v>
      </c>
      <c r="IZ150" s="107">
        <f t="shared" si="348"/>
        <v>0.51136081554233259</v>
      </c>
      <c r="JA150" s="107">
        <f t="shared" si="349"/>
        <v>0.52643843402913837</v>
      </c>
      <c r="JB150" s="107">
        <f t="shared" si="350"/>
        <v>0.5440682815535226</v>
      </c>
      <c r="JC150" s="107">
        <f t="shared" si="351"/>
        <v>0.49266181711585944</v>
      </c>
      <c r="JD150" s="107">
        <f t="shared" si="352"/>
        <v>0.52784961105195172</v>
      </c>
      <c r="JE150" s="107">
        <f t="shared" si="353"/>
        <v>0.54190930986965313</v>
      </c>
      <c r="JF150" s="107">
        <f t="shared" si="354"/>
        <v>0.52516002024387298</v>
      </c>
      <c r="JG150" s="107">
        <f t="shared" si="355"/>
        <v>0.44250243211856799</v>
      </c>
      <c r="JH150" s="107">
        <f t="shared" si="356"/>
        <v>0.52961533707667474</v>
      </c>
      <c r="JI150" s="107">
        <f t="shared" si="357"/>
        <v>0.54697460885720273</v>
      </c>
      <c r="JJ150" s="107">
        <f t="shared" si="358"/>
        <v>0.54602260990977924</v>
      </c>
      <c r="JK150" s="107">
        <f t="shared" si="359"/>
        <v>0.49995254290311059</v>
      </c>
      <c r="JL150" s="107">
        <f t="shared" si="360"/>
        <v>0.47479430447463067</v>
      </c>
      <c r="JM150" s="107">
        <f t="shared" si="361"/>
        <v>0.32769004950905084</v>
      </c>
    </row>
    <row r="151" spans="2:273" x14ac:dyDescent="0.25">
      <c r="B151" s="2">
        <v>123</v>
      </c>
      <c r="C151" s="37">
        <v>70.5</v>
      </c>
      <c r="D151" s="37">
        <v>77.078000000000003</v>
      </c>
      <c r="E151" s="37">
        <v>81.561999999999998</v>
      </c>
      <c r="F151" s="37">
        <v>84.438000000000002</v>
      </c>
      <c r="G151" s="37">
        <v>93</v>
      </c>
      <c r="H151" s="37">
        <v>93.718999999999994</v>
      </c>
      <c r="I151" s="37">
        <v>96.843999999999994</v>
      </c>
      <c r="J151" s="37">
        <v>89.968999999999994</v>
      </c>
      <c r="K151" s="37">
        <v>84.171999999999997</v>
      </c>
      <c r="L151" s="37">
        <v>90.156000000000006</v>
      </c>
      <c r="M151" s="37">
        <v>96.906000000000006</v>
      </c>
      <c r="N151" s="37">
        <v>103.578</v>
      </c>
      <c r="O151" s="37">
        <v>110.39100000000001</v>
      </c>
      <c r="P151" s="37">
        <v>121.26600000000001</v>
      </c>
      <c r="Q151" s="37">
        <v>152.71899999999999</v>
      </c>
      <c r="S151" s="4">
        <f t="shared" si="248"/>
        <v>70.814589495562558</v>
      </c>
      <c r="T151" s="4">
        <f t="shared" si="249"/>
        <v>76.137317802343489</v>
      </c>
      <c r="U151" s="4">
        <f t="shared" si="250"/>
        <v>81.580213306786845</v>
      </c>
      <c r="V151" s="4">
        <f t="shared" si="251"/>
        <v>84.671535938672832</v>
      </c>
      <c r="W151" s="4">
        <f t="shared" si="252"/>
        <v>91.381120291912268</v>
      </c>
      <c r="X151" s="4">
        <f t="shared" si="253"/>
        <v>93.859550181638809</v>
      </c>
      <c r="Y151" s="4">
        <f t="shared" si="254"/>
        <v>95.970483346329246</v>
      </c>
      <c r="Z151" s="4">
        <f t="shared" si="255"/>
        <v>89.028847888341872</v>
      </c>
      <c r="AA151" s="4">
        <f t="shared" si="256"/>
        <v>82.579663585136544</v>
      </c>
      <c r="AB151" s="4">
        <f t="shared" si="257"/>
        <v>89.646263826234048</v>
      </c>
      <c r="AC151" s="4">
        <f t="shared" si="258"/>
        <v>95.426751705063836</v>
      </c>
      <c r="AD151" s="4">
        <f t="shared" si="259"/>
        <v>102.38459215245334</v>
      </c>
      <c r="AE151" s="4">
        <f t="shared" si="260"/>
        <v>110.50135954722099</v>
      </c>
      <c r="AF151" s="4">
        <f t="shared" si="261"/>
        <v>123.04514316080432</v>
      </c>
      <c r="AG151" s="4">
        <f t="shared" si="262"/>
        <v>151.14481827950891</v>
      </c>
      <c r="AI151" s="4">
        <f t="shared" si="263"/>
        <v>-0.31458949556255789</v>
      </c>
      <c r="AJ151" s="4">
        <f t="shared" si="264"/>
        <v>0.94068219765651406</v>
      </c>
      <c r="AK151" s="4">
        <f t="shared" si="265"/>
        <v>-1.8213306786847738E-2</v>
      </c>
      <c r="AL151" s="4">
        <f t="shared" si="266"/>
        <v>-0.23353593867282996</v>
      </c>
      <c r="AM151" s="4">
        <f t="shared" si="267"/>
        <v>1.6188797080877322</v>
      </c>
      <c r="AN151" s="4">
        <f t="shared" si="268"/>
        <v>-0.14055018163881527</v>
      </c>
      <c r="AO151" s="4">
        <f t="shared" si="269"/>
        <v>0.87351665367074816</v>
      </c>
      <c r="AP151" s="4">
        <f t="shared" si="270"/>
        <v>0.94015211165812218</v>
      </c>
      <c r="AQ151" s="4">
        <f t="shared" si="271"/>
        <v>1.5923364148634533</v>
      </c>
      <c r="AR151" s="4">
        <f t="shared" si="272"/>
        <v>0.50973617376595826</v>
      </c>
      <c r="AS151" s="4">
        <f t="shared" si="273"/>
        <v>1.4792482949361698</v>
      </c>
      <c r="AT151" s="4">
        <f t="shared" si="274"/>
        <v>1.1934078475466663</v>
      </c>
      <c r="AU151" s="4">
        <f t="shared" si="275"/>
        <v>-0.1103595472209804</v>
      </c>
      <c r="AV151" s="4">
        <f t="shared" si="455"/>
        <v>-1.7791431608043098</v>
      </c>
      <c r="AW151" s="4">
        <f t="shared" si="455"/>
        <v>1.5741817204910831</v>
      </c>
      <c r="AY151" s="2">
        <f t="shared" si="297"/>
        <v>70.814589495562558</v>
      </c>
      <c r="AZ151" s="2">
        <f t="shared" si="363"/>
        <v>71.590771612832867</v>
      </c>
      <c r="BA151" s="2">
        <f t="shared" si="364"/>
        <v>71.438115437452652</v>
      </c>
      <c r="BB151" s="2">
        <f t="shared" si="365"/>
        <v>72.012153757853795</v>
      </c>
      <c r="BC151" s="2">
        <f t="shared" si="366"/>
        <v>72.506615733998231</v>
      </c>
      <c r="BD151" s="2">
        <f t="shared" si="367"/>
        <v>73.496232911340527</v>
      </c>
      <c r="BE151" s="2">
        <f t="shared" si="368"/>
        <v>74.335921964593695</v>
      </c>
      <c r="BF151" s="2">
        <f t="shared" si="369"/>
        <v>73.130899654282686</v>
      </c>
      <c r="BG151" s="2">
        <f t="shared" si="370"/>
        <v>71.736587695754082</v>
      </c>
      <c r="BH151" s="2">
        <f t="shared" si="371"/>
        <v>69.465170131467886</v>
      </c>
      <c r="BI151" s="2">
        <f t="shared" si="372"/>
        <v>69.415567489605124</v>
      </c>
      <c r="BJ151" s="2">
        <f t="shared" si="373"/>
        <v>70.414809195927532</v>
      </c>
      <c r="BK151" s="2">
        <f t="shared" si="374"/>
        <v>71.559320444225236</v>
      </c>
      <c r="BL151" s="2">
        <f t="shared" si="375"/>
        <v>73.501214963557786</v>
      </c>
      <c r="BM151" s="2">
        <f t="shared" si="376"/>
        <v>76.515357003588065</v>
      </c>
      <c r="BO151" s="2" t="str">
        <f t="shared" si="440"/>
        <v/>
      </c>
      <c r="BP151" s="2" t="str">
        <f t="shared" si="441"/>
        <v/>
      </c>
      <c r="BQ151" s="2" t="str">
        <f t="shared" si="442"/>
        <v/>
      </c>
      <c r="BR151" s="2" t="str">
        <f t="shared" si="443"/>
        <v/>
      </c>
      <c r="BS151" s="2" t="str">
        <f t="shared" si="444"/>
        <v/>
      </c>
      <c r="BT151" s="2" t="str">
        <f t="shared" si="445"/>
        <v/>
      </c>
      <c r="BU151" s="2" t="str">
        <f t="shared" si="446"/>
        <v/>
      </c>
      <c r="BV151" s="2" t="str">
        <f t="shared" si="447"/>
        <v/>
      </c>
      <c r="BW151" s="2" t="str">
        <f t="shared" si="448"/>
        <v/>
      </c>
      <c r="BX151" s="2" t="str">
        <f t="shared" si="449"/>
        <v/>
      </c>
      <c r="BY151" s="2" t="str">
        <f t="shared" si="450"/>
        <v/>
      </c>
      <c r="BZ151" s="2" t="str">
        <f t="shared" si="451"/>
        <v/>
      </c>
      <c r="CA151" s="2" t="str">
        <f t="shared" si="452"/>
        <v/>
      </c>
      <c r="CB151" s="2" t="str">
        <f t="shared" si="453"/>
        <v/>
      </c>
      <c r="CC151" s="2" t="str">
        <f t="shared" si="454"/>
        <v/>
      </c>
      <c r="CE151" s="2" t="str">
        <f t="shared" si="298"/>
        <v/>
      </c>
      <c r="CF151" s="2" t="str">
        <f t="shared" si="299"/>
        <v/>
      </c>
      <c r="CG151" s="2" t="str">
        <f t="shared" si="300"/>
        <v/>
      </c>
      <c r="CH151" s="2" t="str">
        <f t="shared" si="301"/>
        <v/>
      </c>
      <c r="CI151" s="2" t="str">
        <f t="shared" si="302"/>
        <v/>
      </c>
      <c r="CJ151" s="2" t="str">
        <f t="shared" si="303"/>
        <v/>
      </c>
      <c r="CK151" s="2" t="str">
        <f t="shared" si="304"/>
        <v/>
      </c>
      <c r="CL151" s="2" t="str">
        <f t="shared" si="305"/>
        <v/>
      </c>
      <c r="CM151" s="2" t="str">
        <f t="shared" si="306"/>
        <v/>
      </c>
      <c r="CN151" s="2" t="str">
        <f t="shared" si="307"/>
        <v/>
      </c>
      <c r="CO151" s="2" t="str">
        <f t="shared" si="308"/>
        <v/>
      </c>
      <c r="CP151" s="2" t="str">
        <f t="shared" si="309"/>
        <v/>
      </c>
      <c r="CQ151" s="2" t="str">
        <f t="shared" si="310"/>
        <v/>
      </c>
      <c r="CR151" s="2" t="str">
        <f t="shared" si="311"/>
        <v/>
      </c>
      <c r="CS151" s="2" t="str">
        <f t="shared" si="312"/>
        <v/>
      </c>
      <c r="CU151" s="2" t="str">
        <f t="shared" si="313"/>
        <v/>
      </c>
      <c r="CV151" s="2" t="str">
        <f t="shared" si="314"/>
        <v/>
      </c>
      <c r="CW151" s="2" t="str">
        <f t="shared" si="315"/>
        <v/>
      </c>
      <c r="CX151" s="2" t="str">
        <f t="shared" si="316"/>
        <v/>
      </c>
      <c r="CY151" s="2" t="str">
        <f t="shared" si="317"/>
        <v/>
      </c>
      <c r="CZ151" s="2" t="str">
        <f t="shared" si="318"/>
        <v/>
      </c>
      <c r="DA151" s="2" t="str">
        <f t="shared" si="319"/>
        <v/>
      </c>
      <c r="DB151" s="2" t="str">
        <f t="shared" si="320"/>
        <v/>
      </c>
      <c r="DC151" s="2" t="str">
        <f t="shared" si="321"/>
        <v/>
      </c>
      <c r="DD151" s="2" t="str">
        <f t="shared" si="322"/>
        <v/>
      </c>
      <c r="DE151" s="2" t="str">
        <f t="shared" si="323"/>
        <v/>
      </c>
      <c r="DF151" s="2" t="str">
        <f t="shared" si="324"/>
        <v/>
      </c>
      <c r="DG151" s="2" t="str">
        <f t="shared" si="325"/>
        <v/>
      </c>
      <c r="DH151" s="2" t="str">
        <f t="shared" si="326"/>
        <v/>
      </c>
      <c r="DI151" s="2" t="str">
        <f t="shared" si="327"/>
        <v/>
      </c>
      <c r="DK151" s="2">
        <f t="shared" si="277"/>
        <v>110.79094930313589</v>
      </c>
      <c r="DL151" s="2">
        <f t="shared" si="456"/>
        <v>111.53281838316722</v>
      </c>
      <c r="DM151" s="2">
        <f t="shared" si="456"/>
        <v>108.9030501359106</v>
      </c>
      <c r="DN151" s="2">
        <f t="shared" si="456"/>
        <v>111.91588039867108</v>
      </c>
      <c r="DO151" s="2">
        <f t="shared" si="456"/>
        <v>109.28306680761099</v>
      </c>
      <c r="DP151" s="2">
        <f t="shared" si="456"/>
        <v>112.05882030089403</v>
      </c>
      <c r="DQ151" s="2">
        <f t="shared" si="456"/>
        <v>113.56289187556629</v>
      </c>
      <c r="DR151" s="2">
        <f t="shared" si="456"/>
        <v>109.64114477351913</v>
      </c>
      <c r="DS151" s="2">
        <f t="shared" si="456"/>
        <v>107.20333778677463</v>
      </c>
      <c r="DT151" s="2">
        <f t="shared" si="456"/>
        <v>105.19431010452962</v>
      </c>
      <c r="DU151" s="2">
        <f t="shared" si="456"/>
        <v>108.78079188612483</v>
      </c>
      <c r="DV151" s="2">
        <f t="shared" si="456"/>
        <v>110.76102023557837</v>
      </c>
      <c r="DW151" s="2">
        <f t="shared" si="456"/>
        <v>109.48581757777106</v>
      </c>
      <c r="DX151" s="2">
        <f t="shared" si="456"/>
        <v>99.964951273532662</v>
      </c>
      <c r="DY151" s="2">
        <f t="shared" si="456"/>
        <v>100.74354738675959</v>
      </c>
      <c r="EA151" s="2">
        <f t="shared" si="459"/>
        <v>70.765302147678455</v>
      </c>
      <c r="EB151" s="2">
        <f t="shared" si="279"/>
        <v>71.55151279096566</v>
      </c>
      <c r="EC151" s="2">
        <f t="shared" si="280"/>
        <v>71.392691850407743</v>
      </c>
      <c r="ED151" s="2">
        <f t="shared" si="281"/>
        <v>71.971832276856532</v>
      </c>
      <c r="EE151" s="2">
        <f t="shared" si="282"/>
        <v>72.458567968694439</v>
      </c>
      <c r="EF151" s="2">
        <f t="shared" si="283"/>
        <v>73.454774333734548</v>
      </c>
      <c r="EG151" s="2">
        <f t="shared" si="284"/>
        <v>74.287097545357526</v>
      </c>
      <c r="EH151" s="2">
        <f t="shared" si="285"/>
        <v>73.076386155666384</v>
      </c>
      <c r="EI151" s="2">
        <f t="shared" si="286"/>
        <v>71.694014639361811</v>
      </c>
      <c r="EJ151" s="2">
        <f t="shared" si="287"/>
        <v>69.396239595033776</v>
      </c>
      <c r="EK151" s="2">
        <f t="shared" si="288"/>
        <v>69.358744933380436</v>
      </c>
      <c r="EL151" s="2">
        <f t="shared" si="289"/>
        <v>70.369405145121647</v>
      </c>
      <c r="EM151" s="2">
        <f t="shared" si="290"/>
        <v>71.510224987548909</v>
      </c>
      <c r="EN151" s="2">
        <f t="shared" si="291"/>
        <v>73.473951231833098</v>
      </c>
      <c r="EO151" s="2">
        <f t="shared" si="292"/>
        <v>76.492715463820659</v>
      </c>
      <c r="EQ151" s="2">
        <f t="shared" si="293"/>
        <v>70.515015732059183</v>
      </c>
      <c r="ER151" s="2">
        <f t="shared" si="457"/>
        <v>71.216094298062828</v>
      </c>
      <c r="ES151" s="2">
        <f t="shared" si="457"/>
        <v>71.458359497802476</v>
      </c>
      <c r="ET151" s="2">
        <f t="shared" si="457"/>
        <v>71.922379354206484</v>
      </c>
      <c r="EU151" s="2">
        <f t="shared" si="457"/>
        <v>72.631705924203004</v>
      </c>
      <c r="EV151" s="2">
        <f t="shared" si="457"/>
        <v>73.394042876027413</v>
      </c>
      <c r="EW151" s="2">
        <f t="shared" si="457"/>
        <v>74.417498793149036</v>
      </c>
      <c r="EX151" s="2">
        <f t="shared" si="457"/>
        <v>73.528382808737689</v>
      </c>
      <c r="EY151" s="2">
        <f t="shared" si="457"/>
        <v>71.867328726222865</v>
      </c>
      <c r="EZ151" s="2">
        <f t="shared" si="457"/>
        <v>70.194467530835553</v>
      </c>
      <c r="FA151" s="2">
        <f t="shared" si="457"/>
        <v>69.731829034798508</v>
      </c>
      <c r="FB151" s="2">
        <f t="shared" si="457"/>
        <v>70.412829457364339</v>
      </c>
      <c r="FC151" s="2">
        <f t="shared" si="457"/>
        <v>71.733235851297849</v>
      </c>
      <c r="FD151" s="2">
        <f t="shared" si="457"/>
        <v>73.338528855640789</v>
      </c>
      <c r="FE151" s="2">
        <f t="shared" si="457"/>
        <v>75.8642990451782</v>
      </c>
      <c r="FG151" s="2">
        <f t="shared" si="295"/>
        <v>0.99868057893455409</v>
      </c>
      <c r="FH151" s="2">
        <f t="shared" si="458"/>
        <v>0.99879341682113787</v>
      </c>
      <c r="FI151" s="2">
        <f t="shared" si="458"/>
        <v>0.99883935977834548</v>
      </c>
      <c r="FJ151" s="2">
        <f t="shared" si="458"/>
        <v>0.99895308548676787</v>
      </c>
      <c r="FK151" s="2">
        <f t="shared" si="458"/>
        <v>0.99881398174648672</v>
      </c>
      <c r="FL151" s="2">
        <f t="shared" si="458"/>
        <v>0.99888251010834672</v>
      </c>
      <c r="FM151" s="2">
        <f t="shared" si="458"/>
        <v>0.99885535254360736</v>
      </c>
      <c r="FN151" s="2">
        <f t="shared" si="458"/>
        <v>0.99897283748860222</v>
      </c>
      <c r="FO151" s="2">
        <f t="shared" si="458"/>
        <v>0.99900999631740117</v>
      </c>
      <c r="FP151" s="2">
        <f t="shared" si="458"/>
        <v>0.99891099336766176</v>
      </c>
      <c r="FQ151" s="2">
        <f t="shared" si="458"/>
        <v>0.99889073954476526</v>
      </c>
      <c r="FR151" s="2">
        <f t="shared" si="458"/>
        <v>0.99890926438997907</v>
      </c>
      <c r="FS151" s="2">
        <f t="shared" si="458"/>
        <v>0.99886334999522763</v>
      </c>
      <c r="FT151" s="2">
        <f t="shared" si="458"/>
        <v>0.99885476455290323</v>
      </c>
      <c r="FU151" s="2">
        <f t="shared" si="458"/>
        <v>0.99870181076468367</v>
      </c>
      <c r="FW151" s="2">
        <f t="shared" si="328"/>
        <v>1.4077208793792387E-2</v>
      </c>
      <c r="FX151" s="2">
        <f t="shared" si="380"/>
        <v>2.6778335480442728E-2</v>
      </c>
      <c r="FY151" s="2">
        <f t="shared" si="381"/>
        <v>2.8744085786181126E-2</v>
      </c>
      <c r="FZ151" s="2">
        <f t="shared" si="382"/>
        <v>3.0261562280015111E-2</v>
      </c>
      <c r="GA151" s="2">
        <f t="shared" si="383"/>
        <v>2.5258687452490249E-2</v>
      </c>
      <c r="GB151" s="2">
        <f t="shared" si="384"/>
        <v>2.7680111802028871E-2</v>
      </c>
      <c r="GC151" s="2">
        <f t="shared" si="385"/>
        <v>2.9658314040704639E-2</v>
      </c>
      <c r="GD151" s="2">
        <f t="shared" si="386"/>
        <v>3.7512555038884496E-2</v>
      </c>
      <c r="GE151" s="2">
        <f t="shared" si="387"/>
        <v>4.2804920500755753E-2</v>
      </c>
      <c r="GF151" s="2">
        <f t="shared" si="388"/>
        <v>3.7515850900769594E-2</v>
      </c>
      <c r="GG151" s="2">
        <f t="shared" si="389"/>
        <v>3.5094603135924725E-2</v>
      </c>
      <c r="GH151" s="2">
        <f t="shared" si="390"/>
        <v>3.1030494459846097E-2</v>
      </c>
      <c r="GI151" s="2">
        <f t="shared" si="391"/>
        <v>2.6592871206882703E-2</v>
      </c>
      <c r="GJ151" s="2">
        <f t="shared" si="392"/>
        <v>2.2704523717358548E-2</v>
      </c>
      <c r="GK151" s="2">
        <f t="shared" si="393"/>
        <v>1.4068106625079698E-2</v>
      </c>
      <c r="GM151" s="107">
        <f t="shared" si="329"/>
        <v>7.6587069587790645E-97</v>
      </c>
      <c r="GN151" s="107">
        <f t="shared" si="394"/>
        <v>1.9813492484636776E-115</v>
      </c>
      <c r="GO151" s="107">
        <f t="shared" si="395"/>
        <v>2.42929423055121E-131</v>
      </c>
      <c r="GP151" s="107">
        <f t="shared" si="396"/>
        <v>9.123039702274145E-138</v>
      </c>
      <c r="GQ151" s="107">
        <f t="shared" si="397"/>
        <v>6.7447546359222313E-137</v>
      </c>
      <c r="GR151" s="107">
        <f t="shared" si="398"/>
        <v>1.211445919751531E-152</v>
      </c>
      <c r="GS151" s="107">
        <f t="shared" si="399"/>
        <v>8.6202425724854074E-151</v>
      </c>
      <c r="GT151" s="107">
        <f t="shared" si="400"/>
        <v>9.4459712785582401E-171</v>
      </c>
      <c r="GU151" s="107">
        <f t="shared" si="401"/>
        <v>1.8296805457452654E-177</v>
      </c>
      <c r="GV151" s="107">
        <f t="shared" si="402"/>
        <v>2.8500042385897598E-158</v>
      </c>
      <c r="GW151" s="107">
        <f t="shared" si="403"/>
        <v>8.5428840649389415E-156</v>
      </c>
      <c r="GX151" s="107">
        <f t="shared" si="404"/>
        <v>3.1121098719538082E-150</v>
      </c>
      <c r="GY151" s="107">
        <f t="shared" si="405"/>
        <v>8.076732457653043E-145</v>
      </c>
      <c r="GZ151" s="107">
        <f t="shared" si="406"/>
        <v>2.743737127970337E-124</v>
      </c>
      <c r="HA151" s="107">
        <f t="shared" si="407"/>
        <v>1.9594777478578026E-181</v>
      </c>
      <c r="HC151" s="107">
        <f t="shared" si="330"/>
        <v>3.8460729129226982E-36</v>
      </c>
      <c r="HD151" s="107">
        <f t="shared" si="408"/>
        <v>1.2960806920157873E-44</v>
      </c>
      <c r="HE151" s="107">
        <f t="shared" si="409"/>
        <v>3.2811291254296867E-51</v>
      </c>
      <c r="HF151" s="107">
        <f t="shared" si="410"/>
        <v>2.138698074725658E-54</v>
      </c>
      <c r="HG151" s="107">
        <f t="shared" si="411"/>
        <v>6.2956683834451768E-53</v>
      </c>
      <c r="HH151" s="107">
        <f t="shared" si="412"/>
        <v>3.768070592806463E-60</v>
      </c>
      <c r="HI151" s="107">
        <f t="shared" si="413"/>
        <v>4.6940015893439769E-60</v>
      </c>
      <c r="HJ151" s="107">
        <f t="shared" si="414"/>
        <v>3.980862188607542E-70</v>
      </c>
      <c r="HK151" s="107">
        <f t="shared" si="415"/>
        <v>6.8197972238493527E-75</v>
      </c>
      <c r="HL151" s="107">
        <f t="shared" si="416"/>
        <v>5.1018810650779703E-65</v>
      </c>
      <c r="HM151" s="107">
        <f t="shared" si="417"/>
        <v>5.0725544888865825E-63</v>
      </c>
      <c r="HN151" s="107">
        <f t="shared" si="418"/>
        <v>1.0188407258378912E-59</v>
      </c>
      <c r="HO151" s="107">
        <f t="shared" si="419"/>
        <v>7.3444866155758986E-56</v>
      </c>
      <c r="HP151" s="107">
        <f t="shared" si="420"/>
        <v>5.9856601336889367E-47</v>
      </c>
      <c r="HQ151" s="107">
        <f t="shared" si="421"/>
        <v>2.3250674079021158E-70</v>
      </c>
      <c r="HS151" s="107">
        <f t="shared" si="331"/>
        <v>0.40947996068020098</v>
      </c>
      <c r="HT151" s="107">
        <f t="shared" si="422"/>
        <v>0.5429077448386207</v>
      </c>
      <c r="HU151" s="107">
        <f t="shared" si="423"/>
        <v>0.54882708218701681</v>
      </c>
      <c r="HV151" s="107">
        <f t="shared" si="424"/>
        <v>0.54646443048887883</v>
      </c>
      <c r="HW151" s="107">
        <f t="shared" si="425"/>
        <v>0.53547985161199085</v>
      </c>
      <c r="HX151" s="107">
        <f t="shared" si="426"/>
        <v>0.54941446398290583</v>
      </c>
      <c r="HY151" s="107">
        <f t="shared" si="427"/>
        <v>0.54708787770920897</v>
      </c>
      <c r="HZ151" s="107">
        <f t="shared" si="428"/>
        <v>0.46072728753353914</v>
      </c>
      <c r="IA151" s="107">
        <f t="shared" si="429"/>
        <v>0.34522580436469297</v>
      </c>
      <c r="IB151" s="107">
        <f t="shared" si="430"/>
        <v>0.47117364294448943</v>
      </c>
      <c r="IC151" s="107">
        <f t="shared" si="431"/>
        <v>0.51256668161028529</v>
      </c>
      <c r="ID151" s="107">
        <f t="shared" si="432"/>
        <v>0.54353986786305253</v>
      </c>
      <c r="IE151" s="107">
        <f t="shared" si="433"/>
        <v>0.53990184804382801</v>
      </c>
      <c r="IF151" s="107">
        <f t="shared" si="434"/>
        <v>0.52260896878544905</v>
      </c>
      <c r="IG151" s="107">
        <f t="shared" si="435"/>
        <v>0.38726431245543791</v>
      </c>
      <c r="II151" s="107">
        <f t="shared" si="332"/>
        <v>2.0679227042388702E-9</v>
      </c>
      <c r="IJ151" s="107">
        <f t="shared" si="333"/>
        <v>4.5647352383004706E-8</v>
      </c>
      <c r="IK151" s="107">
        <f t="shared" si="334"/>
        <v>1.2926624040917357E-8</v>
      </c>
      <c r="IL151" s="107">
        <f t="shared" si="335"/>
        <v>1.5814644408019323E-8</v>
      </c>
      <c r="IM151" s="107">
        <f t="shared" si="336"/>
        <v>1.480616079650002E-9</v>
      </c>
      <c r="IN151" s="107">
        <f t="shared" si="337"/>
        <v>6.8036407976096517E-10</v>
      </c>
      <c r="IO151" s="107">
        <f t="shared" si="338"/>
        <v>1.6253371186703277E-9</v>
      </c>
      <c r="IP151" s="107">
        <f t="shared" si="339"/>
        <v>4.0643108512356787E-9</v>
      </c>
      <c r="IQ151" s="107">
        <f t="shared" si="340"/>
        <v>1.1120721210303269E-8</v>
      </c>
      <c r="IR151" s="107">
        <f t="shared" si="341"/>
        <v>1.1415025902637968E-8</v>
      </c>
      <c r="IS151" s="107">
        <f t="shared" si="342"/>
        <v>6.6585479354304635E-9</v>
      </c>
      <c r="IT151" s="107">
        <f t="shared" si="343"/>
        <v>3.6898615183147246E-9</v>
      </c>
      <c r="IU151" s="107">
        <f t="shared" si="344"/>
        <v>1.1082808374902824E-9</v>
      </c>
      <c r="IV151" s="107">
        <f t="shared" si="345"/>
        <v>3.67036208287541E-9</v>
      </c>
      <c r="IW151" s="107">
        <f t="shared" si="346"/>
        <v>2.3608832426610423E-8</v>
      </c>
      <c r="IY151" s="107">
        <f t="shared" si="347"/>
        <v>0.4094799627481237</v>
      </c>
      <c r="IZ151" s="107">
        <f t="shared" si="348"/>
        <v>0.54290779048597304</v>
      </c>
      <c r="JA151" s="107">
        <f t="shared" si="349"/>
        <v>0.54882709511364081</v>
      </c>
      <c r="JB151" s="107">
        <f t="shared" si="350"/>
        <v>0.5464644463035232</v>
      </c>
      <c r="JC151" s="107">
        <f t="shared" si="351"/>
        <v>0.53547985309260693</v>
      </c>
      <c r="JD151" s="107">
        <f t="shared" si="352"/>
        <v>0.54941446466326993</v>
      </c>
      <c r="JE151" s="107">
        <f t="shared" si="353"/>
        <v>0.54708787933454606</v>
      </c>
      <c r="JF151" s="107">
        <f t="shared" si="354"/>
        <v>0.46072729159784997</v>
      </c>
      <c r="JG151" s="107">
        <f t="shared" si="355"/>
        <v>0.3452258154854142</v>
      </c>
      <c r="JH151" s="107">
        <f t="shared" si="356"/>
        <v>0.47117365435951536</v>
      </c>
      <c r="JI151" s="107">
        <f t="shared" si="357"/>
        <v>0.51256668826883323</v>
      </c>
      <c r="JJ151" s="107">
        <f t="shared" si="358"/>
        <v>0.54353987155291406</v>
      </c>
      <c r="JK151" s="107">
        <f t="shared" si="359"/>
        <v>0.53990184915210881</v>
      </c>
      <c r="JL151" s="107">
        <f t="shared" si="360"/>
        <v>0.52260897245581117</v>
      </c>
      <c r="JM151" s="107">
        <f t="shared" si="361"/>
        <v>0.38726433606427035</v>
      </c>
    </row>
    <row r="152" spans="2:273" x14ac:dyDescent="0.25">
      <c r="B152" s="2">
        <v>124</v>
      </c>
      <c r="C152" s="37">
        <v>70.641000000000005</v>
      </c>
      <c r="D152" s="37">
        <v>74.468999999999994</v>
      </c>
      <c r="E152" s="37">
        <v>79.391000000000005</v>
      </c>
      <c r="F152" s="37">
        <v>81.328000000000003</v>
      </c>
      <c r="G152" s="37">
        <v>90.375</v>
      </c>
      <c r="H152" s="37">
        <v>91.561999999999998</v>
      </c>
      <c r="I152" s="37">
        <v>91.718999999999994</v>
      </c>
      <c r="J152" s="37">
        <v>84.843999999999994</v>
      </c>
      <c r="K152" s="37">
        <v>76.938000000000002</v>
      </c>
      <c r="L152" s="37">
        <v>84.906000000000006</v>
      </c>
      <c r="M152" s="37">
        <v>90.625</v>
      </c>
      <c r="N152" s="37">
        <v>98.093999999999994</v>
      </c>
      <c r="O152" s="37">
        <v>106.938</v>
      </c>
      <c r="P152" s="37">
        <v>119.328</v>
      </c>
      <c r="Q152" s="37">
        <v>158.10900000000001</v>
      </c>
      <c r="S152" s="4">
        <f t="shared" si="248"/>
        <v>70.719977007132329</v>
      </c>
      <c r="T152" s="4">
        <f t="shared" si="249"/>
        <v>75.641799930844314</v>
      </c>
      <c r="U152" s="4">
        <f t="shared" si="250"/>
        <v>80.259440747545554</v>
      </c>
      <c r="V152" s="4">
        <f t="shared" si="251"/>
        <v>82.527200914156921</v>
      </c>
      <c r="W152" s="4">
        <f t="shared" si="252"/>
        <v>89.781133947435663</v>
      </c>
      <c r="X152" s="4">
        <f t="shared" si="253"/>
        <v>90.936452903779141</v>
      </c>
      <c r="Y152" s="4">
        <f t="shared" si="254"/>
        <v>92.174198389313432</v>
      </c>
      <c r="Z152" s="4">
        <f t="shared" si="255"/>
        <v>83.956058680781481</v>
      </c>
      <c r="AA152" s="4">
        <f t="shared" si="256"/>
        <v>78.079256780306125</v>
      </c>
      <c r="AB152" s="4">
        <f t="shared" si="257"/>
        <v>83.590170954582348</v>
      </c>
      <c r="AC152" s="4">
        <f t="shared" si="258"/>
        <v>88.893003757366742</v>
      </c>
      <c r="AD152" s="4">
        <f t="shared" si="259"/>
        <v>96.411314227468822</v>
      </c>
      <c r="AE152" s="4">
        <f t="shared" si="260"/>
        <v>106.77551162806367</v>
      </c>
      <c r="AF152" s="4">
        <f t="shared" si="261"/>
        <v>120.35632657113776</v>
      </c>
      <c r="AG152" s="4">
        <f t="shared" si="262"/>
        <v>157.49274386015551</v>
      </c>
      <c r="AI152" s="4">
        <f t="shared" si="263"/>
        <v>-7.8977007132323251E-2</v>
      </c>
      <c r="AJ152" s="4">
        <f t="shared" si="264"/>
        <v>-1.1727999308443202</v>
      </c>
      <c r="AK152" s="4">
        <f t="shared" si="265"/>
        <v>-0.86844074754554867</v>
      </c>
      <c r="AL152" s="4">
        <f t="shared" si="266"/>
        <v>-1.1992009141569184</v>
      </c>
      <c r="AM152" s="4">
        <f t="shared" si="267"/>
        <v>0.59386605256433711</v>
      </c>
      <c r="AN152" s="4">
        <f t="shared" si="268"/>
        <v>0.62554709622085625</v>
      </c>
      <c r="AO152" s="4">
        <f t="shared" si="269"/>
        <v>-0.4551983893134377</v>
      </c>
      <c r="AP152" s="4">
        <f t="shared" si="270"/>
        <v>0.8879413192185126</v>
      </c>
      <c r="AQ152" s="4">
        <f t="shared" si="271"/>
        <v>-1.1412567803061222</v>
      </c>
      <c r="AR152" s="4">
        <f t="shared" si="272"/>
        <v>1.315829045417658</v>
      </c>
      <c r="AS152" s="4">
        <f t="shared" si="273"/>
        <v>1.731996242633258</v>
      </c>
      <c r="AT152" s="4">
        <f t="shared" si="274"/>
        <v>1.6826857725311726</v>
      </c>
      <c r="AU152" s="4">
        <f t="shared" si="275"/>
        <v>0.16248837193633392</v>
      </c>
      <c r="AV152" s="4">
        <f t="shared" si="455"/>
        <v>-1.0283265711377538</v>
      </c>
      <c r="AW152" s="4">
        <f t="shared" si="455"/>
        <v>0.61625613984449501</v>
      </c>
      <c r="AY152" s="2">
        <f t="shared" si="297"/>
        <v>70.719977007132329</v>
      </c>
      <c r="AZ152" s="2">
        <f t="shared" si="363"/>
        <v>71.495849534747947</v>
      </c>
      <c r="BA152" s="2">
        <f t="shared" si="364"/>
        <v>71.347544688383977</v>
      </c>
      <c r="BB152" s="2">
        <f t="shared" si="365"/>
        <v>71.929999393490903</v>
      </c>
      <c r="BC152" s="2">
        <f t="shared" si="366"/>
        <v>72.408454675941101</v>
      </c>
      <c r="BD152" s="2">
        <f t="shared" si="367"/>
        <v>73.412328011912749</v>
      </c>
      <c r="BE152" s="2">
        <f t="shared" si="368"/>
        <v>74.238261582072113</v>
      </c>
      <c r="BF152" s="2">
        <f t="shared" si="369"/>
        <v>73.00664250943214</v>
      </c>
      <c r="BG152" s="2">
        <f t="shared" si="370"/>
        <v>71.617986755018691</v>
      </c>
      <c r="BH152" s="2">
        <f t="shared" si="371"/>
        <v>69.321881168059505</v>
      </c>
      <c r="BI152" s="2">
        <f t="shared" si="372"/>
        <v>69.279830071341891</v>
      </c>
      <c r="BJ152" s="2">
        <f t="shared" si="373"/>
        <v>70.29783880669055</v>
      </c>
      <c r="BK152" s="2">
        <f t="shared" si="374"/>
        <v>71.432923014302801</v>
      </c>
      <c r="BL152" s="2">
        <f t="shared" si="375"/>
        <v>73.39247975453199</v>
      </c>
      <c r="BM152" s="2">
        <f t="shared" si="376"/>
        <v>76.398616732904387</v>
      </c>
      <c r="BO152" s="2" t="str">
        <f t="shared" si="440"/>
        <v/>
      </c>
      <c r="BP152" s="2" t="str">
        <f t="shared" si="441"/>
        <v/>
      </c>
      <c r="BQ152" s="2" t="str">
        <f t="shared" si="442"/>
        <v/>
      </c>
      <c r="BR152" s="2" t="str">
        <f t="shared" si="443"/>
        <v/>
      </c>
      <c r="BS152" s="2" t="str">
        <f t="shared" si="444"/>
        <v/>
      </c>
      <c r="BT152" s="2" t="str">
        <f t="shared" si="445"/>
        <v/>
      </c>
      <c r="BU152" s="2" t="str">
        <f t="shared" si="446"/>
        <v/>
      </c>
      <c r="BV152" s="2" t="str">
        <f t="shared" si="447"/>
        <v/>
      </c>
      <c r="BW152" s="2" t="str">
        <f t="shared" si="448"/>
        <v/>
      </c>
      <c r="BX152" s="2" t="str">
        <f t="shared" si="449"/>
        <v/>
      </c>
      <c r="BY152" s="2" t="str">
        <f t="shared" si="450"/>
        <v/>
      </c>
      <c r="BZ152" s="2" t="str">
        <f t="shared" si="451"/>
        <v/>
      </c>
      <c r="CA152" s="2" t="str">
        <f t="shared" si="452"/>
        <v/>
      </c>
      <c r="CB152" s="2" t="str">
        <f t="shared" si="453"/>
        <v/>
      </c>
      <c r="CC152" s="2" t="str">
        <f t="shared" si="454"/>
        <v/>
      </c>
      <c r="CE152" s="2" t="str">
        <f t="shared" si="298"/>
        <v/>
      </c>
      <c r="CF152" s="2" t="str">
        <f t="shared" si="299"/>
        <v/>
      </c>
      <c r="CG152" s="2" t="str">
        <f t="shared" si="300"/>
        <v/>
      </c>
      <c r="CH152" s="2" t="str">
        <f t="shared" si="301"/>
        <v/>
      </c>
      <c r="CI152" s="2" t="str">
        <f t="shared" si="302"/>
        <v/>
      </c>
      <c r="CJ152" s="2" t="str">
        <f t="shared" si="303"/>
        <v/>
      </c>
      <c r="CK152" s="2" t="str">
        <f t="shared" si="304"/>
        <v/>
      </c>
      <c r="CL152" s="2" t="str">
        <f t="shared" si="305"/>
        <v/>
      </c>
      <c r="CM152" s="2" t="str">
        <f t="shared" si="306"/>
        <v/>
      </c>
      <c r="CN152" s="2" t="str">
        <f t="shared" si="307"/>
        <v/>
      </c>
      <c r="CO152" s="2" t="str">
        <f t="shared" si="308"/>
        <v/>
      </c>
      <c r="CP152" s="2" t="str">
        <f t="shared" si="309"/>
        <v/>
      </c>
      <c r="CQ152" s="2" t="str">
        <f t="shared" si="310"/>
        <v/>
      </c>
      <c r="CR152" s="2" t="str">
        <f t="shared" si="311"/>
        <v/>
      </c>
      <c r="CS152" s="2" t="str">
        <f t="shared" si="312"/>
        <v/>
      </c>
      <c r="CU152" s="2" t="str">
        <f t="shared" si="313"/>
        <v/>
      </c>
      <c r="CV152" s="2" t="str">
        <f t="shared" si="314"/>
        <v/>
      </c>
      <c r="CW152" s="2" t="str">
        <f t="shared" si="315"/>
        <v/>
      </c>
      <c r="CX152" s="2" t="str">
        <f t="shared" si="316"/>
        <v/>
      </c>
      <c r="CY152" s="2" t="str">
        <f t="shared" si="317"/>
        <v/>
      </c>
      <c r="CZ152" s="2" t="str">
        <f t="shared" si="318"/>
        <v/>
      </c>
      <c r="DA152" s="2" t="str">
        <f t="shared" si="319"/>
        <v/>
      </c>
      <c r="DB152" s="2" t="str">
        <f t="shared" si="320"/>
        <v/>
      </c>
      <c r="DC152" s="2" t="str">
        <f t="shared" si="321"/>
        <v/>
      </c>
      <c r="DD152" s="2" t="str">
        <f t="shared" si="322"/>
        <v/>
      </c>
      <c r="DE152" s="2" t="str">
        <f t="shared" si="323"/>
        <v/>
      </c>
      <c r="DF152" s="2" t="str">
        <f t="shared" si="324"/>
        <v/>
      </c>
      <c r="DG152" s="2" t="str">
        <f t="shared" si="325"/>
        <v/>
      </c>
      <c r="DH152" s="2" t="str">
        <f t="shared" si="326"/>
        <v/>
      </c>
      <c r="DI152" s="2" t="str">
        <f t="shared" si="327"/>
        <v/>
      </c>
      <c r="DK152" s="2">
        <f t="shared" si="277"/>
        <v>111.0507337979094</v>
      </c>
      <c r="DL152" s="2">
        <f t="shared" si="456"/>
        <v>111.79477503173703</v>
      </c>
      <c r="DM152" s="2">
        <f t="shared" si="456"/>
        <v>109.1480214436726</v>
      </c>
      <c r="DN152" s="2">
        <f t="shared" si="456"/>
        <v>112.17788538205978</v>
      </c>
      <c r="DO152" s="2">
        <f t="shared" si="456"/>
        <v>109.50461627906978</v>
      </c>
      <c r="DP152" s="2">
        <f t="shared" si="456"/>
        <v>112.30498600869728</v>
      </c>
      <c r="DQ152" s="2">
        <f t="shared" si="456"/>
        <v>113.81551963153126</v>
      </c>
      <c r="DR152" s="2">
        <f t="shared" si="456"/>
        <v>109.8850139372822</v>
      </c>
      <c r="DS152" s="2">
        <f t="shared" si="456"/>
        <v>107.4215600539811</v>
      </c>
      <c r="DT152" s="2">
        <f t="shared" si="456"/>
        <v>105.42085662020907</v>
      </c>
      <c r="DU152" s="2">
        <f t="shared" si="456"/>
        <v>109.04864789455203</v>
      </c>
      <c r="DV152" s="2">
        <f t="shared" si="456"/>
        <v>111.04885925702204</v>
      </c>
      <c r="DW152" s="2">
        <f t="shared" si="456"/>
        <v>109.73922470552702</v>
      </c>
      <c r="DX152" s="2">
        <f t="shared" si="456"/>
        <v>100.13020538584124</v>
      </c>
      <c r="DY152" s="2">
        <f t="shared" si="456"/>
        <v>100.92090731707319</v>
      </c>
      <c r="EA152" s="2">
        <f t="shared" si="459"/>
        <v>70.676656780527708</v>
      </c>
      <c r="EB152" s="2">
        <f t="shared" si="279"/>
        <v>71.46298644849044</v>
      </c>
      <c r="EC152" s="2">
        <f t="shared" si="280"/>
        <v>71.306104471567025</v>
      </c>
      <c r="ED152" s="2">
        <f t="shared" si="281"/>
        <v>71.894087717375641</v>
      </c>
      <c r="EE152" s="2">
        <f t="shared" si="282"/>
        <v>72.363892422625412</v>
      </c>
      <c r="EF152" s="2">
        <f t="shared" si="283"/>
        <v>73.375487135485571</v>
      </c>
      <c r="EG152" s="2">
        <f t="shared" si="284"/>
        <v>74.193134168148944</v>
      </c>
      <c r="EH152" s="2">
        <f t="shared" si="285"/>
        <v>72.952692860673054</v>
      </c>
      <c r="EI152" s="2">
        <f t="shared" si="286"/>
        <v>71.577405954437069</v>
      </c>
      <c r="EJ152" s="2">
        <f t="shared" si="287"/>
        <v>69.251294693804198</v>
      </c>
      <c r="EK152" s="2">
        <f t="shared" si="288"/>
        <v>69.224769684466509</v>
      </c>
      <c r="EL152" s="2">
        <f t="shared" si="289"/>
        <v>70.256405532555505</v>
      </c>
      <c r="EM152" s="2">
        <f t="shared" si="290"/>
        <v>71.386902668089647</v>
      </c>
      <c r="EN152" s="2">
        <f t="shared" si="291"/>
        <v>73.368685041197637</v>
      </c>
      <c r="EO152" s="2">
        <f t="shared" si="292"/>
        <v>76.380500602059357</v>
      </c>
      <c r="EQ152" s="2">
        <f t="shared" si="293"/>
        <v>70.412581482765916</v>
      </c>
      <c r="ER152" s="2">
        <f t="shared" si="457"/>
        <v>71.111905925775972</v>
      </c>
      <c r="ES152" s="2">
        <f t="shared" si="457"/>
        <v>71.37738232919844</v>
      </c>
      <c r="ET152" s="2">
        <f t="shared" si="457"/>
        <v>71.844427934748765</v>
      </c>
      <c r="EU152" s="2">
        <f t="shared" si="457"/>
        <v>72.551406798733126</v>
      </c>
      <c r="EV152" s="2">
        <f t="shared" si="457"/>
        <v>73.312933949284741</v>
      </c>
      <c r="EW152" s="2">
        <f t="shared" si="457"/>
        <v>74.334909993717758</v>
      </c>
      <c r="EX152" s="2">
        <f t="shared" si="457"/>
        <v>73.433284401075412</v>
      </c>
      <c r="EY152" s="2">
        <f t="shared" si="457"/>
        <v>71.764741854189126</v>
      </c>
      <c r="EZ152" s="2">
        <f t="shared" si="457"/>
        <v>70.097965751286793</v>
      </c>
      <c r="FA152" s="2">
        <f t="shared" si="457"/>
        <v>69.624795756934304</v>
      </c>
      <c r="FB152" s="2">
        <f t="shared" si="457"/>
        <v>70.307534883720933</v>
      </c>
      <c r="FC152" s="2">
        <f t="shared" si="457"/>
        <v>71.627750216422754</v>
      </c>
      <c r="FD152" s="2">
        <f t="shared" si="457"/>
        <v>73.22997098780715</v>
      </c>
      <c r="FE152" s="2">
        <f t="shared" si="457"/>
        <v>75.72802716922476</v>
      </c>
      <c r="FG152" s="2">
        <f t="shared" si="295"/>
        <v>0.9988238959833986</v>
      </c>
      <c r="FH152" s="2">
        <f t="shared" si="458"/>
        <v>0.99892449048714915</v>
      </c>
      <c r="FI152" s="2">
        <f t="shared" si="458"/>
        <v>0.99896544773394291</v>
      </c>
      <c r="FJ152" s="2">
        <f t="shared" si="458"/>
        <v>0.99906683021564979</v>
      </c>
      <c r="FK152" s="2">
        <f t="shared" si="458"/>
        <v>0.99894282376604249</v>
      </c>
      <c r="FL152" s="2">
        <f t="shared" si="458"/>
        <v>0.99900391503551023</v>
      </c>
      <c r="FM152" s="2">
        <f t="shared" si="458"/>
        <v>0.99897970487499688</v>
      </c>
      <c r="FN152" s="2">
        <f t="shared" si="458"/>
        <v>0.99908443817713566</v>
      </c>
      <c r="FO152" s="2">
        <f t="shared" si="458"/>
        <v>0.99911756328425116</v>
      </c>
      <c r="FP152" s="2">
        <f t="shared" si="458"/>
        <v>0.999029306859611</v>
      </c>
      <c r="FQ152" s="2">
        <f t="shared" si="458"/>
        <v>0.99901125130486002</v>
      </c>
      <c r="FR152" s="2">
        <f t="shared" si="458"/>
        <v>0.99902776554128925</v>
      </c>
      <c r="FS152" s="2">
        <f t="shared" si="458"/>
        <v>0.99898683437989788</v>
      </c>
      <c r="FT152" s="2">
        <f t="shared" si="458"/>
        <v>0.99897918069720626</v>
      </c>
      <c r="FU152" s="2">
        <f t="shared" si="458"/>
        <v>0.99884282425971005</v>
      </c>
      <c r="FW152" s="2">
        <f t="shared" si="328"/>
        <v>1.5767804021786007E-2</v>
      </c>
      <c r="FX152" s="2">
        <f t="shared" si="380"/>
        <v>2.9947933177220273E-2</v>
      </c>
      <c r="FY152" s="2">
        <f t="shared" si="381"/>
        <v>3.2138674444643106E-2</v>
      </c>
      <c r="FZ152" s="2">
        <f t="shared" si="382"/>
        <v>3.3829118361505442E-2</v>
      </c>
      <c r="GA152" s="2">
        <f t="shared" si="383"/>
        <v>2.8253635015409166E-2</v>
      </c>
      <c r="GB152" s="2">
        <f t="shared" si="384"/>
        <v>3.0953052804275172E-2</v>
      </c>
      <c r="GC152" s="2">
        <f t="shared" si="385"/>
        <v>3.3157184414503313E-2</v>
      </c>
      <c r="GD152" s="2">
        <f t="shared" si="386"/>
        <v>4.1898002479865845E-2</v>
      </c>
      <c r="GE152" s="2">
        <f t="shared" si="387"/>
        <v>4.7778364803912503E-2</v>
      </c>
      <c r="GF152" s="2">
        <f t="shared" si="388"/>
        <v>4.1901666873965598E-2</v>
      </c>
      <c r="GG152" s="2">
        <f t="shared" si="389"/>
        <v>3.920889246790453E-2</v>
      </c>
      <c r="GH152" s="2">
        <f t="shared" si="390"/>
        <v>3.4685458123799286E-2</v>
      </c>
      <c r="GI152" s="2">
        <f t="shared" si="391"/>
        <v>2.9741187416311269E-2</v>
      </c>
      <c r="GJ152" s="2">
        <f t="shared" si="392"/>
        <v>2.5404514679080187E-2</v>
      </c>
      <c r="GK152" s="2">
        <f t="shared" si="393"/>
        <v>1.5757626203675944E-2</v>
      </c>
      <c r="GM152" s="107">
        <f t="shared" si="329"/>
        <v>3.6221515763030681E-100</v>
      </c>
      <c r="GN152" s="107">
        <f t="shared" si="394"/>
        <v>2.3731227104036402E-119</v>
      </c>
      <c r="GO152" s="107">
        <f t="shared" si="395"/>
        <v>8.7251436535676671E-136</v>
      </c>
      <c r="GP152" s="107">
        <f t="shared" si="396"/>
        <v>2.3215115182952869E-142</v>
      </c>
      <c r="GQ152" s="107">
        <f t="shared" si="397"/>
        <v>1.508681801996254E-141</v>
      </c>
      <c r="GR152" s="107">
        <f t="shared" si="398"/>
        <v>8.6462186222362805E-158</v>
      </c>
      <c r="GS152" s="107">
        <f t="shared" si="399"/>
        <v>6.8240878938237059E-156</v>
      </c>
      <c r="GT152" s="107">
        <f t="shared" si="400"/>
        <v>1.914788317511356E-176</v>
      </c>
      <c r="GU152" s="107">
        <f t="shared" si="401"/>
        <v>2.3703463842825276E-183</v>
      </c>
      <c r="GV152" s="107">
        <f t="shared" si="402"/>
        <v>1.3699584686521511E-163</v>
      </c>
      <c r="GW152" s="107">
        <f t="shared" si="403"/>
        <v>4.8233229384243183E-161</v>
      </c>
      <c r="GX152" s="107">
        <f t="shared" si="404"/>
        <v>2.7987621065922545E-155</v>
      </c>
      <c r="GY152" s="107">
        <f t="shared" si="405"/>
        <v>1.0359993859909049E-149</v>
      </c>
      <c r="GZ152" s="107">
        <f t="shared" si="406"/>
        <v>1.7537102991274906E-128</v>
      </c>
      <c r="HA152" s="107">
        <f t="shared" si="407"/>
        <v>1.0557217720331358E-187</v>
      </c>
      <c r="HC152" s="107">
        <f t="shared" si="330"/>
        <v>4.2431524297306418E-38</v>
      </c>
      <c r="HD152" s="107">
        <f t="shared" si="408"/>
        <v>5.7391229750459752E-47</v>
      </c>
      <c r="HE152" s="107">
        <f t="shared" si="409"/>
        <v>6.8184228255428931E-54</v>
      </c>
      <c r="HF152" s="107">
        <f t="shared" si="410"/>
        <v>3.4591118234119745E-57</v>
      </c>
      <c r="HG152" s="107">
        <f t="shared" si="411"/>
        <v>1.0085159922599177E-55</v>
      </c>
      <c r="HH152" s="107">
        <f t="shared" si="412"/>
        <v>2.8206297857082177E-63</v>
      </c>
      <c r="HI152" s="107">
        <f t="shared" si="413"/>
        <v>3.6026997216733456E-63</v>
      </c>
      <c r="HJ152" s="107">
        <f t="shared" si="414"/>
        <v>1.1670470588553019E-73</v>
      </c>
      <c r="HK152" s="107">
        <f t="shared" si="415"/>
        <v>1.3462985653791899E-78</v>
      </c>
      <c r="HL152" s="107">
        <f t="shared" si="416"/>
        <v>2.5609987902059173E-68</v>
      </c>
      <c r="HM152" s="107">
        <f t="shared" si="417"/>
        <v>2.9839515290091883E-66</v>
      </c>
      <c r="HN152" s="107">
        <f t="shared" si="418"/>
        <v>8.514591975516347E-63</v>
      </c>
      <c r="HO152" s="107">
        <f t="shared" si="419"/>
        <v>8.467865344870942E-59</v>
      </c>
      <c r="HP152" s="107">
        <f t="shared" si="420"/>
        <v>1.9378381530308296E-49</v>
      </c>
      <c r="HQ152" s="107">
        <f t="shared" si="421"/>
        <v>2.944460480071361E-74</v>
      </c>
      <c r="HS152" s="107">
        <f t="shared" si="331"/>
        <v>0.46571580923108374</v>
      </c>
      <c r="HT152" s="107">
        <f t="shared" si="422"/>
        <v>0.54803795049660475</v>
      </c>
      <c r="HU152" s="107">
        <f t="shared" si="423"/>
        <v>0.53901849414220415</v>
      </c>
      <c r="HV152" s="107">
        <f t="shared" si="424"/>
        <v>0.5144073083106141</v>
      </c>
      <c r="HW152" s="107">
        <f t="shared" si="425"/>
        <v>0.5494590767815648</v>
      </c>
      <c r="HX152" s="107">
        <f t="shared" si="426"/>
        <v>0.53343316784265138</v>
      </c>
      <c r="HY152" s="107">
        <f t="shared" si="427"/>
        <v>0.51361894631842286</v>
      </c>
      <c r="HZ152" s="107">
        <f t="shared" si="428"/>
        <v>0.36853111741432776</v>
      </c>
      <c r="IA152" s="107">
        <f t="shared" si="429"/>
        <v>0.24331746360605688</v>
      </c>
      <c r="IB152" s="107">
        <f t="shared" si="430"/>
        <v>0.38453453112021979</v>
      </c>
      <c r="IC152" s="107">
        <f t="shared" si="431"/>
        <v>0.44272982032144137</v>
      </c>
      <c r="ID152" s="107">
        <f t="shared" si="432"/>
        <v>0.50309687975158257</v>
      </c>
      <c r="IE152" s="107">
        <f t="shared" si="433"/>
        <v>0.5483117757696192</v>
      </c>
      <c r="IF152" s="107">
        <f t="shared" si="434"/>
        <v>0.5476216619841634</v>
      </c>
      <c r="IG152" s="107">
        <f t="shared" si="435"/>
        <v>0.44993974056435965</v>
      </c>
      <c r="II152" s="107">
        <f t="shared" si="332"/>
        <v>5.5422922792413986E-9</v>
      </c>
      <c r="IJ152" s="107">
        <f t="shared" si="333"/>
        <v>1.2079395095280689E-7</v>
      </c>
      <c r="IK152" s="107">
        <f t="shared" si="334"/>
        <v>3.7757124183068316E-8</v>
      </c>
      <c r="IL152" s="107">
        <f t="shared" si="335"/>
        <v>4.6346020706477117E-8</v>
      </c>
      <c r="IM152" s="107">
        <f t="shared" si="336"/>
        <v>4.7443609048135205E-9</v>
      </c>
      <c r="IN152" s="107">
        <f t="shared" si="337"/>
        <v>2.358389423245473E-9</v>
      </c>
      <c r="IO152" s="107">
        <f t="shared" si="338"/>
        <v>5.4660029799330724E-9</v>
      </c>
      <c r="IP152" s="107">
        <f t="shared" si="339"/>
        <v>1.4042228490596177E-8</v>
      </c>
      <c r="IQ152" s="107">
        <f t="shared" si="340"/>
        <v>3.7758528868861214E-8</v>
      </c>
      <c r="IR152" s="107">
        <f t="shared" si="341"/>
        <v>3.6769931602519125E-8</v>
      </c>
      <c r="IS152" s="107">
        <f t="shared" si="342"/>
        <v>2.170310303293444E-8</v>
      </c>
      <c r="IT152" s="107">
        <f t="shared" si="343"/>
        <v>1.1965027513994482E-8</v>
      </c>
      <c r="IU152" s="107">
        <f t="shared" si="344"/>
        <v>3.6763813623627069E-9</v>
      </c>
      <c r="IV152" s="107">
        <f t="shared" si="345"/>
        <v>1.0784607582489252E-8</v>
      </c>
      <c r="IW152" s="107">
        <f t="shared" si="346"/>
        <v>5.573347226822883E-8</v>
      </c>
      <c r="IY152" s="107">
        <f t="shared" si="347"/>
        <v>0.46571581477337604</v>
      </c>
      <c r="IZ152" s="107">
        <f t="shared" si="348"/>
        <v>0.54803807129055571</v>
      </c>
      <c r="JA152" s="107">
        <f t="shared" si="349"/>
        <v>0.53901853189932836</v>
      </c>
      <c r="JB152" s="107">
        <f t="shared" si="350"/>
        <v>0.51440735465663479</v>
      </c>
      <c r="JC152" s="107">
        <f t="shared" si="351"/>
        <v>0.54945908152592571</v>
      </c>
      <c r="JD152" s="107">
        <f t="shared" si="352"/>
        <v>0.53343317020104075</v>
      </c>
      <c r="JE152" s="107">
        <f t="shared" si="353"/>
        <v>0.51361895178442585</v>
      </c>
      <c r="JF152" s="107">
        <f t="shared" si="354"/>
        <v>0.36853113145655625</v>
      </c>
      <c r="JG152" s="107">
        <f t="shared" si="355"/>
        <v>0.24331750136458574</v>
      </c>
      <c r="JH152" s="107">
        <f t="shared" si="356"/>
        <v>0.38453456789015139</v>
      </c>
      <c r="JI152" s="107">
        <f t="shared" si="357"/>
        <v>0.44272984202454441</v>
      </c>
      <c r="JJ152" s="107">
        <f t="shared" si="358"/>
        <v>0.5030968917166101</v>
      </c>
      <c r="JK152" s="107">
        <f t="shared" si="359"/>
        <v>0.54831177944600051</v>
      </c>
      <c r="JL152" s="107">
        <f t="shared" si="360"/>
        <v>0.54762167276877094</v>
      </c>
      <c r="JM152" s="107">
        <f t="shared" si="361"/>
        <v>0.44993979629783193</v>
      </c>
    </row>
    <row r="153" spans="2:273" x14ac:dyDescent="0.25">
      <c r="B153" s="2">
        <v>125</v>
      </c>
      <c r="C153" s="37">
        <v>69.311999999999998</v>
      </c>
      <c r="D153" s="37">
        <v>74.171999999999997</v>
      </c>
      <c r="E153" s="37">
        <v>77.796999999999997</v>
      </c>
      <c r="F153" s="37">
        <v>78.483999999999995</v>
      </c>
      <c r="G153" s="37">
        <v>87.046999999999997</v>
      </c>
      <c r="H153" s="37">
        <v>86.593999999999994</v>
      </c>
      <c r="I153" s="37">
        <v>85.953000000000003</v>
      </c>
      <c r="J153" s="37">
        <v>78.531000000000006</v>
      </c>
      <c r="K153" s="37">
        <v>73.891000000000005</v>
      </c>
      <c r="L153" s="37">
        <v>78.328000000000003</v>
      </c>
      <c r="M153" s="37">
        <v>82.906000000000006</v>
      </c>
      <c r="N153" s="37">
        <v>90.438000000000002</v>
      </c>
      <c r="O153" s="37">
        <v>101.672</v>
      </c>
      <c r="P153" s="37">
        <v>114.625</v>
      </c>
      <c r="Q153" s="37">
        <v>161.14099999999999</v>
      </c>
      <c r="S153" s="4">
        <f t="shared" si="248"/>
        <v>70.625795891854779</v>
      </c>
      <c r="T153" s="4">
        <f t="shared" si="249"/>
        <v>74.9527003522239</v>
      </c>
      <c r="U153" s="4">
        <f t="shared" si="250"/>
        <v>78.532240424007796</v>
      </c>
      <c r="V153" s="4">
        <f t="shared" si="251"/>
        <v>80.044593787971806</v>
      </c>
      <c r="W153" s="4">
        <f t="shared" si="252"/>
        <v>87.184331437920704</v>
      </c>
      <c r="X153" s="4">
        <f t="shared" si="253"/>
        <v>87.164218971092708</v>
      </c>
      <c r="Y153" s="4">
        <f t="shared" si="254"/>
        <v>87.743475250746485</v>
      </c>
      <c r="Z153" s="4">
        <f t="shared" si="255"/>
        <v>79.636308661299353</v>
      </c>
      <c r="AA153" s="4">
        <f t="shared" si="256"/>
        <v>74.914133248053474</v>
      </c>
      <c r="AB153" s="4">
        <f t="shared" si="257"/>
        <v>78.279686943297975</v>
      </c>
      <c r="AC153" s="4">
        <f t="shared" si="258"/>
        <v>82.550575171905194</v>
      </c>
      <c r="AD153" s="4">
        <f t="shared" si="259"/>
        <v>89.698623934353847</v>
      </c>
      <c r="AE153" s="4">
        <f t="shared" si="260"/>
        <v>101.00241517813102</v>
      </c>
      <c r="AF153" s="4">
        <f t="shared" si="261"/>
        <v>115.12173893130881</v>
      </c>
      <c r="AG153" s="4">
        <f t="shared" si="262"/>
        <v>162.21681761843578</v>
      </c>
      <c r="AI153" s="4">
        <f t="shared" si="263"/>
        <v>-1.313795891854781</v>
      </c>
      <c r="AJ153" s="4">
        <f t="shared" si="264"/>
        <v>-0.78070035222390288</v>
      </c>
      <c r="AK153" s="4">
        <f t="shared" si="265"/>
        <v>-0.73524042400779877</v>
      </c>
      <c r="AL153" s="4">
        <f t="shared" si="266"/>
        <v>-1.5605937879718113</v>
      </c>
      <c r="AM153" s="4">
        <f t="shared" si="267"/>
        <v>-0.13733143792070734</v>
      </c>
      <c r="AN153" s="4">
        <f t="shared" si="268"/>
        <v>-0.57021897109271436</v>
      </c>
      <c r="AO153" s="4">
        <f t="shared" si="269"/>
        <v>-1.7904752507464821</v>
      </c>
      <c r="AP153" s="4">
        <f t="shared" si="270"/>
        <v>-1.1053086612993468</v>
      </c>
      <c r="AQ153" s="4">
        <f t="shared" si="271"/>
        <v>-1.0231332480534689</v>
      </c>
      <c r="AR153" s="4">
        <f t="shared" si="272"/>
        <v>4.8313056702028234E-2</v>
      </c>
      <c r="AS153" s="4">
        <f t="shared" si="273"/>
        <v>0.35542482809481157</v>
      </c>
      <c r="AT153" s="4">
        <f t="shared" si="274"/>
        <v>0.73937606564615521</v>
      </c>
      <c r="AU153" s="4">
        <f t="shared" si="275"/>
        <v>0.66958482186898038</v>
      </c>
      <c r="AV153" s="4">
        <f t="shared" si="455"/>
        <v>-0.49673893130881197</v>
      </c>
      <c r="AW153" s="4">
        <f t="shared" si="455"/>
        <v>-1.0758176184357922</v>
      </c>
      <c r="AY153" s="2">
        <f t="shared" si="297"/>
        <v>70.625795891854779</v>
      </c>
      <c r="AZ153" s="2">
        <f t="shared" si="363"/>
        <v>71.401182148362878</v>
      </c>
      <c r="BA153" s="2">
        <f t="shared" si="364"/>
        <v>71.257480509087969</v>
      </c>
      <c r="BB153" s="2">
        <f t="shared" si="365"/>
        <v>71.848247719688018</v>
      </c>
      <c r="BC153" s="2">
        <f t="shared" si="366"/>
        <v>72.310891392222217</v>
      </c>
      <c r="BD153" s="2">
        <f t="shared" si="367"/>
        <v>73.328825431851172</v>
      </c>
      <c r="BE153" s="2">
        <f t="shared" si="368"/>
        <v>74.14119486451952</v>
      </c>
      <c r="BF153" s="2">
        <f t="shared" si="369"/>
        <v>72.883254398839554</v>
      </c>
      <c r="BG153" s="2">
        <f t="shared" si="370"/>
        <v>71.499985639864775</v>
      </c>
      <c r="BH153" s="2">
        <f t="shared" si="371"/>
        <v>69.179835161338232</v>
      </c>
      <c r="BI153" s="2">
        <f t="shared" si="372"/>
        <v>69.14494028723766</v>
      </c>
      <c r="BJ153" s="2">
        <f t="shared" si="373"/>
        <v>70.181383933680991</v>
      </c>
      <c r="BK153" s="2">
        <f t="shared" si="374"/>
        <v>71.307157068735492</v>
      </c>
      <c r="BL153" s="2">
        <f t="shared" si="375"/>
        <v>73.283980228040008</v>
      </c>
      <c r="BM153" s="2">
        <f t="shared" si="376"/>
        <v>76.281958627287054</v>
      </c>
      <c r="BO153" s="2" t="str">
        <f t="shared" si="440"/>
        <v/>
      </c>
      <c r="BP153" s="2" t="str">
        <f t="shared" si="441"/>
        <v/>
      </c>
      <c r="BQ153" s="2" t="str">
        <f t="shared" si="442"/>
        <v/>
      </c>
      <c r="BR153" s="2" t="str">
        <f t="shared" si="443"/>
        <v/>
      </c>
      <c r="BS153" s="2" t="str">
        <f t="shared" si="444"/>
        <v/>
      </c>
      <c r="BT153" s="2" t="str">
        <f t="shared" si="445"/>
        <v/>
      </c>
      <c r="BU153" s="2" t="str">
        <f t="shared" si="446"/>
        <v/>
      </c>
      <c r="BV153" s="2" t="str">
        <f t="shared" si="447"/>
        <v/>
      </c>
      <c r="BW153" s="2" t="str">
        <f t="shared" si="448"/>
        <v/>
      </c>
      <c r="BX153" s="2" t="str">
        <f t="shared" si="449"/>
        <v/>
      </c>
      <c r="BY153" s="2" t="str">
        <f t="shared" si="450"/>
        <v/>
      </c>
      <c r="BZ153" s="2" t="str">
        <f t="shared" si="451"/>
        <v/>
      </c>
      <c r="CA153" s="2" t="str">
        <f t="shared" si="452"/>
        <v/>
      </c>
      <c r="CB153" s="2" t="str">
        <f t="shared" si="453"/>
        <v/>
      </c>
      <c r="CC153" s="2" t="str">
        <f t="shared" si="454"/>
        <v/>
      </c>
      <c r="CE153" s="2" t="str">
        <f t="shared" si="298"/>
        <v/>
      </c>
      <c r="CF153" s="2" t="str">
        <f t="shared" si="299"/>
        <v/>
      </c>
      <c r="CG153" s="2" t="str">
        <f t="shared" si="300"/>
        <v/>
      </c>
      <c r="CH153" s="2" t="str">
        <f t="shared" si="301"/>
        <v/>
      </c>
      <c r="CI153" s="2" t="str">
        <f t="shared" si="302"/>
        <v/>
      </c>
      <c r="CJ153" s="2" t="str">
        <f t="shared" si="303"/>
        <v/>
      </c>
      <c r="CK153" s="2" t="str">
        <f t="shared" si="304"/>
        <v/>
      </c>
      <c r="CL153" s="2" t="str">
        <f t="shared" si="305"/>
        <v/>
      </c>
      <c r="CM153" s="2" t="str">
        <f t="shared" si="306"/>
        <v/>
      </c>
      <c r="CN153" s="2" t="str">
        <f t="shared" si="307"/>
        <v/>
      </c>
      <c r="CO153" s="2" t="str">
        <f t="shared" si="308"/>
        <v/>
      </c>
      <c r="CP153" s="2" t="str">
        <f t="shared" si="309"/>
        <v/>
      </c>
      <c r="CQ153" s="2" t="str">
        <f t="shared" si="310"/>
        <v/>
      </c>
      <c r="CR153" s="2" t="str">
        <f t="shared" si="311"/>
        <v/>
      </c>
      <c r="CS153" s="2" t="str">
        <f t="shared" si="312"/>
        <v/>
      </c>
      <c r="CU153" s="2" t="str">
        <f t="shared" si="313"/>
        <v/>
      </c>
      <c r="CV153" s="2" t="str">
        <f t="shared" si="314"/>
        <v/>
      </c>
      <c r="CW153" s="2" t="str">
        <f t="shared" si="315"/>
        <v/>
      </c>
      <c r="CX153" s="2" t="str">
        <f t="shared" si="316"/>
        <v/>
      </c>
      <c r="CY153" s="2" t="str">
        <f t="shared" si="317"/>
        <v/>
      </c>
      <c r="CZ153" s="2" t="str">
        <f t="shared" si="318"/>
        <v/>
      </c>
      <c r="DA153" s="2" t="str">
        <f t="shared" si="319"/>
        <v/>
      </c>
      <c r="DB153" s="2" t="str">
        <f t="shared" si="320"/>
        <v/>
      </c>
      <c r="DC153" s="2" t="str">
        <f t="shared" si="321"/>
        <v/>
      </c>
      <c r="DD153" s="2" t="str">
        <f t="shared" si="322"/>
        <v/>
      </c>
      <c r="DE153" s="2" t="str">
        <f t="shared" si="323"/>
        <v/>
      </c>
      <c r="DF153" s="2" t="str">
        <f t="shared" si="324"/>
        <v/>
      </c>
      <c r="DG153" s="2" t="str">
        <f t="shared" si="325"/>
        <v/>
      </c>
      <c r="DH153" s="2" t="str">
        <f t="shared" si="326"/>
        <v/>
      </c>
      <c r="DI153" s="2" t="str">
        <f t="shared" si="327"/>
        <v/>
      </c>
      <c r="DK153" s="2">
        <f t="shared" si="277"/>
        <v>111.31051829268293</v>
      </c>
      <c r="DL153" s="2">
        <f t="shared" si="456"/>
        <v>112.05673168030685</v>
      </c>
      <c r="DM153" s="2">
        <f t="shared" si="456"/>
        <v>109.39299275143462</v>
      </c>
      <c r="DN153" s="2">
        <f t="shared" si="456"/>
        <v>112.43989036544849</v>
      </c>
      <c r="DO153" s="2">
        <f t="shared" si="456"/>
        <v>109.72616575052854</v>
      </c>
      <c r="DP153" s="2">
        <f t="shared" si="456"/>
        <v>112.55115171650054</v>
      </c>
      <c r="DQ153" s="2">
        <f t="shared" si="456"/>
        <v>114.06814738749623</v>
      </c>
      <c r="DR153" s="2">
        <f t="shared" si="456"/>
        <v>110.12888310104526</v>
      </c>
      <c r="DS153" s="2">
        <f t="shared" si="456"/>
        <v>107.63978232118757</v>
      </c>
      <c r="DT153" s="2">
        <f t="shared" si="456"/>
        <v>105.64740313588851</v>
      </c>
      <c r="DU153" s="2">
        <f t="shared" si="456"/>
        <v>109.31650390297922</v>
      </c>
      <c r="DV153" s="2">
        <f t="shared" si="456"/>
        <v>111.33669827846572</v>
      </c>
      <c r="DW153" s="2">
        <f t="shared" si="456"/>
        <v>109.99263183328299</v>
      </c>
      <c r="DX153" s="2">
        <f t="shared" si="456"/>
        <v>100.2954594981498</v>
      </c>
      <c r="DY153" s="2">
        <f t="shared" si="456"/>
        <v>101.09826724738677</v>
      </c>
      <c r="EA153" s="2">
        <f t="shared" si="459"/>
        <v>70.588011413376961</v>
      </c>
      <c r="EB153" s="2">
        <f t="shared" si="279"/>
        <v>71.374460106015221</v>
      </c>
      <c r="EC153" s="2">
        <f t="shared" si="280"/>
        <v>71.219517092726321</v>
      </c>
      <c r="ED153" s="2">
        <f t="shared" si="281"/>
        <v>71.81634315789475</v>
      </c>
      <c r="EE153" s="2">
        <f t="shared" si="282"/>
        <v>72.269216876556399</v>
      </c>
      <c r="EF153" s="2">
        <f t="shared" si="283"/>
        <v>73.296199937236594</v>
      </c>
      <c r="EG153" s="2">
        <f t="shared" si="284"/>
        <v>74.099170790940363</v>
      </c>
      <c r="EH153" s="2">
        <f t="shared" si="285"/>
        <v>72.828999565679723</v>
      </c>
      <c r="EI153" s="2">
        <f t="shared" si="286"/>
        <v>71.460797269512312</v>
      </c>
      <c r="EJ153" s="2">
        <f t="shared" si="287"/>
        <v>69.106349792574619</v>
      </c>
      <c r="EK153" s="2">
        <f t="shared" si="288"/>
        <v>69.090794435552596</v>
      </c>
      <c r="EL153" s="2">
        <f t="shared" si="289"/>
        <v>70.143405919989362</v>
      </c>
      <c r="EM153" s="2">
        <f t="shared" si="290"/>
        <v>71.26358034863037</v>
      </c>
      <c r="EN153" s="2">
        <f t="shared" si="291"/>
        <v>73.263418850562161</v>
      </c>
      <c r="EO153" s="2">
        <f t="shared" si="292"/>
        <v>76.268285740298055</v>
      </c>
      <c r="EQ153" s="2">
        <f t="shared" si="293"/>
        <v>70.310147233472662</v>
      </c>
      <c r="ER153" s="2">
        <f t="shared" si="457"/>
        <v>71.00771755348913</v>
      </c>
      <c r="ES153" s="2">
        <f t="shared" si="457"/>
        <v>71.296405160594404</v>
      </c>
      <c r="ET153" s="2">
        <f t="shared" si="457"/>
        <v>71.766476515291046</v>
      </c>
      <c r="EU153" s="2">
        <f t="shared" si="457"/>
        <v>72.471107673263248</v>
      </c>
      <c r="EV153" s="2">
        <f t="shared" si="457"/>
        <v>73.231825022542054</v>
      </c>
      <c r="EW153" s="2">
        <f t="shared" si="457"/>
        <v>74.252321194286452</v>
      </c>
      <c r="EX153" s="2">
        <f t="shared" si="457"/>
        <v>73.338185993413134</v>
      </c>
      <c r="EY153" s="2">
        <f t="shared" si="457"/>
        <v>71.662154982155371</v>
      </c>
      <c r="EZ153" s="2">
        <f t="shared" si="457"/>
        <v>70.001463971738019</v>
      </c>
      <c r="FA153" s="2">
        <f t="shared" si="457"/>
        <v>69.5177624790701</v>
      </c>
      <c r="FB153" s="2">
        <f t="shared" si="457"/>
        <v>70.202240310077514</v>
      </c>
      <c r="FC153" s="2">
        <f t="shared" si="457"/>
        <v>71.52226458154766</v>
      </c>
      <c r="FD153" s="2">
        <f t="shared" si="457"/>
        <v>73.121413119973496</v>
      </c>
      <c r="FE153" s="2">
        <f t="shared" si="457"/>
        <v>75.591755293271291</v>
      </c>
      <c r="FG153" s="2">
        <f t="shared" si="295"/>
        <v>0.99895166210922637</v>
      </c>
      <c r="FH153" s="2">
        <f t="shared" si="458"/>
        <v>0.99904133901208714</v>
      </c>
      <c r="FI153" s="2">
        <f t="shared" si="458"/>
        <v>0.99907785057444243</v>
      </c>
      <c r="FJ153" s="2">
        <f t="shared" si="458"/>
        <v>0.999168227144837</v>
      </c>
      <c r="FK153" s="2">
        <f t="shared" si="458"/>
        <v>0.99905768235435188</v>
      </c>
      <c r="FL153" s="2">
        <f t="shared" si="458"/>
        <v>0.99911214216524213</v>
      </c>
      <c r="FM153" s="2">
        <f t="shared" si="458"/>
        <v>0.99909056010472952</v>
      </c>
      <c r="FN153" s="2">
        <f t="shared" si="458"/>
        <v>0.99918392341257189</v>
      </c>
      <c r="FO153" s="2">
        <f t="shared" si="458"/>
        <v>0.99921345196882017</v>
      </c>
      <c r="FP153" s="2">
        <f t="shared" si="458"/>
        <v>0.99913477749339741</v>
      </c>
      <c r="FQ153" s="2">
        <f t="shared" si="458"/>
        <v>0.99911868203372911</v>
      </c>
      <c r="FR153" s="2">
        <f t="shared" si="458"/>
        <v>0.99913340350169966</v>
      </c>
      <c r="FS153" s="2">
        <f t="shared" si="458"/>
        <v>0.99909691568803749</v>
      </c>
      <c r="FT153" s="2">
        <f t="shared" si="458"/>
        <v>0.99909009282706629</v>
      </c>
      <c r="FU153" s="2">
        <f t="shared" si="458"/>
        <v>0.99896853623464865</v>
      </c>
      <c r="FW153" s="2">
        <f t="shared" si="328"/>
        <v>1.7657794152334861E-2</v>
      </c>
      <c r="FX153" s="2">
        <f t="shared" si="380"/>
        <v>3.3479791820503042E-2</v>
      </c>
      <c r="FY153" s="2">
        <f t="shared" si="381"/>
        <v>3.591932777111026E-2</v>
      </c>
      <c r="FZ153" s="2">
        <f t="shared" si="382"/>
        <v>3.7800861577472589E-2</v>
      </c>
      <c r="GA153" s="2">
        <f t="shared" si="383"/>
        <v>3.1592186933686331E-2</v>
      </c>
      <c r="GB153" s="2">
        <f t="shared" si="384"/>
        <v>3.4599220616384915E-2</v>
      </c>
      <c r="GC153" s="2">
        <f t="shared" si="385"/>
        <v>3.7053063949777421E-2</v>
      </c>
      <c r="GD153" s="2">
        <f t="shared" si="386"/>
        <v>4.6771222082352598E-2</v>
      </c>
      <c r="GE153" s="2">
        <f t="shared" si="387"/>
        <v>5.3297491062613826E-2</v>
      </c>
      <c r="GF153" s="2">
        <f t="shared" si="388"/>
        <v>4.6775291879669723E-2</v>
      </c>
      <c r="GG153" s="2">
        <f t="shared" si="389"/>
        <v>4.3783630904617107E-2</v>
      </c>
      <c r="GH153" s="2">
        <f t="shared" si="390"/>
        <v>3.8753708110115352E-2</v>
      </c>
      <c r="GI153" s="2">
        <f t="shared" si="391"/>
        <v>3.3249499573876184E-2</v>
      </c>
      <c r="GJ153" s="2">
        <f t="shared" si="392"/>
        <v>2.8416249046378926E-2</v>
      </c>
      <c r="GK153" s="2">
        <f t="shared" si="393"/>
        <v>1.7646418254161599E-2</v>
      </c>
      <c r="GM153" s="107">
        <f t="shared" si="329"/>
        <v>1.5023802125473558E-103</v>
      </c>
      <c r="GN153" s="107">
        <f t="shared" si="394"/>
        <v>2.4394827252478636E-123</v>
      </c>
      <c r="GO153" s="107">
        <f t="shared" si="395"/>
        <v>2.6376954921063613E-140</v>
      </c>
      <c r="GP153" s="107">
        <f t="shared" si="396"/>
        <v>4.956607314392468E-147</v>
      </c>
      <c r="GQ153" s="107">
        <f t="shared" si="397"/>
        <v>2.8162143875078257E-146</v>
      </c>
      <c r="GR153" s="107">
        <f t="shared" si="398"/>
        <v>5.0597805258589676E-163</v>
      </c>
      <c r="GS153" s="107">
        <f t="shared" si="399"/>
        <v>4.4341364544904605E-161</v>
      </c>
      <c r="GT153" s="107">
        <f t="shared" si="400"/>
        <v>3.1242969048054167E-182</v>
      </c>
      <c r="GU153" s="107">
        <f t="shared" si="401"/>
        <v>2.4563671622559628E-189</v>
      </c>
      <c r="GV153" s="107">
        <f t="shared" si="402"/>
        <v>5.3678789143607489E-169</v>
      </c>
      <c r="GW153" s="107">
        <f t="shared" si="403"/>
        <v>2.2246218359270968E-166</v>
      </c>
      <c r="GX153" s="107">
        <f t="shared" si="404"/>
        <v>2.073213996213844E-160</v>
      </c>
      <c r="GY153" s="107">
        <f t="shared" si="405"/>
        <v>1.0998673259741715E-154</v>
      </c>
      <c r="GZ153" s="107">
        <f t="shared" si="406"/>
        <v>9.5301401404990567E-133</v>
      </c>
      <c r="HA153" s="107">
        <f t="shared" si="407"/>
        <v>4.4416506519462918E-194</v>
      </c>
      <c r="HC153" s="107">
        <f t="shared" si="330"/>
        <v>4.1388673705176245E-40</v>
      </c>
      <c r="HD153" s="107">
        <f t="shared" si="408"/>
        <v>2.2015547172474124E-49</v>
      </c>
      <c r="HE153" s="107">
        <f t="shared" si="409"/>
        <v>1.2051615970510923E-56</v>
      </c>
      <c r="HF153" s="107">
        <f t="shared" si="410"/>
        <v>4.7443324134144618E-60</v>
      </c>
      <c r="HG153" s="107">
        <f t="shared" si="411"/>
        <v>1.3630826355801396E-58</v>
      </c>
      <c r="HH153" s="107">
        <f t="shared" si="412"/>
        <v>1.7520903068684187E-66</v>
      </c>
      <c r="HI153" s="107">
        <f t="shared" si="413"/>
        <v>2.2968036950285098E-66</v>
      </c>
      <c r="HJ153" s="107">
        <f t="shared" si="414"/>
        <v>2.7900390508858786E-77</v>
      </c>
      <c r="HK153" s="107">
        <f t="shared" si="415"/>
        <v>2.154563354141788E-82</v>
      </c>
      <c r="HL153" s="107">
        <f t="shared" si="416"/>
        <v>1.0608602002027863E-71</v>
      </c>
      <c r="HM153" s="107">
        <f t="shared" si="417"/>
        <v>1.4514818232136222E-69</v>
      </c>
      <c r="HN153" s="107">
        <f t="shared" si="418"/>
        <v>5.9301983265286495E-66</v>
      </c>
      <c r="HO153" s="107">
        <f t="shared" si="419"/>
        <v>8.1735868646222357E-62</v>
      </c>
      <c r="HP153" s="107">
        <f t="shared" si="420"/>
        <v>5.3869611342778562E-52</v>
      </c>
      <c r="HQ153" s="107">
        <f t="shared" si="421"/>
        <v>2.9133169273091913E-78</v>
      </c>
      <c r="HS153" s="107">
        <f t="shared" si="331"/>
        <v>0.51206225480893086</v>
      </c>
      <c r="HT153" s="107">
        <f t="shared" si="422"/>
        <v>0.52317845955449416</v>
      </c>
      <c r="HU153" s="107">
        <f t="shared" si="423"/>
        <v>0.49568619008907866</v>
      </c>
      <c r="HV153" s="107">
        <f t="shared" si="424"/>
        <v>0.45124421611846011</v>
      </c>
      <c r="HW153" s="107">
        <f t="shared" si="425"/>
        <v>0.52850981539322794</v>
      </c>
      <c r="HX153" s="107">
        <f t="shared" si="426"/>
        <v>0.47956303928345645</v>
      </c>
      <c r="HY153" s="107">
        <f t="shared" si="427"/>
        <v>0.44536515665853499</v>
      </c>
      <c r="HZ153" s="107">
        <f t="shared" si="428"/>
        <v>0.26734239126355169</v>
      </c>
      <c r="IA153" s="107">
        <f t="shared" si="429"/>
        <v>0.15432726121802498</v>
      </c>
      <c r="IB153" s="107">
        <f t="shared" si="430"/>
        <v>0.28643464465951313</v>
      </c>
      <c r="IC153" s="107">
        <f t="shared" si="431"/>
        <v>0.35044198946082744</v>
      </c>
      <c r="ID153" s="107">
        <f t="shared" si="432"/>
        <v>0.43021259844003906</v>
      </c>
      <c r="IE153" s="107">
        <f t="shared" si="433"/>
        <v>0.51980119739458919</v>
      </c>
      <c r="IF153" s="107">
        <f t="shared" si="434"/>
        <v>0.54290253735949334</v>
      </c>
      <c r="IG153" s="107">
        <f t="shared" si="435"/>
        <v>0.51145243813377816</v>
      </c>
      <c r="II153" s="107">
        <f t="shared" si="332"/>
        <v>1.4477182778415723E-8</v>
      </c>
      <c r="IJ153" s="107">
        <f t="shared" si="333"/>
        <v>3.1027149939024721E-7</v>
      </c>
      <c r="IK153" s="107">
        <f t="shared" si="334"/>
        <v>1.066367125880742E-7</v>
      </c>
      <c r="IL153" s="107">
        <f t="shared" si="335"/>
        <v>1.3124920418942379E-7</v>
      </c>
      <c r="IM153" s="107">
        <f t="shared" si="336"/>
        <v>1.4673602529546936E-8</v>
      </c>
      <c r="IN153" s="107">
        <f t="shared" si="337"/>
        <v>7.863282893003688E-9</v>
      </c>
      <c r="IO153" s="107">
        <f t="shared" si="338"/>
        <v>1.7685480108900664E-8</v>
      </c>
      <c r="IP153" s="107">
        <f t="shared" si="339"/>
        <v>4.6502099872721812E-8</v>
      </c>
      <c r="IQ153" s="107">
        <f t="shared" si="340"/>
        <v>1.2273920519074279E-7</v>
      </c>
      <c r="IR153" s="107">
        <f t="shared" si="341"/>
        <v>1.13812254807215E-7</v>
      </c>
      <c r="IS153" s="107">
        <f t="shared" si="342"/>
        <v>6.8000594999894837E-8</v>
      </c>
      <c r="IT153" s="107">
        <f t="shared" si="343"/>
        <v>3.7355443154587349E-8</v>
      </c>
      <c r="IU153" s="107">
        <f t="shared" si="344"/>
        <v>1.1751971982884876E-8</v>
      </c>
      <c r="IV153" s="107">
        <f t="shared" si="345"/>
        <v>3.0698665043868569E-8</v>
      </c>
      <c r="IW153" s="107">
        <f t="shared" si="346"/>
        <v>1.2867803872918326E-7</v>
      </c>
      <c r="IY153" s="107">
        <f t="shared" si="347"/>
        <v>0.51206226928611365</v>
      </c>
      <c r="IZ153" s="107">
        <f t="shared" si="348"/>
        <v>0.52317876982599354</v>
      </c>
      <c r="JA153" s="107">
        <f t="shared" si="349"/>
        <v>0.49568629672579123</v>
      </c>
      <c r="JB153" s="107">
        <f t="shared" si="350"/>
        <v>0.45124434736766428</v>
      </c>
      <c r="JC153" s="107">
        <f t="shared" si="351"/>
        <v>0.5285098300668305</v>
      </c>
      <c r="JD153" s="107">
        <f t="shared" si="352"/>
        <v>0.47956304714673936</v>
      </c>
      <c r="JE153" s="107">
        <f t="shared" si="353"/>
        <v>0.44536517434401512</v>
      </c>
      <c r="JF153" s="107">
        <f t="shared" si="354"/>
        <v>0.26734243776565159</v>
      </c>
      <c r="JG153" s="107">
        <f t="shared" si="355"/>
        <v>0.15432738395723017</v>
      </c>
      <c r="JH153" s="107">
        <f t="shared" si="356"/>
        <v>0.28643475847176791</v>
      </c>
      <c r="JI153" s="107">
        <f t="shared" si="357"/>
        <v>0.35044205746142243</v>
      </c>
      <c r="JJ153" s="107">
        <f t="shared" si="358"/>
        <v>0.43021263579548219</v>
      </c>
      <c r="JK153" s="107">
        <f t="shared" si="359"/>
        <v>0.51980120914656114</v>
      </c>
      <c r="JL153" s="107">
        <f t="shared" si="360"/>
        <v>0.5429025680581584</v>
      </c>
      <c r="JM153" s="107">
        <f t="shared" si="361"/>
        <v>0.51145256681181694</v>
      </c>
    </row>
    <row r="154" spans="2:273" x14ac:dyDescent="0.25">
      <c r="B154" s="2">
        <v>126</v>
      </c>
      <c r="C154" s="37">
        <v>69.281000000000006</v>
      </c>
      <c r="D154" s="37">
        <v>71.906000000000006</v>
      </c>
      <c r="E154" s="37">
        <v>75.125</v>
      </c>
      <c r="F154" s="37">
        <v>74.953000000000003</v>
      </c>
      <c r="G154" s="37">
        <v>83.031000000000006</v>
      </c>
      <c r="H154" s="37">
        <v>81.406000000000006</v>
      </c>
      <c r="I154" s="37">
        <v>82.078000000000003</v>
      </c>
      <c r="J154" s="37">
        <v>74.328000000000003</v>
      </c>
      <c r="K154" s="37">
        <v>72.625</v>
      </c>
      <c r="L154" s="37">
        <v>71.593999999999994</v>
      </c>
      <c r="M154" s="37">
        <v>76.343999999999994</v>
      </c>
      <c r="N154" s="37">
        <v>83.266000000000005</v>
      </c>
      <c r="O154" s="37">
        <v>94.438000000000002</v>
      </c>
      <c r="P154" s="37">
        <v>108.96899999999999</v>
      </c>
      <c r="Q154" s="37">
        <v>161.89099999999999</v>
      </c>
      <c r="S154" s="4">
        <f t="shared" si="248"/>
        <v>70.53197840178845</v>
      </c>
      <c r="T154" s="4">
        <f t="shared" si="249"/>
        <v>74.149320303109064</v>
      </c>
      <c r="U154" s="4">
        <f t="shared" si="250"/>
        <v>76.651519147611978</v>
      </c>
      <c r="V154" s="4">
        <f t="shared" si="251"/>
        <v>77.591568341250195</v>
      </c>
      <c r="W154" s="4">
        <f t="shared" si="252"/>
        <v>83.974940383264368</v>
      </c>
      <c r="X154" s="4">
        <f t="shared" si="253"/>
        <v>83.195044387087165</v>
      </c>
      <c r="Y154" s="4">
        <f t="shared" si="254"/>
        <v>83.418973054354751</v>
      </c>
      <c r="Z154" s="4">
        <f t="shared" si="255"/>
        <v>76.470643322025509</v>
      </c>
      <c r="AA154" s="4">
        <f t="shared" si="256"/>
        <v>72.975627754728123</v>
      </c>
      <c r="AB154" s="4">
        <f t="shared" si="257"/>
        <v>74.247952064760611</v>
      </c>
      <c r="AC154" s="4">
        <f t="shared" si="258"/>
        <v>77.269746237976321</v>
      </c>
      <c r="AD154" s="4">
        <f t="shared" si="259"/>
        <v>83.329967628347461</v>
      </c>
      <c r="AE154" s="4">
        <f t="shared" si="260"/>
        <v>94.111180126568485</v>
      </c>
      <c r="AF154" s="4">
        <f t="shared" si="261"/>
        <v>107.98275002956592</v>
      </c>
      <c r="AG154" s="4">
        <f t="shared" si="262"/>
        <v>164.33765426358443</v>
      </c>
      <c r="AI154" s="4">
        <f t="shared" si="263"/>
        <v>-1.2509784017884442</v>
      </c>
      <c r="AJ154" s="4">
        <f t="shared" si="264"/>
        <v>-2.2433203031090585</v>
      </c>
      <c r="AK154" s="4">
        <f t="shared" si="265"/>
        <v>-1.5265191476119782</v>
      </c>
      <c r="AL154" s="4">
        <f t="shared" si="266"/>
        <v>-2.6385683412501919</v>
      </c>
      <c r="AM154" s="4">
        <f t="shared" si="267"/>
        <v>-0.94394038326436203</v>
      </c>
      <c r="AN154" s="4">
        <f t="shared" si="268"/>
        <v>-1.7890443870871593</v>
      </c>
      <c r="AO154" s="4">
        <f t="shared" si="269"/>
        <v>-1.3409730543547482</v>
      </c>
      <c r="AP154" s="4">
        <f t="shared" si="270"/>
        <v>-2.1426433220255063</v>
      </c>
      <c r="AQ154" s="4">
        <f t="shared" si="271"/>
        <v>-0.35062775472812291</v>
      </c>
      <c r="AR154" s="4">
        <f t="shared" si="272"/>
        <v>-2.6539520647606167</v>
      </c>
      <c r="AS154" s="4">
        <f t="shared" si="273"/>
        <v>-0.92574623797632682</v>
      </c>
      <c r="AT154" s="4">
        <f t="shared" si="274"/>
        <v>-6.3967628347455729E-2</v>
      </c>
      <c r="AU154" s="4">
        <f t="shared" si="275"/>
        <v>0.32681987343151775</v>
      </c>
      <c r="AV154" s="4">
        <f t="shared" si="455"/>
        <v>0.98624997043407348</v>
      </c>
      <c r="AW154" s="4">
        <f t="shared" si="455"/>
        <v>-2.4466542635844348</v>
      </c>
      <c r="AY154" s="2">
        <f t="shared" si="297"/>
        <v>70.53197840178845</v>
      </c>
      <c r="AZ154" s="2">
        <f t="shared" si="363"/>
        <v>71.306689550020934</v>
      </c>
      <c r="BA154" s="2">
        <f t="shared" si="364"/>
        <v>71.167889236328136</v>
      </c>
      <c r="BB154" s="2">
        <f t="shared" si="365"/>
        <v>71.766854158584238</v>
      </c>
      <c r="BC154" s="2">
        <f t="shared" si="366"/>
        <v>72.213904650121691</v>
      </c>
      <c r="BD154" s="2">
        <f t="shared" si="367"/>
        <v>73.245676886972646</v>
      </c>
      <c r="BE154" s="2">
        <f t="shared" si="368"/>
        <v>74.044697204752353</v>
      </c>
      <c r="BF154" s="2">
        <f t="shared" si="369"/>
        <v>72.760766964202091</v>
      </c>
      <c r="BG154" s="2">
        <f t="shared" si="370"/>
        <v>71.382584026422677</v>
      </c>
      <c r="BH154" s="2">
        <f t="shared" si="371"/>
        <v>69.039111395754475</v>
      </c>
      <c r="BI154" s="2">
        <f t="shared" si="372"/>
        <v>69.010914487934144</v>
      </c>
      <c r="BJ154" s="2">
        <f t="shared" si="373"/>
        <v>70.065414443314978</v>
      </c>
      <c r="BK154" s="2">
        <f t="shared" si="374"/>
        <v>71.182010734324507</v>
      </c>
      <c r="BL154" s="2">
        <f t="shared" si="375"/>
        <v>73.175679425453552</v>
      </c>
      <c r="BM154" s="2">
        <f t="shared" si="376"/>
        <v>76.165324149707743</v>
      </c>
      <c r="BO154" s="2" t="str">
        <f t="shared" si="440"/>
        <v/>
      </c>
      <c r="BP154" s="2" t="str">
        <f t="shared" si="441"/>
        <v/>
      </c>
      <c r="BQ154" s="2" t="str">
        <f t="shared" si="442"/>
        <v/>
      </c>
      <c r="BR154" s="2" t="str">
        <f t="shared" si="443"/>
        <v/>
      </c>
      <c r="BS154" s="2" t="str">
        <f t="shared" si="444"/>
        <v/>
      </c>
      <c r="BT154" s="2" t="str">
        <f t="shared" si="445"/>
        <v/>
      </c>
      <c r="BU154" s="2" t="str">
        <f t="shared" si="446"/>
        <v/>
      </c>
      <c r="BV154" s="2" t="str">
        <f t="shared" si="447"/>
        <v/>
      </c>
      <c r="BW154" s="2" t="str">
        <f t="shared" si="448"/>
        <v/>
      </c>
      <c r="BX154" s="2" t="str">
        <f t="shared" si="449"/>
        <v/>
      </c>
      <c r="BY154" s="2" t="str">
        <f t="shared" si="450"/>
        <v/>
      </c>
      <c r="BZ154" s="2" t="str">
        <f t="shared" si="451"/>
        <v/>
      </c>
      <c r="CA154" s="2" t="str">
        <f t="shared" si="452"/>
        <v/>
      </c>
      <c r="CB154" s="2" t="str">
        <f t="shared" si="453"/>
        <v/>
      </c>
      <c r="CC154" s="2" t="str">
        <f t="shared" si="454"/>
        <v/>
      </c>
      <c r="CE154" s="2" t="str">
        <f t="shared" si="298"/>
        <v/>
      </c>
      <c r="CF154" s="2" t="str">
        <f t="shared" si="299"/>
        <v/>
      </c>
      <c r="CG154" s="2" t="str">
        <f t="shared" si="300"/>
        <v/>
      </c>
      <c r="CH154" s="2" t="str">
        <f t="shared" si="301"/>
        <v/>
      </c>
      <c r="CI154" s="2" t="str">
        <f t="shared" si="302"/>
        <v/>
      </c>
      <c r="CJ154" s="2" t="str">
        <f t="shared" si="303"/>
        <v/>
      </c>
      <c r="CK154" s="2" t="str">
        <f t="shared" si="304"/>
        <v/>
      </c>
      <c r="CL154" s="2" t="str">
        <f t="shared" si="305"/>
        <v/>
      </c>
      <c r="CM154" s="2" t="str">
        <f t="shared" si="306"/>
        <v/>
      </c>
      <c r="CN154" s="2" t="str">
        <f t="shared" si="307"/>
        <v/>
      </c>
      <c r="CO154" s="2" t="str">
        <f t="shared" si="308"/>
        <v/>
      </c>
      <c r="CP154" s="2" t="str">
        <f t="shared" si="309"/>
        <v/>
      </c>
      <c r="CQ154" s="2" t="str">
        <f t="shared" si="310"/>
        <v/>
      </c>
      <c r="CR154" s="2" t="str">
        <f t="shared" si="311"/>
        <v/>
      </c>
      <c r="CS154" s="2" t="str">
        <f t="shared" si="312"/>
        <v/>
      </c>
      <c r="CU154" s="2" t="str">
        <f t="shared" si="313"/>
        <v/>
      </c>
      <c r="CV154" s="2" t="str">
        <f t="shared" si="314"/>
        <v/>
      </c>
      <c r="CW154" s="2" t="str">
        <f t="shared" si="315"/>
        <v/>
      </c>
      <c r="CX154" s="2" t="str">
        <f t="shared" si="316"/>
        <v/>
      </c>
      <c r="CY154" s="2" t="str">
        <f t="shared" si="317"/>
        <v/>
      </c>
      <c r="CZ154" s="2" t="str">
        <f t="shared" si="318"/>
        <v/>
      </c>
      <c r="DA154" s="2" t="str">
        <f t="shared" si="319"/>
        <v/>
      </c>
      <c r="DB154" s="2" t="str">
        <f t="shared" si="320"/>
        <v/>
      </c>
      <c r="DC154" s="2" t="str">
        <f t="shared" si="321"/>
        <v/>
      </c>
      <c r="DD154" s="2" t="str">
        <f t="shared" si="322"/>
        <v/>
      </c>
      <c r="DE154" s="2" t="str">
        <f t="shared" si="323"/>
        <v/>
      </c>
      <c r="DF154" s="2" t="str">
        <f t="shared" si="324"/>
        <v/>
      </c>
      <c r="DG154" s="2" t="str">
        <f t="shared" si="325"/>
        <v/>
      </c>
      <c r="DH154" s="2" t="str">
        <f t="shared" si="326"/>
        <v/>
      </c>
      <c r="DI154" s="2" t="str">
        <f t="shared" si="327"/>
        <v/>
      </c>
      <c r="DK154" s="2">
        <f t="shared" si="277"/>
        <v>111.57030278745644</v>
      </c>
      <c r="DL154" s="2">
        <f t="shared" si="456"/>
        <v>112.31868832887665</v>
      </c>
      <c r="DM154" s="2">
        <f t="shared" si="456"/>
        <v>109.63796405919662</v>
      </c>
      <c r="DN154" s="2">
        <f t="shared" si="456"/>
        <v>112.7018953488372</v>
      </c>
      <c r="DO154" s="2">
        <f t="shared" si="456"/>
        <v>109.94771522198732</v>
      </c>
      <c r="DP154" s="2">
        <f t="shared" si="456"/>
        <v>112.7973174243038</v>
      </c>
      <c r="DQ154" s="2">
        <f t="shared" si="456"/>
        <v>114.32077514346119</v>
      </c>
      <c r="DR154" s="2">
        <f t="shared" si="456"/>
        <v>110.37275226480834</v>
      </c>
      <c r="DS154" s="2">
        <f t="shared" si="456"/>
        <v>107.85800458839405</v>
      </c>
      <c r="DT154" s="2">
        <f t="shared" si="456"/>
        <v>105.87394965156794</v>
      </c>
      <c r="DU154" s="2">
        <f t="shared" si="456"/>
        <v>109.58435991140641</v>
      </c>
      <c r="DV154" s="2">
        <f t="shared" si="456"/>
        <v>111.62453729990939</v>
      </c>
      <c r="DW154" s="2">
        <f t="shared" si="456"/>
        <v>110.24603896103895</v>
      </c>
      <c r="DX154" s="2">
        <f t="shared" si="456"/>
        <v>100.46071361045836</v>
      </c>
      <c r="DY154" s="2">
        <f t="shared" si="456"/>
        <v>101.27562717770036</v>
      </c>
      <c r="EA154" s="2">
        <f t="shared" si="459"/>
        <v>70.499366046226214</v>
      </c>
      <c r="EB154" s="2">
        <f t="shared" si="279"/>
        <v>71.285933763539987</v>
      </c>
      <c r="EC154" s="2">
        <f t="shared" si="280"/>
        <v>71.132929713885602</v>
      </c>
      <c r="ED154" s="2">
        <f t="shared" si="281"/>
        <v>71.738598598413844</v>
      </c>
      <c r="EE154" s="2">
        <f t="shared" si="282"/>
        <v>72.174541330487386</v>
      </c>
      <c r="EF154" s="2">
        <f t="shared" si="283"/>
        <v>73.216912738987617</v>
      </c>
      <c r="EG154" s="2">
        <f t="shared" si="284"/>
        <v>74.005207413731767</v>
      </c>
      <c r="EH154" s="2">
        <f t="shared" si="285"/>
        <v>72.705306270686378</v>
      </c>
      <c r="EI154" s="2">
        <f t="shared" si="286"/>
        <v>71.34418858458757</v>
      </c>
      <c r="EJ154" s="2">
        <f t="shared" si="287"/>
        <v>68.96140489134504</v>
      </c>
      <c r="EK154" s="2">
        <f t="shared" si="288"/>
        <v>68.956819186638668</v>
      </c>
      <c r="EL154" s="2">
        <f t="shared" si="289"/>
        <v>70.030406307423235</v>
      </c>
      <c r="EM154" s="2">
        <f t="shared" si="290"/>
        <v>71.140258029171108</v>
      </c>
      <c r="EN154" s="2">
        <f t="shared" si="291"/>
        <v>73.158152659926685</v>
      </c>
      <c r="EO154" s="2">
        <f t="shared" si="292"/>
        <v>76.156070878536752</v>
      </c>
      <c r="EQ154" s="2">
        <f t="shared" si="293"/>
        <v>70.207712984179409</v>
      </c>
      <c r="ER154" s="2">
        <f t="shared" si="457"/>
        <v>70.903529181202288</v>
      </c>
      <c r="ES154" s="2">
        <f t="shared" si="457"/>
        <v>71.215427991990367</v>
      </c>
      <c r="ET154" s="2">
        <f t="shared" si="457"/>
        <v>71.688525095833327</v>
      </c>
      <c r="EU154" s="2">
        <f t="shared" si="457"/>
        <v>72.390808547793384</v>
      </c>
      <c r="EV154" s="2">
        <f t="shared" si="457"/>
        <v>73.150716095799368</v>
      </c>
      <c r="EW154" s="2">
        <f t="shared" si="457"/>
        <v>74.169732394855174</v>
      </c>
      <c r="EX154" s="2">
        <f t="shared" si="457"/>
        <v>73.243087585750871</v>
      </c>
      <c r="EY154" s="2">
        <f t="shared" si="457"/>
        <v>71.559568110121631</v>
      </c>
      <c r="EZ154" s="2">
        <f t="shared" si="457"/>
        <v>69.904962192189245</v>
      </c>
      <c r="FA154" s="2">
        <f t="shared" si="457"/>
        <v>69.410729201205896</v>
      </c>
      <c r="FB154" s="2">
        <f t="shared" si="457"/>
        <v>70.096945736434108</v>
      </c>
      <c r="FC154" s="2">
        <f t="shared" si="457"/>
        <v>71.416778946672565</v>
      </c>
      <c r="FD154" s="2">
        <f t="shared" si="457"/>
        <v>73.012855252139857</v>
      </c>
      <c r="FE154" s="2">
        <f t="shared" si="457"/>
        <v>75.455483417317836</v>
      </c>
      <c r="FG154" s="2">
        <f t="shared" si="295"/>
        <v>0.99906556133997526</v>
      </c>
      <c r="FH154" s="2">
        <f t="shared" si="458"/>
        <v>0.99914550341092467</v>
      </c>
      <c r="FI154" s="2">
        <f t="shared" si="458"/>
        <v>0.99917805103195856</v>
      </c>
      <c r="FJ154" s="2">
        <f t="shared" si="458"/>
        <v>0.99925861460086318</v>
      </c>
      <c r="FK154" s="2">
        <f t="shared" si="458"/>
        <v>0.99916007244174532</v>
      </c>
      <c r="FL154" s="2">
        <f t="shared" si="458"/>
        <v>0.99920861946111827</v>
      </c>
      <c r="FM154" s="2">
        <f t="shared" si="458"/>
        <v>0.99918938066931595</v>
      </c>
      <c r="FN154" s="2">
        <f t="shared" si="458"/>
        <v>0.9992726064214581</v>
      </c>
      <c r="FO154" s="2">
        <f t="shared" si="458"/>
        <v>0.99929892836220735</v>
      </c>
      <c r="FP154" s="2">
        <f t="shared" si="458"/>
        <v>0.99922879706516465</v>
      </c>
      <c r="FQ154" s="2">
        <f t="shared" si="458"/>
        <v>0.99921444924661729</v>
      </c>
      <c r="FR154" s="2">
        <f t="shared" si="458"/>
        <v>0.99922757226311443</v>
      </c>
      <c r="FS154" s="2">
        <f t="shared" si="458"/>
        <v>0.99919504620558219</v>
      </c>
      <c r="FT154" s="2">
        <f t="shared" si="458"/>
        <v>0.99918896412525016</v>
      </c>
      <c r="FU154" s="2">
        <f t="shared" si="458"/>
        <v>0.99908060382215136</v>
      </c>
      <c r="FW154" s="2">
        <f t="shared" si="328"/>
        <v>1.9769775402772204E-2</v>
      </c>
      <c r="FX154" s="2">
        <f t="shared" si="380"/>
        <v>3.7412110095639467E-2</v>
      </c>
      <c r="FY154" s="2">
        <f t="shared" si="381"/>
        <v>4.0126282318360455E-2</v>
      </c>
      <c r="FZ154" s="2">
        <f t="shared" si="382"/>
        <v>4.2218535391766475E-2</v>
      </c>
      <c r="GA154" s="2">
        <f t="shared" si="383"/>
        <v>3.5310899244058808E-2</v>
      </c>
      <c r="GB154" s="2">
        <f t="shared" si="384"/>
        <v>3.8657760888399312E-2</v>
      </c>
      <c r="GC154" s="2">
        <f t="shared" si="385"/>
        <v>4.1387103921047753E-2</v>
      </c>
      <c r="GD154" s="2">
        <f t="shared" si="386"/>
        <v>5.2180383351820493E-2</v>
      </c>
      <c r="GE154" s="2">
        <f t="shared" si="387"/>
        <v>5.9414380338742245E-2</v>
      </c>
      <c r="GF154" s="2">
        <f t="shared" si="388"/>
        <v>5.2184898059774706E-2</v>
      </c>
      <c r="GG154" s="2">
        <f t="shared" si="389"/>
        <v>4.8864985039363797E-2</v>
      </c>
      <c r="GH154" s="2">
        <f t="shared" si="390"/>
        <v>4.3277729675703765E-2</v>
      </c>
      <c r="GI154" s="2">
        <f t="shared" si="391"/>
        <v>3.7155809048557704E-2</v>
      </c>
      <c r="GJ154" s="2">
        <f t="shared" si="392"/>
        <v>3.1773387749130529E-2</v>
      </c>
      <c r="GK154" s="2">
        <f t="shared" si="393"/>
        <v>1.975706624213085E-2</v>
      </c>
      <c r="GM154" s="107">
        <f t="shared" si="329"/>
        <v>5.4650111250679873E-107</v>
      </c>
      <c r="GN154" s="107">
        <f t="shared" si="394"/>
        <v>2.15223517237439E-127</v>
      </c>
      <c r="GO154" s="107">
        <f t="shared" si="395"/>
        <v>6.7116982543442603E-145</v>
      </c>
      <c r="GP154" s="107">
        <f t="shared" si="396"/>
        <v>8.8792612541173392E-152</v>
      </c>
      <c r="GQ154" s="107">
        <f t="shared" si="397"/>
        <v>4.3869874273677682E-151</v>
      </c>
      <c r="GR154" s="107">
        <f t="shared" si="398"/>
        <v>2.4278205090474094E-168</v>
      </c>
      <c r="GS154" s="107">
        <f t="shared" si="399"/>
        <v>2.3648789621246041E-166</v>
      </c>
      <c r="GT154" s="107">
        <f t="shared" si="400"/>
        <v>4.1033398122562658E-188</v>
      </c>
      <c r="GU154" s="107">
        <f t="shared" si="401"/>
        <v>2.0361792363085094E-195</v>
      </c>
      <c r="GV154" s="107">
        <f t="shared" si="402"/>
        <v>1.7144610329468856E-174</v>
      </c>
      <c r="GW154" s="107">
        <f t="shared" si="403"/>
        <v>8.3816637487111188E-172</v>
      </c>
      <c r="GX154" s="107">
        <f t="shared" si="404"/>
        <v>1.2649854997780179E-165</v>
      </c>
      <c r="GY154" s="107">
        <f t="shared" si="405"/>
        <v>9.664385035790672E-160</v>
      </c>
      <c r="GZ154" s="107">
        <f t="shared" si="406"/>
        <v>4.4031443321726917E-137</v>
      </c>
      <c r="HA154" s="107">
        <f t="shared" si="407"/>
        <v>1.459220648550442E-200</v>
      </c>
      <c r="HC154" s="107">
        <f t="shared" si="330"/>
        <v>3.5692780819250203E-42</v>
      </c>
      <c r="HD154" s="107">
        <f t="shared" si="408"/>
        <v>7.3159271819667376E-52</v>
      </c>
      <c r="HE154" s="107">
        <f t="shared" si="409"/>
        <v>1.8117290148924257E-59</v>
      </c>
      <c r="HF154" s="107">
        <f t="shared" si="410"/>
        <v>5.5178221333517629E-63</v>
      </c>
      <c r="HG154" s="107">
        <f t="shared" si="411"/>
        <v>1.5543383627327618E-61</v>
      </c>
      <c r="HH154" s="107">
        <f t="shared" si="412"/>
        <v>9.0310133605805432E-70</v>
      </c>
      <c r="HI154" s="107">
        <f t="shared" si="413"/>
        <v>1.2162336039232185E-69</v>
      </c>
      <c r="HJ154" s="107">
        <f t="shared" si="414"/>
        <v>5.4391417065589134E-81</v>
      </c>
      <c r="HK154" s="107">
        <f t="shared" si="415"/>
        <v>2.7952024754331186E-86</v>
      </c>
      <c r="HL154" s="107">
        <f t="shared" si="416"/>
        <v>3.6263012136362916E-75</v>
      </c>
      <c r="HM154" s="107">
        <f t="shared" si="417"/>
        <v>5.8381202879843876E-73</v>
      </c>
      <c r="HN154" s="107">
        <f t="shared" si="418"/>
        <v>3.4419851970876712E-69</v>
      </c>
      <c r="HO154" s="107">
        <f t="shared" si="419"/>
        <v>6.6048566211274419E-65</v>
      </c>
      <c r="HP154" s="107">
        <f t="shared" si="420"/>
        <v>1.2858087133316816E-54</v>
      </c>
      <c r="HQ154" s="107">
        <f t="shared" si="421"/>
        <v>2.2519832816608202E-82</v>
      </c>
      <c r="HS154" s="107">
        <f t="shared" si="331"/>
        <v>0.54177089573394088</v>
      </c>
      <c r="HT154" s="107">
        <f t="shared" si="422"/>
        <v>0.47008645258496512</v>
      </c>
      <c r="HU154" s="107">
        <f t="shared" si="423"/>
        <v>0.42459205801904615</v>
      </c>
      <c r="HV154" s="107">
        <f t="shared" si="424"/>
        <v>0.36712169861480914</v>
      </c>
      <c r="HW154" s="107">
        <f t="shared" si="425"/>
        <v>0.4735541091974787</v>
      </c>
      <c r="HX154" s="107">
        <f t="shared" si="426"/>
        <v>0.39673210650597307</v>
      </c>
      <c r="HY154" s="107">
        <f t="shared" si="427"/>
        <v>0.35468356762431458</v>
      </c>
      <c r="HZ154" s="107">
        <f t="shared" si="428"/>
        <v>0.17518085997447225</v>
      </c>
      <c r="IA154" s="107">
        <f t="shared" si="429"/>
        <v>8.7846874030205233E-2</v>
      </c>
      <c r="IB154" s="107">
        <f t="shared" si="430"/>
        <v>0.19398817363981607</v>
      </c>
      <c r="IC154" s="107">
        <f t="shared" si="431"/>
        <v>0.25305056401608039</v>
      </c>
      <c r="ID154" s="107">
        <f t="shared" si="432"/>
        <v>0.33809923234651634</v>
      </c>
      <c r="IE154" s="107">
        <f t="shared" si="433"/>
        <v>0.45699781422891256</v>
      </c>
      <c r="IF154" s="107">
        <f t="shared" si="434"/>
        <v>0.50633562612841054</v>
      </c>
      <c r="IG154" s="107">
        <f t="shared" si="435"/>
        <v>0.56486575473966372</v>
      </c>
      <c r="II154" s="107">
        <f t="shared" si="332"/>
        <v>3.6858069598768726E-8</v>
      </c>
      <c r="IJ154" s="107">
        <f t="shared" si="333"/>
        <v>7.7362180003874888E-7</v>
      </c>
      <c r="IK154" s="107">
        <f t="shared" si="334"/>
        <v>2.9122842166528782E-7</v>
      </c>
      <c r="IL154" s="107">
        <f t="shared" si="335"/>
        <v>3.5920168069005831E-7</v>
      </c>
      <c r="IM154" s="107">
        <f t="shared" si="336"/>
        <v>4.3806918759540522E-8</v>
      </c>
      <c r="IN154" s="107">
        <f t="shared" si="337"/>
        <v>2.5219234838140872E-8</v>
      </c>
      <c r="IO154" s="107">
        <f t="shared" si="338"/>
        <v>5.5056822012117876E-8</v>
      </c>
      <c r="IP154" s="107">
        <f t="shared" si="339"/>
        <v>1.4761468125412709E-7</v>
      </c>
      <c r="IQ154" s="107">
        <f t="shared" si="340"/>
        <v>3.820101645786788E-7</v>
      </c>
      <c r="IR154" s="107">
        <f t="shared" si="341"/>
        <v>3.3853066197474076E-7</v>
      </c>
      <c r="IS154" s="107">
        <f t="shared" si="342"/>
        <v>2.0482495169140392E-7</v>
      </c>
      <c r="IT154" s="107">
        <f t="shared" si="343"/>
        <v>1.1229441809639377E-7</v>
      </c>
      <c r="IU154" s="107">
        <f t="shared" si="344"/>
        <v>3.6203013693641882E-8</v>
      </c>
      <c r="IV154" s="107">
        <f t="shared" si="345"/>
        <v>8.4659397294532257E-8</v>
      </c>
      <c r="IW154" s="107">
        <f t="shared" si="346"/>
        <v>2.9057170797289711E-7</v>
      </c>
      <c r="IY154" s="107">
        <f t="shared" si="347"/>
        <v>0.54177093259201048</v>
      </c>
      <c r="IZ154" s="107">
        <f t="shared" si="348"/>
        <v>0.47008722620676519</v>
      </c>
      <c r="JA154" s="107">
        <f t="shared" si="349"/>
        <v>0.4245923492474678</v>
      </c>
      <c r="JB154" s="107">
        <f t="shared" si="350"/>
        <v>0.36712205781648982</v>
      </c>
      <c r="JC154" s="107">
        <f t="shared" si="351"/>
        <v>0.47355415300439746</v>
      </c>
      <c r="JD154" s="107">
        <f t="shared" si="352"/>
        <v>0.39673213172520788</v>
      </c>
      <c r="JE154" s="107">
        <f t="shared" si="353"/>
        <v>0.35468362268113657</v>
      </c>
      <c r="JF154" s="107">
        <f t="shared" si="354"/>
        <v>0.1751810075891535</v>
      </c>
      <c r="JG154" s="107">
        <f t="shared" si="355"/>
        <v>8.7847256040369817E-2</v>
      </c>
      <c r="JH154" s="107">
        <f t="shared" si="356"/>
        <v>0.19398851217047805</v>
      </c>
      <c r="JI154" s="107">
        <f t="shared" si="357"/>
        <v>0.25305076884103206</v>
      </c>
      <c r="JJ154" s="107">
        <f t="shared" si="358"/>
        <v>0.33809934464093444</v>
      </c>
      <c r="JK154" s="107">
        <f t="shared" si="359"/>
        <v>0.45699785043192626</v>
      </c>
      <c r="JL154" s="107">
        <f t="shared" si="360"/>
        <v>0.50633571078780781</v>
      </c>
      <c r="JM154" s="107">
        <f t="shared" si="361"/>
        <v>0.56486604531137175</v>
      </c>
    </row>
    <row r="155" spans="2:273" x14ac:dyDescent="0.25">
      <c r="B155" s="2">
        <v>127</v>
      </c>
      <c r="C155" s="37">
        <v>69.608999999999995</v>
      </c>
      <c r="D155" s="37">
        <v>71.25</v>
      </c>
      <c r="E155" s="37">
        <v>72.625</v>
      </c>
      <c r="F155" s="37">
        <v>72.125</v>
      </c>
      <c r="G155" s="37">
        <v>78.438000000000002</v>
      </c>
      <c r="H155" s="37">
        <v>78.733999999999995</v>
      </c>
      <c r="I155" s="37">
        <v>78.671999999999997</v>
      </c>
      <c r="J155" s="37">
        <v>73.156000000000006</v>
      </c>
      <c r="K155" s="37">
        <v>70.188000000000002</v>
      </c>
      <c r="L155" s="37">
        <v>69.5</v>
      </c>
      <c r="M155" s="37">
        <v>71.188000000000002</v>
      </c>
      <c r="N155" s="37">
        <v>76.906000000000006</v>
      </c>
      <c r="O155" s="37">
        <v>87.328000000000003</v>
      </c>
      <c r="P155" s="37">
        <v>101.688</v>
      </c>
      <c r="Q155" s="37">
        <v>160.10900000000001</v>
      </c>
      <c r="S155" s="4">
        <f t="shared" si="248"/>
        <v>70.438460009314397</v>
      </c>
      <c r="T155" s="4">
        <f t="shared" si="249"/>
        <v>73.328229650367589</v>
      </c>
      <c r="U155" s="4">
        <f t="shared" si="250"/>
        <v>74.876164015654879</v>
      </c>
      <c r="V155" s="4">
        <f t="shared" si="251"/>
        <v>75.471198099298576</v>
      </c>
      <c r="W155" s="4">
        <f t="shared" si="252"/>
        <v>80.654411363193077</v>
      </c>
      <c r="X155" s="4">
        <f t="shared" si="253"/>
        <v>79.640596266602287</v>
      </c>
      <c r="Y155" s="4">
        <f t="shared" si="254"/>
        <v>79.787377749948703</v>
      </c>
      <c r="Z155" s="4">
        <f t="shared" si="255"/>
        <v>74.446911928434773</v>
      </c>
      <c r="AA155" s="4">
        <f t="shared" si="256"/>
        <v>71.920085875511802</v>
      </c>
      <c r="AB155" s="4">
        <f t="shared" si="257"/>
        <v>71.565030081045094</v>
      </c>
      <c r="AC155" s="4">
        <f t="shared" si="258"/>
        <v>73.442776114112604</v>
      </c>
      <c r="AD155" s="4">
        <f t="shared" si="259"/>
        <v>78.105194100980427</v>
      </c>
      <c r="AE155" s="4">
        <f t="shared" si="260"/>
        <v>87.225115972391805</v>
      </c>
      <c r="AF155" s="4">
        <f t="shared" si="261"/>
        <v>99.959410211153283</v>
      </c>
      <c r="AG155" s="4">
        <f t="shared" si="262"/>
        <v>162.85615348171109</v>
      </c>
      <c r="AI155" s="4">
        <f t="shared" si="263"/>
        <v>-0.82946000931440267</v>
      </c>
      <c r="AJ155" s="4">
        <f t="shared" si="264"/>
        <v>-2.0782296503675894</v>
      </c>
      <c r="AK155" s="4">
        <f t="shared" si="265"/>
        <v>-2.2511640156548793</v>
      </c>
      <c r="AL155" s="4">
        <f t="shared" si="266"/>
        <v>-3.3461980992985758</v>
      </c>
      <c r="AM155" s="4">
        <f t="shared" si="267"/>
        <v>-2.2164113631930746</v>
      </c>
      <c r="AN155" s="4">
        <f t="shared" si="268"/>
        <v>-0.90659626660229264</v>
      </c>
      <c r="AO155" s="4">
        <f t="shared" si="269"/>
        <v>-1.1153777499487063</v>
      </c>
      <c r="AP155" s="4">
        <f t="shared" si="270"/>
        <v>-1.2909119284347668</v>
      </c>
      <c r="AQ155" s="4">
        <f t="shared" si="271"/>
        <v>-1.7320858755117996</v>
      </c>
      <c r="AR155" s="4">
        <f t="shared" si="272"/>
        <v>-2.0650300810450943</v>
      </c>
      <c r="AS155" s="4">
        <f t="shared" si="273"/>
        <v>-2.2547761141126017</v>
      </c>
      <c r="AT155" s="4">
        <f t="shared" si="274"/>
        <v>-1.1991941009804208</v>
      </c>
      <c r="AU155" s="4">
        <f t="shared" si="275"/>
        <v>0.10288402760819793</v>
      </c>
      <c r="AV155" s="4">
        <f t="shared" si="455"/>
        <v>1.728589788846719</v>
      </c>
      <c r="AW155" s="4">
        <f t="shared" si="455"/>
        <v>-2.7471534817110808</v>
      </c>
      <c r="AY155" s="2">
        <f t="shared" si="297"/>
        <v>70.438460009314397</v>
      </c>
      <c r="AZ155" s="2">
        <f t="shared" si="363"/>
        <v>71.212292878213773</v>
      </c>
      <c r="BA155" s="2">
        <f t="shared" si="364"/>
        <v>71.078742651726714</v>
      </c>
      <c r="BB155" s="2">
        <f t="shared" si="365"/>
        <v>71.685778085367048</v>
      </c>
      <c r="BC155" s="2">
        <f t="shared" si="366"/>
        <v>72.117480366712201</v>
      </c>
      <c r="BD155" s="2">
        <f t="shared" si="367"/>
        <v>73.162837881892699</v>
      </c>
      <c r="BE155" s="2">
        <f t="shared" si="368"/>
        <v>73.948750844795327</v>
      </c>
      <c r="BF155" s="2">
        <f t="shared" si="369"/>
        <v>72.639222685560682</v>
      </c>
      <c r="BG155" s="2">
        <f t="shared" si="370"/>
        <v>71.265788571428871</v>
      </c>
      <c r="BH155" s="2">
        <f t="shared" si="371"/>
        <v>68.899805288155562</v>
      </c>
      <c r="BI155" s="2">
        <f t="shared" si="372"/>
        <v>68.877779602900574</v>
      </c>
      <c r="BJ155" s="2">
        <f t="shared" si="373"/>
        <v>69.949905847755488</v>
      </c>
      <c r="BK155" s="2">
        <f t="shared" si="374"/>
        <v>71.057479804785245</v>
      </c>
      <c r="BL155" s="2">
        <f t="shared" si="375"/>
        <v>73.067542264719748</v>
      </c>
      <c r="BM155" s="2">
        <f t="shared" si="376"/>
        <v>76.048653527108968</v>
      </c>
      <c r="BO155" s="2" t="str">
        <f t="shared" si="440"/>
        <v/>
      </c>
      <c r="BP155" s="2" t="str">
        <f t="shared" si="441"/>
        <v/>
      </c>
      <c r="BQ155" s="2" t="str">
        <f t="shared" si="442"/>
        <v/>
      </c>
      <c r="BR155" s="2" t="str">
        <f t="shared" si="443"/>
        <v/>
      </c>
      <c r="BS155" s="2" t="str">
        <f t="shared" si="444"/>
        <v/>
      </c>
      <c r="BT155" s="2" t="str">
        <f t="shared" si="445"/>
        <v/>
      </c>
      <c r="BU155" s="2" t="str">
        <f t="shared" si="446"/>
        <v/>
      </c>
      <c r="BV155" s="2" t="str">
        <f t="shared" si="447"/>
        <v/>
      </c>
      <c r="BW155" s="2" t="str">
        <f t="shared" si="448"/>
        <v/>
      </c>
      <c r="BX155" s="2" t="str">
        <f t="shared" si="449"/>
        <v/>
      </c>
      <c r="BY155" s="2" t="str">
        <f t="shared" si="450"/>
        <v/>
      </c>
      <c r="BZ155" s="2" t="str">
        <f t="shared" si="451"/>
        <v/>
      </c>
      <c r="CA155" s="2" t="str">
        <f t="shared" si="452"/>
        <v/>
      </c>
      <c r="CB155" s="2" t="str">
        <f t="shared" si="453"/>
        <v/>
      </c>
      <c r="CC155" s="2" t="str">
        <f t="shared" si="454"/>
        <v/>
      </c>
      <c r="CE155" s="2" t="str">
        <f t="shared" si="298"/>
        <v/>
      </c>
      <c r="CF155" s="2" t="str">
        <f t="shared" si="299"/>
        <v/>
      </c>
      <c r="CG155" s="2" t="str">
        <f t="shared" si="300"/>
        <v/>
      </c>
      <c r="CH155" s="2" t="str">
        <f t="shared" si="301"/>
        <v/>
      </c>
      <c r="CI155" s="2" t="str">
        <f t="shared" si="302"/>
        <v/>
      </c>
      <c r="CJ155" s="2" t="str">
        <f t="shared" si="303"/>
        <v/>
      </c>
      <c r="CK155" s="2" t="str">
        <f t="shared" si="304"/>
        <v/>
      </c>
      <c r="CL155" s="2" t="str">
        <f t="shared" si="305"/>
        <v/>
      </c>
      <c r="CM155" s="2" t="str">
        <f t="shared" si="306"/>
        <v/>
      </c>
      <c r="CN155" s="2" t="str">
        <f t="shared" si="307"/>
        <v/>
      </c>
      <c r="CO155" s="2" t="str">
        <f t="shared" si="308"/>
        <v/>
      </c>
      <c r="CP155" s="2" t="str">
        <f t="shared" si="309"/>
        <v/>
      </c>
      <c r="CQ155" s="2" t="str">
        <f t="shared" si="310"/>
        <v/>
      </c>
      <c r="CR155" s="2" t="str">
        <f t="shared" si="311"/>
        <v/>
      </c>
      <c r="CS155" s="2" t="str">
        <f t="shared" si="312"/>
        <v/>
      </c>
      <c r="CU155" s="2" t="str">
        <f t="shared" si="313"/>
        <v/>
      </c>
      <c r="CV155" s="2" t="str">
        <f t="shared" si="314"/>
        <v/>
      </c>
      <c r="CW155" s="2" t="str">
        <f t="shared" si="315"/>
        <v/>
      </c>
      <c r="CX155" s="2" t="str">
        <f t="shared" si="316"/>
        <v/>
      </c>
      <c r="CY155" s="2" t="str">
        <f t="shared" si="317"/>
        <v/>
      </c>
      <c r="CZ155" s="2" t="str">
        <f t="shared" si="318"/>
        <v/>
      </c>
      <c r="DA155" s="2" t="str">
        <f t="shared" si="319"/>
        <v/>
      </c>
      <c r="DB155" s="2" t="str">
        <f t="shared" si="320"/>
        <v/>
      </c>
      <c r="DC155" s="2" t="str">
        <f t="shared" si="321"/>
        <v/>
      </c>
      <c r="DD155" s="2" t="str">
        <f t="shared" si="322"/>
        <v/>
      </c>
      <c r="DE155" s="2" t="str">
        <f t="shared" si="323"/>
        <v/>
      </c>
      <c r="DF155" s="2" t="str">
        <f t="shared" si="324"/>
        <v/>
      </c>
      <c r="DG155" s="2" t="str">
        <f t="shared" si="325"/>
        <v/>
      </c>
      <c r="DH155" s="2" t="str">
        <f t="shared" si="326"/>
        <v/>
      </c>
      <c r="DI155" s="2" t="str">
        <f t="shared" si="327"/>
        <v/>
      </c>
      <c r="DK155" s="2">
        <f t="shared" si="277"/>
        <v>111.83008728222995</v>
      </c>
      <c r="DL155" s="2">
        <f t="shared" si="456"/>
        <v>112.58064497744647</v>
      </c>
      <c r="DM155" s="2">
        <f t="shared" si="456"/>
        <v>109.88293536695863</v>
      </c>
      <c r="DN155" s="2">
        <f t="shared" si="456"/>
        <v>112.9639003322259</v>
      </c>
      <c r="DO155" s="2">
        <f t="shared" si="456"/>
        <v>110.1692646934461</v>
      </c>
      <c r="DP155" s="2">
        <f t="shared" si="456"/>
        <v>113.04348313210706</v>
      </c>
      <c r="DQ155" s="2">
        <f t="shared" si="456"/>
        <v>114.57340289942616</v>
      </c>
      <c r="DR155" s="2">
        <f t="shared" si="456"/>
        <v>110.61662142857141</v>
      </c>
      <c r="DS155" s="2">
        <f t="shared" si="456"/>
        <v>108.07622685560054</v>
      </c>
      <c r="DT155" s="2">
        <f t="shared" si="456"/>
        <v>106.10049616724739</v>
      </c>
      <c r="DU155" s="2">
        <f t="shared" si="456"/>
        <v>109.85221591983361</v>
      </c>
      <c r="DV155" s="2">
        <f t="shared" si="456"/>
        <v>111.91237632135307</v>
      </c>
      <c r="DW155" s="2">
        <f t="shared" si="456"/>
        <v>110.49944608879491</v>
      </c>
      <c r="DX155" s="2">
        <f t="shared" si="456"/>
        <v>100.62596772276693</v>
      </c>
      <c r="DY155" s="2">
        <f t="shared" si="456"/>
        <v>101.45298710801396</v>
      </c>
      <c r="EA155" s="2">
        <f t="shared" si="459"/>
        <v>70.410720679075467</v>
      </c>
      <c r="EB155" s="2">
        <f t="shared" si="279"/>
        <v>71.197407421064767</v>
      </c>
      <c r="EC155" s="2">
        <f t="shared" si="280"/>
        <v>71.046342335044883</v>
      </c>
      <c r="ED155" s="2">
        <f t="shared" si="281"/>
        <v>71.660854038932953</v>
      </c>
      <c r="EE155" s="2">
        <f t="shared" si="282"/>
        <v>72.079865784418374</v>
      </c>
      <c r="EF155" s="2">
        <f t="shared" si="283"/>
        <v>73.13762554073864</v>
      </c>
      <c r="EG155" s="2">
        <f t="shared" si="284"/>
        <v>73.911244036523186</v>
      </c>
      <c r="EH155" s="2">
        <f t="shared" si="285"/>
        <v>72.581612975693048</v>
      </c>
      <c r="EI155" s="2">
        <f t="shared" si="286"/>
        <v>71.227579899662828</v>
      </c>
      <c r="EJ155" s="2">
        <f t="shared" si="287"/>
        <v>68.816459990115476</v>
      </c>
      <c r="EK155" s="2">
        <f t="shared" si="288"/>
        <v>68.822843937724741</v>
      </c>
      <c r="EL155" s="2">
        <f t="shared" si="289"/>
        <v>69.917406694857092</v>
      </c>
      <c r="EM155" s="2">
        <f t="shared" si="290"/>
        <v>71.016935709711845</v>
      </c>
      <c r="EN155" s="2">
        <f t="shared" si="291"/>
        <v>73.052886469291209</v>
      </c>
      <c r="EO155" s="2">
        <f t="shared" si="292"/>
        <v>76.04385601677545</v>
      </c>
      <c r="EQ155" s="2">
        <f t="shared" si="293"/>
        <v>70.105278734886141</v>
      </c>
      <c r="ER155" s="2">
        <f t="shared" si="457"/>
        <v>70.799340808915431</v>
      </c>
      <c r="ES155" s="2">
        <f t="shared" si="457"/>
        <v>71.134450823386345</v>
      </c>
      <c r="ET155" s="2">
        <f t="shared" si="457"/>
        <v>71.610573676375608</v>
      </c>
      <c r="EU155" s="2">
        <f t="shared" si="457"/>
        <v>72.310509422323506</v>
      </c>
      <c r="EV155" s="2">
        <f t="shared" si="457"/>
        <v>73.069607169056695</v>
      </c>
      <c r="EW155" s="2">
        <f t="shared" si="457"/>
        <v>74.087143595423868</v>
      </c>
      <c r="EX155" s="2">
        <f t="shared" si="457"/>
        <v>73.147989178088594</v>
      </c>
      <c r="EY155" s="2">
        <f t="shared" si="457"/>
        <v>71.456981238087877</v>
      </c>
      <c r="EZ155" s="2">
        <f t="shared" si="457"/>
        <v>69.808460412640486</v>
      </c>
      <c r="FA155" s="2">
        <f t="shared" si="457"/>
        <v>69.303695923341678</v>
      </c>
      <c r="FB155" s="2">
        <f t="shared" si="457"/>
        <v>69.991651162790703</v>
      </c>
      <c r="FC155" s="2">
        <f t="shared" si="457"/>
        <v>71.311293311797456</v>
      </c>
      <c r="FD155" s="2">
        <f t="shared" si="457"/>
        <v>72.904297384306204</v>
      </c>
      <c r="FE155" s="2">
        <f t="shared" si="457"/>
        <v>75.319211541364382</v>
      </c>
      <c r="FG155" s="2">
        <f t="shared" si="295"/>
        <v>0.99916709602848286</v>
      </c>
      <c r="FH155" s="2">
        <f t="shared" si="458"/>
        <v>0.99923835833726804</v>
      </c>
      <c r="FI155" s="2">
        <f t="shared" si="458"/>
        <v>0.99926737172429259</v>
      </c>
      <c r="FJ155" s="2">
        <f t="shared" si="458"/>
        <v>0.9993391862894172</v>
      </c>
      <c r="FK155" s="2">
        <f t="shared" si="458"/>
        <v>0.99925134539263061</v>
      </c>
      <c r="FL155" s="2">
        <f t="shared" si="458"/>
        <v>0.9992946206460197</v>
      </c>
      <c r="FM155" s="2">
        <f t="shared" si="458"/>
        <v>0.99927747106717668</v>
      </c>
      <c r="FN155" s="2">
        <f t="shared" si="458"/>
        <v>0.9993516585047354</v>
      </c>
      <c r="FO155" s="2">
        <f t="shared" si="458"/>
        <v>0.99937512160383779</v>
      </c>
      <c r="FP155" s="2">
        <f t="shared" si="458"/>
        <v>0.99931260701083924</v>
      </c>
      <c r="FQ155" s="2">
        <f t="shared" si="458"/>
        <v>0.99929981733895645</v>
      </c>
      <c r="FR155" s="2">
        <f t="shared" si="458"/>
        <v>0.99931151522159378</v>
      </c>
      <c r="FS155" s="2">
        <f t="shared" si="458"/>
        <v>0.99928252136894791</v>
      </c>
      <c r="FT155" s="2">
        <f t="shared" si="458"/>
        <v>0.9992770997564081</v>
      </c>
      <c r="FU155" s="2">
        <f t="shared" si="458"/>
        <v>0.99918050535805636</v>
      </c>
      <c r="FW155" s="2">
        <f t="shared" si="328"/>
        <v>2.212867234232339E-2</v>
      </c>
      <c r="FX155" s="2">
        <f t="shared" si="380"/>
        <v>4.1786324712965228E-2</v>
      </c>
      <c r="FY155" s="2">
        <f t="shared" si="381"/>
        <v>4.4803066864757886E-2</v>
      </c>
      <c r="FZ155" s="2">
        <f t="shared" si="382"/>
        <v>4.7127202845008202E-2</v>
      </c>
      <c r="GA155" s="2">
        <f t="shared" si="383"/>
        <v>3.9449509170519266E-2</v>
      </c>
      <c r="GB155" s="2">
        <f t="shared" si="384"/>
        <v>4.3171084828538209E-2</v>
      </c>
      <c r="GC155" s="2">
        <f t="shared" si="385"/>
        <v>4.6203765793587259E-2</v>
      </c>
      <c r="GD155" s="2">
        <f t="shared" si="386"/>
        <v>5.8176942243541023E-2</v>
      </c>
      <c r="GE155" s="2">
        <f t="shared" si="387"/>
        <v>6.6184218713384077E-2</v>
      </c>
      <c r="GF155" s="2">
        <f t="shared" si="388"/>
        <v>5.8181943932444975E-2</v>
      </c>
      <c r="GG155" s="2">
        <f t="shared" si="389"/>
        <v>5.4502447955643948E-2</v>
      </c>
      <c r="GH155" s="2">
        <f t="shared" si="390"/>
        <v>4.8303336810617499E-2</v>
      </c>
      <c r="GI155" s="2">
        <f t="shared" si="391"/>
        <v>4.150134900390974E-2</v>
      </c>
      <c r="GJ155" s="2">
        <f t="shared" si="392"/>
        <v>3.5512647020512413E-2</v>
      </c>
      <c r="GK155" s="2">
        <f t="shared" si="393"/>
        <v>2.2114480957181874E-2</v>
      </c>
      <c r="GM155" s="107">
        <f t="shared" si="329"/>
        <v>1.7433970169109299E-110</v>
      </c>
      <c r="GN155" s="107">
        <f t="shared" si="394"/>
        <v>1.6296425382612703E-131</v>
      </c>
      <c r="GO155" s="107">
        <f t="shared" si="395"/>
        <v>1.4374480622001737E-149</v>
      </c>
      <c r="GP155" s="107">
        <f t="shared" si="396"/>
        <v>1.3345788537601886E-156</v>
      </c>
      <c r="GQ155" s="107">
        <f t="shared" si="397"/>
        <v>5.702902183417261E-156</v>
      </c>
      <c r="GR155" s="107">
        <f t="shared" si="398"/>
        <v>9.5516242620585537E-174</v>
      </c>
      <c r="GS155" s="107">
        <f t="shared" si="399"/>
        <v>1.0352386901794827E-171</v>
      </c>
      <c r="GT155" s="107">
        <f t="shared" si="400"/>
        <v>4.3378324680117709E-194</v>
      </c>
      <c r="GU155" s="107">
        <f t="shared" si="401"/>
        <v>1.3501327810889009E-201</v>
      </c>
      <c r="GV155" s="107">
        <f t="shared" si="402"/>
        <v>4.4635303375636012E-180</v>
      </c>
      <c r="GW155" s="107">
        <f t="shared" si="403"/>
        <v>2.5796738020703942E-177</v>
      </c>
      <c r="GX155" s="107">
        <f t="shared" si="404"/>
        <v>6.3575033390543095E-171</v>
      </c>
      <c r="GY155" s="107">
        <f t="shared" si="405"/>
        <v>7.0284178517062581E-165</v>
      </c>
      <c r="GZ155" s="107">
        <f t="shared" si="406"/>
        <v>1.7295975397396724E-141</v>
      </c>
      <c r="HA155" s="107">
        <f t="shared" si="407"/>
        <v>3.7434777833167125E-207</v>
      </c>
      <c r="HC155" s="107">
        <f t="shared" si="330"/>
        <v>2.7212637410504197E-44</v>
      </c>
      <c r="HD155" s="107">
        <f t="shared" si="408"/>
        <v>2.1059677453188785E-54</v>
      </c>
      <c r="HE155" s="107">
        <f t="shared" si="409"/>
        <v>2.3164058699719984E-62</v>
      </c>
      <c r="HF155" s="107">
        <f t="shared" si="410"/>
        <v>5.4416422327871764E-66</v>
      </c>
      <c r="HG155" s="107">
        <f t="shared" si="411"/>
        <v>1.495338463798887E-64</v>
      </c>
      <c r="HH155" s="107">
        <f t="shared" si="412"/>
        <v>3.8625428556039915E-73</v>
      </c>
      <c r="HI155" s="107">
        <f t="shared" si="413"/>
        <v>5.3492725170019489E-73</v>
      </c>
      <c r="HJ155" s="107">
        <f t="shared" si="414"/>
        <v>8.646433290804278E-85</v>
      </c>
      <c r="HK155" s="107">
        <f t="shared" si="415"/>
        <v>2.9396278163517728E-90</v>
      </c>
      <c r="HL155" s="107">
        <f t="shared" si="416"/>
        <v>1.0228562729116669E-78</v>
      </c>
      <c r="HM155" s="107">
        <f t="shared" si="417"/>
        <v>1.9416180697286407E-76</v>
      </c>
      <c r="HN155" s="107">
        <f t="shared" si="418"/>
        <v>1.6648330824115629E-72</v>
      </c>
      <c r="HO155" s="107">
        <f t="shared" si="419"/>
        <v>4.4679965965670869E-68</v>
      </c>
      <c r="HP155" s="107">
        <f t="shared" si="420"/>
        <v>2.6351261992199672E-57</v>
      </c>
      <c r="HQ155" s="107">
        <f t="shared" si="421"/>
        <v>1.3599497303080454E-86</v>
      </c>
      <c r="HS155" s="107">
        <f t="shared" si="331"/>
        <v>0.54903848220974971</v>
      </c>
      <c r="HT155" s="107">
        <f t="shared" si="422"/>
        <v>0.39594787314016283</v>
      </c>
      <c r="HU155" s="107">
        <f t="shared" si="423"/>
        <v>0.33730872220576091</v>
      </c>
      <c r="HV155" s="107">
        <f t="shared" si="424"/>
        <v>0.27596105894438705</v>
      </c>
      <c r="HW155" s="107">
        <f t="shared" si="425"/>
        <v>0.39317428132970178</v>
      </c>
      <c r="HX155" s="107">
        <f t="shared" si="426"/>
        <v>0.30051533862287966</v>
      </c>
      <c r="HY155" s="107">
        <f t="shared" si="427"/>
        <v>0.25828012712998899</v>
      </c>
      <c r="HZ155" s="107">
        <f t="shared" si="428"/>
        <v>0.1033915812537652</v>
      </c>
      <c r="IA155" s="107">
        <f t="shared" si="429"/>
        <v>4.4796134775157849E-2</v>
      </c>
      <c r="IB155" s="107">
        <f t="shared" si="430"/>
        <v>0.11911339092138556</v>
      </c>
      <c r="IC155" s="107">
        <f t="shared" si="431"/>
        <v>0.16612163219290868</v>
      </c>
      <c r="ID155" s="107">
        <f t="shared" si="432"/>
        <v>0.24319018086480657</v>
      </c>
      <c r="IE155" s="107">
        <f t="shared" si="433"/>
        <v>0.37059762626495407</v>
      </c>
      <c r="IF155" s="107">
        <f t="shared" si="434"/>
        <v>0.44206870781728108</v>
      </c>
      <c r="IG155" s="107">
        <f t="shared" si="435"/>
        <v>0.60084758084722278</v>
      </c>
      <c r="II155" s="107">
        <f t="shared" si="332"/>
        <v>9.1464053917642644E-8</v>
      </c>
      <c r="IJ155" s="107">
        <f t="shared" si="333"/>
        <v>1.8725377879332184E-6</v>
      </c>
      <c r="IK155" s="107">
        <f t="shared" si="334"/>
        <v>7.6914329514121215E-7</v>
      </c>
      <c r="IL155" s="107">
        <f t="shared" si="335"/>
        <v>9.5009291460008551E-7</v>
      </c>
      <c r="IM155" s="107">
        <f t="shared" si="336"/>
        <v>1.2624690253353514E-7</v>
      </c>
      <c r="IN155" s="107">
        <f t="shared" si="337"/>
        <v>7.7808525478074901E-8</v>
      </c>
      <c r="IO155" s="107">
        <f t="shared" si="338"/>
        <v>1.649232392048862E-7</v>
      </c>
      <c r="IP155" s="107">
        <f t="shared" si="339"/>
        <v>4.4920363554801843E-7</v>
      </c>
      <c r="IQ155" s="107">
        <f t="shared" si="340"/>
        <v>1.1384944007040853E-6</v>
      </c>
      <c r="IR155" s="107">
        <f t="shared" si="341"/>
        <v>9.6773263564231332E-7</v>
      </c>
      <c r="IS155" s="107">
        <f t="shared" si="342"/>
        <v>5.9315181772467143E-7</v>
      </c>
      <c r="IT155" s="107">
        <f t="shared" si="343"/>
        <v>3.25054789002502E-7</v>
      </c>
      <c r="IU155" s="107">
        <f t="shared" si="344"/>
        <v>1.0748526924712751E-7</v>
      </c>
      <c r="IV155" s="107">
        <f t="shared" si="345"/>
        <v>2.262007033424323E-7</v>
      </c>
      <c r="IW155" s="107">
        <f t="shared" si="346"/>
        <v>6.4176730029481861E-7</v>
      </c>
      <c r="IY155" s="107">
        <f t="shared" si="347"/>
        <v>0.5490385736738036</v>
      </c>
      <c r="IZ155" s="107">
        <f t="shared" si="348"/>
        <v>0.39594974567795077</v>
      </c>
      <c r="JA155" s="107">
        <f t="shared" si="349"/>
        <v>0.33730949134905608</v>
      </c>
      <c r="JB155" s="107">
        <f t="shared" si="350"/>
        <v>0.27596200903730167</v>
      </c>
      <c r="JC155" s="107">
        <f t="shared" si="351"/>
        <v>0.39317440757660432</v>
      </c>
      <c r="JD155" s="107">
        <f t="shared" si="352"/>
        <v>0.30051541643140511</v>
      </c>
      <c r="JE155" s="107">
        <f t="shared" si="353"/>
        <v>0.25828029205322822</v>
      </c>
      <c r="JF155" s="107">
        <f t="shared" si="354"/>
        <v>0.10339203045740075</v>
      </c>
      <c r="JG155" s="107">
        <f t="shared" si="355"/>
        <v>4.4797273269558555E-2</v>
      </c>
      <c r="JH155" s="107">
        <f t="shared" si="356"/>
        <v>0.1191143586540212</v>
      </c>
      <c r="JI155" s="107">
        <f t="shared" si="357"/>
        <v>0.1661222253447264</v>
      </c>
      <c r="JJ155" s="107">
        <f t="shared" si="358"/>
        <v>0.24319050591959557</v>
      </c>
      <c r="JK155" s="107">
        <f t="shared" si="359"/>
        <v>0.37059773375022331</v>
      </c>
      <c r="JL155" s="107">
        <f t="shared" si="360"/>
        <v>0.44206893401798442</v>
      </c>
      <c r="JM155" s="107">
        <f t="shared" si="361"/>
        <v>0.60084822261452309</v>
      </c>
    </row>
    <row r="156" spans="2:273" x14ac:dyDescent="0.25">
      <c r="B156" s="2">
        <v>128</v>
      </c>
      <c r="C156" s="37">
        <v>69.375</v>
      </c>
      <c r="D156" s="37">
        <v>71.141000000000005</v>
      </c>
      <c r="E156" s="37">
        <v>71.108999999999995</v>
      </c>
      <c r="F156" s="37">
        <v>71.516000000000005</v>
      </c>
      <c r="G156" s="37">
        <v>74.031000000000006</v>
      </c>
      <c r="H156" s="37">
        <v>74.828000000000003</v>
      </c>
      <c r="I156" s="37">
        <v>74.561999999999998</v>
      </c>
      <c r="J156" s="37">
        <v>71.578000000000003</v>
      </c>
      <c r="K156" s="37">
        <v>70.858999999999995</v>
      </c>
      <c r="L156" s="37">
        <v>67.983999999999995</v>
      </c>
      <c r="M156" s="37">
        <v>68.358999999999995</v>
      </c>
      <c r="N156" s="37">
        <v>71.468999999999994</v>
      </c>
      <c r="O156" s="37">
        <v>80.093999999999994</v>
      </c>
      <c r="P156" s="37">
        <v>93.156000000000006</v>
      </c>
      <c r="Q156" s="37">
        <v>155.53100000000001</v>
      </c>
      <c r="S156" s="4">
        <f t="shared" ref="S156:S219" si="460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70.345178692633908</v>
      </c>
      <c r="T156" s="4">
        <f t="shared" ref="T156:T219" si="461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72.576805253754557</v>
      </c>
      <c r="U156" s="4">
        <f t="shared" ref="U156:U219" si="462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73.39558621142757</v>
      </c>
      <c r="V156" s="4">
        <f t="shared" ref="V156:V219" si="463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73.846077159870831</v>
      </c>
      <c r="W156" s="4">
        <f t="shared" ref="W156:W219" si="464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77.680414143712312</v>
      </c>
      <c r="X156" s="4">
        <f t="shared" ref="X156:X219" si="465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76.879723076168531</v>
      </c>
      <c r="Y156" s="4">
        <f t="shared" ref="Y156:Y219" si="466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77.125081710094165</v>
      </c>
      <c r="Z156" s="4">
        <f t="shared" ref="Z156:Z219" si="467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73.297386365617967</v>
      </c>
      <c r="AA156" s="4">
        <f t="shared" ref="AA156:AA219" si="468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71.385856358734856</v>
      </c>
      <c r="AB156" s="4">
        <f t="shared" ref="AB156:AB219" si="469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69.977324584611949</v>
      </c>
      <c r="AC156" s="4">
        <f t="shared" ref="AC156:AC219" si="470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71.001194892067502</v>
      </c>
      <c r="AD156" s="4">
        <f t="shared" ref="AD156:AD219" si="471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74.351616260281105</v>
      </c>
      <c r="AE156" s="4">
        <f t="shared" ref="AE156:AE219" si="472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81.288629966942338</v>
      </c>
      <c r="AF156" s="4">
        <f t="shared" ref="AF156:AF219" si="473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92.160400256620022</v>
      </c>
      <c r="AG156" s="4">
        <f t="shared" ref="AG156:AG219" si="474">BM156 + (Q$3 * _xlfn.NORM.DIST($B156, Q$7, ABS(Q$11), FALSE) * _xlfn.NORM.DIST(($B156 - Q$7)*Q$15, 0, ABS(Q$11), TRUE) * 2)
               + (Q$4 * _xlfn.NORM.DIST($B156, Q$8, ABS(Q$12), FALSE) * _xlfn.NORM.DIST(($B156 - Q$8)*Q$16, 0, ABS(Q$12), TRUE) * 2)
               + (Q$5 * _xlfn.NORM.DIST($B156, Q$9, ABS(Q$13), FALSE) * _xlfn.NORM.DIST(($B156 - Q$9)*Q$17, 0, ABS(Q$13), TRUE) * 2)
               + (Q$6 * _xlfn.NORM.DIST($B156, Q$10, ABS(Q$14), FALSE) * _xlfn.NORM.DIST(($B156 - Q$10)*Q$18, 0, ABS(Q$14), TRUE) * 2)</f>
        <v>157.10837648657463</v>
      </c>
      <c r="AI156" s="4">
        <f t="shared" ref="AI156:AI219" si="475">IF(OR($B156 &lt; C$231, $B156 &gt; C$234), 0, C156-S156)</f>
        <v>-0.97017869263390821</v>
      </c>
      <c r="AJ156" s="4">
        <f t="shared" ref="AJ156:AJ219" si="476">IF(OR($B156 &lt; D$231, $B156 &gt; D$234), 0, D156-T156)</f>
        <v>-1.4358052537545518</v>
      </c>
      <c r="AK156" s="4">
        <f t="shared" ref="AK156:AK219" si="477">IF(OR($B156 &lt; E$231, $B156 &gt; E$234), 0, E156-U156)</f>
        <v>-2.2865862114275757</v>
      </c>
      <c r="AL156" s="4">
        <f t="shared" ref="AL156:AL219" si="478">IF(OR($B156 &lt; F$231, $B156 &gt; F$234), 0, F156-V156)</f>
        <v>-2.3300771598708252</v>
      </c>
      <c r="AM156" s="4">
        <f t="shared" ref="AM156:AM219" si="479">IF(OR($B156 &lt; G$231, $B156 &gt; G$234), 0, G156-W156)</f>
        <v>-3.6494141437123062</v>
      </c>
      <c r="AN156" s="4">
        <f t="shared" ref="AN156:AN219" si="480">IF(OR($B156 &lt; H$231, $B156 &gt; H$234), 0, H156-X156)</f>
        <v>-2.0517230761685283</v>
      </c>
      <c r="AO156" s="4">
        <f t="shared" ref="AO156:AO219" si="481">IF(OR($B156 &lt; I$231, $B156 &gt; I$234), 0, I156-Y156)</f>
        <v>-2.563081710094167</v>
      </c>
      <c r="AP156" s="4">
        <f t="shared" ref="AP156:AP219" si="482">IF(OR($B156 &lt; J$231, $B156 &gt; J$234), 0, J156-Z156)</f>
        <v>-1.7193863656179644</v>
      </c>
      <c r="AQ156" s="4">
        <f t="shared" ref="AQ156:AQ219" si="483">IF(OR($B156 &lt; K$231, $B156 &gt; K$234), 0, K156-AA156)</f>
        <v>-0.52685635873486092</v>
      </c>
      <c r="AR156" s="4">
        <f t="shared" ref="AR156:AR219" si="484">IF(OR($B156 &lt; L$231, $B156 &gt; L$234), 0, L156-AB156)</f>
        <v>-1.9933245846119547</v>
      </c>
      <c r="AS156" s="4">
        <f t="shared" ref="AS156:AS219" si="485">IF(OR($B156 &lt; M$231, $B156 &gt; M$234), 0, M156-AC156)</f>
        <v>-2.6421948920675078</v>
      </c>
      <c r="AT156" s="4">
        <f t="shared" ref="AT156:AT219" si="486">IF(OR($B156 &lt; N$231, $B156 &gt; N$234), 0, N156-AD156)</f>
        <v>-2.882616260281111</v>
      </c>
      <c r="AU156" s="4">
        <f t="shared" ref="AU156:AU219" si="487">IF(OR($B156 &lt; O$231, $B156 &gt; O$234), 0, O156-AE156)</f>
        <v>-1.1946299669423439</v>
      </c>
      <c r="AV156" s="4">
        <f t="shared" ref="AV156:AW171" si="488">IF(OR($B156 &lt; P$231, $B156 &gt; P$234), 0, P156-AF156)</f>
        <v>0.99559974337998369</v>
      </c>
      <c r="AW156" s="4">
        <f t="shared" si="488"/>
        <v>-1.5773764865746216</v>
      </c>
      <c r="AY156" s="2">
        <f t="shared" si="297"/>
        <v>70.345178692633908</v>
      </c>
      <c r="AZ156" s="2">
        <f t="shared" si="363"/>
        <v>71.117913575156777</v>
      </c>
      <c r="BA156" s="2">
        <f t="shared" si="364"/>
        <v>70.990017670781725</v>
      </c>
      <c r="BB156" s="2">
        <f t="shared" si="365"/>
        <v>71.604982422613986</v>
      </c>
      <c r="BC156" s="2">
        <f t="shared" si="366"/>
        <v>72.0216114466932</v>
      </c>
      <c r="BD156" s="2">
        <f t="shared" si="367"/>
        <v>73.08026726075019</v>
      </c>
      <c r="BE156" s="2">
        <f t="shared" si="368"/>
        <v>73.853344647956575</v>
      </c>
      <c r="BF156" s="2">
        <f t="shared" si="369"/>
        <v>72.518674942044001</v>
      </c>
      <c r="BG156" s="2">
        <f t="shared" si="370"/>
        <v>71.149612744060988</v>
      </c>
      <c r="BH156" s="2">
        <f t="shared" si="371"/>
        <v>68.762028707664953</v>
      </c>
      <c r="BI156" s="2">
        <f t="shared" si="372"/>
        <v>68.745573172150742</v>
      </c>
      <c r="BJ156" s="2">
        <f t="shared" si="373"/>
        <v>69.83483904948865</v>
      </c>
      <c r="BK156" s="2">
        <f t="shared" si="374"/>
        <v>70.933567678317516</v>
      </c>
      <c r="BL156" s="2">
        <f t="shared" si="375"/>
        <v>72.959535211594954</v>
      </c>
      <c r="BM156" s="2">
        <f t="shared" si="376"/>
        <v>75.931885101573101</v>
      </c>
      <c r="BO156" s="2" t="str">
        <f t="shared" si="440"/>
        <v/>
      </c>
      <c r="BP156" s="2" t="str">
        <f t="shared" si="441"/>
        <v/>
      </c>
      <c r="BQ156" s="2" t="str">
        <f t="shared" si="442"/>
        <v/>
      </c>
      <c r="BR156" s="2" t="str">
        <f t="shared" si="443"/>
        <v/>
      </c>
      <c r="BS156" s="2" t="str">
        <f t="shared" si="444"/>
        <v/>
      </c>
      <c r="BT156" s="2" t="str">
        <f t="shared" si="445"/>
        <v/>
      </c>
      <c r="BU156" s="2" t="str">
        <f t="shared" si="446"/>
        <v/>
      </c>
      <c r="BV156" s="2" t="str">
        <f t="shared" si="447"/>
        <v/>
      </c>
      <c r="BW156" s="2" t="str">
        <f t="shared" si="448"/>
        <v/>
      </c>
      <c r="BX156" s="2" t="str">
        <f t="shared" si="449"/>
        <v/>
      </c>
      <c r="BY156" s="2" t="str">
        <f t="shared" si="450"/>
        <v/>
      </c>
      <c r="BZ156" s="2" t="str">
        <f t="shared" si="451"/>
        <v/>
      </c>
      <c r="CA156" s="2" t="str">
        <f t="shared" si="452"/>
        <v/>
      </c>
      <c r="CB156" s="2" t="str">
        <f t="shared" si="453"/>
        <v/>
      </c>
      <c r="CC156" s="2" t="str">
        <f t="shared" si="454"/>
        <v/>
      </c>
      <c r="CE156" s="2" t="str">
        <f t="shared" si="298"/>
        <v/>
      </c>
      <c r="CF156" s="2" t="str">
        <f t="shared" si="299"/>
        <v/>
      </c>
      <c r="CG156" s="2" t="str">
        <f t="shared" si="300"/>
        <v/>
      </c>
      <c r="CH156" s="2" t="str">
        <f t="shared" si="301"/>
        <v/>
      </c>
      <c r="CI156" s="2" t="str">
        <f t="shared" si="302"/>
        <v/>
      </c>
      <c r="CJ156" s="2" t="str">
        <f t="shared" si="303"/>
        <v/>
      </c>
      <c r="CK156" s="2" t="str">
        <f t="shared" si="304"/>
        <v/>
      </c>
      <c r="CL156" s="2" t="str">
        <f t="shared" si="305"/>
        <v/>
      </c>
      <c r="CM156" s="2" t="str">
        <f t="shared" si="306"/>
        <v/>
      </c>
      <c r="CN156" s="2" t="str">
        <f t="shared" si="307"/>
        <v/>
      </c>
      <c r="CO156" s="2" t="str">
        <f t="shared" si="308"/>
        <v/>
      </c>
      <c r="CP156" s="2" t="str">
        <f t="shared" si="309"/>
        <v/>
      </c>
      <c r="CQ156" s="2" t="str">
        <f t="shared" si="310"/>
        <v/>
      </c>
      <c r="CR156" s="2" t="str">
        <f t="shared" si="311"/>
        <v/>
      </c>
      <c r="CS156" s="2" t="str">
        <f t="shared" si="312"/>
        <v/>
      </c>
      <c r="CU156" s="2" t="str">
        <f t="shared" si="313"/>
        <v/>
      </c>
      <c r="CV156" s="2" t="str">
        <f t="shared" si="314"/>
        <v/>
      </c>
      <c r="CW156" s="2" t="str">
        <f t="shared" si="315"/>
        <v/>
      </c>
      <c r="CX156" s="2" t="str">
        <f t="shared" si="316"/>
        <v/>
      </c>
      <c r="CY156" s="2" t="str">
        <f t="shared" si="317"/>
        <v/>
      </c>
      <c r="CZ156" s="2" t="str">
        <f t="shared" si="318"/>
        <v/>
      </c>
      <c r="DA156" s="2" t="str">
        <f t="shared" si="319"/>
        <v/>
      </c>
      <c r="DB156" s="2" t="str">
        <f t="shared" si="320"/>
        <v/>
      </c>
      <c r="DC156" s="2" t="str">
        <f t="shared" si="321"/>
        <v/>
      </c>
      <c r="DD156" s="2" t="str">
        <f t="shared" si="322"/>
        <v/>
      </c>
      <c r="DE156" s="2" t="str">
        <f t="shared" si="323"/>
        <v/>
      </c>
      <c r="DF156" s="2" t="str">
        <f t="shared" si="324"/>
        <v/>
      </c>
      <c r="DG156" s="2" t="str">
        <f t="shared" si="325"/>
        <v/>
      </c>
      <c r="DH156" s="2" t="str">
        <f t="shared" si="326"/>
        <v/>
      </c>
      <c r="DI156" s="2" t="str">
        <f t="shared" si="327"/>
        <v/>
      </c>
      <c r="DK156" s="2">
        <f t="shared" ref="DK156:DK219" si="489">BO$229*$B156+BO$230</f>
        <v>112.08987177700348</v>
      </c>
      <c r="DL156" s="2">
        <f t="shared" ref="DL156:DY171" si="490">BP$229*$B156+BP$230</f>
        <v>112.84260162601626</v>
      </c>
      <c r="DM156" s="2">
        <f t="shared" si="490"/>
        <v>110.12790667472063</v>
      </c>
      <c r="DN156" s="2">
        <f t="shared" si="490"/>
        <v>113.2259053156146</v>
      </c>
      <c r="DO156" s="2">
        <f t="shared" si="490"/>
        <v>110.39081416490487</v>
      </c>
      <c r="DP156" s="2">
        <f t="shared" si="490"/>
        <v>113.28964883991031</v>
      </c>
      <c r="DQ156" s="2">
        <f t="shared" si="490"/>
        <v>114.82603065539112</v>
      </c>
      <c r="DR156" s="2">
        <f t="shared" si="490"/>
        <v>110.86049059233447</v>
      </c>
      <c r="DS156" s="2">
        <f t="shared" si="490"/>
        <v>108.29444912280701</v>
      </c>
      <c r="DT156" s="2">
        <f t="shared" si="490"/>
        <v>106.32704268292683</v>
      </c>
      <c r="DU156" s="2">
        <f t="shared" si="490"/>
        <v>110.12007192826081</v>
      </c>
      <c r="DV156" s="2">
        <f t="shared" si="490"/>
        <v>112.20021534279674</v>
      </c>
      <c r="DW156" s="2">
        <f t="shared" si="490"/>
        <v>110.75285321655088</v>
      </c>
      <c r="DX156" s="2">
        <f t="shared" si="490"/>
        <v>100.79122183507549</v>
      </c>
      <c r="DY156" s="2">
        <f t="shared" si="490"/>
        <v>101.63034703832754</v>
      </c>
      <c r="EA156" s="2">
        <f t="shared" si="459"/>
        <v>70.322075311924721</v>
      </c>
      <c r="EB156" s="2">
        <f t="shared" ref="EB156:EB219" si="491">CF$229*$B156+CF$230</f>
        <v>71.108881078589548</v>
      </c>
      <c r="EC156" s="2">
        <f t="shared" ref="EC156:EC219" si="492">CG$229*$B156+CG$230</f>
        <v>70.959754956204165</v>
      </c>
      <c r="ED156" s="2">
        <f t="shared" ref="ED156:ED219" si="493">CH$229*$B156+CH$230</f>
        <v>71.583109479452062</v>
      </c>
      <c r="EE156" s="2">
        <f t="shared" ref="EE156:EE219" si="494">CI$229*$B156+CI$230</f>
        <v>71.985190238349361</v>
      </c>
      <c r="EF156" s="2">
        <f t="shared" ref="EF156:EF219" si="495">CJ$229*$B156+CJ$230</f>
        <v>73.058338342489648</v>
      </c>
      <c r="EG156" s="2">
        <f t="shared" ref="EG156:EG219" si="496">CK$229*$B156+CK$230</f>
        <v>73.817280659314605</v>
      </c>
      <c r="EH156" s="2">
        <f t="shared" ref="EH156:EH219" si="497">CL$229*$B156+CL$230</f>
        <v>72.457919680699717</v>
      </c>
      <c r="EI156" s="2">
        <f t="shared" ref="EI156:EI219" si="498">CM$229*$B156+CM$230</f>
        <v>71.110971214738072</v>
      </c>
      <c r="EJ156" s="2">
        <f t="shared" ref="EJ156:EJ219" si="499">CN$229*$B156+CN$230</f>
        <v>68.671515088885897</v>
      </c>
      <c r="EK156" s="2">
        <f t="shared" ref="EK156:EK219" si="500">CO$229*$B156+CO$230</f>
        <v>68.688868688810814</v>
      </c>
      <c r="EL156" s="2">
        <f t="shared" ref="EL156:EL219" si="501">CP$229*$B156+CP$230</f>
        <v>69.80440708229095</v>
      </c>
      <c r="EM156" s="2">
        <f t="shared" ref="EM156:EM219" si="502">CQ$229*$B156+CQ$230</f>
        <v>70.893613390252568</v>
      </c>
      <c r="EN156" s="2">
        <f t="shared" ref="EN156:EN219" si="503">CR$229*$B156+CR$230</f>
        <v>72.947620278655734</v>
      </c>
      <c r="EO156" s="2">
        <f t="shared" ref="EO156:EO219" si="504">CS$229*$B156+CS$230</f>
        <v>75.931641155014148</v>
      </c>
      <c r="EQ156" s="2">
        <f t="shared" ref="EQ156:EQ219" si="505">CU$229*$B156+CU$230</f>
        <v>70.002844485592888</v>
      </c>
      <c r="ER156" s="2">
        <f t="shared" ref="ER156:FE171" si="506">CV$229*$B156+CV$230</f>
        <v>70.695152436628589</v>
      </c>
      <c r="ES156" s="2">
        <f t="shared" si="506"/>
        <v>71.053473654782309</v>
      </c>
      <c r="ET156" s="2">
        <f t="shared" si="506"/>
        <v>71.53262225691789</v>
      </c>
      <c r="EU156" s="2">
        <f t="shared" si="506"/>
        <v>72.230210296853627</v>
      </c>
      <c r="EV156" s="2">
        <f t="shared" si="506"/>
        <v>72.988498242314009</v>
      </c>
      <c r="EW156" s="2">
        <f t="shared" si="506"/>
        <v>74.00455479599259</v>
      </c>
      <c r="EX156" s="2">
        <f t="shared" si="506"/>
        <v>73.05289077042633</v>
      </c>
      <c r="EY156" s="2">
        <f t="shared" si="506"/>
        <v>71.354394366054137</v>
      </c>
      <c r="EZ156" s="2">
        <f t="shared" si="506"/>
        <v>69.711958633091712</v>
      </c>
      <c r="FA156" s="2">
        <f t="shared" si="506"/>
        <v>69.196662645477474</v>
      </c>
      <c r="FB156" s="2">
        <f t="shared" si="506"/>
        <v>69.886356589147283</v>
      </c>
      <c r="FC156" s="2">
        <f t="shared" si="506"/>
        <v>71.205807676922362</v>
      </c>
      <c r="FD156" s="2">
        <f t="shared" si="506"/>
        <v>72.795739516472565</v>
      </c>
      <c r="FE156" s="2">
        <f t="shared" si="506"/>
        <v>75.182939665410927</v>
      </c>
      <c r="FG156" s="2">
        <f t="shared" ref="FG156:FG219" si="507">POWER(10,($B156-C$232)/C$230)/(1+POWER(10,($B156-C$232)/C$230))</f>
        <v>0.99925760630982663</v>
      </c>
      <c r="FH156" s="2">
        <f t="shared" ref="FH156:FU171" si="508">POWER(10,($B156-D$232)/D$230)/(1+POWER(10,($B156-D$232)/D$230))</f>
        <v>0.99932112992424249</v>
      </c>
      <c r="FI156" s="2">
        <f t="shared" si="508"/>
        <v>0.99934699233512947</v>
      </c>
      <c r="FJ156" s="2">
        <f t="shared" si="508"/>
        <v>0.99941100683377149</v>
      </c>
      <c r="FK156" s="2">
        <f t="shared" si="508"/>
        <v>0.99933270655082329</v>
      </c>
      <c r="FL156" s="2">
        <f t="shared" si="508"/>
        <v>0.99937128176046175</v>
      </c>
      <c r="FM156" s="2">
        <f t="shared" si="508"/>
        <v>0.99935599480850723</v>
      </c>
      <c r="FN156" s="2">
        <f t="shared" si="508"/>
        <v>0.99942212429010369</v>
      </c>
      <c r="FO156" s="2">
        <f t="shared" si="508"/>
        <v>0.99944303869492912</v>
      </c>
      <c r="FP156" s="2">
        <f t="shared" si="508"/>
        <v>0.9993873145532588</v>
      </c>
      <c r="FQ156" s="2">
        <f t="shared" si="508"/>
        <v>0.99937591402594805</v>
      </c>
      <c r="FR156" s="2">
        <f t="shared" si="508"/>
        <v>0.99938634134945881</v>
      </c>
      <c r="FS156" s="2">
        <f t="shared" si="508"/>
        <v>0.99936049659964921</v>
      </c>
      <c r="FT156" s="2">
        <f t="shared" si="508"/>
        <v>0.99935566382541152</v>
      </c>
      <c r="FU156" s="2">
        <f t="shared" si="508"/>
        <v>0.99926955953524854</v>
      </c>
      <c r="FW156" s="2">
        <f t="shared" si="328"/>
        <v>2.4761918921656342E-2</v>
      </c>
      <c r="FX156" s="2">
        <f t="shared" si="380"/>
        <v>4.6647187323003977E-2</v>
      </c>
      <c r="FY156" s="2">
        <f t="shared" si="381"/>
        <v>4.9996546661953627E-2</v>
      </c>
      <c r="FZ156" s="2">
        <f t="shared" si="382"/>
        <v>5.2575263106181984E-2</v>
      </c>
      <c r="GA156" s="2">
        <f t="shared" si="383"/>
        <v>4.4051034645925718E-2</v>
      </c>
      <c r="GB156" s="2">
        <f t="shared" si="384"/>
        <v>4.8184931597421661E-2</v>
      </c>
      <c r="GC156" s="2">
        <f t="shared" si="385"/>
        <v>5.1550849034056136E-2</v>
      </c>
      <c r="GD156" s="2">
        <f t="shared" si="386"/>
        <v>6.481549958100459E-2</v>
      </c>
      <c r="GE156" s="2">
        <f t="shared" si="387"/>
        <v>7.366501847999013E-2</v>
      </c>
      <c r="GF156" s="2">
        <f t="shared" si="388"/>
        <v>6.4821032730140629E-2</v>
      </c>
      <c r="GG156" s="2">
        <f t="shared" si="389"/>
        <v>6.0748754696855235E-2</v>
      </c>
      <c r="GH156" s="2">
        <f t="shared" si="390"/>
        <v>5.3879673976501043E-2</v>
      </c>
      <c r="GI156" s="2">
        <f t="shared" si="391"/>
        <v>4.6330664199285804E-2</v>
      </c>
      <c r="GJ156" s="2">
        <f t="shared" si="392"/>
        <v>3.9673930310843958E-2</v>
      </c>
      <c r="GK156" s="2">
        <f t="shared" si="393"/>
        <v>2.4746081538838095E-2</v>
      </c>
      <c r="GM156" s="107">
        <f t="shared" si="329"/>
        <v>4.8774393463692379E-114</v>
      </c>
      <c r="GN156" s="107">
        <f t="shared" si="394"/>
        <v>1.0590148100375075E-135</v>
      </c>
      <c r="GO156" s="107">
        <f t="shared" si="395"/>
        <v>2.5911963604127918E-154</v>
      </c>
      <c r="GP156" s="107">
        <f t="shared" si="396"/>
        <v>1.6829969405957579E-161</v>
      </c>
      <c r="GQ156" s="107">
        <f t="shared" si="397"/>
        <v>6.1865813575472758E-161</v>
      </c>
      <c r="GR156" s="107">
        <f t="shared" si="398"/>
        <v>3.081130840859501E-179</v>
      </c>
      <c r="GS156" s="107">
        <f t="shared" si="399"/>
        <v>3.7196343418894031E-177</v>
      </c>
      <c r="GT156" s="107">
        <f t="shared" si="400"/>
        <v>3.6910912860019798E-200</v>
      </c>
      <c r="GU156" s="107">
        <f t="shared" si="401"/>
        <v>7.1609621615291694E-208</v>
      </c>
      <c r="GV156" s="107">
        <f t="shared" si="402"/>
        <v>9.4722218715192142E-186</v>
      </c>
      <c r="GW156" s="107">
        <f t="shared" si="403"/>
        <v>6.4856929208602782E-183</v>
      </c>
      <c r="GX156" s="107">
        <f t="shared" si="404"/>
        <v>2.6317450591726454E-176</v>
      </c>
      <c r="GY156" s="107">
        <f t="shared" si="405"/>
        <v>4.2304525146990995E-170</v>
      </c>
      <c r="GZ156" s="107">
        <f t="shared" si="406"/>
        <v>5.776199363993062E-146</v>
      </c>
      <c r="HA156" s="107">
        <f t="shared" si="407"/>
        <v>7.4990032080364255E-214</v>
      </c>
      <c r="HC156" s="107">
        <f t="shared" si="330"/>
        <v>1.8341661325734123E-46</v>
      </c>
      <c r="HD156" s="107">
        <f t="shared" si="408"/>
        <v>5.2512653730350174E-57</v>
      </c>
      <c r="HE156" s="107">
        <f t="shared" si="409"/>
        <v>2.5188210437281495E-65</v>
      </c>
      <c r="HF156" s="107">
        <f t="shared" si="410"/>
        <v>4.5504091324452424E-69</v>
      </c>
      <c r="HG156" s="107">
        <f t="shared" si="411"/>
        <v>1.2136445702133636E-67</v>
      </c>
      <c r="HH156" s="107">
        <f t="shared" si="412"/>
        <v>1.3707399793303301E-76</v>
      </c>
      <c r="HI156" s="107">
        <f t="shared" si="413"/>
        <v>1.9540929910806457E-76</v>
      </c>
      <c r="HJ156" s="107">
        <f t="shared" si="414"/>
        <v>1.1207771863767017E-88</v>
      </c>
      <c r="HK156" s="107">
        <f t="shared" si="415"/>
        <v>2.5060295276012052E-94</v>
      </c>
      <c r="HL156" s="107">
        <f t="shared" si="416"/>
        <v>2.380670334086765E-82</v>
      </c>
      <c r="HM156" s="107">
        <f t="shared" si="417"/>
        <v>5.3391542552151174E-80</v>
      </c>
      <c r="HN156" s="107">
        <f t="shared" si="418"/>
        <v>6.7103116133449533E-76</v>
      </c>
      <c r="HO156" s="107">
        <f t="shared" si="419"/>
        <v>2.5301640557098067E-71</v>
      </c>
      <c r="HP156" s="107">
        <f t="shared" si="420"/>
        <v>4.6366713823672955E-60</v>
      </c>
      <c r="HQ156" s="107">
        <f t="shared" si="421"/>
        <v>6.415740041105978E-91</v>
      </c>
      <c r="HS156" s="107">
        <f t="shared" si="331"/>
        <v>0.53065255237518516</v>
      </c>
      <c r="HT156" s="107">
        <f t="shared" si="422"/>
        <v>0.31159473389137887</v>
      </c>
      <c r="HU156" s="107">
        <f t="shared" si="423"/>
        <v>0.24767978422469378</v>
      </c>
      <c r="HV156" s="107">
        <f t="shared" si="424"/>
        <v>0.19109414461937588</v>
      </c>
      <c r="HW156" s="107">
        <f t="shared" si="425"/>
        <v>0.30119035101841202</v>
      </c>
      <c r="HX156" s="107">
        <f t="shared" si="426"/>
        <v>0.20762737647461016</v>
      </c>
      <c r="HY156" s="107">
        <f t="shared" si="427"/>
        <v>0.17139989057116187</v>
      </c>
      <c r="HZ156" s="107">
        <f t="shared" si="428"/>
        <v>5.4855497271813422E-2</v>
      </c>
      <c r="IA156" s="107">
        <f t="shared" si="429"/>
        <v>2.0441512010066328E-2</v>
      </c>
      <c r="IB156" s="107">
        <f t="shared" si="430"/>
        <v>6.6180817750223206E-2</v>
      </c>
      <c r="IC156" s="107">
        <f t="shared" si="431"/>
        <v>9.8901639649314282E-2</v>
      </c>
      <c r="ID156" s="107">
        <f t="shared" si="432"/>
        <v>0.15960338665368831</v>
      </c>
      <c r="IE156" s="107">
        <f t="shared" si="433"/>
        <v>0.27601056843159205</v>
      </c>
      <c r="IF156" s="107">
        <f t="shared" si="434"/>
        <v>0.35982423443372608</v>
      </c>
      <c r="IG156" s="107">
        <f t="shared" si="435"/>
        <v>0.60949170821389587</v>
      </c>
      <c r="II156" s="107">
        <f t="shared" si="332"/>
        <v>2.2123519905536982E-7</v>
      </c>
      <c r="IJ156" s="107">
        <f t="shared" si="333"/>
        <v>4.4002228989214072E-6</v>
      </c>
      <c r="IK156" s="107">
        <f t="shared" si="334"/>
        <v>1.964522629489825E-6</v>
      </c>
      <c r="IL156" s="107">
        <f t="shared" si="335"/>
        <v>2.4289077945398665E-6</v>
      </c>
      <c r="IM156" s="107">
        <f t="shared" si="336"/>
        <v>3.5123532403640107E-7</v>
      </c>
      <c r="IN156" s="107">
        <f t="shared" si="337"/>
        <v>2.3095103893529467E-7</v>
      </c>
      <c r="IO156" s="107">
        <f t="shared" si="338"/>
        <v>4.7540182644488202E-7</v>
      </c>
      <c r="IP156" s="107">
        <f t="shared" si="339"/>
        <v>1.3105499350349896E-6</v>
      </c>
      <c r="IQ156" s="107">
        <f t="shared" si="340"/>
        <v>3.2493499986265895E-6</v>
      </c>
      <c r="IR156" s="107">
        <f t="shared" si="341"/>
        <v>2.658889497199339E-6</v>
      </c>
      <c r="IS156" s="107">
        <f t="shared" si="342"/>
        <v>1.6515760284681132E-6</v>
      </c>
      <c r="IT156" s="107">
        <f t="shared" si="343"/>
        <v>9.0611212172090415E-7</v>
      </c>
      <c r="IU156" s="107">
        <f t="shared" si="344"/>
        <v>3.0757587052831563E-7</v>
      </c>
      <c r="IV156" s="107">
        <f t="shared" si="345"/>
        <v>5.8559895551741386E-7</v>
      </c>
      <c r="IW156" s="107">
        <f t="shared" si="346"/>
        <v>1.3864144828505295E-6</v>
      </c>
      <c r="IY156" s="107">
        <f t="shared" si="347"/>
        <v>0.53065277361038421</v>
      </c>
      <c r="IZ156" s="107">
        <f t="shared" si="348"/>
        <v>0.31159913411427781</v>
      </c>
      <c r="JA156" s="107">
        <f t="shared" si="349"/>
        <v>0.24768174874732327</v>
      </c>
      <c r="JB156" s="107">
        <f t="shared" si="350"/>
        <v>0.19109657352717041</v>
      </c>
      <c r="JC156" s="107">
        <f t="shared" si="351"/>
        <v>0.30119070225373606</v>
      </c>
      <c r="JD156" s="107">
        <f t="shared" si="352"/>
        <v>0.20762760742564909</v>
      </c>
      <c r="JE156" s="107">
        <f t="shared" si="353"/>
        <v>0.1714003659729883</v>
      </c>
      <c r="JF156" s="107">
        <f t="shared" si="354"/>
        <v>5.4856807821748454E-2</v>
      </c>
      <c r="JG156" s="107">
        <f t="shared" si="355"/>
        <v>2.0444761360064956E-2</v>
      </c>
      <c r="JH156" s="107">
        <f t="shared" si="356"/>
        <v>6.6183476639720407E-2</v>
      </c>
      <c r="JI156" s="107">
        <f t="shared" si="357"/>
        <v>9.8903291225342749E-2</v>
      </c>
      <c r="JJ156" s="107">
        <f t="shared" si="358"/>
        <v>0.15960429276581004</v>
      </c>
      <c r="JK156" s="107">
        <f t="shared" si="359"/>
        <v>0.2760108760074626</v>
      </c>
      <c r="JL156" s="107">
        <f t="shared" si="360"/>
        <v>0.35982482003268157</v>
      </c>
      <c r="JM156" s="107">
        <f t="shared" si="361"/>
        <v>0.60949309462837875</v>
      </c>
    </row>
    <row r="157" spans="2:273" x14ac:dyDescent="0.25">
      <c r="B157" s="2">
        <v>129</v>
      </c>
      <c r="C157" s="37">
        <v>70.625</v>
      </c>
      <c r="D157" s="37">
        <v>69.843999999999994</v>
      </c>
      <c r="E157" s="37">
        <v>71.421999999999997</v>
      </c>
      <c r="F157" s="37">
        <v>71.141000000000005</v>
      </c>
      <c r="G157" s="37">
        <v>71.75</v>
      </c>
      <c r="H157" s="37">
        <v>73.311999999999998</v>
      </c>
      <c r="I157" s="37">
        <v>73.641000000000005</v>
      </c>
      <c r="J157" s="37">
        <v>71.781000000000006</v>
      </c>
      <c r="K157" s="37">
        <v>69.953000000000003</v>
      </c>
      <c r="L157" s="37">
        <v>67.266000000000005</v>
      </c>
      <c r="M157" s="37">
        <v>67.391000000000005</v>
      </c>
      <c r="N157" s="37">
        <v>70.171999999999997</v>
      </c>
      <c r="O157" s="37">
        <v>75.421999999999997</v>
      </c>
      <c r="P157" s="37">
        <v>85.438000000000002</v>
      </c>
      <c r="Q157" s="37">
        <v>147.875</v>
      </c>
      <c r="S157" s="4">
        <f t="shared" si="460"/>
        <v>70.252074252644277</v>
      </c>
      <c r="T157" s="4">
        <f t="shared" si="461"/>
        <v>71.952124992176081</v>
      </c>
      <c r="U157" s="4">
        <f t="shared" si="462"/>
        <v>72.290824805460204</v>
      </c>
      <c r="V157" s="4">
        <f t="shared" si="463"/>
        <v>72.729449439152276</v>
      </c>
      <c r="W157" s="4">
        <f t="shared" si="464"/>
        <v>75.337025573010052</v>
      </c>
      <c r="X157" s="4">
        <f t="shared" si="465"/>
        <v>74.99751281296156</v>
      </c>
      <c r="Y157" s="4">
        <f t="shared" si="466"/>
        <v>75.402013868245035</v>
      </c>
      <c r="Z157" s="4">
        <f t="shared" si="467"/>
        <v>72.695263446958023</v>
      </c>
      <c r="AA157" s="4">
        <f t="shared" si="468"/>
        <v>71.109778557734373</v>
      </c>
      <c r="AB157" s="4">
        <f t="shared" si="469"/>
        <v>69.119158769084564</v>
      </c>
      <c r="AC157" s="4">
        <f t="shared" si="470"/>
        <v>69.608148712320812</v>
      </c>
      <c r="AD157" s="4">
        <f t="shared" si="471"/>
        <v>71.966267438547135</v>
      </c>
      <c r="AE157" s="4">
        <f t="shared" si="472"/>
        <v>76.808356752761924</v>
      </c>
      <c r="AF157" s="4">
        <f t="shared" si="473"/>
        <v>85.469560268923715</v>
      </c>
      <c r="AG157" s="4">
        <f t="shared" si="474"/>
        <v>147.1718276023785</v>
      </c>
      <c r="AI157" s="4">
        <f t="shared" si="475"/>
        <v>0.37292574735572259</v>
      </c>
      <c r="AJ157" s="4">
        <f t="shared" si="476"/>
        <v>-2.1081249921760872</v>
      </c>
      <c r="AK157" s="4">
        <f t="shared" si="477"/>
        <v>-0.86882480546020702</v>
      </c>
      <c r="AL157" s="4">
        <f t="shared" si="478"/>
        <v>-1.5884494391522708</v>
      </c>
      <c r="AM157" s="4">
        <f t="shared" si="479"/>
        <v>-3.5870255730100524</v>
      </c>
      <c r="AN157" s="4">
        <f t="shared" si="480"/>
        <v>-1.6855128129615622</v>
      </c>
      <c r="AO157" s="4">
        <f t="shared" si="481"/>
        <v>-1.7610138682450298</v>
      </c>
      <c r="AP157" s="4">
        <f t="shared" si="482"/>
        <v>-0.91426344695801731</v>
      </c>
      <c r="AQ157" s="4">
        <f t="shared" si="483"/>
        <v>-1.1567785577343699</v>
      </c>
      <c r="AR157" s="4">
        <f t="shared" si="484"/>
        <v>-1.8531587690845583</v>
      </c>
      <c r="AS157" s="4">
        <f t="shared" si="485"/>
        <v>-2.2171487123208067</v>
      </c>
      <c r="AT157" s="4">
        <f t="shared" si="486"/>
        <v>-1.7942674385471378</v>
      </c>
      <c r="AU157" s="4">
        <f t="shared" si="487"/>
        <v>-1.3863567527619267</v>
      </c>
      <c r="AV157" s="4">
        <f t="shared" si="488"/>
        <v>-3.1560268923712442E-2</v>
      </c>
      <c r="AW157" s="4">
        <f t="shared" si="488"/>
        <v>0.70317239762150052</v>
      </c>
      <c r="AY157" s="2">
        <f t="shared" ref="AY157:AY220" si="509">IF(OR($B157 &lt; C$231, $B157 &gt; C$234), #N/A, ((1-FG157)*DK157) + (FG157 - FW157)*EA157 + (FW157*EQ157))</f>
        <v>70.252074252644277</v>
      </c>
      <c r="AZ157" s="2">
        <f t="shared" si="363"/>
        <v>71.023472706496662</v>
      </c>
      <c r="BA157" s="2">
        <f t="shared" si="364"/>
        <v>70.901696064685936</v>
      </c>
      <c r="BB157" s="2">
        <f t="shared" si="365"/>
        <v>71.524433275947672</v>
      </c>
      <c r="BC157" s="2">
        <f t="shared" si="366"/>
        <v>71.926297655346858</v>
      </c>
      <c r="BD157" s="2">
        <f t="shared" si="367"/>
        <v>72.997926800396669</v>
      </c>
      <c r="BE157" s="2">
        <f t="shared" si="368"/>
        <v>73.758473898041231</v>
      </c>
      <c r="BF157" s="2">
        <f t="shared" si="369"/>
        <v>72.399188007305597</v>
      </c>
      <c r="BG157" s="2">
        <f t="shared" si="370"/>
        <v>71.034076627132706</v>
      </c>
      <c r="BH157" s="2">
        <f t="shared" si="371"/>
        <v>68.625910160902237</v>
      </c>
      <c r="BI157" s="2">
        <f t="shared" si="372"/>
        <v>68.614343344521942</v>
      </c>
      <c r="BJ157" s="2">
        <f t="shared" si="373"/>
        <v>69.720200113649284</v>
      </c>
      <c r="BK157" s="2">
        <f t="shared" si="374"/>
        <v>70.810285319827216</v>
      </c>
      <c r="BL157" s="2">
        <f t="shared" si="375"/>
        <v>72.851625976640875</v>
      </c>
      <c r="BM157" s="2">
        <f t="shared" si="376"/>
        <v>75.814954675812132</v>
      </c>
      <c r="BO157" s="2" t="str">
        <f t="shared" si="440"/>
        <v/>
      </c>
      <c r="BP157" s="2" t="str">
        <f t="shared" si="441"/>
        <v/>
      </c>
      <c r="BQ157" s="2" t="str">
        <f t="shared" si="442"/>
        <v/>
      </c>
      <c r="BR157" s="2" t="str">
        <f t="shared" si="443"/>
        <v/>
      </c>
      <c r="BS157" s="2" t="str">
        <f t="shared" si="444"/>
        <v/>
      </c>
      <c r="BT157" s="2" t="str">
        <f t="shared" si="445"/>
        <v/>
      </c>
      <c r="BU157" s="2" t="str">
        <f t="shared" si="446"/>
        <v/>
      </c>
      <c r="BV157" s="2" t="str">
        <f t="shared" si="447"/>
        <v/>
      </c>
      <c r="BW157" s="2" t="str">
        <f t="shared" si="448"/>
        <v/>
      </c>
      <c r="BX157" s="2" t="str">
        <f t="shared" si="449"/>
        <v/>
      </c>
      <c r="BY157" s="2" t="str">
        <f t="shared" si="450"/>
        <v/>
      </c>
      <c r="BZ157" s="2" t="str">
        <f t="shared" si="451"/>
        <v/>
      </c>
      <c r="CA157" s="2" t="str">
        <f t="shared" si="452"/>
        <v/>
      </c>
      <c r="CB157" s="2" t="str">
        <f t="shared" si="453"/>
        <v/>
      </c>
      <c r="CC157" s="2" t="str">
        <f t="shared" si="454"/>
        <v/>
      </c>
      <c r="CE157" s="2" t="str">
        <f t="shared" ref="CE157:CE220" si="510">IF(AND(IY157 &lt; $CS$23, $B157 &gt; C$232, $B157 &lt; C$233), C157, "")</f>
        <v/>
      </c>
      <c r="CF157" s="2" t="str">
        <f t="shared" ref="CF157:CF220" si="511">IF(AND(IZ157 &lt; $CS$23, $B157 &gt; D$232, $B157 &lt; D$233), D157, "")</f>
        <v/>
      </c>
      <c r="CG157" s="2" t="str">
        <f t="shared" ref="CG157:CG220" si="512">IF(AND(JA157 &lt; $CS$23, $B157 &gt; E$232, $B157 &lt; E$233), E157, "")</f>
        <v/>
      </c>
      <c r="CH157" s="2" t="str">
        <f t="shared" ref="CH157:CH220" si="513">IF(AND(JB157 &lt; $CS$23, $B157 &gt; F$232, $B157 &lt; F$233), F157, "")</f>
        <v/>
      </c>
      <c r="CI157" s="2" t="str">
        <f t="shared" ref="CI157:CI220" si="514">IF(AND(JC157 &lt; $CS$23, $B157 &gt; G$232, $B157 &lt; G$233), G157, "")</f>
        <v/>
      </c>
      <c r="CJ157" s="2" t="str">
        <f t="shared" ref="CJ157:CJ220" si="515">IF(AND(JD157 &lt; $CS$23, $B157 &gt; H$232, $B157 &lt; H$233), H157, "")</f>
        <v/>
      </c>
      <c r="CK157" s="2" t="str">
        <f t="shared" ref="CK157:CK220" si="516">IF(AND(JE157 &lt; $CS$23, $B157 &gt; I$232, $B157 &lt; I$233), I157, "")</f>
        <v/>
      </c>
      <c r="CL157" s="2" t="str">
        <f t="shared" ref="CL157:CL220" si="517">IF(AND(JF157 &lt; $CS$23, $B157 &gt; J$232, $B157 &lt; J$233), J157, "")</f>
        <v/>
      </c>
      <c r="CM157" s="2">
        <f t="shared" ref="CM157:CM220" si="518">IF(AND(JG157 &lt; $CS$23, $B157 &gt; K$232, $B157 &lt; K$233), K157, "")</f>
        <v>69.953000000000003</v>
      </c>
      <c r="CN157" s="2" t="str">
        <f t="shared" ref="CN157:CN220" si="519">IF(AND(JH157 &lt; $CS$23, $B157 &gt; L$232, $B157 &lt; L$233), L157, "")</f>
        <v/>
      </c>
      <c r="CO157" s="2" t="str">
        <f t="shared" ref="CO157:CO220" si="520">IF(AND(JI157 &lt; $CS$23, $B157 &gt; M$232, $B157 &lt; M$233), M157, "")</f>
        <v/>
      </c>
      <c r="CP157" s="2" t="str">
        <f t="shared" ref="CP157:CP220" si="521">IF(AND(JJ157 &lt; $CS$23, $B157 &gt; N$232, $B157 &lt; N$233), N157, "")</f>
        <v/>
      </c>
      <c r="CQ157" s="2" t="str">
        <f t="shared" ref="CQ157:CQ220" si="522">IF(AND(JK157 &lt; $CS$23, $B157 &gt; O$232, $B157 &lt; O$233), O157, "")</f>
        <v/>
      </c>
      <c r="CR157" s="2" t="str">
        <f t="shared" ref="CR157:CR220" si="523">IF(AND(JL157 &lt; $CS$23, $B157 &gt; P$232, $B157 &lt; P$233), P157, "")</f>
        <v/>
      </c>
      <c r="CS157" s="2" t="str">
        <f t="shared" ref="CS157:CS220" si="524">IF(AND(JM157 &lt; $CS$23, $B157 &gt; Q$232, $B157 &lt; Q$233), Q157, "")</f>
        <v/>
      </c>
      <c r="CU157" s="2" t="str">
        <f t="shared" ref="CU157:CU220" si="525">IF(AND(IY157 &lt; $DI$23, $B157 &gt; C$7, $B157 &lt; C$234), C157, "")</f>
        <v/>
      </c>
      <c r="CV157" s="2" t="str">
        <f t="shared" ref="CV157:CV220" si="526">IF(AND(IZ157 &lt; $DI$23, $B157 &gt; D$7, $B157 &lt; D$234), D157, "")</f>
        <v/>
      </c>
      <c r="CW157" s="2" t="str">
        <f t="shared" ref="CW157:CW220" si="527">IF(AND(JA157 &lt; $DI$23, $B157 &gt; E$7, $B157 &lt; E$234), E157, "")</f>
        <v/>
      </c>
      <c r="CX157" s="2" t="str">
        <f t="shared" ref="CX157:CX220" si="528">IF(AND(JB157 &lt; $DI$23, $B157 &gt; F$7, $B157 &lt; F$234), F157, "")</f>
        <v/>
      </c>
      <c r="CY157" s="2" t="str">
        <f t="shared" ref="CY157:CY220" si="529">IF(AND(JC157 &lt; $DI$23, $B157 &gt; G$7, $B157 &lt; G$234), G157, "")</f>
        <v/>
      </c>
      <c r="CZ157" s="2" t="str">
        <f t="shared" ref="CZ157:CZ220" si="530">IF(AND(JD157 &lt; $DI$23, $B157 &gt; H$7, $B157 &lt; H$234), H157, "")</f>
        <v/>
      </c>
      <c r="DA157" s="2" t="str">
        <f t="shared" ref="DA157:DA220" si="531">IF(AND(JE157 &lt; $DI$23, $B157 &gt; I$7, $B157 &lt; I$234), I157, "")</f>
        <v/>
      </c>
      <c r="DB157" s="2" t="str">
        <f t="shared" ref="DB157:DB220" si="532">IF(AND(JF157 &lt; $DI$23, $B157 &gt; J$7, $B157 &lt; J$234), J157, "")</f>
        <v/>
      </c>
      <c r="DC157" s="2">
        <f t="shared" ref="DC157:DC220" si="533">IF(AND(JG157 &lt; $DI$23, $B157 &gt; K$7, $B157 &lt; K$234), K157, "")</f>
        <v>69.953000000000003</v>
      </c>
      <c r="DD157" s="2" t="str">
        <f t="shared" ref="DD157:DD220" si="534">IF(AND(JH157 &lt; $DI$23, $B157 &gt; L$7, $B157 &lt; L$234), L157, "")</f>
        <v/>
      </c>
      <c r="DE157" s="2" t="str">
        <f t="shared" ref="DE157:DE220" si="535">IF(AND(JI157 &lt; $DI$23, $B157 &gt; M$7, $B157 &lt; M$234), M157, "")</f>
        <v/>
      </c>
      <c r="DF157" s="2" t="str">
        <f t="shared" ref="DF157:DF220" si="536">IF(AND(JJ157 &lt; $DI$23, $B157 &gt; N$7, $B157 &lt; N$234), N157, "")</f>
        <v/>
      </c>
      <c r="DG157" s="2" t="str">
        <f t="shared" ref="DG157:DG220" si="537">IF(AND(JK157 &lt; $DI$23, $B157 &gt; O$7, $B157 &lt; O$234), O157, "")</f>
        <v/>
      </c>
      <c r="DH157" s="2" t="str">
        <f t="shared" ref="DH157:DH220" si="538">IF(AND(JL157 &lt; $DI$23, $B157 &gt; P$7, $B157 &lt; P$234), P157, "")</f>
        <v/>
      </c>
      <c r="DI157" s="2" t="str">
        <f t="shared" ref="DI157:DI220" si="539">IF(AND(JM157 &lt; $DI$23, $B157 &gt; Q$7, $B157 &lt; Q$234), Q157, "")</f>
        <v/>
      </c>
      <c r="DK157" s="2">
        <f t="shared" si="489"/>
        <v>112.34965627177701</v>
      </c>
      <c r="DL157" s="2">
        <f t="shared" si="490"/>
        <v>113.10455827458608</v>
      </c>
      <c r="DM157" s="2">
        <f t="shared" si="490"/>
        <v>110.37287798248263</v>
      </c>
      <c r="DN157" s="2">
        <f t="shared" si="490"/>
        <v>113.48791029900332</v>
      </c>
      <c r="DO157" s="2">
        <f t="shared" si="490"/>
        <v>110.61236363636364</v>
      </c>
      <c r="DP157" s="2">
        <f t="shared" si="490"/>
        <v>113.53581454771357</v>
      </c>
      <c r="DQ157" s="2">
        <f t="shared" si="490"/>
        <v>115.07865841135609</v>
      </c>
      <c r="DR157" s="2">
        <f t="shared" si="490"/>
        <v>111.10435975609754</v>
      </c>
      <c r="DS157" s="2">
        <f t="shared" si="490"/>
        <v>108.51267139001348</v>
      </c>
      <c r="DT157" s="2">
        <f t="shared" si="490"/>
        <v>106.55358919860628</v>
      </c>
      <c r="DU157" s="2">
        <f t="shared" si="490"/>
        <v>110.387927936688</v>
      </c>
      <c r="DV157" s="2">
        <f t="shared" si="490"/>
        <v>112.48805436424041</v>
      </c>
      <c r="DW157" s="2">
        <f t="shared" si="490"/>
        <v>111.00626034430684</v>
      </c>
      <c r="DX157" s="2">
        <f t="shared" si="490"/>
        <v>100.95647594738405</v>
      </c>
      <c r="DY157" s="2">
        <f t="shared" si="490"/>
        <v>101.80770696864113</v>
      </c>
      <c r="EA157" s="2">
        <f t="shared" si="459"/>
        <v>70.233429944773974</v>
      </c>
      <c r="EB157" s="2">
        <f t="shared" si="491"/>
        <v>71.020354736114314</v>
      </c>
      <c r="EC157" s="2">
        <f t="shared" si="492"/>
        <v>70.873167577363461</v>
      </c>
      <c r="ED157" s="2">
        <f t="shared" si="493"/>
        <v>71.505364919971171</v>
      </c>
      <c r="EE157" s="2">
        <f t="shared" si="494"/>
        <v>71.890514692280348</v>
      </c>
      <c r="EF157" s="2">
        <f t="shared" si="495"/>
        <v>72.979051144240671</v>
      </c>
      <c r="EG157" s="2">
        <f t="shared" si="496"/>
        <v>73.723317282106024</v>
      </c>
      <c r="EH157" s="2">
        <f t="shared" si="497"/>
        <v>72.334226385706373</v>
      </c>
      <c r="EI157" s="2">
        <f t="shared" si="498"/>
        <v>70.99436252981333</v>
      </c>
      <c r="EJ157" s="2">
        <f t="shared" si="499"/>
        <v>68.526570187656318</v>
      </c>
      <c r="EK157" s="2">
        <f t="shared" si="500"/>
        <v>68.554893439896887</v>
      </c>
      <c r="EL157" s="2">
        <f t="shared" si="501"/>
        <v>69.691407469724808</v>
      </c>
      <c r="EM157" s="2">
        <f t="shared" si="502"/>
        <v>70.770291070793306</v>
      </c>
      <c r="EN157" s="2">
        <f t="shared" si="503"/>
        <v>72.842354088020258</v>
      </c>
      <c r="EO157" s="2">
        <f t="shared" si="504"/>
        <v>75.819426293252846</v>
      </c>
      <c r="EQ157" s="2">
        <f t="shared" si="505"/>
        <v>69.900410236299621</v>
      </c>
      <c r="ER157" s="2">
        <f t="shared" si="506"/>
        <v>70.590964064341733</v>
      </c>
      <c r="ES157" s="2">
        <f t="shared" si="506"/>
        <v>70.972496486178272</v>
      </c>
      <c r="ET157" s="2">
        <f t="shared" si="506"/>
        <v>71.454670837460171</v>
      </c>
      <c r="EU157" s="2">
        <f t="shared" si="506"/>
        <v>72.149911171383764</v>
      </c>
      <c r="EV157" s="2">
        <f t="shared" si="506"/>
        <v>72.907389315571322</v>
      </c>
      <c r="EW157" s="2">
        <f t="shared" si="506"/>
        <v>73.921965996561283</v>
      </c>
      <c r="EX157" s="2">
        <f t="shared" si="506"/>
        <v>72.957792362764053</v>
      </c>
      <c r="EY157" s="2">
        <f t="shared" si="506"/>
        <v>71.251807494020383</v>
      </c>
      <c r="EZ157" s="2">
        <f t="shared" si="506"/>
        <v>69.615456853542938</v>
      </c>
      <c r="FA157" s="2">
        <f t="shared" si="506"/>
        <v>69.08962936761327</v>
      </c>
      <c r="FB157" s="2">
        <f t="shared" si="506"/>
        <v>69.781062015503878</v>
      </c>
      <c r="FC157" s="2">
        <f t="shared" si="506"/>
        <v>71.100322042047253</v>
      </c>
      <c r="FD157" s="2">
        <f t="shared" si="506"/>
        <v>72.687181648638912</v>
      </c>
      <c r="FE157" s="2">
        <f t="shared" si="506"/>
        <v>75.046667789457473</v>
      </c>
      <c r="FG157" s="2">
        <f t="shared" si="507"/>
        <v>0.99933828750406328</v>
      </c>
      <c r="FH157" s="2">
        <f t="shared" si="508"/>
        <v>0.99939491173657125</v>
      </c>
      <c r="FI157" s="2">
        <f t="shared" si="508"/>
        <v>0.99941796497345714</v>
      </c>
      <c r="FJ157" s="2">
        <f t="shared" si="508"/>
        <v>0.99947502566214974</v>
      </c>
      <c r="FK157" s="2">
        <f t="shared" si="508"/>
        <v>0.99940523092648426</v>
      </c>
      <c r="FL157" s="2">
        <f t="shared" si="508"/>
        <v>0.99943961596432185</v>
      </c>
      <c r="FM157" s="2">
        <f t="shared" si="508"/>
        <v>0.99942598956812112</v>
      </c>
      <c r="FN157" s="2">
        <f t="shared" si="508"/>
        <v>0.99948493536299587</v>
      </c>
      <c r="FO157" s="2">
        <f t="shared" si="508"/>
        <v>0.9995035776465363</v>
      </c>
      <c r="FP157" s="2">
        <f t="shared" si="508"/>
        <v>0.99945390713520721</v>
      </c>
      <c r="FQ157" s="2">
        <f t="shared" si="508"/>
        <v>0.99944374503781319</v>
      </c>
      <c r="FR157" s="2">
        <f t="shared" si="508"/>
        <v>0.99945303965072041</v>
      </c>
      <c r="FS157" s="2">
        <f t="shared" si="508"/>
        <v>0.99943000235378632</v>
      </c>
      <c r="FT157" s="2">
        <f t="shared" si="508"/>
        <v>0.99942569453779262</v>
      </c>
      <c r="FU157" s="2">
        <f t="shared" si="508"/>
        <v>0.99934894253397499</v>
      </c>
      <c r="FW157" s="2">
        <f t="shared" ref="FW157:FW220" si="540">POWER(10,($B157-C$233)/C$230)/(1+POWER(10,($B157-C$233)/C$230))</f>
        <v>2.7699638001070285E-2</v>
      </c>
      <c r="FX157" s="2">
        <f t="shared" si="380"/>
        <v>5.2042786961980031E-2</v>
      </c>
      <c r="FY157" s="2">
        <f t="shared" si="381"/>
        <v>5.5756902944722561E-2</v>
      </c>
      <c r="FZ157" s="2">
        <f t="shared" si="382"/>
        <v>5.8614395170654768E-2</v>
      </c>
      <c r="GA157" s="2">
        <f t="shared" si="383"/>
        <v>4.9161827058311597E-2</v>
      </c>
      <c r="GB157" s="2">
        <f t="shared" si="384"/>
        <v>5.3748371561423251E-2</v>
      </c>
      <c r="GC157" s="2">
        <f t="shared" si="385"/>
        <v>5.7479449310433882E-2</v>
      </c>
      <c r="GD157" s="2">
        <f t="shared" si="386"/>
        <v>7.2153546831541279E-2</v>
      </c>
      <c r="GE157" s="2">
        <f t="shared" si="387"/>
        <v>8.1917198116420217E-2</v>
      </c>
      <c r="GF157" s="2">
        <f t="shared" si="388"/>
        <v>7.2159658076729999E-2</v>
      </c>
      <c r="GG157" s="2">
        <f t="shared" si="389"/>
        <v>6.765969841858438E-2</v>
      </c>
      <c r="GH157" s="2">
        <f t="shared" si="390"/>
        <v>6.0059140830769575E-2</v>
      </c>
      <c r="GI157" s="2">
        <f t="shared" si="391"/>
        <v>5.169163727292745E-2</v>
      </c>
      <c r="GJ157" s="2">
        <f t="shared" si="392"/>
        <v>4.4300425744238932E-2</v>
      </c>
      <c r="GK157" s="2">
        <f t="shared" si="393"/>
        <v>2.7681975026502197E-2</v>
      </c>
      <c r="GM157" s="107">
        <f t="shared" ref="GM157:GM220" si="541" xml:space="preserve"> _xlfn.NORM.DIST($B157, C$7, ABS(C$11), TRUE) * _xlfn.NORM.DIST(($B157 - C$7)*C$15, 0, ABS(C$11), TRUE) * 2</f>
        <v>1.1966695471711893E-117</v>
      </c>
      <c r="GN157" s="107">
        <f t="shared" si="394"/>
        <v>5.9062977573905309E-140</v>
      </c>
      <c r="GO157" s="107">
        <f t="shared" si="395"/>
        <v>3.9314569917584313E-159</v>
      </c>
      <c r="GP157" s="107">
        <f t="shared" si="396"/>
        <v>1.7807003740374858E-166</v>
      </c>
      <c r="GQ157" s="107">
        <f t="shared" si="397"/>
        <v>5.600507599924966E-166</v>
      </c>
      <c r="GR157" s="107">
        <f t="shared" si="398"/>
        <v>8.1491435770025459E-185</v>
      </c>
      <c r="GS157" s="107">
        <f t="shared" si="399"/>
        <v>1.0969448868165768E-182</v>
      </c>
      <c r="GT157" s="107">
        <f t="shared" si="400"/>
        <v>2.5280187187145011E-206</v>
      </c>
      <c r="GU157" s="107">
        <f t="shared" si="401"/>
        <v>3.0380681371094493E-214</v>
      </c>
      <c r="GV157" s="107">
        <f t="shared" si="402"/>
        <v>1.6384923812368086E-191</v>
      </c>
      <c r="GW157" s="107">
        <f t="shared" si="403"/>
        <v>1.3319921662617916E-188</v>
      </c>
      <c r="GX157" s="107">
        <f t="shared" si="404"/>
        <v>8.9733353739280297E-182</v>
      </c>
      <c r="GY157" s="107">
        <f t="shared" si="405"/>
        <v>2.1074564961583953E-175</v>
      </c>
      <c r="GZ157" s="107">
        <f t="shared" si="406"/>
        <v>1.6400266535706807E-150</v>
      </c>
      <c r="HA157" s="107">
        <f t="shared" si="407"/>
        <v>1.1730114249144574E-220</v>
      </c>
      <c r="HC157" s="107">
        <f t="shared" ref="HC157:HC220" si="542" xml:space="preserve"> _xlfn.NORM.DIST($B157, C$8, ABS(C$12), TRUE) * _xlfn.NORM.DIST(($B157 - C$8)*C$16, 0, ABS(C$12), TRUE) * 2</f>
        <v>1.092878408733808E-48</v>
      </c>
      <c r="HD157" s="107">
        <f t="shared" si="408"/>
        <v>1.1342125394061178E-59</v>
      </c>
      <c r="HE157" s="107">
        <f t="shared" si="409"/>
        <v>2.3293235560326965E-68</v>
      </c>
      <c r="HF157" s="107">
        <f t="shared" si="410"/>
        <v>3.2264008506763824E-72</v>
      </c>
      <c r="HG157" s="107">
        <f t="shared" si="411"/>
        <v>8.3097886324741304E-71</v>
      </c>
      <c r="HH157" s="107">
        <f t="shared" si="412"/>
        <v>4.0361817044568604E-80</v>
      </c>
      <c r="HI157" s="107">
        <f t="shared" si="413"/>
        <v>5.9286728039702888E-80</v>
      </c>
      <c r="HJ157" s="107">
        <f t="shared" si="414"/>
        <v>1.1845873395205663E-92</v>
      </c>
      <c r="HK157" s="107">
        <f t="shared" si="415"/>
        <v>1.7317497541365401E-98</v>
      </c>
      <c r="HL157" s="107">
        <f t="shared" si="416"/>
        <v>4.5720128741672039E-86</v>
      </c>
      <c r="HM157" s="107">
        <f t="shared" si="417"/>
        <v>1.2139152341297842E-83</v>
      </c>
      <c r="HN157" s="107">
        <f t="shared" si="418"/>
        <v>2.2537935228627304E-79</v>
      </c>
      <c r="HO157" s="107">
        <f t="shared" si="419"/>
        <v>1.1993873470120775E-74</v>
      </c>
      <c r="HP157" s="107">
        <f t="shared" si="420"/>
        <v>7.0045339420259145E-63</v>
      </c>
      <c r="HQ157" s="107">
        <f t="shared" si="421"/>
        <v>2.3644156417034788E-95</v>
      </c>
      <c r="HS157" s="107">
        <f t="shared" ref="HS157:HS220" si="543" xml:space="preserve"> _xlfn.NORM.DIST($B157, C$9, ABS(C$13), TRUE) * _xlfn.NORM.DIST(($B157 - C$9)*C$17, 0, ABS(C$13), TRUE) * 2</f>
        <v>0.48725257905388575</v>
      </c>
      <c r="HT157" s="107">
        <f t="shared" si="422"/>
        <v>0.22850205005282259</v>
      </c>
      <c r="HU157" s="107">
        <f t="shared" si="423"/>
        <v>0.16765885305671915</v>
      </c>
      <c r="HV157" s="107">
        <f t="shared" si="424"/>
        <v>0.12163512521438763</v>
      </c>
      <c r="HW157" s="107">
        <f t="shared" si="425"/>
        <v>0.21217412833431615</v>
      </c>
      <c r="HX157" s="107">
        <f t="shared" si="426"/>
        <v>0.13047263395672462</v>
      </c>
      <c r="HY157" s="107">
        <f t="shared" si="427"/>
        <v>0.10340598866136046</v>
      </c>
      <c r="HZ157" s="107">
        <f t="shared" si="428"/>
        <v>2.6131514472583255E-2</v>
      </c>
      <c r="IA157" s="107">
        <f t="shared" si="429"/>
        <v>8.3426394183453746E-3</v>
      </c>
      <c r="IB157" s="107">
        <f t="shared" si="430"/>
        <v>3.3230689678222049E-2</v>
      </c>
      <c r="IC157" s="107">
        <f t="shared" si="431"/>
        <v>5.3310253739272749E-2</v>
      </c>
      <c r="ID157" s="107">
        <f t="shared" si="432"/>
        <v>9.5359034201940807E-2</v>
      </c>
      <c r="IE157" s="107">
        <f t="shared" si="433"/>
        <v>0.18816803710286567</v>
      </c>
      <c r="IF157" s="107">
        <f t="shared" si="434"/>
        <v>0.27214756557204817</v>
      </c>
      <c r="IG157" s="107">
        <f t="shared" si="435"/>
        <v>0.58366989656644253</v>
      </c>
      <c r="II157" s="107">
        <f t="shared" ref="II157:II220" si="544" xml:space="preserve"> _xlfn.NORM.DIST($B157, C$10, ABS(C$14), TRUE) * _xlfn.NORM.DIST(($B157 - C$10)*C$18, 0, ABS(C$14), TRUE) * 2</f>
        <v>5.2162904830215426E-7</v>
      </c>
      <c r="IJ157" s="107">
        <f t="shared" ref="IJ157:IJ220" si="545" xml:space="preserve"> _xlfn.NORM.DIST($B157, D$10, ABS(D$14), TRUE) * _xlfn.NORM.DIST(($B157 - D$10)*D$18, 0, ABS(D$14), TRUE) * 2</f>
        <v>1.0039000509851457E-5</v>
      </c>
      <c r="IK157" s="107">
        <f t="shared" ref="IK157:IK220" si="546" xml:space="preserve"> _xlfn.NORM.DIST($B157, E$10, ABS(E$14), TRUE) * _xlfn.NORM.DIST(($B157 - E$10)*E$18, 0, ABS(E$14), TRUE) * 2</f>
        <v>4.8530594624663059E-6</v>
      </c>
      <c r="IL157" s="107">
        <f t="shared" ref="IL157:IL220" si="547" xml:space="preserve"> _xlfn.NORM.DIST($B157, F$10, ABS(F$14), TRUE) * _xlfn.NORM.DIST(($B157 - F$10)*F$18, 0, ABS(F$14), TRUE) * 2</f>
        <v>6.0021564967438818E-6</v>
      </c>
      <c r="IM157" s="107">
        <f t="shared" ref="IM157:IM220" si="548" xml:space="preserve"> _xlfn.NORM.DIST($B157, G$10, ABS(G$14), TRUE) * _xlfn.NORM.DIST(($B157 - G$10)*G$18, 0, ABS(G$14), TRUE) * 2</f>
        <v>9.4341963463536747E-7</v>
      </c>
      <c r="IN157" s="107">
        <f t="shared" ref="IN157:IN220" si="549" xml:space="preserve"> _xlfn.NORM.DIST($B157, H$10, ABS(H$14), TRUE) * _xlfn.NORM.DIST(($B157 - H$10)*H$18, 0, ABS(H$14), TRUE) * 2</f>
        <v>6.5954301515645923E-7</v>
      </c>
      <c r="IO157" s="107">
        <f t="shared" ref="IO157:IO220" si="550" xml:space="preserve"> _xlfn.NORM.DIST($B157, I$10, ABS(I$14), TRUE) * _xlfn.NORM.DIST(($B157 - I$10)*I$18, 0, ABS(I$14), TRUE) * 2</f>
        <v>1.3188122841536084E-6</v>
      </c>
      <c r="IP157" s="107">
        <f t="shared" ref="IP157:IP220" si="551" xml:space="preserve"> _xlfn.NORM.DIST($B157, J$10, ABS(J$14), TRUE) * _xlfn.NORM.DIST(($B157 - J$10)*J$18, 0, ABS(J$14), TRUE) * 2</f>
        <v>3.6661012399694045E-6</v>
      </c>
      <c r="IQ157" s="107">
        <f t="shared" ref="IQ157:IQ220" si="552" xml:space="preserve"> _xlfn.NORM.DIST($B157, K$10, ABS(K$14), TRUE) * _xlfn.NORM.DIST(($B157 - K$10)*K$18, 0, ABS(K$14), TRUE) * 2</f>
        <v>8.8822249222298388E-6</v>
      </c>
      <c r="IR157" s="107">
        <f t="shared" ref="IR157:IR220" si="553" xml:space="preserve"> _xlfn.NORM.DIST($B157, L$10, ABS(L$14), TRUE) * _xlfn.NORM.DIST(($B157 - L$10)*L$18, 0, ABS(L$14), TRUE) * 2</f>
        <v>7.0222422396691102E-6</v>
      </c>
      <c r="IS157" s="107">
        <f t="shared" ref="IS157:IS220" si="554" xml:space="preserve"> _xlfn.NORM.DIST($B157, M$10, ABS(M$14), TRUE) * _xlfn.NORM.DIST(($B157 - M$10)*M$18, 0, ABS(M$14), TRUE) * 2</f>
        <v>4.4220279758698788E-6</v>
      </c>
      <c r="IT157" s="107">
        <f t="shared" ref="IT157:IT220" si="555" xml:space="preserve"> _xlfn.NORM.DIST($B157, N$10, ABS(N$14), TRUE) * _xlfn.NORM.DIST(($B157 - N$10)*N$18, 0, ABS(N$14), TRUE) * 2</f>
        <v>2.4325976401610232E-6</v>
      </c>
      <c r="IU157" s="107">
        <f t="shared" ref="IU157:IU220" si="556" xml:space="preserve"> _xlfn.NORM.DIST($B157, O$10, ABS(O$14), TRUE) * _xlfn.NORM.DIST(($B157 - O$10)*O$18, 0, ABS(O$14), TRUE) * 2</f>
        <v>8.4837168533727835E-7</v>
      </c>
      <c r="IV157" s="107">
        <f t="shared" ref="IV157:IV220" si="557" xml:space="preserve"> _xlfn.NORM.DIST($B157, P$10, ABS(P$14), TRUE) * _xlfn.NORM.DIST(($B157 - P$10)*P$18, 0, ABS(P$14), TRUE) * 2</f>
        <v>1.4689965848529221E-6</v>
      </c>
      <c r="IW157" s="107">
        <f t="shared" ref="IW157:IW220" si="558" xml:space="preserve"> _xlfn.NORM.DIST($B157, Q$10, ABS(Q$14), TRUE) * _xlfn.NORM.DIST(($B157 - Q$10)*Q$18, 0, ABS(Q$14), TRUE) * 2</f>
        <v>2.9296577090202728E-6</v>
      </c>
      <c r="IY157" s="107">
        <f t="shared" ref="IY157:IY220" si="559">GM157+HC157+HS157+II157</f>
        <v>0.48725310068293404</v>
      </c>
      <c r="IZ157" s="107">
        <f t="shared" ref="IZ157:IZ220" si="560">GN157+HD157+HT157+IJ157</f>
        <v>0.22851208905333245</v>
      </c>
      <c r="JA157" s="107">
        <f t="shared" ref="JA157:JA220" si="561">GO157+HE157+HU157+IK157</f>
        <v>0.16766370611618162</v>
      </c>
      <c r="JB157" s="107">
        <f t="shared" ref="JB157:JB220" si="562">GP157+HF157+HV157+IL157</f>
        <v>0.12164112737088437</v>
      </c>
      <c r="JC157" s="107">
        <f t="shared" ref="JC157:JC220" si="563">GQ157+HG157+HW157+IM157</f>
        <v>0.21217507175395078</v>
      </c>
      <c r="JD157" s="107">
        <f t="shared" ref="JD157:JD220" si="564">GR157+HH157+HX157+IN157</f>
        <v>0.13047329349973977</v>
      </c>
      <c r="JE157" s="107">
        <f t="shared" ref="JE157:JE220" si="565">GS157+HI157+HY157+IO157</f>
        <v>0.10340730747364461</v>
      </c>
      <c r="JF157" s="107">
        <f t="shared" ref="JF157:JF220" si="566">GT157+HJ157+HZ157+IP157</f>
        <v>2.6135180573823226E-2</v>
      </c>
      <c r="JG157" s="107">
        <f t="shared" ref="JG157:JG220" si="567">GU157+HK157+IA157+IQ157</f>
        <v>8.3515216432676048E-3</v>
      </c>
      <c r="JH157" s="107">
        <f t="shared" ref="JH157:JH220" si="568">GV157+HL157+IB157+IR157</f>
        <v>3.3237711920461717E-2</v>
      </c>
      <c r="JI157" s="107">
        <f t="shared" ref="JI157:JI220" si="569">GW157+HM157+IC157+IS157</f>
        <v>5.3314675767248618E-2</v>
      </c>
      <c r="JJ157" s="107">
        <f t="shared" ref="JJ157:JJ220" si="570">GX157+HN157+ID157+IT157</f>
        <v>9.5361466799580963E-2</v>
      </c>
      <c r="JK157" s="107">
        <f t="shared" ref="JK157:JK220" si="571">GY157+HO157+IE157+IU157</f>
        <v>0.18816888547455102</v>
      </c>
      <c r="JL157" s="107">
        <f t="shared" ref="JL157:JL220" si="572">GZ157+HP157+IF157+IV157</f>
        <v>0.27214903456863304</v>
      </c>
      <c r="JM157" s="107">
        <f t="shared" ref="JM157:JM220" si="573">HA157+HQ157+IG157+IW157</f>
        <v>0.58367282622415151</v>
      </c>
    </row>
    <row r="158" spans="2:273" x14ac:dyDescent="0.25">
      <c r="B158" s="2">
        <v>130</v>
      </c>
      <c r="C158" s="37">
        <v>69.593999999999994</v>
      </c>
      <c r="D158" s="37">
        <v>70.093999999999994</v>
      </c>
      <c r="E158" s="37">
        <v>69.156000000000006</v>
      </c>
      <c r="F158" s="37">
        <v>70.828000000000003</v>
      </c>
      <c r="G158" s="37">
        <v>72.311999999999998</v>
      </c>
      <c r="H158" s="37">
        <v>72.125</v>
      </c>
      <c r="I158" s="37">
        <v>74.171999999999997</v>
      </c>
      <c r="J158" s="37">
        <v>71.641000000000005</v>
      </c>
      <c r="K158" s="37">
        <v>69.25</v>
      </c>
      <c r="L158" s="37">
        <v>68.375</v>
      </c>
      <c r="M158" s="37">
        <v>67.343999999999994</v>
      </c>
      <c r="N158" s="37">
        <v>68.468999999999994</v>
      </c>
      <c r="O158" s="37">
        <v>71.358999999999995</v>
      </c>
      <c r="P158" s="37">
        <v>79.141000000000005</v>
      </c>
      <c r="Q158" s="37">
        <v>135.90600000000001</v>
      </c>
      <c r="S158" s="4">
        <f t="shared" si="460"/>
        <v>70.159087659166758</v>
      </c>
      <c r="T158" s="4">
        <f t="shared" si="461"/>
        <v>71.473319587498949</v>
      </c>
      <c r="U158" s="4">
        <f t="shared" si="462"/>
        <v>71.543142627238893</v>
      </c>
      <c r="V158" s="4">
        <f t="shared" si="463"/>
        <v>72.031482426827367</v>
      </c>
      <c r="W158" s="4">
        <f t="shared" si="464"/>
        <v>73.694322232707734</v>
      </c>
      <c r="X158" s="4">
        <f t="shared" si="465"/>
        <v>73.857057295078079</v>
      </c>
      <c r="Y158" s="4">
        <f t="shared" si="466"/>
        <v>74.402354522013326</v>
      </c>
      <c r="Z158" s="4">
        <f t="shared" si="467"/>
        <v>72.380825957978516</v>
      </c>
      <c r="AA158" s="4">
        <f t="shared" si="468"/>
        <v>70.942954797101223</v>
      </c>
      <c r="AB158" s="4">
        <f t="shared" si="469"/>
        <v>68.671208424226478</v>
      </c>
      <c r="AC158" s="4">
        <f t="shared" si="470"/>
        <v>68.874872067494522</v>
      </c>
      <c r="AD158" s="4">
        <f t="shared" si="471"/>
        <v>70.60673421345399</v>
      </c>
      <c r="AE158" s="4">
        <f t="shared" si="472"/>
        <v>73.818838337023223</v>
      </c>
      <c r="AF158" s="4">
        <f t="shared" si="473"/>
        <v>80.349829579627539</v>
      </c>
      <c r="AG158" s="4">
        <f t="shared" si="474"/>
        <v>134.08307407491969</v>
      </c>
      <c r="AI158" s="4">
        <f t="shared" si="475"/>
        <v>-0.56508765916676396</v>
      </c>
      <c r="AJ158" s="4">
        <f t="shared" si="476"/>
        <v>-1.379319587498955</v>
      </c>
      <c r="AK158" s="4">
        <f t="shared" si="477"/>
        <v>-2.3871426272388874</v>
      </c>
      <c r="AL158" s="4">
        <f t="shared" si="478"/>
        <v>-1.2034824268273638</v>
      </c>
      <c r="AM158" s="4">
        <f t="shared" si="479"/>
        <v>-1.382322232707736</v>
      </c>
      <c r="AN158" s="4">
        <f t="shared" si="480"/>
        <v>-1.7320572950780786</v>
      </c>
      <c r="AO158" s="4">
        <f t="shared" si="481"/>
        <v>-0.23035452201332873</v>
      </c>
      <c r="AP158" s="4">
        <f t="shared" si="482"/>
        <v>-0.73982595797851047</v>
      </c>
      <c r="AQ158" s="4">
        <f t="shared" si="483"/>
        <v>-1.6929547971012227</v>
      </c>
      <c r="AR158" s="4">
        <f t="shared" si="484"/>
        <v>-0.29620842422647797</v>
      </c>
      <c r="AS158" s="4">
        <f t="shared" si="485"/>
        <v>-1.5308720674945278</v>
      </c>
      <c r="AT158" s="4">
        <f t="shared" si="486"/>
        <v>-2.1377342134539958</v>
      </c>
      <c r="AU158" s="4">
        <f t="shared" si="487"/>
        <v>-2.4598383370232284</v>
      </c>
      <c r="AV158" s="4">
        <f t="shared" si="488"/>
        <v>-1.2088295796275332</v>
      </c>
      <c r="AW158" s="4">
        <f t="shared" si="488"/>
        <v>1.8229259250803125</v>
      </c>
      <c r="AY158" s="2">
        <f t="shared" si="509"/>
        <v>70.159087659166758</v>
      </c>
      <c r="AZ158" s="2">
        <f t="shared" si="363"/>
        <v>70.928890348917079</v>
      </c>
      <c r="BA158" s="2">
        <f t="shared" si="364"/>
        <v>70.813764207209374</v>
      </c>
      <c r="BB158" s="2">
        <f t="shared" si="365"/>
        <v>71.444099608764532</v>
      </c>
      <c r="BC158" s="2">
        <f t="shared" si="366"/>
        <v>71.831545514321022</v>
      </c>
      <c r="BD158" s="2">
        <f t="shared" si="367"/>
        <v>72.915780844647685</v>
      </c>
      <c r="BE158" s="2">
        <f t="shared" si="368"/>
        <v>73.664140112769118</v>
      </c>
      <c r="BF158" s="2">
        <f t="shared" si="369"/>
        <v>72.280836939170626</v>
      </c>
      <c r="BG158" s="2">
        <f t="shared" si="370"/>
        <v>70.919206664421353</v>
      </c>
      <c r="BH158" s="2">
        <f t="shared" si="371"/>
        <v>68.491594774926043</v>
      </c>
      <c r="BI158" s="2">
        <f t="shared" si="372"/>
        <v>68.484148808356721</v>
      </c>
      <c r="BJ158" s="2">
        <f t="shared" si="373"/>
        <v>69.605980059114174</v>
      </c>
      <c r="BK158" s="2">
        <f t="shared" si="374"/>
        <v>70.687651232567177</v>
      </c>
      <c r="BL158" s="2">
        <f t="shared" si="375"/>
        <v>72.743783238968192</v>
      </c>
      <c r="BM158" s="2">
        <f t="shared" si="376"/>
        <v>75.69779485593466</v>
      </c>
      <c r="BO158" s="2" t="str">
        <f t="shared" si="440"/>
        <v/>
      </c>
      <c r="BP158" s="2" t="str">
        <f t="shared" si="441"/>
        <v/>
      </c>
      <c r="BQ158" s="2" t="str">
        <f t="shared" si="442"/>
        <v/>
      </c>
      <c r="BR158" s="2" t="str">
        <f t="shared" si="443"/>
        <v/>
      </c>
      <c r="BS158" s="2" t="str">
        <f t="shared" si="444"/>
        <v/>
      </c>
      <c r="BT158" s="2" t="str">
        <f t="shared" si="445"/>
        <v/>
      </c>
      <c r="BU158" s="2" t="str">
        <f t="shared" si="446"/>
        <v/>
      </c>
      <c r="BV158" s="2" t="str">
        <f t="shared" si="447"/>
        <v/>
      </c>
      <c r="BW158" s="2" t="str">
        <f t="shared" si="448"/>
        <v/>
      </c>
      <c r="BX158" s="2" t="str">
        <f t="shared" si="449"/>
        <v/>
      </c>
      <c r="BY158" s="2" t="str">
        <f t="shared" si="450"/>
        <v/>
      </c>
      <c r="BZ158" s="2" t="str">
        <f t="shared" si="451"/>
        <v/>
      </c>
      <c r="CA158" s="2" t="str">
        <f t="shared" si="452"/>
        <v/>
      </c>
      <c r="CB158" s="2" t="str">
        <f t="shared" si="453"/>
        <v/>
      </c>
      <c r="CC158" s="2" t="str">
        <f t="shared" si="454"/>
        <v/>
      </c>
      <c r="CE158" s="2" t="str">
        <f t="shared" si="510"/>
        <v/>
      </c>
      <c r="CF158" s="2" t="str">
        <f t="shared" si="511"/>
        <v/>
      </c>
      <c r="CG158" s="2" t="str">
        <f t="shared" si="512"/>
        <v/>
      </c>
      <c r="CH158" s="2" t="str">
        <f t="shared" si="513"/>
        <v/>
      </c>
      <c r="CI158" s="2" t="str">
        <f t="shared" si="514"/>
        <v/>
      </c>
      <c r="CJ158" s="2" t="str">
        <f t="shared" si="515"/>
        <v/>
      </c>
      <c r="CK158" s="2" t="str">
        <f t="shared" si="516"/>
        <v/>
      </c>
      <c r="CL158" s="2" t="str">
        <f t="shared" si="517"/>
        <v/>
      </c>
      <c r="CM158" s="2">
        <f t="shared" si="518"/>
        <v>69.25</v>
      </c>
      <c r="CN158" s="2" t="str">
        <f t="shared" si="519"/>
        <v/>
      </c>
      <c r="CO158" s="2" t="str">
        <f t="shared" si="520"/>
        <v/>
      </c>
      <c r="CP158" s="2" t="str">
        <f t="shared" si="521"/>
        <v/>
      </c>
      <c r="CQ158" s="2" t="str">
        <f t="shared" si="522"/>
        <v/>
      </c>
      <c r="CR158" s="2" t="str">
        <f t="shared" si="523"/>
        <v/>
      </c>
      <c r="CS158" s="2" t="str">
        <f t="shared" si="524"/>
        <v/>
      </c>
      <c r="CU158" s="2" t="str">
        <f t="shared" si="525"/>
        <v/>
      </c>
      <c r="CV158" s="2" t="str">
        <f t="shared" si="526"/>
        <v/>
      </c>
      <c r="CW158" s="2" t="str">
        <f t="shared" si="527"/>
        <v/>
      </c>
      <c r="CX158" s="2" t="str">
        <f t="shared" si="528"/>
        <v/>
      </c>
      <c r="CY158" s="2" t="str">
        <f t="shared" si="529"/>
        <v/>
      </c>
      <c r="CZ158" s="2" t="str">
        <f t="shared" si="530"/>
        <v/>
      </c>
      <c r="DA158" s="2" t="str">
        <f t="shared" si="531"/>
        <v/>
      </c>
      <c r="DB158" s="2" t="str">
        <f t="shared" si="532"/>
        <v/>
      </c>
      <c r="DC158" s="2">
        <f t="shared" si="533"/>
        <v>69.25</v>
      </c>
      <c r="DD158" s="2" t="str">
        <f t="shared" si="534"/>
        <v/>
      </c>
      <c r="DE158" s="2" t="str">
        <f t="shared" si="535"/>
        <v/>
      </c>
      <c r="DF158" s="2" t="str">
        <f t="shared" si="536"/>
        <v/>
      </c>
      <c r="DG158" s="2" t="str">
        <f t="shared" si="537"/>
        <v/>
      </c>
      <c r="DH158" s="2" t="str">
        <f t="shared" si="538"/>
        <v/>
      </c>
      <c r="DI158" s="2" t="str">
        <f t="shared" si="539"/>
        <v/>
      </c>
      <c r="DK158" s="2">
        <f t="shared" si="489"/>
        <v>112.60944076655052</v>
      </c>
      <c r="DL158" s="2">
        <f t="shared" si="490"/>
        <v>113.36651492315588</v>
      </c>
      <c r="DM158" s="2">
        <f t="shared" si="490"/>
        <v>110.61784929024464</v>
      </c>
      <c r="DN158" s="2">
        <f t="shared" si="490"/>
        <v>113.74991528239201</v>
      </c>
      <c r="DO158" s="2">
        <f t="shared" si="490"/>
        <v>110.83391310782241</v>
      </c>
      <c r="DP158" s="2">
        <f t="shared" si="490"/>
        <v>113.78198025551683</v>
      </c>
      <c r="DQ158" s="2">
        <f t="shared" si="490"/>
        <v>115.33128616732105</v>
      </c>
      <c r="DR158" s="2">
        <f t="shared" si="490"/>
        <v>111.3482289198606</v>
      </c>
      <c r="DS158" s="2">
        <f t="shared" si="490"/>
        <v>108.73089365721997</v>
      </c>
      <c r="DT158" s="2">
        <f t="shared" si="490"/>
        <v>106.78013571428572</v>
      </c>
      <c r="DU158" s="2">
        <f t="shared" si="490"/>
        <v>110.65578394511519</v>
      </c>
      <c r="DV158" s="2">
        <f t="shared" si="490"/>
        <v>112.77589338568409</v>
      </c>
      <c r="DW158" s="2">
        <f t="shared" si="490"/>
        <v>111.2596674720628</v>
      </c>
      <c r="DX158" s="2">
        <f t="shared" si="490"/>
        <v>101.12173005969262</v>
      </c>
      <c r="DY158" s="2">
        <f t="shared" si="490"/>
        <v>101.98506689895471</v>
      </c>
      <c r="EA158" s="2">
        <f t="shared" si="459"/>
        <v>70.144784577623227</v>
      </c>
      <c r="EB158" s="2">
        <f t="shared" si="491"/>
        <v>70.931828393639094</v>
      </c>
      <c r="EC158" s="2">
        <f t="shared" si="492"/>
        <v>70.786580198522742</v>
      </c>
      <c r="ED158" s="2">
        <f t="shared" si="493"/>
        <v>71.427620360490266</v>
      </c>
      <c r="EE158" s="2">
        <f t="shared" si="494"/>
        <v>71.795839146211335</v>
      </c>
      <c r="EF158" s="2">
        <f t="shared" si="495"/>
        <v>72.899763945991694</v>
      </c>
      <c r="EG158" s="2">
        <f t="shared" si="496"/>
        <v>73.629353904897442</v>
      </c>
      <c r="EH158" s="2">
        <f t="shared" si="497"/>
        <v>72.210533090713042</v>
      </c>
      <c r="EI158" s="2">
        <f t="shared" si="498"/>
        <v>70.877753844888574</v>
      </c>
      <c r="EJ158" s="2">
        <f t="shared" si="499"/>
        <v>68.38162528642674</v>
      </c>
      <c r="EK158" s="2">
        <f t="shared" si="500"/>
        <v>68.42091819098296</v>
      </c>
      <c r="EL158" s="2">
        <f t="shared" si="501"/>
        <v>69.578407857158666</v>
      </c>
      <c r="EM158" s="2">
        <f t="shared" si="502"/>
        <v>70.646968751334043</v>
      </c>
      <c r="EN158" s="2">
        <f t="shared" si="503"/>
        <v>72.737087897384782</v>
      </c>
      <c r="EO158" s="2">
        <f t="shared" si="504"/>
        <v>75.707211431491544</v>
      </c>
      <c r="EQ158" s="2">
        <f t="shared" si="505"/>
        <v>69.797975987006367</v>
      </c>
      <c r="ER158" s="2">
        <f t="shared" si="506"/>
        <v>70.486775692054891</v>
      </c>
      <c r="ES158" s="2">
        <f t="shared" si="506"/>
        <v>70.891519317574236</v>
      </c>
      <c r="ET158" s="2">
        <f t="shared" si="506"/>
        <v>71.376719418002438</v>
      </c>
      <c r="EU158" s="2">
        <f t="shared" si="506"/>
        <v>72.069612045913885</v>
      </c>
      <c r="EV158" s="2">
        <f t="shared" si="506"/>
        <v>72.82628038882865</v>
      </c>
      <c r="EW158" s="2">
        <f t="shared" si="506"/>
        <v>73.839377197130005</v>
      </c>
      <c r="EX158" s="2">
        <f t="shared" si="506"/>
        <v>72.86269395510179</v>
      </c>
      <c r="EY158" s="2">
        <f t="shared" si="506"/>
        <v>71.149220621986643</v>
      </c>
      <c r="EZ158" s="2">
        <f t="shared" si="506"/>
        <v>69.518955073994178</v>
      </c>
      <c r="FA158" s="2">
        <f t="shared" si="506"/>
        <v>68.982596089749052</v>
      </c>
      <c r="FB158" s="2">
        <f t="shared" si="506"/>
        <v>69.675767441860458</v>
      </c>
      <c r="FC158" s="2">
        <f t="shared" si="506"/>
        <v>70.994836407172158</v>
      </c>
      <c r="FD158" s="2">
        <f t="shared" si="506"/>
        <v>72.578623780805259</v>
      </c>
      <c r="FE158" s="2">
        <f t="shared" si="506"/>
        <v>74.910395913504004</v>
      </c>
      <c r="FG158" s="2">
        <f t="shared" si="507"/>
        <v>0.99941020567526029</v>
      </c>
      <c r="FH158" s="2">
        <f t="shared" si="508"/>
        <v>0.99946067902874569</v>
      </c>
      <c r="FI158" s="2">
        <f t="shared" si="508"/>
        <v>0.99948122790049099</v>
      </c>
      <c r="FJ158" s="2">
        <f t="shared" si="508"/>
        <v>0.99953208941566118</v>
      </c>
      <c r="FK158" s="2">
        <f t="shared" si="508"/>
        <v>0.99946987721660763</v>
      </c>
      <c r="FL158" s="2">
        <f t="shared" si="508"/>
        <v>0.99950052676396917</v>
      </c>
      <c r="FM158" s="2">
        <f t="shared" si="508"/>
        <v>0.99948838072723045</v>
      </c>
      <c r="FN158" s="2">
        <f t="shared" si="508"/>
        <v>0.99954092244485304</v>
      </c>
      <c r="FO158" s="2">
        <f t="shared" si="508"/>
        <v>0.9995575392253141</v>
      </c>
      <c r="FP158" s="2">
        <f t="shared" si="508"/>
        <v>0.99951326531619045</v>
      </c>
      <c r="FQ158" s="2">
        <f t="shared" si="508"/>
        <v>0.99950420725151268</v>
      </c>
      <c r="FR158" s="2">
        <f t="shared" si="508"/>
        <v>0.99951249207791681</v>
      </c>
      <c r="FS158" s="2">
        <f t="shared" si="508"/>
        <v>0.99949195757119969</v>
      </c>
      <c r="FT158" s="2">
        <f t="shared" si="508"/>
        <v>0.99948811774833402</v>
      </c>
      <c r="FU158" s="2">
        <f t="shared" si="508"/>
        <v>0.99941970333652652</v>
      </c>
      <c r="FW158" s="2">
        <f t="shared" si="540"/>
        <v>3.0974814261708825E-2</v>
      </c>
      <c r="FX158" s="2">
        <f t="shared" si="380"/>
        <v>5.8024501332252093E-2</v>
      </c>
      <c r="FY158" s="2">
        <f t="shared" si="381"/>
        <v>6.213752938618218E-2</v>
      </c>
      <c r="FZ158" s="2">
        <f t="shared" si="382"/>
        <v>6.5299409219728946E-2</v>
      </c>
      <c r="GA158" s="2">
        <f t="shared" si="383"/>
        <v>5.4831561850003319E-2</v>
      </c>
      <c r="GB158" s="2">
        <f t="shared" si="384"/>
        <v>5.9913732952041034E-2</v>
      </c>
      <c r="GC158" s="2">
        <f t="shared" si="385"/>
        <v>6.404382805126102E-2</v>
      </c>
      <c r="GD158" s="2">
        <f t="shared" si="386"/>
        <v>8.0251075463275132E-2</v>
      </c>
      <c r="GE158" s="2">
        <f t="shared" si="387"/>
        <v>9.1002995766977512E-2</v>
      </c>
      <c r="GF158" s="2">
        <f t="shared" si="388"/>
        <v>8.0257813226433175E-2</v>
      </c>
      <c r="GG158" s="2">
        <f t="shared" si="389"/>
        <v>7.5293824614470053E-2</v>
      </c>
      <c r="GH158" s="2">
        <f t="shared" si="390"/>
        <v>6.6897219890966989E-2</v>
      </c>
      <c r="GI158" s="2">
        <f t="shared" si="391"/>
        <v>5.7635444970064426E-2</v>
      </c>
      <c r="GJ158" s="2">
        <f t="shared" si="392"/>
        <v>4.9438656072224439E-2</v>
      </c>
      <c r="GK158" s="2">
        <f t="shared" si="393"/>
        <v>3.0955129325520889E-2</v>
      </c>
      <c r="GM158" s="107">
        <f t="shared" si="541"/>
        <v>2.5747792467015592E-121</v>
      </c>
      <c r="GN158" s="107">
        <f t="shared" si="394"/>
        <v>2.8270207111942095E-144</v>
      </c>
      <c r="GO158" s="107">
        <f t="shared" si="395"/>
        <v>5.0205181800122208E-164</v>
      </c>
      <c r="GP158" s="107">
        <f t="shared" si="396"/>
        <v>1.5807518872962549E-171</v>
      </c>
      <c r="GQ158" s="107">
        <f t="shared" si="397"/>
        <v>4.2308014933927871E-171</v>
      </c>
      <c r="GR158" s="107">
        <f t="shared" si="398"/>
        <v>1.7671748709746391E-190</v>
      </c>
      <c r="GS158" s="107">
        <f t="shared" si="399"/>
        <v>2.6551615729175749E-188</v>
      </c>
      <c r="GT158" s="107">
        <f t="shared" si="400"/>
        <v>1.3936258279244347E-212</v>
      </c>
      <c r="GU158" s="107">
        <f t="shared" si="401"/>
        <v>1.0309837781928818E-220</v>
      </c>
      <c r="GV158" s="107">
        <f t="shared" si="402"/>
        <v>2.3102183377247889E-197</v>
      </c>
      <c r="GW158" s="107">
        <f t="shared" si="403"/>
        <v>2.2345880866640342E-194</v>
      </c>
      <c r="GX158" s="107">
        <f t="shared" si="404"/>
        <v>2.5200763035287055E-187</v>
      </c>
      <c r="GY158" s="107">
        <f t="shared" si="405"/>
        <v>8.6889989891117731E-181</v>
      </c>
      <c r="GZ158" s="107">
        <f t="shared" si="406"/>
        <v>3.9588408692430183E-155</v>
      </c>
      <c r="HA158" s="107">
        <f t="shared" si="407"/>
        <v>1.4327419294334539E-227</v>
      </c>
      <c r="HC158" s="107">
        <f t="shared" si="542"/>
        <v>5.7564983147665647E-51</v>
      </c>
      <c r="HD158" s="107">
        <f t="shared" si="408"/>
        <v>2.1219358618669731E-62</v>
      </c>
      <c r="HE158" s="107">
        <f t="shared" si="409"/>
        <v>1.8318990771320635E-71</v>
      </c>
      <c r="HF158" s="107">
        <f t="shared" si="410"/>
        <v>1.93965086712171E-75</v>
      </c>
      <c r="HG158" s="107">
        <f t="shared" si="411"/>
        <v>4.7998099187259373E-74</v>
      </c>
      <c r="HH158" s="107">
        <f t="shared" si="412"/>
        <v>9.8607478396603246E-84</v>
      </c>
      <c r="HI158" s="107">
        <f t="shared" si="413"/>
        <v>1.4938988528217711E-83</v>
      </c>
      <c r="HJ158" s="107">
        <f t="shared" si="414"/>
        <v>1.0208711132427102E-96</v>
      </c>
      <c r="HK158" s="107">
        <f t="shared" si="415"/>
        <v>9.7001883904255207E-103</v>
      </c>
      <c r="HL158" s="107">
        <f t="shared" si="416"/>
        <v>7.2448511528363226E-90</v>
      </c>
      <c r="HM158" s="107">
        <f t="shared" si="417"/>
        <v>2.2819257882698929E-87</v>
      </c>
      <c r="HN158" s="107">
        <f t="shared" si="418"/>
        <v>6.3077559185105774E-83</v>
      </c>
      <c r="HO158" s="107">
        <f t="shared" si="419"/>
        <v>4.7592056292036127E-78</v>
      </c>
      <c r="HP158" s="107">
        <f t="shared" si="420"/>
        <v>9.0846705402318038E-66</v>
      </c>
      <c r="HQ158" s="107">
        <f t="shared" si="421"/>
        <v>6.8067831480772032E-100</v>
      </c>
      <c r="HS158" s="107">
        <f t="shared" si="543"/>
        <v>0.4236192484611917</v>
      </c>
      <c r="HT158" s="107">
        <f t="shared" si="422"/>
        <v>0.15583261424721054</v>
      </c>
      <c r="HU158" s="107">
        <f t="shared" si="423"/>
        <v>0.10442408602162388</v>
      </c>
      <c r="HV158" s="107">
        <f t="shared" si="424"/>
        <v>7.1057032387129293E-2</v>
      </c>
      <c r="HW158" s="107">
        <f t="shared" si="425"/>
        <v>0.13710641692256914</v>
      </c>
      <c r="HX158" s="107">
        <f t="shared" si="426"/>
        <v>7.4422486523597842E-2</v>
      </c>
      <c r="HY158" s="107">
        <f t="shared" si="427"/>
        <v>5.6620298108501506E-2</v>
      </c>
      <c r="HZ158" s="107">
        <f t="shared" si="428"/>
        <v>1.1169426871335895E-2</v>
      </c>
      <c r="IA158" s="107">
        <f t="shared" si="429"/>
        <v>3.044637267530795E-3</v>
      </c>
      <c r="IB158" s="107">
        <f t="shared" si="430"/>
        <v>1.506822972535465E-2</v>
      </c>
      <c r="IC158" s="107">
        <f t="shared" si="431"/>
        <v>2.5988952011209387E-2</v>
      </c>
      <c r="ID158" s="107">
        <f t="shared" si="432"/>
        <v>5.1789580234497055E-2</v>
      </c>
      <c r="IE158" s="107">
        <f t="shared" si="433"/>
        <v>0.11714025176378605</v>
      </c>
      <c r="IF158" s="107">
        <f t="shared" si="434"/>
        <v>0.1907723767687412</v>
      </c>
      <c r="IG158" s="107">
        <f t="shared" si="435"/>
        <v>0.52266792601634882</v>
      </c>
      <c r="II158" s="107">
        <f t="shared" si="544"/>
        <v>1.1989257950977344E-6</v>
      </c>
      <c r="IJ158" s="107">
        <f t="shared" si="545"/>
        <v>2.2238740089279472E-5</v>
      </c>
      <c r="IK158" s="107">
        <f t="shared" si="546"/>
        <v>1.1596276988424148E-5</v>
      </c>
      <c r="IL158" s="107">
        <f t="shared" si="547"/>
        <v>1.433812330064261E-5</v>
      </c>
      <c r="IM158" s="107">
        <f t="shared" si="548"/>
        <v>2.4466593386458346E-6</v>
      </c>
      <c r="IN158" s="107">
        <f t="shared" si="549"/>
        <v>1.8123121135956014E-6</v>
      </c>
      <c r="IO158" s="107">
        <f t="shared" si="550"/>
        <v>3.521166420767649E-6</v>
      </c>
      <c r="IP158" s="107">
        <f t="shared" si="551"/>
        <v>9.8343237999742933E-6</v>
      </c>
      <c r="IQ158" s="107">
        <f t="shared" si="552"/>
        <v>2.3257459080720946E-5</v>
      </c>
      <c r="IR158" s="107">
        <f t="shared" si="553"/>
        <v>1.7829103877844259E-5</v>
      </c>
      <c r="IS158" s="107">
        <f t="shared" si="554"/>
        <v>1.1386211752604974E-5</v>
      </c>
      <c r="IT158" s="107">
        <f t="shared" si="555"/>
        <v>6.2901518450508144E-6</v>
      </c>
      <c r="IU158" s="107">
        <f t="shared" si="556"/>
        <v>2.2557197281764283E-6</v>
      </c>
      <c r="IV158" s="107">
        <f t="shared" si="557"/>
        <v>3.5709549548572182E-6</v>
      </c>
      <c r="IW158" s="107">
        <f t="shared" si="558"/>
        <v>6.0557412014027406E-6</v>
      </c>
      <c r="IY158" s="107">
        <f t="shared" si="559"/>
        <v>0.42362044738698679</v>
      </c>
      <c r="IZ158" s="107">
        <f t="shared" si="560"/>
        <v>0.15585485298729981</v>
      </c>
      <c r="JA158" s="107">
        <f t="shared" si="561"/>
        <v>0.1044356822986123</v>
      </c>
      <c r="JB158" s="107">
        <f t="shared" si="562"/>
        <v>7.1071370510429929E-2</v>
      </c>
      <c r="JC158" s="107">
        <f t="shared" si="563"/>
        <v>0.1371088635819078</v>
      </c>
      <c r="JD158" s="107">
        <f t="shared" si="564"/>
        <v>7.442429883571143E-2</v>
      </c>
      <c r="JE158" s="107">
        <f t="shared" si="565"/>
        <v>5.6623819274922271E-2</v>
      </c>
      <c r="JF158" s="107">
        <f t="shared" si="566"/>
        <v>1.117926119513587E-2</v>
      </c>
      <c r="JG158" s="107">
        <f t="shared" si="567"/>
        <v>3.067894726611516E-3</v>
      </c>
      <c r="JH158" s="107">
        <f t="shared" si="568"/>
        <v>1.5086058829232495E-2</v>
      </c>
      <c r="JI158" s="107">
        <f t="shared" si="569"/>
        <v>2.600033822296199E-2</v>
      </c>
      <c r="JJ158" s="107">
        <f t="shared" si="570"/>
        <v>5.1795870386342105E-2</v>
      </c>
      <c r="JK158" s="107">
        <f t="shared" si="571"/>
        <v>0.11714250748351422</v>
      </c>
      <c r="JL158" s="107">
        <f t="shared" si="572"/>
        <v>0.19077594772369605</v>
      </c>
      <c r="JM158" s="107">
        <f t="shared" si="573"/>
        <v>0.5226739817575502</v>
      </c>
    </row>
    <row r="159" spans="2:273" x14ac:dyDescent="0.25">
      <c r="B159" s="2">
        <v>131</v>
      </c>
      <c r="C159" s="37">
        <v>70.766000000000005</v>
      </c>
      <c r="D159" s="37">
        <v>69.906000000000006</v>
      </c>
      <c r="E159" s="37">
        <v>70.406000000000006</v>
      </c>
      <c r="F159" s="37">
        <v>71.188000000000002</v>
      </c>
      <c r="G159" s="37">
        <v>70.608999999999995</v>
      </c>
      <c r="H159" s="37">
        <v>72.593999999999994</v>
      </c>
      <c r="I159" s="37">
        <v>73.625</v>
      </c>
      <c r="J159" s="37">
        <v>72.016000000000005</v>
      </c>
      <c r="K159" s="37">
        <v>70.453000000000003</v>
      </c>
      <c r="L159" s="37">
        <v>67.046999999999997</v>
      </c>
      <c r="M159" s="37">
        <v>67.438000000000002</v>
      </c>
      <c r="N159" s="37">
        <v>68.171999999999997</v>
      </c>
      <c r="O159" s="37">
        <v>69.375</v>
      </c>
      <c r="P159" s="37">
        <v>75.671999999999997</v>
      </c>
      <c r="Q159" s="37">
        <v>122.35899999999999</v>
      </c>
      <c r="S159" s="4">
        <f t="shared" si="460"/>
        <v>70.066160425881662</v>
      </c>
      <c r="T159" s="4">
        <f t="shared" si="461"/>
        <v>71.127844245375186</v>
      </c>
      <c r="U159" s="4">
        <f t="shared" si="462"/>
        <v>71.074222260514702</v>
      </c>
      <c r="V159" s="4">
        <f t="shared" si="463"/>
        <v>71.624047791732664</v>
      </c>
      <c r="W159" s="4">
        <f t="shared" si="464"/>
        <v>72.656867712703331</v>
      </c>
      <c r="X159" s="4">
        <f t="shared" si="465"/>
        <v>73.229381794354822</v>
      </c>
      <c r="Y159" s="4">
        <f t="shared" si="466"/>
        <v>73.866751961763143</v>
      </c>
      <c r="Z159" s="4">
        <f t="shared" si="467"/>
        <v>72.195802131696453</v>
      </c>
      <c r="AA159" s="4">
        <f t="shared" si="468"/>
        <v>70.817664694484918</v>
      </c>
      <c r="AB159" s="4">
        <f t="shared" si="469"/>
        <v>68.422175214866712</v>
      </c>
      <c r="AC159" s="4">
        <f t="shared" si="470"/>
        <v>68.494912255986875</v>
      </c>
      <c r="AD159" s="4">
        <f t="shared" si="471"/>
        <v>69.892588992112579</v>
      </c>
      <c r="AE159" s="4">
        <f t="shared" si="472"/>
        <v>72.035233848582124</v>
      </c>
      <c r="AF159" s="4">
        <f t="shared" si="473"/>
        <v>76.830708389829724</v>
      </c>
      <c r="AG159" s="4">
        <f t="shared" si="474"/>
        <v>119.659968257925</v>
      </c>
      <c r="AI159" s="4">
        <f t="shared" si="475"/>
        <v>0.69983957411834297</v>
      </c>
      <c r="AJ159" s="4">
        <f t="shared" si="476"/>
        <v>-1.2218442453751805</v>
      </c>
      <c r="AK159" s="4">
        <f t="shared" si="477"/>
        <v>-0.66822226051469613</v>
      </c>
      <c r="AL159" s="4">
        <f t="shared" si="478"/>
        <v>-0.43604779173266195</v>
      </c>
      <c r="AM159" s="4">
        <f t="shared" si="479"/>
        <v>-2.0478677127033365</v>
      </c>
      <c r="AN159" s="4">
        <f t="shared" si="480"/>
        <v>-0.63538179435482789</v>
      </c>
      <c r="AO159" s="4">
        <f t="shared" si="481"/>
        <v>-0.24175196176314273</v>
      </c>
      <c r="AP159" s="4">
        <f t="shared" si="482"/>
        <v>-0.17980213169644799</v>
      </c>
      <c r="AQ159" s="4">
        <f t="shared" si="483"/>
        <v>-0.36466469448491523</v>
      </c>
      <c r="AR159" s="4">
        <f t="shared" si="484"/>
        <v>-1.3751752148667151</v>
      </c>
      <c r="AS159" s="4">
        <f t="shared" si="485"/>
        <v>-1.0569122559868731</v>
      </c>
      <c r="AT159" s="4">
        <f t="shared" si="486"/>
        <v>-1.7205889921125816</v>
      </c>
      <c r="AU159" s="4">
        <f t="shared" si="487"/>
        <v>-2.6602338485821235</v>
      </c>
      <c r="AV159" s="4">
        <f t="shared" si="488"/>
        <v>-1.1587083898297266</v>
      </c>
      <c r="AW159" s="4">
        <f t="shared" si="488"/>
        <v>2.6990317420749932</v>
      </c>
      <c r="AY159" s="2">
        <f t="shared" si="509"/>
        <v>70.066160425881662</v>
      </c>
      <c r="AZ159" s="2">
        <f t="shared" si="363"/>
        <v>70.834085058944723</v>
      </c>
      <c r="BA159" s="2">
        <f t="shared" si="364"/>
        <v>70.726212838052902</v>
      </c>
      <c r="BB159" s="2">
        <f t="shared" si="365"/>
        <v>71.363952954213346</v>
      </c>
      <c r="BC159" s="2">
        <f t="shared" si="366"/>
        <v>71.737368205695674</v>
      </c>
      <c r="BD159" s="2">
        <f t="shared" si="367"/>
        <v>72.833795978905584</v>
      </c>
      <c r="BE159" s="2">
        <f t="shared" si="368"/>
        <v>73.570350856442445</v>
      </c>
      <c r="BF159" s="2">
        <f t="shared" si="369"/>
        <v>72.163707316821373</v>
      </c>
      <c r="BG159" s="2">
        <f t="shared" si="370"/>
        <v>70.805035328261795</v>
      </c>
      <c r="BH159" s="2">
        <f t="shared" si="371"/>
        <v>68.359243999626614</v>
      </c>
      <c r="BI159" s="2">
        <f t="shared" si="372"/>
        <v>68.355058614669616</v>
      </c>
      <c r="BJ159" s="2">
        <f t="shared" si="373"/>
        <v>69.492174658096886</v>
      </c>
      <c r="BK159" s="2">
        <f t="shared" si="374"/>
        <v>70.565691420859167</v>
      </c>
      <c r="BL159" s="2">
        <f t="shared" si="375"/>
        <v>72.63597639857457</v>
      </c>
      <c r="BM159" s="2">
        <f t="shared" si="376"/>
        <v>75.580334396690844</v>
      </c>
      <c r="BO159" s="2" t="str">
        <f t="shared" si="440"/>
        <v/>
      </c>
      <c r="BP159" s="2" t="str">
        <f t="shared" si="441"/>
        <v/>
      </c>
      <c r="BQ159" s="2" t="str">
        <f t="shared" si="442"/>
        <v/>
      </c>
      <c r="BR159" s="2" t="str">
        <f t="shared" si="443"/>
        <v/>
      </c>
      <c r="BS159" s="2" t="str">
        <f t="shared" si="444"/>
        <v/>
      </c>
      <c r="BT159" s="2" t="str">
        <f t="shared" si="445"/>
        <v/>
      </c>
      <c r="BU159" s="2" t="str">
        <f t="shared" si="446"/>
        <v/>
      </c>
      <c r="BV159" s="2" t="str">
        <f t="shared" si="447"/>
        <v/>
      </c>
      <c r="BW159" s="2" t="str">
        <f t="shared" si="448"/>
        <v/>
      </c>
      <c r="BX159" s="2" t="str">
        <f t="shared" si="449"/>
        <v/>
      </c>
      <c r="BY159" s="2" t="str">
        <f t="shared" si="450"/>
        <v/>
      </c>
      <c r="BZ159" s="2" t="str">
        <f t="shared" si="451"/>
        <v/>
      </c>
      <c r="CA159" s="2" t="str">
        <f t="shared" si="452"/>
        <v/>
      </c>
      <c r="CB159" s="2" t="str">
        <f t="shared" si="453"/>
        <v/>
      </c>
      <c r="CC159" s="2" t="str">
        <f t="shared" si="454"/>
        <v/>
      </c>
      <c r="CE159" s="2" t="str">
        <f t="shared" si="510"/>
        <v/>
      </c>
      <c r="CF159" s="2" t="str">
        <f t="shared" si="511"/>
        <v/>
      </c>
      <c r="CG159" s="2" t="str">
        <f t="shared" si="512"/>
        <v/>
      </c>
      <c r="CH159" s="2" t="str">
        <f t="shared" si="513"/>
        <v/>
      </c>
      <c r="CI159" s="2" t="str">
        <f t="shared" si="514"/>
        <v/>
      </c>
      <c r="CJ159" s="2" t="str">
        <f t="shared" si="515"/>
        <v/>
      </c>
      <c r="CK159" s="2" t="str">
        <f t="shared" si="516"/>
        <v/>
      </c>
      <c r="CL159" s="2">
        <f t="shared" si="517"/>
        <v>72.016000000000005</v>
      </c>
      <c r="CM159" s="2">
        <f t="shared" si="518"/>
        <v>70.453000000000003</v>
      </c>
      <c r="CN159" s="2">
        <f t="shared" si="519"/>
        <v>67.046999999999997</v>
      </c>
      <c r="CO159" s="2" t="str">
        <f t="shared" si="520"/>
        <v/>
      </c>
      <c r="CP159" s="2" t="str">
        <f t="shared" si="521"/>
        <v/>
      </c>
      <c r="CQ159" s="2" t="str">
        <f t="shared" si="522"/>
        <v/>
      </c>
      <c r="CR159" s="2" t="str">
        <f t="shared" si="523"/>
        <v/>
      </c>
      <c r="CS159" s="2" t="str">
        <f t="shared" si="524"/>
        <v/>
      </c>
      <c r="CU159" s="2" t="str">
        <f t="shared" si="525"/>
        <v/>
      </c>
      <c r="CV159" s="2" t="str">
        <f t="shared" si="526"/>
        <v/>
      </c>
      <c r="CW159" s="2" t="str">
        <f t="shared" si="527"/>
        <v/>
      </c>
      <c r="CX159" s="2" t="str">
        <f t="shared" si="528"/>
        <v/>
      </c>
      <c r="CY159" s="2" t="str">
        <f t="shared" si="529"/>
        <v/>
      </c>
      <c r="CZ159" s="2" t="str">
        <f t="shared" si="530"/>
        <v/>
      </c>
      <c r="DA159" s="2" t="str">
        <f t="shared" si="531"/>
        <v/>
      </c>
      <c r="DB159" s="2">
        <f t="shared" si="532"/>
        <v>72.016000000000005</v>
      </c>
      <c r="DC159" s="2">
        <f t="shared" si="533"/>
        <v>70.453000000000003</v>
      </c>
      <c r="DD159" s="2">
        <f t="shared" si="534"/>
        <v>67.046999999999997</v>
      </c>
      <c r="DE159" s="2" t="str">
        <f t="shared" si="535"/>
        <v/>
      </c>
      <c r="DF159" s="2" t="str">
        <f t="shared" si="536"/>
        <v/>
      </c>
      <c r="DG159" s="2" t="str">
        <f t="shared" si="537"/>
        <v/>
      </c>
      <c r="DH159" s="2" t="str">
        <f t="shared" si="538"/>
        <v/>
      </c>
      <c r="DI159" s="2" t="str">
        <f t="shared" si="539"/>
        <v/>
      </c>
      <c r="DK159" s="2">
        <f t="shared" si="489"/>
        <v>112.86922526132403</v>
      </c>
      <c r="DL159" s="2">
        <f t="shared" si="490"/>
        <v>113.6284715717257</v>
      </c>
      <c r="DM159" s="2">
        <f t="shared" si="490"/>
        <v>110.86282059800665</v>
      </c>
      <c r="DN159" s="2">
        <f t="shared" si="490"/>
        <v>114.01192026578072</v>
      </c>
      <c r="DO159" s="2">
        <f t="shared" si="490"/>
        <v>111.0554625792812</v>
      </c>
      <c r="DP159" s="2">
        <f t="shared" si="490"/>
        <v>114.02814596332009</v>
      </c>
      <c r="DQ159" s="2">
        <f t="shared" si="490"/>
        <v>115.58391392328602</v>
      </c>
      <c r="DR159" s="2">
        <f t="shared" si="490"/>
        <v>111.59209808362367</v>
      </c>
      <c r="DS159" s="2">
        <f t="shared" si="490"/>
        <v>108.94911592442645</v>
      </c>
      <c r="DT159" s="2">
        <f t="shared" si="490"/>
        <v>107.00668222996515</v>
      </c>
      <c r="DU159" s="2">
        <f t="shared" si="490"/>
        <v>110.92363995354239</v>
      </c>
      <c r="DV159" s="2">
        <f t="shared" si="490"/>
        <v>113.06373240712776</v>
      </c>
      <c r="DW159" s="2">
        <f t="shared" si="490"/>
        <v>111.51307459981878</v>
      </c>
      <c r="DX159" s="2">
        <f t="shared" si="490"/>
        <v>101.28698417200118</v>
      </c>
      <c r="DY159" s="2">
        <f t="shared" si="490"/>
        <v>102.1624268292683</v>
      </c>
      <c r="EA159" s="2">
        <f t="shared" si="459"/>
        <v>70.05613921047248</v>
      </c>
      <c r="EB159" s="2">
        <f t="shared" si="491"/>
        <v>70.84330205116386</v>
      </c>
      <c r="EC159" s="2">
        <f t="shared" si="492"/>
        <v>70.699992819682024</v>
      </c>
      <c r="ED159" s="2">
        <f t="shared" si="493"/>
        <v>71.349875801009375</v>
      </c>
      <c r="EE159" s="2">
        <f t="shared" si="494"/>
        <v>71.701163600142323</v>
      </c>
      <c r="EF159" s="2">
        <f t="shared" si="495"/>
        <v>72.820476747742717</v>
      </c>
      <c r="EG159" s="2">
        <f t="shared" si="496"/>
        <v>73.535390527688847</v>
      </c>
      <c r="EH159" s="2">
        <f t="shared" si="497"/>
        <v>72.086839795719698</v>
      </c>
      <c r="EI159" s="2">
        <f t="shared" si="498"/>
        <v>70.761145159963831</v>
      </c>
      <c r="EJ159" s="2">
        <f t="shared" si="499"/>
        <v>68.236680385197161</v>
      </c>
      <c r="EK159" s="2">
        <f t="shared" si="500"/>
        <v>68.286942942069032</v>
      </c>
      <c r="EL159" s="2">
        <f t="shared" si="501"/>
        <v>69.465408244592524</v>
      </c>
      <c r="EM159" s="2">
        <f t="shared" si="502"/>
        <v>70.523646431874766</v>
      </c>
      <c r="EN159" s="2">
        <f t="shared" si="503"/>
        <v>72.631821706749307</v>
      </c>
      <c r="EO159" s="2">
        <f t="shared" si="504"/>
        <v>75.594996569730242</v>
      </c>
      <c r="EQ159" s="2">
        <f t="shared" si="505"/>
        <v>69.695541737713114</v>
      </c>
      <c r="ER159" s="2">
        <f t="shared" si="506"/>
        <v>70.382587319768049</v>
      </c>
      <c r="ES159" s="2">
        <f t="shared" si="506"/>
        <v>70.8105421489702</v>
      </c>
      <c r="ET159" s="2">
        <f t="shared" si="506"/>
        <v>71.298767998544719</v>
      </c>
      <c r="EU159" s="2">
        <f t="shared" si="506"/>
        <v>71.989312920444007</v>
      </c>
      <c r="EV159" s="2">
        <f t="shared" si="506"/>
        <v>72.745171462085963</v>
      </c>
      <c r="EW159" s="2">
        <f t="shared" si="506"/>
        <v>73.756788397698699</v>
      </c>
      <c r="EX159" s="2">
        <f t="shared" si="506"/>
        <v>72.767595547439512</v>
      </c>
      <c r="EY159" s="2">
        <f t="shared" si="506"/>
        <v>71.046633749952889</v>
      </c>
      <c r="EZ159" s="2">
        <f t="shared" si="506"/>
        <v>69.422453294445404</v>
      </c>
      <c r="FA159" s="2">
        <f t="shared" si="506"/>
        <v>68.875562811884848</v>
      </c>
      <c r="FB159" s="2">
        <f t="shared" si="506"/>
        <v>69.570472868217053</v>
      </c>
      <c r="FC159" s="2">
        <f t="shared" si="506"/>
        <v>70.889350772297064</v>
      </c>
      <c r="FD159" s="2">
        <f t="shared" si="506"/>
        <v>72.47006591297162</v>
      </c>
      <c r="FE159" s="2">
        <f t="shared" si="506"/>
        <v>74.77412403755055</v>
      </c>
      <c r="FG159" s="2">
        <f t="shared" si="507"/>
        <v>0.99947431153733279</v>
      </c>
      <c r="FH159" s="2">
        <f t="shared" si="508"/>
        <v>0.99951930148513413</v>
      </c>
      <c r="FI159" s="2">
        <f t="shared" si="508"/>
        <v>0.99953761779389017</v>
      </c>
      <c r="FJ159" s="2">
        <f t="shared" si="508"/>
        <v>0.99958295303137823</v>
      </c>
      <c r="FK159" s="2">
        <f t="shared" si="508"/>
        <v>0.99952750033220172</v>
      </c>
      <c r="FL159" s="2">
        <f t="shared" si="508"/>
        <v>0.99955481982885408</v>
      </c>
      <c r="FM159" s="2">
        <f t="shared" si="508"/>
        <v>0.99954399347183276</v>
      </c>
      <c r="FN159" s="2">
        <f t="shared" si="508"/>
        <v>0.99959082627060614</v>
      </c>
      <c r="FO159" s="2">
        <f t="shared" si="508"/>
        <v>0.99960563744385411</v>
      </c>
      <c r="FP159" s="2">
        <f t="shared" si="508"/>
        <v>0.99956617429319605</v>
      </c>
      <c r="FQ159" s="2">
        <f t="shared" si="508"/>
        <v>0.99955810042189286</v>
      </c>
      <c r="FR159" s="2">
        <f t="shared" si="508"/>
        <v>0.99956548507083953</v>
      </c>
      <c r="FS159" s="2">
        <f t="shared" si="508"/>
        <v>0.99954718169089896</v>
      </c>
      <c r="FT159" s="2">
        <f t="shared" si="508"/>
        <v>0.99954375906555482</v>
      </c>
      <c r="FU159" s="2">
        <f t="shared" si="508"/>
        <v>0.99948277741406355</v>
      </c>
      <c r="FW159" s="2">
        <f t="shared" si="540"/>
        <v>3.4623453912211943E-2</v>
      </c>
      <c r="FX159" s="2">
        <f t="shared" si="380"/>
        <v>6.4646857667671281E-2</v>
      </c>
      <c r="FY159" s="2">
        <f t="shared" si="381"/>
        <v>6.9194824684822728E-2</v>
      </c>
      <c r="FZ159" s="2">
        <f t="shared" si="382"/>
        <v>7.2687983754156832E-2</v>
      </c>
      <c r="GA159" s="2">
        <f t="shared" si="383"/>
        <v>6.1113149046600757E-2</v>
      </c>
      <c r="GB159" s="2">
        <f t="shared" si="384"/>
        <v>6.6736431941195343E-2</v>
      </c>
      <c r="GC159" s="2">
        <f t="shared" si="385"/>
        <v>7.1301171888871154E-2</v>
      </c>
      <c r="GD159" s="2">
        <f t="shared" si="386"/>
        <v>8.9170024761451167E-2</v>
      </c>
      <c r="GE159" s="2">
        <f t="shared" si="387"/>
        <v>0.10098569100215271</v>
      </c>
      <c r="GF159" s="2">
        <f t="shared" si="388"/>
        <v>8.9177438741949749E-2</v>
      </c>
      <c r="GG159" s="2">
        <f t="shared" si="389"/>
        <v>8.3711978997138281E-2</v>
      </c>
      <c r="GH159" s="2">
        <f t="shared" si="390"/>
        <v>7.4452184755505635E-2</v>
      </c>
      <c r="GI159" s="2">
        <f t="shared" si="391"/>
        <v>6.4216425222784534E-2</v>
      </c>
      <c r="GJ159" s="2">
        <f t="shared" si="392"/>
        <v>5.5138465623148135E-2</v>
      </c>
      <c r="GK159" s="2">
        <f t="shared" si="393"/>
        <v>3.4601533010865146E-2</v>
      </c>
      <c r="GM159" s="107">
        <f t="shared" si="541"/>
        <v>4.8583179011983026E-125</v>
      </c>
      <c r="GN159" s="107">
        <f t="shared" si="394"/>
        <v>1.1612878046097368E-148</v>
      </c>
      <c r="GO159" s="107">
        <f t="shared" si="395"/>
        <v>5.3961285226829688E-169</v>
      </c>
      <c r="GP159" s="107">
        <f t="shared" si="396"/>
        <v>1.1773319786626985E-176</v>
      </c>
      <c r="GQ159" s="107">
        <f t="shared" si="397"/>
        <v>2.6670637017861869E-176</v>
      </c>
      <c r="GR159" s="107">
        <f t="shared" si="398"/>
        <v>3.142025958250313E-196</v>
      </c>
      <c r="GS159" s="107">
        <f t="shared" si="399"/>
        <v>5.274916778269027E-194</v>
      </c>
      <c r="GT159" s="107">
        <f t="shared" si="400"/>
        <v>6.183716056691629E-219</v>
      </c>
      <c r="GU159" s="107">
        <f t="shared" si="401"/>
        <v>2.7985394694776059E-227</v>
      </c>
      <c r="GV159" s="107">
        <f t="shared" si="402"/>
        <v>2.655061881682162E-203</v>
      </c>
      <c r="GW159" s="107">
        <f t="shared" si="403"/>
        <v>3.0622508927022904E-200</v>
      </c>
      <c r="GX159" s="107">
        <f t="shared" si="404"/>
        <v>5.8293505664075419E-193</v>
      </c>
      <c r="GY159" s="107">
        <f t="shared" si="405"/>
        <v>2.9649484417609644E-186</v>
      </c>
      <c r="GZ159" s="107">
        <f t="shared" si="406"/>
        <v>8.1243855526284736E-160</v>
      </c>
      <c r="HA159" s="107">
        <f t="shared" si="407"/>
        <v>1.3664617618846205E-234</v>
      </c>
      <c r="HC159" s="107">
        <f t="shared" si="542"/>
        <v>2.6803239391864915E-53</v>
      </c>
      <c r="HD159" s="107">
        <f t="shared" si="408"/>
        <v>3.43848559079398E-65</v>
      </c>
      <c r="HE159" s="107">
        <f t="shared" si="409"/>
        <v>1.2251874872710027E-74</v>
      </c>
      <c r="HF159" s="107">
        <f t="shared" si="410"/>
        <v>9.886823104527872E-79</v>
      </c>
      <c r="HG159" s="107">
        <f t="shared" si="411"/>
        <v>2.3387487550311993E-77</v>
      </c>
      <c r="HH159" s="107">
        <f t="shared" si="412"/>
        <v>1.9987700550224347E-87</v>
      </c>
      <c r="HI159" s="107">
        <f t="shared" si="413"/>
        <v>3.1262717722394853E-87</v>
      </c>
      <c r="HJ159" s="107">
        <f t="shared" si="414"/>
        <v>7.1733475592659785E-101</v>
      </c>
      <c r="HK159" s="107">
        <f t="shared" si="415"/>
        <v>4.404157246224407E-107</v>
      </c>
      <c r="HL159" s="107">
        <f t="shared" si="416"/>
        <v>9.4723174712031892E-94</v>
      </c>
      <c r="HM159" s="107">
        <f t="shared" si="417"/>
        <v>3.5465215487599292E-91</v>
      </c>
      <c r="HN159" s="107">
        <f t="shared" si="418"/>
        <v>1.4710094719219292E-86</v>
      </c>
      <c r="HO159" s="107">
        <f t="shared" si="419"/>
        <v>1.5807518384108337E-81</v>
      </c>
      <c r="HP159" s="107">
        <f t="shared" si="420"/>
        <v>1.0115464711186022E-68</v>
      </c>
      <c r="HQ159" s="107">
        <f t="shared" si="421"/>
        <v>1.5306987426257141E-104</v>
      </c>
      <c r="HS159" s="107">
        <f t="shared" si="543"/>
        <v>0.34773671309013071</v>
      </c>
      <c r="HT159" s="107">
        <f t="shared" si="422"/>
        <v>9.8682922693356684E-2</v>
      </c>
      <c r="HU159" s="107">
        <f t="shared" si="423"/>
        <v>5.976226013906645E-2</v>
      </c>
      <c r="HV159" s="107">
        <f t="shared" si="424"/>
        <v>3.8057333274364932E-2</v>
      </c>
      <c r="HW159" s="107">
        <f t="shared" si="425"/>
        <v>8.1126351587156809E-2</v>
      </c>
      <c r="HX159" s="107">
        <f t="shared" si="426"/>
        <v>3.8482721994557607E-2</v>
      </c>
      <c r="HY159" s="107">
        <f t="shared" si="427"/>
        <v>2.8107840683622442E-2</v>
      </c>
      <c r="HZ159" s="107">
        <f t="shared" si="428"/>
        <v>4.2825699397933204E-3</v>
      </c>
      <c r="IA159" s="107">
        <f t="shared" si="429"/>
        <v>9.9366383223540113E-4</v>
      </c>
      <c r="IB159" s="107">
        <f t="shared" si="430"/>
        <v>6.1680990462461942E-3</v>
      </c>
      <c r="IC159" s="107">
        <f t="shared" si="431"/>
        <v>1.1452062407989953E-2</v>
      </c>
      <c r="ID159" s="107">
        <f t="shared" si="432"/>
        <v>2.5542566123412099E-2</v>
      </c>
      <c r="IE159" s="107">
        <f t="shared" si="433"/>
        <v>6.6476141963082949E-2</v>
      </c>
      <c r="IF159" s="107">
        <f t="shared" si="434"/>
        <v>0.12370450493618315</v>
      </c>
      <c r="IG159" s="107">
        <f t="shared" si="435"/>
        <v>0.43399295361059292</v>
      </c>
      <c r="II159" s="107">
        <f t="shared" si="544"/>
        <v>2.6863746751182047E-6</v>
      </c>
      <c r="IJ159" s="107">
        <f t="shared" si="545"/>
        <v>4.7837552918764237E-5</v>
      </c>
      <c r="IK159" s="107">
        <f t="shared" si="546"/>
        <v>2.6804330845595365E-5</v>
      </c>
      <c r="IL159" s="107">
        <f t="shared" si="547"/>
        <v>3.3113650153596609E-5</v>
      </c>
      <c r="IM159" s="107">
        <f t="shared" si="548"/>
        <v>6.1268840944822504E-6</v>
      </c>
      <c r="IN159" s="107">
        <f t="shared" si="549"/>
        <v>4.79213773351453E-6</v>
      </c>
      <c r="IO159" s="107">
        <f t="shared" si="550"/>
        <v>9.0492725583501953E-6</v>
      </c>
      <c r="IP159" s="107">
        <f t="shared" si="551"/>
        <v>2.530041124566589E-5</v>
      </c>
      <c r="IQ159" s="107">
        <f t="shared" si="552"/>
        <v>5.8341795217570574E-5</v>
      </c>
      <c r="IR159" s="107">
        <f t="shared" si="553"/>
        <v>4.3522523161707194E-5</v>
      </c>
      <c r="IS159" s="107">
        <f t="shared" si="554"/>
        <v>2.8198188342892562E-5</v>
      </c>
      <c r="IT159" s="107">
        <f t="shared" si="555"/>
        <v>1.5667439034228925E-5</v>
      </c>
      <c r="IU159" s="107">
        <f t="shared" si="556"/>
        <v>5.7821186492946695E-6</v>
      </c>
      <c r="IV159" s="107">
        <f t="shared" si="557"/>
        <v>8.4124523853758979E-6</v>
      </c>
      <c r="IW159" s="107">
        <f t="shared" si="558"/>
        <v>1.2245149904380435E-5</v>
      </c>
      <c r="IY159" s="107">
        <f t="shared" si="559"/>
        <v>0.34773939946480581</v>
      </c>
      <c r="IZ159" s="107">
        <f t="shared" si="560"/>
        <v>9.8730760246275445E-2</v>
      </c>
      <c r="JA159" s="107">
        <f t="shared" si="561"/>
        <v>5.9789064469912043E-2</v>
      </c>
      <c r="JB159" s="107">
        <f t="shared" si="562"/>
        <v>3.8090446924518531E-2</v>
      </c>
      <c r="JC159" s="107">
        <f t="shared" si="563"/>
        <v>8.1132478471251296E-2</v>
      </c>
      <c r="JD159" s="107">
        <f t="shared" si="564"/>
        <v>3.8487514132291123E-2</v>
      </c>
      <c r="JE159" s="107">
        <f t="shared" si="565"/>
        <v>2.8116889956180793E-2</v>
      </c>
      <c r="JF159" s="107">
        <f t="shared" si="566"/>
        <v>4.3078703510389862E-3</v>
      </c>
      <c r="JG159" s="107">
        <f t="shared" si="567"/>
        <v>1.0520056274529717E-3</v>
      </c>
      <c r="JH159" s="107">
        <f t="shared" si="568"/>
        <v>6.2116215694079015E-3</v>
      </c>
      <c r="JI159" s="107">
        <f t="shared" si="569"/>
        <v>1.1480260596332845E-2</v>
      </c>
      <c r="JJ159" s="107">
        <f t="shared" si="570"/>
        <v>2.5558233562446329E-2</v>
      </c>
      <c r="JK159" s="107">
        <f t="shared" si="571"/>
        <v>6.6481924081732244E-2</v>
      </c>
      <c r="JL159" s="107">
        <f t="shared" si="572"/>
        <v>0.12371291738856853</v>
      </c>
      <c r="JM159" s="107">
        <f t="shared" si="573"/>
        <v>0.43400519876049731</v>
      </c>
    </row>
    <row r="160" spans="2:273" x14ac:dyDescent="0.25">
      <c r="B160" s="2">
        <v>132</v>
      </c>
      <c r="C160" s="37">
        <v>70.016000000000005</v>
      </c>
      <c r="D160" s="37">
        <v>70.218999999999994</v>
      </c>
      <c r="E160" s="37">
        <v>71.843999999999994</v>
      </c>
      <c r="F160" s="37">
        <v>71.468999999999994</v>
      </c>
      <c r="G160" s="37">
        <v>71.546999999999997</v>
      </c>
      <c r="H160" s="37">
        <v>71.766000000000005</v>
      </c>
      <c r="I160" s="37">
        <v>73.296999999999997</v>
      </c>
      <c r="J160" s="37">
        <v>71.796999999999997</v>
      </c>
      <c r="K160" s="37">
        <v>70.546999999999997</v>
      </c>
      <c r="L160" s="37">
        <v>67.733999999999995</v>
      </c>
      <c r="M160" s="37">
        <v>67.811999999999998</v>
      </c>
      <c r="N160" s="37">
        <v>68.578000000000003</v>
      </c>
      <c r="O160" s="37">
        <v>69.031000000000006</v>
      </c>
      <c r="P160" s="37">
        <v>72.25</v>
      </c>
      <c r="Q160" s="37">
        <v>107.96899999999999</v>
      </c>
      <c r="S160" s="4">
        <f t="shared" si="460"/>
        <v>69.973234014972022</v>
      </c>
      <c r="T160" s="4">
        <f t="shared" si="461"/>
        <v>70.885606904502254</v>
      </c>
      <c r="U160" s="4">
        <f t="shared" si="462"/>
        <v>70.791036601924063</v>
      </c>
      <c r="V160" s="4">
        <f t="shared" si="463"/>
        <v>71.390829470944055</v>
      </c>
      <c r="W160" s="4">
        <f t="shared" si="464"/>
        <v>72.05375407729008</v>
      </c>
      <c r="X160" s="4">
        <f t="shared" si="465"/>
        <v>72.900813928447732</v>
      </c>
      <c r="Y160" s="4">
        <f t="shared" si="466"/>
        <v>73.584855815149623</v>
      </c>
      <c r="Z160" s="4">
        <f t="shared" si="467"/>
        <v>72.062759896462481</v>
      </c>
      <c r="AA160" s="4">
        <f t="shared" si="468"/>
        <v>70.710222384805931</v>
      </c>
      <c r="AB160" s="4">
        <f t="shared" si="469"/>
        <v>68.259954117223856</v>
      </c>
      <c r="AC160" s="4">
        <f t="shared" si="470"/>
        <v>68.279769619554258</v>
      </c>
      <c r="AD160" s="4">
        <f t="shared" si="471"/>
        <v>69.52666147012161</v>
      </c>
      <c r="AE160" s="4">
        <f t="shared" si="472"/>
        <v>71.064667079163783</v>
      </c>
      <c r="AF160" s="4">
        <f t="shared" si="473"/>
        <v>74.642033170974841</v>
      </c>
      <c r="AG160" s="4">
        <f t="shared" si="474"/>
        <v>105.94394911539848</v>
      </c>
      <c r="AI160" s="4">
        <f t="shared" si="475"/>
        <v>4.2765985027983788E-2</v>
      </c>
      <c r="AJ160" s="4">
        <f t="shared" si="476"/>
        <v>-0.66660690450225957</v>
      </c>
      <c r="AK160" s="4">
        <f t="shared" si="477"/>
        <v>1.0529633980759314</v>
      </c>
      <c r="AL160" s="4">
        <f t="shared" si="478"/>
        <v>7.8170529055938687E-2</v>
      </c>
      <c r="AM160" s="4">
        <f t="shared" si="479"/>
        <v>-0.50675407729008271</v>
      </c>
      <c r="AN160" s="4">
        <f t="shared" si="480"/>
        <v>-1.134813928447727</v>
      </c>
      <c r="AO160" s="4">
        <f t="shared" si="481"/>
        <v>-0.28785581514962644</v>
      </c>
      <c r="AP160" s="4">
        <f t="shared" si="482"/>
        <v>-0.26575989646248388</v>
      </c>
      <c r="AQ160" s="4">
        <f t="shared" si="483"/>
        <v>-0.16322238480593398</v>
      </c>
      <c r="AR160" s="4">
        <f t="shared" si="484"/>
        <v>-0.52595411722386132</v>
      </c>
      <c r="AS160" s="4">
        <f t="shared" si="485"/>
        <v>-0.46776961955426088</v>
      </c>
      <c r="AT160" s="4">
        <f t="shared" si="486"/>
        <v>-0.94866147012160695</v>
      </c>
      <c r="AU160" s="4">
        <f t="shared" si="487"/>
        <v>-2.0336670791637772</v>
      </c>
      <c r="AV160" s="4">
        <f t="shared" si="488"/>
        <v>-2.392033170974841</v>
      </c>
      <c r="AW160" s="4">
        <f t="shared" si="488"/>
        <v>2.0250508846015123</v>
      </c>
      <c r="AY160" s="2">
        <f t="shared" si="509"/>
        <v>69.973234014972022</v>
      </c>
      <c r="AZ160" s="2">
        <f t="shared" si="363"/>
        <v>70.738973440085488</v>
      </c>
      <c r="BA160" s="2">
        <f t="shared" si="364"/>
        <v>70.639036833119803</v>
      </c>
      <c r="BB160" s="2">
        <f t="shared" si="365"/>
        <v>71.283967162986258</v>
      </c>
      <c r="BC160" s="2">
        <f t="shared" si="366"/>
        <v>71.643785467208787</v>
      </c>
      <c r="BD160" s="2">
        <f t="shared" si="367"/>
        <v>72.751940745187483</v>
      </c>
      <c r="BE160" s="2">
        <f t="shared" si="368"/>
        <v>73.477119534709232</v>
      </c>
      <c r="BF160" s="2">
        <f t="shared" si="369"/>
        <v>72.047894773098719</v>
      </c>
      <c r="BG160" s="2">
        <f t="shared" si="370"/>
        <v>70.691600679412417</v>
      </c>
      <c r="BH160" s="2">
        <f t="shared" si="371"/>
        <v>68.229034941420238</v>
      </c>
      <c r="BI160" s="2">
        <f t="shared" si="372"/>
        <v>68.227151847205732</v>
      </c>
      <c r="BJ160" s="2">
        <f t="shared" si="373"/>
        <v>69.378784232578369</v>
      </c>
      <c r="BK160" s="2">
        <f t="shared" si="374"/>
        <v>70.444439322083213</v>
      </c>
      <c r="BL160" s="2">
        <f t="shared" si="375"/>
        <v>72.528175360074854</v>
      </c>
      <c r="BM160" s="2">
        <f t="shared" si="376"/>
        <v>75.462497557176945</v>
      </c>
      <c r="BO160" s="2" t="str">
        <f t="shared" si="440"/>
        <v/>
      </c>
      <c r="BP160" s="2" t="str">
        <f t="shared" si="441"/>
        <v/>
      </c>
      <c r="BQ160" s="2" t="str">
        <f t="shared" si="442"/>
        <v/>
      </c>
      <c r="BR160" s="2" t="str">
        <f t="shared" si="443"/>
        <v/>
      </c>
      <c r="BS160" s="2" t="str">
        <f t="shared" si="444"/>
        <v/>
      </c>
      <c r="BT160" s="2" t="str">
        <f t="shared" si="445"/>
        <v/>
      </c>
      <c r="BU160" s="2" t="str">
        <f t="shared" si="446"/>
        <v/>
      </c>
      <c r="BV160" s="2" t="str">
        <f t="shared" si="447"/>
        <v/>
      </c>
      <c r="BW160" s="2" t="str">
        <f t="shared" si="448"/>
        <v/>
      </c>
      <c r="BX160" s="2" t="str">
        <f t="shared" si="449"/>
        <v/>
      </c>
      <c r="BY160" s="2" t="str">
        <f t="shared" si="450"/>
        <v/>
      </c>
      <c r="BZ160" s="2" t="str">
        <f t="shared" si="451"/>
        <v/>
      </c>
      <c r="CA160" s="2" t="str">
        <f t="shared" si="452"/>
        <v/>
      </c>
      <c r="CB160" s="2" t="str">
        <f t="shared" si="453"/>
        <v/>
      </c>
      <c r="CC160" s="2" t="str">
        <f t="shared" si="454"/>
        <v/>
      </c>
      <c r="CE160" s="2" t="str">
        <f t="shared" si="510"/>
        <v/>
      </c>
      <c r="CF160" s="2" t="str">
        <f t="shared" si="511"/>
        <v/>
      </c>
      <c r="CG160" s="2" t="str">
        <f t="shared" si="512"/>
        <v/>
      </c>
      <c r="CH160" s="2" t="str">
        <f t="shared" si="513"/>
        <v/>
      </c>
      <c r="CI160" s="2" t="str">
        <f t="shared" si="514"/>
        <v/>
      </c>
      <c r="CJ160" s="2" t="str">
        <f t="shared" si="515"/>
        <v/>
      </c>
      <c r="CK160" s="2" t="str">
        <f t="shared" si="516"/>
        <v/>
      </c>
      <c r="CL160" s="2">
        <f t="shared" si="517"/>
        <v>71.796999999999997</v>
      </c>
      <c r="CM160" s="2">
        <f t="shared" si="518"/>
        <v>70.546999999999997</v>
      </c>
      <c r="CN160" s="2">
        <f t="shared" si="519"/>
        <v>67.733999999999995</v>
      </c>
      <c r="CO160" s="2">
        <f t="shared" si="520"/>
        <v>67.811999999999998</v>
      </c>
      <c r="CP160" s="2" t="str">
        <f t="shared" si="521"/>
        <v/>
      </c>
      <c r="CQ160" s="2" t="str">
        <f t="shared" si="522"/>
        <v/>
      </c>
      <c r="CR160" s="2" t="str">
        <f t="shared" si="523"/>
        <v/>
      </c>
      <c r="CS160" s="2" t="str">
        <f t="shared" si="524"/>
        <v/>
      </c>
      <c r="CU160" s="2" t="str">
        <f t="shared" si="525"/>
        <v/>
      </c>
      <c r="CV160" s="2" t="str">
        <f t="shared" si="526"/>
        <v/>
      </c>
      <c r="CW160" s="2" t="str">
        <f t="shared" si="527"/>
        <v/>
      </c>
      <c r="CX160" s="2" t="str">
        <f t="shared" si="528"/>
        <v/>
      </c>
      <c r="CY160" s="2" t="str">
        <f t="shared" si="529"/>
        <v/>
      </c>
      <c r="CZ160" s="2" t="str">
        <f t="shared" si="530"/>
        <v/>
      </c>
      <c r="DA160" s="2" t="str">
        <f t="shared" si="531"/>
        <v/>
      </c>
      <c r="DB160" s="2">
        <f t="shared" si="532"/>
        <v>71.796999999999997</v>
      </c>
      <c r="DC160" s="2">
        <f t="shared" si="533"/>
        <v>70.546999999999997</v>
      </c>
      <c r="DD160" s="2">
        <f t="shared" si="534"/>
        <v>67.733999999999995</v>
      </c>
      <c r="DE160" s="2">
        <f t="shared" si="535"/>
        <v>67.811999999999998</v>
      </c>
      <c r="DF160" s="2" t="str">
        <f t="shared" si="536"/>
        <v/>
      </c>
      <c r="DG160" s="2" t="str">
        <f t="shared" si="537"/>
        <v/>
      </c>
      <c r="DH160" s="2" t="str">
        <f t="shared" si="538"/>
        <v/>
      </c>
      <c r="DI160" s="2" t="str">
        <f t="shared" si="539"/>
        <v/>
      </c>
      <c r="DK160" s="2">
        <f t="shared" si="489"/>
        <v>113.12900975609756</v>
      </c>
      <c r="DL160" s="2">
        <f t="shared" si="490"/>
        <v>113.89042822029549</v>
      </c>
      <c r="DM160" s="2">
        <f t="shared" si="490"/>
        <v>111.10779190576865</v>
      </c>
      <c r="DN160" s="2">
        <f t="shared" si="490"/>
        <v>114.27392524916942</v>
      </c>
      <c r="DO160" s="2">
        <f t="shared" si="490"/>
        <v>111.27701205073996</v>
      </c>
      <c r="DP160" s="2">
        <f t="shared" si="490"/>
        <v>114.27431167112334</v>
      </c>
      <c r="DQ160" s="2">
        <f t="shared" si="490"/>
        <v>115.83654167925098</v>
      </c>
      <c r="DR160" s="2">
        <f t="shared" si="490"/>
        <v>111.83596724738673</v>
      </c>
      <c r="DS160" s="2">
        <f t="shared" si="490"/>
        <v>109.16733819163292</v>
      </c>
      <c r="DT160" s="2">
        <f t="shared" si="490"/>
        <v>107.2332287456446</v>
      </c>
      <c r="DU160" s="2">
        <f t="shared" si="490"/>
        <v>111.19149596196958</v>
      </c>
      <c r="DV160" s="2">
        <f t="shared" si="490"/>
        <v>113.35157142857143</v>
      </c>
      <c r="DW160" s="2">
        <f t="shared" si="490"/>
        <v>111.76648172757474</v>
      </c>
      <c r="DX160" s="2">
        <f t="shared" si="490"/>
        <v>101.45223828430974</v>
      </c>
      <c r="DY160" s="2">
        <f t="shared" si="490"/>
        <v>102.3397867595819</v>
      </c>
      <c r="EA160" s="2">
        <f t="shared" si="459"/>
        <v>69.967493843321733</v>
      </c>
      <c r="EB160" s="2">
        <f t="shared" si="491"/>
        <v>70.754775708688641</v>
      </c>
      <c r="EC160" s="2">
        <f t="shared" si="492"/>
        <v>70.613405440841305</v>
      </c>
      <c r="ED160" s="2">
        <f t="shared" si="493"/>
        <v>71.272131241528484</v>
      </c>
      <c r="EE160" s="2">
        <f t="shared" si="494"/>
        <v>71.60648805407331</v>
      </c>
      <c r="EF160" s="2">
        <f t="shared" si="495"/>
        <v>72.741189549493726</v>
      </c>
      <c r="EG160" s="2">
        <f t="shared" si="496"/>
        <v>73.441427150480266</v>
      </c>
      <c r="EH160" s="2">
        <f t="shared" si="497"/>
        <v>71.963146500726367</v>
      </c>
      <c r="EI160" s="2">
        <f t="shared" si="498"/>
        <v>70.644536475039089</v>
      </c>
      <c r="EJ160" s="2">
        <f t="shared" si="499"/>
        <v>68.091735483967597</v>
      </c>
      <c r="EK160" s="2">
        <f t="shared" si="500"/>
        <v>68.152967693155119</v>
      </c>
      <c r="EL160" s="2">
        <f t="shared" si="501"/>
        <v>69.352408632026382</v>
      </c>
      <c r="EM160" s="2">
        <f t="shared" si="502"/>
        <v>70.400324112415504</v>
      </c>
      <c r="EN160" s="2">
        <f t="shared" si="503"/>
        <v>72.526555516113831</v>
      </c>
      <c r="EO160" s="2">
        <f t="shared" si="504"/>
        <v>75.48278170796894</v>
      </c>
      <c r="EQ160" s="2">
        <f t="shared" si="505"/>
        <v>69.593107488419847</v>
      </c>
      <c r="ER160" s="2">
        <f t="shared" si="506"/>
        <v>70.278398947481193</v>
      </c>
      <c r="ES160" s="2">
        <f t="shared" si="506"/>
        <v>70.729564980366163</v>
      </c>
      <c r="ET160" s="2">
        <f t="shared" si="506"/>
        <v>71.220816579087</v>
      </c>
      <c r="EU160" s="2">
        <f t="shared" si="506"/>
        <v>71.909013794974143</v>
      </c>
      <c r="EV160" s="2">
        <f t="shared" si="506"/>
        <v>72.664062535343291</v>
      </c>
      <c r="EW160" s="2">
        <f t="shared" si="506"/>
        <v>73.674199598267421</v>
      </c>
      <c r="EX160" s="2">
        <f t="shared" si="506"/>
        <v>72.672497139777235</v>
      </c>
      <c r="EY160" s="2">
        <f t="shared" si="506"/>
        <v>70.944046877919149</v>
      </c>
      <c r="EZ160" s="2">
        <f t="shared" si="506"/>
        <v>69.32595151489663</v>
      </c>
      <c r="FA160" s="2">
        <f t="shared" si="506"/>
        <v>68.768529534020644</v>
      </c>
      <c r="FB160" s="2">
        <f t="shared" si="506"/>
        <v>69.465178294573647</v>
      </c>
      <c r="FC160" s="2">
        <f t="shared" si="506"/>
        <v>70.783865137421955</v>
      </c>
      <c r="FD160" s="2">
        <f t="shared" si="506"/>
        <v>72.361508045137967</v>
      </c>
      <c r="FE160" s="2">
        <f t="shared" si="506"/>
        <v>74.637852161597095</v>
      </c>
      <c r="FG160" s="2">
        <f t="shared" si="507"/>
        <v>0.99953145287852041</v>
      </c>
      <c r="FH160" s="2">
        <f t="shared" si="508"/>
        <v>0.99957155460046354</v>
      </c>
      <c r="FI160" s="2">
        <f t="shared" si="508"/>
        <v>0.99958788070217341</v>
      </c>
      <c r="FJ160" s="2">
        <f t="shared" si="508"/>
        <v>0.99962828963961659</v>
      </c>
      <c r="FK160" s="2">
        <f t="shared" si="508"/>
        <v>0.99957886258812612</v>
      </c>
      <c r="FL160" s="2">
        <f t="shared" si="508"/>
        <v>0.9996032135452344</v>
      </c>
      <c r="FM160" s="2">
        <f t="shared" si="508"/>
        <v>0.99959356359868001</v>
      </c>
      <c r="FN160" s="2">
        <f t="shared" si="508"/>
        <v>0.99963530730199257</v>
      </c>
      <c r="FO160" s="2">
        <f t="shared" si="508"/>
        <v>0.99964850892762791</v>
      </c>
      <c r="FP160" s="2">
        <f t="shared" si="508"/>
        <v>0.99961333418965126</v>
      </c>
      <c r="FQ160" s="2">
        <f t="shared" si="508"/>
        <v>0.99960613765893769</v>
      </c>
      <c r="FR160" s="2">
        <f t="shared" si="508"/>
        <v>0.99961271986156897</v>
      </c>
      <c r="FS160" s="2">
        <f t="shared" si="508"/>
        <v>0.99959640538277128</v>
      </c>
      <c r="FT160" s="2">
        <f t="shared" si="508"/>
        <v>0.9995933546631377</v>
      </c>
      <c r="FU160" s="2">
        <f t="shared" si="508"/>
        <v>0.99953899895491727</v>
      </c>
      <c r="FW160" s="2">
        <f t="shared" si="540"/>
        <v>3.8684722879699568E-2</v>
      </c>
      <c r="FX160" s="2">
        <f t="shared" si="380"/>
        <v>7.1967281508148448E-2</v>
      </c>
      <c r="FY160" s="2">
        <f t="shared" si="381"/>
        <v>7.698785824431871E-2</v>
      </c>
      <c r="FZ160" s="2">
        <f t="shared" si="382"/>
        <v>8.0840264606024725E-2</v>
      </c>
      <c r="GA160" s="2">
        <f t="shared" si="383"/>
        <v>6.8062543274920326E-2</v>
      </c>
      <c r="GB160" s="2">
        <f t="shared" si="384"/>
        <v>7.4274683797116908E-2</v>
      </c>
      <c r="GC160" s="2">
        <f t="shared" si="385"/>
        <v>7.9311218410285628E-2</v>
      </c>
      <c r="GD160" s="2">
        <f t="shared" si="386"/>
        <v>9.8973542747544524E-2</v>
      </c>
      <c r="GE160" s="2">
        <f t="shared" si="387"/>
        <v>0.11192861137654549</v>
      </c>
      <c r="GF160" s="2">
        <f t="shared" si="388"/>
        <v>9.8981683255561614E-2</v>
      </c>
      <c r="GG160" s="2">
        <f t="shared" si="389"/>
        <v>9.2976683659113962E-2</v>
      </c>
      <c r="GH160" s="2">
        <f t="shared" si="390"/>
        <v>8.2784664619986625E-2</v>
      </c>
      <c r="GI160" s="2">
        <f t="shared" si="391"/>
        <v>7.1491833548549572E-2</v>
      </c>
      <c r="GJ160" s="2">
        <f t="shared" si="392"/>
        <v>6.1452926193022721E-2</v>
      </c>
      <c r="GK160" s="2">
        <f t="shared" si="393"/>
        <v>3.8660333667866198E-2</v>
      </c>
      <c r="GM160" s="107">
        <f t="shared" si="541"/>
        <v>8.0391279567541434E-129</v>
      </c>
      <c r="GN160" s="107">
        <f t="shared" si="394"/>
        <v>4.0939730067542167E-153</v>
      </c>
      <c r="GO160" s="107">
        <f t="shared" si="395"/>
        <v>4.8814832456683502E-174</v>
      </c>
      <c r="GP160" s="107">
        <f t="shared" si="396"/>
        <v>7.3568806464063557E-182</v>
      </c>
      <c r="GQ160" s="107">
        <f t="shared" si="397"/>
        <v>1.4029966509340348E-181</v>
      </c>
      <c r="GR160" s="107">
        <f t="shared" si="398"/>
        <v>4.5803617818450679E-202</v>
      </c>
      <c r="GS160" s="107">
        <f t="shared" si="399"/>
        <v>8.6011365775660883E-200</v>
      </c>
      <c r="GT160" s="107">
        <f t="shared" si="400"/>
        <v>2.2084497554371961E-225</v>
      </c>
      <c r="GU160" s="107">
        <f t="shared" si="401"/>
        <v>6.076220707651466E-234</v>
      </c>
      <c r="GV160" s="107">
        <f t="shared" si="402"/>
        <v>2.4871753526184085E-209</v>
      </c>
      <c r="GW160" s="107">
        <f t="shared" si="403"/>
        <v>3.4279039096364099E-206</v>
      </c>
      <c r="GX160" s="107">
        <f t="shared" si="404"/>
        <v>1.1106327242517311E-198</v>
      </c>
      <c r="GY160" s="107">
        <f t="shared" si="405"/>
        <v>8.3733238120084812E-192</v>
      </c>
      <c r="GZ160" s="107">
        <f t="shared" si="406"/>
        <v>1.4174750262156017E-164</v>
      </c>
      <c r="HA160" s="107">
        <f t="shared" si="407"/>
        <v>1.0176248011856344E-241</v>
      </c>
      <c r="HC160" s="107">
        <f t="shared" si="542"/>
        <v>1.103184839570318E-55</v>
      </c>
      <c r="HD160" s="107">
        <f t="shared" si="408"/>
        <v>4.8260274223334926E-68</v>
      </c>
      <c r="HE160" s="107">
        <f t="shared" si="409"/>
        <v>6.9682471299167989E-78</v>
      </c>
      <c r="HF160" s="107">
        <f t="shared" si="410"/>
        <v>4.2727659570692557E-82</v>
      </c>
      <c r="HG160" s="107">
        <f t="shared" si="411"/>
        <v>9.6130032234338278E-81</v>
      </c>
      <c r="HH160" s="107">
        <f t="shared" si="412"/>
        <v>3.3614030620239373E-91</v>
      </c>
      <c r="HI160" s="107">
        <f t="shared" si="413"/>
        <v>5.4333173177438467E-91</v>
      </c>
      <c r="HJ160" s="107">
        <f t="shared" si="414"/>
        <v>4.1097141786386052E-105</v>
      </c>
      <c r="HK160" s="107">
        <f t="shared" si="415"/>
        <v>1.6207839382662537E-111</v>
      </c>
      <c r="HL160" s="107">
        <f t="shared" si="416"/>
        <v>1.021831441923207E-97</v>
      </c>
      <c r="HM160" s="107">
        <f t="shared" si="417"/>
        <v>4.5570403882870063E-95</v>
      </c>
      <c r="HN160" s="107">
        <f t="shared" si="418"/>
        <v>2.85842639474304E-90</v>
      </c>
      <c r="HO160" s="107">
        <f t="shared" si="419"/>
        <v>4.3947864454304856E-85</v>
      </c>
      <c r="HP160" s="107">
        <f t="shared" si="420"/>
        <v>9.6694014003334191E-72</v>
      </c>
      <c r="HQ160" s="107">
        <f t="shared" si="421"/>
        <v>2.6887888848763359E-109</v>
      </c>
      <c r="HS160" s="107">
        <f t="shared" si="543"/>
        <v>0.26889329451616173</v>
      </c>
      <c r="HT160" s="107">
        <f t="shared" si="422"/>
        <v>5.7966515622454438E-2</v>
      </c>
      <c r="HU160" s="107">
        <f t="shared" si="423"/>
        <v>3.1399274627183116E-2</v>
      </c>
      <c r="HV160" s="107">
        <f t="shared" si="424"/>
        <v>1.8675613360369769E-2</v>
      </c>
      <c r="HW160" s="107">
        <f t="shared" si="425"/>
        <v>4.3901495288971561E-2</v>
      </c>
      <c r="HX160" s="107">
        <f t="shared" si="426"/>
        <v>1.8024368209672022E-2</v>
      </c>
      <c r="HY160" s="107">
        <f t="shared" si="427"/>
        <v>1.264300255170798E-2</v>
      </c>
      <c r="HZ160" s="107">
        <f t="shared" si="428"/>
        <v>1.472947202761058E-3</v>
      </c>
      <c r="IA160" s="107">
        <f t="shared" si="429"/>
        <v>2.9007152711120888E-4</v>
      </c>
      <c r="IB160" s="107">
        <f t="shared" si="430"/>
        <v>2.2791687829228869E-3</v>
      </c>
      <c r="IC160" s="107">
        <f t="shared" si="431"/>
        <v>4.5602800377816987E-3</v>
      </c>
      <c r="ID160" s="107">
        <f t="shared" si="432"/>
        <v>1.1433929398237896E-2</v>
      </c>
      <c r="IE160" s="107">
        <f t="shared" si="433"/>
        <v>3.4350893118289469E-2</v>
      </c>
      <c r="IF160" s="107">
        <f t="shared" si="434"/>
        <v>7.4098734237282901E-2</v>
      </c>
      <c r="IG160" s="107">
        <f t="shared" si="435"/>
        <v>0.33177912225933254</v>
      </c>
      <c r="II160" s="107">
        <f t="shared" si="544"/>
        <v>5.868228790511494E-6</v>
      </c>
      <c r="IJ160" s="107">
        <f t="shared" si="545"/>
        <v>9.9932166959987507E-5</v>
      </c>
      <c r="IK160" s="107">
        <f t="shared" si="546"/>
        <v>5.9940129132906122E-5</v>
      </c>
      <c r="IL160" s="107">
        <f t="shared" si="547"/>
        <v>7.3942940157033894E-5</v>
      </c>
      <c r="IM160" s="107">
        <f t="shared" si="548"/>
        <v>1.4816395457394221E-5</v>
      </c>
      <c r="IN160" s="107">
        <f t="shared" si="549"/>
        <v>1.2194831935934495E-5</v>
      </c>
      <c r="IO160" s="107">
        <f t="shared" si="550"/>
        <v>2.2387767539738487E-5</v>
      </c>
      <c r="IP160" s="107">
        <f t="shared" si="551"/>
        <v>6.2432903342199479E-5</v>
      </c>
      <c r="IQ160" s="107">
        <f t="shared" si="552"/>
        <v>1.4023075681680403E-4</v>
      </c>
      <c r="IR160" s="107">
        <f t="shared" si="553"/>
        <v>1.0216164443912209E-4</v>
      </c>
      <c r="IS160" s="107">
        <f t="shared" si="554"/>
        <v>6.717411747786468E-5</v>
      </c>
      <c r="IT160" s="107">
        <f t="shared" si="555"/>
        <v>3.7594902876114814E-5</v>
      </c>
      <c r="IU160" s="107">
        <f t="shared" si="556"/>
        <v>1.4290036172932034E-5</v>
      </c>
      <c r="IV160" s="107">
        <f t="shared" si="557"/>
        <v>1.9207463990079926E-5</v>
      </c>
      <c r="IW160" s="107">
        <f t="shared" si="558"/>
        <v>2.422303582090394E-5</v>
      </c>
      <c r="IY160" s="107">
        <f t="shared" si="559"/>
        <v>0.26889916274495224</v>
      </c>
      <c r="IZ160" s="107">
        <f t="shared" si="560"/>
        <v>5.8066447789414423E-2</v>
      </c>
      <c r="JA160" s="107">
        <f t="shared" si="561"/>
        <v>3.1459214756316023E-2</v>
      </c>
      <c r="JB160" s="107">
        <f t="shared" si="562"/>
        <v>1.8749556300526802E-2</v>
      </c>
      <c r="JC160" s="107">
        <f t="shared" si="563"/>
        <v>4.3916311684428957E-2</v>
      </c>
      <c r="JD160" s="107">
        <f t="shared" si="564"/>
        <v>1.8036563041607955E-2</v>
      </c>
      <c r="JE160" s="107">
        <f t="shared" si="565"/>
        <v>1.2665390319247719E-2</v>
      </c>
      <c r="JF160" s="107">
        <f t="shared" si="566"/>
        <v>1.5353801061032575E-3</v>
      </c>
      <c r="JG160" s="107">
        <f t="shared" si="567"/>
        <v>4.3030228392801291E-4</v>
      </c>
      <c r="JH160" s="107">
        <f t="shared" si="568"/>
        <v>2.3813304273620091E-3</v>
      </c>
      <c r="JI160" s="107">
        <f t="shared" si="569"/>
        <v>4.6274541552595635E-3</v>
      </c>
      <c r="JJ160" s="107">
        <f t="shared" si="570"/>
        <v>1.1471524301114011E-2</v>
      </c>
      <c r="JK160" s="107">
        <f t="shared" si="571"/>
        <v>3.4365183154462402E-2</v>
      </c>
      <c r="JL160" s="107">
        <f t="shared" si="572"/>
        <v>7.4117941701272977E-2</v>
      </c>
      <c r="JM160" s="107">
        <f t="shared" si="573"/>
        <v>0.33180334529515343</v>
      </c>
    </row>
    <row r="161" spans="2:273" x14ac:dyDescent="0.25">
      <c r="B161" s="2">
        <v>133</v>
      </c>
      <c r="C161" s="37">
        <v>69.406000000000006</v>
      </c>
      <c r="D161" s="37">
        <v>69.671999999999997</v>
      </c>
      <c r="E161" s="37">
        <v>71.016000000000005</v>
      </c>
      <c r="F161" s="37">
        <v>71.843999999999994</v>
      </c>
      <c r="G161" s="37">
        <v>71.125</v>
      </c>
      <c r="H161" s="37">
        <v>73.108999999999995</v>
      </c>
      <c r="I161" s="37">
        <v>73.453000000000003</v>
      </c>
      <c r="J161" s="37">
        <v>71.483999999999995</v>
      </c>
      <c r="K161" s="37">
        <v>70.343999999999994</v>
      </c>
      <c r="L161" s="37">
        <v>67.281000000000006</v>
      </c>
      <c r="M161" s="37">
        <v>66.781000000000006</v>
      </c>
      <c r="N161" s="37">
        <v>68.561999999999998</v>
      </c>
      <c r="O161" s="37">
        <v>68.531000000000006</v>
      </c>
      <c r="P161" s="37">
        <v>71.483999999999995</v>
      </c>
      <c r="Q161" s="37">
        <v>93.516000000000005</v>
      </c>
      <c r="S161" s="4">
        <f t="shared" si="460"/>
        <v>69.880249274425992</v>
      </c>
      <c r="T161" s="4">
        <f t="shared" si="461"/>
        <v>70.713177820019069</v>
      </c>
      <c r="U161" s="4">
        <f t="shared" si="462"/>
        <v>70.615940612449108</v>
      </c>
      <c r="V161" s="4">
        <f t="shared" si="463"/>
        <v>71.24993959466579</v>
      </c>
      <c r="W161" s="4">
        <f t="shared" si="464"/>
        <v>71.71726859734936</v>
      </c>
      <c r="X161" s="4">
        <f t="shared" si="465"/>
        <v>72.722122149290769</v>
      </c>
      <c r="Y161" s="4">
        <f t="shared" si="466"/>
        <v>73.423521747505376</v>
      </c>
      <c r="Z161" s="4">
        <f t="shared" si="467"/>
        <v>71.951927543341625</v>
      </c>
      <c r="AA161" s="4">
        <f t="shared" si="468"/>
        <v>70.61762537889301</v>
      </c>
      <c r="AB161" s="4">
        <f t="shared" si="469"/>
        <v>68.137639405014554</v>
      </c>
      <c r="AC161" s="4">
        <f t="shared" si="470"/>
        <v>68.136073205013332</v>
      </c>
      <c r="AD161" s="4">
        <f t="shared" si="471"/>
        <v>69.325798012473456</v>
      </c>
      <c r="AE161" s="4">
        <f t="shared" si="472"/>
        <v>70.5627593091656</v>
      </c>
      <c r="AF161" s="4">
        <f t="shared" si="473"/>
        <v>73.396890098076071</v>
      </c>
      <c r="AG161" s="4">
        <f t="shared" si="474"/>
        <v>94.537585083199048</v>
      </c>
      <c r="AI161" s="4">
        <f t="shared" si="475"/>
        <v>-0.4742492744259863</v>
      </c>
      <c r="AJ161" s="4">
        <f t="shared" si="476"/>
        <v>-1.0411778200190724</v>
      </c>
      <c r="AK161" s="4">
        <f t="shared" si="477"/>
        <v>0.40005938755089687</v>
      </c>
      <c r="AL161" s="4">
        <f t="shared" si="478"/>
        <v>0.59406040533420423</v>
      </c>
      <c r="AM161" s="4">
        <f t="shared" si="479"/>
        <v>-0.59226859734935999</v>
      </c>
      <c r="AN161" s="4">
        <f t="shared" si="480"/>
        <v>0.38687785070922587</v>
      </c>
      <c r="AO161" s="4">
        <f t="shared" si="481"/>
        <v>2.94782524946271E-2</v>
      </c>
      <c r="AP161" s="4">
        <f t="shared" si="482"/>
        <v>-0.46792754334163078</v>
      </c>
      <c r="AQ161" s="4">
        <f t="shared" si="483"/>
        <v>-0.27362537889301564</v>
      </c>
      <c r="AR161" s="4">
        <f t="shared" si="484"/>
        <v>-0.85663940501454761</v>
      </c>
      <c r="AS161" s="4">
        <f t="shared" si="485"/>
        <v>-1.3550732050133263</v>
      </c>
      <c r="AT161" s="4">
        <f t="shared" si="486"/>
        <v>-0.76379801247345824</v>
      </c>
      <c r="AU161" s="4">
        <f t="shared" si="487"/>
        <v>-2.0317593091655937</v>
      </c>
      <c r="AV161" s="4">
        <f t="shared" si="488"/>
        <v>-1.9128900980760761</v>
      </c>
      <c r="AW161" s="4">
        <f t="shared" si="488"/>
        <v>-1.0215850831990423</v>
      </c>
      <c r="AY161" s="2">
        <f t="shared" si="509"/>
        <v>69.880249274425992</v>
      </c>
      <c r="AZ161" s="2">
        <f t="shared" si="363"/>
        <v>70.643469829392373</v>
      </c>
      <c r="BA161" s="2">
        <f t="shared" si="364"/>
        <v>70.552234971139214</v>
      </c>
      <c r="BB161" s="2">
        <f t="shared" si="365"/>
        <v>71.204118185823859</v>
      </c>
      <c r="BC161" s="2">
        <f t="shared" si="366"/>
        <v>71.550823458675367</v>
      </c>
      <c r="BD161" s="2">
        <f t="shared" si="367"/>
        <v>72.67018539830643</v>
      </c>
      <c r="BE161" s="2">
        <f t="shared" si="368"/>
        <v>73.384465152001638</v>
      </c>
      <c r="BF161" s="2">
        <f t="shared" si="369"/>
        <v>71.933504264868645</v>
      </c>
      <c r="BG161" s="2">
        <f t="shared" si="370"/>
        <v>70.578945790002365</v>
      </c>
      <c r="BH161" s="2">
        <f t="shared" si="371"/>
        <v>68.101159232186319</v>
      </c>
      <c r="BI161" s="2">
        <f t="shared" si="372"/>
        <v>68.100517088721674</v>
      </c>
      <c r="BJ161" s="2">
        <f t="shared" si="373"/>
        <v>69.265813434468541</v>
      </c>
      <c r="BK161" s="2">
        <f t="shared" si="374"/>
        <v>70.323935682387457</v>
      </c>
      <c r="BL161" s="2">
        <f t="shared" si="375"/>
        <v>72.420350351634895</v>
      </c>
      <c r="BM161" s="2">
        <f t="shared" si="376"/>
        <v>75.344203478362374</v>
      </c>
      <c r="BO161" s="2" t="str">
        <f t="shared" si="440"/>
        <v/>
      </c>
      <c r="BP161" s="2" t="str">
        <f t="shared" si="441"/>
        <v/>
      </c>
      <c r="BQ161" s="2" t="str">
        <f t="shared" si="442"/>
        <v/>
      </c>
      <c r="BR161" s="2" t="str">
        <f t="shared" si="443"/>
        <v/>
      </c>
      <c r="BS161" s="2" t="str">
        <f t="shared" si="444"/>
        <v/>
      </c>
      <c r="BT161" s="2" t="str">
        <f t="shared" si="445"/>
        <v/>
      </c>
      <c r="BU161" s="2" t="str">
        <f t="shared" si="446"/>
        <v/>
      </c>
      <c r="BV161" s="2" t="str">
        <f t="shared" si="447"/>
        <v/>
      </c>
      <c r="BW161" s="2" t="str">
        <f t="shared" si="448"/>
        <v/>
      </c>
      <c r="BX161" s="2" t="str">
        <f t="shared" si="449"/>
        <v/>
      </c>
      <c r="BY161" s="2" t="str">
        <f t="shared" si="450"/>
        <v/>
      </c>
      <c r="BZ161" s="2" t="str">
        <f t="shared" si="451"/>
        <v/>
      </c>
      <c r="CA161" s="2" t="str">
        <f t="shared" si="452"/>
        <v/>
      </c>
      <c r="CB161" s="2" t="str">
        <f t="shared" si="453"/>
        <v/>
      </c>
      <c r="CC161" s="2" t="str">
        <f t="shared" si="454"/>
        <v/>
      </c>
      <c r="CE161" s="2" t="str">
        <f t="shared" si="510"/>
        <v/>
      </c>
      <c r="CF161" s="2" t="str">
        <f t="shared" si="511"/>
        <v/>
      </c>
      <c r="CG161" s="2" t="str">
        <f t="shared" si="512"/>
        <v/>
      </c>
      <c r="CH161" s="2">
        <f t="shared" si="513"/>
        <v>71.843999999999994</v>
      </c>
      <c r="CI161" s="2" t="str">
        <f t="shared" si="514"/>
        <v/>
      </c>
      <c r="CJ161" s="2">
        <f t="shared" si="515"/>
        <v>73.108999999999995</v>
      </c>
      <c r="CK161" s="2">
        <f t="shared" si="516"/>
        <v>73.453000000000003</v>
      </c>
      <c r="CL161" s="2">
        <f t="shared" si="517"/>
        <v>71.483999999999995</v>
      </c>
      <c r="CM161" s="2">
        <f t="shared" si="518"/>
        <v>70.343999999999994</v>
      </c>
      <c r="CN161" s="2">
        <f t="shared" si="519"/>
        <v>67.281000000000006</v>
      </c>
      <c r="CO161" s="2">
        <f t="shared" si="520"/>
        <v>66.781000000000006</v>
      </c>
      <c r="CP161" s="2">
        <f t="shared" si="521"/>
        <v>68.561999999999998</v>
      </c>
      <c r="CQ161" s="2" t="str">
        <f t="shared" si="522"/>
        <v/>
      </c>
      <c r="CR161" s="2" t="str">
        <f t="shared" si="523"/>
        <v/>
      </c>
      <c r="CS161" s="2" t="str">
        <f t="shared" si="524"/>
        <v/>
      </c>
      <c r="CU161" s="2" t="str">
        <f t="shared" si="525"/>
        <v/>
      </c>
      <c r="CV161" s="2" t="str">
        <f t="shared" si="526"/>
        <v/>
      </c>
      <c r="CW161" s="2" t="str">
        <f t="shared" si="527"/>
        <v/>
      </c>
      <c r="CX161" s="2">
        <f t="shared" si="528"/>
        <v>71.843999999999994</v>
      </c>
      <c r="CY161" s="2" t="str">
        <f t="shared" si="529"/>
        <v/>
      </c>
      <c r="CZ161" s="2">
        <f t="shared" si="530"/>
        <v>73.108999999999995</v>
      </c>
      <c r="DA161" s="2">
        <f t="shared" si="531"/>
        <v>73.453000000000003</v>
      </c>
      <c r="DB161" s="2">
        <f t="shared" si="532"/>
        <v>71.483999999999995</v>
      </c>
      <c r="DC161" s="2">
        <f t="shared" si="533"/>
        <v>70.343999999999994</v>
      </c>
      <c r="DD161" s="2">
        <f t="shared" si="534"/>
        <v>67.281000000000006</v>
      </c>
      <c r="DE161" s="2">
        <f t="shared" si="535"/>
        <v>66.781000000000006</v>
      </c>
      <c r="DF161" s="2">
        <f t="shared" si="536"/>
        <v>68.561999999999998</v>
      </c>
      <c r="DG161" s="2" t="str">
        <f t="shared" si="537"/>
        <v/>
      </c>
      <c r="DH161" s="2" t="str">
        <f t="shared" si="538"/>
        <v/>
      </c>
      <c r="DI161" s="2" t="str">
        <f t="shared" si="539"/>
        <v/>
      </c>
      <c r="DK161" s="2">
        <f t="shared" si="489"/>
        <v>113.38879425087109</v>
      </c>
      <c r="DL161" s="2">
        <f t="shared" si="490"/>
        <v>114.15238486886531</v>
      </c>
      <c r="DM161" s="2">
        <f t="shared" si="490"/>
        <v>111.35276321353066</v>
      </c>
      <c r="DN161" s="2">
        <f t="shared" si="490"/>
        <v>114.53593023255812</v>
      </c>
      <c r="DO161" s="2">
        <f t="shared" si="490"/>
        <v>111.49856152219874</v>
      </c>
      <c r="DP161" s="2">
        <f t="shared" si="490"/>
        <v>114.5204773789266</v>
      </c>
      <c r="DQ161" s="2">
        <f t="shared" si="490"/>
        <v>116.08916943521595</v>
      </c>
      <c r="DR161" s="2">
        <f t="shared" si="490"/>
        <v>112.0798364111498</v>
      </c>
      <c r="DS161" s="2">
        <f t="shared" si="490"/>
        <v>109.38556045883939</v>
      </c>
      <c r="DT161" s="2">
        <f t="shared" si="490"/>
        <v>107.45977526132404</v>
      </c>
      <c r="DU161" s="2">
        <f t="shared" si="490"/>
        <v>111.45935197039677</v>
      </c>
      <c r="DV161" s="2">
        <f t="shared" si="490"/>
        <v>113.63941045001511</v>
      </c>
      <c r="DW161" s="2">
        <f t="shared" si="490"/>
        <v>112.01988885533071</v>
      </c>
      <c r="DX161" s="2">
        <f t="shared" si="490"/>
        <v>101.61749239661832</v>
      </c>
      <c r="DY161" s="2">
        <f t="shared" si="490"/>
        <v>102.51714668989548</v>
      </c>
      <c r="EA161" s="2">
        <f t="shared" si="459"/>
        <v>69.878848476170987</v>
      </c>
      <c r="EB161" s="2">
        <f t="shared" si="491"/>
        <v>70.666249366213421</v>
      </c>
      <c r="EC161" s="2">
        <f t="shared" si="492"/>
        <v>70.526818062000601</v>
      </c>
      <c r="ED161" s="2">
        <f t="shared" si="493"/>
        <v>71.194386682047593</v>
      </c>
      <c r="EE161" s="2">
        <f t="shared" si="494"/>
        <v>71.511812508004283</v>
      </c>
      <c r="EF161" s="2">
        <f t="shared" si="495"/>
        <v>72.661902351244748</v>
      </c>
      <c r="EG161" s="2">
        <f t="shared" si="496"/>
        <v>73.347463773271684</v>
      </c>
      <c r="EH161" s="2">
        <f t="shared" si="497"/>
        <v>71.839453205733037</v>
      </c>
      <c r="EI161" s="2">
        <f t="shared" si="498"/>
        <v>70.527927790114333</v>
      </c>
      <c r="EJ161" s="2">
        <f t="shared" si="499"/>
        <v>67.946790582738018</v>
      </c>
      <c r="EK161" s="2">
        <f t="shared" si="500"/>
        <v>68.018992444241192</v>
      </c>
      <c r="EL161" s="2">
        <f t="shared" si="501"/>
        <v>69.239409019460254</v>
      </c>
      <c r="EM161" s="2">
        <f t="shared" si="502"/>
        <v>70.277001792956241</v>
      </c>
      <c r="EN161" s="2">
        <f t="shared" si="503"/>
        <v>72.421289325478369</v>
      </c>
      <c r="EO161" s="2">
        <f t="shared" si="504"/>
        <v>75.370566846207637</v>
      </c>
      <c r="EQ161" s="2">
        <f t="shared" si="505"/>
        <v>69.490673239126593</v>
      </c>
      <c r="ER161" s="2">
        <f t="shared" si="506"/>
        <v>70.174210575194351</v>
      </c>
      <c r="ES161" s="2">
        <f t="shared" si="506"/>
        <v>70.648587811762127</v>
      </c>
      <c r="ET161" s="2">
        <f t="shared" si="506"/>
        <v>71.142865159629281</v>
      </c>
      <c r="EU161" s="2">
        <f t="shared" si="506"/>
        <v>71.828714669504265</v>
      </c>
      <c r="EV161" s="2">
        <f t="shared" si="506"/>
        <v>72.582953608600604</v>
      </c>
      <c r="EW161" s="2">
        <f t="shared" si="506"/>
        <v>73.591610798836115</v>
      </c>
      <c r="EX161" s="2">
        <f t="shared" si="506"/>
        <v>72.577398732114972</v>
      </c>
      <c r="EY161" s="2">
        <f t="shared" si="506"/>
        <v>70.841460005885395</v>
      </c>
      <c r="EZ161" s="2">
        <f t="shared" si="506"/>
        <v>69.22944973534787</v>
      </c>
      <c r="FA161" s="2">
        <f t="shared" si="506"/>
        <v>68.66149625615644</v>
      </c>
      <c r="FB161" s="2">
        <f t="shared" si="506"/>
        <v>69.359883720930227</v>
      </c>
      <c r="FC161" s="2">
        <f t="shared" si="506"/>
        <v>70.678379502546861</v>
      </c>
      <c r="FD161" s="2">
        <f t="shared" si="506"/>
        <v>72.252950177304328</v>
      </c>
      <c r="FE161" s="2">
        <f t="shared" si="506"/>
        <v>74.501580285643641</v>
      </c>
      <c r="FG161" s="2">
        <f t="shared" si="507"/>
        <v>0.99958238565927526</v>
      </c>
      <c r="FH161" s="2">
        <f t="shared" si="508"/>
        <v>0.99961812984323428</v>
      </c>
      <c r="FI161" s="2">
        <f t="shared" si="508"/>
        <v>0.99963268182687492</v>
      </c>
      <c r="FJ161" s="2">
        <f t="shared" si="508"/>
        <v>0.99966869940037939</v>
      </c>
      <c r="FK161" s="2">
        <f t="shared" si="508"/>
        <v>0.99962464369590409</v>
      </c>
      <c r="FL161" s="2">
        <f t="shared" si="508"/>
        <v>0.9996463484398318</v>
      </c>
      <c r="FM161" s="2">
        <f t="shared" si="508"/>
        <v>0.99963774716460962</v>
      </c>
      <c r="FN161" s="2">
        <f t="shared" si="508"/>
        <v>0.99967495439946552</v>
      </c>
      <c r="FO161" s="2">
        <f t="shared" si="508"/>
        <v>0.9996867212771352</v>
      </c>
      <c r="FP161" s="2">
        <f t="shared" si="508"/>
        <v>0.99965536924221621</v>
      </c>
      <c r="FQ161" s="2">
        <f t="shared" si="508"/>
        <v>0.99964895478300775</v>
      </c>
      <c r="FR161" s="2">
        <f t="shared" si="508"/>
        <v>0.99965482167565112</v>
      </c>
      <c r="FS161" s="2">
        <f t="shared" si="508"/>
        <v>0.99964028013047124</v>
      </c>
      <c r="FT161" s="2">
        <f t="shared" si="508"/>
        <v>0.99963756093414513</v>
      </c>
      <c r="FU161" s="2">
        <f t="shared" si="508"/>
        <v>0.9995891117868535</v>
      </c>
      <c r="FW161" s="2">
        <f t="shared" si="540"/>
        <v>4.3201053195309001E-2</v>
      </c>
      <c r="FX161" s="2">
        <f t="shared" si="380"/>
        <v>8.0045709650273855E-2</v>
      </c>
      <c r="FY161" s="2">
        <f t="shared" si="381"/>
        <v>8.5577884243356231E-2</v>
      </c>
      <c r="FZ161" s="2">
        <f t="shared" si="382"/>
        <v>8.9818300649821659E-2</v>
      </c>
      <c r="GA161" s="2">
        <f t="shared" si="383"/>
        <v>7.5738430544980695E-2</v>
      </c>
      <c r="GB161" s="2">
        <f t="shared" si="384"/>
        <v>8.2589070894658431E-2</v>
      </c>
      <c r="GC161" s="2">
        <f t="shared" si="385"/>
        <v>8.813572319689536E-2</v>
      </c>
      <c r="GD161" s="2">
        <f t="shared" si="386"/>
        <v>0.10972503622030151</v>
      </c>
      <c r="GE161" s="2">
        <f t="shared" si="387"/>
        <v>0.12389390435203804</v>
      </c>
      <c r="GF161" s="2">
        <f t="shared" si="388"/>
        <v>0.10973395333423702</v>
      </c>
      <c r="GG161" s="2">
        <f t="shared" si="389"/>
        <v>0.10315131648300814</v>
      </c>
      <c r="GH161" s="2">
        <f t="shared" si="390"/>
        <v>9.1957039762071077E-2</v>
      </c>
      <c r="GI161" s="2">
        <f t="shared" si="391"/>
        <v>7.9521465145486844E-2</v>
      </c>
      <c r="GJ161" s="2">
        <f t="shared" si="392"/>
        <v>6.8438141312012646E-2</v>
      </c>
      <c r="GK161" s="2">
        <f t="shared" si="393"/>
        <v>4.3173944492210653E-2</v>
      </c>
      <c r="GM161" s="107">
        <f t="shared" si="541"/>
        <v>1.1665573292087083E-132</v>
      </c>
      <c r="GN161" s="107">
        <f t="shared" si="394"/>
        <v>1.2386296211647947E-157</v>
      </c>
      <c r="GO161" s="107">
        <f t="shared" si="395"/>
        <v>3.7166723609297837E-179</v>
      </c>
      <c r="GP161" s="107">
        <f t="shared" si="396"/>
        <v>3.856961524819266E-187</v>
      </c>
      <c r="GQ161" s="107">
        <f t="shared" si="397"/>
        <v>6.158706953089589E-187</v>
      </c>
      <c r="GR161" s="107">
        <f t="shared" si="398"/>
        <v>5.4745292808260481E-208</v>
      </c>
      <c r="GS161" s="107">
        <f t="shared" si="399"/>
        <v>1.151088826826594E-205</v>
      </c>
      <c r="GT161" s="107">
        <f t="shared" si="400"/>
        <v>6.3482999305415986E-232</v>
      </c>
      <c r="GU161" s="107">
        <f t="shared" si="401"/>
        <v>1.0552502910123014E-240</v>
      </c>
      <c r="GV161" s="107">
        <f t="shared" si="402"/>
        <v>1.8990899737077939E-215</v>
      </c>
      <c r="GW161" s="107">
        <f t="shared" si="403"/>
        <v>3.1344280810601509E-212</v>
      </c>
      <c r="GX161" s="107">
        <f t="shared" si="404"/>
        <v>1.7428572106468838E-204</v>
      </c>
      <c r="GY161" s="107">
        <f t="shared" si="405"/>
        <v>1.9570826533524068E-197</v>
      </c>
      <c r="GZ161" s="107">
        <f t="shared" si="406"/>
        <v>2.1025189282519986E-169</v>
      </c>
      <c r="HA161" s="107">
        <f t="shared" si="407"/>
        <v>5.9174638107490785E-249</v>
      </c>
      <c r="HC161" s="107">
        <f t="shared" si="542"/>
        <v>4.0135785785105172E-58</v>
      </c>
      <c r="HD161" s="107">
        <f t="shared" si="408"/>
        <v>5.8666618352555149E-71</v>
      </c>
      <c r="HE161" s="107">
        <f t="shared" si="409"/>
        <v>3.3702009848620921E-81</v>
      </c>
      <c r="HF161" s="107">
        <f t="shared" si="410"/>
        <v>1.5655693683031714E-85</v>
      </c>
      <c r="HG161" s="107">
        <f t="shared" si="411"/>
        <v>3.3330491018448111E-84</v>
      </c>
      <c r="HH161" s="107">
        <f t="shared" si="412"/>
        <v>4.6900192579972053E-95</v>
      </c>
      <c r="HI161" s="107">
        <f t="shared" si="413"/>
        <v>7.8420165559554336E-95</v>
      </c>
      <c r="HJ161" s="107">
        <f t="shared" si="414"/>
        <v>1.9196953523011043E-109</v>
      </c>
      <c r="HK161" s="107">
        <f t="shared" si="415"/>
        <v>4.8345896005043957E-116</v>
      </c>
      <c r="HL161" s="107">
        <f t="shared" si="416"/>
        <v>9.0947448516676555E-102</v>
      </c>
      <c r="HM161" s="107">
        <f t="shared" si="417"/>
        <v>4.8409894336217116E-99</v>
      </c>
      <c r="HN161" s="107">
        <f t="shared" si="418"/>
        <v>4.6280834408337397E-94</v>
      </c>
      <c r="HO161" s="107">
        <f t="shared" si="419"/>
        <v>1.0226992462970409E-88</v>
      </c>
      <c r="HP161" s="107">
        <f t="shared" si="420"/>
        <v>7.9348991956106634E-75</v>
      </c>
      <c r="HQ161" s="107">
        <f t="shared" si="421"/>
        <v>3.6892067121537799E-114</v>
      </c>
      <c r="HS161" s="107">
        <f t="shared" si="543"/>
        <v>0.19551099603328381</v>
      </c>
      <c r="HT161" s="107">
        <f t="shared" si="422"/>
        <v>3.1561214429039482E-2</v>
      </c>
      <c r="HU161" s="107">
        <f t="shared" si="423"/>
        <v>1.5137329219553356E-2</v>
      </c>
      <c r="HV161" s="107">
        <f t="shared" si="424"/>
        <v>8.3940593208099989E-3</v>
      </c>
      <c r="HW161" s="107">
        <f t="shared" si="425"/>
        <v>2.1711089463466216E-2</v>
      </c>
      <c r="HX161" s="107">
        <f t="shared" si="426"/>
        <v>7.6438896939971974E-3</v>
      </c>
      <c r="HY161" s="107">
        <f t="shared" si="427"/>
        <v>5.1514178495147131E-3</v>
      </c>
      <c r="HZ161" s="107">
        <f t="shared" si="428"/>
        <v>4.5451751427362465E-4</v>
      </c>
      <c r="IA161" s="107">
        <f t="shared" si="429"/>
        <v>7.5760919354334272E-5</v>
      </c>
      <c r="IB161" s="107">
        <f t="shared" si="430"/>
        <v>7.6029746191299229E-4</v>
      </c>
      <c r="IC161" s="107">
        <f t="shared" si="431"/>
        <v>1.6410072085691581E-3</v>
      </c>
      <c r="ID161" s="107">
        <f t="shared" si="432"/>
        <v>4.644503002966008E-3</v>
      </c>
      <c r="IE161" s="107">
        <f t="shared" si="433"/>
        <v>1.6152277494675214E-2</v>
      </c>
      <c r="IF161" s="107">
        <f t="shared" si="434"/>
        <v>4.0961815557988356E-2</v>
      </c>
      <c r="IG161" s="107">
        <f t="shared" si="435"/>
        <v>0.2321708699133147</v>
      </c>
      <c r="II161" s="107">
        <f t="shared" si="544"/>
        <v>1.2497925818981733E-5</v>
      </c>
      <c r="IJ161" s="107">
        <f t="shared" si="545"/>
        <v>2.0275027150562183E-4</v>
      </c>
      <c r="IK161" s="107">
        <f t="shared" si="546"/>
        <v>1.2968923597798807E-4</v>
      </c>
      <c r="IL161" s="107">
        <f t="shared" si="547"/>
        <v>1.5966550438101276E-4</v>
      </c>
      <c r="IM161" s="107">
        <f t="shared" si="548"/>
        <v>3.460391769603677E-5</v>
      </c>
      <c r="IN161" s="107">
        <f t="shared" si="549"/>
        <v>2.9869017032651919E-5</v>
      </c>
      <c r="IO161" s="107">
        <f t="shared" si="550"/>
        <v>5.3324803930844353E-5</v>
      </c>
      <c r="IP161" s="107">
        <f t="shared" si="551"/>
        <v>1.4779816270750205E-4</v>
      </c>
      <c r="IQ161" s="107">
        <f t="shared" si="552"/>
        <v>3.2302031573154115E-4</v>
      </c>
      <c r="IR161" s="107">
        <f t="shared" si="553"/>
        <v>2.306300635926754E-4</v>
      </c>
      <c r="IS161" s="107">
        <f t="shared" si="554"/>
        <v>1.5395088937098092E-4</v>
      </c>
      <c r="IT161" s="107">
        <f t="shared" si="555"/>
        <v>8.691747984614125E-5</v>
      </c>
      <c r="IU161" s="107">
        <f t="shared" si="556"/>
        <v>3.4054141945060655E-5</v>
      </c>
      <c r="IV161" s="107">
        <f t="shared" si="557"/>
        <v>4.2507383835780588E-5</v>
      </c>
      <c r="IW161" s="107">
        <f t="shared" si="558"/>
        <v>4.6879578261755147E-5</v>
      </c>
      <c r="IY161" s="107">
        <f t="shared" si="559"/>
        <v>0.19552349395910279</v>
      </c>
      <c r="IZ161" s="107">
        <f t="shared" si="560"/>
        <v>3.1763964700545107E-2</v>
      </c>
      <c r="JA161" s="107">
        <f t="shared" si="561"/>
        <v>1.5267018455531344E-2</v>
      </c>
      <c r="JB161" s="107">
        <f t="shared" si="562"/>
        <v>8.5537248251910114E-3</v>
      </c>
      <c r="JC161" s="107">
        <f t="shared" si="563"/>
        <v>2.1745693381162255E-2</v>
      </c>
      <c r="JD161" s="107">
        <f t="shared" si="564"/>
        <v>7.6737587110298497E-3</v>
      </c>
      <c r="JE161" s="107">
        <f t="shared" si="565"/>
        <v>5.2047426534455573E-3</v>
      </c>
      <c r="JF161" s="107">
        <f t="shared" si="566"/>
        <v>6.0231567698112672E-4</v>
      </c>
      <c r="JG161" s="107">
        <f t="shared" si="567"/>
        <v>3.9878123508587542E-4</v>
      </c>
      <c r="JH161" s="107">
        <f t="shared" si="568"/>
        <v>9.9092752550566758E-4</v>
      </c>
      <c r="JI161" s="107">
        <f t="shared" si="569"/>
        <v>1.794958097940139E-3</v>
      </c>
      <c r="JJ161" s="107">
        <f t="shared" si="570"/>
        <v>4.7314204828121488E-3</v>
      </c>
      <c r="JK161" s="107">
        <f t="shared" si="571"/>
        <v>1.6186331636620276E-2</v>
      </c>
      <c r="JL161" s="107">
        <f t="shared" si="572"/>
        <v>4.1004322941824135E-2</v>
      </c>
      <c r="JM161" s="107">
        <f t="shared" si="573"/>
        <v>0.23221774949157645</v>
      </c>
    </row>
    <row r="162" spans="2:273" x14ac:dyDescent="0.25">
      <c r="B162" s="2">
        <v>134</v>
      </c>
      <c r="C162" s="37">
        <v>69.108999999999995</v>
      </c>
      <c r="D162" s="37">
        <v>69.688000000000002</v>
      </c>
      <c r="E162" s="37">
        <v>70.281000000000006</v>
      </c>
      <c r="F162" s="37">
        <v>69.671999999999997</v>
      </c>
      <c r="G162" s="37">
        <v>71.483999999999995</v>
      </c>
      <c r="H162" s="37">
        <v>72.516000000000005</v>
      </c>
      <c r="I162" s="37">
        <v>72.546999999999997</v>
      </c>
      <c r="J162" s="37">
        <v>70.891000000000005</v>
      </c>
      <c r="K162" s="37">
        <v>70.125</v>
      </c>
      <c r="L162" s="37">
        <v>67.203000000000003</v>
      </c>
      <c r="M162" s="37">
        <v>66.843999999999994</v>
      </c>
      <c r="N162" s="37">
        <v>68.718999999999994</v>
      </c>
      <c r="O162" s="37">
        <v>69.233999999999995</v>
      </c>
      <c r="P162" s="37">
        <v>71.25</v>
      </c>
      <c r="Q162" s="37">
        <v>83.875</v>
      </c>
      <c r="S162" s="4">
        <f t="shared" si="460"/>
        <v>69.787145913224492</v>
      </c>
      <c r="T162" s="4">
        <f t="shared" si="461"/>
        <v>70.5830430028916</v>
      </c>
      <c r="U162" s="4">
        <f t="shared" si="462"/>
        <v>70.49749053131022</v>
      </c>
      <c r="V162" s="4">
        <f t="shared" si="463"/>
        <v>71.154531894946061</v>
      </c>
      <c r="W162" s="4">
        <f t="shared" si="464"/>
        <v>71.523662827441711</v>
      </c>
      <c r="X162" s="4">
        <f t="shared" si="465"/>
        <v>72.609526452325042</v>
      </c>
      <c r="Y162" s="4">
        <f t="shared" si="466"/>
        <v>73.314371782300029</v>
      </c>
      <c r="Z162" s="4">
        <f t="shared" si="467"/>
        <v>71.857154004889651</v>
      </c>
      <c r="AA162" s="4">
        <f t="shared" si="468"/>
        <v>70.547717639279526</v>
      </c>
      <c r="AB162" s="4">
        <f t="shared" si="469"/>
        <v>68.043939636103957</v>
      </c>
      <c r="AC162" s="4">
        <f t="shared" si="470"/>
        <v>68.028910665391365</v>
      </c>
      <c r="AD162" s="4">
        <f t="shared" si="471"/>
        <v>69.198788422832052</v>
      </c>
      <c r="AE162" s="4">
        <f t="shared" si="472"/>
        <v>70.296768030277121</v>
      </c>
      <c r="AF162" s="4">
        <f t="shared" si="473"/>
        <v>72.736230614200167</v>
      </c>
      <c r="AG162" s="4">
        <f t="shared" si="474"/>
        <v>86.187675230239307</v>
      </c>
      <c r="AI162" s="4">
        <f t="shared" si="475"/>
        <v>-0.67814591322449758</v>
      </c>
      <c r="AJ162" s="4">
        <f t="shared" si="476"/>
        <v>-0.89504300289159744</v>
      </c>
      <c r="AK162" s="4">
        <f t="shared" si="477"/>
        <v>-0.2164905313102139</v>
      </c>
      <c r="AL162" s="4">
        <f t="shared" si="478"/>
        <v>-1.4825318949460637</v>
      </c>
      <c r="AM162" s="4">
        <f t="shared" si="479"/>
        <v>-3.9662827441716786E-2</v>
      </c>
      <c r="AN162" s="4">
        <f t="shared" si="480"/>
        <v>-9.3526452325036757E-2</v>
      </c>
      <c r="AO162" s="4">
        <f t="shared" si="481"/>
        <v>-0.76737178230003167</v>
      </c>
      <c r="AP162" s="4">
        <f t="shared" si="482"/>
        <v>-0.96615400488964553</v>
      </c>
      <c r="AQ162" s="4">
        <f t="shared" si="483"/>
        <v>-0.42271763927952577</v>
      </c>
      <c r="AR162" s="4">
        <f t="shared" si="484"/>
        <v>-0.84093963610395406</v>
      </c>
      <c r="AS162" s="4">
        <f t="shared" si="485"/>
        <v>-1.1849106653913708</v>
      </c>
      <c r="AT162" s="4">
        <f t="shared" si="486"/>
        <v>-0.47978842283205836</v>
      </c>
      <c r="AU162" s="4">
        <f t="shared" si="487"/>
        <v>-1.0627680302771267</v>
      </c>
      <c r="AV162" s="4">
        <f t="shared" si="488"/>
        <v>-1.4862306142001671</v>
      </c>
      <c r="AW162" s="4">
        <f t="shared" si="488"/>
        <v>-2.3126752302393072</v>
      </c>
      <c r="AY162" s="2">
        <f t="shared" si="509"/>
        <v>69.787145913224492</v>
      </c>
      <c r="AZ162" s="2">
        <f t="shared" si="363"/>
        <v>70.547486128469288</v>
      </c>
      <c r="BA162" s="2">
        <f t="shared" si="364"/>
        <v>70.465809685081808</v>
      </c>
      <c r="BB162" s="2">
        <f t="shared" si="365"/>
        <v>71.124383889902489</v>
      </c>
      <c r="BC162" s="2">
        <f t="shared" si="366"/>
        <v>71.458514576649165</v>
      </c>
      <c r="BD162" s="2">
        <f t="shared" si="367"/>
        <v>72.588501704618537</v>
      </c>
      <c r="BE162" s="2">
        <f t="shared" si="368"/>
        <v>73.292412010071359</v>
      </c>
      <c r="BF162" s="2">
        <f t="shared" si="369"/>
        <v>71.820649021790189</v>
      </c>
      <c r="BG162" s="2">
        <f t="shared" si="370"/>
        <v>70.467118000621298</v>
      </c>
      <c r="BH162" s="2">
        <f t="shared" si="371"/>
        <v>67.975821332968877</v>
      </c>
      <c r="BI162" s="2">
        <f t="shared" si="372"/>
        <v>67.975251629044905</v>
      </c>
      <c r="BJ162" s="2">
        <f t="shared" si="373"/>
        <v>69.153270995032557</v>
      </c>
      <c r="BK162" s="2">
        <f t="shared" si="374"/>
        <v>70.204228346776645</v>
      </c>
      <c r="BL162" s="2">
        <f t="shared" si="375"/>
        <v>72.312471783964625</v>
      </c>
      <c r="BM162" s="2">
        <f t="shared" si="376"/>
        <v>75.225365597827505</v>
      </c>
      <c r="BO162" s="2" t="str">
        <f t="shared" si="440"/>
        <v/>
      </c>
      <c r="BP162" s="2" t="str">
        <f t="shared" si="441"/>
        <v/>
      </c>
      <c r="BQ162" s="2" t="str">
        <f t="shared" si="442"/>
        <v/>
      </c>
      <c r="BR162" s="2" t="str">
        <f t="shared" si="443"/>
        <v/>
      </c>
      <c r="BS162" s="2" t="str">
        <f t="shared" si="444"/>
        <v/>
      </c>
      <c r="BT162" s="2" t="str">
        <f t="shared" si="445"/>
        <v/>
      </c>
      <c r="BU162" s="2" t="str">
        <f t="shared" si="446"/>
        <v/>
      </c>
      <c r="BV162" s="2" t="str">
        <f t="shared" si="447"/>
        <v/>
      </c>
      <c r="BW162" s="2" t="str">
        <f t="shared" si="448"/>
        <v/>
      </c>
      <c r="BX162" s="2" t="str">
        <f t="shared" si="449"/>
        <v/>
      </c>
      <c r="BY162" s="2" t="str">
        <f t="shared" si="450"/>
        <v/>
      </c>
      <c r="BZ162" s="2" t="str">
        <f t="shared" si="451"/>
        <v/>
      </c>
      <c r="CA162" s="2" t="str">
        <f t="shared" si="452"/>
        <v/>
      </c>
      <c r="CB162" s="2" t="str">
        <f t="shared" si="453"/>
        <v/>
      </c>
      <c r="CC162" s="2" t="str">
        <f t="shared" si="454"/>
        <v/>
      </c>
      <c r="CE162" s="2" t="str">
        <f t="shared" si="510"/>
        <v/>
      </c>
      <c r="CF162" s="2" t="str">
        <f t="shared" si="511"/>
        <v/>
      </c>
      <c r="CG162" s="2">
        <f t="shared" si="512"/>
        <v>70.281000000000006</v>
      </c>
      <c r="CH162" s="2">
        <f t="shared" si="513"/>
        <v>69.671999999999997</v>
      </c>
      <c r="CI162" s="2">
        <f t="shared" si="514"/>
        <v>71.483999999999995</v>
      </c>
      <c r="CJ162" s="2">
        <f t="shared" si="515"/>
        <v>72.516000000000005</v>
      </c>
      <c r="CK162" s="2">
        <f t="shared" si="516"/>
        <v>72.546999999999997</v>
      </c>
      <c r="CL162" s="2">
        <f t="shared" si="517"/>
        <v>70.891000000000005</v>
      </c>
      <c r="CM162" s="2">
        <f t="shared" si="518"/>
        <v>70.125</v>
      </c>
      <c r="CN162" s="2">
        <f t="shared" si="519"/>
        <v>67.203000000000003</v>
      </c>
      <c r="CO162" s="2">
        <f t="shared" si="520"/>
        <v>66.843999999999994</v>
      </c>
      <c r="CP162" s="2">
        <f t="shared" si="521"/>
        <v>68.718999999999994</v>
      </c>
      <c r="CQ162" s="2">
        <f t="shared" si="522"/>
        <v>69.233999999999995</v>
      </c>
      <c r="CR162" s="2" t="str">
        <f t="shared" si="523"/>
        <v/>
      </c>
      <c r="CS162" s="2" t="str">
        <f t="shared" si="524"/>
        <v/>
      </c>
      <c r="CU162" s="2" t="str">
        <f t="shared" si="525"/>
        <v/>
      </c>
      <c r="CV162" s="2" t="str">
        <f t="shared" si="526"/>
        <v/>
      </c>
      <c r="CW162" s="2">
        <f t="shared" si="527"/>
        <v>70.281000000000006</v>
      </c>
      <c r="CX162" s="2">
        <f t="shared" si="528"/>
        <v>69.671999999999997</v>
      </c>
      <c r="CY162" s="2">
        <f t="shared" si="529"/>
        <v>71.483999999999995</v>
      </c>
      <c r="CZ162" s="2">
        <f t="shared" si="530"/>
        <v>72.516000000000005</v>
      </c>
      <c r="DA162" s="2">
        <f t="shared" si="531"/>
        <v>72.546999999999997</v>
      </c>
      <c r="DB162" s="2">
        <f t="shared" si="532"/>
        <v>70.891000000000005</v>
      </c>
      <c r="DC162" s="2">
        <f t="shared" si="533"/>
        <v>70.125</v>
      </c>
      <c r="DD162" s="2">
        <f t="shared" si="534"/>
        <v>67.203000000000003</v>
      </c>
      <c r="DE162" s="2">
        <f t="shared" si="535"/>
        <v>66.843999999999994</v>
      </c>
      <c r="DF162" s="2">
        <f t="shared" si="536"/>
        <v>68.718999999999994</v>
      </c>
      <c r="DG162" s="2">
        <f t="shared" si="537"/>
        <v>69.233999999999995</v>
      </c>
      <c r="DH162" s="2" t="str">
        <f t="shared" si="538"/>
        <v/>
      </c>
      <c r="DI162" s="2" t="str">
        <f t="shared" si="539"/>
        <v/>
      </c>
      <c r="DK162" s="2">
        <f t="shared" si="489"/>
        <v>113.6485787456446</v>
      </c>
      <c r="DL162" s="2">
        <f t="shared" si="490"/>
        <v>114.41434151743512</v>
      </c>
      <c r="DM162" s="2">
        <f t="shared" si="490"/>
        <v>111.59773452129267</v>
      </c>
      <c r="DN162" s="2">
        <f t="shared" si="490"/>
        <v>114.79793521594684</v>
      </c>
      <c r="DO162" s="2">
        <f t="shared" si="490"/>
        <v>111.72011099365751</v>
      </c>
      <c r="DP162" s="2">
        <f t="shared" si="490"/>
        <v>114.76664308672986</v>
      </c>
      <c r="DQ162" s="2">
        <f t="shared" si="490"/>
        <v>116.34179719118092</v>
      </c>
      <c r="DR162" s="2">
        <f t="shared" si="490"/>
        <v>112.32370557491286</v>
      </c>
      <c r="DS162" s="2">
        <f t="shared" si="490"/>
        <v>109.60378272604588</v>
      </c>
      <c r="DT162" s="2">
        <f t="shared" si="490"/>
        <v>107.68632177700349</v>
      </c>
      <c r="DU162" s="2">
        <f t="shared" si="490"/>
        <v>111.72720797882397</v>
      </c>
      <c r="DV162" s="2">
        <f t="shared" si="490"/>
        <v>113.92724947145877</v>
      </c>
      <c r="DW162" s="2">
        <f t="shared" si="490"/>
        <v>112.27329598308667</v>
      </c>
      <c r="DX162" s="2">
        <f t="shared" si="490"/>
        <v>101.78274650892688</v>
      </c>
      <c r="DY162" s="2">
        <f t="shared" si="490"/>
        <v>102.69450662020907</v>
      </c>
      <c r="EA162" s="2">
        <f t="shared" si="459"/>
        <v>69.79020310902024</v>
      </c>
      <c r="EB162" s="2">
        <f t="shared" si="491"/>
        <v>70.577723023738187</v>
      </c>
      <c r="EC162" s="2">
        <f t="shared" si="492"/>
        <v>70.440230683159882</v>
      </c>
      <c r="ED162" s="2">
        <f t="shared" si="493"/>
        <v>71.116642122566702</v>
      </c>
      <c r="EE162" s="2">
        <f t="shared" si="494"/>
        <v>71.41713696193527</v>
      </c>
      <c r="EF162" s="2">
        <f t="shared" si="495"/>
        <v>72.582615152995771</v>
      </c>
      <c r="EG162" s="2">
        <f t="shared" si="496"/>
        <v>73.253500396063089</v>
      </c>
      <c r="EH162" s="2">
        <f t="shared" si="497"/>
        <v>71.715759910739706</v>
      </c>
      <c r="EI162" s="2">
        <f t="shared" si="498"/>
        <v>70.411319105189591</v>
      </c>
      <c r="EJ162" s="2">
        <f t="shared" si="499"/>
        <v>67.801845681508439</v>
      </c>
      <c r="EK162" s="2">
        <f t="shared" si="500"/>
        <v>67.885017195327265</v>
      </c>
      <c r="EL162" s="2">
        <f t="shared" si="501"/>
        <v>69.126409406894112</v>
      </c>
      <c r="EM162" s="2">
        <f t="shared" si="502"/>
        <v>70.153679473496965</v>
      </c>
      <c r="EN162" s="2">
        <f t="shared" si="503"/>
        <v>72.316023134842879</v>
      </c>
      <c r="EO162" s="2">
        <f t="shared" si="504"/>
        <v>75.258351984446335</v>
      </c>
      <c r="EQ162" s="2">
        <f t="shared" si="505"/>
        <v>69.38823898983334</v>
      </c>
      <c r="ER162" s="2">
        <f t="shared" si="506"/>
        <v>70.070022202907509</v>
      </c>
      <c r="ES162" s="2">
        <f t="shared" si="506"/>
        <v>70.567610643158091</v>
      </c>
      <c r="ET162" s="2">
        <f t="shared" si="506"/>
        <v>71.064913740171562</v>
      </c>
      <c r="EU162" s="2">
        <f t="shared" si="506"/>
        <v>71.748415544034401</v>
      </c>
      <c r="EV162" s="2">
        <f t="shared" si="506"/>
        <v>72.501844681857932</v>
      </c>
      <c r="EW162" s="2">
        <f t="shared" si="506"/>
        <v>73.509021999404837</v>
      </c>
      <c r="EX162" s="2">
        <f t="shared" si="506"/>
        <v>72.482300324452694</v>
      </c>
      <c r="EY162" s="2">
        <f t="shared" si="506"/>
        <v>70.738873133851655</v>
      </c>
      <c r="EZ162" s="2">
        <f t="shared" si="506"/>
        <v>69.132947955799096</v>
      </c>
      <c r="FA162" s="2">
        <f t="shared" si="506"/>
        <v>68.554462978292236</v>
      </c>
      <c r="FB162" s="2">
        <f t="shared" si="506"/>
        <v>69.254589147286822</v>
      </c>
      <c r="FC162" s="2">
        <f t="shared" si="506"/>
        <v>70.572893867671766</v>
      </c>
      <c r="FD162" s="2">
        <f t="shared" si="506"/>
        <v>72.144392309470675</v>
      </c>
      <c r="FE162" s="2">
        <f t="shared" si="506"/>
        <v>74.365308409690186</v>
      </c>
      <c r="FG162" s="2">
        <f t="shared" si="507"/>
        <v>0.99962778392279539</v>
      </c>
      <c r="FH162" s="2">
        <f t="shared" si="508"/>
        <v>0.99965964373021488</v>
      </c>
      <c r="FI162" s="2">
        <f t="shared" si="508"/>
        <v>0.99967261425601928</v>
      </c>
      <c r="FJ162" s="2">
        <f t="shared" si="508"/>
        <v>0.99970471739115618</v>
      </c>
      <c r="FK162" s="2">
        <f t="shared" si="508"/>
        <v>0.99966544968561477</v>
      </c>
      <c r="FL162" s="2">
        <f t="shared" si="508"/>
        <v>0.99968479559269452</v>
      </c>
      <c r="FM162" s="2">
        <f t="shared" si="508"/>
        <v>0.99967712910122875</v>
      </c>
      <c r="FN162" s="2">
        <f t="shared" si="508"/>
        <v>0.99971029256289179</v>
      </c>
      <c r="FO162" s="2">
        <f t="shared" si="508"/>
        <v>0.99972078053168634</v>
      </c>
      <c r="FP162" s="2">
        <f t="shared" si="508"/>
        <v>0.99969283600183967</v>
      </c>
      <c r="FQ162" s="2">
        <f t="shared" si="508"/>
        <v>0.99968711867652149</v>
      </c>
      <c r="FR162" s="2">
        <f t="shared" si="508"/>
        <v>0.99969234794601347</v>
      </c>
      <c r="FS162" s="2">
        <f t="shared" si="508"/>
        <v>0.99967938678668522</v>
      </c>
      <c r="FT162" s="2">
        <f t="shared" si="508"/>
        <v>0.99967696311007104</v>
      </c>
      <c r="FU162" s="2">
        <f t="shared" si="508"/>
        <v>0.9996337791304587</v>
      </c>
      <c r="FW162" s="2">
        <f t="shared" si="540"/>
        <v>4.8218205065156831E-2</v>
      </c>
      <c r="FX162" s="2">
        <f t="shared" si="380"/>
        <v>8.8944042173318166E-2</v>
      </c>
      <c r="FY162" s="2">
        <f t="shared" si="381"/>
        <v>9.5027678668270846E-2</v>
      </c>
      <c r="FZ162" s="2">
        <f t="shared" si="382"/>
        <v>9.9685290893186035E-2</v>
      </c>
      <c r="GA162" s="2">
        <f t="shared" si="383"/>
        <v>8.420176729861098E-2</v>
      </c>
      <c r="GB162" s="2">
        <f t="shared" si="384"/>
        <v>9.1741942264999723E-2</v>
      </c>
      <c r="GC162" s="2">
        <f t="shared" si="385"/>
        <v>9.7837742752674456E-2</v>
      </c>
      <c r="GD162" s="2">
        <f t="shared" si="386"/>
        <v>0.12148698949193172</v>
      </c>
      <c r="GE162" s="2">
        <f t="shared" si="387"/>
        <v>0.136941062092272</v>
      </c>
      <c r="GF162" s="2">
        <f t="shared" si="388"/>
        <v>0.12149673202579528</v>
      </c>
      <c r="GG162" s="2">
        <f t="shared" si="389"/>
        <v>0.11429907094524254</v>
      </c>
      <c r="GH162" s="2">
        <f t="shared" si="390"/>
        <v>0.10203264285124866</v>
      </c>
      <c r="GI162" s="2">
        <f t="shared" si="391"/>
        <v>8.8367117641268061E-2</v>
      </c>
      <c r="GJ162" s="2">
        <f t="shared" si="392"/>
        <v>7.6152926055529147E-2</v>
      </c>
      <c r="GK162" s="2">
        <f t="shared" si="393"/>
        <v>4.8188106653331557E-2</v>
      </c>
      <c r="GM162" s="107">
        <f t="shared" si="541"/>
        <v>1.4844806597932222E-136</v>
      </c>
      <c r="GN162" s="107">
        <f t="shared" si="394"/>
        <v>3.2160781372139814E-162</v>
      </c>
      <c r="GO162" s="107">
        <f t="shared" si="395"/>
        <v>2.3816997480651221E-184</v>
      </c>
      <c r="GP162" s="107">
        <f t="shared" si="396"/>
        <v>1.6964893280052027E-192</v>
      </c>
      <c r="GQ162" s="107">
        <f t="shared" si="397"/>
        <v>2.2559495417439753E-192</v>
      </c>
      <c r="GR162" s="107">
        <f t="shared" si="398"/>
        <v>5.3647329075937516E-214</v>
      </c>
      <c r="GS162" s="107">
        <f t="shared" si="399"/>
        <v>1.2643633709840182E-211</v>
      </c>
      <c r="GT162" s="107">
        <f t="shared" si="400"/>
        <v>1.4687798172950452E-238</v>
      </c>
      <c r="GU162" s="107">
        <f t="shared" si="401"/>
        <v>1.4658674650078767E-247</v>
      </c>
      <c r="GV162" s="107">
        <f t="shared" si="402"/>
        <v>1.1819236243989839E-221</v>
      </c>
      <c r="GW162" s="107">
        <f t="shared" si="403"/>
        <v>2.3411385761763373E-218</v>
      </c>
      <c r="GX162" s="107">
        <f t="shared" si="404"/>
        <v>2.2526387921114611E-210</v>
      </c>
      <c r="GY162" s="107">
        <f t="shared" si="405"/>
        <v>3.7857184136772259E-203</v>
      </c>
      <c r="GZ162" s="107">
        <f t="shared" si="406"/>
        <v>2.6513150488379416E-174</v>
      </c>
      <c r="HA162" s="107">
        <f t="shared" si="407"/>
        <v>2.6868191578114509E-256</v>
      </c>
      <c r="HC162" s="107">
        <f t="shared" si="542"/>
        <v>1.2907101801190744E-60</v>
      </c>
      <c r="HD162" s="107">
        <f t="shared" si="408"/>
        <v>6.1767872548476912E-74</v>
      </c>
      <c r="HE162" s="107">
        <f t="shared" si="409"/>
        <v>1.3860890713746742E-84</v>
      </c>
      <c r="HF162" s="107">
        <f t="shared" si="410"/>
        <v>4.8633846847953965E-89</v>
      </c>
      <c r="HG162" s="107">
        <f t="shared" si="411"/>
        <v>9.7481702639458029E-88</v>
      </c>
      <c r="HH162" s="107">
        <f t="shared" si="412"/>
        <v>5.4289639563670518E-99</v>
      </c>
      <c r="HI162" s="107">
        <f t="shared" si="413"/>
        <v>9.3995451997269467E-99</v>
      </c>
      <c r="HJ162" s="107">
        <f t="shared" si="414"/>
        <v>7.3109966797917412E-114</v>
      </c>
      <c r="HK162" s="107">
        <f t="shared" si="415"/>
        <v>1.1688512474238445E-120</v>
      </c>
      <c r="HL162" s="107">
        <f t="shared" si="416"/>
        <v>6.6785548933744751E-106</v>
      </c>
      <c r="HM162" s="107">
        <f t="shared" si="417"/>
        <v>4.2515634340412678E-103</v>
      </c>
      <c r="HN162" s="107">
        <f t="shared" si="418"/>
        <v>6.2435291283884914E-98</v>
      </c>
      <c r="HO162" s="107">
        <f t="shared" si="419"/>
        <v>1.9919844239832117E-92</v>
      </c>
      <c r="HP162" s="107">
        <f t="shared" si="420"/>
        <v>5.5898847576419356E-78</v>
      </c>
      <c r="HQ162" s="107">
        <f t="shared" si="421"/>
        <v>3.95375135594872E-119</v>
      </c>
      <c r="HS162" s="107">
        <f t="shared" si="543"/>
        <v>0.13347891681706531</v>
      </c>
      <c r="HT162" s="107">
        <f t="shared" si="422"/>
        <v>1.5921459835371344E-2</v>
      </c>
      <c r="HU162" s="107">
        <f t="shared" si="423"/>
        <v>6.6942957493181946E-3</v>
      </c>
      <c r="HV162" s="107">
        <f t="shared" si="424"/>
        <v>3.4552721724055223E-3</v>
      </c>
      <c r="HW162" s="107">
        <f t="shared" si="425"/>
        <v>9.8082494882877833E-3</v>
      </c>
      <c r="HX162" s="107">
        <f t="shared" si="426"/>
        <v>2.9348002219970262E-3</v>
      </c>
      <c r="HY162" s="107">
        <f t="shared" si="427"/>
        <v>1.9012792085435128E-3</v>
      </c>
      <c r="HZ162" s="107">
        <f t="shared" si="428"/>
        <v>1.2586319619393933E-4</v>
      </c>
      <c r="IA162" s="107">
        <f t="shared" si="429"/>
        <v>1.7707978286209757E-5</v>
      </c>
      <c r="IB162" s="107">
        <f t="shared" si="430"/>
        <v>2.2901248530637179E-4</v>
      </c>
      <c r="IC162" s="107">
        <f t="shared" si="431"/>
        <v>5.3370552357015987E-4</v>
      </c>
      <c r="ID162" s="107">
        <f t="shared" si="432"/>
        <v>1.7119603250992947E-3</v>
      </c>
      <c r="IE162" s="107">
        <f t="shared" si="433"/>
        <v>6.908951335610365E-3</v>
      </c>
      <c r="IF162" s="107">
        <f t="shared" si="434"/>
        <v>2.0884841873384338E-2</v>
      </c>
      <c r="IG162" s="107">
        <f t="shared" si="435"/>
        <v>0.14803258304059241</v>
      </c>
      <c r="II162" s="107">
        <f t="shared" si="544"/>
        <v>2.5952883905484242E-5</v>
      </c>
      <c r="IJ162" s="107">
        <f t="shared" si="545"/>
        <v>3.9956159060796335E-4</v>
      </c>
      <c r="IK162" s="107">
        <f t="shared" si="546"/>
        <v>2.7152877766051687E-4</v>
      </c>
      <c r="IL162" s="107">
        <f t="shared" si="547"/>
        <v>3.3343043155844313E-4</v>
      </c>
      <c r="IM162" s="107">
        <f t="shared" si="548"/>
        <v>7.8061208849348728E-5</v>
      </c>
      <c r="IN162" s="107">
        <f t="shared" si="549"/>
        <v>7.0423586885362939E-5</v>
      </c>
      <c r="IO162" s="107">
        <f t="shared" si="550"/>
        <v>1.2229987714350624E-4</v>
      </c>
      <c r="IP162" s="107">
        <f t="shared" si="551"/>
        <v>3.3571330870384652E-4</v>
      </c>
      <c r="IQ162" s="107">
        <f t="shared" si="552"/>
        <v>7.1322379271335202E-4</v>
      </c>
      <c r="IR162" s="107">
        <f t="shared" si="553"/>
        <v>5.0080723254958422E-4</v>
      </c>
      <c r="IS162" s="107">
        <f t="shared" si="554"/>
        <v>3.3949188820584555E-4</v>
      </c>
      <c r="IT162" s="107">
        <f t="shared" si="555"/>
        <v>1.9363836262715879E-4</v>
      </c>
      <c r="IU162" s="107">
        <f t="shared" si="556"/>
        <v>7.8261370109185475E-5</v>
      </c>
      <c r="IV162" s="107">
        <f t="shared" si="557"/>
        <v>9.1189979818583213E-5</v>
      </c>
      <c r="IW162" s="107">
        <f t="shared" si="558"/>
        <v>8.8767573252076287E-5</v>
      </c>
      <c r="IY162" s="107">
        <f t="shared" si="559"/>
        <v>0.13350486970097078</v>
      </c>
      <c r="IZ162" s="107">
        <f t="shared" si="560"/>
        <v>1.6321021425979309E-2</v>
      </c>
      <c r="JA162" s="107">
        <f t="shared" si="561"/>
        <v>6.9658245269787113E-3</v>
      </c>
      <c r="JB162" s="107">
        <f t="shared" si="562"/>
        <v>3.7887026039639653E-3</v>
      </c>
      <c r="JC162" s="107">
        <f t="shared" si="563"/>
        <v>9.8863106971371316E-3</v>
      </c>
      <c r="JD162" s="107">
        <f t="shared" si="564"/>
        <v>3.005223808882389E-3</v>
      </c>
      <c r="JE162" s="107">
        <f t="shared" si="565"/>
        <v>2.0235790856870193E-3</v>
      </c>
      <c r="JF162" s="107">
        <f t="shared" si="566"/>
        <v>4.6157650489778585E-4</v>
      </c>
      <c r="JG162" s="107">
        <f t="shared" si="567"/>
        <v>7.3093177099956181E-4</v>
      </c>
      <c r="JH162" s="107">
        <f t="shared" si="568"/>
        <v>7.2981971785595603E-4</v>
      </c>
      <c r="JI162" s="107">
        <f t="shared" si="569"/>
        <v>8.7319741177600547E-4</v>
      </c>
      <c r="JJ162" s="107">
        <f t="shared" si="570"/>
        <v>1.9055986877264536E-3</v>
      </c>
      <c r="JK162" s="107">
        <f t="shared" si="571"/>
        <v>6.9872127057195501E-3</v>
      </c>
      <c r="JL162" s="107">
        <f t="shared" si="572"/>
        <v>2.0976031853202921E-2</v>
      </c>
      <c r="JM162" s="107">
        <f t="shared" si="573"/>
        <v>0.14812135061384449</v>
      </c>
    </row>
    <row r="163" spans="2:273" x14ac:dyDescent="0.25">
      <c r="B163" s="2">
        <v>135</v>
      </c>
      <c r="C163" s="37">
        <v>70.125</v>
      </c>
      <c r="D163" s="37">
        <v>70.766000000000005</v>
      </c>
      <c r="E163" s="37">
        <v>70.016000000000005</v>
      </c>
      <c r="F163" s="37">
        <v>70.733999999999995</v>
      </c>
      <c r="G163" s="37">
        <v>70.438000000000002</v>
      </c>
      <c r="H163" s="37">
        <v>72.171999999999997</v>
      </c>
      <c r="I163" s="37">
        <v>73</v>
      </c>
      <c r="J163" s="37">
        <v>72.125</v>
      </c>
      <c r="K163" s="37">
        <v>71.046999999999997</v>
      </c>
      <c r="L163" s="37">
        <v>66.875</v>
      </c>
      <c r="M163" s="37">
        <v>67.108999999999995</v>
      </c>
      <c r="N163" s="37">
        <v>68.5</v>
      </c>
      <c r="O163" s="37">
        <v>69.203000000000003</v>
      </c>
      <c r="P163" s="37">
        <v>71.608999999999995</v>
      </c>
      <c r="Q163" s="37">
        <v>77.25</v>
      </c>
      <c r="S163" s="4">
        <f t="shared" si="460"/>
        <v>69.693862022263559</v>
      </c>
      <c r="T163" s="4">
        <f t="shared" si="461"/>
        <v>70.476996874087362</v>
      </c>
      <c r="U163" s="4">
        <f t="shared" si="462"/>
        <v>70.408084003975091</v>
      </c>
      <c r="V163" s="4">
        <f t="shared" si="463"/>
        <v>71.083537455359149</v>
      </c>
      <c r="W163" s="4">
        <f t="shared" si="464"/>
        <v>71.399179616717248</v>
      </c>
      <c r="X163" s="4">
        <f t="shared" si="465"/>
        <v>72.524901422425145</v>
      </c>
      <c r="Y163" s="4">
        <f t="shared" si="466"/>
        <v>73.229867303171901</v>
      </c>
      <c r="Z163" s="4">
        <f t="shared" si="467"/>
        <v>71.784314478861759</v>
      </c>
      <c r="AA163" s="4">
        <f t="shared" si="468"/>
        <v>70.517438815431731</v>
      </c>
      <c r="AB163" s="4">
        <f t="shared" si="469"/>
        <v>67.986749823826301</v>
      </c>
      <c r="AC163" s="4">
        <f t="shared" si="470"/>
        <v>67.954781288098857</v>
      </c>
      <c r="AD163" s="4">
        <f t="shared" si="471"/>
        <v>69.111888165978669</v>
      </c>
      <c r="AE163" s="4">
        <f t="shared" si="472"/>
        <v>70.139472255708469</v>
      </c>
      <c r="AF163" s="4">
        <f t="shared" si="473"/>
        <v>72.399121507831765</v>
      </c>
      <c r="AG163" s="4">
        <f t="shared" si="474"/>
        <v>80.786764981500866</v>
      </c>
      <c r="AI163" s="4">
        <f t="shared" si="475"/>
        <v>0.4311379777364408</v>
      </c>
      <c r="AJ163" s="4">
        <f t="shared" si="476"/>
        <v>0.2890031259126431</v>
      </c>
      <c r="AK163" s="4">
        <f t="shared" si="477"/>
        <v>-0.39208400397508569</v>
      </c>
      <c r="AL163" s="4">
        <f t="shared" si="478"/>
        <v>-0.34953745535915459</v>
      </c>
      <c r="AM163" s="4">
        <f t="shared" si="479"/>
        <v>-0.96117961671724572</v>
      </c>
      <c r="AN163" s="4">
        <f t="shared" si="480"/>
        <v>-0.35290142242514833</v>
      </c>
      <c r="AO163" s="4">
        <f t="shared" si="481"/>
        <v>-0.22986730317190052</v>
      </c>
      <c r="AP163" s="4">
        <f t="shared" si="482"/>
        <v>0.34068552113824069</v>
      </c>
      <c r="AQ163" s="4">
        <f t="shared" si="483"/>
        <v>0.52956118456826573</v>
      </c>
      <c r="AR163" s="4">
        <f t="shared" si="484"/>
        <v>-1.1117498238263011</v>
      </c>
      <c r="AS163" s="4">
        <f t="shared" si="485"/>
        <v>-0.84578128809886266</v>
      </c>
      <c r="AT163" s="4">
        <f t="shared" si="486"/>
        <v>-0.61188816597866946</v>
      </c>
      <c r="AU163" s="4">
        <f t="shared" si="487"/>
        <v>-0.93647225570846615</v>
      </c>
      <c r="AV163" s="4">
        <f t="shared" si="488"/>
        <v>-0.79012150783177049</v>
      </c>
      <c r="AW163" s="4">
        <f t="shared" si="488"/>
        <v>-3.5367649815008662</v>
      </c>
      <c r="AY163" s="2">
        <f t="shared" si="509"/>
        <v>69.693862022263559</v>
      </c>
      <c r="AZ163" s="2">
        <f t="shared" si="363"/>
        <v>70.450931807416666</v>
      </c>
      <c r="BA163" s="2">
        <f t="shared" si="364"/>
        <v>70.379766785956477</v>
      </c>
      <c r="BB163" s="2">
        <f t="shared" si="365"/>
        <v>71.044743908439727</v>
      </c>
      <c r="BC163" s="2">
        <f t="shared" si="366"/>
        <v>71.366897191453532</v>
      </c>
      <c r="BD163" s="2">
        <f t="shared" si="367"/>
        <v>72.506862785315064</v>
      </c>
      <c r="BE163" s="2">
        <f t="shared" si="368"/>
        <v>73.200989324250145</v>
      </c>
      <c r="BF163" s="2">
        <f t="shared" si="369"/>
        <v>71.709449114324343</v>
      </c>
      <c r="BG163" s="2">
        <f t="shared" si="370"/>
        <v>70.356167984906435</v>
      </c>
      <c r="BH163" s="2">
        <f t="shared" si="371"/>
        <v>67.853236172923445</v>
      </c>
      <c r="BI163" s="2">
        <f t="shared" si="372"/>
        <v>67.851460358895665</v>
      </c>
      <c r="BJ163" s="2">
        <f t="shared" si="373"/>
        <v>69.041169427998909</v>
      </c>
      <c r="BK163" s="2">
        <f t="shared" si="374"/>
        <v>70.085371930673375</v>
      </c>
      <c r="BL163" s="2">
        <f t="shared" si="375"/>
        <v>72.204510155237642</v>
      </c>
      <c r="BM163" s="2">
        <f t="shared" si="376"/>
        <v>75.105891121791998</v>
      </c>
      <c r="BO163" s="2" t="str">
        <f t="shared" si="440"/>
        <v/>
      </c>
      <c r="BP163" s="2" t="str">
        <f t="shared" si="441"/>
        <v/>
      </c>
      <c r="BQ163" s="2" t="str">
        <f t="shared" si="442"/>
        <v/>
      </c>
      <c r="BR163" s="2" t="str">
        <f t="shared" si="443"/>
        <v/>
      </c>
      <c r="BS163" s="2" t="str">
        <f t="shared" si="444"/>
        <v/>
      </c>
      <c r="BT163" s="2" t="str">
        <f t="shared" si="445"/>
        <v/>
      </c>
      <c r="BU163" s="2" t="str">
        <f t="shared" si="446"/>
        <v/>
      </c>
      <c r="BV163" s="2" t="str">
        <f t="shared" si="447"/>
        <v/>
      </c>
      <c r="BW163" s="2" t="str">
        <f t="shared" si="448"/>
        <v/>
      </c>
      <c r="BX163" s="2" t="str">
        <f t="shared" si="449"/>
        <v/>
      </c>
      <c r="BY163" s="2" t="str">
        <f t="shared" si="450"/>
        <v/>
      </c>
      <c r="BZ163" s="2" t="str">
        <f t="shared" si="451"/>
        <v/>
      </c>
      <c r="CA163" s="2" t="str">
        <f t="shared" si="452"/>
        <v/>
      </c>
      <c r="CB163" s="2" t="str">
        <f t="shared" si="453"/>
        <v/>
      </c>
      <c r="CC163" s="2" t="str">
        <f t="shared" si="454"/>
        <v/>
      </c>
      <c r="CE163" s="2" t="str">
        <f t="shared" si="510"/>
        <v/>
      </c>
      <c r="CF163" s="2">
        <f t="shared" si="511"/>
        <v>70.766000000000005</v>
      </c>
      <c r="CG163" s="2">
        <f t="shared" si="512"/>
        <v>70.016000000000005</v>
      </c>
      <c r="CH163" s="2">
        <f t="shared" si="513"/>
        <v>70.733999999999995</v>
      </c>
      <c r="CI163" s="2">
        <f t="shared" si="514"/>
        <v>70.438000000000002</v>
      </c>
      <c r="CJ163" s="2">
        <f t="shared" si="515"/>
        <v>72.171999999999997</v>
      </c>
      <c r="CK163" s="2">
        <f t="shared" si="516"/>
        <v>73</v>
      </c>
      <c r="CL163" s="2">
        <f t="shared" si="517"/>
        <v>72.125</v>
      </c>
      <c r="CM163" s="2">
        <f t="shared" si="518"/>
        <v>71.046999999999997</v>
      </c>
      <c r="CN163" s="2">
        <f t="shared" si="519"/>
        <v>66.875</v>
      </c>
      <c r="CO163" s="2">
        <f t="shared" si="520"/>
        <v>67.108999999999995</v>
      </c>
      <c r="CP163" s="2">
        <f t="shared" si="521"/>
        <v>68.5</v>
      </c>
      <c r="CQ163" s="2">
        <f t="shared" si="522"/>
        <v>69.203000000000003</v>
      </c>
      <c r="CR163" s="2" t="str">
        <f t="shared" si="523"/>
        <v/>
      </c>
      <c r="CS163" s="2" t="str">
        <f t="shared" si="524"/>
        <v/>
      </c>
      <c r="CU163" s="2" t="str">
        <f t="shared" si="525"/>
        <v/>
      </c>
      <c r="CV163" s="2">
        <f t="shared" si="526"/>
        <v>70.766000000000005</v>
      </c>
      <c r="CW163" s="2">
        <f t="shared" si="527"/>
        <v>70.016000000000005</v>
      </c>
      <c r="CX163" s="2">
        <f t="shared" si="528"/>
        <v>70.733999999999995</v>
      </c>
      <c r="CY163" s="2">
        <f t="shared" si="529"/>
        <v>70.438000000000002</v>
      </c>
      <c r="CZ163" s="2">
        <f t="shared" si="530"/>
        <v>72.171999999999997</v>
      </c>
      <c r="DA163" s="2">
        <f t="shared" si="531"/>
        <v>73</v>
      </c>
      <c r="DB163" s="2">
        <f t="shared" si="532"/>
        <v>72.125</v>
      </c>
      <c r="DC163" s="2">
        <f t="shared" si="533"/>
        <v>71.046999999999997</v>
      </c>
      <c r="DD163" s="2">
        <f t="shared" si="534"/>
        <v>66.875</v>
      </c>
      <c r="DE163" s="2">
        <f t="shared" si="535"/>
        <v>67.108999999999995</v>
      </c>
      <c r="DF163" s="2">
        <f t="shared" si="536"/>
        <v>68.5</v>
      </c>
      <c r="DG163" s="2">
        <f t="shared" si="537"/>
        <v>69.203000000000003</v>
      </c>
      <c r="DH163" s="2" t="str">
        <f t="shared" si="538"/>
        <v/>
      </c>
      <c r="DI163" s="2" t="str">
        <f t="shared" si="539"/>
        <v/>
      </c>
      <c r="DK163" s="2">
        <f t="shared" si="489"/>
        <v>113.90836324041811</v>
      </c>
      <c r="DL163" s="2">
        <f t="shared" si="490"/>
        <v>114.67629816600493</v>
      </c>
      <c r="DM163" s="2">
        <f t="shared" si="490"/>
        <v>111.84270582905467</v>
      </c>
      <c r="DN163" s="2">
        <f t="shared" si="490"/>
        <v>115.05994019933553</v>
      </c>
      <c r="DO163" s="2">
        <f t="shared" si="490"/>
        <v>111.94166046511629</v>
      </c>
      <c r="DP163" s="2">
        <f t="shared" si="490"/>
        <v>115.01280879453311</v>
      </c>
      <c r="DQ163" s="2">
        <f t="shared" si="490"/>
        <v>116.59442494714588</v>
      </c>
      <c r="DR163" s="2">
        <f t="shared" si="490"/>
        <v>112.56757473867593</v>
      </c>
      <c r="DS163" s="2">
        <f t="shared" si="490"/>
        <v>109.82200499325235</v>
      </c>
      <c r="DT163" s="2">
        <f t="shared" si="490"/>
        <v>107.91286829268293</v>
      </c>
      <c r="DU163" s="2">
        <f t="shared" si="490"/>
        <v>111.99506398725117</v>
      </c>
      <c r="DV163" s="2">
        <f t="shared" si="490"/>
        <v>114.21508849290245</v>
      </c>
      <c r="DW163" s="2">
        <f t="shared" si="490"/>
        <v>112.52670311084265</v>
      </c>
      <c r="DX163" s="2">
        <f t="shared" si="490"/>
        <v>101.94800062123545</v>
      </c>
      <c r="DY163" s="2">
        <f t="shared" si="490"/>
        <v>102.87186655052267</v>
      </c>
      <c r="EA163" s="2">
        <f t="shared" si="459"/>
        <v>69.701557741869493</v>
      </c>
      <c r="EB163" s="2">
        <f t="shared" si="491"/>
        <v>70.489196681262968</v>
      </c>
      <c r="EC163" s="2">
        <f t="shared" si="492"/>
        <v>70.353643304319164</v>
      </c>
      <c r="ED163" s="2">
        <f t="shared" si="493"/>
        <v>71.038897563085797</v>
      </c>
      <c r="EE163" s="2">
        <f t="shared" si="494"/>
        <v>71.322461415866258</v>
      </c>
      <c r="EF163" s="2">
        <f t="shared" si="495"/>
        <v>72.503327954746794</v>
      </c>
      <c r="EG163" s="2">
        <f t="shared" si="496"/>
        <v>73.159537018854508</v>
      </c>
      <c r="EH163" s="2">
        <f t="shared" si="497"/>
        <v>71.592066615746361</v>
      </c>
      <c r="EI163" s="2">
        <f t="shared" si="498"/>
        <v>70.294710420264849</v>
      </c>
      <c r="EJ163" s="2">
        <f t="shared" si="499"/>
        <v>67.65690078027886</v>
      </c>
      <c r="EK163" s="2">
        <f t="shared" si="500"/>
        <v>67.751041946413338</v>
      </c>
      <c r="EL163" s="2">
        <f t="shared" si="501"/>
        <v>69.01340979432797</v>
      </c>
      <c r="EM163" s="2">
        <f t="shared" si="502"/>
        <v>70.030357154037702</v>
      </c>
      <c r="EN163" s="2">
        <f t="shared" si="503"/>
        <v>72.210756944207418</v>
      </c>
      <c r="EO163" s="2">
        <f t="shared" si="504"/>
        <v>75.146137122685033</v>
      </c>
      <c r="EQ163" s="2">
        <f t="shared" si="505"/>
        <v>69.285804740540073</v>
      </c>
      <c r="ER163" s="2">
        <f t="shared" si="506"/>
        <v>69.965833830620653</v>
      </c>
      <c r="ES163" s="2">
        <f t="shared" si="506"/>
        <v>70.486633474554054</v>
      </c>
      <c r="ET163" s="2">
        <f t="shared" si="506"/>
        <v>70.986962320713843</v>
      </c>
      <c r="EU163" s="2">
        <f t="shared" si="506"/>
        <v>71.668116418564523</v>
      </c>
      <c r="EV163" s="2">
        <f t="shared" si="506"/>
        <v>72.420735755115246</v>
      </c>
      <c r="EW163" s="2">
        <f t="shared" si="506"/>
        <v>73.42643319997353</v>
      </c>
      <c r="EX163" s="2">
        <f t="shared" si="506"/>
        <v>72.387201916790431</v>
      </c>
      <c r="EY163" s="2">
        <f t="shared" si="506"/>
        <v>70.636286261817901</v>
      </c>
      <c r="EZ163" s="2">
        <f t="shared" si="506"/>
        <v>69.036446176250337</v>
      </c>
      <c r="FA163" s="2">
        <f t="shared" si="506"/>
        <v>68.447429700428017</v>
      </c>
      <c r="FB163" s="2">
        <f t="shared" si="506"/>
        <v>69.149294573643402</v>
      </c>
      <c r="FC163" s="2">
        <f t="shared" si="506"/>
        <v>70.467408232796657</v>
      </c>
      <c r="FD163" s="2">
        <f t="shared" si="506"/>
        <v>72.035834441637036</v>
      </c>
      <c r="FE163" s="2">
        <f t="shared" si="506"/>
        <v>74.229036533736718</v>
      </c>
      <c r="FG163" s="2">
        <f t="shared" si="507"/>
        <v>0.99966824864332204</v>
      </c>
      <c r="FH163" s="2">
        <f t="shared" si="508"/>
        <v>0.99969664592708107</v>
      </c>
      <c r="FI163" s="2">
        <f t="shared" si="508"/>
        <v>0.99970820675986216</v>
      </c>
      <c r="FJ163" s="2">
        <f t="shared" si="508"/>
        <v>0.99973682064671521</v>
      </c>
      <c r="FK163" s="2">
        <f t="shared" si="508"/>
        <v>0.9997018208700883</v>
      </c>
      <c r="FL163" s="2">
        <f t="shared" si="508"/>
        <v>0.9997190641463144</v>
      </c>
      <c r="FM163" s="2">
        <f t="shared" si="508"/>
        <v>0.99971223090445227</v>
      </c>
      <c r="FN163" s="2">
        <f t="shared" si="508"/>
        <v>0.99974178983987549</v>
      </c>
      <c r="FO163" s="2">
        <f t="shared" si="508"/>
        <v>0.99975113783025649</v>
      </c>
      <c r="FP163" s="2">
        <f t="shared" si="508"/>
        <v>0.99972623065354316</v>
      </c>
      <c r="FQ163" s="2">
        <f t="shared" si="508"/>
        <v>0.99972113473838131</v>
      </c>
      <c r="FR163" s="2">
        <f t="shared" si="508"/>
        <v>0.99972579564424568</v>
      </c>
      <c r="FS163" s="2">
        <f t="shared" si="508"/>
        <v>0.9997142432095486</v>
      </c>
      <c r="FT163" s="2">
        <f t="shared" si="508"/>
        <v>0.99971208295428515</v>
      </c>
      <c r="FU163" s="2">
        <f t="shared" si="508"/>
        <v>0.99967359230688702</v>
      </c>
      <c r="FW163" s="2">
        <f t="shared" si="540"/>
        <v>5.3785269698512925E-2</v>
      </c>
      <c r="FX163" s="2">
        <f t="shared" si="380"/>
        <v>9.8725408172860366E-2</v>
      </c>
      <c r="FY163" s="2">
        <f t="shared" si="381"/>
        <v>0.10540067456241525</v>
      </c>
      <c r="FZ163" s="2">
        <f t="shared" si="382"/>
        <v>0.11050461913520393</v>
      </c>
      <c r="GA163" s="2">
        <f t="shared" si="383"/>
        <v>9.3515146330110557E-2</v>
      </c>
      <c r="GB163" s="2">
        <f t="shared" si="384"/>
        <v>0.10179661951967633</v>
      </c>
      <c r="GC163" s="2">
        <f t="shared" si="385"/>
        <v>0.10848070909030097</v>
      </c>
      <c r="GD163" s="2">
        <f t="shared" si="386"/>
        <v>0.13431953772412683</v>
      </c>
      <c r="GE163" s="2">
        <f t="shared" si="387"/>
        <v>0.15112519701439725</v>
      </c>
      <c r="GF163" s="2">
        <f t="shared" si="388"/>
        <v>0.13433015199708631</v>
      </c>
      <c r="GG163" s="2">
        <f t="shared" si="389"/>
        <v>0.12648167804941512</v>
      </c>
      <c r="GH163" s="2">
        <f t="shared" si="390"/>
        <v>0.11307474289462389</v>
      </c>
      <c r="GI163" s="2">
        <f t="shared" si="391"/>
        <v>9.8091869103439894E-2</v>
      </c>
      <c r="GJ163" s="2">
        <f t="shared" si="392"/>
        <v>8.4658337831690772E-2</v>
      </c>
      <c r="GK163" s="2">
        <f t="shared" si="393"/>
        <v>5.3751892507208111E-2</v>
      </c>
      <c r="GM163" s="107">
        <f t="shared" si="541"/>
        <v>1.656576944574318E-140</v>
      </c>
      <c r="GN163" s="107">
        <f t="shared" si="394"/>
        <v>7.1663455766860811E-167</v>
      </c>
      <c r="GO163" s="107">
        <f t="shared" si="395"/>
        <v>1.2845393600246521E-189</v>
      </c>
      <c r="GP163" s="107">
        <f t="shared" si="396"/>
        <v>6.2604953621661933E-198</v>
      </c>
      <c r="GQ163" s="107">
        <f t="shared" si="397"/>
        <v>6.8956236799733395E-198</v>
      </c>
      <c r="GR163" s="107">
        <f t="shared" si="398"/>
        <v>4.3102374320879125E-220</v>
      </c>
      <c r="GS163" s="107">
        <f t="shared" si="399"/>
        <v>1.1398362627622189E-217</v>
      </c>
      <c r="GT163" s="107">
        <f t="shared" si="400"/>
        <v>2.7351605420584994E-245</v>
      </c>
      <c r="GU163" s="107">
        <f t="shared" si="401"/>
        <v>1.6287287817747339E-254</v>
      </c>
      <c r="GV163" s="107">
        <f t="shared" si="402"/>
        <v>5.99563923525636E-228</v>
      </c>
      <c r="GW163" s="107">
        <f t="shared" si="403"/>
        <v>1.4283430544135471E-224</v>
      </c>
      <c r="GX163" s="107">
        <f t="shared" si="404"/>
        <v>2.3980442311121468E-216</v>
      </c>
      <c r="GY163" s="107">
        <f t="shared" si="405"/>
        <v>6.0605597623239449E-209</v>
      </c>
      <c r="GZ163" s="107">
        <f t="shared" si="406"/>
        <v>2.8423471146276166E-179</v>
      </c>
      <c r="HA163" s="107">
        <f t="shared" si="407"/>
        <v>9.5256243703869022E-264</v>
      </c>
      <c r="HC163" s="107">
        <f t="shared" si="542"/>
        <v>3.668856555433116E-63</v>
      </c>
      <c r="HD163" s="107">
        <f t="shared" si="408"/>
        <v>5.6324413764093728E-77</v>
      </c>
      <c r="HE163" s="107">
        <f t="shared" si="409"/>
        <v>4.8475452118357283E-88</v>
      </c>
      <c r="HF163" s="107">
        <f t="shared" si="410"/>
        <v>1.2808572017742335E-92</v>
      </c>
      <c r="HG163" s="107">
        <f t="shared" si="411"/>
        <v>2.4048912456872116E-91</v>
      </c>
      <c r="HH163" s="107">
        <f t="shared" si="412"/>
        <v>5.2136285396593745E-103</v>
      </c>
      <c r="HI163" s="107">
        <f t="shared" si="413"/>
        <v>9.3561000317983377E-103</v>
      </c>
      <c r="HJ163" s="107">
        <f t="shared" si="414"/>
        <v>2.2700608429996653E-118</v>
      </c>
      <c r="HK163" s="107">
        <f t="shared" si="415"/>
        <v>2.2904318951752449E-125</v>
      </c>
      <c r="HL163" s="107">
        <f t="shared" si="416"/>
        <v>4.0462072614960023E-110</v>
      </c>
      <c r="HM163" s="107">
        <f t="shared" si="417"/>
        <v>3.0868761717033206E-107</v>
      </c>
      <c r="HN163" s="107">
        <f t="shared" si="418"/>
        <v>7.0178896732489242E-102</v>
      </c>
      <c r="HO163" s="107">
        <f t="shared" si="419"/>
        <v>3.2474617498073332E-96</v>
      </c>
      <c r="HP163" s="107">
        <f t="shared" si="420"/>
        <v>3.3804612816105581E-81</v>
      </c>
      <c r="HQ163" s="107">
        <f t="shared" si="421"/>
        <v>3.3096124733116059E-124</v>
      </c>
      <c r="HS163" s="107">
        <f t="shared" si="543"/>
        <v>8.5476763037757919E-2</v>
      </c>
      <c r="HT163" s="107">
        <f t="shared" si="422"/>
        <v>7.4399368065777858E-3</v>
      </c>
      <c r="HU163" s="107">
        <f t="shared" si="423"/>
        <v>2.7155657799647916E-3</v>
      </c>
      <c r="HV163" s="107">
        <f t="shared" si="424"/>
        <v>1.3026383690756672E-3</v>
      </c>
      <c r="HW163" s="107">
        <f t="shared" si="425"/>
        <v>4.0470826926990331E-3</v>
      </c>
      <c r="HX163" s="107">
        <f t="shared" si="426"/>
        <v>1.020193471909163E-3</v>
      </c>
      <c r="HY163" s="107">
        <f t="shared" si="427"/>
        <v>6.3571216210958181E-4</v>
      </c>
      <c r="HZ163" s="107">
        <f t="shared" si="428"/>
        <v>3.1285266530967194E-5</v>
      </c>
      <c r="IA163" s="107">
        <f t="shared" si="429"/>
        <v>3.7047973061246268E-6</v>
      </c>
      <c r="IB163" s="107">
        <f t="shared" si="430"/>
        <v>6.2302199790855261E-5</v>
      </c>
      <c r="IC163" s="107">
        <f t="shared" si="431"/>
        <v>1.5691231251814276E-4</v>
      </c>
      <c r="ID163" s="107">
        <f t="shared" si="432"/>
        <v>5.7268406004418984E-4</v>
      </c>
      <c r="IE163" s="107">
        <f t="shared" si="433"/>
        <v>2.6880521016074735E-3</v>
      </c>
      <c r="IF163" s="107">
        <f t="shared" si="434"/>
        <v>9.8180443087238257E-3</v>
      </c>
      <c r="IG163" s="107">
        <f t="shared" si="435"/>
        <v>8.5690877272590574E-2</v>
      </c>
      <c r="II163" s="107">
        <f t="shared" si="544"/>
        <v>5.2550720140195635E-5</v>
      </c>
      <c r="IJ163" s="107">
        <f t="shared" si="545"/>
        <v>7.6493246447705086E-4</v>
      </c>
      <c r="IK163" s="107">
        <f t="shared" si="546"/>
        <v>5.5018792546382791E-4</v>
      </c>
      <c r="IL163" s="107">
        <f t="shared" si="547"/>
        <v>6.7350369840242551E-4</v>
      </c>
      <c r="IM163" s="107">
        <f t="shared" si="548"/>
        <v>1.7010810796121314E-4</v>
      </c>
      <c r="IN163" s="107">
        <f t="shared" si="549"/>
        <v>1.5985522026511925E-4</v>
      </c>
      <c r="IO163" s="107">
        <f t="shared" si="550"/>
        <v>2.7012468221872677E-4</v>
      </c>
      <c r="IP163" s="107">
        <f t="shared" si="551"/>
        <v>7.3180500059026989E-4</v>
      </c>
      <c r="IQ163" s="107">
        <f t="shared" si="552"/>
        <v>1.5098290774090853E-3</v>
      </c>
      <c r="IR163" s="107">
        <f t="shared" si="553"/>
        <v>1.0462429836461794E-3</v>
      </c>
      <c r="IS163" s="107">
        <f t="shared" si="554"/>
        <v>7.2047473905061663E-4</v>
      </c>
      <c r="IT163" s="107">
        <f t="shared" si="555"/>
        <v>4.1576434140959097E-4</v>
      </c>
      <c r="IU163" s="107">
        <f t="shared" si="556"/>
        <v>1.7346899644452544E-4</v>
      </c>
      <c r="IV163" s="107">
        <f t="shared" si="557"/>
        <v>1.8965479558389091E-4</v>
      </c>
      <c r="IW163" s="107">
        <f t="shared" si="558"/>
        <v>1.6446271647421463E-4</v>
      </c>
      <c r="IY163" s="107">
        <f t="shared" si="559"/>
        <v>8.5529313757898115E-2</v>
      </c>
      <c r="IZ163" s="107">
        <f t="shared" si="560"/>
        <v>8.2048692710548366E-3</v>
      </c>
      <c r="JA163" s="107">
        <f t="shared" si="561"/>
        <v>3.2657537054286197E-3</v>
      </c>
      <c r="JB163" s="107">
        <f t="shared" si="562"/>
        <v>1.9761420674780927E-3</v>
      </c>
      <c r="JC163" s="107">
        <f t="shared" si="563"/>
        <v>4.2171908006602464E-3</v>
      </c>
      <c r="JD163" s="107">
        <f t="shared" si="564"/>
        <v>1.1800486921742822E-3</v>
      </c>
      <c r="JE163" s="107">
        <f t="shared" si="565"/>
        <v>9.0583684432830858E-4</v>
      </c>
      <c r="JF163" s="107">
        <f t="shared" si="566"/>
        <v>7.6309026712123704E-4</v>
      </c>
      <c r="JG163" s="107">
        <f t="shared" si="567"/>
        <v>1.5135338747152098E-3</v>
      </c>
      <c r="JH163" s="107">
        <f t="shared" si="568"/>
        <v>1.1085451834370347E-3</v>
      </c>
      <c r="JI163" s="107">
        <f t="shared" si="569"/>
        <v>8.7738705156875933E-4</v>
      </c>
      <c r="JJ163" s="107">
        <f t="shared" si="570"/>
        <v>9.8844840145378087E-4</v>
      </c>
      <c r="JK163" s="107">
        <f t="shared" si="571"/>
        <v>2.8615210980519989E-3</v>
      </c>
      <c r="JL163" s="107">
        <f t="shared" si="572"/>
        <v>1.0007699104307717E-2</v>
      </c>
      <c r="JM163" s="107">
        <f t="shared" si="573"/>
        <v>8.5855339989064791E-2</v>
      </c>
    </row>
    <row r="164" spans="2:273" x14ac:dyDescent="0.25">
      <c r="B164" s="2">
        <v>136</v>
      </c>
      <c r="C164" s="37">
        <v>69.406000000000006</v>
      </c>
      <c r="D164" s="37">
        <v>70.25</v>
      </c>
      <c r="E164" s="37">
        <v>70.561999999999998</v>
      </c>
      <c r="F164" s="37">
        <v>71.281000000000006</v>
      </c>
      <c r="G164" s="37">
        <v>71.141000000000005</v>
      </c>
      <c r="H164" s="37">
        <v>71.891000000000005</v>
      </c>
      <c r="I164" s="37">
        <v>72.906000000000006</v>
      </c>
      <c r="J164" s="37">
        <v>71.203000000000003</v>
      </c>
      <c r="K164" s="37">
        <v>70.703000000000003</v>
      </c>
      <c r="L164" s="37">
        <v>68.406000000000006</v>
      </c>
      <c r="M164" s="37">
        <v>67.5</v>
      </c>
      <c r="N164" s="37">
        <v>68.5</v>
      </c>
      <c r="O164" s="37">
        <v>69.891000000000005</v>
      </c>
      <c r="P164" s="37">
        <v>71</v>
      </c>
      <c r="Q164" s="37">
        <v>74.5</v>
      </c>
      <c r="S164" s="4">
        <f t="shared" si="460"/>
        <v>69.600333651818758</v>
      </c>
      <c r="T164" s="4">
        <f t="shared" si="461"/>
        <v>70.385527589520095</v>
      </c>
      <c r="U164" s="4">
        <f t="shared" si="462"/>
        <v>70.336828292600089</v>
      </c>
      <c r="V164" s="4">
        <f t="shared" si="463"/>
        <v>71.031882403095693</v>
      </c>
      <c r="W164" s="4">
        <f t="shared" si="464"/>
        <v>71.308313765833972</v>
      </c>
      <c r="X164" s="4">
        <f t="shared" si="465"/>
        <v>72.455829750585877</v>
      </c>
      <c r="Y164" s="4">
        <f t="shared" si="466"/>
        <v>73.164491390889239</v>
      </c>
      <c r="Z164" s="4">
        <f t="shared" si="467"/>
        <v>71.748147242056859</v>
      </c>
      <c r="AA164" s="4">
        <f t="shared" si="468"/>
        <v>70.554793901565063</v>
      </c>
      <c r="AB164" s="4">
        <f t="shared" si="469"/>
        <v>67.987397107674482</v>
      </c>
      <c r="AC164" s="4">
        <f t="shared" si="470"/>
        <v>67.928349669501102</v>
      </c>
      <c r="AD164" s="4">
        <f t="shared" si="471"/>
        <v>69.063264376799168</v>
      </c>
      <c r="AE164" s="4">
        <f t="shared" si="472"/>
        <v>70.036285156656874</v>
      </c>
      <c r="AF164" s="4">
        <f t="shared" si="473"/>
        <v>72.230378200489326</v>
      </c>
      <c r="AG164" s="4">
        <f t="shared" si="474"/>
        <v>77.694712883336194</v>
      </c>
      <c r="AI164" s="4">
        <f t="shared" si="475"/>
        <v>-0.19433365181875217</v>
      </c>
      <c r="AJ164" s="4">
        <f t="shared" si="476"/>
        <v>-0.13552758952009469</v>
      </c>
      <c r="AK164" s="4">
        <f t="shared" si="477"/>
        <v>0.22517170739990888</v>
      </c>
      <c r="AL164" s="4">
        <f t="shared" si="478"/>
        <v>0.24911759690431268</v>
      </c>
      <c r="AM164" s="4">
        <f t="shared" si="479"/>
        <v>-0.16731376583396695</v>
      </c>
      <c r="AN164" s="4">
        <f t="shared" si="480"/>
        <v>-0.56482975058587215</v>
      </c>
      <c r="AO164" s="4">
        <f t="shared" si="481"/>
        <v>-0.25849139088923323</v>
      </c>
      <c r="AP164" s="4">
        <f t="shared" si="482"/>
        <v>-0.54514724205685638</v>
      </c>
      <c r="AQ164" s="4">
        <f t="shared" si="483"/>
        <v>0.14820609843494026</v>
      </c>
      <c r="AR164" s="4">
        <f t="shared" si="484"/>
        <v>0.41860289232552361</v>
      </c>
      <c r="AS164" s="4">
        <f t="shared" si="485"/>
        <v>-0.42834966950110243</v>
      </c>
      <c r="AT164" s="4">
        <f t="shared" si="486"/>
        <v>-0.56326437679916808</v>
      </c>
      <c r="AU164" s="4">
        <f t="shared" si="487"/>
        <v>-0.14528515665686825</v>
      </c>
      <c r="AV164" s="4">
        <f t="shared" si="488"/>
        <v>-1.2303782004893264</v>
      </c>
      <c r="AW164" s="4">
        <f t="shared" si="488"/>
        <v>-3.1947128833361944</v>
      </c>
      <c r="AY164" s="2">
        <f t="shared" si="509"/>
        <v>69.600333651818758</v>
      </c>
      <c r="AZ164" s="2">
        <f t="shared" si="363"/>
        <v>70.353714112890486</v>
      </c>
      <c r="BA164" s="2">
        <f t="shared" si="364"/>
        <v>70.294115146011947</v>
      </c>
      <c r="BB164" s="2">
        <f t="shared" si="365"/>
        <v>70.965179522887624</v>
      </c>
      <c r="BC164" s="2">
        <f t="shared" si="366"/>
        <v>71.276015278133627</v>
      </c>
      <c r="BD164" s="2">
        <f t="shared" si="367"/>
        <v>72.425243006638624</v>
      </c>
      <c r="BE164" s="2">
        <f t="shared" si="368"/>
        <v>73.110230732961952</v>
      </c>
      <c r="BF164" s="2">
        <f t="shared" si="369"/>
        <v>71.600029586700629</v>
      </c>
      <c r="BG164" s="2">
        <f t="shared" si="370"/>
        <v>70.246148599939758</v>
      </c>
      <c r="BH164" s="2">
        <f t="shared" si="371"/>
        <v>67.733626032476977</v>
      </c>
      <c r="BI164" s="2">
        <f t="shared" si="372"/>
        <v>67.729254295168218</v>
      </c>
      <c r="BJ164" s="2">
        <f t="shared" si="373"/>
        <v>68.929524670113523</v>
      </c>
      <c r="BK164" s="2">
        <f t="shared" si="374"/>
        <v>69.967427337128655</v>
      </c>
      <c r="BL164" s="2">
        <f t="shared" si="375"/>
        <v>72.096436008703719</v>
      </c>
      <c r="BM164" s="2">
        <f t="shared" si="376"/>
        <v>74.985680579842636</v>
      </c>
      <c r="BO164" s="2" t="str">
        <f t="shared" si="440"/>
        <v/>
      </c>
      <c r="BP164" s="2" t="str">
        <f t="shared" si="441"/>
        <v/>
      </c>
      <c r="BQ164" s="2" t="str">
        <f t="shared" si="442"/>
        <v/>
      </c>
      <c r="BR164" s="2" t="str">
        <f t="shared" si="443"/>
        <v/>
      </c>
      <c r="BS164" s="2" t="str">
        <f t="shared" si="444"/>
        <v/>
      </c>
      <c r="BT164" s="2" t="str">
        <f t="shared" si="445"/>
        <v/>
      </c>
      <c r="BU164" s="2" t="str">
        <f t="shared" si="446"/>
        <v/>
      </c>
      <c r="BV164" s="2" t="str">
        <f t="shared" si="447"/>
        <v/>
      </c>
      <c r="BW164" s="2" t="str">
        <f t="shared" si="448"/>
        <v/>
      </c>
      <c r="BX164" s="2" t="str">
        <f t="shared" si="449"/>
        <v/>
      </c>
      <c r="BY164" s="2" t="str">
        <f t="shared" si="450"/>
        <v/>
      </c>
      <c r="BZ164" s="2" t="str">
        <f t="shared" si="451"/>
        <v/>
      </c>
      <c r="CA164" s="2" t="str">
        <f t="shared" si="452"/>
        <v/>
      </c>
      <c r="CB164" s="2" t="str">
        <f t="shared" si="453"/>
        <v/>
      </c>
      <c r="CC164" s="2" t="str">
        <f t="shared" si="454"/>
        <v/>
      </c>
      <c r="CE164" s="2" t="str">
        <f t="shared" si="510"/>
        <v/>
      </c>
      <c r="CF164" s="2">
        <f t="shared" si="511"/>
        <v>70.25</v>
      </c>
      <c r="CG164" s="2">
        <f t="shared" si="512"/>
        <v>70.561999999999998</v>
      </c>
      <c r="CH164" s="2">
        <f t="shared" si="513"/>
        <v>71.281000000000006</v>
      </c>
      <c r="CI164" s="2">
        <f t="shared" si="514"/>
        <v>71.141000000000005</v>
      </c>
      <c r="CJ164" s="2">
        <f t="shared" si="515"/>
        <v>71.891000000000005</v>
      </c>
      <c r="CK164" s="2">
        <f t="shared" si="516"/>
        <v>72.906000000000006</v>
      </c>
      <c r="CL164" s="2">
        <f t="shared" si="517"/>
        <v>71.203000000000003</v>
      </c>
      <c r="CM164" s="2">
        <f t="shared" si="518"/>
        <v>70.703000000000003</v>
      </c>
      <c r="CN164" s="2">
        <f t="shared" si="519"/>
        <v>68.406000000000006</v>
      </c>
      <c r="CO164" s="2">
        <f t="shared" si="520"/>
        <v>67.5</v>
      </c>
      <c r="CP164" s="2">
        <f t="shared" si="521"/>
        <v>68.5</v>
      </c>
      <c r="CQ164" s="2">
        <f t="shared" si="522"/>
        <v>69.891000000000005</v>
      </c>
      <c r="CR164" s="2">
        <f t="shared" si="523"/>
        <v>71</v>
      </c>
      <c r="CS164" s="2" t="str">
        <f t="shared" si="524"/>
        <v/>
      </c>
      <c r="CU164" s="2" t="str">
        <f t="shared" si="525"/>
        <v/>
      </c>
      <c r="CV164" s="2">
        <f t="shared" si="526"/>
        <v>70.25</v>
      </c>
      <c r="CW164" s="2">
        <f t="shared" si="527"/>
        <v>70.561999999999998</v>
      </c>
      <c r="CX164" s="2">
        <f t="shared" si="528"/>
        <v>71.281000000000006</v>
      </c>
      <c r="CY164" s="2">
        <f t="shared" si="529"/>
        <v>71.141000000000005</v>
      </c>
      <c r="CZ164" s="2">
        <f t="shared" si="530"/>
        <v>71.891000000000005</v>
      </c>
      <c r="DA164" s="2">
        <f t="shared" si="531"/>
        <v>72.906000000000006</v>
      </c>
      <c r="DB164" s="2">
        <f t="shared" si="532"/>
        <v>71.203000000000003</v>
      </c>
      <c r="DC164" s="2">
        <f t="shared" si="533"/>
        <v>70.703000000000003</v>
      </c>
      <c r="DD164" s="2">
        <f t="shared" si="534"/>
        <v>68.406000000000006</v>
      </c>
      <c r="DE164" s="2">
        <f t="shared" si="535"/>
        <v>67.5</v>
      </c>
      <c r="DF164" s="2">
        <f t="shared" si="536"/>
        <v>68.5</v>
      </c>
      <c r="DG164" s="2">
        <f t="shared" si="537"/>
        <v>69.891000000000005</v>
      </c>
      <c r="DH164" s="2">
        <f t="shared" si="538"/>
        <v>71</v>
      </c>
      <c r="DI164" s="2" t="str">
        <f t="shared" si="539"/>
        <v/>
      </c>
      <c r="DK164" s="2">
        <f t="shared" si="489"/>
        <v>114.16814773519164</v>
      </c>
      <c r="DL164" s="2">
        <f t="shared" si="490"/>
        <v>114.93825481457473</v>
      </c>
      <c r="DM164" s="2">
        <f t="shared" si="490"/>
        <v>112.08767713681667</v>
      </c>
      <c r="DN164" s="2">
        <f t="shared" si="490"/>
        <v>115.32194518272424</v>
      </c>
      <c r="DO164" s="2">
        <f t="shared" si="490"/>
        <v>112.16320993657506</v>
      </c>
      <c r="DP164" s="2">
        <f t="shared" si="490"/>
        <v>115.25897450233637</v>
      </c>
      <c r="DQ164" s="2">
        <f t="shared" si="490"/>
        <v>116.84705270311085</v>
      </c>
      <c r="DR164" s="2">
        <f t="shared" si="490"/>
        <v>112.811443902439</v>
      </c>
      <c r="DS164" s="2">
        <f t="shared" si="490"/>
        <v>110.04022726045883</v>
      </c>
      <c r="DT164" s="2">
        <f t="shared" si="490"/>
        <v>108.13941480836237</v>
      </c>
      <c r="DU164" s="2">
        <f t="shared" si="490"/>
        <v>112.26291999567836</v>
      </c>
      <c r="DV164" s="2">
        <f t="shared" si="490"/>
        <v>114.50292751434611</v>
      </c>
      <c r="DW164" s="2">
        <f t="shared" si="490"/>
        <v>112.78011023859861</v>
      </c>
      <c r="DX164" s="2">
        <f t="shared" si="490"/>
        <v>102.11325473354401</v>
      </c>
      <c r="DY164" s="2">
        <f t="shared" si="490"/>
        <v>103.04922648083625</v>
      </c>
      <c r="EA164" s="2">
        <f t="shared" si="459"/>
        <v>69.612912374718746</v>
      </c>
      <c r="EB164" s="2">
        <f t="shared" si="491"/>
        <v>70.400670338787748</v>
      </c>
      <c r="EC164" s="2">
        <f t="shared" si="492"/>
        <v>70.267055925478445</v>
      </c>
      <c r="ED164" s="2">
        <f t="shared" si="493"/>
        <v>70.961153003604906</v>
      </c>
      <c r="EE164" s="2">
        <f t="shared" si="494"/>
        <v>71.227785869797245</v>
      </c>
      <c r="EF164" s="2">
        <f t="shared" si="495"/>
        <v>72.424040756497817</v>
      </c>
      <c r="EG164" s="2">
        <f t="shared" si="496"/>
        <v>73.065573641645926</v>
      </c>
      <c r="EH164" s="2">
        <f t="shared" si="497"/>
        <v>71.468373320753031</v>
      </c>
      <c r="EI164" s="2">
        <f t="shared" si="498"/>
        <v>70.178101735340093</v>
      </c>
      <c r="EJ164" s="2">
        <f t="shared" si="499"/>
        <v>67.511955879049282</v>
      </c>
      <c r="EK164" s="2">
        <f t="shared" si="500"/>
        <v>67.617066697499411</v>
      </c>
      <c r="EL164" s="2">
        <f t="shared" si="501"/>
        <v>68.900410181761828</v>
      </c>
      <c r="EM164" s="2">
        <f t="shared" si="502"/>
        <v>69.90703483457844</v>
      </c>
      <c r="EN164" s="2">
        <f t="shared" si="503"/>
        <v>72.105490753571942</v>
      </c>
      <c r="EO164" s="2">
        <f t="shared" si="504"/>
        <v>75.033922260923731</v>
      </c>
      <c r="EQ164" s="2">
        <f t="shared" si="505"/>
        <v>69.183370491246819</v>
      </c>
      <c r="ER164" s="2">
        <f t="shared" si="506"/>
        <v>69.861645458333811</v>
      </c>
      <c r="ES164" s="2">
        <f t="shared" si="506"/>
        <v>70.405656305950032</v>
      </c>
      <c r="ET164" s="2">
        <f t="shared" si="506"/>
        <v>70.909010901256124</v>
      </c>
      <c r="EU164" s="2">
        <f t="shared" si="506"/>
        <v>71.587817293094645</v>
      </c>
      <c r="EV164" s="2">
        <f t="shared" si="506"/>
        <v>72.339626828372559</v>
      </c>
      <c r="EW164" s="2">
        <f t="shared" si="506"/>
        <v>73.343844400542253</v>
      </c>
      <c r="EX164" s="2">
        <f t="shared" si="506"/>
        <v>72.292103509128154</v>
      </c>
      <c r="EY164" s="2">
        <f t="shared" si="506"/>
        <v>70.533699389784161</v>
      </c>
      <c r="EZ164" s="2">
        <f t="shared" si="506"/>
        <v>68.939944396701563</v>
      </c>
      <c r="FA164" s="2">
        <f t="shared" si="506"/>
        <v>68.340396422563813</v>
      </c>
      <c r="FB164" s="2">
        <f t="shared" si="506"/>
        <v>69.043999999999997</v>
      </c>
      <c r="FC164" s="2">
        <f t="shared" si="506"/>
        <v>70.361922597921563</v>
      </c>
      <c r="FD164" s="2">
        <f t="shared" si="506"/>
        <v>71.927276573803383</v>
      </c>
      <c r="FE164" s="2">
        <f t="shared" si="506"/>
        <v>74.092764657783277</v>
      </c>
      <c r="FG164" s="2">
        <f t="shared" si="507"/>
        <v>0.99970431562453654</v>
      </c>
      <c r="FH164" s="2">
        <f t="shared" si="508"/>
        <v>0.99972962647844488</v>
      </c>
      <c r="FI164" s="2">
        <f t="shared" si="508"/>
        <v>0.99973993074840584</v>
      </c>
      <c r="FJ164" s="2">
        <f t="shared" si="508"/>
        <v>0.99976543444110211</v>
      </c>
      <c r="FK164" s="2">
        <f t="shared" si="508"/>
        <v>0.99973423895298041</v>
      </c>
      <c r="FL164" s="2">
        <f t="shared" si="508"/>
        <v>0.99974960800699364</v>
      </c>
      <c r="FM164" s="2">
        <f t="shared" si="508"/>
        <v>0.99974351749710488</v>
      </c>
      <c r="FN164" s="2">
        <f t="shared" si="508"/>
        <v>0.99976986349029429</v>
      </c>
      <c r="FO164" s="2">
        <f t="shared" si="508"/>
        <v>0.99977819535493395</v>
      </c>
      <c r="FP164" s="2">
        <f t="shared" si="508"/>
        <v>0.99975599554859862</v>
      </c>
      <c r="FQ164" s="2">
        <f t="shared" si="508"/>
        <v>0.99975145353646588</v>
      </c>
      <c r="FR164" s="2">
        <f t="shared" si="508"/>
        <v>0.99975560782304929</v>
      </c>
      <c r="FS164" s="2">
        <f t="shared" si="508"/>
        <v>0.99974531107777442</v>
      </c>
      <c r="FT164" s="2">
        <f t="shared" si="508"/>
        <v>0.99974338562812404</v>
      </c>
      <c r="FU164" s="2">
        <f t="shared" si="508"/>
        <v>0.99970907851059543</v>
      </c>
      <c r="FW164" s="2">
        <f t="shared" si="540"/>
        <v>5.9954595423916457E-2</v>
      </c>
      <c r="FX164" s="2">
        <f t="shared" si="380"/>
        <v>0.10945322116458231</v>
      </c>
      <c r="FY164" s="2">
        <f t="shared" si="381"/>
        <v>0.11675987337703445</v>
      </c>
      <c r="FZ164" s="2">
        <f t="shared" si="382"/>
        <v>0.12233865610681889</v>
      </c>
      <c r="GA164" s="2">
        <f t="shared" si="383"/>
        <v>0.1037419646155424</v>
      </c>
      <c r="GB164" s="2">
        <f t="shared" si="384"/>
        <v>0.11281638589274175</v>
      </c>
      <c r="GC164" s="2">
        <f t="shared" si="385"/>
        <v>0.12012727502691983</v>
      </c>
      <c r="GD164" s="2">
        <f t="shared" si="386"/>
        <v>0.14827879044271103</v>
      </c>
      <c r="GE164" s="2">
        <f t="shared" si="387"/>
        <v>0.16649508020110329</v>
      </c>
      <c r="GF164" s="2">
        <f t="shared" si="388"/>
        <v>0.14829031885211302</v>
      </c>
      <c r="GG164" s="2">
        <f t="shared" si="389"/>
        <v>0.13975787972916234</v>
      </c>
      <c r="GH164" s="2">
        <f t="shared" si="390"/>
        <v>0.12514529293814033</v>
      </c>
      <c r="GI164" s="2">
        <f t="shared" si="391"/>
        <v>0.1087591471343881</v>
      </c>
      <c r="GJ164" s="2">
        <f t="shared" si="392"/>
        <v>9.4017032736131254E-2</v>
      </c>
      <c r="GK164" s="2">
        <f t="shared" si="393"/>
        <v>5.991763220391625E-2</v>
      </c>
      <c r="GM164" s="107">
        <f t="shared" si="541"/>
        <v>1.6211182954744726E-144</v>
      </c>
      <c r="GN164" s="107">
        <f t="shared" si="394"/>
        <v>1.3704159955396795E-171</v>
      </c>
      <c r="GO164" s="107">
        <f t="shared" si="395"/>
        <v>5.8308654152775943E-195</v>
      </c>
      <c r="GP164" s="107">
        <f t="shared" si="396"/>
        <v>1.9382760039674432E-203</v>
      </c>
      <c r="GQ164" s="107">
        <f t="shared" si="397"/>
        <v>1.7588125401075179E-203</v>
      </c>
      <c r="GR164" s="107">
        <f t="shared" si="398"/>
        <v>2.8392498016492673E-226</v>
      </c>
      <c r="GS164" s="107">
        <f t="shared" si="399"/>
        <v>8.4336983043939591E-224</v>
      </c>
      <c r="GT164" s="107">
        <f t="shared" si="400"/>
        <v>4.0995240732018555E-252</v>
      </c>
      <c r="GU164" s="107">
        <f t="shared" si="401"/>
        <v>1.4474891988851978E-261</v>
      </c>
      <c r="GV164" s="107">
        <f t="shared" si="402"/>
        <v>2.4790275568394347E-234</v>
      </c>
      <c r="GW164" s="107">
        <f t="shared" si="403"/>
        <v>7.1182311522869862E-231</v>
      </c>
      <c r="GX164" s="107">
        <f t="shared" si="404"/>
        <v>2.1025981321756536E-222</v>
      </c>
      <c r="GY164" s="107">
        <f t="shared" si="405"/>
        <v>8.0297125468212971E-215</v>
      </c>
      <c r="GZ164" s="107">
        <f t="shared" si="406"/>
        <v>2.5905070755741118E-184</v>
      </c>
      <c r="HA164" s="107">
        <f t="shared" si="407"/>
        <v>2.6369267363474553E-271</v>
      </c>
      <c r="HC164" s="107">
        <f t="shared" si="542"/>
        <v>9.2178539509655751E-66</v>
      </c>
      <c r="HD164" s="107">
        <f t="shared" si="408"/>
        <v>4.4482149393849445E-80</v>
      </c>
      <c r="HE164" s="107">
        <f t="shared" si="409"/>
        <v>1.4415866479449985E-91</v>
      </c>
      <c r="HF164" s="107">
        <f t="shared" si="410"/>
        <v>2.859905629710957E-96</v>
      </c>
      <c r="HG164" s="107">
        <f t="shared" si="411"/>
        <v>5.0043923647122797E-95</v>
      </c>
      <c r="HH164" s="107">
        <f t="shared" si="412"/>
        <v>4.1537173827274478E-107</v>
      </c>
      <c r="HI164" s="107">
        <f t="shared" si="413"/>
        <v>7.7336545578396859E-107</v>
      </c>
      <c r="HJ164" s="107">
        <f t="shared" si="414"/>
        <v>5.7465673656557971E-123</v>
      </c>
      <c r="HK164" s="107">
        <f t="shared" si="415"/>
        <v>3.6377074330081543E-130</v>
      </c>
      <c r="HL164" s="107">
        <f t="shared" si="416"/>
        <v>2.0224636523963515E-114</v>
      </c>
      <c r="HM164" s="107">
        <f t="shared" si="417"/>
        <v>1.8528443446303934E-111</v>
      </c>
      <c r="HN164" s="107">
        <f t="shared" si="418"/>
        <v>6.5723915654091078E-106</v>
      </c>
      <c r="HO164" s="107">
        <f t="shared" si="419"/>
        <v>4.431134919797784E-100</v>
      </c>
      <c r="HP164" s="107">
        <f t="shared" si="420"/>
        <v>1.7549036495960051E-84</v>
      </c>
      <c r="HQ164" s="107">
        <f t="shared" si="421"/>
        <v>2.1638554387351574E-129</v>
      </c>
      <c r="HS164" s="107">
        <f t="shared" si="543"/>
        <v>5.1303951846601629E-2</v>
      </c>
      <c r="HT164" s="107">
        <f t="shared" si="422"/>
        <v>3.2202204546226071E-3</v>
      </c>
      <c r="HU164" s="107">
        <f t="shared" si="423"/>
        <v>1.0105219157862629E-3</v>
      </c>
      <c r="HV164" s="107">
        <f t="shared" si="424"/>
        <v>4.4983676767693375E-4</v>
      </c>
      <c r="HW164" s="107">
        <f t="shared" si="425"/>
        <v>1.5252541711250978E-3</v>
      </c>
      <c r="HX164" s="107">
        <f t="shared" si="426"/>
        <v>3.2114591239706329E-4</v>
      </c>
      <c r="HY164" s="107">
        <f t="shared" si="427"/>
        <v>1.9260018965049902E-4</v>
      </c>
      <c r="HZ164" s="107">
        <f t="shared" si="428"/>
        <v>6.9817995013857604E-6</v>
      </c>
      <c r="IA164" s="107">
        <f t="shared" si="429"/>
        <v>6.9388882476068095E-7</v>
      </c>
      <c r="IB164" s="107">
        <f t="shared" si="430"/>
        <v>1.5311220140517878E-5</v>
      </c>
      <c r="IC164" s="107">
        <f t="shared" si="431"/>
        <v>4.1713320359359224E-5</v>
      </c>
      <c r="ID164" s="107">
        <f t="shared" si="432"/>
        <v>1.7389577262678246E-4</v>
      </c>
      <c r="IE164" s="107">
        <f t="shared" si="433"/>
        <v>9.5135832662071043E-4</v>
      </c>
      <c r="IF164" s="107">
        <f t="shared" si="434"/>
        <v>4.2550638473781563E-3</v>
      </c>
      <c r="IG164" s="107">
        <f t="shared" si="435"/>
        <v>4.490914980022729E-2</v>
      </c>
      <c r="II164" s="107">
        <f t="shared" si="544"/>
        <v>1.0376435380186609E-4</v>
      </c>
      <c r="IJ164" s="107">
        <f t="shared" si="545"/>
        <v>1.422772063682506E-3</v>
      </c>
      <c r="IK164" s="107">
        <f t="shared" si="546"/>
        <v>1.0790785987590578E-3</v>
      </c>
      <c r="IL164" s="107">
        <f t="shared" si="547"/>
        <v>1.3160807731018634E-3</v>
      </c>
      <c r="IM164" s="107">
        <f t="shared" si="548"/>
        <v>3.5813975833509448E-4</v>
      </c>
      <c r="IN164" s="107">
        <f t="shared" si="549"/>
        <v>3.4939202125195041E-4</v>
      </c>
      <c r="IO164" s="107">
        <f t="shared" si="550"/>
        <v>5.7466445990361856E-4</v>
      </c>
      <c r="IP164" s="107">
        <f t="shared" si="551"/>
        <v>1.5312370154249408E-3</v>
      </c>
      <c r="IQ164" s="107">
        <f t="shared" si="552"/>
        <v>3.0650854129108751E-3</v>
      </c>
      <c r="IR164" s="107">
        <f t="shared" si="553"/>
        <v>2.1032516989940584E-3</v>
      </c>
      <c r="IS164" s="107">
        <f t="shared" si="554"/>
        <v>1.4717494307680832E-3</v>
      </c>
      <c r="IT164" s="107">
        <f t="shared" si="555"/>
        <v>8.6049306000937902E-4</v>
      </c>
      <c r="IU164" s="107">
        <f t="shared" si="556"/>
        <v>3.7089872443639519E-4</v>
      </c>
      <c r="IV164" s="107">
        <f t="shared" si="557"/>
        <v>3.8244120802155242E-4</v>
      </c>
      <c r="IW164" s="107">
        <f t="shared" si="558"/>
        <v>2.9816197084410581E-4</v>
      </c>
      <c r="IY164" s="107">
        <f t="shared" si="559"/>
        <v>5.1407716200403498E-2</v>
      </c>
      <c r="IZ164" s="107">
        <f t="shared" si="560"/>
        <v>4.6429925183051127E-3</v>
      </c>
      <c r="JA164" s="107">
        <f t="shared" si="561"/>
        <v>2.0896005145453209E-3</v>
      </c>
      <c r="JB164" s="107">
        <f t="shared" si="562"/>
        <v>1.7659175407787973E-3</v>
      </c>
      <c r="JC164" s="107">
        <f t="shared" si="563"/>
        <v>1.8833939294601923E-3</v>
      </c>
      <c r="JD164" s="107">
        <f t="shared" si="564"/>
        <v>6.705379336490137E-4</v>
      </c>
      <c r="JE164" s="107">
        <f t="shared" si="565"/>
        <v>7.6726464955411756E-4</v>
      </c>
      <c r="JF164" s="107">
        <f t="shared" si="566"/>
        <v>1.5382188149263266E-3</v>
      </c>
      <c r="JG164" s="107">
        <f t="shared" si="567"/>
        <v>3.0657793017356359E-3</v>
      </c>
      <c r="JH164" s="107">
        <f t="shared" si="568"/>
        <v>2.1185629191345762E-3</v>
      </c>
      <c r="JI164" s="107">
        <f t="shared" si="569"/>
        <v>1.5134627511274423E-3</v>
      </c>
      <c r="JJ164" s="107">
        <f t="shared" si="570"/>
        <v>1.0343888326361614E-3</v>
      </c>
      <c r="JK164" s="107">
        <f t="shared" si="571"/>
        <v>1.3222570510571057E-3</v>
      </c>
      <c r="JL164" s="107">
        <f t="shared" si="572"/>
        <v>4.6375050553997084E-3</v>
      </c>
      <c r="JM164" s="107">
        <f t="shared" si="573"/>
        <v>4.5207311771071394E-2</v>
      </c>
    </row>
    <row r="165" spans="2:273" x14ac:dyDescent="0.25">
      <c r="B165" s="2">
        <v>137</v>
      </c>
      <c r="C165" s="37">
        <v>69.328000000000003</v>
      </c>
      <c r="D165" s="37">
        <v>69.811999999999998</v>
      </c>
      <c r="E165" s="37">
        <v>69.781000000000006</v>
      </c>
      <c r="F165" s="37">
        <v>69.968999999999994</v>
      </c>
      <c r="G165" s="37">
        <v>70.391000000000005</v>
      </c>
      <c r="H165" s="37">
        <v>71.031000000000006</v>
      </c>
      <c r="I165" s="37">
        <v>72.593999999999994</v>
      </c>
      <c r="J165" s="37">
        <v>70.843999999999994</v>
      </c>
      <c r="K165" s="37">
        <v>69.843999999999994</v>
      </c>
      <c r="L165" s="37">
        <v>67.078000000000003</v>
      </c>
      <c r="M165" s="37">
        <v>67.375</v>
      </c>
      <c r="N165" s="37">
        <v>68.438000000000002</v>
      </c>
      <c r="O165" s="37">
        <v>68.171999999999997</v>
      </c>
      <c r="P165" s="37">
        <v>71.031000000000006</v>
      </c>
      <c r="Q165" s="37">
        <v>74.625</v>
      </c>
      <c r="S165" s="4">
        <f t="shared" si="460"/>
        <v>69.506494459616732</v>
      </c>
      <c r="T165" s="4">
        <f t="shared" si="461"/>
        <v>70.305635472439036</v>
      </c>
      <c r="U165" s="4">
        <f t="shared" si="462"/>
        <v>70.283133998901263</v>
      </c>
      <c r="V165" s="4">
        <f t="shared" si="463"/>
        <v>71.004061850541021</v>
      </c>
      <c r="W165" s="4">
        <f t="shared" si="464"/>
        <v>71.239342708249652</v>
      </c>
      <c r="X165" s="4">
        <f t="shared" si="465"/>
        <v>72.403265605017396</v>
      </c>
      <c r="Y165" s="4">
        <f t="shared" si="466"/>
        <v>73.124856250317208</v>
      </c>
      <c r="Z165" s="4">
        <f t="shared" si="467"/>
        <v>71.773253477181541</v>
      </c>
      <c r="AA165" s="4">
        <f t="shared" si="468"/>
        <v>70.701923908374056</v>
      </c>
      <c r="AB165" s="4">
        <f t="shared" si="469"/>
        <v>68.080644266031996</v>
      </c>
      <c r="AC165" s="4">
        <f t="shared" si="470"/>
        <v>67.978820392083293</v>
      </c>
      <c r="AD165" s="4">
        <f t="shared" si="471"/>
        <v>69.070332025052977</v>
      </c>
      <c r="AE165" s="4">
        <f t="shared" si="472"/>
        <v>69.974863521916433</v>
      </c>
      <c r="AF165" s="4">
        <f t="shared" si="473"/>
        <v>72.157045329074549</v>
      </c>
      <c r="AG165" s="4">
        <f t="shared" si="474"/>
        <v>76.134817543324004</v>
      </c>
      <c r="AI165" s="4">
        <f t="shared" si="475"/>
        <v>-0.17849445961672927</v>
      </c>
      <c r="AJ165" s="4">
        <f t="shared" si="476"/>
        <v>-0.49363547243903838</v>
      </c>
      <c r="AK165" s="4">
        <f t="shared" si="477"/>
        <v>-0.50213399890125743</v>
      </c>
      <c r="AL165" s="4">
        <f t="shared" si="478"/>
        <v>-1.0350618505410267</v>
      </c>
      <c r="AM165" s="4">
        <f t="shared" si="479"/>
        <v>-0.84834270824964619</v>
      </c>
      <c r="AN165" s="4">
        <f t="shared" si="480"/>
        <v>-1.3722656050173896</v>
      </c>
      <c r="AO165" s="4">
        <f t="shared" si="481"/>
        <v>-0.53085625031721406</v>
      </c>
      <c r="AP165" s="4">
        <f t="shared" si="482"/>
        <v>-0.92925347718154683</v>
      </c>
      <c r="AQ165" s="4">
        <f t="shared" si="483"/>
        <v>-0.85792390837406174</v>
      </c>
      <c r="AR165" s="4">
        <f t="shared" si="484"/>
        <v>-1.002644266031993</v>
      </c>
      <c r="AS165" s="4">
        <f t="shared" si="485"/>
        <v>-0.60382039208329275</v>
      </c>
      <c r="AT165" s="4">
        <f t="shared" si="486"/>
        <v>-0.6323320250529747</v>
      </c>
      <c r="AU165" s="4">
        <f t="shared" si="487"/>
        <v>-1.8028635219164357</v>
      </c>
      <c r="AV165" s="4">
        <f t="shared" si="488"/>
        <v>-1.1260453290745431</v>
      </c>
      <c r="AW165" s="4">
        <f t="shared" si="488"/>
        <v>-1.5098175433240044</v>
      </c>
      <c r="AY165" s="2">
        <f t="shared" si="509"/>
        <v>69.506494459616732</v>
      </c>
      <c r="AZ165" s="2">
        <f t="shared" si="363"/>
        <v>70.255738512710906</v>
      </c>
      <c r="BA165" s="2">
        <f t="shared" si="364"/>
        <v>70.20886632829415</v>
      </c>
      <c r="BB165" s="2">
        <f t="shared" si="365"/>
        <v>70.885673576949216</v>
      </c>
      <c r="BC165" s="2">
        <f t="shared" si="366"/>
        <v>71.185917911045323</v>
      </c>
      <c r="BD165" s="2">
        <f t="shared" si="367"/>
        <v>72.343617919555712</v>
      </c>
      <c r="BE165" s="2">
        <f t="shared" si="368"/>
        <v>73.020173676020818</v>
      </c>
      <c r="BF165" s="2">
        <f t="shared" si="369"/>
        <v>71.492518111137542</v>
      </c>
      <c r="BG165" s="2">
        <f t="shared" si="370"/>
        <v>70.137113508969662</v>
      </c>
      <c r="BH165" s="2">
        <f t="shared" si="371"/>
        <v>67.617216597945159</v>
      </c>
      <c r="BI165" s="2">
        <f t="shared" si="372"/>
        <v>67.608748689569438</v>
      </c>
      <c r="BJ165" s="2">
        <f t="shared" si="373"/>
        <v>68.818355642986049</v>
      </c>
      <c r="BK165" s="2">
        <f t="shared" si="374"/>
        <v>69.850461082133208</v>
      </c>
      <c r="BL165" s="2">
        <f t="shared" si="375"/>
        <v>71.988219950432551</v>
      </c>
      <c r="BM165" s="2">
        <f t="shared" si="376"/>
        <v>74.864627493642814</v>
      </c>
      <c r="BO165" s="2" t="str">
        <f t="shared" si="440"/>
        <v/>
      </c>
      <c r="BP165" s="2" t="str">
        <f t="shared" si="441"/>
        <v/>
      </c>
      <c r="BQ165" s="2" t="str">
        <f t="shared" si="442"/>
        <v/>
      </c>
      <c r="BR165" s="2" t="str">
        <f t="shared" si="443"/>
        <v/>
      </c>
      <c r="BS165" s="2" t="str">
        <f t="shared" si="444"/>
        <v/>
      </c>
      <c r="BT165" s="2" t="str">
        <f t="shared" si="445"/>
        <v/>
      </c>
      <c r="BU165" s="2" t="str">
        <f t="shared" si="446"/>
        <v/>
      </c>
      <c r="BV165" s="2" t="str">
        <f t="shared" si="447"/>
        <v/>
      </c>
      <c r="BW165" s="2" t="str">
        <f t="shared" si="448"/>
        <v/>
      </c>
      <c r="BX165" s="2" t="str">
        <f t="shared" si="449"/>
        <v/>
      </c>
      <c r="BY165" s="2" t="str">
        <f t="shared" si="450"/>
        <v/>
      </c>
      <c r="BZ165" s="2" t="str">
        <f t="shared" si="451"/>
        <v/>
      </c>
      <c r="CA165" s="2" t="str">
        <f t="shared" si="452"/>
        <v/>
      </c>
      <c r="CB165" s="2" t="str">
        <f t="shared" si="453"/>
        <v/>
      </c>
      <c r="CC165" s="2" t="str">
        <f t="shared" si="454"/>
        <v/>
      </c>
      <c r="CE165" s="2" t="str">
        <f t="shared" si="510"/>
        <v/>
      </c>
      <c r="CF165" s="2">
        <f t="shared" si="511"/>
        <v>69.811999999999998</v>
      </c>
      <c r="CG165" s="2">
        <f t="shared" si="512"/>
        <v>69.781000000000006</v>
      </c>
      <c r="CH165" s="2">
        <f t="shared" si="513"/>
        <v>69.968999999999994</v>
      </c>
      <c r="CI165" s="2">
        <f t="shared" si="514"/>
        <v>70.391000000000005</v>
      </c>
      <c r="CJ165" s="2">
        <f t="shared" si="515"/>
        <v>71.031000000000006</v>
      </c>
      <c r="CK165" s="2">
        <f t="shared" si="516"/>
        <v>72.593999999999994</v>
      </c>
      <c r="CL165" s="2">
        <f t="shared" si="517"/>
        <v>70.843999999999994</v>
      </c>
      <c r="CM165" s="2">
        <f t="shared" si="518"/>
        <v>69.843999999999994</v>
      </c>
      <c r="CN165" s="2">
        <f t="shared" si="519"/>
        <v>67.078000000000003</v>
      </c>
      <c r="CO165" s="2">
        <f t="shared" si="520"/>
        <v>67.375</v>
      </c>
      <c r="CP165" s="2">
        <f t="shared" si="521"/>
        <v>68.438000000000002</v>
      </c>
      <c r="CQ165" s="2">
        <f t="shared" si="522"/>
        <v>68.171999999999997</v>
      </c>
      <c r="CR165" s="2">
        <f t="shared" si="523"/>
        <v>71.031000000000006</v>
      </c>
      <c r="CS165" s="2" t="str">
        <f t="shared" si="524"/>
        <v/>
      </c>
      <c r="CU165" s="2" t="str">
        <f t="shared" si="525"/>
        <v/>
      </c>
      <c r="CV165" s="2">
        <f t="shared" si="526"/>
        <v>69.811999999999998</v>
      </c>
      <c r="CW165" s="2">
        <f t="shared" si="527"/>
        <v>69.781000000000006</v>
      </c>
      <c r="CX165" s="2">
        <f t="shared" si="528"/>
        <v>69.968999999999994</v>
      </c>
      <c r="CY165" s="2">
        <f t="shared" si="529"/>
        <v>70.391000000000005</v>
      </c>
      <c r="CZ165" s="2">
        <f t="shared" si="530"/>
        <v>71.031000000000006</v>
      </c>
      <c r="DA165" s="2">
        <f t="shared" si="531"/>
        <v>72.593999999999994</v>
      </c>
      <c r="DB165" s="2">
        <f t="shared" si="532"/>
        <v>70.843999999999994</v>
      </c>
      <c r="DC165" s="2">
        <f t="shared" si="533"/>
        <v>69.843999999999994</v>
      </c>
      <c r="DD165" s="2">
        <f t="shared" si="534"/>
        <v>67.078000000000003</v>
      </c>
      <c r="DE165" s="2">
        <f t="shared" si="535"/>
        <v>67.375</v>
      </c>
      <c r="DF165" s="2">
        <f t="shared" si="536"/>
        <v>68.438000000000002</v>
      </c>
      <c r="DG165" s="2">
        <f t="shared" si="537"/>
        <v>68.171999999999997</v>
      </c>
      <c r="DH165" s="2">
        <f t="shared" si="538"/>
        <v>71.031000000000006</v>
      </c>
      <c r="DI165" s="2" t="str">
        <f t="shared" si="539"/>
        <v/>
      </c>
      <c r="DK165" s="2">
        <f t="shared" si="489"/>
        <v>114.42793222996515</v>
      </c>
      <c r="DL165" s="2">
        <f t="shared" si="490"/>
        <v>115.20021146314454</v>
      </c>
      <c r="DM165" s="2">
        <f t="shared" si="490"/>
        <v>112.33264844457868</v>
      </c>
      <c r="DN165" s="2">
        <f t="shared" si="490"/>
        <v>115.58395016611294</v>
      </c>
      <c r="DO165" s="2">
        <f t="shared" si="490"/>
        <v>112.38475940803383</v>
      </c>
      <c r="DP165" s="2">
        <f t="shared" si="490"/>
        <v>115.50514021013963</v>
      </c>
      <c r="DQ165" s="2">
        <f t="shared" si="490"/>
        <v>117.09968045907581</v>
      </c>
      <c r="DR165" s="2">
        <f t="shared" si="490"/>
        <v>113.05531306620206</v>
      </c>
      <c r="DS165" s="2">
        <f t="shared" si="490"/>
        <v>110.25844952766531</v>
      </c>
      <c r="DT165" s="2">
        <f t="shared" si="490"/>
        <v>108.36596132404182</v>
      </c>
      <c r="DU165" s="2">
        <f t="shared" si="490"/>
        <v>112.53077600410555</v>
      </c>
      <c r="DV165" s="2">
        <f t="shared" si="490"/>
        <v>114.7907665357898</v>
      </c>
      <c r="DW165" s="2">
        <f t="shared" si="490"/>
        <v>113.03351736635457</v>
      </c>
      <c r="DX165" s="2">
        <f t="shared" si="490"/>
        <v>102.27850884585257</v>
      </c>
      <c r="DY165" s="2">
        <f t="shared" si="490"/>
        <v>103.22658641114984</v>
      </c>
      <c r="EA165" s="2">
        <f t="shared" si="459"/>
        <v>69.524267007568</v>
      </c>
      <c r="EB165" s="2">
        <f t="shared" si="491"/>
        <v>70.312143996312514</v>
      </c>
      <c r="EC165" s="2">
        <f t="shared" si="492"/>
        <v>70.180468546637741</v>
      </c>
      <c r="ED165" s="2">
        <f t="shared" si="493"/>
        <v>70.883408444124015</v>
      </c>
      <c r="EE165" s="2">
        <f t="shared" si="494"/>
        <v>71.133110323728232</v>
      </c>
      <c r="EF165" s="2">
        <f t="shared" si="495"/>
        <v>72.34475355824884</v>
      </c>
      <c r="EG165" s="2">
        <f t="shared" si="496"/>
        <v>72.971610264437345</v>
      </c>
      <c r="EH165" s="2">
        <f t="shared" si="497"/>
        <v>71.344680025759686</v>
      </c>
      <c r="EI165" s="2">
        <f t="shared" si="498"/>
        <v>70.061493050415351</v>
      </c>
      <c r="EJ165" s="2">
        <f t="shared" si="499"/>
        <v>67.367010977819717</v>
      </c>
      <c r="EK165" s="2">
        <f t="shared" si="500"/>
        <v>67.483091448585498</v>
      </c>
      <c r="EL165" s="2">
        <f t="shared" si="501"/>
        <v>68.787410569195686</v>
      </c>
      <c r="EM165" s="2">
        <f t="shared" si="502"/>
        <v>69.783712515119163</v>
      </c>
      <c r="EN165" s="2">
        <f t="shared" si="503"/>
        <v>72.000224562936467</v>
      </c>
      <c r="EO165" s="2">
        <f t="shared" si="504"/>
        <v>74.921707399162429</v>
      </c>
      <c r="EQ165" s="2">
        <f t="shared" si="505"/>
        <v>69.080936241953552</v>
      </c>
      <c r="ER165" s="2">
        <f t="shared" si="506"/>
        <v>69.757457086046969</v>
      </c>
      <c r="ES165" s="2">
        <f t="shared" si="506"/>
        <v>70.324679137345996</v>
      </c>
      <c r="ET165" s="2">
        <f t="shared" si="506"/>
        <v>70.831059481798405</v>
      </c>
      <c r="EU165" s="2">
        <f t="shared" si="506"/>
        <v>71.507518167624767</v>
      </c>
      <c r="EV165" s="2">
        <f t="shared" si="506"/>
        <v>72.258517901629887</v>
      </c>
      <c r="EW165" s="2">
        <f t="shared" si="506"/>
        <v>73.261255601110946</v>
      </c>
      <c r="EX165" s="2">
        <f t="shared" si="506"/>
        <v>72.197005101465891</v>
      </c>
      <c r="EY165" s="2">
        <f t="shared" si="506"/>
        <v>70.431112517750407</v>
      </c>
      <c r="EZ165" s="2">
        <f t="shared" si="506"/>
        <v>68.843442617152789</v>
      </c>
      <c r="FA165" s="2">
        <f t="shared" si="506"/>
        <v>68.233363144699609</v>
      </c>
      <c r="FB165" s="2">
        <f t="shared" si="506"/>
        <v>68.938705426356591</v>
      </c>
      <c r="FC165" s="2">
        <f t="shared" si="506"/>
        <v>70.256436963046468</v>
      </c>
      <c r="FD165" s="2">
        <f t="shared" si="506"/>
        <v>71.818718705969729</v>
      </c>
      <c r="FE165" s="2">
        <f t="shared" si="506"/>
        <v>73.956492781829809</v>
      </c>
      <c r="FG165" s="2">
        <f t="shared" si="507"/>
        <v>0.99973646254882498</v>
      </c>
      <c r="FH165" s="2">
        <f t="shared" si="508"/>
        <v>0.99975902225983104</v>
      </c>
      <c r="FI165" s="2">
        <f t="shared" si="508"/>
        <v>0.99976820647988607</v>
      </c>
      <c r="FJ165" s="2">
        <f t="shared" si="508"/>
        <v>0.99979093789265816</v>
      </c>
      <c r="FK165" s="2">
        <f t="shared" si="508"/>
        <v>0.99976313337177924</v>
      </c>
      <c r="FL165" s="2">
        <f t="shared" si="508"/>
        <v>0.99977683182448607</v>
      </c>
      <c r="FM165" s="2">
        <f t="shared" si="508"/>
        <v>0.99977140335260917</v>
      </c>
      <c r="FN165" s="2">
        <f t="shared" si="508"/>
        <v>0.99979488548639839</v>
      </c>
      <c r="FO165" s="2">
        <f t="shared" si="508"/>
        <v>0.99980231163355215</v>
      </c>
      <c r="FP165" s="2">
        <f t="shared" si="508"/>
        <v>0.99978252503302589</v>
      </c>
      <c r="FQ165" s="2">
        <f t="shared" si="508"/>
        <v>0.9997784767436102</v>
      </c>
      <c r="FR165" s="2">
        <f t="shared" si="508"/>
        <v>0.99978217945391201</v>
      </c>
      <c r="FS165" s="2">
        <f t="shared" si="508"/>
        <v>0.99977300197192864</v>
      </c>
      <c r="FT165" s="2">
        <f t="shared" si="508"/>
        <v>0.99977128581769814</v>
      </c>
      <c r="FU165" s="2">
        <f t="shared" si="508"/>
        <v>0.99974070774630208</v>
      </c>
      <c r="FW165" s="2">
        <f t="shared" si="540"/>
        <v>6.6781617087534578E-2</v>
      </c>
      <c r="FX165" s="2">
        <f t="shared" si="380"/>
        <v>0.12119000361508106</v>
      </c>
      <c r="FY165" s="2">
        <f t="shared" si="381"/>
        <v>0.12916651548201324</v>
      </c>
      <c r="FZ165" s="2">
        <f t="shared" si="382"/>
        <v>0.13524731555306505</v>
      </c>
      <c r="GA165" s="2">
        <f t="shared" si="383"/>
        <v>0.11494537038023205</v>
      </c>
      <c r="GB165" s="2">
        <f t="shared" si="384"/>
        <v>0.12486323939386819</v>
      </c>
      <c r="GC165" s="2">
        <f t="shared" si="385"/>
        <v>0.13283791523464333</v>
      </c>
      <c r="GD165" s="2">
        <f t="shared" si="386"/>
        <v>0.16341491426183574</v>
      </c>
      <c r="GE165" s="2">
        <f t="shared" si="387"/>
        <v>0.18309097294055754</v>
      </c>
      <c r="GF165" s="2">
        <f t="shared" si="388"/>
        <v>0.16342739367324452</v>
      </c>
      <c r="GG165" s="2">
        <f t="shared" si="389"/>
        <v>0.15418165420275978</v>
      </c>
      <c r="GH165" s="2">
        <f t="shared" si="390"/>
        <v>0.13830342990170463</v>
      </c>
      <c r="GI165" s="2">
        <f t="shared" si="391"/>
        <v>0.120431568216866</v>
      </c>
      <c r="GJ165" s="2">
        <f t="shared" si="392"/>
        <v>0.10429242257821117</v>
      </c>
      <c r="GK165" s="2">
        <f t="shared" si="393"/>
        <v>6.6740743698350091E-2</v>
      </c>
      <c r="GM165" s="107">
        <f t="shared" si="541"/>
        <v>1.3911736675570216E-148</v>
      </c>
      <c r="GN165" s="107">
        <f t="shared" si="394"/>
        <v>2.2489935169383654E-176</v>
      </c>
      <c r="GO165" s="107">
        <f t="shared" si="395"/>
        <v>2.227621697726491E-200</v>
      </c>
      <c r="GP165" s="107">
        <f t="shared" si="396"/>
        <v>5.0346537305352355E-209</v>
      </c>
      <c r="GQ165" s="107">
        <f t="shared" si="397"/>
        <v>3.743389255614595E-209</v>
      </c>
      <c r="GR165" s="107">
        <f t="shared" si="398"/>
        <v>1.5333912748589574E-232</v>
      </c>
      <c r="GS165" s="107">
        <f t="shared" si="399"/>
        <v>5.1214898147460036E-230</v>
      </c>
      <c r="GT165" s="107">
        <f t="shared" si="400"/>
        <v>4.9454552065061662E-259</v>
      </c>
      <c r="GU165" s="107">
        <f t="shared" si="401"/>
        <v>1.0289449459924801E-268</v>
      </c>
      <c r="GV165" s="107">
        <f t="shared" si="402"/>
        <v>8.3545809639258616E-241</v>
      </c>
      <c r="GW165" s="107">
        <f t="shared" si="403"/>
        <v>2.8976335327676645E-237</v>
      </c>
      <c r="GX165" s="107">
        <f t="shared" si="404"/>
        <v>1.5184010246026038E-228</v>
      </c>
      <c r="GY165" s="107">
        <f t="shared" si="405"/>
        <v>8.8045614408703806E-221</v>
      </c>
      <c r="GZ165" s="107">
        <f t="shared" si="406"/>
        <v>2.0071599465953267E-189</v>
      </c>
      <c r="HA165" s="107">
        <f t="shared" si="407"/>
        <v>5.6996709939251087E-279</v>
      </c>
      <c r="HC165" s="107">
        <f t="shared" si="542"/>
        <v>2.0470032961162013E-68</v>
      </c>
      <c r="HD165" s="107">
        <f t="shared" si="408"/>
        <v>3.0424463251068321E-83</v>
      </c>
      <c r="HE165" s="107">
        <f t="shared" si="409"/>
        <v>3.64536458447116E-95</v>
      </c>
      <c r="HF165" s="107">
        <f t="shared" si="410"/>
        <v>5.4135866464869537E-100</v>
      </c>
      <c r="HG165" s="107">
        <f t="shared" si="411"/>
        <v>8.7838296413817039E-99</v>
      </c>
      <c r="HH165" s="107">
        <f t="shared" si="412"/>
        <v>2.7453699610014713E-111</v>
      </c>
      <c r="HI165" s="107">
        <f t="shared" si="413"/>
        <v>5.3084771254038814E-111</v>
      </c>
      <c r="HJ165" s="107">
        <f t="shared" si="414"/>
        <v>1.1859965479569157E-127</v>
      </c>
      <c r="HK165" s="107">
        <f t="shared" si="415"/>
        <v>4.6825722312389922E-135</v>
      </c>
      <c r="HL165" s="107">
        <f t="shared" si="416"/>
        <v>8.3401527927429059E-119</v>
      </c>
      <c r="HM165" s="107">
        <f t="shared" si="417"/>
        <v>9.1939344310334286E-116</v>
      </c>
      <c r="HN165" s="107">
        <f t="shared" si="418"/>
        <v>5.1283101733098232E-110</v>
      </c>
      <c r="HO165" s="107">
        <f t="shared" si="419"/>
        <v>5.0604818052735951E-104</v>
      </c>
      <c r="HP165" s="107">
        <f t="shared" si="420"/>
        <v>7.82037813532909E-88</v>
      </c>
      <c r="HQ165" s="107">
        <f t="shared" si="421"/>
        <v>1.1049815328627561E-134</v>
      </c>
      <c r="HS165" s="107">
        <f t="shared" si="543"/>
        <v>2.8847000581250618E-2</v>
      </c>
      <c r="HT165" s="107">
        <f t="shared" si="422"/>
        <v>1.2910755289284872E-3</v>
      </c>
      <c r="HU165" s="107">
        <f t="shared" si="423"/>
        <v>3.4500391203325629E-4</v>
      </c>
      <c r="HV165" s="107">
        <f t="shared" si="424"/>
        <v>1.4231553858130963E-4</v>
      </c>
      <c r="HW165" s="107">
        <f t="shared" si="425"/>
        <v>5.2510661981642411E-4</v>
      </c>
      <c r="HX165" s="107">
        <f t="shared" si="426"/>
        <v>9.1565674089975348E-5</v>
      </c>
      <c r="HY165" s="107">
        <f t="shared" si="427"/>
        <v>5.2884653581332193E-5</v>
      </c>
      <c r="HZ165" s="107">
        <f t="shared" si="428"/>
        <v>1.399100293315903E-6</v>
      </c>
      <c r="IA165" s="107">
        <f t="shared" si="429"/>
        <v>1.1635137277288795E-7</v>
      </c>
      <c r="IB165" s="107">
        <f t="shared" si="430"/>
        <v>3.3997963142445139E-6</v>
      </c>
      <c r="IC165" s="107">
        <f t="shared" si="431"/>
        <v>1.0028650188195641E-5</v>
      </c>
      <c r="ID165" s="107">
        <f t="shared" si="432"/>
        <v>4.7941108541121973E-5</v>
      </c>
      <c r="IE165" s="107">
        <f t="shared" si="433"/>
        <v>3.0634047365995674E-4</v>
      </c>
      <c r="IF165" s="107">
        <f t="shared" si="434"/>
        <v>1.7001252423491911E-3</v>
      </c>
      <c r="IG165" s="107">
        <f t="shared" si="435"/>
        <v>2.1263763123565125E-2</v>
      </c>
      <c r="II165" s="107">
        <f t="shared" si="544"/>
        <v>1.9981498125611852E-4</v>
      </c>
      <c r="IJ165" s="107">
        <f t="shared" si="545"/>
        <v>2.5714679119127667E-3</v>
      </c>
      <c r="IK165" s="107">
        <f t="shared" si="546"/>
        <v>2.0488576024839072E-3</v>
      </c>
      <c r="IL165" s="107">
        <f t="shared" si="547"/>
        <v>2.4883218948312334E-3</v>
      </c>
      <c r="IM165" s="107">
        <f t="shared" si="548"/>
        <v>7.285881796827593E-4</v>
      </c>
      <c r="IN165" s="107">
        <f t="shared" si="549"/>
        <v>7.354447952825845E-4</v>
      </c>
      <c r="IO165" s="107">
        <f t="shared" si="550"/>
        <v>1.1777535268018193E-3</v>
      </c>
      <c r="IP165" s="107">
        <f t="shared" si="551"/>
        <v>3.0761843626870701E-3</v>
      </c>
      <c r="IQ165" s="107">
        <f t="shared" si="552"/>
        <v>5.9687704832976588E-3</v>
      </c>
      <c r="IR165" s="107">
        <f t="shared" si="553"/>
        <v>4.0695290080135279E-3</v>
      </c>
      <c r="IS165" s="107">
        <f t="shared" si="554"/>
        <v>2.8944552722886385E-3</v>
      </c>
      <c r="IT165" s="107">
        <f t="shared" si="555"/>
        <v>1.7170082736035527E-3</v>
      </c>
      <c r="IU165" s="107">
        <f t="shared" si="556"/>
        <v>7.6509761287170928E-4</v>
      </c>
      <c r="IV165" s="107">
        <f t="shared" si="557"/>
        <v>7.4783356203498208E-4</v>
      </c>
      <c r="IW165" s="107">
        <f t="shared" si="558"/>
        <v>5.2898147702637108E-4</v>
      </c>
      <c r="IY165" s="107">
        <f t="shared" si="559"/>
        <v>2.9046815562506736E-2</v>
      </c>
      <c r="IZ165" s="107">
        <f t="shared" si="560"/>
        <v>3.8625434408412537E-3</v>
      </c>
      <c r="JA165" s="107">
        <f t="shared" si="561"/>
        <v>2.3938615145171634E-3</v>
      </c>
      <c r="JB165" s="107">
        <f t="shared" si="562"/>
        <v>2.6306374334125432E-3</v>
      </c>
      <c r="JC165" s="107">
        <f t="shared" si="563"/>
        <v>1.2536947994991835E-3</v>
      </c>
      <c r="JD165" s="107">
        <f t="shared" si="564"/>
        <v>8.270104693725599E-4</v>
      </c>
      <c r="JE165" s="107">
        <f t="shared" si="565"/>
        <v>1.2306381803831516E-3</v>
      </c>
      <c r="JF165" s="107">
        <f t="shared" si="566"/>
        <v>3.0775834629803859E-3</v>
      </c>
      <c r="JG165" s="107">
        <f t="shared" si="567"/>
        <v>5.9688868346704314E-3</v>
      </c>
      <c r="JH165" s="107">
        <f t="shared" si="568"/>
        <v>4.0729288043277728E-3</v>
      </c>
      <c r="JI165" s="107">
        <f t="shared" si="569"/>
        <v>2.9044839224768343E-3</v>
      </c>
      <c r="JJ165" s="107">
        <f t="shared" si="570"/>
        <v>1.7649493821446747E-3</v>
      </c>
      <c r="JK165" s="107">
        <f t="shared" si="571"/>
        <v>1.071438086531666E-3</v>
      </c>
      <c r="JL165" s="107">
        <f t="shared" si="572"/>
        <v>2.4479588043841731E-3</v>
      </c>
      <c r="JM165" s="107">
        <f t="shared" si="573"/>
        <v>2.1792744600591496E-2</v>
      </c>
    </row>
    <row r="166" spans="2:273" x14ac:dyDescent="0.25">
      <c r="B166" s="2">
        <v>138</v>
      </c>
      <c r="C166" s="37">
        <v>70.188000000000002</v>
      </c>
      <c r="D166" s="37">
        <v>70.25</v>
      </c>
      <c r="E166" s="37">
        <v>69.968999999999994</v>
      </c>
      <c r="F166" s="37">
        <v>71.296999999999997</v>
      </c>
      <c r="G166" s="37">
        <v>70.703000000000003</v>
      </c>
      <c r="H166" s="37">
        <v>71.296999999999997</v>
      </c>
      <c r="I166" s="37">
        <v>72.5</v>
      </c>
      <c r="J166" s="37">
        <v>70.406000000000006</v>
      </c>
      <c r="K166" s="37">
        <v>70.233999999999995</v>
      </c>
      <c r="L166" s="37">
        <v>67.875</v>
      </c>
      <c r="M166" s="37">
        <v>67.671999999999997</v>
      </c>
      <c r="N166" s="37">
        <v>67.891000000000005</v>
      </c>
      <c r="O166" s="37">
        <v>69.406000000000006</v>
      </c>
      <c r="P166" s="37">
        <v>71.391000000000005</v>
      </c>
      <c r="Q166" s="37">
        <v>73.328000000000003</v>
      </c>
      <c r="S166" s="4">
        <f t="shared" si="460"/>
        <v>69.412275447049851</v>
      </c>
      <c r="T166" s="4">
        <f t="shared" si="461"/>
        <v>70.238732426988506</v>
      </c>
      <c r="U166" s="4">
        <f t="shared" si="462"/>
        <v>70.252837974800642</v>
      </c>
      <c r="V166" s="4">
        <f t="shared" si="463"/>
        <v>71.011110749783128</v>
      </c>
      <c r="W166" s="4">
        <f t="shared" si="464"/>
        <v>71.194218576495246</v>
      </c>
      <c r="X166" s="4">
        <f t="shared" si="465"/>
        <v>72.376365302065366</v>
      </c>
      <c r="Y166" s="4">
        <f t="shared" si="466"/>
        <v>73.126466533401882</v>
      </c>
      <c r="Z166" s="4">
        <f t="shared" si="467"/>
        <v>71.896469357555347</v>
      </c>
      <c r="AA166" s="4">
        <f t="shared" si="468"/>
        <v>71.017320966971923</v>
      </c>
      <c r="AB166" s="4">
        <f t="shared" si="469"/>
        <v>68.316549387478361</v>
      </c>
      <c r="AC166" s="4">
        <f t="shared" si="470"/>
        <v>68.150855051008378</v>
      </c>
      <c r="AD166" s="4">
        <f t="shared" si="471"/>
        <v>69.166189044317647</v>
      </c>
      <c r="AE166" s="4">
        <f t="shared" si="472"/>
        <v>69.967194872642082</v>
      </c>
      <c r="AF166" s="4">
        <f t="shared" si="473"/>
        <v>72.160263039110973</v>
      </c>
      <c r="AG166" s="4">
        <f t="shared" si="474"/>
        <v>75.466774455203051</v>
      </c>
      <c r="AI166" s="4">
        <f t="shared" si="475"/>
        <v>0.77572455295015175</v>
      </c>
      <c r="AJ166" s="4">
        <f t="shared" si="476"/>
        <v>1.1267573011494392E-2</v>
      </c>
      <c r="AK166" s="4">
        <f t="shared" si="477"/>
        <v>-0.28383797480064743</v>
      </c>
      <c r="AL166" s="4">
        <f t="shared" si="478"/>
        <v>0.28588925021686862</v>
      </c>
      <c r="AM166" s="4">
        <f t="shared" si="479"/>
        <v>-0.49121857649524259</v>
      </c>
      <c r="AN166" s="4">
        <f t="shared" si="480"/>
        <v>-1.0793653020653693</v>
      </c>
      <c r="AO166" s="4">
        <f t="shared" si="481"/>
        <v>-0.62646653340188152</v>
      </c>
      <c r="AP166" s="4">
        <f t="shared" si="482"/>
        <v>-1.4904693575553409</v>
      </c>
      <c r="AQ166" s="4">
        <f t="shared" si="483"/>
        <v>-0.7833209669719281</v>
      </c>
      <c r="AR166" s="4">
        <f t="shared" si="484"/>
        <v>-0.4415493874783607</v>
      </c>
      <c r="AS166" s="4">
        <f t="shared" si="485"/>
        <v>-0.47885505100838088</v>
      </c>
      <c r="AT166" s="4">
        <f t="shared" si="486"/>
        <v>-1.2751890443176421</v>
      </c>
      <c r="AU166" s="4">
        <f t="shared" si="487"/>
        <v>-0.56119487264207635</v>
      </c>
      <c r="AV166" s="4">
        <f t="shared" si="488"/>
        <v>-0.76926303911096738</v>
      </c>
      <c r="AW166" s="4">
        <f t="shared" si="488"/>
        <v>-2.1387744552030483</v>
      </c>
      <c r="AY166" s="2">
        <f t="shared" si="509"/>
        <v>69.412275447049851</v>
      </c>
      <c r="AZ166" s="2">
        <f t="shared" si="363"/>
        <v>70.15690940863675</v>
      </c>
      <c r="BA166" s="2">
        <f t="shared" si="364"/>
        <v>70.124034150150308</v>
      </c>
      <c r="BB166" s="2">
        <f t="shared" si="365"/>
        <v>70.806210421315797</v>
      </c>
      <c r="BC166" s="2">
        <f t="shared" si="366"/>
        <v>71.09665859119778</v>
      </c>
      <c r="BD166" s="2">
        <f t="shared" si="367"/>
        <v>72.261964251228434</v>
      </c>
      <c r="BE166" s="2">
        <f t="shared" si="368"/>
        <v>72.930858618844326</v>
      </c>
      <c r="BF166" s="2">
        <f t="shared" si="369"/>
        <v>71.387042137129953</v>
      </c>
      <c r="BG166" s="2">
        <f t="shared" si="370"/>
        <v>70.029115574843672</v>
      </c>
      <c r="BH166" s="2">
        <f t="shared" si="371"/>
        <v>67.504232145019031</v>
      </c>
      <c r="BI166" s="2">
        <f t="shared" si="372"/>
        <v>67.49006068442975</v>
      </c>
      <c r="BJ166" s="2">
        <f t="shared" si="373"/>
        <v>68.707683721205967</v>
      </c>
      <c r="BK166" s="2">
        <f t="shared" si="374"/>
        <v>69.734544390619021</v>
      </c>
      <c r="BL166" s="2">
        <f t="shared" si="375"/>
        <v>71.879832734928129</v>
      </c>
      <c r="BM166" s="2">
        <f t="shared" si="376"/>
        <v>74.742618197139464</v>
      </c>
      <c r="BO166" s="2" t="str">
        <f t="shared" si="440"/>
        <v/>
      </c>
      <c r="BP166" s="2" t="str">
        <f t="shared" si="441"/>
        <v/>
      </c>
      <c r="BQ166" s="2" t="str">
        <f t="shared" si="442"/>
        <v/>
      </c>
      <c r="BR166" s="2" t="str">
        <f t="shared" si="443"/>
        <v/>
      </c>
      <c r="BS166" s="2" t="str">
        <f t="shared" si="444"/>
        <v/>
      </c>
      <c r="BT166" s="2" t="str">
        <f t="shared" si="445"/>
        <v/>
      </c>
      <c r="BU166" s="2" t="str">
        <f t="shared" si="446"/>
        <v/>
      </c>
      <c r="BV166" s="2" t="str">
        <f t="shared" si="447"/>
        <v/>
      </c>
      <c r="BW166" s="2" t="str">
        <f t="shared" si="448"/>
        <v/>
      </c>
      <c r="BX166" s="2" t="str">
        <f t="shared" si="449"/>
        <v/>
      </c>
      <c r="BY166" s="2" t="str">
        <f t="shared" si="450"/>
        <v/>
      </c>
      <c r="BZ166" s="2" t="str">
        <f t="shared" si="451"/>
        <v/>
      </c>
      <c r="CA166" s="2" t="str">
        <f t="shared" si="452"/>
        <v/>
      </c>
      <c r="CB166" s="2" t="str">
        <f t="shared" si="453"/>
        <v/>
      </c>
      <c r="CC166" s="2" t="str">
        <f t="shared" si="454"/>
        <v/>
      </c>
      <c r="CE166" s="2" t="str">
        <f t="shared" si="510"/>
        <v/>
      </c>
      <c r="CF166" s="2">
        <f t="shared" si="511"/>
        <v>70.25</v>
      </c>
      <c r="CG166" s="2">
        <f t="shared" si="512"/>
        <v>69.968999999999994</v>
      </c>
      <c r="CH166" s="2">
        <f t="shared" si="513"/>
        <v>71.296999999999997</v>
      </c>
      <c r="CI166" s="2">
        <f t="shared" si="514"/>
        <v>70.703000000000003</v>
      </c>
      <c r="CJ166" s="2">
        <f t="shared" si="515"/>
        <v>71.296999999999997</v>
      </c>
      <c r="CK166" s="2">
        <f t="shared" si="516"/>
        <v>72.5</v>
      </c>
      <c r="CL166" s="2">
        <f t="shared" si="517"/>
        <v>70.406000000000006</v>
      </c>
      <c r="CM166" s="2" t="str">
        <f t="shared" si="518"/>
        <v/>
      </c>
      <c r="CN166" s="2">
        <f t="shared" si="519"/>
        <v>67.875</v>
      </c>
      <c r="CO166" s="2">
        <f t="shared" si="520"/>
        <v>67.671999999999997</v>
      </c>
      <c r="CP166" s="2">
        <f t="shared" si="521"/>
        <v>67.891000000000005</v>
      </c>
      <c r="CQ166" s="2">
        <f t="shared" si="522"/>
        <v>69.406000000000006</v>
      </c>
      <c r="CR166" s="2">
        <f t="shared" si="523"/>
        <v>71.391000000000005</v>
      </c>
      <c r="CS166" s="2">
        <f t="shared" si="524"/>
        <v>73.328000000000003</v>
      </c>
      <c r="CU166" s="2" t="str">
        <f t="shared" si="525"/>
        <v/>
      </c>
      <c r="CV166" s="2">
        <f t="shared" si="526"/>
        <v>70.25</v>
      </c>
      <c r="CW166" s="2">
        <f t="shared" si="527"/>
        <v>69.968999999999994</v>
      </c>
      <c r="CX166" s="2">
        <f t="shared" si="528"/>
        <v>71.296999999999997</v>
      </c>
      <c r="CY166" s="2">
        <f t="shared" si="529"/>
        <v>70.703000000000003</v>
      </c>
      <c r="CZ166" s="2">
        <f t="shared" si="530"/>
        <v>71.296999999999997</v>
      </c>
      <c r="DA166" s="2">
        <f t="shared" si="531"/>
        <v>72.5</v>
      </c>
      <c r="DB166" s="2">
        <f t="shared" si="532"/>
        <v>70.406000000000006</v>
      </c>
      <c r="DC166" s="2" t="str">
        <f t="shared" si="533"/>
        <v/>
      </c>
      <c r="DD166" s="2">
        <f t="shared" si="534"/>
        <v>67.875</v>
      </c>
      <c r="DE166" s="2">
        <f t="shared" si="535"/>
        <v>67.671999999999997</v>
      </c>
      <c r="DF166" s="2">
        <f t="shared" si="536"/>
        <v>67.891000000000005</v>
      </c>
      <c r="DG166" s="2">
        <f t="shared" si="537"/>
        <v>69.406000000000006</v>
      </c>
      <c r="DH166" s="2">
        <f t="shared" si="538"/>
        <v>71.391000000000005</v>
      </c>
      <c r="DI166" s="2">
        <f t="shared" si="539"/>
        <v>73.328000000000003</v>
      </c>
      <c r="DK166" s="2">
        <f t="shared" si="489"/>
        <v>114.68771672473866</v>
      </c>
      <c r="DL166" s="2">
        <f t="shared" si="490"/>
        <v>115.46216811171435</v>
      </c>
      <c r="DM166" s="2">
        <f t="shared" si="490"/>
        <v>112.57761975234069</v>
      </c>
      <c r="DN166" s="2">
        <f t="shared" si="490"/>
        <v>115.84595514950165</v>
      </c>
      <c r="DO166" s="2">
        <f t="shared" si="490"/>
        <v>112.6063088794926</v>
      </c>
      <c r="DP166" s="2">
        <f t="shared" si="490"/>
        <v>115.75130591794289</v>
      </c>
      <c r="DQ166" s="2">
        <f t="shared" si="490"/>
        <v>117.35230821504078</v>
      </c>
      <c r="DR166" s="2">
        <f t="shared" si="490"/>
        <v>113.29918222996513</v>
      </c>
      <c r="DS166" s="2">
        <f t="shared" si="490"/>
        <v>110.47667179487178</v>
      </c>
      <c r="DT166" s="2">
        <f t="shared" si="490"/>
        <v>108.59250783972125</v>
      </c>
      <c r="DU166" s="2">
        <f t="shared" si="490"/>
        <v>112.79863201253275</v>
      </c>
      <c r="DV166" s="2">
        <f t="shared" si="490"/>
        <v>115.07860555723346</v>
      </c>
      <c r="DW166" s="2">
        <f t="shared" si="490"/>
        <v>113.28692449411054</v>
      </c>
      <c r="DX166" s="2">
        <f t="shared" si="490"/>
        <v>102.44376295816114</v>
      </c>
      <c r="DY166" s="2">
        <f t="shared" si="490"/>
        <v>103.40394634146342</v>
      </c>
      <c r="EA166" s="2">
        <f t="shared" si="459"/>
        <v>69.435621640417253</v>
      </c>
      <c r="EB166" s="2">
        <f t="shared" si="491"/>
        <v>70.223617653837294</v>
      </c>
      <c r="EC166" s="2">
        <f t="shared" si="492"/>
        <v>70.093881167797022</v>
      </c>
      <c r="ED166" s="2">
        <f t="shared" si="493"/>
        <v>70.805663884643124</v>
      </c>
      <c r="EE166" s="2">
        <f t="shared" si="494"/>
        <v>71.038434777659219</v>
      </c>
      <c r="EF166" s="2">
        <f t="shared" si="495"/>
        <v>72.265466359999849</v>
      </c>
      <c r="EG166" s="2">
        <f t="shared" si="496"/>
        <v>72.87764688722875</v>
      </c>
      <c r="EH166" s="2">
        <f t="shared" si="497"/>
        <v>71.220986730766356</v>
      </c>
      <c r="EI166" s="2">
        <f t="shared" si="498"/>
        <v>69.944884365490594</v>
      </c>
      <c r="EJ166" s="2">
        <f t="shared" si="499"/>
        <v>67.222066076590139</v>
      </c>
      <c r="EK166" s="2">
        <f t="shared" si="500"/>
        <v>67.34911619967157</v>
      </c>
      <c r="EL166" s="2">
        <f t="shared" si="501"/>
        <v>68.674410956629544</v>
      </c>
      <c r="EM166" s="2">
        <f t="shared" si="502"/>
        <v>69.6603901956599</v>
      </c>
      <c r="EN166" s="2">
        <f t="shared" si="503"/>
        <v>71.894958372300991</v>
      </c>
      <c r="EO166" s="2">
        <f t="shared" si="504"/>
        <v>74.809492537401127</v>
      </c>
      <c r="EQ166" s="2">
        <f t="shared" si="505"/>
        <v>68.978501992660298</v>
      </c>
      <c r="ER166" s="2">
        <f t="shared" si="506"/>
        <v>69.653268713760113</v>
      </c>
      <c r="ES166" s="2">
        <f t="shared" si="506"/>
        <v>70.243701968741959</v>
      </c>
      <c r="ET166" s="2">
        <f t="shared" si="506"/>
        <v>70.753108062340687</v>
      </c>
      <c r="EU166" s="2">
        <f t="shared" si="506"/>
        <v>71.427219042154903</v>
      </c>
      <c r="EV166" s="2">
        <f t="shared" si="506"/>
        <v>72.1774089748872</v>
      </c>
      <c r="EW166" s="2">
        <f t="shared" si="506"/>
        <v>73.178666801679668</v>
      </c>
      <c r="EX166" s="2">
        <f t="shared" si="506"/>
        <v>72.101906693803613</v>
      </c>
      <c r="EY166" s="2">
        <f t="shared" si="506"/>
        <v>70.328525645716667</v>
      </c>
      <c r="EZ166" s="2">
        <f t="shared" si="506"/>
        <v>68.746940837604029</v>
      </c>
      <c r="FA166" s="2">
        <f t="shared" si="506"/>
        <v>68.126329866835405</v>
      </c>
      <c r="FB166" s="2">
        <f t="shared" si="506"/>
        <v>68.833410852713172</v>
      </c>
      <c r="FC166" s="2">
        <f t="shared" si="506"/>
        <v>70.150951328171359</v>
      </c>
      <c r="FD166" s="2">
        <f t="shared" si="506"/>
        <v>71.71016083813609</v>
      </c>
      <c r="FE166" s="2">
        <f t="shared" si="506"/>
        <v>73.820220905876354</v>
      </c>
      <c r="FG166" s="2">
        <f t="shared" si="507"/>
        <v>0.99976511526773948</v>
      </c>
      <c r="FH166" s="2">
        <f t="shared" si="508"/>
        <v>0.99978522273452997</v>
      </c>
      <c r="FI166" s="2">
        <f t="shared" si="508"/>
        <v>0.999793408600128</v>
      </c>
      <c r="FJ166" s="2">
        <f t="shared" si="508"/>
        <v>0.99981366896440982</v>
      </c>
      <c r="FK166" s="2">
        <f t="shared" si="508"/>
        <v>0.99978888695731982</v>
      </c>
      <c r="FL166" s="2">
        <f t="shared" si="508"/>
        <v>0.9998010963269528</v>
      </c>
      <c r="FM166" s="2">
        <f t="shared" si="508"/>
        <v>0.99979625795859861</v>
      </c>
      <c r="FN166" s="2">
        <f t="shared" si="508"/>
        <v>0.99981718741950831</v>
      </c>
      <c r="FO166" s="2">
        <f t="shared" si="508"/>
        <v>0.99982380627005762</v>
      </c>
      <c r="FP166" s="2">
        <f t="shared" si="508"/>
        <v>0.99980617064756105</v>
      </c>
      <c r="FQ166" s="2">
        <f t="shared" si="508"/>
        <v>0.99980256243356502</v>
      </c>
      <c r="FR166" s="2">
        <f t="shared" si="508"/>
        <v>0.99980586263527105</v>
      </c>
      <c r="FS166" s="2">
        <f t="shared" si="508"/>
        <v>0.99979768280016035</v>
      </c>
      <c r="FT166" s="2">
        <f t="shared" si="508"/>
        <v>0.99979615320028903</v>
      </c>
      <c r="FU166" s="2">
        <f t="shared" si="508"/>
        <v>0.99976889901910415</v>
      </c>
      <c r="FW166" s="2">
        <f t="shared" si="540"/>
        <v>7.4324566384775859E-2</v>
      </c>
      <c r="FX166" s="2">
        <f t="shared" si="380"/>
        <v>0.13399596631383484</v>
      </c>
      <c r="FY166" s="2">
        <f t="shared" si="381"/>
        <v>0.14267850119934972</v>
      </c>
      <c r="FZ166" s="2">
        <f t="shared" si="382"/>
        <v>0.14928636064020509</v>
      </c>
      <c r="GA166" s="2">
        <f t="shared" si="383"/>
        <v>0.12718697147717295</v>
      </c>
      <c r="GB166" s="2">
        <f t="shared" si="384"/>
        <v>0.13799639825185153</v>
      </c>
      <c r="GC166" s="2">
        <f t="shared" si="385"/>
        <v>0.14666927736843591</v>
      </c>
      <c r="GD166" s="2">
        <f t="shared" si="386"/>
        <v>0.17977000125634771</v>
      </c>
      <c r="GE166" s="2">
        <f t="shared" si="387"/>
        <v>0.20094230344354441</v>
      </c>
      <c r="GF166" s="2">
        <f t="shared" si="388"/>
        <v>0.1797834612394921</v>
      </c>
      <c r="GG166" s="2">
        <f t="shared" si="389"/>
        <v>0.16980020879203786</v>
      </c>
      <c r="GH166" s="2">
        <f t="shared" si="390"/>
        <v>0.152603725674962</v>
      </c>
      <c r="GI166" s="2">
        <f t="shared" si="391"/>
        <v>0.13316953254470279</v>
      </c>
      <c r="GJ166" s="2">
        <f t="shared" si="392"/>
        <v>0.1155476100867668</v>
      </c>
      <c r="GK166" s="2">
        <f t="shared" si="393"/>
        <v>7.4279443827473729E-2</v>
      </c>
      <c r="GM166" s="107">
        <f t="shared" si="541"/>
        <v>1.046909548654028E-152</v>
      </c>
      <c r="GN166" s="107">
        <f t="shared" si="394"/>
        <v>3.1673991342115744E-181</v>
      </c>
      <c r="GO166" s="107">
        <f t="shared" si="395"/>
        <v>7.1625951399441845E-206</v>
      </c>
      <c r="GP166" s="107">
        <f t="shared" si="396"/>
        <v>1.0971562029158825E-214</v>
      </c>
      <c r="GQ166" s="107">
        <f t="shared" si="397"/>
        <v>6.6482533781635207E-215</v>
      </c>
      <c r="GR166" s="107">
        <f t="shared" si="398"/>
        <v>6.7896454037401297E-239</v>
      </c>
      <c r="GS166" s="107">
        <f t="shared" si="399"/>
        <v>2.552554098891355E-236</v>
      </c>
      <c r="GT166" s="107">
        <f t="shared" si="400"/>
        <v>4.8017454109177123E-266</v>
      </c>
      <c r="GU166" s="107">
        <f t="shared" si="401"/>
        <v>5.8502851025583285E-276</v>
      </c>
      <c r="GV166" s="107">
        <f t="shared" si="402"/>
        <v>2.2948970847050629E-247</v>
      </c>
      <c r="GW166" s="107">
        <f t="shared" si="403"/>
        <v>9.6348375607875094E-244</v>
      </c>
      <c r="GX166" s="107">
        <f t="shared" si="404"/>
        <v>9.0312028919359332E-235</v>
      </c>
      <c r="GY166" s="107">
        <f t="shared" si="405"/>
        <v>7.9897587147942944E-227</v>
      </c>
      <c r="GZ166" s="107">
        <f t="shared" si="406"/>
        <v>1.3221065154987188E-194</v>
      </c>
      <c r="HA166" s="107">
        <f t="shared" si="407"/>
        <v>9.6193613792015717E-287</v>
      </c>
      <c r="HC166" s="107">
        <f t="shared" si="542"/>
        <v>4.0178142896645967E-71</v>
      </c>
      <c r="HD166" s="107">
        <f t="shared" si="408"/>
        <v>1.8021942108206096E-86</v>
      </c>
      <c r="HE166" s="107">
        <f t="shared" si="409"/>
        <v>7.8381955492062101E-99</v>
      </c>
      <c r="HF166" s="107">
        <f t="shared" si="410"/>
        <v>8.687498680284102E-104</v>
      </c>
      <c r="HG166" s="107">
        <f t="shared" si="411"/>
        <v>1.3004287313338323E-102</v>
      </c>
      <c r="HH166" s="107">
        <f t="shared" si="412"/>
        <v>1.5053088149057391E-115</v>
      </c>
      <c r="HI166" s="107">
        <f t="shared" si="413"/>
        <v>3.025827349236647E-115</v>
      </c>
      <c r="HJ166" s="107">
        <f t="shared" si="414"/>
        <v>1.9955215882928919E-132</v>
      </c>
      <c r="HK166" s="107">
        <f t="shared" si="415"/>
        <v>4.8851954593767607E-140</v>
      </c>
      <c r="HL166" s="107">
        <f t="shared" si="416"/>
        <v>2.837409552757382E-123</v>
      </c>
      <c r="HM166" s="107">
        <f t="shared" si="417"/>
        <v>3.7713819780717614E-120</v>
      </c>
      <c r="HN166" s="107">
        <f t="shared" si="418"/>
        <v>3.3339027786054616E-114</v>
      </c>
      <c r="HO166" s="107">
        <f t="shared" si="419"/>
        <v>4.8369128111462605E-108</v>
      </c>
      <c r="HP166" s="107">
        <f t="shared" si="420"/>
        <v>2.9915258613265221E-91</v>
      </c>
      <c r="HQ166" s="107">
        <f t="shared" si="421"/>
        <v>4.4070735110870891E-140</v>
      </c>
      <c r="HS166" s="107">
        <f t="shared" si="543"/>
        <v>1.5190158859765178E-2</v>
      </c>
      <c r="HT166" s="107">
        <f t="shared" si="422"/>
        <v>4.7953008819419493E-4</v>
      </c>
      <c r="HU166" s="107">
        <f t="shared" si="423"/>
        <v>1.0808658834828846E-4</v>
      </c>
      <c r="HV166" s="107">
        <f t="shared" si="424"/>
        <v>4.1256776707552041E-5</v>
      </c>
      <c r="HW166" s="107">
        <f t="shared" si="425"/>
        <v>1.6517202728781521E-4</v>
      </c>
      <c r="HX166" s="107">
        <f t="shared" si="426"/>
        <v>2.3651915599872488E-5</v>
      </c>
      <c r="HY166" s="107">
        <f t="shared" si="427"/>
        <v>1.3163352623495827E-5</v>
      </c>
      <c r="HZ166" s="107">
        <f t="shared" si="428"/>
        <v>2.5178027351889363E-7</v>
      </c>
      <c r="IA166" s="107">
        <f t="shared" si="429"/>
        <v>1.746650900069848E-8</v>
      </c>
      <c r="IB166" s="107">
        <f t="shared" si="430"/>
        <v>6.8215275064264668E-7</v>
      </c>
      <c r="IC166" s="107">
        <f t="shared" si="431"/>
        <v>2.1808540686375689E-6</v>
      </c>
      <c r="ID166" s="107">
        <f t="shared" si="432"/>
        <v>1.2002064476710156E-5</v>
      </c>
      <c r="IE166" s="107">
        <f t="shared" si="433"/>
        <v>8.9764960815504622E-5</v>
      </c>
      <c r="IF166" s="107">
        <f t="shared" si="434"/>
        <v>6.2631755296456188E-4</v>
      </c>
      <c r="IG166" s="107">
        <f t="shared" si="435"/>
        <v>9.0815264662203431E-3</v>
      </c>
      <c r="II166" s="107">
        <f t="shared" si="544"/>
        <v>3.7527981593240439E-4</v>
      </c>
      <c r="IJ166" s="107">
        <f t="shared" si="545"/>
        <v>4.5167399101055201E-3</v>
      </c>
      <c r="IK166" s="107">
        <f t="shared" si="546"/>
        <v>3.766714557114565E-3</v>
      </c>
      <c r="IL166" s="107">
        <f t="shared" si="547"/>
        <v>4.5529315869647247E-3</v>
      </c>
      <c r="IM166" s="107">
        <f t="shared" si="548"/>
        <v>1.4324676497946855E-3</v>
      </c>
      <c r="IN166" s="107">
        <f t="shared" si="549"/>
        <v>1.4911443811740277E-3</v>
      </c>
      <c r="IO166" s="107">
        <f t="shared" si="550"/>
        <v>2.3257919669369734E-3</v>
      </c>
      <c r="IP166" s="107">
        <f t="shared" si="551"/>
        <v>5.9349242318257655E-3</v>
      </c>
      <c r="IQ166" s="107">
        <f t="shared" si="552"/>
        <v>1.1152396463078012E-2</v>
      </c>
      <c r="IR166" s="107">
        <f t="shared" si="553"/>
        <v>7.5804135533358279E-3</v>
      </c>
      <c r="IS166" s="107">
        <f t="shared" si="554"/>
        <v>5.4817139558606381E-3</v>
      </c>
      <c r="IT166" s="107">
        <f t="shared" si="555"/>
        <v>3.3037753086852333E-3</v>
      </c>
      <c r="IU166" s="107">
        <f t="shared" si="556"/>
        <v>1.5229399638801103E-3</v>
      </c>
      <c r="IV166" s="107">
        <f t="shared" si="557"/>
        <v>1.4182258537177744E-3</v>
      </c>
      <c r="IW166" s="107">
        <f t="shared" si="558"/>
        <v>9.1847353371498773E-4</v>
      </c>
      <c r="IY166" s="107">
        <f t="shared" si="559"/>
        <v>1.5565438675697582E-2</v>
      </c>
      <c r="IZ166" s="107">
        <f t="shared" si="560"/>
        <v>4.9962699982997148E-3</v>
      </c>
      <c r="JA166" s="107">
        <f t="shared" si="561"/>
        <v>3.8748011454628533E-3</v>
      </c>
      <c r="JB166" s="107">
        <f t="shared" si="562"/>
        <v>4.5941883636722771E-3</v>
      </c>
      <c r="JC166" s="107">
        <f t="shared" si="563"/>
        <v>1.5976396770825006E-3</v>
      </c>
      <c r="JD166" s="107">
        <f t="shared" si="564"/>
        <v>1.5147962967739003E-3</v>
      </c>
      <c r="JE166" s="107">
        <f t="shared" si="565"/>
        <v>2.3389553195604694E-3</v>
      </c>
      <c r="JF166" s="107">
        <f t="shared" si="566"/>
        <v>5.9351760120992846E-3</v>
      </c>
      <c r="JG166" s="107">
        <f t="shared" si="567"/>
        <v>1.1152413929587013E-2</v>
      </c>
      <c r="JH166" s="107">
        <f t="shared" si="568"/>
        <v>7.5810957060864709E-3</v>
      </c>
      <c r="JI166" s="107">
        <f t="shared" si="569"/>
        <v>5.483894809929276E-3</v>
      </c>
      <c r="JJ166" s="107">
        <f t="shared" si="570"/>
        <v>3.3157773731619434E-3</v>
      </c>
      <c r="JK166" s="107">
        <f t="shared" si="571"/>
        <v>1.612704924695615E-3</v>
      </c>
      <c r="JL166" s="107">
        <f t="shared" si="572"/>
        <v>2.0445434066823365E-3</v>
      </c>
      <c r="JM166" s="107">
        <f t="shared" si="573"/>
        <v>9.9999999999353315E-3</v>
      </c>
    </row>
    <row r="167" spans="2:273" x14ac:dyDescent="0.25">
      <c r="B167" s="2">
        <v>139</v>
      </c>
      <c r="C167" s="37">
        <v>69.061999999999998</v>
      </c>
      <c r="D167" s="37">
        <v>69.266000000000005</v>
      </c>
      <c r="E167" s="37">
        <v>69.5</v>
      </c>
      <c r="F167" s="37">
        <v>70.546999999999997</v>
      </c>
      <c r="G167" s="37">
        <v>70.328000000000003</v>
      </c>
      <c r="H167" s="37">
        <v>71.483999999999995</v>
      </c>
      <c r="I167" s="37">
        <v>72.953000000000003</v>
      </c>
      <c r="J167" s="37">
        <v>70.983999999999995</v>
      </c>
      <c r="K167" s="37">
        <v>69.671999999999997</v>
      </c>
      <c r="L167" s="37">
        <v>68.483999999999995</v>
      </c>
      <c r="M167" s="37">
        <v>68.016000000000005</v>
      </c>
      <c r="N167" s="37">
        <v>68.766000000000005</v>
      </c>
      <c r="O167" s="37">
        <v>70.296999999999997</v>
      </c>
      <c r="P167" s="37">
        <v>71.718999999999994</v>
      </c>
      <c r="Q167" s="37">
        <v>73.281000000000006</v>
      </c>
      <c r="S167" s="4">
        <f t="shared" si="460"/>
        <v>69.317604804599256</v>
      </c>
      <c r="T167" s="4">
        <f t="shared" si="461"/>
        <v>70.189215640228028</v>
      </c>
      <c r="U167" s="4">
        <f t="shared" si="462"/>
        <v>70.256449649882939</v>
      </c>
      <c r="V167" s="4">
        <f t="shared" si="463"/>
        <v>71.069575380662101</v>
      </c>
      <c r="W167" s="4">
        <f t="shared" si="464"/>
        <v>71.183654516380969</v>
      </c>
      <c r="X167" s="4">
        <f t="shared" si="465"/>
        <v>72.391620672014611</v>
      </c>
      <c r="Y167" s="4">
        <f t="shared" si="466"/>
        <v>73.193904514006931</v>
      </c>
      <c r="Z167" s="4">
        <f t="shared" si="467"/>
        <v>72.168667264546869</v>
      </c>
      <c r="AA167" s="4">
        <f t="shared" si="468"/>
        <v>71.575007210996247</v>
      </c>
      <c r="AB167" s="4">
        <f t="shared" si="469"/>
        <v>68.761359892677561</v>
      </c>
      <c r="AC167" s="4">
        <f t="shared" si="470"/>
        <v>68.506234867359893</v>
      </c>
      <c r="AD167" s="4">
        <f t="shared" si="471"/>
        <v>69.400315035355931</v>
      </c>
      <c r="AE167" s="4">
        <f t="shared" si="472"/>
        <v>70.042613478858044</v>
      </c>
      <c r="AF167" s="4">
        <f t="shared" si="473"/>
        <v>72.255172188926508</v>
      </c>
      <c r="AG167" s="4">
        <f t="shared" si="474"/>
        <v>75.282704555348161</v>
      </c>
      <c r="AI167" s="4">
        <f t="shared" si="475"/>
        <v>-0.25560480459925827</v>
      </c>
      <c r="AJ167" s="4">
        <f t="shared" si="476"/>
        <v>-0.92321564022802249</v>
      </c>
      <c r="AK167" s="4">
        <f t="shared" si="477"/>
        <v>-0.7564496498829385</v>
      </c>
      <c r="AL167" s="4">
        <f t="shared" si="478"/>
        <v>-0.52257538066210429</v>
      </c>
      <c r="AM167" s="4">
        <f t="shared" si="479"/>
        <v>-0.8556545163809659</v>
      </c>
      <c r="AN167" s="4">
        <f t="shared" si="480"/>
        <v>-0.90762067201461605</v>
      </c>
      <c r="AO167" s="4">
        <f t="shared" si="481"/>
        <v>-0.24090451400692814</v>
      </c>
      <c r="AP167" s="4">
        <f t="shared" si="482"/>
        <v>-1.1846672645468743</v>
      </c>
      <c r="AQ167" s="4">
        <f t="shared" si="483"/>
        <v>-1.9030072109962504</v>
      </c>
      <c r="AR167" s="4">
        <f t="shared" si="484"/>
        <v>-0.27735989267756622</v>
      </c>
      <c r="AS167" s="4">
        <f t="shared" si="485"/>
        <v>-0.49023486735988797</v>
      </c>
      <c r="AT167" s="4">
        <f t="shared" si="486"/>
        <v>-0.63431503535592526</v>
      </c>
      <c r="AU167" s="4">
        <f t="shared" si="487"/>
        <v>0.25438652114195293</v>
      </c>
      <c r="AV167" s="4">
        <f t="shared" si="488"/>
        <v>-0.53617218892651408</v>
      </c>
      <c r="AW167" s="4">
        <f t="shared" si="488"/>
        <v>-2.0017045553481552</v>
      </c>
      <c r="AY167" s="2">
        <f t="shared" si="509"/>
        <v>69.317604804599256</v>
      </c>
      <c r="AZ167" s="2">
        <f t="shared" si="363"/>
        <v>70.057131145257387</v>
      </c>
      <c r="BA167" s="2">
        <f t="shared" si="364"/>
        <v>70.039634169886341</v>
      </c>
      <c r="BB167" s="2">
        <f t="shared" si="365"/>
        <v>70.726775887453286</v>
      </c>
      <c r="BC167" s="2">
        <f t="shared" si="366"/>
        <v>71.00829437669465</v>
      </c>
      <c r="BD167" s="2">
        <f t="shared" si="367"/>
        <v>72.180259949995758</v>
      </c>
      <c r="BE167" s="2">
        <f t="shared" si="368"/>
        <v>72.842328103414445</v>
      </c>
      <c r="BF167" s="2">
        <f t="shared" si="369"/>
        <v>71.2837255349922</v>
      </c>
      <c r="BG167" s="2">
        <f t="shared" si="370"/>
        <v>69.922205038219744</v>
      </c>
      <c r="BH167" s="2">
        <f t="shared" si="371"/>
        <v>67.394889852141233</v>
      </c>
      <c r="BI167" s="2">
        <f t="shared" si="372"/>
        <v>67.373306498206887</v>
      </c>
      <c r="BJ167" s="2">
        <f t="shared" si="373"/>
        <v>68.597532094215936</v>
      </c>
      <c r="BK167" s="2">
        <f t="shared" si="374"/>
        <v>69.619752028520907</v>
      </c>
      <c r="BL167" s="2">
        <f t="shared" si="375"/>
        <v>71.771245426111207</v>
      </c>
      <c r="BM167" s="2">
        <f t="shared" si="376"/>
        <v>74.619531852057733</v>
      </c>
      <c r="BO167" s="2" t="str">
        <f t="shared" si="440"/>
        <v/>
      </c>
      <c r="BP167" s="2" t="str">
        <f t="shared" si="441"/>
        <v/>
      </c>
      <c r="BQ167" s="2" t="str">
        <f t="shared" si="442"/>
        <v/>
      </c>
      <c r="BR167" s="2" t="str">
        <f t="shared" si="443"/>
        <v/>
      </c>
      <c r="BS167" s="2" t="str">
        <f t="shared" si="444"/>
        <v/>
      </c>
      <c r="BT167" s="2" t="str">
        <f t="shared" si="445"/>
        <v/>
      </c>
      <c r="BU167" s="2" t="str">
        <f t="shared" si="446"/>
        <v/>
      </c>
      <c r="BV167" s="2" t="str">
        <f t="shared" si="447"/>
        <v/>
      </c>
      <c r="BW167" s="2" t="str">
        <f t="shared" si="448"/>
        <v/>
      </c>
      <c r="BX167" s="2" t="str">
        <f t="shared" si="449"/>
        <v/>
      </c>
      <c r="BY167" s="2" t="str">
        <f t="shared" si="450"/>
        <v/>
      </c>
      <c r="BZ167" s="2" t="str">
        <f t="shared" si="451"/>
        <v/>
      </c>
      <c r="CA167" s="2" t="str">
        <f t="shared" si="452"/>
        <v/>
      </c>
      <c r="CB167" s="2" t="str">
        <f t="shared" si="453"/>
        <v/>
      </c>
      <c r="CC167" s="2" t="str">
        <f t="shared" si="454"/>
        <v/>
      </c>
      <c r="CE167" s="2">
        <f t="shared" si="510"/>
        <v>69.061999999999998</v>
      </c>
      <c r="CF167" s="2">
        <f t="shared" si="511"/>
        <v>69.266000000000005</v>
      </c>
      <c r="CG167" s="2">
        <f t="shared" si="512"/>
        <v>69.5</v>
      </c>
      <c r="CH167" s="2">
        <f t="shared" si="513"/>
        <v>70.546999999999997</v>
      </c>
      <c r="CI167" s="2">
        <f t="shared" si="514"/>
        <v>70.328000000000003</v>
      </c>
      <c r="CJ167" s="2">
        <f t="shared" si="515"/>
        <v>71.483999999999995</v>
      </c>
      <c r="CK167" s="2">
        <f t="shared" si="516"/>
        <v>72.953000000000003</v>
      </c>
      <c r="CL167" s="2" t="str">
        <f t="shared" si="517"/>
        <v/>
      </c>
      <c r="CM167" s="2" t="str">
        <f t="shared" si="518"/>
        <v/>
      </c>
      <c r="CN167" s="2" t="str">
        <f t="shared" si="519"/>
        <v/>
      </c>
      <c r="CO167" s="2">
        <f t="shared" si="520"/>
        <v>68.016000000000005</v>
      </c>
      <c r="CP167" s="2">
        <f t="shared" si="521"/>
        <v>68.766000000000005</v>
      </c>
      <c r="CQ167" s="2">
        <f t="shared" si="522"/>
        <v>70.296999999999997</v>
      </c>
      <c r="CR167" s="2">
        <f t="shared" si="523"/>
        <v>71.718999999999994</v>
      </c>
      <c r="CS167" s="2">
        <f t="shared" si="524"/>
        <v>73.281000000000006</v>
      </c>
      <c r="CU167" s="2">
        <f t="shared" si="525"/>
        <v>69.061999999999998</v>
      </c>
      <c r="CV167" s="2">
        <f t="shared" si="526"/>
        <v>69.266000000000005</v>
      </c>
      <c r="CW167" s="2">
        <f t="shared" si="527"/>
        <v>69.5</v>
      </c>
      <c r="CX167" s="2">
        <f t="shared" si="528"/>
        <v>70.546999999999997</v>
      </c>
      <c r="CY167" s="2">
        <f t="shared" si="529"/>
        <v>70.328000000000003</v>
      </c>
      <c r="CZ167" s="2">
        <f t="shared" si="530"/>
        <v>71.483999999999995</v>
      </c>
      <c r="DA167" s="2">
        <f t="shared" si="531"/>
        <v>72.953000000000003</v>
      </c>
      <c r="DB167" s="2" t="str">
        <f t="shared" si="532"/>
        <v/>
      </c>
      <c r="DC167" s="2" t="str">
        <f t="shared" si="533"/>
        <v/>
      </c>
      <c r="DD167" s="2" t="str">
        <f t="shared" si="534"/>
        <v/>
      </c>
      <c r="DE167" s="2">
        <f t="shared" si="535"/>
        <v>68.016000000000005</v>
      </c>
      <c r="DF167" s="2">
        <f t="shared" si="536"/>
        <v>68.766000000000005</v>
      </c>
      <c r="DG167" s="2">
        <f t="shared" si="537"/>
        <v>70.296999999999997</v>
      </c>
      <c r="DH167" s="2">
        <f t="shared" si="538"/>
        <v>71.718999999999994</v>
      </c>
      <c r="DI167" s="2">
        <f t="shared" si="539"/>
        <v>73.281000000000006</v>
      </c>
      <c r="DK167" s="2">
        <f t="shared" si="489"/>
        <v>114.94750121951219</v>
      </c>
      <c r="DL167" s="2">
        <f t="shared" si="490"/>
        <v>115.72412476028416</v>
      </c>
      <c r="DM167" s="2">
        <f t="shared" si="490"/>
        <v>112.8225910601027</v>
      </c>
      <c r="DN167" s="2">
        <f t="shared" si="490"/>
        <v>116.10796013289035</v>
      </c>
      <c r="DO167" s="2">
        <f t="shared" si="490"/>
        <v>112.82785835095137</v>
      </c>
      <c r="DP167" s="2">
        <f t="shared" si="490"/>
        <v>115.99747162574614</v>
      </c>
      <c r="DQ167" s="2">
        <f t="shared" si="490"/>
        <v>117.60493597100574</v>
      </c>
      <c r="DR167" s="2">
        <f t="shared" si="490"/>
        <v>113.54305139372819</v>
      </c>
      <c r="DS167" s="2">
        <f t="shared" si="490"/>
        <v>110.69489406207826</v>
      </c>
      <c r="DT167" s="2">
        <f t="shared" si="490"/>
        <v>108.8190543554007</v>
      </c>
      <c r="DU167" s="2">
        <f t="shared" si="490"/>
        <v>113.06648802095994</v>
      </c>
      <c r="DV167" s="2">
        <f t="shared" si="490"/>
        <v>115.36644457867715</v>
      </c>
      <c r="DW167" s="2">
        <f t="shared" si="490"/>
        <v>113.5403316218665</v>
      </c>
      <c r="DX167" s="2">
        <f t="shared" si="490"/>
        <v>102.6090170704697</v>
      </c>
      <c r="DY167" s="2">
        <f t="shared" si="490"/>
        <v>103.58130627177701</v>
      </c>
      <c r="EA167" s="2">
        <f t="shared" si="459"/>
        <v>69.346976273266506</v>
      </c>
      <c r="EB167" s="2">
        <f t="shared" si="491"/>
        <v>70.135091311362075</v>
      </c>
      <c r="EC167" s="2">
        <f t="shared" si="492"/>
        <v>70.007293788956304</v>
      </c>
      <c r="ED167" s="2">
        <f t="shared" si="493"/>
        <v>70.727919325162219</v>
      </c>
      <c r="EE167" s="2">
        <f t="shared" si="494"/>
        <v>70.943759231590207</v>
      </c>
      <c r="EF167" s="2">
        <f t="shared" si="495"/>
        <v>72.186179161750871</v>
      </c>
      <c r="EG167" s="2">
        <f t="shared" si="496"/>
        <v>72.783683510020168</v>
      </c>
      <c r="EH167" s="2">
        <f t="shared" si="497"/>
        <v>71.097293435773025</v>
      </c>
      <c r="EI167" s="2">
        <f t="shared" si="498"/>
        <v>69.828275680565852</v>
      </c>
      <c r="EJ167" s="2">
        <f t="shared" si="499"/>
        <v>67.07712117536056</v>
      </c>
      <c r="EK167" s="2">
        <f t="shared" si="500"/>
        <v>67.215140950757643</v>
      </c>
      <c r="EL167" s="2">
        <f t="shared" si="501"/>
        <v>68.561411344063401</v>
      </c>
      <c r="EM167" s="2">
        <f t="shared" si="502"/>
        <v>69.537067876200638</v>
      </c>
      <c r="EN167" s="2">
        <f t="shared" si="503"/>
        <v>71.789692181665515</v>
      </c>
      <c r="EO167" s="2">
        <f t="shared" si="504"/>
        <v>74.697277675639825</v>
      </c>
      <c r="EQ167" s="2">
        <f t="shared" si="505"/>
        <v>68.876067743367045</v>
      </c>
      <c r="ER167" s="2">
        <f t="shared" si="506"/>
        <v>69.549080341473271</v>
      </c>
      <c r="ES167" s="2">
        <f t="shared" si="506"/>
        <v>70.162724800137923</v>
      </c>
      <c r="ET167" s="2">
        <f t="shared" si="506"/>
        <v>70.675156642882953</v>
      </c>
      <c r="EU167" s="2">
        <f t="shared" si="506"/>
        <v>71.346919916685025</v>
      </c>
      <c r="EV167" s="2">
        <f t="shared" si="506"/>
        <v>72.096300048144528</v>
      </c>
      <c r="EW167" s="2">
        <f t="shared" si="506"/>
        <v>73.096078002248362</v>
      </c>
      <c r="EX167" s="2">
        <f t="shared" si="506"/>
        <v>72.006808286141336</v>
      </c>
      <c r="EY167" s="2">
        <f t="shared" si="506"/>
        <v>70.225938773682913</v>
      </c>
      <c r="EZ167" s="2">
        <f t="shared" si="506"/>
        <v>68.650439058055255</v>
      </c>
      <c r="FA167" s="2">
        <f t="shared" si="506"/>
        <v>68.019296588971187</v>
      </c>
      <c r="FB167" s="2">
        <f t="shared" si="506"/>
        <v>68.728116279069766</v>
      </c>
      <c r="FC167" s="2">
        <f t="shared" si="506"/>
        <v>70.045465693296265</v>
      </c>
      <c r="FD167" s="2">
        <f t="shared" si="506"/>
        <v>71.601602970302437</v>
      </c>
      <c r="FE167" s="2">
        <f t="shared" si="506"/>
        <v>73.6839490299229</v>
      </c>
      <c r="FG167" s="2">
        <f t="shared" si="507"/>
        <v>0.99979065341457618</v>
      </c>
      <c r="FH167" s="2">
        <f t="shared" si="508"/>
        <v>0.99980857508958165</v>
      </c>
      <c r="FI167" s="2">
        <f t="shared" si="508"/>
        <v>0.99981587108429915</v>
      </c>
      <c r="FJ167" s="2">
        <f t="shared" si="508"/>
        <v>0.99983392892457457</v>
      </c>
      <c r="FK167" s="2">
        <f t="shared" si="508"/>
        <v>0.99981184098283937</v>
      </c>
      <c r="FL167" s="2">
        <f t="shared" si="508"/>
        <v>0.99982272308019449</v>
      </c>
      <c r="FM167" s="2">
        <f t="shared" si="508"/>
        <v>0.99981841069103372</v>
      </c>
      <c r="FN167" s="2">
        <f t="shared" si="508"/>
        <v>0.99983706487687041</v>
      </c>
      <c r="FO167" s="2">
        <f t="shared" si="508"/>
        <v>0.99984296416394713</v>
      </c>
      <c r="FP167" s="2">
        <f t="shared" si="508"/>
        <v>0.99982724576635584</v>
      </c>
      <c r="FQ167" s="2">
        <f t="shared" si="508"/>
        <v>0.99982402980540952</v>
      </c>
      <c r="FR167" s="2">
        <f t="shared" si="508"/>
        <v>0.99982697123853093</v>
      </c>
      <c r="FS167" s="2">
        <f t="shared" si="508"/>
        <v>0.9998196806384908</v>
      </c>
      <c r="FT167" s="2">
        <f t="shared" si="508"/>
        <v>0.9998183173209535</v>
      </c>
      <c r="FU167" s="2">
        <f t="shared" si="508"/>
        <v>0.99979402585742772</v>
      </c>
      <c r="FW167" s="2">
        <f t="shared" si="540"/>
        <v>8.2644038889209001E-2</v>
      </c>
      <c r="FX167" s="2">
        <f t="shared" si="380"/>
        <v>0.14792733788781598</v>
      </c>
      <c r="FY167" s="2">
        <f t="shared" si="381"/>
        <v>0.1573485656572941</v>
      </c>
      <c r="FZ167" s="2">
        <f t="shared" si="382"/>
        <v>0.16450547079441699</v>
      </c>
      <c r="GA167" s="2">
        <f t="shared" si="383"/>
        <v>0.14052529493585533</v>
      </c>
      <c r="GB167" s="2">
        <f t="shared" si="384"/>
        <v>0.15227055749318563</v>
      </c>
      <c r="GC167" s="2">
        <f t="shared" si="385"/>
        <v>0.16167229061129901</v>
      </c>
      <c r="GD167" s="2">
        <f t="shared" si="386"/>
        <v>0.19737577055203775</v>
      </c>
      <c r="GE167" s="2">
        <f t="shared" si="387"/>
        <v>0.22006526525693942</v>
      </c>
      <c r="GF167" s="2">
        <f t="shared" si="388"/>
        <v>0.19739023150961779</v>
      </c>
      <c r="GG167" s="2">
        <f t="shared" si="389"/>
        <v>0.18665177466952801</v>
      </c>
      <c r="GH167" s="2">
        <f t="shared" si="390"/>
        <v>0.16809420321215401</v>
      </c>
      <c r="GI167" s="2">
        <f t="shared" si="391"/>
        <v>0.14702956893945096</v>
      </c>
      <c r="GJ167" s="2">
        <f t="shared" si="392"/>
        <v>0.12784408468860489</v>
      </c>
      <c r="GK167" s="2">
        <f t="shared" si="393"/>
        <v>8.2594316227000586E-2</v>
      </c>
      <c r="GM167" s="107">
        <f t="shared" si="541"/>
        <v>6.9086925162832615E-157</v>
      </c>
      <c r="GN167" s="107">
        <f t="shared" si="394"/>
        <v>3.8281943307203268E-186</v>
      </c>
      <c r="GO167" s="107">
        <f t="shared" si="395"/>
        <v>1.9382853940831712E-211</v>
      </c>
      <c r="GP167" s="107">
        <f t="shared" si="396"/>
        <v>2.0059036966292493E-220</v>
      </c>
      <c r="GQ167" s="107">
        <f t="shared" si="397"/>
        <v>9.8524688038110682E-221</v>
      </c>
      <c r="GR167" s="107">
        <f t="shared" si="398"/>
        <v>2.4648117709116137E-245</v>
      </c>
      <c r="GS167" s="107">
        <f t="shared" si="399"/>
        <v>1.0441233472046444E-242</v>
      </c>
      <c r="GT167" s="107">
        <f t="shared" si="400"/>
        <v>3.7524067842537554E-273</v>
      </c>
      <c r="GU167" s="107">
        <f t="shared" si="401"/>
        <v>2.6605286228941275E-283</v>
      </c>
      <c r="GV167" s="107">
        <f t="shared" si="402"/>
        <v>5.1380087317124636E-254</v>
      </c>
      <c r="GW167" s="107">
        <f t="shared" si="403"/>
        <v>2.6168133386957142E-250</v>
      </c>
      <c r="GX167" s="107">
        <f t="shared" si="404"/>
        <v>4.4241665142282372E-241</v>
      </c>
      <c r="GY167" s="107">
        <f t="shared" si="405"/>
        <v>6.0003368524017718E-233</v>
      </c>
      <c r="GZ167" s="107">
        <f t="shared" si="406"/>
        <v>7.403481549197362E-200</v>
      </c>
      <c r="HA167" s="107">
        <f t="shared" si="407"/>
        <v>1.267608487044955E-294</v>
      </c>
      <c r="HC167" s="107">
        <f t="shared" si="542"/>
        <v>6.9700700955480514E-74</v>
      </c>
      <c r="HD167" s="107">
        <f t="shared" si="408"/>
        <v>9.2451839399246146E-90</v>
      </c>
      <c r="HE167" s="107">
        <f t="shared" si="409"/>
        <v>1.4330457380044788E-102</v>
      </c>
      <c r="HF167" s="107">
        <f t="shared" si="410"/>
        <v>1.1818840896651696E-107</v>
      </c>
      <c r="HG167" s="107">
        <f t="shared" si="411"/>
        <v>1.6238770190950109E-106</v>
      </c>
      <c r="HH167" s="107">
        <f t="shared" si="412"/>
        <v>6.8470767075113529E-120</v>
      </c>
      <c r="HI167" s="107">
        <f t="shared" si="413"/>
        <v>1.4321926527288835E-119</v>
      </c>
      <c r="HJ167" s="107">
        <f t="shared" si="414"/>
        <v>2.7372974945231448E-137</v>
      </c>
      <c r="HK167" s="107">
        <f t="shared" si="415"/>
        <v>4.1306162876670962E-145</v>
      </c>
      <c r="HL167" s="107">
        <f t="shared" si="416"/>
        <v>7.9637783401283691E-128</v>
      </c>
      <c r="HM167" s="107">
        <f t="shared" si="417"/>
        <v>1.2788822022246458E-124</v>
      </c>
      <c r="HN167" s="107">
        <f t="shared" si="418"/>
        <v>1.8057330166939003E-118</v>
      </c>
      <c r="HO167" s="107">
        <f t="shared" si="419"/>
        <v>3.8693502345363521E-112</v>
      </c>
      <c r="HP167" s="107">
        <f t="shared" si="420"/>
        <v>9.8229525320749863E-95</v>
      </c>
      <c r="HQ167" s="107">
        <f t="shared" si="421"/>
        <v>1.3728001069392728E-145</v>
      </c>
      <c r="HS167" s="107">
        <f t="shared" si="543"/>
        <v>7.4897354523210504E-3</v>
      </c>
      <c r="HT167" s="107">
        <f t="shared" si="422"/>
        <v>1.6502156946906628E-4</v>
      </c>
      <c r="HU167" s="107">
        <f t="shared" si="423"/>
        <v>3.1078862519255389E-5</v>
      </c>
      <c r="HV167" s="107">
        <f t="shared" si="424"/>
        <v>1.0961102201134581E-5</v>
      </c>
      <c r="HW167" s="107">
        <f t="shared" si="425"/>
        <v>4.7478025007193333E-5</v>
      </c>
      <c r="HX167" s="107">
        <f t="shared" si="426"/>
        <v>5.5358062577162364E-6</v>
      </c>
      <c r="HY167" s="107">
        <f t="shared" si="427"/>
        <v>2.9705407228110136E-6</v>
      </c>
      <c r="HZ167" s="107">
        <f t="shared" si="428"/>
        <v>4.0690600989187484E-8</v>
      </c>
      <c r="IA167" s="107">
        <f t="shared" si="429"/>
        <v>2.3472888693016344E-9</v>
      </c>
      <c r="IB167" s="107">
        <f t="shared" si="430"/>
        <v>1.2368529919268765E-7</v>
      </c>
      <c r="IC167" s="107">
        <f t="shared" si="431"/>
        <v>4.2901030144391433E-7</v>
      </c>
      <c r="ID167" s="107">
        <f t="shared" si="432"/>
        <v>2.7289627830964214E-6</v>
      </c>
      <c r="IE167" s="107">
        <f t="shared" si="433"/>
        <v>2.394074933172144E-5</v>
      </c>
      <c r="IF167" s="107">
        <f t="shared" si="434"/>
        <v>2.1277101961093771E-4</v>
      </c>
      <c r="IG167" s="107">
        <f t="shared" si="435"/>
        <v>3.4944312610923661E-3</v>
      </c>
      <c r="II167" s="107">
        <f t="shared" si="544"/>
        <v>6.8749569179809926E-4</v>
      </c>
      <c r="IJ167" s="107">
        <f t="shared" si="545"/>
        <v>7.7113983258632083E-3</v>
      </c>
      <c r="IK167" s="107">
        <f t="shared" si="546"/>
        <v>6.7063266671038187E-3</v>
      </c>
      <c r="IL167" s="107">
        <f t="shared" si="547"/>
        <v>8.0633804504280735E-3</v>
      </c>
      <c r="IM167" s="107">
        <f t="shared" si="548"/>
        <v>2.7223157907421904E-3</v>
      </c>
      <c r="IN167" s="107">
        <f t="shared" si="549"/>
        <v>2.9128061602998923E-3</v>
      </c>
      <c r="IO167" s="107">
        <f t="shared" si="550"/>
        <v>4.4264675370673367E-3</v>
      </c>
      <c r="IP167" s="107">
        <f t="shared" si="551"/>
        <v>1.0999166104001569E-2</v>
      </c>
      <c r="IQ167" s="107">
        <f t="shared" si="552"/>
        <v>1.9997810161688629E-2</v>
      </c>
      <c r="IR167" s="107">
        <f t="shared" si="553"/>
        <v>1.3596662957323143E-2</v>
      </c>
      <c r="IS167" s="107">
        <f t="shared" si="554"/>
        <v>9.9995699259434294E-3</v>
      </c>
      <c r="IT167" s="107">
        <f t="shared" si="555"/>
        <v>6.1313375195678971E-3</v>
      </c>
      <c r="IU167" s="107">
        <f t="shared" si="556"/>
        <v>2.9257481240103724E-3</v>
      </c>
      <c r="IV167" s="107">
        <f t="shared" si="557"/>
        <v>2.6088689296126792E-3</v>
      </c>
      <c r="IW167" s="107">
        <f t="shared" si="558"/>
        <v>1.560876148472412E-3</v>
      </c>
      <c r="IY167" s="107">
        <f t="shared" si="559"/>
        <v>8.177231144119149E-3</v>
      </c>
      <c r="IZ167" s="107">
        <f t="shared" si="560"/>
        <v>7.8764198953322744E-3</v>
      </c>
      <c r="JA167" s="107">
        <f t="shared" si="561"/>
        <v>6.7374055296230738E-3</v>
      </c>
      <c r="JB167" s="107">
        <f t="shared" si="562"/>
        <v>8.0743415526292085E-3</v>
      </c>
      <c r="JC167" s="107">
        <f t="shared" si="563"/>
        <v>2.7697938157493838E-3</v>
      </c>
      <c r="JD167" s="107">
        <f t="shared" si="564"/>
        <v>2.9183419665576083E-3</v>
      </c>
      <c r="JE167" s="107">
        <f t="shared" si="565"/>
        <v>4.4294380777901475E-3</v>
      </c>
      <c r="JF167" s="107">
        <f t="shared" si="566"/>
        <v>1.0999206794602558E-2</v>
      </c>
      <c r="JG167" s="107">
        <f t="shared" si="567"/>
        <v>1.9997812508977499E-2</v>
      </c>
      <c r="JH167" s="107">
        <f t="shared" si="568"/>
        <v>1.3596786642622335E-2</v>
      </c>
      <c r="JI167" s="107">
        <f t="shared" si="569"/>
        <v>9.9999989362448728E-3</v>
      </c>
      <c r="JJ167" s="107">
        <f t="shared" si="570"/>
        <v>6.1340664823509939E-3</v>
      </c>
      <c r="JK167" s="107">
        <f t="shared" si="571"/>
        <v>2.9496888733420937E-3</v>
      </c>
      <c r="JL167" s="107">
        <f t="shared" si="572"/>
        <v>2.8216399492236172E-3</v>
      </c>
      <c r="JM167" s="107">
        <f t="shared" si="573"/>
        <v>5.0553074095647781E-3</v>
      </c>
    </row>
    <row r="168" spans="2:273" x14ac:dyDescent="0.25">
      <c r="B168" s="2">
        <v>140</v>
      </c>
      <c r="C168" s="37">
        <v>69.141000000000005</v>
      </c>
      <c r="D168" s="37">
        <v>70.421999999999997</v>
      </c>
      <c r="E168" s="37">
        <v>69.188000000000002</v>
      </c>
      <c r="F168" s="37">
        <v>70.358999999999995</v>
      </c>
      <c r="G168" s="37">
        <v>71.391000000000005</v>
      </c>
      <c r="H168" s="37">
        <v>72.218999999999994</v>
      </c>
      <c r="I168" s="37">
        <v>72.311999999999998</v>
      </c>
      <c r="J168" s="37">
        <v>71.718999999999994</v>
      </c>
      <c r="K168" s="37">
        <v>71.688000000000002</v>
      </c>
      <c r="L168" s="37">
        <v>68.375</v>
      </c>
      <c r="M168" s="37">
        <v>68.188000000000002</v>
      </c>
      <c r="N168" s="37">
        <v>69.703000000000003</v>
      </c>
      <c r="O168" s="37">
        <v>69.656000000000006</v>
      </c>
      <c r="P168" s="37">
        <v>71.343999999999994</v>
      </c>
      <c r="Q168" s="37">
        <v>73.438000000000002</v>
      </c>
      <c r="S168" s="4">
        <f t="shared" si="460"/>
        <v>69.222407890895155</v>
      </c>
      <c r="T168" s="4">
        <f t="shared" si="461"/>
        <v>70.163615127099831</v>
      </c>
      <c r="U168" s="4">
        <f t="shared" si="462"/>
        <v>70.308434435527104</v>
      </c>
      <c r="V168" s="4">
        <f t="shared" si="463"/>
        <v>71.201033919707356</v>
      </c>
      <c r="W168" s="4">
        <f t="shared" si="464"/>
        <v>71.225640282602996</v>
      </c>
      <c r="X168" s="4">
        <f t="shared" si="465"/>
        <v>72.473806469487386</v>
      </c>
      <c r="Y168" s="4">
        <f t="shared" si="466"/>
        <v>73.361988898996543</v>
      </c>
      <c r="Z168" s="4">
        <f t="shared" si="467"/>
        <v>72.654067251569131</v>
      </c>
      <c r="AA168" s="4">
        <f t="shared" si="468"/>
        <v>72.457977450036438</v>
      </c>
      <c r="AB168" s="4">
        <f t="shared" si="469"/>
        <v>69.494945746054768</v>
      </c>
      <c r="AC168" s="4">
        <f t="shared" si="470"/>
        <v>69.123364802626469</v>
      </c>
      <c r="AD168" s="4">
        <f t="shared" si="471"/>
        <v>69.839764047621131</v>
      </c>
      <c r="AE168" s="4">
        <f t="shared" si="472"/>
        <v>70.246900208437012</v>
      </c>
      <c r="AF168" s="4">
        <f t="shared" si="473"/>
        <v>72.480465633188189</v>
      </c>
      <c r="AG168" s="4">
        <f t="shared" si="474"/>
        <v>75.381430309161232</v>
      </c>
      <c r="AI168" s="4">
        <f t="shared" si="475"/>
        <v>-8.1407890895150103E-2</v>
      </c>
      <c r="AJ168" s="4">
        <f t="shared" si="476"/>
        <v>0.25838487290016587</v>
      </c>
      <c r="AK168" s="4">
        <f t="shared" si="477"/>
        <v>-1.1204344355271019</v>
      </c>
      <c r="AL168" s="4">
        <f t="shared" si="478"/>
        <v>-0.84203391970736163</v>
      </c>
      <c r="AM168" s="4">
        <f t="shared" si="479"/>
        <v>0.16535971739700983</v>
      </c>
      <c r="AN168" s="4">
        <f t="shared" si="480"/>
        <v>-0.2548064694873915</v>
      </c>
      <c r="AO168" s="4">
        <f t="shared" si="481"/>
        <v>-1.0499888989965456</v>
      </c>
      <c r="AP168" s="4">
        <f t="shared" si="482"/>
        <v>-0.93506725156913717</v>
      </c>
      <c r="AQ168" s="4">
        <f t="shared" si="483"/>
        <v>-0.76997745003643558</v>
      </c>
      <c r="AR168" s="4">
        <f t="shared" si="484"/>
        <v>-1.1199457460547677</v>
      </c>
      <c r="AS168" s="4">
        <f t="shared" si="485"/>
        <v>-0.93536480262646648</v>
      </c>
      <c r="AT168" s="4">
        <f t="shared" si="486"/>
        <v>-0.13676404762112782</v>
      </c>
      <c r="AU168" s="4">
        <f t="shared" si="487"/>
        <v>-0.59090020843700586</v>
      </c>
      <c r="AV168" s="4">
        <f t="shared" si="488"/>
        <v>-1.1364656331881946</v>
      </c>
      <c r="AW168" s="4">
        <f t="shared" si="488"/>
        <v>-1.9434303091612293</v>
      </c>
      <c r="AY168" s="2">
        <f t="shared" si="509"/>
        <v>69.222407890895155</v>
      </c>
      <c r="AZ168" s="2">
        <f t="shared" si="363"/>
        <v>69.956309335655448</v>
      </c>
      <c r="BA168" s="2">
        <f t="shared" si="364"/>
        <v>69.955683088619864</v>
      </c>
      <c r="BB168" s="2">
        <f t="shared" si="365"/>
        <v>70.647357287948893</v>
      </c>
      <c r="BC168" s="2">
        <f t="shared" si="366"/>
        <v>70.920884790331499</v>
      </c>
      <c r="BD168" s="2">
        <f t="shared" si="367"/>
        <v>72.098484284400143</v>
      </c>
      <c r="BE168" s="2">
        <f t="shared" si="368"/>
        <v>72.75462561311943</v>
      </c>
      <c r="BF168" s="2">
        <f t="shared" si="369"/>
        <v>71.182684766392597</v>
      </c>
      <c r="BG168" s="2">
        <f t="shared" si="370"/>
        <v>69.816427513809529</v>
      </c>
      <c r="BH168" s="2">
        <f t="shared" si="371"/>
        <v>67.289393302344678</v>
      </c>
      <c r="BI168" s="2">
        <f t="shared" si="372"/>
        <v>67.258598149387225</v>
      </c>
      <c r="BJ168" s="2">
        <f t="shared" si="373"/>
        <v>68.487925013631525</v>
      </c>
      <c r="BK168" s="2">
        <f t="shared" si="374"/>
        <v>69.506160842515087</v>
      </c>
      <c r="BL168" s="2">
        <f t="shared" si="375"/>
        <v>71.662429640185422</v>
      </c>
      <c r="BM168" s="2">
        <f t="shared" si="376"/>
        <v>74.495240708324971</v>
      </c>
      <c r="BO168" s="2" t="str">
        <f t="shared" si="440"/>
        <v/>
      </c>
      <c r="BP168" s="2" t="str">
        <f t="shared" si="441"/>
        <v/>
      </c>
      <c r="BQ168" s="2" t="str">
        <f t="shared" si="442"/>
        <v/>
      </c>
      <c r="BR168" s="2" t="str">
        <f t="shared" si="443"/>
        <v/>
      </c>
      <c r="BS168" s="2" t="str">
        <f t="shared" si="444"/>
        <v/>
      </c>
      <c r="BT168" s="2" t="str">
        <f t="shared" si="445"/>
        <v/>
      </c>
      <c r="BU168" s="2" t="str">
        <f t="shared" si="446"/>
        <v/>
      </c>
      <c r="BV168" s="2" t="str">
        <f t="shared" si="447"/>
        <v/>
      </c>
      <c r="BW168" s="2" t="str">
        <f t="shared" si="448"/>
        <v/>
      </c>
      <c r="BX168" s="2" t="str">
        <f t="shared" si="449"/>
        <v/>
      </c>
      <c r="BY168" s="2" t="str">
        <f t="shared" si="450"/>
        <v/>
      </c>
      <c r="BZ168" s="2" t="str">
        <f t="shared" si="451"/>
        <v/>
      </c>
      <c r="CA168" s="2" t="str">
        <f t="shared" si="452"/>
        <v/>
      </c>
      <c r="CB168" s="2" t="str">
        <f t="shared" si="453"/>
        <v/>
      </c>
      <c r="CC168" s="2" t="str">
        <f t="shared" si="454"/>
        <v/>
      </c>
      <c r="CE168" s="2">
        <f t="shared" si="510"/>
        <v>69.141000000000005</v>
      </c>
      <c r="CF168" s="2" t="str">
        <f t="shared" si="511"/>
        <v/>
      </c>
      <c r="CG168" s="2" t="str">
        <f t="shared" si="512"/>
        <v/>
      </c>
      <c r="CH168" s="2" t="str">
        <f t="shared" si="513"/>
        <v/>
      </c>
      <c r="CI168" s="2">
        <f t="shared" si="514"/>
        <v>71.391000000000005</v>
      </c>
      <c r="CJ168" s="2">
        <f t="shared" si="515"/>
        <v>72.218999999999994</v>
      </c>
      <c r="CK168" s="2">
        <f t="shared" si="516"/>
        <v>72.311999999999998</v>
      </c>
      <c r="CL168" s="2" t="str">
        <f t="shared" si="517"/>
        <v/>
      </c>
      <c r="CM168" s="2" t="str">
        <f t="shared" si="518"/>
        <v/>
      </c>
      <c r="CN168" s="2" t="str">
        <f t="shared" si="519"/>
        <v/>
      </c>
      <c r="CO168" s="2" t="str">
        <f t="shared" si="520"/>
        <v/>
      </c>
      <c r="CP168" s="2" t="str">
        <f t="shared" si="521"/>
        <v/>
      </c>
      <c r="CQ168" s="2">
        <f t="shared" si="522"/>
        <v>69.656000000000006</v>
      </c>
      <c r="CR168" s="2">
        <f t="shared" si="523"/>
        <v>71.343999999999994</v>
      </c>
      <c r="CS168" s="2">
        <f t="shared" si="524"/>
        <v>73.438000000000002</v>
      </c>
      <c r="CU168" s="2">
        <f t="shared" si="525"/>
        <v>69.141000000000005</v>
      </c>
      <c r="CV168" s="2" t="str">
        <f t="shared" si="526"/>
        <v/>
      </c>
      <c r="CW168" s="2" t="str">
        <f t="shared" si="527"/>
        <v/>
      </c>
      <c r="CX168" s="2" t="str">
        <f t="shared" si="528"/>
        <v/>
      </c>
      <c r="CY168" s="2">
        <f t="shared" si="529"/>
        <v>71.391000000000005</v>
      </c>
      <c r="CZ168" s="2">
        <f t="shared" si="530"/>
        <v>72.218999999999994</v>
      </c>
      <c r="DA168" s="2">
        <f t="shared" si="531"/>
        <v>72.311999999999998</v>
      </c>
      <c r="DB168" s="2" t="str">
        <f t="shared" si="532"/>
        <v/>
      </c>
      <c r="DC168" s="2" t="str">
        <f t="shared" si="533"/>
        <v/>
      </c>
      <c r="DD168" s="2" t="str">
        <f t="shared" si="534"/>
        <v/>
      </c>
      <c r="DE168" s="2" t="str">
        <f t="shared" si="535"/>
        <v/>
      </c>
      <c r="DF168" s="2" t="str">
        <f t="shared" si="536"/>
        <v/>
      </c>
      <c r="DG168" s="2">
        <f t="shared" si="537"/>
        <v>69.656000000000006</v>
      </c>
      <c r="DH168" s="2">
        <f t="shared" si="538"/>
        <v>71.343999999999994</v>
      </c>
      <c r="DI168" s="2">
        <f t="shared" si="539"/>
        <v>73.438000000000002</v>
      </c>
      <c r="DK168" s="2">
        <f t="shared" si="489"/>
        <v>115.20728571428572</v>
      </c>
      <c r="DL168" s="2">
        <f t="shared" si="490"/>
        <v>115.98608140885396</v>
      </c>
      <c r="DM168" s="2">
        <f t="shared" si="490"/>
        <v>113.0675623678647</v>
      </c>
      <c r="DN168" s="2">
        <f t="shared" si="490"/>
        <v>116.36996511627905</v>
      </c>
      <c r="DO168" s="2">
        <f t="shared" si="490"/>
        <v>113.04940782241016</v>
      </c>
      <c r="DP168" s="2">
        <f t="shared" si="490"/>
        <v>116.2436373335494</v>
      </c>
      <c r="DQ168" s="2">
        <f t="shared" si="490"/>
        <v>117.85756372697071</v>
      </c>
      <c r="DR168" s="2">
        <f t="shared" si="490"/>
        <v>113.78692055749127</v>
      </c>
      <c r="DS168" s="2">
        <f t="shared" si="490"/>
        <v>110.91311632928475</v>
      </c>
      <c r="DT168" s="2">
        <f t="shared" si="490"/>
        <v>109.04560087108014</v>
      </c>
      <c r="DU168" s="2">
        <f t="shared" si="490"/>
        <v>113.33434402938713</v>
      </c>
      <c r="DV168" s="2">
        <f t="shared" si="490"/>
        <v>115.65428360012081</v>
      </c>
      <c r="DW168" s="2">
        <f t="shared" si="490"/>
        <v>113.79373874962246</v>
      </c>
      <c r="DX168" s="2">
        <f t="shared" si="490"/>
        <v>102.77427118277828</v>
      </c>
      <c r="DY168" s="2">
        <f t="shared" si="490"/>
        <v>103.75866620209061</v>
      </c>
      <c r="EA168" s="2">
        <f t="shared" si="459"/>
        <v>69.258330906115759</v>
      </c>
      <c r="EB168" s="2">
        <f t="shared" si="491"/>
        <v>70.046564968886841</v>
      </c>
      <c r="EC168" s="2">
        <f t="shared" si="492"/>
        <v>69.920706410115585</v>
      </c>
      <c r="ED168" s="2">
        <f t="shared" si="493"/>
        <v>70.650174765681328</v>
      </c>
      <c r="EE168" s="2">
        <f t="shared" si="494"/>
        <v>70.84908368552118</v>
      </c>
      <c r="EF168" s="2">
        <f t="shared" si="495"/>
        <v>72.106891963501894</v>
      </c>
      <c r="EG168" s="2">
        <f t="shared" si="496"/>
        <v>72.689720132811587</v>
      </c>
      <c r="EH168" s="2">
        <f t="shared" si="497"/>
        <v>70.973600140779695</v>
      </c>
      <c r="EI168" s="2">
        <f t="shared" si="498"/>
        <v>69.71166699564111</v>
      </c>
      <c r="EJ168" s="2">
        <f t="shared" si="499"/>
        <v>66.932176274130981</v>
      </c>
      <c r="EK168" s="2">
        <f t="shared" si="500"/>
        <v>67.081165701843716</v>
      </c>
      <c r="EL168" s="2">
        <f t="shared" si="501"/>
        <v>68.448411731497259</v>
      </c>
      <c r="EM168" s="2">
        <f t="shared" si="502"/>
        <v>69.413745556741361</v>
      </c>
      <c r="EN168" s="2">
        <f t="shared" si="503"/>
        <v>71.684425991030039</v>
      </c>
      <c r="EO168" s="2">
        <f t="shared" si="504"/>
        <v>74.585062813878523</v>
      </c>
      <c r="EQ168" s="2">
        <f t="shared" si="505"/>
        <v>68.773633494073778</v>
      </c>
      <c r="ER168" s="2">
        <f t="shared" si="506"/>
        <v>69.444891969186415</v>
      </c>
      <c r="ES168" s="2">
        <f t="shared" si="506"/>
        <v>70.081747631533887</v>
      </c>
      <c r="ET168" s="2">
        <f t="shared" si="506"/>
        <v>70.597205223425235</v>
      </c>
      <c r="EU168" s="2">
        <f t="shared" si="506"/>
        <v>71.266620791215161</v>
      </c>
      <c r="EV168" s="2">
        <f t="shared" si="506"/>
        <v>72.015191121401841</v>
      </c>
      <c r="EW168" s="2">
        <f t="shared" si="506"/>
        <v>73.013489202817084</v>
      </c>
      <c r="EX168" s="2">
        <f t="shared" si="506"/>
        <v>71.911709878479073</v>
      </c>
      <c r="EY168" s="2">
        <f t="shared" si="506"/>
        <v>70.123351901649173</v>
      </c>
      <c r="EZ168" s="2">
        <f t="shared" si="506"/>
        <v>68.553937278506481</v>
      </c>
      <c r="FA168" s="2">
        <f t="shared" si="506"/>
        <v>67.912263311106983</v>
      </c>
      <c r="FB168" s="2">
        <f t="shared" si="506"/>
        <v>68.622821705426361</v>
      </c>
      <c r="FC168" s="2">
        <f t="shared" si="506"/>
        <v>69.939980058421156</v>
      </c>
      <c r="FD168" s="2">
        <f t="shared" si="506"/>
        <v>71.493045102468798</v>
      </c>
      <c r="FE168" s="2">
        <f t="shared" si="506"/>
        <v>73.547677153969445</v>
      </c>
      <c r="FG168" s="2">
        <f t="shared" si="507"/>
        <v>0.99981341541151558</v>
      </c>
      <c r="FH168" s="2">
        <f t="shared" si="508"/>
        <v>0.99982938881734684</v>
      </c>
      <c r="FI168" s="2">
        <f t="shared" si="508"/>
        <v>0.99983589164506348</v>
      </c>
      <c r="FJ168" s="2">
        <f t="shared" si="508"/>
        <v>0.99985198632509242</v>
      </c>
      <c r="FK168" s="2">
        <f t="shared" si="508"/>
        <v>0.99983229966793352</v>
      </c>
      <c r="FL168" s="2">
        <f t="shared" si="508"/>
        <v>0.99984199873285506</v>
      </c>
      <c r="FM168" s="2">
        <f t="shared" si="508"/>
        <v>0.99983815516197083</v>
      </c>
      <c r="FN168" s="2">
        <f t="shared" si="508"/>
        <v>0.99985478134552042</v>
      </c>
      <c r="FO168" s="2">
        <f t="shared" si="508"/>
        <v>0.999860039273618</v>
      </c>
      <c r="FP168" s="2">
        <f t="shared" si="508"/>
        <v>0.99984602973458014</v>
      </c>
      <c r="FQ168" s="2">
        <f t="shared" si="508"/>
        <v>0.99984316339766932</v>
      </c>
      <c r="FR168" s="2">
        <f t="shared" si="508"/>
        <v>0.99984578505219779</v>
      </c>
      <c r="FS168" s="2">
        <f t="shared" si="508"/>
        <v>0.99983928704838076</v>
      </c>
      <c r="FT168" s="2">
        <f t="shared" si="508"/>
        <v>0.99983807194251162</v>
      </c>
      <c r="FU168" s="2">
        <f t="shared" si="508"/>
        <v>0.9998164212401297</v>
      </c>
      <c r="FW168" s="2">
        <f t="shared" si="540"/>
        <v>9.1802392460321083E-2</v>
      </c>
      <c r="FX168" s="2">
        <f t="shared" si="380"/>
        <v>0.1630344531175211</v>
      </c>
      <c r="FY168" s="2">
        <f t="shared" si="381"/>
        <v>0.1732222266242974</v>
      </c>
      <c r="FZ168" s="2">
        <f t="shared" si="382"/>
        <v>0.1809460967568047</v>
      </c>
      <c r="GA168" s="2">
        <f t="shared" si="383"/>
        <v>0.15501399889159936</v>
      </c>
      <c r="GB168" s="2">
        <f t="shared" si="384"/>
        <v>0.16773391002330643</v>
      </c>
      <c r="GC168" s="2">
        <f t="shared" si="385"/>
        <v>0.17789005594712382</v>
      </c>
      <c r="GD168" s="2">
        <f t="shared" si="386"/>
        <v>0.21625117475669517</v>
      </c>
      <c r="GE168" s="2">
        <f t="shared" si="387"/>
        <v>0.24046043939670772</v>
      </c>
      <c r="GF168" s="2">
        <f t="shared" si="388"/>
        <v>0.21626664601288298</v>
      </c>
      <c r="GG168" s="2">
        <f t="shared" si="389"/>
        <v>0.20476326042915602</v>
      </c>
      <c r="GH168" s="2">
        <f t="shared" si="390"/>
        <v>0.18481414991323677</v>
      </c>
      <c r="GI168" s="2">
        <f t="shared" si="391"/>
        <v>0.16206243756845695</v>
      </c>
      <c r="GJ168" s="2">
        <f t="shared" si="392"/>
        <v>0.14124016921099825</v>
      </c>
      <c r="GK168" s="2">
        <f t="shared" si="393"/>
        <v>9.1747710772142221E-2</v>
      </c>
      <c r="GM168" s="107">
        <f t="shared" si="541"/>
        <v>3.9979675924418357E-161</v>
      </c>
      <c r="GN168" s="107">
        <f t="shared" si="394"/>
        <v>3.9706318682325214E-191</v>
      </c>
      <c r="GO168" s="107">
        <f t="shared" si="395"/>
        <v>4.4144977232686541E-217</v>
      </c>
      <c r="GP168" s="107">
        <f t="shared" si="396"/>
        <v>3.0767515415615926E-226</v>
      </c>
      <c r="GQ168" s="107">
        <f t="shared" si="397"/>
        <v>1.2183593154523968E-226</v>
      </c>
      <c r="GR168" s="107">
        <f t="shared" si="398"/>
        <v>7.3360267973793666E-252</v>
      </c>
      <c r="GS168" s="107">
        <f t="shared" si="399"/>
        <v>3.5052966235694875E-249</v>
      </c>
      <c r="GT168" s="107">
        <f t="shared" si="400"/>
        <v>2.3601336745146823E-280</v>
      </c>
      <c r="GU168" s="107">
        <f t="shared" si="401"/>
        <v>9.6774928243814732E-291</v>
      </c>
      <c r="GV168" s="107">
        <f t="shared" si="402"/>
        <v>9.3759975402303686E-261</v>
      </c>
      <c r="GW168" s="107">
        <f t="shared" si="403"/>
        <v>5.8053235679581093E-257</v>
      </c>
      <c r="GX168" s="107">
        <f t="shared" si="404"/>
        <v>1.7850156383606746E-247</v>
      </c>
      <c r="GY168" s="107">
        <f t="shared" si="405"/>
        <v>3.7293362624705803E-239</v>
      </c>
      <c r="GZ168" s="107">
        <f t="shared" si="406"/>
        <v>3.5244272576509031E-205</v>
      </c>
      <c r="HA168" s="107">
        <f t="shared" si="407"/>
        <v>1.3042603359054816E-302</v>
      </c>
      <c r="HC168" s="107">
        <f t="shared" si="542"/>
        <v>1.068695906259011E-76</v>
      </c>
      <c r="HD168" s="107">
        <f t="shared" si="408"/>
        <v>4.1073239836031835E-93</v>
      </c>
      <c r="HE168" s="107">
        <f t="shared" si="409"/>
        <v>2.2277533416925789E-106</v>
      </c>
      <c r="HF168" s="107">
        <f t="shared" si="410"/>
        <v>1.3630758220512851E-111</v>
      </c>
      <c r="HG168" s="107">
        <f t="shared" si="411"/>
        <v>1.710321718096634E-110</v>
      </c>
      <c r="HH168" s="107">
        <f t="shared" si="412"/>
        <v>2.5836520966034027E-124</v>
      </c>
      <c r="HI168" s="107">
        <f t="shared" si="413"/>
        <v>5.6290648880427962E-124</v>
      </c>
      <c r="HJ168" s="107">
        <f t="shared" si="414"/>
        <v>3.061081607895406E-142</v>
      </c>
      <c r="HK168" s="107">
        <f t="shared" si="415"/>
        <v>2.8305980043342823E-150</v>
      </c>
      <c r="HL168" s="107">
        <f t="shared" si="416"/>
        <v>1.8439965272443068E-132</v>
      </c>
      <c r="HM168" s="107">
        <f t="shared" si="417"/>
        <v>3.5849741439415939E-129</v>
      </c>
      <c r="HN168" s="107">
        <f t="shared" si="418"/>
        <v>8.148367232872662E-123</v>
      </c>
      <c r="HO168" s="107">
        <f t="shared" si="419"/>
        <v>2.5905706768352129E-116</v>
      </c>
      <c r="HP168" s="107">
        <f t="shared" si="420"/>
        <v>2.7686604184083461E-98</v>
      </c>
      <c r="HQ168" s="107">
        <f t="shared" si="421"/>
        <v>3.3397939199409033E-151</v>
      </c>
      <c r="HS168" s="107">
        <f t="shared" si="543"/>
        <v>3.4577459739470779E-3</v>
      </c>
      <c r="HT168" s="107">
        <f t="shared" si="422"/>
        <v>5.2624879211681578E-5</v>
      </c>
      <c r="HU168" s="107">
        <f t="shared" si="423"/>
        <v>8.2029369985345994E-6</v>
      </c>
      <c r="HV168" s="107">
        <f t="shared" si="424"/>
        <v>2.6692140251689011E-6</v>
      </c>
      <c r="HW168" s="107">
        <f t="shared" si="425"/>
        <v>1.2473579574666219E-5</v>
      </c>
      <c r="HX168" s="107">
        <f t="shared" si="426"/>
        <v>1.1741704816636015E-6</v>
      </c>
      <c r="HY168" s="107">
        <f t="shared" si="427"/>
        <v>6.0782801799528289E-7</v>
      </c>
      <c r="HZ168" s="107">
        <f t="shared" si="428"/>
        <v>5.9053981588181706E-9</v>
      </c>
      <c r="IA168" s="107">
        <f t="shared" si="429"/>
        <v>2.8236328232896814E-10</v>
      </c>
      <c r="IB168" s="107">
        <f t="shared" si="430"/>
        <v>2.0265609568424685E-8</v>
      </c>
      <c r="IC168" s="107">
        <f t="shared" si="431"/>
        <v>7.6344967646572263E-8</v>
      </c>
      <c r="ID168" s="107">
        <f t="shared" si="432"/>
        <v>5.6360453030280222E-7</v>
      </c>
      <c r="IE168" s="107">
        <f t="shared" si="433"/>
        <v>5.8125837890132548E-6</v>
      </c>
      <c r="IF168" s="107">
        <f t="shared" si="434"/>
        <v>6.6666219705340064E-5</v>
      </c>
      <c r="IG168" s="107">
        <f t="shared" si="435"/>
        <v>1.2103648586597338E-3</v>
      </c>
      <c r="II168" s="107">
        <f t="shared" si="544"/>
        <v>1.2286163075898551E-3</v>
      </c>
      <c r="IJ168" s="107">
        <f t="shared" si="545"/>
        <v>1.2798706541697102E-2</v>
      </c>
      <c r="IK168" s="107">
        <f t="shared" si="546"/>
        <v>1.1565203969792603E-2</v>
      </c>
      <c r="IL168" s="107">
        <f t="shared" si="547"/>
        <v>1.3824788700461086E-2</v>
      </c>
      <c r="IM168" s="107">
        <f t="shared" si="548"/>
        <v>5.0018019447466101E-3</v>
      </c>
      <c r="IN168" s="107">
        <f t="shared" si="549"/>
        <v>5.483045171000722E-3</v>
      </c>
      <c r="IO168" s="107">
        <f t="shared" si="550"/>
        <v>8.1210125389139937E-3</v>
      </c>
      <c r="IP168" s="107">
        <f t="shared" si="551"/>
        <v>1.9585426876900919E-2</v>
      </c>
      <c r="IQ168" s="107">
        <f t="shared" si="552"/>
        <v>3.4414994112699861E-2</v>
      </c>
      <c r="IR168" s="107">
        <f t="shared" si="553"/>
        <v>2.3486923230704605E-2</v>
      </c>
      <c r="IS168" s="107">
        <f t="shared" si="554"/>
        <v>1.7572954693893264E-2</v>
      </c>
      <c r="IT168" s="107">
        <f t="shared" si="555"/>
        <v>1.0977367007639002E-2</v>
      </c>
      <c r="IU168" s="107">
        <f t="shared" si="556"/>
        <v>5.4258623347314657E-3</v>
      </c>
      <c r="IV168" s="107">
        <f t="shared" si="557"/>
        <v>4.6558207855658222E-3</v>
      </c>
      <c r="IW168" s="107">
        <f t="shared" si="558"/>
        <v>2.5964918185787137E-3</v>
      </c>
      <c r="IY168" s="107">
        <f t="shared" si="559"/>
        <v>4.686362281536933E-3</v>
      </c>
      <c r="IZ168" s="107">
        <f t="shared" si="560"/>
        <v>1.2851331420908784E-2</v>
      </c>
      <c r="JA168" s="107">
        <f t="shared" si="561"/>
        <v>1.1573406906791138E-2</v>
      </c>
      <c r="JB168" s="107">
        <f t="shared" si="562"/>
        <v>1.3827457914486255E-2</v>
      </c>
      <c r="JC168" s="107">
        <f t="shared" si="563"/>
        <v>5.014275524321276E-3</v>
      </c>
      <c r="JD168" s="107">
        <f t="shared" si="564"/>
        <v>5.484219341482386E-3</v>
      </c>
      <c r="JE168" s="107">
        <f t="shared" si="565"/>
        <v>8.1216203669319895E-3</v>
      </c>
      <c r="JF168" s="107">
        <f t="shared" si="566"/>
        <v>1.958543278229908E-2</v>
      </c>
      <c r="JG168" s="107">
        <f t="shared" si="567"/>
        <v>3.4414994395063146E-2</v>
      </c>
      <c r="JH168" s="107">
        <f t="shared" si="568"/>
        <v>2.3486943496314173E-2</v>
      </c>
      <c r="JI168" s="107">
        <f t="shared" si="569"/>
        <v>1.757303103886091E-2</v>
      </c>
      <c r="JJ168" s="107">
        <f t="shared" si="570"/>
        <v>1.0977930612169305E-2</v>
      </c>
      <c r="JK168" s="107">
        <f t="shared" si="571"/>
        <v>5.4316749185204793E-3</v>
      </c>
      <c r="JL168" s="107">
        <f t="shared" si="572"/>
        <v>4.722487005271162E-3</v>
      </c>
      <c r="JM168" s="107">
        <f t="shared" si="573"/>
        <v>3.8068566772384476E-3</v>
      </c>
    </row>
    <row r="169" spans="2:273" x14ac:dyDescent="0.25">
      <c r="B169" s="2">
        <v>141</v>
      </c>
      <c r="C169" s="37">
        <v>69.218999999999994</v>
      </c>
      <c r="D169" s="37">
        <v>70.061999999999998</v>
      </c>
      <c r="E169" s="37">
        <v>69.906000000000006</v>
      </c>
      <c r="F169" s="37">
        <v>71.343999999999994</v>
      </c>
      <c r="G169" s="37">
        <v>70.671999999999997</v>
      </c>
      <c r="H169" s="37">
        <v>72.108999999999995</v>
      </c>
      <c r="I169" s="37">
        <v>72.108999999999995</v>
      </c>
      <c r="J169" s="37">
        <v>72.561999999999998</v>
      </c>
      <c r="K169" s="37">
        <v>72.828000000000003</v>
      </c>
      <c r="L169" s="37">
        <v>70.281000000000006</v>
      </c>
      <c r="M169" s="37">
        <v>69.281000000000006</v>
      </c>
      <c r="N169" s="37">
        <v>70.016000000000005</v>
      </c>
      <c r="O169" s="37">
        <v>69.296999999999997</v>
      </c>
      <c r="P169" s="37">
        <v>72.233999999999995</v>
      </c>
      <c r="Q169" s="37">
        <v>75.438000000000002</v>
      </c>
      <c r="S169" s="4">
        <f t="shared" si="460"/>
        <v>69.126607372706488</v>
      </c>
      <c r="T169" s="4">
        <f t="shared" si="461"/>
        <v>70.169951872004262</v>
      </c>
      <c r="U169" s="4">
        <f t="shared" si="462"/>
        <v>70.426524049842968</v>
      </c>
      <c r="V169" s="4">
        <f t="shared" si="463"/>
        <v>71.43103406355003</v>
      </c>
      <c r="W169" s="4">
        <f t="shared" si="464"/>
        <v>71.345359033151709</v>
      </c>
      <c r="X169" s="4">
        <f t="shared" si="465"/>
        <v>72.657024109017712</v>
      </c>
      <c r="Y169" s="4">
        <f t="shared" si="466"/>
        <v>73.676130459474876</v>
      </c>
      <c r="Z169" s="4">
        <f t="shared" si="467"/>
        <v>73.424805553504299</v>
      </c>
      <c r="AA169" s="4">
        <f t="shared" si="468"/>
        <v>73.742884200580988</v>
      </c>
      <c r="AB169" s="4">
        <f t="shared" si="469"/>
        <v>70.602173879380899</v>
      </c>
      <c r="AC169" s="4">
        <f t="shared" si="470"/>
        <v>70.09189134122424</v>
      </c>
      <c r="AD169" s="4">
        <f t="shared" si="471"/>
        <v>70.567909130450204</v>
      </c>
      <c r="AE169" s="4">
        <f t="shared" si="472"/>
        <v>70.643138665602422</v>
      </c>
      <c r="AF169" s="4">
        <f t="shared" si="473"/>
        <v>72.894196788349873</v>
      </c>
      <c r="AG169" s="4">
        <f t="shared" si="474"/>
        <v>75.700687868116887</v>
      </c>
      <c r="AI169" s="4">
        <f t="shared" si="475"/>
        <v>9.239262729350628E-2</v>
      </c>
      <c r="AJ169" s="4">
        <f t="shared" si="476"/>
        <v>-0.10795187200426426</v>
      </c>
      <c r="AK169" s="4">
        <f t="shared" si="477"/>
        <v>-0.52052404984296174</v>
      </c>
      <c r="AL169" s="4">
        <f t="shared" si="478"/>
        <v>-8.7034063550035512E-2</v>
      </c>
      <c r="AM169" s="4">
        <f t="shared" si="479"/>
        <v>-0.67335903315171208</v>
      </c>
      <c r="AN169" s="4">
        <f t="shared" si="480"/>
        <v>-0.54802410901771736</v>
      </c>
      <c r="AO169" s="4">
        <f t="shared" si="481"/>
        <v>-1.5671304594748818</v>
      </c>
      <c r="AP169" s="4">
        <f t="shared" si="482"/>
        <v>-0.86280555350430177</v>
      </c>
      <c r="AQ169" s="4">
        <f t="shared" si="483"/>
        <v>-0.91488420058098541</v>
      </c>
      <c r="AR169" s="4">
        <f t="shared" si="484"/>
        <v>-0.32117387938089337</v>
      </c>
      <c r="AS169" s="4">
        <f t="shared" si="485"/>
        <v>-0.81089134122423445</v>
      </c>
      <c r="AT169" s="4">
        <f t="shared" si="486"/>
        <v>-0.5519091304501984</v>
      </c>
      <c r="AU169" s="4">
        <f t="shared" si="487"/>
        <v>-1.3461386656024246</v>
      </c>
      <c r="AV169" s="4">
        <f t="shared" si="488"/>
        <v>-0.66019678834987872</v>
      </c>
      <c r="AW169" s="4">
        <f t="shared" si="488"/>
        <v>-0.26268786811688472</v>
      </c>
      <c r="AY169" s="2">
        <f t="shared" si="509"/>
        <v>69.126607372706488</v>
      </c>
      <c r="AZ169" s="2">
        <f t="shared" si="363"/>
        <v>69.854352512859464</v>
      </c>
      <c r="BA169" s="2">
        <f t="shared" si="364"/>
        <v>69.872198063645072</v>
      </c>
      <c r="BB169" s="2">
        <f t="shared" si="365"/>
        <v>70.567943439872806</v>
      </c>
      <c r="BC169" s="2">
        <f t="shared" si="366"/>
        <v>70.834490485260645</v>
      </c>
      <c r="BD169" s="2">
        <f t="shared" si="367"/>
        <v>72.016617995004211</v>
      </c>
      <c r="BE169" s="2">
        <f t="shared" si="368"/>
        <v>72.667794247904283</v>
      </c>
      <c r="BF169" s="2">
        <f t="shared" si="369"/>
        <v>71.084024655713705</v>
      </c>
      <c r="BG169" s="2">
        <f t="shared" si="370"/>
        <v>69.711821859708962</v>
      </c>
      <c r="BH169" s="2">
        <f t="shared" si="371"/>
        <v>67.187925302522444</v>
      </c>
      <c r="BI169" s="2">
        <f t="shared" si="372"/>
        <v>67.146039761173583</v>
      </c>
      <c r="BJ169" s="2">
        <f t="shared" si="373"/>
        <v>68.378886923821881</v>
      </c>
      <c r="BK169" s="2">
        <f t="shared" si="374"/>
        <v>69.393847989547069</v>
      </c>
      <c r="BL169" s="2">
        <f t="shared" si="375"/>
        <v>71.553357874982694</v>
      </c>
      <c r="BM169" s="2">
        <f t="shared" si="376"/>
        <v>74.369610663833967</v>
      </c>
      <c r="BO169" s="2" t="str">
        <f t="shared" si="440"/>
        <v/>
      </c>
      <c r="BP169" s="2" t="str">
        <f t="shared" si="441"/>
        <v/>
      </c>
      <c r="BQ169" s="2" t="str">
        <f t="shared" si="442"/>
        <v/>
      </c>
      <c r="BR169" s="2" t="str">
        <f t="shared" si="443"/>
        <v/>
      </c>
      <c r="BS169" s="2" t="str">
        <f t="shared" si="444"/>
        <v/>
      </c>
      <c r="BT169" s="2" t="str">
        <f t="shared" si="445"/>
        <v/>
      </c>
      <c r="BU169" s="2" t="str">
        <f t="shared" si="446"/>
        <v/>
      </c>
      <c r="BV169" s="2" t="str">
        <f t="shared" si="447"/>
        <v/>
      </c>
      <c r="BW169" s="2" t="str">
        <f t="shared" si="448"/>
        <v/>
      </c>
      <c r="BX169" s="2" t="str">
        <f t="shared" si="449"/>
        <v/>
      </c>
      <c r="BY169" s="2" t="str">
        <f t="shared" si="450"/>
        <v/>
      </c>
      <c r="BZ169" s="2" t="str">
        <f t="shared" si="451"/>
        <v/>
      </c>
      <c r="CA169" s="2" t="str">
        <f t="shared" si="452"/>
        <v/>
      </c>
      <c r="CB169" s="2" t="str">
        <f t="shared" si="453"/>
        <v/>
      </c>
      <c r="CC169" s="2" t="str">
        <f t="shared" si="454"/>
        <v/>
      </c>
      <c r="CE169" s="2">
        <f t="shared" si="510"/>
        <v>69.218999999999994</v>
      </c>
      <c r="CF169" s="2" t="str">
        <f t="shared" si="511"/>
        <v/>
      </c>
      <c r="CG169" s="2" t="str">
        <f t="shared" si="512"/>
        <v/>
      </c>
      <c r="CH169" s="2" t="str">
        <f t="shared" si="513"/>
        <v/>
      </c>
      <c r="CI169" s="2">
        <f t="shared" si="514"/>
        <v>70.671999999999997</v>
      </c>
      <c r="CJ169" s="2">
        <f t="shared" si="515"/>
        <v>72.108999999999995</v>
      </c>
      <c r="CK169" s="2" t="str">
        <f t="shared" si="516"/>
        <v/>
      </c>
      <c r="CL169" s="2" t="str">
        <f t="shared" si="517"/>
        <v/>
      </c>
      <c r="CM169" s="2" t="str">
        <f t="shared" si="518"/>
        <v/>
      </c>
      <c r="CN169" s="2" t="str">
        <f t="shared" si="519"/>
        <v/>
      </c>
      <c r="CO169" s="2" t="str">
        <f t="shared" si="520"/>
        <v/>
      </c>
      <c r="CP169" s="2" t="str">
        <f t="shared" si="521"/>
        <v/>
      </c>
      <c r="CQ169" s="2">
        <f t="shared" si="522"/>
        <v>69.296999999999997</v>
      </c>
      <c r="CR169" s="2">
        <f t="shared" si="523"/>
        <v>72.233999999999995</v>
      </c>
      <c r="CS169" s="2">
        <f t="shared" si="524"/>
        <v>75.438000000000002</v>
      </c>
      <c r="CU169" s="2">
        <f t="shared" si="525"/>
        <v>69.218999999999994</v>
      </c>
      <c r="CV169" s="2" t="str">
        <f t="shared" si="526"/>
        <v/>
      </c>
      <c r="CW169" s="2" t="str">
        <f t="shared" si="527"/>
        <v/>
      </c>
      <c r="CX169" s="2" t="str">
        <f t="shared" si="528"/>
        <v/>
      </c>
      <c r="CY169" s="2">
        <f t="shared" si="529"/>
        <v>70.671999999999997</v>
      </c>
      <c r="CZ169" s="2">
        <f t="shared" si="530"/>
        <v>72.108999999999995</v>
      </c>
      <c r="DA169" s="2" t="str">
        <f t="shared" si="531"/>
        <v/>
      </c>
      <c r="DB169" s="2" t="str">
        <f t="shared" si="532"/>
        <v/>
      </c>
      <c r="DC169" s="2" t="str">
        <f t="shared" si="533"/>
        <v/>
      </c>
      <c r="DD169" s="2" t="str">
        <f t="shared" si="534"/>
        <v/>
      </c>
      <c r="DE169" s="2" t="str">
        <f t="shared" si="535"/>
        <v/>
      </c>
      <c r="DF169" s="2" t="str">
        <f t="shared" si="536"/>
        <v/>
      </c>
      <c r="DG169" s="2">
        <f t="shared" si="537"/>
        <v>69.296999999999997</v>
      </c>
      <c r="DH169" s="2">
        <f t="shared" si="538"/>
        <v>72.233999999999995</v>
      </c>
      <c r="DI169" s="2">
        <f t="shared" si="539"/>
        <v>75.438000000000002</v>
      </c>
      <c r="DK169" s="2">
        <f t="shared" si="489"/>
        <v>115.46707020905923</v>
      </c>
      <c r="DL169" s="2">
        <f t="shared" si="490"/>
        <v>116.24803805742377</v>
      </c>
      <c r="DM169" s="2">
        <f t="shared" si="490"/>
        <v>113.3125336756267</v>
      </c>
      <c r="DN169" s="2">
        <f t="shared" si="490"/>
        <v>116.63197009966777</v>
      </c>
      <c r="DO169" s="2">
        <f t="shared" si="490"/>
        <v>113.27095729386892</v>
      </c>
      <c r="DP169" s="2">
        <f t="shared" si="490"/>
        <v>116.48980304135266</v>
      </c>
      <c r="DQ169" s="2">
        <f t="shared" si="490"/>
        <v>118.11019148293568</v>
      </c>
      <c r="DR169" s="2">
        <f t="shared" si="490"/>
        <v>114.03078972125434</v>
      </c>
      <c r="DS169" s="2">
        <f t="shared" si="490"/>
        <v>111.13133859649122</v>
      </c>
      <c r="DT169" s="2">
        <f t="shared" si="490"/>
        <v>109.27214738675958</v>
      </c>
      <c r="DU169" s="2">
        <f t="shared" si="490"/>
        <v>113.60220003781433</v>
      </c>
      <c r="DV169" s="2">
        <f t="shared" si="490"/>
        <v>115.94212262156448</v>
      </c>
      <c r="DW169" s="2">
        <f t="shared" si="490"/>
        <v>114.04714587737843</v>
      </c>
      <c r="DX169" s="2">
        <f t="shared" si="490"/>
        <v>102.93952529508684</v>
      </c>
      <c r="DY169" s="2">
        <f t="shared" si="490"/>
        <v>103.93602613240419</v>
      </c>
      <c r="EA169" s="2">
        <f t="shared" si="459"/>
        <v>69.169685538965012</v>
      </c>
      <c r="EB169" s="2">
        <f t="shared" si="491"/>
        <v>69.958038626411621</v>
      </c>
      <c r="EC169" s="2">
        <f t="shared" si="492"/>
        <v>69.834119031274881</v>
      </c>
      <c r="ED169" s="2">
        <f t="shared" si="493"/>
        <v>70.572430206200437</v>
      </c>
      <c r="EE169" s="2">
        <f t="shared" si="494"/>
        <v>70.754408139452167</v>
      </c>
      <c r="EF169" s="2">
        <f t="shared" si="495"/>
        <v>72.027604765252917</v>
      </c>
      <c r="EG169" s="2">
        <f t="shared" si="496"/>
        <v>72.595756755602991</v>
      </c>
      <c r="EH169" s="2">
        <f t="shared" si="497"/>
        <v>70.84990684578635</v>
      </c>
      <c r="EI169" s="2">
        <f t="shared" si="498"/>
        <v>69.595058310716354</v>
      </c>
      <c r="EJ169" s="2">
        <f t="shared" si="499"/>
        <v>66.787231372901402</v>
      </c>
      <c r="EK169" s="2">
        <f t="shared" si="500"/>
        <v>66.947190452929789</v>
      </c>
      <c r="EL169" s="2">
        <f t="shared" si="501"/>
        <v>68.335412118931117</v>
      </c>
      <c r="EM169" s="2">
        <f t="shared" si="502"/>
        <v>69.290423237282099</v>
      </c>
      <c r="EN169" s="2">
        <f t="shared" si="503"/>
        <v>71.579159800394564</v>
      </c>
      <c r="EO169" s="2">
        <f t="shared" si="504"/>
        <v>74.472847952117206</v>
      </c>
      <c r="EQ169" s="2">
        <f t="shared" si="505"/>
        <v>68.671199244780524</v>
      </c>
      <c r="ER169" s="2">
        <f t="shared" si="506"/>
        <v>69.340703596899573</v>
      </c>
      <c r="ES169" s="2">
        <f t="shared" si="506"/>
        <v>70.00077046292985</v>
      </c>
      <c r="ET169" s="2">
        <f t="shared" si="506"/>
        <v>70.519253803967516</v>
      </c>
      <c r="EU169" s="2">
        <f t="shared" si="506"/>
        <v>71.186321665745282</v>
      </c>
      <c r="EV169" s="2">
        <f t="shared" si="506"/>
        <v>71.934082194659155</v>
      </c>
      <c r="EW169" s="2">
        <f t="shared" si="506"/>
        <v>72.930900403385778</v>
      </c>
      <c r="EX169" s="2">
        <f t="shared" si="506"/>
        <v>71.816611470816795</v>
      </c>
      <c r="EY169" s="2">
        <f t="shared" si="506"/>
        <v>70.020765029615418</v>
      </c>
      <c r="EZ169" s="2">
        <f t="shared" si="506"/>
        <v>68.457435498957722</v>
      </c>
      <c r="FA169" s="2">
        <f t="shared" si="506"/>
        <v>67.805230033242779</v>
      </c>
      <c r="FB169" s="2">
        <f t="shared" si="506"/>
        <v>68.517527131782941</v>
      </c>
      <c r="FC169" s="2">
        <f t="shared" si="506"/>
        <v>69.834494423546062</v>
      </c>
      <c r="FD169" s="2">
        <f t="shared" si="506"/>
        <v>71.384487234635145</v>
      </c>
      <c r="FE169" s="2">
        <f t="shared" si="506"/>
        <v>73.411405278015991</v>
      </c>
      <c r="FG169" s="2">
        <f t="shared" si="507"/>
        <v>0.99983370293615503</v>
      </c>
      <c r="FH169" s="2">
        <f t="shared" si="508"/>
        <v>0.99984793980210884</v>
      </c>
      <c r="FI169" s="2">
        <f t="shared" si="508"/>
        <v>0.99985373566438185</v>
      </c>
      <c r="FJ169" s="2">
        <f t="shared" si="508"/>
        <v>0.99986808054996057</v>
      </c>
      <c r="FK169" s="2">
        <f t="shared" si="508"/>
        <v>0.99985053419587455</v>
      </c>
      <c r="FL169" s="2">
        <f t="shared" si="508"/>
        <v>0.99985917880277198</v>
      </c>
      <c r="FM169" s="2">
        <f t="shared" si="508"/>
        <v>0.99985575309746044</v>
      </c>
      <c r="FN169" s="2">
        <f t="shared" si="508"/>
        <v>0.99987057169397797</v>
      </c>
      <c r="FO169" s="2">
        <f t="shared" si="508"/>
        <v>0.99987525797266197</v>
      </c>
      <c r="FP169" s="2">
        <f t="shared" si="508"/>
        <v>0.99986277155873005</v>
      </c>
      <c r="FQ169" s="2">
        <f t="shared" si="508"/>
        <v>0.99986021684692095</v>
      </c>
      <c r="FR169" s="2">
        <f t="shared" si="508"/>
        <v>0.99986255347801845</v>
      </c>
      <c r="FS169" s="2">
        <f t="shared" si="508"/>
        <v>0.99985676192767248</v>
      </c>
      <c r="FT169" s="2">
        <f t="shared" si="508"/>
        <v>0.99985567892542782</v>
      </c>
      <c r="FU169" s="2">
        <f t="shared" si="508"/>
        <v>0.99983638199157132</v>
      </c>
      <c r="FW169" s="2">
        <f t="shared" si="540"/>
        <v>0.10186295187097756</v>
      </c>
      <c r="FX169" s="2">
        <f t="shared" si="380"/>
        <v>0.17935962602596495</v>
      </c>
      <c r="FY169" s="2">
        <f t="shared" si="381"/>
        <v>0.1903355442164627</v>
      </c>
      <c r="FZ169" s="2">
        <f t="shared" si="382"/>
        <v>0.19863915300571389</v>
      </c>
      <c r="GA169" s="2">
        <f t="shared" si="383"/>
        <v>0.17069985335547236</v>
      </c>
      <c r="GB169" s="2">
        <f t="shared" si="384"/>
        <v>0.18442596404086731</v>
      </c>
      <c r="GC169" s="2">
        <f t="shared" si="385"/>
        <v>0.19535556321648812</v>
      </c>
      <c r="GD169" s="2">
        <f t="shared" si="386"/>
        <v>0.23640000832419761</v>
      </c>
      <c r="GE169" s="2">
        <f t="shared" si="387"/>
        <v>0.26211056633131236</v>
      </c>
      <c r="GF169" s="2">
        <f t="shared" si="388"/>
        <v>0.23641648625986975</v>
      </c>
      <c r="GG169" s="2">
        <f t="shared" si="389"/>
        <v>0.22414784621815945</v>
      </c>
      <c r="GH169" s="2">
        <f t="shared" si="390"/>
        <v>0.20279178268093706</v>
      </c>
      <c r="GI169" s="2">
        <f t="shared" si="391"/>
        <v>0.17831101524871487</v>
      </c>
      <c r="GJ169" s="2">
        <f t="shared" si="392"/>
        <v>0.15578921940402246</v>
      </c>
      <c r="GK169" s="2">
        <f t="shared" si="393"/>
        <v>0.10180294937791738</v>
      </c>
      <c r="GM169" s="107">
        <f t="shared" si="541"/>
        <v>2.0287908375679866E-165</v>
      </c>
      <c r="GN169" s="107">
        <f t="shared" si="394"/>
        <v>3.5342534898465229E-196</v>
      </c>
      <c r="GO169" s="107">
        <f t="shared" si="395"/>
        <v>8.4617289014780469E-223</v>
      </c>
      <c r="GP169" s="107">
        <f t="shared" si="396"/>
        <v>3.9592557694357933E-232</v>
      </c>
      <c r="GQ169" s="107">
        <f t="shared" si="397"/>
        <v>1.2571771750528298E-232</v>
      </c>
      <c r="GR169" s="107">
        <f t="shared" si="398"/>
        <v>1.7900969270359797E-258</v>
      </c>
      <c r="GS169" s="107">
        <f t="shared" si="399"/>
        <v>9.6581032961284167E-256</v>
      </c>
      <c r="GT169" s="107">
        <f t="shared" si="400"/>
        <v>1.1947505970993048E-287</v>
      </c>
      <c r="GU169" s="107">
        <f t="shared" si="401"/>
        <v>2.8155281978197558E-298</v>
      </c>
      <c r="GV169" s="107">
        <f t="shared" si="402"/>
        <v>1.3945342204320682E-267</v>
      </c>
      <c r="GW169" s="107">
        <f t="shared" si="403"/>
        <v>1.0519702640606195E-263</v>
      </c>
      <c r="GX169" s="107">
        <f t="shared" si="404"/>
        <v>5.9316470766985086E-254</v>
      </c>
      <c r="GY169" s="107">
        <f t="shared" si="405"/>
        <v>1.9182243271156803E-245</v>
      </c>
      <c r="GZ169" s="107">
        <f t="shared" si="406"/>
        <v>1.426336830852976E-210</v>
      </c>
      <c r="HA169" s="107">
        <f t="shared" si="407"/>
        <v>0</v>
      </c>
      <c r="HC169" s="107">
        <f t="shared" si="542"/>
        <v>1.4482213589746562E-79</v>
      </c>
      <c r="HD169" s="107">
        <f t="shared" si="408"/>
        <v>1.5802516793264848E-96</v>
      </c>
      <c r="HE169" s="107">
        <f t="shared" si="409"/>
        <v>2.9446373719868369E-110</v>
      </c>
      <c r="HF169" s="107">
        <f t="shared" si="410"/>
        <v>1.3326771307738229E-115</v>
      </c>
      <c r="HG169" s="107">
        <f t="shared" si="411"/>
        <v>1.5193403205337271E-114</v>
      </c>
      <c r="HH169" s="107">
        <f t="shared" si="412"/>
        <v>8.0873607203030163E-129</v>
      </c>
      <c r="HI169" s="107">
        <f t="shared" si="413"/>
        <v>1.8371444083420994E-128</v>
      </c>
      <c r="HJ169" s="107">
        <f t="shared" si="414"/>
        <v>2.7906810475361538E-147</v>
      </c>
      <c r="HK169" s="107">
        <f t="shared" si="415"/>
        <v>1.572053124589911E-155</v>
      </c>
      <c r="HL169" s="107">
        <f t="shared" si="416"/>
        <v>3.5224090861301181E-137</v>
      </c>
      <c r="HM169" s="107">
        <f t="shared" si="417"/>
        <v>8.3073368693206815E-134</v>
      </c>
      <c r="HN169" s="107">
        <f t="shared" si="418"/>
        <v>3.0633659025301424E-127</v>
      </c>
      <c r="HO169" s="107">
        <f t="shared" si="419"/>
        <v>1.4515600625959184E-120</v>
      </c>
      <c r="HP169" s="107">
        <f t="shared" si="420"/>
        <v>6.6983850680117981E-102</v>
      </c>
      <c r="HQ169" s="107">
        <f t="shared" si="421"/>
        <v>6.3457267600291064E-157</v>
      </c>
      <c r="HS169" s="107">
        <f t="shared" si="543"/>
        <v>1.4947092327854622E-3</v>
      </c>
      <c r="HT169" s="107">
        <f t="shared" si="422"/>
        <v>1.5553423269664894E-5</v>
      </c>
      <c r="HU169" s="107">
        <f t="shared" si="423"/>
        <v>1.9876207400225939E-6</v>
      </c>
      <c r="HV169" s="107">
        <f t="shared" si="424"/>
        <v>5.9582354734661578E-7</v>
      </c>
      <c r="HW169" s="107">
        <f t="shared" si="425"/>
        <v>2.9956467875136905E-6</v>
      </c>
      <c r="HX169" s="107">
        <f t="shared" si="426"/>
        <v>2.2570777267175562E-7</v>
      </c>
      <c r="HY169" s="107">
        <f t="shared" si="427"/>
        <v>1.1277715843537422E-7</v>
      </c>
      <c r="HZ169" s="107">
        <f t="shared" si="428"/>
        <v>7.6957483281506124E-10</v>
      </c>
      <c r="IA169" s="107">
        <f t="shared" si="429"/>
        <v>3.040013668101272E-11</v>
      </c>
      <c r="IB169" s="107">
        <f t="shared" si="430"/>
        <v>3.0004303284522154E-9</v>
      </c>
      <c r="IC169" s="107">
        <f t="shared" si="431"/>
        <v>1.2290121503687262E-8</v>
      </c>
      <c r="ID169" s="107">
        <f t="shared" si="432"/>
        <v>1.0573136882206676E-7</v>
      </c>
      <c r="IE169" s="107">
        <f t="shared" si="433"/>
        <v>1.284850925204454E-6</v>
      </c>
      <c r="IF169" s="107">
        <f t="shared" si="434"/>
        <v>1.9268197095790578E-5</v>
      </c>
      <c r="IG169" s="107">
        <f t="shared" si="435"/>
        <v>3.771446722692046E-4</v>
      </c>
      <c r="II169" s="107">
        <f t="shared" si="544"/>
        <v>2.1421093153771282E-3</v>
      </c>
      <c r="IJ169" s="107">
        <f t="shared" si="545"/>
        <v>2.0652244634055135E-2</v>
      </c>
      <c r="IK169" s="107">
        <f t="shared" si="546"/>
        <v>1.9320874141837252E-2</v>
      </c>
      <c r="IL169" s="107">
        <f t="shared" si="547"/>
        <v>2.2949002669549894E-2</v>
      </c>
      <c r="IM169" s="107">
        <f t="shared" si="548"/>
        <v>8.886548004765708E-3</v>
      </c>
      <c r="IN169" s="107">
        <f t="shared" si="549"/>
        <v>9.9482473446518005E-3</v>
      </c>
      <c r="IO169" s="107">
        <f t="shared" si="550"/>
        <v>1.4365398125134517E-2</v>
      </c>
      <c r="IP169" s="107">
        <f t="shared" si="551"/>
        <v>3.3508692151439243E-2</v>
      </c>
      <c r="IQ169" s="107">
        <f t="shared" si="552"/>
        <v>5.682434225892509E-2</v>
      </c>
      <c r="IR169" s="107">
        <f t="shared" si="553"/>
        <v>3.9071591595168403E-2</v>
      </c>
      <c r="IS169" s="107">
        <f t="shared" si="554"/>
        <v>2.9753744095724156E-2</v>
      </c>
      <c r="IT169" s="107">
        <f t="shared" si="555"/>
        <v>1.8963239974411603E-2</v>
      </c>
      <c r="IU169" s="107">
        <f t="shared" si="556"/>
        <v>9.7155598461986376E-3</v>
      </c>
      <c r="IV169" s="107">
        <f t="shared" si="557"/>
        <v>8.0621213501086073E-3</v>
      </c>
      <c r="IW169" s="107">
        <f t="shared" si="558"/>
        <v>4.2283129898940059E-3</v>
      </c>
      <c r="IY169" s="107">
        <f t="shared" si="559"/>
        <v>3.6368185481625904E-3</v>
      </c>
      <c r="IZ169" s="107">
        <f t="shared" si="560"/>
        <v>2.0667798057324799E-2</v>
      </c>
      <c r="JA169" s="107">
        <f t="shared" si="561"/>
        <v>1.9322861762577276E-2</v>
      </c>
      <c r="JB169" s="107">
        <f t="shared" si="562"/>
        <v>2.2949598493097242E-2</v>
      </c>
      <c r="JC169" s="107">
        <f t="shared" si="563"/>
        <v>8.8895436515532208E-3</v>
      </c>
      <c r="JD169" s="107">
        <f t="shared" si="564"/>
        <v>9.9484730524244721E-3</v>
      </c>
      <c r="JE169" s="107">
        <f t="shared" si="565"/>
        <v>1.4365510902292952E-2</v>
      </c>
      <c r="JF169" s="107">
        <f t="shared" si="566"/>
        <v>3.3508692921014077E-2</v>
      </c>
      <c r="JG169" s="107">
        <f t="shared" si="567"/>
        <v>5.6824342289325223E-2</v>
      </c>
      <c r="JH169" s="107">
        <f t="shared" si="568"/>
        <v>3.9071594595598731E-2</v>
      </c>
      <c r="JI169" s="107">
        <f t="shared" si="569"/>
        <v>2.975375638584566E-2</v>
      </c>
      <c r="JJ169" s="107">
        <f t="shared" si="570"/>
        <v>1.8963345705780427E-2</v>
      </c>
      <c r="JK169" s="107">
        <f t="shared" si="571"/>
        <v>9.7168446971238418E-3</v>
      </c>
      <c r="JL169" s="107">
        <f t="shared" si="572"/>
        <v>8.0813895472043977E-3</v>
      </c>
      <c r="JM169" s="107">
        <f t="shared" si="573"/>
        <v>4.6054576621632108E-3</v>
      </c>
    </row>
    <row r="170" spans="2:273" x14ac:dyDescent="0.25">
      <c r="B170" s="2">
        <v>142</v>
      </c>
      <c r="C170" s="37">
        <v>68.561999999999998</v>
      </c>
      <c r="D170" s="37">
        <v>69.891000000000005</v>
      </c>
      <c r="E170" s="37">
        <v>70.046999999999997</v>
      </c>
      <c r="F170" s="37">
        <v>71.531000000000006</v>
      </c>
      <c r="G170" s="37">
        <v>70.688000000000002</v>
      </c>
      <c r="H170" s="37">
        <v>70.688000000000002</v>
      </c>
      <c r="I170" s="37">
        <v>72.266000000000005</v>
      </c>
      <c r="J170" s="37">
        <v>73.578000000000003</v>
      </c>
      <c r="K170" s="37">
        <v>75.578000000000003</v>
      </c>
      <c r="L170" s="37">
        <v>72.343999999999994</v>
      </c>
      <c r="M170" s="37">
        <v>70.608999999999995</v>
      </c>
      <c r="N170" s="37">
        <v>69.593999999999994</v>
      </c>
      <c r="O170" s="37">
        <v>69.858999999999995</v>
      </c>
      <c r="P170" s="37">
        <v>72.875</v>
      </c>
      <c r="Q170" s="37">
        <v>74.516000000000005</v>
      </c>
      <c r="S170" s="4">
        <f t="shared" si="460"/>
        <v>69.030123555081829</v>
      </c>
      <c r="T170" s="4">
        <f t="shared" si="461"/>
        <v>70.21693465138236</v>
      </c>
      <c r="U170" s="4">
        <f t="shared" si="462"/>
        <v>70.630278546177024</v>
      </c>
      <c r="V170" s="4">
        <f t="shared" si="463"/>
        <v>71.786571372550597</v>
      </c>
      <c r="W170" s="4">
        <f t="shared" si="464"/>
        <v>71.574916348046187</v>
      </c>
      <c r="X170" s="4">
        <f t="shared" si="465"/>
        <v>72.984471049776985</v>
      </c>
      <c r="Y170" s="4">
        <f t="shared" si="466"/>
        <v>74.190297736986665</v>
      </c>
      <c r="Z170" s="4">
        <f t="shared" si="467"/>
        <v>74.548267618384671</v>
      </c>
      <c r="AA170" s="4">
        <f t="shared" si="468"/>
        <v>75.47337792686443</v>
      </c>
      <c r="AB170" s="4">
        <f t="shared" si="469"/>
        <v>72.15561531635619</v>
      </c>
      <c r="AC170" s="4">
        <f t="shared" si="470"/>
        <v>71.499628857648148</v>
      </c>
      <c r="AD170" s="4">
        <f t="shared" si="471"/>
        <v>71.678020168673342</v>
      </c>
      <c r="AE170" s="4">
        <f t="shared" si="472"/>
        <v>71.311040909260669</v>
      </c>
      <c r="AF170" s="4">
        <f t="shared" si="473"/>
        <v>73.571608355004969</v>
      </c>
      <c r="AG170" s="4">
        <f t="shared" si="474"/>
        <v>76.257613015543072</v>
      </c>
      <c r="AI170" s="4">
        <f t="shared" si="475"/>
        <v>-0.46812355508183146</v>
      </c>
      <c r="AJ170" s="4">
        <f t="shared" si="476"/>
        <v>-0.32593465138235445</v>
      </c>
      <c r="AK170" s="4">
        <f t="shared" si="477"/>
        <v>-0.58327854617702712</v>
      </c>
      <c r="AL170" s="4">
        <f t="shared" si="478"/>
        <v>-0.25557137255059104</v>
      </c>
      <c r="AM170" s="4">
        <f t="shared" si="479"/>
        <v>-0.88691634804618502</v>
      </c>
      <c r="AN170" s="4">
        <f t="shared" si="480"/>
        <v>-2.2964710497769829</v>
      </c>
      <c r="AO170" s="4">
        <f t="shared" si="481"/>
        <v>-1.9242977369866594</v>
      </c>
      <c r="AP170" s="4">
        <f t="shared" si="482"/>
        <v>-0.97026761838466768</v>
      </c>
      <c r="AQ170" s="4">
        <f t="shared" si="483"/>
        <v>0.10462207313557315</v>
      </c>
      <c r="AR170" s="4">
        <f t="shared" si="484"/>
        <v>0.1883846836438039</v>
      </c>
      <c r="AS170" s="4">
        <f t="shared" si="485"/>
        <v>-0.89062885764815292</v>
      </c>
      <c r="AT170" s="4">
        <f t="shared" si="486"/>
        <v>-2.0840201686733479</v>
      </c>
      <c r="AU170" s="4">
        <f t="shared" si="487"/>
        <v>-1.4520409092606741</v>
      </c>
      <c r="AV170" s="4">
        <f t="shared" si="488"/>
        <v>-0.69660835500496887</v>
      </c>
      <c r="AW170" s="4">
        <f t="shared" si="488"/>
        <v>-1.7416130155430665</v>
      </c>
      <c r="AY170" s="2">
        <f t="shared" si="509"/>
        <v>69.030123555081829</v>
      </c>
      <c r="AZ170" s="2">
        <f t="shared" si="363"/>
        <v>69.751174099654477</v>
      </c>
      <c r="BA170" s="2">
        <f t="shared" si="364"/>
        <v>69.789195935454558</v>
      </c>
      <c r="BB170" s="2">
        <f t="shared" si="365"/>
        <v>70.488524706349963</v>
      </c>
      <c r="BC170" s="2">
        <f t="shared" si="366"/>
        <v>70.749171660195969</v>
      </c>
      <c r="BD170" s="2">
        <f t="shared" si="367"/>
        <v>71.934643495294992</v>
      </c>
      <c r="BE170" s="2">
        <f t="shared" si="368"/>
        <v>72.58187521861754</v>
      </c>
      <c r="BF170" s="2">
        <f t="shared" si="369"/>
        <v>70.987833882858183</v>
      </c>
      <c r="BG170" s="2">
        <f t="shared" si="370"/>
        <v>69.608417997716714</v>
      </c>
      <c r="BH170" s="2">
        <f t="shared" si="371"/>
        <v>67.090640229101155</v>
      </c>
      <c r="BI170" s="2">
        <f t="shared" si="372"/>
        <v>67.035723529577638</v>
      </c>
      <c r="BJ170" s="2">
        <f t="shared" si="373"/>
        <v>68.270441481700857</v>
      </c>
      <c r="BK170" s="2">
        <f t="shared" si="374"/>
        <v>69.282888853602557</v>
      </c>
      <c r="BL170" s="2">
        <f t="shared" si="375"/>
        <v>71.444003927340887</v>
      </c>
      <c r="BM170" s="2">
        <f t="shared" si="376"/>
        <v>74.242502180776398</v>
      </c>
      <c r="BO170" s="2" t="str">
        <f t="shared" si="440"/>
        <v/>
      </c>
      <c r="BP170" s="2" t="str">
        <f t="shared" si="441"/>
        <v/>
      </c>
      <c r="BQ170" s="2" t="str">
        <f t="shared" si="442"/>
        <v/>
      </c>
      <c r="BR170" s="2" t="str">
        <f t="shared" si="443"/>
        <v/>
      </c>
      <c r="BS170" s="2" t="str">
        <f t="shared" si="444"/>
        <v/>
      </c>
      <c r="BT170" s="2" t="str">
        <f t="shared" si="445"/>
        <v/>
      </c>
      <c r="BU170" s="2" t="str">
        <f t="shared" si="446"/>
        <v/>
      </c>
      <c r="BV170" s="2" t="str">
        <f t="shared" si="447"/>
        <v/>
      </c>
      <c r="BW170" s="2" t="str">
        <f t="shared" si="448"/>
        <v/>
      </c>
      <c r="BX170" s="2" t="str">
        <f t="shared" si="449"/>
        <v/>
      </c>
      <c r="BY170" s="2" t="str">
        <f t="shared" si="450"/>
        <v/>
      </c>
      <c r="BZ170" s="2" t="str">
        <f t="shared" si="451"/>
        <v/>
      </c>
      <c r="CA170" s="2" t="str">
        <f t="shared" si="452"/>
        <v/>
      </c>
      <c r="CB170" s="2" t="str">
        <f t="shared" si="453"/>
        <v/>
      </c>
      <c r="CC170" s="2" t="str">
        <f t="shared" si="454"/>
        <v/>
      </c>
      <c r="CE170" s="2">
        <f t="shared" si="510"/>
        <v>68.561999999999998</v>
      </c>
      <c r="CF170" s="2" t="str">
        <f t="shared" si="511"/>
        <v/>
      </c>
      <c r="CG170" s="2" t="str">
        <f t="shared" si="512"/>
        <v/>
      </c>
      <c r="CH170" s="2" t="str">
        <f t="shared" si="513"/>
        <v/>
      </c>
      <c r="CI170" s="2" t="str">
        <f t="shared" si="514"/>
        <v/>
      </c>
      <c r="CJ170" s="2" t="str">
        <f t="shared" si="515"/>
        <v/>
      </c>
      <c r="CK170" s="2" t="str">
        <f t="shared" si="516"/>
        <v/>
      </c>
      <c r="CL170" s="2" t="str">
        <f t="shared" si="517"/>
        <v/>
      </c>
      <c r="CM170" s="2" t="str">
        <f t="shared" si="518"/>
        <v/>
      </c>
      <c r="CN170" s="2" t="str">
        <f t="shared" si="519"/>
        <v/>
      </c>
      <c r="CO170" s="2" t="str">
        <f t="shared" si="520"/>
        <v/>
      </c>
      <c r="CP170" s="2" t="str">
        <f t="shared" si="521"/>
        <v/>
      </c>
      <c r="CQ170" s="2" t="str">
        <f t="shared" si="522"/>
        <v/>
      </c>
      <c r="CR170" s="2" t="str">
        <f t="shared" si="523"/>
        <v/>
      </c>
      <c r="CS170" s="2">
        <f t="shared" si="524"/>
        <v>74.516000000000005</v>
      </c>
      <c r="CU170" s="2">
        <f t="shared" si="525"/>
        <v>68.561999999999998</v>
      </c>
      <c r="CV170" s="2" t="str">
        <f t="shared" si="526"/>
        <v/>
      </c>
      <c r="CW170" s="2" t="str">
        <f t="shared" si="527"/>
        <v/>
      </c>
      <c r="CX170" s="2" t="str">
        <f t="shared" si="528"/>
        <v/>
      </c>
      <c r="CY170" s="2" t="str">
        <f t="shared" si="529"/>
        <v/>
      </c>
      <c r="CZ170" s="2" t="str">
        <f t="shared" si="530"/>
        <v/>
      </c>
      <c r="DA170" s="2" t="str">
        <f t="shared" si="531"/>
        <v/>
      </c>
      <c r="DB170" s="2" t="str">
        <f t="shared" si="532"/>
        <v/>
      </c>
      <c r="DC170" s="2" t="str">
        <f t="shared" si="533"/>
        <v/>
      </c>
      <c r="DD170" s="2" t="str">
        <f t="shared" si="534"/>
        <v/>
      </c>
      <c r="DE170" s="2" t="str">
        <f t="shared" si="535"/>
        <v/>
      </c>
      <c r="DF170" s="2" t="str">
        <f t="shared" si="536"/>
        <v/>
      </c>
      <c r="DG170" s="2" t="str">
        <f t="shared" si="537"/>
        <v/>
      </c>
      <c r="DH170" s="2" t="str">
        <f t="shared" si="538"/>
        <v/>
      </c>
      <c r="DI170" s="2">
        <f t="shared" si="539"/>
        <v>74.516000000000005</v>
      </c>
      <c r="DK170" s="2">
        <f t="shared" si="489"/>
        <v>115.72685470383274</v>
      </c>
      <c r="DL170" s="2">
        <f t="shared" si="490"/>
        <v>116.50999470599359</v>
      </c>
      <c r="DM170" s="2">
        <f t="shared" si="490"/>
        <v>113.55750498338871</v>
      </c>
      <c r="DN170" s="2">
        <f t="shared" si="490"/>
        <v>116.89397508305646</v>
      </c>
      <c r="DO170" s="2">
        <f t="shared" si="490"/>
        <v>113.4925067653277</v>
      </c>
      <c r="DP170" s="2">
        <f t="shared" si="490"/>
        <v>116.73596874915592</v>
      </c>
      <c r="DQ170" s="2">
        <f t="shared" si="490"/>
        <v>118.36281923890064</v>
      </c>
      <c r="DR170" s="2">
        <f t="shared" si="490"/>
        <v>114.2746588850174</v>
      </c>
      <c r="DS170" s="2">
        <f t="shared" si="490"/>
        <v>111.34956086369769</v>
      </c>
      <c r="DT170" s="2">
        <f t="shared" si="490"/>
        <v>109.49869390243902</v>
      </c>
      <c r="DU170" s="2">
        <f t="shared" si="490"/>
        <v>113.87005604624153</v>
      </c>
      <c r="DV170" s="2">
        <f t="shared" si="490"/>
        <v>116.22996164300815</v>
      </c>
      <c r="DW170" s="2">
        <f t="shared" si="490"/>
        <v>114.30055300513439</v>
      </c>
      <c r="DX170" s="2">
        <f t="shared" si="490"/>
        <v>103.1047794073954</v>
      </c>
      <c r="DY170" s="2">
        <f t="shared" si="490"/>
        <v>104.11338606271778</v>
      </c>
      <c r="EA170" s="2">
        <f t="shared" si="459"/>
        <v>69.081040171814266</v>
      </c>
      <c r="EB170" s="2">
        <f t="shared" si="491"/>
        <v>69.869512283936388</v>
      </c>
      <c r="EC170" s="2">
        <f t="shared" si="492"/>
        <v>69.747531652434162</v>
      </c>
      <c r="ED170" s="2">
        <f t="shared" si="493"/>
        <v>70.494685646719546</v>
      </c>
      <c r="EE170" s="2">
        <f t="shared" si="494"/>
        <v>70.659732593383154</v>
      </c>
      <c r="EF170" s="2">
        <f t="shared" si="495"/>
        <v>71.948317567003926</v>
      </c>
      <c r="EG170" s="2">
        <f t="shared" si="496"/>
        <v>72.50179337839441</v>
      </c>
      <c r="EH170" s="2">
        <f t="shared" si="497"/>
        <v>70.72621355079302</v>
      </c>
      <c r="EI170" s="2">
        <f t="shared" si="498"/>
        <v>69.478449625791612</v>
      </c>
      <c r="EJ170" s="2">
        <f t="shared" si="499"/>
        <v>66.642286471671838</v>
      </c>
      <c r="EK170" s="2">
        <f t="shared" si="500"/>
        <v>66.813215204015876</v>
      </c>
      <c r="EL170" s="2">
        <f t="shared" si="501"/>
        <v>68.222412506364975</v>
      </c>
      <c r="EM170" s="2">
        <f t="shared" si="502"/>
        <v>69.167100917822836</v>
      </c>
      <c r="EN170" s="2">
        <f t="shared" si="503"/>
        <v>71.473893609759088</v>
      </c>
      <c r="EO170" s="2">
        <f t="shared" si="504"/>
        <v>74.360633090355918</v>
      </c>
      <c r="EQ170" s="2">
        <f t="shared" si="505"/>
        <v>68.568764995487271</v>
      </c>
      <c r="ER170" s="2">
        <f t="shared" si="506"/>
        <v>69.236515224612731</v>
      </c>
      <c r="ES170" s="2">
        <f t="shared" si="506"/>
        <v>69.919793294325814</v>
      </c>
      <c r="ET170" s="2">
        <f t="shared" si="506"/>
        <v>70.441302384509797</v>
      </c>
      <c r="EU170" s="2">
        <f t="shared" si="506"/>
        <v>71.106022540275404</v>
      </c>
      <c r="EV170" s="2">
        <f t="shared" si="506"/>
        <v>71.852973267916482</v>
      </c>
      <c r="EW170" s="2">
        <f t="shared" si="506"/>
        <v>72.8483116039545</v>
      </c>
      <c r="EX170" s="2">
        <f t="shared" si="506"/>
        <v>71.721513063154532</v>
      </c>
      <c r="EY170" s="2">
        <f t="shared" si="506"/>
        <v>69.918178157581679</v>
      </c>
      <c r="EZ170" s="2">
        <f t="shared" si="506"/>
        <v>68.360933719408948</v>
      </c>
      <c r="FA170" s="2">
        <f t="shared" si="506"/>
        <v>67.698196755378575</v>
      </c>
      <c r="FB170" s="2">
        <f t="shared" si="506"/>
        <v>68.412232558139536</v>
      </c>
      <c r="FC170" s="2">
        <f t="shared" si="506"/>
        <v>69.729008788670967</v>
      </c>
      <c r="FD170" s="2">
        <f t="shared" si="506"/>
        <v>71.275929366801506</v>
      </c>
      <c r="FE170" s="2">
        <f t="shared" si="506"/>
        <v>73.275133402062522</v>
      </c>
      <c r="FG170" s="2">
        <f t="shared" si="507"/>
        <v>0.99985178490542126</v>
      </c>
      <c r="FH170" s="2">
        <f t="shared" si="508"/>
        <v>0.99986447396486344</v>
      </c>
      <c r="FI170" s="2">
        <f t="shared" si="508"/>
        <v>0.99986963970013965</v>
      </c>
      <c r="FJ170" s="2">
        <f t="shared" si="508"/>
        <v>0.9998824249796493</v>
      </c>
      <c r="FK170" s="2">
        <f t="shared" si="508"/>
        <v>0.99986678629656334</v>
      </c>
      <c r="FL170" s="2">
        <f t="shared" si="508"/>
        <v>0.99987449105379567</v>
      </c>
      <c r="FM170" s="2">
        <f t="shared" si="508"/>
        <v>0.99987143779607002</v>
      </c>
      <c r="FN170" s="2">
        <f t="shared" si="508"/>
        <v>0.99988464527719523</v>
      </c>
      <c r="FO170" s="2">
        <f t="shared" si="508"/>
        <v>0.99988882204291696</v>
      </c>
      <c r="FP170" s="2">
        <f t="shared" si="508"/>
        <v>0.99987769319773834</v>
      </c>
      <c r="FQ170" s="2">
        <f t="shared" si="508"/>
        <v>0.99987541623984955</v>
      </c>
      <c r="FR170" s="2">
        <f t="shared" si="508"/>
        <v>0.9998774988272936</v>
      </c>
      <c r="FS170" s="2">
        <f t="shared" si="508"/>
        <v>0.99987233694505351</v>
      </c>
      <c r="FT170" s="2">
        <f t="shared" si="508"/>
        <v>0.99987137168810181</v>
      </c>
      <c r="FU170" s="2">
        <f t="shared" si="508"/>
        <v>0.9998541727017427</v>
      </c>
      <c r="FW170" s="2">
        <f t="shared" si="540"/>
        <v>0.11288899641720743</v>
      </c>
      <c r="FX170" s="2">
        <f t="shared" si="380"/>
        <v>0.19693485476003861</v>
      </c>
      <c r="FY170" s="2">
        <f t="shared" si="381"/>
        <v>0.20871275441983861</v>
      </c>
      <c r="FZ170" s="2">
        <f t="shared" si="382"/>
        <v>0.21760262090554963</v>
      </c>
      <c r="GA170" s="2">
        <f t="shared" si="383"/>
        <v>0.18762052544535149</v>
      </c>
      <c r="GB170" s="2">
        <f t="shared" si="384"/>
        <v>0.20237521064665986</v>
      </c>
      <c r="GC170" s="2">
        <f t="shared" si="385"/>
        <v>0.21408930379955013</v>
      </c>
      <c r="GD170" s="2">
        <f t="shared" si="386"/>
        <v>0.25780863954835037</v>
      </c>
      <c r="GE170" s="2">
        <f t="shared" si="387"/>
        <v>0.28497861352490489</v>
      </c>
      <c r="GF170" s="2">
        <f t="shared" si="388"/>
        <v>0.25782610588849947</v>
      </c>
      <c r="GG170" s="2">
        <f t="shared" si="389"/>
        <v>0.24480262560869542</v>
      </c>
      <c r="GH170" s="2">
        <f t="shared" si="390"/>
        <v>0.22204184370332178</v>
      </c>
      <c r="GI170" s="2">
        <f t="shared" si="391"/>
        <v>0.19580800895332495</v>
      </c>
      <c r="GJ170" s="2">
        <f t="shared" si="392"/>
        <v>0.17153759363236473</v>
      </c>
      <c r="GK170" s="2">
        <f t="shared" si="393"/>
        <v>0.11282331490462505</v>
      </c>
      <c r="GM170" s="107">
        <f t="shared" si="541"/>
        <v>9.0279232912691075E-170</v>
      </c>
      <c r="GN170" s="107">
        <f t="shared" si="394"/>
        <v>2.6996423164671926E-201</v>
      </c>
      <c r="GO170" s="107">
        <f t="shared" si="395"/>
        <v>1.3650520532104346E-228</v>
      </c>
      <c r="GP170" s="107">
        <f t="shared" si="396"/>
        <v>4.2743649327107436E-238</v>
      </c>
      <c r="GQ170" s="107">
        <f t="shared" si="397"/>
        <v>1.0824464241614444E-238</v>
      </c>
      <c r="GR170" s="107">
        <f t="shared" si="398"/>
        <v>3.5812014716267065E-265</v>
      </c>
      <c r="GS170" s="107">
        <f t="shared" si="399"/>
        <v>2.1839922195186932E-262</v>
      </c>
      <c r="GT170" s="107">
        <f t="shared" si="400"/>
        <v>4.8677695540859241E-295</v>
      </c>
      <c r="GU170" s="107">
        <f t="shared" si="401"/>
        <v>6.5517476401597705E-306</v>
      </c>
      <c r="GV170" s="107">
        <f t="shared" si="402"/>
        <v>1.6905499553979492E-274</v>
      </c>
      <c r="GW170" s="107">
        <f t="shared" si="403"/>
        <v>1.5570477438412629E-270</v>
      </c>
      <c r="GX170" s="107">
        <f t="shared" si="404"/>
        <v>1.6234144063932509E-260</v>
      </c>
      <c r="GY170" s="107">
        <f t="shared" si="405"/>
        <v>8.1653960424913665E-252</v>
      </c>
      <c r="GZ170" s="107">
        <f t="shared" si="406"/>
        <v>4.9072106796959754E-216</v>
      </c>
      <c r="HA170" s="107">
        <f t="shared" si="407"/>
        <v>0</v>
      </c>
      <c r="HC170" s="107">
        <f t="shared" si="542"/>
        <v>1.734498635642457E-82</v>
      </c>
      <c r="HD170" s="107">
        <f t="shared" si="408"/>
        <v>5.2651676550414804E-100</v>
      </c>
      <c r="HE170" s="107">
        <f t="shared" si="409"/>
        <v>3.3093984275197489E-114</v>
      </c>
      <c r="HF170" s="107">
        <f t="shared" si="410"/>
        <v>1.104548418190949E-119</v>
      </c>
      <c r="HG170" s="107">
        <f t="shared" si="411"/>
        <v>1.1383601142577916E-118</v>
      </c>
      <c r="HH170" s="107">
        <f t="shared" si="412"/>
        <v>2.0999961888588293E-133</v>
      </c>
      <c r="HI170" s="107">
        <f t="shared" si="413"/>
        <v>4.9787182610895081E-133</v>
      </c>
      <c r="HJ170" s="107">
        <f t="shared" si="414"/>
        <v>2.0740689398913878E-152</v>
      </c>
      <c r="HK170" s="107">
        <f t="shared" si="415"/>
        <v>7.0758302432705263E-161</v>
      </c>
      <c r="HL170" s="107">
        <f t="shared" si="416"/>
        <v>5.5507729898454261E-142</v>
      </c>
      <c r="HM170" s="107">
        <f t="shared" si="417"/>
        <v>1.5913035866324936E-138</v>
      </c>
      <c r="HN170" s="107">
        <f t="shared" si="418"/>
        <v>9.5947448836339586E-132</v>
      </c>
      <c r="HO170" s="107">
        <f t="shared" si="419"/>
        <v>6.8069344449353338E-125</v>
      </c>
      <c r="HP170" s="107">
        <f t="shared" si="420"/>
        <v>1.3910348378241225E-105</v>
      </c>
      <c r="HQ170" s="107">
        <f t="shared" si="421"/>
        <v>9.4164391850533995E-163</v>
      </c>
      <c r="HS170" s="107">
        <f t="shared" si="543"/>
        <v>6.0505400348279885E-4</v>
      </c>
      <c r="HT170" s="107">
        <f t="shared" si="422"/>
        <v>4.2608163192359287E-6</v>
      </c>
      <c r="HU170" s="107">
        <f t="shared" si="423"/>
        <v>4.4216814444155191E-7</v>
      </c>
      <c r="HV170" s="107">
        <f t="shared" si="424"/>
        <v>1.2191919853462237E-7</v>
      </c>
      <c r="HW170" s="107">
        <f t="shared" si="425"/>
        <v>6.5770243954642522E-7</v>
      </c>
      <c r="HX170" s="107">
        <f t="shared" si="426"/>
        <v>3.9321679982501401E-8</v>
      </c>
      <c r="HY170" s="107">
        <f t="shared" si="427"/>
        <v>1.8973744049960861E-8</v>
      </c>
      <c r="HZ170" s="107">
        <f t="shared" si="428"/>
        <v>9.0042999046938906E-11</v>
      </c>
      <c r="IA170" s="107">
        <f t="shared" si="429"/>
        <v>2.9289181145272292E-12</v>
      </c>
      <c r="IB170" s="107">
        <f t="shared" si="430"/>
        <v>4.0137639970515111E-10</v>
      </c>
      <c r="IC170" s="107">
        <f t="shared" si="431"/>
        <v>1.789649560525512E-9</v>
      </c>
      <c r="ID170" s="107">
        <f t="shared" si="432"/>
        <v>1.8016948030530828E-8</v>
      </c>
      <c r="IE170" s="107">
        <f t="shared" si="433"/>
        <v>2.585929266662189E-7</v>
      </c>
      <c r="IF170" s="107">
        <f t="shared" si="434"/>
        <v>5.1377476139051019E-6</v>
      </c>
      <c r="IG170" s="107">
        <f t="shared" si="435"/>
        <v>1.0567271174567072E-4</v>
      </c>
      <c r="II170" s="107">
        <f t="shared" si="544"/>
        <v>3.6441546015093117E-3</v>
      </c>
      <c r="IJ170" s="107">
        <f t="shared" si="545"/>
        <v>3.239970635320305E-2</v>
      </c>
      <c r="IK170" s="107">
        <f t="shared" si="546"/>
        <v>3.1269456128923442E-2</v>
      </c>
      <c r="IL170" s="107">
        <f t="shared" si="547"/>
        <v>3.6882830995348774E-2</v>
      </c>
      <c r="IM170" s="107">
        <f t="shared" si="548"/>
        <v>1.5269778885663686E-2</v>
      </c>
      <c r="IN170" s="107">
        <f t="shared" si="549"/>
        <v>1.7400704697473113E-2</v>
      </c>
      <c r="IO170" s="107">
        <f t="shared" si="550"/>
        <v>2.4503896530601831E-2</v>
      </c>
      <c r="IP170" s="107">
        <f t="shared" si="551"/>
        <v>5.507033130925585E-2</v>
      </c>
      <c r="IQ170" s="107">
        <f t="shared" si="552"/>
        <v>8.9939070553159542E-2</v>
      </c>
      <c r="IR170" s="107">
        <f t="shared" si="553"/>
        <v>6.2571120355622997E-2</v>
      </c>
      <c r="IS170" s="107">
        <f t="shared" si="554"/>
        <v>4.8529063053101333E-2</v>
      </c>
      <c r="IT170" s="107">
        <f t="shared" si="555"/>
        <v>3.1609710485192372E-2</v>
      </c>
      <c r="IU170" s="107">
        <f t="shared" si="556"/>
        <v>1.6800040987605583E-2</v>
      </c>
      <c r="IV170" s="107">
        <f t="shared" si="557"/>
        <v>1.3548059147184727E-2</v>
      </c>
      <c r="IW170" s="107">
        <f t="shared" si="558"/>
        <v>6.74152519261187E-3</v>
      </c>
      <c r="IY170" s="107">
        <f t="shared" si="559"/>
        <v>4.2492086049921102E-3</v>
      </c>
      <c r="IZ170" s="107">
        <f t="shared" si="560"/>
        <v>3.2403967169522284E-2</v>
      </c>
      <c r="JA170" s="107">
        <f t="shared" si="561"/>
        <v>3.1269898297067882E-2</v>
      </c>
      <c r="JB170" s="107">
        <f t="shared" si="562"/>
        <v>3.688295291454731E-2</v>
      </c>
      <c r="JC170" s="107">
        <f t="shared" si="563"/>
        <v>1.5270436588103233E-2</v>
      </c>
      <c r="JD170" s="107">
        <f t="shared" si="564"/>
        <v>1.7400744019153095E-2</v>
      </c>
      <c r="JE170" s="107">
        <f t="shared" si="565"/>
        <v>2.4503915504345882E-2</v>
      </c>
      <c r="JF170" s="107">
        <f t="shared" si="566"/>
        <v>5.5070331399298851E-2</v>
      </c>
      <c r="JG170" s="107">
        <f t="shared" si="567"/>
        <v>8.9939070556088463E-2</v>
      </c>
      <c r="JH170" s="107">
        <f t="shared" si="568"/>
        <v>6.2571120756999402E-2</v>
      </c>
      <c r="JI170" s="107">
        <f t="shared" si="569"/>
        <v>4.8529064842750894E-2</v>
      </c>
      <c r="JJ170" s="107">
        <f t="shared" si="570"/>
        <v>3.1609728502140402E-2</v>
      </c>
      <c r="JK170" s="107">
        <f t="shared" si="571"/>
        <v>1.6800299580532248E-2</v>
      </c>
      <c r="JL170" s="107">
        <f t="shared" si="572"/>
        <v>1.3553196894798633E-2</v>
      </c>
      <c r="JM170" s="107">
        <f t="shared" si="573"/>
        <v>6.8471979043575404E-3</v>
      </c>
    </row>
    <row r="171" spans="2:273" x14ac:dyDescent="0.25">
      <c r="B171" s="2">
        <v>143</v>
      </c>
      <c r="C171" s="37">
        <v>68.108999999999995</v>
      </c>
      <c r="D171" s="37">
        <v>69.438000000000002</v>
      </c>
      <c r="E171" s="37">
        <v>70.156000000000006</v>
      </c>
      <c r="F171" s="37">
        <v>70.593999999999994</v>
      </c>
      <c r="G171" s="37">
        <v>69.061999999999998</v>
      </c>
      <c r="H171" s="37">
        <v>71.296999999999997</v>
      </c>
      <c r="I171" s="37">
        <v>73.593999999999994</v>
      </c>
      <c r="J171" s="37">
        <v>75.938000000000002</v>
      </c>
      <c r="K171" s="37">
        <v>78.266000000000005</v>
      </c>
      <c r="L171" s="37">
        <v>73.578000000000003</v>
      </c>
      <c r="M171" s="37">
        <v>72.671999999999997</v>
      </c>
      <c r="N171" s="37">
        <v>72.296999999999997</v>
      </c>
      <c r="O171" s="37">
        <v>72.25</v>
      </c>
      <c r="P171" s="37">
        <v>74.875</v>
      </c>
      <c r="Q171" s="37">
        <v>76.906000000000006</v>
      </c>
      <c r="S171" s="4">
        <f t="shared" si="460"/>
        <v>68.932874931309314</v>
      </c>
      <c r="T171" s="4">
        <f t="shared" si="461"/>
        <v>70.31270196352051</v>
      </c>
      <c r="U171" s="4">
        <f t="shared" si="462"/>
        <v>70.938305299058769</v>
      </c>
      <c r="V171" s="4">
        <f t="shared" si="463"/>
        <v>72.291394383087237</v>
      </c>
      <c r="W171" s="4">
        <f t="shared" si="464"/>
        <v>71.951645953208981</v>
      </c>
      <c r="X171" s="4">
        <f t="shared" si="465"/>
        <v>73.505554967609726</v>
      </c>
      <c r="Y171" s="4">
        <f t="shared" si="466"/>
        <v>74.960951431803153</v>
      </c>
      <c r="Z171" s="4">
        <f t="shared" si="467"/>
        <v>76.065021476689935</v>
      </c>
      <c r="AA171" s="4">
        <f t="shared" si="468"/>
        <v>77.621888094652419</v>
      </c>
      <c r="AB171" s="4">
        <f t="shared" si="469"/>
        <v>74.18770152339637</v>
      </c>
      <c r="AC171" s="4">
        <f t="shared" si="470"/>
        <v>73.409246927604173</v>
      </c>
      <c r="AD171" s="4">
        <f t="shared" si="471"/>
        <v>73.258970203383342</v>
      </c>
      <c r="AE171" s="4">
        <f t="shared" si="472"/>
        <v>72.34196668365415</v>
      </c>
      <c r="AF171" s="4">
        <f t="shared" si="473"/>
        <v>74.601418343644568</v>
      </c>
      <c r="AG171" s="4">
        <f t="shared" si="474"/>
        <v>77.111972499909911</v>
      </c>
      <c r="AI171" s="4">
        <f t="shared" si="475"/>
        <v>-0.82387493130931944</v>
      </c>
      <c r="AJ171" s="4">
        <f t="shared" si="476"/>
        <v>-0.87470196352050777</v>
      </c>
      <c r="AK171" s="4">
        <f t="shared" si="477"/>
        <v>-0.78230529905876267</v>
      </c>
      <c r="AL171" s="4">
        <f t="shared" si="478"/>
        <v>-1.6973943830872429</v>
      </c>
      <c r="AM171" s="4">
        <f t="shared" si="479"/>
        <v>-2.8896459532089835</v>
      </c>
      <c r="AN171" s="4">
        <f t="shared" si="480"/>
        <v>-2.2085549676097287</v>
      </c>
      <c r="AO171" s="4">
        <f t="shared" si="481"/>
        <v>-1.3669514318031588</v>
      </c>
      <c r="AP171" s="4">
        <f t="shared" si="482"/>
        <v>-0.12702147668993291</v>
      </c>
      <c r="AQ171" s="4">
        <f t="shared" si="483"/>
        <v>0.64411190534758589</v>
      </c>
      <c r="AR171" s="4">
        <f t="shared" si="484"/>
        <v>-0.60970152339636741</v>
      </c>
      <c r="AS171" s="4">
        <f t="shared" si="485"/>
        <v>-0.73724692760417554</v>
      </c>
      <c r="AT171" s="4">
        <f t="shared" si="486"/>
        <v>-0.96197020338334482</v>
      </c>
      <c r="AU171" s="4">
        <f t="shared" si="487"/>
        <v>-9.1966683654149506E-2</v>
      </c>
      <c r="AV171" s="4">
        <f t="shared" si="488"/>
        <v>0.2735816563554323</v>
      </c>
      <c r="AW171" s="4">
        <f t="shared" si="488"/>
        <v>-0.20597249990990463</v>
      </c>
      <c r="AY171" s="2">
        <f t="shared" si="509"/>
        <v>68.932874931309314</v>
      </c>
      <c r="AZ171" s="2">
        <f t="shared" si="363"/>
        <v>69.646694667977627</v>
      </c>
      <c r="BA171" s="2">
        <f t="shared" si="364"/>
        <v>69.706692377920575</v>
      </c>
      <c r="BB171" s="2">
        <f t="shared" si="365"/>
        <v>70.40909305015407</v>
      </c>
      <c r="BC171" s="2">
        <f t="shared" si="366"/>
        <v>70.664986230245091</v>
      </c>
      <c r="BD171" s="2">
        <f t="shared" si="367"/>
        <v>71.852545114905297</v>
      </c>
      <c r="BE171" s="2">
        <f t="shared" si="368"/>
        <v>72.496906184909506</v>
      </c>
      <c r="BF171" s="2">
        <f t="shared" si="369"/>
        <v>70.89418036726326</v>
      </c>
      <c r="BG171" s="2">
        <f t="shared" si="370"/>
        <v>69.506234784164832</v>
      </c>
      <c r="BH171" s="2">
        <f t="shared" si="371"/>
        <v>66.997656192962666</v>
      </c>
      <c r="BI171" s="2">
        <f t="shared" si="372"/>
        <v>66.927725482113317</v>
      </c>
      <c r="BJ171" s="2">
        <f t="shared" si="373"/>
        <v>68.162610481679508</v>
      </c>
      <c r="BK171" s="2">
        <f t="shared" si="374"/>
        <v>69.173354667603192</v>
      </c>
      <c r="BL171" s="2">
        <f t="shared" si="375"/>
        <v>71.334343395776841</v>
      </c>
      <c r="BM171" s="2">
        <f t="shared" si="376"/>
        <v>74.113771615587282</v>
      </c>
      <c r="BO171" s="2" t="str">
        <f t="shared" si="440"/>
        <v/>
      </c>
      <c r="BP171" s="2" t="str">
        <f t="shared" si="441"/>
        <v/>
      </c>
      <c r="BQ171" s="2" t="str">
        <f t="shared" si="442"/>
        <v/>
      </c>
      <c r="BR171" s="2" t="str">
        <f t="shared" si="443"/>
        <v/>
      </c>
      <c r="BS171" s="2" t="str">
        <f t="shared" si="444"/>
        <v/>
      </c>
      <c r="BT171" s="2" t="str">
        <f t="shared" si="445"/>
        <v/>
      </c>
      <c r="BU171" s="2" t="str">
        <f t="shared" si="446"/>
        <v/>
      </c>
      <c r="BV171" s="2" t="str">
        <f t="shared" si="447"/>
        <v/>
      </c>
      <c r="BW171" s="2" t="str">
        <f t="shared" si="448"/>
        <v/>
      </c>
      <c r="BX171" s="2" t="str">
        <f t="shared" si="449"/>
        <v/>
      </c>
      <c r="BY171" s="2" t="str">
        <f t="shared" si="450"/>
        <v/>
      </c>
      <c r="BZ171" s="2" t="str">
        <f t="shared" si="451"/>
        <v/>
      </c>
      <c r="CA171" s="2" t="str">
        <f t="shared" si="452"/>
        <v/>
      </c>
      <c r="CB171" s="2" t="str">
        <f t="shared" si="453"/>
        <v/>
      </c>
      <c r="CC171" s="2" t="str">
        <f t="shared" si="454"/>
        <v/>
      </c>
      <c r="CE171" s="2">
        <f t="shared" si="510"/>
        <v>68.108999999999995</v>
      </c>
      <c r="CF171" s="2" t="str">
        <f t="shared" si="511"/>
        <v/>
      </c>
      <c r="CG171" s="2" t="str">
        <f t="shared" si="512"/>
        <v/>
      </c>
      <c r="CH171" s="2" t="str">
        <f t="shared" si="513"/>
        <v/>
      </c>
      <c r="CI171" s="2" t="str">
        <f t="shared" si="514"/>
        <v/>
      </c>
      <c r="CJ171" s="2" t="str">
        <f t="shared" si="515"/>
        <v/>
      </c>
      <c r="CK171" s="2" t="str">
        <f t="shared" si="516"/>
        <v/>
      </c>
      <c r="CL171" s="2" t="str">
        <f t="shared" si="517"/>
        <v/>
      </c>
      <c r="CM171" s="2" t="str">
        <f t="shared" si="518"/>
        <v/>
      </c>
      <c r="CN171" s="2" t="str">
        <f t="shared" si="519"/>
        <v/>
      </c>
      <c r="CO171" s="2" t="str">
        <f t="shared" si="520"/>
        <v/>
      </c>
      <c r="CP171" s="2" t="str">
        <f t="shared" si="521"/>
        <v/>
      </c>
      <c r="CQ171" s="2" t="str">
        <f t="shared" si="522"/>
        <v/>
      </c>
      <c r="CR171" s="2" t="str">
        <f t="shared" si="523"/>
        <v/>
      </c>
      <c r="CS171" s="2" t="str">
        <f t="shared" si="524"/>
        <v/>
      </c>
      <c r="CU171" s="2">
        <f t="shared" si="525"/>
        <v>68.108999999999995</v>
      </c>
      <c r="CV171" s="2" t="str">
        <f t="shared" si="526"/>
        <v/>
      </c>
      <c r="CW171" s="2" t="str">
        <f t="shared" si="527"/>
        <v/>
      </c>
      <c r="CX171" s="2" t="str">
        <f t="shared" si="528"/>
        <v/>
      </c>
      <c r="CY171" s="2" t="str">
        <f t="shared" si="529"/>
        <v/>
      </c>
      <c r="CZ171" s="2" t="str">
        <f t="shared" si="530"/>
        <v/>
      </c>
      <c r="DA171" s="2" t="str">
        <f t="shared" si="531"/>
        <v/>
      </c>
      <c r="DB171" s="2" t="str">
        <f t="shared" si="532"/>
        <v/>
      </c>
      <c r="DC171" s="2" t="str">
        <f t="shared" si="533"/>
        <v/>
      </c>
      <c r="DD171" s="2" t="str">
        <f t="shared" si="534"/>
        <v/>
      </c>
      <c r="DE171" s="2" t="str">
        <f t="shared" si="535"/>
        <v/>
      </c>
      <c r="DF171" s="2" t="str">
        <f t="shared" si="536"/>
        <v/>
      </c>
      <c r="DG171" s="2" t="str">
        <f t="shared" si="537"/>
        <v/>
      </c>
      <c r="DH171" s="2" t="str">
        <f t="shared" si="538"/>
        <v/>
      </c>
      <c r="DI171" s="2" t="str">
        <f t="shared" si="539"/>
        <v/>
      </c>
      <c r="DK171" s="2">
        <f t="shared" si="489"/>
        <v>115.98663919860627</v>
      </c>
      <c r="DL171" s="2">
        <f t="shared" si="490"/>
        <v>116.77195135456338</v>
      </c>
      <c r="DM171" s="2">
        <f t="shared" si="490"/>
        <v>113.80247629115071</v>
      </c>
      <c r="DN171" s="2">
        <f t="shared" si="490"/>
        <v>117.15598006644517</v>
      </c>
      <c r="DO171" s="2">
        <f t="shared" si="490"/>
        <v>113.71405623678648</v>
      </c>
      <c r="DP171" s="2">
        <f t="shared" si="490"/>
        <v>116.98213445695917</v>
      </c>
      <c r="DQ171" s="2">
        <f t="shared" si="490"/>
        <v>118.61544699486561</v>
      </c>
      <c r="DR171" s="2">
        <f t="shared" si="490"/>
        <v>114.51852804878047</v>
      </c>
      <c r="DS171" s="2">
        <f t="shared" si="490"/>
        <v>111.56778313090417</v>
      </c>
      <c r="DT171" s="2">
        <f t="shared" si="490"/>
        <v>109.72524041811846</v>
      </c>
      <c r="DU171" s="2">
        <f t="shared" si="490"/>
        <v>114.13791205466872</v>
      </c>
      <c r="DV171" s="2">
        <f t="shared" si="490"/>
        <v>116.51780066445183</v>
      </c>
      <c r="DW171" s="2">
        <f t="shared" si="490"/>
        <v>114.55396013289035</v>
      </c>
      <c r="DX171" s="2">
        <f t="shared" si="490"/>
        <v>103.27003351970396</v>
      </c>
      <c r="DY171" s="2">
        <f t="shared" si="490"/>
        <v>104.29074599303138</v>
      </c>
      <c r="EA171" s="2">
        <f t="shared" si="459"/>
        <v>68.992394804663519</v>
      </c>
      <c r="EB171" s="2">
        <f t="shared" si="491"/>
        <v>69.780985941461168</v>
      </c>
      <c r="EC171" s="2">
        <f t="shared" si="492"/>
        <v>69.660944273593444</v>
      </c>
      <c r="ED171" s="2">
        <f t="shared" si="493"/>
        <v>70.416941087238655</v>
      </c>
      <c r="EE171" s="2">
        <f t="shared" si="494"/>
        <v>70.565057047314141</v>
      </c>
      <c r="EF171" s="2">
        <f t="shared" si="495"/>
        <v>71.869030368754949</v>
      </c>
      <c r="EG171" s="2">
        <f t="shared" si="496"/>
        <v>72.407830001185829</v>
      </c>
      <c r="EH171" s="2">
        <f t="shared" si="497"/>
        <v>70.602520255799675</v>
      </c>
      <c r="EI171" s="2">
        <f t="shared" si="498"/>
        <v>69.36184094086687</v>
      </c>
      <c r="EJ171" s="2">
        <f t="shared" si="499"/>
        <v>66.497341570442259</v>
      </c>
      <c r="EK171" s="2">
        <f t="shared" si="500"/>
        <v>66.679239955101949</v>
      </c>
      <c r="EL171" s="2">
        <f t="shared" si="501"/>
        <v>68.109412893798833</v>
      </c>
      <c r="EM171" s="2">
        <f t="shared" si="502"/>
        <v>69.043778598363573</v>
      </c>
      <c r="EN171" s="2">
        <f t="shared" si="503"/>
        <v>71.368627419123612</v>
      </c>
      <c r="EO171" s="2">
        <f t="shared" si="504"/>
        <v>74.248418228594602</v>
      </c>
      <c r="EQ171" s="2">
        <f t="shared" si="505"/>
        <v>68.466330746194004</v>
      </c>
      <c r="ER171" s="2">
        <f t="shared" si="506"/>
        <v>69.132326852325889</v>
      </c>
      <c r="ES171" s="2">
        <f t="shared" si="506"/>
        <v>69.838816125721777</v>
      </c>
      <c r="ET171" s="2">
        <f t="shared" si="506"/>
        <v>70.363350965052078</v>
      </c>
      <c r="EU171" s="2">
        <f t="shared" si="506"/>
        <v>71.02572341480554</v>
      </c>
      <c r="EV171" s="2">
        <f t="shared" si="506"/>
        <v>71.771864341173796</v>
      </c>
      <c r="EW171" s="2">
        <f t="shared" si="506"/>
        <v>72.765722804523193</v>
      </c>
      <c r="EX171" s="2">
        <f t="shared" si="506"/>
        <v>71.626414655492255</v>
      </c>
      <c r="EY171" s="2">
        <f t="shared" si="506"/>
        <v>69.815591285547924</v>
      </c>
      <c r="EZ171" s="2">
        <f t="shared" si="506"/>
        <v>68.264431939860174</v>
      </c>
      <c r="FA171" s="2">
        <f t="shared" si="506"/>
        <v>67.591163477514357</v>
      </c>
      <c r="FB171" s="2">
        <f t="shared" si="506"/>
        <v>68.306937984496116</v>
      </c>
      <c r="FC171" s="2">
        <f t="shared" si="506"/>
        <v>69.623523153795858</v>
      </c>
      <c r="FD171" s="2">
        <f t="shared" si="506"/>
        <v>71.167371498967853</v>
      </c>
      <c r="FE171" s="2">
        <f t="shared" si="506"/>
        <v>73.138861526109068</v>
      </c>
      <c r="FG171" s="2">
        <f t="shared" si="507"/>
        <v>0.99986790102870649</v>
      </c>
      <c r="FH171" s="2">
        <f t="shared" si="508"/>
        <v>0.99987921051380779</v>
      </c>
      <c r="FI171" s="2">
        <f t="shared" si="508"/>
        <v>0.99988381461334497</v>
      </c>
      <c r="FJ171" s="2">
        <f t="shared" si="508"/>
        <v>0.99989520981294588</v>
      </c>
      <c r="FK171" s="2">
        <f t="shared" si="508"/>
        <v>0.99988127144183514</v>
      </c>
      <c r="FL171" s="2">
        <f t="shared" si="508"/>
        <v>0.99988813850715585</v>
      </c>
      <c r="FM171" s="2">
        <f t="shared" si="508"/>
        <v>0.99988541721315483</v>
      </c>
      <c r="FN171" s="2">
        <f t="shared" si="508"/>
        <v>0.99989718870534339</v>
      </c>
      <c r="FO171" s="2">
        <f t="shared" si="508"/>
        <v>0.99990091134341874</v>
      </c>
      <c r="FP171" s="2">
        <f t="shared" si="508"/>
        <v>0.99989099249786262</v>
      </c>
      <c r="FQ171" s="2">
        <f t="shared" si="508"/>
        <v>0.99988896310252107</v>
      </c>
      <c r="FR171" s="2">
        <f t="shared" si="508"/>
        <v>0.99989081926040935</v>
      </c>
      <c r="FS171" s="2">
        <f t="shared" si="508"/>
        <v>0.99988621860285976</v>
      </c>
      <c r="FT171" s="2">
        <f t="shared" si="508"/>
        <v>0.99988535829271807</v>
      </c>
      <c r="FU171" s="2">
        <f t="shared" si="508"/>
        <v>0.99987002922247048</v>
      </c>
      <c r="FW171" s="2">
        <f t="shared" si="540"/>
        <v>0.1249425115385793</v>
      </c>
      <c r="FX171" s="2">
        <f t="shared" si="380"/>
        <v>0.21577942928087238</v>
      </c>
      <c r="FY171" s="2">
        <f t="shared" si="381"/>
        <v>0.22836386351242682</v>
      </c>
      <c r="FZ171" s="2">
        <f t="shared" si="382"/>
        <v>0.23783916143313319</v>
      </c>
      <c r="GA171" s="2">
        <f t="shared" si="383"/>
        <v>0.20580222729782383</v>
      </c>
      <c r="GB171" s="2">
        <f t="shared" si="384"/>
        <v>0.22159672012746784</v>
      </c>
      <c r="GC171" s="2">
        <f t="shared" si="385"/>
        <v>0.23409687318045089</v>
      </c>
      <c r="GD171" s="2">
        <f t="shared" si="386"/>
        <v>0.2804440086130448</v>
      </c>
      <c r="GE171" s="2">
        <f t="shared" si="387"/>
        <v>0.30900629570903365</v>
      </c>
      <c r="GF171" s="2">
        <f t="shared" si="388"/>
        <v>0.28046242898580404</v>
      </c>
      <c r="GG171" s="2">
        <f t="shared" si="389"/>
        <v>0.26670642584102261</v>
      </c>
      <c r="GH171" s="2">
        <f t="shared" si="390"/>
        <v>0.24256323149800899</v>
      </c>
      <c r="GI171" s="2">
        <f t="shared" si="391"/>
        <v>0.21457356698719909</v>
      </c>
      <c r="GJ171" s="2">
        <f t="shared" si="392"/>
        <v>0.18852242943943101</v>
      </c>
      <c r="GK171" s="2">
        <f t="shared" si="393"/>
        <v>0.12487080416466532</v>
      </c>
      <c r="GM171" s="107">
        <f t="shared" si="541"/>
        <v>3.5228088887282938E-174</v>
      </c>
      <c r="GN171" s="107">
        <f t="shared" si="394"/>
        <v>1.7696334950560923E-206</v>
      </c>
      <c r="GO171" s="107">
        <f t="shared" si="395"/>
        <v>1.8533171575812589E-234</v>
      </c>
      <c r="GP171" s="107">
        <f t="shared" si="396"/>
        <v>3.8713705556197495E-244</v>
      </c>
      <c r="GQ171" s="107">
        <f t="shared" si="397"/>
        <v>7.7768419812504628E-245</v>
      </c>
      <c r="GR171" s="107">
        <f t="shared" si="398"/>
        <v>5.8737530663563921E-272</v>
      </c>
      <c r="GS171" s="107">
        <f t="shared" si="399"/>
        <v>4.0532242866256899E-269</v>
      </c>
      <c r="GT171" s="107">
        <f t="shared" si="400"/>
        <v>1.5962211698850526E-302</v>
      </c>
      <c r="GU171" s="107">
        <f t="shared" si="401"/>
        <v>0</v>
      </c>
      <c r="GV171" s="107">
        <f t="shared" si="402"/>
        <v>1.6703679644260587E-281</v>
      </c>
      <c r="GW171" s="107">
        <f t="shared" si="403"/>
        <v>1.882434987265569E-277</v>
      </c>
      <c r="GX171" s="107">
        <f t="shared" si="404"/>
        <v>3.6593375440941629E-267</v>
      </c>
      <c r="GY171" s="107">
        <f t="shared" si="405"/>
        <v>2.8764926386127641E-258</v>
      </c>
      <c r="GZ171" s="107">
        <f t="shared" si="406"/>
        <v>1.4352399535054579E-221</v>
      </c>
      <c r="HA171" s="107">
        <f t="shared" si="407"/>
        <v>0</v>
      </c>
      <c r="HC171" s="107">
        <f t="shared" si="542"/>
        <v>1.8359713307899298E-85</v>
      </c>
      <c r="HD171" s="107">
        <f t="shared" si="408"/>
        <v>1.5191890389668884E-103</v>
      </c>
      <c r="HE171" s="107">
        <f t="shared" si="409"/>
        <v>3.1623791472118068E-118</v>
      </c>
      <c r="HF171" s="107">
        <f t="shared" si="410"/>
        <v>7.760590809228759E-124</v>
      </c>
      <c r="HG171" s="107">
        <f t="shared" si="411"/>
        <v>7.1936065621784998E-123</v>
      </c>
      <c r="HH171" s="107">
        <f t="shared" si="412"/>
        <v>4.5233931798585173E-138</v>
      </c>
      <c r="HI171" s="107">
        <f t="shared" si="413"/>
        <v>1.120351419270237E-137</v>
      </c>
      <c r="HJ171" s="107">
        <f t="shared" si="414"/>
        <v>1.2566357274897757E-157</v>
      </c>
      <c r="HK171" s="107">
        <f t="shared" si="415"/>
        <v>2.5810978486175542E-166</v>
      </c>
      <c r="HL171" s="107">
        <f t="shared" si="416"/>
        <v>7.2160009826446075E-147</v>
      </c>
      <c r="HM171" s="107">
        <f t="shared" si="417"/>
        <v>2.519736070898622E-143</v>
      </c>
      <c r="HN171" s="107">
        <f t="shared" si="418"/>
        <v>2.5036266893880655E-136</v>
      </c>
      <c r="HO171" s="107">
        <f t="shared" si="419"/>
        <v>2.6714079673072813E-129</v>
      </c>
      <c r="HP171" s="107">
        <f t="shared" si="420"/>
        <v>2.4795242882326044E-109</v>
      </c>
      <c r="HQ171" s="107">
        <f t="shared" si="421"/>
        <v>1.0912651779193445E-168</v>
      </c>
      <c r="HS171" s="107">
        <f t="shared" si="543"/>
        <v>2.2937913453002464E-4</v>
      </c>
      <c r="HT171" s="107">
        <f t="shared" si="422"/>
        <v>1.0819935080206487E-6</v>
      </c>
      <c r="HU171" s="107">
        <f t="shared" si="423"/>
        <v>9.0311322951121184E-8</v>
      </c>
      <c r="HV171" s="107">
        <f t="shared" si="424"/>
        <v>2.2868821610409294E-8</v>
      </c>
      <c r="HW171" s="107">
        <f t="shared" si="425"/>
        <v>1.3201548538004271E-7</v>
      </c>
      <c r="HX171" s="107">
        <f t="shared" si="426"/>
        <v>6.2082930354283789E-9</v>
      </c>
      <c r="HY171" s="107">
        <f t="shared" si="427"/>
        <v>2.894369202405923E-9</v>
      </c>
      <c r="HZ171" s="107">
        <f t="shared" si="428"/>
        <v>9.4577914316066344E-12</v>
      </c>
      <c r="IA171" s="107">
        <f t="shared" si="429"/>
        <v>2.5248789760011778E-13</v>
      </c>
      <c r="IB171" s="107">
        <f t="shared" si="430"/>
        <v>4.8508382624967619E-11</v>
      </c>
      <c r="IC171" s="107">
        <f t="shared" si="431"/>
        <v>2.3570866711488463E-10</v>
      </c>
      <c r="ID171" s="107">
        <f t="shared" si="432"/>
        <v>2.788587021912991E-9</v>
      </c>
      <c r="IE171" s="107">
        <f t="shared" si="433"/>
        <v>4.7387862039428308E-8</v>
      </c>
      <c r="IF171" s="107">
        <f t="shared" si="434"/>
        <v>1.2639783101676733E-6</v>
      </c>
      <c r="IG171" s="107">
        <f t="shared" si="435"/>
        <v>2.6616691541470078E-5</v>
      </c>
      <c r="II171" s="107">
        <f t="shared" si="544"/>
        <v>6.0497067805131343E-3</v>
      </c>
      <c r="IJ171" s="107">
        <f t="shared" si="545"/>
        <v>4.9410576595960772E-2</v>
      </c>
      <c r="IK171" s="107">
        <f t="shared" si="546"/>
        <v>4.901898487147522E-2</v>
      </c>
      <c r="IL171" s="107">
        <f t="shared" si="547"/>
        <v>5.7375105959752322E-2</v>
      </c>
      <c r="IM171" s="107">
        <f t="shared" si="548"/>
        <v>2.5378632927031054E-2</v>
      </c>
      <c r="IN171" s="107">
        <f t="shared" si="549"/>
        <v>2.9343881902082043E-2</v>
      </c>
      <c r="IO171" s="107">
        <f t="shared" si="550"/>
        <v>4.0303330945926828E-2</v>
      </c>
      <c r="IP171" s="107">
        <f t="shared" si="551"/>
        <v>8.6866935889877941E-2</v>
      </c>
      <c r="IQ171" s="107">
        <f t="shared" si="552"/>
        <v>0.13620668857252227</v>
      </c>
      <c r="IR171" s="107">
        <f t="shared" si="553"/>
        <v>9.6372391883384187E-2</v>
      </c>
      <c r="IS171" s="107">
        <f t="shared" si="554"/>
        <v>7.6202154068090805E-2</v>
      </c>
      <c r="IT171" s="107">
        <f t="shared" si="555"/>
        <v>5.0832189757609517E-2</v>
      </c>
      <c r="IU171" s="107">
        <f t="shared" si="556"/>
        <v>2.8056429402298796E-2</v>
      </c>
      <c r="IV171" s="107">
        <f t="shared" si="557"/>
        <v>2.2096510623427348E-2</v>
      </c>
      <c r="IW171" s="107">
        <f t="shared" si="558"/>
        <v>1.0524804165194955E-2</v>
      </c>
      <c r="IY171" s="107">
        <f t="shared" si="559"/>
        <v>6.2790859150431587E-3</v>
      </c>
      <c r="IZ171" s="107">
        <f t="shared" si="560"/>
        <v>4.941165858946879E-2</v>
      </c>
      <c r="JA171" s="107">
        <f t="shared" si="561"/>
        <v>4.9019075182798168E-2</v>
      </c>
      <c r="JB171" s="107">
        <f t="shared" si="562"/>
        <v>5.7375128828573929E-2</v>
      </c>
      <c r="JC171" s="107">
        <f t="shared" si="563"/>
        <v>2.5378764942516435E-2</v>
      </c>
      <c r="JD171" s="107">
        <f t="shared" si="564"/>
        <v>2.9343888110375079E-2</v>
      </c>
      <c r="JE171" s="107">
        <f t="shared" si="565"/>
        <v>4.0303333840296031E-2</v>
      </c>
      <c r="JF171" s="107">
        <f t="shared" si="566"/>
        <v>8.6866935899335737E-2</v>
      </c>
      <c r="JG171" s="107">
        <f t="shared" si="567"/>
        <v>0.13620668857277476</v>
      </c>
      <c r="JH171" s="107">
        <f t="shared" si="568"/>
        <v>9.6372391931892565E-2</v>
      </c>
      <c r="JI171" s="107">
        <f t="shared" si="569"/>
        <v>7.6202154303799466E-2</v>
      </c>
      <c r="JJ171" s="107">
        <f t="shared" si="570"/>
        <v>5.0832192546196538E-2</v>
      </c>
      <c r="JK171" s="107">
        <f t="shared" si="571"/>
        <v>2.8056476790160836E-2</v>
      </c>
      <c r="JL171" s="107">
        <f t="shared" si="572"/>
        <v>2.2097774601737515E-2</v>
      </c>
      <c r="JM171" s="107">
        <f t="shared" si="573"/>
        <v>1.0551420856736425E-2</v>
      </c>
    </row>
    <row r="172" spans="2:273" x14ac:dyDescent="0.25">
      <c r="B172" s="2">
        <v>144</v>
      </c>
      <c r="C172" s="37">
        <v>69.203000000000003</v>
      </c>
      <c r="D172" s="37">
        <v>69.688000000000002</v>
      </c>
      <c r="E172" s="37">
        <v>70.421999999999997</v>
      </c>
      <c r="F172" s="37">
        <v>71.625</v>
      </c>
      <c r="G172" s="37">
        <v>69.875</v>
      </c>
      <c r="H172" s="37">
        <v>72.391000000000005</v>
      </c>
      <c r="I172" s="37">
        <v>73.483999999999995</v>
      </c>
      <c r="J172" s="37">
        <v>77.516000000000005</v>
      </c>
      <c r="K172" s="37">
        <v>81.156000000000006</v>
      </c>
      <c r="L172" s="37">
        <v>77.843999999999994</v>
      </c>
      <c r="M172" s="37">
        <v>74.953000000000003</v>
      </c>
      <c r="N172" s="37">
        <v>74.421999999999997</v>
      </c>
      <c r="O172" s="37">
        <v>72.093999999999994</v>
      </c>
      <c r="P172" s="37">
        <v>76.108999999999995</v>
      </c>
      <c r="Q172" s="37">
        <v>78.875</v>
      </c>
      <c r="S172" s="4">
        <f t="shared" si="460"/>
        <v>68.834778980682245</v>
      </c>
      <c r="T172" s="4">
        <f t="shared" si="461"/>
        <v>70.462912028788665</v>
      </c>
      <c r="U172" s="4">
        <f t="shared" si="462"/>
        <v>71.363697569207943</v>
      </c>
      <c r="V172" s="4">
        <f t="shared" si="463"/>
        <v>72.958643781836102</v>
      </c>
      <c r="W172" s="4">
        <f t="shared" si="464"/>
        <v>72.513914223002629</v>
      </c>
      <c r="X172" s="4">
        <f t="shared" si="465"/>
        <v>74.268881810477993</v>
      </c>
      <c r="Y172" s="4">
        <f t="shared" si="466"/>
        <v>76.035331312964075</v>
      </c>
      <c r="Z172" s="4">
        <f t="shared" si="467"/>
        <v>77.95700747414196</v>
      </c>
      <c r="AA172" s="4">
        <f t="shared" si="468"/>
        <v>80.046072154917368</v>
      </c>
      <c r="AB172" s="4">
        <f t="shared" si="469"/>
        <v>76.653087481820265</v>
      </c>
      <c r="AC172" s="4">
        <f t="shared" si="470"/>
        <v>75.823646700607213</v>
      </c>
      <c r="AD172" s="4">
        <f t="shared" si="471"/>
        <v>75.370735592734306</v>
      </c>
      <c r="AE172" s="4">
        <f t="shared" si="472"/>
        <v>73.826996511195617</v>
      </c>
      <c r="AF172" s="4">
        <f t="shared" si="473"/>
        <v>76.077762471955694</v>
      </c>
      <c r="AG172" s="4">
        <f t="shared" si="474"/>
        <v>78.347126585376827</v>
      </c>
      <c r="AI172" s="4">
        <f t="shared" si="475"/>
        <v>0.36822101931775819</v>
      </c>
      <c r="AJ172" s="4">
        <f t="shared" si="476"/>
        <v>-0.77491202878866261</v>
      </c>
      <c r="AK172" s="4">
        <f t="shared" si="477"/>
        <v>-0.94169756920794612</v>
      </c>
      <c r="AL172" s="4">
        <f t="shared" si="478"/>
        <v>-1.333643781836102</v>
      </c>
      <c r="AM172" s="4">
        <f t="shared" si="479"/>
        <v>-2.6389142230026295</v>
      </c>
      <c r="AN172" s="4">
        <f t="shared" si="480"/>
        <v>-1.8778818104779873</v>
      </c>
      <c r="AO172" s="4">
        <f t="shared" si="481"/>
        <v>-2.5513313129640807</v>
      </c>
      <c r="AP172" s="4">
        <f t="shared" si="482"/>
        <v>-0.44100747414195496</v>
      </c>
      <c r="AQ172" s="4">
        <f t="shared" si="483"/>
        <v>1.1099278450826375</v>
      </c>
      <c r="AR172" s="4">
        <f t="shared" si="484"/>
        <v>1.1909125181797293</v>
      </c>
      <c r="AS172" s="4">
        <f t="shared" si="485"/>
        <v>-0.87064670060721028</v>
      </c>
      <c r="AT172" s="4">
        <f t="shared" si="486"/>
        <v>-0.94873559273430885</v>
      </c>
      <c r="AU172" s="4">
        <f t="shared" si="487"/>
        <v>-1.7329965111956227</v>
      </c>
      <c r="AV172" s="4">
        <f t="shared" ref="AV172:AW187" si="574">IF(OR($B172 &lt; P$231, $B172 &gt; P$234), 0, P172-AF172)</f>
        <v>3.1237528044300689E-2</v>
      </c>
      <c r="AW172" s="4">
        <f t="shared" si="574"/>
        <v>0.52787341462317272</v>
      </c>
      <c r="AY172" s="2">
        <f t="shared" si="509"/>
        <v>68.834778980682245</v>
      </c>
      <c r="AZ172" s="2">
        <f t="shared" ref="AZ172:AZ228" si="575">IF(OR($B172 &lt; D$231, $B172 &gt; D$234), #N/A, ((1-FH172)*DL172) + (FH172 - FX172)*EB172 + (FX172*ER172))</f>
        <v>69.540844433421285</v>
      </c>
      <c r="BA172" s="2">
        <f t="shared" ref="BA172:BA228" si="576">IF(OR($B172 &lt; E$231, $B172 &gt; E$234), #N/A, ((1-FI172)*DM172) + (FI172 - FY172)*EC172 + (FY172*ES172))</f>
        <v>69.624700989776954</v>
      </c>
      <c r="BB172" s="2">
        <f t="shared" ref="BB172:BB228" si="577">IF(OR($B172 &lt; F$231, $B172 &gt; F$234), #N/A, ((1-FJ172)*DN172) + (FJ172 - FZ172)*ED172 + (FZ172*ET172))</f>
        <v>70.329642091753584</v>
      </c>
      <c r="BC172" s="2">
        <f t="shared" ref="BC172:BC228" si="578">IF(OR($B172 &lt; G$231, $B172 &gt; G$234), #N/A, ((1-FK172)*DO172) + (FK172 - GA172)*EE172 + (GA172*EU172))</f>
        <v>70.581987778093165</v>
      </c>
      <c r="BD172" s="2">
        <f t="shared" ref="BD172:BD228" si="579">IF(OR($B172 &lt; H$231, $B172 &gt; H$234), #N/A, ((1-FL172)*DP172) + (FL172 - GB172)*EF172 + (GB172*EV172))</f>
        <v>71.770309374812825</v>
      </c>
      <c r="BE172" s="2">
        <f t="shared" ref="BE172:BE228" si="580">IF(OR($B172 &lt; I$231, $B172 &gt; I$234), #N/A, ((1-FM172)*DQ172) + (FM172 - GC172)*EG172 + (GC172*EW172))</f>
        <v>72.412919478883964</v>
      </c>
      <c r="BF172" s="2">
        <f t="shared" ref="BF172:BF228" si="581">IF(OR($B172 &lt; J$231, $B172 &gt; J$234), #N/A, ((1-FN172)*DR172) + (FN172 - GD172)*EH172 + (GD172*EX172))</f>
        <v>70.80310675956612</v>
      </c>
      <c r="BG172" s="2">
        <f t="shared" ref="BG172:BG228" si="582">IF(OR($B172 &lt; K$231, $B172 &gt; K$234), #N/A, ((1-FO172)*DS172) + (FO172 - GE172)*EI172 + (GE172*EY172))</f>
        <v>69.405278048364565</v>
      </c>
      <c r="BH172" s="2">
        <f t="shared" ref="BH172:BH228" si="583">IF(OR($B172 &lt; L$231, $B172 &gt; L$234), #N/A, ((1-FP172)*DT172) + (FP172 - GF172)*EJ172 + (GF172*EZ172))</f>
        <v>66.909047395912381</v>
      </c>
      <c r="BI172" s="2">
        <f t="shared" ref="BI172:BI228" si="584">IF(OR($B172 &lt; M$231, $B172 &gt; M$234), #N/A, ((1-FQ172)*DU172) + (FQ172 - GG172)*EK172 + (GG172*FA172))</f>
        <v>66.822101199626047</v>
      </c>
      <c r="BJ172" s="2">
        <f t="shared" ref="BJ172:BJ228" si="585">IF(OR($B172 &lt; N$231, $B172 &gt; N$234), #N/A, ((1-FR172)*DV172) + (FR172 - GH172)*EL172 + (GH172*FB172))</f>
        <v>68.055412713145145</v>
      </c>
      <c r="BK172" s="2">
        <f t="shared" ref="BK172:BK228" si="586">IF(OR($B172 &lt; O$231, $B172 &gt; O$234), #N/A, ((1-FS172)*DW172) + (FS172 - GI172)*EM172 + (GI172*FC172))</f>
        <v>69.065309883498898</v>
      </c>
      <c r="BL172" s="2">
        <f t="shared" ref="BL172:BL228" si="587">IF(OR($B172 &lt; P$231, $B172 &gt; P$234), #N/A, ((1-FT172)*DX172) + (FT172 - GJ172)*EN172 + (GJ172*FD172))</f>
        <v>71.224354260155209</v>
      </c>
      <c r="BM172" s="2">
        <f t="shared" ref="BM172:BM228" si="588">IF(OR($B172 &lt; Q$231, $B172 &gt; Q$234), #N/A, ((1-FU172)*DY172) + (FU172 - GK172)*EO172 + (GK172*FE172))</f>
        <v>73.98327301509525</v>
      </c>
      <c r="BO172" s="2" t="str">
        <f t="shared" si="440"/>
        <v/>
      </c>
      <c r="BP172" s="2" t="str">
        <f t="shared" si="441"/>
        <v/>
      </c>
      <c r="BQ172" s="2" t="str">
        <f t="shared" si="442"/>
        <v/>
      </c>
      <c r="BR172" s="2" t="str">
        <f t="shared" si="443"/>
        <v/>
      </c>
      <c r="BS172" s="2" t="str">
        <f t="shared" si="444"/>
        <v/>
      </c>
      <c r="BT172" s="2" t="str">
        <f t="shared" si="445"/>
        <v/>
      </c>
      <c r="BU172" s="2" t="str">
        <f t="shared" si="446"/>
        <v/>
      </c>
      <c r="BV172" s="2" t="str">
        <f t="shared" si="447"/>
        <v/>
      </c>
      <c r="BW172" s="2" t="str">
        <f t="shared" si="448"/>
        <v/>
      </c>
      <c r="BX172" s="2" t="str">
        <f t="shared" si="449"/>
        <v/>
      </c>
      <c r="BY172" s="2" t="str">
        <f t="shared" si="450"/>
        <v/>
      </c>
      <c r="BZ172" s="2" t="str">
        <f t="shared" si="451"/>
        <v/>
      </c>
      <c r="CA172" s="2" t="str">
        <f t="shared" si="452"/>
        <v/>
      </c>
      <c r="CB172" s="2" t="str">
        <f t="shared" si="453"/>
        <v/>
      </c>
      <c r="CC172" s="2" t="str">
        <f t="shared" si="454"/>
        <v/>
      </c>
      <c r="CE172" s="2">
        <f t="shared" si="510"/>
        <v>69.203000000000003</v>
      </c>
      <c r="CF172" s="2" t="str">
        <f t="shared" si="511"/>
        <v/>
      </c>
      <c r="CG172" s="2" t="str">
        <f t="shared" si="512"/>
        <v/>
      </c>
      <c r="CH172" s="2" t="str">
        <f t="shared" si="513"/>
        <v/>
      </c>
      <c r="CI172" s="2" t="str">
        <f t="shared" si="514"/>
        <v/>
      </c>
      <c r="CJ172" s="2" t="str">
        <f t="shared" si="515"/>
        <v/>
      </c>
      <c r="CK172" s="2" t="str">
        <f t="shared" si="516"/>
        <v/>
      </c>
      <c r="CL172" s="2" t="str">
        <f t="shared" si="517"/>
        <v/>
      </c>
      <c r="CM172" s="2" t="str">
        <f t="shared" si="518"/>
        <v/>
      </c>
      <c r="CN172" s="2" t="str">
        <f t="shared" si="519"/>
        <v/>
      </c>
      <c r="CO172" s="2" t="str">
        <f t="shared" si="520"/>
        <v/>
      </c>
      <c r="CP172" s="2" t="str">
        <f t="shared" si="521"/>
        <v/>
      </c>
      <c r="CQ172" s="2" t="str">
        <f t="shared" si="522"/>
        <v/>
      </c>
      <c r="CR172" s="2" t="str">
        <f t="shared" si="523"/>
        <v/>
      </c>
      <c r="CS172" s="2" t="str">
        <f t="shared" si="524"/>
        <v/>
      </c>
      <c r="CU172" s="2">
        <f t="shared" si="525"/>
        <v>69.203000000000003</v>
      </c>
      <c r="CV172" s="2" t="str">
        <f t="shared" si="526"/>
        <v/>
      </c>
      <c r="CW172" s="2" t="str">
        <f t="shared" si="527"/>
        <v/>
      </c>
      <c r="CX172" s="2" t="str">
        <f t="shared" si="528"/>
        <v/>
      </c>
      <c r="CY172" s="2" t="str">
        <f t="shared" si="529"/>
        <v/>
      </c>
      <c r="CZ172" s="2" t="str">
        <f t="shared" si="530"/>
        <v/>
      </c>
      <c r="DA172" s="2" t="str">
        <f t="shared" si="531"/>
        <v/>
      </c>
      <c r="DB172" s="2" t="str">
        <f t="shared" si="532"/>
        <v/>
      </c>
      <c r="DC172" s="2" t="str">
        <f t="shared" si="533"/>
        <v/>
      </c>
      <c r="DD172" s="2" t="str">
        <f t="shared" si="534"/>
        <v/>
      </c>
      <c r="DE172" s="2" t="str">
        <f t="shared" si="535"/>
        <v/>
      </c>
      <c r="DF172" s="2" t="str">
        <f t="shared" si="536"/>
        <v/>
      </c>
      <c r="DG172" s="2" t="str">
        <f t="shared" si="537"/>
        <v/>
      </c>
      <c r="DH172" s="2" t="str">
        <f t="shared" si="538"/>
        <v/>
      </c>
      <c r="DI172" s="2" t="str">
        <f t="shared" si="539"/>
        <v/>
      </c>
      <c r="DK172" s="2">
        <f t="shared" si="489"/>
        <v>116.2464236933798</v>
      </c>
      <c r="DL172" s="2">
        <f t="shared" ref="DL172:DY187" si="589">BP$229*$B172+BP$230</f>
        <v>117.03390800313321</v>
      </c>
      <c r="DM172" s="2">
        <f t="shared" si="589"/>
        <v>114.04744759891273</v>
      </c>
      <c r="DN172" s="2">
        <f t="shared" si="589"/>
        <v>117.41798504983387</v>
      </c>
      <c r="DO172" s="2">
        <f t="shared" si="589"/>
        <v>113.93560570824525</v>
      </c>
      <c r="DP172" s="2">
        <f t="shared" si="589"/>
        <v>117.22830016476243</v>
      </c>
      <c r="DQ172" s="2">
        <f t="shared" si="589"/>
        <v>118.86807475083057</v>
      </c>
      <c r="DR172" s="2">
        <f t="shared" si="589"/>
        <v>114.76239721254353</v>
      </c>
      <c r="DS172" s="2">
        <f t="shared" si="589"/>
        <v>111.78600539811066</v>
      </c>
      <c r="DT172" s="2">
        <f t="shared" si="589"/>
        <v>109.95178693379791</v>
      </c>
      <c r="DU172" s="2">
        <f t="shared" si="589"/>
        <v>114.40576806309591</v>
      </c>
      <c r="DV172" s="2">
        <f t="shared" si="589"/>
        <v>116.8056396858955</v>
      </c>
      <c r="DW172" s="2">
        <f t="shared" si="589"/>
        <v>114.80736726064632</v>
      </c>
      <c r="DX172" s="2">
        <f t="shared" si="589"/>
        <v>103.43528763201253</v>
      </c>
      <c r="DY172" s="2">
        <f t="shared" si="589"/>
        <v>104.46810592334496</v>
      </c>
      <c r="EA172" s="2">
        <f t="shared" si="459"/>
        <v>68.903749437512772</v>
      </c>
      <c r="EB172" s="2">
        <f t="shared" si="491"/>
        <v>69.692459598985948</v>
      </c>
      <c r="EC172" s="2">
        <f t="shared" si="492"/>
        <v>69.574356894752725</v>
      </c>
      <c r="ED172" s="2">
        <f t="shared" si="493"/>
        <v>70.33919652775775</v>
      </c>
      <c r="EE172" s="2">
        <f t="shared" si="494"/>
        <v>70.470381501245129</v>
      </c>
      <c r="EF172" s="2">
        <f t="shared" si="495"/>
        <v>71.789743170505972</v>
      </c>
      <c r="EG172" s="2">
        <f t="shared" si="496"/>
        <v>72.313866623977248</v>
      </c>
      <c r="EH172" s="2">
        <f t="shared" si="497"/>
        <v>70.478826960806344</v>
      </c>
      <c r="EI172" s="2">
        <f t="shared" si="498"/>
        <v>69.245232255942113</v>
      </c>
      <c r="EJ172" s="2">
        <f t="shared" si="499"/>
        <v>66.352396669212681</v>
      </c>
      <c r="EK172" s="2">
        <f t="shared" si="500"/>
        <v>66.545264706188021</v>
      </c>
      <c r="EL172" s="2">
        <f t="shared" si="501"/>
        <v>67.996413281232705</v>
      </c>
      <c r="EM172" s="2">
        <f t="shared" si="502"/>
        <v>68.920456278904297</v>
      </c>
      <c r="EN172" s="2">
        <f t="shared" si="503"/>
        <v>71.263361228488151</v>
      </c>
      <c r="EO172" s="2">
        <f t="shared" si="504"/>
        <v>74.136203366833314</v>
      </c>
      <c r="EQ172" s="2">
        <f t="shared" si="505"/>
        <v>68.36389649690075</v>
      </c>
      <c r="ER172" s="2">
        <f t="shared" ref="ER172:FE187" si="590">CV$229*$B172+CV$230</f>
        <v>69.028138480039033</v>
      </c>
      <c r="ES172" s="2">
        <f t="shared" si="590"/>
        <v>69.757838957117741</v>
      </c>
      <c r="ET172" s="2">
        <f t="shared" si="590"/>
        <v>70.285399545594359</v>
      </c>
      <c r="EU172" s="2">
        <f t="shared" si="590"/>
        <v>70.945424289335662</v>
      </c>
      <c r="EV172" s="2">
        <f t="shared" si="590"/>
        <v>71.690755414431123</v>
      </c>
      <c r="EW172" s="2">
        <f t="shared" si="590"/>
        <v>72.683134005091915</v>
      </c>
      <c r="EX172" s="2">
        <f t="shared" si="590"/>
        <v>71.531316247829977</v>
      </c>
      <c r="EY172" s="2">
        <f t="shared" si="590"/>
        <v>69.713004413514184</v>
      </c>
      <c r="EZ172" s="2">
        <f t="shared" si="590"/>
        <v>68.167930160311414</v>
      </c>
      <c r="FA172" s="2">
        <f t="shared" si="590"/>
        <v>67.484130199650153</v>
      </c>
      <c r="FB172" s="2">
        <f t="shared" si="590"/>
        <v>68.201643410852711</v>
      </c>
      <c r="FC172" s="2">
        <f t="shared" si="590"/>
        <v>69.518037518920764</v>
      </c>
      <c r="FD172" s="2">
        <f t="shared" si="590"/>
        <v>71.0588136311342</v>
      </c>
      <c r="FE172" s="2">
        <f t="shared" si="590"/>
        <v>73.002589650155613</v>
      </c>
      <c r="FG172" s="2">
        <f t="shared" si="507"/>
        <v>0.99988226497656929</v>
      </c>
      <c r="FH172" s="2">
        <f t="shared" ref="FH172:FU187" si="591">POWER(10,($B172-D$232)/D$230)/(1+POWER(10,($B172-D$232)/D$230))</f>
        <v>0.99989234484298395</v>
      </c>
      <c r="FI172" s="2">
        <f t="shared" si="591"/>
        <v>0.99989644835676583</v>
      </c>
      <c r="FJ172" s="2">
        <f t="shared" si="591"/>
        <v>0.99990660458316205</v>
      </c>
      <c r="FK172" s="2">
        <f t="shared" si="591"/>
        <v>0.99989418169486666</v>
      </c>
      <c r="FL172" s="2">
        <f t="shared" si="591"/>
        <v>0.99990030212675374</v>
      </c>
      <c r="FM172" s="2">
        <f t="shared" si="591"/>
        <v>0.99989787671119534</v>
      </c>
      <c r="FN172" s="2">
        <f t="shared" si="591"/>
        <v>0.99990836831268637</v>
      </c>
      <c r="FO172" s="2">
        <f t="shared" si="591"/>
        <v>0.99991168619021165</v>
      </c>
      <c r="FP172" s="2">
        <f t="shared" si="591"/>
        <v>0.99990284580974564</v>
      </c>
      <c r="FQ172" s="2">
        <f t="shared" si="591"/>
        <v>0.99990103706596134</v>
      </c>
      <c r="FR172" s="2">
        <f t="shared" si="591"/>
        <v>0.99990269140803933</v>
      </c>
      <c r="FS172" s="2">
        <f t="shared" si="591"/>
        <v>0.99989859096825973</v>
      </c>
      <c r="FT172" s="2">
        <f t="shared" si="591"/>
        <v>0.9998978241969918</v>
      </c>
      <c r="FU172" s="2">
        <f t="shared" si="591"/>
        <v>0.99988416178531636</v>
      </c>
      <c r="FW172" s="2">
        <f t="shared" si="540"/>
        <v>0.13808269268442366</v>
      </c>
      <c r="FX172" s="2">
        <f t="shared" ref="FX172:FX228" si="592">POWER(10,($B172-D$233)/D$230)/(1+POWER(10,($B172-D$233)/D$230))</f>
        <v>0.23589753833866797</v>
      </c>
      <c r="FY172" s="2">
        <f t="shared" ref="FY172:FY228" si="593">POWER(10,($B172-E$233)/E$230)/(1+POWER(10,($B172-E$233)/E$230))</f>
        <v>0.24928231573461687</v>
      </c>
      <c r="FZ172" s="2">
        <f t="shared" ref="FZ172:FZ228" si="594">POWER(10,($B172-F$233)/F$230)/(1+POWER(10,($B172-F$233)/F$230))</f>
        <v>0.25933386077371334</v>
      </c>
      <c r="GA172" s="2">
        <f t="shared" ref="GA172:GA228" si="595">POWER(10,($B172-G$233)/G$230)/(1+POWER(10,($B172-G$233)/G$230))</f>
        <v>0.22525730981061351</v>
      </c>
      <c r="GB172" s="2">
        <f t="shared" ref="GB172:GB228" si="596">POWER(10,($B172-H$233)/H$230)/(1+POWER(10,($B172-H$233)/H$230))</f>
        <v>0.24208977088777431</v>
      </c>
      <c r="GC172" s="2">
        <f t="shared" ref="GC172:GC228" si="597">POWER(10,($B172-I$233)/I$230)/(1+POWER(10,($B172-I$233)/I$230))</f>
        <v>0.25536668248481337</v>
      </c>
      <c r="GD172" s="2">
        <f t="shared" ref="GD172:GD228" si="598">POWER(10,($B172-J$233)/J$230)/(1+POWER(10,($B172-J$233)/J$230))</f>
        <v>0.30425204745114676</v>
      </c>
      <c r="GE172" s="2">
        <f t="shared" ref="GE172:GE228" si="599">POWER(10,($B172-K$233)/K$230)/(1+POWER(10,($B172-K$233)/K$230))</f>
        <v>0.33411320478355011</v>
      </c>
      <c r="GF172" s="2">
        <f t="shared" ref="GF172:GF228" si="600">POWER(10,($B172-L$233)/L$230)/(1+POWER(10,($B172-L$233)/L$230))</f>
        <v>0.30427137034450996</v>
      </c>
      <c r="GG172" s="2">
        <f t="shared" ref="GG172:GG228" si="601">POWER(10,($B172-M$233)/M$230)/(1+POWER(10,($B172-M$233)/M$230))</f>
        <v>0.28981795528330562</v>
      </c>
      <c r="GH172" s="2">
        <f t="shared" ref="GH172:GH228" si="602">POWER(10,($B172-N$233)/N$230)/(1+POWER(10,($B172-N$233)/N$230))</f>
        <v>0.26433679556092354</v>
      </c>
      <c r="GI172" s="2">
        <f t="shared" ref="GI172:GI228" si="603">POWER(10,($B172-O$233)/O$230)/(1+POWER(10,($B172-O$233)/O$230))</f>
        <v>0.23461288272457811</v>
      </c>
      <c r="GJ172" s="2">
        <f t="shared" ref="GJ172:GJ228" si="604">POWER(10,($B172-P$233)/P$230)/(1+POWER(10,($B172-P$233)/P$230))</f>
        <v>0.20676928643826686</v>
      </c>
      <c r="GK172" s="2">
        <f t="shared" ref="GK172:GK228" si="605">POWER(10,($B172-Q$233)/Q$230)/(1+POWER(10,($B172-Q$233)/Q$230))</f>
        <v>0.13800463321549322</v>
      </c>
      <c r="GM172" s="107">
        <f t="shared" si="541"/>
        <v>1.20542189607361E-178</v>
      </c>
      <c r="GN172" s="107">
        <f t="shared" ref="GN172:GN228" si="606" xml:space="preserve"> _xlfn.NORM.DIST($B172, D$7, ABS(D$11), TRUE) * _xlfn.NORM.DIST(($B172 - D$7)*D$15, 0, ABS(D$11), TRUE) * 2</f>
        <v>9.9546773162091826E-212</v>
      </c>
      <c r="GO172" s="107">
        <f t="shared" ref="GO172:GO228" si="607" xml:space="preserve"> _xlfn.NORM.DIST($B172, E$7, ABS(E$11), TRUE) * _xlfn.NORM.DIST(($B172 - E$7)*E$15, 0, ABS(E$11), TRUE) * 2</f>
        <v>2.1176730612318564E-240</v>
      </c>
      <c r="GP172" s="107">
        <f t="shared" ref="GP172:GP228" si="608" xml:space="preserve"> _xlfn.NORM.DIST($B172, F$7, ABS(F$11), TRUE) * _xlfn.NORM.DIST(($B172 - F$7)*F$15, 0, ABS(F$11), TRUE) * 2</f>
        <v>2.941651732853157E-250</v>
      </c>
      <c r="GQ172" s="107">
        <f t="shared" ref="GQ172:GQ228" si="609" xml:space="preserve"> _xlfn.NORM.DIST($B172, G$7, ABS(G$11), TRUE) * _xlfn.NORM.DIST(($B172 - G$7)*G$15, 0, ABS(G$11), TRUE) * 2</f>
        <v>4.6621395651103938E-251</v>
      </c>
      <c r="GR172" s="107">
        <f t="shared" ref="GR172:GR228" si="610" xml:space="preserve"> _xlfn.NORM.DIST($B172, H$7, ABS(H$11), TRUE) * _xlfn.NORM.DIST(($B172 - H$7)*H$15, 0, ABS(H$11), TRUE) * 2</f>
        <v>7.8983352107988703E-279</v>
      </c>
      <c r="GS172" s="107">
        <f t="shared" ref="GS172:GS228" si="611" xml:space="preserve"> _xlfn.NORM.DIST($B172, I$7, ABS(I$11), TRUE) * _xlfn.NORM.DIST(($B172 - I$7)*I$15, 0, ABS(I$11), TRUE) * 2</f>
        <v>6.1736030699988862E-276</v>
      </c>
      <c r="GT172" s="107">
        <f t="shared" ref="GT172:GT228" si="612" xml:space="preserve"> _xlfn.NORM.DIST($B172, J$7, ABS(J$11), TRUE) * _xlfn.NORM.DIST(($B172 - J$7)*J$15, 0, ABS(J$11), TRUE) * 2</f>
        <v>0</v>
      </c>
      <c r="GU172" s="107">
        <f t="shared" ref="GU172:GU228" si="613" xml:space="preserve"> _xlfn.NORM.DIST($B172, K$7, ABS(K$11), TRUE) * _xlfn.NORM.DIST(($B172 - K$7)*K$15, 0, ABS(K$11), TRUE) * 2</f>
        <v>0</v>
      </c>
      <c r="GV172" s="107">
        <f t="shared" ref="GV172:GV228" si="614" xml:space="preserve"> _xlfn.NORM.DIST($B172, L$7, ABS(L$11), TRUE) * _xlfn.NORM.DIST(($B172 - L$7)*L$15, 0, ABS(L$11), TRUE) * 2</f>
        <v>1.3451782736277965E-288</v>
      </c>
      <c r="GW172" s="107">
        <f t="shared" ref="GW172:GW228" si="615" xml:space="preserve"> _xlfn.NORM.DIST($B172, M$7, ABS(M$11), TRUE) * _xlfn.NORM.DIST(($B172 - M$7)*M$15, 0, ABS(M$11), TRUE) * 2</f>
        <v>1.8588992860069368E-284</v>
      </c>
      <c r="GX172" s="107">
        <f t="shared" ref="GX172:GX228" si="616" xml:space="preserve"> _xlfn.NORM.DIST($B172, N$7, ABS(N$11), TRUE) * _xlfn.NORM.DIST(($B172 - N$7)*N$15, 0, ABS(N$11), TRUE) * 2</f>
        <v>6.7934873094730997E-274</v>
      </c>
      <c r="GY172" s="107">
        <f t="shared" ref="GY172:GY228" si="617" xml:space="preserve"> _xlfn.NORM.DIST($B172, O$7, ABS(O$11), TRUE) * _xlfn.NORM.DIST(($B172 - O$7)*O$15, 0, ABS(O$11), TRUE) * 2</f>
        <v>8.3860152400872001E-265</v>
      </c>
      <c r="GZ172" s="107">
        <f t="shared" ref="GZ172:GZ228" si="618" xml:space="preserve"> _xlfn.NORM.DIST($B172, P$7, ABS(P$11), TRUE) * _xlfn.NORM.DIST(($B172 - P$7)*P$15, 0, ABS(P$11), TRUE) * 2</f>
        <v>3.5685332235236316E-227</v>
      </c>
      <c r="HA172" s="107">
        <f t="shared" ref="HA172:HA228" si="619" xml:space="preserve"> _xlfn.NORM.DIST($B172, Q$7, ABS(Q$11), TRUE) * _xlfn.NORM.DIST(($B172 - Q$7)*Q$15, 0, ABS(Q$11), TRUE) * 2</f>
        <v>0</v>
      </c>
      <c r="HC172" s="107">
        <f t="shared" si="542"/>
        <v>1.7175355318436581E-88</v>
      </c>
      <c r="HD172" s="107">
        <f t="shared" ref="HD172:HD228" si="620" xml:space="preserve"> _xlfn.NORM.DIST($B172, D$8, ABS(D$12), TRUE) * _xlfn.NORM.DIST(($B172 - D$8)*D$16, 0, ABS(D$12), TRUE) * 2</f>
        <v>3.7959491120268856E-107</v>
      </c>
      <c r="HE172" s="107">
        <f t="shared" ref="HE172:HE228" si="621" xml:space="preserve"> _xlfn.NORM.DIST($B172, E$8, ABS(E$12), TRUE) * _xlfn.NORM.DIST(($B172 - E$8)*E$16, 0, ABS(E$12), TRUE) * 2</f>
        <v>2.5693415324752948E-122</v>
      </c>
      <c r="HF172" s="107">
        <f t="shared" ref="HF172:HF228" si="622" xml:space="preserve"> _xlfn.NORM.DIST($B172, F$8, ABS(F$12), TRUE) * _xlfn.NORM.DIST(($B172 - F$8)*F$16, 0, ABS(F$12), TRUE) * 2</f>
        <v>4.622219799471942E-128</v>
      </c>
      <c r="HG172" s="107">
        <f t="shared" ref="HG172:HG228" si="623" xml:space="preserve"> _xlfn.NORM.DIST($B172, G$8, ABS(G$12), TRUE) * _xlfn.NORM.DIST(($B172 - G$8)*G$16, 0, ABS(G$12), TRUE) * 2</f>
        <v>3.8339937397020506E-127</v>
      </c>
      <c r="HH172" s="107">
        <f t="shared" ref="HH172:HH228" si="624" xml:space="preserve"> _xlfn.NORM.DIST($B172, H$8, ABS(H$12), TRUE) * _xlfn.NORM.DIST(($B172 - H$8)*H$16, 0, ABS(H$12), TRUE) * 2</f>
        <v>8.0823896338275849E-143</v>
      </c>
      <c r="HI172" s="107">
        <f t="shared" ref="HI172:HI228" si="625" xml:space="preserve"> _xlfn.NORM.DIST($B172, I$8, ABS(I$12), TRUE) * _xlfn.NORM.DIST(($B172 - I$8)*I$16, 0, ABS(I$12), TRUE) * 2</f>
        <v>2.0933841758666123E-142</v>
      </c>
      <c r="HJ172" s="107">
        <f t="shared" ref="HJ172:HJ228" si="626" xml:space="preserve"> _xlfn.NORM.DIST($B172, J$8, ABS(J$12), TRUE) * _xlfn.NORM.DIST(($B172 - J$8)*J$16, 0, ABS(J$12), TRUE) * 2</f>
        <v>6.206755117598895E-163</v>
      </c>
      <c r="HK172" s="107">
        <f t="shared" ref="HK172:HK228" si="627" xml:space="preserve"> _xlfn.NORM.DIST($B172, K$8, ABS(K$12), TRUE) * _xlfn.NORM.DIST(($B172 - K$8)*K$16, 0, ABS(K$12), TRUE) * 2</f>
        <v>7.6303477524096624E-172</v>
      </c>
      <c r="HL172" s="107">
        <f t="shared" ref="HL172:HL228" si="628" xml:space="preserve"> _xlfn.NORM.DIST($B172, L$8, ABS(L$12), TRUE) * _xlfn.NORM.DIST(($B172 - L$8)*L$16, 0, ABS(L$12), TRUE) * 2</f>
        <v>7.7386434163301981E-152</v>
      </c>
      <c r="HM172" s="107">
        <f t="shared" ref="HM172:HM228" si="629" xml:space="preserve"> _xlfn.NORM.DIST($B172, M$8, ABS(M$12), TRUE) * _xlfn.NORM.DIST(($B172 - M$8)*M$16, 0, ABS(M$12), TRUE) * 2</f>
        <v>3.2980972350186186E-148</v>
      </c>
      <c r="HN172" s="107">
        <f t="shared" ref="HN172:HN228" si="630" xml:space="preserve"> _xlfn.NORM.DIST($B172, N$8, ABS(N$12), TRUE) * _xlfn.NORM.DIST(($B172 - N$8)*N$16, 0, ABS(N$12), TRUE) * 2</f>
        <v>5.4425551687542414E-141</v>
      </c>
      <c r="HO172" s="107">
        <f t="shared" ref="HO172:HO228" si="631" xml:space="preserve"> _xlfn.NORM.DIST($B172, O$8, ABS(O$12), TRUE) * _xlfn.NORM.DIST(($B172 - O$8)*O$16, 0, ABS(O$12), TRUE) * 2</f>
        <v>8.7739732845292848E-134</v>
      </c>
      <c r="HP172" s="107">
        <f t="shared" ref="HP172:HP228" si="632" xml:space="preserve"> _xlfn.NORM.DIST($B172, P$8, ABS(P$12), TRUE) * _xlfn.NORM.DIST(($B172 - P$8)*P$16, 0, ABS(P$12), TRUE) * 2</f>
        <v>3.7936427706665928E-113</v>
      </c>
      <c r="HQ172" s="107">
        <f t="shared" ref="HQ172:HQ228" si="633" xml:space="preserve"> _xlfn.NORM.DIST($B172, Q$8, ABS(Q$12), TRUE) * _xlfn.NORM.DIST(($B172 - Q$8)*Q$16, 0, ABS(Q$12), TRUE) * 2</f>
        <v>9.876590328828019E-175</v>
      </c>
      <c r="HS172" s="107">
        <f t="shared" si="543"/>
        <v>8.144943376318478E-5</v>
      </c>
      <c r="HT172" s="107">
        <f t="shared" ref="HT172:HT228" si="634" xml:space="preserve"> _xlfn.NORM.DIST($B172, D$9, ABS(D$13), TRUE) * _xlfn.NORM.DIST(($B172 - D$9)*D$17, 0, ABS(D$13), TRUE) * 2</f>
        <v>2.547061456788063E-7</v>
      </c>
      <c r="HU172" s="107">
        <f t="shared" ref="HU172:HU228" si="635" xml:space="preserve"> _xlfn.NORM.DIST($B172, E$9, ABS(E$13), TRUE) * _xlfn.NORM.DIST(($B172 - E$9)*E$17, 0, ABS(E$13), TRUE) * 2</f>
        <v>1.6935263163905164E-8</v>
      </c>
      <c r="HV172" s="107">
        <f t="shared" ref="HV172:HV228" si="636" xml:space="preserve"> _xlfn.NORM.DIST($B172, F$9, ABS(F$13), TRUE) * _xlfn.NORM.DIST(($B172 - F$9)*F$17, 0, ABS(F$13), TRUE) * 2</f>
        <v>3.9320123016188428E-9</v>
      </c>
      <c r="HW172" s="107">
        <f t="shared" ref="HW172:HW228" si="637" xml:space="preserve"> _xlfn.NORM.DIST($B172, G$9, ABS(G$13), TRUE) * _xlfn.NORM.DIST(($B172 - G$9)*G$17, 0, ABS(G$13), TRUE) * 2</f>
        <v>2.4225615580621691E-8</v>
      </c>
      <c r="HX172" s="107">
        <f t="shared" ref="HX172:HX228" si="638" xml:space="preserve"> _xlfn.NORM.DIST($B172, H$9, ABS(H$13), TRUE) * _xlfn.NORM.DIST(($B172 - H$9)*H$17, 0, ABS(H$13), TRUE) * 2</f>
        <v>8.8825028438907742E-10</v>
      </c>
      <c r="HY172" s="107">
        <f t="shared" ref="HY172:HY228" si="639" xml:space="preserve"> _xlfn.NORM.DIST($B172, I$9, ABS(I$13), TRUE) * _xlfn.NORM.DIST(($B172 - I$9)*I$17, 0, ABS(I$13), TRUE) * 2</f>
        <v>4.0030177169045394E-10</v>
      </c>
      <c r="HZ172" s="107">
        <f t="shared" ref="HZ172:HZ228" si="640" xml:space="preserve"> _xlfn.NORM.DIST($B172, J$9, ABS(J$13), TRUE) * _xlfn.NORM.DIST(($B172 - J$9)*J$17, 0, ABS(J$13), TRUE) * 2</f>
        <v>8.9168269534447003E-13</v>
      </c>
      <c r="IA172" s="107">
        <f t="shared" ref="IA172:IA228" si="641" xml:space="preserve"> _xlfn.NORM.DIST($B172, K$9, ABS(K$13), TRUE) * _xlfn.NORM.DIST(($B172 - K$9)*K$17, 0, ABS(K$13), TRUE) * 2</f>
        <v>1.9472162643994394E-14</v>
      </c>
      <c r="IB172" s="107">
        <f t="shared" ref="IB172:IB228" si="642" xml:space="preserve"> _xlfn.NORM.DIST($B172, L$9, ABS(L$13), TRUE) * _xlfn.NORM.DIST(($B172 - L$9)*L$17, 0, ABS(L$13), TRUE) * 2</f>
        <v>5.295723726251587E-12</v>
      </c>
      <c r="IC172" s="107">
        <f t="shared" ref="IC172:IC228" si="643" xml:space="preserve"> _xlfn.NORM.DIST($B172, M$9, ABS(M$13), TRUE) * _xlfn.NORM.DIST(($B172 - M$9)*M$17, 0, ABS(M$13), TRUE) * 2</f>
        <v>2.8075667349202572E-11</v>
      </c>
      <c r="ID172" s="107">
        <f t="shared" ref="ID172:ID228" si="644" xml:space="preserve"> _xlfn.NORM.DIST($B172, N$9, ABS(N$13), TRUE) * _xlfn.NORM.DIST(($B172 - N$9)*N$17, 0, ABS(N$13), TRUE) * 2</f>
        <v>3.9199196752506387E-10</v>
      </c>
      <c r="IE172" s="107">
        <f t="shared" ref="IE172:IE228" si="645" xml:space="preserve"> _xlfn.NORM.DIST($B172, O$9, ABS(O$13), TRUE) * _xlfn.NORM.DIST(($B172 - O$9)*O$17, 0, ABS(O$13), TRUE) * 2</f>
        <v>7.9066266456920634E-9</v>
      </c>
      <c r="IF172" s="107">
        <f t="shared" ref="IF172:IF228" si="646" xml:space="preserve"> _xlfn.NORM.DIST($B172, P$9, ABS(P$13), TRUE) * _xlfn.NORM.DIST(($B172 - P$9)*P$17, 0, ABS(P$13), TRUE) * 2</f>
        <v>2.8692163987925016E-7</v>
      </c>
      <c r="IG172" s="107">
        <f t="shared" ref="IG172:IG228" si="647" xml:space="preserve"> _xlfn.NORM.DIST($B172, Q$9, ABS(Q$13), TRUE) * _xlfn.NORM.DIST(($B172 - Q$9)*Q$17, 0, ABS(Q$13), TRUE) * 2</f>
        <v>6.0256056098994091E-6</v>
      </c>
      <c r="II172" s="107">
        <f t="shared" si="544"/>
        <v>9.8017889511728181E-3</v>
      </c>
      <c r="IJ172" s="107">
        <f t="shared" si="545"/>
        <v>7.3218269708311176E-2</v>
      </c>
      <c r="IK172" s="107">
        <f t="shared" si="546"/>
        <v>7.4395318432798424E-2</v>
      </c>
      <c r="IL172" s="107">
        <f t="shared" si="547"/>
        <v>8.6331893964002468E-2</v>
      </c>
      <c r="IM172" s="107">
        <f t="shared" si="548"/>
        <v>4.0795519056533981E-2</v>
      </c>
      <c r="IN172" s="107">
        <f t="shared" si="549"/>
        <v>4.7701722895218894E-2</v>
      </c>
      <c r="IO172" s="107">
        <f t="shared" si="550"/>
        <v>6.3894970596026071E-2</v>
      </c>
      <c r="IP172" s="107">
        <f t="shared" si="551"/>
        <v>0.13129297865288261</v>
      </c>
      <c r="IQ172" s="107">
        <f t="shared" si="552"/>
        <v>0.19678306566597886</v>
      </c>
      <c r="IR172" s="107">
        <f t="shared" si="553"/>
        <v>0.1425051506734536</v>
      </c>
      <c r="IS172" s="107">
        <f t="shared" si="554"/>
        <v>0.11505044200347875</v>
      </c>
      <c r="IT172" s="107">
        <f t="shared" si="555"/>
        <v>7.8813430065340806E-2</v>
      </c>
      <c r="IU172" s="107">
        <f t="shared" si="556"/>
        <v>4.5246365156599445E-2</v>
      </c>
      <c r="IV172" s="107">
        <f t="shared" si="557"/>
        <v>3.4977254679952212E-2</v>
      </c>
      <c r="IW172" s="107">
        <f t="shared" si="558"/>
        <v>1.60914032075378E-2</v>
      </c>
      <c r="IY172" s="107">
        <f t="shared" si="559"/>
        <v>9.8832383849360023E-3</v>
      </c>
      <c r="IZ172" s="107">
        <f t="shared" si="560"/>
        <v>7.3218524414456851E-2</v>
      </c>
      <c r="JA172" s="107">
        <f t="shared" si="561"/>
        <v>7.4395335368061588E-2</v>
      </c>
      <c r="JB172" s="107">
        <f t="shared" si="562"/>
        <v>8.6331897896014767E-2</v>
      </c>
      <c r="JC172" s="107">
        <f t="shared" si="563"/>
        <v>4.0795543282149564E-2</v>
      </c>
      <c r="JD172" s="107">
        <f t="shared" si="564"/>
        <v>4.770172378346918E-2</v>
      </c>
      <c r="JE172" s="107">
        <f t="shared" si="565"/>
        <v>6.3894970996327849E-2</v>
      </c>
      <c r="JF172" s="107">
        <f t="shared" si="566"/>
        <v>0.13129297865377429</v>
      </c>
      <c r="JG172" s="107">
        <f t="shared" si="567"/>
        <v>0.19678306566599835</v>
      </c>
      <c r="JH172" s="107">
        <f t="shared" si="568"/>
        <v>0.14250515067874933</v>
      </c>
      <c r="JI172" s="107">
        <f t="shared" si="569"/>
        <v>0.11505044203155441</v>
      </c>
      <c r="JJ172" s="107">
        <f t="shared" si="570"/>
        <v>7.8813430457332773E-2</v>
      </c>
      <c r="JK172" s="107">
        <f t="shared" si="571"/>
        <v>4.524637306322609E-2</v>
      </c>
      <c r="JL172" s="107">
        <f t="shared" si="572"/>
        <v>3.497754160159209E-2</v>
      </c>
      <c r="JM172" s="107">
        <f t="shared" si="573"/>
        <v>1.6097428813147699E-2</v>
      </c>
    </row>
    <row r="173" spans="2:273" x14ac:dyDescent="0.25">
      <c r="B173" s="2">
        <v>145</v>
      </c>
      <c r="C173" s="37">
        <v>68.578000000000003</v>
      </c>
      <c r="D173" s="37">
        <v>69.266000000000005</v>
      </c>
      <c r="E173" s="37">
        <v>69.656000000000006</v>
      </c>
      <c r="F173" s="37">
        <v>71.703000000000003</v>
      </c>
      <c r="G173" s="37">
        <v>71.938000000000002</v>
      </c>
      <c r="H173" s="37">
        <v>73.25</v>
      </c>
      <c r="I173" s="37">
        <v>75.671999999999997</v>
      </c>
      <c r="J173" s="37">
        <v>80.406000000000006</v>
      </c>
      <c r="K173" s="37">
        <v>86.125</v>
      </c>
      <c r="L173" s="37">
        <v>80.188000000000002</v>
      </c>
      <c r="M173" s="37">
        <v>79.188000000000002</v>
      </c>
      <c r="N173" s="37">
        <v>77.311999999999998</v>
      </c>
      <c r="O173" s="37">
        <v>74.688000000000002</v>
      </c>
      <c r="P173" s="37">
        <v>78.953000000000003</v>
      </c>
      <c r="Q173" s="37">
        <v>81.421999999999997</v>
      </c>
      <c r="S173" s="4">
        <f t="shared" si="460"/>
        <v>68.735753237542752</v>
      </c>
      <c r="T173" s="4">
        <f t="shared" si="461"/>
        <v>70.66811838952934</v>
      </c>
      <c r="U173" s="4">
        <f t="shared" si="462"/>
        <v>71.907545998009752</v>
      </c>
      <c r="V173" s="4">
        <f t="shared" si="463"/>
        <v>73.780883920076505</v>
      </c>
      <c r="W173" s="4">
        <f t="shared" si="464"/>
        <v>73.293465948607889</v>
      </c>
      <c r="X173" s="4">
        <f t="shared" si="465"/>
        <v>75.30975993758112</v>
      </c>
      <c r="Y173" s="4">
        <f t="shared" si="466"/>
        <v>77.432992447277115</v>
      </c>
      <c r="Z173" s="4">
        <f t="shared" si="467"/>
        <v>80.110627075122224</v>
      </c>
      <c r="AA173" s="4">
        <f t="shared" si="468"/>
        <v>82.457989680026202</v>
      </c>
      <c r="AB173" s="4">
        <f t="shared" si="469"/>
        <v>79.388283924158543</v>
      </c>
      <c r="AC173" s="4">
        <f t="shared" si="470"/>
        <v>78.643223889076125</v>
      </c>
      <c r="AD173" s="4">
        <f t="shared" si="471"/>
        <v>78.008973559578735</v>
      </c>
      <c r="AE173" s="4">
        <f t="shared" si="472"/>
        <v>75.835685536961137</v>
      </c>
      <c r="AF173" s="4">
        <f t="shared" si="473"/>
        <v>78.085544793225452</v>
      </c>
      <c r="AG173" s="4">
        <f t="shared" si="474"/>
        <v>80.059528070001889</v>
      </c>
      <c r="AI173" s="4">
        <f t="shared" si="475"/>
        <v>-0.1577532375427495</v>
      </c>
      <c r="AJ173" s="4">
        <f t="shared" si="476"/>
        <v>-1.4021183895293348</v>
      </c>
      <c r="AK173" s="4">
        <f t="shared" si="477"/>
        <v>-2.2515459980097461</v>
      </c>
      <c r="AL173" s="4">
        <f t="shared" si="478"/>
        <v>-2.077883920076502</v>
      </c>
      <c r="AM173" s="4">
        <f t="shared" si="479"/>
        <v>-1.3554659486078862</v>
      </c>
      <c r="AN173" s="4">
        <f t="shared" si="480"/>
        <v>-2.05975993758112</v>
      </c>
      <c r="AO173" s="4">
        <f t="shared" si="481"/>
        <v>-1.7609924472771183</v>
      </c>
      <c r="AP173" s="4">
        <f t="shared" si="482"/>
        <v>0.29537292487778188</v>
      </c>
      <c r="AQ173" s="4">
        <f t="shared" si="483"/>
        <v>3.667010319973798</v>
      </c>
      <c r="AR173" s="4">
        <f t="shared" si="484"/>
        <v>0.79971607584145943</v>
      </c>
      <c r="AS173" s="4">
        <f t="shared" si="485"/>
        <v>0.5447761109238769</v>
      </c>
      <c r="AT173" s="4">
        <f t="shared" si="486"/>
        <v>-0.69697355957873697</v>
      </c>
      <c r="AU173" s="4">
        <f t="shared" si="487"/>
        <v>-1.1476855369611343</v>
      </c>
      <c r="AV173" s="4">
        <f t="shared" si="574"/>
        <v>0.8674552067745509</v>
      </c>
      <c r="AW173" s="4">
        <f t="shared" si="574"/>
        <v>1.3624719299981081</v>
      </c>
      <c r="AY173" s="2">
        <f t="shared" si="509"/>
        <v>68.735753237542752</v>
      </c>
      <c r="AZ173" s="2">
        <f t="shared" si="575"/>
        <v>69.433565901607309</v>
      </c>
      <c r="BA173" s="2">
        <f t="shared" si="576"/>
        <v>69.543232354954426</v>
      </c>
      <c r="BB173" s="2">
        <f t="shared" si="577"/>
        <v>70.250167163023193</v>
      </c>
      <c r="BC173" s="2">
        <f t="shared" si="578"/>
        <v>70.500223332348725</v>
      </c>
      <c r="BD173" s="2">
        <f t="shared" si="579"/>
        <v>71.687925280345567</v>
      </c>
      <c r="BE173" s="2">
        <f t="shared" si="580"/>
        <v>72.329940275750843</v>
      </c>
      <c r="BF173" s="2">
        <f t="shared" si="581"/>
        <v>70.714626295517363</v>
      </c>
      <c r="BG173" s="2">
        <f t="shared" si="582"/>
        <v>69.305538926205699</v>
      </c>
      <c r="BH173" s="2">
        <f t="shared" si="583"/>
        <v>66.824837115643277</v>
      </c>
      <c r="BI173" s="2">
        <f t="shared" si="584"/>
        <v>66.718881714967409</v>
      </c>
      <c r="BJ173" s="2">
        <f t="shared" si="585"/>
        <v>67.948862789855426</v>
      </c>
      <c r="BK173" s="2">
        <f t="shared" si="586"/>
        <v>68.958809362502009</v>
      </c>
      <c r="BL173" s="2">
        <f t="shared" si="587"/>
        <v>71.11401752334227</v>
      </c>
      <c r="BM173" s="2">
        <f t="shared" si="588"/>
        <v>73.850860421440984</v>
      </c>
      <c r="BO173" s="2" t="str">
        <f t="shared" si="440"/>
        <v/>
      </c>
      <c r="BP173" s="2" t="str">
        <f t="shared" si="441"/>
        <v/>
      </c>
      <c r="BQ173" s="2" t="str">
        <f t="shared" si="442"/>
        <v/>
      </c>
      <c r="BR173" s="2" t="str">
        <f t="shared" si="443"/>
        <v/>
      </c>
      <c r="BS173" s="2" t="str">
        <f t="shared" si="444"/>
        <v/>
      </c>
      <c r="BT173" s="2" t="str">
        <f t="shared" si="445"/>
        <v/>
      </c>
      <c r="BU173" s="2" t="str">
        <f t="shared" si="446"/>
        <v/>
      </c>
      <c r="BV173" s="2" t="str">
        <f t="shared" si="447"/>
        <v/>
      </c>
      <c r="BW173" s="2" t="str">
        <f t="shared" si="448"/>
        <v/>
      </c>
      <c r="BX173" s="2" t="str">
        <f t="shared" si="449"/>
        <v/>
      </c>
      <c r="BY173" s="2" t="str">
        <f t="shared" si="450"/>
        <v/>
      </c>
      <c r="BZ173" s="2" t="str">
        <f t="shared" si="451"/>
        <v/>
      </c>
      <c r="CA173" s="2" t="str">
        <f t="shared" si="452"/>
        <v/>
      </c>
      <c r="CB173" s="2" t="str">
        <f t="shared" si="453"/>
        <v/>
      </c>
      <c r="CC173" s="2" t="str">
        <f t="shared" si="454"/>
        <v/>
      </c>
      <c r="CE173" s="2" t="str">
        <f t="shared" si="510"/>
        <v/>
      </c>
      <c r="CF173" s="2" t="str">
        <f t="shared" si="511"/>
        <v/>
      </c>
      <c r="CG173" s="2" t="str">
        <f t="shared" si="512"/>
        <v/>
      </c>
      <c r="CH173" s="2" t="str">
        <f t="shared" si="513"/>
        <v/>
      </c>
      <c r="CI173" s="2" t="str">
        <f t="shared" si="514"/>
        <v/>
      </c>
      <c r="CJ173" s="2" t="str">
        <f t="shared" si="515"/>
        <v/>
      </c>
      <c r="CK173" s="2" t="str">
        <f t="shared" si="516"/>
        <v/>
      </c>
      <c r="CL173" s="2" t="str">
        <f t="shared" si="517"/>
        <v/>
      </c>
      <c r="CM173" s="2" t="str">
        <f t="shared" si="518"/>
        <v/>
      </c>
      <c r="CN173" s="2" t="str">
        <f t="shared" si="519"/>
        <v/>
      </c>
      <c r="CO173" s="2" t="str">
        <f t="shared" si="520"/>
        <v/>
      </c>
      <c r="CP173" s="2" t="str">
        <f t="shared" si="521"/>
        <v/>
      </c>
      <c r="CQ173" s="2" t="str">
        <f t="shared" si="522"/>
        <v/>
      </c>
      <c r="CR173" s="2" t="str">
        <f t="shared" si="523"/>
        <v/>
      </c>
      <c r="CS173" s="2" t="str">
        <f t="shared" si="524"/>
        <v/>
      </c>
      <c r="CU173" s="2" t="str">
        <f t="shared" si="525"/>
        <v/>
      </c>
      <c r="CV173" s="2" t="str">
        <f t="shared" si="526"/>
        <v/>
      </c>
      <c r="CW173" s="2" t="str">
        <f t="shared" si="527"/>
        <v/>
      </c>
      <c r="CX173" s="2" t="str">
        <f t="shared" si="528"/>
        <v/>
      </c>
      <c r="CY173" s="2" t="str">
        <f t="shared" si="529"/>
        <v/>
      </c>
      <c r="CZ173" s="2" t="str">
        <f t="shared" si="530"/>
        <v/>
      </c>
      <c r="DA173" s="2" t="str">
        <f t="shared" si="531"/>
        <v/>
      </c>
      <c r="DB173" s="2" t="str">
        <f t="shared" si="532"/>
        <v/>
      </c>
      <c r="DC173" s="2" t="str">
        <f t="shared" si="533"/>
        <v/>
      </c>
      <c r="DD173" s="2" t="str">
        <f t="shared" si="534"/>
        <v/>
      </c>
      <c r="DE173" s="2" t="str">
        <f t="shared" si="535"/>
        <v/>
      </c>
      <c r="DF173" s="2" t="str">
        <f t="shared" si="536"/>
        <v/>
      </c>
      <c r="DG173" s="2" t="str">
        <f t="shared" si="537"/>
        <v/>
      </c>
      <c r="DH173" s="2" t="str">
        <f t="shared" si="538"/>
        <v/>
      </c>
      <c r="DI173" s="2" t="str">
        <f t="shared" si="539"/>
        <v/>
      </c>
      <c r="DK173" s="2">
        <f t="shared" si="489"/>
        <v>116.50620818815331</v>
      </c>
      <c r="DL173" s="2">
        <f t="shared" si="589"/>
        <v>117.295864651703</v>
      </c>
      <c r="DM173" s="2">
        <f t="shared" si="589"/>
        <v>114.29241890667473</v>
      </c>
      <c r="DN173" s="2">
        <f t="shared" si="589"/>
        <v>117.67999003322258</v>
      </c>
      <c r="DO173" s="2">
        <f t="shared" si="589"/>
        <v>114.15715517970402</v>
      </c>
      <c r="DP173" s="2">
        <f t="shared" si="589"/>
        <v>117.47446587256569</v>
      </c>
      <c r="DQ173" s="2">
        <f t="shared" si="589"/>
        <v>119.12070250679554</v>
      </c>
      <c r="DR173" s="2">
        <f t="shared" si="589"/>
        <v>115.0062663763066</v>
      </c>
      <c r="DS173" s="2">
        <f t="shared" si="589"/>
        <v>112.00422766531713</v>
      </c>
      <c r="DT173" s="2">
        <f t="shared" si="589"/>
        <v>110.17833344947735</v>
      </c>
      <c r="DU173" s="2">
        <f t="shared" si="589"/>
        <v>114.67362407152311</v>
      </c>
      <c r="DV173" s="2">
        <f t="shared" si="589"/>
        <v>117.09347870733917</v>
      </c>
      <c r="DW173" s="2">
        <f t="shared" si="589"/>
        <v>115.06077438840228</v>
      </c>
      <c r="DX173" s="2">
        <f t="shared" si="589"/>
        <v>103.60054174432109</v>
      </c>
      <c r="DY173" s="2">
        <f t="shared" si="589"/>
        <v>104.64546585365855</v>
      </c>
      <c r="EA173" s="2">
        <f t="shared" si="459"/>
        <v>68.815104070362025</v>
      </c>
      <c r="EB173" s="2">
        <f t="shared" si="491"/>
        <v>69.603933256510715</v>
      </c>
      <c r="EC173" s="2">
        <f t="shared" si="492"/>
        <v>69.487769515912021</v>
      </c>
      <c r="ED173" s="2">
        <f t="shared" si="493"/>
        <v>70.261451968276859</v>
      </c>
      <c r="EE173" s="2">
        <f t="shared" si="494"/>
        <v>70.375705955176116</v>
      </c>
      <c r="EF173" s="2">
        <f t="shared" si="495"/>
        <v>71.710455972256995</v>
      </c>
      <c r="EG173" s="2">
        <f t="shared" si="496"/>
        <v>72.219903246768652</v>
      </c>
      <c r="EH173" s="2">
        <f t="shared" si="497"/>
        <v>70.355133665813014</v>
      </c>
      <c r="EI173" s="2">
        <f t="shared" si="498"/>
        <v>69.128623571017371</v>
      </c>
      <c r="EJ173" s="2">
        <f t="shared" si="499"/>
        <v>66.207451767983102</v>
      </c>
      <c r="EK173" s="2">
        <f t="shared" si="500"/>
        <v>66.411289457274094</v>
      </c>
      <c r="EL173" s="2">
        <f t="shared" si="501"/>
        <v>67.883413668666563</v>
      </c>
      <c r="EM173" s="2">
        <f t="shared" si="502"/>
        <v>68.797133959445034</v>
      </c>
      <c r="EN173" s="2">
        <f t="shared" si="503"/>
        <v>71.158095037852675</v>
      </c>
      <c r="EO173" s="2">
        <f t="shared" si="504"/>
        <v>74.023988505071998</v>
      </c>
      <c r="EQ173" s="2">
        <f t="shared" si="505"/>
        <v>68.261462247607483</v>
      </c>
      <c r="ER173" s="2">
        <f t="shared" si="590"/>
        <v>68.923950107752191</v>
      </c>
      <c r="ES173" s="2">
        <f t="shared" si="590"/>
        <v>69.676861788513719</v>
      </c>
      <c r="ET173" s="2">
        <f t="shared" si="590"/>
        <v>70.20744812613664</v>
      </c>
      <c r="EU173" s="2">
        <f t="shared" si="590"/>
        <v>70.865125163865784</v>
      </c>
      <c r="EV173" s="2">
        <f t="shared" si="590"/>
        <v>71.609646487688437</v>
      </c>
      <c r="EW173" s="2">
        <f t="shared" si="590"/>
        <v>72.600545205660623</v>
      </c>
      <c r="EX173" s="2">
        <f t="shared" si="590"/>
        <v>71.436217840167714</v>
      </c>
      <c r="EY173" s="2">
        <f t="shared" si="590"/>
        <v>69.61041754148043</v>
      </c>
      <c r="EZ173" s="2">
        <f t="shared" si="590"/>
        <v>68.07142838076264</v>
      </c>
      <c r="FA173" s="2">
        <f t="shared" si="590"/>
        <v>67.377096921785949</v>
      </c>
      <c r="FB173" s="2">
        <f t="shared" si="590"/>
        <v>68.096348837209305</v>
      </c>
      <c r="FC173" s="2">
        <f t="shared" si="590"/>
        <v>69.412551884045669</v>
      </c>
      <c r="FD173" s="2">
        <f t="shared" si="590"/>
        <v>70.950255763300561</v>
      </c>
      <c r="FE173" s="2">
        <f t="shared" si="590"/>
        <v>72.866317774202159</v>
      </c>
      <c r="FG173" s="2">
        <f t="shared" si="507"/>
        <v>0.99989506720640142</v>
      </c>
      <c r="FH173" s="2">
        <f t="shared" si="591"/>
        <v>0.99990405111700287</v>
      </c>
      <c r="FI173" s="2">
        <f t="shared" si="591"/>
        <v>0.999907708461514</v>
      </c>
      <c r="FJ173" s="2">
        <f t="shared" si="591"/>
        <v>0.9999167604016892</v>
      </c>
      <c r="FK173" s="2">
        <f t="shared" si="591"/>
        <v>0.99990568825097237</v>
      </c>
      <c r="FL173" s="2">
        <f t="shared" si="591"/>
        <v>0.99991114321354957</v>
      </c>
      <c r="FM173" s="2">
        <f t="shared" si="591"/>
        <v>0.9999089815122133</v>
      </c>
      <c r="FN173" s="2">
        <f t="shared" si="591"/>
        <v>0.99991833235891237</v>
      </c>
      <c r="FO173" s="2">
        <f t="shared" si="591"/>
        <v>0.99992128947823666</v>
      </c>
      <c r="FP173" s="2">
        <f t="shared" si="591"/>
        <v>0.99991341032193526</v>
      </c>
      <c r="FQ173" s="2">
        <f t="shared" si="591"/>
        <v>0.99991179824295906</v>
      </c>
      <c r="FR173" s="2">
        <f t="shared" si="591"/>
        <v>0.9999132727083595</v>
      </c>
      <c r="FS173" s="2">
        <f t="shared" si="591"/>
        <v>0.99990961810858237</v>
      </c>
      <c r="FT173" s="2">
        <f t="shared" si="591"/>
        <v>0.99990893470784037</v>
      </c>
      <c r="FU173" s="2">
        <f t="shared" si="591"/>
        <v>0.99989675778191855</v>
      </c>
      <c r="FW173" s="2">
        <f t="shared" si="540"/>
        <v>0.1523642003497066</v>
      </c>
      <c r="FX173" s="2">
        <f t="shared" si="592"/>
        <v>0.25727599686573555</v>
      </c>
      <c r="FY173" s="2">
        <f t="shared" si="593"/>
        <v>0.27144286920134059</v>
      </c>
      <c r="FZ173" s="2">
        <f t="shared" si="594"/>
        <v>0.2820522524145091</v>
      </c>
      <c r="GA173" s="2">
        <f t="shared" si="595"/>
        <v>0.24598191077054718</v>
      </c>
      <c r="GB173" s="2">
        <f t="shared" si="596"/>
        <v>0.26383563887937733</v>
      </c>
      <c r="GC173" s="2">
        <f t="shared" si="597"/>
        <v>0.277867919410271</v>
      </c>
      <c r="GD173" s="2">
        <f t="shared" si="598"/>
        <v>0.32915667943839844</v>
      </c>
      <c r="GE173" s="2">
        <f t="shared" si="599"/>
        <v>0.36019669123784798</v>
      </c>
      <c r="GF173" s="2">
        <f t="shared" si="600"/>
        <v>0.32917683567723743</v>
      </c>
      <c r="GG173" s="2">
        <f t="shared" si="601"/>
        <v>0.31407443629021364</v>
      </c>
      <c r="GH173" s="2">
        <f t="shared" si="602"/>
        <v>0.2873234418969432</v>
      </c>
      <c r="GI173" s="2">
        <f t="shared" si="603"/>
        <v>0.2559139105890465</v>
      </c>
      <c r="GJ173" s="2">
        <f t="shared" si="604"/>
        <v>0.22628973999001895</v>
      </c>
      <c r="GK173" s="2">
        <f t="shared" si="605"/>
        <v>0.15227949379091724</v>
      </c>
      <c r="GM173" s="107">
        <f t="shared" si="541"/>
        <v>3.6168961534490886E-183</v>
      </c>
      <c r="GN173" s="107">
        <f t="shared" si="606"/>
        <v>4.8054719677568758E-217</v>
      </c>
      <c r="GO173" s="107">
        <f t="shared" si="607"/>
        <v>2.0364557587279401E-246</v>
      </c>
      <c r="GP173" s="107">
        <f t="shared" si="608"/>
        <v>1.8752080592394673E-256</v>
      </c>
      <c r="GQ173" s="107">
        <f t="shared" si="609"/>
        <v>2.3321187163525141E-257</v>
      </c>
      <c r="GR173" s="107">
        <f t="shared" si="610"/>
        <v>8.7073634712964809E-286</v>
      </c>
      <c r="GS173" s="107">
        <f t="shared" si="611"/>
        <v>7.7172676600747277E-283</v>
      </c>
      <c r="GT173" s="107">
        <f t="shared" si="612"/>
        <v>0</v>
      </c>
      <c r="GU173" s="107">
        <f t="shared" si="613"/>
        <v>0</v>
      </c>
      <c r="GV173" s="107">
        <f t="shared" si="614"/>
        <v>8.8293633137244178E-296</v>
      </c>
      <c r="GW173" s="107">
        <f t="shared" si="615"/>
        <v>1.4993666466994274E-291</v>
      </c>
      <c r="GX173" s="107">
        <f t="shared" si="616"/>
        <v>1.0387202284966016E-280</v>
      </c>
      <c r="GY173" s="107">
        <f t="shared" si="617"/>
        <v>2.0232645643488906E-271</v>
      </c>
      <c r="GZ173" s="107">
        <f t="shared" si="618"/>
        <v>7.5427318646043368E-233</v>
      </c>
      <c r="HA173" s="107">
        <f t="shared" si="619"/>
        <v>0</v>
      </c>
      <c r="HC173" s="107">
        <f t="shared" si="542"/>
        <v>1.4200011946546632E-91</v>
      </c>
      <c r="HD173" s="107">
        <f t="shared" si="620"/>
        <v>8.2135974431112211E-111</v>
      </c>
      <c r="HE173" s="107">
        <f t="shared" si="621"/>
        <v>1.7748774054853415E-126</v>
      </c>
      <c r="HF173" s="107">
        <f t="shared" si="622"/>
        <v>2.3337158211910546E-132</v>
      </c>
      <c r="HG173" s="107">
        <f t="shared" si="623"/>
        <v>1.7234130036232376E-131</v>
      </c>
      <c r="HH173" s="107">
        <f t="shared" si="624"/>
        <v>1.1979550888166091E-147</v>
      </c>
      <c r="HI173" s="107">
        <f t="shared" si="625"/>
        <v>3.2478597647580451E-147</v>
      </c>
      <c r="HJ173" s="107">
        <f t="shared" si="626"/>
        <v>2.4991066005158636E-168</v>
      </c>
      <c r="HK173" s="107">
        <f t="shared" si="627"/>
        <v>1.8280712230402811E-177</v>
      </c>
      <c r="HL173" s="107">
        <f t="shared" si="628"/>
        <v>6.8462716106653157E-157</v>
      </c>
      <c r="HM173" s="107">
        <f t="shared" si="629"/>
        <v>3.5684043965773678E-153</v>
      </c>
      <c r="HN173" s="107">
        <f t="shared" si="630"/>
        <v>9.8566423536011154E-146</v>
      </c>
      <c r="HO173" s="107">
        <f t="shared" si="631"/>
        <v>2.4116563633184367E-138</v>
      </c>
      <c r="HP173" s="107">
        <f t="shared" si="632"/>
        <v>4.9819307878574877E-117</v>
      </c>
      <c r="HQ173" s="107">
        <f t="shared" si="633"/>
        <v>6.9809109497335955E-181</v>
      </c>
      <c r="HS173" s="107">
        <f t="shared" si="543"/>
        <v>2.7092297102139898E-5</v>
      </c>
      <c r="HT173" s="107">
        <f t="shared" si="634"/>
        <v>5.5582830625232467E-8</v>
      </c>
      <c r="HU173" s="107">
        <f t="shared" si="635"/>
        <v>2.9155269983642938E-9</v>
      </c>
      <c r="HV173" s="107">
        <f t="shared" si="636"/>
        <v>6.1966382952407203E-10</v>
      </c>
      <c r="HW173" s="107">
        <f t="shared" si="637"/>
        <v>4.0640700398955132E-9</v>
      </c>
      <c r="HX173" s="107">
        <f t="shared" si="638"/>
        <v>1.151539512116275E-10</v>
      </c>
      <c r="HY173" s="107">
        <f t="shared" si="639"/>
        <v>5.0188979503886785E-11</v>
      </c>
      <c r="HZ173" s="107">
        <f t="shared" si="640"/>
        <v>7.5448745294086602E-14</v>
      </c>
      <c r="IA173" s="107">
        <f t="shared" si="641"/>
        <v>1.3432903275417393E-15</v>
      </c>
      <c r="IB173" s="107">
        <f t="shared" si="642"/>
        <v>5.2218266012070335E-13</v>
      </c>
      <c r="IC173" s="107">
        <f t="shared" si="643"/>
        <v>3.0239776340291147E-12</v>
      </c>
      <c r="ID173" s="107">
        <f t="shared" si="644"/>
        <v>5.0039826968278101E-11</v>
      </c>
      <c r="IE173" s="107">
        <f t="shared" si="645"/>
        <v>1.2010499533054302E-9</v>
      </c>
      <c r="IF173" s="107">
        <f t="shared" si="646"/>
        <v>6.0096493032502546E-8</v>
      </c>
      <c r="IG173" s="107">
        <f t="shared" si="647"/>
        <v>1.2258998947326204E-6</v>
      </c>
      <c r="II173" s="107">
        <f t="shared" si="544"/>
        <v>1.5500764883516666E-2</v>
      </c>
      <c r="IJ173" s="107">
        <f t="shared" si="545"/>
        <v>0.1053383627335462</v>
      </c>
      <c r="IK173" s="107">
        <f t="shared" si="546"/>
        <v>0.10920386383862705</v>
      </c>
      <c r="IL173" s="107">
        <f t="shared" si="547"/>
        <v>0.12549592777949828</v>
      </c>
      <c r="IM173" s="107">
        <f t="shared" si="548"/>
        <v>6.3403146306241553E-2</v>
      </c>
      <c r="IN173" s="107">
        <f t="shared" si="549"/>
        <v>7.4708943466422609E-2</v>
      </c>
      <c r="IO173" s="107">
        <f t="shared" si="550"/>
        <v>9.7545122527192787E-2</v>
      </c>
      <c r="IP173" s="107">
        <f t="shared" si="551"/>
        <v>0.18961833239618978</v>
      </c>
      <c r="IQ173" s="107">
        <f t="shared" si="552"/>
        <v>0.27007256661355261</v>
      </c>
      <c r="IR173" s="107">
        <f t="shared" si="553"/>
        <v>0.20174667132603774</v>
      </c>
      <c r="IS173" s="107">
        <f t="shared" si="554"/>
        <v>0.16665871446709712</v>
      </c>
      <c r="IT173" s="107">
        <f t="shared" si="555"/>
        <v>0.11766852658018416</v>
      </c>
      <c r="IU173" s="107">
        <f t="shared" si="556"/>
        <v>7.0430176561114929E-2</v>
      </c>
      <c r="IV173" s="107">
        <f t="shared" si="557"/>
        <v>5.3724432047944658E-2</v>
      </c>
      <c r="IW173" s="107">
        <f t="shared" si="558"/>
        <v>2.4096982418821151E-2</v>
      </c>
      <c r="IY173" s="107">
        <f t="shared" si="559"/>
        <v>1.5527857180618805E-2</v>
      </c>
      <c r="IZ173" s="107">
        <f t="shared" si="560"/>
        <v>0.10533841831637683</v>
      </c>
      <c r="JA173" s="107">
        <f t="shared" si="561"/>
        <v>0.10920386675415406</v>
      </c>
      <c r="JB173" s="107">
        <f t="shared" si="562"/>
        <v>0.1254959283991621</v>
      </c>
      <c r="JC173" s="107">
        <f t="shared" si="563"/>
        <v>6.3403150370311592E-2</v>
      </c>
      <c r="JD173" s="107">
        <f t="shared" si="564"/>
        <v>7.4708943581576565E-2</v>
      </c>
      <c r="JE173" s="107">
        <f t="shared" si="565"/>
        <v>9.7545122577381765E-2</v>
      </c>
      <c r="JF173" s="107">
        <f t="shared" si="566"/>
        <v>0.18961833239626522</v>
      </c>
      <c r="JG173" s="107">
        <f t="shared" si="567"/>
        <v>0.27007256661355394</v>
      </c>
      <c r="JH173" s="107">
        <f t="shared" si="568"/>
        <v>0.20174667132655993</v>
      </c>
      <c r="JI173" s="107">
        <f t="shared" si="569"/>
        <v>0.16665871447012109</v>
      </c>
      <c r="JJ173" s="107">
        <f t="shared" si="570"/>
        <v>0.11766852663022399</v>
      </c>
      <c r="JK173" s="107">
        <f t="shared" si="571"/>
        <v>7.0430177762164883E-2</v>
      </c>
      <c r="JL173" s="107">
        <f t="shared" si="572"/>
        <v>5.372449214443769E-2</v>
      </c>
      <c r="JM173" s="107">
        <f t="shared" si="573"/>
        <v>2.4098208318715883E-2</v>
      </c>
    </row>
    <row r="174" spans="2:273" x14ac:dyDescent="0.25">
      <c r="B174" s="2">
        <v>146</v>
      </c>
      <c r="C174" s="37">
        <v>69.531000000000006</v>
      </c>
      <c r="D174" s="37">
        <v>70.108999999999995</v>
      </c>
      <c r="E174" s="37">
        <v>71.453000000000003</v>
      </c>
      <c r="F174" s="37">
        <v>73.811999999999998</v>
      </c>
      <c r="G174" s="37">
        <v>72.391000000000005</v>
      </c>
      <c r="H174" s="37">
        <v>75.296999999999997</v>
      </c>
      <c r="I174" s="37">
        <v>78.781000000000006</v>
      </c>
      <c r="J174" s="37">
        <v>83.438000000000002</v>
      </c>
      <c r="K174" s="37">
        <v>87.093999999999994</v>
      </c>
      <c r="L174" s="37">
        <v>83.438000000000002</v>
      </c>
      <c r="M174" s="37">
        <v>82.546999999999997</v>
      </c>
      <c r="N174" s="37">
        <v>80.5</v>
      </c>
      <c r="O174" s="37">
        <v>76.125</v>
      </c>
      <c r="P174" s="37">
        <v>80.438000000000002</v>
      </c>
      <c r="Q174" s="37">
        <v>81.718999999999994</v>
      </c>
      <c r="S174" s="4">
        <f t="shared" si="460"/>
        <v>68.635716647037015</v>
      </c>
      <c r="T174" s="4">
        <f t="shared" si="461"/>
        <v>70.920616120469731</v>
      </c>
      <c r="U174" s="4">
        <f t="shared" si="462"/>
        <v>72.551046335429078</v>
      </c>
      <c r="V174" s="4">
        <f t="shared" si="463"/>
        <v>74.718836288825685</v>
      </c>
      <c r="W174" s="4">
        <f t="shared" si="464"/>
        <v>74.30370382359898</v>
      </c>
      <c r="X174" s="4">
        <f t="shared" si="465"/>
        <v>76.631613024712308</v>
      </c>
      <c r="Y174" s="4">
        <f t="shared" si="466"/>
        <v>79.12123242819051</v>
      </c>
      <c r="Z174" s="4">
        <f t="shared" si="467"/>
        <v>82.28872607613377</v>
      </c>
      <c r="AA174" s="4">
        <f t="shared" si="468"/>
        <v>84.436639347441499</v>
      </c>
      <c r="AB174" s="4">
        <f t="shared" si="469"/>
        <v>82.086086592855608</v>
      </c>
      <c r="AC174" s="4">
        <f t="shared" si="470"/>
        <v>81.6269106782877</v>
      </c>
      <c r="AD174" s="4">
        <f t="shared" si="471"/>
        <v>81.06233661928735</v>
      </c>
      <c r="AE174" s="4">
        <f t="shared" si="472"/>
        <v>78.384272513739205</v>
      </c>
      <c r="AF174" s="4">
        <f t="shared" si="473"/>
        <v>80.677610125926051</v>
      </c>
      <c r="AG174" s="4">
        <f t="shared" si="474"/>
        <v>82.350063767693001</v>
      </c>
      <c r="AI174" s="4">
        <f t="shared" si="475"/>
        <v>0.89528335296299133</v>
      </c>
      <c r="AJ174" s="4">
        <f t="shared" si="476"/>
        <v>-0.8116161204697363</v>
      </c>
      <c r="AK174" s="4">
        <f t="shared" si="477"/>
        <v>-1.0980463354290748</v>
      </c>
      <c r="AL174" s="4">
        <f t="shared" si="478"/>
        <v>-0.90683628882568712</v>
      </c>
      <c r="AM174" s="4">
        <f t="shared" si="479"/>
        <v>-1.9127038235989744</v>
      </c>
      <c r="AN174" s="4">
        <f t="shared" si="480"/>
        <v>-1.3346130247123114</v>
      </c>
      <c r="AO174" s="4">
        <f t="shared" si="481"/>
        <v>-0.34023242819050381</v>
      </c>
      <c r="AP174" s="4">
        <f t="shared" si="482"/>
        <v>1.1492739238662324</v>
      </c>
      <c r="AQ174" s="4">
        <f t="shared" si="483"/>
        <v>2.657360652558495</v>
      </c>
      <c r="AR174" s="4">
        <f t="shared" si="484"/>
        <v>1.3519134071443943</v>
      </c>
      <c r="AS174" s="4">
        <f t="shared" si="485"/>
        <v>0.92008932171229674</v>
      </c>
      <c r="AT174" s="4">
        <f t="shared" si="486"/>
        <v>-0.56233661928735046</v>
      </c>
      <c r="AU174" s="4">
        <f t="shared" si="487"/>
        <v>-2.2592725137392051</v>
      </c>
      <c r="AV174" s="4">
        <f t="shared" si="574"/>
        <v>-0.23961012592604902</v>
      </c>
      <c r="AW174" s="4">
        <f t="shared" si="574"/>
        <v>-0.63106376769300709</v>
      </c>
      <c r="AY174" s="2">
        <f t="shared" si="509"/>
        <v>68.635716647037015</v>
      </c>
      <c r="AZ174" s="2">
        <f t="shared" si="575"/>
        <v>69.324816553593806</v>
      </c>
      <c r="BA174" s="2">
        <f t="shared" si="576"/>
        <v>69.462293108705097</v>
      </c>
      <c r="BB174" s="2">
        <f t="shared" si="577"/>
        <v>70.170665346989011</v>
      </c>
      <c r="BC174" s="2">
        <f t="shared" si="578"/>
        <v>70.419731044144157</v>
      </c>
      <c r="BD174" s="2">
        <f t="shared" si="579"/>
        <v>71.605384614082169</v>
      </c>
      <c r="BE174" s="2">
        <f t="shared" si="580"/>
        <v>72.247984791205809</v>
      </c>
      <c r="BF174" s="2">
        <f t="shared" si="581"/>
        <v>70.628719289676724</v>
      </c>
      <c r="BG174" s="2">
        <f t="shared" si="582"/>
        <v>69.206992616826426</v>
      </c>
      <c r="BH174" s="2">
        <f t="shared" si="583"/>
        <v>66.744991794546195</v>
      </c>
      <c r="BI174" s="2">
        <f t="shared" si="584"/>
        <v>66.618069833331617</v>
      </c>
      <c r="BJ174" s="2">
        <f t="shared" si="585"/>
        <v>67.842970002090539</v>
      </c>
      <c r="BK174" s="2">
        <f t="shared" si="586"/>
        <v>68.853895487979713</v>
      </c>
      <c r="BL174" s="2">
        <f t="shared" si="587"/>
        <v>71.003317892303244</v>
      </c>
      <c r="BM174" s="2">
        <f t="shared" si="588"/>
        <v>73.716390711422676</v>
      </c>
      <c r="BO174" s="2" t="str">
        <f t="shared" si="440"/>
        <v/>
      </c>
      <c r="BP174" s="2" t="str">
        <f t="shared" si="441"/>
        <v/>
      </c>
      <c r="BQ174" s="2" t="str">
        <f t="shared" si="442"/>
        <v/>
      </c>
      <c r="BR174" s="2" t="str">
        <f t="shared" si="443"/>
        <v/>
      </c>
      <c r="BS174" s="2" t="str">
        <f t="shared" si="444"/>
        <v/>
      </c>
      <c r="BT174" s="2" t="str">
        <f t="shared" si="445"/>
        <v/>
      </c>
      <c r="BU174" s="2" t="str">
        <f t="shared" si="446"/>
        <v/>
      </c>
      <c r="BV174" s="2" t="str">
        <f t="shared" si="447"/>
        <v/>
      </c>
      <c r="BW174" s="2" t="str">
        <f t="shared" si="448"/>
        <v/>
      </c>
      <c r="BX174" s="2" t="str">
        <f t="shared" si="449"/>
        <v/>
      </c>
      <c r="BY174" s="2" t="str">
        <f t="shared" si="450"/>
        <v/>
      </c>
      <c r="BZ174" s="2" t="str">
        <f t="shared" si="451"/>
        <v/>
      </c>
      <c r="CA174" s="2" t="str">
        <f t="shared" si="452"/>
        <v/>
      </c>
      <c r="CB174" s="2" t="str">
        <f t="shared" si="453"/>
        <v/>
      </c>
      <c r="CC174" s="2" t="str">
        <f t="shared" si="454"/>
        <v/>
      </c>
      <c r="CE174" s="2" t="str">
        <f t="shared" si="510"/>
        <v/>
      </c>
      <c r="CF174" s="2" t="str">
        <f t="shared" si="511"/>
        <v/>
      </c>
      <c r="CG174" s="2" t="str">
        <f t="shared" si="512"/>
        <v/>
      </c>
      <c r="CH174" s="2" t="str">
        <f t="shared" si="513"/>
        <v/>
      </c>
      <c r="CI174" s="2" t="str">
        <f t="shared" si="514"/>
        <v/>
      </c>
      <c r="CJ174" s="2" t="str">
        <f t="shared" si="515"/>
        <v/>
      </c>
      <c r="CK174" s="2" t="str">
        <f t="shared" si="516"/>
        <v/>
      </c>
      <c r="CL174" s="2" t="str">
        <f t="shared" si="517"/>
        <v/>
      </c>
      <c r="CM174" s="2" t="str">
        <f t="shared" si="518"/>
        <v/>
      </c>
      <c r="CN174" s="2" t="str">
        <f t="shared" si="519"/>
        <v/>
      </c>
      <c r="CO174" s="2" t="str">
        <f t="shared" si="520"/>
        <v/>
      </c>
      <c r="CP174" s="2" t="str">
        <f t="shared" si="521"/>
        <v/>
      </c>
      <c r="CQ174" s="2" t="str">
        <f t="shared" si="522"/>
        <v/>
      </c>
      <c r="CR174" s="2" t="str">
        <f t="shared" si="523"/>
        <v/>
      </c>
      <c r="CS174" s="2" t="str">
        <f t="shared" si="524"/>
        <v/>
      </c>
      <c r="CU174" s="2" t="str">
        <f t="shared" si="525"/>
        <v/>
      </c>
      <c r="CV174" s="2" t="str">
        <f t="shared" si="526"/>
        <v/>
      </c>
      <c r="CW174" s="2" t="str">
        <f t="shared" si="527"/>
        <v/>
      </c>
      <c r="CX174" s="2" t="str">
        <f t="shared" si="528"/>
        <v/>
      </c>
      <c r="CY174" s="2" t="str">
        <f t="shared" si="529"/>
        <v/>
      </c>
      <c r="CZ174" s="2" t="str">
        <f t="shared" si="530"/>
        <v/>
      </c>
      <c r="DA174" s="2" t="str">
        <f t="shared" si="531"/>
        <v/>
      </c>
      <c r="DB174" s="2" t="str">
        <f t="shared" si="532"/>
        <v/>
      </c>
      <c r="DC174" s="2" t="str">
        <f t="shared" si="533"/>
        <v/>
      </c>
      <c r="DD174" s="2" t="str">
        <f t="shared" si="534"/>
        <v/>
      </c>
      <c r="DE174" s="2" t="str">
        <f t="shared" si="535"/>
        <v/>
      </c>
      <c r="DF174" s="2" t="str">
        <f t="shared" si="536"/>
        <v/>
      </c>
      <c r="DG174" s="2" t="str">
        <f t="shared" si="537"/>
        <v/>
      </c>
      <c r="DH174" s="2" t="str">
        <f t="shared" si="538"/>
        <v/>
      </c>
      <c r="DI174" s="2" t="str">
        <f t="shared" si="539"/>
        <v/>
      </c>
      <c r="DK174" s="2">
        <f t="shared" si="489"/>
        <v>116.76599268292682</v>
      </c>
      <c r="DL174" s="2">
        <f t="shared" si="589"/>
        <v>117.55782130027282</v>
      </c>
      <c r="DM174" s="2">
        <f t="shared" si="589"/>
        <v>114.53739021443673</v>
      </c>
      <c r="DN174" s="2">
        <f t="shared" si="589"/>
        <v>117.94199501661129</v>
      </c>
      <c r="DO174" s="2">
        <f t="shared" si="589"/>
        <v>114.37870465116279</v>
      </c>
      <c r="DP174" s="2">
        <f t="shared" si="589"/>
        <v>117.72063158036894</v>
      </c>
      <c r="DQ174" s="2">
        <f t="shared" si="589"/>
        <v>119.3733302627605</v>
      </c>
      <c r="DR174" s="2">
        <f t="shared" si="589"/>
        <v>115.25013554006966</v>
      </c>
      <c r="DS174" s="2">
        <f t="shared" si="589"/>
        <v>112.2224499325236</v>
      </c>
      <c r="DT174" s="2">
        <f t="shared" si="589"/>
        <v>110.40487996515679</v>
      </c>
      <c r="DU174" s="2">
        <f t="shared" si="589"/>
        <v>114.9414800799503</v>
      </c>
      <c r="DV174" s="2">
        <f t="shared" si="589"/>
        <v>117.38131772878285</v>
      </c>
      <c r="DW174" s="2">
        <f t="shared" si="589"/>
        <v>115.31418151615824</v>
      </c>
      <c r="DX174" s="2">
        <f t="shared" si="589"/>
        <v>103.76579585662967</v>
      </c>
      <c r="DY174" s="2">
        <f t="shared" si="589"/>
        <v>104.82282578397214</v>
      </c>
      <c r="EA174" s="2">
        <f t="shared" si="459"/>
        <v>68.726458703211279</v>
      </c>
      <c r="EB174" s="2">
        <f t="shared" si="491"/>
        <v>69.515406914035495</v>
      </c>
      <c r="EC174" s="2">
        <f t="shared" si="492"/>
        <v>69.401182137071302</v>
      </c>
      <c r="ED174" s="2">
        <f t="shared" si="493"/>
        <v>70.183707408795968</v>
      </c>
      <c r="EE174" s="2">
        <f t="shared" si="494"/>
        <v>70.281030409107103</v>
      </c>
      <c r="EF174" s="2">
        <f t="shared" si="495"/>
        <v>71.631168774008017</v>
      </c>
      <c r="EG174" s="2">
        <f t="shared" si="496"/>
        <v>72.125939869560071</v>
      </c>
      <c r="EH174" s="2">
        <f t="shared" si="497"/>
        <v>70.231440370819683</v>
      </c>
      <c r="EI174" s="2">
        <f t="shared" si="498"/>
        <v>69.012014886092629</v>
      </c>
      <c r="EJ174" s="2">
        <f t="shared" si="499"/>
        <v>66.062506866753523</v>
      </c>
      <c r="EK174" s="2">
        <f t="shared" si="500"/>
        <v>66.277314208360167</v>
      </c>
      <c r="EL174" s="2">
        <f t="shared" si="501"/>
        <v>67.770414056100421</v>
      </c>
      <c r="EM174" s="2">
        <f t="shared" si="502"/>
        <v>68.673811639985772</v>
      </c>
      <c r="EN174" s="2">
        <f t="shared" si="503"/>
        <v>71.052828847217199</v>
      </c>
      <c r="EO174" s="2">
        <f t="shared" si="504"/>
        <v>73.91177364331071</v>
      </c>
      <c r="EQ174" s="2">
        <f t="shared" si="505"/>
        <v>68.15902799831423</v>
      </c>
      <c r="ER174" s="2">
        <f t="shared" si="590"/>
        <v>68.819761735465335</v>
      </c>
      <c r="ES174" s="2">
        <f t="shared" si="590"/>
        <v>69.595884619909683</v>
      </c>
      <c r="ET174" s="2">
        <f t="shared" si="590"/>
        <v>70.129496706678907</v>
      </c>
      <c r="EU174" s="2">
        <f t="shared" si="590"/>
        <v>70.78482603839592</v>
      </c>
      <c r="EV174" s="2">
        <f t="shared" si="590"/>
        <v>71.52853756094575</v>
      </c>
      <c r="EW174" s="2">
        <f t="shared" si="590"/>
        <v>72.517956406229331</v>
      </c>
      <c r="EX174" s="2">
        <f t="shared" si="590"/>
        <v>71.341119432505437</v>
      </c>
      <c r="EY174" s="2">
        <f t="shared" si="590"/>
        <v>69.50783066944669</v>
      </c>
      <c r="EZ174" s="2">
        <f t="shared" si="590"/>
        <v>67.974926601213866</v>
      </c>
      <c r="FA174" s="2">
        <f t="shared" si="590"/>
        <v>67.270063643921745</v>
      </c>
      <c r="FB174" s="2">
        <f t="shared" si="590"/>
        <v>67.991054263565886</v>
      </c>
      <c r="FC174" s="2">
        <f t="shared" si="590"/>
        <v>69.30706624917056</v>
      </c>
      <c r="FD174" s="2">
        <f t="shared" si="590"/>
        <v>70.841697895466908</v>
      </c>
      <c r="FE174" s="2">
        <f t="shared" si="590"/>
        <v>72.730045898248704</v>
      </c>
      <c r="FG174" s="2">
        <f t="shared" si="507"/>
        <v>0.99990647748204675</v>
      </c>
      <c r="FH174" s="2">
        <f t="shared" si="591"/>
        <v>0.99991448457571797</v>
      </c>
      <c r="FI174" s="2">
        <f t="shared" si="591"/>
        <v>0.99991774425417301</v>
      </c>
      <c r="FJ174" s="2">
        <f t="shared" si="591"/>
        <v>0.99992581195834851</v>
      </c>
      <c r="FK174" s="2">
        <f t="shared" si="591"/>
        <v>0.99991594370309433</v>
      </c>
      <c r="FL174" s="2">
        <f t="shared" si="591"/>
        <v>0.99992080554045315</v>
      </c>
      <c r="FM174" s="2">
        <f t="shared" si="591"/>
        <v>0.99991887888442166</v>
      </c>
      <c r="FN174" s="2">
        <f t="shared" si="591"/>
        <v>0.99992721299182374</v>
      </c>
      <c r="FO174" s="2">
        <f t="shared" si="591"/>
        <v>0.99992984857316258</v>
      </c>
      <c r="FP174" s="2">
        <f t="shared" si="591"/>
        <v>0.99992282614148087</v>
      </c>
      <c r="FQ174" s="2">
        <f t="shared" si="591"/>
        <v>0.99992138934727004</v>
      </c>
      <c r="FR174" s="2">
        <f t="shared" si="591"/>
        <v>0.99992270349094059</v>
      </c>
      <c r="FS174" s="2">
        <f t="shared" si="591"/>
        <v>0.99991944626272544</v>
      </c>
      <c r="FT174" s="2">
        <f t="shared" si="591"/>
        <v>0.9999188371691542</v>
      </c>
      <c r="FU174" s="2">
        <f t="shared" si="591"/>
        <v>0.99990798424317351</v>
      </c>
      <c r="FW174" s="2">
        <f t="shared" si="540"/>
        <v>0.16783517975224926</v>
      </c>
      <c r="FX174" s="2">
        <f t="shared" si="592"/>
        <v>0.27988223578528093</v>
      </c>
      <c r="FY174" s="2">
        <f t="shared" si="593"/>
        <v>0.29479983171161556</v>
      </c>
      <c r="FZ174" s="2">
        <f t="shared" si="594"/>
        <v>0.30593877204138126</v>
      </c>
      <c r="GA174" s="2">
        <f t="shared" si="595"/>
        <v>0.26795378917574991</v>
      </c>
      <c r="GB174" s="2">
        <f t="shared" si="596"/>
        <v>0.2867956944612457</v>
      </c>
      <c r="GC174" s="2">
        <f t="shared" si="597"/>
        <v>0.30154891330163386</v>
      </c>
      <c r="GD174" s="2">
        <f t="shared" si="598"/>
        <v>0.35505954498693437</v>
      </c>
      <c r="GE174" s="2">
        <f t="shared" si="599"/>
        <v>0.38713260752320688</v>
      </c>
      <c r="GF174" s="2">
        <f t="shared" si="600"/>
        <v>0.35508044783714304</v>
      </c>
      <c r="GG174" s="2">
        <f t="shared" si="601"/>
        <v>0.33939087856254174</v>
      </c>
      <c r="GH174" s="2">
        <f t="shared" si="602"/>
        <v>0.31146270715729207</v>
      </c>
      <c r="GI174" s="2">
        <f t="shared" si="603"/>
        <v>0.27844533515443765</v>
      </c>
      <c r="GJ174" s="2">
        <f t="shared" si="604"/>
        <v>0.24707903549587945</v>
      </c>
      <c r="GK174" s="2">
        <f t="shared" si="605"/>
        <v>0.16774357424827396</v>
      </c>
      <c r="GM174" s="107">
        <f t="shared" si="541"/>
        <v>9.5165217175851511E-188</v>
      </c>
      <c r="GN174" s="107">
        <f t="shared" si="606"/>
        <v>1.9907110576733411E-222</v>
      </c>
      <c r="GO174" s="107">
        <f t="shared" si="607"/>
        <v>1.648148284503535E-252</v>
      </c>
      <c r="GP174" s="107">
        <f t="shared" si="608"/>
        <v>1.0028540876006235E-262</v>
      </c>
      <c r="GQ174" s="107">
        <f t="shared" si="609"/>
        <v>9.7341435753010476E-264</v>
      </c>
      <c r="GR174" s="107">
        <f t="shared" si="610"/>
        <v>7.8698666277639178E-293</v>
      </c>
      <c r="GS174" s="107">
        <f t="shared" si="611"/>
        <v>7.9172353515050199E-290</v>
      </c>
      <c r="GT174" s="107">
        <f t="shared" si="612"/>
        <v>0</v>
      </c>
      <c r="GU174" s="107">
        <f t="shared" si="613"/>
        <v>0</v>
      </c>
      <c r="GV174" s="107">
        <f t="shared" si="614"/>
        <v>4.7234480921880982E-303</v>
      </c>
      <c r="GW174" s="107">
        <f t="shared" si="615"/>
        <v>9.8781199780527991E-299</v>
      </c>
      <c r="GX174" s="107">
        <f t="shared" si="616"/>
        <v>1.3080317890643766E-287</v>
      </c>
      <c r="GY174" s="107">
        <f t="shared" si="617"/>
        <v>4.0397332985301585E-278</v>
      </c>
      <c r="GZ174" s="107">
        <f t="shared" si="618"/>
        <v>1.355313087194828E-238</v>
      </c>
      <c r="HA174" s="107">
        <f t="shared" si="619"/>
        <v>0</v>
      </c>
      <c r="HC174" s="107">
        <f t="shared" si="542"/>
        <v>1.0375530613180756E-94</v>
      </c>
      <c r="HD174" s="107">
        <f t="shared" si="620"/>
        <v>1.5390284788615261E-114</v>
      </c>
      <c r="HE174" s="107">
        <f t="shared" si="621"/>
        <v>1.0424358333265231E-130</v>
      </c>
      <c r="HF174" s="107">
        <f t="shared" si="622"/>
        <v>9.9881006141904981E-137</v>
      </c>
      <c r="HG174" s="107">
        <f t="shared" si="623"/>
        <v>6.5336571608583447E-136</v>
      </c>
      <c r="HH174" s="107">
        <f t="shared" si="624"/>
        <v>1.4728635330458014E-152</v>
      </c>
      <c r="HI174" s="107">
        <f t="shared" si="625"/>
        <v>4.1840338458429395E-152</v>
      </c>
      <c r="HJ174" s="107">
        <f t="shared" si="626"/>
        <v>8.202874717429486E-174</v>
      </c>
      <c r="HK174" s="107">
        <f t="shared" si="627"/>
        <v>3.5493360118348632E-183</v>
      </c>
      <c r="HL174" s="107">
        <f t="shared" si="628"/>
        <v>4.9964385741166383E-162</v>
      </c>
      <c r="HM174" s="107">
        <f t="shared" si="629"/>
        <v>3.1914122309136858E-158</v>
      </c>
      <c r="HN174" s="107">
        <f t="shared" si="630"/>
        <v>1.487113171314912E-150</v>
      </c>
      <c r="HO174" s="107">
        <f t="shared" si="631"/>
        <v>5.5474497018648015E-143</v>
      </c>
      <c r="HP174" s="107">
        <f t="shared" si="632"/>
        <v>5.6154924321379888E-121</v>
      </c>
      <c r="HQ174" s="107">
        <f t="shared" si="633"/>
        <v>3.8533715089053086E-187</v>
      </c>
      <c r="HS174" s="107">
        <f t="shared" si="543"/>
        <v>8.4424630903622419E-6</v>
      </c>
      <c r="HT174" s="107">
        <f t="shared" si="634"/>
        <v>1.1243962983459679E-8</v>
      </c>
      <c r="HU174" s="107">
        <f t="shared" si="635"/>
        <v>4.6077363232107623E-10</v>
      </c>
      <c r="HV174" s="107">
        <f t="shared" si="636"/>
        <v>8.9501571775721277E-11</v>
      </c>
      <c r="HW174" s="107">
        <f t="shared" si="637"/>
        <v>6.2323765395863814E-10</v>
      </c>
      <c r="HX174" s="107">
        <f t="shared" si="638"/>
        <v>1.352550219948314E-11</v>
      </c>
      <c r="HY174" s="107">
        <f t="shared" si="639"/>
        <v>5.7038232061290089E-12</v>
      </c>
      <c r="HZ174" s="107">
        <f t="shared" si="640"/>
        <v>5.7287158147703607E-15</v>
      </c>
      <c r="IA174" s="107">
        <f t="shared" si="641"/>
        <v>8.2880721774060288E-17</v>
      </c>
      <c r="IB174" s="107">
        <f t="shared" si="642"/>
        <v>4.6500098943358422E-14</v>
      </c>
      <c r="IC174" s="107">
        <f t="shared" si="643"/>
        <v>2.9448750838613982E-13</v>
      </c>
      <c r="ID174" s="107">
        <f t="shared" si="644"/>
        <v>5.8003069978722667E-12</v>
      </c>
      <c r="IE174" s="107">
        <f t="shared" si="645"/>
        <v>1.6608794246631736E-10</v>
      </c>
      <c r="IF174" s="107">
        <f t="shared" si="646"/>
        <v>1.1614168879848161E-8</v>
      </c>
      <c r="IG174" s="107">
        <f t="shared" si="647"/>
        <v>2.2412600997041493E-7</v>
      </c>
      <c r="II174" s="107">
        <f t="shared" si="544"/>
        <v>2.3927747273627783E-2</v>
      </c>
      <c r="IJ174" s="107">
        <f t="shared" si="545"/>
        <v>0.14694336360273819</v>
      </c>
      <c r="IK174" s="107">
        <f t="shared" si="546"/>
        <v>0.15478765886322401</v>
      </c>
      <c r="IL174" s="107">
        <f t="shared" si="547"/>
        <v>0.17589405759473037</v>
      </c>
      <c r="IM174" s="107">
        <f t="shared" si="548"/>
        <v>9.5193312222781032E-2</v>
      </c>
      <c r="IN174" s="107">
        <f t="shared" si="549"/>
        <v>0.11259334567323304</v>
      </c>
      <c r="IO174" s="107">
        <f t="shared" si="550"/>
        <v>0.14315787734261695</v>
      </c>
      <c r="IP174" s="107">
        <f t="shared" si="551"/>
        <v>0.26065235853857516</v>
      </c>
      <c r="IQ174" s="107">
        <f t="shared" si="552"/>
        <v>0.35024945840512867</v>
      </c>
      <c r="IR174" s="107">
        <f t="shared" si="553"/>
        <v>0.27241306647852953</v>
      </c>
      <c r="IS174" s="107">
        <f t="shared" si="554"/>
        <v>0.23089112197670925</v>
      </c>
      <c r="IT174" s="107">
        <f t="shared" si="555"/>
        <v>0.16881537756271425</v>
      </c>
      <c r="IU174" s="107">
        <f t="shared" si="556"/>
        <v>0.10570883247954074</v>
      </c>
      <c r="IV174" s="107">
        <f t="shared" si="557"/>
        <v>8.002931664722919E-2</v>
      </c>
      <c r="IW174" s="107">
        <f t="shared" si="558"/>
        <v>3.535008674290787E-2</v>
      </c>
      <c r="IY174" s="107">
        <f t="shared" si="559"/>
        <v>2.3936189736718145E-2</v>
      </c>
      <c r="IZ174" s="107">
        <f t="shared" si="560"/>
        <v>0.14694337484670117</v>
      </c>
      <c r="JA174" s="107">
        <f t="shared" si="561"/>
        <v>0.15478765932399766</v>
      </c>
      <c r="JB174" s="107">
        <f t="shared" si="562"/>
        <v>0.17589405768423194</v>
      </c>
      <c r="JC174" s="107">
        <f t="shared" si="563"/>
        <v>9.5193312846018688E-2</v>
      </c>
      <c r="JD174" s="107">
        <f t="shared" si="564"/>
        <v>0.11259334568675854</v>
      </c>
      <c r="JE174" s="107">
        <f t="shared" si="565"/>
        <v>0.14315787734832078</v>
      </c>
      <c r="JF174" s="107">
        <f t="shared" si="566"/>
        <v>0.26065235853858088</v>
      </c>
      <c r="JG174" s="107">
        <f t="shared" si="567"/>
        <v>0.35024945840512872</v>
      </c>
      <c r="JH174" s="107">
        <f t="shared" si="568"/>
        <v>0.27241306647857605</v>
      </c>
      <c r="JI174" s="107">
        <f t="shared" si="569"/>
        <v>0.23089112197700373</v>
      </c>
      <c r="JJ174" s="107">
        <f t="shared" si="570"/>
        <v>0.16881537756851456</v>
      </c>
      <c r="JK174" s="107">
        <f t="shared" si="571"/>
        <v>0.10570883264562869</v>
      </c>
      <c r="JL174" s="107">
        <f t="shared" si="572"/>
        <v>8.0029328261398067E-2</v>
      </c>
      <c r="JM174" s="107">
        <f t="shared" si="573"/>
        <v>3.5350310868917843E-2</v>
      </c>
    </row>
    <row r="175" spans="2:273" x14ac:dyDescent="0.25">
      <c r="B175" s="2">
        <v>147</v>
      </c>
      <c r="C175" s="37">
        <v>69.608999999999995</v>
      </c>
      <c r="D175" s="37">
        <v>70.906000000000006</v>
      </c>
      <c r="E175" s="37">
        <v>71.578000000000003</v>
      </c>
      <c r="F175" s="37">
        <v>75.188000000000002</v>
      </c>
      <c r="G175" s="37">
        <v>74.453000000000003</v>
      </c>
      <c r="H175" s="37">
        <v>77</v>
      </c>
      <c r="I175" s="37">
        <v>81.5</v>
      </c>
      <c r="J175" s="37">
        <v>85.561999999999998</v>
      </c>
      <c r="K175" s="37">
        <v>87.218999999999994</v>
      </c>
      <c r="L175" s="37">
        <v>86.156000000000006</v>
      </c>
      <c r="M175" s="37">
        <v>85.968999999999994</v>
      </c>
      <c r="N175" s="37">
        <v>84.875</v>
      </c>
      <c r="O175" s="37">
        <v>81.546999999999997</v>
      </c>
      <c r="P175" s="37">
        <v>84.656000000000006</v>
      </c>
      <c r="Q175" s="37">
        <v>86.858999999999995</v>
      </c>
      <c r="S175" s="4">
        <f t="shared" si="460"/>
        <v>68.534591210872648</v>
      </c>
      <c r="T175" s="4">
        <f t="shared" si="461"/>
        <v>71.201379799100351</v>
      </c>
      <c r="U175" s="4">
        <f t="shared" si="462"/>
        <v>73.248005528177217</v>
      </c>
      <c r="V175" s="4">
        <f t="shared" si="463"/>
        <v>75.692288283002398</v>
      </c>
      <c r="W175" s="4">
        <f t="shared" si="464"/>
        <v>75.524306008693486</v>
      </c>
      <c r="X175" s="4">
        <f t="shared" si="465"/>
        <v>78.182884433979069</v>
      </c>
      <c r="Y175" s="4">
        <f t="shared" si="466"/>
        <v>80.989080931756291</v>
      </c>
      <c r="Z175" s="4">
        <f t="shared" si="467"/>
        <v>84.136041859809623</v>
      </c>
      <c r="AA175" s="4">
        <f t="shared" si="468"/>
        <v>85.513157767977702</v>
      </c>
      <c r="AB175" s="4">
        <f t="shared" si="469"/>
        <v>84.312173259115085</v>
      </c>
      <c r="AC175" s="4">
        <f t="shared" si="470"/>
        <v>84.380654745907378</v>
      </c>
      <c r="AD175" s="4">
        <f t="shared" si="471"/>
        <v>84.274699916167592</v>
      </c>
      <c r="AE175" s="4">
        <f t="shared" si="472"/>
        <v>81.39542048312444</v>
      </c>
      <c r="AF175" s="4">
        <f t="shared" si="473"/>
        <v>83.843622604974811</v>
      </c>
      <c r="AG175" s="4">
        <f t="shared" si="474"/>
        <v>85.313820085132619</v>
      </c>
      <c r="AI175" s="4">
        <f t="shared" si="475"/>
        <v>1.0744087891273466</v>
      </c>
      <c r="AJ175" s="4">
        <f t="shared" si="476"/>
        <v>-0.29537979910034551</v>
      </c>
      <c r="AK175" s="4">
        <f t="shared" si="477"/>
        <v>-1.6700055281772137</v>
      </c>
      <c r="AL175" s="4">
        <f t="shared" si="478"/>
        <v>-0.50428828300239559</v>
      </c>
      <c r="AM175" s="4">
        <f t="shared" si="479"/>
        <v>-1.0713060086934831</v>
      </c>
      <c r="AN175" s="4">
        <f t="shared" si="480"/>
        <v>-1.1828844339790692</v>
      </c>
      <c r="AO175" s="4">
        <f t="shared" si="481"/>
        <v>0.51091906824370881</v>
      </c>
      <c r="AP175" s="4">
        <f t="shared" si="482"/>
        <v>1.4259581401903745</v>
      </c>
      <c r="AQ175" s="4">
        <f t="shared" si="483"/>
        <v>1.7058422320222917</v>
      </c>
      <c r="AR175" s="4">
        <f t="shared" si="484"/>
        <v>1.8438267408849214</v>
      </c>
      <c r="AS175" s="4">
        <f t="shared" si="485"/>
        <v>1.5883452540926157</v>
      </c>
      <c r="AT175" s="4">
        <f t="shared" si="486"/>
        <v>0.6003000838324084</v>
      </c>
      <c r="AU175" s="4">
        <f t="shared" si="487"/>
        <v>0.15157951687555737</v>
      </c>
      <c r="AV175" s="4">
        <f t="shared" si="574"/>
        <v>0.81237739502519446</v>
      </c>
      <c r="AW175" s="4">
        <f t="shared" si="574"/>
        <v>1.5451799148673757</v>
      </c>
      <c r="AY175" s="2">
        <f t="shared" si="509"/>
        <v>68.534591210872648</v>
      </c>
      <c r="AZ175" s="2">
        <f t="shared" si="575"/>
        <v>69.214571430127052</v>
      </c>
      <c r="BA175" s="2">
        <f t="shared" si="576"/>
        <v>69.381885054735875</v>
      </c>
      <c r="BB175" s="2">
        <f t="shared" si="577"/>
        <v>70.091135493714333</v>
      </c>
      <c r="BC175" s="2">
        <f t="shared" si="578"/>
        <v>70.340537857549648</v>
      </c>
      <c r="BD175" s="2">
        <f t="shared" si="579"/>
        <v>71.522682207553842</v>
      </c>
      <c r="BE175" s="2">
        <f t="shared" si="580"/>
        <v>72.167058600901441</v>
      </c>
      <c r="BF175" s="2">
        <f t="shared" si="581"/>
        <v>70.545330547777269</v>
      </c>
      <c r="BG175" s="2">
        <f t="shared" si="582"/>
        <v>69.10959767842472</v>
      </c>
      <c r="BH175" s="2">
        <f t="shared" si="583"/>
        <v>66.66941670902041</v>
      </c>
      <c r="BI175" s="2">
        <f t="shared" si="584"/>
        <v>66.519637133900233</v>
      </c>
      <c r="BJ175" s="2">
        <f t="shared" si="585"/>
        <v>67.737737251825934</v>
      </c>
      <c r="BK175" s="2">
        <f t="shared" si="586"/>
        <v>68.750595332875776</v>
      </c>
      <c r="BL175" s="2">
        <f t="shared" si="587"/>
        <v>70.892244468308974</v>
      </c>
      <c r="BM175" s="2">
        <f t="shared" si="588"/>
        <v>73.579726971124714</v>
      </c>
      <c r="BO175" s="2" t="str">
        <f t="shared" si="440"/>
        <v/>
      </c>
      <c r="BP175" s="2" t="str">
        <f t="shared" si="441"/>
        <v/>
      </c>
      <c r="BQ175" s="2" t="str">
        <f t="shared" si="442"/>
        <v/>
      </c>
      <c r="BR175" s="2" t="str">
        <f t="shared" si="443"/>
        <v/>
      </c>
      <c r="BS175" s="2" t="str">
        <f t="shared" si="444"/>
        <v/>
      </c>
      <c r="BT175" s="2" t="str">
        <f t="shared" si="445"/>
        <v/>
      </c>
      <c r="BU175" s="2" t="str">
        <f t="shared" si="446"/>
        <v/>
      </c>
      <c r="BV175" s="2" t="str">
        <f t="shared" si="447"/>
        <v/>
      </c>
      <c r="BW175" s="2" t="str">
        <f t="shared" si="448"/>
        <v/>
      </c>
      <c r="BX175" s="2" t="str">
        <f t="shared" si="449"/>
        <v/>
      </c>
      <c r="BY175" s="2" t="str">
        <f t="shared" si="450"/>
        <v/>
      </c>
      <c r="BZ175" s="2" t="str">
        <f t="shared" si="451"/>
        <v/>
      </c>
      <c r="CA175" s="2" t="str">
        <f t="shared" si="452"/>
        <v/>
      </c>
      <c r="CB175" s="2" t="str">
        <f t="shared" si="453"/>
        <v/>
      </c>
      <c r="CC175" s="2" t="str">
        <f t="shared" si="454"/>
        <v/>
      </c>
      <c r="CE175" s="2" t="str">
        <f t="shared" si="510"/>
        <v/>
      </c>
      <c r="CF175" s="2" t="str">
        <f t="shared" si="511"/>
        <v/>
      </c>
      <c r="CG175" s="2" t="str">
        <f t="shared" si="512"/>
        <v/>
      </c>
      <c r="CH175" s="2" t="str">
        <f t="shared" si="513"/>
        <v/>
      </c>
      <c r="CI175" s="2" t="str">
        <f t="shared" si="514"/>
        <v/>
      </c>
      <c r="CJ175" s="2" t="str">
        <f t="shared" si="515"/>
        <v/>
      </c>
      <c r="CK175" s="2" t="str">
        <f t="shared" si="516"/>
        <v/>
      </c>
      <c r="CL175" s="2" t="str">
        <f t="shared" si="517"/>
        <v/>
      </c>
      <c r="CM175" s="2" t="str">
        <f t="shared" si="518"/>
        <v/>
      </c>
      <c r="CN175" s="2" t="str">
        <f t="shared" si="519"/>
        <v/>
      </c>
      <c r="CO175" s="2" t="str">
        <f t="shared" si="520"/>
        <v/>
      </c>
      <c r="CP175" s="2" t="str">
        <f t="shared" si="521"/>
        <v/>
      </c>
      <c r="CQ175" s="2" t="str">
        <f t="shared" si="522"/>
        <v/>
      </c>
      <c r="CR175" s="2" t="str">
        <f t="shared" si="523"/>
        <v/>
      </c>
      <c r="CS175" s="2" t="str">
        <f t="shared" si="524"/>
        <v/>
      </c>
      <c r="CU175" s="2" t="str">
        <f t="shared" si="525"/>
        <v/>
      </c>
      <c r="CV175" s="2" t="str">
        <f t="shared" si="526"/>
        <v/>
      </c>
      <c r="CW175" s="2" t="str">
        <f t="shared" si="527"/>
        <v/>
      </c>
      <c r="CX175" s="2" t="str">
        <f t="shared" si="528"/>
        <v/>
      </c>
      <c r="CY175" s="2" t="str">
        <f t="shared" si="529"/>
        <v/>
      </c>
      <c r="CZ175" s="2" t="str">
        <f t="shared" si="530"/>
        <v/>
      </c>
      <c r="DA175" s="2" t="str">
        <f t="shared" si="531"/>
        <v/>
      </c>
      <c r="DB175" s="2" t="str">
        <f t="shared" si="532"/>
        <v/>
      </c>
      <c r="DC175" s="2" t="str">
        <f t="shared" si="533"/>
        <v/>
      </c>
      <c r="DD175" s="2" t="str">
        <f t="shared" si="534"/>
        <v/>
      </c>
      <c r="DE175" s="2" t="str">
        <f t="shared" si="535"/>
        <v/>
      </c>
      <c r="DF175" s="2" t="str">
        <f t="shared" si="536"/>
        <v/>
      </c>
      <c r="DG175" s="2" t="str">
        <f t="shared" si="537"/>
        <v/>
      </c>
      <c r="DH175" s="2" t="str">
        <f t="shared" si="538"/>
        <v/>
      </c>
      <c r="DI175" s="2" t="str">
        <f t="shared" si="539"/>
        <v/>
      </c>
      <c r="DK175" s="2">
        <f t="shared" si="489"/>
        <v>117.02577717770035</v>
      </c>
      <c r="DL175" s="2">
        <f t="shared" si="589"/>
        <v>117.81977794884261</v>
      </c>
      <c r="DM175" s="2">
        <f t="shared" si="589"/>
        <v>114.78236152219873</v>
      </c>
      <c r="DN175" s="2">
        <f t="shared" si="589"/>
        <v>118.20399999999998</v>
      </c>
      <c r="DO175" s="2">
        <f t="shared" si="589"/>
        <v>114.60025412262158</v>
      </c>
      <c r="DP175" s="2">
        <f t="shared" si="589"/>
        <v>117.9667972881722</v>
      </c>
      <c r="DQ175" s="2">
        <f t="shared" si="589"/>
        <v>119.62595801872547</v>
      </c>
      <c r="DR175" s="2">
        <f t="shared" si="589"/>
        <v>115.49400470383273</v>
      </c>
      <c r="DS175" s="2">
        <f t="shared" si="589"/>
        <v>112.44067219973009</v>
      </c>
      <c r="DT175" s="2">
        <f t="shared" si="589"/>
        <v>110.63142648083624</v>
      </c>
      <c r="DU175" s="2">
        <f t="shared" si="589"/>
        <v>115.20933608837748</v>
      </c>
      <c r="DV175" s="2">
        <f t="shared" si="589"/>
        <v>117.66915675022652</v>
      </c>
      <c r="DW175" s="2">
        <f t="shared" si="589"/>
        <v>115.56758864391422</v>
      </c>
      <c r="DX175" s="2">
        <f t="shared" si="589"/>
        <v>103.93104996893823</v>
      </c>
      <c r="DY175" s="2">
        <f t="shared" si="589"/>
        <v>105.00018571428572</v>
      </c>
      <c r="EA175" s="2">
        <f t="shared" si="459"/>
        <v>68.637813336060532</v>
      </c>
      <c r="EB175" s="2">
        <f t="shared" si="491"/>
        <v>69.426880571560275</v>
      </c>
      <c r="EC175" s="2">
        <f t="shared" si="492"/>
        <v>69.314594758230584</v>
      </c>
      <c r="ED175" s="2">
        <f t="shared" si="493"/>
        <v>70.105962849315077</v>
      </c>
      <c r="EE175" s="2">
        <f t="shared" si="494"/>
        <v>70.18635486303809</v>
      </c>
      <c r="EF175" s="2">
        <f t="shared" si="495"/>
        <v>71.551881575759026</v>
      </c>
      <c r="EG175" s="2">
        <f t="shared" si="496"/>
        <v>72.03197649235149</v>
      </c>
      <c r="EH175" s="2">
        <f t="shared" si="497"/>
        <v>70.107747075826339</v>
      </c>
      <c r="EI175" s="2">
        <f t="shared" si="498"/>
        <v>68.895406201167873</v>
      </c>
      <c r="EJ175" s="2">
        <f t="shared" si="499"/>
        <v>65.917561965523959</v>
      </c>
      <c r="EK175" s="2">
        <f t="shared" si="500"/>
        <v>66.143338959446254</v>
      </c>
      <c r="EL175" s="2">
        <f t="shared" si="501"/>
        <v>67.657414443534279</v>
      </c>
      <c r="EM175" s="2">
        <f t="shared" si="502"/>
        <v>68.550489320526495</v>
      </c>
      <c r="EN175" s="2">
        <f t="shared" si="503"/>
        <v>70.947562656581724</v>
      </c>
      <c r="EO175" s="2">
        <f t="shared" si="504"/>
        <v>73.799558781549393</v>
      </c>
      <c r="EQ175" s="2">
        <f t="shared" si="505"/>
        <v>68.056593749020976</v>
      </c>
      <c r="ER175" s="2">
        <f t="shared" si="590"/>
        <v>68.715573363178493</v>
      </c>
      <c r="ES175" s="2">
        <f t="shared" si="590"/>
        <v>69.514907451305646</v>
      </c>
      <c r="ET175" s="2">
        <f t="shared" si="590"/>
        <v>70.051545287221188</v>
      </c>
      <c r="EU175" s="2">
        <f t="shared" si="590"/>
        <v>70.704526912926042</v>
      </c>
      <c r="EV175" s="2">
        <f t="shared" si="590"/>
        <v>71.447428634203078</v>
      </c>
      <c r="EW175" s="2">
        <f t="shared" si="590"/>
        <v>72.435367606798039</v>
      </c>
      <c r="EX175" s="2">
        <f t="shared" si="590"/>
        <v>71.246021024843174</v>
      </c>
      <c r="EY175" s="2">
        <f t="shared" si="590"/>
        <v>69.405243797412936</v>
      </c>
      <c r="EZ175" s="2">
        <f t="shared" si="590"/>
        <v>67.878424821665106</v>
      </c>
      <c r="FA175" s="2">
        <f t="shared" si="590"/>
        <v>67.163030366057541</v>
      </c>
      <c r="FB175" s="2">
        <f t="shared" si="590"/>
        <v>67.88575968992248</v>
      </c>
      <c r="FC175" s="2">
        <f t="shared" si="590"/>
        <v>69.201580614295466</v>
      </c>
      <c r="FD175" s="2">
        <f t="shared" si="590"/>
        <v>70.733140027633269</v>
      </c>
      <c r="FE175" s="2">
        <f t="shared" si="590"/>
        <v>72.593774022295236</v>
      </c>
      <c r="FG175" s="2">
        <f t="shared" si="507"/>
        <v>0.99991664712039829</v>
      </c>
      <c r="FH175" s="2">
        <f t="shared" si="591"/>
        <v>0.99992378358909229</v>
      </c>
      <c r="FI175" s="2">
        <f t="shared" si="591"/>
        <v>0.99992668883357916</v>
      </c>
      <c r="FJ175" s="2">
        <f t="shared" si="591"/>
        <v>0.99993387930482602</v>
      </c>
      <c r="FK175" s="2">
        <f t="shared" si="591"/>
        <v>0.99992508406171698</v>
      </c>
      <c r="FL175" s="2">
        <f t="shared" si="591"/>
        <v>0.99992941725575246</v>
      </c>
      <c r="FM175" s="2">
        <f t="shared" si="591"/>
        <v>0.99992770009181975</v>
      </c>
      <c r="FN175" s="2">
        <f t="shared" si="591"/>
        <v>0.99993512799718332</v>
      </c>
      <c r="FO175" s="2">
        <f t="shared" si="591"/>
        <v>0.99993747699803792</v>
      </c>
      <c r="FP175" s="2">
        <f t="shared" si="591"/>
        <v>0.99993121814893793</v>
      </c>
      <c r="FQ175" s="2">
        <f t="shared" si="591"/>
        <v>0.99992993758305504</v>
      </c>
      <c r="FR175" s="2">
        <f t="shared" si="591"/>
        <v>0.99993110883469261</v>
      </c>
      <c r="FS175" s="2">
        <f t="shared" si="591"/>
        <v>0.99992820577715613</v>
      </c>
      <c r="FT175" s="2">
        <f t="shared" si="591"/>
        <v>0.99992766291239243</v>
      </c>
      <c r="FU175" s="2">
        <f t="shared" si="591"/>
        <v>0.99991799004976234</v>
      </c>
      <c r="FW175" s="2">
        <f t="shared" si="540"/>
        <v>0.18453507710995071</v>
      </c>
      <c r="FX175" s="2">
        <f t="shared" si="592"/>
        <v>0.30366270978209164</v>
      </c>
      <c r="FY175" s="2">
        <f t="shared" si="593"/>
        <v>0.31928581512959792</v>
      </c>
      <c r="FZ175" s="2">
        <f t="shared" si="594"/>
        <v>0.33091580292745404</v>
      </c>
      <c r="GA175" s="2">
        <f t="shared" si="595"/>
        <v>0.2911304953795516</v>
      </c>
      <c r="GB175" s="2">
        <f t="shared" si="596"/>
        <v>0.3109099642999168</v>
      </c>
      <c r="GC175" s="2">
        <f t="shared" si="597"/>
        <v>0.32633606279672234</v>
      </c>
      <c r="GD175" s="2">
        <f t="shared" si="598"/>
        <v>0.38184057088687318</v>
      </c>
      <c r="GE175" s="2">
        <f t="shared" si="599"/>
        <v>0.4147769761642584</v>
      </c>
      <c r="GF175" s="2">
        <f t="shared" si="600"/>
        <v>0.3818621168644567</v>
      </c>
      <c r="GG175" s="2">
        <f t="shared" si="601"/>
        <v>0.36566012980773754</v>
      </c>
      <c r="GH175" s="2">
        <f t="shared" si="602"/>
        <v>0.33667195749014683</v>
      </c>
      <c r="GI175" s="2">
        <f t="shared" si="603"/>
        <v>0.30215494835474149</v>
      </c>
      <c r="GJ175" s="2">
        <f t="shared" si="604"/>
        <v>0.26911393618786195</v>
      </c>
      <c r="GK175" s="2">
        <f t="shared" si="605"/>
        <v>0.18443637687407807</v>
      </c>
      <c r="GM175" s="107">
        <f t="shared" si="541"/>
        <v>2.195654580211602E-192</v>
      </c>
      <c r="GN175" s="107">
        <f t="shared" si="606"/>
        <v>7.0768844527880662E-228</v>
      </c>
      <c r="GO175" s="107">
        <f t="shared" si="607"/>
        <v>1.122590119239662E-258</v>
      </c>
      <c r="GP175" s="107">
        <f t="shared" si="608"/>
        <v>4.4993995905982133E-269</v>
      </c>
      <c r="GQ175" s="107">
        <f t="shared" si="609"/>
        <v>3.3901969762256194E-270</v>
      </c>
      <c r="GR175" s="107">
        <f t="shared" si="610"/>
        <v>5.8314434560419449E-300</v>
      </c>
      <c r="GS175" s="107">
        <f t="shared" si="611"/>
        <v>6.6660271457297547E-297</v>
      </c>
      <c r="GT175" s="107">
        <f t="shared" si="612"/>
        <v>0</v>
      </c>
      <c r="GU175" s="107">
        <f t="shared" si="613"/>
        <v>0</v>
      </c>
      <c r="GV175" s="107">
        <f t="shared" si="614"/>
        <v>0</v>
      </c>
      <c r="GW175" s="107">
        <f t="shared" si="615"/>
        <v>5.3156163431803469E-306</v>
      </c>
      <c r="GX175" s="107">
        <f t="shared" si="616"/>
        <v>1.3565953381128774E-294</v>
      </c>
      <c r="GY175" s="107">
        <f t="shared" si="617"/>
        <v>6.6750436017061122E-285</v>
      </c>
      <c r="GZ175" s="107">
        <f t="shared" si="618"/>
        <v>2.0702416147832518E-244</v>
      </c>
      <c r="HA175" s="107">
        <f t="shared" si="619"/>
        <v>0</v>
      </c>
      <c r="HC175" s="107">
        <f t="shared" si="542"/>
        <v>6.699868164635265E-98</v>
      </c>
      <c r="HD175" s="107">
        <f t="shared" si="620"/>
        <v>2.4972157136097968E-118</v>
      </c>
      <c r="HE175" s="107">
        <f t="shared" si="621"/>
        <v>5.2054799277151447E-135</v>
      </c>
      <c r="HF175" s="107">
        <f t="shared" si="622"/>
        <v>3.6236946334450426E-141</v>
      </c>
      <c r="HG175" s="107">
        <f t="shared" si="623"/>
        <v>2.0890474228693676E-140</v>
      </c>
      <c r="HH175" s="107">
        <f t="shared" si="624"/>
        <v>1.5021102465641384E-157</v>
      </c>
      <c r="HI175" s="107">
        <f t="shared" si="625"/>
        <v>4.4754717223812057E-157</v>
      </c>
      <c r="HJ175" s="107">
        <f t="shared" si="626"/>
        <v>2.1948500147482998E-179</v>
      </c>
      <c r="HK175" s="107">
        <f t="shared" si="627"/>
        <v>5.5847381932319923E-189</v>
      </c>
      <c r="HL175" s="107">
        <f t="shared" si="628"/>
        <v>3.0080178273682185E-167</v>
      </c>
      <c r="HM175" s="107">
        <f t="shared" si="629"/>
        <v>2.3593163926810694E-163</v>
      </c>
      <c r="HN175" s="107">
        <f t="shared" si="630"/>
        <v>1.8691496365550204E-155</v>
      </c>
      <c r="HO175" s="107">
        <f t="shared" si="631"/>
        <v>1.0678891146846758E-147</v>
      </c>
      <c r="HP175" s="107">
        <f t="shared" si="632"/>
        <v>5.4327888043496225E-125</v>
      </c>
      <c r="HQ175" s="107">
        <f t="shared" si="633"/>
        <v>1.6610742011307083E-193</v>
      </c>
      <c r="HS175" s="107">
        <f t="shared" si="543"/>
        <v>2.4648481373292113E-6</v>
      </c>
      <c r="HT175" s="107">
        <f t="shared" si="634"/>
        <v>2.1084176685781045E-9</v>
      </c>
      <c r="HU175" s="107">
        <f t="shared" si="635"/>
        <v>6.6844659746663052E-11</v>
      </c>
      <c r="HV175" s="107">
        <f t="shared" si="636"/>
        <v>1.1846685566317622E-11</v>
      </c>
      <c r="HW175" s="107">
        <f t="shared" si="637"/>
        <v>8.7360220651936552E-11</v>
      </c>
      <c r="HX175" s="107">
        <f t="shared" si="638"/>
        <v>1.4391523692769818E-12</v>
      </c>
      <c r="HY175" s="107">
        <f t="shared" si="639"/>
        <v>5.8750069342852377E-13</v>
      </c>
      <c r="HZ175" s="107">
        <f t="shared" si="640"/>
        <v>3.9027621201647332E-16</v>
      </c>
      <c r="IA175" s="107">
        <f t="shared" si="641"/>
        <v>4.5731491808867415E-18</v>
      </c>
      <c r="IB175" s="107">
        <f t="shared" si="642"/>
        <v>3.7391046180099125E-15</v>
      </c>
      <c r="IC175" s="107">
        <f t="shared" si="643"/>
        <v>2.5926386155013106E-14</v>
      </c>
      <c r="ID175" s="107">
        <f t="shared" si="644"/>
        <v>6.1042441467043757E-13</v>
      </c>
      <c r="IE175" s="107">
        <f t="shared" si="645"/>
        <v>2.0906302832279625E-11</v>
      </c>
      <c r="IF175" s="107">
        <f t="shared" si="646"/>
        <v>2.0709036129938761E-9</v>
      </c>
      <c r="IG175" s="107">
        <f t="shared" si="647"/>
        <v>3.6821601470638755E-8</v>
      </c>
      <c r="II175" s="107">
        <f t="shared" si="544"/>
        <v>3.605275955312616E-2</v>
      </c>
      <c r="IJ175" s="107">
        <f t="shared" si="545"/>
        <v>0.19837536603941275</v>
      </c>
      <c r="IK175" s="107">
        <f t="shared" si="546"/>
        <v>0.21135639875911577</v>
      </c>
      <c r="IL175" s="107">
        <f t="shared" si="547"/>
        <v>0.23705647955934897</v>
      </c>
      <c r="IM175" s="107">
        <f t="shared" si="548"/>
        <v>0.13786749908154286</v>
      </c>
      <c r="IN175" s="107">
        <f t="shared" si="549"/>
        <v>0.16295362004342387</v>
      </c>
      <c r="IO175" s="107">
        <f t="shared" si="550"/>
        <v>0.20144005495295245</v>
      </c>
      <c r="IP175" s="107">
        <f t="shared" si="551"/>
        <v>0.33933222227952797</v>
      </c>
      <c r="IQ175" s="107">
        <f t="shared" si="552"/>
        <v>0.42667033331837856</v>
      </c>
      <c r="IR175" s="107">
        <f t="shared" si="553"/>
        <v>0.34918981458971937</v>
      </c>
      <c r="IS175" s="107">
        <f t="shared" si="554"/>
        <v>0.30466608210677282</v>
      </c>
      <c r="IT175" s="107">
        <f t="shared" si="555"/>
        <v>0.23202776620142684</v>
      </c>
      <c r="IU175" s="107">
        <f t="shared" si="556"/>
        <v>0.15271050538399605</v>
      </c>
      <c r="IV175" s="107">
        <f t="shared" si="557"/>
        <v>0.11550007331530446</v>
      </c>
      <c r="IW175" s="107">
        <f t="shared" si="558"/>
        <v>5.0810201975965523E-2</v>
      </c>
      <c r="IY175" s="107">
        <f t="shared" si="559"/>
        <v>3.6055224401263491E-2</v>
      </c>
      <c r="IZ175" s="107">
        <f t="shared" si="560"/>
        <v>0.19837536814783041</v>
      </c>
      <c r="JA175" s="107">
        <f t="shared" si="561"/>
        <v>0.21135639882596044</v>
      </c>
      <c r="JB175" s="107">
        <f t="shared" si="562"/>
        <v>0.23705647957119566</v>
      </c>
      <c r="JC175" s="107">
        <f t="shared" si="563"/>
        <v>0.13786749916890309</v>
      </c>
      <c r="JD175" s="107">
        <f t="shared" si="564"/>
        <v>0.16295362004486302</v>
      </c>
      <c r="JE175" s="107">
        <f t="shared" si="565"/>
        <v>0.20144005495353995</v>
      </c>
      <c r="JF175" s="107">
        <f t="shared" si="566"/>
        <v>0.33933222227952836</v>
      </c>
      <c r="JG175" s="107">
        <f t="shared" si="567"/>
        <v>0.42667033331837856</v>
      </c>
      <c r="JH175" s="107">
        <f t="shared" si="568"/>
        <v>0.34918981458972309</v>
      </c>
      <c r="JI175" s="107">
        <f t="shared" si="569"/>
        <v>0.30466608210679874</v>
      </c>
      <c r="JJ175" s="107">
        <f t="shared" si="570"/>
        <v>0.23202776620203727</v>
      </c>
      <c r="JK175" s="107">
        <f t="shared" si="571"/>
        <v>0.15271050540490236</v>
      </c>
      <c r="JL175" s="107">
        <f t="shared" si="572"/>
        <v>0.11550007538620807</v>
      </c>
      <c r="JM175" s="107">
        <f t="shared" si="573"/>
        <v>5.0810238797566992E-2</v>
      </c>
    </row>
    <row r="176" spans="2:273" x14ac:dyDescent="0.25">
      <c r="B176" s="2">
        <v>148</v>
      </c>
      <c r="C176" s="37">
        <v>69.188000000000002</v>
      </c>
      <c r="D176" s="37">
        <v>71.516000000000005</v>
      </c>
      <c r="E176" s="37">
        <v>73.718999999999994</v>
      </c>
      <c r="F176" s="37">
        <v>75.858999999999995</v>
      </c>
      <c r="G176" s="37">
        <v>74.546999999999997</v>
      </c>
      <c r="H176" s="37">
        <v>79.311999999999998</v>
      </c>
      <c r="I176" s="37">
        <v>82.953000000000003</v>
      </c>
      <c r="J176" s="37">
        <v>87.358999999999995</v>
      </c>
      <c r="K176" s="37">
        <v>86.171999999999997</v>
      </c>
      <c r="L176" s="37">
        <v>86.75</v>
      </c>
      <c r="M176" s="37">
        <v>87.703000000000003</v>
      </c>
      <c r="N176" s="37">
        <v>87.906000000000006</v>
      </c>
      <c r="O176" s="37">
        <v>84.703000000000003</v>
      </c>
      <c r="P176" s="37">
        <v>88.608999999999995</v>
      </c>
      <c r="Q176" s="37">
        <v>90.921999999999997</v>
      </c>
      <c r="S176" s="4">
        <f t="shared" si="460"/>
        <v>68.432303909803124</v>
      </c>
      <c r="T176" s="4">
        <f t="shared" si="461"/>
        <v>71.478308550520467</v>
      </c>
      <c r="U176" s="4">
        <f t="shared" si="462"/>
        <v>73.921300387965232</v>
      </c>
      <c r="V176" s="4">
        <f t="shared" si="463"/>
        <v>76.579132863815943</v>
      </c>
      <c r="W176" s="4">
        <f t="shared" si="464"/>
        <v>76.884822192090994</v>
      </c>
      <c r="X176" s="4">
        <f t="shared" si="465"/>
        <v>79.835512849517258</v>
      </c>
      <c r="Y176" s="4">
        <f t="shared" si="466"/>
        <v>82.831049995193723</v>
      </c>
      <c r="Z176" s="4">
        <f t="shared" si="467"/>
        <v>85.243455685166822</v>
      </c>
      <c r="AA176" s="4">
        <f t="shared" si="468"/>
        <v>85.326253463671776</v>
      </c>
      <c r="AB176" s="4">
        <f t="shared" si="469"/>
        <v>85.58824856864608</v>
      </c>
      <c r="AC176" s="4">
        <f t="shared" si="470"/>
        <v>86.403337398150285</v>
      </c>
      <c r="AD176" s="4">
        <f t="shared" si="471"/>
        <v>87.235519213306631</v>
      </c>
      <c r="AE176" s="4">
        <f t="shared" si="472"/>
        <v>84.658497731098365</v>
      </c>
      <c r="AF176" s="4">
        <f t="shared" si="473"/>
        <v>87.473819279571373</v>
      </c>
      <c r="AG176" s="4">
        <f t="shared" si="474"/>
        <v>89.026980324414183</v>
      </c>
      <c r="AI176" s="4">
        <f t="shared" si="475"/>
        <v>0.75569609019687789</v>
      </c>
      <c r="AJ176" s="4">
        <f t="shared" si="476"/>
        <v>3.7691449479538619E-2</v>
      </c>
      <c r="AK176" s="4">
        <f t="shared" si="477"/>
        <v>-0.20230038796523786</v>
      </c>
      <c r="AL176" s="4">
        <f t="shared" si="478"/>
        <v>-0.7201328638159481</v>
      </c>
      <c r="AM176" s="4">
        <f t="shared" si="479"/>
        <v>-2.3378221920909965</v>
      </c>
      <c r="AN176" s="4">
        <f t="shared" si="480"/>
        <v>-0.52351284951726029</v>
      </c>
      <c r="AO176" s="4">
        <f t="shared" si="481"/>
        <v>0.12195000480627982</v>
      </c>
      <c r="AP176" s="4">
        <f t="shared" si="482"/>
        <v>2.1155443148331727</v>
      </c>
      <c r="AQ176" s="4">
        <f t="shared" si="483"/>
        <v>0.84574653632822105</v>
      </c>
      <c r="AR176" s="4">
        <f t="shared" si="484"/>
        <v>1.1617514313539203</v>
      </c>
      <c r="AS176" s="4">
        <f t="shared" si="485"/>
        <v>1.2996626018497182</v>
      </c>
      <c r="AT176" s="4">
        <f t="shared" si="486"/>
        <v>0.67048078669337485</v>
      </c>
      <c r="AU176" s="4">
        <f t="shared" si="487"/>
        <v>4.4502268901638331E-2</v>
      </c>
      <c r="AV176" s="4">
        <f t="shared" si="574"/>
        <v>1.1351807204286217</v>
      </c>
      <c r="AW176" s="4">
        <f t="shared" si="574"/>
        <v>1.8950196755858144</v>
      </c>
      <c r="AY176" s="2">
        <f t="shared" si="509"/>
        <v>68.432303909803124</v>
      </c>
      <c r="AZ176" s="2">
        <f t="shared" si="575"/>
        <v>69.102825453258234</v>
      </c>
      <c r="BA176" s="2">
        <f t="shared" si="576"/>
        <v>69.302004384508606</v>
      </c>
      <c r="BB176" s="2">
        <f t="shared" si="577"/>
        <v>70.011578202947845</v>
      </c>
      <c r="BC176" s="2">
        <f t="shared" si="578"/>
        <v>70.262657291290779</v>
      </c>
      <c r="BD176" s="2">
        <f t="shared" si="579"/>
        <v>71.439816168564732</v>
      </c>
      <c r="BE176" s="2">
        <f t="shared" si="580"/>
        <v>72.087155187607465</v>
      </c>
      <c r="BF176" s="2">
        <f t="shared" si="581"/>
        <v>70.4643679515749</v>
      </c>
      <c r="BG176" s="2">
        <f t="shared" si="582"/>
        <v>69.013295954357432</v>
      </c>
      <c r="BH176" s="2">
        <f t="shared" si="583"/>
        <v>66.597953651945517</v>
      </c>
      <c r="BI176" s="2">
        <f t="shared" si="584"/>
        <v>66.423521905481294</v>
      </c>
      <c r="BJ176" s="2">
        <f t="shared" si="585"/>
        <v>67.633160136952327</v>
      </c>
      <c r="BK176" s="2">
        <f t="shared" si="586"/>
        <v>68.648918037956889</v>
      </c>
      <c r="BL176" s="2">
        <f t="shared" si="587"/>
        <v>70.780791408660761</v>
      </c>
      <c r="BM176" s="2">
        <f t="shared" si="588"/>
        <v>73.440742373494658</v>
      </c>
      <c r="BO176" s="2" t="str">
        <f t="shared" si="440"/>
        <v/>
      </c>
      <c r="BP176" s="2" t="str">
        <f t="shared" si="441"/>
        <v/>
      </c>
      <c r="BQ176" s="2" t="str">
        <f t="shared" si="442"/>
        <v/>
      </c>
      <c r="BR176" s="2" t="str">
        <f t="shared" si="443"/>
        <v/>
      </c>
      <c r="BS176" s="2" t="str">
        <f t="shared" si="444"/>
        <v/>
      </c>
      <c r="BT176" s="2" t="str">
        <f t="shared" si="445"/>
        <v/>
      </c>
      <c r="BU176" s="2" t="str">
        <f t="shared" si="446"/>
        <v/>
      </c>
      <c r="BV176" s="2" t="str">
        <f t="shared" si="447"/>
        <v/>
      </c>
      <c r="BW176" s="2" t="str">
        <f t="shared" si="448"/>
        <v/>
      </c>
      <c r="BX176" s="2" t="str">
        <f t="shared" si="449"/>
        <v/>
      </c>
      <c r="BY176" s="2" t="str">
        <f t="shared" si="450"/>
        <v/>
      </c>
      <c r="BZ176" s="2" t="str">
        <f t="shared" si="451"/>
        <v/>
      </c>
      <c r="CA176" s="2" t="str">
        <f t="shared" si="452"/>
        <v/>
      </c>
      <c r="CB176" s="2" t="str">
        <f t="shared" si="453"/>
        <v/>
      </c>
      <c r="CC176" s="2" t="str">
        <f t="shared" si="454"/>
        <v/>
      </c>
      <c r="CE176" s="2" t="str">
        <f t="shared" si="510"/>
        <v/>
      </c>
      <c r="CF176" s="2" t="str">
        <f t="shared" si="511"/>
        <v/>
      </c>
      <c r="CG176" s="2" t="str">
        <f t="shared" si="512"/>
        <v/>
      </c>
      <c r="CH176" s="2" t="str">
        <f t="shared" si="513"/>
        <v/>
      </c>
      <c r="CI176" s="2" t="str">
        <f t="shared" si="514"/>
        <v/>
      </c>
      <c r="CJ176" s="2" t="str">
        <f t="shared" si="515"/>
        <v/>
      </c>
      <c r="CK176" s="2" t="str">
        <f t="shared" si="516"/>
        <v/>
      </c>
      <c r="CL176" s="2" t="str">
        <f t="shared" si="517"/>
        <v/>
      </c>
      <c r="CM176" s="2" t="str">
        <f t="shared" si="518"/>
        <v/>
      </c>
      <c r="CN176" s="2" t="str">
        <f t="shared" si="519"/>
        <v/>
      </c>
      <c r="CO176" s="2" t="str">
        <f t="shared" si="520"/>
        <v/>
      </c>
      <c r="CP176" s="2" t="str">
        <f t="shared" si="521"/>
        <v/>
      </c>
      <c r="CQ176" s="2" t="str">
        <f t="shared" si="522"/>
        <v/>
      </c>
      <c r="CR176" s="2" t="str">
        <f t="shared" si="523"/>
        <v/>
      </c>
      <c r="CS176" s="2" t="str">
        <f t="shared" si="524"/>
        <v/>
      </c>
      <c r="CU176" s="2" t="str">
        <f t="shared" si="525"/>
        <v/>
      </c>
      <c r="CV176" s="2" t="str">
        <f t="shared" si="526"/>
        <v/>
      </c>
      <c r="CW176" s="2" t="str">
        <f t="shared" si="527"/>
        <v/>
      </c>
      <c r="CX176" s="2" t="str">
        <f t="shared" si="528"/>
        <v/>
      </c>
      <c r="CY176" s="2" t="str">
        <f t="shared" si="529"/>
        <v/>
      </c>
      <c r="CZ176" s="2" t="str">
        <f t="shared" si="530"/>
        <v/>
      </c>
      <c r="DA176" s="2" t="str">
        <f t="shared" si="531"/>
        <v/>
      </c>
      <c r="DB176" s="2" t="str">
        <f t="shared" si="532"/>
        <v/>
      </c>
      <c r="DC176" s="2" t="str">
        <f t="shared" si="533"/>
        <v/>
      </c>
      <c r="DD176" s="2" t="str">
        <f t="shared" si="534"/>
        <v/>
      </c>
      <c r="DE176" s="2" t="str">
        <f t="shared" si="535"/>
        <v/>
      </c>
      <c r="DF176" s="2" t="str">
        <f t="shared" si="536"/>
        <v/>
      </c>
      <c r="DG176" s="2" t="str">
        <f t="shared" si="537"/>
        <v/>
      </c>
      <c r="DH176" s="2" t="str">
        <f t="shared" si="538"/>
        <v/>
      </c>
      <c r="DI176" s="2" t="str">
        <f t="shared" si="539"/>
        <v/>
      </c>
      <c r="DK176" s="2">
        <f t="shared" si="489"/>
        <v>117.28556167247386</v>
      </c>
      <c r="DL176" s="2">
        <f t="shared" si="589"/>
        <v>118.08173459741244</v>
      </c>
      <c r="DM176" s="2">
        <f t="shared" si="589"/>
        <v>115.02733282996074</v>
      </c>
      <c r="DN176" s="2">
        <f t="shared" si="589"/>
        <v>118.4660049833887</v>
      </c>
      <c r="DO176" s="2">
        <f t="shared" si="589"/>
        <v>114.82180359408034</v>
      </c>
      <c r="DP176" s="2">
        <f t="shared" si="589"/>
        <v>118.21296299597546</v>
      </c>
      <c r="DQ176" s="2">
        <f t="shared" si="589"/>
        <v>119.87858577469044</v>
      </c>
      <c r="DR176" s="2">
        <f t="shared" si="589"/>
        <v>115.73787386759579</v>
      </c>
      <c r="DS176" s="2">
        <f t="shared" si="589"/>
        <v>112.65889446693656</v>
      </c>
      <c r="DT176" s="2">
        <f t="shared" si="589"/>
        <v>110.85797299651568</v>
      </c>
      <c r="DU176" s="2">
        <f t="shared" si="589"/>
        <v>115.47719209680469</v>
      </c>
      <c r="DV176" s="2">
        <f t="shared" si="589"/>
        <v>117.95699577167019</v>
      </c>
      <c r="DW176" s="2">
        <f t="shared" si="589"/>
        <v>115.82099577167018</v>
      </c>
      <c r="DX176" s="2">
        <f t="shared" si="589"/>
        <v>104.09630408124679</v>
      </c>
      <c r="DY176" s="2">
        <f t="shared" si="589"/>
        <v>105.17754564459932</v>
      </c>
      <c r="EA176" s="2">
        <f t="shared" si="459"/>
        <v>68.549167968909785</v>
      </c>
      <c r="EB176" s="2">
        <f t="shared" si="491"/>
        <v>69.338354229085041</v>
      </c>
      <c r="EC176" s="2">
        <f t="shared" si="492"/>
        <v>69.228007379389865</v>
      </c>
      <c r="ED176" s="2">
        <f t="shared" si="493"/>
        <v>70.028218289834172</v>
      </c>
      <c r="EE176" s="2">
        <f t="shared" si="494"/>
        <v>70.091679316969078</v>
      </c>
      <c r="EF176" s="2">
        <f t="shared" si="495"/>
        <v>71.472594377510049</v>
      </c>
      <c r="EG176" s="2">
        <f t="shared" si="496"/>
        <v>71.938013115142894</v>
      </c>
      <c r="EH176" s="2">
        <f t="shared" si="497"/>
        <v>69.984053780833008</v>
      </c>
      <c r="EI176" s="2">
        <f t="shared" si="498"/>
        <v>68.778797516243131</v>
      </c>
      <c r="EJ176" s="2">
        <f t="shared" si="499"/>
        <v>65.77261706429438</v>
      </c>
      <c r="EK176" s="2">
        <f t="shared" si="500"/>
        <v>66.009363710532313</v>
      </c>
      <c r="EL176" s="2">
        <f t="shared" si="501"/>
        <v>67.544414830968137</v>
      </c>
      <c r="EM176" s="2">
        <f t="shared" si="502"/>
        <v>68.427167001067232</v>
      </c>
      <c r="EN176" s="2">
        <f t="shared" si="503"/>
        <v>70.842296465946248</v>
      </c>
      <c r="EO176" s="2">
        <f t="shared" si="504"/>
        <v>73.687343919788105</v>
      </c>
      <c r="EQ176" s="2">
        <f t="shared" si="505"/>
        <v>67.954159499727709</v>
      </c>
      <c r="ER176" s="2">
        <f t="shared" si="590"/>
        <v>68.611384990891651</v>
      </c>
      <c r="ES176" s="2">
        <f t="shared" si="590"/>
        <v>69.43393028270161</v>
      </c>
      <c r="ET176" s="2">
        <f t="shared" si="590"/>
        <v>69.973593867763469</v>
      </c>
      <c r="EU176" s="2">
        <f t="shared" si="590"/>
        <v>70.624227787456164</v>
      </c>
      <c r="EV176" s="2">
        <f t="shared" si="590"/>
        <v>71.366319707460391</v>
      </c>
      <c r="EW176" s="2">
        <f t="shared" si="590"/>
        <v>72.352778807366747</v>
      </c>
      <c r="EX176" s="2">
        <f t="shared" si="590"/>
        <v>71.150922617180896</v>
      </c>
      <c r="EY176" s="2">
        <f t="shared" si="590"/>
        <v>69.302656925379182</v>
      </c>
      <c r="EZ176" s="2">
        <f t="shared" si="590"/>
        <v>67.781923042116333</v>
      </c>
      <c r="FA176" s="2">
        <f t="shared" si="590"/>
        <v>67.055997088193322</v>
      </c>
      <c r="FB176" s="2">
        <f t="shared" si="590"/>
        <v>67.780465116279061</v>
      </c>
      <c r="FC176" s="2">
        <f t="shared" si="590"/>
        <v>69.096094979420371</v>
      </c>
      <c r="FD176" s="2">
        <f t="shared" si="590"/>
        <v>70.624582159799616</v>
      </c>
      <c r="FE176" s="2">
        <f t="shared" si="590"/>
        <v>72.457502146341795</v>
      </c>
      <c r="FG176" s="2">
        <f t="shared" si="507"/>
        <v>0.99992571099446259</v>
      </c>
      <c r="FH176" s="2">
        <f t="shared" si="591"/>
        <v>0.99993207148925434</v>
      </c>
      <c r="FI176" s="2">
        <f t="shared" si="591"/>
        <v>0.9999346608332339</v>
      </c>
      <c r="FJ176" s="2">
        <f t="shared" si="591"/>
        <v>0.99994106944465222</v>
      </c>
      <c r="FK176" s="2">
        <f t="shared" si="591"/>
        <v>0.9999332305557509</v>
      </c>
      <c r="FL176" s="2">
        <f t="shared" si="591"/>
        <v>0.9999370925801081</v>
      </c>
      <c r="FM176" s="2">
        <f t="shared" si="591"/>
        <v>0.99993556213236157</v>
      </c>
      <c r="FN176" s="2">
        <f t="shared" si="591"/>
        <v>0.99994218235874088</v>
      </c>
      <c r="FO176" s="2">
        <f t="shared" si="591"/>
        <v>0.99994427593696078</v>
      </c>
      <c r="FP176" s="2">
        <f t="shared" si="591"/>
        <v>0.99993869765217513</v>
      </c>
      <c r="FQ176" s="2">
        <f t="shared" si="591"/>
        <v>0.99993755632939774</v>
      </c>
      <c r="FR176" s="2">
        <f t="shared" si="591"/>
        <v>0.99993860022429271</v>
      </c>
      <c r="FS176" s="2">
        <f t="shared" si="591"/>
        <v>0.99993601283195455</v>
      </c>
      <c r="FT176" s="2">
        <f t="shared" si="591"/>
        <v>0.99993552899564087</v>
      </c>
      <c r="FU176" s="2">
        <f t="shared" si="591"/>
        <v>0.99992690790304206</v>
      </c>
      <c r="FW176" s="2">
        <f t="shared" si="540"/>
        <v>0.20249230652801123</v>
      </c>
      <c r="FX176" s="2">
        <f t="shared" si="592"/>
        <v>0.32854188116333571</v>
      </c>
      <c r="FY176" s="2">
        <f t="shared" si="593"/>
        <v>0.34481116094141001</v>
      </c>
      <c r="FZ176" s="2">
        <f t="shared" si="594"/>
        <v>0.35688345646486475</v>
      </c>
      <c r="GA176" s="2">
        <f t="shared" si="595"/>
        <v>0.31544803542270455</v>
      </c>
      <c r="GB176" s="2">
        <f t="shared" si="596"/>
        <v>0.33609631460829908</v>
      </c>
      <c r="GC176" s="2">
        <f t="shared" si="597"/>
        <v>0.35213347421753072</v>
      </c>
      <c r="GD176" s="2">
        <f t="shared" si="598"/>
        <v>0.40935945661288903</v>
      </c>
      <c r="GE176" s="2">
        <f t="shared" si="599"/>
        <v>0.44296858427791336</v>
      </c>
      <c r="GF176" s="2">
        <f t="shared" si="600"/>
        <v>0.40938152703433706</v>
      </c>
      <c r="GG176" s="2">
        <f t="shared" si="601"/>
        <v>0.39275380562243134</v>
      </c>
      <c r="GH176" s="2">
        <f t="shared" si="602"/>
        <v>0.36284635161015055</v>
      </c>
      <c r="GI176" s="2">
        <f t="shared" si="603"/>
        <v>0.32696859315448012</v>
      </c>
      <c r="GJ176" s="2">
        <f t="shared" si="604"/>
        <v>0.29235091474669345</v>
      </c>
      <c r="GK176" s="2">
        <f t="shared" si="605"/>
        <v>0.20238638542392132</v>
      </c>
      <c r="GM176" s="107">
        <f t="shared" si="541"/>
        <v>4.442135042988123E-197</v>
      </c>
      <c r="GN176" s="107">
        <f t="shared" si="606"/>
        <v>2.1589178170034322E-233</v>
      </c>
      <c r="GO176" s="107">
        <f t="shared" si="607"/>
        <v>6.4349952240105906E-265</v>
      </c>
      <c r="GP176" s="107">
        <f t="shared" si="608"/>
        <v>1.6935514994534741E-275</v>
      </c>
      <c r="GQ176" s="107">
        <f t="shared" si="609"/>
        <v>9.8521416681664248E-277</v>
      </c>
      <c r="GR176" s="107">
        <f t="shared" si="610"/>
        <v>3.5425111922240204E-307</v>
      </c>
      <c r="GS176" s="107">
        <f t="shared" si="611"/>
        <v>4.6061978432367924E-304</v>
      </c>
      <c r="GT176" s="107">
        <f t="shared" si="612"/>
        <v>0</v>
      </c>
      <c r="GU176" s="107">
        <f t="shared" si="613"/>
        <v>0</v>
      </c>
      <c r="GV176" s="107">
        <f t="shared" si="614"/>
        <v>0</v>
      </c>
      <c r="GW176" s="107">
        <f t="shared" si="615"/>
        <v>0</v>
      </c>
      <c r="GX176" s="107">
        <f t="shared" si="616"/>
        <v>1.1587590356570163E-301</v>
      </c>
      <c r="GY176" s="107">
        <f t="shared" si="617"/>
        <v>9.1275742366185291E-292</v>
      </c>
      <c r="GZ176" s="107">
        <f t="shared" si="618"/>
        <v>2.6882604031625218E-250</v>
      </c>
      <c r="HA176" s="107">
        <f t="shared" si="619"/>
        <v>0</v>
      </c>
      <c r="HC176" s="107">
        <f t="shared" si="542"/>
        <v>3.823423897331018E-101</v>
      </c>
      <c r="HD176" s="107">
        <f t="shared" si="620"/>
        <v>3.5087931544307091E-122</v>
      </c>
      <c r="HE176" s="107">
        <f t="shared" si="621"/>
        <v>2.2100337758711358E-139</v>
      </c>
      <c r="HF176" s="107">
        <f t="shared" si="622"/>
        <v>1.1144238265726002E-145</v>
      </c>
      <c r="HG176" s="107">
        <f t="shared" si="623"/>
        <v>5.6332807944989349E-145</v>
      </c>
      <c r="HH176" s="107">
        <f t="shared" si="624"/>
        <v>1.270734224190766E-162</v>
      </c>
      <c r="HI176" s="107">
        <f t="shared" si="625"/>
        <v>3.9748840066011301E-162</v>
      </c>
      <c r="HJ176" s="107">
        <f t="shared" si="626"/>
        <v>4.7873767495779594E-185</v>
      </c>
      <c r="HK176" s="107">
        <f t="shared" si="627"/>
        <v>7.1212603159517771E-195</v>
      </c>
      <c r="HL176" s="107">
        <f t="shared" si="628"/>
        <v>1.4938608496044937E-172</v>
      </c>
      <c r="HM176" s="107">
        <f t="shared" si="629"/>
        <v>1.4417179203852828E-168</v>
      </c>
      <c r="HN176" s="107">
        <f t="shared" si="630"/>
        <v>1.9571562423864073E-160</v>
      </c>
      <c r="HO176" s="107">
        <f t="shared" si="631"/>
        <v>1.7203229547077668E-152</v>
      </c>
      <c r="HP176" s="107">
        <f t="shared" si="632"/>
        <v>4.5112691136407979E-129</v>
      </c>
      <c r="HQ176" s="107">
        <f t="shared" si="633"/>
        <v>5.591810022848066E-200</v>
      </c>
      <c r="HS176" s="107">
        <f t="shared" si="543"/>
        <v>6.7426372681801282E-7</v>
      </c>
      <c r="HT176" s="107">
        <f t="shared" si="634"/>
        <v>3.6645942054716048E-10</v>
      </c>
      <c r="HU176" s="107">
        <f t="shared" si="635"/>
        <v>8.9004810033997457E-12</v>
      </c>
      <c r="HV176" s="107">
        <f t="shared" si="636"/>
        <v>1.4368491633568804E-12</v>
      </c>
      <c r="HW176" s="107">
        <f t="shared" si="637"/>
        <v>1.1191745014113897E-11</v>
      </c>
      <c r="HX176" s="107">
        <f t="shared" si="638"/>
        <v>1.3870320133212466E-13</v>
      </c>
      <c r="HY176" s="107">
        <f t="shared" si="639"/>
        <v>5.4838265916982809E-14</v>
      </c>
      <c r="HZ176" s="107">
        <f t="shared" si="640"/>
        <v>2.3853189194936543E-17</v>
      </c>
      <c r="IA176" s="107">
        <f t="shared" si="641"/>
        <v>2.2563687069132776E-19</v>
      </c>
      <c r="IB176" s="107">
        <f t="shared" si="642"/>
        <v>2.7146565743840776E-16</v>
      </c>
      <c r="IC176" s="107">
        <f t="shared" si="643"/>
        <v>2.0632574111833359E-15</v>
      </c>
      <c r="ID176" s="107">
        <f t="shared" si="644"/>
        <v>5.8318757412879903E-14</v>
      </c>
      <c r="IE176" s="107">
        <f t="shared" si="645"/>
        <v>2.3951358968362178E-12</v>
      </c>
      <c r="IF176" s="107">
        <f t="shared" si="646"/>
        <v>3.4067123028839292E-10</v>
      </c>
      <c r="IG176" s="107">
        <f t="shared" si="647"/>
        <v>5.4360710971629311E-9</v>
      </c>
      <c r="II176" s="107">
        <f t="shared" si="544"/>
        <v>5.3013651008614021E-2</v>
      </c>
      <c r="IJ176" s="107">
        <f t="shared" si="545"/>
        <v>0.25853822385171304</v>
      </c>
      <c r="IK176" s="107">
        <f t="shared" si="546"/>
        <v>0.27716181680385327</v>
      </c>
      <c r="IL176" s="107">
        <f t="shared" si="547"/>
        <v>0.30615119170618427</v>
      </c>
      <c r="IM176" s="107">
        <f t="shared" si="548"/>
        <v>0.19217612088863492</v>
      </c>
      <c r="IN176" s="107">
        <f t="shared" si="549"/>
        <v>0.22579323175415772</v>
      </c>
      <c r="IO176" s="107">
        <f t="shared" si="550"/>
        <v>0.27078608630121237</v>
      </c>
      <c r="IP176" s="107">
        <f t="shared" si="551"/>
        <v>0.41602045960748568</v>
      </c>
      <c r="IQ176" s="107">
        <f t="shared" si="552"/>
        <v>0.48526761108102917</v>
      </c>
      <c r="IR176" s="107">
        <f t="shared" si="553"/>
        <v>0.4227052701018269</v>
      </c>
      <c r="IS176" s="107">
        <f t="shared" si="554"/>
        <v>0.38102797444218872</v>
      </c>
      <c r="IT176" s="107">
        <f t="shared" si="555"/>
        <v>0.30432790232389084</v>
      </c>
      <c r="IU176" s="107">
        <f t="shared" si="556"/>
        <v>0.21177630816586895</v>
      </c>
      <c r="IV176" s="107">
        <f t="shared" si="557"/>
        <v>0.16124246078426563</v>
      </c>
      <c r="IW176" s="107">
        <f t="shared" si="558"/>
        <v>7.1567110661821448E-2</v>
      </c>
      <c r="IY176" s="107">
        <f t="shared" si="559"/>
        <v>5.3014325272340838E-2</v>
      </c>
      <c r="IZ176" s="107">
        <f t="shared" si="560"/>
        <v>0.25853822421817246</v>
      </c>
      <c r="JA176" s="107">
        <f t="shared" si="561"/>
        <v>0.27716181681275376</v>
      </c>
      <c r="JB176" s="107">
        <f t="shared" si="562"/>
        <v>0.30615119170762112</v>
      </c>
      <c r="JC176" s="107">
        <f t="shared" si="563"/>
        <v>0.19217612089982666</v>
      </c>
      <c r="JD176" s="107">
        <f t="shared" si="564"/>
        <v>0.22579323175429641</v>
      </c>
      <c r="JE176" s="107">
        <f t="shared" si="565"/>
        <v>0.27078608630126721</v>
      </c>
      <c r="JF176" s="107">
        <f t="shared" si="566"/>
        <v>0.41602045960748568</v>
      </c>
      <c r="JG176" s="107">
        <f t="shared" si="567"/>
        <v>0.48526761108102917</v>
      </c>
      <c r="JH176" s="107">
        <f t="shared" si="568"/>
        <v>0.42270527010182718</v>
      </c>
      <c r="JI176" s="107">
        <f t="shared" si="569"/>
        <v>0.38102797444219078</v>
      </c>
      <c r="JJ176" s="107">
        <f t="shared" si="570"/>
        <v>0.30432790232394918</v>
      </c>
      <c r="JK176" s="107">
        <f t="shared" si="571"/>
        <v>0.21177630816826409</v>
      </c>
      <c r="JL176" s="107">
        <f t="shared" si="572"/>
        <v>0.16124246112493687</v>
      </c>
      <c r="JM176" s="107">
        <f t="shared" si="573"/>
        <v>7.1567116097892541E-2</v>
      </c>
    </row>
    <row r="177" spans="2:273" x14ac:dyDescent="0.25">
      <c r="B177" s="2">
        <v>149</v>
      </c>
      <c r="C177" s="37">
        <v>68.266000000000005</v>
      </c>
      <c r="D177" s="37">
        <v>71.453000000000003</v>
      </c>
      <c r="E177" s="37">
        <v>74.608999999999995</v>
      </c>
      <c r="F177" s="37">
        <v>78.093999999999994</v>
      </c>
      <c r="G177" s="37">
        <v>77.281000000000006</v>
      </c>
      <c r="H177" s="37">
        <v>82.453000000000003</v>
      </c>
      <c r="I177" s="37">
        <v>85.125</v>
      </c>
      <c r="J177" s="37">
        <v>85.766000000000005</v>
      </c>
      <c r="K177" s="37">
        <v>82.438000000000002</v>
      </c>
      <c r="L177" s="37">
        <v>87.171999999999997</v>
      </c>
      <c r="M177" s="37">
        <v>88.421999999999997</v>
      </c>
      <c r="N177" s="37">
        <v>89.296999999999997</v>
      </c>
      <c r="O177" s="37">
        <v>86.796999999999997</v>
      </c>
      <c r="P177" s="37">
        <v>91.656000000000006</v>
      </c>
      <c r="Q177" s="37">
        <v>96.468999999999994</v>
      </c>
      <c r="S177" s="4">
        <f t="shared" si="460"/>
        <v>68.328788868684825</v>
      </c>
      <c r="T177" s="4">
        <f t="shared" si="461"/>
        <v>71.707471644510846</v>
      </c>
      <c r="U177" s="4">
        <f t="shared" si="462"/>
        <v>74.468085208320048</v>
      </c>
      <c r="V177" s="4">
        <f t="shared" si="463"/>
        <v>77.229308184625822</v>
      </c>
      <c r="W177" s="4">
        <f t="shared" si="464"/>
        <v>78.253482633954633</v>
      </c>
      <c r="X177" s="4">
        <f t="shared" si="465"/>
        <v>81.377278497379876</v>
      </c>
      <c r="Y177" s="4">
        <f t="shared" si="466"/>
        <v>84.35785858948779</v>
      </c>
      <c r="Z177" s="4">
        <f t="shared" si="467"/>
        <v>85.273638534475424</v>
      </c>
      <c r="AA177" s="4">
        <f t="shared" si="468"/>
        <v>83.788788066264686</v>
      </c>
      <c r="AB177" s="4">
        <f t="shared" si="469"/>
        <v>85.538121858133067</v>
      </c>
      <c r="AC177" s="4">
        <f t="shared" si="470"/>
        <v>87.20665219551114</v>
      </c>
      <c r="AD177" s="4">
        <f t="shared" si="471"/>
        <v>89.426952098512089</v>
      </c>
      <c r="AE177" s="4">
        <f t="shared" si="472"/>
        <v>87.809572306414054</v>
      </c>
      <c r="AF177" s="4">
        <f t="shared" si="473"/>
        <v>91.326650765765294</v>
      </c>
      <c r="AG177" s="4">
        <f t="shared" si="474"/>
        <v>93.530439457675158</v>
      </c>
      <c r="AI177" s="4">
        <f t="shared" si="475"/>
        <v>-6.2788868684819477E-2</v>
      </c>
      <c r="AJ177" s="4">
        <f t="shared" si="476"/>
        <v>-0.25447164451084348</v>
      </c>
      <c r="AK177" s="4">
        <f t="shared" si="477"/>
        <v>0.14091479167994692</v>
      </c>
      <c r="AL177" s="4">
        <f t="shared" si="478"/>
        <v>0.86469181537417228</v>
      </c>
      <c r="AM177" s="4">
        <f t="shared" si="479"/>
        <v>-0.97248263395462686</v>
      </c>
      <c r="AN177" s="4">
        <f t="shared" si="480"/>
        <v>1.0757215026201266</v>
      </c>
      <c r="AO177" s="4">
        <f t="shared" si="481"/>
        <v>0.76714141051220963</v>
      </c>
      <c r="AP177" s="4">
        <f t="shared" si="482"/>
        <v>0.49236146552458138</v>
      </c>
      <c r="AQ177" s="4">
        <f t="shared" si="483"/>
        <v>-1.3507880662646841</v>
      </c>
      <c r="AR177" s="4">
        <f t="shared" si="484"/>
        <v>1.6338781418669299</v>
      </c>
      <c r="AS177" s="4">
        <f t="shared" si="485"/>
        <v>1.2153478044888573</v>
      </c>
      <c r="AT177" s="4">
        <f t="shared" si="486"/>
        <v>-0.12995209851209211</v>
      </c>
      <c r="AU177" s="4">
        <f t="shared" si="487"/>
        <v>-1.0125723064140573</v>
      </c>
      <c r="AV177" s="4">
        <f t="shared" si="574"/>
        <v>0.32934923423471218</v>
      </c>
      <c r="AW177" s="4">
        <f t="shared" si="574"/>
        <v>2.9385605423248364</v>
      </c>
      <c r="AY177" s="2">
        <f t="shared" si="509"/>
        <v>68.328788868684825</v>
      </c>
      <c r="AZ177" s="2">
        <f t="shared" si="575"/>
        <v>68.989595312703642</v>
      </c>
      <c r="BA177" s="2">
        <f t="shared" si="576"/>
        <v>69.222641052179384</v>
      </c>
      <c r="BB177" s="2">
        <f t="shared" si="577"/>
        <v>69.931995765588795</v>
      </c>
      <c r="BC177" s="2">
        <f t="shared" si="578"/>
        <v>70.186087465423782</v>
      </c>
      <c r="BD177" s="2">
        <f t="shared" si="579"/>
        <v>71.356788040486862</v>
      </c>
      <c r="BE177" s="2">
        <f t="shared" si="580"/>
        <v>72.008254823969153</v>
      </c>
      <c r="BF177" s="2">
        <f t="shared" si="581"/>
        <v>70.385702416461129</v>
      </c>
      <c r="BG177" s="2">
        <f t="shared" si="582"/>
        <v>68.918013183586098</v>
      </c>
      <c r="BH177" s="2">
        <f t="shared" si="583"/>
        <v>66.530380968295361</v>
      </c>
      <c r="BI177" s="2">
        <f t="shared" si="584"/>
        <v>66.329628236403892</v>
      </c>
      <c r="BJ177" s="2">
        <f t="shared" si="585"/>
        <v>67.529226251150078</v>
      </c>
      <c r="BK177" s="2">
        <f t="shared" si="586"/>
        <v>68.548852572526499</v>
      </c>
      <c r="BL177" s="2">
        <f t="shared" si="587"/>
        <v>70.668958516615149</v>
      </c>
      <c r="BM177" s="2">
        <f t="shared" si="588"/>
        <v>73.299324485325855</v>
      </c>
      <c r="BO177" s="2" t="str">
        <f t="shared" si="440"/>
        <v/>
      </c>
      <c r="BP177" s="2" t="str">
        <f t="shared" si="441"/>
        <v/>
      </c>
      <c r="BQ177" s="2" t="str">
        <f t="shared" si="442"/>
        <v/>
      </c>
      <c r="BR177" s="2" t="str">
        <f t="shared" si="443"/>
        <v/>
      </c>
      <c r="BS177" s="2" t="str">
        <f t="shared" si="444"/>
        <v/>
      </c>
      <c r="BT177" s="2" t="str">
        <f t="shared" si="445"/>
        <v/>
      </c>
      <c r="BU177" s="2" t="str">
        <f t="shared" si="446"/>
        <v/>
      </c>
      <c r="BV177" s="2" t="str">
        <f t="shared" si="447"/>
        <v/>
      </c>
      <c r="BW177" s="2" t="str">
        <f t="shared" si="448"/>
        <v/>
      </c>
      <c r="BX177" s="2" t="str">
        <f t="shared" si="449"/>
        <v/>
      </c>
      <c r="BY177" s="2" t="str">
        <f t="shared" si="450"/>
        <v/>
      </c>
      <c r="BZ177" s="2" t="str">
        <f t="shared" si="451"/>
        <v/>
      </c>
      <c r="CA177" s="2" t="str">
        <f t="shared" si="452"/>
        <v/>
      </c>
      <c r="CB177" s="2" t="str">
        <f t="shared" si="453"/>
        <v/>
      </c>
      <c r="CC177" s="2" t="str">
        <f t="shared" si="454"/>
        <v/>
      </c>
      <c r="CE177" s="2" t="str">
        <f t="shared" si="510"/>
        <v/>
      </c>
      <c r="CF177" s="2" t="str">
        <f t="shared" si="511"/>
        <v/>
      </c>
      <c r="CG177" s="2" t="str">
        <f t="shared" si="512"/>
        <v/>
      </c>
      <c r="CH177" s="2" t="str">
        <f t="shared" si="513"/>
        <v/>
      </c>
      <c r="CI177" s="2" t="str">
        <f t="shared" si="514"/>
        <v/>
      </c>
      <c r="CJ177" s="2" t="str">
        <f t="shared" si="515"/>
        <v/>
      </c>
      <c r="CK177" s="2" t="str">
        <f t="shared" si="516"/>
        <v/>
      </c>
      <c r="CL177" s="2" t="str">
        <f t="shared" si="517"/>
        <v/>
      </c>
      <c r="CM177" s="2" t="str">
        <f t="shared" si="518"/>
        <v/>
      </c>
      <c r="CN177" s="2" t="str">
        <f t="shared" si="519"/>
        <v/>
      </c>
      <c r="CO177" s="2" t="str">
        <f t="shared" si="520"/>
        <v/>
      </c>
      <c r="CP177" s="2" t="str">
        <f t="shared" si="521"/>
        <v/>
      </c>
      <c r="CQ177" s="2" t="str">
        <f t="shared" si="522"/>
        <v/>
      </c>
      <c r="CR177" s="2" t="str">
        <f t="shared" si="523"/>
        <v/>
      </c>
      <c r="CS177" s="2" t="str">
        <f t="shared" si="524"/>
        <v/>
      </c>
      <c r="CU177" s="2" t="str">
        <f t="shared" si="525"/>
        <v/>
      </c>
      <c r="CV177" s="2" t="str">
        <f t="shared" si="526"/>
        <v/>
      </c>
      <c r="CW177" s="2" t="str">
        <f t="shared" si="527"/>
        <v/>
      </c>
      <c r="CX177" s="2" t="str">
        <f t="shared" si="528"/>
        <v/>
      </c>
      <c r="CY177" s="2" t="str">
        <f t="shared" si="529"/>
        <v/>
      </c>
      <c r="CZ177" s="2" t="str">
        <f t="shared" si="530"/>
        <v/>
      </c>
      <c r="DA177" s="2" t="str">
        <f t="shared" si="531"/>
        <v/>
      </c>
      <c r="DB177" s="2" t="str">
        <f t="shared" si="532"/>
        <v/>
      </c>
      <c r="DC177" s="2" t="str">
        <f t="shared" si="533"/>
        <v/>
      </c>
      <c r="DD177" s="2" t="str">
        <f t="shared" si="534"/>
        <v/>
      </c>
      <c r="DE177" s="2" t="str">
        <f t="shared" si="535"/>
        <v/>
      </c>
      <c r="DF177" s="2" t="str">
        <f t="shared" si="536"/>
        <v/>
      </c>
      <c r="DG177" s="2" t="str">
        <f t="shared" si="537"/>
        <v/>
      </c>
      <c r="DH177" s="2" t="str">
        <f t="shared" si="538"/>
        <v/>
      </c>
      <c r="DI177" s="2" t="str">
        <f t="shared" si="539"/>
        <v/>
      </c>
      <c r="DK177" s="2">
        <f t="shared" si="489"/>
        <v>117.54534616724737</v>
      </c>
      <c r="DL177" s="2">
        <f t="shared" si="589"/>
        <v>118.34369124598223</v>
      </c>
      <c r="DM177" s="2">
        <f t="shared" si="589"/>
        <v>115.27230413772276</v>
      </c>
      <c r="DN177" s="2">
        <f t="shared" si="589"/>
        <v>118.72800996677739</v>
      </c>
      <c r="DO177" s="2">
        <f t="shared" si="589"/>
        <v>115.04335306553912</v>
      </c>
      <c r="DP177" s="2">
        <f t="shared" si="589"/>
        <v>118.45912870377872</v>
      </c>
      <c r="DQ177" s="2">
        <f t="shared" si="589"/>
        <v>120.1312135306554</v>
      </c>
      <c r="DR177" s="2">
        <f t="shared" si="589"/>
        <v>115.98174303135886</v>
      </c>
      <c r="DS177" s="2">
        <f t="shared" si="589"/>
        <v>112.87711673414304</v>
      </c>
      <c r="DT177" s="2">
        <f t="shared" si="589"/>
        <v>111.08451951219513</v>
      </c>
      <c r="DU177" s="2">
        <f t="shared" si="589"/>
        <v>115.74504810523189</v>
      </c>
      <c r="DV177" s="2">
        <f t="shared" si="589"/>
        <v>118.24483479311385</v>
      </c>
      <c r="DW177" s="2">
        <f t="shared" si="589"/>
        <v>116.07440289942615</v>
      </c>
      <c r="DX177" s="2">
        <f t="shared" si="589"/>
        <v>104.26155819355536</v>
      </c>
      <c r="DY177" s="2">
        <f t="shared" si="589"/>
        <v>105.35490557491291</v>
      </c>
      <c r="EA177" s="2">
        <f t="shared" si="459"/>
        <v>68.460522601759038</v>
      </c>
      <c r="EB177" s="2">
        <f t="shared" si="491"/>
        <v>69.249827886609822</v>
      </c>
      <c r="EC177" s="2">
        <f t="shared" si="492"/>
        <v>69.141420000549161</v>
      </c>
      <c r="ED177" s="2">
        <f t="shared" si="493"/>
        <v>69.950473730353281</v>
      </c>
      <c r="EE177" s="2">
        <f t="shared" si="494"/>
        <v>69.997003770900051</v>
      </c>
      <c r="EF177" s="2">
        <f t="shared" si="495"/>
        <v>71.393307179261072</v>
      </c>
      <c r="EG177" s="2">
        <f t="shared" si="496"/>
        <v>71.844049737934313</v>
      </c>
      <c r="EH177" s="2">
        <f t="shared" si="497"/>
        <v>69.860360485839664</v>
      </c>
      <c r="EI177" s="2">
        <f t="shared" si="498"/>
        <v>68.662188831318389</v>
      </c>
      <c r="EJ177" s="2">
        <f t="shared" si="499"/>
        <v>65.627672163064801</v>
      </c>
      <c r="EK177" s="2">
        <f t="shared" si="500"/>
        <v>65.8753884616184</v>
      </c>
      <c r="EL177" s="2">
        <f t="shared" si="501"/>
        <v>67.431415218401995</v>
      </c>
      <c r="EM177" s="2">
        <f t="shared" si="502"/>
        <v>68.30384468160797</v>
      </c>
      <c r="EN177" s="2">
        <f t="shared" si="503"/>
        <v>70.737030275310772</v>
      </c>
      <c r="EO177" s="2">
        <f t="shared" si="504"/>
        <v>73.575129058026789</v>
      </c>
      <c r="EQ177" s="2">
        <f t="shared" si="505"/>
        <v>67.851725250434455</v>
      </c>
      <c r="ER177" s="2">
        <f t="shared" si="590"/>
        <v>68.507196618604794</v>
      </c>
      <c r="ES177" s="2">
        <f t="shared" si="590"/>
        <v>69.352953114097573</v>
      </c>
      <c r="ET177" s="2">
        <f t="shared" si="590"/>
        <v>69.89564244830575</v>
      </c>
      <c r="EU177" s="2">
        <f t="shared" si="590"/>
        <v>70.5439286619863</v>
      </c>
      <c r="EV177" s="2">
        <f t="shared" si="590"/>
        <v>71.285210780717719</v>
      </c>
      <c r="EW177" s="2">
        <f t="shared" si="590"/>
        <v>72.270190007935454</v>
      </c>
      <c r="EX177" s="2">
        <f t="shared" si="590"/>
        <v>71.055824209518619</v>
      </c>
      <c r="EY177" s="2">
        <f t="shared" si="590"/>
        <v>69.200070053345442</v>
      </c>
      <c r="EZ177" s="2">
        <f t="shared" si="590"/>
        <v>67.685421262567559</v>
      </c>
      <c r="FA177" s="2">
        <f t="shared" si="590"/>
        <v>66.948963810329118</v>
      </c>
      <c r="FB177" s="2">
        <f t="shared" si="590"/>
        <v>67.675170542635655</v>
      </c>
      <c r="FC177" s="2">
        <f t="shared" si="590"/>
        <v>68.990609344545263</v>
      </c>
      <c r="FD177" s="2">
        <f t="shared" si="590"/>
        <v>70.516024291965977</v>
      </c>
      <c r="FE177" s="2">
        <f t="shared" si="590"/>
        <v>72.321230270388327</v>
      </c>
      <c r="FG177" s="2">
        <f t="shared" si="507"/>
        <v>0.99993378931921495</v>
      </c>
      <c r="FH177" s="2">
        <f t="shared" si="591"/>
        <v>0.99993945820383989</v>
      </c>
      <c r="FI177" s="2">
        <f t="shared" si="591"/>
        <v>0.99994176599253681</v>
      </c>
      <c r="FJ177" s="2">
        <f t="shared" si="591"/>
        <v>0.99994747775066517</v>
      </c>
      <c r="FK177" s="2">
        <f t="shared" si="591"/>
        <v>0.99994049123807438</v>
      </c>
      <c r="FL177" s="2">
        <f t="shared" si="591"/>
        <v>0.99994393331944675</v>
      </c>
      <c r="FM177" s="2">
        <f t="shared" si="591"/>
        <v>0.99994256928756686</v>
      </c>
      <c r="FN177" s="2">
        <f t="shared" si="591"/>
        <v>0.99994846964898421</v>
      </c>
      <c r="FO177" s="2">
        <f t="shared" si="591"/>
        <v>0.99995033557557622</v>
      </c>
      <c r="FP177" s="2">
        <f t="shared" si="591"/>
        <v>0.9999453638607555</v>
      </c>
      <c r="FQ177" s="2">
        <f t="shared" si="591"/>
        <v>0.99994434664207044</v>
      </c>
      <c r="FR177" s="2">
        <f t="shared" si="591"/>
        <v>0.99994527702690517</v>
      </c>
      <c r="FS177" s="2">
        <f t="shared" si="591"/>
        <v>0.99994297097961193</v>
      </c>
      <c r="FT177" s="2">
        <f t="shared" si="591"/>
        <v>0.99994253975401948</v>
      </c>
      <c r="FU177" s="2">
        <f t="shared" si="591"/>
        <v>0.99993485608220689</v>
      </c>
      <c r="FW177" s="2">
        <f t="shared" si="540"/>
        <v>0.22172184613650994</v>
      </c>
      <c r="FX177" s="2">
        <f t="shared" si="592"/>
        <v>0.35442192635041658</v>
      </c>
      <c r="FY177" s="2">
        <f t="shared" si="593"/>
        <v>0.37126416787279576</v>
      </c>
      <c r="FZ177" s="2">
        <f t="shared" si="594"/>
        <v>0.38372020312051808</v>
      </c>
      <c r="GA177" s="2">
        <f t="shared" si="595"/>
        <v>0.34082018406170489</v>
      </c>
      <c r="GB177" s="2">
        <f t="shared" si="596"/>
        <v>0.36225039577887302</v>
      </c>
      <c r="GC177" s="2">
        <f t="shared" si="597"/>
        <v>0.3788234325200644</v>
      </c>
      <c r="GD177" s="2">
        <f t="shared" si="598"/>
        <v>0.43745809197804297</v>
      </c>
      <c r="GE177" s="2">
        <f t="shared" si="599"/>
        <v>0.47153243678343726</v>
      </c>
      <c r="GF177" s="2">
        <f t="shared" si="600"/>
        <v>0.43748055523713386</v>
      </c>
      <c r="GG177" s="2">
        <f t="shared" si="601"/>
        <v>0.4205241498043803</v>
      </c>
      <c r="GH177" s="2">
        <f t="shared" si="602"/>
        <v>0.38985967446909803</v>
      </c>
      <c r="GI177" s="2">
        <f t="shared" si="603"/>
        <v>0.35278982139779386</v>
      </c>
      <c r="GJ177" s="2">
        <f t="shared" si="604"/>
        <v>0.31672484724985905</v>
      </c>
      <c r="GK177" s="2">
        <f t="shared" si="605"/>
        <v>0.22160866139218627</v>
      </c>
      <c r="GM177" s="107">
        <f t="shared" si="541"/>
        <v>7.8806113588643673E-202</v>
      </c>
      <c r="GN177" s="107">
        <f t="shared" si="606"/>
        <v>5.65182538808256E-239</v>
      </c>
      <c r="GO177" s="107">
        <f t="shared" si="607"/>
        <v>3.1043868115904709E-271</v>
      </c>
      <c r="GP177" s="107">
        <f t="shared" si="608"/>
        <v>5.3477098006024814E-282</v>
      </c>
      <c r="GQ177" s="107">
        <f t="shared" si="609"/>
        <v>2.3889848241307022E-283</v>
      </c>
      <c r="GR177" s="107">
        <f t="shared" si="610"/>
        <v>0</v>
      </c>
      <c r="GS177" s="107">
        <f t="shared" si="611"/>
        <v>0</v>
      </c>
      <c r="GT177" s="107">
        <f t="shared" si="612"/>
        <v>0</v>
      </c>
      <c r="GU177" s="107">
        <f t="shared" si="613"/>
        <v>0</v>
      </c>
      <c r="GV177" s="107">
        <f t="shared" si="614"/>
        <v>0</v>
      </c>
      <c r="GW177" s="107">
        <f t="shared" si="615"/>
        <v>0</v>
      </c>
      <c r="GX177" s="107">
        <f t="shared" si="616"/>
        <v>0</v>
      </c>
      <c r="GY177" s="107">
        <f t="shared" si="617"/>
        <v>1.0328922283099458E-298</v>
      </c>
      <c r="GZ177" s="107">
        <f t="shared" si="618"/>
        <v>2.9674885232307781E-256</v>
      </c>
      <c r="HA177" s="107">
        <f t="shared" si="619"/>
        <v>0</v>
      </c>
      <c r="HC177" s="107">
        <f t="shared" si="542"/>
        <v>1.9282574163880078E-104</v>
      </c>
      <c r="HD177" s="107">
        <f t="shared" si="620"/>
        <v>4.2692157984940783E-126</v>
      </c>
      <c r="HE177" s="107">
        <f t="shared" si="621"/>
        <v>7.9773772686610059E-144</v>
      </c>
      <c r="HF177" s="107">
        <f t="shared" si="622"/>
        <v>2.9051986332214491E-150</v>
      </c>
      <c r="HG177" s="107">
        <f t="shared" si="623"/>
        <v>1.2811264248809969E-149</v>
      </c>
      <c r="HH177" s="107">
        <f t="shared" si="624"/>
        <v>8.916978722087913E-168</v>
      </c>
      <c r="HI177" s="107">
        <f t="shared" si="625"/>
        <v>2.9312212089503094E-167</v>
      </c>
      <c r="HJ177" s="107">
        <f t="shared" si="626"/>
        <v>8.5121845309285036E-191</v>
      </c>
      <c r="HK177" s="107">
        <f t="shared" si="627"/>
        <v>7.3587836874688707E-201</v>
      </c>
      <c r="HL177" s="107">
        <f t="shared" si="628"/>
        <v>6.1199291815147781E-178</v>
      </c>
      <c r="HM177" s="107">
        <f t="shared" si="629"/>
        <v>7.2821865138130962E-174</v>
      </c>
      <c r="HN177" s="107">
        <f t="shared" si="630"/>
        <v>1.7072016356483951E-165</v>
      </c>
      <c r="HO177" s="107">
        <f t="shared" si="631"/>
        <v>2.3192161489500368E-157</v>
      </c>
      <c r="HP177" s="107">
        <f t="shared" si="632"/>
        <v>3.2152288162333852E-133</v>
      </c>
      <c r="HQ177" s="107">
        <f t="shared" si="633"/>
        <v>1.4700329376480104E-206</v>
      </c>
      <c r="HS177" s="107">
        <f t="shared" si="543"/>
        <v>1.7282156839732384E-7</v>
      </c>
      <c r="HT177" s="107">
        <f t="shared" si="634"/>
        <v>5.9033105859098596E-11</v>
      </c>
      <c r="HU177" s="107">
        <f t="shared" si="635"/>
        <v>1.0876405493343386E-12</v>
      </c>
      <c r="HV177" s="107">
        <f t="shared" si="636"/>
        <v>1.5967244471183002E-13</v>
      </c>
      <c r="HW177" s="107">
        <f t="shared" si="637"/>
        <v>1.3102686012196532E-12</v>
      </c>
      <c r="HX177" s="107">
        <f t="shared" si="638"/>
        <v>1.2107141871271922E-14</v>
      </c>
      <c r="HY177" s="107">
        <f t="shared" si="639"/>
        <v>4.6381255638484929E-15</v>
      </c>
      <c r="HZ177" s="107">
        <f t="shared" si="640"/>
        <v>1.3077797383860852E-18</v>
      </c>
      <c r="IA177" s="107">
        <f t="shared" si="641"/>
        <v>9.9539718750816074E-21</v>
      </c>
      <c r="IB177" s="107">
        <f t="shared" si="642"/>
        <v>1.7793057584149114E-17</v>
      </c>
      <c r="IC177" s="107">
        <f t="shared" si="643"/>
        <v>1.4840685856949736E-16</v>
      </c>
      <c r="ID177" s="107">
        <f t="shared" si="644"/>
        <v>5.0574523466960838E-15</v>
      </c>
      <c r="IE177" s="107">
        <f t="shared" si="645"/>
        <v>2.4971689171633127E-13</v>
      </c>
      <c r="IF177" s="107">
        <f t="shared" si="646"/>
        <v>5.1698781805229288E-11</v>
      </c>
      <c r="IG177" s="107">
        <f t="shared" si="647"/>
        <v>7.2117792389026519E-10</v>
      </c>
      <c r="II177" s="107">
        <f t="shared" si="544"/>
        <v>7.6046404891644312E-2</v>
      </c>
      <c r="IJ177" s="107">
        <f t="shared" si="545"/>
        <v>0.32431518780856522</v>
      </c>
      <c r="IK177" s="107">
        <f t="shared" si="546"/>
        <v>0.34776659182273373</v>
      </c>
      <c r="IL177" s="107">
        <f t="shared" si="547"/>
        <v>0.37737680894057424</v>
      </c>
      <c r="IM177" s="107">
        <f t="shared" si="548"/>
        <v>0.25703078516647304</v>
      </c>
      <c r="IN177" s="107">
        <f t="shared" si="549"/>
        <v>0.29835049488964271</v>
      </c>
      <c r="IO177" s="107">
        <f t="shared" si="550"/>
        <v>0.34620136122193124</v>
      </c>
      <c r="IP177" s="107">
        <f t="shared" si="551"/>
        <v>0.47751800037783743</v>
      </c>
      <c r="IQ177" s="107">
        <f t="shared" si="552"/>
        <v>0.5123458601311186</v>
      </c>
      <c r="IR177" s="107">
        <f t="shared" si="553"/>
        <v>0.48065741982919763</v>
      </c>
      <c r="IS177" s="107">
        <f t="shared" si="554"/>
        <v>0.44929062944926773</v>
      </c>
      <c r="IT177" s="107">
        <f t="shared" si="555"/>
        <v>0.37915990575580788</v>
      </c>
      <c r="IU177" s="107">
        <f t="shared" si="556"/>
        <v>0.28093165468019232</v>
      </c>
      <c r="IV177" s="107">
        <f t="shared" si="557"/>
        <v>0.21725112973003491</v>
      </c>
      <c r="IW177" s="107">
        <f t="shared" si="558"/>
        <v>9.8792528592736892E-2</v>
      </c>
      <c r="IY177" s="107">
        <f t="shared" si="559"/>
        <v>7.6046577713212715E-2</v>
      </c>
      <c r="IZ177" s="107">
        <f t="shared" si="560"/>
        <v>0.32431518786759833</v>
      </c>
      <c r="JA177" s="107">
        <f t="shared" si="561"/>
        <v>0.34776659182382136</v>
      </c>
      <c r="JB177" s="107">
        <f t="shared" si="562"/>
        <v>0.37737680894073389</v>
      </c>
      <c r="JC177" s="107">
        <f t="shared" si="563"/>
        <v>0.25703078516778333</v>
      </c>
      <c r="JD177" s="107">
        <f t="shared" si="564"/>
        <v>0.29835049488965482</v>
      </c>
      <c r="JE177" s="107">
        <f t="shared" si="565"/>
        <v>0.3462013612219359</v>
      </c>
      <c r="JF177" s="107">
        <f t="shared" si="566"/>
        <v>0.47751800037783743</v>
      </c>
      <c r="JG177" s="107">
        <f t="shared" si="567"/>
        <v>0.5123458601311186</v>
      </c>
      <c r="JH177" s="107">
        <f t="shared" si="568"/>
        <v>0.48065741982919763</v>
      </c>
      <c r="JI177" s="107">
        <f t="shared" si="569"/>
        <v>0.4492906294492679</v>
      </c>
      <c r="JJ177" s="107">
        <f t="shared" si="570"/>
        <v>0.37915990575581293</v>
      </c>
      <c r="JK177" s="107">
        <f t="shared" si="571"/>
        <v>0.28093165468044201</v>
      </c>
      <c r="JL177" s="107">
        <f t="shared" si="572"/>
        <v>0.21725112978173369</v>
      </c>
      <c r="JM177" s="107">
        <f t="shared" si="573"/>
        <v>9.8792529313914815E-2</v>
      </c>
    </row>
    <row r="178" spans="2:273" x14ac:dyDescent="0.25">
      <c r="B178" s="2">
        <v>150</v>
      </c>
      <c r="C178" s="37">
        <v>68.453000000000003</v>
      </c>
      <c r="D178" s="37">
        <v>73.375</v>
      </c>
      <c r="E178" s="37">
        <v>75.516000000000005</v>
      </c>
      <c r="F178" s="37">
        <v>78.796999999999997</v>
      </c>
      <c r="G178" s="37">
        <v>80.218999999999994</v>
      </c>
      <c r="H178" s="37">
        <v>84.938000000000002</v>
      </c>
      <c r="I178" s="37">
        <v>87.358999999999995</v>
      </c>
      <c r="J178" s="37">
        <v>84.593999999999994</v>
      </c>
      <c r="K178" s="37">
        <v>78.516000000000005</v>
      </c>
      <c r="L178" s="37">
        <v>84.078000000000003</v>
      </c>
      <c r="M178" s="37">
        <v>87.578000000000003</v>
      </c>
      <c r="N178" s="37">
        <v>91.718999999999994</v>
      </c>
      <c r="O178" s="37">
        <v>91.328000000000003</v>
      </c>
      <c r="P178" s="37">
        <v>94.625</v>
      </c>
      <c r="Q178" s="37">
        <v>101.98399999999999</v>
      </c>
      <c r="S178" s="4">
        <f t="shared" si="460"/>
        <v>68.223989705472803</v>
      </c>
      <c r="T178" s="4">
        <f t="shared" si="461"/>
        <v>71.838872323568694</v>
      </c>
      <c r="U178" s="4">
        <f t="shared" si="462"/>
        <v>74.777452289998422</v>
      </c>
      <c r="V178" s="4">
        <f t="shared" si="463"/>
        <v>77.496790290406409</v>
      </c>
      <c r="W178" s="4">
        <f t="shared" si="464"/>
        <v>79.44097098527547</v>
      </c>
      <c r="X178" s="4">
        <f t="shared" si="465"/>
        <v>82.534059034883825</v>
      </c>
      <c r="Y178" s="4">
        <f t="shared" si="466"/>
        <v>85.249457505323846</v>
      </c>
      <c r="Z178" s="4">
        <f t="shared" si="467"/>
        <v>84.105681629320159</v>
      </c>
      <c r="AA178" s="4">
        <f t="shared" si="468"/>
        <v>81.167199382205865</v>
      </c>
      <c r="AB178" s="4">
        <f t="shared" si="469"/>
        <v>84.045603922521195</v>
      </c>
      <c r="AC178" s="4">
        <f t="shared" si="470"/>
        <v>86.48501677131469</v>
      </c>
      <c r="AD178" s="4">
        <f t="shared" si="471"/>
        <v>90.343054660982204</v>
      </c>
      <c r="AE178" s="4">
        <f t="shared" si="472"/>
        <v>90.358040960908184</v>
      </c>
      <c r="AF178" s="4">
        <f t="shared" si="473"/>
        <v>95.016683866319411</v>
      </c>
      <c r="AG178" s="4">
        <f t="shared" si="474"/>
        <v>98.809452990213785</v>
      </c>
      <c r="AI178" s="4">
        <f t="shared" si="475"/>
        <v>0.22901029452719968</v>
      </c>
      <c r="AJ178" s="4">
        <f t="shared" si="476"/>
        <v>1.5361276764313061</v>
      </c>
      <c r="AK178" s="4">
        <f t="shared" si="477"/>
        <v>0.73854771000158337</v>
      </c>
      <c r="AL178" s="4">
        <f t="shared" si="478"/>
        <v>1.3002097095935881</v>
      </c>
      <c r="AM178" s="4">
        <f t="shared" si="479"/>
        <v>0.7780290147245239</v>
      </c>
      <c r="AN178" s="4">
        <f t="shared" si="480"/>
        <v>2.4039409651161776</v>
      </c>
      <c r="AO178" s="4">
        <f t="shared" si="481"/>
        <v>2.1095424946761483</v>
      </c>
      <c r="AP178" s="4">
        <f t="shared" si="482"/>
        <v>0.48831837067983486</v>
      </c>
      <c r="AQ178" s="4">
        <f t="shared" si="483"/>
        <v>-2.6511993822058599</v>
      </c>
      <c r="AR178" s="4">
        <f t="shared" si="484"/>
        <v>3.2396077478807683E-2</v>
      </c>
      <c r="AS178" s="4">
        <f t="shared" si="485"/>
        <v>1.0929832286853127</v>
      </c>
      <c r="AT178" s="4">
        <f t="shared" si="486"/>
        <v>1.3759453390177896</v>
      </c>
      <c r="AU178" s="4">
        <f t="shared" si="487"/>
        <v>0.96995903909181891</v>
      </c>
      <c r="AV178" s="4">
        <f t="shared" si="574"/>
        <v>-0.39168386631941132</v>
      </c>
      <c r="AW178" s="4">
        <f t="shared" si="574"/>
        <v>3.1745470097862096</v>
      </c>
      <c r="AY178" s="2">
        <f t="shared" si="509"/>
        <v>68.223989705472803</v>
      </c>
      <c r="AZ178" s="2">
        <f t="shared" si="575"/>
        <v>68.874920747116278</v>
      </c>
      <c r="BA178" s="2">
        <f t="shared" si="576"/>
        <v>69.143778356254757</v>
      </c>
      <c r="BB178" s="2">
        <f t="shared" si="577"/>
        <v>69.852392058400426</v>
      </c>
      <c r="BC178" s="2">
        <f t="shared" si="578"/>
        <v>70.110809513671882</v>
      </c>
      <c r="BD178" s="2">
        <f t="shared" si="579"/>
        <v>71.27360287150043</v>
      </c>
      <c r="BE178" s="2">
        <f t="shared" si="580"/>
        <v>71.930323891158039</v>
      </c>
      <c r="BF178" s="2">
        <f t="shared" si="581"/>
        <v>70.309169341852453</v>
      </c>
      <c r="BG178" s="2">
        <f t="shared" si="582"/>
        <v>68.823660303136563</v>
      </c>
      <c r="BH178" s="2">
        <f t="shared" si="583"/>
        <v>66.4664161456176</v>
      </c>
      <c r="BI178" s="2">
        <f t="shared" si="584"/>
        <v>66.237826420332212</v>
      </c>
      <c r="BJ178" s="2">
        <f t="shared" si="585"/>
        <v>67.425914760273287</v>
      </c>
      <c r="BK178" s="2">
        <f t="shared" si="586"/>
        <v>68.450366051508922</v>
      </c>
      <c r="BL178" s="2">
        <f t="shared" si="587"/>
        <v>70.556751713077858</v>
      </c>
      <c r="BM178" s="2">
        <f t="shared" si="588"/>
        <v>73.155379882447562</v>
      </c>
      <c r="BO178" s="2" t="str">
        <f t="shared" si="440"/>
        <v/>
      </c>
      <c r="BP178" s="2" t="str">
        <f t="shared" si="441"/>
        <v/>
      </c>
      <c r="BQ178" s="2" t="str">
        <f t="shared" si="442"/>
        <v/>
      </c>
      <c r="BR178" s="2" t="str">
        <f t="shared" si="443"/>
        <v/>
      </c>
      <c r="BS178" s="2" t="str">
        <f t="shared" si="444"/>
        <v/>
      </c>
      <c r="BT178" s="2" t="str">
        <f t="shared" si="445"/>
        <v/>
      </c>
      <c r="BU178" s="2" t="str">
        <f t="shared" si="446"/>
        <v/>
      </c>
      <c r="BV178" s="2" t="str">
        <f t="shared" si="447"/>
        <v/>
      </c>
      <c r="BW178" s="2" t="str">
        <f t="shared" si="448"/>
        <v/>
      </c>
      <c r="BX178" s="2" t="str">
        <f t="shared" si="449"/>
        <v/>
      </c>
      <c r="BY178" s="2" t="str">
        <f t="shared" si="450"/>
        <v/>
      </c>
      <c r="BZ178" s="2" t="str">
        <f t="shared" si="451"/>
        <v/>
      </c>
      <c r="CA178" s="2" t="str">
        <f t="shared" si="452"/>
        <v/>
      </c>
      <c r="CB178" s="2" t="str">
        <f t="shared" si="453"/>
        <v/>
      </c>
      <c r="CC178" s="2" t="str">
        <f t="shared" si="454"/>
        <v/>
      </c>
      <c r="CE178" s="2" t="str">
        <f t="shared" si="510"/>
        <v/>
      </c>
      <c r="CF178" s="2" t="str">
        <f t="shared" si="511"/>
        <v/>
      </c>
      <c r="CG178" s="2" t="str">
        <f t="shared" si="512"/>
        <v/>
      </c>
      <c r="CH178" s="2" t="str">
        <f t="shared" si="513"/>
        <v/>
      </c>
      <c r="CI178" s="2" t="str">
        <f t="shared" si="514"/>
        <v/>
      </c>
      <c r="CJ178" s="2" t="str">
        <f t="shared" si="515"/>
        <v/>
      </c>
      <c r="CK178" s="2" t="str">
        <f t="shared" si="516"/>
        <v/>
      </c>
      <c r="CL178" s="2" t="str">
        <f t="shared" si="517"/>
        <v/>
      </c>
      <c r="CM178" s="2" t="str">
        <f t="shared" si="518"/>
        <v/>
      </c>
      <c r="CN178" s="2" t="str">
        <f t="shared" si="519"/>
        <v/>
      </c>
      <c r="CO178" s="2" t="str">
        <f t="shared" si="520"/>
        <v/>
      </c>
      <c r="CP178" s="2" t="str">
        <f t="shared" si="521"/>
        <v/>
      </c>
      <c r="CQ178" s="2" t="str">
        <f t="shared" si="522"/>
        <v/>
      </c>
      <c r="CR178" s="2" t="str">
        <f t="shared" si="523"/>
        <v/>
      </c>
      <c r="CS178" s="2" t="str">
        <f t="shared" si="524"/>
        <v/>
      </c>
      <c r="CU178" s="2" t="str">
        <f t="shared" si="525"/>
        <v/>
      </c>
      <c r="CV178" s="2" t="str">
        <f t="shared" si="526"/>
        <v/>
      </c>
      <c r="CW178" s="2" t="str">
        <f t="shared" si="527"/>
        <v/>
      </c>
      <c r="CX178" s="2" t="str">
        <f t="shared" si="528"/>
        <v/>
      </c>
      <c r="CY178" s="2" t="str">
        <f t="shared" si="529"/>
        <v/>
      </c>
      <c r="CZ178" s="2" t="str">
        <f t="shared" si="530"/>
        <v/>
      </c>
      <c r="DA178" s="2" t="str">
        <f t="shared" si="531"/>
        <v/>
      </c>
      <c r="DB178" s="2" t="str">
        <f t="shared" si="532"/>
        <v/>
      </c>
      <c r="DC178" s="2" t="str">
        <f t="shared" si="533"/>
        <v/>
      </c>
      <c r="DD178" s="2" t="str">
        <f t="shared" si="534"/>
        <v/>
      </c>
      <c r="DE178" s="2" t="str">
        <f t="shared" si="535"/>
        <v/>
      </c>
      <c r="DF178" s="2" t="str">
        <f t="shared" si="536"/>
        <v/>
      </c>
      <c r="DG178" s="2" t="str">
        <f t="shared" si="537"/>
        <v/>
      </c>
      <c r="DH178" s="2" t="str">
        <f t="shared" si="538"/>
        <v/>
      </c>
      <c r="DI178" s="2" t="str">
        <f t="shared" si="539"/>
        <v/>
      </c>
      <c r="DK178" s="2">
        <f t="shared" si="489"/>
        <v>117.8051306620209</v>
      </c>
      <c r="DL178" s="2">
        <f t="shared" si="589"/>
        <v>118.60564789455205</v>
      </c>
      <c r="DM178" s="2">
        <f t="shared" si="589"/>
        <v>115.51727544548476</v>
      </c>
      <c r="DN178" s="2">
        <f t="shared" si="589"/>
        <v>118.9900149501661</v>
      </c>
      <c r="DO178" s="2">
        <f t="shared" si="589"/>
        <v>115.26490253699789</v>
      </c>
      <c r="DP178" s="2">
        <f t="shared" si="589"/>
        <v>118.70529441158197</v>
      </c>
      <c r="DQ178" s="2">
        <f t="shared" si="589"/>
        <v>120.38384128662037</v>
      </c>
      <c r="DR178" s="2">
        <f t="shared" si="589"/>
        <v>116.22561219512193</v>
      </c>
      <c r="DS178" s="2">
        <f t="shared" si="589"/>
        <v>113.09533900134952</v>
      </c>
      <c r="DT178" s="2">
        <f t="shared" si="589"/>
        <v>111.31106602787457</v>
      </c>
      <c r="DU178" s="2">
        <f t="shared" si="589"/>
        <v>116.01290411365906</v>
      </c>
      <c r="DV178" s="2">
        <f t="shared" si="589"/>
        <v>118.53267381455754</v>
      </c>
      <c r="DW178" s="2">
        <f t="shared" si="589"/>
        <v>116.32781002718211</v>
      </c>
      <c r="DX178" s="2">
        <f t="shared" si="589"/>
        <v>104.42681230586392</v>
      </c>
      <c r="DY178" s="2">
        <f t="shared" si="589"/>
        <v>105.53226550522649</v>
      </c>
      <c r="EA178" s="2">
        <f t="shared" si="459"/>
        <v>68.371877234608291</v>
      </c>
      <c r="EB178" s="2">
        <f t="shared" si="491"/>
        <v>69.161301544134602</v>
      </c>
      <c r="EC178" s="2">
        <f t="shared" si="492"/>
        <v>69.054832621708442</v>
      </c>
      <c r="ED178" s="2">
        <f t="shared" si="493"/>
        <v>69.87272917087239</v>
      </c>
      <c r="EE178" s="2">
        <f t="shared" si="494"/>
        <v>69.902328224831038</v>
      </c>
      <c r="EF178" s="2">
        <f t="shared" si="495"/>
        <v>71.314019981012095</v>
      </c>
      <c r="EG178" s="2">
        <f t="shared" si="496"/>
        <v>71.750086360725732</v>
      </c>
      <c r="EH178" s="2">
        <f t="shared" si="497"/>
        <v>69.736667190846333</v>
      </c>
      <c r="EI178" s="2">
        <f t="shared" si="498"/>
        <v>68.545580146393633</v>
      </c>
      <c r="EJ178" s="2">
        <f t="shared" si="499"/>
        <v>65.482727261835223</v>
      </c>
      <c r="EK178" s="2">
        <f t="shared" si="500"/>
        <v>65.741413212704472</v>
      </c>
      <c r="EL178" s="2">
        <f t="shared" si="501"/>
        <v>67.318415605835867</v>
      </c>
      <c r="EM178" s="2">
        <f t="shared" si="502"/>
        <v>68.180522362148693</v>
      </c>
      <c r="EN178" s="2">
        <f t="shared" si="503"/>
        <v>70.631764084675297</v>
      </c>
      <c r="EO178" s="2">
        <f t="shared" si="504"/>
        <v>73.462914196265487</v>
      </c>
      <c r="EQ178" s="2">
        <f t="shared" si="505"/>
        <v>67.749291001141188</v>
      </c>
      <c r="ER178" s="2">
        <f t="shared" si="590"/>
        <v>68.403008246317953</v>
      </c>
      <c r="ES178" s="2">
        <f t="shared" si="590"/>
        <v>69.271975945493537</v>
      </c>
      <c r="ET178" s="2">
        <f t="shared" si="590"/>
        <v>69.817691028848031</v>
      </c>
      <c r="EU178" s="2">
        <f t="shared" si="590"/>
        <v>70.463629536516422</v>
      </c>
      <c r="EV178" s="2">
        <f t="shared" si="590"/>
        <v>71.204101853975033</v>
      </c>
      <c r="EW178" s="2">
        <f t="shared" si="590"/>
        <v>72.187601208504162</v>
      </c>
      <c r="EX178" s="2">
        <f t="shared" si="590"/>
        <v>70.960725801856356</v>
      </c>
      <c r="EY178" s="2">
        <f t="shared" si="590"/>
        <v>69.097483181311702</v>
      </c>
      <c r="EZ178" s="2">
        <f t="shared" si="590"/>
        <v>67.588919483018799</v>
      </c>
      <c r="FA178" s="2">
        <f t="shared" si="590"/>
        <v>66.841930532464914</v>
      </c>
      <c r="FB178" s="2">
        <f t="shared" si="590"/>
        <v>67.56987596899225</v>
      </c>
      <c r="FC178" s="2">
        <f t="shared" si="590"/>
        <v>68.885123709670168</v>
      </c>
      <c r="FD178" s="2">
        <f t="shared" si="590"/>
        <v>70.407466424132323</v>
      </c>
      <c r="FE178" s="2">
        <f t="shared" si="590"/>
        <v>72.184958394434872</v>
      </c>
      <c r="FG178" s="2">
        <f t="shared" si="507"/>
        <v>0.99994098924373775</v>
      </c>
      <c r="FH178" s="2">
        <f t="shared" si="591"/>
        <v>0.99994604171212198</v>
      </c>
      <c r="FI178" s="2">
        <f t="shared" si="591"/>
        <v>0.99994809855753086</v>
      </c>
      <c r="FJ178" s="2">
        <f t="shared" si="591"/>
        <v>0.9999531892286363</v>
      </c>
      <c r="FK178" s="2">
        <f t="shared" si="591"/>
        <v>0.99994696241687264</v>
      </c>
      <c r="FL178" s="2">
        <f t="shared" si="591"/>
        <v>0.99995003021368312</v>
      </c>
      <c r="FM178" s="2">
        <f t="shared" si="591"/>
        <v>0.99994881450398543</v>
      </c>
      <c r="FN178" s="2">
        <f t="shared" si="591"/>
        <v>0.99995407326894703</v>
      </c>
      <c r="FO178" s="2">
        <f t="shared" si="591"/>
        <v>0.99995573629607393</v>
      </c>
      <c r="FP178" s="2">
        <f t="shared" si="591"/>
        <v>0.99995130520031594</v>
      </c>
      <c r="FQ178" s="2">
        <f t="shared" si="591"/>
        <v>0.99995039859233481</v>
      </c>
      <c r="FR178" s="2">
        <f t="shared" si="591"/>
        <v>0.99995122780864498</v>
      </c>
      <c r="FS178" s="2">
        <f t="shared" si="591"/>
        <v>0.99994917251685378</v>
      </c>
      <c r="FT178" s="2">
        <f t="shared" si="591"/>
        <v>0.99994878818185473</v>
      </c>
      <c r="FU178" s="2">
        <f t="shared" si="591"/>
        <v>0.99994194001083647</v>
      </c>
      <c r="FW178" s="2">
        <f t="shared" si="540"/>
        <v>0.24222286760973738</v>
      </c>
      <c r="FX178" s="2">
        <f t="shared" si="592"/>
        <v>0.3811832837305969</v>
      </c>
      <c r="FY178" s="2">
        <f t="shared" si="593"/>
        <v>0.39851221412071552</v>
      </c>
      <c r="FZ178" s="2">
        <f t="shared" si="594"/>
        <v>0.41128442338338328</v>
      </c>
      <c r="GA178" s="2">
        <f t="shared" si="595"/>
        <v>0.36713858180042208</v>
      </c>
      <c r="GB178" s="2">
        <f t="shared" si="596"/>
        <v>0.3892464557171294</v>
      </c>
      <c r="GC178" s="2">
        <f t="shared" si="597"/>
        <v>0.40626778374704592</v>
      </c>
      <c r="GD178" s="2">
        <f t="shared" si="598"/>
        <v>0.46596385222218389</v>
      </c>
      <c r="GE178" s="2">
        <f t="shared" si="599"/>
        <v>0.50028393021609552</v>
      </c>
      <c r="GF178" s="2">
        <f t="shared" si="600"/>
        <v>0.46598656672218675</v>
      </c>
      <c r="GG178" s="2">
        <f t="shared" si="601"/>
        <v>0.44880681298240949</v>
      </c>
      <c r="GH178" s="2">
        <f t="shared" si="602"/>
        <v>0.41756609875988848</v>
      </c>
      <c r="GI178" s="2">
        <f t="shared" si="603"/>
        <v>0.37950038677687403</v>
      </c>
      <c r="GJ178" s="2">
        <f t="shared" si="604"/>
        <v>0.3421483633639994</v>
      </c>
      <c r="GK178" s="2">
        <f t="shared" si="605"/>
        <v>0.24210247299962309</v>
      </c>
      <c r="GM178" s="107">
        <f t="shared" si="541"/>
        <v>1.2259336961902183E-206</v>
      </c>
      <c r="GN178" s="107">
        <f t="shared" si="606"/>
        <v>1.2696924122233143E-244</v>
      </c>
      <c r="GO178" s="107">
        <f t="shared" si="607"/>
        <v>1.2603831150237016E-277</v>
      </c>
      <c r="GP178" s="107">
        <f t="shared" si="608"/>
        <v>1.4166463264320542E-288</v>
      </c>
      <c r="GQ178" s="107">
        <f t="shared" si="609"/>
        <v>4.8336111403781472E-290</v>
      </c>
      <c r="GR178" s="107">
        <f t="shared" si="610"/>
        <v>0</v>
      </c>
      <c r="GS178" s="107">
        <f t="shared" si="611"/>
        <v>0</v>
      </c>
      <c r="GT178" s="107">
        <f t="shared" si="612"/>
        <v>0</v>
      </c>
      <c r="GU178" s="107">
        <f t="shared" si="613"/>
        <v>0</v>
      </c>
      <c r="GV178" s="107">
        <f t="shared" si="614"/>
        <v>0</v>
      </c>
      <c r="GW178" s="107">
        <f t="shared" si="615"/>
        <v>0</v>
      </c>
      <c r="GX178" s="107">
        <f t="shared" si="616"/>
        <v>0</v>
      </c>
      <c r="GY178" s="107">
        <f t="shared" si="617"/>
        <v>9.6727860325860203E-306</v>
      </c>
      <c r="GZ178" s="107">
        <f t="shared" si="618"/>
        <v>2.7846636016809514E-262</v>
      </c>
      <c r="HA178" s="107">
        <f t="shared" si="619"/>
        <v>0</v>
      </c>
      <c r="HC178" s="107">
        <f t="shared" si="542"/>
        <v>8.5940967074499388E-108</v>
      </c>
      <c r="HD178" s="107">
        <f t="shared" si="620"/>
        <v>4.4980427697324432E-130</v>
      </c>
      <c r="HE178" s="107">
        <f t="shared" si="621"/>
        <v>2.4481667739666547E-148</v>
      </c>
      <c r="HF178" s="107">
        <f t="shared" si="622"/>
        <v>6.4198460469838596E-155</v>
      </c>
      <c r="HG178" s="107">
        <f t="shared" si="623"/>
        <v>2.4571778050200446E-154</v>
      </c>
      <c r="HH178" s="107">
        <f t="shared" si="624"/>
        <v>5.1902401019758104E-173</v>
      </c>
      <c r="HI178" s="107">
        <f t="shared" si="625"/>
        <v>1.7947661167515246E-172</v>
      </c>
      <c r="HJ178" s="107">
        <f t="shared" si="626"/>
        <v>1.2337635801581494E-196</v>
      </c>
      <c r="HK178" s="107">
        <f t="shared" si="627"/>
        <v>6.1623630538295276E-207</v>
      </c>
      <c r="HL178" s="107">
        <f t="shared" si="628"/>
        <v>2.0681685848207015E-183</v>
      </c>
      <c r="HM178" s="107">
        <f t="shared" si="629"/>
        <v>3.0403767666015688E-179</v>
      </c>
      <c r="HN178" s="107">
        <f t="shared" si="630"/>
        <v>1.2405626767049509E-170</v>
      </c>
      <c r="HO178" s="107">
        <f t="shared" si="631"/>
        <v>2.6164740612698095E-162</v>
      </c>
      <c r="HP178" s="107">
        <f t="shared" si="632"/>
        <v>1.9667934265898854E-137</v>
      </c>
      <c r="HQ178" s="107">
        <f t="shared" si="633"/>
        <v>3.0179306280235573E-213</v>
      </c>
      <c r="HS178" s="107">
        <f t="shared" si="543"/>
        <v>4.1504411779838771E-8</v>
      </c>
      <c r="HT178" s="107">
        <f t="shared" si="634"/>
        <v>8.8131565114694275E-12</v>
      </c>
      <c r="HU178" s="107">
        <f t="shared" si="635"/>
        <v>1.2196636632709161E-13</v>
      </c>
      <c r="HV178" s="107">
        <f t="shared" si="636"/>
        <v>1.625589440962597E-14</v>
      </c>
      <c r="HW178" s="107">
        <f t="shared" si="637"/>
        <v>1.4017019025879593E-13</v>
      </c>
      <c r="HX178" s="107">
        <f t="shared" si="638"/>
        <v>9.5702669465889033E-16</v>
      </c>
      <c r="HY178" s="107">
        <f t="shared" si="639"/>
        <v>3.5541698605386937E-16</v>
      </c>
      <c r="HZ178" s="107">
        <f t="shared" si="640"/>
        <v>6.4312412797034097E-20</v>
      </c>
      <c r="IA178" s="107">
        <f t="shared" si="641"/>
        <v>3.9258796559428418E-22</v>
      </c>
      <c r="IB178" s="107">
        <f t="shared" si="642"/>
        <v>1.0527694292013022E-18</v>
      </c>
      <c r="IC178" s="107">
        <f t="shared" si="643"/>
        <v>9.647173167757157E-18</v>
      </c>
      <c r="ID178" s="107">
        <f t="shared" si="644"/>
        <v>3.9806783015972035E-16</v>
      </c>
      <c r="IE178" s="107">
        <f t="shared" si="645"/>
        <v>2.3690962884389589E-14</v>
      </c>
      <c r="IF178" s="107">
        <f t="shared" si="646"/>
        <v>7.2369691795980102E-12</v>
      </c>
      <c r="IG178" s="107">
        <f t="shared" si="647"/>
        <v>8.5976121305233691E-11</v>
      </c>
      <c r="II178" s="107">
        <f t="shared" si="544"/>
        <v>0.10634311044396211</v>
      </c>
      <c r="IJ178" s="107">
        <f t="shared" si="545"/>
        <v>0.39027495266399626</v>
      </c>
      <c r="IK178" s="107">
        <f t="shared" si="546"/>
        <v>0.415829819031651</v>
      </c>
      <c r="IL178" s="107">
        <f t="shared" si="547"/>
        <v>0.4421054074002691</v>
      </c>
      <c r="IM178" s="107">
        <f t="shared" si="548"/>
        <v>0.32860387929308127</v>
      </c>
      <c r="IN178" s="107">
        <f t="shared" si="549"/>
        <v>0.37416801179974818</v>
      </c>
      <c r="IO178" s="107">
        <f t="shared" si="550"/>
        <v>0.41889107171814172</v>
      </c>
      <c r="IP178" s="107">
        <f t="shared" si="551"/>
        <v>0.51031147710056324</v>
      </c>
      <c r="IQ178" s="107">
        <f t="shared" si="552"/>
        <v>0.49967601065970818</v>
      </c>
      <c r="IR178" s="107">
        <f t="shared" si="553"/>
        <v>0.51081426345943515</v>
      </c>
      <c r="IS178" s="107">
        <f t="shared" si="554"/>
        <v>0.4969172034304577</v>
      </c>
      <c r="IT178" s="107">
        <f t="shared" si="555"/>
        <v>0.44652127248988166</v>
      </c>
      <c r="IU178" s="107">
        <f t="shared" si="556"/>
        <v>0.3549690486007504</v>
      </c>
      <c r="IV178" s="107">
        <f t="shared" si="557"/>
        <v>0.28169164783102441</v>
      </c>
      <c r="IW178" s="107">
        <f t="shared" si="558"/>
        <v>0.13364766006692319</v>
      </c>
      <c r="IY178" s="107">
        <f t="shared" si="559"/>
        <v>0.10634315194837389</v>
      </c>
      <c r="IZ178" s="107">
        <f t="shared" si="560"/>
        <v>0.39027495267280943</v>
      </c>
      <c r="JA178" s="107">
        <f t="shared" si="561"/>
        <v>0.41582981903177296</v>
      </c>
      <c r="JB178" s="107">
        <f t="shared" si="562"/>
        <v>0.44210540740028537</v>
      </c>
      <c r="JC178" s="107">
        <f t="shared" si="563"/>
        <v>0.32860387929322143</v>
      </c>
      <c r="JD178" s="107">
        <f t="shared" si="564"/>
        <v>0.37416801179974912</v>
      </c>
      <c r="JE178" s="107">
        <f t="shared" si="565"/>
        <v>0.41889107171814205</v>
      </c>
      <c r="JF178" s="107">
        <f t="shared" si="566"/>
        <v>0.51031147710056324</v>
      </c>
      <c r="JG178" s="107">
        <f t="shared" si="567"/>
        <v>0.49967601065970818</v>
      </c>
      <c r="JH178" s="107">
        <f t="shared" si="568"/>
        <v>0.51081426345943515</v>
      </c>
      <c r="JI178" s="107">
        <f t="shared" si="569"/>
        <v>0.4969172034304577</v>
      </c>
      <c r="JJ178" s="107">
        <f t="shared" si="570"/>
        <v>0.44652127248988205</v>
      </c>
      <c r="JK178" s="107">
        <f t="shared" si="571"/>
        <v>0.35496904860077411</v>
      </c>
      <c r="JL178" s="107">
        <f t="shared" si="572"/>
        <v>0.28169164783826139</v>
      </c>
      <c r="JM178" s="107">
        <f t="shared" si="573"/>
        <v>0.13364766015289931</v>
      </c>
    </row>
    <row r="179" spans="2:273" x14ac:dyDescent="0.25">
      <c r="B179" s="2">
        <v>151</v>
      </c>
      <c r="C179" s="37">
        <v>67.641000000000005</v>
      </c>
      <c r="D179" s="37">
        <v>73.203000000000003</v>
      </c>
      <c r="E179" s="37">
        <v>77.171999999999997</v>
      </c>
      <c r="F179" s="37">
        <v>79.031000000000006</v>
      </c>
      <c r="G179" s="37">
        <v>82.358999999999995</v>
      </c>
      <c r="H179" s="37">
        <v>85.156000000000006</v>
      </c>
      <c r="I179" s="37">
        <v>86.733999999999995</v>
      </c>
      <c r="J179" s="37">
        <v>80.578000000000003</v>
      </c>
      <c r="K179" s="37">
        <v>73.828000000000003</v>
      </c>
      <c r="L179" s="37">
        <v>80.281000000000006</v>
      </c>
      <c r="M179" s="37">
        <v>84.828000000000003</v>
      </c>
      <c r="N179" s="37">
        <v>90.531000000000006</v>
      </c>
      <c r="O179" s="37">
        <v>92.108999999999995</v>
      </c>
      <c r="P179" s="37">
        <v>97.25</v>
      </c>
      <c r="Q179" s="37">
        <v>107.203</v>
      </c>
      <c r="S179" s="4">
        <f t="shared" si="460"/>
        <v>68.11786197891351</v>
      </c>
      <c r="T179" s="4">
        <f t="shared" si="461"/>
        <v>71.82690551414909</v>
      </c>
      <c r="U179" s="4">
        <f t="shared" si="462"/>
        <v>74.759392610786065</v>
      </c>
      <c r="V179" s="4">
        <f t="shared" si="463"/>
        <v>77.283777349244303</v>
      </c>
      <c r="W179" s="4">
        <f t="shared" si="464"/>
        <v>80.228687710864122</v>
      </c>
      <c r="X179" s="4">
        <f t="shared" si="465"/>
        <v>83.031838793825102</v>
      </c>
      <c r="Y179" s="4">
        <f t="shared" si="466"/>
        <v>85.248580624137716</v>
      </c>
      <c r="Z179" s="4">
        <f t="shared" si="467"/>
        <v>81.919450751018019</v>
      </c>
      <c r="AA179" s="4">
        <f t="shared" si="468"/>
        <v>78.004432186817098</v>
      </c>
      <c r="AB179" s="4">
        <f t="shared" si="469"/>
        <v>81.339266038434587</v>
      </c>
      <c r="AC179" s="4">
        <f t="shared" si="470"/>
        <v>84.262326779710904</v>
      </c>
      <c r="AD179" s="4">
        <f t="shared" si="471"/>
        <v>89.658201963658698</v>
      </c>
      <c r="AE179" s="4">
        <f t="shared" si="472"/>
        <v>91.780726988863123</v>
      </c>
      <c r="AF179" s="4">
        <f t="shared" si="473"/>
        <v>98.043482411167659</v>
      </c>
      <c r="AG179" s="4">
        <f t="shared" si="474"/>
        <v>104.7673456865181</v>
      </c>
      <c r="AI179" s="4">
        <f t="shared" si="475"/>
        <v>-0.47686197891350446</v>
      </c>
      <c r="AJ179" s="4">
        <f t="shared" si="476"/>
        <v>1.3760944858509134</v>
      </c>
      <c r="AK179" s="4">
        <f t="shared" si="477"/>
        <v>2.4126073892139317</v>
      </c>
      <c r="AL179" s="4">
        <f t="shared" si="478"/>
        <v>1.7472226507557025</v>
      </c>
      <c r="AM179" s="4">
        <f t="shared" si="479"/>
        <v>2.1303122891358726</v>
      </c>
      <c r="AN179" s="4">
        <f t="shared" si="480"/>
        <v>2.1241612061749038</v>
      </c>
      <c r="AO179" s="4">
        <f t="shared" si="481"/>
        <v>1.4854193758622785</v>
      </c>
      <c r="AP179" s="4">
        <f t="shared" si="482"/>
        <v>-1.3414507510180158</v>
      </c>
      <c r="AQ179" s="4">
        <f t="shared" si="483"/>
        <v>-4.1764321868170953</v>
      </c>
      <c r="AR179" s="4">
        <f t="shared" si="484"/>
        <v>-1.0582660384345814</v>
      </c>
      <c r="AS179" s="4">
        <f t="shared" si="485"/>
        <v>0.56567322028909928</v>
      </c>
      <c r="AT179" s="4">
        <f t="shared" si="486"/>
        <v>0.87279803634130815</v>
      </c>
      <c r="AU179" s="4">
        <f t="shared" si="487"/>
        <v>0.32827301113687213</v>
      </c>
      <c r="AV179" s="4">
        <f t="shared" si="574"/>
        <v>-0.79348241116765905</v>
      </c>
      <c r="AW179" s="4">
        <f t="shared" si="574"/>
        <v>2.4356543134819049</v>
      </c>
      <c r="AY179" s="2">
        <f t="shared" si="509"/>
        <v>68.11786197891351</v>
      </c>
      <c r="AZ179" s="2">
        <f t="shared" si="575"/>
        <v>68.758865069863489</v>
      </c>
      <c r="BA179" s="2">
        <f t="shared" si="576"/>
        <v>69.065392771283456</v>
      </c>
      <c r="BB179" s="2">
        <f t="shared" si="577"/>
        <v>69.772772389635321</v>
      </c>
      <c r="BC179" s="2">
        <f t="shared" si="578"/>
        <v>70.036786517130864</v>
      </c>
      <c r="BD179" s="2">
        <f t="shared" si="579"/>
        <v>71.190269175691355</v>
      </c>
      <c r="BE179" s="2">
        <f t="shared" si="580"/>
        <v>71.853314715157623</v>
      </c>
      <c r="BF179" s="2">
        <f t="shared" si="581"/>
        <v>70.23457157336442</v>
      </c>
      <c r="BG179" s="2">
        <f t="shared" si="582"/>
        <v>68.730135399152005</v>
      </c>
      <c r="BH179" s="2">
        <f t="shared" si="583"/>
        <v>66.405720987641359</v>
      </c>
      <c r="BI179" s="2">
        <f t="shared" si="584"/>
        <v>66.147954757910966</v>
      </c>
      <c r="BJ179" s="2">
        <f t="shared" si="585"/>
        <v>67.323196303548471</v>
      </c>
      <c r="BK179" s="2">
        <f t="shared" si="586"/>
        <v>68.353402768851552</v>
      </c>
      <c r="BL179" s="2">
        <f t="shared" si="587"/>
        <v>70.444183344175329</v>
      </c>
      <c r="BM179" s="2">
        <f t="shared" si="588"/>
        <v>73.008838900851572</v>
      </c>
      <c r="BO179" s="2" t="str">
        <f t="shared" si="440"/>
        <v/>
      </c>
      <c r="BP179" s="2" t="str">
        <f t="shared" si="441"/>
        <v/>
      </c>
      <c r="BQ179" s="2" t="str">
        <f t="shared" si="442"/>
        <v/>
      </c>
      <c r="BR179" s="2" t="str">
        <f t="shared" si="443"/>
        <v/>
      </c>
      <c r="BS179" s="2" t="str">
        <f t="shared" si="444"/>
        <v/>
      </c>
      <c r="BT179" s="2" t="str">
        <f t="shared" si="445"/>
        <v/>
      </c>
      <c r="BU179" s="2" t="str">
        <f t="shared" si="446"/>
        <v/>
      </c>
      <c r="BV179" s="2" t="str">
        <f t="shared" si="447"/>
        <v/>
      </c>
      <c r="BW179" s="2" t="str">
        <f t="shared" si="448"/>
        <v/>
      </c>
      <c r="BX179" s="2" t="str">
        <f t="shared" si="449"/>
        <v/>
      </c>
      <c r="BY179" s="2" t="str">
        <f t="shared" si="450"/>
        <v/>
      </c>
      <c r="BZ179" s="2" t="str">
        <f t="shared" si="451"/>
        <v/>
      </c>
      <c r="CA179" s="2" t="str">
        <f t="shared" si="452"/>
        <v/>
      </c>
      <c r="CB179" s="2" t="str">
        <f t="shared" si="453"/>
        <v/>
      </c>
      <c r="CC179" s="2" t="str">
        <f t="shared" si="454"/>
        <v/>
      </c>
      <c r="CE179" s="2" t="str">
        <f t="shared" si="510"/>
        <v/>
      </c>
      <c r="CF179" s="2" t="str">
        <f t="shared" si="511"/>
        <v/>
      </c>
      <c r="CG179" s="2" t="str">
        <f t="shared" si="512"/>
        <v/>
      </c>
      <c r="CH179" s="2" t="str">
        <f t="shared" si="513"/>
        <v/>
      </c>
      <c r="CI179" s="2" t="str">
        <f t="shared" si="514"/>
        <v/>
      </c>
      <c r="CJ179" s="2" t="str">
        <f t="shared" si="515"/>
        <v/>
      </c>
      <c r="CK179" s="2" t="str">
        <f t="shared" si="516"/>
        <v/>
      </c>
      <c r="CL179" s="2" t="str">
        <f t="shared" si="517"/>
        <v/>
      </c>
      <c r="CM179" s="2" t="str">
        <f t="shared" si="518"/>
        <v/>
      </c>
      <c r="CN179" s="2" t="str">
        <f t="shared" si="519"/>
        <v/>
      </c>
      <c r="CO179" s="2" t="str">
        <f t="shared" si="520"/>
        <v/>
      </c>
      <c r="CP179" s="2" t="str">
        <f t="shared" si="521"/>
        <v/>
      </c>
      <c r="CQ179" s="2" t="str">
        <f t="shared" si="522"/>
        <v/>
      </c>
      <c r="CR179" s="2" t="str">
        <f t="shared" si="523"/>
        <v/>
      </c>
      <c r="CS179" s="2" t="str">
        <f t="shared" si="524"/>
        <v/>
      </c>
      <c r="CU179" s="2" t="str">
        <f t="shared" si="525"/>
        <v/>
      </c>
      <c r="CV179" s="2" t="str">
        <f t="shared" si="526"/>
        <v/>
      </c>
      <c r="CW179" s="2" t="str">
        <f t="shared" si="527"/>
        <v/>
      </c>
      <c r="CX179" s="2" t="str">
        <f t="shared" si="528"/>
        <v/>
      </c>
      <c r="CY179" s="2" t="str">
        <f t="shared" si="529"/>
        <v/>
      </c>
      <c r="CZ179" s="2" t="str">
        <f t="shared" si="530"/>
        <v/>
      </c>
      <c r="DA179" s="2" t="str">
        <f t="shared" si="531"/>
        <v/>
      </c>
      <c r="DB179" s="2" t="str">
        <f t="shared" si="532"/>
        <v/>
      </c>
      <c r="DC179" s="2" t="str">
        <f t="shared" si="533"/>
        <v/>
      </c>
      <c r="DD179" s="2" t="str">
        <f t="shared" si="534"/>
        <v/>
      </c>
      <c r="DE179" s="2" t="str">
        <f t="shared" si="535"/>
        <v/>
      </c>
      <c r="DF179" s="2" t="str">
        <f t="shared" si="536"/>
        <v/>
      </c>
      <c r="DG179" s="2" t="str">
        <f t="shared" si="537"/>
        <v/>
      </c>
      <c r="DH179" s="2" t="str">
        <f t="shared" si="538"/>
        <v/>
      </c>
      <c r="DI179" s="2" t="str">
        <f t="shared" si="539"/>
        <v/>
      </c>
      <c r="DK179" s="2">
        <f t="shared" si="489"/>
        <v>118.06491515679443</v>
      </c>
      <c r="DL179" s="2">
        <f t="shared" si="589"/>
        <v>118.86760454312186</v>
      </c>
      <c r="DM179" s="2">
        <f t="shared" si="589"/>
        <v>115.76224675324676</v>
      </c>
      <c r="DN179" s="2">
        <f t="shared" si="589"/>
        <v>119.25201993355481</v>
      </c>
      <c r="DO179" s="2">
        <f t="shared" si="589"/>
        <v>115.48645200845667</v>
      </c>
      <c r="DP179" s="2">
        <f t="shared" si="589"/>
        <v>118.95146011938523</v>
      </c>
      <c r="DQ179" s="2">
        <f t="shared" si="589"/>
        <v>120.63646904258533</v>
      </c>
      <c r="DR179" s="2">
        <f t="shared" si="589"/>
        <v>116.46948135888499</v>
      </c>
      <c r="DS179" s="2">
        <f t="shared" si="589"/>
        <v>113.31356126855599</v>
      </c>
      <c r="DT179" s="2">
        <f t="shared" si="589"/>
        <v>111.537612543554</v>
      </c>
      <c r="DU179" s="2">
        <f t="shared" si="589"/>
        <v>116.28076012208626</v>
      </c>
      <c r="DV179" s="2">
        <f t="shared" si="589"/>
        <v>118.8205128360012</v>
      </c>
      <c r="DW179" s="2">
        <f t="shared" si="589"/>
        <v>116.58121715493809</v>
      </c>
      <c r="DX179" s="2">
        <f t="shared" si="589"/>
        <v>104.59206641817249</v>
      </c>
      <c r="DY179" s="2">
        <f t="shared" si="589"/>
        <v>105.70962543554009</v>
      </c>
      <c r="DZ179" s="5"/>
      <c r="EA179" s="2">
        <f t="shared" si="459"/>
        <v>68.283231867457545</v>
      </c>
      <c r="EB179" s="2">
        <f t="shared" si="491"/>
        <v>69.072775201659368</v>
      </c>
      <c r="EC179" s="2">
        <f t="shared" si="492"/>
        <v>68.968245242867724</v>
      </c>
      <c r="ED179" s="2">
        <f t="shared" si="493"/>
        <v>69.794984611391499</v>
      </c>
      <c r="EE179" s="2">
        <f t="shared" si="494"/>
        <v>69.807652678762025</v>
      </c>
      <c r="EF179" s="2">
        <f t="shared" si="495"/>
        <v>71.234732782763118</v>
      </c>
      <c r="EG179" s="2">
        <f t="shared" si="496"/>
        <v>71.65612298351715</v>
      </c>
      <c r="EH179" s="2">
        <f t="shared" si="497"/>
        <v>69.612973895853003</v>
      </c>
      <c r="EI179" s="2">
        <f t="shared" si="498"/>
        <v>68.42897146146889</v>
      </c>
      <c r="EJ179" s="2">
        <f t="shared" si="499"/>
        <v>65.337782360605644</v>
      </c>
      <c r="EK179" s="2">
        <f t="shared" si="500"/>
        <v>65.607437963790545</v>
      </c>
      <c r="EL179" s="2">
        <f t="shared" si="501"/>
        <v>67.205415993269725</v>
      </c>
      <c r="EM179" s="2">
        <f t="shared" si="502"/>
        <v>68.057200042689431</v>
      </c>
      <c r="EN179" s="2">
        <f t="shared" si="503"/>
        <v>70.526497894039821</v>
      </c>
      <c r="EO179" s="2">
        <f t="shared" si="504"/>
        <v>73.350699334504185</v>
      </c>
      <c r="EP179" s="5"/>
      <c r="EQ179" s="2">
        <f t="shared" si="505"/>
        <v>67.646856751847935</v>
      </c>
      <c r="ER179" s="2">
        <f t="shared" si="590"/>
        <v>68.298819874031111</v>
      </c>
      <c r="ES179" s="2">
        <f t="shared" si="590"/>
        <v>69.190998776889501</v>
      </c>
      <c r="ET179" s="2">
        <f t="shared" si="590"/>
        <v>69.739739609390313</v>
      </c>
      <c r="EU179" s="2">
        <f t="shared" si="590"/>
        <v>70.383330411046543</v>
      </c>
      <c r="EV179" s="2">
        <f t="shared" si="590"/>
        <v>71.12299292723236</v>
      </c>
      <c r="EW179" s="2">
        <f t="shared" si="590"/>
        <v>72.10501240907287</v>
      </c>
      <c r="EX179" s="2">
        <f t="shared" si="590"/>
        <v>70.865627394194078</v>
      </c>
      <c r="EY179" s="2">
        <f t="shared" si="590"/>
        <v>68.994896309277948</v>
      </c>
      <c r="EZ179" s="2">
        <f t="shared" si="590"/>
        <v>67.492417703470025</v>
      </c>
      <c r="FA179" s="2">
        <f t="shared" si="590"/>
        <v>66.734897254600696</v>
      </c>
      <c r="FB179" s="2">
        <f t="shared" si="590"/>
        <v>67.46458139534883</v>
      </c>
      <c r="FC179" s="2">
        <f t="shared" si="590"/>
        <v>68.779638074795059</v>
      </c>
      <c r="FD179" s="2">
        <f t="shared" si="590"/>
        <v>70.29890855629867</v>
      </c>
      <c r="FE179" s="2">
        <f t="shared" si="590"/>
        <v>72.048686518481418</v>
      </c>
      <c r="FG179" s="2">
        <f t="shared" si="507"/>
        <v>0.99994740627060819</v>
      </c>
      <c r="FH179" s="2">
        <f t="shared" si="591"/>
        <v>0.99995190934311684</v>
      </c>
      <c r="FI179" s="2">
        <f t="shared" si="591"/>
        <v>0.99995374252962088</v>
      </c>
      <c r="FJ179" s="2">
        <f t="shared" si="591"/>
        <v>0.99995827964372452</v>
      </c>
      <c r="FK179" s="2">
        <f t="shared" si="591"/>
        <v>0.99995272993163775</v>
      </c>
      <c r="FL179" s="2">
        <f t="shared" si="591"/>
        <v>0.99995546413905145</v>
      </c>
      <c r="FM179" s="2">
        <f t="shared" si="591"/>
        <v>0.99995438062472364</v>
      </c>
      <c r="FN179" s="2">
        <f t="shared" si="591"/>
        <v>0.99995906755342701</v>
      </c>
      <c r="FO179" s="2">
        <f t="shared" si="591"/>
        <v>0.99996054974245141</v>
      </c>
      <c r="FP179" s="2">
        <f t="shared" si="591"/>
        <v>0.99995660048427659</v>
      </c>
      <c r="FQ179" s="2">
        <f t="shared" si="591"/>
        <v>0.99995579246042554</v>
      </c>
      <c r="FR179" s="2">
        <f t="shared" si="591"/>
        <v>0.99995653150814612</v>
      </c>
      <c r="FS179" s="2">
        <f t="shared" si="591"/>
        <v>0.99995469970756823</v>
      </c>
      <c r="FT179" s="2">
        <f t="shared" si="591"/>
        <v>0.99995435716483871</v>
      </c>
      <c r="FU179" s="2">
        <f t="shared" si="591"/>
        <v>0.99994825365346507</v>
      </c>
      <c r="FV179" s="5"/>
      <c r="FW179" s="2">
        <f t="shared" si="540"/>
        <v>0.26397652705619573</v>
      </c>
      <c r="FX179" s="2">
        <f t="shared" si="592"/>
        <v>0.40868611734684235</v>
      </c>
      <c r="FY179" s="2">
        <f t="shared" si="593"/>
        <v>0.42640381304865366</v>
      </c>
      <c r="FZ179" s="2">
        <f t="shared" si="594"/>
        <v>0.43941688860171563</v>
      </c>
      <c r="GA179" s="2">
        <f t="shared" si="595"/>
        <v>0.39427371543640755</v>
      </c>
      <c r="GB179" s="2">
        <f t="shared" si="596"/>
        <v>0.416939080367076</v>
      </c>
      <c r="GC179" s="2">
        <f t="shared" si="597"/>
        <v>0.43431025048338251</v>
      </c>
      <c r="GD179" s="2">
        <f t="shared" si="598"/>
        <v>0.49469364580368652</v>
      </c>
      <c r="GE179" s="2">
        <f t="shared" si="599"/>
        <v>0.52903354608715358</v>
      </c>
      <c r="GF179" s="2">
        <f t="shared" si="600"/>
        <v>0.49471646341892267</v>
      </c>
      <c r="GG179" s="2">
        <f t="shared" si="601"/>
        <v>0.47742446721864124</v>
      </c>
      <c r="GH179" s="2">
        <f t="shared" si="602"/>
        <v>0.4458028692689433</v>
      </c>
      <c r="GI179" s="2">
        <f t="shared" si="603"/>
        <v>0.40696165059314471</v>
      </c>
      <c r="GJ179" s="2">
        <f t="shared" si="604"/>
        <v>0.36851198665862839</v>
      </c>
      <c r="GK179" s="2">
        <f t="shared" si="605"/>
        <v>0.26384908476210778</v>
      </c>
      <c r="GL179" s="5"/>
      <c r="GM179" s="107">
        <f t="shared" si="541"/>
        <v>1.672289758874983E-211</v>
      </c>
      <c r="GN179" s="107">
        <f t="shared" si="606"/>
        <v>2.4477331457181589E-250</v>
      </c>
      <c r="GO179" s="107">
        <f t="shared" si="607"/>
        <v>4.3065260379062092E-284</v>
      </c>
      <c r="GP179" s="107">
        <f t="shared" si="608"/>
        <v>3.1483128552940524E-295</v>
      </c>
      <c r="GQ179" s="107">
        <f t="shared" si="609"/>
        <v>8.1602638370222883E-297</v>
      </c>
      <c r="GR179" s="107">
        <f t="shared" si="610"/>
        <v>0</v>
      </c>
      <c r="GS179" s="107">
        <f t="shared" si="611"/>
        <v>0</v>
      </c>
      <c r="GT179" s="107">
        <f t="shared" si="612"/>
        <v>0</v>
      </c>
      <c r="GU179" s="107">
        <f t="shared" si="613"/>
        <v>0</v>
      </c>
      <c r="GV179" s="107">
        <f t="shared" si="614"/>
        <v>0</v>
      </c>
      <c r="GW179" s="107">
        <f t="shared" si="615"/>
        <v>0</v>
      </c>
      <c r="GX179" s="107">
        <f t="shared" si="616"/>
        <v>0</v>
      </c>
      <c r="GY179" s="107">
        <f t="shared" si="617"/>
        <v>0</v>
      </c>
      <c r="GZ179" s="107">
        <f t="shared" si="618"/>
        <v>2.2213706049229307E-268</v>
      </c>
      <c r="HA179" s="107">
        <f t="shared" si="619"/>
        <v>0</v>
      </c>
      <c r="HC179" s="107">
        <f t="shared" si="542"/>
        <v>3.3849682551769429E-111</v>
      </c>
      <c r="HD179" s="107">
        <f t="shared" si="620"/>
        <v>4.1037495218642323E-134</v>
      </c>
      <c r="HE179" s="107">
        <f t="shared" si="621"/>
        <v>6.3876076909977671E-153</v>
      </c>
      <c r="HF179" s="107">
        <f t="shared" si="622"/>
        <v>1.2025235176602597E-159</v>
      </c>
      <c r="HG179" s="107">
        <f t="shared" si="623"/>
        <v>3.9745856412209134E-159</v>
      </c>
      <c r="HH179" s="107">
        <f t="shared" si="624"/>
        <v>2.5058822816119547E-178</v>
      </c>
      <c r="HI179" s="107">
        <f t="shared" si="625"/>
        <v>9.1242894900173932E-178</v>
      </c>
      <c r="HJ179" s="107">
        <f t="shared" si="626"/>
        <v>1.4576972128509202E-202</v>
      </c>
      <c r="HK179" s="107">
        <f t="shared" si="627"/>
        <v>4.1819387277322793E-213</v>
      </c>
      <c r="HL179" s="107">
        <f t="shared" si="628"/>
        <v>5.7653501588996029E-189</v>
      </c>
      <c r="HM179" s="107">
        <f t="shared" si="629"/>
        <v>1.0492379305557045E-184</v>
      </c>
      <c r="HN179" s="107">
        <f t="shared" si="630"/>
        <v>7.5097244821978229E-176</v>
      </c>
      <c r="HO179" s="107">
        <f t="shared" si="631"/>
        <v>2.4702011065979946E-167</v>
      </c>
      <c r="HP179" s="107">
        <f t="shared" si="632"/>
        <v>1.032609127953766E-141</v>
      </c>
      <c r="HQ179" s="107">
        <f t="shared" si="633"/>
        <v>4.8383289593891414E-220</v>
      </c>
      <c r="HS179" s="107">
        <f t="shared" si="543"/>
        <v>9.3391990505589821E-9</v>
      </c>
      <c r="HT179" s="107">
        <f t="shared" si="634"/>
        <v>1.2192643605336635E-12</v>
      </c>
      <c r="HU179" s="107">
        <f t="shared" si="635"/>
        <v>1.2549792348439471E-14</v>
      </c>
      <c r="HV179" s="107">
        <f t="shared" si="636"/>
        <v>1.5160502191340382E-15</v>
      </c>
      <c r="HW179" s="107">
        <f t="shared" si="637"/>
        <v>1.3700598546910031E-14</v>
      </c>
      <c r="HX179" s="107">
        <f t="shared" si="638"/>
        <v>6.8499734135109312E-17</v>
      </c>
      <c r="HY179" s="107">
        <f t="shared" si="639"/>
        <v>2.467331816935241E-17</v>
      </c>
      <c r="HZ179" s="107">
        <f t="shared" si="640"/>
        <v>2.836541233263062E-21</v>
      </c>
      <c r="IA179" s="107">
        <f t="shared" si="641"/>
        <v>1.3841967101677499E-23</v>
      </c>
      <c r="IB179" s="107">
        <f t="shared" si="642"/>
        <v>5.6224435214723569E-20</v>
      </c>
      <c r="IC179" s="107">
        <f t="shared" si="643"/>
        <v>5.6669809607663859E-19</v>
      </c>
      <c r="ID179" s="107">
        <f t="shared" si="644"/>
        <v>2.8434260483119198E-17</v>
      </c>
      <c r="IE179" s="107">
        <f t="shared" si="645"/>
        <v>2.0449797295771611E-15</v>
      </c>
      <c r="IF179" s="107">
        <f t="shared" si="646"/>
        <v>9.3438483322392746E-13</v>
      </c>
      <c r="IG179" s="107">
        <f t="shared" si="647"/>
        <v>9.2107046859850944E-12</v>
      </c>
      <c r="II179" s="107">
        <f t="shared" si="544"/>
        <v>0.14481490191945159</v>
      </c>
      <c r="IJ179" s="107">
        <f t="shared" si="545"/>
        <v>0.44898048792662371</v>
      </c>
      <c r="IK179" s="107">
        <f t="shared" si="546"/>
        <v>0.47186194693764466</v>
      </c>
      <c r="IL179" s="107">
        <f t="shared" si="547"/>
        <v>0.49018254125880401</v>
      </c>
      <c r="IM179" s="107">
        <f t="shared" si="548"/>
        <v>0.39985513901511743</v>
      </c>
      <c r="IN179" s="107">
        <f t="shared" si="549"/>
        <v>0.4431192877870479</v>
      </c>
      <c r="IO179" s="107">
        <f t="shared" si="550"/>
        <v>0.47724012165579927</v>
      </c>
      <c r="IP179" s="107">
        <f t="shared" si="551"/>
        <v>0.50527543942216269</v>
      </c>
      <c r="IQ179" s="107">
        <f t="shared" si="552"/>
        <v>0.44836952863456991</v>
      </c>
      <c r="IR179" s="107">
        <f t="shared" si="553"/>
        <v>0.50511969355230757</v>
      </c>
      <c r="IS179" s="107">
        <f t="shared" si="554"/>
        <v>0.51305391599676742</v>
      </c>
      <c r="IT179" s="107">
        <f t="shared" si="555"/>
        <v>0.49463150089080238</v>
      </c>
      <c r="IU179" s="107">
        <f t="shared" si="556"/>
        <v>0.4252192866402088</v>
      </c>
      <c r="IV179" s="107">
        <f t="shared" si="557"/>
        <v>0.35029541762465849</v>
      </c>
      <c r="IW179" s="107">
        <f t="shared" si="558"/>
        <v>0.17711421576459627</v>
      </c>
      <c r="IY179" s="107">
        <f t="shared" si="559"/>
        <v>0.14481491125865065</v>
      </c>
      <c r="IZ179" s="107">
        <f t="shared" si="560"/>
        <v>0.44898048792784295</v>
      </c>
      <c r="JA179" s="107">
        <f t="shared" si="561"/>
        <v>0.47186194693765721</v>
      </c>
      <c r="JB179" s="107">
        <f t="shared" si="562"/>
        <v>0.4901825412588055</v>
      </c>
      <c r="JC179" s="107">
        <f t="shared" si="563"/>
        <v>0.39985513901513114</v>
      </c>
      <c r="JD179" s="107">
        <f t="shared" si="564"/>
        <v>0.44311928778704796</v>
      </c>
      <c r="JE179" s="107">
        <f t="shared" si="565"/>
        <v>0.47724012165579927</v>
      </c>
      <c r="JF179" s="107">
        <f t="shared" si="566"/>
        <v>0.50527543942216269</v>
      </c>
      <c r="JG179" s="107">
        <f t="shared" si="567"/>
        <v>0.44836952863456991</v>
      </c>
      <c r="JH179" s="107">
        <f t="shared" si="568"/>
        <v>0.50511969355230757</v>
      </c>
      <c r="JI179" s="107">
        <f t="shared" si="569"/>
        <v>0.51305391599676742</v>
      </c>
      <c r="JJ179" s="107">
        <f t="shared" si="570"/>
        <v>0.49463150089080243</v>
      </c>
      <c r="JK179" s="107">
        <f t="shared" si="571"/>
        <v>0.42521928664021086</v>
      </c>
      <c r="JL179" s="107">
        <f t="shared" si="572"/>
        <v>0.35029541762559285</v>
      </c>
      <c r="JM179" s="107">
        <f t="shared" si="573"/>
        <v>0.17711421577380698</v>
      </c>
    </row>
    <row r="180" spans="2:273" x14ac:dyDescent="0.25">
      <c r="B180" s="2">
        <v>152</v>
      </c>
      <c r="C180" s="37">
        <v>68.968999999999994</v>
      </c>
      <c r="D180" s="37">
        <v>72.641000000000005</v>
      </c>
      <c r="E180" s="37">
        <v>75.016000000000005</v>
      </c>
      <c r="F180" s="37">
        <v>78.811999999999998</v>
      </c>
      <c r="G180" s="37">
        <v>82.203000000000003</v>
      </c>
      <c r="H180" s="37">
        <v>83.953000000000003</v>
      </c>
      <c r="I180" s="37">
        <v>85.811999999999998</v>
      </c>
      <c r="J180" s="37">
        <v>77.453000000000003</v>
      </c>
      <c r="K180" s="37">
        <v>71.438000000000002</v>
      </c>
      <c r="L180" s="37">
        <v>74.421999999999997</v>
      </c>
      <c r="M180" s="37">
        <v>80.578000000000003</v>
      </c>
      <c r="N180" s="37">
        <v>88.625</v>
      </c>
      <c r="O180" s="37">
        <v>92.875</v>
      </c>
      <c r="P180" s="37">
        <v>99.281000000000006</v>
      </c>
      <c r="Q180" s="37">
        <v>113.53100000000001</v>
      </c>
      <c r="S180" s="4">
        <f t="shared" si="460"/>
        <v>68.010375623248521</v>
      </c>
      <c r="T180" s="4">
        <f t="shared" si="461"/>
        <v>71.643270538278045</v>
      </c>
      <c r="U180" s="4">
        <f t="shared" si="462"/>
        <v>74.376393336075878</v>
      </c>
      <c r="V180" s="4">
        <f t="shared" si="463"/>
        <v>76.580563021631647</v>
      </c>
      <c r="W180" s="4">
        <f t="shared" si="464"/>
        <v>80.422995152473788</v>
      </c>
      <c r="X180" s="4">
        <f t="shared" si="465"/>
        <v>82.687855981276456</v>
      </c>
      <c r="Y180" s="4">
        <f t="shared" si="466"/>
        <v>84.26380817393806</v>
      </c>
      <c r="Z180" s="4">
        <f t="shared" si="467"/>
        <v>79.154042697262966</v>
      </c>
      <c r="AA180" s="4">
        <f t="shared" si="468"/>
        <v>74.912854802030921</v>
      </c>
      <c r="AB180" s="4">
        <f t="shared" si="469"/>
        <v>77.938881664193374</v>
      </c>
      <c r="AC180" s="4">
        <f t="shared" si="470"/>
        <v>80.926442402771514</v>
      </c>
      <c r="AD180" s="4">
        <f t="shared" si="471"/>
        <v>87.37547886170384</v>
      </c>
      <c r="AE180" s="4">
        <f t="shared" si="472"/>
        <v>91.675196330723395</v>
      </c>
      <c r="AF180" s="4">
        <f t="shared" si="473"/>
        <v>99.876061292069721</v>
      </c>
      <c r="AG180" s="4">
        <f t="shared" si="474"/>
        <v>111.19020244481864</v>
      </c>
      <c r="AI180" s="4">
        <f t="shared" si="475"/>
        <v>0.95862437675147305</v>
      </c>
      <c r="AJ180" s="4">
        <f t="shared" si="476"/>
        <v>0.99772946172195986</v>
      </c>
      <c r="AK180" s="4">
        <f t="shared" si="477"/>
        <v>0.63960666392412691</v>
      </c>
      <c r="AL180" s="4">
        <f t="shared" si="478"/>
        <v>2.2314369783683503</v>
      </c>
      <c r="AM180" s="4">
        <f t="shared" si="479"/>
        <v>1.7800048475262145</v>
      </c>
      <c r="AN180" s="4">
        <f t="shared" si="480"/>
        <v>1.2651440187235465</v>
      </c>
      <c r="AO180" s="4">
        <f t="shared" si="481"/>
        <v>1.5481918260619381</v>
      </c>
      <c r="AP180" s="4">
        <f t="shared" si="482"/>
        <v>-1.7010426972629631</v>
      </c>
      <c r="AQ180" s="4">
        <f t="shared" si="483"/>
        <v>-3.4748548020309187</v>
      </c>
      <c r="AR180" s="4">
        <f t="shared" si="484"/>
        <v>-3.5168816641933773</v>
      </c>
      <c r="AS180" s="4">
        <f t="shared" si="485"/>
        <v>-0.34844240277151073</v>
      </c>
      <c r="AT180" s="4">
        <f t="shared" si="486"/>
        <v>1.24952113829616</v>
      </c>
      <c r="AU180" s="4">
        <f t="shared" si="487"/>
        <v>1.199803669276605</v>
      </c>
      <c r="AV180" s="4">
        <f t="shared" si="574"/>
        <v>-0.59506129206971536</v>
      </c>
      <c r="AW180" s="4">
        <f t="shared" si="574"/>
        <v>2.3407975551813678</v>
      </c>
      <c r="AY180" s="2">
        <f t="shared" si="509"/>
        <v>68.010375623248521</v>
      </c>
      <c r="AZ180" s="2">
        <f t="shared" si="575"/>
        <v>68.641514825845348</v>
      </c>
      <c r="BA180" s="2">
        <f t="shared" si="576"/>
        <v>68.987454059775544</v>
      </c>
      <c r="BB180" s="2">
        <f t="shared" si="577"/>
        <v>69.693143297072623</v>
      </c>
      <c r="BC180" s="2">
        <f t="shared" si="578"/>
        <v>69.96396307614495</v>
      </c>
      <c r="BD180" s="2">
        <f t="shared" si="579"/>
        <v>71.106798774149453</v>
      </c>
      <c r="BE180" s="2">
        <f t="shared" si="580"/>
        <v>71.777165973338811</v>
      </c>
      <c r="BF180" s="2">
        <f t="shared" si="581"/>
        <v>70.161683783905175</v>
      </c>
      <c r="BG180" s="2">
        <f t="shared" si="582"/>
        <v>68.637326213105723</v>
      </c>
      <c r="BH180" s="2">
        <f t="shared" si="583"/>
        <v>66.347909207605724</v>
      </c>
      <c r="BI180" s="2">
        <f t="shared" si="584"/>
        <v>66.05982273615669</v>
      </c>
      <c r="BJ180" s="2">
        <f t="shared" si="585"/>
        <v>67.221033248989883</v>
      </c>
      <c r="BK180" s="2">
        <f t="shared" si="586"/>
        <v>68.257884075556746</v>
      </c>
      <c r="BL180" s="2">
        <f t="shared" si="587"/>
        <v>70.331272283774666</v>
      </c>
      <c r="BM180" s="2">
        <f t="shared" si="588"/>
        <v>72.859660301602588</v>
      </c>
      <c r="BO180" s="2" t="str">
        <f t="shared" si="440"/>
        <v/>
      </c>
      <c r="BP180" s="2" t="str">
        <f t="shared" si="441"/>
        <v/>
      </c>
      <c r="BQ180" s="2" t="str">
        <f t="shared" si="442"/>
        <v/>
      </c>
      <c r="BR180" s="2" t="str">
        <f t="shared" si="443"/>
        <v/>
      </c>
      <c r="BS180" s="2" t="str">
        <f t="shared" si="444"/>
        <v/>
      </c>
      <c r="BT180" s="2" t="str">
        <f t="shared" si="445"/>
        <v/>
      </c>
      <c r="BU180" s="2" t="str">
        <f t="shared" si="446"/>
        <v/>
      </c>
      <c r="BV180" s="2" t="str">
        <f t="shared" si="447"/>
        <v/>
      </c>
      <c r="BW180" s="2" t="str">
        <f t="shared" si="448"/>
        <v/>
      </c>
      <c r="BX180" s="2" t="str">
        <f t="shared" si="449"/>
        <v/>
      </c>
      <c r="BY180" s="2" t="str">
        <f t="shared" si="450"/>
        <v/>
      </c>
      <c r="BZ180" s="2" t="str">
        <f t="shared" si="451"/>
        <v/>
      </c>
      <c r="CA180" s="2" t="str">
        <f t="shared" si="452"/>
        <v/>
      </c>
      <c r="CB180" s="2" t="str">
        <f t="shared" si="453"/>
        <v/>
      </c>
      <c r="CC180" s="2" t="str">
        <f t="shared" si="454"/>
        <v/>
      </c>
      <c r="CE180" s="2" t="str">
        <f t="shared" si="510"/>
        <v/>
      </c>
      <c r="CF180" s="2" t="str">
        <f t="shared" si="511"/>
        <v/>
      </c>
      <c r="CG180" s="2" t="str">
        <f t="shared" si="512"/>
        <v/>
      </c>
      <c r="CH180" s="2" t="str">
        <f t="shared" si="513"/>
        <v/>
      </c>
      <c r="CI180" s="2" t="str">
        <f t="shared" si="514"/>
        <v/>
      </c>
      <c r="CJ180" s="2" t="str">
        <f t="shared" si="515"/>
        <v/>
      </c>
      <c r="CK180" s="2" t="str">
        <f t="shared" si="516"/>
        <v/>
      </c>
      <c r="CL180" s="2" t="str">
        <f t="shared" si="517"/>
        <v/>
      </c>
      <c r="CM180" s="2" t="str">
        <f t="shared" si="518"/>
        <v/>
      </c>
      <c r="CN180" s="2" t="str">
        <f t="shared" si="519"/>
        <v/>
      </c>
      <c r="CO180" s="2" t="str">
        <f t="shared" si="520"/>
        <v/>
      </c>
      <c r="CP180" s="2" t="str">
        <f t="shared" si="521"/>
        <v/>
      </c>
      <c r="CQ180" s="2" t="str">
        <f t="shared" si="522"/>
        <v/>
      </c>
      <c r="CR180" s="2" t="str">
        <f t="shared" si="523"/>
        <v/>
      </c>
      <c r="CS180" s="2" t="str">
        <f t="shared" si="524"/>
        <v/>
      </c>
      <c r="CU180" s="2" t="str">
        <f t="shared" si="525"/>
        <v/>
      </c>
      <c r="CV180" s="2" t="str">
        <f t="shared" si="526"/>
        <v/>
      </c>
      <c r="CW180" s="2" t="str">
        <f t="shared" si="527"/>
        <v/>
      </c>
      <c r="CX180" s="2" t="str">
        <f t="shared" si="528"/>
        <v/>
      </c>
      <c r="CY180" s="2" t="str">
        <f t="shared" si="529"/>
        <v/>
      </c>
      <c r="CZ180" s="2" t="str">
        <f t="shared" si="530"/>
        <v/>
      </c>
      <c r="DA180" s="2" t="str">
        <f t="shared" si="531"/>
        <v/>
      </c>
      <c r="DB180" s="2" t="str">
        <f t="shared" si="532"/>
        <v/>
      </c>
      <c r="DC180" s="2" t="str">
        <f t="shared" si="533"/>
        <v/>
      </c>
      <c r="DD180" s="2" t="str">
        <f t="shared" si="534"/>
        <v/>
      </c>
      <c r="DE180" s="2" t="str">
        <f t="shared" si="535"/>
        <v/>
      </c>
      <c r="DF180" s="2" t="str">
        <f t="shared" si="536"/>
        <v/>
      </c>
      <c r="DG180" s="2" t="str">
        <f t="shared" si="537"/>
        <v/>
      </c>
      <c r="DH180" s="2" t="str">
        <f t="shared" si="538"/>
        <v/>
      </c>
      <c r="DI180" s="2" t="str">
        <f t="shared" si="539"/>
        <v/>
      </c>
      <c r="DK180" s="2">
        <f t="shared" si="489"/>
        <v>118.32469965156794</v>
      </c>
      <c r="DL180" s="2">
        <f t="shared" si="589"/>
        <v>119.12956119169166</v>
      </c>
      <c r="DM180" s="2">
        <f t="shared" si="589"/>
        <v>116.00721806100876</v>
      </c>
      <c r="DN180" s="2">
        <f t="shared" si="589"/>
        <v>119.5140249169435</v>
      </c>
      <c r="DO180" s="2">
        <f t="shared" si="589"/>
        <v>115.70800147991544</v>
      </c>
      <c r="DP180" s="2">
        <f t="shared" si="589"/>
        <v>119.19762582718849</v>
      </c>
      <c r="DQ180" s="2">
        <f t="shared" si="589"/>
        <v>120.8890967985503</v>
      </c>
      <c r="DR180" s="2">
        <f t="shared" si="589"/>
        <v>116.71335052264806</v>
      </c>
      <c r="DS180" s="2">
        <f t="shared" si="589"/>
        <v>113.53178353576247</v>
      </c>
      <c r="DT180" s="2">
        <f t="shared" si="589"/>
        <v>111.76415905923345</v>
      </c>
      <c r="DU180" s="2">
        <f t="shared" si="589"/>
        <v>116.54861613051347</v>
      </c>
      <c r="DV180" s="2">
        <f t="shared" si="589"/>
        <v>119.10835185744489</v>
      </c>
      <c r="DW180" s="2">
        <f t="shared" si="589"/>
        <v>116.83462428269405</v>
      </c>
      <c r="DX180" s="2">
        <f t="shared" si="589"/>
        <v>104.75732053048105</v>
      </c>
      <c r="DY180" s="2">
        <f t="shared" si="589"/>
        <v>105.88698536585368</v>
      </c>
      <c r="EA180" s="2">
        <f t="shared" si="459"/>
        <v>68.194586500306798</v>
      </c>
      <c r="EB180" s="2">
        <f t="shared" si="491"/>
        <v>68.984248859184149</v>
      </c>
      <c r="EC180" s="2">
        <f t="shared" si="492"/>
        <v>68.881657864027005</v>
      </c>
      <c r="ED180" s="2">
        <f t="shared" si="493"/>
        <v>69.717240051910608</v>
      </c>
      <c r="EE180" s="2">
        <f t="shared" si="494"/>
        <v>69.712977132693013</v>
      </c>
      <c r="EF180" s="2">
        <f t="shared" si="495"/>
        <v>71.155445584514126</v>
      </c>
      <c r="EG180" s="2">
        <f t="shared" si="496"/>
        <v>71.562159606308555</v>
      </c>
      <c r="EH180" s="2">
        <f t="shared" si="497"/>
        <v>69.489280600859658</v>
      </c>
      <c r="EI180" s="2">
        <f t="shared" si="498"/>
        <v>68.312362776544148</v>
      </c>
      <c r="EJ180" s="2">
        <f t="shared" si="499"/>
        <v>65.192837459376079</v>
      </c>
      <c r="EK180" s="2">
        <f t="shared" si="500"/>
        <v>65.473462714876618</v>
      </c>
      <c r="EL180" s="2">
        <f t="shared" si="501"/>
        <v>67.092416380703582</v>
      </c>
      <c r="EM180" s="2">
        <f t="shared" si="502"/>
        <v>67.933877723230168</v>
      </c>
      <c r="EN180" s="2">
        <f t="shared" si="503"/>
        <v>70.421231703404345</v>
      </c>
      <c r="EO180" s="2">
        <f t="shared" si="504"/>
        <v>73.238484472742883</v>
      </c>
      <c r="EQ180" s="2">
        <f t="shared" si="505"/>
        <v>67.544422502554681</v>
      </c>
      <c r="ER180" s="2">
        <f t="shared" si="590"/>
        <v>68.194631501744254</v>
      </c>
      <c r="ES180" s="2">
        <f t="shared" si="590"/>
        <v>69.110021608285464</v>
      </c>
      <c r="ET180" s="2">
        <f t="shared" si="590"/>
        <v>69.661788189932594</v>
      </c>
      <c r="EU180" s="2">
        <f t="shared" si="590"/>
        <v>70.303031285576679</v>
      </c>
      <c r="EV180" s="2">
        <f t="shared" si="590"/>
        <v>71.041884000489674</v>
      </c>
      <c r="EW180" s="2">
        <f t="shared" si="590"/>
        <v>72.022423609641578</v>
      </c>
      <c r="EX180" s="2">
        <f t="shared" si="590"/>
        <v>70.770528986531815</v>
      </c>
      <c r="EY180" s="2">
        <f t="shared" si="590"/>
        <v>68.892309437244194</v>
      </c>
      <c r="EZ180" s="2">
        <f t="shared" si="590"/>
        <v>67.395915923921251</v>
      </c>
      <c r="FA180" s="2">
        <f t="shared" si="590"/>
        <v>66.627863976736506</v>
      </c>
      <c r="FB180" s="2">
        <f t="shared" si="590"/>
        <v>67.359286821705425</v>
      </c>
      <c r="FC180" s="2">
        <f t="shared" si="590"/>
        <v>68.674152439919965</v>
      </c>
      <c r="FD180" s="2">
        <f t="shared" si="590"/>
        <v>70.190350688465031</v>
      </c>
      <c r="FE180" s="2">
        <f t="shared" si="590"/>
        <v>71.912414642527963</v>
      </c>
      <c r="FG180" s="2">
        <f t="shared" si="507"/>
        <v>0.99995312552124016</v>
      </c>
      <c r="FH180" s="2">
        <f t="shared" si="591"/>
        <v>0.99995713893278204</v>
      </c>
      <c r="FI180" s="2">
        <f t="shared" si="591"/>
        <v>0.99995877277873724</v>
      </c>
      <c r="FJ180" s="2">
        <f t="shared" si="591"/>
        <v>0.99996281652462693</v>
      </c>
      <c r="FK180" s="2">
        <f t="shared" si="591"/>
        <v>0.99995787029065553</v>
      </c>
      <c r="FL180" s="2">
        <f t="shared" si="591"/>
        <v>0.99996030717990736</v>
      </c>
      <c r="FM180" s="2">
        <f t="shared" si="591"/>
        <v>0.99995934148727839</v>
      </c>
      <c r="FN180" s="2">
        <f t="shared" si="591"/>
        <v>0.99996351875620038</v>
      </c>
      <c r="FO180" s="2">
        <f t="shared" si="591"/>
        <v>0.99996483977010653</v>
      </c>
      <c r="FP180" s="2">
        <f t="shared" si="591"/>
        <v>0.99996131995834048</v>
      </c>
      <c r="FQ180" s="2">
        <f t="shared" si="591"/>
        <v>0.99996059979946406</v>
      </c>
      <c r="FR180" s="2">
        <f t="shared" si="591"/>
        <v>0.99996125848271877</v>
      </c>
      <c r="FS180" s="2">
        <f t="shared" si="591"/>
        <v>0.99995962587297482</v>
      </c>
      <c r="FT180" s="2">
        <f t="shared" si="591"/>
        <v>0.9999593205784264</v>
      </c>
      <c r="FU180" s="2">
        <f t="shared" si="591"/>
        <v>0.9999538807605759</v>
      </c>
      <c r="FW180" s="2">
        <f t="shared" si="540"/>
        <v>0.28694406430905978</v>
      </c>
      <c r="FX180" s="2">
        <f t="shared" si="592"/>
        <v>0.43677271236732995</v>
      </c>
      <c r="FY180" s="2">
        <f t="shared" si="593"/>
        <v>0.45477157588391826</v>
      </c>
      <c r="FZ180" s="2">
        <f t="shared" si="594"/>
        <v>0.46794411289492921</v>
      </c>
      <c r="GA180" s="2">
        <f t="shared" si="595"/>
        <v>0.42207683011426383</v>
      </c>
      <c r="GB180" s="2">
        <f t="shared" si="596"/>
        <v>0.44516585794556046</v>
      </c>
      <c r="GC180" s="2">
        <f t="shared" si="597"/>
        <v>0.46277963426304225</v>
      </c>
      <c r="GD180" s="2">
        <f t="shared" si="598"/>
        <v>0.52345852508967716</v>
      </c>
      <c r="GE180" s="2">
        <f t="shared" si="599"/>
        <v>0.55759181532607838</v>
      </c>
      <c r="GF180" s="2">
        <f t="shared" si="600"/>
        <v>0.5234812949833435</v>
      </c>
      <c r="GG180" s="2">
        <f t="shared" si="601"/>
        <v>0.50619110468714912</v>
      </c>
      <c r="GH180" s="2">
        <f t="shared" si="602"/>
        <v>0.47439383525528483</v>
      </c>
      <c r="GI180" s="2">
        <f t="shared" si="603"/>
        <v>0.43501692022301675</v>
      </c>
      <c r="GJ180" s="2">
        <f t="shared" si="604"/>
        <v>0.39568516227409162</v>
      </c>
      <c r="GK180" s="2">
        <f t="shared" si="605"/>
        <v>0.28680985458223102</v>
      </c>
      <c r="GM180" s="107">
        <f t="shared" si="541"/>
        <v>2.0002863016597378E-216</v>
      </c>
      <c r="GN180" s="107">
        <f t="shared" si="606"/>
        <v>4.0493378376094148E-256</v>
      </c>
      <c r="GO180" s="107">
        <f t="shared" si="607"/>
        <v>1.2383630597939219E-290</v>
      </c>
      <c r="GP180" s="107">
        <f t="shared" si="608"/>
        <v>5.8696993532980075E-302</v>
      </c>
      <c r="GQ180" s="107">
        <f t="shared" si="609"/>
        <v>1.1495014212996049E-303</v>
      </c>
      <c r="GR180" s="107">
        <f t="shared" si="610"/>
        <v>0</v>
      </c>
      <c r="GS180" s="107">
        <f t="shared" si="611"/>
        <v>0</v>
      </c>
      <c r="GT180" s="107">
        <f t="shared" si="612"/>
        <v>0</v>
      </c>
      <c r="GU180" s="107">
        <f t="shared" si="613"/>
        <v>0</v>
      </c>
      <c r="GV180" s="107">
        <f t="shared" si="614"/>
        <v>0</v>
      </c>
      <c r="GW180" s="107">
        <f t="shared" si="615"/>
        <v>0</v>
      </c>
      <c r="GX180" s="107">
        <f t="shared" si="616"/>
        <v>0</v>
      </c>
      <c r="GY180" s="107">
        <f t="shared" si="617"/>
        <v>0</v>
      </c>
      <c r="GZ180" s="107">
        <f t="shared" si="618"/>
        <v>1.5063731198608647E-274</v>
      </c>
      <c r="HA180" s="107">
        <f t="shared" si="619"/>
        <v>0</v>
      </c>
      <c r="HC180" s="107">
        <f t="shared" si="542"/>
        <v>1.1782155113028042E-114</v>
      </c>
      <c r="HD180" s="107">
        <f t="shared" si="620"/>
        <v>3.2420276361158832E-138</v>
      </c>
      <c r="HE180" s="107">
        <f t="shared" si="621"/>
        <v>1.4169310120271152E-157</v>
      </c>
      <c r="HF180" s="107">
        <f t="shared" si="622"/>
        <v>1.9093243443862861E-164</v>
      </c>
      <c r="HG180" s="107">
        <f t="shared" si="623"/>
        <v>5.4219391821663696E-164</v>
      </c>
      <c r="HH180" s="107">
        <f t="shared" si="624"/>
        <v>1.0035391196970709E-183</v>
      </c>
      <c r="HI180" s="107">
        <f t="shared" si="625"/>
        <v>3.8514043183654973E-183</v>
      </c>
      <c r="HJ180" s="107">
        <f t="shared" si="626"/>
        <v>1.4039261519132128E-208</v>
      </c>
      <c r="HK180" s="107">
        <f t="shared" si="627"/>
        <v>2.2998228723738574E-219</v>
      </c>
      <c r="HL180" s="107">
        <f t="shared" si="628"/>
        <v>1.325753286139898E-194</v>
      </c>
      <c r="HM180" s="107">
        <f t="shared" si="629"/>
        <v>2.9929435978576279E-190</v>
      </c>
      <c r="HN180" s="107">
        <f t="shared" si="630"/>
        <v>3.7870205912591952E-181</v>
      </c>
      <c r="HO180" s="107">
        <f t="shared" si="631"/>
        <v>1.9515771103712672E-172</v>
      </c>
      <c r="HP180" s="107">
        <f t="shared" si="632"/>
        <v>4.653077756358208E-146</v>
      </c>
      <c r="HQ180" s="107">
        <f t="shared" si="633"/>
        <v>6.057341741332039E-227</v>
      </c>
      <c r="HS180" s="107">
        <f t="shared" si="543"/>
        <v>1.9689189988175233E-9</v>
      </c>
      <c r="HT180" s="107">
        <f t="shared" si="634"/>
        <v>1.563001469041135E-13</v>
      </c>
      <c r="HU180" s="107">
        <f t="shared" si="635"/>
        <v>1.1847748581149522E-15</v>
      </c>
      <c r="HV180" s="107">
        <f t="shared" si="636"/>
        <v>1.2950913583063789E-16</v>
      </c>
      <c r="HW180" s="107">
        <f t="shared" si="637"/>
        <v>1.2234042464508138E-15</v>
      </c>
      <c r="HX180" s="107">
        <f t="shared" si="638"/>
        <v>4.4390984391117977E-18</v>
      </c>
      <c r="HY180" s="107">
        <f t="shared" si="639"/>
        <v>1.5515683882283936E-18</v>
      </c>
      <c r="HZ180" s="107">
        <f t="shared" si="640"/>
        <v>1.121974542379547E-22</v>
      </c>
      <c r="IA180" s="107">
        <f t="shared" si="641"/>
        <v>4.3626261661839439E-25</v>
      </c>
      <c r="IB180" s="107">
        <f t="shared" si="642"/>
        <v>2.7101391797862772E-21</v>
      </c>
      <c r="IC180" s="107">
        <f t="shared" si="643"/>
        <v>3.0079630970537195E-20</v>
      </c>
      <c r="ID180" s="107">
        <f t="shared" si="644"/>
        <v>1.843094260459628E-18</v>
      </c>
      <c r="IE180" s="107">
        <f t="shared" si="645"/>
        <v>1.6059210081712082E-16</v>
      </c>
      <c r="IF180" s="107">
        <f t="shared" si="646"/>
        <v>1.1126250166095233E-13</v>
      </c>
      <c r="IG180" s="107">
        <f t="shared" si="647"/>
        <v>8.867183100540123E-13</v>
      </c>
      <c r="II180" s="107">
        <f t="shared" si="544"/>
        <v>0.19175116382640911</v>
      </c>
      <c r="IJ180" s="107">
        <f t="shared" si="545"/>
        <v>0.49210599111102882</v>
      </c>
      <c r="IK180" s="107">
        <f t="shared" si="546"/>
        <v>0.50613240110810565</v>
      </c>
      <c r="IL180" s="107">
        <f t="shared" si="547"/>
        <v>0.51235479175671239</v>
      </c>
      <c r="IM180" s="107">
        <f t="shared" si="548"/>
        <v>0.46103743487331128</v>
      </c>
      <c r="IN180" s="107">
        <f t="shared" si="549"/>
        <v>0.49304735884529866</v>
      </c>
      <c r="IO180" s="107">
        <f t="shared" si="550"/>
        <v>0.50949638566483024</v>
      </c>
      <c r="IP180" s="107">
        <f t="shared" si="551"/>
        <v>0.46167764505579062</v>
      </c>
      <c r="IQ180" s="107">
        <f t="shared" si="552"/>
        <v>0.36910238554526614</v>
      </c>
      <c r="IR180" s="107">
        <f t="shared" si="553"/>
        <v>0.46308018277899754</v>
      </c>
      <c r="IS180" s="107">
        <f t="shared" si="554"/>
        <v>0.49249575039991716</v>
      </c>
      <c r="IT180" s="107">
        <f t="shared" si="555"/>
        <v>0.51308464825894751</v>
      </c>
      <c r="IU180" s="107">
        <f t="shared" si="556"/>
        <v>0.48062112698621334</v>
      </c>
      <c r="IV180" s="107">
        <f t="shared" si="557"/>
        <v>0.41622369391658331</v>
      </c>
      <c r="IW180" s="107">
        <f t="shared" si="558"/>
        <v>0.22969207860671076</v>
      </c>
      <c r="IY180" s="107">
        <f t="shared" si="559"/>
        <v>0.19175116579532811</v>
      </c>
      <c r="IZ180" s="107">
        <f t="shared" si="560"/>
        <v>0.49210599111118514</v>
      </c>
      <c r="JA180" s="107">
        <f t="shared" si="561"/>
        <v>0.50613240110810687</v>
      </c>
      <c r="JB180" s="107">
        <f t="shared" si="562"/>
        <v>0.5123547917567125</v>
      </c>
      <c r="JC180" s="107">
        <f t="shared" si="563"/>
        <v>0.4610374348733125</v>
      </c>
      <c r="JD180" s="107">
        <f t="shared" si="564"/>
        <v>0.49304735884529866</v>
      </c>
      <c r="JE180" s="107">
        <f t="shared" si="565"/>
        <v>0.50949638566483024</v>
      </c>
      <c r="JF180" s="107">
        <f t="shared" si="566"/>
        <v>0.46167764505579062</v>
      </c>
      <c r="JG180" s="107">
        <f t="shared" si="567"/>
        <v>0.36910238554526614</v>
      </c>
      <c r="JH180" s="107">
        <f t="shared" si="568"/>
        <v>0.46308018277899754</v>
      </c>
      <c r="JI180" s="107">
        <f t="shared" si="569"/>
        <v>0.49249575039991716</v>
      </c>
      <c r="JJ180" s="107">
        <f t="shared" si="570"/>
        <v>0.51308464825894751</v>
      </c>
      <c r="JK180" s="107">
        <f t="shared" si="571"/>
        <v>0.48062112698621351</v>
      </c>
      <c r="JL180" s="107">
        <f t="shared" si="572"/>
        <v>0.41622369391669456</v>
      </c>
      <c r="JM180" s="107">
        <f t="shared" si="573"/>
        <v>0.22969207860759747</v>
      </c>
    </row>
    <row r="181" spans="2:273" x14ac:dyDescent="0.25">
      <c r="B181" s="2">
        <v>153</v>
      </c>
      <c r="C181" s="37">
        <v>68.453000000000003</v>
      </c>
      <c r="D181" s="37">
        <v>71.453000000000003</v>
      </c>
      <c r="E181" s="37">
        <v>74.781000000000006</v>
      </c>
      <c r="F181" s="37">
        <v>75.781000000000006</v>
      </c>
      <c r="G181" s="37">
        <v>81.953000000000003</v>
      </c>
      <c r="H181" s="37">
        <v>81.671999999999997</v>
      </c>
      <c r="I181" s="37">
        <v>81.171999999999997</v>
      </c>
      <c r="J181" s="37">
        <v>74.061999999999998</v>
      </c>
      <c r="K181" s="37">
        <v>68.296999999999997</v>
      </c>
      <c r="L181" s="37">
        <v>70.828000000000003</v>
      </c>
      <c r="M181" s="37">
        <v>73.578000000000003</v>
      </c>
      <c r="N181" s="37">
        <v>83.921999999999997</v>
      </c>
      <c r="O181" s="37">
        <v>91.343999999999994</v>
      </c>
      <c r="P181" s="37">
        <v>99.608999999999995</v>
      </c>
      <c r="Q181" s="37">
        <v>119.15600000000001</v>
      </c>
      <c r="S181" s="4">
        <f t="shared" si="460"/>
        <v>67.901517235027313</v>
      </c>
      <c r="T181" s="4">
        <f t="shared" si="461"/>
        <v>71.287733863838383</v>
      </c>
      <c r="U181" s="4">
        <f t="shared" si="462"/>
        <v>73.663441055745309</v>
      </c>
      <c r="V181" s="4">
        <f t="shared" si="463"/>
        <v>75.480377794367286</v>
      </c>
      <c r="W181" s="4">
        <f t="shared" si="464"/>
        <v>79.921372945708526</v>
      </c>
      <c r="X181" s="4">
        <f t="shared" si="465"/>
        <v>81.493789197346373</v>
      </c>
      <c r="Y181" s="4">
        <f t="shared" si="466"/>
        <v>82.429242688586186</v>
      </c>
      <c r="Z181" s="4">
        <f t="shared" si="467"/>
        <v>76.346779142738683</v>
      </c>
      <c r="AA181" s="4">
        <f t="shared" si="468"/>
        <v>72.353075949590959</v>
      </c>
      <c r="AB181" s="4">
        <f t="shared" si="469"/>
        <v>74.474749239678701</v>
      </c>
      <c r="AC181" s="4">
        <f t="shared" si="470"/>
        <v>77.110585406147237</v>
      </c>
      <c r="AD181" s="4">
        <f t="shared" si="471"/>
        <v>83.869257094154335</v>
      </c>
      <c r="AE181" s="4">
        <f t="shared" si="472"/>
        <v>89.919730250844225</v>
      </c>
      <c r="AF181" s="4">
        <f t="shared" si="473"/>
        <v>100.08590830357146</v>
      </c>
      <c r="AG181" s="4">
        <f t="shared" si="474"/>
        <v>117.70226115491192</v>
      </c>
      <c r="AI181" s="4">
        <f t="shared" si="475"/>
        <v>0.55148276497268967</v>
      </c>
      <c r="AJ181" s="4">
        <f t="shared" si="476"/>
        <v>0.16526613616161967</v>
      </c>
      <c r="AK181" s="4">
        <f t="shared" si="477"/>
        <v>1.1175589442546965</v>
      </c>
      <c r="AL181" s="4">
        <f t="shared" si="478"/>
        <v>0.30062220563272035</v>
      </c>
      <c r="AM181" s="4">
        <f t="shared" si="479"/>
        <v>2.0316270542914765</v>
      </c>
      <c r="AN181" s="4">
        <f t="shared" si="480"/>
        <v>0.17821080265362355</v>
      </c>
      <c r="AO181" s="4">
        <f t="shared" si="481"/>
        <v>-1.2572426885861887</v>
      </c>
      <c r="AP181" s="4">
        <f t="shared" si="482"/>
        <v>-2.2847791427386852</v>
      </c>
      <c r="AQ181" s="4">
        <f t="shared" si="483"/>
        <v>-4.0560759495909622</v>
      </c>
      <c r="AR181" s="4">
        <f t="shared" si="484"/>
        <v>-3.646749239678698</v>
      </c>
      <c r="AS181" s="4">
        <f t="shared" si="485"/>
        <v>-3.5325854061472342</v>
      </c>
      <c r="AT181" s="4">
        <f t="shared" si="486"/>
        <v>5.274290584566188E-2</v>
      </c>
      <c r="AU181" s="4">
        <f t="shared" si="487"/>
        <v>1.4242697491557692</v>
      </c>
      <c r="AV181" s="4">
        <f t="shared" si="574"/>
        <v>-0.47690830357146297</v>
      </c>
      <c r="AW181" s="4">
        <f t="shared" si="574"/>
        <v>1.4537388450880826</v>
      </c>
      <c r="AY181" s="2">
        <f t="shared" si="509"/>
        <v>67.901517235027313</v>
      </c>
      <c r="AZ181" s="2">
        <f t="shared" si="575"/>
        <v>68.522978518807719</v>
      </c>
      <c r="BA181" s="2">
        <f t="shared" si="576"/>
        <v>68.909925676837219</v>
      </c>
      <c r="BB181" s="2">
        <f t="shared" si="577"/>
        <v>69.613512304041024</v>
      </c>
      <c r="BC181" s="2">
        <f t="shared" si="578"/>
        <v>69.892265604108275</v>
      </c>
      <c r="BD181" s="2">
        <f t="shared" si="579"/>
        <v>71.023206512350086</v>
      </c>
      <c r="BE181" s="2">
        <f t="shared" si="580"/>
        <v>71.701803686375939</v>
      </c>
      <c r="BF181" s="2">
        <f t="shared" si="581"/>
        <v>70.090258070621246</v>
      </c>
      <c r="BG181" s="2">
        <f t="shared" si="582"/>
        <v>68.545113066837956</v>
      </c>
      <c r="BH181" s="2">
        <f t="shared" si="583"/>
        <v>66.292556089541776</v>
      </c>
      <c r="BI181" s="2">
        <f t="shared" si="584"/>
        <v>65.973215463446536</v>
      </c>
      <c r="BJ181" s="2">
        <f t="shared" si="585"/>
        <v>67.119380308633822</v>
      </c>
      <c r="BK181" s="2">
        <f t="shared" si="586"/>
        <v>68.163709182191582</v>
      </c>
      <c r="BL181" s="2">
        <f t="shared" si="587"/>
        <v>70.218043799725123</v>
      </c>
      <c r="BM181" s="2">
        <f t="shared" si="588"/>
        <v>72.707835584714019</v>
      </c>
      <c r="BO181" s="2" t="str">
        <f t="shared" si="440"/>
        <v/>
      </c>
      <c r="BP181" s="2" t="str">
        <f t="shared" si="441"/>
        <v/>
      </c>
      <c r="BQ181" s="2" t="str">
        <f t="shared" si="442"/>
        <v/>
      </c>
      <c r="BR181" s="2" t="str">
        <f t="shared" si="443"/>
        <v/>
      </c>
      <c r="BS181" s="2" t="str">
        <f t="shared" si="444"/>
        <v/>
      </c>
      <c r="BT181" s="2" t="str">
        <f t="shared" si="445"/>
        <v/>
      </c>
      <c r="BU181" s="2" t="str">
        <f t="shared" si="446"/>
        <v/>
      </c>
      <c r="BV181" s="2" t="str">
        <f t="shared" si="447"/>
        <v/>
      </c>
      <c r="BW181" s="2" t="str">
        <f t="shared" si="448"/>
        <v/>
      </c>
      <c r="BX181" s="2" t="str">
        <f t="shared" si="449"/>
        <v/>
      </c>
      <c r="BY181" s="2" t="str">
        <f t="shared" si="450"/>
        <v/>
      </c>
      <c r="BZ181" s="2" t="str">
        <f t="shared" si="451"/>
        <v/>
      </c>
      <c r="CA181" s="2" t="str">
        <f t="shared" si="452"/>
        <v/>
      </c>
      <c r="CB181" s="2" t="str">
        <f t="shared" si="453"/>
        <v/>
      </c>
      <c r="CC181" s="2" t="str">
        <f t="shared" si="454"/>
        <v/>
      </c>
      <c r="CE181" s="2" t="str">
        <f t="shared" si="510"/>
        <v/>
      </c>
      <c r="CF181" s="2" t="str">
        <f t="shared" si="511"/>
        <v/>
      </c>
      <c r="CG181" s="2" t="str">
        <f t="shared" si="512"/>
        <v/>
      </c>
      <c r="CH181" s="2" t="str">
        <f t="shared" si="513"/>
        <v/>
      </c>
      <c r="CI181" s="2" t="str">
        <f t="shared" si="514"/>
        <v/>
      </c>
      <c r="CJ181" s="2" t="str">
        <f t="shared" si="515"/>
        <v/>
      </c>
      <c r="CK181" s="2" t="str">
        <f t="shared" si="516"/>
        <v/>
      </c>
      <c r="CL181" s="2" t="str">
        <f t="shared" si="517"/>
        <v/>
      </c>
      <c r="CM181" s="2" t="str">
        <f t="shared" si="518"/>
        <v/>
      </c>
      <c r="CN181" s="2" t="str">
        <f t="shared" si="519"/>
        <v/>
      </c>
      <c r="CO181" s="2" t="str">
        <f t="shared" si="520"/>
        <v/>
      </c>
      <c r="CP181" s="2" t="str">
        <f t="shared" si="521"/>
        <v/>
      </c>
      <c r="CQ181" s="2" t="str">
        <f t="shared" si="522"/>
        <v/>
      </c>
      <c r="CR181" s="2" t="str">
        <f t="shared" si="523"/>
        <v/>
      </c>
      <c r="CS181" s="2" t="str">
        <f t="shared" si="524"/>
        <v/>
      </c>
      <c r="CU181" s="2" t="str">
        <f t="shared" si="525"/>
        <v/>
      </c>
      <c r="CV181" s="2" t="str">
        <f t="shared" si="526"/>
        <v/>
      </c>
      <c r="CW181" s="2" t="str">
        <f t="shared" si="527"/>
        <v/>
      </c>
      <c r="CX181" s="2" t="str">
        <f t="shared" si="528"/>
        <v/>
      </c>
      <c r="CY181" s="2" t="str">
        <f t="shared" si="529"/>
        <v/>
      </c>
      <c r="CZ181" s="2" t="str">
        <f t="shared" si="530"/>
        <v/>
      </c>
      <c r="DA181" s="2" t="str">
        <f t="shared" si="531"/>
        <v/>
      </c>
      <c r="DB181" s="2" t="str">
        <f t="shared" si="532"/>
        <v/>
      </c>
      <c r="DC181" s="2" t="str">
        <f t="shared" si="533"/>
        <v/>
      </c>
      <c r="DD181" s="2" t="str">
        <f t="shared" si="534"/>
        <v/>
      </c>
      <c r="DE181" s="2" t="str">
        <f t="shared" si="535"/>
        <v/>
      </c>
      <c r="DF181" s="2" t="str">
        <f t="shared" si="536"/>
        <v/>
      </c>
      <c r="DG181" s="2" t="str">
        <f t="shared" si="537"/>
        <v/>
      </c>
      <c r="DH181" s="2" t="str">
        <f t="shared" si="538"/>
        <v/>
      </c>
      <c r="DI181" s="2" t="str">
        <f t="shared" si="539"/>
        <v/>
      </c>
      <c r="DK181" s="2">
        <f t="shared" si="489"/>
        <v>118.58448414634145</v>
      </c>
      <c r="DL181" s="2">
        <f t="shared" si="589"/>
        <v>119.39151784026147</v>
      </c>
      <c r="DM181" s="2">
        <f t="shared" si="589"/>
        <v>116.25218936877077</v>
      </c>
      <c r="DN181" s="2">
        <f t="shared" si="589"/>
        <v>119.77602990033222</v>
      </c>
      <c r="DO181" s="2">
        <f t="shared" si="589"/>
        <v>115.92955095137421</v>
      </c>
      <c r="DP181" s="2">
        <f t="shared" si="589"/>
        <v>119.44379153499175</v>
      </c>
      <c r="DQ181" s="2">
        <f t="shared" si="589"/>
        <v>121.14172455451526</v>
      </c>
      <c r="DR181" s="2">
        <f t="shared" si="589"/>
        <v>116.95721968641112</v>
      </c>
      <c r="DS181" s="2">
        <f t="shared" si="589"/>
        <v>113.75000580296896</v>
      </c>
      <c r="DT181" s="2">
        <f t="shared" si="589"/>
        <v>111.99070557491289</v>
      </c>
      <c r="DU181" s="2">
        <f t="shared" si="589"/>
        <v>116.81647213894065</v>
      </c>
      <c r="DV181" s="2">
        <f t="shared" si="589"/>
        <v>119.39619087888855</v>
      </c>
      <c r="DW181" s="2">
        <f t="shared" si="589"/>
        <v>117.08803141045001</v>
      </c>
      <c r="DX181" s="2">
        <f t="shared" si="589"/>
        <v>104.92257464278961</v>
      </c>
      <c r="DY181" s="2">
        <f t="shared" si="589"/>
        <v>106.06434529616726</v>
      </c>
      <c r="EA181" s="2">
        <f t="shared" si="459"/>
        <v>68.105941133156051</v>
      </c>
      <c r="EB181" s="2">
        <f t="shared" si="491"/>
        <v>68.895722516708929</v>
      </c>
      <c r="EC181" s="2">
        <f t="shared" si="492"/>
        <v>68.795070485186301</v>
      </c>
      <c r="ED181" s="2">
        <f t="shared" si="493"/>
        <v>69.639495492429702</v>
      </c>
      <c r="EE181" s="2">
        <f t="shared" si="494"/>
        <v>69.618301586624</v>
      </c>
      <c r="EF181" s="2">
        <f t="shared" si="495"/>
        <v>71.076158386265149</v>
      </c>
      <c r="EG181" s="2">
        <f t="shared" si="496"/>
        <v>71.468196229099973</v>
      </c>
      <c r="EH181" s="2">
        <f t="shared" si="497"/>
        <v>69.365587305866327</v>
      </c>
      <c r="EI181" s="2">
        <f t="shared" si="498"/>
        <v>68.195754091619392</v>
      </c>
      <c r="EJ181" s="2">
        <f t="shared" si="499"/>
        <v>65.047892558146501</v>
      </c>
      <c r="EK181" s="2">
        <f t="shared" si="500"/>
        <v>65.339487465962691</v>
      </c>
      <c r="EL181" s="2">
        <f t="shared" si="501"/>
        <v>66.97941676813744</v>
      </c>
      <c r="EM181" s="2">
        <f t="shared" si="502"/>
        <v>67.810555403770906</v>
      </c>
      <c r="EN181" s="2">
        <f t="shared" si="503"/>
        <v>70.315965512768869</v>
      </c>
      <c r="EO181" s="2">
        <f t="shared" si="504"/>
        <v>73.126269610981581</v>
      </c>
      <c r="EQ181" s="2">
        <f t="shared" si="505"/>
        <v>67.441988253261414</v>
      </c>
      <c r="ER181" s="2">
        <f t="shared" si="590"/>
        <v>68.090443129457412</v>
      </c>
      <c r="ES181" s="2">
        <f t="shared" si="590"/>
        <v>69.029044439681428</v>
      </c>
      <c r="ET181" s="2">
        <f t="shared" si="590"/>
        <v>69.583836770474875</v>
      </c>
      <c r="EU181" s="2">
        <f t="shared" si="590"/>
        <v>70.222732160106801</v>
      </c>
      <c r="EV181" s="2">
        <f t="shared" si="590"/>
        <v>70.960775073746987</v>
      </c>
      <c r="EW181" s="2">
        <f t="shared" si="590"/>
        <v>71.939834810210286</v>
      </c>
      <c r="EX181" s="2">
        <f t="shared" si="590"/>
        <v>70.675430578869538</v>
      </c>
      <c r="EY181" s="2">
        <f t="shared" si="590"/>
        <v>68.789722565210454</v>
      </c>
      <c r="EZ181" s="2">
        <f t="shared" si="590"/>
        <v>67.299414144372491</v>
      </c>
      <c r="FA181" s="2">
        <f t="shared" si="590"/>
        <v>66.520830698872288</v>
      </c>
      <c r="FB181" s="2">
        <f t="shared" si="590"/>
        <v>67.253992248062019</v>
      </c>
      <c r="FC181" s="2">
        <f t="shared" si="590"/>
        <v>68.56866680504487</v>
      </c>
      <c r="FD181" s="2">
        <f t="shared" si="590"/>
        <v>70.081792820631378</v>
      </c>
      <c r="FE181" s="2">
        <f t="shared" si="590"/>
        <v>71.776142766574509</v>
      </c>
      <c r="FG181" s="2">
        <f t="shared" si="507"/>
        <v>0.99995822286386948</v>
      </c>
      <c r="FH181" s="2">
        <f t="shared" si="591"/>
        <v>0.99996179985557776</v>
      </c>
      <c r="FI181" s="2">
        <f t="shared" si="591"/>
        <v>0.99996325603563418</v>
      </c>
      <c r="FJ181" s="2">
        <f t="shared" si="591"/>
        <v>0.99996686005868374</v>
      </c>
      <c r="FK181" s="2">
        <f t="shared" si="591"/>
        <v>0.99996245168499331</v>
      </c>
      <c r="FL181" s="2">
        <f t="shared" si="591"/>
        <v>0.99996462358415095</v>
      </c>
      <c r="FM181" s="2">
        <f t="shared" si="591"/>
        <v>0.99996376290216871</v>
      </c>
      <c r="FN181" s="2">
        <f t="shared" si="591"/>
        <v>0.99996748592824614</v>
      </c>
      <c r="FO181" s="2">
        <f t="shared" si="591"/>
        <v>0.99996866329230216</v>
      </c>
      <c r="FP181" s="2">
        <f t="shared" si="591"/>
        <v>0.99996552623157275</v>
      </c>
      <c r="FQ181" s="2">
        <f t="shared" si="591"/>
        <v>0.99996488438384856</v>
      </c>
      <c r="FR181" s="2">
        <f t="shared" si="591"/>
        <v>0.99996547144090597</v>
      </c>
      <c r="FS181" s="2">
        <f t="shared" si="591"/>
        <v>0.99996401636342103</v>
      </c>
      <c r="FT181" s="2">
        <f t="shared" si="591"/>
        <v>0.99996374426696988</v>
      </c>
      <c r="FU181" s="2">
        <f t="shared" si="591"/>
        <v>0.99995889597844312</v>
      </c>
      <c r="FW181" s="2">
        <f t="shared" si="540"/>
        <v>0.31106536826023218</v>
      </c>
      <c r="FX181" s="2">
        <f t="shared" si="592"/>
        <v>0.46527075013563751</v>
      </c>
      <c r="FY181" s="2">
        <f t="shared" si="593"/>
        <v>0.48343598418819178</v>
      </c>
      <c r="FZ181" s="2">
        <f t="shared" si="594"/>
        <v>0.49668244662894689</v>
      </c>
      <c r="GA181" s="2">
        <f t="shared" si="595"/>
        <v>0.45038275700742986</v>
      </c>
      <c r="GB181" s="2">
        <f t="shared" si="596"/>
        <v>0.47375089366031126</v>
      </c>
      <c r="GC181" s="2">
        <f t="shared" si="597"/>
        <v>0.49149378794395526</v>
      </c>
      <c r="GD181" s="2">
        <f t="shared" si="598"/>
        <v>0.55206861913092353</v>
      </c>
      <c r="GE181" s="2">
        <f t="shared" si="599"/>
        <v>0.5857742799794543</v>
      </c>
      <c r="GF181" s="2">
        <f t="shared" si="600"/>
        <v>0.55209119172319887</v>
      </c>
      <c r="GG181" s="2">
        <f t="shared" si="601"/>
        <v>0.53491680812616149</v>
      </c>
      <c r="GH181" s="2">
        <f t="shared" si="602"/>
        <v>0.50315368601712573</v>
      </c>
      <c r="GI181" s="2">
        <f t="shared" si="603"/>
        <v>0.46349467247430781</v>
      </c>
      <c r="GJ181" s="2">
        <f t="shared" si="604"/>
        <v>0.42351821692005143</v>
      </c>
      <c r="GK181" s="2">
        <f t="shared" si="605"/>
        <v>0.31092479597717304</v>
      </c>
      <c r="GM181" s="107">
        <f t="shared" si="541"/>
        <v>2.0980098791850322E-221</v>
      </c>
      <c r="GN181" s="107">
        <f t="shared" si="606"/>
        <v>5.7485331534195195E-262</v>
      </c>
      <c r="GO181" s="107">
        <f t="shared" si="607"/>
        <v>2.9968431380313204E-297</v>
      </c>
      <c r="GP181" s="107">
        <f t="shared" si="608"/>
        <v>0</v>
      </c>
      <c r="GQ181" s="107">
        <f t="shared" si="609"/>
        <v>0</v>
      </c>
      <c r="GR181" s="107">
        <f t="shared" si="610"/>
        <v>0</v>
      </c>
      <c r="GS181" s="107">
        <f t="shared" si="611"/>
        <v>0</v>
      </c>
      <c r="GT181" s="107">
        <f t="shared" si="612"/>
        <v>0</v>
      </c>
      <c r="GU181" s="107">
        <f t="shared" si="613"/>
        <v>0</v>
      </c>
      <c r="GV181" s="107">
        <f t="shared" si="614"/>
        <v>0</v>
      </c>
      <c r="GW181" s="107">
        <f t="shared" si="615"/>
        <v>0</v>
      </c>
      <c r="GX181" s="107">
        <f t="shared" si="616"/>
        <v>0</v>
      </c>
      <c r="GY181" s="107">
        <f t="shared" si="617"/>
        <v>0</v>
      </c>
      <c r="GZ181" s="107">
        <f t="shared" si="618"/>
        <v>8.6837248865267349E-281</v>
      </c>
      <c r="HA181" s="107">
        <f t="shared" si="619"/>
        <v>0</v>
      </c>
      <c r="HC181" s="107">
        <f t="shared" si="542"/>
        <v>3.6241605672446058E-118</v>
      </c>
      <c r="HD181" s="107">
        <f t="shared" si="620"/>
        <v>2.217829400709406E-142</v>
      </c>
      <c r="HE181" s="107">
        <f t="shared" si="621"/>
        <v>2.6722028180017844E-162</v>
      </c>
      <c r="HF181" s="107">
        <f t="shared" si="622"/>
        <v>2.5696863838088336E-169</v>
      </c>
      <c r="HG181" s="107">
        <f t="shared" si="623"/>
        <v>6.2376628800875907E-169</v>
      </c>
      <c r="HH181" s="107">
        <f t="shared" si="624"/>
        <v>3.33353819540843E-189</v>
      </c>
      <c r="HI181" s="107">
        <f t="shared" si="625"/>
        <v>1.3497865782338618E-188</v>
      </c>
      <c r="HJ181" s="107">
        <f t="shared" si="626"/>
        <v>1.102198956424691E-214</v>
      </c>
      <c r="HK181" s="107">
        <f t="shared" si="627"/>
        <v>1.0249313336774324E-225</v>
      </c>
      <c r="HL181" s="107">
        <f t="shared" si="628"/>
        <v>2.5147463846105185E-200</v>
      </c>
      <c r="HM181" s="107">
        <f t="shared" si="629"/>
        <v>7.0566437211746411E-196</v>
      </c>
      <c r="HN181" s="107">
        <f t="shared" si="630"/>
        <v>1.5908777279343773E-186</v>
      </c>
      <c r="HO181" s="107">
        <f t="shared" si="631"/>
        <v>1.2902493217019804E-177</v>
      </c>
      <c r="HP181" s="107">
        <f t="shared" si="632"/>
        <v>1.799569947380475E-150</v>
      </c>
      <c r="HQ181" s="107">
        <f t="shared" si="633"/>
        <v>5.9219678942852637E-234</v>
      </c>
      <c r="HS181" s="107">
        <f t="shared" si="543"/>
        <v>3.8889057996459816E-10</v>
      </c>
      <c r="HT181" s="107">
        <f t="shared" si="634"/>
        <v>1.8564428911665905E-14</v>
      </c>
      <c r="HU181" s="107">
        <f t="shared" si="635"/>
        <v>1.0261279632818914E-16</v>
      </c>
      <c r="HV181" s="107">
        <f t="shared" si="636"/>
        <v>1.0132960077121422E-17</v>
      </c>
      <c r="HW181" s="107">
        <f t="shared" si="637"/>
        <v>9.9794760675360692E-17</v>
      </c>
      <c r="HX181" s="107">
        <f t="shared" si="638"/>
        <v>2.604376820390012E-19</v>
      </c>
      <c r="HY181" s="107">
        <f t="shared" si="639"/>
        <v>8.8375506798336806E-20</v>
      </c>
      <c r="HZ181" s="107">
        <f t="shared" si="640"/>
        <v>3.9796522473229561E-24</v>
      </c>
      <c r="IA181" s="107">
        <f t="shared" si="641"/>
        <v>1.2290212325260275E-26</v>
      </c>
      <c r="IB181" s="107">
        <f t="shared" si="642"/>
        <v>1.1789660437299936E-22</v>
      </c>
      <c r="IC181" s="107">
        <f t="shared" si="643"/>
        <v>1.4425438688199541E-21</v>
      </c>
      <c r="ID181" s="107">
        <f t="shared" si="644"/>
        <v>1.0840226135230789E-19</v>
      </c>
      <c r="IE181" s="107">
        <f t="shared" si="645"/>
        <v>1.1472254114660946E-17</v>
      </c>
      <c r="IF181" s="107">
        <f t="shared" si="646"/>
        <v>1.2217671422390375E-14</v>
      </c>
      <c r="IG181" s="107">
        <f t="shared" si="647"/>
        <v>7.6709760733422703E-14</v>
      </c>
      <c r="II181" s="107">
        <f t="shared" si="544"/>
        <v>0.24640149124557617</v>
      </c>
      <c r="IJ181" s="107">
        <f t="shared" si="545"/>
        <v>0.51226334532316431</v>
      </c>
      <c r="IK181" s="107">
        <f t="shared" si="546"/>
        <v>0.51134878768045677</v>
      </c>
      <c r="IL181" s="107">
        <f t="shared" si="547"/>
        <v>0.5031294756269421</v>
      </c>
      <c r="IM181" s="107">
        <f t="shared" si="548"/>
        <v>0.5015242181417785</v>
      </c>
      <c r="IN181" s="107">
        <f t="shared" si="549"/>
        <v>0.51302390578870927</v>
      </c>
      <c r="IO181" s="107">
        <f t="shared" si="550"/>
        <v>0.5075282132372646</v>
      </c>
      <c r="IP181" s="107">
        <f t="shared" si="551"/>
        <v>0.38812583972585535</v>
      </c>
      <c r="IQ181" s="107">
        <f t="shared" si="552"/>
        <v>0.27823277570677679</v>
      </c>
      <c r="IR181" s="107">
        <f t="shared" si="553"/>
        <v>0.39251983536342067</v>
      </c>
      <c r="IS181" s="107">
        <f t="shared" si="554"/>
        <v>0.43813147785661949</v>
      </c>
      <c r="IT181" s="107">
        <f t="shared" si="555"/>
        <v>0.49646014432016133</v>
      </c>
      <c r="IU181" s="107">
        <f t="shared" si="556"/>
        <v>0.51028203853422294</v>
      </c>
      <c r="IV181" s="107">
        <f t="shared" si="557"/>
        <v>0.47076486773323123</v>
      </c>
      <c r="IW181" s="107">
        <f t="shared" si="558"/>
        <v>0.29089285103760809</v>
      </c>
      <c r="IY181" s="107">
        <f t="shared" si="559"/>
        <v>0.24640149163446676</v>
      </c>
      <c r="IZ181" s="107">
        <f t="shared" si="560"/>
        <v>0.51226334532318285</v>
      </c>
      <c r="JA181" s="107">
        <f t="shared" si="561"/>
        <v>0.51134878768045688</v>
      </c>
      <c r="JB181" s="107">
        <f t="shared" si="562"/>
        <v>0.5031294756269421</v>
      </c>
      <c r="JC181" s="107">
        <f t="shared" si="563"/>
        <v>0.50152421814177861</v>
      </c>
      <c r="JD181" s="107">
        <f t="shared" si="564"/>
        <v>0.51302390578870927</v>
      </c>
      <c r="JE181" s="107">
        <f t="shared" si="565"/>
        <v>0.5075282132372646</v>
      </c>
      <c r="JF181" s="107">
        <f t="shared" si="566"/>
        <v>0.38812583972585535</v>
      </c>
      <c r="JG181" s="107">
        <f t="shared" si="567"/>
        <v>0.27823277570677679</v>
      </c>
      <c r="JH181" s="107">
        <f t="shared" si="568"/>
        <v>0.39251983536342067</v>
      </c>
      <c r="JI181" s="107">
        <f t="shared" si="569"/>
        <v>0.43813147785661949</v>
      </c>
      <c r="JJ181" s="107">
        <f t="shared" si="570"/>
        <v>0.49646014432016133</v>
      </c>
      <c r="JK181" s="107">
        <f t="shared" si="571"/>
        <v>0.51028203853422294</v>
      </c>
      <c r="JL181" s="107">
        <f t="shared" si="572"/>
        <v>0.47076486773324344</v>
      </c>
      <c r="JM181" s="107">
        <f t="shared" si="573"/>
        <v>0.29089285103768481</v>
      </c>
    </row>
    <row r="182" spans="2:273" x14ac:dyDescent="0.25">
      <c r="B182" s="2">
        <v>154</v>
      </c>
      <c r="C182" s="37">
        <v>66.953000000000003</v>
      </c>
      <c r="D182" s="37">
        <v>70.828000000000003</v>
      </c>
      <c r="E182" s="37">
        <v>72.328000000000003</v>
      </c>
      <c r="F182" s="37">
        <v>73.561999999999998</v>
      </c>
      <c r="G182" s="37">
        <v>78.218999999999994</v>
      </c>
      <c r="H182" s="37">
        <v>79.546999999999997</v>
      </c>
      <c r="I182" s="37">
        <v>79.25</v>
      </c>
      <c r="J182" s="37">
        <v>70.796999999999997</v>
      </c>
      <c r="K182" s="37">
        <v>67.406000000000006</v>
      </c>
      <c r="L182" s="37">
        <v>67.468999999999994</v>
      </c>
      <c r="M182" s="37">
        <v>69.483999999999995</v>
      </c>
      <c r="N182" s="37">
        <v>79.281000000000006</v>
      </c>
      <c r="O182" s="37">
        <v>87.593999999999994</v>
      </c>
      <c r="P182" s="37">
        <v>98.311999999999998</v>
      </c>
      <c r="Q182" s="37">
        <v>123.40600000000001</v>
      </c>
      <c r="S182" s="4">
        <f t="shared" si="460"/>
        <v>67.791292060730896</v>
      </c>
      <c r="T182" s="4">
        <f t="shared" si="461"/>
        <v>70.791586258174078</v>
      </c>
      <c r="U182" s="4">
        <f t="shared" si="462"/>
        <v>72.724112989053381</v>
      </c>
      <c r="V182" s="4">
        <f t="shared" si="463"/>
        <v>74.157061893210056</v>
      </c>
      <c r="W182" s="4">
        <f t="shared" si="464"/>
        <v>78.761785897441342</v>
      </c>
      <c r="X182" s="4">
        <f t="shared" si="465"/>
        <v>79.642789551370967</v>
      </c>
      <c r="Y182" s="4">
        <f t="shared" si="466"/>
        <v>80.077748252173592</v>
      </c>
      <c r="Z182" s="4">
        <f t="shared" si="467"/>
        <v>73.938845867129913</v>
      </c>
      <c r="AA182" s="4">
        <f t="shared" si="468"/>
        <v>70.518138614982504</v>
      </c>
      <c r="AB182" s="4">
        <f t="shared" si="469"/>
        <v>71.471748776785731</v>
      </c>
      <c r="AC182" s="4">
        <f t="shared" si="470"/>
        <v>73.471656747780031</v>
      </c>
      <c r="AD182" s="4">
        <f t="shared" si="471"/>
        <v>79.778540585306885</v>
      </c>
      <c r="AE182" s="4">
        <f t="shared" si="472"/>
        <v>86.758359266821586</v>
      </c>
      <c r="AF182" s="4">
        <f t="shared" si="473"/>
        <v>98.489998797884908</v>
      </c>
      <c r="AG182" s="4">
        <f t="shared" si="474"/>
        <v>123.72390314535056</v>
      </c>
      <c r="AI182" s="4">
        <f t="shared" si="475"/>
        <v>-0.83829206073089324</v>
      </c>
      <c r="AJ182" s="4">
        <f t="shared" si="476"/>
        <v>3.6413741825924717E-2</v>
      </c>
      <c r="AK182" s="4">
        <f t="shared" si="477"/>
        <v>-0.39611298905337833</v>
      </c>
      <c r="AL182" s="4">
        <f t="shared" si="478"/>
        <v>-0.5950618932100582</v>
      </c>
      <c r="AM182" s="4">
        <f t="shared" si="479"/>
        <v>-0.5427858974413482</v>
      </c>
      <c r="AN182" s="4">
        <f t="shared" si="480"/>
        <v>-9.5789551370970116E-2</v>
      </c>
      <c r="AO182" s="4">
        <f t="shared" si="481"/>
        <v>-0.82774825217359194</v>
      </c>
      <c r="AP182" s="4">
        <f t="shared" si="482"/>
        <v>-3.1418458671299163</v>
      </c>
      <c r="AQ182" s="4">
        <f t="shared" si="483"/>
        <v>-3.1121386149824986</v>
      </c>
      <c r="AR182" s="4">
        <f t="shared" si="484"/>
        <v>-4.0027487767857366</v>
      </c>
      <c r="AS182" s="4">
        <f t="shared" si="485"/>
        <v>-3.9876567477800364</v>
      </c>
      <c r="AT182" s="4">
        <f t="shared" si="486"/>
        <v>-0.49754058530687928</v>
      </c>
      <c r="AU182" s="4">
        <f t="shared" si="487"/>
        <v>0.83564073317840837</v>
      </c>
      <c r="AV182" s="4">
        <f t="shared" si="574"/>
        <v>-0.17799879788491069</v>
      </c>
      <c r="AW182" s="4">
        <f t="shared" si="574"/>
        <v>-0.31790314535055586</v>
      </c>
      <c r="AY182" s="2">
        <f t="shared" si="509"/>
        <v>67.791292060730896</v>
      </c>
      <c r="AZ182" s="2">
        <f t="shared" si="575"/>
        <v>68.403384413351702</v>
      </c>
      <c r="BA182" s="2">
        <f t="shared" si="576"/>
        <v>68.832765459307893</v>
      </c>
      <c r="BB182" s="2">
        <f t="shared" si="577"/>
        <v>69.533887642846281</v>
      </c>
      <c r="BC182" s="2">
        <f t="shared" si="578"/>
        <v>69.821603381590819</v>
      </c>
      <c r="BD182" s="2">
        <f t="shared" si="579"/>
        <v>70.939509859423225</v>
      </c>
      <c r="BE182" s="2">
        <f t="shared" si="580"/>
        <v>71.62714276800466</v>
      </c>
      <c r="BF182" s="2">
        <f t="shared" si="581"/>
        <v>70.020030469380373</v>
      </c>
      <c r="BG182" s="2">
        <f t="shared" si="582"/>
        <v>68.453372039549322</v>
      </c>
      <c r="BH182" s="2">
        <f t="shared" si="583"/>
        <v>66.239209703413351</v>
      </c>
      <c r="BI182" s="2">
        <f t="shared" si="584"/>
        <v>65.887899139874733</v>
      </c>
      <c r="BJ182" s="2">
        <f t="shared" si="585"/>
        <v>67.018185492865825</v>
      </c>
      <c r="BK182" s="2">
        <f t="shared" si="586"/>
        <v>68.070756903906272</v>
      </c>
      <c r="BL182" s="2">
        <f t="shared" si="587"/>
        <v>70.104529166718322</v>
      </c>
      <c r="BM182" s="2">
        <f t="shared" si="588"/>
        <v>72.553392658672564</v>
      </c>
      <c r="BO182" s="2" t="str">
        <f t="shared" si="440"/>
        <v/>
      </c>
      <c r="BP182" s="2" t="str">
        <f t="shared" si="441"/>
        <v/>
      </c>
      <c r="BQ182" s="2" t="str">
        <f t="shared" si="442"/>
        <v/>
      </c>
      <c r="BR182" s="2" t="str">
        <f t="shared" si="443"/>
        <v/>
      </c>
      <c r="BS182" s="2" t="str">
        <f t="shared" si="444"/>
        <v/>
      </c>
      <c r="BT182" s="2" t="str">
        <f t="shared" si="445"/>
        <v/>
      </c>
      <c r="BU182" s="2" t="str">
        <f t="shared" si="446"/>
        <v/>
      </c>
      <c r="BV182" s="2" t="str">
        <f t="shared" si="447"/>
        <v/>
      </c>
      <c r="BW182" s="2" t="str">
        <f t="shared" si="448"/>
        <v/>
      </c>
      <c r="BX182" s="2" t="str">
        <f t="shared" si="449"/>
        <v/>
      </c>
      <c r="BY182" s="2" t="str">
        <f t="shared" si="450"/>
        <v/>
      </c>
      <c r="BZ182" s="2" t="str">
        <f t="shared" si="451"/>
        <v/>
      </c>
      <c r="CA182" s="2" t="str">
        <f t="shared" si="452"/>
        <v/>
      </c>
      <c r="CB182" s="2" t="str">
        <f t="shared" si="453"/>
        <v/>
      </c>
      <c r="CC182" s="2" t="str">
        <f t="shared" si="454"/>
        <v/>
      </c>
      <c r="CE182" s="2" t="str">
        <f t="shared" si="510"/>
        <v/>
      </c>
      <c r="CF182" s="2" t="str">
        <f t="shared" si="511"/>
        <v/>
      </c>
      <c r="CG182" s="2" t="str">
        <f t="shared" si="512"/>
        <v/>
      </c>
      <c r="CH182" s="2" t="str">
        <f t="shared" si="513"/>
        <v/>
      </c>
      <c r="CI182" s="2" t="str">
        <f t="shared" si="514"/>
        <v/>
      </c>
      <c r="CJ182" s="2" t="str">
        <f t="shared" si="515"/>
        <v/>
      </c>
      <c r="CK182" s="2" t="str">
        <f t="shared" si="516"/>
        <v/>
      </c>
      <c r="CL182" s="2" t="str">
        <f t="shared" si="517"/>
        <v/>
      </c>
      <c r="CM182" s="2" t="str">
        <f t="shared" si="518"/>
        <v/>
      </c>
      <c r="CN182" s="2" t="str">
        <f t="shared" si="519"/>
        <v/>
      </c>
      <c r="CO182" s="2" t="str">
        <f t="shared" si="520"/>
        <v/>
      </c>
      <c r="CP182" s="2" t="str">
        <f t="shared" si="521"/>
        <v/>
      </c>
      <c r="CQ182" s="2" t="str">
        <f t="shared" si="522"/>
        <v/>
      </c>
      <c r="CR182" s="2" t="str">
        <f t="shared" si="523"/>
        <v/>
      </c>
      <c r="CS182" s="2" t="str">
        <f t="shared" si="524"/>
        <v/>
      </c>
      <c r="CU182" s="2" t="str">
        <f t="shared" si="525"/>
        <v/>
      </c>
      <c r="CV182" s="2" t="str">
        <f t="shared" si="526"/>
        <v/>
      </c>
      <c r="CW182" s="2" t="str">
        <f t="shared" si="527"/>
        <v/>
      </c>
      <c r="CX182" s="2" t="str">
        <f t="shared" si="528"/>
        <v/>
      </c>
      <c r="CY182" s="2" t="str">
        <f t="shared" si="529"/>
        <v/>
      </c>
      <c r="CZ182" s="2" t="str">
        <f t="shared" si="530"/>
        <v/>
      </c>
      <c r="DA182" s="2" t="str">
        <f t="shared" si="531"/>
        <v/>
      </c>
      <c r="DB182" s="2" t="str">
        <f t="shared" si="532"/>
        <v/>
      </c>
      <c r="DC182" s="2" t="str">
        <f t="shared" si="533"/>
        <v/>
      </c>
      <c r="DD182" s="2" t="str">
        <f t="shared" si="534"/>
        <v/>
      </c>
      <c r="DE182" s="2" t="str">
        <f t="shared" si="535"/>
        <v/>
      </c>
      <c r="DF182" s="2" t="str">
        <f t="shared" si="536"/>
        <v/>
      </c>
      <c r="DG182" s="2" t="str">
        <f t="shared" si="537"/>
        <v/>
      </c>
      <c r="DH182" s="2" t="str">
        <f t="shared" si="538"/>
        <v/>
      </c>
      <c r="DI182" s="2" t="str">
        <f t="shared" si="539"/>
        <v/>
      </c>
      <c r="DK182" s="2">
        <f t="shared" si="489"/>
        <v>118.84426864111498</v>
      </c>
      <c r="DL182" s="2">
        <f t="shared" si="589"/>
        <v>119.65347448883128</v>
      </c>
      <c r="DM182" s="2">
        <f t="shared" si="589"/>
        <v>116.49716067653277</v>
      </c>
      <c r="DN182" s="2">
        <f t="shared" si="589"/>
        <v>120.03803488372091</v>
      </c>
      <c r="DO182" s="2">
        <f t="shared" si="589"/>
        <v>116.15110042283298</v>
      </c>
      <c r="DP182" s="2">
        <f t="shared" si="589"/>
        <v>119.689957242795</v>
      </c>
      <c r="DQ182" s="2">
        <f t="shared" si="589"/>
        <v>121.39435231048023</v>
      </c>
      <c r="DR182" s="2">
        <f t="shared" si="589"/>
        <v>117.20108885017419</v>
      </c>
      <c r="DS182" s="2">
        <f t="shared" si="589"/>
        <v>113.96822807017543</v>
      </c>
      <c r="DT182" s="2">
        <f t="shared" si="589"/>
        <v>112.21725209059232</v>
      </c>
      <c r="DU182" s="2">
        <f t="shared" si="589"/>
        <v>117.08432814736784</v>
      </c>
      <c r="DV182" s="2">
        <f t="shared" si="589"/>
        <v>119.68402990033223</v>
      </c>
      <c r="DW182" s="2">
        <f t="shared" si="589"/>
        <v>117.34143853820598</v>
      </c>
      <c r="DX182" s="2">
        <f t="shared" si="589"/>
        <v>105.08782875509817</v>
      </c>
      <c r="DY182" s="2">
        <f t="shared" si="589"/>
        <v>106.24170522648085</v>
      </c>
      <c r="EA182" s="2">
        <f t="shared" si="459"/>
        <v>68.017295766005304</v>
      </c>
      <c r="EB182" s="2">
        <f t="shared" si="491"/>
        <v>68.807196174233695</v>
      </c>
      <c r="EC182" s="2">
        <f t="shared" si="492"/>
        <v>68.708483106345582</v>
      </c>
      <c r="ED182" s="2">
        <f t="shared" si="493"/>
        <v>69.561750932948812</v>
      </c>
      <c r="EE182" s="2">
        <f t="shared" si="494"/>
        <v>69.523626040554987</v>
      </c>
      <c r="EF182" s="2">
        <f t="shared" si="495"/>
        <v>70.996871188016172</v>
      </c>
      <c r="EG182" s="2">
        <f t="shared" si="496"/>
        <v>71.374232851891392</v>
      </c>
      <c r="EH182" s="2">
        <f t="shared" si="497"/>
        <v>69.241894010872983</v>
      </c>
      <c r="EI182" s="2">
        <f t="shared" si="498"/>
        <v>68.07914540669465</v>
      </c>
      <c r="EJ182" s="2">
        <f t="shared" si="499"/>
        <v>64.902947656916922</v>
      </c>
      <c r="EK182" s="2">
        <f t="shared" si="500"/>
        <v>65.205512217048778</v>
      </c>
      <c r="EL182" s="2">
        <f t="shared" si="501"/>
        <v>66.866417155571298</v>
      </c>
      <c r="EM182" s="2">
        <f t="shared" si="502"/>
        <v>67.687233084311629</v>
      </c>
      <c r="EN182" s="2">
        <f t="shared" si="503"/>
        <v>70.210699322133394</v>
      </c>
      <c r="EO182" s="2">
        <f t="shared" si="504"/>
        <v>73.014054749220278</v>
      </c>
      <c r="EQ182" s="2">
        <f t="shared" si="505"/>
        <v>67.339554003968161</v>
      </c>
      <c r="ER182" s="2">
        <f t="shared" si="590"/>
        <v>67.98625475717057</v>
      </c>
      <c r="ES182" s="2">
        <f t="shared" si="590"/>
        <v>68.948067271077406</v>
      </c>
      <c r="ET182" s="2">
        <f t="shared" si="590"/>
        <v>69.505885351017156</v>
      </c>
      <c r="EU182" s="2">
        <f t="shared" si="590"/>
        <v>70.142433034636923</v>
      </c>
      <c r="EV182" s="2">
        <f t="shared" si="590"/>
        <v>70.879666147004315</v>
      </c>
      <c r="EW182" s="2">
        <f t="shared" si="590"/>
        <v>71.857246010778994</v>
      </c>
      <c r="EX182" s="2">
        <f t="shared" si="590"/>
        <v>70.58033217120726</v>
      </c>
      <c r="EY182" s="2">
        <f t="shared" si="590"/>
        <v>68.687135693176714</v>
      </c>
      <c r="EZ182" s="2">
        <f t="shared" si="590"/>
        <v>67.202912364823717</v>
      </c>
      <c r="FA182" s="2">
        <f t="shared" si="590"/>
        <v>66.413797421008084</v>
      </c>
      <c r="FB182" s="2">
        <f t="shared" si="590"/>
        <v>67.148697674418599</v>
      </c>
      <c r="FC182" s="2">
        <f t="shared" si="590"/>
        <v>68.463181170169761</v>
      </c>
      <c r="FD182" s="2">
        <f t="shared" si="590"/>
        <v>69.973234952797739</v>
      </c>
      <c r="FE182" s="2">
        <f t="shared" si="590"/>
        <v>71.63987089062104</v>
      </c>
      <c r="FG182" s="2">
        <f t="shared" si="507"/>
        <v>0.99996276591906841</v>
      </c>
      <c r="FH182" s="2">
        <f t="shared" si="591"/>
        <v>0.99996595394401178</v>
      </c>
      <c r="FI182" s="2">
        <f t="shared" si="591"/>
        <v>0.99996725177643053</v>
      </c>
      <c r="FJ182" s="2">
        <f t="shared" si="591"/>
        <v>0.99997046388976596</v>
      </c>
      <c r="FK182" s="2">
        <f t="shared" si="591"/>
        <v>0.99996653489237541</v>
      </c>
      <c r="FL182" s="2">
        <f t="shared" si="591"/>
        <v>0.99996847061488847</v>
      </c>
      <c r="FM182" s="2">
        <f t="shared" si="591"/>
        <v>0.99996770352529019</v>
      </c>
      <c r="FN182" s="2">
        <f t="shared" si="591"/>
        <v>0.99997102170058316</v>
      </c>
      <c r="FO182" s="2">
        <f t="shared" si="591"/>
        <v>0.99997207103468888</v>
      </c>
      <c r="FP182" s="2">
        <f t="shared" si="591"/>
        <v>0.99996927510636091</v>
      </c>
      <c r="FQ182" s="2">
        <f t="shared" si="591"/>
        <v>0.99996870305464547</v>
      </c>
      <c r="FR182" s="2">
        <f t="shared" si="591"/>
        <v>0.99996922627376128</v>
      </c>
      <c r="FS182" s="2">
        <f t="shared" si="591"/>
        <v>0.9999679294246433</v>
      </c>
      <c r="FT182" s="2">
        <f t="shared" si="591"/>
        <v>0.99996768691652094</v>
      </c>
      <c r="FU182" s="2">
        <f t="shared" si="591"/>
        <v>0.99996336583847079</v>
      </c>
      <c r="FW182" s="2">
        <f t="shared" si="540"/>
        <v>0.33625816448278906</v>
      </c>
      <c r="FX182" s="2">
        <f t="shared" si="592"/>
        <v>0.4939973397506125</v>
      </c>
      <c r="FY182" s="2">
        <f t="shared" si="593"/>
        <v>0.51220980653090475</v>
      </c>
      <c r="FZ182" s="2">
        <f t="shared" si="594"/>
        <v>0.52544271758255345</v>
      </c>
      <c r="GA182" s="2">
        <f t="shared" si="595"/>
        <v>0.47901357034130865</v>
      </c>
      <c r="GB182" s="2">
        <f t="shared" si="596"/>
        <v>0.50250903158236515</v>
      </c>
      <c r="GC182" s="2">
        <f t="shared" si="597"/>
        <v>0.52026417493246779</v>
      </c>
      <c r="GD182" s="2">
        <f t="shared" si="598"/>
        <v>0.58033811768004728</v>
      </c>
      <c r="GE182" s="2">
        <f t="shared" si="599"/>
        <v>0.61340617859986879</v>
      </c>
      <c r="GF182" s="2">
        <f t="shared" si="600"/>
        <v>0.58036034854635266</v>
      </c>
      <c r="GG182" s="2">
        <f t="shared" si="601"/>
        <v>0.56341273742987263</v>
      </c>
      <c r="GH182" s="2">
        <f t="shared" si="602"/>
        <v>0.53189268303904713</v>
      </c>
      <c r="GI182" s="2">
        <f t="shared" si="603"/>
        <v>0.49221254310392798</v>
      </c>
      <c r="GJ182" s="2">
        <f t="shared" si="604"/>
        <v>0.45184523181365399</v>
      </c>
      <c r="GK182" s="2">
        <f t="shared" si="605"/>
        <v>0.3361117617356888</v>
      </c>
      <c r="GM182" s="107">
        <f t="shared" si="541"/>
        <v>1.9295513217439728E-226</v>
      </c>
      <c r="GN182" s="107">
        <f t="shared" si="606"/>
        <v>7.0029638919282357E-268</v>
      </c>
      <c r="GO182" s="107">
        <f t="shared" si="607"/>
        <v>6.103428918272633E-304</v>
      </c>
      <c r="GP182" s="107">
        <f t="shared" si="608"/>
        <v>0</v>
      </c>
      <c r="GQ182" s="107">
        <f t="shared" si="609"/>
        <v>0</v>
      </c>
      <c r="GR182" s="107">
        <f t="shared" si="610"/>
        <v>0</v>
      </c>
      <c r="GS182" s="107">
        <f t="shared" si="611"/>
        <v>0</v>
      </c>
      <c r="GT182" s="107">
        <f t="shared" si="612"/>
        <v>0</v>
      </c>
      <c r="GU182" s="107">
        <f t="shared" si="613"/>
        <v>0</v>
      </c>
      <c r="GV182" s="107">
        <f t="shared" si="614"/>
        <v>0</v>
      </c>
      <c r="GW182" s="107">
        <f t="shared" si="615"/>
        <v>0</v>
      </c>
      <c r="GX182" s="107">
        <f t="shared" si="616"/>
        <v>0</v>
      </c>
      <c r="GY182" s="107">
        <f t="shared" si="617"/>
        <v>0</v>
      </c>
      <c r="GZ182" s="107">
        <f t="shared" si="618"/>
        <v>4.2553987978790597E-287</v>
      </c>
      <c r="HA182" s="107">
        <f t="shared" si="619"/>
        <v>0</v>
      </c>
      <c r="HC182" s="107">
        <f t="shared" si="542"/>
        <v>9.8514376906457595E-122</v>
      </c>
      <c r="HD182" s="107">
        <f t="shared" si="620"/>
        <v>1.3137484115680029E-146</v>
      </c>
      <c r="HE182" s="107">
        <f t="shared" si="621"/>
        <v>4.2844739677438925E-167</v>
      </c>
      <c r="HF182" s="107">
        <f t="shared" si="622"/>
        <v>2.9315145835101094E-174</v>
      </c>
      <c r="HG182" s="107">
        <f t="shared" si="623"/>
        <v>6.0518859167655165E-174</v>
      </c>
      <c r="HH182" s="107">
        <f t="shared" si="624"/>
        <v>9.1848325395669539E-195</v>
      </c>
      <c r="HI182" s="107">
        <f t="shared" si="625"/>
        <v>3.9276631322760442E-194</v>
      </c>
      <c r="HJ182" s="107">
        <f t="shared" si="626"/>
        <v>7.0536168284371198E-221</v>
      </c>
      <c r="HK182" s="107">
        <f t="shared" si="627"/>
        <v>3.7014871183035302E-232</v>
      </c>
      <c r="HL182" s="107">
        <f t="shared" si="628"/>
        <v>3.9347526564656071E-206</v>
      </c>
      <c r="HM182" s="107">
        <f t="shared" si="629"/>
        <v>1.3752137823560081E-201</v>
      </c>
      <c r="HN182" s="107">
        <f t="shared" si="630"/>
        <v>5.5672232607475708E-192</v>
      </c>
      <c r="HO182" s="107">
        <f t="shared" si="631"/>
        <v>7.1382739179326255E-183</v>
      </c>
      <c r="HP182" s="107">
        <f t="shared" si="632"/>
        <v>5.9733545583856427E-155</v>
      </c>
      <c r="HQ182" s="107">
        <f t="shared" si="633"/>
        <v>4.5211009249935216E-241</v>
      </c>
      <c r="HS182" s="107">
        <f t="shared" si="543"/>
        <v>7.1958687402574846E-11</v>
      </c>
      <c r="HT182" s="107">
        <f t="shared" si="634"/>
        <v>2.0428275134230467E-15</v>
      </c>
      <c r="HU182" s="107">
        <f t="shared" si="635"/>
        <v>8.1526693505065274E-18</v>
      </c>
      <c r="HV182" s="107">
        <f t="shared" si="636"/>
        <v>7.2608773342672961E-19</v>
      </c>
      <c r="HW182" s="107">
        <f t="shared" si="637"/>
        <v>7.4356077229028309E-18</v>
      </c>
      <c r="HX182" s="107">
        <f t="shared" si="638"/>
        <v>1.3831885837401083E-20</v>
      </c>
      <c r="HY182" s="107">
        <f t="shared" si="639"/>
        <v>4.5590813419938336E-21</v>
      </c>
      <c r="HZ182" s="107">
        <f t="shared" si="640"/>
        <v>1.2657468705560425E-25</v>
      </c>
      <c r="IA182" s="107">
        <f t="shared" si="641"/>
        <v>3.0946123470985719E-28</v>
      </c>
      <c r="IB182" s="107">
        <f t="shared" si="642"/>
        <v>4.6283427754425103E-24</v>
      </c>
      <c r="IC182" s="107">
        <f t="shared" si="643"/>
        <v>6.2501574803880386E-23</v>
      </c>
      <c r="ID182" s="107">
        <f t="shared" si="644"/>
        <v>5.7847129200624638E-21</v>
      </c>
      <c r="IE182" s="107">
        <f t="shared" si="645"/>
        <v>7.4546360387153426E-19</v>
      </c>
      <c r="IF182" s="107">
        <f t="shared" si="646"/>
        <v>1.237112294838341E-15</v>
      </c>
      <c r="IG182" s="107">
        <f t="shared" si="647"/>
        <v>5.9631815185890494E-15</v>
      </c>
      <c r="II182" s="107">
        <f t="shared" si="544"/>
        <v>0.30656498938865678</v>
      </c>
      <c r="IJ182" s="107">
        <f t="shared" si="545"/>
        <v>0.50504177209344714</v>
      </c>
      <c r="IK182" s="107">
        <f t="shared" si="546"/>
        <v>0.48514052434023808</v>
      </c>
      <c r="IL182" s="107">
        <f t="shared" si="547"/>
        <v>0.46287780692894587</v>
      </c>
      <c r="IM182" s="107">
        <f t="shared" si="548"/>
        <v>0.51269782775039219</v>
      </c>
      <c r="IN182" s="107">
        <f t="shared" si="549"/>
        <v>0.49718287437143233</v>
      </c>
      <c r="IO182" s="107">
        <f t="shared" si="550"/>
        <v>0.47007239406167273</v>
      </c>
      <c r="IP182" s="107">
        <f t="shared" si="551"/>
        <v>0.29961438454694234</v>
      </c>
      <c r="IQ182" s="107">
        <f t="shared" si="552"/>
        <v>0.19187018047380539</v>
      </c>
      <c r="IR182" s="107">
        <f t="shared" si="553"/>
        <v>0.307046456476115</v>
      </c>
      <c r="IS182" s="107">
        <f t="shared" si="554"/>
        <v>0.36037185375144526</v>
      </c>
      <c r="IT182" s="107">
        <f t="shared" si="555"/>
        <v>0.44670430248344672</v>
      </c>
      <c r="IU182" s="107">
        <f t="shared" si="556"/>
        <v>0.50689100120157515</v>
      </c>
      <c r="IV182" s="107">
        <f t="shared" si="557"/>
        <v>0.50499961752622979</v>
      </c>
      <c r="IW182" s="107">
        <f t="shared" si="558"/>
        <v>0.35850481579768151</v>
      </c>
      <c r="IY182" s="107">
        <f t="shared" si="559"/>
        <v>0.30656498946061544</v>
      </c>
      <c r="IZ182" s="107">
        <f t="shared" si="560"/>
        <v>0.50504177209344914</v>
      </c>
      <c r="JA182" s="107">
        <f t="shared" si="561"/>
        <v>0.48514052434023808</v>
      </c>
      <c r="JB182" s="107">
        <f t="shared" si="562"/>
        <v>0.46287780692894587</v>
      </c>
      <c r="JC182" s="107">
        <f t="shared" si="563"/>
        <v>0.51269782775039219</v>
      </c>
      <c r="JD182" s="107">
        <f t="shared" si="564"/>
        <v>0.49718287437143233</v>
      </c>
      <c r="JE182" s="107">
        <f t="shared" si="565"/>
        <v>0.47007239406167273</v>
      </c>
      <c r="JF182" s="107">
        <f t="shared" si="566"/>
        <v>0.29961438454694234</v>
      </c>
      <c r="JG182" s="107">
        <f t="shared" si="567"/>
        <v>0.19187018047380539</v>
      </c>
      <c r="JH182" s="107">
        <f t="shared" si="568"/>
        <v>0.307046456476115</v>
      </c>
      <c r="JI182" s="107">
        <f t="shared" si="569"/>
        <v>0.36037185375144526</v>
      </c>
      <c r="JJ182" s="107">
        <f t="shared" si="570"/>
        <v>0.44670430248344672</v>
      </c>
      <c r="JK182" s="107">
        <f t="shared" si="571"/>
        <v>0.50689100120157515</v>
      </c>
      <c r="JL182" s="107">
        <f t="shared" si="572"/>
        <v>0.50499961752623101</v>
      </c>
      <c r="JM182" s="107">
        <f t="shared" si="573"/>
        <v>0.35850481579768745</v>
      </c>
    </row>
    <row r="183" spans="2:273" x14ac:dyDescent="0.25">
      <c r="B183" s="2">
        <v>155</v>
      </c>
      <c r="C183" s="37">
        <v>69.296999999999997</v>
      </c>
      <c r="D183" s="37">
        <v>69.078000000000003</v>
      </c>
      <c r="E183" s="37">
        <v>70.858999999999995</v>
      </c>
      <c r="F183" s="37">
        <v>70.906000000000006</v>
      </c>
      <c r="G183" s="37">
        <v>77.938000000000002</v>
      </c>
      <c r="H183" s="37">
        <v>75.391000000000005</v>
      </c>
      <c r="I183" s="37">
        <v>75.641000000000005</v>
      </c>
      <c r="J183" s="37">
        <v>68.781000000000006</v>
      </c>
      <c r="K183" s="37">
        <v>67.266000000000005</v>
      </c>
      <c r="L183" s="37">
        <v>66.483999999999995</v>
      </c>
      <c r="M183" s="37">
        <v>65.875</v>
      </c>
      <c r="N183" s="37">
        <v>73.218999999999994</v>
      </c>
      <c r="O183" s="37">
        <v>83.311999999999998</v>
      </c>
      <c r="P183" s="37">
        <v>95.671999999999997</v>
      </c>
      <c r="Q183" s="37">
        <v>127.812</v>
      </c>
      <c r="S183" s="4">
        <f t="shared" si="460"/>
        <v>67.679725528013591</v>
      </c>
      <c r="T183" s="4">
        <f t="shared" si="461"/>
        <v>70.211027522268139</v>
      </c>
      <c r="U183" s="4">
        <f t="shared" si="462"/>
        <v>71.701148797929562</v>
      </c>
      <c r="V183" s="4">
        <f t="shared" si="463"/>
        <v>72.812250234016105</v>
      </c>
      <c r="W183" s="4">
        <f t="shared" si="464"/>
        <v>77.126033056646591</v>
      </c>
      <c r="X183" s="4">
        <f t="shared" si="465"/>
        <v>77.474214622739325</v>
      </c>
      <c r="Y183" s="4">
        <f t="shared" si="466"/>
        <v>77.630071479709486</v>
      </c>
      <c r="Z183" s="4">
        <f t="shared" si="467"/>
        <v>72.152643688967075</v>
      </c>
      <c r="AA183" s="4">
        <f t="shared" si="468"/>
        <v>69.359497867572586</v>
      </c>
      <c r="AB183" s="4">
        <f t="shared" si="469"/>
        <v>69.208911191657677</v>
      </c>
      <c r="AC183" s="4">
        <f t="shared" si="470"/>
        <v>70.480480015844165</v>
      </c>
      <c r="AD183" s="4">
        <f t="shared" si="471"/>
        <v>75.792092197779695</v>
      </c>
      <c r="AE183" s="4">
        <f t="shared" si="472"/>
        <v>82.749333709187809</v>
      </c>
      <c r="AF183" s="4">
        <f t="shared" si="473"/>
        <v>95.24252219411423</v>
      </c>
      <c r="AG183" s="4">
        <f t="shared" si="474"/>
        <v>128.4666005560224</v>
      </c>
      <c r="AI183" s="4">
        <f t="shared" si="475"/>
        <v>1.6172744719864056</v>
      </c>
      <c r="AJ183" s="4">
        <f t="shared" si="476"/>
        <v>-1.1330275222681365</v>
      </c>
      <c r="AK183" s="4">
        <f t="shared" si="477"/>
        <v>-0.84214879792956765</v>
      </c>
      <c r="AL183" s="4">
        <f t="shared" si="478"/>
        <v>-1.9062502340160989</v>
      </c>
      <c r="AM183" s="4">
        <f t="shared" si="479"/>
        <v>0.81196694335341135</v>
      </c>
      <c r="AN183" s="4">
        <f t="shared" si="480"/>
        <v>-2.0832146227393196</v>
      </c>
      <c r="AO183" s="4">
        <f t="shared" si="481"/>
        <v>-1.9890714797094802</v>
      </c>
      <c r="AP183" s="4">
        <f t="shared" si="482"/>
        <v>-3.3716436889670689</v>
      </c>
      <c r="AQ183" s="4">
        <f t="shared" si="483"/>
        <v>-2.0934978675725802</v>
      </c>
      <c r="AR183" s="4">
        <f t="shared" si="484"/>
        <v>-2.7249111916576823</v>
      </c>
      <c r="AS183" s="4">
        <f t="shared" si="485"/>
        <v>-4.6054800158441651</v>
      </c>
      <c r="AT183" s="4">
        <f t="shared" si="486"/>
        <v>-2.573092197779701</v>
      </c>
      <c r="AU183" s="4">
        <f t="shared" si="487"/>
        <v>0.56266629081218866</v>
      </c>
      <c r="AV183" s="4">
        <f t="shared" si="574"/>
        <v>0.42947780588576734</v>
      </c>
      <c r="AW183" s="4">
        <f t="shared" si="574"/>
        <v>-0.65460055602240175</v>
      </c>
      <c r="AY183" s="2">
        <f t="shared" si="509"/>
        <v>67.679725528013591</v>
      </c>
      <c r="AZ183" s="2">
        <f t="shared" si="575"/>
        <v>68.282877485937107</v>
      </c>
      <c r="BA183" s="2">
        <f t="shared" si="576"/>
        <v>68.755926569704116</v>
      </c>
      <c r="BB183" s="2">
        <f t="shared" si="577"/>
        <v>69.454277958166841</v>
      </c>
      <c r="BC183" s="2">
        <f t="shared" si="578"/>
        <v>69.751870355437958</v>
      </c>
      <c r="BD183" s="2">
        <f t="shared" si="579"/>
        <v>70.855728404422067</v>
      </c>
      <c r="BE183" s="2">
        <f t="shared" si="580"/>
        <v>71.553089062313546</v>
      </c>
      <c r="BF183" s="2">
        <f t="shared" si="581"/>
        <v>69.950728019939092</v>
      </c>
      <c r="BG183" s="2">
        <f t="shared" si="582"/>
        <v>68.361978215297086</v>
      </c>
      <c r="BH183" s="2">
        <f t="shared" si="583"/>
        <v>66.18740304378079</v>
      </c>
      <c r="BI183" s="2">
        <f t="shared" si="584"/>
        <v>65.803627262625355</v>
      </c>
      <c r="BJ183" s="2">
        <f t="shared" si="585"/>
        <v>66.917391357227729</v>
      </c>
      <c r="BK183" s="2">
        <f t="shared" si="586"/>
        <v>67.978888296767309</v>
      </c>
      <c r="BL183" s="2">
        <f t="shared" si="587"/>
        <v>69.990765026180526</v>
      </c>
      <c r="BM183" s="2">
        <f t="shared" si="588"/>
        <v>72.396398564958616</v>
      </c>
      <c r="BO183" s="2" t="str">
        <f t="shared" si="440"/>
        <v/>
      </c>
      <c r="BP183" s="2" t="str">
        <f t="shared" si="441"/>
        <v/>
      </c>
      <c r="BQ183" s="2" t="str">
        <f t="shared" si="442"/>
        <v/>
      </c>
      <c r="BR183" s="2" t="str">
        <f t="shared" si="443"/>
        <v/>
      </c>
      <c r="BS183" s="2" t="str">
        <f t="shared" si="444"/>
        <v/>
      </c>
      <c r="BT183" s="2" t="str">
        <f t="shared" si="445"/>
        <v/>
      </c>
      <c r="BU183" s="2" t="str">
        <f t="shared" si="446"/>
        <v/>
      </c>
      <c r="BV183" s="2" t="str">
        <f t="shared" si="447"/>
        <v/>
      </c>
      <c r="BW183" s="2" t="str">
        <f t="shared" si="448"/>
        <v/>
      </c>
      <c r="BX183" s="2" t="str">
        <f t="shared" si="449"/>
        <v/>
      </c>
      <c r="BY183" s="2" t="str">
        <f t="shared" si="450"/>
        <v/>
      </c>
      <c r="BZ183" s="2" t="str">
        <f t="shared" si="451"/>
        <v/>
      </c>
      <c r="CA183" s="2" t="str">
        <f t="shared" si="452"/>
        <v/>
      </c>
      <c r="CB183" s="2" t="str">
        <f t="shared" si="453"/>
        <v/>
      </c>
      <c r="CC183" s="2" t="str">
        <f t="shared" si="454"/>
        <v/>
      </c>
      <c r="CE183" s="2" t="str">
        <f t="shared" si="510"/>
        <v/>
      </c>
      <c r="CF183" s="2" t="str">
        <f t="shared" si="511"/>
        <v/>
      </c>
      <c r="CG183" s="2" t="str">
        <f t="shared" si="512"/>
        <v/>
      </c>
      <c r="CH183" s="2" t="str">
        <f t="shared" si="513"/>
        <v/>
      </c>
      <c r="CI183" s="2" t="str">
        <f t="shared" si="514"/>
        <v/>
      </c>
      <c r="CJ183" s="2" t="str">
        <f t="shared" si="515"/>
        <v/>
      </c>
      <c r="CK183" s="2" t="str">
        <f t="shared" si="516"/>
        <v/>
      </c>
      <c r="CL183" s="2" t="str">
        <f t="shared" si="517"/>
        <v/>
      </c>
      <c r="CM183" s="2" t="str">
        <f t="shared" si="518"/>
        <v/>
      </c>
      <c r="CN183" s="2" t="str">
        <f t="shared" si="519"/>
        <v/>
      </c>
      <c r="CO183" s="2" t="str">
        <f t="shared" si="520"/>
        <v/>
      </c>
      <c r="CP183" s="2" t="str">
        <f t="shared" si="521"/>
        <v/>
      </c>
      <c r="CQ183" s="2" t="str">
        <f t="shared" si="522"/>
        <v/>
      </c>
      <c r="CR183" s="2" t="str">
        <f t="shared" si="523"/>
        <v/>
      </c>
      <c r="CS183" s="2" t="str">
        <f t="shared" si="524"/>
        <v/>
      </c>
      <c r="CU183" s="2" t="str">
        <f t="shared" si="525"/>
        <v/>
      </c>
      <c r="CV183" s="2" t="str">
        <f t="shared" si="526"/>
        <v/>
      </c>
      <c r="CW183" s="2" t="str">
        <f t="shared" si="527"/>
        <v/>
      </c>
      <c r="CX183" s="2" t="str">
        <f t="shared" si="528"/>
        <v/>
      </c>
      <c r="CY183" s="2" t="str">
        <f t="shared" si="529"/>
        <v/>
      </c>
      <c r="CZ183" s="2" t="str">
        <f t="shared" si="530"/>
        <v/>
      </c>
      <c r="DA183" s="2" t="str">
        <f t="shared" si="531"/>
        <v/>
      </c>
      <c r="DB183" s="2" t="str">
        <f t="shared" si="532"/>
        <v/>
      </c>
      <c r="DC183" s="2" t="str">
        <f t="shared" si="533"/>
        <v/>
      </c>
      <c r="DD183" s="2" t="str">
        <f t="shared" si="534"/>
        <v/>
      </c>
      <c r="DE183" s="2" t="str">
        <f t="shared" si="535"/>
        <v/>
      </c>
      <c r="DF183" s="2" t="str">
        <f t="shared" si="536"/>
        <v/>
      </c>
      <c r="DG183" s="2" t="str">
        <f t="shared" si="537"/>
        <v/>
      </c>
      <c r="DH183" s="2" t="str">
        <f t="shared" si="538"/>
        <v/>
      </c>
      <c r="DI183" s="2" t="str">
        <f t="shared" si="539"/>
        <v/>
      </c>
      <c r="DK183" s="2">
        <f t="shared" si="489"/>
        <v>119.10405313588851</v>
      </c>
      <c r="DL183" s="2">
        <f t="shared" si="589"/>
        <v>119.91543113740109</v>
      </c>
      <c r="DM183" s="2">
        <f t="shared" si="589"/>
        <v>116.74213198429479</v>
      </c>
      <c r="DN183" s="2">
        <f t="shared" si="589"/>
        <v>120.30003986710962</v>
      </c>
      <c r="DO183" s="2">
        <f t="shared" si="589"/>
        <v>116.37264989429175</v>
      </c>
      <c r="DP183" s="2">
        <f t="shared" si="589"/>
        <v>119.93612295059826</v>
      </c>
      <c r="DQ183" s="2">
        <f t="shared" si="589"/>
        <v>121.6469800664452</v>
      </c>
      <c r="DR183" s="2">
        <f t="shared" si="589"/>
        <v>117.44495801393725</v>
      </c>
      <c r="DS183" s="2">
        <f t="shared" si="589"/>
        <v>114.1864503373819</v>
      </c>
      <c r="DT183" s="2">
        <f t="shared" si="589"/>
        <v>112.44379860627177</v>
      </c>
      <c r="DU183" s="2">
        <f t="shared" si="589"/>
        <v>117.35218415579504</v>
      </c>
      <c r="DV183" s="2">
        <f t="shared" si="589"/>
        <v>119.97186892177589</v>
      </c>
      <c r="DW183" s="2">
        <f t="shared" si="589"/>
        <v>117.59484566596194</v>
      </c>
      <c r="DX183" s="2">
        <f t="shared" si="589"/>
        <v>105.25308286740675</v>
      </c>
      <c r="DY183" s="2">
        <f t="shared" si="589"/>
        <v>106.41906515679443</v>
      </c>
      <c r="EA183" s="2">
        <f t="shared" si="459"/>
        <v>67.928650398854558</v>
      </c>
      <c r="EB183" s="2">
        <f t="shared" si="491"/>
        <v>68.718669831758476</v>
      </c>
      <c r="EC183" s="2">
        <f t="shared" si="492"/>
        <v>68.621895727504864</v>
      </c>
      <c r="ED183" s="2">
        <f t="shared" si="493"/>
        <v>69.484006373467921</v>
      </c>
      <c r="EE183" s="2">
        <f t="shared" si="494"/>
        <v>69.428950494485974</v>
      </c>
      <c r="EF183" s="2">
        <f t="shared" si="495"/>
        <v>70.917583989767195</v>
      </c>
      <c r="EG183" s="2">
        <f t="shared" si="496"/>
        <v>71.280269474682797</v>
      </c>
      <c r="EH183" s="2">
        <f t="shared" si="497"/>
        <v>69.118200715879652</v>
      </c>
      <c r="EI183" s="2">
        <f t="shared" si="498"/>
        <v>67.962536721769908</v>
      </c>
      <c r="EJ183" s="2">
        <f t="shared" si="499"/>
        <v>64.758002755687357</v>
      </c>
      <c r="EK183" s="2">
        <f t="shared" si="500"/>
        <v>65.071536968134851</v>
      </c>
      <c r="EL183" s="2">
        <f t="shared" si="501"/>
        <v>66.753417543005156</v>
      </c>
      <c r="EM183" s="2">
        <f t="shared" si="502"/>
        <v>67.563910764852366</v>
      </c>
      <c r="EN183" s="2">
        <f t="shared" si="503"/>
        <v>70.105433131497932</v>
      </c>
      <c r="EO183" s="2">
        <f t="shared" si="504"/>
        <v>72.901839887458976</v>
      </c>
      <c r="EQ183" s="2">
        <f t="shared" si="505"/>
        <v>67.237119754674893</v>
      </c>
      <c r="ER183" s="2">
        <f t="shared" si="590"/>
        <v>67.882066384883714</v>
      </c>
      <c r="ES183" s="2">
        <f t="shared" si="590"/>
        <v>68.867090102473369</v>
      </c>
      <c r="ET183" s="2">
        <f t="shared" si="590"/>
        <v>69.427933931559423</v>
      </c>
      <c r="EU183" s="2">
        <f t="shared" si="590"/>
        <v>70.062133909167059</v>
      </c>
      <c r="EV183" s="2">
        <f t="shared" si="590"/>
        <v>70.798557220261628</v>
      </c>
      <c r="EW183" s="2">
        <f t="shared" si="590"/>
        <v>71.774657211347701</v>
      </c>
      <c r="EX183" s="2">
        <f t="shared" si="590"/>
        <v>70.485233763544997</v>
      </c>
      <c r="EY183" s="2">
        <f t="shared" si="590"/>
        <v>68.58454882114296</v>
      </c>
      <c r="EZ183" s="2">
        <f t="shared" si="590"/>
        <v>67.106410585274944</v>
      </c>
      <c r="FA183" s="2">
        <f t="shared" si="590"/>
        <v>66.30676414314388</v>
      </c>
      <c r="FB183" s="2">
        <f t="shared" si="590"/>
        <v>67.043403100775194</v>
      </c>
      <c r="FC183" s="2">
        <f t="shared" si="590"/>
        <v>68.357695535294667</v>
      </c>
      <c r="FD183" s="2">
        <f t="shared" si="590"/>
        <v>69.864677084964086</v>
      </c>
      <c r="FE183" s="2">
        <f t="shared" si="590"/>
        <v>71.503599014667586</v>
      </c>
      <c r="FG183" s="2">
        <f t="shared" si="507"/>
        <v>0.99996681495606721</v>
      </c>
      <c r="FH183" s="2">
        <f t="shared" si="591"/>
        <v>0.99996965630831391</v>
      </c>
      <c r="FI183" s="2">
        <f t="shared" si="591"/>
        <v>0.99997081301107671</v>
      </c>
      <c r="FJ183" s="2">
        <f t="shared" si="591"/>
        <v>0.99997367582949115</v>
      </c>
      <c r="FK183" s="2">
        <f t="shared" si="591"/>
        <v>0.99997017408288946</v>
      </c>
      <c r="FL183" s="2">
        <f t="shared" si="591"/>
        <v>0.99997189930958919</v>
      </c>
      <c r="FM183" s="2">
        <f t="shared" si="591"/>
        <v>0.99997121563551972</v>
      </c>
      <c r="FN183" s="2">
        <f t="shared" si="591"/>
        <v>0.99997417298206892</v>
      </c>
      <c r="FO183" s="2">
        <f t="shared" si="591"/>
        <v>0.99997510820786284</v>
      </c>
      <c r="FP183" s="2">
        <f t="shared" si="591"/>
        <v>0.99997261631822287</v>
      </c>
      <c r="FQ183" s="2">
        <f t="shared" si="591"/>
        <v>0.99997210647315604</v>
      </c>
      <c r="FR183" s="2">
        <f t="shared" si="591"/>
        <v>0.99997257279583163</v>
      </c>
      <c r="FS183" s="2">
        <f t="shared" si="591"/>
        <v>0.99997141696993941</v>
      </c>
      <c r="FT183" s="2">
        <f t="shared" si="591"/>
        <v>0.99997120083283453</v>
      </c>
      <c r="FU183" s="2">
        <f t="shared" si="591"/>
        <v>0.99996734963909262</v>
      </c>
      <c r="FW183" s="2">
        <f t="shared" si="540"/>
        <v>0.36241796504388496</v>
      </c>
      <c r="FX183" s="2">
        <f t="shared" si="592"/>
        <v>0.52276361781142056</v>
      </c>
      <c r="FY183" s="2">
        <f t="shared" si="593"/>
        <v>0.54090293634867714</v>
      </c>
      <c r="FZ183" s="2">
        <f t="shared" si="594"/>
        <v>0.55403517617526232</v>
      </c>
      <c r="GA183" s="2">
        <f t="shared" si="595"/>
        <v>0.50778291820351518</v>
      </c>
      <c r="GB183" s="2">
        <f t="shared" si="596"/>
        <v>0.53125057829866684</v>
      </c>
      <c r="GC183" s="2">
        <f t="shared" si="597"/>
        <v>0.54890077918608404</v>
      </c>
      <c r="GD183" s="2">
        <f t="shared" si="598"/>
        <v>0.60809003078004142</v>
      </c>
      <c r="GE183" s="2">
        <f t="shared" si="599"/>
        <v>0.64032660759999016</v>
      </c>
      <c r="GF183" s="2">
        <f t="shared" si="600"/>
        <v>0.60811178426591983</v>
      </c>
      <c r="GG183" s="2">
        <f t="shared" si="601"/>
        <v>0.591496056463788</v>
      </c>
      <c r="GH183" s="2">
        <f t="shared" si="602"/>
        <v>0.56042163665257294</v>
      </c>
      <c r="GI183" s="2">
        <f t="shared" si="603"/>
        <v>0.52098189786164417</v>
      </c>
      <c r="GJ183" s="2">
        <f t="shared" si="604"/>
        <v>0.48048773861785132</v>
      </c>
      <c r="GK183" s="2">
        <f t="shared" si="605"/>
        <v>0.36226638904553221</v>
      </c>
      <c r="GM183" s="107">
        <f t="shared" si="541"/>
        <v>1.5560993474807232E-231</v>
      </c>
      <c r="GN183" s="107">
        <f t="shared" si="606"/>
        <v>7.3207794894521798E-274</v>
      </c>
      <c r="GO183" s="107">
        <f t="shared" si="607"/>
        <v>0</v>
      </c>
      <c r="GP183" s="107">
        <f t="shared" si="608"/>
        <v>0</v>
      </c>
      <c r="GQ183" s="107">
        <f t="shared" si="609"/>
        <v>0</v>
      </c>
      <c r="GR183" s="107">
        <f t="shared" si="610"/>
        <v>0</v>
      </c>
      <c r="GS183" s="107">
        <f t="shared" si="611"/>
        <v>0</v>
      </c>
      <c r="GT183" s="107">
        <f t="shared" si="612"/>
        <v>0</v>
      </c>
      <c r="GU183" s="107">
        <f t="shared" si="613"/>
        <v>0</v>
      </c>
      <c r="GV183" s="107">
        <f t="shared" si="614"/>
        <v>0</v>
      </c>
      <c r="GW183" s="107">
        <f t="shared" si="615"/>
        <v>0</v>
      </c>
      <c r="GX183" s="107">
        <f t="shared" si="616"/>
        <v>0</v>
      </c>
      <c r="GY183" s="107">
        <f t="shared" si="617"/>
        <v>0</v>
      </c>
      <c r="GZ183" s="107">
        <f t="shared" si="618"/>
        <v>1.7726948423549222E-293</v>
      </c>
      <c r="HA183" s="107">
        <f t="shared" si="619"/>
        <v>0</v>
      </c>
      <c r="HC183" s="107">
        <f t="shared" si="542"/>
        <v>2.3664555636494497E-125</v>
      </c>
      <c r="HD183" s="107">
        <f t="shared" si="620"/>
        <v>6.7385449354055079E-151</v>
      </c>
      <c r="HE183" s="107">
        <f t="shared" si="621"/>
        <v>5.8402338739136179E-172</v>
      </c>
      <c r="HF183" s="107">
        <f t="shared" si="622"/>
        <v>2.8347376717050504E-179</v>
      </c>
      <c r="HG183" s="107">
        <f t="shared" si="623"/>
        <v>4.9517461035936544E-179</v>
      </c>
      <c r="HH183" s="107">
        <f t="shared" si="624"/>
        <v>2.0990802311593765E-200</v>
      </c>
      <c r="HI183" s="107">
        <f t="shared" si="625"/>
        <v>9.4890735450987585E-200</v>
      </c>
      <c r="HJ183" s="107">
        <f t="shared" si="626"/>
        <v>3.6795721848363036E-227</v>
      </c>
      <c r="HK183" s="107">
        <f t="shared" si="627"/>
        <v>1.0832690723575716E-238</v>
      </c>
      <c r="HL183" s="107">
        <f t="shared" si="628"/>
        <v>5.0784346476259485E-212</v>
      </c>
      <c r="HM183" s="107">
        <f t="shared" si="629"/>
        <v>2.2151951040656109E-207</v>
      </c>
      <c r="HN183" s="107">
        <f t="shared" si="630"/>
        <v>1.6229327414182083E-197</v>
      </c>
      <c r="HO183" s="107">
        <f t="shared" si="631"/>
        <v>3.304773315521196E-188</v>
      </c>
      <c r="HP183" s="107">
        <f t="shared" si="632"/>
        <v>1.7017125091465903E-159</v>
      </c>
      <c r="HQ183" s="107">
        <f t="shared" si="633"/>
        <v>2.6953400623555597E-248</v>
      </c>
      <c r="HS183" s="107">
        <f t="shared" si="543"/>
        <v>1.2472915710645031E-11</v>
      </c>
      <c r="HT183" s="107">
        <f t="shared" si="634"/>
        <v>2.0824703469964261E-16</v>
      </c>
      <c r="HU183" s="107">
        <f t="shared" si="635"/>
        <v>5.9415475765226512E-19</v>
      </c>
      <c r="HV183" s="107">
        <f t="shared" si="636"/>
        <v>4.7646286186119571E-20</v>
      </c>
      <c r="HW183" s="107">
        <f t="shared" si="637"/>
        <v>5.060142116345557E-19</v>
      </c>
      <c r="HX183" s="107">
        <f t="shared" si="638"/>
        <v>6.6496057068842676E-22</v>
      </c>
      <c r="HY183" s="107">
        <f t="shared" si="639"/>
        <v>2.129986647800577E-22</v>
      </c>
      <c r="HZ183" s="107">
        <f t="shared" si="640"/>
        <v>3.6096251140943711E-27</v>
      </c>
      <c r="IA183" s="107">
        <f t="shared" si="641"/>
        <v>6.9641010427535966E-30</v>
      </c>
      <c r="IB183" s="107">
        <f t="shared" si="642"/>
        <v>1.6396004588217884E-25</v>
      </c>
      <c r="IC183" s="107">
        <f t="shared" si="643"/>
        <v>2.4464174543448317E-24</v>
      </c>
      <c r="ID183" s="107">
        <f t="shared" si="644"/>
        <v>2.8005817034104331E-22</v>
      </c>
      <c r="IE183" s="107">
        <f t="shared" si="645"/>
        <v>4.4057918845587799E-20</v>
      </c>
      <c r="IF183" s="107">
        <f t="shared" si="646"/>
        <v>1.1549882422759177E-16</v>
      </c>
      <c r="IG183" s="107">
        <f t="shared" si="647"/>
        <v>4.1653785141088823E-16</v>
      </c>
      <c r="II183" s="107">
        <f t="shared" si="544"/>
        <v>0.36833765873414298</v>
      </c>
      <c r="IJ183" s="107">
        <f t="shared" si="545"/>
        <v>0.4704995275901655</v>
      </c>
      <c r="IK183" s="107">
        <f t="shared" si="546"/>
        <v>0.43120048519951509</v>
      </c>
      <c r="IL183" s="107">
        <f t="shared" si="547"/>
        <v>0.3981056669129584</v>
      </c>
      <c r="IM183" s="107">
        <f t="shared" si="548"/>
        <v>0.4908954790969785</v>
      </c>
      <c r="IN183" s="107">
        <f t="shared" si="549"/>
        <v>0.44732071357990277</v>
      </c>
      <c r="IO183" s="107">
        <f t="shared" si="550"/>
        <v>0.40372410741525755</v>
      </c>
      <c r="IP183" s="107">
        <f t="shared" si="551"/>
        <v>0.2121445314365632</v>
      </c>
      <c r="IQ183" s="107">
        <f t="shared" si="552"/>
        <v>0.12102212894270971</v>
      </c>
      <c r="IR183" s="107">
        <f t="shared" si="553"/>
        <v>0.22142424807464109</v>
      </c>
      <c r="IS183" s="107">
        <f t="shared" si="554"/>
        <v>0.27364428623793979</v>
      </c>
      <c r="IT183" s="107">
        <f t="shared" si="555"/>
        <v>0.37290509325801424</v>
      </c>
      <c r="IU183" s="107">
        <f t="shared" si="556"/>
        <v>0.46956458029232995</v>
      </c>
      <c r="IV183" s="107">
        <f t="shared" si="557"/>
        <v>0.51211458388123765</v>
      </c>
      <c r="IW183" s="107">
        <f t="shared" si="558"/>
        <v>0.42777506140882315</v>
      </c>
      <c r="IY183" s="107">
        <f t="shared" si="559"/>
        <v>0.36833765874661589</v>
      </c>
      <c r="IZ183" s="107">
        <f t="shared" si="560"/>
        <v>0.47049952759016572</v>
      </c>
      <c r="JA183" s="107">
        <f t="shared" si="561"/>
        <v>0.43120048519951509</v>
      </c>
      <c r="JB183" s="107">
        <f t="shared" si="562"/>
        <v>0.3981056669129584</v>
      </c>
      <c r="JC183" s="107">
        <f t="shared" si="563"/>
        <v>0.4908954790969785</v>
      </c>
      <c r="JD183" s="107">
        <f t="shared" si="564"/>
        <v>0.44732071357990277</v>
      </c>
      <c r="JE183" s="107">
        <f t="shared" si="565"/>
        <v>0.40372410741525755</v>
      </c>
      <c r="JF183" s="107">
        <f t="shared" si="566"/>
        <v>0.2121445314365632</v>
      </c>
      <c r="JG183" s="107">
        <f t="shared" si="567"/>
        <v>0.12102212894270971</v>
      </c>
      <c r="JH183" s="107">
        <f t="shared" si="568"/>
        <v>0.22142424807464109</v>
      </c>
      <c r="JI183" s="107">
        <f t="shared" si="569"/>
        <v>0.27364428623793979</v>
      </c>
      <c r="JJ183" s="107">
        <f t="shared" si="570"/>
        <v>0.37290509325801424</v>
      </c>
      <c r="JK183" s="107">
        <f t="shared" si="571"/>
        <v>0.46956458029232995</v>
      </c>
      <c r="JL183" s="107">
        <f t="shared" si="572"/>
        <v>0.51211458388123776</v>
      </c>
      <c r="JM183" s="107">
        <f t="shared" si="573"/>
        <v>0.4277750614088236</v>
      </c>
    </row>
    <row r="184" spans="2:273" x14ac:dyDescent="0.25">
      <c r="B184" s="2">
        <v>156</v>
      </c>
      <c r="C184" s="37">
        <v>67.266000000000005</v>
      </c>
      <c r="D184" s="37">
        <v>67.766000000000005</v>
      </c>
      <c r="E184" s="37">
        <v>70.483999999999995</v>
      </c>
      <c r="F184" s="37">
        <v>69.093999999999994</v>
      </c>
      <c r="G184" s="37">
        <v>74.5</v>
      </c>
      <c r="H184" s="37">
        <v>72.858999999999995</v>
      </c>
      <c r="I184" s="37">
        <v>72.5</v>
      </c>
      <c r="J184" s="37">
        <v>68.983999999999995</v>
      </c>
      <c r="K184" s="37">
        <v>67.438000000000002</v>
      </c>
      <c r="L184" s="37">
        <v>65.625</v>
      </c>
      <c r="M184" s="37">
        <v>64.25</v>
      </c>
      <c r="N184" s="37">
        <v>69.141000000000005</v>
      </c>
      <c r="O184" s="37">
        <v>77.266000000000005</v>
      </c>
      <c r="P184" s="37">
        <v>90.828000000000003</v>
      </c>
      <c r="Q184" s="37">
        <v>129.25</v>
      </c>
      <c r="S184" s="4">
        <f t="shared" si="460"/>
        <v>67.566864171148964</v>
      </c>
      <c r="T184" s="4">
        <f t="shared" si="461"/>
        <v>69.612253768208717</v>
      </c>
      <c r="U184" s="4">
        <f t="shared" si="462"/>
        <v>70.733572534895671</v>
      </c>
      <c r="V184" s="4">
        <f t="shared" si="463"/>
        <v>71.615766913315426</v>
      </c>
      <c r="W184" s="4">
        <f t="shared" si="464"/>
        <v>75.287742487626531</v>
      </c>
      <c r="X184" s="4">
        <f t="shared" si="465"/>
        <v>75.357103315663736</v>
      </c>
      <c r="Y184" s="4">
        <f t="shared" si="466"/>
        <v>75.453701564077619</v>
      </c>
      <c r="Z184" s="4">
        <f t="shared" si="467"/>
        <v>70.988701036432516</v>
      </c>
      <c r="AA184" s="4">
        <f t="shared" si="468"/>
        <v>68.699169130103854</v>
      </c>
      <c r="AB184" s="4">
        <f t="shared" si="469"/>
        <v>67.707827298416532</v>
      </c>
      <c r="AC184" s="4">
        <f t="shared" si="470"/>
        <v>68.324405512025209</v>
      </c>
      <c r="AD184" s="4">
        <f t="shared" si="471"/>
        <v>72.432324857117109</v>
      </c>
      <c r="AE184" s="4">
        <f t="shared" si="472"/>
        <v>78.58570731919832</v>
      </c>
      <c r="AF184" s="4">
        <f t="shared" si="473"/>
        <v>90.822031682269341</v>
      </c>
      <c r="AG184" s="4">
        <f t="shared" si="474"/>
        <v>131.01792741384196</v>
      </c>
      <c r="AI184" s="4">
        <f t="shared" si="475"/>
        <v>-0.3008641711489588</v>
      </c>
      <c r="AJ184" s="4">
        <f t="shared" si="476"/>
        <v>-1.8462537682087117</v>
      </c>
      <c r="AK184" s="4">
        <f t="shared" si="477"/>
        <v>-0.24957253489567677</v>
      </c>
      <c r="AL184" s="4">
        <f t="shared" si="478"/>
        <v>-2.5217669133154317</v>
      </c>
      <c r="AM184" s="4">
        <f t="shared" si="479"/>
        <v>-0.78774248762653087</v>
      </c>
      <c r="AN184" s="4">
        <f t="shared" si="480"/>
        <v>-2.4981033156637409</v>
      </c>
      <c r="AO184" s="4">
        <f t="shared" si="481"/>
        <v>-2.953701564077619</v>
      </c>
      <c r="AP184" s="4">
        <f t="shared" si="482"/>
        <v>-2.0047010364325217</v>
      </c>
      <c r="AQ184" s="4">
        <f t="shared" si="483"/>
        <v>-1.2611691301038519</v>
      </c>
      <c r="AR184" s="4">
        <f t="shared" si="484"/>
        <v>-2.0828272984165324</v>
      </c>
      <c r="AS184" s="4">
        <f t="shared" si="485"/>
        <v>-4.0744055120252085</v>
      </c>
      <c r="AT184" s="4">
        <f t="shared" si="486"/>
        <v>-3.2913248571171039</v>
      </c>
      <c r="AU184" s="4">
        <f t="shared" si="487"/>
        <v>-1.3197073191983151</v>
      </c>
      <c r="AV184" s="4">
        <f t="shared" si="574"/>
        <v>5.9683177306624202E-3</v>
      </c>
      <c r="AW184" s="4">
        <f t="shared" si="574"/>
        <v>-1.7679274138419601</v>
      </c>
      <c r="AY184" s="2">
        <f t="shared" si="509"/>
        <v>67.566864171148964</v>
      </c>
      <c r="AZ184" s="2">
        <f t="shared" si="575"/>
        <v>68.16161566665258</v>
      </c>
      <c r="BA184" s="2">
        <f t="shared" si="576"/>
        <v>68.679358645535032</v>
      </c>
      <c r="BB184" s="2">
        <f t="shared" si="577"/>
        <v>69.374692005010616</v>
      </c>
      <c r="BC184" s="2">
        <f t="shared" si="578"/>
        <v>69.682947611001524</v>
      </c>
      <c r="BD184" s="2">
        <f t="shared" si="579"/>
        <v>70.771883273274454</v>
      </c>
      <c r="BE184" s="2">
        <f t="shared" si="580"/>
        <v>71.479541760310838</v>
      </c>
      <c r="BF184" s="2">
        <f t="shared" si="581"/>
        <v>69.882075981285155</v>
      </c>
      <c r="BG184" s="2">
        <f t="shared" si="582"/>
        <v>68.270808822168192</v>
      </c>
      <c r="BH184" s="2">
        <f t="shared" si="583"/>
        <v>66.136666405348649</v>
      </c>
      <c r="BI184" s="2">
        <f t="shared" si="584"/>
        <v>65.720147213682282</v>
      </c>
      <c r="BJ184" s="2">
        <f t="shared" si="585"/>
        <v>66.816936472761512</v>
      </c>
      <c r="BK184" s="2">
        <f t="shared" si="586"/>
        <v>67.887950065262402</v>
      </c>
      <c r="BL184" s="2">
        <f t="shared" si="587"/>
        <v>69.876792512833589</v>
      </c>
      <c r="BM184" s="2">
        <f t="shared" si="588"/>
        <v>72.236960976569392</v>
      </c>
      <c r="BO184" s="2" t="str">
        <f t="shared" si="440"/>
        <v/>
      </c>
      <c r="BP184" s="2" t="str">
        <f t="shared" si="441"/>
        <v/>
      </c>
      <c r="BQ184" s="2" t="str">
        <f t="shared" si="442"/>
        <v/>
      </c>
      <c r="BR184" s="2" t="str">
        <f t="shared" si="443"/>
        <v/>
      </c>
      <c r="BS184" s="2" t="str">
        <f t="shared" si="444"/>
        <v/>
      </c>
      <c r="BT184" s="2" t="str">
        <f t="shared" si="445"/>
        <v/>
      </c>
      <c r="BU184" s="2" t="str">
        <f t="shared" si="446"/>
        <v/>
      </c>
      <c r="BV184" s="2" t="str">
        <f t="shared" si="447"/>
        <v/>
      </c>
      <c r="BW184" s="2" t="str">
        <f t="shared" si="448"/>
        <v/>
      </c>
      <c r="BX184" s="2" t="str">
        <f t="shared" si="449"/>
        <v/>
      </c>
      <c r="BY184" s="2" t="str">
        <f t="shared" si="450"/>
        <v/>
      </c>
      <c r="BZ184" s="2" t="str">
        <f t="shared" si="451"/>
        <v/>
      </c>
      <c r="CA184" s="2" t="str">
        <f t="shared" si="452"/>
        <v/>
      </c>
      <c r="CB184" s="2" t="str">
        <f t="shared" si="453"/>
        <v/>
      </c>
      <c r="CC184" s="2" t="str">
        <f t="shared" si="454"/>
        <v/>
      </c>
      <c r="CE184" s="2" t="str">
        <f t="shared" si="510"/>
        <v/>
      </c>
      <c r="CF184" s="2" t="str">
        <f t="shared" si="511"/>
        <v/>
      </c>
      <c r="CG184" s="2" t="str">
        <f t="shared" si="512"/>
        <v/>
      </c>
      <c r="CH184" s="2" t="str">
        <f t="shared" si="513"/>
        <v/>
      </c>
      <c r="CI184" s="2" t="str">
        <f t="shared" si="514"/>
        <v/>
      </c>
      <c r="CJ184" s="2" t="str">
        <f t="shared" si="515"/>
        <v/>
      </c>
      <c r="CK184" s="2" t="str">
        <f t="shared" si="516"/>
        <v/>
      </c>
      <c r="CL184" s="2" t="str">
        <f t="shared" si="517"/>
        <v/>
      </c>
      <c r="CM184" s="2" t="str">
        <f t="shared" si="518"/>
        <v/>
      </c>
      <c r="CN184" s="2" t="str">
        <f t="shared" si="519"/>
        <v/>
      </c>
      <c r="CO184" s="2" t="str">
        <f t="shared" si="520"/>
        <v/>
      </c>
      <c r="CP184" s="2" t="str">
        <f t="shared" si="521"/>
        <v/>
      </c>
      <c r="CQ184" s="2" t="str">
        <f t="shared" si="522"/>
        <v/>
      </c>
      <c r="CR184" s="2" t="str">
        <f t="shared" si="523"/>
        <v/>
      </c>
      <c r="CS184" s="2" t="str">
        <f t="shared" si="524"/>
        <v/>
      </c>
      <c r="CU184" s="2" t="str">
        <f t="shared" si="525"/>
        <v/>
      </c>
      <c r="CV184" s="2" t="str">
        <f t="shared" si="526"/>
        <v/>
      </c>
      <c r="CW184" s="2" t="str">
        <f t="shared" si="527"/>
        <v/>
      </c>
      <c r="CX184" s="2" t="str">
        <f t="shared" si="528"/>
        <v/>
      </c>
      <c r="CY184" s="2" t="str">
        <f t="shared" si="529"/>
        <v/>
      </c>
      <c r="CZ184" s="2" t="str">
        <f t="shared" si="530"/>
        <v/>
      </c>
      <c r="DA184" s="2" t="str">
        <f t="shared" si="531"/>
        <v/>
      </c>
      <c r="DB184" s="2" t="str">
        <f t="shared" si="532"/>
        <v/>
      </c>
      <c r="DC184" s="2" t="str">
        <f t="shared" si="533"/>
        <v/>
      </c>
      <c r="DD184" s="2" t="str">
        <f t="shared" si="534"/>
        <v/>
      </c>
      <c r="DE184" s="2" t="str">
        <f t="shared" si="535"/>
        <v/>
      </c>
      <c r="DF184" s="2" t="str">
        <f t="shared" si="536"/>
        <v/>
      </c>
      <c r="DG184" s="2" t="str">
        <f t="shared" si="537"/>
        <v/>
      </c>
      <c r="DH184" s="2" t="str">
        <f t="shared" si="538"/>
        <v/>
      </c>
      <c r="DI184" s="2" t="str">
        <f t="shared" si="539"/>
        <v/>
      </c>
      <c r="DK184" s="2">
        <f t="shared" si="489"/>
        <v>119.36383763066202</v>
      </c>
      <c r="DL184" s="2">
        <f t="shared" si="589"/>
        <v>120.17738778597089</v>
      </c>
      <c r="DM184" s="2">
        <f t="shared" si="589"/>
        <v>116.98710329205679</v>
      </c>
      <c r="DN184" s="2">
        <f t="shared" si="589"/>
        <v>120.56204485049832</v>
      </c>
      <c r="DO184" s="2">
        <f t="shared" si="589"/>
        <v>116.59419936575054</v>
      </c>
      <c r="DP184" s="2">
        <f t="shared" si="589"/>
        <v>120.18228865840152</v>
      </c>
      <c r="DQ184" s="2">
        <f t="shared" si="589"/>
        <v>121.89960782241016</v>
      </c>
      <c r="DR184" s="2">
        <f t="shared" si="589"/>
        <v>117.68882717770032</v>
      </c>
      <c r="DS184" s="2">
        <f t="shared" si="589"/>
        <v>114.40467260458838</v>
      </c>
      <c r="DT184" s="2">
        <f t="shared" si="589"/>
        <v>112.67034512195121</v>
      </c>
      <c r="DU184" s="2">
        <f t="shared" si="589"/>
        <v>117.62004016422223</v>
      </c>
      <c r="DV184" s="2">
        <f t="shared" si="589"/>
        <v>120.25970794321957</v>
      </c>
      <c r="DW184" s="2">
        <f t="shared" si="589"/>
        <v>117.8482527937179</v>
      </c>
      <c r="DX184" s="2">
        <f t="shared" si="589"/>
        <v>105.41833697971531</v>
      </c>
      <c r="DY184" s="2">
        <f t="shared" si="589"/>
        <v>106.59642508710803</v>
      </c>
      <c r="EA184" s="2">
        <f t="shared" si="459"/>
        <v>67.840005031703811</v>
      </c>
      <c r="EB184" s="2">
        <f t="shared" si="491"/>
        <v>68.630143489283256</v>
      </c>
      <c r="EC184" s="2">
        <f t="shared" si="492"/>
        <v>68.535308348664159</v>
      </c>
      <c r="ED184" s="2">
        <f t="shared" si="493"/>
        <v>69.40626181398703</v>
      </c>
      <c r="EE184" s="2">
        <f t="shared" si="494"/>
        <v>69.334274948416947</v>
      </c>
      <c r="EF184" s="2">
        <f t="shared" si="495"/>
        <v>70.838296791518218</v>
      </c>
      <c r="EG184" s="2">
        <f t="shared" si="496"/>
        <v>71.186306097474215</v>
      </c>
      <c r="EH184" s="2">
        <f t="shared" si="497"/>
        <v>68.994507420886322</v>
      </c>
      <c r="EI184" s="2">
        <f t="shared" si="498"/>
        <v>67.845928036845152</v>
      </c>
      <c r="EJ184" s="2">
        <f t="shared" si="499"/>
        <v>64.613057854457765</v>
      </c>
      <c r="EK184" s="2">
        <f t="shared" si="500"/>
        <v>64.937561719220923</v>
      </c>
      <c r="EL184" s="2">
        <f t="shared" si="501"/>
        <v>66.640417930439014</v>
      </c>
      <c r="EM184" s="2">
        <f t="shared" si="502"/>
        <v>67.440588445393104</v>
      </c>
      <c r="EN184" s="2">
        <f t="shared" si="503"/>
        <v>70.000166940862442</v>
      </c>
      <c r="EO184" s="2">
        <f t="shared" si="504"/>
        <v>72.789625025697674</v>
      </c>
      <c r="EQ184" s="2">
        <f t="shared" si="505"/>
        <v>67.13468550538164</v>
      </c>
      <c r="ER184" s="2">
        <f t="shared" si="590"/>
        <v>67.777878012596872</v>
      </c>
      <c r="ES184" s="2">
        <f t="shared" si="590"/>
        <v>68.786112933869333</v>
      </c>
      <c r="ET184" s="2">
        <f t="shared" si="590"/>
        <v>69.349982512101704</v>
      </c>
      <c r="EU184" s="2">
        <f t="shared" si="590"/>
        <v>69.981834783697181</v>
      </c>
      <c r="EV184" s="2">
        <f t="shared" si="590"/>
        <v>70.717448293518942</v>
      </c>
      <c r="EW184" s="2">
        <f t="shared" si="590"/>
        <v>71.692068411916409</v>
      </c>
      <c r="EX184" s="2">
        <f t="shared" si="590"/>
        <v>70.39013535588272</v>
      </c>
      <c r="EY184" s="2">
        <f t="shared" si="590"/>
        <v>68.481961949109206</v>
      </c>
      <c r="EZ184" s="2">
        <f t="shared" si="590"/>
        <v>67.009908805726184</v>
      </c>
      <c r="FA184" s="2">
        <f t="shared" si="590"/>
        <v>66.199730865279662</v>
      </c>
      <c r="FB184" s="2">
        <f t="shared" si="590"/>
        <v>66.938108527131789</v>
      </c>
      <c r="FC184" s="2">
        <f t="shared" si="590"/>
        <v>68.252209900419572</v>
      </c>
      <c r="FD184" s="2">
        <f t="shared" si="590"/>
        <v>69.756119217130447</v>
      </c>
      <c r="FE184" s="2">
        <f t="shared" si="590"/>
        <v>71.367327138714131</v>
      </c>
      <c r="FG184" s="2">
        <f t="shared" si="507"/>
        <v>0.99997042369172662</v>
      </c>
      <c r="FH184" s="2">
        <f t="shared" si="591"/>
        <v>0.99997295606707748</v>
      </c>
      <c r="FI184" s="2">
        <f t="shared" si="591"/>
        <v>0.99997398698617401</v>
      </c>
      <c r="FJ184" s="2">
        <f t="shared" si="591"/>
        <v>0.99997653849117452</v>
      </c>
      <c r="FK184" s="2">
        <f t="shared" si="591"/>
        <v>0.99997341753717317</v>
      </c>
      <c r="FL184" s="2">
        <f t="shared" si="591"/>
        <v>0.99997495515677393</v>
      </c>
      <c r="FM184" s="2">
        <f t="shared" si="591"/>
        <v>0.99997434582784883</v>
      </c>
      <c r="FN184" s="2">
        <f t="shared" si="591"/>
        <v>0.99997698158138881</v>
      </c>
      <c r="FO184" s="2">
        <f t="shared" si="591"/>
        <v>0.99997781510685224</v>
      </c>
      <c r="FP184" s="2">
        <f t="shared" si="591"/>
        <v>0.9999755941952474</v>
      </c>
      <c r="FQ184" s="2">
        <f t="shared" si="591"/>
        <v>0.99997513979262165</v>
      </c>
      <c r="FR184" s="2">
        <f t="shared" si="591"/>
        <v>0.99997555540564409</v>
      </c>
      <c r="FS184" s="2">
        <f t="shared" si="591"/>
        <v>0.99997452526845876</v>
      </c>
      <c r="FT184" s="2">
        <f t="shared" si="591"/>
        <v>0.99997433263485913</v>
      </c>
      <c r="FU184" s="2">
        <f t="shared" si="591"/>
        <v>0.99997090023188651</v>
      </c>
      <c r="FW184" s="2">
        <f t="shared" si="540"/>
        <v>0.38941888755502591</v>
      </c>
      <c r="FX184" s="2">
        <f t="shared" si="592"/>
        <v>0.55137967652384301</v>
      </c>
      <c r="FY184" s="2">
        <f t="shared" si="593"/>
        <v>0.56932738905991975</v>
      </c>
      <c r="FZ184" s="2">
        <f t="shared" si="594"/>
        <v>0.58227447274253485</v>
      </c>
      <c r="GA184" s="2">
        <f t="shared" si="595"/>
        <v>0.53650081192915067</v>
      </c>
      <c r="GB184" s="2">
        <f t="shared" si="596"/>
        <v>0.55978627706747153</v>
      </c>
      <c r="GC184" s="2">
        <f t="shared" si="597"/>
        <v>0.57721709729558957</v>
      </c>
      <c r="GD184" s="2">
        <f t="shared" si="598"/>
        <v>0.63516046930156445</v>
      </c>
      <c r="GE184" s="2">
        <f t="shared" si="599"/>
        <v>0.66639195863151435</v>
      </c>
      <c r="GF184" s="2">
        <f t="shared" si="600"/>
        <v>0.63518162166704939</v>
      </c>
      <c r="GG184" s="2">
        <f t="shared" si="601"/>
        <v>0.61899452982322745</v>
      </c>
      <c r="GH184" s="2">
        <f t="shared" si="602"/>
        <v>0.58855685223176146</v>
      </c>
      <c r="GI184" s="2">
        <f t="shared" si="603"/>
        <v>0.54961274790088843</v>
      </c>
      <c r="GJ184" s="2">
        <f t="shared" si="604"/>
        <v>0.5092590794591586</v>
      </c>
      <c r="GK184" s="2">
        <f t="shared" si="605"/>
        <v>0.38926291337247221</v>
      </c>
      <c r="GM184" s="107">
        <f t="shared" si="541"/>
        <v>1.1003966832917199E-236</v>
      </c>
      <c r="GN184" s="107">
        <f t="shared" si="606"/>
        <v>6.567229145607471E-280</v>
      </c>
      <c r="GO184" s="107">
        <f t="shared" si="607"/>
        <v>0</v>
      </c>
      <c r="GP184" s="107">
        <f t="shared" si="608"/>
        <v>0</v>
      </c>
      <c r="GQ184" s="107">
        <f t="shared" si="609"/>
        <v>0</v>
      </c>
      <c r="GR184" s="107">
        <f t="shared" si="610"/>
        <v>0</v>
      </c>
      <c r="GS184" s="107">
        <f t="shared" si="611"/>
        <v>0</v>
      </c>
      <c r="GT184" s="107">
        <f t="shared" si="612"/>
        <v>0</v>
      </c>
      <c r="GU184" s="107">
        <f t="shared" si="613"/>
        <v>0</v>
      </c>
      <c r="GV184" s="107">
        <f t="shared" si="614"/>
        <v>0</v>
      </c>
      <c r="GW184" s="107">
        <f t="shared" si="615"/>
        <v>0</v>
      </c>
      <c r="GX184" s="107">
        <f t="shared" si="616"/>
        <v>0</v>
      </c>
      <c r="GY184" s="107">
        <f t="shared" si="617"/>
        <v>0</v>
      </c>
      <c r="GZ184" s="107">
        <f t="shared" si="618"/>
        <v>6.2774900177218461E-300</v>
      </c>
      <c r="HA184" s="107">
        <f t="shared" si="619"/>
        <v>0</v>
      </c>
      <c r="HC184" s="107">
        <f t="shared" si="542"/>
        <v>5.0234356207335826E-129</v>
      </c>
      <c r="HD184" s="107">
        <f t="shared" si="620"/>
        <v>2.9928658002118017E-155</v>
      </c>
      <c r="HE184" s="107">
        <f t="shared" si="621"/>
        <v>6.7680722544963784E-177</v>
      </c>
      <c r="HF184" s="107">
        <f t="shared" si="622"/>
        <v>2.3234858983143303E-184</v>
      </c>
      <c r="HG184" s="107">
        <f t="shared" si="623"/>
        <v>3.4168204050292727E-184</v>
      </c>
      <c r="HH184" s="107">
        <f t="shared" si="624"/>
        <v>3.979021156801953E-206</v>
      </c>
      <c r="HI184" s="107">
        <f t="shared" si="625"/>
        <v>1.903405322561075E-205</v>
      </c>
      <c r="HJ184" s="107">
        <f t="shared" si="626"/>
        <v>1.5646382712671038E-233</v>
      </c>
      <c r="HK184" s="107">
        <f t="shared" si="627"/>
        <v>2.5690509435971369E-245</v>
      </c>
      <c r="HL184" s="107">
        <f t="shared" si="628"/>
        <v>5.4066594300112725E-218</v>
      </c>
      <c r="HM184" s="107">
        <f t="shared" si="629"/>
        <v>2.9493137565708966E-213</v>
      </c>
      <c r="HN184" s="107">
        <f t="shared" si="630"/>
        <v>3.9411222984596462E-203</v>
      </c>
      <c r="HO184" s="107">
        <f t="shared" si="631"/>
        <v>1.2803137365469763E-193</v>
      </c>
      <c r="HP184" s="107">
        <f t="shared" si="632"/>
        <v>4.1607319739162764E-164</v>
      </c>
      <c r="HQ184" s="107">
        <f t="shared" si="633"/>
        <v>1.2547907316655595E-255</v>
      </c>
      <c r="HS184" s="107">
        <f t="shared" si="543"/>
        <v>2.0251324027342997E-12</v>
      </c>
      <c r="HT184" s="107">
        <f t="shared" si="634"/>
        <v>1.966500995436251E-17</v>
      </c>
      <c r="HU184" s="107">
        <f t="shared" si="635"/>
        <v>3.9716604295442338E-20</v>
      </c>
      <c r="HV184" s="107">
        <f t="shared" si="636"/>
        <v>2.8630503029249831E-21</v>
      </c>
      <c r="HW184" s="107">
        <f t="shared" si="637"/>
        <v>3.1449646840510807E-20</v>
      </c>
      <c r="HX184" s="107">
        <f t="shared" si="638"/>
        <v>2.8934665061462397E-23</v>
      </c>
      <c r="HY184" s="107">
        <f t="shared" si="639"/>
        <v>9.0116194532714164E-24</v>
      </c>
      <c r="HZ184" s="107">
        <f t="shared" si="640"/>
        <v>9.2292611036549728E-29</v>
      </c>
      <c r="IA184" s="107">
        <f t="shared" si="641"/>
        <v>1.4006003059803042E-31</v>
      </c>
      <c r="IB184" s="107">
        <f t="shared" si="642"/>
        <v>5.2410082070127999E-27</v>
      </c>
      <c r="IC184" s="107">
        <f t="shared" si="643"/>
        <v>8.6501270962642507E-26</v>
      </c>
      <c r="ID184" s="107">
        <f t="shared" si="644"/>
        <v>1.2300152355478784E-23</v>
      </c>
      <c r="IE184" s="107">
        <f t="shared" si="645"/>
        <v>2.3681594057982499E-21</v>
      </c>
      <c r="IF184" s="107">
        <f t="shared" si="646"/>
        <v>9.941749142483452E-18</v>
      </c>
      <c r="IG184" s="107">
        <f t="shared" si="647"/>
        <v>2.614347791334148E-17</v>
      </c>
      <c r="II184" s="107">
        <f t="shared" si="544"/>
        <v>0.426206411559448</v>
      </c>
      <c r="IJ184" s="107">
        <f t="shared" si="545"/>
        <v>0.41343248309113778</v>
      </c>
      <c r="IK184" s="107">
        <f t="shared" si="546"/>
        <v>0.35842004779709186</v>
      </c>
      <c r="IL184" s="107">
        <f t="shared" si="547"/>
        <v>0.31961317942012968</v>
      </c>
      <c r="IM184" s="107">
        <f t="shared" si="548"/>
        <v>0.4390491684603674</v>
      </c>
      <c r="IN184" s="107">
        <f t="shared" si="549"/>
        <v>0.37274098056661342</v>
      </c>
      <c r="IO184" s="107">
        <f t="shared" si="550"/>
        <v>0.32092802248556368</v>
      </c>
      <c r="IP184" s="107">
        <f t="shared" si="551"/>
        <v>0.13773158770830643</v>
      </c>
      <c r="IQ184" s="107">
        <f t="shared" si="552"/>
        <v>6.9848455211980784E-2</v>
      </c>
      <c r="IR184" s="107">
        <f t="shared" si="553"/>
        <v>0.14715151826966941</v>
      </c>
      <c r="IS184" s="107">
        <f t="shared" si="554"/>
        <v>0.19168103638253231</v>
      </c>
      <c r="IT184" s="107">
        <f t="shared" si="555"/>
        <v>0.2883753535262647</v>
      </c>
      <c r="IU184" s="107">
        <f t="shared" si="556"/>
        <v>0.4046340778767164</v>
      </c>
      <c r="IV184" s="107">
        <f t="shared" si="557"/>
        <v>0.48957802128096728</v>
      </c>
      <c r="IW184" s="107">
        <f t="shared" si="558"/>
        <v>0.49094641516451665</v>
      </c>
      <c r="IY184" s="107">
        <f t="shared" si="559"/>
        <v>0.42620641156147315</v>
      </c>
      <c r="IZ184" s="107">
        <f t="shared" si="560"/>
        <v>0.41343248309113778</v>
      </c>
      <c r="JA184" s="107">
        <f t="shared" si="561"/>
        <v>0.35842004779709186</v>
      </c>
      <c r="JB184" s="107">
        <f t="shared" si="562"/>
        <v>0.31961317942012968</v>
      </c>
      <c r="JC184" s="107">
        <f t="shared" si="563"/>
        <v>0.4390491684603674</v>
      </c>
      <c r="JD184" s="107">
        <f t="shared" si="564"/>
        <v>0.37274098056661342</v>
      </c>
      <c r="JE184" s="107">
        <f t="shared" si="565"/>
        <v>0.32092802248556368</v>
      </c>
      <c r="JF184" s="107">
        <f t="shared" si="566"/>
        <v>0.13773158770830643</v>
      </c>
      <c r="JG184" s="107">
        <f t="shared" si="567"/>
        <v>6.9848455211980784E-2</v>
      </c>
      <c r="JH184" s="107">
        <f t="shared" si="568"/>
        <v>0.14715151826966941</v>
      </c>
      <c r="JI184" s="107">
        <f t="shared" si="569"/>
        <v>0.19168103638253231</v>
      </c>
      <c r="JJ184" s="107">
        <f t="shared" si="570"/>
        <v>0.2883753535262647</v>
      </c>
      <c r="JK184" s="107">
        <f t="shared" si="571"/>
        <v>0.4046340778767164</v>
      </c>
      <c r="JL184" s="107">
        <f t="shared" si="572"/>
        <v>0.48957802128096728</v>
      </c>
      <c r="JM184" s="107">
        <f t="shared" si="573"/>
        <v>0.49094641516451665</v>
      </c>
    </row>
    <row r="185" spans="2:273" x14ac:dyDescent="0.25">
      <c r="B185" s="2">
        <v>157</v>
      </c>
      <c r="C185" s="37">
        <v>67.968999999999994</v>
      </c>
      <c r="D185" s="37">
        <v>68.311999999999998</v>
      </c>
      <c r="E185" s="37">
        <v>69.046999999999997</v>
      </c>
      <c r="F185" s="37">
        <v>69.061999999999998</v>
      </c>
      <c r="G185" s="37">
        <v>72.25</v>
      </c>
      <c r="H185" s="37">
        <v>70.5</v>
      </c>
      <c r="I185" s="37">
        <v>71.188000000000002</v>
      </c>
      <c r="J185" s="37">
        <v>69.156000000000006</v>
      </c>
      <c r="K185" s="37">
        <v>67.546999999999997</v>
      </c>
      <c r="L185" s="37">
        <v>65.233999999999995</v>
      </c>
      <c r="M185" s="37">
        <v>64.733999999999995</v>
      </c>
      <c r="N185" s="37">
        <v>67.546999999999997</v>
      </c>
      <c r="O185" s="37">
        <v>72.266000000000005</v>
      </c>
      <c r="P185" s="37">
        <v>87.218999999999994</v>
      </c>
      <c r="Q185" s="37">
        <v>128.922</v>
      </c>
      <c r="S185" s="4">
        <f t="shared" si="460"/>
        <v>67.452775824661231</v>
      </c>
      <c r="T185" s="4">
        <f t="shared" si="461"/>
        <v>69.054116648923141</v>
      </c>
      <c r="U185" s="4">
        <f t="shared" si="462"/>
        <v>69.919645417080559</v>
      </c>
      <c r="V185" s="4">
        <f t="shared" si="463"/>
        <v>70.665776495307767</v>
      </c>
      <c r="W185" s="4">
        <f t="shared" si="464"/>
        <v>73.526045145194374</v>
      </c>
      <c r="X185" s="4">
        <f t="shared" si="465"/>
        <v>73.571551693211745</v>
      </c>
      <c r="Y185" s="4">
        <f t="shared" si="466"/>
        <v>73.762367513486282</v>
      </c>
      <c r="Z185" s="4">
        <f t="shared" si="467"/>
        <v>70.31006626207207</v>
      </c>
      <c r="AA185" s="4">
        <f t="shared" si="468"/>
        <v>68.342933561001828</v>
      </c>
      <c r="AB185" s="4">
        <f t="shared" si="469"/>
        <v>66.820588479168862</v>
      </c>
      <c r="AC185" s="4">
        <f t="shared" si="470"/>
        <v>66.943353346796997</v>
      </c>
      <c r="AD185" s="4">
        <f t="shared" si="471"/>
        <v>69.939886287122562</v>
      </c>
      <c r="AE185" s="4">
        <f t="shared" si="472"/>
        <v>74.872394589006092</v>
      </c>
      <c r="AF185" s="4">
        <f t="shared" si="473"/>
        <v>85.904700742054246</v>
      </c>
      <c r="AG185" s="4">
        <f t="shared" si="474"/>
        <v>130.55468227148901</v>
      </c>
      <c r="AI185" s="4">
        <f t="shared" si="475"/>
        <v>0.5162241753387633</v>
      </c>
      <c r="AJ185" s="4">
        <f t="shared" si="476"/>
        <v>-0.74211664892314388</v>
      </c>
      <c r="AK185" s="4">
        <f t="shared" si="477"/>
        <v>-0.87264541708056242</v>
      </c>
      <c r="AL185" s="4">
        <f t="shared" si="478"/>
        <v>-1.6037764953077698</v>
      </c>
      <c r="AM185" s="4">
        <f t="shared" si="479"/>
        <v>-1.2760451451943737</v>
      </c>
      <c r="AN185" s="4">
        <f t="shared" si="480"/>
        <v>-3.0715516932117453</v>
      </c>
      <c r="AO185" s="4">
        <f t="shared" si="481"/>
        <v>-2.5743675134862798</v>
      </c>
      <c r="AP185" s="4">
        <f t="shared" si="482"/>
        <v>-1.1540662620720639</v>
      </c>
      <c r="AQ185" s="4">
        <f t="shared" si="483"/>
        <v>-0.79593356100183144</v>
      </c>
      <c r="AR185" s="4">
        <f t="shared" si="484"/>
        <v>-1.5865884791688671</v>
      </c>
      <c r="AS185" s="4">
        <f t="shared" si="485"/>
        <v>-2.2093533467970019</v>
      </c>
      <c r="AT185" s="4">
        <f t="shared" si="486"/>
        <v>-2.3928862871225647</v>
      </c>
      <c r="AU185" s="4">
        <f t="shared" si="487"/>
        <v>-2.6063945890060864</v>
      </c>
      <c r="AV185" s="4">
        <f t="shared" si="574"/>
        <v>1.3142992579457484</v>
      </c>
      <c r="AW185" s="4">
        <f t="shared" si="574"/>
        <v>-1.632682271489017</v>
      </c>
      <c r="AY185" s="2">
        <f t="shared" si="509"/>
        <v>67.452775824661231</v>
      </c>
      <c r="AZ185" s="2">
        <f t="shared" si="575"/>
        <v>68.039765570159275</v>
      </c>
      <c r="BA185" s="2">
        <f t="shared" si="576"/>
        <v>68.603009088985218</v>
      </c>
      <c r="BB185" s="2">
        <f t="shared" si="577"/>
        <v>69.295138356474595</v>
      </c>
      <c r="BC185" s="2">
        <f t="shared" si="578"/>
        <v>69.614706393010579</v>
      </c>
      <c r="BD185" s="2">
        <f t="shared" si="579"/>
        <v>70.687996496668489</v>
      </c>
      <c r="BE185" s="2">
        <f t="shared" si="580"/>
        <v>71.406396059082894</v>
      </c>
      <c r="BF185" s="2">
        <f t="shared" si="581"/>
        <v>69.813804801025881</v>
      </c>
      <c r="BG185" s="2">
        <f t="shared" si="582"/>
        <v>68.179746102977418</v>
      </c>
      <c r="BH185" s="2">
        <f t="shared" si="583"/>
        <v>66.08653931764421</v>
      </c>
      <c r="BI185" s="2">
        <f t="shared" si="584"/>
        <v>65.637206858609318</v>
      </c>
      <c r="BJ185" s="2">
        <f t="shared" si="585"/>
        <v>66.716757034901491</v>
      </c>
      <c r="BK185" s="2">
        <f t="shared" si="586"/>
        <v>67.797778560437052</v>
      </c>
      <c r="BL185" s="2">
        <f t="shared" si="587"/>
        <v>69.762656186341232</v>
      </c>
      <c r="BM185" s="2">
        <f t="shared" si="588"/>
        <v>72.075228239536557</v>
      </c>
      <c r="BO185" s="2" t="str">
        <f t="shared" si="440"/>
        <v/>
      </c>
      <c r="BP185" s="2" t="str">
        <f t="shared" si="441"/>
        <v/>
      </c>
      <c r="BQ185" s="2" t="str">
        <f t="shared" si="442"/>
        <v/>
      </c>
      <c r="BR185" s="2" t="str">
        <f t="shared" si="443"/>
        <v/>
      </c>
      <c r="BS185" s="2" t="str">
        <f t="shared" si="444"/>
        <v/>
      </c>
      <c r="BT185" s="2" t="str">
        <f t="shared" si="445"/>
        <v/>
      </c>
      <c r="BU185" s="2" t="str">
        <f t="shared" si="446"/>
        <v/>
      </c>
      <c r="BV185" s="2" t="str">
        <f t="shared" si="447"/>
        <v/>
      </c>
      <c r="BW185" s="2" t="str">
        <f t="shared" si="448"/>
        <v/>
      </c>
      <c r="BX185" s="2" t="str">
        <f t="shared" si="449"/>
        <v/>
      </c>
      <c r="BY185" s="2" t="str">
        <f t="shared" si="450"/>
        <v/>
      </c>
      <c r="BZ185" s="2" t="str">
        <f t="shared" si="451"/>
        <v/>
      </c>
      <c r="CA185" s="2" t="str">
        <f t="shared" si="452"/>
        <v/>
      </c>
      <c r="CB185" s="2" t="str">
        <f t="shared" si="453"/>
        <v/>
      </c>
      <c r="CC185" s="2" t="str">
        <f t="shared" si="454"/>
        <v/>
      </c>
      <c r="CE185" s="2" t="str">
        <f t="shared" si="510"/>
        <v/>
      </c>
      <c r="CF185" s="2" t="str">
        <f t="shared" si="511"/>
        <v/>
      </c>
      <c r="CG185" s="2" t="str">
        <f t="shared" si="512"/>
        <v/>
      </c>
      <c r="CH185" s="2" t="str">
        <f t="shared" si="513"/>
        <v/>
      </c>
      <c r="CI185" s="2" t="str">
        <f t="shared" si="514"/>
        <v/>
      </c>
      <c r="CJ185" s="2" t="str">
        <f t="shared" si="515"/>
        <v/>
      </c>
      <c r="CK185" s="2" t="str">
        <f t="shared" si="516"/>
        <v/>
      </c>
      <c r="CL185" s="2" t="str">
        <f t="shared" si="517"/>
        <v/>
      </c>
      <c r="CM185" s="2" t="str">
        <f t="shared" si="518"/>
        <v/>
      </c>
      <c r="CN185" s="2" t="str">
        <f t="shared" si="519"/>
        <v/>
      </c>
      <c r="CO185" s="2" t="str">
        <f t="shared" si="520"/>
        <v/>
      </c>
      <c r="CP185" s="2" t="str">
        <f t="shared" si="521"/>
        <v/>
      </c>
      <c r="CQ185" s="2" t="str">
        <f t="shared" si="522"/>
        <v/>
      </c>
      <c r="CR185" s="2" t="str">
        <f t="shared" si="523"/>
        <v/>
      </c>
      <c r="CS185" s="2" t="str">
        <f t="shared" si="524"/>
        <v/>
      </c>
      <c r="CU185" s="2" t="str">
        <f t="shared" si="525"/>
        <v/>
      </c>
      <c r="CV185" s="2" t="str">
        <f t="shared" si="526"/>
        <v/>
      </c>
      <c r="CW185" s="2" t="str">
        <f t="shared" si="527"/>
        <v/>
      </c>
      <c r="CX185" s="2" t="str">
        <f t="shared" si="528"/>
        <v/>
      </c>
      <c r="CY185" s="2" t="str">
        <f t="shared" si="529"/>
        <v/>
      </c>
      <c r="CZ185" s="2" t="str">
        <f t="shared" si="530"/>
        <v/>
      </c>
      <c r="DA185" s="2" t="str">
        <f t="shared" si="531"/>
        <v/>
      </c>
      <c r="DB185" s="2" t="str">
        <f t="shared" si="532"/>
        <v/>
      </c>
      <c r="DC185" s="2" t="str">
        <f t="shared" si="533"/>
        <v/>
      </c>
      <c r="DD185" s="2" t="str">
        <f t="shared" si="534"/>
        <v/>
      </c>
      <c r="DE185" s="2" t="str">
        <f t="shared" si="535"/>
        <v/>
      </c>
      <c r="DF185" s="2" t="str">
        <f t="shared" si="536"/>
        <v/>
      </c>
      <c r="DG185" s="2" t="str">
        <f t="shared" si="537"/>
        <v/>
      </c>
      <c r="DH185" s="2" t="str">
        <f t="shared" si="538"/>
        <v/>
      </c>
      <c r="DI185" s="2" t="str">
        <f t="shared" si="539"/>
        <v/>
      </c>
      <c r="DK185" s="2">
        <f t="shared" si="489"/>
        <v>119.62362212543553</v>
      </c>
      <c r="DL185" s="2">
        <f t="shared" si="589"/>
        <v>120.4393444345407</v>
      </c>
      <c r="DM185" s="2">
        <f t="shared" si="589"/>
        <v>117.23207459981879</v>
      </c>
      <c r="DN185" s="2">
        <f t="shared" si="589"/>
        <v>120.82404983388703</v>
      </c>
      <c r="DO185" s="2">
        <f t="shared" si="589"/>
        <v>116.8157488372093</v>
      </c>
      <c r="DP185" s="2">
        <f t="shared" si="589"/>
        <v>120.42845436620478</v>
      </c>
      <c r="DQ185" s="2">
        <f t="shared" si="589"/>
        <v>122.15223557837513</v>
      </c>
      <c r="DR185" s="2">
        <f t="shared" si="589"/>
        <v>117.93269634146338</v>
      </c>
      <c r="DS185" s="2">
        <f t="shared" si="589"/>
        <v>114.62289487179487</v>
      </c>
      <c r="DT185" s="2">
        <f t="shared" si="589"/>
        <v>112.89689163763066</v>
      </c>
      <c r="DU185" s="2">
        <f t="shared" si="589"/>
        <v>117.88789617264942</v>
      </c>
      <c r="DV185" s="2">
        <f t="shared" si="589"/>
        <v>120.54754696466324</v>
      </c>
      <c r="DW185" s="2">
        <f t="shared" si="589"/>
        <v>118.10165992147387</v>
      </c>
      <c r="DX185" s="2">
        <f t="shared" si="589"/>
        <v>105.58359109202388</v>
      </c>
      <c r="DY185" s="2">
        <f t="shared" si="589"/>
        <v>106.77378501742162</v>
      </c>
      <c r="EA185" s="2">
        <f t="shared" si="459"/>
        <v>67.751359664553064</v>
      </c>
      <c r="EB185" s="2">
        <f t="shared" si="491"/>
        <v>68.541617146808022</v>
      </c>
      <c r="EC185" s="2">
        <f t="shared" si="492"/>
        <v>68.448720969823441</v>
      </c>
      <c r="ED185" s="2">
        <f t="shared" si="493"/>
        <v>69.328517254506124</v>
      </c>
      <c r="EE185" s="2">
        <f t="shared" si="494"/>
        <v>69.239599402347935</v>
      </c>
      <c r="EF185" s="2">
        <f t="shared" si="495"/>
        <v>70.759009593269226</v>
      </c>
      <c r="EG185" s="2">
        <f t="shared" si="496"/>
        <v>71.092342720265634</v>
      </c>
      <c r="EH185" s="2">
        <f t="shared" si="497"/>
        <v>68.870814125892991</v>
      </c>
      <c r="EI185" s="2">
        <f t="shared" si="498"/>
        <v>67.72931935192041</v>
      </c>
      <c r="EJ185" s="2">
        <f t="shared" si="499"/>
        <v>64.4681129532282</v>
      </c>
      <c r="EK185" s="2">
        <f t="shared" si="500"/>
        <v>64.803586470306996</v>
      </c>
      <c r="EL185" s="2">
        <f t="shared" si="501"/>
        <v>66.527418317872872</v>
      </c>
      <c r="EM185" s="2">
        <f t="shared" si="502"/>
        <v>67.317266125933827</v>
      </c>
      <c r="EN185" s="2">
        <f t="shared" si="503"/>
        <v>69.894900750226981</v>
      </c>
      <c r="EO185" s="2">
        <f t="shared" si="504"/>
        <v>72.677410163936372</v>
      </c>
      <c r="EQ185" s="2">
        <f t="shared" si="505"/>
        <v>67.032251256088387</v>
      </c>
      <c r="ER185" s="2">
        <f t="shared" si="590"/>
        <v>67.673689640310016</v>
      </c>
      <c r="ES185" s="2">
        <f t="shared" si="590"/>
        <v>68.705135765265297</v>
      </c>
      <c r="ET185" s="2">
        <f t="shared" si="590"/>
        <v>69.272031092643985</v>
      </c>
      <c r="EU185" s="2">
        <f t="shared" si="590"/>
        <v>69.901535658227303</v>
      </c>
      <c r="EV185" s="2">
        <f t="shared" si="590"/>
        <v>70.636339366776269</v>
      </c>
      <c r="EW185" s="2">
        <f t="shared" si="590"/>
        <v>71.609479612485117</v>
      </c>
      <c r="EX185" s="2">
        <f t="shared" si="590"/>
        <v>70.295036948220456</v>
      </c>
      <c r="EY185" s="2">
        <f t="shared" si="590"/>
        <v>68.379375077075466</v>
      </c>
      <c r="EZ185" s="2">
        <f t="shared" si="590"/>
        <v>66.91340702617741</v>
      </c>
      <c r="FA185" s="2">
        <f t="shared" si="590"/>
        <v>66.092697587415458</v>
      </c>
      <c r="FB185" s="2">
        <f t="shared" si="590"/>
        <v>66.832813953488369</v>
      </c>
      <c r="FC185" s="2">
        <f t="shared" si="590"/>
        <v>68.146724265544464</v>
      </c>
      <c r="FD185" s="2">
        <f t="shared" si="590"/>
        <v>69.647561349296794</v>
      </c>
      <c r="FE185" s="2">
        <f t="shared" si="590"/>
        <v>71.231055262760677</v>
      </c>
      <c r="FG185" s="2">
        <f t="shared" si="507"/>
        <v>0.9999736400027206</v>
      </c>
      <c r="FH185" s="2">
        <f t="shared" si="591"/>
        <v>0.99997589699852496</v>
      </c>
      <c r="FI185" s="2">
        <f t="shared" si="591"/>
        <v>0.99997681581143838</v>
      </c>
      <c r="FJ185" s="2">
        <f t="shared" si="591"/>
        <v>0.9999790898548987</v>
      </c>
      <c r="FK185" s="2">
        <f t="shared" si="591"/>
        <v>0.99997630828657924</v>
      </c>
      <c r="FL185" s="2">
        <f t="shared" si="591"/>
        <v>0.99997767869918508</v>
      </c>
      <c r="FM185" s="2">
        <f t="shared" si="591"/>
        <v>0.99997713563121471</v>
      </c>
      <c r="FN185" s="2">
        <f t="shared" si="591"/>
        <v>0.99997948476146403</v>
      </c>
      <c r="FO185" s="2">
        <f t="shared" si="591"/>
        <v>0.99998022764546723</v>
      </c>
      <c r="FP185" s="2">
        <f t="shared" si="591"/>
        <v>0.99997824824588677</v>
      </c>
      <c r="FQ185" s="2">
        <f t="shared" si="591"/>
        <v>0.99997784325695049</v>
      </c>
      <c r="FR185" s="2">
        <f t="shared" si="591"/>
        <v>0.99997821367443285</v>
      </c>
      <c r="FS185" s="2">
        <f t="shared" si="591"/>
        <v>0.99997729555871584</v>
      </c>
      <c r="FT185" s="2">
        <f t="shared" si="591"/>
        <v>0.99997712387288462</v>
      </c>
      <c r="FU185" s="2">
        <f t="shared" si="591"/>
        <v>0.99997406472229522</v>
      </c>
      <c r="FW185" s="2">
        <f t="shared" si="540"/>
        <v>0.41711540159791777</v>
      </c>
      <c r="FX185" s="2">
        <f t="shared" si="592"/>
        <v>0.57965954976594769</v>
      </c>
      <c r="FY185" s="2">
        <f t="shared" si="593"/>
        <v>0.59730218152436643</v>
      </c>
      <c r="FZ185" s="2">
        <f t="shared" si="594"/>
        <v>0.60998439182195485</v>
      </c>
      <c r="GA185" s="2">
        <f t="shared" si="595"/>
        <v>0.56497861666111426</v>
      </c>
      <c r="GB185" s="2">
        <f t="shared" si="596"/>
        <v>0.5879322577346221</v>
      </c>
      <c r="GC185" s="2">
        <f t="shared" si="597"/>
        <v>0.605034936211857</v>
      </c>
      <c r="GD185" s="2">
        <f t="shared" si="598"/>
        <v>0.6614022357659074</v>
      </c>
      <c r="GE185" s="2">
        <f t="shared" si="599"/>
        <v>0.69147849524638139</v>
      </c>
      <c r="GF185" s="2">
        <f t="shared" si="600"/>
        <v>0.66142267771474827</v>
      </c>
      <c r="GG185" s="2">
        <f t="shared" si="601"/>
        <v>0.64575055000650039</v>
      </c>
      <c r="GH185" s="2">
        <f t="shared" si="602"/>
        <v>0.61612477381847841</v>
      </c>
      <c r="GI185" s="2">
        <f t="shared" si="603"/>
        <v>0.57791874034916679</v>
      </c>
      <c r="GJ185" s="2">
        <f t="shared" si="604"/>
        <v>0.53796921316286661</v>
      </c>
      <c r="GK185" s="2">
        <f t="shared" si="605"/>
        <v>0.41695590954900053</v>
      </c>
      <c r="GM185" s="107">
        <f t="shared" si="541"/>
        <v>6.8232457815429914E-242</v>
      </c>
      <c r="GN185" s="107">
        <f t="shared" si="606"/>
        <v>5.0553970794130735E-286</v>
      </c>
      <c r="GO185" s="107">
        <f t="shared" si="607"/>
        <v>0</v>
      </c>
      <c r="GP185" s="107">
        <f t="shared" si="608"/>
        <v>0</v>
      </c>
      <c r="GQ185" s="107">
        <f t="shared" si="609"/>
        <v>0</v>
      </c>
      <c r="GR185" s="107">
        <f t="shared" si="610"/>
        <v>0</v>
      </c>
      <c r="GS185" s="107">
        <f t="shared" si="611"/>
        <v>0</v>
      </c>
      <c r="GT185" s="107">
        <f t="shared" si="612"/>
        <v>0</v>
      </c>
      <c r="GU185" s="107">
        <f t="shared" si="613"/>
        <v>0</v>
      </c>
      <c r="GV185" s="107">
        <f t="shared" si="614"/>
        <v>0</v>
      </c>
      <c r="GW185" s="107">
        <f t="shared" si="615"/>
        <v>0</v>
      </c>
      <c r="GX185" s="107">
        <f t="shared" si="616"/>
        <v>0</v>
      </c>
      <c r="GY185" s="107">
        <f t="shared" si="617"/>
        <v>0</v>
      </c>
      <c r="GZ185" s="107">
        <f t="shared" si="618"/>
        <v>1.8897105361267064E-306</v>
      </c>
      <c r="HA185" s="107">
        <f t="shared" si="619"/>
        <v>0</v>
      </c>
      <c r="HC185" s="107">
        <f t="shared" si="542"/>
        <v>9.4233297509101013E-133</v>
      </c>
      <c r="HD185" s="107">
        <f t="shared" si="620"/>
        <v>1.1509938241349412E-159</v>
      </c>
      <c r="HE185" s="107">
        <f t="shared" si="621"/>
        <v>6.6680560003140862E-182</v>
      </c>
      <c r="HF185" s="107">
        <f t="shared" si="622"/>
        <v>1.6142512465279726E-189</v>
      </c>
      <c r="HG185" s="107">
        <f t="shared" si="623"/>
        <v>1.9882891376834772E-189</v>
      </c>
      <c r="HH185" s="107">
        <f t="shared" si="624"/>
        <v>6.256196834004616E-212</v>
      </c>
      <c r="HI185" s="107">
        <f t="shared" si="625"/>
        <v>3.1699628456425163E-211</v>
      </c>
      <c r="HJ185" s="107">
        <f t="shared" si="626"/>
        <v>5.423247098154055E-240</v>
      </c>
      <c r="HK185" s="107">
        <f t="shared" si="627"/>
        <v>4.9372269992368113E-252</v>
      </c>
      <c r="HL185" s="107">
        <f t="shared" si="628"/>
        <v>4.7480196254860803E-224</v>
      </c>
      <c r="HM185" s="107">
        <f t="shared" si="629"/>
        <v>3.2455984443136915E-219</v>
      </c>
      <c r="HN185" s="107">
        <f t="shared" si="630"/>
        <v>7.9724971350660729E-209</v>
      </c>
      <c r="HO185" s="107">
        <f t="shared" si="631"/>
        <v>4.1506381798226671E-199</v>
      </c>
      <c r="HP185" s="107">
        <f t="shared" si="632"/>
        <v>8.7310478801402527E-169</v>
      </c>
      <c r="HQ185" s="107">
        <f t="shared" si="633"/>
        <v>4.5615736500606204E-263</v>
      </c>
      <c r="HS185" s="107">
        <f t="shared" si="543"/>
        <v>3.0797199203626589E-13</v>
      </c>
      <c r="HT185" s="107">
        <f t="shared" si="634"/>
        <v>1.7200893445829346E-18</v>
      </c>
      <c r="HU185" s="107">
        <f t="shared" si="635"/>
        <v>2.4349558674735684E-21</v>
      </c>
      <c r="HV185" s="107">
        <f t="shared" si="636"/>
        <v>1.5753022370796471E-22</v>
      </c>
      <c r="HW185" s="107">
        <f t="shared" si="637"/>
        <v>1.7850381623729778E-21</v>
      </c>
      <c r="HX185" s="107">
        <f t="shared" si="638"/>
        <v>1.1395219916173628E-24</v>
      </c>
      <c r="HY185" s="107">
        <f t="shared" si="639"/>
        <v>3.4524698289824337E-25</v>
      </c>
      <c r="HZ185" s="107">
        <f t="shared" si="640"/>
        <v>2.115628637985409E-30</v>
      </c>
      <c r="IA185" s="107">
        <f t="shared" si="641"/>
        <v>2.5172934953865353E-33</v>
      </c>
      <c r="IB185" s="107">
        <f t="shared" si="642"/>
        <v>1.5115896819500799E-28</v>
      </c>
      <c r="IC185" s="107">
        <f t="shared" si="643"/>
        <v>2.7627620887848653E-27</v>
      </c>
      <c r="ID185" s="107">
        <f t="shared" si="644"/>
        <v>4.9005370487493275E-25</v>
      </c>
      <c r="IE185" s="107">
        <f t="shared" si="645"/>
        <v>1.1576025366453292E-22</v>
      </c>
      <c r="IF185" s="107">
        <f t="shared" si="646"/>
        <v>7.8892588176894048E-19</v>
      </c>
      <c r="IG185" s="107">
        <f t="shared" si="647"/>
        <v>1.474299041947026E-18</v>
      </c>
      <c r="II185" s="107">
        <f t="shared" si="544"/>
        <v>0.47364055301875885</v>
      </c>
      <c r="IJ185" s="107">
        <f t="shared" si="545"/>
        <v>0.34221128197219014</v>
      </c>
      <c r="IK185" s="107">
        <f t="shared" si="546"/>
        <v>0.27829687078910675</v>
      </c>
      <c r="IL185" s="107">
        <f t="shared" si="547"/>
        <v>0.23930586681605034</v>
      </c>
      <c r="IM185" s="107">
        <f t="shared" si="548"/>
        <v>0.3660807691261414</v>
      </c>
      <c r="IN185" s="107">
        <f t="shared" si="549"/>
        <v>0.28720694063786001</v>
      </c>
      <c r="IO185" s="107">
        <f t="shared" si="550"/>
        <v>0.23585856929455654</v>
      </c>
      <c r="IP185" s="107">
        <f t="shared" si="551"/>
        <v>8.2012878868509331E-2</v>
      </c>
      <c r="IQ185" s="107">
        <f t="shared" si="552"/>
        <v>3.6917726495955067E-2</v>
      </c>
      <c r="IR185" s="107">
        <f t="shared" si="553"/>
        <v>9.0136645699957177E-2</v>
      </c>
      <c r="IS185" s="107">
        <f t="shared" si="554"/>
        <v>0.12384200526059587</v>
      </c>
      <c r="IT185" s="107">
        <f t="shared" si="555"/>
        <v>0.20641571871816197</v>
      </c>
      <c r="IU185" s="107">
        <f t="shared" si="556"/>
        <v>0.3237830729257733</v>
      </c>
      <c r="IV185" s="107">
        <f t="shared" si="557"/>
        <v>0.44023443706132542</v>
      </c>
      <c r="IW185" s="107">
        <f t="shared" si="558"/>
        <v>0.53782408063229448</v>
      </c>
      <c r="IY185" s="107">
        <f t="shared" si="559"/>
        <v>0.47364055301906682</v>
      </c>
      <c r="IZ185" s="107">
        <f t="shared" si="560"/>
        <v>0.34221128197219014</v>
      </c>
      <c r="JA185" s="107">
        <f t="shared" si="561"/>
        <v>0.27829687078910675</v>
      </c>
      <c r="JB185" s="107">
        <f t="shared" si="562"/>
        <v>0.23930586681605034</v>
      </c>
      <c r="JC185" s="107">
        <f t="shared" si="563"/>
        <v>0.3660807691261414</v>
      </c>
      <c r="JD185" s="107">
        <f t="shared" si="564"/>
        <v>0.28720694063786001</v>
      </c>
      <c r="JE185" s="107">
        <f t="shared" si="565"/>
        <v>0.23585856929455654</v>
      </c>
      <c r="JF185" s="107">
        <f t="shared" si="566"/>
        <v>8.2012878868509331E-2</v>
      </c>
      <c r="JG185" s="107">
        <f t="shared" si="567"/>
        <v>3.6917726495955067E-2</v>
      </c>
      <c r="JH185" s="107">
        <f t="shared" si="568"/>
        <v>9.0136645699957177E-2</v>
      </c>
      <c r="JI185" s="107">
        <f t="shared" si="569"/>
        <v>0.12384200526059587</v>
      </c>
      <c r="JJ185" s="107">
        <f t="shared" si="570"/>
        <v>0.20641571871816197</v>
      </c>
      <c r="JK185" s="107">
        <f t="shared" si="571"/>
        <v>0.3237830729257733</v>
      </c>
      <c r="JL185" s="107">
        <f t="shared" si="572"/>
        <v>0.44023443706132542</v>
      </c>
      <c r="JM185" s="107">
        <f t="shared" si="573"/>
        <v>0.53782408063229448</v>
      </c>
    </row>
    <row r="186" spans="2:273" x14ac:dyDescent="0.25">
      <c r="B186" s="2">
        <v>158</v>
      </c>
      <c r="C186" s="37">
        <v>66.281000000000006</v>
      </c>
      <c r="D186" s="37">
        <v>67.921999999999997</v>
      </c>
      <c r="E186" s="37">
        <v>68.156000000000006</v>
      </c>
      <c r="F186" s="37">
        <v>67.843999999999994</v>
      </c>
      <c r="G186" s="37">
        <v>70.218999999999994</v>
      </c>
      <c r="H186" s="37">
        <v>69.593999999999994</v>
      </c>
      <c r="I186" s="37">
        <v>71.031000000000006</v>
      </c>
      <c r="J186" s="37">
        <v>69.281000000000006</v>
      </c>
      <c r="K186" s="37">
        <v>66.703000000000003</v>
      </c>
      <c r="L186" s="37">
        <v>66.156000000000006</v>
      </c>
      <c r="M186" s="37">
        <v>65.468999999999994</v>
      </c>
      <c r="N186" s="37">
        <v>66.031000000000006</v>
      </c>
      <c r="O186" s="37">
        <v>69.328000000000003</v>
      </c>
      <c r="P186" s="37">
        <v>81.983999999999995</v>
      </c>
      <c r="Q186" s="37">
        <v>126.78100000000001</v>
      </c>
      <c r="S186" s="4">
        <f t="shared" si="460"/>
        <v>67.337548998211346</v>
      </c>
      <c r="T186" s="4">
        <f t="shared" si="461"/>
        <v>68.575231440011692</v>
      </c>
      <c r="U186" s="4">
        <f t="shared" si="462"/>
        <v>69.300481116332008</v>
      </c>
      <c r="V186" s="4">
        <f t="shared" si="463"/>
        <v>69.982109142640624</v>
      </c>
      <c r="W186" s="4">
        <f t="shared" si="464"/>
        <v>72.045500024486387</v>
      </c>
      <c r="X186" s="4">
        <f t="shared" si="465"/>
        <v>72.245271668393528</v>
      </c>
      <c r="Y186" s="4">
        <f t="shared" si="466"/>
        <v>72.596253993911958</v>
      </c>
      <c r="Z186" s="4">
        <f t="shared" si="467"/>
        <v>69.943842944198224</v>
      </c>
      <c r="AA186" s="4">
        <f t="shared" si="468"/>
        <v>68.143742648516167</v>
      </c>
      <c r="AB186" s="4">
        <f t="shared" si="469"/>
        <v>66.344141309072825</v>
      </c>
      <c r="AC186" s="4">
        <f t="shared" si="470"/>
        <v>66.143378840291362</v>
      </c>
      <c r="AD186" s="4">
        <f t="shared" si="471"/>
        <v>68.290939645993888</v>
      </c>
      <c r="AE186" s="4">
        <f t="shared" si="472"/>
        <v>71.967286005961228</v>
      </c>
      <c r="AF186" s="4">
        <f t="shared" si="473"/>
        <v>81.171934775199219</v>
      </c>
      <c r="AG186" s="4">
        <f t="shared" si="474"/>
        <v>126.65152085186392</v>
      </c>
      <c r="AI186" s="4">
        <f t="shared" si="475"/>
        <v>-1.0565489982113405</v>
      </c>
      <c r="AJ186" s="4">
        <f t="shared" si="476"/>
        <v>-0.65323144001169453</v>
      </c>
      <c r="AK186" s="4">
        <f t="shared" si="477"/>
        <v>-1.1444811163320026</v>
      </c>
      <c r="AL186" s="4">
        <f t="shared" si="478"/>
        <v>-2.13810914264063</v>
      </c>
      <c r="AM186" s="4">
        <f t="shared" si="479"/>
        <v>-1.8265000244863927</v>
      </c>
      <c r="AN186" s="4">
        <f t="shared" si="480"/>
        <v>-2.6512716683935338</v>
      </c>
      <c r="AO186" s="4">
        <f t="shared" si="481"/>
        <v>-1.5652539939119521</v>
      </c>
      <c r="AP186" s="4">
        <f t="shared" si="482"/>
        <v>-0.66284294419821777</v>
      </c>
      <c r="AQ186" s="4">
        <f t="shared" si="483"/>
        <v>-1.4407426485161636</v>
      </c>
      <c r="AR186" s="4">
        <f t="shared" si="484"/>
        <v>-0.18814130907281879</v>
      </c>
      <c r="AS186" s="4">
        <f t="shared" si="485"/>
        <v>-0.67437884029136796</v>
      </c>
      <c r="AT186" s="4">
        <f t="shared" si="486"/>
        <v>-2.2599396459938816</v>
      </c>
      <c r="AU186" s="4">
        <f t="shared" si="487"/>
        <v>-2.6392860059612246</v>
      </c>
      <c r="AV186" s="4">
        <f t="shared" si="574"/>
        <v>0.81206522480077581</v>
      </c>
      <c r="AW186" s="4">
        <f t="shared" si="574"/>
        <v>0.12947914813608463</v>
      </c>
      <c r="AY186" s="2">
        <f t="shared" si="509"/>
        <v>67.337548998211346</v>
      </c>
      <c r="AZ186" s="2">
        <f t="shared" si="575"/>
        <v>67.917497952950924</v>
      </c>
      <c r="BA186" s="2">
        <f t="shared" si="576"/>
        <v>68.526824422460493</v>
      </c>
      <c r="BB186" s="2">
        <f t="shared" si="577"/>
        <v>69.21562513573663</v>
      </c>
      <c r="BC186" s="2">
        <f t="shared" si="578"/>
        <v>69.547011508235244</v>
      </c>
      <c r="BD186" s="2">
        <f t="shared" si="579"/>
        <v>70.604090362868689</v>
      </c>
      <c r="BE186" s="2">
        <f t="shared" si="580"/>
        <v>71.333545911382345</v>
      </c>
      <c r="BF186" s="2">
        <f t="shared" si="581"/>
        <v>69.74565648287215</v>
      </c>
      <c r="BG186" s="2">
        <f t="shared" si="582"/>
        <v>68.088679788792149</v>
      </c>
      <c r="BH186" s="2">
        <f t="shared" si="583"/>
        <v>66.03658143114518</v>
      </c>
      <c r="BI186" s="2">
        <f t="shared" si="584"/>
        <v>65.554560801378628</v>
      </c>
      <c r="BJ186" s="2">
        <f t="shared" si="585"/>
        <v>66.616788518021025</v>
      </c>
      <c r="BK186" s="2">
        <f t="shared" si="586"/>
        <v>67.708204143727528</v>
      </c>
      <c r="BL186" s="2">
        <f t="shared" si="587"/>
        <v>69.648402822514541</v>
      </c>
      <c r="BM186" s="2">
        <f t="shared" si="588"/>
        <v>71.911387806332584</v>
      </c>
      <c r="BO186" s="2" t="str">
        <f t="shared" si="440"/>
        <v/>
      </c>
      <c r="BP186" s="2" t="str">
        <f t="shared" si="441"/>
        <v/>
      </c>
      <c r="BQ186" s="2" t="str">
        <f t="shared" si="442"/>
        <v/>
      </c>
      <c r="BR186" s="2" t="str">
        <f t="shared" si="443"/>
        <v/>
      </c>
      <c r="BS186" s="2" t="str">
        <f t="shared" si="444"/>
        <v/>
      </c>
      <c r="BT186" s="2" t="str">
        <f t="shared" si="445"/>
        <v/>
      </c>
      <c r="BU186" s="2" t="str">
        <f t="shared" si="446"/>
        <v/>
      </c>
      <c r="BV186" s="2" t="str">
        <f t="shared" si="447"/>
        <v/>
      </c>
      <c r="BW186" s="2" t="str">
        <f t="shared" si="448"/>
        <v/>
      </c>
      <c r="BX186" s="2" t="str">
        <f t="shared" si="449"/>
        <v/>
      </c>
      <c r="BY186" s="2" t="str">
        <f t="shared" si="450"/>
        <v/>
      </c>
      <c r="BZ186" s="2" t="str">
        <f t="shared" si="451"/>
        <v/>
      </c>
      <c r="CA186" s="2" t="str">
        <f t="shared" si="452"/>
        <v/>
      </c>
      <c r="CB186" s="2" t="str">
        <f t="shared" si="453"/>
        <v/>
      </c>
      <c r="CC186" s="2" t="str">
        <f t="shared" si="454"/>
        <v/>
      </c>
      <c r="CE186" s="2" t="str">
        <f t="shared" si="510"/>
        <v/>
      </c>
      <c r="CF186" s="2" t="str">
        <f t="shared" si="511"/>
        <v/>
      </c>
      <c r="CG186" s="2" t="str">
        <f t="shared" si="512"/>
        <v/>
      </c>
      <c r="CH186" s="2" t="str">
        <f t="shared" si="513"/>
        <v/>
      </c>
      <c r="CI186" s="2" t="str">
        <f t="shared" si="514"/>
        <v/>
      </c>
      <c r="CJ186" s="2" t="str">
        <f t="shared" si="515"/>
        <v/>
      </c>
      <c r="CK186" s="2" t="str">
        <f t="shared" si="516"/>
        <v/>
      </c>
      <c r="CL186" s="2" t="str">
        <f t="shared" si="517"/>
        <v/>
      </c>
      <c r="CM186" s="2" t="str">
        <f t="shared" si="518"/>
        <v/>
      </c>
      <c r="CN186" s="2" t="str">
        <f t="shared" si="519"/>
        <v/>
      </c>
      <c r="CO186" s="2" t="str">
        <f t="shared" si="520"/>
        <v/>
      </c>
      <c r="CP186" s="2" t="str">
        <f t="shared" si="521"/>
        <v/>
      </c>
      <c r="CQ186" s="2" t="str">
        <f t="shared" si="522"/>
        <v/>
      </c>
      <c r="CR186" s="2" t="str">
        <f t="shared" si="523"/>
        <v/>
      </c>
      <c r="CS186" s="2" t="str">
        <f t="shared" si="524"/>
        <v/>
      </c>
      <c r="CU186" s="2" t="str">
        <f t="shared" si="525"/>
        <v/>
      </c>
      <c r="CV186" s="2" t="str">
        <f t="shared" si="526"/>
        <v/>
      </c>
      <c r="CW186" s="2" t="str">
        <f t="shared" si="527"/>
        <v/>
      </c>
      <c r="CX186" s="2" t="str">
        <f t="shared" si="528"/>
        <v/>
      </c>
      <c r="CY186" s="2" t="str">
        <f t="shared" si="529"/>
        <v/>
      </c>
      <c r="CZ186" s="2" t="str">
        <f t="shared" si="530"/>
        <v/>
      </c>
      <c r="DA186" s="2" t="str">
        <f t="shared" si="531"/>
        <v/>
      </c>
      <c r="DB186" s="2" t="str">
        <f t="shared" si="532"/>
        <v/>
      </c>
      <c r="DC186" s="2" t="str">
        <f t="shared" si="533"/>
        <v/>
      </c>
      <c r="DD186" s="2" t="str">
        <f t="shared" si="534"/>
        <v/>
      </c>
      <c r="DE186" s="2" t="str">
        <f t="shared" si="535"/>
        <v/>
      </c>
      <c r="DF186" s="2" t="str">
        <f t="shared" si="536"/>
        <v/>
      </c>
      <c r="DG186" s="2" t="str">
        <f t="shared" si="537"/>
        <v/>
      </c>
      <c r="DH186" s="2" t="str">
        <f t="shared" si="538"/>
        <v/>
      </c>
      <c r="DI186" s="2" t="str">
        <f t="shared" si="539"/>
        <v/>
      </c>
      <c r="DK186" s="2">
        <f t="shared" si="489"/>
        <v>119.88340662020906</v>
      </c>
      <c r="DL186" s="2">
        <f t="shared" si="589"/>
        <v>120.70130108311051</v>
      </c>
      <c r="DM186" s="2">
        <f t="shared" si="589"/>
        <v>117.47704590758079</v>
      </c>
      <c r="DN186" s="2">
        <f t="shared" si="589"/>
        <v>121.08605481727574</v>
      </c>
      <c r="DO186" s="2">
        <f t="shared" si="589"/>
        <v>117.03729830866808</v>
      </c>
      <c r="DP186" s="2">
        <f t="shared" si="589"/>
        <v>120.67462007400803</v>
      </c>
      <c r="DQ186" s="2">
        <f t="shared" si="589"/>
        <v>122.40486333434009</v>
      </c>
      <c r="DR186" s="2">
        <f t="shared" si="589"/>
        <v>118.17656550522645</v>
      </c>
      <c r="DS186" s="2">
        <f t="shared" si="589"/>
        <v>114.84111713900134</v>
      </c>
      <c r="DT186" s="2">
        <f t="shared" si="589"/>
        <v>113.1234381533101</v>
      </c>
      <c r="DU186" s="2">
        <f t="shared" si="589"/>
        <v>118.15575218107662</v>
      </c>
      <c r="DV186" s="2">
        <f t="shared" si="589"/>
        <v>120.83538598610691</v>
      </c>
      <c r="DW186" s="2">
        <f t="shared" si="589"/>
        <v>118.35506704922983</v>
      </c>
      <c r="DX186" s="2">
        <f t="shared" si="589"/>
        <v>105.74884520433244</v>
      </c>
      <c r="DY186" s="2">
        <f t="shared" si="589"/>
        <v>106.9511449477352</v>
      </c>
      <c r="EA186" s="2">
        <f t="shared" si="459"/>
        <v>67.662714297402317</v>
      </c>
      <c r="EB186" s="2">
        <f t="shared" si="491"/>
        <v>68.453090804332803</v>
      </c>
      <c r="EC186" s="2">
        <f t="shared" si="492"/>
        <v>68.362133590982722</v>
      </c>
      <c r="ED186" s="2">
        <f t="shared" si="493"/>
        <v>69.250772695025233</v>
      </c>
      <c r="EE186" s="2">
        <f t="shared" si="494"/>
        <v>69.144923856278922</v>
      </c>
      <c r="EF186" s="2">
        <f t="shared" si="495"/>
        <v>70.679722395020249</v>
      </c>
      <c r="EG186" s="2">
        <f t="shared" si="496"/>
        <v>70.998379343057053</v>
      </c>
      <c r="EH186" s="2">
        <f t="shared" si="497"/>
        <v>68.747120830899647</v>
      </c>
      <c r="EI186" s="2">
        <f t="shared" si="498"/>
        <v>67.612710666995653</v>
      </c>
      <c r="EJ186" s="2">
        <f t="shared" si="499"/>
        <v>64.323168051998621</v>
      </c>
      <c r="EK186" s="2">
        <f t="shared" si="500"/>
        <v>64.669611221393069</v>
      </c>
      <c r="EL186" s="2">
        <f t="shared" si="501"/>
        <v>66.41441870530673</v>
      </c>
      <c r="EM186" s="2">
        <f t="shared" si="502"/>
        <v>67.193943806474564</v>
      </c>
      <c r="EN186" s="2">
        <f t="shared" si="503"/>
        <v>69.789634559591505</v>
      </c>
      <c r="EO186" s="2">
        <f t="shared" si="504"/>
        <v>72.56519530217507</v>
      </c>
      <c r="EQ186" s="2">
        <f t="shared" si="505"/>
        <v>66.929817006795119</v>
      </c>
      <c r="ER186" s="2">
        <f t="shared" si="590"/>
        <v>67.569501268023174</v>
      </c>
      <c r="ES186" s="2">
        <f t="shared" si="590"/>
        <v>68.62415859666126</v>
      </c>
      <c r="ET186" s="2">
        <f t="shared" si="590"/>
        <v>69.194079673186266</v>
      </c>
      <c r="EU186" s="2">
        <f t="shared" si="590"/>
        <v>69.821236532757439</v>
      </c>
      <c r="EV186" s="2">
        <f t="shared" si="590"/>
        <v>70.555230440033583</v>
      </c>
      <c r="EW186" s="2">
        <f t="shared" si="590"/>
        <v>71.526890813053825</v>
      </c>
      <c r="EX186" s="2">
        <f t="shared" si="590"/>
        <v>70.199938540558179</v>
      </c>
      <c r="EY186" s="2">
        <f t="shared" si="590"/>
        <v>68.276788205041726</v>
      </c>
      <c r="EZ186" s="2">
        <f t="shared" si="590"/>
        <v>66.816905246628636</v>
      </c>
      <c r="FA186" s="2">
        <f t="shared" si="590"/>
        <v>65.985664309551254</v>
      </c>
      <c r="FB186" s="2">
        <f t="shared" si="590"/>
        <v>66.727519379844964</v>
      </c>
      <c r="FC186" s="2">
        <f t="shared" si="590"/>
        <v>68.041238630669369</v>
      </c>
      <c r="FD186" s="2">
        <f t="shared" si="590"/>
        <v>69.539003481463141</v>
      </c>
      <c r="FE186" s="2">
        <f t="shared" si="590"/>
        <v>71.094783386807222</v>
      </c>
      <c r="FG186" s="2">
        <f t="shared" si="507"/>
        <v>0.99997650656034864</v>
      </c>
      <c r="FH186" s="2">
        <f t="shared" si="591"/>
        <v>0.99997851812101568</v>
      </c>
      <c r="FI186" s="2">
        <f t="shared" si="591"/>
        <v>0.99997933701809782</v>
      </c>
      <c r="FJ186" s="2">
        <f t="shared" si="591"/>
        <v>0.99998136377118396</v>
      </c>
      <c r="FK186" s="2">
        <f t="shared" si="591"/>
        <v>0.99997888468378515</v>
      </c>
      <c r="FL186" s="2">
        <f t="shared" si="591"/>
        <v>0.99998010607141741</v>
      </c>
      <c r="FM186" s="2">
        <f t="shared" si="591"/>
        <v>0.99997962205920088</v>
      </c>
      <c r="FN186" s="2">
        <f t="shared" si="591"/>
        <v>0.99998171573361627</v>
      </c>
      <c r="FO186" s="2">
        <f t="shared" si="591"/>
        <v>0.99998237783258193</v>
      </c>
      <c r="FP186" s="2">
        <f t="shared" si="591"/>
        <v>0.99998061368288249</v>
      </c>
      <c r="FQ186" s="2">
        <f t="shared" si="591"/>
        <v>0.99998025273438962</v>
      </c>
      <c r="FR186" s="2">
        <f t="shared" si="591"/>
        <v>0.99998058287089586</v>
      </c>
      <c r="FS186" s="2">
        <f t="shared" si="591"/>
        <v>0.99997976459544269</v>
      </c>
      <c r="FT186" s="2">
        <f t="shared" si="591"/>
        <v>0.99997961157952608</v>
      </c>
      <c r="FU186" s="2">
        <f t="shared" si="591"/>
        <v>0.99997688509422078</v>
      </c>
      <c r="FW186" s="2">
        <f t="shared" si="540"/>
        <v>0.44534499862072968</v>
      </c>
      <c r="FX186" s="2">
        <f t="shared" si="592"/>
        <v>0.60742598124675462</v>
      </c>
      <c r="FY186" s="2">
        <f t="shared" si="593"/>
        <v>0.62465782801758518</v>
      </c>
      <c r="FZ186" s="2">
        <f t="shared" si="594"/>
        <v>0.63700209118422024</v>
      </c>
      <c r="GA186" s="2">
        <f t="shared" si="595"/>
        <v>0.59303396679452269</v>
      </c>
      <c r="GB186" s="2">
        <f t="shared" si="596"/>
        <v>0.61551468995475889</v>
      </c>
      <c r="GC186" s="2">
        <f t="shared" si="597"/>
        <v>0.63218875843860689</v>
      </c>
      <c r="GD186" s="2">
        <f t="shared" si="598"/>
        <v>0.68668757560324833</v>
      </c>
      <c r="GE186" s="2">
        <f t="shared" si="599"/>
        <v>0.71548400252892452</v>
      </c>
      <c r="GF186" s="2">
        <f t="shared" si="600"/>
        <v>0.68670721410522473</v>
      </c>
      <c r="GG186" s="2">
        <f t="shared" si="601"/>
        <v>0.67162440702947601</v>
      </c>
      <c r="GH186" s="2">
        <f t="shared" si="602"/>
        <v>0.64296608132044542</v>
      </c>
      <c r="GI186" s="2">
        <f t="shared" si="603"/>
        <v>0.60572194774618759</v>
      </c>
      <c r="GJ186" s="2">
        <f t="shared" si="604"/>
        <v>0.56642970873226173</v>
      </c>
      <c r="GK186" s="2">
        <f t="shared" si="605"/>
        <v>0.44518295654921952</v>
      </c>
      <c r="GM186" s="107">
        <f t="shared" si="541"/>
        <v>3.7098932336996832E-247</v>
      </c>
      <c r="GN186" s="107">
        <f t="shared" si="606"/>
        <v>3.3394544529299662E-292</v>
      </c>
      <c r="GO186" s="107">
        <f t="shared" si="607"/>
        <v>0</v>
      </c>
      <c r="GP186" s="107">
        <f t="shared" si="608"/>
        <v>0</v>
      </c>
      <c r="GQ186" s="107">
        <f t="shared" si="609"/>
        <v>0</v>
      </c>
      <c r="GR186" s="107">
        <f t="shared" si="610"/>
        <v>0</v>
      </c>
      <c r="GS186" s="107">
        <f t="shared" si="611"/>
        <v>0</v>
      </c>
      <c r="GT186" s="107">
        <f t="shared" si="612"/>
        <v>0</v>
      </c>
      <c r="GU186" s="107">
        <f t="shared" si="613"/>
        <v>0</v>
      </c>
      <c r="GV186" s="107">
        <f t="shared" si="614"/>
        <v>0</v>
      </c>
      <c r="GW186" s="107">
        <f t="shared" si="615"/>
        <v>0</v>
      </c>
      <c r="GX186" s="107">
        <f t="shared" si="616"/>
        <v>0</v>
      </c>
      <c r="GY186" s="107">
        <f t="shared" si="617"/>
        <v>0</v>
      </c>
      <c r="GZ186" s="107">
        <f t="shared" si="618"/>
        <v>0</v>
      </c>
      <c r="HA186" s="107">
        <f t="shared" si="619"/>
        <v>0</v>
      </c>
      <c r="HC186" s="107">
        <f t="shared" si="542"/>
        <v>1.5620913369113278E-136</v>
      </c>
      <c r="HD186" s="107">
        <f t="shared" si="620"/>
        <v>3.8328421105968877E-164</v>
      </c>
      <c r="HE186" s="107">
        <f t="shared" si="621"/>
        <v>5.5850952772949831E-187</v>
      </c>
      <c r="HF186" s="107">
        <f t="shared" si="622"/>
        <v>9.506131481205297E-195</v>
      </c>
      <c r="HG186" s="107">
        <f t="shared" si="623"/>
        <v>9.7572648745190887E-195</v>
      </c>
      <c r="HH186" s="107">
        <f t="shared" si="624"/>
        <v>8.1588535878348995E-218</v>
      </c>
      <c r="HI186" s="107">
        <f t="shared" si="625"/>
        <v>4.3831883293831656E-217</v>
      </c>
      <c r="HJ186" s="107">
        <f t="shared" si="626"/>
        <v>1.5322563010761087E-246</v>
      </c>
      <c r="HK186" s="107">
        <f t="shared" si="627"/>
        <v>7.6889193928106565E-259</v>
      </c>
      <c r="HL186" s="107">
        <f t="shared" si="628"/>
        <v>3.4393634334817165E-230</v>
      </c>
      <c r="HM186" s="107">
        <f t="shared" si="629"/>
        <v>2.9521002447785113E-225</v>
      </c>
      <c r="HN186" s="107">
        <f t="shared" si="630"/>
        <v>1.3434501797651797E-214</v>
      </c>
      <c r="HO186" s="107">
        <f t="shared" si="631"/>
        <v>1.1259903600022006E-204</v>
      </c>
      <c r="HP186" s="107">
        <f t="shared" si="632"/>
        <v>1.5724383100570503E-173</v>
      </c>
      <c r="HQ186" s="107">
        <f t="shared" si="633"/>
        <v>1.2949146120753447E-270</v>
      </c>
      <c r="HS186" s="107">
        <f t="shared" si="543"/>
        <v>4.3864551231313136E-14</v>
      </c>
      <c r="HT186" s="107">
        <f t="shared" si="634"/>
        <v>1.3935566086017098E-19</v>
      </c>
      <c r="HU186" s="107">
        <f t="shared" si="635"/>
        <v>1.3690911079525922E-22</v>
      </c>
      <c r="HV186" s="107">
        <f t="shared" si="636"/>
        <v>7.9361678366890037E-24</v>
      </c>
      <c r="HW186" s="107">
        <f t="shared" si="637"/>
        <v>9.2519252820457024E-23</v>
      </c>
      <c r="HX186" s="107">
        <f t="shared" si="638"/>
        <v>4.061481619732103E-26</v>
      </c>
      <c r="HY186" s="107">
        <f t="shared" si="639"/>
        <v>1.1976634673246303E-26</v>
      </c>
      <c r="HZ186" s="107">
        <f t="shared" si="640"/>
        <v>4.3476988946142758E-32</v>
      </c>
      <c r="IA186" s="107">
        <f t="shared" si="641"/>
        <v>4.043017983364814E-35</v>
      </c>
      <c r="IB186" s="107">
        <f t="shared" si="642"/>
        <v>3.9334625686480621E-30</v>
      </c>
      <c r="IC186" s="107">
        <f t="shared" si="643"/>
        <v>7.9702551978404799E-29</v>
      </c>
      <c r="ID186" s="107">
        <f t="shared" si="644"/>
        <v>1.7710262632055761E-26</v>
      </c>
      <c r="IE186" s="107">
        <f t="shared" si="645"/>
        <v>5.1456957524412472E-24</v>
      </c>
      <c r="IF186" s="107">
        <f t="shared" si="646"/>
        <v>5.7712697611627275E-20</v>
      </c>
      <c r="IG186" s="107">
        <f t="shared" si="647"/>
        <v>7.4696492471846202E-20</v>
      </c>
      <c r="II186" s="107">
        <f t="shared" si="544"/>
        <v>0.50419092395880205</v>
      </c>
      <c r="IJ186" s="107">
        <f t="shared" si="545"/>
        <v>0.2666001813311929</v>
      </c>
      <c r="IK186" s="107">
        <f t="shared" si="546"/>
        <v>0.20172668343147473</v>
      </c>
      <c r="IL186" s="107">
        <f t="shared" si="547"/>
        <v>0.16703919756573449</v>
      </c>
      <c r="IM186" s="107">
        <f t="shared" si="548"/>
        <v>0.28419360911656133</v>
      </c>
      <c r="IN186" s="107">
        <f t="shared" si="549"/>
        <v>0.20446313540668504</v>
      </c>
      <c r="IO186" s="107">
        <f t="shared" si="550"/>
        <v>0.16018484837281652</v>
      </c>
      <c r="IP186" s="107">
        <f t="shared" si="551"/>
        <v>4.4820536905646018E-2</v>
      </c>
      <c r="IQ186" s="107">
        <f t="shared" si="552"/>
        <v>1.7887322882585172E-2</v>
      </c>
      <c r="IR186" s="107">
        <f t="shared" si="553"/>
        <v>5.091993212186819E-2</v>
      </c>
      <c r="IS186" s="107">
        <f t="shared" si="554"/>
        <v>7.3824744282592836E-2</v>
      </c>
      <c r="IT186" s="107">
        <f t="shared" si="555"/>
        <v>0.13672667398657756</v>
      </c>
      <c r="IU186" s="107">
        <f t="shared" si="556"/>
        <v>0.24033234151052782</v>
      </c>
      <c r="IV186" s="107">
        <f t="shared" si="557"/>
        <v>0.37172981550576722</v>
      </c>
      <c r="IW186" s="107">
        <f t="shared" si="558"/>
        <v>0.55789176841918486</v>
      </c>
      <c r="IY186" s="107">
        <f t="shared" si="559"/>
        <v>0.5041909239588459</v>
      </c>
      <c r="IZ186" s="107">
        <f t="shared" si="560"/>
        <v>0.2666001813311929</v>
      </c>
      <c r="JA186" s="107">
        <f t="shared" si="561"/>
        <v>0.20172668343147473</v>
      </c>
      <c r="JB186" s="107">
        <f t="shared" si="562"/>
        <v>0.16703919756573449</v>
      </c>
      <c r="JC186" s="107">
        <f t="shared" si="563"/>
        <v>0.28419360911656133</v>
      </c>
      <c r="JD186" s="107">
        <f t="shared" si="564"/>
        <v>0.20446313540668504</v>
      </c>
      <c r="JE186" s="107">
        <f t="shared" si="565"/>
        <v>0.16018484837281652</v>
      </c>
      <c r="JF186" s="107">
        <f t="shared" si="566"/>
        <v>4.4820536905646018E-2</v>
      </c>
      <c r="JG186" s="107">
        <f t="shared" si="567"/>
        <v>1.7887322882585172E-2</v>
      </c>
      <c r="JH186" s="107">
        <f t="shared" si="568"/>
        <v>5.091993212186819E-2</v>
      </c>
      <c r="JI186" s="107">
        <f t="shared" si="569"/>
        <v>7.3824744282592836E-2</v>
      </c>
      <c r="JJ186" s="107">
        <f t="shared" si="570"/>
        <v>0.13672667398657756</v>
      </c>
      <c r="JK186" s="107">
        <f t="shared" si="571"/>
        <v>0.24033234151052782</v>
      </c>
      <c r="JL186" s="107">
        <f t="shared" si="572"/>
        <v>0.37172981550576722</v>
      </c>
      <c r="JM186" s="107">
        <f t="shared" si="573"/>
        <v>0.55789176841918486</v>
      </c>
    </row>
    <row r="187" spans="2:273" x14ac:dyDescent="0.25">
      <c r="B187" s="2">
        <v>159</v>
      </c>
      <c r="C187" s="37">
        <v>66.453000000000003</v>
      </c>
      <c r="D187" s="37">
        <v>67.546999999999997</v>
      </c>
      <c r="E187" s="37">
        <v>68.311999999999998</v>
      </c>
      <c r="F187" s="37">
        <v>67.688000000000002</v>
      </c>
      <c r="G187" s="37">
        <v>68.391000000000005</v>
      </c>
      <c r="H187" s="37">
        <v>69.483999999999995</v>
      </c>
      <c r="I187" s="37">
        <v>70.906000000000006</v>
      </c>
      <c r="J187" s="37">
        <v>68.188000000000002</v>
      </c>
      <c r="K187" s="37">
        <v>67.266000000000005</v>
      </c>
      <c r="L187" s="37">
        <v>64.703000000000003</v>
      </c>
      <c r="M187" s="37">
        <v>65.608999999999995</v>
      </c>
      <c r="N187" s="37">
        <v>65.796999999999997</v>
      </c>
      <c r="O187" s="37">
        <v>67.921999999999997</v>
      </c>
      <c r="P187" s="37">
        <v>77.281000000000006</v>
      </c>
      <c r="Q187" s="37">
        <v>121.25</v>
      </c>
      <c r="S187" s="4">
        <f t="shared" si="460"/>
        <v>67.221291398361728</v>
      </c>
      <c r="T187" s="4">
        <f t="shared" si="461"/>
        <v>68.189721057686995</v>
      </c>
      <c r="U187" s="4">
        <f t="shared" si="462"/>
        <v>68.866687053512393</v>
      </c>
      <c r="V187" s="4">
        <f t="shared" si="463"/>
        <v>69.52734352526889</v>
      </c>
      <c r="W187" s="4">
        <f t="shared" si="464"/>
        <v>70.936830593738847</v>
      </c>
      <c r="X187" s="4">
        <f t="shared" si="465"/>
        <v>71.363441324088825</v>
      </c>
      <c r="Y187" s="4">
        <f t="shared" si="466"/>
        <v>71.871381886809786</v>
      </c>
      <c r="Z187" s="4">
        <f t="shared" si="467"/>
        <v>69.747759864173375</v>
      </c>
      <c r="AA187" s="4">
        <f t="shared" si="468"/>
        <v>68.013943435157415</v>
      </c>
      <c r="AB187" s="4">
        <f t="shared" si="469"/>
        <v>66.101771482910053</v>
      </c>
      <c r="AC187" s="4">
        <f t="shared" si="470"/>
        <v>65.710159087437418</v>
      </c>
      <c r="AD187" s="4">
        <f t="shared" si="471"/>
        <v>67.302304718367154</v>
      </c>
      <c r="AE187" s="4">
        <f t="shared" si="472"/>
        <v>69.947344157887144</v>
      </c>
      <c r="AF187" s="4">
        <f t="shared" si="473"/>
        <v>77.134297543294466</v>
      </c>
      <c r="AG187" s="4">
        <f t="shared" si="474"/>
        <v>119.55325611941218</v>
      </c>
      <c r="AI187" s="4">
        <f t="shared" si="475"/>
        <v>-0.76829139836172544</v>
      </c>
      <c r="AJ187" s="4">
        <f t="shared" si="476"/>
        <v>-0.64272105768699817</v>
      </c>
      <c r="AK187" s="4">
        <f t="shared" si="477"/>
        <v>-0.55468705351239578</v>
      </c>
      <c r="AL187" s="4">
        <f t="shared" si="478"/>
        <v>-1.8393435252688874</v>
      </c>
      <c r="AM187" s="4">
        <f t="shared" si="479"/>
        <v>-2.5458305937388417</v>
      </c>
      <c r="AN187" s="4">
        <f t="shared" si="480"/>
        <v>-1.8794413240888304</v>
      </c>
      <c r="AO187" s="4">
        <f t="shared" si="481"/>
        <v>-0.9653818868097801</v>
      </c>
      <c r="AP187" s="4">
        <f t="shared" si="482"/>
        <v>-1.5597598641733725</v>
      </c>
      <c r="AQ187" s="4">
        <f t="shared" si="483"/>
        <v>-0.74794343515740991</v>
      </c>
      <c r="AR187" s="4">
        <f t="shared" si="484"/>
        <v>-1.3987714829100497</v>
      </c>
      <c r="AS187" s="4">
        <f t="shared" si="485"/>
        <v>-0.10115908743742352</v>
      </c>
      <c r="AT187" s="4">
        <f t="shared" si="486"/>
        <v>-1.5053047183671566</v>
      </c>
      <c r="AU187" s="4">
        <f t="shared" si="487"/>
        <v>-2.0253441578871474</v>
      </c>
      <c r="AV187" s="4">
        <f t="shared" si="574"/>
        <v>0.14670245670554038</v>
      </c>
      <c r="AW187" s="4">
        <f t="shared" si="574"/>
        <v>1.6967438805878174</v>
      </c>
      <c r="AY187" s="2">
        <f t="shared" si="509"/>
        <v>67.221291398361728</v>
      </c>
      <c r="AZ187" s="2">
        <f t="shared" si="575"/>
        <v>67.794983150276749</v>
      </c>
      <c r="BA187" s="2">
        <f t="shared" si="576"/>
        <v>68.45075163310247</v>
      </c>
      <c r="BB187" s="2">
        <f t="shared" si="577"/>
        <v>69.136159784568733</v>
      </c>
      <c r="BC187" s="2">
        <f t="shared" si="578"/>
        <v>69.479724916233351</v>
      </c>
      <c r="BD187" s="2">
        <f t="shared" si="579"/>
        <v>70.52018678995195</v>
      </c>
      <c r="BE187" s="2">
        <f t="shared" si="580"/>
        <v>71.260886712505311</v>
      </c>
      <c r="BF187" s="2">
        <f t="shared" si="581"/>
        <v>69.677390065255125</v>
      </c>
      <c r="BG187" s="2">
        <f t="shared" si="582"/>
        <v>67.997509086146778</v>
      </c>
      <c r="BH187" s="2">
        <f t="shared" si="583"/>
        <v>65.986381866329708</v>
      </c>
      <c r="BI187" s="2">
        <f t="shared" si="584"/>
        <v>65.471975987534236</v>
      </c>
      <c r="BJ187" s="2">
        <f t="shared" si="585"/>
        <v>66.516967283658758</v>
      </c>
      <c r="BK187" s="2">
        <f t="shared" si="586"/>
        <v>67.619055668491711</v>
      </c>
      <c r="BL187" s="2">
        <f t="shared" si="587"/>
        <v>69.534080129851901</v>
      </c>
      <c r="BM187" s="2">
        <f t="shared" si="588"/>
        <v>71.745663014982426</v>
      </c>
      <c r="BO187" s="2" t="str">
        <f t="shared" si="440"/>
        <v/>
      </c>
      <c r="BP187" s="2" t="str">
        <f t="shared" si="441"/>
        <v/>
      </c>
      <c r="BQ187" s="2" t="str">
        <f t="shared" si="442"/>
        <v/>
      </c>
      <c r="BR187" s="2" t="str">
        <f t="shared" si="443"/>
        <v/>
      </c>
      <c r="BS187" s="2" t="str">
        <f t="shared" si="444"/>
        <v/>
      </c>
      <c r="BT187" s="2" t="str">
        <f t="shared" si="445"/>
        <v/>
      </c>
      <c r="BU187" s="2" t="str">
        <f t="shared" si="446"/>
        <v/>
      </c>
      <c r="BV187" s="2" t="str">
        <f t="shared" si="447"/>
        <v/>
      </c>
      <c r="BW187" s="2" t="str">
        <f t="shared" si="448"/>
        <v/>
      </c>
      <c r="BX187" s="2" t="str">
        <f t="shared" si="449"/>
        <v/>
      </c>
      <c r="BY187" s="2" t="str">
        <f t="shared" si="450"/>
        <v/>
      </c>
      <c r="BZ187" s="2" t="str">
        <f t="shared" si="451"/>
        <v/>
      </c>
      <c r="CA187" s="2" t="str">
        <f t="shared" si="452"/>
        <v/>
      </c>
      <c r="CB187" s="2" t="str">
        <f t="shared" si="453"/>
        <v/>
      </c>
      <c r="CC187" s="2" t="str">
        <f t="shared" si="454"/>
        <v/>
      </c>
      <c r="CE187" s="2" t="str">
        <f t="shared" si="510"/>
        <v/>
      </c>
      <c r="CF187" s="2" t="str">
        <f t="shared" si="511"/>
        <v/>
      </c>
      <c r="CG187" s="2" t="str">
        <f t="shared" si="512"/>
        <v/>
      </c>
      <c r="CH187" s="2" t="str">
        <f t="shared" si="513"/>
        <v/>
      </c>
      <c r="CI187" s="2" t="str">
        <f t="shared" si="514"/>
        <v/>
      </c>
      <c r="CJ187" s="2" t="str">
        <f t="shared" si="515"/>
        <v/>
      </c>
      <c r="CK187" s="2" t="str">
        <f t="shared" si="516"/>
        <v/>
      </c>
      <c r="CL187" s="2" t="str">
        <f t="shared" si="517"/>
        <v/>
      </c>
      <c r="CM187" s="2" t="str">
        <f t="shared" si="518"/>
        <v/>
      </c>
      <c r="CN187" s="2" t="str">
        <f t="shared" si="519"/>
        <v/>
      </c>
      <c r="CO187" s="2" t="str">
        <f t="shared" si="520"/>
        <v/>
      </c>
      <c r="CP187" s="2" t="str">
        <f t="shared" si="521"/>
        <v/>
      </c>
      <c r="CQ187" s="2" t="str">
        <f t="shared" si="522"/>
        <v/>
      </c>
      <c r="CR187" s="2" t="str">
        <f t="shared" si="523"/>
        <v/>
      </c>
      <c r="CS187" s="2" t="str">
        <f t="shared" si="524"/>
        <v/>
      </c>
      <c r="CU187" s="2" t="str">
        <f t="shared" si="525"/>
        <v/>
      </c>
      <c r="CV187" s="2" t="str">
        <f t="shared" si="526"/>
        <v/>
      </c>
      <c r="CW187" s="2" t="str">
        <f t="shared" si="527"/>
        <v/>
      </c>
      <c r="CX187" s="2" t="str">
        <f t="shared" si="528"/>
        <v/>
      </c>
      <c r="CY187" s="2" t="str">
        <f t="shared" si="529"/>
        <v/>
      </c>
      <c r="CZ187" s="2" t="str">
        <f t="shared" si="530"/>
        <v/>
      </c>
      <c r="DA187" s="2" t="str">
        <f t="shared" si="531"/>
        <v/>
      </c>
      <c r="DB187" s="2" t="str">
        <f t="shared" si="532"/>
        <v/>
      </c>
      <c r="DC187" s="2">
        <f t="shared" si="533"/>
        <v>67.266000000000005</v>
      </c>
      <c r="DD187" s="2" t="str">
        <f t="shared" si="534"/>
        <v/>
      </c>
      <c r="DE187" s="2" t="str">
        <f t="shared" si="535"/>
        <v/>
      </c>
      <c r="DF187" s="2" t="str">
        <f t="shared" si="536"/>
        <v/>
      </c>
      <c r="DG187" s="2" t="str">
        <f t="shared" si="537"/>
        <v/>
      </c>
      <c r="DH187" s="2" t="str">
        <f t="shared" si="538"/>
        <v/>
      </c>
      <c r="DI187" s="2" t="str">
        <f t="shared" si="539"/>
        <v/>
      </c>
      <c r="DK187" s="2">
        <f t="shared" si="489"/>
        <v>120.14319111498259</v>
      </c>
      <c r="DL187" s="2">
        <f t="shared" si="589"/>
        <v>120.96325773168033</v>
      </c>
      <c r="DM187" s="2">
        <f t="shared" si="589"/>
        <v>117.7220172153428</v>
      </c>
      <c r="DN187" s="2">
        <f t="shared" si="589"/>
        <v>121.34805980066443</v>
      </c>
      <c r="DO187" s="2">
        <f t="shared" si="589"/>
        <v>117.25884778012686</v>
      </c>
      <c r="DP187" s="2">
        <f t="shared" si="589"/>
        <v>120.92078578181129</v>
      </c>
      <c r="DQ187" s="2">
        <f t="shared" si="589"/>
        <v>122.65749109030506</v>
      </c>
      <c r="DR187" s="2">
        <f t="shared" si="589"/>
        <v>118.42043466898951</v>
      </c>
      <c r="DS187" s="2">
        <f t="shared" si="589"/>
        <v>115.05933940620781</v>
      </c>
      <c r="DT187" s="2">
        <f t="shared" si="589"/>
        <v>113.34998466898955</v>
      </c>
      <c r="DU187" s="2">
        <f t="shared" si="589"/>
        <v>118.42360818950382</v>
      </c>
      <c r="DV187" s="2">
        <f t="shared" si="589"/>
        <v>121.12322500755059</v>
      </c>
      <c r="DW187" s="2">
        <f t="shared" si="589"/>
        <v>118.60847417698579</v>
      </c>
      <c r="DX187" s="2">
        <f t="shared" si="589"/>
        <v>105.914099316641</v>
      </c>
      <c r="DY187" s="2">
        <f t="shared" si="589"/>
        <v>107.1285048780488</v>
      </c>
      <c r="EA187" s="2">
        <f t="shared" si="459"/>
        <v>67.57406893025157</v>
      </c>
      <c r="EB187" s="2">
        <f t="shared" si="491"/>
        <v>68.364564461857583</v>
      </c>
      <c r="EC187" s="2">
        <f t="shared" si="492"/>
        <v>68.275546212142004</v>
      </c>
      <c r="ED187" s="2">
        <f t="shared" si="493"/>
        <v>69.173028135544342</v>
      </c>
      <c r="EE187" s="2">
        <f t="shared" si="494"/>
        <v>69.050248310209909</v>
      </c>
      <c r="EF187" s="2">
        <f t="shared" si="495"/>
        <v>70.600435196771272</v>
      </c>
      <c r="EG187" s="2">
        <f t="shared" si="496"/>
        <v>70.904415965848457</v>
      </c>
      <c r="EH187" s="2">
        <f t="shared" si="497"/>
        <v>68.623427535906316</v>
      </c>
      <c r="EI187" s="2">
        <f t="shared" si="498"/>
        <v>67.496101982070911</v>
      </c>
      <c r="EJ187" s="2">
        <f t="shared" si="499"/>
        <v>64.178223150769043</v>
      </c>
      <c r="EK187" s="2">
        <f t="shared" si="500"/>
        <v>64.535635972479156</v>
      </c>
      <c r="EL187" s="2">
        <f t="shared" si="501"/>
        <v>66.301419092740588</v>
      </c>
      <c r="EM187" s="2">
        <f t="shared" si="502"/>
        <v>67.070621487015302</v>
      </c>
      <c r="EN187" s="2">
        <f t="shared" si="503"/>
        <v>69.684368368956029</v>
      </c>
      <c r="EO187" s="2">
        <f t="shared" si="504"/>
        <v>72.452980440413768</v>
      </c>
      <c r="EQ187" s="2">
        <f t="shared" si="505"/>
        <v>66.827382757501866</v>
      </c>
      <c r="ER187" s="2">
        <f t="shared" si="590"/>
        <v>67.465312895736332</v>
      </c>
      <c r="ES187" s="2">
        <f t="shared" si="590"/>
        <v>68.543181428057224</v>
      </c>
      <c r="ET187" s="2">
        <f t="shared" si="590"/>
        <v>69.116128253728547</v>
      </c>
      <c r="EU187" s="2">
        <f t="shared" si="590"/>
        <v>69.740937407287561</v>
      </c>
      <c r="EV187" s="2">
        <f t="shared" si="590"/>
        <v>70.47412151329091</v>
      </c>
      <c r="EW187" s="2">
        <f t="shared" si="590"/>
        <v>71.444302013622533</v>
      </c>
      <c r="EX187" s="2">
        <f t="shared" si="590"/>
        <v>70.104840132895902</v>
      </c>
      <c r="EY187" s="2">
        <f t="shared" si="590"/>
        <v>68.174201333007971</v>
      </c>
      <c r="EZ187" s="2">
        <f t="shared" si="590"/>
        <v>66.720403467079876</v>
      </c>
      <c r="FA187" s="2">
        <f t="shared" si="590"/>
        <v>65.87863103168705</v>
      </c>
      <c r="FB187" s="2">
        <f t="shared" si="590"/>
        <v>66.622224806201544</v>
      </c>
      <c r="FC187" s="2">
        <f t="shared" si="590"/>
        <v>67.935752995794275</v>
      </c>
      <c r="FD187" s="2">
        <f t="shared" si="590"/>
        <v>69.430445613629502</v>
      </c>
      <c r="FE187" s="2">
        <f t="shared" si="590"/>
        <v>70.958511510853754</v>
      </c>
      <c r="FG187" s="2">
        <f t="shared" si="507"/>
        <v>0.99997906139637494</v>
      </c>
      <c r="FH187" s="2">
        <f t="shared" si="591"/>
        <v>0.99998085421047522</v>
      </c>
      <c r="FI187" s="2">
        <f t="shared" si="591"/>
        <v>0.99998158405661297</v>
      </c>
      <c r="FJ187" s="2">
        <f t="shared" si="591"/>
        <v>0.99998339040992223</v>
      </c>
      <c r="FK187" s="2">
        <f t="shared" si="591"/>
        <v>0.99998118091140087</v>
      </c>
      <c r="FL187" s="2">
        <f t="shared" si="591"/>
        <v>0.99998226947912849</v>
      </c>
      <c r="FM187" s="2">
        <f t="shared" si="591"/>
        <v>0.99998183810089736</v>
      </c>
      <c r="FN187" s="2">
        <f t="shared" si="591"/>
        <v>0.99998370409802972</v>
      </c>
      <c r="FO187" s="2">
        <f t="shared" si="591"/>
        <v>0.99998429419665813</v>
      </c>
      <c r="FP187" s="2">
        <f t="shared" si="591"/>
        <v>0.99998272189025561</v>
      </c>
      <c r="FQ187" s="2">
        <f t="shared" si="591"/>
        <v>0.99998240019320372</v>
      </c>
      <c r="FR187" s="2">
        <f t="shared" si="591"/>
        <v>0.99998269442892773</v>
      </c>
      <c r="FS187" s="2">
        <f t="shared" si="591"/>
        <v>0.99998196513701765</v>
      </c>
      <c r="FT187" s="2">
        <f t="shared" si="591"/>
        <v>0.99998182876083586</v>
      </c>
      <c r="FU187" s="2">
        <f t="shared" si="591"/>
        <v>0.99997939876675357</v>
      </c>
      <c r="FW187" s="2">
        <f t="shared" si="540"/>
        <v>0.47393171163061831</v>
      </c>
      <c r="FX187" s="2">
        <f t="shared" si="592"/>
        <v>0.63451471933774883</v>
      </c>
      <c r="FY187" s="2">
        <f t="shared" si="593"/>
        <v>0.65124022245634872</v>
      </c>
      <c r="FZ187" s="2">
        <f t="shared" si="594"/>
        <v>0.66318163868998692</v>
      </c>
      <c r="GA187" s="2">
        <f t="shared" si="595"/>
        <v>0.62049533709463478</v>
      </c>
      <c r="GB187" s="2">
        <f t="shared" si="596"/>
        <v>0.64237389497274111</v>
      </c>
      <c r="GC187" s="2">
        <f t="shared" si="597"/>
        <v>0.65852935817480573</v>
      </c>
      <c r="GD187" s="2">
        <f t="shared" si="598"/>
        <v>0.71091000869190035</v>
      </c>
      <c r="GE187" s="2">
        <f t="shared" si="599"/>
        <v>0.73832851267403565</v>
      </c>
      <c r="GF187" s="2">
        <f t="shared" si="600"/>
        <v>0.71092876806298255</v>
      </c>
      <c r="GG187" s="2">
        <f t="shared" si="601"/>
        <v>0.69649667788585368</v>
      </c>
      <c r="GH187" s="2">
        <f t="shared" si="602"/>
        <v>0.66893904707755192</v>
      </c>
      <c r="GI187" s="2">
        <f t="shared" si="603"/>
        <v>0.63285719894478654</v>
      </c>
      <c r="GJ187" s="2">
        <f t="shared" si="604"/>
        <v>0.59445864950515381</v>
      </c>
      <c r="GK187" s="2">
        <f t="shared" si="605"/>
        <v>0.47376815268195122</v>
      </c>
      <c r="GM187" s="107">
        <f t="shared" si="541"/>
        <v>1.7687211118171276E-252</v>
      </c>
      <c r="GN187" s="107">
        <f t="shared" si="606"/>
        <v>1.8929617941300232E-298</v>
      </c>
      <c r="GO187" s="107">
        <f t="shared" si="607"/>
        <v>0</v>
      </c>
      <c r="GP187" s="107">
        <f t="shared" si="608"/>
        <v>0</v>
      </c>
      <c r="GQ187" s="107">
        <f t="shared" si="609"/>
        <v>0</v>
      </c>
      <c r="GR187" s="107">
        <f t="shared" si="610"/>
        <v>0</v>
      </c>
      <c r="GS187" s="107">
        <f t="shared" si="611"/>
        <v>0</v>
      </c>
      <c r="GT187" s="107">
        <f t="shared" si="612"/>
        <v>0</v>
      </c>
      <c r="GU187" s="107">
        <f t="shared" si="613"/>
        <v>0</v>
      </c>
      <c r="GV187" s="107">
        <f t="shared" si="614"/>
        <v>0</v>
      </c>
      <c r="GW187" s="107">
        <f t="shared" si="615"/>
        <v>0</v>
      </c>
      <c r="GX187" s="107">
        <f t="shared" si="616"/>
        <v>0</v>
      </c>
      <c r="GY187" s="107">
        <f t="shared" si="617"/>
        <v>0</v>
      </c>
      <c r="GZ187" s="107">
        <f t="shared" si="618"/>
        <v>0</v>
      </c>
      <c r="HA187" s="107">
        <f t="shared" si="619"/>
        <v>0</v>
      </c>
      <c r="HC187" s="107">
        <f t="shared" si="542"/>
        <v>2.2882553160581035E-140</v>
      </c>
      <c r="HD187" s="107">
        <f t="shared" si="620"/>
        <v>1.1051690223905884E-168</v>
      </c>
      <c r="HE187" s="107">
        <f t="shared" si="621"/>
        <v>3.977010331898266E-192</v>
      </c>
      <c r="HF187" s="107">
        <f t="shared" si="622"/>
        <v>4.7449961819517898E-200</v>
      </c>
      <c r="HG187" s="107">
        <f t="shared" si="623"/>
        <v>4.03799222738755E-200</v>
      </c>
      <c r="HH187" s="107">
        <f t="shared" si="624"/>
        <v>8.825314375991078E-224</v>
      </c>
      <c r="HI187" s="107">
        <f t="shared" si="625"/>
        <v>5.0319566736824266E-223</v>
      </c>
      <c r="HJ187" s="107">
        <f t="shared" si="626"/>
        <v>3.5288066780870768E-253</v>
      </c>
      <c r="HK187" s="107">
        <f t="shared" si="627"/>
        <v>9.7032510353954826E-266</v>
      </c>
      <c r="HL187" s="107">
        <f t="shared" si="628"/>
        <v>2.0550553554677683E-236</v>
      </c>
      <c r="HM187" s="107">
        <f t="shared" si="629"/>
        <v>2.2193597237829061E-231</v>
      </c>
      <c r="HN187" s="107">
        <f t="shared" si="630"/>
        <v>1.8858157209784578E-220</v>
      </c>
      <c r="HO187" s="107">
        <f t="shared" si="631"/>
        <v>2.5560742992240592E-210</v>
      </c>
      <c r="HP187" s="107">
        <f t="shared" si="632"/>
        <v>2.4304635753679232E-178</v>
      </c>
      <c r="HQ187" s="107">
        <f t="shared" si="633"/>
        <v>2.8704377297829656E-278</v>
      </c>
      <c r="HS187" s="107">
        <f t="shared" si="543"/>
        <v>5.8510553365713274E-15</v>
      </c>
      <c r="HT187" s="107">
        <f t="shared" si="634"/>
        <v>1.0456640555617996E-20</v>
      </c>
      <c r="HU187" s="107">
        <f t="shared" si="635"/>
        <v>7.0594951925246733E-24</v>
      </c>
      <c r="HV187" s="107">
        <f t="shared" si="636"/>
        <v>3.6605701849395756E-25</v>
      </c>
      <c r="HW187" s="107">
        <f t="shared" si="637"/>
        <v>4.3787075585108193E-24</v>
      </c>
      <c r="HX187" s="107">
        <f t="shared" si="638"/>
        <v>1.3100312011641301E-27</v>
      </c>
      <c r="HY187" s="107">
        <f t="shared" si="639"/>
        <v>3.7618047272888078E-28</v>
      </c>
      <c r="HZ187" s="107">
        <f t="shared" si="640"/>
        <v>8.0095558024863383E-34</v>
      </c>
      <c r="IA187" s="107">
        <f t="shared" si="641"/>
        <v>5.8024683017582889E-37</v>
      </c>
      <c r="IB187" s="107">
        <f t="shared" si="642"/>
        <v>9.2346299278030094E-32</v>
      </c>
      <c r="IC187" s="107">
        <f t="shared" si="643"/>
        <v>2.0767732140203439E-30</v>
      </c>
      <c r="ID187" s="107">
        <f t="shared" si="644"/>
        <v>5.8054182169181731E-28</v>
      </c>
      <c r="IE187" s="107">
        <f t="shared" si="645"/>
        <v>2.0798952641311746E-25</v>
      </c>
      <c r="IF187" s="107">
        <f t="shared" si="646"/>
        <v>3.8917416575254866E-21</v>
      </c>
      <c r="IG187" s="107">
        <f t="shared" si="647"/>
        <v>3.4000490128529753E-21</v>
      </c>
      <c r="II187" s="107">
        <f t="shared" si="544"/>
        <v>0.51289115527843532</v>
      </c>
      <c r="IJ187" s="107">
        <f t="shared" si="545"/>
        <v>0.19539539898588484</v>
      </c>
      <c r="IK187" s="107">
        <f t="shared" si="546"/>
        <v>0.13648734764147788</v>
      </c>
      <c r="IL187" s="107">
        <f t="shared" si="547"/>
        <v>0.10870260958387147</v>
      </c>
      <c r="IM187" s="107">
        <f t="shared" si="548"/>
        <v>0.20526785855451105</v>
      </c>
      <c r="IN187" s="107">
        <f t="shared" si="549"/>
        <v>0.13445268105255861</v>
      </c>
      <c r="IO187" s="107">
        <f t="shared" si="550"/>
        <v>0.10054367248596577</v>
      </c>
      <c r="IP187" s="107">
        <f t="shared" si="551"/>
        <v>2.2502364696046759E-2</v>
      </c>
      <c r="IQ187" s="107">
        <f t="shared" si="552"/>
        <v>7.9534636971134061E-3</v>
      </c>
      <c r="IR187" s="107">
        <f t="shared" si="553"/>
        <v>2.6551278604572924E-2</v>
      </c>
      <c r="IS187" s="107">
        <f t="shared" si="554"/>
        <v>4.0632797999414161E-2</v>
      </c>
      <c r="IT187" s="107">
        <f t="shared" si="555"/>
        <v>8.3829140649375022E-2</v>
      </c>
      <c r="IU187" s="107">
        <f t="shared" si="556"/>
        <v>0.16540288972973391</v>
      </c>
      <c r="IV187" s="107">
        <f t="shared" si="557"/>
        <v>0.29441556113455652</v>
      </c>
      <c r="IW187" s="107">
        <f t="shared" si="558"/>
        <v>0.54372807840757997</v>
      </c>
      <c r="IY187" s="107">
        <f t="shared" si="559"/>
        <v>0.5128911552784412</v>
      </c>
      <c r="IZ187" s="107">
        <f t="shared" si="560"/>
        <v>0.19539539898588484</v>
      </c>
      <c r="JA187" s="107">
        <f t="shared" si="561"/>
        <v>0.13648734764147788</v>
      </c>
      <c r="JB187" s="107">
        <f t="shared" si="562"/>
        <v>0.10870260958387147</v>
      </c>
      <c r="JC187" s="107">
        <f t="shared" si="563"/>
        <v>0.20526785855451105</v>
      </c>
      <c r="JD187" s="107">
        <f t="shared" si="564"/>
        <v>0.13445268105255861</v>
      </c>
      <c r="JE187" s="107">
        <f t="shared" si="565"/>
        <v>0.10054367248596577</v>
      </c>
      <c r="JF187" s="107">
        <f t="shared" si="566"/>
        <v>2.2502364696046759E-2</v>
      </c>
      <c r="JG187" s="107">
        <f t="shared" si="567"/>
        <v>7.9534636971134061E-3</v>
      </c>
      <c r="JH187" s="107">
        <f t="shared" si="568"/>
        <v>2.6551278604572924E-2</v>
      </c>
      <c r="JI187" s="107">
        <f t="shared" si="569"/>
        <v>4.0632797999414161E-2</v>
      </c>
      <c r="JJ187" s="107">
        <f t="shared" si="570"/>
        <v>8.3829140649375022E-2</v>
      </c>
      <c r="JK187" s="107">
        <f t="shared" si="571"/>
        <v>0.16540288972973391</v>
      </c>
      <c r="JL187" s="107">
        <f t="shared" si="572"/>
        <v>0.29441556113455652</v>
      </c>
      <c r="JM187" s="107">
        <f t="shared" si="573"/>
        <v>0.54372807840757997</v>
      </c>
    </row>
    <row r="188" spans="2:273" x14ac:dyDescent="0.25">
      <c r="B188" s="2">
        <v>160</v>
      </c>
      <c r="C188" s="37">
        <v>66.328000000000003</v>
      </c>
      <c r="D188" s="37">
        <v>67.656000000000006</v>
      </c>
      <c r="E188" s="37">
        <v>66.608999999999995</v>
      </c>
      <c r="F188" s="37">
        <v>68.406000000000006</v>
      </c>
      <c r="G188" s="37">
        <v>68.891000000000005</v>
      </c>
      <c r="H188" s="37">
        <v>69.811999999999998</v>
      </c>
      <c r="I188" s="37">
        <v>71.343999999999994</v>
      </c>
      <c r="J188" s="37">
        <v>68.688000000000002</v>
      </c>
      <c r="K188" s="37">
        <v>67.421999999999997</v>
      </c>
      <c r="L188" s="37">
        <v>65.561999999999998</v>
      </c>
      <c r="M188" s="37">
        <v>65.016000000000005</v>
      </c>
      <c r="N188" s="37">
        <v>65.281000000000006</v>
      </c>
      <c r="O188" s="37">
        <v>67.156000000000006</v>
      </c>
      <c r="P188" s="37">
        <v>73.156000000000006</v>
      </c>
      <c r="Q188" s="37">
        <v>113.35899999999999</v>
      </c>
      <c r="S188" s="4">
        <f t="shared" si="460"/>
        <v>67.10412762428831</v>
      </c>
      <c r="T188" s="4">
        <f t="shared" si="461"/>
        <v>67.891291582708106</v>
      </c>
      <c r="U188" s="4">
        <f t="shared" si="462"/>
        <v>68.57899364245975</v>
      </c>
      <c r="V188" s="4">
        <f t="shared" si="463"/>
        <v>69.238665433036715</v>
      </c>
      <c r="W188" s="4">
        <f t="shared" si="464"/>
        <v>70.186856958535557</v>
      </c>
      <c r="X188" s="4">
        <f t="shared" si="465"/>
        <v>70.826639023403473</v>
      </c>
      <c r="Y188" s="4">
        <f t="shared" si="466"/>
        <v>71.45409086209655</v>
      </c>
      <c r="Z188" s="4">
        <f t="shared" si="467"/>
        <v>69.630971369959681</v>
      </c>
      <c r="AA188" s="4">
        <f t="shared" si="468"/>
        <v>67.910478183287822</v>
      </c>
      <c r="AB188" s="4">
        <f t="shared" si="469"/>
        <v>65.974282018583565</v>
      </c>
      <c r="AC188" s="4">
        <f t="shared" si="470"/>
        <v>65.475567649441501</v>
      </c>
      <c r="AD188" s="4">
        <f t="shared" si="471"/>
        <v>66.749384247981141</v>
      </c>
      <c r="AE188" s="4">
        <f t="shared" si="472"/>
        <v>68.683492203942109</v>
      </c>
      <c r="AF188" s="4">
        <f t="shared" si="473"/>
        <v>74.040439702444289</v>
      </c>
      <c r="AG188" s="4">
        <f t="shared" si="474"/>
        <v>110.23419293384555</v>
      </c>
      <c r="AI188" s="4">
        <f t="shared" si="475"/>
        <v>-0.77612762428830706</v>
      </c>
      <c r="AJ188" s="4">
        <f t="shared" si="476"/>
        <v>-0.23529158270810058</v>
      </c>
      <c r="AK188" s="4">
        <f t="shared" si="477"/>
        <v>-1.9699936424597553</v>
      </c>
      <c r="AL188" s="4">
        <f t="shared" si="478"/>
        <v>-0.83266543303670915</v>
      </c>
      <c r="AM188" s="4">
        <f t="shared" si="479"/>
        <v>-1.2958569585355519</v>
      </c>
      <c r="AN188" s="4">
        <f t="shared" si="480"/>
        <v>-1.0146390234034754</v>
      </c>
      <c r="AO188" s="4">
        <f t="shared" si="481"/>
        <v>-0.1100908620965555</v>
      </c>
      <c r="AP188" s="4">
        <f t="shared" si="482"/>
        <v>-0.9429713699596789</v>
      </c>
      <c r="AQ188" s="4">
        <f t="shared" si="483"/>
        <v>-0.48847818328782466</v>
      </c>
      <c r="AR188" s="4">
        <f t="shared" si="484"/>
        <v>-0.41228201858356783</v>
      </c>
      <c r="AS188" s="4">
        <f t="shared" si="485"/>
        <v>-0.45956764944149597</v>
      </c>
      <c r="AT188" s="4">
        <f t="shared" si="486"/>
        <v>-1.4683842479811346</v>
      </c>
      <c r="AU188" s="4">
        <f t="shared" si="487"/>
        <v>-1.5274922039421028</v>
      </c>
      <c r="AV188" s="4">
        <f t="shared" ref="AV188:AW203" si="648">IF(OR($B188 &lt; P$231, $B188 &gt; P$234), 0, P188-AF188)</f>
        <v>-0.88443970244428272</v>
      </c>
      <c r="AW188" s="4">
        <f t="shared" si="648"/>
        <v>3.124807066154446</v>
      </c>
      <c r="AY188" s="2">
        <f t="shared" si="509"/>
        <v>67.10412762428831</v>
      </c>
      <c r="AZ188" s="2">
        <f t="shared" si="575"/>
        <v>67.672386738332975</v>
      </c>
      <c r="BA188" s="2">
        <f t="shared" si="576"/>
        <v>68.374739434116407</v>
      </c>
      <c r="BB188" s="2">
        <f t="shared" si="577"/>
        <v>69.05674887749953</v>
      </c>
      <c r="BC188" s="2">
        <f t="shared" si="578"/>
        <v>69.412709306121869</v>
      </c>
      <c r="BD188" s="2">
        <f t="shared" si="579"/>
        <v>70.436306749230766</v>
      </c>
      <c r="BE188" s="2">
        <f t="shared" si="580"/>
        <v>71.188317784331417</v>
      </c>
      <c r="BF188" s="2">
        <f t="shared" si="581"/>
        <v>69.608786011685424</v>
      </c>
      <c r="BG188" s="2">
        <f t="shared" si="582"/>
        <v>67.906144131307101</v>
      </c>
      <c r="BH188" s="2">
        <f t="shared" si="583"/>
        <v>65.935566687763128</v>
      </c>
      <c r="BI188" s="2">
        <f t="shared" si="584"/>
        <v>65.38923641864524</v>
      </c>
      <c r="BJ188" s="2">
        <f t="shared" si="585"/>
        <v>66.417232059621796</v>
      </c>
      <c r="BK188" s="2">
        <f t="shared" si="586"/>
        <v>67.530164831775068</v>
      </c>
      <c r="BL188" s="2">
        <f t="shared" si="587"/>
        <v>69.419735462319323</v>
      </c>
      <c r="BM188" s="2">
        <f t="shared" si="588"/>
        <v>71.578308288261439</v>
      </c>
      <c r="BO188" s="2" t="str">
        <f t="shared" si="440"/>
        <v/>
      </c>
      <c r="BP188" s="2" t="str">
        <f t="shared" si="441"/>
        <v/>
      </c>
      <c r="BQ188" s="2" t="str">
        <f t="shared" si="442"/>
        <v/>
      </c>
      <c r="BR188" s="2" t="str">
        <f t="shared" si="443"/>
        <v/>
      </c>
      <c r="BS188" s="2" t="str">
        <f t="shared" si="444"/>
        <v/>
      </c>
      <c r="BT188" s="2" t="str">
        <f t="shared" si="445"/>
        <v/>
      </c>
      <c r="BU188" s="2" t="str">
        <f t="shared" si="446"/>
        <v/>
      </c>
      <c r="BV188" s="2" t="str">
        <f t="shared" si="447"/>
        <v/>
      </c>
      <c r="BW188" s="2" t="str">
        <f t="shared" si="448"/>
        <v/>
      </c>
      <c r="BX188" s="2" t="str">
        <f t="shared" si="449"/>
        <v/>
      </c>
      <c r="BY188" s="2" t="str">
        <f t="shared" si="450"/>
        <v/>
      </c>
      <c r="BZ188" s="2" t="str">
        <f t="shared" si="451"/>
        <v/>
      </c>
      <c r="CA188" s="2" t="str">
        <f t="shared" si="452"/>
        <v/>
      </c>
      <c r="CB188" s="2" t="str">
        <f t="shared" si="453"/>
        <v/>
      </c>
      <c r="CC188" s="2" t="str">
        <f t="shared" si="454"/>
        <v/>
      </c>
      <c r="CE188" s="2" t="str">
        <f t="shared" si="510"/>
        <v/>
      </c>
      <c r="CF188" s="2" t="str">
        <f t="shared" si="511"/>
        <v/>
      </c>
      <c r="CG188" s="2" t="str">
        <f t="shared" si="512"/>
        <v/>
      </c>
      <c r="CH188" s="2" t="str">
        <f t="shared" si="513"/>
        <v/>
      </c>
      <c r="CI188" s="2" t="str">
        <f t="shared" si="514"/>
        <v/>
      </c>
      <c r="CJ188" s="2" t="str">
        <f t="shared" si="515"/>
        <v/>
      </c>
      <c r="CK188" s="2" t="str">
        <f t="shared" si="516"/>
        <v/>
      </c>
      <c r="CL188" s="2" t="str">
        <f t="shared" si="517"/>
        <v/>
      </c>
      <c r="CM188" s="2" t="str">
        <f t="shared" si="518"/>
        <v/>
      </c>
      <c r="CN188" s="2" t="str">
        <f t="shared" si="519"/>
        <v/>
      </c>
      <c r="CO188" s="2" t="str">
        <f t="shared" si="520"/>
        <v/>
      </c>
      <c r="CP188" s="2" t="str">
        <f t="shared" si="521"/>
        <v/>
      </c>
      <c r="CQ188" s="2" t="str">
        <f t="shared" si="522"/>
        <v/>
      </c>
      <c r="CR188" s="2" t="str">
        <f t="shared" si="523"/>
        <v/>
      </c>
      <c r="CS188" s="2" t="str">
        <f t="shared" si="524"/>
        <v/>
      </c>
      <c r="CU188" s="2" t="str">
        <f t="shared" si="525"/>
        <v/>
      </c>
      <c r="CV188" s="2" t="str">
        <f t="shared" si="526"/>
        <v/>
      </c>
      <c r="CW188" s="2" t="str">
        <f t="shared" si="527"/>
        <v/>
      </c>
      <c r="CX188" s="2" t="str">
        <f t="shared" si="528"/>
        <v/>
      </c>
      <c r="CY188" s="2" t="str">
        <f t="shared" si="529"/>
        <v/>
      </c>
      <c r="CZ188" s="2" t="str">
        <f t="shared" si="530"/>
        <v/>
      </c>
      <c r="DA188" s="2" t="str">
        <f t="shared" si="531"/>
        <v/>
      </c>
      <c r="DB188" s="2" t="str">
        <f t="shared" si="532"/>
        <v/>
      </c>
      <c r="DC188" s="2">
        <f t="shared" si="533"/>
        <v>67.421999999999997</v>
      </c>
      <c r="DD188" s="2" t="str">
        <f t="shared" si="534"/>
        <v/>
      </c>
      <c r="DE188" s="2" t="str">
        <f t="shared" si="535"/>
        <v/>
      </c>
      <c r="DF188" s="2" t="str">
        <f t="shared" si="536"/>
        <v/>
      </c>
      <c r="DG188" s="2" t="str">
        <f t="shared" si="537"/>
        <v/>
      </c>
      <c r="DH188" s="2" t="str">
        <f t="shared" si="538"/>
        <v/>
      </c>
      <c r="DI188" s="2" t="str">
        <f t="shared" si="539"/>
        <v/>
      </c>
      <c r="DK188" s="2">
        <f t="shared" si="489"/>
        <v>120.4029756097561</v>
      </c>
      <c r="DL188" s="2">
        <f t="shared" ref="DL188:DY203" si="649">BP$229*$B188+BP$230</f>
        <v>121.22521438025012</v>
      </c>
      <c r="DM188" s="2">
        <f t="shared" si="649"/>
        <v>117.96698852310482</v>
      </c>
      <c r="DN188" s="2">
        <f t="shared" si="649"/>
        <v>121.61006478405315</v>
      </c>
      <c r="DO188" s="2">
        <f t="shared" si="649"/>
        <v>117.48039725158563</v>
      </c>
      <c r="DP188" s="2">
        <f t="shared" si="649"/>
        <v>121.16695148961455</v>
      </c>
      <c r="DQ188" s="2">
        <f t="shared" si="649"/>
        <v>122.91011884627001</v>
      </c>
      <c r="DR188" s="2">
        <f t="shared" si="649"/>
        <v>118.66430383275258</v>
      </c>
      <c r="DS188" s="2">
        <f t="shared" si="649"/>
        <v>115.2775616734143</v>
      </c>
      <c r="DT188" s="2">
        <f t="shared" si="649"/>
        <v>113.57653118466899</v>
      </c>
      <c r="DU188" s="2">
        <f t="shared" si="649"/>
        <v>118.69146419793101</v>
      </c>
      <c r="DV188" s="2">
        <f t="shared" si="649"/>
        <v>121.41106402899426</v>
      </c>
      <c r="DW188" s="2">
        <f t="shared" si="649"/>
        <v>118.86188130474176</v>
      </c>
      <c r="DX188" s="2">
        <f t="shared" si="649"/>
        <v>106.07935342894957</v>
      </c>
      <c r="DY188" s="2">
        <f t="shared" si="649"/>
        <v>107.30586480836239</v>
      </c>
      <c r="EA188" s="2">
        <f t="shared" si="459"/>
        <v>67.485423563100824</v>
      </c>
      <c r="EB188" s="2">
        <f t="shared" si="491"/>
        <v>68.276038119382349</v>
      </c>
      <c r="EC188" s="2">
        <f t="shared" si="492"/>
        <v>68.188958833301285</v>
      </c>
      <c r="ED188" s="2">
        <f t="shared" si="493"/>
        <v>69.095283576063451</v>
      </c>
      <c r="EE188" s="2">
        <f t="shared" si="494"/>
        <v>68.955572764140896</v>
      </c>
      <c r="EF188" s="2">
        <f t="shared" si="495"/>
        <v>70.521147998522295</v>
      </c>
      <c r="EG188" s="2">
        <f t="shared" si="496"/>
        <v>70.810452588639876</v>
      </c>
      <c r="EH188" s="2">
        <f t="shared" si="497"/>
        <v>68.499734240912971</v>
      </c>
      <c r="EI188" s="2">
        <f t="shared" si="498"/>
        <v>67.379493297146169</v>
      </c>
      <c r="EJ188" s="2">
        <f t="shared" si="499"/>
        <v>64.033278249539478</v>
      </c>
      <c r="EK188" s="2">
        <f t="shared" si="500"/>
        <v>64.401660723565229</v>
      </c>
      <c r="EL188" s="2">
        <f t="shared" si="501"/>
        <v>66.188419480174446</v>
      </c>
      <c r="EM188" s="2">
        <f t="shared" si="502"/>
        <v>66.947299167556025</v>
      </c>
      <c r="EN188" s="2">
        <f t="shared" si="503"/>
        <v>69.579102178320554</v>
      </c>
      <c r="EO188" s="2">
        <f t="shared" si="504"/>
        <v>72.340765578652466</v>
      </c>
      <c r="EQ188" s="2">
        <f t="shared" si="505"/>
        <v>66.724948508208598</v>
      </c>
      <c r="ER188" s="2">
        <f t="shared" ref="ER188:FE203" si="650">CV$229*$B188+CV$230</f>
        <v>67.361124523449476</v>
      </c>
      <c r="ES188" s="2">
        <f t="shared" si="650"/>
        <v>68.462204259453188</v>
      </c>
      <c r="ET188" s="2">
        <f t="shared" si="650"/>
        <v>69.038176834270828</v>
      </c>
      <c r="EU188" s="2">
        <f t="shared" si="650"/>
        <v>69.660638281817683</v>
      </c>
      <c r="EV188" s="2">
        <f t="shared" si="650"/>
        <v>70.393012586548224</v>
      </c>
      <c r="EW188" s="2">
        <f t="shared" si="650"/>
        <v>71.361713214191241</v>
      </c>
      <c r="EX188" s="2">
        <f t="shared" si="650"/>
        <v>70.009741725233638</v>
      </c>
      <c r="EY188" s="2">
        <f t="shared" si="650"/>
        <v>68.071614460974217</v>
      </c>
      <c r="EZ188" s="2">
        <f t="shared" si="650"/>
        <v>66.623901687531102</v>
      </c>
      <c r="FA188" s="2">
        <f t="shared" si="650"/>
        <v>65.771597753822846</v>
      </c>
      <c r="FB188" s="2">
        <f t="shared" si="650"/>
        <v>66.516930232558138</v>
      </c>
      <c r="FC188" s="2">
        <f t="shared" si="650"/>
        <v>67.830267360919166</v>
      </c>
      <c r="FD188" s="2">
        <f t="shared" si="650"/>
        <v>69.321887745795863</v>
      </c>
      <c r="FE188" s="2">
        <f t="shared" si="650"/>
        <v>70.822239634900313</v>
      </c>
      <c r="FG188" s="2">
        <f t="shared" si="507"/>
        <v>0.99998133840738257</v>
      </c>
      <c r="FH188" s="2">
        <f t="shared" ref="FH188:FU203" si="651">POWER(10,($B188-D$232)/D$230)/(1+POWER(10,($B188-D$232)/D$230))</f>
        <v>0.99998293626159651</v>
      </c>
      <c r="FI188" s="2">
        <f t="shared" si="651"/>
        <v>0.99998358674030863</v>
      </c>
      <c r="FJ188" s="2">
        <f t="shared" si="651"/>
        <v>0.99998519666052221</v>
      </c>
      <c r="FK188" s="2">
        <f t="shared" si="651"/>
        <v>0.9999832274353051</v>
      </c>
      <c r="FL188" s="2">
        <f t="shared" si="651"/>
        <v>0.99998419762616997</v>
      </c>
      <c r="FM188" s="2">
        <f t="shared" si="651"/>
        <v>0.999983813158416</v>
      </c>
      <c r="FN188" s="2">
        <f t="shared" si="651"/>
        <v>0.99998547623634282</v>
      </c>
      <c r="FO188" s="2">
        <f t="shared" si="651"/>
        <v>0.99998600216412925</v>
      </c>
      <c r="FP188" s="2">
        <f t="shared" si="651"/>
        <v>0.99998460083954643</v>
      </c>
      <c r="FQ188" s="2">
        <f t="shared" si="651"/>
        <v>0.99998431412565958</v>
      </c>
      <c r="FR188" s="2">
        <f t="shared" si="651"/>
        <v>0.99998457636452021</v>
      </c>
      <c r="FS188" s="2">
        <f t="shared" si="651"/>
        <v>0.99998392637992306</v>
      </c>
      <c r="FT188" s="2">
        <f t="shared" si="651"/>
        <v>0.99998380483404459</v>
      </c>
      <c r="FU188" s="2">
        <f t="shared" si="651"/>
        <v>0.99998163909040727</v>
      </c>
      <c r="FW188" s="2">
        <f t="shared" si="540"/>
        <v>0.50269034092813547</v>
      </c>
      <c r="FX188" s="2">
        <f t="shared" si="592"/>
        <v>0.66077812662227164</v>
      </c>
      <c r="FY188" s="2">
        <f t="shared" si="593"/>
        <v>0.67691373170166003</v>
      </c>
      <c r="FZ188" s="2">
        <f t="shared" si="594"/>
        <v>0.68839670175028933</v>
      </c>
      <c r="GA188" s="2">
        <f t="shared" si="595"/>
        <v>0.64720603232241891</v>
      </c>
      <c r="GB188" s="2">
        <f t="shared" si="596"/>
        <v>0.66836772045919657</v>
      </c>
      <c r="GC188" s="2">
        <f t="shared" si="597"/>
        <v>0.68392671119974424</v>
      </c>
      <c r="GD188" s="2">
        <f t="shared" si="598"/>
        <v>0.73398523115158987</v>
      </c>
      <c r="GE188" s="2">
        <f t="shared" si="599"/>
        <v>0.75995417038273683</v>
      </c>
      <c r="GF188" s="2">
        <f t="shared" si="600"/>
        <v>0.73400305341036265</v>
      </c>
      <c r="GG188" s="2">
        <f t="shared" si="601"/>
        <v>0.72026968411766246</v>
      </c>
      <c r="GH188" s="2">
        <f t="shared" si="602"/>
        <v>0.69392202189273877</v>
      </c>
      <c r="GI188" s="2">
        <f t="shared" si="603"/>
        <v>0.65917573625433357</v>
      </c>
      <c r="GJ188" s="2">
        <f t="shared" si="604"/>
        <v>0.62188517983835301</v>
      </c>
      <c r="GK188" s="2">
        <f t="shared" si="605"/>
        <v>0.50252633783215062</v>
      </c>
      <c r="GM188" s="107">
        <f t="shared" si="541"/>
        <v>7.3940740299966398E-258</v>
      </c>
      <c r="GN188" s="107">
        <f t="shared" si="606"/>
        <v>9.2077433229036682E-305</v>
      </c>
      <c r="GO188" s="107">
        <f t="shared" si="607"/>
        <v>0</v>
      </c>
      <c r="GP188" s="107">
        <f t="shared" si="608"/>
        <v>0</v>
      </c>
      <c r="GQ188" s="107">
        <f t="shared" si="609"/>
        <v>0</v>
      </c>
      <c r="GR188" s="107">
        <f t="shared" si="610"/>
        <v>0</v>
      </c>
      <c r="GS188" s="107">
        <f t="shared" si="611"/>
        <v>0</v>
      </c>
      <c r="GT188" s="107">
        <f t="shared" si="612"/>
        <v>0</v>
      </c>
      <c r="GU188" s="107">
        <f t="shared" si="613"/>
        <v>0</v>
      </c>
      <c r="GV188" s="107">
        <f t="shared" si="614"/>
        <v>0</v>
      </c>
      <c r="GW188" s="107">
        <f t="shared" si="615"/>
        <v>0</v>
      </c>
      <c r="GX188" s="107">
        <f t="shared" si="616"/>
        <v>0</v>
      </c>
      <c r="GY188" s="107">
        <f t="shared" si="617"/>
        <v>0</v>
      </c>
      <c r="GZ188" s="107">
        <f t="shared" si="618"/>
        <v>0</v>
      </c>
      <c r="HA188" s="107">
        <f t="shared" si="619"/>
        <v>0</v>
      </c>
      <c r="HC188" s="107">
        <f t="shared" si="542"/>
        <v>2.9620759622560456E-144</v>
      </c>
      <c r="HD188" s="107">
        <f t="shared" si="620"/>
        <v>2.7592691261606944E-173</v>
      </c>
      <c r="HE188" s="107">
        <f t="shared" si="621"/>
        <v>2.4075505809971133E-197</v>
      </c>
      <c r="HF188" s="107">
        <f t="shared" si="622"/>
        <v>2.0075443023460074E-205</v>
      </c>
      <c r="HG188" s="107">
        <f t="shared" si="623"/>
        <v>1.4092545595916053E-205</v>
      </c>
      <c r="HH188" s="107">
        <f t="shared" si="624"/>
        <v>7.9179245711158837E-230</v>
      </c>
      <c r="HI188" s="107">
        <f t="shared" si="625"/>
        <v>4.7961447843175339E-229</v>
      </c>
      <c r="HJ188" s="107">
        <f t="shared" si="626"/>
        <v>6.6244019571986818E-260</v>
      </c>
      <c r="HK188" s="107">
        <f t="shared" si="627"/>
        <v>9.9228623624265778E-273</v>
      </c>
      <c r="HL188" s="107">
        <f t="shared" si="628"/>
        <v>1.0128538302246705E-242</v>
      </c>
      <c r="HM188" s="107">
        <f t="shared" si="629"/>
        <v>1.379057753885377E-237</v>
      </c>
      <c r="HN188" s="107">
        <f t="shared" si="630"/>
        <v>2.2050847099233546E-226</v>
      </c>
      <c r="HO188" s="107">
        <f t="shared" si="631"/>
        <v>4.8554451798364481E-216</v>
      </c>
      <c r="HP188" s="107">
        <f t="shared" si="632"/>
        <v>3.2241156000399638E-183</v>
      </c>
      <c r="HQ188" s="107">
        <f t="shared" si="633"/>
        <v>4.968591546026351E-286</v>
      </c>
      <c r="HS188" s="107">
        <f t="shared" si="543"/>
        <v>7.3088238608754901E-16</v>
      </c>
      <c r="HT188" s="107">
        <f t="shared" si="634"/>
        <v>7.2666231349563302E-22</v>
      </c>
      <c r="HU188" s="107">
        <f t="shared" si="635"/>
        <v>3.338062956338976E-25</v>
      </c>
      <c r="HV188" s="107">
        <f t="shared" si="636"/>
        <v>1.5458171908498706E-26</v>
      </c>
      <c r="HW188" s="107">
        <f t="shared" si="637"/>
        <v>1.8922008489746865E-25</v>
      </c>
      <c r="HX188" s="107">
        <f t="shared" si="638"/>
        <v>3.823787743860593E-29</v>
      </c>
      <c r="HY188" s="107">
        <f t="shared" si="639"/>
        <v>1.0697803164781184E-29</v>
      </c>
      <c r="HZ188" s="107">
        <f t="shared" si="640"/>
        <v>1.3227239470710189E-35</v>
      </c>
      <c r="IA188" s="107">
        <f t="shared" si="641"/>
        <v>7.441140926095582E-39</v>
      </c>
      <c r="IB188" s="107">
        <f t="shared" si="642"/>
        <v>1.9559156550162313E-33</v>
      </c>
      <c r="IC188" s="107">
        <f t="shared" si="643"/>
        <v>4.8873779565781456E-32</v>
      </c>
      <c r="ID188" s="107">
        <f t="shared" si="644"/>
        <v>1.7260362578275634E-29</v>
      </c>
      <c r="IE188" s="107">
        <f t="shared" si="645"/>
        <v>7.6441656330728808E-27</v>
      </c>
      <c r="IF188" s="107">
        <f t="shared" si="646"/>
        <v>2.4189768158982866E-22</v>
      </c>
      <c r="IG188" s="107">
        <f t="shared" si="647"/>
        <v>1.390330010828655E-22</v>
      </c>
      <c r="II188" s="107">
        <f t="shared" si="544"/>
        <v>0.49755770809137562</v>
      </c>
      <c r="IJ188" s="107">
        <f t="shared" si="545"/>
        <v>0.1347161363276547</v>
      </c>
      <c r="IK188" s="107">
        <f t="shared" si="546"/>
        <v>8.6216269221720751E-2</v>
      </c>
      <c r="IL188" s="107">
        <f t="shared" si="547"/>
        <v>6.5975191560400714E-2</v>
      </c>
      <c r="IM188" s="107">
        <f t="shared" si="548"/>
        <v>0.13791604041954528</v>
      </c>
      <c r="IN188" s="107">
        <f t="shared" si="549"/>
        <v>8.1690761471611917E-2</v>
      </c>
      <c r="IO188" s="107">
        <f t="shared" si="550"/>
        <v>5.8353066489012624E-2</v>
      </c>
      <c r="IP188" s="107">
        <f t="shared" si="551"/>
        <v>1.0389261512348136E-2</v>
      </c>
      <c r="IQ188" s="107">
        <f t="shared" si="552"/>
        <v>3.2486239549841022E-3</v>
      </c>
      <c r="IR188" s="107">
        <f t="shared" si="553"/>
        <v>1.2790945639733747E-2</v>
      </c>
      <c r="IS188" s="107">
        <f t="shared" si="554"/>
        <v>2.0666723131553138E-2</v>
      </c>
      <c r="IT188" s="107">
        <f t="shared" si="555"/>
        <v>4.7601511489922699E-2</v>
      </c>
      <c r="IU188" s="107">
        <f t="shared" si="556"/>
        <v>0.10555283414712717</v>
      </c>
      <c r="IV188" s="107">
        <f t="shared" si="557"/>
        <v>0.21857752851749937</v>
      </c>
      <c r="IW188" s="107">
        <f t="shared" si="558"/>
        <v>0.49438577878306061</v>
      </c>
      <c r="IY188" s="107">
        <f t="shared" si="559"/>
        <v>0.49755770809137634</v>
      </c>
      <c r="IZ188" s="107">
        <f t="shared" si="560"/>
        <v>0.1347161363276547</v>
      </c>
      <c r="JA188" s="107">
        <f t="shared" si="561"/>
        <v>8.6216269221720751E-2</v>
      </c>
      <c r="JB188" s="107">
        <f t="shared" si="562"/>
        <v>6.5975191560400714E-2</v>
      </c>
      <c r="JC188" s="107">
        <f t="shared" si="563"/>
        <v>0.13791604041954528</v>
      </c>
      <c r="JD188" s="107">
        <f t="shared" si="564"/>
        <v>8.1690761471611917E-2</v>
      </c>
      <c r="JE188" s="107">
        <f t="shared" si="565"/>
        <v>5.8353066489012624E-2</v>
      </c>
      <c r="JF188" s="107">
        <f t="shared" si="566"/>
        <v>1.0389261512348136E-2</v>
      </c>
      <c r="JG188" s="107">
        <f t="shared" si="567"/>
        <v>3.2486239549841022E-3</v>
      </c>
      <c r="JH188" s="107">
        <f t="shared" si="568"/>
        <v>1.2790945639733747E-2</v>
      </c>
      <c r="JI188" s="107">
        <f t="shared" si="569"/>
        <v>2.0666723131553138E-2</v>
      </c>
      <c r="JJ188" s="107">
        <f t="shared" si="570"/>
        <v>4.7601511489922699E-2</v>
      </c>
      <c r="JK188" s="107">
        <f t="shared" si="571"/>
        <v>0.10555283414712717</v>
      </c>
      <c r="JL188" s="107">
        <f t="shared" si="572"/>
        <v>0.21857752851749937</v>
      </c>
      <c r="JM188" s="107">
        <f t="shared" si="573"/>
        <v>0.49438577878306061</v>
      </c>
    </row>
    <row r="189" spans="2:273" x14ac:dyDescent="0.25">
      <c r="B189" s="2">
        <v>161</v>
      </c>
      <c r="C189" s="37">
        <v>67.438000000000002</v>
      </c>
      <c r="D189" s="37">
        <v>66.593999999999994</v>
      </c>
      <c r="E189" s="37">
        <v>67.796999999999997</v>
      </c>
      <c r="F189" s="37">
        <v>67.093999999999994</v>
      </c>
      <c r="G189" s="37">
        <v>69.188000000000002</v>
      </c>
      <c r="H189" s="37">
        <v>69.75</v>
      </c>
      <c r="I189" s="37">
        <v>70.828000000000003</v>
      </c>
      <c r="J189" s="37">
        <v>69.953000000000003</v>
      </c>
      <c r="K189" s="37">
        <v>67.218999999999994</v>
      </c>
      <c r="L189" s="37">
        <v>65.656000000000006</v>
      </c>
      <c r="M189" s="37">
        <v>64.483999999999995</v>
      </c>
      <c r="N189" s="37">
        <v>64.733999999999995</v>
      </c>
      <c r="O189" s="37">
        <v>65.593999999999994</v>
      </c>
      <c r="P189" s="37">
        <v>69.983999999999995</v>
      </c>
      <c r="Q189" s="37">
        <v>103.34399999999999</v>
      </c>
      <c r="S189" s="4">
        <f t="shared" si="460"/>
        <v>66.986196128369272</v>
      </c>
      <c r="T189" s="4">
        <f t="shared" si="461"/>
        <v>67.661883715300846</v>
      </c>
      <c r="U189" s="4">
        <f t="shared" si="462"/>
        <v>68.390229312849868</v>
      </c>
      <c r="V189" s="4">
        <f t="shared" si="463"/>
        <v>69.054382728073151</v>
      </c>
      <c r="W189" s="4">
        <f t="shared" si="464"/>
        <v>69.719845425799903</v>
      </c>
      <c r="X189" s="4">
        <f t="shared" si="465"/>
        <v>70.514964210443082</v>
      </c>
      <c r="Y189" s="4">
        <f t="shared" si="466"/>
        <v>71.2197673626913</v>
      </c>
      <c r="Z189" s="4">
        <f t="shared" si="467"/>
        <v>69.54585285392325</v>
      </c>
      <c r="AA189" s="4">
        <f t="shared" si="468"/>
        <v>67.815515901223364</v>
      </c>
      <c r="AB189" s="4">
        <f t="shared" si="469"/>
        <v>65.895408600970114</v>
      </c>
      <c r="AC189" s="4">
        <f t="shared" si="470"/>
        <v>65.334152264914621</v>
      </c>
      <c r="AD189" s="4">
        <f t="shared" si="471"/>
        <v>66.444008836900451</v>
      </c>
      <c r="AE189" s="4">
        <f t="shared" si="472"/>
        <v>67.958148472298774</v>
      </c>
      <c r="AF189" s="4">
        <f t="shared" si="473"/>
        <v>71.890110732770665</v>
      </c>
      <c r="AG189" s="4">
        <f t="shared" si="474"/>
        <v>100.15085297658968</v>
      </c>
      <c r="AI189" s="4">
        <f t="shared" si="475"/>
        <v>0.45180387163073021</v>
      </c>
      <c r="AJ189" s="4">
        <f t="shared" si="476"/>
        <v>-1.0678837153008516</v>
      </c>
      <c r="AK189" s="4">
        <f t="shared" si="477"/>
        <v>-0.59322931284987135</v>
      </c>
      <c r="AL189" s="4">
        <f t="shared" si="478"/>
        <v>-1.9603827280731565</v>
      </c>
      <c r="AM189" s="4">
        <f t="shared" si="479"/>
        <v>-0.5318454257999008</v>
      </c>
      <c r="AN189" s="4">
        <f t="shared" si="480"/>
        <v>-0.76496421044308249</v>
      </c>
      <c r="AO189" s="4">
        <f t="shared" si="481"/>
        <v>-0.39176736269129719</v>
      </c>
      <c r="AP189" s="4">
        <f t="shared" si="482"/>
        <v>0.40714714607675262</v>
      </c>
      <c r="AQ189" s="4">
        <f t="shared" si="483"/>
        <v>-0.59651590122336984</v>
      </c>
      <c r="AR189" s="4">
        <f t="shared" si="484"/>
        <v>-0.23940860097010841</v>
      </c>
      <c r="AS189" s="4">
        <f t="shared" si="485"/>
        <v>-0.8501522649146267</v>
      </c>
      <c r="AT189" s="4">
        <f t="shared" si="486"/>
        <v>-1.7100088369004567</v>
      </c>
      <c r="AU189" s="4">
        <f t="shared" si="487"/>
        <v>-2.3641484722987798</v>
      </c>
      <c r="AV189" s="4">
        <f t="shared" si="648"/>
        <v>-1.9061107327706708</v>
      </c>
      <c r="AW189" s="4">
        <f t="shared" si="648"/>
        <v>3.1931470234103188</v>
      </c>
      <c r="AY189" s="2">
        <f t="shared" si="509"/>
        <v>66.986196128369272</v>
      </c>
      <c r="AZ189" s="2">
        <f t="shared" si="575"/>
        <v>67.549865637611319</v>
      </c>
      <c r="BA189" s="2">
        <f t="shared" si="576"/>
        <v>68.298739381661875</v>
      </c>
      <c r="BB189" s="2">
        <f t="shared" si="577"/>
        <v>68.977397987000671</v>
      </c>
      <c r="BC189" s="2">
        <f t="shared" si="578"/>
        <v>69.345831467842288</v>
      </c>
      <c r="BD189" s="2">
        <f t="shared" si="579"/>
        <v>70.352469766174295</v>
      </c>
      <c r="BE189" s="2">
        <f t="shared" si="580"/>
        <v>71.11574454100834</v>
      </c>
      <c r="BF189" s="2">
        <f t="shared" si="581"/>
        <v>69.53964940812449</v>
      </c>
      <c r="BG189" s="2">
        <f t="shared" si="582"/>
        <v>67.814506905553927</v>
      </c>
      <c r="BH189" s="2">
        <f t="shared" si="583"/>
        <v>65.883804327736627</v>
      </c>
      <c r="BI189" s="2">
        <f t="shared" si="584"/>
        <v>65.306146824995096</v>
      </c>
      <c r="BJ189" s="2">
        <f t="shared" si="585"/>
        <v>66.317525222937775</v>
      </c>
      <c r="BK189" s="2">
        <f t="shared" si="586"/>
        <v>67.441370171894164</v>
      </c>
      <c r="BL189" s="2">
        <f t="shared" si="587"/>
        <v>69.305414597693698</v>
      </c>
      <c r="BM189" s="2">
        <f t="shared" si="588"/>
        <v>71.409602950662673</v>
      </c>
      <c r="BO189" s="2" t="str">
        <f t="shared" si="440"/>
        <v/>
      </c>
      <c r="BP189" s="2" t="str">
        <f t="shared" si="441"/>
        <v/>
      </c>
      <c r="BQ189" s="2" t="str">
        <f t="shared" si="442"/>
        <v/>
      </c>
      <c r="BR189" s="2" t="str">
        <f t="shared" si="443"/>
        <v/>
      </c>
      <c r="BS189" s="2" t="str">
        <f t="shared" si="444"/>
        <v/>
      </c>
      <c r="BT189" s="2" t="str">
        <f t="shared" si="445"/>
        <v/>
      </c>
      <c r="BU189" s="2" t="str">
        <f t="shared" si="446"/>
        <v/>
      </c>
      <c r="BV189" s="2" t="str">
        <f t="shared" si="447"/>
        <v/>
      </c>
      <c r="BW189" s="2" t="str">
        <f t="shared" si="448"/>
        <v/>
      </c>
      <c r="BX189" s="2" t="str">
        <f t="shared" si="449"/>
        <v/>
      </c>
      <c r="BY189" s="2" t="str">
        <f t="shared" si="450"/>
        <v/>
      </c>
      <c r="BZ189" s="2" t="str">
        <f t="shared" si="451"/>
        <v/>
      </c>
      <c r="CA189" s="2" t="str">
        <f t="shared" si="452"/>
        <v/>
      </c>
      <c r="CB189" s="2" t="str">
        <f t="shared" si="453"/>
        <v/>
      </c>
      <c r="CC189" s="2" t="str">
        <f t="shared" si="454"/>
        <v/>
      </c>
      <c r="CE189" s="2" t="str">
        <f t="shared" si="510"/>
        <v/>
      </c>
      <c r="CF189" s="2" t="str">
        <f t="shared" si="511"/>
        <v/>
      </c>
      <c r="CG189" s="2" t="str">
        <f t="shared" si="512"/>
        <v/>
      </c>
      <c r="CH189" s="2" t="str">
        <f t="shared" si="513"/>
        <v/>
      </c>
      <c r="CI189" s="2" t="str">
        <f t="shared" si="514"/>
        <v/>
      </c>
      <c r="CJ189" s="2" t="str">
        <f t="shared" si="515"/>
        <v/>
      </c>
      <c r="CK189" s="2" t="str">
        <f t="shared" si="516"/>
        <v/>
      </c>
      <c r="CL189" s="2" t="str">
        <f t="shared" si="517"/>
        <v/>
      </c>
      <c r="CM189" s="2" t="str">
        <f t="shared" si="518"/>
        <v/>
      </c>
      <c r="CN189" s="2" t="str">
        <f t="shared" si="519"/>
        <v/>
      </c>
      <c r="CO189" s="2" t="str">
        <f t="shared" si="520"/>
        <v/>
      </c>
      <c r="CP189" s="2" t="str">
        <f t="shared" si="521"/>
        <v/>
      </c>
      <c r="CQ189" s="2" t="str">
        <f t="shared" si="522"/>
        <v/>
      </c>
      <c r="CR189" s="2" t="str">
        <f t="shared" si="523"/>
        <v/>
      </c>
      <c r="CS189" s="2" t="str">
        <f t="shared" si="524"/>
        <v/>
      </c>
      <c r="CU189" s="2" t="str">
        <f t="shared" si="525"/>
        <v/>
      </c>
      <c r="CV189" s="2" t="str">
        <f t="shared" si="526"/>
        <v/>
      </c>
      <c r="CW189" s="2" t="str">
        <f t="shared" si="527"/>
        <v/>
      </c>
      <c r="CX189" s="2" t="str">
        <f t="shared" si="528"/>
        <v/>
      </c>
      <c r="CY189" s="2" t="str">
        <f t="shared" si="529"/>
        <v/>
      </c>
      <c r="CZ189" s="2" t="str">
        <f t="shared" si="530"/>
        <v/>
      </c>
      <c r="DA189" s="2" t="str">
        <f t="shared" si="531"/>
        <v/>
      </c>
      <c r="DB189" s="2">
        <f t="shared" si="532"/>
        <v>69.953000000000003</v>
      </c>
      <c r="DC189" s="2">
        <f t="shared" si="533"/>
        <v>67.218999999999994</v>
      </c>
      <c r="DD189" s="2">
        <f t="shared" si="534"/>
        <v>65.656000000000006</v>
      </c>
      <c r="DE189" s="2">
        <f t="shared" si="535"/>
        <v>64.483999999999995</v>
      </c>
      <c r="DF189" s="2" t="str">
        <f t="shared" si="536"/>
        <v/>
      </c>
      <c r="DG189" s="2" t="str">
        <f t="shared" si="537"/>
        <v/>
      </c>
      <c r="DH189" s="2" t="str">
        <f t="shared" si="538"/>
        <v/>
      </c>
      <c r="DI189" s="2" t="str">
        <f t="shared" si="539"/>
        <v/>
      </c>
      <c r="DK189" s="2">
        <f t="shared" si="489"/>
        <v>120.66276010452961</v>
      </c>
      <c r="DL189" s="2">
        <f t="shared" si="649"/>
        <v>121.48717102881994</v>
      </c>
      <c r="DM189" s="2">
        <f t="shared" si="649"/>
        <v>118.21195983086682</v>
      </c>
      <c r="DN189" s="2">
        <f t="shared" si="649"/>
        <v>121.87206976744184</v>
      </c>
      <c r="DO189" s="2">
        <f t="shared" si="649"/>
        <v>117.7019467230444</v>
      </c>
      <c r="DP189" s="2">
        <f t="shared" si="649"/>
        <v>121.4131171974178</v>
      </c>
      <c r="DQ189" s="2">
        <f t="shared" si="649"/>
        <v>123.16274660223498</v>
      </c>
      <c r="DR189" s="2">
        <f t="shared" si="649"/>
        <v>118.90817299651565</v>
      </c>
      <c r="DS189" s="2">
        <f t="shared" si="649"/>
        <v>115.49578394062077</v>
      </c>
      <c r="DT189" s="2">
        <f t="shared" si="649"/>
        <v>113.80307770034844</v>
      </c>
      <c r="DU189" s="2">
        <f t="shared" si="649"/>
        <v>118.9593202063582</v>
      </c>
      <c r="DV189" s="2">
        <f t="shared" si="649"/>
        <v>121.69890305043793</v>
      </c>
      <c r="DW189" s="2">
        <f t="shared" si="649"/>
        <v>119.11528843249772</v>
      </c>
      <c r="DX189" s="2">
        <f t="shared" si="649"/>
        <v>106.24460754125813</v>
      </c>
      <c r="DY189" s="2">
        <f t="shared" si="649"/>
        <v>107.48322473867597</v>
      </c>
      <c r="EA189" s="2">
        <f t="shared" si="459"/>
        <v>67.396778195950077</v>
      </c>
      <c r="EB189" s="2">
        <f t="shared" si="491"/>
        <v>68.18751177690713</v>
      </c>
      <c r="EC189" s="2">
        <f t="shared" si="492"/>
        <v>68.102371454460581</v>
      </c>
      <c r="ED189" s="2">
        <f t="shared" si="493"/>
        <v>69.01753901658256</v>
      </c>
      <c r="EE189" s="2">
        <f t="shared" si="494"/>
        <v>68.860897218071884</v>
      </c>
      <c r="EF189" s="2">
        <f t="shared" si="495"/>
        <v>70.441860800273304</v>
      </c>
      <c r="EG189" s="2">
        <f t="shared" si="496"/>
        <v>70.716489211431295</v>
      </c>
      <c r="EH189" s="2">
        <f t="shared" si="497"/>
        <v>68.376040945919641</v>
      </c>
      <c r="EI189" s="2">
        <f t="shared" si="498"/>
        <v>67.262884612221413</v>
      </c>
      <c r="EJ189" s="2">
        <f t="shared" si="499"/>
        <v>63.888333348309899</v>
      </c>
      <c r="EK189" s="2">
        <f t="shared" si="500"/>
        <v>64.267685474651302</v>
      </c>
      <c r="EL189" s="2">
        <f t="shared" si="501"/>
        <v>66.075419867608318</v>
      </c>
      <c r="EM189" s="2">
        <f t="shared" si="502"/>
        <v>66.823976848096763</v>
      </c>
      <c r="EN189" s="2">
        <f t="shared" si="503"/>
        <v>69.473835987685078</v>
      </c>
      <c r="EO189" s="2">
        <f t="shared" si="504"/>
        <v>72.228550716891164</v>
      </c>
      <c r="EQ189" s="2">
        <f t="shared" si="505"/>
        <v>66.622514258915345</v>
      </c>
      <c r="ER189" s="2">
        <f t="shared" si="650"/>
        <v>67.256936151162634</v>
      </c>
      <c r="ES189" s="2">
        <f t="shared" si="650"/>
        <v>68.381227090849151</v>
      </c>
      <c r="ET189" s="2">
        <f t="shared" si="650"/>
        <v>68.960225414813095</v>
      </c>
      <c r="EU189" s="2">
        <f t="shared" si="650"/>
        <v>69.580339156347819</v>
      </c>
      <c r="EV189" s="2">
        <f t="shared" si="650"/>
        <v>70.311903659805552</v>
      </c>
      <c r="EW189" s="2">
        <f t="shared" si="650"/>
        <v>71.279124414759949</v>
      </c>
      <c r="EX189" s="2">
        <f t="shared" si="650"/>
        <v>69.914643317571361</v>
      </c>
      <c r="EY189" s="2">
        <f t="shared" si="650"/>
        <v>67.969027588940477</v>
      </c>
      <c r="EZ189" s="2">
        <f t="shared" si="650"/>
        <v>66.527399907982343</v>
      </c>
      <c r="FA189" s="2">
        <f t="shared" si="650"/>
        <v>65.664564475958628</v>
      </c>
      <c r="FB189" s="2">
        <f t="shared" si="650"/>
        <v>66.411635658914719</v>
      </c>
      <c r="FC189" s="2">
        <f t="shared" si="650"/>
        <v>67.724781726044071</v>
      </c>
      <c r="FD189" s="2">
        <f t="shared" si="650"/>
        <v>69.213329877962209</v>
      </c>
      <c r="FE189" s="2">
        <f t="shared" si="650"/>
        <v>70.685967758946845</v>
      </c>
      <c r="FG189" s="2">
        <f t="shared" si="507"/>
        <v>0.99998336780431873</v>
      </c>
      <c r="FH189" s="2">
        <f t="shared" si="651"/>
        <v>0.99998479189891876</v>
      </c>
      <c r="FI189" s="2">
        <f t="shared" si="651"/>
        <v>0.99998537164079171</v>
      </c>
      <c r="FJ189" s="2">
        <f t="shared" si="651"/>
        <v>0.99998680648856331</v>
      </c>
      <c r="FK189" s="2">
        <f t="shared" si="651"/>
        <v>0.99998505140871452</v>
      </c>
      <c r="FL189" s="2">
        <f t="shared" si="651"/>
        <v>0.99998591609529608</v>
      </c>
      <c r="FM189" s="2">
        <f t="shared" si="651"/>
        <v>0.99998557343685768</v>
      </c>
      <c r="FN189" s="2">
        <f t="shared" si="651"/>
        <v>0.99998705566157042</v>
      </c>
      <c r="FO189" s="2">
        <f t="shared" si="651"/>
        <v>0.99998752439665739</v>
      </c>
      <c r="FP189" s="2">
        <f t="shared" si="651"/>
        <v>0.99998627546081564</v>
      </c>
      <c r="FQ189" s="2">
        <f t="shared" si="651"/>
        <v>0.99998601992593117</v>
      </c>
      <c r="FR189" s="2">
        <f t="shared" si="651"/>
        <v>0.99998625364735227</v>
      </c>
      <c r="FS189" s="2">
        <f t="shared" si="651"/>
        <v>0.99998567434598606</v>
      </c>
      <c r="FT189" s="2">
        <f t="shared" si="651"/>
        <v>0.9999855660177277</v>
      </c>
      <c r="FU189" s="2">
        <f t="shared" si="651"/>
        <v>0.99998363578942551</v>
      </c>
      <c r="FW189" s="2">
        <f t="shared" si="540"/>
        <v>0.53143118016177471</v>
      </c>
      <c r="FX189" s="2">
        <f t="shared" si="592"/>
        <v>0.68608795270188294</v>
      </c>
      <c r="FY189" s="2">
        <f t="shared" si="593"/>
        <v>0.70156339199875384</v>
      </c>
      <c r="FZ189" s="2">
        <f t="shared" si="594"/>
        <v>0.7125423141628251</v>
      </c>
      <c r="GA189" s="2">
        <f t="shared" si="595"/>
        <v>0.67302741072302341</v>
      </c>
      <c r="GB189" s="2">
        <f t="shared" si="596"/>
        <v>0.69337404695437288</v>
      </c>
      <c r="GC189" s="2">
        <f t="shared" si="597"/>
        <v>0.70827191042370785</v>
      </c>
      <c r="GD189" s="2">
        <f t="shared" si="598"/>
        <v>0.75585114036810586</v>
      </c>
      <c r="GE189" s="2">
        <f t="shared" si="599"/>
        <v>0.78032434928776451</v>
      </c>
      <c r="GF189" s="2">
        <f t="shared" si="600"/>
        <v>0.75586798493236218</v>
      </c>
      <c r="GG189" s="2">
        <f t="shared" si="601"/>
        <v>0.74286803385842737</v>
      </c>
      <c r="GH189" s="2">
        <f t="shared" si="602"/>
        <v>0.7178149913077575</v>
      </c>
      <c r="GI189" s="2">
        <f t="shared" si="603"/>
        <v>0.6845480432620128</v>
      </c>
      <c r="GJ189" s="2">
        <f t="shared" si="604"/>
        <v>0.64855345940203379</v>
      </c>
      <c r="GK189" s="2">
        <f t="shared" si="605"/>
        <v>0.53126781734320838</v>
      </c>
      <c r="GM189" s="107">
        <f t="shared" si="541"/>
        <v>2.7104018371728977E-263</v>
      </c>
      <c r="GN189" s="107">
        <f t="shared" si="606"/>
        <v>0</v>
      </c>
      <c r="GO189" s="107">
        <f t="shared" si="607"/>
        <v>0</v>
      </c>
      <c r="GP189" s="107">
        <f t="shared" si="608"/>
        <v>0</v>
      </c>
      <c r="GQ189" s="107">
        <f t="shared" si="609"/>
        <v>0</v>
      </c>
      <c r="GR189" s="107">
        <f t="shared" si="610"/>
        <v>0</v>
      </c>
      <c r="GS189" s="107">
        <f t="shared" si="611"/>
        <v>0</v>
      </c>
      <c r="GT189" s="107">
        <f t="shared" si="612"/>
        <v>0</v>
      </c>
      <c r="GU189" s="107">
        <f t="shared" si="613"/>
        <v>0</v>
      </c>
      <c r="GV189" s="107">
        <f t="shared" si="614"/>
        <v>0</v>
      </c>
      <c r="GW189" s="107">
        <f t="shared" si="615"/>
        <v>0</v>
      </c>
      <c r="GX189" s="107">
        <f t="shared" si="616"/>
        <v>0</v>
      </c>
      <c r="GY189" s="107">
        <f t="shared" si="617"/>
        <v>0</v>
      </c>
      <c r="GZ189" s="107">
        <f t="shared" si="618"/>
        <v>0</v>
      </c>
      <c r="HA189" s="107">
        <f t="shared" si="619"/>
        <v>0</v>
      </c>
      <c r="HC189" s="107">
        <f t="shared" si="542"/>
        <v>3.3882799813235288E-148</v>
      </c>
      <c r="HD189" s="107">
        <f t="shared" si="620"/>
        <v>5.965060337164778E-178</v>
      </c>
      <c r="HE189" s="107">
        <f t="shared" si="621"/>
        <v>1.2390378106542129E-202</v>
      </c>
      <c r="HF189" s="107">
        <f t="shared" si="622"/>
        <v>7.1992883641531437E-211</v>
      </c>
      <c r="HG189" s="107">
        <f t="shared" si="623"/>
        <v>4.1476094083664279E-211</v>
      </c>
      <c r="HH189" s="107">
        <f t="shared" si="624"/>
        <v>5.8921062917823616E-236</v>
      </c>
      <c r="HI189" s="107">
        <f t="shared" si="625"/>
        <v>3.7953708657769347E-235</v>
      </c>
      <c r="HJ189" s="107">
        <f t="shared" si="626"/>
        <v>1.0136449453867677E-266</v>
      </c>
      <c r="HK189" s="107">
        <f t="shared" si="627"/>
        <v>8.2228521180462413E-280</v>
      </c>
      <c r="HL189" s="107">
        <f t="shared" si="628"/>
        <v>4.1176156534560355E-249</v>
      </c>
      <c r="HM189" s="107">
        <f t="shared" si="629"/>
        <v>7.0826098021820367E-244</v>
      </c>
      <c r="HN189" s="107">
        <f t="shared" si="630"/>
        <v>2.1478184868708668E-232</v>
      </c>
      <c r="HO189" s="107">
        <f t="shared" si="631"/>
        <v>7.7179023639243001E-222</v>
      </c>
      <c r="HP189" s="107">
        <f t="shared" si="632"/>
        <v>3.6705902319680916E-188</v>
      </c>
      <c r="HQ189" s="107">
        <f t="shared" si="633"/>
        <v>6.7157471656146999E-294</v>
      </c>
      <c r="HS189" s="107">
        <f t="shared" si="543"/>
        <v>8.549284788207836E-17</v>
      </c>
      <c r="HT189" s="107">
        <f t="shared" si="634"/>
        <v>4.6765603333539708E-23</v>
      </c>
      <c r="HU189" s="107">
        <f t="shared" si="635"/>
        <v>1.4473584947370947E-26</v>
      </c>
      <c r="HV189" s="107">
        <f t="shared" si="636"/>
        <v>5.9761444785043411E-28</v>
      </c>
      <c r="HW189" s="107">
        <f t="shared" si="637"/>
        <v>7.4657936209781094E-27</v>
      </c>
      <c r="HX189" s="107">
        <f t="shared" si="638"/>
        <v>1.009955255774943E-30</v>
      </c>
      <c r="HY189" s="107">
        <f t="shared" si="639"/>
        <v>2.7543033504884198E-31</v>
      </c>
      <c r="HZ189" s="107">
        <f t="shared" si="640"/>
        <v>1.9580598441805675E-37</v>
      </c>
      <c r="IA189" s="107">
        <f t="shared" si="641"/>
        <v>8.5265126314838871E-41</v>
      </c>
      <c r="IB189" s="107">
        <f t="shared" si="642"/>
        <v>3.7372398868094896E-35</v>
      </c>
      <c r="IC189" s="107">
        <f t="shared" si="643"/>
        <v>1.0387620151256191E-33</v>
      </c>
      <c r="ID189" s="107">
        <f t="shared" si="644"/>
        <v>4.6543218670435564E-31</v>
      </c>
      <c r="IE189" s="107">
        <f t="shared" si="645"/>
        <v>2.5544077123221123E-28</v>
      </c>
      <c r="IF189" s="107">
        <f t="shared" si="646"/>
        <v>1.3858424469225607E-23</v>
      </c>
      <c r="IG189" s="107">
        <f t="shared" si="647"/>
        <v>5.1071163856663141E-24</v>
      </c>
      <c r="II189" s="107">
        <f t="shared" si="544"/>
        <v>0.45952504232498986</v>
      </c>
      <c r="IJ189" s="107">
        <f t="shared" si="545"/>
        <v>8.7390044178338774E-2</v>
      </c>
      <c r="IK189" s="107">
        <f t="shared" si="546"/>
        <v>5.0870233264622811E-2</v>
      </c>
      <c r="IL189" s="107">
        <f t="shared" si="547"/>
        <v>3.7368061937432806E-2</v>
      </c>
      <c r="IM189" s="107">
        <f t="shared" si="548"/>
        <v>8.6216594657514162E-2</v>
      </c>
      <c r="IN189" s="107">
        <f t="shared" si="549"/>
        <v>4.5887261083359415E-2</v>
      </c>
      <c r="IO189" s="107">
        <f t="shared" si="550"/>
        <v>3.1338229660175798E-2</v>
      </c>
      <c r="IP189" s="107">
        <f t="shared" si="551"/>
        <v>4.4154647276777766E-3</v>
      </c>
      <c r="IQ189" s="107">
        <f t="shared" si="552"/>
        <v>1.2199141794861058E-3</v>
      </c>
      <c r="IR189" s="107">
        <f t="shared" si="553"/>
        <v>5.6982480099268687E-3</v>
      </c>
      <c r="IS189" s="107">
        <f t="shared" si="554"/>
        <v>9.7228113357745744E-3</v>
      </c>
      <c r="IT189" s="107">
        <f t="shared" si="555"/>
        <v>2.5053775981650386E-2</v>
      </c>
      <c r="IU189" s="107">
        <f t="shared" si="556"/>
        <v>6.2485591829242695E-2</v>
      </c>
      <c r="IV189" s="107">
        <f t="shared" si="557"/>
        <v>0.15207797605108064</v>
      </c>
      <c r="IW189" s="107">
        <f t="shared" si="558"/>
        <v>0.4168339513393064</v>
      </c>
      <c r="IY189" s="107">
        <f t="shared" si="559"/>
        <v>0.45952504232498997</v>
      </c>
      <c r="IZ189" s="107">
        <f t="shared" si="560"/>
        <v>8.7390044178338774E-2</v>
      </c>
      <c r="JA189" s="107">
        <f t="shared" si="561"/>
        <v>5.0870233264622811E-2</v>
      </c>
      <c r="JB189" s="107">
        <f t="shared" si="562"/>
        <v>3.7368061937432806E-2</v>
      </c>
      <c r="JC189" s="107">
        <f t="shared" si="563"/>
        <v>8.6216594657514162E-2</v>
      </c>
      <c r="JD189" s="107">
        <f t="shared" si="564"/>
        <v>4.5887261083359415E-2</v>
      </c>
      <c r="JE189" s="107">
        <f t="shared" si="565"/>
        <v>3.1338229660175798E-2</v>
      </c>
      <c r="JF189" s="107">
        <f t="shared" si="566"/>
        <v>4.4154647276777766E-3</v>
      </c>
      <c r="JG189" s="107">
        <f t="shared" si="567"/>
        <v>1.2199141794861058E-3</v>
      </c>
      <c r="JH189" s="107">
        <f t="shared" si="568"/>
        <v>5.6982480099268687E-3</v>
      </c>
      <c r="JI189" s="107">
        <f t="shared" si="569"/>
        <v>9.7228113357745744E-3</v>
      </c>
      <c r="JJ189" s="107">
        <f t="shared" si="570"/>
        <v>2.5053775981650386E-2</v>
      </c>
      <c r="JK189" s="107">
        <f t="shared" si="571"/>
        <v>6.2485591829242695E-2</v>
      </c>
      <c r="JL189" s="107">
        <f t="shared" si="572"/>
        <v>0.15207797605108064</v>
      </c>
      <c r="JM189" s="107">
        <f t="shared" si="573"/>
        <v>0.4168339513393064</v>
      </c>
    </row>
    <row r="190" spans="2:273" x14ac:dyDescent="0.25">
      <c r="B190" s="2">
        <v>162</v>
      </c>
      <c r="C190" s="37">
        <v>66.328000000000003</v>
      </c>
      <c r="D190" s="37">
        <v>66.781000000000006</v>
      </c>
      <c r="E190" s="37">
        <v>67.968999999999994</v>
      </c>
      <c r="F190" s="37">
        <v>69.421999999999997</v>
      </c>
      <c r="G190" s="37">
        <v>69.093999999999994</v>
      </c>
      <c r="H190" s="37">
        <v>69.391000000000005</v>
      </c>
      <c r="I190" s="37">
        <v>69.516000000000005</v>
      </c>
      <c r="J190" s="37">
        <v>68.328000000000003</v>
      </c>
      <c r="K190" s="37">
        <v>67.125</v>
      </c>
      <c r="L190" s="37">
        <v>65.531000000000006</v>
      </c>
      <c r="M190" s="37">
        <v>65.25</v>
      </c>
      <c r="N190" s="37">
        <v>65.188000000000002</v>
      </c>
      <c r="O190" s="37">
        <v>66.921999999999997</v>
      </c>
      <c r="P190" s="37">
        <v>70.031000000000006</v>
      </c>
      <c r="Q190" s="37">
        <v>92.078000000000003</v>
      </c>
      <c r="S190" s="4">
        <f t="shared" si="460"/>
        <v>66.86764559136806</v>
      </c>
      <c r="T190" s="4">
        <f t="shared" si="461"/>
        <v>67.480396874376098</v>
      </c>
      <c r="U190" s="4">
        <f t="shared" si="462"/>
        <v>68.260042157983136</v>
      </c>
      <c r="V190" s="4">
        <f t="shared" si="463"/>
        <v>68.927725622655956</v>
      </c>
      <c r="W190" s="4">
        <f t="shared" si="464"/>
        <v>69.443033784460127</v>
      </c>
      <c r="X190" s="4">
        <f t="shared" si="465"/>
        <v>70.329444426168493</v>
      </c>
      <c r="Y190" s="4">
        <f t="shared" si="466"/>
        <v>71.079638575271616</v>
      </c>
      <c r="Z190" s="4">
        <f t="shared" si="467"/>
        <v>69.471348993203009</v>
      </c>
      <c r="AA190" s="4">
        <f t="shared" si="468"/>
        <v>67.722738849109504</v>
      </c>
      <c r="AB190" s="4">
        <f t="shared" si="469"/>
        <v>65.833913403713154</v>
      </c>
      <c r="AC190" s="4">
        <f t="shared" si="470"/>
        <v>65.230658092912407</v>
      </c>
      <c r="AD190" s="4">
        <f t="shared" si="471"/>
        <v>66.261109547710163</v>
      </c>
      <c r="AE190" s="4">
        <f t="shared" si="472"/>
        <v>67.561671588346044</v>
      </c>
      <c r="AF190" s="4">
        <f t="shared" si="473"/>
        <v>70.519276060070382</v>
      </c>
      <c r="AG190" s="4">
        <f t="shared" si="474"/>
        <v>90.776595756291727</v>
      </c>
      <c r="AI190" s="4">
        <f t="shared" si="475"/>
        <v>-0.5396455913680569</v>
      </c>
      <c r="AJ190" s="4">
        <f t="shared" si="476"/>
        <v>-0.69939687437609166</v>
      </c>
      <c r="AK190" s="4">
        <f t="shared" si="477"/>
        <v>-0.29104215798314215</v>
      </c>
      <c r="AL190" s="4">
        <f t="shared" si="478"/>
        <v>0.49427437734404123</v>
      </c>
      <c r="AM190" s="4">
        <f t="shared" si="479"/>
        <v>-0.34903378446013278</v>
      </c>
      <c r="AN190" s="4">
        <f t="shared" si="480"/>
        <v>-0.93844442616848767</v>
      </c>
      <c r="AO190" s="4">
        <f t="shared" si="481"/>
        <v>-1.5636385752716109</v>
      </c>
      <c r="AP190" s="4">
        <f t="shared" si="482"/>
        <v>-1.1433489932030056</v>
      </c>
      <c r="AQ190" s="4">
        <f t="shared" si="483"/>
        <v>-0.59773884910950414</v>
      </c>
      <c r="AR190" s="4">
        <f t="shared" si="484"/>
        <v>-0.30291340371314845</v>
      </c>
      <c r="AS190" s="4">
        <f t="shared" si="485"/>
        <v>1.9341907087593313E-2</v>
      </c>
      <c r="AT190" s="4">
        <f t="shared" si="486"/>
        <v>-1.0731095477101604</v>
      </c>
      <c r="AU190" s="4">
        <f t="shared" si="487"/>
        <v>-0.63967158834604732</v>
      </c>
      <c r="AV190" s="4">
        <f t="shared" si="648"/>
        <v>-0.48827606007037616</v>
      </c>
      <c r="AW190" s="4">
        <f t="shared" si="648"/>
        <v>1.3014042437082765</v>
      </c>
      <c r="AY190" s="2">
        <f t="shared" si="509"/>
        <v>66.86764559136806</v>
      </c>
      <c r="AZ190" s="2">
        <f t="shared" si="575"/>
        <v>67.427564826448076</v>
      </c>
      <c r="BA190" s="2">
        <f t="shared" si="576"/>
        <v>68.22270680140582</v>
      </c>
      <c r="BB190" s="2">
        <f t="shared" si="577"/>
        <v>68.898111601193904</v>
      </c>
      <c r="BC190" s="2">
        <f t="shared" si="578"/>
        <v>69.278965293532508</v>
      </c>
      <c r="BD190" s="2">
        <f t="shared" si="579"/>
        <v>70.268693517761236</v>
      </c>
      <c r="BE190" s="2">
        <f t="shared" si="580"/>
        <v>71.043080253221575</v>
      </c>
      <c r="BF190" s="2">
        <f t="shared" si="581"/>
        <v>69.469811953540528</v>
      </c>
      <c r="BG190" s="2">
        <f t="shared" si="582"/>
        <v>67.722531640362718</v>
      </c>
      <c r="BH190" s="2">
        <f t="shared" si="583"/>
        <v>65.830808939583207</v>
      </c>
      <c r="BI190" s="2">
        <f t="shared" si="584"/>
        <v>65.2225352302261</v>
      </c>
      <c r="BJ190" s="2">
        <f t="shared" si="585"/>
        <v>66.217793839637579</v>
      </c>
      <c r="BK190" s="2">
        <f t="shared" si="586"/>
        <v>67.352520528868297</v>
      </c>
      <c r="BL190" s="2">
        <f t="shared" si="587"/>
        <v>69.191160642901707</v>
      </c>
      <c r="BM190" s="2">
        <f t="shared" si="588"/>
        <v>71.239843972253226</v>
      </c>
      <c r="BO190" s="2" t="str">
        <f t="shared" si="440"/>
        <v/>
      </c>
      <c r="BP190" s="2" t="str">
        <f t="shared" si="441"/>
        <v/>
      </c>
      <c r="BQ190" s="2" t="str">
        <f t="shared" si="442"/>
        <v/>
      </c>
      <c r="BR190" s="2" t="str">
        <f t="shared" si="443"/>
        <v/>
      </c>
      <c r="BS190" s="2" t="str">
        <f t="shared" si="444"/>
        <v/>
      </c>
      <c r="BT190" s="2" t="str">
        <f t="shared" si="445"/>
        <v/>
      </c>
      <c r="BU190" s="2" t="str">
        <f t="shared" si="446"/>
        <v/>
      </c>
      <c r="BV190" s="2" t="str">
        <f t="shared" si="447"/>
        <v/>
      </c>
      <c r="BW190" s="2" t="str">
        <f t="shared" si="448"/>
        <v/>
      </c>
      <c r="BX190" s="2" t="str">
        <f t="shared" si="449"/>
        <v/>
      </c>
      <c r="BY190" s="2" t="str">
        <f t="shared" si="450"/>
        <v/>
      </c>
      <c r="BZ190" s="2" t="str">
        <f t="shared" si="451"/>
        <v/>
      </c>
      <c r="CA190" s="2" t="str">
        <f t="shared" si="452"/>
        <v/>
      </c>
      <c r="CB190" s="2" t="str">
        <f t="shared" si="453"/>
        <v/>
      </c>
      <c r="CC190" s="2" t="str">
        <f t="shared" si="454"/>
        <v/>
      </c>
      <c r="CE190" s="2" t="str">
        <f t="shared" si="510"/>
        <v/>
      </c>
      <c r="CF190" s="2" t="str">
        <f t="shared" si="511"/>
        <v/>
      </c>
      <c r="CG190" s="2" t="str">
        <f t="shared" si="512"/>
        <v/>
      </c>
      <c r="CH190" s="2" t="str">
        <f t="shared" si="513"/>
        <v/>
      </c>
      <c r="CI190" s="2" t="str">
        <f t="shared" si="514"/>
        <v/>
      </c>
      <c r="CJ190" s="2" t="str">
        <f t="shared" si="515"/>
        <v/>
      </c>
      <c r="CK190" s="2" t="str">
        <f t="shared" si="516"/>
        <v/>
      </c>
      <c r="CL190" s="2" t="str">
        <f t="shared" si="517"/>
        <v/>
      </c>
      <c r="CM190" s="2" t="str">
        <f t="shared" si="518"/>
        <v/>
      </c>
      <c r="CN190" s="2" t="str">
        <f t="shared" si="519"/>
        <v/>
      </c>
      <c r="CO190" s="2" t="str">
        <f t="shared" si="520"/>
        <v/>
      </c>
      <c r="CP190" s="2" t="str">
        <f t="shared" si="521"/>
        <v/>
      </c>
      <c r="CQ190" s="2" t="str">
        <f t="shared" si="522"/>
        <v/>
      </c>
      <c r="CR190" s="2" t="str">
        <f t="shared" si="523"/>
        <v/>
      </c>
      <c r="CS190" s="2" t="str">
        <f t="shared" si="524"/>
        <v/>
      </c>
      <c r="CU190" s="2" t="str">
        <f t="shared" si="525"/>
        <v/>
      </c>
      <c r="CV190" s="2" t="str">
        <f t="shared" si="526"/>
        <v/>
      </c>
      <c r="CW190" s="2" t="str">
        <f t="shared" si="527"/>
        <v/>
      </c>
      <c r="CX190" s="2" t="str">
        <f t="shared" si="528"/>
        <v/>
      </c>
      <c r="CY190" s="2" t="str">
        <f t="shared" si="529"/>
        <v/>
      </c>
      <c r="CZ190" s="2" t="str">
        <f t="shared" si="530"/>
        <v/>
      </c>
      <c r="DA190" s="2" t="str">
        <f t="shared" si="531"/>
        <v/>
      </c>
      <c r="DB190" s="2">
        <f t="shared" si="532"/>
        <v>68.328000000000003</v>
      </c>
      <c r="DC190" s="2">
        <f t="shared" si="533"/>
        <v>67.125</v>
      </c>
      <c r="DD190" s="2">
        <f t="shared" si="534"/>
        <v>65.531000000000006</v>
      </c>
      <c r="DE190" s="2">
        <f t="shared" si="535"/>
        <v>65.25</v>
      </c>
      <c r="DF190" s="2" t="str">
        <f t="shared" si="536"/>
        <v/>
      </c>
      <c r="DG190" s="2" t="str">
        <f t="shared" si="537"/>
        <v/>
      </c>
      <c r="DH190" s="2" t="str">
        <f t="shared" si="538"/>
        <v/>
      </c>
      <c r="DI190" s="2" t="str">
        <f t="shared" si="539"/>
        <v/>
      </c>
      <c r="DK190" s="2">
        <f t="shared" si="489"/>
        <v>120.92254459930314</v>
      </c>
      <c r="DL190" s="2">
        <f t="shared" si="649"/>
        <v>121.74912767738974</v>
      </c>
      <c r="DM190" s="2">
        <f t="shared" si="649"/>
        <v>118.45693113862882</v>
      </c>
      <c r="DN190" s="2">
        <f t="shared" si="649"/>
        <v>122.13407475083055</v>
      </c>
      <c r="DO190" s="2">
        <f t="shared" si="649"/>
        <v>117.92349619450317</v>
      </c>
      <c r="DP190" s="2">
        <f t="shared" si="649"/>
        <v>121.65928290522106</v>
      </c>
      <c r="DQ190" s="2">
        <f t="shared" si="649"/>
        <v>123.41537435819994</v>
      </c>
      <c r="DR190" s="2">
        <f t="shared" si="649"/>
        <v>119.15204216027871</v>
      </c>
      <c r="DS190" s="2">
        <f t="shared" si="649"/>
        <v>115.71400620782725</v>
      </c>
      <c r="DT190" s="2">
        <f t="shared" si="649"/>
        <v>114.02962421602788</v>
      </c>
      <c r="DU190" s="2">
        <f t="shared" si="649"/>
        <v>119.2271762147854</v>
      </c>
      <c r="DV190" s="2">
        <f t="shared" si="649"/>
        <v>121.98674207188161</v>
      </c>
      <c r="DW190" s="2">
        <f t="shared" si="649"/>
        <v>119.36869556025368</v>
      </c>
      <c r="DX190" s="2">
        <f t="shared" si="649"/>
        <v>106.40986165356671</v>
      </c>
      <c r="DY190" s="2">
        <f t="shared" si="649"/>
        <v>107.66058466898956</v>
      </c>
      <c r="EA190" s="2">
        <f t="shared" si="459"/>
        <v>67.30813282879933</v>
      </c>
      <c r="EB190" s="2">
        <f t="shared" si="491"/>
        <v>68.098985434431896</v>
      </c>
      <c r="EC190" s="2">
        <f t="shared" si="492"/>
        <v>68.015784075619862</v>
      </c>
      <c r="ED190" s="2">
        <f t="shared" si="493"/>
        <v>68.939794457101655</v>
      </c>
      <c r="EE190" s="2">
        <f t="shared" si="494"/>
        <v>68.766221672002871</v>
      </c>
      <c r="EF190" s="2">
        <f t="shared" si="495"/>
        <v>70.362573602024327</v>
      </c>
      <c r="EG190" s="2">
        <f t="shared" si="496"/>
        <v>70.622525834222699</v>
      </c>
      <c r="EH190" s="2">
        <f t="shared" si="497"/>
        <v>68.252347650926311</v>
      </c>
      <c r="EI190" s="2">
        <f t="shared" si="498"/>
        <v>67.146275927296671</v>
      </c>
      <c r="EJ190" s="2">
        <f t="shared" si="499"/>
        <v>63.743388447080321</v>
      </c>
      <c r="EK190" s="2">
        <f t="shared" si="500"/>
        <v>64.133710225737374</v>
      </c>
      <c r="EL190" s="2">
        <f t="shared" si="501"/>
        <v>65.962420255042176</v>
      </c>
      <c r="EM190" s="2">
        <f t="shared" si="502"/>
        <v>66.7006545286375</v>
      </c>
      <c r="EN190" s="2">
        <f t="shared" si="503"/>
        <v>69.368569797049602</v>
      </c>
      <c r="EO190" s="2">
        <f t="shared" si="504"/>
        <v>72.116335855129861</v>
      </c>
      <c r="EQ190" s="2">
        <f t="shared" si="505"/>
        <v>66.520080009622092</v>
      </c>
      <c r="ER190" s="2">
        <f t="shared" si="650"/>
        <v>67.152747778875778</v>
      </c>
      <c r="ES190" s="2">
        <f t="shared" si="650"/>
        <v>68.300249922245115</v>
      </c>
      <c r="ET190" s="2">
        <f t="shared" si="650"/>
        <v>68.882273995355376</v>
      </c>
      <c r="EU190" s="2">
        <f t="shared" si="650"/>
        <v>69.50004003087794</v>
      </c>
      <c r="EV190" s="2">
        <f t="shared" si="650"/>
        <v>70.230794733062865</v>
      </c>
      <c r="EW190" s="2">
        <f t="shared" si="650"/>
        <v>71.196535615328656</v>
      </c>
      <c r="EX190" s="2">
        <f t="shared" si="650"/>
        <v>69.819544909909098</v>
      </c>
      <c r="EY190" s="2">
        <f t="shared" si="650"/>
        <v>67.866440716906737</v>
      </c>
      <c r="EZ190" s="2">
        <f t="shared" si="650"/>
        <v>66.430898128433569</v>
      </c>
      <c r="FA190" s="2">
        <f t="shared" si="650"/>
        <v>65.557531198094424</v>
      </c>
      <c r="FB190" s="2">
        <f t="shared" si="650"/>
        <v>66.306341085271313</v>
      </c>
      <c r="FC190" s="2">
        <f t="shared" si="650"/>
        <v>67.619296091168962</v>
      </c>
      <c r="FD190" s="2">
        <f t="shared" si="650"/>
        <v>69.104772010128556</v>
      </c>
      <c r="FE190" s="2">
        <f t="shared" si="650"/>
        <v>70.54969588299339</v>
      </c>
      <c r="FG190" s="2">
        <f t="shared" si="507"/>
        <v>0.99998517651318408</v>
      </c>
      <c r="FH190" s="2">
        <f t="shared" si="651"/>
        <v>0.99998644574322715</v>
      </c>
      <c r="FI190" s="2">
        <f t="shared" si="651"/>
        <v>0.99998696244039176</v>
      </c>
      <c r="FJ190" s="2">
        <f t="shared" si="651"/>
        <v>0.99998824125368357</v>
      </c>
      <c r="FK190" s="2">
        <f t="shared" si="651"/>
        <v>0.99998667703233468</v>
      </c>
      <c r="FL190" s="2">
        <f t="shared" si="651"/>
        <v>0.99998744768749481</v>
      </c>
      <c r="FM190" s="2">
        <f t="shared" si="651"/>
        <v>0.99998714229189323</v>
      </c>
      <c r="FN190" s="2">
        <f t="shared" si="651"/>
        <v>0.99998846332999114</v>
      </c>
      <c r="FO190" s="2">
        <f t="shared" si="651"/>
        <v>0.9999888810917319</v>
      </c>
      <c r="FP190" s="2">
        <f t="shared" si="651"/>
        <v>0.99998776797331979</v>
      </c>
      <c r="FQ190" s="2">
        <f t="shared" si="651"/>
        <v>0.99998754022692815</v>
      </c>
      <c r="FR190" s="2">
        <f t="shared" si="651"/>
        <v>0.99998774853199213</v>
      </c>
      <c r="FS190" s="2">
        <f t="shared" si="651"/>
        <v>0.99998723222752983</v>
      </c>
      <c r="FT190" s="2">
        <f t="shared" si="651"/>
        <v>0.99998713567956599</v>
      </c>
      <c r="FU190" s="2">
        <f t="shared" si="651"/>
        <v>0.99998541535601893</v>
      </c>
      <c r="FW190" s="2">
        <f t="shared" si="540"/>
        <v>0.55996499120199839</v>
      </c>
      <c r="FX190" s="2">
        <f t="shared" si="592"/>
        <v>0.71033718838070736</v>
      </c>
      <c r="FY190" s="2">
        <f t="shared" si="593"/>
        <v>0.72509617154897976</v>
      </c>
      <c r="FZ190" s="2">
        <f t="shared" si="594"/>
        <v>0.73553571495699055</v>
      </c>
      <c r="GA190" s="2">
        <f t="shared" si="595"/>
        <v>0.69784122263673631</v>
      </c>
      <c r="GB190" s="2">
        <f t="shared" si="596"/>
        <v>0.71729236510900929</v>
      </c>
      <c r="GC190" s="2">
        <f t="shared" si="597"/>
        <v>0.73147816950686151</v>
      </c>
      <c r="GD190" s="2">
        <f t="shared" si="598"/>
        <v>0.77646708648848806</v>
      </c>
      <c r="GE190" s="2">
        <f t="shared" si="599"/>
        <v>0.79942216175271374</v>
      </c>
      <c r="GF190" s="2">
        <f t="shared" si="600"/>
        <v>0.7764829293096881</v>
      </c>
      <c r="GG190" s="2">
        <f t="shared" si="601"/>
        <v>0.76423832316741824</v>
      </c>
      <c r="GH190" s="2">
        <f t="shared" si="602"/>
        <v>0.740540211650764</v>
      </c>
      <c r="GI190" s="2">
        <f t="shared" si="603"/>
        <v>0.70886575703366672</v>
      </c>
      <c r="GJ190" s="2">
        <f t="shared" si="604"/>
        <v>0.67432584356317471</v>
      </c>
      <c r="GK190" s="2">
        <f t="shared" si="605"/>
        <v>0.55980333624142076</v>
      </c>
      <c r="GM190" s="107">
        <f t="shared" si="541"/>
        <v>8.7118025725128583E-269</v>
      </c>
      <c r="GN190" s="107">
        <f t="shared" si="606"/>
        <v>0</v>
      </c>
      <c r="GO190" s="107">
        <f t="shared" si="607"/>
        <v>0</v>
      </c>
      <c r="GP190" s="107">
        <f t="shared" si="608"/>
        <v>0</v>
      </c>
      <c r="GQ190" s="107">
        <f t="shared" si="609"/>
        <v>0</v>
      </c>
      <c r="GR190" s="107">
        <f t="shared" si="610"/>
        <v>0</v>
      </c>
      <c r="GS190" s="107">
        <f t="shared" si="611"/>
        <v>0</v>
      </c>
      <c r="GT190" s="107">
        <f t="shared" si="612"/>
        <v>0</v>
      </c>
      <c r="GU190" s="107">
        <f t="shared" si="613"/>
        <v>0</v>
      </c>
      <c r="GV190" s="107">
        <f t="shared" si="614"/>
        <v>0</v>
      </c>
      <c r="GW190" s="107">
        <f t="shared" si="615"/>
        <v>0</v>
      </c>
      <c r="GX190" s="107">
        <f t="shared" si="616"/>
        <v>0</v>
      </c>
      <c r="GY190" s="107">
        <f t="shared" si="617"/>
        <v>0</v>
      </c>
      <c r="GZ190" s="107">
        <f t="shared" si="618"/>
        <v>0</v>
      </c>
      <c r="HA190" s="107">
        <f t="shared" si="619"/>
        <v>0</v>
      </c>
      <c r="HC190" s="107">
        <f t="shared" si="542"/>
        <v>3.4249291797220944E-152</v>
      </c>
      <c r="HD190" s="107">
        <f t="shared" si="620"/>
        <v>1.1165777338671714E-182</v>
      </c>
      <c r="HE190" s="107">
        <f t="shared" si="621"/>
        <v>5.4210335090034077E-208</v>
      </c>
      <c r="HF190" s="107">
        <f t="shared" si="622"/>
        <v>2.1883016188412319E-216</v>
      </c>
      <c r="HG190" s="107">
        <f t="shared" si="623"/>
        <v>1.0294105543782607E-216</v>
      </c>
      <c r="HH190" s="107">
        <f t="shared" si="624"/>
        <v>3.636686054186884E-242</v>
      </c>
      <c r="HI190" s="107">
        <f t="shared" si="625"/>
        <v>2.4935649854189048E-241</v>
      </c>
      <c r="HJ190" s="107">
        <f t="shared" si="626"/>
        <v>1.2642806829788967E-273</v>
      </c>
      <c r="HK190" s="107">
        <f t="shared" si="627"/>
        <v>5.5216890939143254E-287</v>
      </c>
      <c r="HL190" s="107">
        <f t="shared" si="628"/>
        <v>1.3807615440688038E-255</v>
      </c>
      <c r="HM190" s="107">
        <f t="shared" si="629"/>
        <v>3.0064799892305282E-250</v>
      </c>
      <c r="HN190" s="107">
        <f t="shared" si="630"/>
        <v>1.7426660060659319E-238</v>
      </c>
      <c r="HO190" s="107">
        <f t="shared" si="631"/>
        <v>1.0265547009251077E-227</v>
      </c>
      <c r="HP190" s="107">
        <f t="shared" si="632"/>
        <v>3.5864346802245039E-193</v>
      </c>
      <c r="HQ190" s="107">
        <f t="shared" si="633"/>
        <v>7.0880872291678198E-302</v>
      </c>
      <c r="HS190" s="107">
        <f t="shared" si="543"/>
        <v>9.3639445834418907E-18</v>
      </c>
      <c r="HT190" s="107">
        <f t="shared" si="634"/>
        <v>2.787121619239383E-24</v>
      </c>
      <c r="HU190" s="107">
        <f t="shared" si="635"/>
        <v>5.7544125949681314E-28</v>
      </c>
      <c r="HV190" s="107">
        <f t="shared" si="636"/>
        <v>2.1150518592937626E-29</v>
      </c>
      <c r="HW190" s="107">
        <f t="shared" si="637"/>
        <v>2.6893896587041301E-28</v>
      </c>
      <c r="HX190" s="107">
        <f t="shared" si="638"/>
        <v>2.4137338595391192E-32</v>
      </c>
      <c r="HY190" s="107">
        <f t="shared" si="639"/>
        <v>6.4199409134815487E-33</v>
      </c>
      <c r="HZ190" s="107">
        <f t="shared" si="640"/>
        <v>2.598148535439451E-39</v>
      </c>
      <c r="IA190" s="107">
        <f t="shared" si="641"/>
        <v>8.7296141775364098E-43</v>
      </c>
      <c r="IB190" s="107">
        <f t="shared" si="642"/>
        <v>6.4418008589525222E-37</v>
      </c>
      <c r="IC190" s="107">
        <f t="shared" si="643"/>
        <v>1.9938569569506886E-35</v>
      </c>
      <c r="ID190" s="107">
        <f t="shared" si="644"/>
        <v>1.1382471132886926E-32</v>
      </c>
      <c r="IE190" s="107">
        <f t="shared" si="645"/>
        <v>7.7607489263013659E-30</v>
      </c>
      <c r="IF190" s="107">
        <f t="shared" si="646"/>
        <v>7.3176466970591736E-25</v>
      </c>
      <c r="IG190" s="107">
        <f t="shared" si="647"/>
        <v>1.6851420631390842E-25</v>
      </c>
      <c r="II190" s="107">
        <f t="shared" si="544"/>
        <v>0.4034994602880273</v>
      </c>
      <c r="IJ190" s="107">
        <f t="shared" si="545"/>
        <v>5.3360190596178067E-2</v>
      </c>
      <c r="IK190" s="107">
        <f t="shared" si="546"/>
        <v>2.8054287223207887E-2</v>
      </c>
      <c r="IL190" s="107">
        <f t="shared" si="547"/>
        <v>1.9765767089266795E-2</v>
      </c>
      <c r="IM190" s="107">
        <f t="shared" si="548"/>
        <v>5.0173383146325724E-2</v>
      </c>
      <c r="IN190" s="107">
        <f t="shared" si="549"/>
        <v>2.3849827725684312E-2</v>
      </c>
      <c r="IO190" s="107">
        <f t="shared" si="550"/>
        <v>1.5587253845110218E-2</v>
      </c>
      <c r="IP190" s="107">
        <f t="shared" si="551"/>
        <v>1.7289018506362564E-3</v>
      </c>
      <c r="IQ190" s="107">
        <f t="shared" si="552"/>
        <v>4.214082125975476E-4</v>
      </c>
      <c r="IR190" s="107">
        <f t="shared" si="553"/>
        <v>2.3493943409536146E-3</v>
      </c>
      <c r="IS190" s="107">
        <f t="shared" si="554"/>
        <v>4.2346785046461673E-3</v>
      </c>
      <c r="IT190" s="107">
        <f t="shared" si="555"/>
        <v>1.2232962103517559E-2</v>
      </c>
      <c r="IU190" s="107">
        <f t="shared" si="556"/>
        <v>3.433763015958026E-2</v>
      </c>
      <c r="IV190" s="107">
        <f t="shared" si="557"/>
        <v>9.9173849310470782E-2</v>
      </c>
      <c r="IW190" s="107">
        <f t="shared" si="558"/>
        <v>0.32426593669178055</v>
      </c>
      <c r="IY190" s="107">
        <f t="shared" si="559"/>
        <v>0.4034994602880273</v>
      </c>
      <c r="IZ190" s="107">
        <f t="shared" si="560"/>
        <v>5.3360190596178067E-2</v>
      </c>
      <c r="JA190" s="107">
        <f t="shared" si="561"/>
        <v>2.8054287223207887E-2</v>
      </c>
      <c r="JB190" s="107">
        <f t="shared" si="562"/>
        <v>1.9765767089266795E-2</v>
      </c>
      <c r="JC190" s="107">
        <f t="shared" si="563"/>
        <v>5.0173383146325724E-2</v>
      </c>
      <c r="JD190" s="107">
        <f t="shared" si="564"/>
        <v>2.3849827725684312E-2</v>
      </c>
      <c r="JE190" s="107">
        <f t="shared" si="565"/>
        <v>1.5587253845110218E-2</v>
      </c>
      <c r="JF190" s="107">
        <f t="shared" si="566"/>
        <v>1.7289018506362564E-3</v>
      </c>
      <c r="JG190" s="107">
        <f t="shared" si="567"/>
        <v>4.214082125975476E-4</v>
      </c>
      <c r="JH190" s="107">
        <f t="shared" si="568"/>
        <v>2.3493943409536146E-3</v>
      </c>
      <c r="JI190" s="107">
        <f t="shared" si="569"/>
        <v>4.2346785046461673E-3</v>
      </c>
      <c r="JJ190" s="107">
        <f t="shared" si="570"/>
        <v>1.2232962103517559E-2</v>
      </c>
      <c r="JK190" s="107">
        <f t="shared" si="571"/>
        <v>3.433763015958026E-2</v>
      </c>
      <c r="JL190" s="107">
        <f t="shared" si="572"/>
        <v>9.9173849310470782E-2</v>
      </c>
      <c r="JM190" s="107">
        <f t="shared" si="573"/>
        <v>0.32426593669178055</v>
      </c>
    </row>
    <row r="191" spans="2:273" x14ac:dyDescent="0.25">
      <c r="B191" s="2">
        <v>163</v>
      </c>
      <c r="C191" s="37">
        <v>66.656000000000006</v>
      </c>
      <c r="D191" s="37">
        <v>67.483999999999995</v>
      </c>
      <c r="E191" s="37">
        <v>67.578000000000003</v>
      </c>
      <c r="F191" s="37">
        <v>68.483999999999995</v>
      </c>
      <c r="G191" s="37">
        <v>70.391000000000005</v>
      </c>
      <c r="H191" s="37">
        <v>69.641000000000005</v>
      </c>
      <c r="I191" s="37">
        <v>70.578000000000003</v>
      </c>
      <c r="J191" s="37">
        <v>69.328000000000003</v>
      </c>
      <c r="K191" s="37">
        <v>67.156000000000006</v>
      </c>
      <c r="L191" s="37">
        <v>65.218999999999994</v>
      </c>
      <c r="M191" s="37">
        <v>64.5</v>
      </c>
      <c r="N191" s="37">
        <v>64.858999999999995</v>
      </c>
      <c r="O191" s="37">
        <v>66.766000000000005</v>
      </c>
      <c r="P191" s="37">
        <v>68.546999999999997</v>
      </c>
      <c r="Q191" s="37">
        <v>83.375</v>
      </c>
      <c r="S191" s="4">
        <f t="shared" si="460"/>
        <v>66.748630908381514</v>
      </c>
      <c r="T191" s="4">
        <f t="shared" si="461"/>
        <v>67.328557824140432</v>
      </c>
      <c r="U191" s="4">
        <f t="shared" si="462"/>
        <v>68.160468437651289</v>
      </c>
      <c r="V191" s="4">
        <f t="shared" si="463"/>
        <v>68.829238455897496</v>
      </c>
      <c r="W191" s="4">
        <f t="shared" si="464"/>
        <v>69.277260113235968</v>
      </c>
      <c r="X191" s="4">
        <f t="shared" si="465"/>
        <v>70.205366923188663</v>
      </c>
      <c r="Y191" s="4">
        <f t="shared" si="466"/>
        <v>70.981771970195766</v>
      </c>
      <c r="Z191" s="4">
        <f t="shared" si="467"/>
        <v>69.399470007864792</v>
      </c>
      <c r="AA191" s="4">
        <f t="shared" si="468"/>
        <v>67.630202280334132</v>
      </c>
      <c r="AB191" s="4">
        <f t="shared" si="469"/>
        <v>65.777082534332351</v>
      </c>
      <c r="AC191" s="4">
        <f t="shared" si="470"/>
        <v>65.140359225405859</v>
      </c>
      <c r="AD191" s="4">
        <f t="shared" si="471"/>
        <v>66.13131798858771</v>
      </c>
      <c r="AE191" s="4">
        <f t="shared" si="472"/>
        <v>67.339842629242852</v>
      </c>
      <c r="AF191" s="4">
        <f t="shared" si="473"/>
        <v>69.703052908662258</v>
      </c>
      <c r="AG191" s="4">
        <f t="shared" si="474"/>
        <v>83.152078198201394</v>
      </c>
      <c r="AI191" s="4">
        <f t="shared" si="475"/>
        <v>-9.2630908381508448E-2</v>
      </c>
      <c r="AJ191" s="4">
        <f t="shared" si="476"/>
        <v>0.15544217585956233</v>
      </c>
      <c r="AK191" s="4">
        <f t="shared" si="477"/>
        <v>-0.58246843765128631</v>
      </c>
      <c r="AL191" s="4">
        <f t="shared" si="478"/>
        <v>-0.34523845589750124</v>
      </c>
      <c r="AM191" s="4">
        <f t="shared" si="479"/>
        <v>1.1137398867640371</v>
      </c>
      <c r="AN191" s="4">
        <f t="shared" si="480"/>
        <v>-0.56436692318865767</v>
      </c>
      <c r="AO191" s="4">
        <f t="shared" si="481"/>
        <v>-0.40377197019576272</v>
      </c>
      <c r="AP191" s="4">
        <f t="shared" si="482"/>
        <v>-7.1470007864789409E-2</v>
      </c>
      <c r="AQ191" s="4">
        <f t="shared" si="483"/>
        <v>-0.4742022803341257</v>
      </c>
      <c r="AR191" s="4">
        <f t="shared" si="484"/>
        <v>-0.55808253433235677</v>
      </c>
      <c r="AS191" s="4">
        <f t="shared" si="485"/>
        <v>-0.64035922540585943</v>
      </c>
      <c r="AT191" s="4">
        <f t="shared" si="486"/>
        <v>-1.2723179885877158</v>
      </c>
      <c r="AU191" s="4">
        <f t="shared" si="487"/>
        <v>-0.57384262924284712</v>
      </c>
      <c r="AV191" s="4">
        <f t="shared" si="648"/>
        <v>-1.1560529086622608</v>
      </c>
      <c r="AW191" s="4">
        <f t="shared" si="648"/>
        <v>0.22292180179860566</v>
      </c>
      <c r="AY191" s="2">
        <f t="shared" si="509"/>
        <v>66.748630908381514</v>
      </c>
      <c r="AZ191" s="2">
        <f t="shared" si="575"/>
        <v>67.305614776556268</v>
      </c>
      <c r="BA191" s="2">
        <f t="shared" si="576"/>
        <v>68.146601496507188</v>
      </c>
      <c r="BB191" s="2">
        <f t="shared" si="577"/>
        <v>68.818893092003819</v>
      </c>
      <c r="BC191" s="2">
        <f t="shared" si="578"/>
        <v>69.211994284033821</v>
      </c>
      <c r="BD191" s="2">
        <f t="shared" si="579"/>
        <v>70.184993536899498</v>
      </c>
      <c r="BE191" s="2">
        <f t="shared" si="580"/>
        <v>70.970247363936551</v>
      </c>
      <c r="BF191" s="2">
        <f t="shared" si="581"/>
        <v>69.399132808294425</v>
      </c>
      <c r="BG191" s="2">
        <f t="shared" si="582"/>
        <v>67.630164768125155</v>
      </c>
      <c r="BH191" s="2">
        <f t="shared" si="583"/>
        <v>65.776341794825271</v>
      </c>
      <c r="BI191" s="2">
        <f t="shared" si="584"/>
        <v>65.138254421844593</v>
      </c>
      <c r="BJ191" s="2">
        <f t="shared" si="585"/>
        <v>66.117990435956202</v>
      </c>
      <c r="BK191" s="2">
        <f t="shared" si="586"/>
        <v>67.263477838366327</v>
      </c>
      <c r="BL191" s="2">
        <f t="shared" si="587"/>
        <v>69.077013114851397</v>
      </c>
      <c r="BM191" s="2">
        <f t="shared" si="588"/>
        <v>71.069338034213942</v>
      </c>
      <c r="BO191" s="2" t="str">
        <f t="shared" si="440"/>
        <v/>
      </c>
      <c r="BP191" s="2" t="str">
        <f t="shared" si="441"/>
        <v/>
      </c>
      <c r="BQ191" s="2" t="str">
        <f t="shared" si="442"/>
        <v/>
      </c>
      <c r="BR191" s="2" t="str">
        <f t="shared" si="443"/>
        <v/>
      </c>
      <c r="BS191" s="2" t="str">
        <f t="shared" si="444"/>
        <v/>
      </c>
      <c r="BT191" s="2" t="str">
        <f t="shared" si="445"/>
        <v/>
      </c>
      <c r="BU191" s="2" t="str">
        <f t="shared" si="446"/>
        <v/>
      </c>
      <c r="BV191" s="2" t="str">
        <f t="shared" si="447"/>
        <v/>
      </c>
      <c r="BW191" s="2" t="str">
        <f t="shared" si="448"/>
        <v/>
      </c>
      <c r="BX191" s="2" t="str">
        <f t="shared" si="449"/>
        <v/>
      </c>
      <c r="BY191" s="2" t="str">
        <f t="shared" si="450"/>
        <v/>
      </c>
      <c r="BZ191" s="2" t="str">
        <f t="shared" si="451"/>
        <v/>
      </c>
      <c r="CA191" s="2" t="str">
        <f t="shared" si="452"/>
        <v/>
      </c>
      <c r="CB191" s="2" t="str">
        <f t="shared" si="453"/>
        <v/>
      </c>
      <c r="CC191" s="2" t="str">
        <f t="shared" si="454"/>
        <v/>
      </c>
      <c r="CE191" s="2" t="str">
        <f t="shared" si="510"/>
        <v/>
      </c>
      <c r="CF191" s="2" t="str">
        <f t="shared" si="511"/>
        <v/>
      </c>
      <c r="CG191" s="2" t="str">
        <f t="shared" si="512"/>
        <v/>
      </c>
      <c r="CH191" s="2" t="str">
        <f t="shared" si="513"/>
        <v/>
      </c>
      <c r="CI191" s="2" t="str">
        <f t="shared" si="514"/>
        <v/>
      </c>
      <c r="CJ191" s="2" t="str">
        <f t="shared" si="515"/>
        <v/>
      </c>
      <c r="CK191" s="2" t="str">
        <f t="shared" si="516"/>
        <v/>
      </c>
      <c r="CL191" s="2" t="str">
        <f t="shared" si="517"/>
        <v/>
      </c>
      <c r="CM191" s="2" t="str">
        <f t="shared" si="518"/>
        <v/>
      </c>
      <c r="CN191" s="2" t="str">
        <f t="shared" si="519"/>
        <v/>
      </c>
      <c r="CO191" s="2" t="str">
        <f t="shared" si="520"/>
        <v/>
      </c>
      <c r="CP191" s="2" t="str">
        <f t="shared" si="521"/>
        <v/>
      </c>
      <c r="CQ191" s="2" t="str">
        <f t="shared" si="522"/>
        <v/>
      </c>
      <c r="CR191" s="2" t="str">
        <f t="shared" si="523"/>
        <v/>
      </c>
      <c r="CS191" s="2" t="str">
        <f t="shared" si="524"/>
        <v/>
      </c>
      <c r="CU191" s="2" t="str">
        <f t="shared" si="525"/>
        <v/>
      </c>
      <c r="CV191" s="2" t="str">
        <f t="shared" si="526"/>
        <v/>
      </c>
      <c r="CW191" s="2" t="str">
        <f t="shared" si="527"/>
        <v/>
      </c>
      <c r="CX191" s="2">
        <f t="shared" si="528"/>
        <v>68.483999999999995</v>
      </c>
      <c r="CY191" s="2" t="str">
        <f t="shared" si="529"/>
        <v/>
      </c>
      <c r="CZ191" s="2" t="str">
        <f t="shared" si="530"/>
        <v/>
      </c>
      <c r="DA191" s="2">
        <f t="shared" si="531"/>
        <v>70.578000000000003</v>
      </c>
      <c r="DB191" s="2">
        <f t="shared" si="532"/>
        <v>69.328000000000003</v>
      </c>
      <c r="DC191" s="2">
        <f t="shared" si="533"/>
        <v>67.156000000000006</v>
      </c>
      <c r="DD191" s="2">
        <f t="shared" si="534"/>
        <v>65.218999999999994</v>
      </c>
      <c r="DE191" s="2">
        <f t="shared" si="535"/>
        <v>64.5</v>
      </c>
      <c r="DF191" s="2">
        <f t="shared" si="536"/>
        <v>64.858999999999995</v>
      </c>
      <c r="DG191" s="2" t="str">
        <f t="shared" si="537"/>
        <v/>
      </c>
      <c r="DH191" s="2" t="str">
        <f t="shared" si="538"/>
        <v/>
      </c>
      <c r="DI191" s="2" t="str">
        <f t="shared" si="539"/>
        <v/>
      </c>
      <c r="DK191" s="2">
        <f t="shared" si="489"/>
        <v>121.18232909407665</v>
      </c>
      <c r="DL191" s="2">
        <f t="shared" si="649"/>
        <v>122.01108432595956</v>
      </c>
      <c r="DM191" s="2">
        <f t="shared" si="649"/>
        <v>118.70190244639082</v>
      </c>
      <c r="DN191" s="2">
        <f t="shared" si="649"/>
        <v>122.39607973421926</v>
      </c>
      <c r="DO191" s="2">
        <f t="shared" si="649"/>
        <v>118.14504566596196</v>
      </c>
      <c r="DP191" s="2">
        <f t="shared" si="649"/>
        <v>121.90544861302432</v>
      </c>
      <c r="DQ191" s="2">
        <f t="shared" si="649"/>
        <v>123.66800211416491</v>
      </c>
      <c r="DR191" s="2">
        <f t="shared" si="649"/>
        <v>119.39591132404178</v>
      </c>
      <c r="DS191" s="2">
        <f t="shared" si="649"/>
        <v>115.93222847503372</v>
      </c>
      <c r="DT191" s="2">
        <f t="shared" si="649"/>
        <v>114.25617073170733</v>
      </c>
      <c r="DU191" s="2">
        <f t="shared" si="649"/>
        <v>119.49503222321259</v>
      </c>
      <c r="DV191" s="2">
        <f t="shared" si="649"/>
        <v>122.27458109332528</v>
      </c>
      <c r="DW191" s="2">
        <f t="shared" si="649"/>
        <v>119.62210268800965</v>
      </c>
      <c r="DX191" s="2">
        <f t="shared" si="649"/>
        <v>106.57511576587527</v>
      </c>
      <c r="DY191" s="2">
        <f t="shared" si="649"/>
        <v>107.83794459930314</v>
      </c>
      <c r="EA191" s="2">
        <f t="shared" si="459"/>
        <v>67.219487461648583</v>
      </c>
      <c r="EB191" s="2">
        <f t="shared" si="491"/>
        <v>68.010459091956676</v>
      </c>
      <c r="EC191" s="2">
        <f t="shared" si="492"/>
        <v>67.929196696779144</v>
      </c>
      <c r="ED191" s="2">
        <f t="shared" si="493"/>
        <v>68.862049897620764</v>
      </c>
      <c r="EE191" s="2">
        <f t="shared" si="494"/>
        <v>68.671546125933858</v>
      </c>
      <c r="EF191" s="2">
        <f t="shared" si="495"/>
        <v>70.28328640377535</v>
      </c>
      <c r="EG191" s="2">
        <f t="shared" si="496"/>
        <v>70.528562457014118</v>
      </c>
      <c r="EH191" s="2">
        <f t="shared" si="497"/>
        <v>68.12865435593298</v>
      </c>
      <c r="EI191" s="2">
        <f t="shared" si="498"/>
        <v>67.029667242371914</v>
      </c>
      <c r="EJ191" s="2">
        <f t="shared" si="499"/>
        <v>63.598443545850742</v>
      </c>
      <c r="EK191" s="2">
        <f t="shared" si="500"/>
        <v>63.999734976823447</v>
      </c>
      <c r="EL191" s="2">
        <f t="shared" si="501"/>
        <v>65.849420642476034</v>
      </c>
      <c r="EM191" s="2">
        <f t="shared" si="502"/>
        <v>66.577332209178223</v>
      </c>
      <c r="EN191" s="2">
        <f t="shared" si="503"/>
        <v>69.263303606414127</v>
      </c>
      <c r="EO191" s="2">
        <f t="shared" si="504"/>
        <v>72.004120993368559</v>
      </c>
      <c r="EQ191" s="2">
        <f t="shared" si="505"/>
        <v>66.417645760328838</v>
      </c>
      <c r="ER191" s="2">
        <f t="shared" si="650"/>
        <v>67.048559406588936</v>
      </c>
      <c r="ES191" s="2">
        <f t="shared" si="650"/>
        <v>68.219272753641093</v>
      </c>
      <c r="ET191" s="2">
        <f t="shared" si="650"/>
        <v>68.804322575897658</v>
      </c>
      <c r="EU191" s="2">
        <f t="shared" si="650"/>
        <v>69.419740905408077</v>
      </c>
      <c r="EV191" s="2">
        <f t="shared" si="650"/>
        <v>70.149685806320178</v>
      </c>
      <c r="EW191" s="2">
        <f t="shared" si="650"/>
        <v>71.113946815897364</v>
      </c>
      <c r="EX191" s="2">
        <f t="shared" si="650"/>
        <v>69.724446502246821</v>
      </c>
      <c r="EY191" s="2">
        <f t="shared" si="650"/>
        <v>67.763853844872983</v>
      </c>
      <c r="EZ191" s="2">
        <f t="shared" si="650"/>
        <v>66.334396348884795</v>
      </c>
      <c r="FA191" s="2">
        <f t="shared" si="650"/>
        <v>65.45049792023022</v>
      </c>
      <c r="FB191" s="2">
        <f t="shared" si="650"/>
        <v>66.201046511627908</v>
      </c>
      <c r="FC191" s="2">
        <f t="shared" si="650"/>
        <v>67.513810456293868</v>
      </c>
      <c r="FD191" s="2">
        <f t="shared" si="650"/>
        <v>68.996214142294917</v>
      </c>
      <c r="FE191" s="2">
        <f t="shared" si="650"/>
        <v>70.413424007039936</v>
      </c>
      <c r="FG191" s="2">
        <f t="shared" si="507"/>
        <v>0.99998678853217149</v>
      </c>
      <c r="FH191" s="2">
        <f t="shared" si="651"/>
        <v>0.99998791973812906</v>
      </c>
      <c r="FI191" s="2">
        <f t="shared" si="651"/>
        <v>0.99998838024629344</v>
      </c>
      <c r="FJ191" s="2">
        <f t="shared" si="651"/>
        <v>0.99998951999291286</v>
      </c>
      <c r="FK191" s="2">
        <f t="shared" si="651"/>
        <v>0.99998812587536556</v>
      </c>
      <c r="FL191" s="2">
        <f t="shared" si="651"/>
        <v>0.99998881272443274</v>
      </c>
      <c r="FM191" s="2">
        <f t="shared" si="651"/>
        <v>0.99998854053956421</v>
      </c>
      <c r="FN191" s="2">
        <f t="shared" si="651"/>
        <v>0.99998971791913172</v>
      </c>
      <c r="FO191" s="2">
        <f t="shared" si="651"/>
        <v>0.99999009025059249</v>
      </c>
      <c r="FP191" s="2">
        <f t="shared" si="651"/>
        <v>0.99998909818024417</v>
      </c>
      <c r="FQ191" s="2">
        <f t="shared" si="651"/>
        <v>0.99998889520051382</v>
      </c>
      <c r="FR191" s="2">
        <f t="shared" si="651"/>
        <v>0.99998908085309646</v>
      </c>
      <c r="FS191" s="2">
        <f t="shared" si="651"/>
        <v>0.99998862069500805</v>
      </c>
      <c r="FT191" s="2">
        <f t="shared" si="651"/>
        <v>0.99998853464630488</v>
      </c>
      <c r="FU191" s="2">
        <f t="shared" si="651"/>
        <v>0.9999870014017529</v>
      </c>
      <c r="FW191" s="2">
        <f t="shared" si="540"/>
        <v>0.58810795302499352</v>
      </c>
      <c r="FX191" s="2">
        <f t="shared" si="592"/>
        <v>0.73344098956089332</v>
      </c>
      <c r="FY191" s="2">
        <f t="shared" si="593"/>
        <v>0.74744132879397662</v>
      </c>
      <c r="FZ191" s="2">
        <f t="shared" si="594"/>
        <v>0.75731631615847672</v>
      </c>
      <c r="GA191" s="2">
        <f t="shared" si="595"/>
        <v>0.72155101640739105</v>
      </c>
      <c r="GB191" s="2">
        <f t="shared" si="596"/>
        <v>0.74004443178510493</v>
      </c>
      <c r="GC191" s="2">
        <f t="shared" si="597"/>
        <v>0.75348094106502828</v>
      </c>
      <c r="GD191" s="2">
        <f t="shared" si="598"/>
        <v>0.79581248799406434</v>
      </c>
      <c r="GE191" s="2">
        <f t="shared" si="599"/>
        <v>0.81724851908499796</v>
      </c>
      <c r="GF191" s="2">
        <f t="shared" si="600"/>
        <v>0.79582732024796699</v>
      </c>
      <c r="GG191" s="2">
        <f t="shared" si="601"/>
        <v>0.78434811562025408</v>
      </c>
      <c r="GH191" s="2">
        <f t="shared" si="602"/>
        <v>0.76204199511956494</v>
      </c>
      <c r="GI191" s="2">
        <f t="shared" si="603"/>
        <v>0.73204264880478642</v>
      </c>
      <c r="GJ191" s="2">
        <f t="shared" si="604"/>
        <v>0.69908517470686493</v>
      </c>
      <c r="GK191" s="2">
        <f t="shared" si="605"/>
        <v>0.58794902905418323</v>
      </c>
      <c r="GM191" s="107">
        <f t="shared" si="541"/>
        <v>2.4553072717968743E-274</v>
      </c>
      <c r="GN191" s="107">
        <f t="shared" si="606"/>
        <v>0</v>
      </c>
      <c r="GO191" s="107">
        <f t="shared" si="607"/>
        <v>0</v>
      </c>
      <c r="GP191" s="107">
        <f t="shared" si="608"/>
        <v>0</v>
      </c>
      <c r="GQ191" s="107">
        <f t="shared" si="609"/>
        <v>0</v>
      </c>
      <c r="GR191" s="107">
        <f t="shared" si="610"/>
        <v>0</v>
      </c>
      <c r="GS191" s="107">
        <f t="shared" si="611"/>
        <v>0</v>
      </c>
      <c r="GT191" s="107">
        <f t="shared" si="612"/>
        <v>0</v>
      </c>
      <c r="GU191" s="107">
        <f t="shared" si="613"/>
        <v>0</v>
      </c>
      <c r="GV191" s="107">
        <f t="shared" si="614"/>
        <v>0</v>
      </c>
      <c r="GW191" s="107">
        <f t="shared" si="615"/>
        <v>0</v>
      </c>
      <c r="GX191" s="107">
        <f t="shared" si="616"/>
        <v>0</v>
      </c>
      <c r="GY191" s="107">
        <f t="shared" si="617"/>
        <v>0</v>
      </c>
      <c r="GZ191" s="107">
        <f t="shared" si="618"/>
        <v>0</v>
      </c>
      <c r="HA191" s="107">
        <f t="shared" si="619"/>
        <v>0</v>
      </c>
      <c r="HC191" s="107">
        <f t="shared" si="542"/>
        <v>3.0592221587068795E-156</v>
      </c>
      <c r="HD191" s="107">
        <f t="shared" si="620"/>
        <v>1.8097326878955254E-187</v>
      </c>
      <c r="HE191" s="107">
        <f t="shared" si="621"/>
        <v>2.0163506064526245E-213</v>
      </c>
      <c r="HF191" s="107">
        <f t="shared" si="622"/>
        <v>5.637883155955996E-222</v>
      </c>
      <c r="HG191" s="107">
        <f t="shared" si="623"/>
        <v>2.1545657774588315E-222</v>
      </c>
      <c r="HH191" s="107">
        <f t="shared" si="624"/>
        <v>1.8617233310968194E-248</v>
      </c>
      <c r="HI191" s="107">
        <f t="shared" si="625"/>
        <v>1.360159285417406E-247</v>
      </c>
      <c r="HJ191" s="107">
        <f t="shared" si="626"/>
        <v>1.2853392453213112E-280</v>
      </c>
      <c r="HK191" s="107">
        <f t="shared" si="627"/>
        <v>3.0045787453139921E-294</v>
      </c>
      <c r="HL191" s="107">
        <f t="shared" si="628"/>
        <v>3.8191220905740436E-262</v>
      </c>
      <c r="HM191" s="107">
        <f t="shared" si="629"/>
        <v>1.054813225214716E-256</v>
      </c>
      <c r="HN191" s="107">
        <f t="shared" si="630"/>
        <v>1.1778042501144885E-244</v>
      </c>
      <c r="HO191" s="107">
        <f t="shared" si="631"/>
        <v>1.1425508289126067E-233</v>
      </c>
      <c r="HP191" s="107">
        <f t="shared" si="632"/>
        <v>3.0073893603739985E-198</v>
      </c>
      <c r="HQ191" s="107">
        <f t="shared" si="633"/>
        <v>0</v>
      </c>
      <c r="HS191" s="107">
        <f t="shared" si="543"/>
        <v>9.6031548686049525E-19</v>
      </c>
      <c r="HT191" s="107">
        <f t="shared" si="634"/>
        <v>1.5381693042600215E-25</v>
      </c>
      <c r="HU191" s="107">
        <f t="shared" si="635"/>
        <v>2.0977467403506288E-29</v>
      </c>
      <c r="HV191" s="107">
        <f t="shared" si="636"/>
        <v>6.852397828305267E-31</v>
      </c>
      <c r="HW191" s="107">
        <f t="shared" si="637"/>
        <v>8.8447067386944521E-30</v>
      </c>
      <c r="HX191" s="107">
        <f t="shared" si="638"/>
        <v>5.2196273619630609E-34</v>
      </c>
      <c r="HY191" s="107">
        <f t="shared" si="639"/>
        <v>1.3546805881578173E-34</v>
      </c>
      <c r="HZ191" s="107">
        <f t="shared" si="640"/>
        <v>3.0900792932427741E-41</v>
      </c>
      <c r="IA191" s="107">
        <f t="shared" si="641"/>
        <v>7.9854214356902173E-45</v>
      </c>
      <c r="IB191" s="107">
        <f t="shared" si="642"/>
        <v>1.0016255183200982E-38</v>
      </c>
      <c r="IC191" s="107">
        <f t="shared" si="643"/>
        <v>3.4561722978104497E-37</v>
      </c>
      <c r="ID191" s="107">
        <f t="shared" si="644"/>
        <v>2.5244984744706711E-34</v>
      </c>
      <c r="IE191" s="107">
        <f t="shared" si="645"/>
        <v>2.1436481764593049E-31</v>
      </c>
      <c r="IF191" s="107">
        <f t="shared" si="646"/>
        <v>3.5611221033281992E-26</v>
      </c>
      <c r="IG191" s="107">
        <f t="shared" si="647"/>
        <v>4.9943461632225607E-27</v>
      </c>
      <c r="II191" s="107">
        <f t="shared" si="544"/>
        <v>0.33652912889866626</v>
      </c>
      <c r="IJ191" s="107">
        <f t="shared" si="545"/>
        <v>3.0684606599093965E-2</v>
      </c>
      <c r="IK191" s="107">
        <f t="shared" si="546"/>
        <v>1.4471457564744983E-2</v>
      </c>
      <c r="IL191" s="107">
        <f t="shared" si="547"/>
        <v>9.7712035977034085E-3</v>
      </c>
      <c r="IM191" s="107">
        <f t="shared" si="548"/>
        <v>2.7199910334320718E-2</v>
      </c>
      <c r="IN191" s="107">
        <f t="shared" si="549"/>
        <v>1.1480097853471894E-2</v>
      </c>
      <c r="IO191" s="107">
        <f t="shared" si="550"/>
        <v>7.1868196372794008E-3</v>
      </c>
      <c r="IP191" s="107">
        <f t="shared" si="551"/>
        <v>6.240876675989535E-4</v>
      </c>
      <c r="IQ191" s="107">
        <f t="shared" si="552"/>
        <v>1.3396107361489726E-4</v>
      </c>
      <c r="IR191" s="107">
        <f t="shared" si="553"/>
        <v>8.9707215735975734E-4</v>
      </c>
      <c r="IS191" s="107">
        <f t="shared" si="554"/>
        <v>1.7087684909198536E-3</v>
      </c>
      <c r="IT191" s="107">
        <f t="shared" si="555"/>
        <v>5.5458207257441695E-3</v>
      </c>
      <c r="IU191" s="107">
        <f t="shared" si="556"/>
        <v>1.7530573747572154E-2</v>
      </c>
      <c r="IV191" s="107">
        <f t="shared" si="557"/>
        <v>6.0640800009678794E-2</v>
      </c>
      <c r="IW191" s="107">
        <f t="shared" si="558"/>
        <v>0.23182405335781131</v>
      </c>
      <c r="IY191" s="107">
        <f t="shared" si="559"/>
        <v>0.33652912889866626</v>
      </c>
      <c r="IZ191" s="107">
        <f t="shared" si="560"/>
        <v>3.0684606599093965E-2</v>
      </c>
      <c r="JA191" s="107">
        <f t="shared" si="561"/>
        <v>1.4471457564744983E-2</v>
      </c>
      <c r="JB191" s="107">
        <f t="shared" si="562"/>
        <v>9.7712035977034085E-3</v>
      </c>
      <c r="JC191" s="107">
        <f t="shared" si="563"/>
        <v>2.7199910334320718E-2</v>
      </c>
      <c r="JD191" s="107">
        <f t="shared" si="564"/>
        <v>1.1480097853471894E-2</v>
      </c>
      <c r="JE191" s="107">
        <f t="shared" si="565"/>
        <v>7.1868196372794008E-3</v>
      </c>
      <c r="JF191" s="107">
        <f t="shared" si="566"/>
        <v>6.240876675989535E-4</v>
      </c>
      <c r="JG191" s="107">
        <f t="shared" si="567"/>
        <v>1.3396107361489726E-4</v>
      </c>
      <c r="JH191" s="107">
        <f t="shared" si="568"/>
        <v>8.9707215735975734E-4</v>
      </c>
      <c r="JI191" s="107">
        <f t="shared" si="569"/>
        <v>1.7087684909198536E-3</v>
      </c>
      <c r="JJ191" s="107">
        <f t="shared" si="570"/>
        <v>5.5458207257441695E-3</v>
      </c>
      <c r="JK191" s="107">
        <f t="shared" si="571"/>
        <v>1.7530573747572154E-2</v>
      </c>
      <c r="JL191" s="107">
        <f t="shared" si="572"/>
        <v>6.0640800009678794E-2</v>
      </c>
      <c r="JM191" s="107">
        <f t="shared" si="573"/>
        <v>0.23182405335781131</v>
      </c>
    </row>
    <row r="192" spans="2:273" x14ac:dyDescent="0.25">
      <c r="B192" s="2">
        <v>164</v>
      </c>
      <c r="C192" s="37">
        <v>66.141000000000005</v>
      </c>
      <c r="D192" s="37">
        <v>66.858999999999995</v>
      </c>
      <c r="E192" s="37">
        <v>67.688000000000002</v>
      </c>
      <c r="F192" s="37">
        <v>68.858999999999995</v>
      </c>
      <c r="G192" s="37">
        <v>68.171999999999997</v>
      </c>
      <c r="H192" s="37">
        <v>70.546999999999997</v>
      </c>
      <c r="I192" s="37">
        <v>69.733999999999995</v>
      </c>
      <c r="J192" s="37">
        <v>69.203000000000003</v>
      </c>
      <c r="K192" s="37">
        <v>66.516000000000005</v>
      </c>
      <c r="L192" s="37">
        <v>65.968999999999994</v>
      </c>
      <c r="M192" s="37">
        <v>64.218999999999994</v>
      </c>
      <c r="N192" s="37">
        <v>64.5</v>
      </c>
      <c r="O192" s="37">
        <v>65.828000000000003</v>
      </c>
      <c r="P192" s="37">
        <v>67.125</v>
      </c>
      <c r="Q192" s="37">
        <v>76.358999999999995</v>
      </c>
      <c r="S192" s="4">
        <f t="shared" si="460"/>
        <v>66.629309010054413</v>
      </c>
      <c r="T192" s="4">
        <f t="shared" si="461"/>
        <v>67.19329570065176</v>
      </c>
      <c r="U192" s="4">
        <f t="shared" si="462"/>
        <v>68.075071938100336</v>
      </c>
      <c r="V192" s="4">
        <f t="shared" si="463"/>
        <v>68.743024230709665</v>
      </c>
      <c r="W192" s="4">
        <f t="shared" si="464"/>
        <v>69.168331935476559</v>
      </c>
      <c r="X192" s="4">
        <f t="shared" si="465"/>
        <v>70.107505693625484</v>
      </c>
      <c r="Y192" s="4">
        <f t="shared" si="466"/>
        <v>70.900434196277999</v>
      </c>
      <c r="Z192" s="4">
        <f t="shared" si="467"/>
        <v>69.327563882411653</v>
      </c>
      <c r="AA192" s="4">
        <f t="shared" si="468"/>
        <v>67.537370475083307</v>
      </c>
      <c r="AB192" s="4">
        <f t="shared" si="469"/>
        <v>65.720368477669624</v>
      </c>
      <c r="AC192" s="4">
        <f t="shared" si="470"/>
        <v>65.05366931879729</v>
      </c>
      <c r="AD192" s="4">
        <f t="shared" si="471"/>
        <v>66.021754753769812</v>
      </c>
      <c r="AE192" s="4">
        <f t="shared" si="472"/>
        <v>67.199247468058417</v>
      </c>
      <c r="AF192" s="4">
        <f t="shared" si="473"/>
        <v>69.233411883386651</v>
      </c>
      <c r="AG192" s="4">
        <f t="shared" si="474"/>
        <v>77.670630870336964</v>
      </c>
      <c r="AI192" s="4">
        <f t="shared" si="475"/>
        <v>-0.48830901005440808</v>
      </c>
      <c r="AJ192" s="4">
        <f t="shared" si="476"/>
        <v>-0.33429570065176506</v>
      </c>
      <c r="AK192" s="4">
        <f t="shared" si="477"/>
        <v>-0.38707193810033402</v>
      </c>
      <c r="AL192" s="4">
        <f t="shared" si="478"/>
        <v>0.11597576929032982</v>
      </c>
      <c r="AM192" s="4">
        <f t="shared" si="479"/>
        <v>-0.99633193547656163</v>
      </c>
      <c r="AN192" s="4">
        <f t="shared" si="480"/>
        <v>0.43949430637451314</v>
      </c>
      <c r="AO192" s="4">
        <f t="shared" si="481"/>
        <v>-1.1664341962780043</v>
      </c>
      <c r="AP192" s="4">
        <f t="shared" si="482"/>
        <v>-0.12456388241164973</v>
      </c>
      <c r="AQ192" s="4">
        <f t="shared" si="483"/>
        <v>-1.0213704750833017</v>
      </c>
      <c r="AR192" s="4">
        <f t="shared" si="484"/>
        <v>0.24863152233037056</v>
      </c>
      <c r="AS192" s="4">
        <f t="shared" si="485"/>
        <v>-0.834669318797296</v>
      </c>
      <c r="AT192" s="4">
        <f t="shared" si="486"/>
        <v>-1.5217547537698124</v>
      </c>
      <c r="AU192" s="4">
        <f t="shared" si="487"/>
        <v>-1.3712474680584137</v>
      </c>
      <c r="AV192" s="4">
        <f t="shared" si="648"/>
        <v>-2.1084118833866512</v>
      </c>
      <c r="AW192" s="4">
        <f t="shared" si="648"/>
        <v>-1.3116308703369697</v>
      </c>
      <c r="AY192" s="2">
        <f t="shared" si="509"/>
        <v>66.629309010054413</v>
      </c>
      <c r="AZ192" s="2">
        <f t="shared" si="575"/>
        <v>67.184129661966665</v>
      </c>
      <c r="BA192" s="2">
        <f t="shared" si="576"/>
        <v>68.070388226632019</v>
      </c>
      <c r="BB192" s="2">
        <f t="shared" si="577"/>
        <v>68.73974472874832</v>
      </c>
      <c r="BC192" s="2">
        <f t="shared" si="578"/>
        <v>69.144813481722167</v>
      </c>
      <c r="BD192" s="2">
        <f t="shared" si="579"/>
        <v>70.101383026317038</v>
      </c>
      <c r="BE192" s="2">
        <f t="shared" si="580"/>
        <v>70.897178343707864</v>
      </c>
      <c r="BF192" s="2">
        <f t="shared" si="581"/>
        <v>69.327498425414049</v>
      </c>
      <c r="BG192" s="2">
        <f t="shared" si="582"/>
        <v>67.537364491688663</v>
      </c>
      <c r="BH192" s="2">
        <f t="shared" si="583"/>
        <v>65.720210941196797</v>
      </c>
      <c r="BI192" s="2">
        <f t="shared" si="584"/>
        <v>65.053182408083842</v>
      </c>
      <c r="BJ192" s="2">
        <f t="shared" si="585"/>
        <v>66.018073496280579</v>
      </c>
      <c r="BK192" s="2">
        <f t="shared" si="586"/>
        <v>67.1741191885354</v>
      </c>
      <c r="BL192" s="2">
        <f t="shared" si="587"/>
        <v>68.963007229111327</v>
      </c>
      <c r="BM192" s="2">
        <f t="shared" si="588"/>
        <v>70.898393360026006</v>
      </c>
      <c r="BO192" s="2" t="str">
        <f t="shared" si="440"/>
        <v/>
      </c>
      <c r="BP192" s="2" t="str">
        <f t="shared" si="441"/>
        <v/>
      </c>
      <c r="BQ192" s="2" t="str">
        <f t="shared" si="442"/>
        <v/>
      </c>
      <c r="BR192" s="2" t="str">
        <f t="shared" si="443"/>
        <v/>
      </c>
      <c r="BS192" s="2" t="str">
        <f t="shared" si="444"/>
        <v/>
      </c>
      <c r="BT192" s="2" t="str">
        <f t="shared" si="445"/>
        <v/>
      </c>
      <c r="BU192" s="2" t="str">
        <f t="shared" si="446"/>
        <v/>
      </c>
      <c r="BV192" s="2" t="str">
        <f t="shared" si="447"/>
        <v/>
      </c>
      <c r="BW192" s="2" t="str">
        <f t="shared" si="448"/>
        <v/>
      </c>
      <c r="BX192" s="2" t="str">
        <f t="shared" si="449"/>
        <v/>
      </c>
      <c r="BY192" s="2" t="str">
        <f t="shared" si="450"/>
        <v/>
      </c>
      <c r="BZ192" s="2" t="str">
        <f t="shared" si="451"/>
        <v/>
      </c>
      <c r="CA192" s="2" t="str">
        <f t="shared" si="452"/>
        <v/>
      </c>
      <c r="CB192" s="2" t="str">
        <f t="shared" si="453"/>
        <v/>
      </c>
      <c r="CC192" s="2" t="str">
        <f t="shared" si="454"/>
        <v/>
      </c>
      <c r="CE192" s="2" t="str">
        <f t="shared" si="510"/>
        <v/>
      </c>
      <c r="CF192" s="2" t="str">
        <f t="shared" si="511"/>
        <v/>
      </c>
      <c r="CG192" s="2" t="str">
        <f t="shared" si="512"/>
        <v/>
      </c>
      <c r="CH192" s="2" t="str">
        <f t="shared" si="513"/>
        <v/>
      </c>
      <c r="CI192" s="2" t="str">
        <f t="shared" si="514"/>
        <v/>
      </c>
      <c r="CJ192" s="2" t="str">
        <f t="shared" si="515"/>
        <v/>
      </c>
      <c r="CK192" s="2" t="str">
        <f t="shared" si="516"/>
        <v/>
      </c>
      <c r="CL192" s="2" t="str">
        <f t="shared" si="517"/>
        <v/>
      </c>
      <c r="CM192" s="2" t="str">
        <f t="shared" si="518"/>
        <v/>
      </c>
      <c r="CN192" s="2" t="str">
        <f t="shared" si="519"/>
        <v/>
      </c>
      <c r="CO192" s="2" t="str">
        <f t="shared" si="520"/>
        <v/>
      </c>
      <c r="CP192" s="2" t="str">
        <f t="shared" si="521"/>
        <v/>
      </c>
      <c r="CQ192" s="2" t="str">
        <f t="shared" si="522"/>
        <v/>
      </c>
      <c r="CR192" s="2" t="str">
        <f t="shared" si="523"/>
        <v/>
      </c>
      <c r="CS192" s="2" t="str">
        <f t="shared" si="524"/>
        <v/>
      </c>
      <c r="CU192" s="2" t="str">
        <f t="shared" si="525"/>
        <v/>
      </c>
      <c r="CV192" s="2" t="str">
        <f t="shared" si="526"/>
        <v/>
      </c>
      <c r="CW192" s="2">
        <f t="shared" si="527"/>
        <v>67.688000000000002</v>
      </c>
      <c r="CX192" s="2">
        <f t="shared" si="528"/>
        <v>68.858999999999995</v>
      </c>
      <c r="CY192" s="2" t="str">
        <f t="shared" si="529"/>
        <v/>
      </c>
      <c r="CZ192" s="2">
        <f t="shared" si="530"/>
        <v>70.546999999999997</v>
      </c>
      <c r="DA192" s="2">
        <f t="shared" si="531"/>
        <v>69.733999999999995</v>
      </c>
      <c r="DB192" s="2">
        <f t="shared" si="532"/>
        <v>69.203000000000003</v>
      </c>
      <c r="DC192" s="2">
        <f t="shared" si="533"/>
        <v>66.516000000000005</v>
      </c>
      <c r="DD192" s="2">
        <f t="shared" si="534"/>
        <v>65.968999999999994</v>
      </c>
      <c r="DE192" s="2">
        <f t="shared" si="535"/>
        <v>64.218999999999994</v>
      </c>
      <c r="DF192" s="2">
        <f t="shared" si="536"/>
        <v>64.5</v>
      </c>
      <c r="DG192" s="2">
        <f t="shared" si="537"/>
        <v>65.828000000000003</v>
      </c>
      <c r="DH192" s="2" t="str">
        <f t="shared" si="538"/>
        <v/>
      </c>
      <c r="DI192" s="2" t="str">
        <f t="shared" si="539"/>
        <v/>
      </c>
      <c r="DK192" s="2">
        <f t="shared" si="489"/>
        <v>121.44211358885016</v>
      </c>
      <c r="DL192" s="2">
        <f t="shared" si="649"/>
        <v>122.27304097452935</v>
      </c>
      <c r="DM192" s="2">
        <f t="shared" si="649"/>
        <v>118.94687375415283</v>
      </c>
      <c r="DN192" s="2">
        <f t="shared" si="649"/>
        <v>122.65808471760795</v>
      </c>
      <c r="DO192" s="2">
        <f t="shared" si="649"/>
        <v>118.36659513742072</v>
      </c>
      <c r="DP192" s="2">
        <f t="shared" si="649"/>
        <v>122.15161432082758</v>
      </c>
      <c r="DQ192" s="2">
        <f t="shared" si="649"/>
        <v>123.92062987012987</v>
      </c>
      <c r="DR192" s="2">
        <f t="shared" si="649"/>
        <v>119.63978048780484</v>
      </c>
      <c r="DS192" s="2">
        <f t="shared" si="649"/>
        <v>116.1504507422402</v>
      </c>
      <c r="DT192" s="2">
        <f t="shared" si="649"/>
        <v>114.48271724738676</v>
      </c>
      <c r="DU192" s="2">
        <f t="shared" si="649"/>
        <v>119.76288823163978</v>
      </c>
      <c r="DV192" s="2">
        <f t="shared" si="649"/>
        <v>122.56242011476895</v>
      </c>
      <c r="DW192" s="2">
        <f t="shared" si="649"/>
        <v>119.87550981576562</v>
      </c>
      <c r="DX192" s="2">
        <f t="shared" si="649"/>
        <v>106.74036987818383</v>
      </c>
      <c r="DY192" s="2">
        <f t="shared" si="649"/>
        <v>108.01530452961674</v>
      </c>
      <c r="EA192" s="2">
        <f t="shared" si="459"/>
        <v>67.130842094497837</v>
      </c>
      <c r="EB192" s="2">
        <f t="shared" si="491"/>
        <v>67.921932749481456</v>
      </c>
      <c r="EC192" s="2">
        <f t="shared" si="492"/>
        <v>67.84260931793844</v>
      </c>
      <c r="ED192" s="2">
        <f t="shared" si="493"/>
        <v>68.784305338139873</v>
      </c>
      <c r="EE192" s="2">
        <f t="shared" si="494"/>
        <v>68.576870579864845</v>
      </c>
      <c r="EF192" s="2">
        <f t="shared" si="495"/>
        <v>70.203999205526372</v>
      </c>
      <c r="EG192" s="2">
        <f t="shared" si="496"/>
        <v>70.434599079805537</v>
      </c>
      <c r="EH192" s="2">
        <f t="shared" si="497"/>
        <v>68.004961060939635</v>
      </c>
      <c r="EI192" s="2">
        <f t="shared" si="498"/>
        <v>66.913058557447172</v>
      </c>
      <c r="EJ192" s="2">
        <f t="shared" si="499"/>
        <v>63.453498644621163</v>
      </c>
      <c r="EK192" s="2">
        <f t="shared" si="500"/>
        <v>63.865759727909527</v>
      </c>
      <c r="EL192" s="2">
        <f t="shared" si="501"/>
        <v>65.736421029909891</v>
      </c>
      <c r="EM192" s="2">
        <f t="shared" si="502"/>
        <v>66.454009889718961</v>
      </c>
      <c r="EN192" s="2">
        <f t="shared" si="503"/>
        <v>69.158037415778665</v>
      </c>
      <c r="EO192" s="2">
        <f t="shared" si="504"/>
        <v>71.891906131607257</v>
      </c>
      <c r="EQ192" s="2">
        <f t="shared" si="505"/>
        <v>66.315211511035571</v>
      </c>
      <c r="ER192" s="2">
        <f t="shared" si="650"/>
        <v>66.944371034302094</v>
      </c>
      <c r="ES192" s="2">
        <f t="shared" si="650"/>
        <v>68.138295585037056</v>
      </c>
      <c r="ET192" s="2">
        <f t="shared" si="650"/>
        <v>68.726371156439939</v>
      </c>
      <c r="EU192" s="2">
        <f t="shared" si="650"/>
        <v>69.339441779938198</v>
      </c>
      <c r="EV192" s="2">
        <f t="shared" si="650"/>
        <v>70.068576879577506</v>
      </c>
      <c r="EW192" s="2">
        <f t="shared" si="650"/>
        <v>71.031358016466072</v>
      </c>
      <c r="EX192" s="2">
        <f t="shared" si="650"/>
        <v>69.629348094584557</v>
      </c>
      <c r="EY192" s="2">
        <f t="shared" si="650"/>
        <v>67.661266972839229</v>
      </c>
      <c r="EZ192" s="2">
        <f t="shared" si="650"/>
        <v>66.237894569336035</v>
      </c>
      <c r="FA192" s="2">
        <f t="shared" si="650"/>
        <v>65.343464642366001</v>
      </c>
      <c r="FB192" s="2">
        <f t="shared" si="650"/>
        <v>66.095751937984488</v>
      </c>
      <c r="FC192" s="2">
        <f t="shared" si="650"/>
        <v>67.408324821418773</v>
      </c>
      <c r="FD192" s="2">
        <f t="shared" si="650"/>
        <v>68.887656274461264</v>
      </c>
      <c r="FE192" s="2">
        <f t="shared" si="650"/>
        <v>70.277152131086481</v>
      </c>
      <c r="FG192" s="2">
        <f t="shared" si="507"/>
        <v>0.99998822524998654</v>
      </c>
      <c r="FH192" s="2">
        <f t="shared" si="651"/>
        <v>0.99998923344113033</v>
      </c>
      <c r="FI192" s="2">
        <f t="shared" si="651"/>
        <v>0.9999896438705218</v>
      </c>
      <c r="FJ192" s="2">
        <f t="shared" si="651"/>
        <v>0.99999065967320688</v>
      </c>
      <c r="FK192" s="2">
        <f t="shared" si="651"/>
        <v>0.99998941716161449</v>
      </c>
      <c r="FL192" s="2">
        <f t="shared" si="651"/>
        <v>0.99999002931802516</v>
      </c>
      <c r="FM192" s="2">
        <f t="shared" si="651"/>
        <v>0.99998978673240835</v>
      </c>
      <c r="FN192" s="2">
        <f t="shared" si="651"/>
        <v>0.99999083607553341</v>
      </c>
      <c r="FO192" s="2">
        <f t="shared" si="651"/>
        <v>0.9999911679170258</v>
      </c>
      <c r="FP192" s="2">
        <f t="shared" si="651"/>
        <v>0.99999028373139598</v>
      </c>
      <c r="FQ192" s="2">
        <f t="shared" si="651"/>
        <v>0.99999010282508805</v>
      </c>
      <c r="FR192" s="2">
        <f t="shared" si="651"/>
        <v>0.99999026828852267</v>
      </c>
      <c r="FS192" s="2">
        <f t="shared" si="651"/>
        <v>0.99998985817120023</v>
      </c>
      <c r="FT192" s="2">
        <f t="shared" si="651"/>
        <v>0.99998978148002227</v>
      </c>
      <c r="FU192" s="2">
        <f t="shared" si="651"/>
        <v>0.99998841497074142</v>
      </c>
      <c r="FW192" s="2">
        <f t="shared" si="540"/>
        <v>0.61568631224751691</v>
      </c>
      <c r="FX192" s="2">
        <f t="shared" si="592"/>
        <v>0.75533672243460026</v>
      </c>
      <c r="FY192" s="2">
        <f t="shared" si="593"/>
        <v>0.76854995175815655</v>
      </c>
      <c r="FZ192" s="2">
        <f t="shared" si="594"/>
        <v>0.77784490561962205</v>
      </c>
      <c r="GA192" s="2">
        <f t="shared" si="595"/>
        <v>0.74408263148999343</v>
      </c>
      <c r="GB192" s="2">
        <f t="shared" si="596"/>
        <v>0.76157407308115987</v>
      </c>
      <c r="GC192" s="2">
        <f t="shared" si="597"/>
        <v>0.7742372478625803</v>
      </c>
      <c r="GD192" s="2">
        <f t="shared" si="598"/>
        <v>0.81388496676361699</v>
      </c>
      <c r="GE192" s="2">
        <f t="shared" si="599"/>
        <v>0.83381989920734279</v>
      </c>
      <c r="GF192" s="2">
        <f t="shared" si="600"/>
        <v>0.81389879322320147</v>
      </c>
      <c r="GG192" s="2">
        <f t="shared" si="601"/>
        <v>0.80318434682407069</v>
      </c>
      <c r="GH192" s="2">
        <f t="shared" si="602"/>
        <v>0.78228575896631913</v>
      </c>
      <c r="GI192" s="2">
        <f t="shared" si="603"/>
        <v>0.75401472114480872</v>
      </c>
      <c r="GJ192" s="2">
        <f t="shared" si="604"/>
        <v>0.72273614028806876</v>
      </c>
      <c r="GK192" s="2">
        <f t="shared" si="605"/>
        <v>0.61553107277520325</v>
      </c>
      <c r="GM192" s="107">
        <f t="shared" si="541"/>
        <v>6.0677295928536283E-280</v>
      </c>
      <c r="GN192" s="107">
        <f t="shared" si="606"/>
        <v>0</v>
      </c>
      <c r="GO192" s="107">
        <f t="shared" si="607"/>
        <v>0</v>
      </c>
      <c r="GP192" s="107">
        <f t="shared" si="608"/>
        <v>0</v>
      </c>
      <c r="GQ192" s="107">
        <f t="shared" si="609"/>
        <v>0</v>
      </c>
      <c r="GR192" s="107">
        <f t="shared" si="610"/>
        <v>0</v>
      </c>
      <c r="GS192" s="107">
        <f t="shared" si="611"/>
        <v>0</v>
      </c>
      <c r="GT192" s="107">
        <f t="shared" si="612"/>
        <v>0</v>
      </c>
      <c r="GU192" s="107">
        <f t="shared" si="613"/>
        <v>0</v>
      </c>
      <c r="GV192" s="107">
        <f t="shared" si="614"/>
        <v>0</v>
      </c>
      <c r="GW192" s="107">
        <f t="shared" si="615"/>
        <v>0</v>
      </c>
      <c r="GX192" s="107">
        <f t="shared" si="616"/>
        <v>0</v>
      </c>
      <c r="GY192" s="107">
        <f t="shared" si="617"/>
        <v>0</v>
      </c>
      <c r="GZ192" s="107">
        <f t="shared" si="618"/>
        <v>0</v>
      </c>
      <c r="HA192" s="107">
        <f t="shared" si="619"/>
        <v>0</v>
      </c>
      <c r="HC192" s="107">
        <f t="shared" si="542"/>
        <v>2.4146575138892274E-160</v>
      </c>
      <c r="HD192" s="107">
        <f t="shared" si="620"/>
        <v>2.5397403756973368E-192</v>
      </c>
      <c r="HE192" s="107">
        <f t="shared" si="621"/>
        <v>6.3757979153245478E-219</v>
      </c>
      <c r="HF192" s="107">
        <f t="shared" si="622"/>
        <v>1.2311597408196381E-227</v>
      </c>
      <c r="HG192" s="107">
        <f t="shared" si="623"/>
        <v>3.8028514478658003E-228</v>
      </c>
      <c r="HH192" s="107">
        <f t="shared" si="624"/>
        <v>7.9049058749926345E-255</v>
      </c>
      <c r="HI192" s="107">
        <f t="shared" si="625"/>
        <v>6.1597006014183726E-254</v>
      </c>
      <c r="HJ192" s="107">
        <f t="shared" si="626"/>
        <v>1.0651404709058398E-287</v>
      </c>
      <c r="HK192" s="107">
        <f t="shared" si="627"/>
        <v>1.3248163651611357E-301</v>
      </c>
      <c r="HL192" s="107">
        <f t="shared" si="628"/>
        <v>8.713218235999716E-269</v>
      </c>
      <c r="HM192" s="107">
        <f t="shared" si="629"/>
        <v>3.0587447814982007E-263</v>
      </c>
      <c r="HN192" s="107">
        <f t="shared" si="630"/>
        <v>6.6309020148545717E-251</v>
      </c>
      <c r="HO192" s="107">
        <f t="shared" si="631"/>
        <v>1.0640883377690076E-239</v>
      </c>
      <c r="HP192" s="107">
        <f t="shared" si="632"/>
        <v>2.1642836253786371E-203</v>
      </c>
      <c r="HQ192" s="107">
        <f t="shared" si="633"/>
        <v>0</v>
      </c>
      <c r="HS192" s="107">
        <f t="shared" si="543"/>
        <v>9.2209533272197947E-20</v>
      </c>
      <c r="HT192" s="107">
        <f t="shared" si="634"/>
        <v>7.860601653345006E-27</v>
      </c>
      <c r="HU192" s="107">
        <f t="shared" si="635"/>
        <v>7.0116034578252338E-31</v>
      </c>
      <c r="HV192" s="107">
        <f t="shared" si="636"/>
        <v>2.0322235643426737E-32</v>
      </c>
      <c r="HW192" s="107">
        <f t="shared" si="637"/>
        <v>2.6555184704089211E-31</v>
      </c>
      <c r="HX192" s="107">
        <f t="shared" si="638"/>
        <v>1.0212630848468619E-35</v>
      </c>
      <c r="HY192" s="107">
        <f t="shared" si="639"/>
        <v>2.5877066830701349E-36</v>
      </c>
      <c r="HZ192" s="107">
        <f t="shared" si="640"/>
        <v>3.2940502715412034E-43</v>
      </c>
      <c r="IA192" s="107">
        <f t="shared" si="641"/>
        <v>6.5263168007897758E-47</v>
      </c>
      <c r="IB192" s="107">
        <f t="shared" si="642"/>
        <v>1.4048581999922398E-40</v>
      </c>
      <c r="IC192" s="107">
        <f t="shared" si="643"/>
        <v>5.4101198548399172E-39</v>
      </c>
      <c r="ID192" s="107">
        <f t="shared" si="644"/>
        <v>5.0775936807736018E-36</v>
      </c>
      <c r="IE192" s="107">
        <f t="shared" si="645"/>
        <v>5.3829985706854108E-33</v>
      </c>
      <c r="IF192" s="107">
        <f t="shared" si="646"/>
        <v>1.5971432793559988E-27</v>
      </c>
      <c r="IG192" s="107">
        <f t="shared" si="647"/>
        <v>1.3294789363873309E-28</v>
      </c>
      <c r="II192" s="107">
        <f t="shared" si="544"/>
        <v>0.26642359988390496</v>
      </c>
      <c r="IJ192" s="107">
        <f t="shared" si="545"/>
        <v>1.6627802469973488E-2</v>
      </c>
      <c r="IK192" s="107">
        <f t="shared" si="546"/>
        <v>6.9874266102325959E-3</v>
      </c>
      <c r="IL192" s="107">
        <f t="shared" si="547"/>
        <v>4.5176536251965438E-3</v>
      </c>
      <c r="IM192" s="107">
        <f t="shared" si="548"/>
        <v>1.3747186746337323E-2</v>
      </c>
      <c r="IN192" s="107">
        <f t="shared" si="549"/>
        <v>5.1221640901908377E-3</v>
      </c>
      <c r="IO192" s="107">
        <f t="shared" si="550"/>
        <v>3.0741690121474817E-3</v>
      </c>
      <c r="IP192" s="107">
        <f t="shared" si="551"/>
        <v>2.0777173790061443E-4</v>
      </c>
      <c r="IQ192" s="107">
        <f t="shared" si="552"/>
        <v>3.9194655109177305E-5</v>
      </c>
      <c r="IR192" s="107">
        <f t="shared" si="553"/>
        <v>3.1736046982452015E-4</v>
      </c>
      <c r="IS192" s="107">
        <f t="shared" si="554"/>
        <v>6.3918855571106587E-4</v>
      </c>
      <c r="IT192" s="107">
        <f t="shared" si="555"/>
        <v>2.3361510348161064E-3</v>
      </c>
      <c r="IU192" s="107">
        <f t="shared" si="556"/>
        <v>8.3219081507212023E-3</v>
      </c>
      <c r="IV192" s="107">
        <f t="shared" si="557"/>
        <v>3.4786634567173423E-2</v>
      </c>
      <c r="IW192" s="107">
        <f t="shared" si="558"/>
        <v>0.15184954575022094</v>
      </c>
      <c r="IY192" s="107">
        <f t="shared" si="559"/>
        <v>0.26642359988390496</v>
      </c>
      <c r="IZ192" s="107">
        <f t="shared" si="560"/>
        <v>1.6627802469973488E-2</v>
      </c>
      <c r="JA192" s="107">
        <f t="shared" si="561"/>
        <v>6.9874266102325959E-3</v>
      </c>
      <c r="JB192" s="107">
        <f t="shared" si="562"/>
        <v>4.5176536251965438E-3</v>
      </c>
      <c r="JC192" s="107">
        <f t="shared" si="563"/>
        <v>1.3747186746337323E-2</v>
      </c>
      <c r="JD192" s="107">
        <f t="shared" si="564"/>
        <v>5.1221640901908377E-3</v>
      </c>
      <c r="JE192" s="107">
        <f t="shared" si="565"/>
        <v>3.0741690121474817E-3</v>
      </c>
      <c r="JF192" s="107">
        <f t="shared" si="566"/>
        <v>2.0777173790061443E-4</v>
      </c>
      <c r="JG192" s="107">
        <f t="shared" si="567"/>
        <v>3.9194655109177305E-5</v>
      </c>
      <c r="JH192" s="107">
        <f t="shared" si="568"/>
        <v>3.1736046982452015E-4</v>
      </c>
      <c r="JI192" s="107">
        <f t="shared" si="569"/>
        <v>6.3918855571106587E-4</v>
      </c>
      <c r="JJ192" s="107">
        <f t="shared" si="570"/>
        <v>2.3361510348161064E-3</v>
      </c>
      <c r="JK192" s="107">
        <f t="shared" si="571"/>
        <v>8.3219081507212023E-3</v>
      </c>
      <c r="JL192" s="107">
        <f t="shared" si="572"/>
        <v>3.4786634567173423E-2</v>
      </c>
      <c r="JM192" s="107">
        <f t="shared" si="573"/>
        <v>0.15184954575022094</v>
      </c>
    </row>
    <row r="193" spans="2:273" x14ac:dyDescent="0.25">
      <c r="B193" s="2">
        <v>165</v>
      </c>
      <c r="C193" s="37">
        <v>65.656000000000006</v>
      </c>
      <c r="D193" s="37">
        <v>67.061999999999998</v>
      </c>
      <c r="E193" s="37">
        <v>67.938000000000002</v>
      </c>
      <c r="F193" s="37">
        <v>68.358999999999995</v>
      </c>
      <c r="G193" s="37">
        <v>68.25</v>
      </c>
      <c r="H193" s="37">
        <v>69.421999999999997</v>
      </c>
      <c r="I193" s="37">
        <v>70.483999999999995</v>
      </c>
      <c r="J193" s="37">
        <v>68.811999999999998</v>
      </c>
      <c r="K193" s="37">
        <v>67.188000000000002</v>
      </c>
      <c r="L193" s="37">
        <v>65.968999999999994</v>
      </c>
      <c r="M193" s="37">
        <v>65.358999999999995</v>
      </c>
      <c r="N193" s="37">
        <v>65.266000000000005</v>
      </c>
      <c r="O193" s="37">
        <v>65.953000000000003</v>
      </c>
      <c r="P193" s="37">
        <v>67.703000000000003</v>
      </c>
      <c r="Q193" s="37">
        <v>72.625</v>
      </c>
      <c r="S193" s="4">
        <f t="shared" si="460"/>
        <v>66.509834750512326</v>
      </c>
      <c r="T193" s="4">
        <f t="shared" si="461"/>
        <v>67.066572815753716</v>
      </c>
      <c r="U193" s="4">
        <f t="shared" si="462"/>
        <v>67.995474569648934</v>
      </c>
      <c r="V193" s="4">
        <f t="shared" si="463"/>
        <v>68.661610473755985</v>
      </c>
      <c r="W193" s="4">
        <f t="shared" si="464"/>
        <v>69.085000986979068</v>
      </c>
      <c r="X193" s="4">
        <f t="shared" si="465"/>
        <v>70.019520275711216</v>
      </c>
      <c r="Y193" s="4">
        <f t="shared" si="466"/>
        <v>70.824639824278435</v>
      </c>
      <c r="Z193" s="4">
        <f t="shared" si="467"/>
        <v>69.254832766819462</v>
      </c>
      <c r="AA193" s="4">
        <f t="shared" si="468"/>
        <v>67.444100895221567</v>
      </c>
      <c r="AB193" s="4">
        <f t="shared" si="469"/>
        <v>65.662299253336442</v>
      </c>
      <c r="AC193" s="4">
        <f t="shared" si="470"/>
        <v>64.967322490934222</v>
      </c>
      <c r="AD193" s="4">
        <f t="shared" si="471"/>
        <v>65.918919889807142</v>
      </c>
      <c r="AE193" s="4">
        <f t="shared" si="472"/>
        <v>67.091783705092169</v>
      </c>
      <c r="AF193" s="4">
        <f t="shared" si="473"/>
        <v>68.956092481685872</v>
      </c>
      <c r="AG193" s="4">
        <f t="shared" si="474"/>
        <v>74.156254500021802</v>
      </c>
      <c r="AI193" s="4">
        <f t="shared" si="475"/>
        <v>-0.85383475051231983</v>
      </c>
      <c r="AJ193" s="4">
        <f t="shared" si="476"/>
        <v>-4.5728157537183733E-3</v>
      </c>
      <c r="AK193" s="4">
        <f t="shared" si="477"/>
        <v>-5.7474569648931606E-2</v>
      </c>
      <c r="AL193" s="4">
        <f t="shared" si="478"/>
        <v>-0.30261047375599048</v>
      </c>
      <c r="AM193" s="4">
        <f t="shared" si="479"/>
        <v>-0.83500098697906822</v>
      </c>
      <c r="AN193" s="4">
        <f t="shared" si="480"/>
        <v>-0.59752027571121857</v>
      </c>
      <c r="AO193" s="4">
        <f t="shared" si="481"/>
        <v>-0.34063982427844053</v>
      </c>
      <c r="AP193" s="4">
        <f t="shared" si="482"/>
        <v>-0.44283276681946404</v>
      </c>
      <c r="AQ193" s="4">
        <f t="shared" si="483"/>
        <v>-0.25610089522156443</v>
      </c>
      <c r="AR193" s="4">
        <f t="shared" si="484"/>
        <v>0.30670074666355163</v>
      </c>
      <c r="AS193" s="4">
        <f t="shared" si="485"/>
        <v>0.39167750906577226</v>
      </c>
      <c r="AT193" s="4">
        <f t="shared" si="486"/>
        <v>-0.65291988980713711</v>
      </c>
      <c r="AU193" s="4">
        <f t="shared" si="487"/>
        <v>-1.1387837050921661</v>
      </c>
      <c r="AV193" s="4">
        <f t="shared" si="648"/>
        <v>-1.2530924816858686</v>
      </c>
      <c r="AW193" s="4">
        <f t="shared" si="648"/>
        <v>-1.5312545000218023</v>
      </c>
      <c r="AY193" s="2">
        <f t="shared" si="509"/>
        <v>66.509834750512326</v>
      </c>
      <c r="AZ193" s="2">
        <f t="shared" si="575"/>
        <v>67.063206336079375</v>
      </c>
      <c r="BA193" s="2">
        <f t="shared" si="576"/>
        <v>67.994036963733834</v>
      </c>
      <c r="BB193" s="2">
        <f t="shared" si="577"/>
        <v>68.660667730063338</v>
      </c>
      <c r="BC193" s="2">
        <f t="shared" si="578"/>
        <v>69.077330798033259</v>
      </c>
      <c r="BD193" s="2">
        <f t="shared" si="579"/>
        <v>70.017872777015356</v>
      </c>
      <c r="BE193" s="2">
        <f t="shared" si="580"/>
        <v>70.823816104638965</v>
      </c>
      <c r="BF193" s="2">
        <f t="shared" si="581"/>
        <v>69.254821529757976</v>
      </c>
      <c r="BG193" s="2">
        <f t="shared" si="582"/>
        <v>67.44410005473145</v>
      </c>
      <c r="BH193" s="2">
        <f t="shared" si="583"/>
        <v>65.662269406303736</v>
      </c>
      <c r="BI193" s="2">
        <f t="shared" si="584"/>
        <v>64.967221990527435</v>
      </c>
      <c r="BJ193" s="2">
        <f t="shared" si="585"/>
        <v>65.918007701091938</v>
      </c>
      <c r="BK193" s="2">
        <f t="shared" si="586"/>
        <v>67.084338126023539</v>
      </c>
      <c r="BL193" s="2">
        <f t="shared" si="587"/>
        <v>68.849173411529804</v>
      </c>
      <c r="BM193" s="2">
        <f t="shared" si="588"/>
        <v>70.727311763271615</v>
      </c>
      <c r="BO193" s="2" t="str">
        <f t="shared" si="440"/>
        <v/>
      </c>
      <c r="BP193" s="2" t="str">
        <f t="shared" si="441"/>
        <v/>
      </c>
      <c r="BQ193" s="2" t="str">
        <f t="shared" si="442"/>
        <v/>
      </c>
      <c r="BR193" s="2" t="str">
        <f t="shared" si="443"/>
        <v/>
      </c>
      <c r="BS193" s="2" t="str">
        <f t="shared" si="444"/>
        <v/>
      </c>
      <c r="BT193" s="2" t="str">
        <f t="shared" si="445"/>
        <v/>
      </c>
      <c r="BU193" s="2" t="str">
        <f t="shared" si="446"/>
        <v/>
      </c>
      <c r="BV193" s="2" t="str">
        <f t="shared" si="447"/>
        <v/>
      </c>
      <c r="BW193" s="2" t="str">
        <f t="shared" si="448"/>
        <v/>
      </c>
      <c r="BX193" s="2" t="str">
        <f t="shared" si="449"/>
        <v/>
      </c>
      <c r="BY193" s="2" t="str">
        <f t="shared" si="450"/>
        <v/>
      </c>
      <c r="BZ193" s="2" t="str">
        <f t="shared" si="451"/>
        <v/>
      </c>
      <c r="CA193" s="2" t="str">
        <f t="shared" si="452"/>
        <v/>
      </c>
      <c r="CB193" s="2" t="str">
        <f t="shared" si="453"/>
        <v/>
      </c>
      <c r="CC193" s="2" t="str">
        <f t="shared" si="454"/>
        <v/>
      </c>
      <c r="CE193" s="2" t="str">
        <f t="shared" si="510"/>
        <v/>
      </c>
      <c r="CF193" s="2" t="str">
        <f t="shared" si="511"/>
        <v/>
      </c>
      <c r="CG193" s="2" t="str">
        <f t="shared" si="512"/>
        <v/>
      </c>
      <c r="CH193" s="2" t="str">
        <f t="shared" si="513"/>
        <v/>
      </c>
      <c r="CI193" s="2" t="str">
        <f t="shared" si="514"/>
        <v/>
      </c>
      <c r="CJ193" s="2" t="str">
        <f t="shared" si="515"/>
        <v/>
      </c>
      <c r="CK193" s="2" t="str">
        <f t="shared" si="516"/>
        <v/>
      </c>
      <c r="CL193" s="2" t="str">
        <f t="shared" si="517"/>
        <v/>
      </c>
      <c r="CM193" s="2" t="str">
        <f t="shared" si="518"/>
        <v/>
      </c>
      <c r="CN193" s="2" t="str">
        <f t="shared" si="519"/>
        <v/>
      </c>
      <c r="CO193" s="2" t="str">
        <f t="shared" si="520"/>
        <v/>
      </c>
      <c r="CP193" s="2" t="str">
        <f t="shared" si="521"/>
        <v/>
      </c>
      <c r="CQ193" s="2" t="str">
        <f t="shared" si="522"/>
        <v/>
      </c>
      <c r="CR193" s="2" t="str">
        <f t="shared" si="523"/>
        <v/>
      </c>
      <c r="CS193" s="2" t="str">
        <f t="shared" si="524"/>
        <v/>
      </c>
      <c r="CU193" s="2" t="str">
        <f t="shared" si="525"/>
        <v/>
      </c>
      <c r="CV193" s="2">
        <f t="shared" si="526"/>
        <v>67.061999999999998</v>
      </c>
      <c r="CW193" s="2">
        <f t="shared" si="527"/>
        <v>67.938000000000002</v>
      </c>
      <c r="CX193" s="2">
        <f t="shared" si="528"/>
        <v>68.358999999999995</v>
      </c>
      <c r="CY193" s="2">
        <f t="shared" si="529"/>
        <v>68.25</v>
      </c>
      <c r="CZ193" s="2">
        <f t="shared" si="530"/>
        <v>69.421999999999997</v>
      </c>
      <c r="DA193" s="2">
        <f t="shared" si="531"/>
        <v>70.483999999999995</v>
      </c>
      <c r="DB193" s="2">
        <f t="shared" si="532"/>
        <v>68.811999999999998</v>
      </c>
      <c r="DC193" s="2">
        <f t="shared" si="533"/>
        <v>67.188000000000002</v>
      </c>
      <c r="DD193" s="2">
        <f t="shared" si="534"/>
        <v>65.968999999999994</v>
      </c>
      <c r="DE193" s="2">
        <f t="shared" si="535"/>
        <v>65.358999999999995</v>
      </c>
      <c r="DF193" s="2">
        <f t="shared" si="536"/>
        <v>65.266000000000005</v>
      </c>
      <c r="DG193" s="2">
        <f t="shared" si="537"/>
        <v>65.953000000000003</v>
      </c>
      <c r="DH193" s="2" t="str">
        <f t="shared" si="538"/>
        <v/>
      </c>
      <c r="DI193" s="2" t="str">
        <f t="shared" si="539"/>
        <v/>
      </c>
      <c r="DK193" s="2">
        <f t="shared" si="489"/>
        <v>121.70189808362369</v>
      </c>
      <c r="DL193" s="2">
        <f t="shared" si="649"/>
        <v>122.53499762309917</v>
      </c>
      <c r="DM193" s="2">
        <f t="shared" si="649"/>
        <v>119.19184506191485</v>
      </c>
      <c r="DN193" s="2">
        <f t="shared" si="649"/>
        <v>122.92008970099667</v>
      </c>
      <c r="DO193" s="2">
        <f t="shared" si="649"/>
        <v>118.5881446088795</v>
      </c>
      <c r="DP193" s="2">
        <f t="shared" si="649"/>
        <v>122.39778002863083</v>
      </c>
      <c r="DQ193" s="2">
        <f t="shared" si="649"/>
        <v>124.17325762609484</v>
      </c>
      <c r="DR193" s="2">
        <f t="shared" si="649"/>
        <v>119.88364965156791</v>
      </c>
      <c r="DS193" s="2">
        <f t="shared" si="649"/>
        <v>116.36867300944668</v>
      </c>
      <c r="DT193" s="2">
        <f t="shared" si="649"/>
        <v>114.7092637630662</v>
      </c>
      <c r="DU193" s="2">
        <f t="shared" si="649"/>
        <v>120.03074424006698</v>
      </c>
      <c r="DV193" s="2">
        <f t="shared" si="649"/>
        <v>122.85025913621263</v>
      </c>
      <c r="DW193" s="2">
        <f t="shared" si="649"/>
        <v>120.12891694352159</v>
      </c>
      <c r="DX193" s="2">
        <f t="shared" si="649"/>
        <v>106.90562399049239</v>
      </c>
      <c r="DY193" s="2">
        <f t="shared" si="649"/>
        <v>108.19266445993033</v>
      </c>
      <c r="EA193" s="2">
        <f t="shared" si="459"/>
        <v>67.04219672734709</v>
      </c>
      <c r="EB193" s="2">
        <f t="shared" si="491"/>
        <v>67.833406407006223</v>
      </c>
      <c r="EC193" s="2">
        <f t="shared" si="492"/>
        <v>67.756021939097721</v>
      </c>
      <c r="ED193" s="2">
        <f t="shared" si="493"/>
        <v>68.706560778658982</v>
      </c>
      <c r="EE193" s="2">
        <f t="shared" si="494"/>
        <v>68.482195033795819</v>
      </c>
      <c r="EF193" s="2">
        <f t="shared" si="495"/>
        <v>70.124712007277395</v>
      </c>
      <c r="EG193" s="2">
        <f t="shared" si="496"/>
        <v>70.340635702596956</v>
      </c>
      <c r="EH193" s="2">
        <f t="shared" si="497"/>
        <v>67.881267765946305</v>
      </c>
      <c r="EI193" s="2">
        <f t="shared" si="498"/>
        <v>66.79644987252243</v>
      </c>
      <c r="EJ193" s="2">
        <f t="shared" si="499"/>
        <v>63.308553743391592</v>
      </c>
      <c r="EK193" s="2">
        <f t="shared" si="500"/>
        <v>63.731784478995607</v>
      </c>
      <c r="EL193" s="2">
        <f t="shared" si="501"/>
        <v>65.623421417343749</v>
      </c>
      <c r="EM193" s="2">
        <f t="shared" si="502"/>
        <v>66.330687570259698</v>
      </c>
      <c r="EN193" s="2">
        <f t="shared" si="503"/>
        <v>69.052771225143175</v>
      </c>
      <c r="EO193" s="2">
        <f t="shared" si="504"/>
        <v>71.779691269845955</v>
      </c>
      <c r="EQ193" s="2">
        <f t="shared" si="505"/>
        <v>66.212777261742318</v>
      </c>
      <c r="ER193" s="2">
        <f t="shared" si="650"/>
        <v>66.840182662015252</v>
      </c>
      <c r="ES193" s="2">
        <f t="shared" si="650"/>
        <v>68.05731841643302</v>
      </c>
      <c r="ET193" s="2">
        <f t="shared" si="650"/>
        <v>68.64841973698222</v>
      </c>
      <c r="EU193" s="2">
        <f t="shared" si="650"/>
        <v>69.25914265446832</v>
      </c>
      <c r="EV193" s="2">
        <f t="shared" si="650"/>
        <v>69.98746795283482</v>
      </c>
      <c r="EW193" s="2">
        <f t="shared" si="650"/>
        <v>70.94876921703478</v>
      </c>
      <c r="EX193" s="2">
        <f t="shared" si="650"/>
        <v>69.53424968692228</v>
      </c>
      <c r="EY193" s="2">
        <f t="shared" si="650"/>
        <v>67.558680100805489</v>
      </c>
      <c r="EZ193" s="2">
        <f t="shared" si="650"/>
        <v>66.141392789787261</v>
      </c>
      <c r="FA193" s="2">
        <f t="shared" si="650"/>
        <v>65.236431364501797</v>
      </c>
      <c r="FB193" s="2">
        <f t="shared" si="650"/>
        <v>65.990457364341083</v>
      </c>
      <c r="FC193" s="2">
        <f t="shared" si="650"/>
        <v>67.302839186543679</v>
      </c>
      <c r="FD193" s="2">
        <f t="shared" si="650"/>
        <v>68.779098406627611</v>
      </c>
      <c r="FE193" s="2">
        <f t="shared" si="650"/>
        <v>70.140880255133027</v>
      </c>
      <c r="FG193" s="2">
        <f t="shared" si="507"/>
        <v>0.99998950572956635</v>
      </c>
      <c r="FH193" s="2">
        <f t="shared" si="651"/>
        <v>0.99999040428307184</v>
      </c>
      <c r="FI193" s="2">
        <f t="shared" si="651"/>
        <v>0.99999077007949222</v>
      </c>
      <c r="FJ193" s="2">
        <f t="shared" si="651"/>
        <v>0.99999167541652745</v>
      </c>
      <c r="FK193" s="2">
        <f t="shared" si="651"/>
        <v>0.9999905680245057</v>
      </c>
      <c r="FL193" s="2">
        <f t="shared" si="651"/>
        <v>0.99999111361070059</v>
      </c>
      <c r="FM193" s="2">
        <f t="shared" si="651"/>
        <v>0.99999089740556735</v>
      </c>
      <c r="FN193" s="2">
        <f t="shared" si="651"/>
        <v>0.99999183263558278</v>
      </c>
      <c r="FO193" s="2">
        <f t="shared" si="651"/>
        <v>0.99999212839020302</v>
      </c>
      <c r="FP193" s="2">
        <f t="shared" si="651"/>
        <v>0.99999134035734139</v>
      </c>
      <c r="FQ193" s="2">
        <f t="shared" si="651"/>
        <v>0.99999117912408086</v>
      </c>
      <c r="FR193" s="2">
        <f t="shared" si="651"/>
        <v>0.99999132659383705</v>
      </c>
      <c r="FS193" s="2">
        <f t="shared" si="651"/>
        <v>0.99999096107559871</v>
      </c>
      <c r="FT193" s="2">
        <f t="shared" si="651"/>
        <v>0.99999089272436303</v>
      </c>
      <c r="FU193" s="2">
        <f t="shared" si="651"/>
        <v>0.99998967481879675</v>
      </c>
      <c r="FW193" s="2">
        <f t="shared" si="540"/>
        <v>0.64254049081670661</v>
      </c>
      <c r="FX193" s="2">
        <f t="shared" si="592"/>
        <v>0.77598323217562981</v>
      </c>
      <c r="FY193" s="2">
        <f t="shared" si="593"/>
        <v>0.78839380459498698</v>
      </c>
      <c r="FZ193" s="2">
        <f t="shared" si="594"/>
        <v>0.79710222427999666</v>
      </c>
      <c r="GA193" s="2">
        <f t="shared" si="595"/>
        <v>0.7653838564229174</v>
      </c>
      <c r="GB193" s="2">
        <f t="shared" si="596"/>
        <v>0.78184624849638362</v>
      </c>
      <c r="GC193" s="2">
        <f t="shared" si="597"/>
        <v>0.79372436160439086</v>
      </c>
      <c r="GD193" s="2">
        <f t="shared" si="598"/>
        <v>0.83069816068980684</v>
      </c>
      <c r="GE193" s="2">
        <f t="shared" si="599"/>
        <v>0.84916596717723536</v>
      </c>
      <c r="GF193" s="2">
        <f t="shared" si="600"/>
        <v>0.83071099790337011</v>
      </c>
      <c r="GG193" s="2">
        <f t="shared" si="601"/>
        <v>0.82075131201161777</v>
      </c>
      <c r="GH193" s="2">
        <f t="shared" si="602"/>
        <v>0.80125648331490917</v>
      </c>
      <c r="GI193" s="2">
        <f t="shared" si="603"/>
        <v>0.77473952109914934</v>
      </c>
      <c r="GJ193" s="2">
        <f t="shared" si="604"/>
        <v>0.7452057207703715</v>
      </c>
      <c r="GK193" s="2">
        <f t="shared" si="605"/>
        <v>0.64238979825571074</v>
      </c>
      <c r="GM193" s="107">
        <f t="shared" si="541"/>
        <v>1.314825800317097E-285</v>
      </c>
      <c r="GN193" s="107">
        <f t="shared" si="606"/>
        <v>0</v>
      </c>
      <c r="GO193" s="107">
        <f t="shared" si="607"/>
        <v>0</v>
      </c>
      <c r="GP193" s="107">
        <f t="shared" si="608"/>
        <v>0</v>
      </c>
      <c r="GQ193" s="107">
        <f t="shared" si="609"/>
        <v>0</v>
      </c>
      <c r="GR193" s="107">
        <f t="shared" si="610"/>
        <v>0</v>
      </c>
      <c r="GS193" s="107">
        <f t="shared" si="611"/>
        <v>0</v>
      </c>
      <c r="GT193" s="107">
        <f t="shared" si="612"/>
        <v>0</v>
      </c>
      <c r="GU193" s="107">
        <f t="shared" si="613"/>
        <v>0</v>
      </c>
      <c r="GV193" s="107">
        <f t="shared" si="614"/>
        <v>0</v>
      </c>
      <c r="GW193" s="107">
        <f t="shared" si="615"/>
        <v>0</v>
      </c>
      <c r="GX193" s="107">
        <f t="shared" si="616"/>
        <v>0</v>
      </c>
      <c r="GY193" s="107">
        <f t="shared" si="617"/>
        <v>0</v>
      </c>
      <c r="GZ193" s="107">
        <f t="shared" si="618"/>
        <v>0</v>
      </c>
      <c r="HA193" s="107">
        <f t="shared" si="619"/>
        <v>0</v>
      </c>
      <c r="HC193" s="107">
        <f t="shared" si="542"/>
        <v>1.6841595606240999E-164</v>
      </c>
      <c r="HD193" s="107">
        <f t="shared" si="620"/>
        <v>3.0861127771289719E-197</v>
      </c>
      <c r="HE193" s="107">
        <f t="shared" si="621"/>
        <v>1.7139010756711549E-224</v>
      </c>
      <c r="HF193" s="107">
        <f t="shared" si="622"/>
        <v>2.2787696256448438E-233</v>
      </c>
      <c r="HG193" s="107">
        <f t="shared" si="623"/>
        <v>5.6602496579412511E-234</v>
      </c>
      <c r="HH193" s="107">
        <f t="shared" si="624"/>
        <v>2.7838684292222655E-261</v>
      </c>
      <c r="HI193" s="107">
        <f t="shared" si="625"/>
        <v>2.3159458636427161E-260</v>
      </c>
      <c r="HJ193" s="107">
        <f t="shared" si="626"/>
        <v>7.1946414085752062E-295</v>
      </c>
      <c r="HK193" s="107">
        <f t="shared" si="627"/>
        <v>0</v>
      </c>
      <c r="HL193" s="107">
        <f t="shared" si="628"/>
        <v>1.6396913497473127E-275</v>
      </c>
      <c r="HM193" s="107">
        <f t="shared" si="629"/>
        <v>7.3309387302756936E-270</v>
      </c>
      <c r="HN193" s="107">
        <f t="shared" si="630"/>
        <v>3.1096454090647915E-257</v>
      </c>
      <c r="HO193" s="107">
        <f t="shared" si="631"/>
        <v>8.2925238893296433E-246</v>
      </c>
      <c r="HP193" s="107">
        <f t="shared" si="632"/>
        <v>1.336702042292663E-208</v>
      </c>
      <c r="HQ193" s="107">
        <f t="shared" si="633"/>
        <v>0</v>
      </c>
      <c r="HS193" s="107">
        <f t="shared" si="543"/>
        <v>8.2894674430275638E-21</v>
      </c>
      <c r="HT193" s="107">
        <f t="shared" si="634"/>
        <v>3.7196027221703353E-28</v>
      </c>
      <c r="HU193" s="107">
        <f t="shared" si="635"/>
        <v>2.1487208746791664E-32</v>
      </c>
      <c r="HV193" s="107">
        <f t="shared" si="636"/>
        <v>5.5168924602672583E-34</v>
      </c>
      <c r="HW193" s="107">
        <f t="shared" si="637"/>
        <v>7.2784142707279496E-33</v>
      </c>
      <c r="HX193" s="107">
        <f t="shared" si="638"/>
        <v>1.8078816792373239E-37</v>
      </c>
      <c r="HY193" s="107">
        <f t="shared" si="639"/>
        <v>4.4745783465409146E-38</v>
      </c>
      <c r="HZ193" s="107">
        <f t="shared" si="640"/>
        <v>3.1472696953829558E-45</v>
      </c>
      <c r="IA193" s="107">
        <f t="shared" si="641"/>
        <v>4.7653532148764499E-49</v>
      </c>
      <c r="IB193" s="107">
        <f t="shared" si="642"/>
        <v>1.7773655485907617E-42</v>
      </c>
      <c r="IC193" s="107">
        <f t="shared" si="643"/>
        <v>7.6474402915540649E-41</v>
      </c>
      <c r="ID193" s="107">
        <f t="shared" si="644"/>
        <v>9.2612992867964419E-38</v>
      </c>
      <c r="IE193" s="107">
        <f t="shared" si="645"/>
        <v>1.2288573021812762E-34</v>
      </c>
      <c r="IF193" s="107">
        <f t="shared" si="646"/>
        <v>6.6012685971656085E-29</v>
      </c>
      <c r="IG193" s="107">
        <f t="shared" si="647"/>
        <v>3.1785229098158558E-30</v>
      </c>
      <c r="II193" s="107">
        <f t="shared" si="544"/>
        <v>0.20014669976569704</v>
      </c>
      <c r="IJ193" s="107">
        <f t="shared" si="545"/>
        <v>8.4962154057297325E-3</v>
      </c>
      <c r="IK193" s="107">
        <f t="shared" si="546"/>
        <v>3.1600835828761637E-3</v>
      </c>
      <c r="IL193" s="107">
        <f t="shared" si="547"/>
        <v>1.9546737772032398E-3</v>
      </c>
      <c r="IM193" s="107">
        <f t="shared" si="548"/>
        <v>6.482599815002381E-3</v>
      </c>
      <c r="IN193" s="107">
        <f t="shared" si="549"/>
        <v>2.1200206101620123E-3</v>
      </c>
      <c r="IO193" s="107">
        <f t="shared" si="550"/>
        <v>1.2207622816657879E-3</v>
      </c>
      <c r="IP193" s="107">
        <f t="shared" si="551"/>
        <v>6.3810111498116594E-5</v>
      </c>
      <c r="IQ193" s="107">
        <f t="shared" si="552"/>
        <v>1.0554808545327709E-5</v>
      </c>
      <c r="IR193" s="107">
        <f t="shared" si="553"/>
        <v>1.0405143703527136E-4</v>
      </c>
      <c r="IS193" s="107">
        <f t="shared" si="554"/>
        <v>2.2172973662968747E-4</v>
      </c>
      <c r="IT193" s="107">
        <f t="shared" si="555"/>
        <v>9.1494570094634753E-4</v>
      </c>
      <c r="IU193" s="107">
        <f t="shared" si="556"/>
        <v>3.6761113109524822E-3</v>
      </c>
      <c r="IV193" s="107">
        <f t="shared" si="557"/>
        <v>1.8733671493999616E-2</v>
      </c>
      <c r="IW193" s="107">
        <f t="shared" si="558"/>
        <v>9.0925608664063642E-2</v>
      </c>
      <c r="IY193" s="107">
        <f t="shared" si="559"/>
        <v>0.20014669976569704</v>
      </c>
      <c r="IZ193" s="107">
        <f t="shared" si="560"/>
        <v>8.4962154057297325E-3</v>
      </c>
      <c r="JA193" s="107">
        <f t="shared" si="561"/>
        <v>3.1600835828761637E-3</v>
      </c>
      <c r="JB193" s="107">
        <f t="shared" si="562"/>
        <v>1.9546737772032398E-3</v>
      </c>
      <c r="JC193" s="107">
        <f t="shared" si="563"/>
        <v>6.482599815002381E-3</v>
      </c>
      <c r="JD193" s="107">
        <f t="shared" si="564"/>
        <v>2.1200206101620123E-3</v>
      </c>
      <c r="JE193" s="107">
        <f t="shared" si="565"/>
        <v>1.2207622816657879E-3</v>
      </c>
      <c r="JF193" s="107">
        <f t="shared" si="566"/>
        <v>6.3810111498116594E-5</v>
      </c>
      <c r="JG193" s="107">
        <f t="shared" si="567"/>
        <v>1.0554808545327709E-5</v>
      </c>
      <c r="JH193" s="107">
        <f t="shared" si="568"/>
        <v>1.0405143703527136E-4</v>
      </c>
      <c r="JI193" s="107">
        <f t="shared" si="569"/>
        <v>2.2172973662968747E-4</v>
      </c>
      <c r="JJ193" s="107">
        <f t="shared" si="570"/>
        <v>9.1494570094634753E-4</v>
      </c>
      <c r="JK193" s="107">
        <f t="shared" si="571"/>
        <v>3.6761113109524822E-3</v>
      </c>
      <c r="JL193" s="107">
        <f t="shared" si="572"/>
        <v>1.8733671493999616E-2</v>
      </c>
      <c r="JM193" s="107">
        <f t="shared" si="573"/>
        <v>9.0925608664063642E-2</v>
      </c>
    </row>
    <row r="194" spans="2:273" x14ac:dyDescent="0.25">
      <c r="B194" s="2">
        <v>166</v>
      </c>
      <c r="C194" s="37">
        <v>66.811999999999998</v>
      </c>
      <c r="D194" s="37">
        <v>66.171999999999997</v>
      </c>
      <c r="E194" s="37">
        <v>66.141000000000005</v>
      </c>
      <c r="F194" s="37">
        <v>67.453000000000003</v>
      </c>
      <c r="G194" s="37">
        <v>68.656000000000006</v>
      </c>
      <c r="H194" s="37">
        <v>68.468999999999994</v>
      </c>
      <c r="I194" s="37">
        <v>70.531000000000006</v>
      </c>
      <c r="J194" s="37">
        <v>70.233999999999995</v>
      </c>
      <c r="K194" s="37">
        <v>67.203000000000003</v>
      </c>
      <c r="L194" s="37">
        <v>66.875</v>
      </c>
      <c r="M194" s="37">
        <v>65.046999999999997</v>
      </c>
      <c r="N194" s="37">
        <v>65.061999999999998</v>
      </c>
      <c r="O194" s="37">
        <v>67.031000000000006</v>
      </c>
      <c r="P194" s="37">
        <v>68.468999999999994</v>
      </c>
      <c r="Q194" s="37">
        <v>69.031000000000006</v>
      </c>
      <c r="S194" s="4">
        <f t="shared" si="460"/>
        <v>66.39035707883059</v>
      </c>
      <c r="T194" s="4">
        <f t="shared" si="461"/>
        <v>66.94405999181869</v>
      </c>
      <c r="U194" s="4">
        <f t="shared" si="462"/>
        <v>67.917923687286333</v>
      </c>
      <c r="V194" s="4">
        <f t="shared" si="463"/>
        <v>68.581907961324333</v>
      </c>
      <c r="W194" s="4">
        <f t="shared" si="464"/>
        <v>69.011730047093266</v>
      </c>
      <c r="X194" s="4">
        <f t="shared" si="465"/>
        <v>69.934867835576625</v>
      </c>
      <c r="Y194" s="4">
        <f t="shared" si="466"/>
        <v>70.750300524327116</v>
      </c>
      <c r="Z194" s="4">
        <f t="shared" si="467"/>
        <v>69.181041135176599</v>
      </c>
      <c r="AA194" s="4">
        <f t="shared" si="468"/>
        <v>67.350350899948793</v>
      </c>
      <c r="AB194" s="4">
        <f t="shared" si="469"/>
        <v>65.602417300400788</v>
      </c>
      <c r="AC194" s="4">
        <f t="shared" si="470"/>
        <v>64.88031811099313</v>
      </c>
      <c r="AD194" s="4">
        <f t="shared" si="471"/>
        <v>65.817966589595002</v>
      </c>
      <c r="AE194" s="4">
        <f t="shared" si="472"/>
        <v>66.996030371632301</v>
      </c>
      <c r="AF194" s="4">
        <f t="shared" si="473"/>
        <v>68.774206767578448</v>
      </c>
      <c r="AG194" s="4">
        <f t="shared" si="474"/>
        <v>72.120684770164743</v>
      </c>
      <c r="AI194" s="4">
        <f t="shared" si="475"/>
        <v>0.42164292116940771</v>
      </c>
      <c r="AJ194" s="4">
        <f t="shared" si="476"/>
        <v>-0.77205999181869345</v>
      </c>
      <c r="AK194" s="4">
        <f t="shared" si="477"/>
        <v>-1.7769236872863274</v>
      </c>
      <c r="AL194" s="4">
        <f t="shared" si="478"/>
        <v>-1.1289079613243302</v>
      </c>
      <c r="AM194" s="4">
        <f t="shared" si="479"/>
        <v>-0.35573004709326028</v>
      </c>
      <c r="AN194" s="4">
        <f t="shared" si="480"/>
        <v>-1.4658678355766313</v>
      </c>
      <c r="AO194" s="4">
        <f t="shared" si="481"/>
        <v>-0.21930052432711022</v>
      </c>
      <c r="AP194" s="4">
        <f t="shared" si="482"/>
        <v>1.0529588648233954</v>
      </c>
      <c r="AQ194" s="4">
        <f t="shared" si="483"/>
        <v>-0.14735089994879047</v>
      </c>
      <c r="AR194" s="4">
        <f t="shared" si="484"/>
        <v>1.2725826995992122</v>
      </c>
      <c r="AS194" s="4">
        <f t="shared" si="485"/>
        <v>0.16668188900686687</v>
      </c>
      <c r="AT194" s="4">
        <f t="shared" si="486"/>
        <v>-0.75596658959500473</v>
      </c>
      <c r="AU194" s="4">
        <f t="shared" si="487"/>
        <v>3.4969628367704786E-2</v>
      </c>
      <c r="AV194" s="4">
        <f t="shared" si="648"/>
        <v>-0.30520676757845422</v>
      </c>
      <c r="AW194" s="4">
        <f t="shared" si="648"/>
        <v>-3.0896847701647374</v>
      </c>
      <c r="AY194" s="2">
        <f t="shared" si="509"/>
        <v>66.39035707883059</v>
      </c>
      <c r="AZ194" s="2">
        <f t="shared" si="575"/>
        <v>66.942924023655081</v>
      </c>
      <c r="BA194" s="2">
        <f t="shared" si="576"/>
        <v>67.917522943439835</v>
      </c>
      <c r="BB194" s="2">
        <f t="shared" si="577"/>
        <v>68.581662345864416</v>
      </c>
      <c r="BC194" s="2">
        <f t="shared" si="578"/>
        <v>69.009467747234922</v>
      </c>
      <c r="BD194" s="2">
        <f t="shared" si="579"/>
        <v>69.934471180574164</v>
      </c>
      <c r="BE194" s="2">
        <f t="shared" si="580"/>
        <v>70.750114016484545</v>
      </c>
      <c r="BF194" s="2">
        <f t="shared" si="581"/>
        <v>69.181039429985972</v>
      </c>
      <c r="BG194" s="2">
        <f t="shared" si="582"/>
        <v>67.350350796015263</v>
      </c>
      <c r="BH194" s="2">
        <f t="shared" si="583"/>
        <v>65.602412265079778</v>
      </c>
      <c r="BI194" s="2">
        <f t="shared" si="584"/>
        <v>64.880299611912307</v>
      </c>
      <c r="BJ194" s="2">
        <f t="shared" si="585"/>
        <v>65.817763931989035</v>
      </c>
      <c r="BK194" s="2">
        <f t="shared" si="586"/>
        <v>66.994045247156919</v>
      </c>
      <c r="BL194" s="2">
        <f t="shared" si="587"/>
        <v>68.735537031466578</v>
      </c>
      <c r="BM194" s="2">
        <f t="shared" si="588"/>
        <v>70.556381328225584</v>
      </c>
      <c r="BO194" s="2" t="str">
        <f t="shared" si="440"/>
        <v/>
      </c>
      <c r="BP194" s="2" t="str">
        <f t="shared" si="441"/>
        <v/>
      </c>
      <c r="BQ194" s="2" t="str">
        <f t="shared" si="442"/>
        <v/>
      </c>
      <c r="BR194" s="2" t="str">
        <f t="shared" si="443"/>
        <v/>
      </c>
      <c r="BS194" s="2" t="str">
        <f t="shared" si="444"/>
        <v/>
      </c>
      <c r="BT194" s="2" t="str">
        <f t="shared" si="445"/>
        <v/>
      </c>
      <c r="BU194" s="2" t="str">
        <f t="shared" si="446"/>
        <v/>
      </c>
      <c r="BV194" s="2" t="str">
        <f t="shared" si="447"/>
        <v/>
      </c>
      <c r="BW194" s="2" t="str">
        <f t="shared" si="448"/>
        <v/>
      </c>
      <c r="BX194" s="2" t="str">
        <f t="shared" si="449"/>
        <v/>
      </c>
      <c r="BY194" s="2" t="str">
        <f t="shared" si="450"/>
        <v/>
      </c>
      <c r="BZ194" s="2" t="str">
        <f t="shared" si="451"/>
        <v/>
      </c>
      <c r="CA194" s="2" t="str">
        <f t="shared" si="452"/>
        <v/>
      </c>
      <c r="CB194" s="2" t="str">
        <f t="shared" si="453"/>
        <v/>
      </c>
      <c r="CC194" s="2" t="str">
        <f t="shared" si="454"/>
        <v/>
      </c>
      <c r="CE194" s="2" t="str">
        <f t="shared" si="510"/>
        <v/>
      </c>
      <c r="CF194" s="2" t="str">
        <f t="shared" si="511"/>
        <v/>
      </c>
      <c r="CG194" s="2" t="str">
        <f t="shared" si="512"/>
        <v/>
      </c>
      <c r="CH194" s="2" t="str">
        <f t="shared" si="513"/>
        <v/>
      </c>
      <c r="CI194" s="2" t="str">
        <f t="shared" si="514"/>
        <v/>
      </c>
      <c r="CJ194" s="2" t="str">
        <f t="shared" si="515"/>
        <v/>
      </c>
      <c r="CK194" s="2" t="str">
        <f t="shared" si="516"/>
        <v/>
      </c>
      <c r="CL194" s="2" t="str">
        <f t="shared" si="517"/>
        <v/>
      </c>
      <c r="CM194" s="2" t="str">
        <f t="shared" si="518"/>
        <v/>
      </c>
      <c r="CN194" s="2" t="str">
        <f t="shared" si="519"/>
        <v/>
      </c>
      <c r="CO194" s="2" t="str">
        <f t="shared" si="520"/>
        <v/>
      </c>
      <c r="CP194" s="2" t="str">
        <f t="shared" si="521"/>
        <v/>
      </c>
      <c r="CQ194" s="2" t="str">
        <f t="shared" si="522"/>
        <v/>
      </c>
      <c r="CR194" s="2" t="str">
        <f t="shared" si="523"/>
        <v/>
      </c>
      <c r="CS194" s="2" t="str">
        <f t="shared" si="524"/>
        <v/>
      </c>
      <c r="CU194" s="2" t="str">
        <f t="shared" si="525"/>
        <v/>
      </c>
      <c r="CV194" s="2">
        <f t="shared" si="526"/>
        <v>66.171999999999997</v>
      </c>
      <c r="CW194" s="2">
        <f t="shared" si="527"/>
        <v>66.141000000000005</v>
      </c>
      <c r="CX194" s="2">
        <f t="shared" si="528"/>
        <v>67.453000000000003</v>
      </c>
      <c r="CY194" s="2">
        <f t="shared" si="529"/>
        <v>68.656000000000006</v>
      </c>
      <c r="CZ194" s="2">
        <f t="shared" si="530"/>
        <v>68.468999999999994</v>
      </c>
      <c r="DA194" s="2">
        <f t="shared" si="531"/>
        <v>70.531000000000006</v>
      </c>
      <c r="DB194" s="2">
        <f t="shared" si="532"/>
        <v>70.233999999999995</v>
      </c>
      <c r="DC194" s="2">
        <f t="shared" si="533"/>
        <v>67.203000000000003</v>
      </c>
      <c r="DD194" s="2">
        <f t="shared" si="534"/>
        <v>66.875</v>
      </c>
      <c r="DE194" s="2">
        <f t="shared" si="535"/>
        <v>65.046999999999997</v>
      </c>
      <c r="DF194" s="2">
        <f t="shared" si="536"/>
        <v>65.061999999999998</v>
      </c>
      <c r="DG194" s="2">
        <f t="shared" si="537"/>
        <v>67.031000000000006</v>
      </c>
      <c r="DH194" s="2">
        <f t="shared" si="538"/>
        <v>68.468999999999994</v>
      </c>
      <c r="DI194" s="2" t="str">
        <f t="shared" si="539"/>
        <v/>
      </c>
      <c r="DK194" s="2">
        <f t="shared" si="489"/>
        <v>121.96168257839722</v>
      </c>
      <c r="DL194" s="2">
        <f t="shared" si="649"/>
        <v>122.79695427166897</v>
      </c>
      <c r="DM194" s="2">
        <f t="shared" si="649"/>
        <v>119.43681636967685</v>
      </c>
      <c r="DN194" s="2">
        <f t="shared" si="649"/>
        <v>123.18209468438536</v>
      </c>
      <c r="DO194" s="2">
        <f t="shared" si="649"/>
        <v>118.80969408033828</v>
      </c>
      <c r="DP194" s="2">
        <f t="shared" si="649"/>
        <v>122.64394573643409</v>
      </c>
      <c r="DQ194" s="2">
        <f t="shared" si="649"/>
        <v>124.4258853820598</v>
      </c>
      <c r="DR194" s="2">
        <f t="shared" si="649"/>
        <v>120.12751881533097</v>
      </c>
      <c r="DS194" s="2">
        <f t="shared" si="649"/>
        <v>116.58689527665317</v>
      </c>
      <c r="DT194" s="2">
        <f t="shared" si="649"/>
        <v>114.93581027874565</v>
      </c>
      <c r="DU194" s="2">
        <f t="shared" si="649"/>
        <v>120.29860024849418</v>
      </c>
      <c r="DV194" s="2">
        <f t="shared" si="649"/>
        <v>123.13809815765629</v>
      </c>
      <c r="DW194" s="2">
        <f t="shared" si="649"/>
        <v>120.38232407127755</v>
      </c>
      <c r="DX194" s="2">
        <f t="shared" si="649"/>
        <v>107.07087810280096</v>
      </c>
      <c r="DY194" s="2">
        <f t="shared" si="649"/>
        <v>108.37002439024391</v>
      </c>
      <c r="EA194" s="2">
        <f t="shared" si="459"/>
        <v>66.953551360196343</v>
      </c>
      <c r="EB194" s="2">
        <f t="shared" si="491"/>
        <v>67.744880064531003</v>
      </c>
      <c r="EC194" s="2">
        <f t="shared" si="492"/>
        <v>67.669434560257002</v>
      </c>
      <c r="ED194" s="2">
        <f t="shared" si="493"/>
        <v>68.628816219178077</v>
      </c>
      <c r="EE194" s="2">
        <f t="shared" si="494"/>
        <v>68.387519487726806</v>
      </c>
      <c r="EF194" s="2">
        <f t="shared" si="495"/>
        <v>70.045424809028418</v>
      </c>
      <c r="EG194" s="2">
        <f t="shared" si="496"/>
        <v>70.24667232538836</v>
      </c>
      <c r="EH194" s="2">
        <f t="shared" si="497"/>
        <v>67.75757447095296</v>
      </c>
      <c r="EI194" s="2">
        <f t="shared" si="498"/>
        <v>66.679841187597674</v>
      </c>
      <c r="EJ194" s="2">
        <f t="shared" si="499"/>
        <v>63.16360884216202</v>
      </c>
      <c r="EK194" s="2">
        <f t="shared" si="500"/>
        <v>63.59780923008168</v>
      </c>
      <c r="EL194" s="2">
        <f t="shared" si="501"/>
        <v>65.510421804777607</v>
      </c>
      <c r="EM194" s="2">
        <f t="shared" si="502"/>
        <v>66.207365250800422</v>
      </c>
      <c r="EN194" s="2">
        <f t="shared" si="503"/>
        <v>68.947505034507714</v>
      </c>
      <c r="EO194" s="2">
        <f t="shared" si="504"/>
        <v>71.667476408084653</v>
      </c>
      <c r="EQ194" s="2">
        <f t="shared" si="505"/>
        <v>66.11034301244905</v>
      </c>
      <c r="ER194" s="2">
        <f t="shared" si="650"/>
        <v>66.735994289728396</v>
      </c>
      <c r="ES194" s="2">
        <f t="shared" si="650"/>
        <v>67.976341247828984</v>
      </c>
      <c r="ET194" s="2">
        <f t="shared" si="650"/>
        <v>68.570468317524501</v>
      </c>
      <c r="EU194" s="2">
        <f t="shared" si="650"/>
        <v>69.178843528998442</v>
      </c>
      <c r="EV194" s="2">
        <f t="shared" si="650"/>
        <v>69.906359026092147</v>
      </c>
      <c r="EW194" s="2">
        <f t="shared" si="650"/>
        <v>70.866180417603488</v>
      </c>
      <c r="EX194" s="2">
        <f t="shared" si="650"/>
        <v>69.439151279260003</v>
      </c>
      <c r="EY194" s="2">
        <f t="shared" si="650"/>
        <v>67.456093228771749</v>
      </c>
      <c r="EZ194" s="2">
        <f t="shared" si="650"/>
        <v>66.044891010238487</v>
      </c>
      <c r="FA194" s="2">
        <f t="shared" si="650"/>
        <v>65.129398086637593</v>
      </c>
      <c r="FB194" s="2">
        <f t="shared" si="650"/>
        <v>65.885162790697677</v>
      </c>
      <c r="FC194" s="2">
        <f t="shared" si="650"/>
        <v>67.19735355166857</v>
      </c>
      <c r="FD194" s="2">
        <f t="shared" si="650"/>
        <v>68.670540538793972</v>
      </c>
      <c r="FE194" s="2">
        <f t="shared" si="650"/>
        <v>70.004608379179558</v>
      </c>
      <c r="FG194" s="2">
        <f t="shared" si="507"/>
        <v>0.99999064696095685</v>
      </c>
      <c r="FH194" s="2">
        <f t="shared" si="651"/>
        <v>0.99999144779936122</v>
      </c>
      <c r="FI194" s="2">
        <f t="shared" si="651"/>
        <v>0.99999177381643156</v>
      </c>
      <c r="FJ194" s="2">
        <f t="shared" si="651"/>
        <v>0.99999258070045383</v>
      </c>
      <c r="FK194" s="2">
        <f t="shared" si="651"/>
        <v>0.99999159373436985</v>
      </c>
      <c r="FL194" s="2">
        <f t="shared" si="651"/>
        <v>0.99999207998954642</v>
      </c>
      <c r="FM194" s="2">
        <f t="shared" si="651"/>
        <v>0.99999188729614175</v>
      </c>
      <c r="FN194" s="2">
        <f t="shared" si="651"/>
        <v>0.99999272082233581</v>
      </c>
      <c r="FO194" s="2">
        <f t="shared" si="651"/>
        <v>0.99999298441437823</v>
      </c>
      <c r="FP194" s="2">
        <f t="shared" si="651"/>
        <v>0.99999228207808843</v>
      </c>
      <c r="FQ194" s="2">
        <f t="shared" si="651"/>
        <v>0.99999213837852052</v>
      </c>
      <c r="FR194" s="2">
        <f t="shared" si="651"/>
        <v>0.99999226981132916</v>
      </c>
      <c r="FS194" s="2">
        <f t="shared" si="651"/>
        <v>0.9999919440422288</v>
      </c>
      <c r="FT194" s="2">
        <f t="shared" si="651"/>
        <v>0.99999188312400566</v>
      </c>
      <c r="FU194" s="2">
        <f t="shared" si="651"/>
        <v>0.99999079766223331</v>
      </c>
      <c r="FW194" s="2">
        <f t="shared" si="540"/>
        <v>0.66852845571408659</v>
      </c>
      <c r="FX194" s="2">
        <f t="shared" si="592"/>
        <v>0.7953594721038848</v>
      </c>
      <c r="FY194" s="2">
        <f t="shared" si="593"/>
        <v>0.80696363170360463</v>
      </c>
      <c r="FZ194" s="2">
        <f t="shared" si="594"/>
        <v>0.81508707391382607</v>
      </c>
      <c r="GA194" s="2">
        <f t="shared" si="595"/>
        <v>0.78542337259976469</v>
      </c>
      <c r="GB194" s="2">
        <f t="shared" si="596"/>
        <v>0.80084552028796807</v>
      </c>
      <c r="GC194" s="2">
        <f t="shared" si="597"/>
        <v>0.81193798354890612</v>
      </c>
      <c r="GD194" s="2">
        <f t="shared" si="598"/>
        <v>0.84627936224725464</v>
      </c>
      <c r="GE194" s="2">
        <f t="shared" si="599"/>
        <v>0.86332717424212091</v>
      </c>
      <c r="GF194" s="2">
        <f t="shared" si="600"/>
        <v>0.84629123663294603</v>
      </c>
      <c r="GG194" s="2">
        <f t="shared" si="601"/>
        <v>0.83706839220349916</v>
      </c>
      <c r="GH194" s="2">
        <f t="shared" si="602"/>
        <v>0.8189567352689201</v>
      </c>
      <c r="GI194" s="2">
        <f t="shared" si="603"/>
        <v>0.79419480461184699</v>
      </c>
      <c r="GJ194" s="2">
        <f t="shared" si="604"/>
        <v>0.76644280771717477</v>
      </c>
      <c r="GK194" s="2">
        <f t="shared" si="605"/>
        <v>0.66838306455041985</v>
      </c>
      <c r="GM194" s="107">
        <f t="shared" si="541"/>
        <v>2.4982216213116265E-291</v>
      </c>
      <c r="GN194" s="107">
        <f t="shared" si="606"/>
        <v>0</v>
      </c>
      <c r="GO194" s="107">
        <f t="shared" si="607"/>
        <v>0</v>
      </c>
      <c r="GP194" s="107">
        <f t="shared" si="608"/>
        <v>0</v>
      </c>
      <c r="GQ194" s="107">
        <f t="shared" si="609"/>
        <v>0</v>
      </c>
      <c r="GR194" s="107">
        <f t="shared" si="610"/>
        <v>0</v>
      </c>
      <c r="GS194" s="107">
        <f t="shared" si="611"/>
        <v>0</v>
      </c>
      <c r="GT194" s="107">
        <f t="shared" si="612"/>
        <v>0</v>
      </c>
      <c r="GU194" s="107">
        <f t="shared" si="613"/>
        <v>0</v>
      </c>
      <c r="GV194" s="107">
        <f t="shared" si="614"/>
        <v>0</v>
      </c>
      <c r="GW194" s="107">
        <f t="shared" si="615"/>
        <v>0</v>
      </c>
      <c r="GX194" s="107">
        <f t="shared" si="616"/>
        <v>0</v>
      </c>
      <c r="GY194" s="107">
        <f t="shared" si="617"/>
        <v>0</v>
      </c>
      <c r="GZ194" s="107">
        <f t="shared" si="618"/>
        <v>0</v>
      </c>
      <c r="HA194" s="107">
        <f t="shared" si="619"/>
        <v>0</v>
      </c>
      <c r="HC194" s="107">
        <f t="shared" si="542"/>
        <v>1.0379877755165688E-168</v>
      </c>
      <c r="HD194" s="107">
        <f t="shared" si="620"/>
        <v>3.2469833399759794E-202</v>
      </c>
      <c r="HE194" s="107">
        <f t="shared" si="621"/>
        <v>3.9166784813850712E-230</v>
      </c>
      <c r="HF194" s="107">
        <f t="shared" si="622"/>
        <v>3.5749701675014633E-239</v>
      </c>
      <c r="HG194" s="107">
        <f t="shared" si="623"/>
        <v>7.1045514818834931E-240</v>
      </c>
      <c r="HH194" s="107">
        <f t="shared" si="624"/>
        <v>8.1314767705815755E-268</v>
      </c>
      <c r="HI194" s="107">
        <f t="shared" si="625"/>
        <v>7.2292700999518267E-267</v>
      </c>
      <c r="HJ194" s="107">
        <f t="shared" si="626"/>
        <v>3.9611649325690413E-302</v>
      </c>
      <c r="HK194" s="107">
        <f t="shared" si="627"/>
        <v>0</v>
      </c>
      <c r="HL194" s="107">
        <f t="shared" si="628"/>
        <v>2.5451443629595351E-282</v>
      </c>
      <c r="HM194" s="107">
        <f t="shared" si="629"/>
        <v>1.4521882656655702E-276</v>
      </c>
      <c r="HN194" s="107">
        <f t="shared" si="630"/>
        <v>1.2147479932517299E-263</v>
      </c>
      <c r="HO194" s="107">
        <f t="shared" si="631"/>
        <v>5.4075546313835356E-252</v>
      </c>
      <c r="HP194" s="107">
        <f t="shared" si="632"/>
        <v>7.0851522076170502E-214</v>
      </c>
      <c r="HQ194" s="107">
        <f t="shared" si="633"/>
        <v>0</v>
      </c>
      <c r="HS194" s="107">
        <f t="shared" si="543"/>
        <v>6.976695275587419E-22</v>
      </c>
      <c r="HT194" s="107">
        <f t="shared" si="634"/>
        <v>1.6297205609006389E-29</v>
      </c>
      <c r="HU194" s="107">
        <f t="shared" si="635"/>
        <v>6.0370966100547341E-34</v>
      </c>
      <c r="HV194" s="107">
        <f t="shared" si="636"/>
        <v>1.3708797031542373E-35</v>
      </c>
      <c r="HW194" s="107">
        <f t="shared" si="637"/>
        <v>1.8210932612242968E-34</v>
      </c>
      <c r="HX194" s="107">
        <f t="shared" si="638"/>
        <v>2.8955014836271547E-39</v>
      </c>
      <c r="HY194" s="107">
        <f t="shared" si="639"/>
        <v>7.0038317940839987E-40</v>
      </c>
      <c r="HZ194" s="107">
        <f t="shared" si="640"/>
        <v>2.6950685414184219E-47</v>
      </c>
      <c r="IA194" s="107">
        <f t="shared" si="641"/>
        <v>3.1086262155503783E-51</v>
      </c>
      <c r="IB194" s="107">
        <f t="shared" si="642"/>
        <v>2.028276270623794E-44</v>
      </c>
      <c r="IC194" s="107">
        <f t="shared" si="643"/>
        <v>9.7613850722283076E-43</v>
      </c>
      <c r="ID194" s="107">
        <f t="shared" si="644"/>
        <v>1.531809672825225E-39</v>
      </c>
      <c r="IE194" s="107">
        <f t="shared" si="645"/>
        <v>2.5501848389907962E-36</v>
      </c>
      <c r="IF194" s="107">
        <f t="shared" si="646"/>
        <v>2.5143367751926364E-30</v>
      </c>
      <c r="IG194" s="107">
        <f t="shared" si="647"/>
        <v>6.8248286605623738E-32</v>
      </c>
      <c r="II194" s="107">
        <f t="shared" si="544"/>
        <v>0.14266504743541944</v>
      </c>
      <c r="IJ194" s="107">
        <f t="shared" si="545"/>
        <v>4.0957921340112466E-3</v>
      </c>
      <c r="IK194" s="107">
        <f t="shared" si="546"/>
        <v>1.3393421857863747E-3</v>
      </c>
      <c r="IL194" s="107">
        <f t="shared" si="547"/>
        <v>7.9184572249856023E-4</v>
      </c>
      <c r="IM194" s="107">
        <f t="shared" si="548"/>
        <v>2.8541411715754649E-3</v>
      </c>
      <c r="IN194" s="107">
        <f t="shared" si="549"/>
        <v>8.1445145770109903E-4</v>
      </c>
      <c r="IO194" s="107">
        <f t="shared" si="550"/>
        <v>4.5025487211262997E-4</v>
      </c>
      <c r="IP194" s="107">
        <f t="shared" si="551"/>
        <v>1.8079218761493225E-5</v>
      </c>
      <c r="IQ194" s="107">
        <f t="shared" si="552"/>
        <v>2.6158025337868252E-6</v>
      </c>
      <c r="IR194" s="107">
        <f t="shared" si="553"/>
        <v>3.1619818519023715E-5</v>
      </c>
      <c r="IS194" s="107">
        <f t="shared" si="554"/>
        <v>7.1344047017405404E-5</v>
      </c>
      <c r="IT194" s="107">
        <f t="shared" si="555"/>
        <v>3.3329728130663703E-4</v>
      </c>
      <c r="IU194" s="107">
        <f t="shared" si="556"/>
        <v>1.512086828129257E-3</v>
      </c>
      <c r="IV194" s="107">
        <f t="shared" si="557"/>
        <v>9.477373111047651E-3</v>
      </c>
      <c r="IW194" s="107">
        <f t="shared" si="558"/>
        <v>4.9690881769128357E-2</v>
      </c>
      <c r="IY194" s="107">
        <f t="shared" si="559"/>
        <v>0.14266504743541944</v>
      </c>
      <c r="IZ194" s="107">
        <f t="shared" si="560"/>
        <v>4.0957921340112466E-3</v>
      </c>
      <c r="JA194" s="107">
        <f t="shared" si="561"/>
        <v>1.3393421857863747E-3</v>
      </c>
      <c r="JB194" s="107">
        <f t="shared" si="562"/>
        <v>7.9184572249856023E-4</v>
      </c>
      <c r="JC194" s="107">
        <f t="shared" si="563"/>
        <v>2.8541411715754649E-3</v>
      </c>
      <c r="JD194" s="107">
        <f t="shared" si="564"/>
        <v>8.1445145770109903E-4</v>
      </c>
      <c r="JE194" s="107">
        <f t="shared" si="565"/>
        <v>4.5025487211262997E-4</v>
      </c>
      <c r="JF194" s="107">
        <f t="shared" si="566"/>
        <v>1.8079218761493225E-5</v>
      </c>
      <c r="JG194" s="107">
        <f t="shared" si="567"/>
        <v>2.6158025337868252E-6</v>
      </c>
      <c r="JH194" s="107">
        <f t="shared" si="568"/>
        <v>3.1619818519023715E-5</v>
      </c>
      <c r="JI194" s="107">
        <f t="shared" si="569"/>
        <v>7.1344047017405404E-5</v>
      </c>
      <c r="JJ194" s="107">
        <f t="shared" si="570"/>
        <v>3.3329728130663703E-4</v>
      </c>
      <c r="JK194" s="107">
        <f t="shared" si="571"/>
        <v>1.512086828129257E-3</v>
      </c>
      <c r="JL194" s="107">
        <f t="shared" si="572"/>
        <v>9.477373111047651E-3</v>
      </c>
      <c r="JM194" s="107">
        <f t="shared" si="573"/>
        <v>4.9690881769128357E-2</v>
      </c>
    </row>
    <row r="195" spans="2:273" x14ac:dyDescent="0.25">
      <c r="B195" s="2">
        <v>167</v>
      </c>
      <c r="C195" s="37">
        <v>66.233999999999995</v>
      </c>
      <c r="D195" s="37">
        <v>67.171999999999997</v>
      </c>
      <c r="E195" s="37">
        <v>67.266000000000005</v>
      </c>
      <c r="F195" s="37">
        <v>67.531000000000006</v>
      </c>
      <c r="G195" s="37">
        <v>69.453000000000003</v>
      </c>
      <c r="H195" s="37">
        <v>69.593999999999994</v>
      </c>
      <c r="I195" s="37">
        <v>71.046999999999997</v>
      </c>
      <c r="J195" s="37">
        <v>68.953000000000003</v>
      </c>
      <c r="K195" s="37">
        <v>67.156000000000006</v>
      </c>
      <c r="L195" s="37">
        <v>65.906000000000006</v>
      </c>
      <c r="M195" s="37">
        <v>64.546999999999997</v>
      </c>
      <c r="N195" s="37">
        <v>65.203000000000003</v>
      </c>
      <c r="O195" s="37">
        <v>65.578000000000003</v>
      </c>
      <c r="P195" s="37">
        <v>67.703000000000003</v>
      </c>
      <c r="Q195" s="37">
        <v>67.858999999999995</v>
      </c>
      <c r="S195" s="4">
        <f t="shared" si="460"/>
        <v>66.271015677439195</v>
      </c>
      <c r="T195" s="4">
        <f t="shared" si="461"/>
        <v>66.823696622187782</v>
      </c>
      <c r="U195" s="4">
        <f t="shared" si="462"/>
        <v>67.840927942174275</v>
      </c>
      <c r="V195" s="4">
        <f t="shared" si="463"/>
        <v>68.502785927898515</v>
      </c>
      <c r="W195" s="4">
        <f t="shared" si="464"/>
        <v>68.941762697119245</v>
      </c>
      <c r="X195" s="4">
        <f t="shared" si="465"/>
        <v>69.851269718461523</v>
      </c>
      <c r="Y195" s="4">
        <f t="shared" si="466"/>
        <v>70.676073358440917</v>
      </c>
      <c r="Z195" s="4">
        <f t="shared" si="467"/>
        <v>69.106112079329222</v>
      </c>
      <c r="AA195" s="4">
        <f t="shared" si="468"/>
        <v>67.256105076879393</v>
      </c>
      <c r="AB195" s="4">
        <f t="shared" si="469"/>
        <v>65.540573648822274</v>
      </c>
      <c r="AC195" s="4">
        <f t="shared" si="470"/>
        <v>64.792366686207288</v>
      </c>
      <c r="AD195" s="4">
        <f t="shared" si="471"/>
        <v>65.71735942745299</v>
      </c>
      <c r="AE195" s="4">
        <f t="shared" si="472"/>
        <v>66.903644103350601</v>
      </c>
      <c r="AF195" s="4">
        <f t="shared" si="473"/>
        <v>68.6349021812198</v>
      </c>
      <c r="AG195" s="4">
        <f t="shared" si="474"/>
        <v>71.027521541385809</v>
      </c>
      <c r="AI195" s="4">
        <f t="shared" si="475"/>
        <v>-3.701567743920009E-2</v>
      </c>
      <c r="AJ195" s="4">
        <f t="shared" si="476"/>
        <v>0.34830337781221488</v>
      </c>
      <c r="AK195" s="4">
        <f t="shared" si="477"/>
        <v>-0.5749279421742699</v>
      </c>
      <c r="AL195" s="4">
        <f t="shared" si="478"/>
        <v>-0.97178592789850882</v>
      </c>
      <c r="AM195" s="4">
        <f t="shared" si="479"/>
        <v>0.51123730288075819</v>
      </c>
      <c r="AN195" s="4">
        <f t="shared" si="480"/>
        <v>-0.25726971846152935</v>
      </c>
      <c r="AO195" s="4">
        <f t="shared" si="481"/>
        <v>0.37092664155908039</v>
      </c>
      <c r="AP195" s="4">
        <f t="shared" si="482"/>
        <v>-0.15311207932921889</v>
      </c>
      <c r="AQ195" s="4">
        <f t="shared" si="483"/>
        <v>-0.10010507687938741</v>
      </c>
      <c r="AR195" s="4">
        <f t="shared" si="484"/>
        <v>0.36542635117773159</v>
      </c>
      <c r="AS195" s="4">
        <f t="shared" si="485"/>
        <v>-0.24536668620729074</v>
      </c>
      <c r="AT195" s="4">
        <f t="shared" si="486"/>
        <v>-0.51435942745298746</v>
      </c>
      <c r="AU195" s="4">
        <f t="shared" si="487"/>
        <v>-1.3256441033505979</v>
      </c>
      <c r="AV195" s="4">
        <f t="shared" si="648"/>
        <v>-0.9319021812197974</v>
      </c>
      <c r="AW195" s="4">
        <f t="shared" si="648"/>
        <v>-3.1685215413858145</v>
      </c>
      <c r="AY195" s="2">
        <f t="shared" si="509"/>
        <v>66.271015677439195</v>
      </c>
      <c r="AZ195" s="2">
        <f t="shared" si="575"/>
        <v>66.823344638780668</v>
      </c>
      <c r="BA195" s="2">
        <f t="shared" si="576"/>
        <v>67.840826540238297</v>
      </c>
      <c r="BB195" s="2">
        <f t="shared" si="577"/>
        <v>68.502727960700341</v>
      </c>
      <c r="BC195" s="2">
        <f t="shared" si="578"/>
        <v>68.941159633495971</v>
      </c>
      <c r="BD195" s="2">
        <f t="shared" si="579"/>
        <v>69.851184320606919</v>
      </c>
      <c r="BE195" s="2">
        <f t="shared" si="580"/>
        <v>70.676035585091782</v>
      </c>
      <c r="BF195" s="2">
        <f t="shared" si="581"/>
        <v>69.106111850694745</v>
      </c>
      <c r="BG195" s="2">
        <f t="shared" si="582"/>
        <v>67.25610506556923</v>
      </c>
      <c r="BH195" s="2">
        <f t="shared" si="583"/>
        <v>65.540572892705924</v>
      </c>
      <c r="BI195" s="2">
        <f t="shared" si="584"/>
        <v>64.792363650844976</v>
      </c>
      <c r="BJ195" s="2">
        <f t="shared" si="585"/>
        <v>65.717319080106023</v>
      </c>
      <c r="BK195" s="2">
        <f t="shared" si="586"/>
        <v>66.903168148902409</v>
      </c>
      <c r="BL195" s="2">
        <f t="shared" si="587"/>
        <v>68.622118341304699</v>
      </c>
      <c r="BM195" s="2">
        <f t="shared" si="588"/>
        <v>70.385870068964749</v>
      </c>
      <c r="BO195" s="2" t="str">
        <f t="shared" ref="BO195:BO228" si="652">IF(AND(IY195 &lt; $CC$23, $B195 &lt; C$7, $B195 &gt; C$231), C195, "")</f>
        <v/>
      </c>
      <c r="BP195" s="2" t="str">
        <f t="shared" ref="BP195:BP228" si="653">IF(AND(IZ195 &lt; $CC$23, $B195 &lt; D$7, $B195 &gt; D$231), D195, "")</f>
        <v/>
      </c>
      <c r="BQ195" s="2" t="str">
        <f t="shared" ref="BQ195:BQ228" si="654">IF(AND(JA195 &lt; $CC$23, $B195 &lt; E$7, $B195 &gt; E$231), E195, "")</f>
        <v/>
      </c>
      <c r="BR195" s="2" t="str">
        <f t="shared" ref="BR195:BR228" si="655">IF(AND(JB195 &lt; $CC$23, $B195 &lt; F$7, $B195 &gt; F$231), F195, "")</f>
        <v/>
      </c>
      <c r="BS195" s="2" t="str">
        <f t="shared" ref="BS195:BS228" si="656">IF(AND(JC195 &lt; $CC$23, $B195 &lt; G$7, $B195 &gt; G$231), G195, "")</f>
        <v/>
      </c>
      <c r="BT195" s="2" t="str">
        <f t="shared" ref="BT195:BT228" si="657">IF(AND(JD195 &lt; $CC$23, $B195 &lt; H$7, $B195 &gt; H$231), H195, "")</f>
        <v/>
      </c>
      <c r="BU195" s="2" t="str">
        <f t="shared" ref="BU195:BU228" si="658">IF(AND(JE195 &lt; $CC$23, $B195 &lt; I$7, $B195 &gt; I$231), I195, "")</f>
        <v/>
      </c>
      <c r="BV195" s="2" t="str">
        <f t="shared" ref="BV195:BV228" si="659">IF(AND(JF195 &lt; $CC$23, $B195 &lt; J$7, $B195 &gt; J$231), J195, "")</f>
        <v/>
      </c>
      <c r="BW195" s="2" t="str">
        <f t="shared" ref="BW195:BW228" si="660">IF(AND(JG195 &lt; $CC$23, $B195 &lt; K$7, $B195 &gt; K$231), K195, "")</f>
        <v/>
      </c>
      <c r="BX195" s="2" t="str">
        <f t="shared" ref="BX195:BX228" si="661">IF(AND(JH195 &lt; $CC$23, $B195 &lt; L$7, $B195 &gt; L$231), L195, "")</f>
        <v/>
      </c>
      <c r="BY195" s="2" t="str">
        <f t="shared" ref="BY195:BY228" si="662">IF(AND(JI195 &lt; $CC$23, $B195 &lt; M$7, $B195 &gt; M$231), M195, "")</f>
        <v/>
      </c>
      <c r="BZ195" s="2" t="str">
        <f t="shared" ref="BZ195:BZ228" si="663">IF(AND(JJ195 &lt; $CC$23, $B195 &lt; N$7, $B195 &gt; N$231), N195, "")</f>
        <v/>
      </c>
      <c r="CA195" s="2" t="str">
        <f t="shared" ref="CA195:CA228" si="664">IF(AND(JK195 &lt; $CC$23, $B195 &lt; O$7, $B195 &gt; O$231), O195, "")</f>
        <v/>
      </c>
      <c r="CB195" s="2" t="str">
        <f t="shared" ref="CB195:CB228" si="665">IF(AND(JL195 &lt; $CC$23, $B195 &lt; P$7, $B195 &gt; P$231), P195, "")</f>
        <v/>
      </c>
      <c r="CC195" s="2" t="str">
        <f t="shared" ref="CC195:CC228" si="666">IF(AND(JM195 &lt; $CC$23, $B195 &lt; Q$7, $B195 &gt; Q$231), Q195, "")</f>
        <v/>
      </c>
      <c r="CE195" s="2" t="str">
        <f t="shared" si="510"/>
        <v/>
      </c>
      <c r="CF195" s="2" t="str">
        <f t="shared" si="511"/>
        <v/>
      </c>
      <c r="CG195" s="2" t="str">
        <f t="shared" si="512"/>
        <v/>
      </c>
      <c r="CH195" s="2" t="str">
        <f t="shared" si="513"/>
        <v/>
      </c>
      <c r="CI195" s="2" t="str">
        <f t="shared" si="514"/>
        <v/>
      </c>
      <c r="CJ195" s="2" t="str">
        <f t="shared" si="515"/>
        <v/>
      </c>
      <c r="CK195" s="2" t="str">
        <f t="shared" si="516"/>
        <v/>
      </c>
      <c r="CL195" s="2" t="str">
        <f t="shared" si="517"/>
        <v/>
      </c>
      <c r="CM195" s="2" t="str">
        <f t="shared" si="518"/>
        <v/>
      </c>
      <c r="CN195" s="2" t="str">
        <f t="shared" si="519"/>
        <v/>
      </c>
      <c r="CO195" s="2" t="str">
        <f t="shared" si="520"/>
        <v/>
      </c>
      <c r="CP195" s="2" t="str">
        <f t="shared" si="521"/>
        <v/>
      </c>
      <c r="CQ195" s="2" t="str">
        <f t="shared" si="522"/>
        <v/>
      </c>
      <c r="CR195" s="2" t="str">
        <f t="shared" si="523"/>
        <v/>
      </c>
      <c r="CS195" s="2" t="str">
        <f t="shared" si="524"/>
        <v/>
      </c>
      <c r="CU195" s="2" t="str">
        <f t="shared" si="525"/>
        <v/>
      </c>
      <c r="CV195" s="2">
        <f t="shared" si="526"/>
        <v>67.171999999999997</v>
      </c>
      <c r="CW195" s="2">
        <f t="shared" si="527"/>
        <v>67.266000000000005</v>
      </c>
      <c r="CX195" s="2">
        <f t="shared" si="528"/>
        <v>67.531000000000006</v>
      </c>
      <c r="CY195" s="2">
        <f t="shared" si="529"/>
        <v>69.453000000000003</v>
      </c>
      <c r="CZ195" s="2">
        <f t="shared" si="530"/>
        <v>69.593999999999994</v>
      </c>
      <c r="DA195" s="2">
        <f t="shared" si="531"/>
        <v>71.046999999999997</v>
      </c>
      <c r="DB195" s="2">
        <f t="shared" si="532"/>
        <v>68.953000000000003</v>
      </c>
      <c r="DC195" s="2">
        <f t="shared" si="533"/>
        <v>67.156000000000006</v>
      </c>
      <c r="DD195" s="2">
        <f t="shared" si="534"/>
        <v>65.906000000000006</v>
      </c>
      <c r="DE195" s="2">
        <f t="shared" si="535"/>
        <v>64.546999999999997</v>
      </c>
      <c r="DF195" s="2">
        <f t="shared" si="536"/>
        <v>65.203000000000003</v>
      </c>
      <c r="DG195" s="2">
        <f t="shared" si="537"/>
        <v>65.578000000000003</v>
      </c>
      <c r="DH195" s="2">
        <f t="shared" si="538"/>
        <v>67.703000000000003</v>
      </c>
      <c r="DI195" s="2" t="str">
        <f t="shared" si="539"/>
        <v/>
      </c>
      <c r="DK195" s="2">
        <f t="shared" si="489"/>
        <v>122.22146707317073</v>
      </c>
      <c r="DL195" s="2">
        <f t="shared" si="649"/>
        <v>123.05891092023879</v>
      </c>
      <c r="DM195" s="2">
        <f t="shared" si="649"/>
        <v>119.68178767743885</v>
      </c>
      <c r="DN195" s="2">
        <f t="shared" si="649"/>
        <v>123.44409966777408</v>
      </c>
      <c r="DO195" s="2">
        <f t="shared" si="649"/>
        <v>119.03124355179705</v>
      </c>
      <c r="DP195" s="2">
        <f t="shared" si="649"/>
        <v>122.89011144423735</v>
      </c>
      <c r="DQ195" s="2">
        <f t="shared" si="649"/>
        <v>124.67851313802477</v>
      </c>
      <c r="DR195" s="2">
        <f t="shared" si="649"/>
        <v>120.37138797909404</v>
      </c>
      <c r="DS195" s="2">
        <f t="shared" si="649"/>
        <v>116.80511754385964</v>
      </c>
      <c r="DT195" s="2">
        <f t="shared" si="649"/>
        <v>115.16235679442508</v>
      </c>
      <c r="DU195" s="2">
        <f t="shared" si="649"/>
        <v>120.56645625692137</v>
      </c>
      <c r="DV195" s="2">
        <f t="shared" si="649"/>
        <v>123.42593717909998</v>
      </c>
      <c r="DW195" s="2">
        <f t="shared" si="649"/>
        <v>120.63573119903351</v>
      </c>
      <c r="DX195" s="2">
        <f t="shared" si="649"/>
        <v>107.23613221510952</v>
      </c>
      <c r="DY195" s="2">
        <f t="shared" si="649"/>
        <v>108.54738432055751</v>
      </c>
      <c r="EA195" s="2">
        <f t="shared" si="459"/>
        <v>66.864905993045596</v>
      </c>
      <c r="EB195" s="2">
        <f t="shared" si="491"/>
        <v>67.656353722055783</v>
      </c>
      <c r="EC195" s="2">
        <f t="shared" si="492"/>
        <v>67.582847181416284</v>
      </c>
      <c r="ED195" s="2">
        <f t="shared" si="493"/>
        <v>68.551071659697186</v>
      </c>
      <c r="EE195" s="2">
        <f t="shared" si="494"/>
        <v>68.292843941657793</v>
      </c>
      <c r="EF195" s="2">
        <f t="shared" si="495"/>
        <v>69.966137610779427</v>
      </c>
      <c r="EG195" s="2">
        <f t="shared" si="496"/>
        <v>70.152708948179779</v>
      </c>
      <c r="EH195" s="2">
        <f t="shared" si="497"/>
        <v>67.63388117595963</v>
      </c>
      <c r="EI195" s="2">
        <f t="shared" si="498"/>
        <v>66.563232502672932</v>
      </c>
      <c r="EJ195" s="2">
        <f t="shared" si="499"/>
        <v>63.018663940932441</v>
      </c>
      <c r="EK195" s="2">
        <f t="shared" si="500"/>
        <v>63.463833981167753</v>
      </c>
      <c r="EL195" s="2">
        <f t="shared" si="501"/>
        <v>65.397422192211479</v>
      </c>
      <c r="EM195" s="2">
        <f t="shared" si="502"/>
        <v>66.084042931341159</v>
      </c>
      <c r="EN195" s="2">
        <f t="shared" si="503"/>
        <v>68.842238843872238</v>
      </c>
      <c r="EO195" s="2">
        <f t="shared" si="504"/>
        <v>71.555261546323351</v>
      </c>
      <c r="EQ195" s="2">
        <f t="shared" si="505"/>
        <v>66.007908763155797</v>
      </c>
      <c r="ER195" s="2">
        <f t="shared" si="650"/>
        <v>66.631805917441554</v>
      </c>
      <c r="ES195" s="2">
        <f t="shared" si="650"/>
        <v>67.895364079224947</v>
      </c>
      <c r="ET195" s="2">
        <f t="shared" si="650"/>
        <v>68.492516898066782</v>
      </c>
      <c r="EU195" s="2">
        <f t="shared" si="650"/>
        <v>69.098544403528578</v>
      </c>
      <c r="EV195" s="2">
        <f t="shared" si="650"/>
        <v>69.825250099349461</v>
      </c>
      <c r="EW195" s="2">
        <f t="shared" si="650"/>
        <v>70.783591618172196</v>
      </c>
      <c r="EX195" s="2">
        <f t="shared" si="650"/>
        <v>69.344052871597739</v>
      </c>
      <c r="EY195" s="2">
        <f t="shared" si="650"/>
        <v>67.353506356737995</v>
      </c>
      <c r="EZ195" s="2">
        <f t="shared" si="650"/>
        <v>65.948389230689727</v>
      </c>
      <c r="FA195" s="2">
        <f t="shared" si="650"/>
        <v>65.022364808773389</v>
      </c>
      <c r="FB195" s="2">
        <f t="shared" si="650"/>
        <v>65.779868217054258</v>
      </c>
      <c r="FC195" s="2">
        <f t="shared" si="650"/>
        <v>67.091867916793476</v>
      </c>
      <c r="FD195" s="2">
        <f t="shared" si="650"/>
        <v>68.561982670960333</v>
      </c>
      <c r="FE195" s="2">
        <f t="shared" si="650"/>
        <v>69.868336503226104</v>
      </c>
      <c r="FG195" s="2">
        <f t="shared" si="507"/>
        <v>0.99999166408669971</v>
      </c>
      <c r="FH195" s="2">
        <f t="shared" si="651"/>
        <v>0.99999237783606865</v>
      </c>
      <c r="FI195" s="2">
        <f t="shared" si="651"/>
        <v>0.99999266839961853</v>
      </c>
      <c r="FJ195" s="2">
        <f t="shared" si="651"/>
        <v>0.99999338753698397</v>
      </c>
      <c r="FK195" s="2">
        <f t="shared" si="651"/>
        <v>0.99999250790102179</v>
      </c>
      <c r="FL195" s="2">
        <f t="shared" si="651"/>
        <v>0.99999294127717364</v>
      </c>
      <c r="FM195" s="2">
        <f t="shared" si="651"/>
        <v>0.99999276953869642</v>
      </c>
      <c r="FN195" s="2">
        <f t="shared" si="651"/>
        <v>0.99999351242094237</v>
      </c>
      <c r="FO195" s="2">
        <f t="shared" si="651"/>
        <v>0.99999374734796265</v>
      </c>
      <c r="FP195" s="2">
        <f t="shared" si="651"/>
        <v>0.99999312138908258</v>
      </c>
      <c r="FQ195" s="2">
        <f t="shared" si="651"/>
        <v>0.99999299331649083</v>
      </c>
      <c r="FR195" s="2">
        <f t="shared" si="651"/>
        <v>0.99999311045630346</v>
      </c>
      <c r="FS195" s="2">
        <f t="shared" si="651"/>
        <v>0.99999282011378865</v>
      </c>
      <c r="FT195" s="2">
        <f t="shared" si="651"/>
        <v>0.99999276582026975</v>
      </c>
      <c r="FU195" s="2">
        <f t="shared" si="651"/>
        <v>0.99999179839962471</v>
      </c>
      <c r="FW195" s="2">
        <f t="shared" si="540"/>
        <v>0.69352821966133149</v>
      </c>
      <c r="FX195" s="2">
        <f t="shared" si="592"/>
        <v>0.81346264849214356</v>
      </c>
      <c r="FY195" s="2">
        <f t="shared" si="593"/>
        <v>0.82426707808841515</v>
      </c>
      <c r="FZ195" s="2">
        <f t="shared" si="594"/>
        <v>0.83181411311726128</v>
      </c>
      <c r="GA195" s="2">
        <f t="shared" si="595"/>
        <v>0.80418913155621241</v>
      </c>
      <c r="GB195" s="2">
        <f t="shared" si="596"/>
        <v>0.81857408555328581</v>
      </c>
      <c r="GC195" s="2">
        <f t="shared" si="597"/>
        <v>0.828890085379972</v>
      </c>
      <c r="GD195" s="2">
        <f t="shared" si="598"/>
        <v>0.86066711298319398</v>
      </c>
      <c r="GE195" s="2">
        <f t="shared" si="599"/>
        <v>0.87635243695462406</v>
      </c>
      <c r="GF195" s="2">
        <f t="shared" si="600"/>
        <v>0.86067805893413685</v>
      </c>
      <c r="GG195" s="2">
        <f t="shared" si="601"/>
        <v>0.85216766081925432</v>
      </c>
      <c r="GH195" s="2">
        <f t="shared" si="602"/>
        <v>0.83540441565900458</v>
      </c>
      <c r="GI195" s="2">
        <f t="shared" si="603"/>
        <v>0.81237670673484808</v>
      </c>
      <c r="GJ195" s="2">
        <f t="shared" si="604"/>
        <v>0.78641711475168141</v>
      </c>
      <c r="GK195" s="2">
        <f t="shared" si="605"/>
        <v>0.69338876481377565</v>
      </c>
      <c r="GM195" s="107">
        <f t="shared" si="541"/>
        <v>4.1621103953362853E-297</v>
      </c>
      <c r="GN195" s="107">
        <f t="shared" si="606"/>
        <v>0</v>
      </c>
      <c r="GO195" s="107">
        <f t="shared" si="607"/>
        <v>0</v>
      </c>
      <c r="GP195" s="107">
        <f t="shared" si="608"/>
        <v>0</v>
      </c>
      <c r="GQ195" s="107">
        <f t="shared" si="609"/>
        <v>0</v>
      </c>
      <c r="GR195" s="107">
        <f t="shared" si="610"/>
        <v>0</v>
      </c>
      <c r="GS195" s="107">
        <f t="shared" si="611"/>
        <v>0</v>
      </c>
      <c r="GT195" s="107">
        <f t="shared" si="612"/>
        <v>0</v>
      </c>
      <c r="GU195" s="107">
        <f t="shared" si="613"/>
        <v>0</v>
      </c>
      <c r="GV195" s="107">
        <f t="shared" si="614"/>
        <v>0</v>
      </c>
      <c r="GW195" s="107">
        <f t="shared" si="615"/>
        <v>0</v>
      </c>
      <c r="GX195" s="107">
        <f t="shared" si="616"/>
        <v>0</v>
      </c>
      <c r="GY195" s="107">
        <f t="shared" si="617"/>
        <v>0</v>
      </c>
      <c r="GZ195" s="107">
        <f t="shared" si="618"/>
        <v>0</v>
      </c>
      <c r="HA195" s="107">
        <f t="shared" si="619"/>
        <v>0</v>
      </c>
      <c r="HC195" s="107">
        <f t="shared" si="542"/>
        <v>5.6530231169112547E-173</v>
      </c>
      <c r="HD195" s="107">
        <f t="shared" si="620"/>
        <v>2.9579607942881977E-207</v>
      </c>
      <c r="HE195" s="107">
        <f t="shared" si="621"/>
        <v>7.6090312469718688E-236</v>
      </c>
      <c r="HF195" s="107">
        <f t="shared" si="622"/>
        <v>4.7536671500902815E-245</v>
      </c>
      <c r="HG195" s="107">
        <f t="shared" si="623"/>
        <v>7.5198796627681134E-246</v>
      </c>
      <c r="HH195" s="107">
        <f t="shared" si="624"/>
        <v>1.9699590646761124E-274</v>
      </c>
      <c r="HI195" s="107">
        <f t="shared" si="625"/>
        <v>1.8735103228273847E-273</v>
      </c>
      <c r="HJ195" s="107">
        <f t="shared" si="626"/>
        <v>0</v>
      </c>
      <c r="HK195" s="107">
        <f t="shared" si="627"/>
        <v>0</v>
      </c>
      <c r="HL195" s="107">
        <f t="shared" si="628"/>
        <v>3.2585766084109506E-289</v>
      </c>
      <c r="HM195" s="107">
        <f t="shared" si="629"/>
        <v>2.3775607054350653E-283</v>
      </c>
      <c r="HN195" s="107">
        <f t="shared" si="630"/>
        <v>3.9527280040075222E-270</v>
      </c>
      <c r="HO195" s="107">
        <f t="shared" si="631"/>
        <v>2.9506557498584246E-258</v>
      </c>
      <c r="HP195" s="107">
        <f t="shared" si="632"/>
        <v>3.222969311604086E-219</v>
      </c>
      <c r="HQ195" s="107">
        <f t="shared" si="633"/>
        <v>0</v>
      </c>
      <c r="HS195" s="107">
        <f t="shared" si="543"/>
        <v>5.4970511911993351E-23</v>
      </c>
      <c r="HT195" s="107">
        <f t="shared" si="634"/>
        <v>6.6113959434221893E-31</v>
      </c>
      <c r="HU195" s="107">
        <f t="shared" si="635"/>
        <v>1.5550691303376642E-35</v>
      </c>
      <c r="HV195" s="107">
        <f t="shared" si="636"/>
        <v>3.1179882312142608E-37</v>
      </c>
      <c r="HW195" s="107">
        <f t="shared" si="637"/>
        <v>4.1593257813024829E-36</v>
      </c>
      <c r="HX195" s="107">
        <f t="shared" si="638"/>
        <v>4.1955322233200488E-41</v>
      </c>
      <c r="HY195" s="107">
        <f t="shared" si="639"/>
        <v>9.9232573558376312E-42</v>
      </c>
      <c r="HZ195" s="107">
        <f t="shared" si="640"/>
        <v>2.0683664732613082E-49</v>
      </c>
      <c r="IA195" s="107">
        <f t="shared" si="641"/>
        <v>1.8116690163098094E-53</v>
      </c>
      <c r="IB195" s="107">
        <f t="shared" si="642"/>
        <v>2.0877245666052245E-46</v>
      </c>
      <c r="IC195" s="107">
        <f t="shared" si="643"/>
        <v>1.1250767316488986E-44</v>
      </c>
      <c r="ID195" s="107">
        <f t="shared" si="644"/>
        <v>2.2974454566678163E-41</v>
      </c>
      <c r="IE195" s="107">
        <f t="shared" si="645"/>
        <v>4.8108563896022762E-38</v>
      </c>
      <c r="IF195" s="107">
        <f t="shared" si="646"/>
        <v>8.8250869906209142E-32</v>
      </c>
      <c r="IG195" s="107">
        <f t="shared" si="647"/>
        <v>1.316022308117675E-33</v>
      </c>
      <c r="II195" s="107">
        <f t="shared" si="544"/>
        <v>9.6502717805913338E-2</v>
      </c>
      <c r="IJ195" s="107">
        <f t="shared" si="545"/>
        <v>1.8637250509856249E-3</v>
      </c>
      <c r="IK195" s="107">
        <f t="shared" si="546"/>
        <v>5.3219757609640039E-4</v>
      </c>
      <c r="IL195" s="107">
        <f t="shared" si="547"/>
        <v>3.0044004975590644E-4</v>
      </c>
      <c r="IM195" s="107">
        <f t="shared" si="548"/>
        <v>1.173921208208065E-3</v>
      </c>
      <c r="IN195" s="107">
        <f t="shared" si="549"/>
        <v>2.9054217243711409E-4</v>
      </c>
      <c r="IO195" s="107">
        <f t="shared" si="550"/>
        <v>1.5429202028876215E-4</v>
      </c>
      <c r="IP195" s="107">
        <f t="shared" si="551"/>
        <v>4.7253059911110178E-6</v>
      </c>
      <c r="IQ195" s="107">
        <f t="shared" si="552"/>
        <v>5.9651098800541876E-7</v>
      </c>
      <c r="IR195" s="107">
        <f t="shared" si="553"/>
        <v>8.9059378868080628E-6</v>
      </c>
      <c r="IS195" s="107">
        <f t="shared" si="554"/>
        <v>2.1293982960448115E-5</v>
      </c>
      <c r="IT195" s="107">
        <f t="shared" si="555"/>
        <v>1.1295867078974475E-4</v>
      </c>
      <c r="IU195" s="107">
        <f t="shared" si="556"/>
        <v>5.7943056891578083E-4</v>
      </c>
      <c r="IV195" s="107">
        <f t="shared" si="557"/>
        <v>4.5069322344568376E-3</v>
      </c>
      <c r="IW195" s="107">
        <f t="shared" si="558"/>
        <v>2.4757633141384235E-2</v>
      </c>
      <c r="IY195" s="107">
        <f t="shared" si="559"/>
        <v>9.6502717805913338E-2</v>
      </c>
      <c r="IZ195" s="107">
        <f t="shared" si="560"/>
        <v>1.8637250509856249E-3</v>
      </c>
      <c r="JA195" s="107">
        <f t="shared" si="561"/>
        <v>5.3219757609640039E-4</v>
      </c>
      <c r="JB195" s="107">
        <f t="shared" si="562"/>
        <v>3.0044004975590644E-4</v>
      </c>
      <c r="JC195" s="107">
        <f t="shared" si="563"/>
        <v>1.173921208208065E-3</v>
      </c>
      <c r="JD195" s="107">
        <f t="shared" si="564"/>
        <v>2.9054217243711409E-4</v>
      </c>
      <c r="JE195" s="107">
        <f t="shared" si="565"/>
        <v>1.5429202028876215E-4</v>
      </c>
      <c r="JF195" s="107">
        <f t="shared" si="566"/>
        <v>4.7253059911110178E-6</v>
      </c>
      <c r="JG195" s="107">
        <f t="shared" si="567"/>
        <v>5.9651098800541876E-7</v>
      </c>
      <c r="JH195" s="107">
        <f t="shared" si="568"/>
        <v>8.9059378868080628E-6</v>
      </c>
      <c r="JI195" s="107">
        <f t="shared" si="569"/>
        <v>2.1293982960448115E-5</v>
      </c>
      <c r="JJ195" s="107">
        <f t="shared" si="570"/>
        <v>1.1295867078974475E-4</v>
      </c>
      <c r="JK195" s="107">
        <f t="shared" si="571"/>
        <v>5.7943056891578083E-4</v>
      </c>
      <c r="JL195" s="107">
        <f t="shared" si="572"/>
        <v>4.5069322344568376E-3</v>
      </c>
      <c r="JM195" s="107">
        <f t="shared" si="573"/>
        <v>2.4757633141384235E-2</v>
      </c>
    </row>
    <row r="196" spans="2:273" x14ac:dyDescent="0.25">
      <c r="B196" s="2">
        <v>168</v>
      </c>
      <c r="C196" s="37">
        <v>65.578000000000003</v>
      </c>
      <c r="D196" s="37">
        <v>65.828000000000003</v>
      </c>
      <c r="E196" s="37">
        <v>67.328000000000003</v>
      </c>
      <c r="F196" s="37">
        <v>68.141000000000005</v>
      </c>
      <c r="G196" s="37">
        <v>69.438000000000002</v>
      </c>
      <c r="H196" s="37">
        <v>69.656000000000006</v>
      </c>
      <c r="I196" s="37">
        <v>70.358999999999995</v>
      </c>
      <c r="J196" s="37">
        <v>68.296999999999997</v>
      </c>
      <c r="K196" s="37">
        <v>66.906000000000006</v>
      </c>
      <c r="L196" s="37">
        <v>65.718999999999994</v>
      </c>
      <c r="M196" s="37">
        <v>64.468999999999994</v>
      </c>
      <c r="N196" s="37">
        <v>64</v>
      </c>
      <c r="O196" s="37">
        <v>66.483999999999995</v>
      </c>
      <c r="P196" s="37">
        <v>68.343999999999994</v>
      </c>
      <c r="Q196" s="37">
        <v>67.843999999999994</v>
      </c>
      <c r="S196" s="4">
        <f t="shared" si="460"/>
        <v>66.151938203804775</v>
      </c>
      <c r="T196" s="4">
        <f t="shared" si="461"/>
        <v>66.704613720016923</v>
      </c>
      <c r="U196" s="4">
        <f t="shared" si="462"/>
        <v>67.76395628021848</v>
      </c>
      <c r="V196" s="4">
        <f t="shared" si="463"/>
        <v>68.42387559792769</v>
      </c>
      <c r="W196" s="4">
        <f t="shared" si="464"/>
        <v>68.87250047785443</v>
      </c>
      <c r="X196" s="4">
        <f t="shared" si="465"/>
        <v>69.768032559188143</v>
      </c>
      <c r="Y196" s="4">
        <f t="shared" si="466"/>
        <v>70.601560702207308</v>
      </c>
      <c r="Z196" s="4">
        <f t="shared" si="467"/>
        <v>69.030018487928643</v>
      </c>
      <c r="AA196" s="4">
        <f t="shared" si="468"/>
        <v>67.161359072822478</v>
      </c>
      <c r="AB196" s="4">
        <f t="shared" si="469"/>
        <v>65.476718805886094</v>
      </c>
      <c r="AC196" s="4">
        <f t="shared" si="470"/>
        <v>64.703382776418309</v>
      </c>
      <c r="AD196" s="4">
        <f t="shared" si="471"/>
        <v>65.616662894373547</v>
      </c>
      <c r="AE196" s="4">
        <f t="shared" si="472"/>
        <v>66.811753406719944</v>
      </c>
      <c r="AF196" s="4">
        <f t="shared" si="473"/>
        <v>68.51279331804902</v>
      </c>
      <c r="AG196" s="4">
        <f t="shared" si="474"/>
        <v>70.452259106605609</v>
      </c>
      <c r="AI196" s="4">
        <f t="shared" si="475"/>
        <v>-0.57393820380477223</v>
      </c>
      <c r="AJ196" s="4">
        <f t="shared" si="476"/>
        <v>-0.87661372001691973</v>
      </c>
      <c r="AK196" s="4">
        <f t="shared" si="477"/>
        <v>-0.43595628021847688</v>
      </c>
      <c r="AL196" s="4">
        <f t="shared" si="478"/>
        <v>-0.28287559792768491</v>
      </c>
      <c r="AM196" s="4">
        <f t="shared" si="479"/>
        <v>0.56549952214557209</v>
      </c>
      <c r="AN196" s="4">
        <f t="shared" si="480"/>
        <v>-0.11203255918813682</v>
      </c>
      <c r="AO196" s="4">
        <f t="shared" si="481"/>
        <v>-0.24256070220731374</v>
      </c>
      <c r="AP196" s="4">
        <f t="shared" si="482"/>
        <v>-0.73301848792864632</v>
      </c>
      <c r="AQ196" s="4">
        <f t="shared" si="483"/>
        <v>-0.25535907282247194</v>
      </c>
      <c r="AR196" s="4">
        <f t="shared" si="484"/>
        <v>0.24228119411390026</v>
      </c>
      <c r="AS196" s="4">
        <f t="shared" si="485"/>
        <v>-0.23438277641831462</v>
      </c>
      <c r="AT196" s="4">
        <f t="shared" si="486"/>
        <v>-1.6166628943735475</v>
      </c>
      <c r="AU196" s="4">
        <f t="shared" si="487"/>
        <v>-0.32775340671994968</v>
      </c>
      <c r="AV196" s="4">
        <f t="shared" si="648"/>
        <v>-0.1687933180490262</v>
      </c>
      <c r="AW196" s="4">
        <f t="shared" si="648"/>
        <v>-2.6082591066056153</v>
      </c>
      <c r="AY196" s="2">
        <f t="shared" si="509"/>
        <v>66.151938203804775</v>
      </c>
      <c r="AZ196" s="2">
        <f t="shared" si="575"/>
        <v>66.704513617303476</v>
      </c>
      <c r="BA196" s="2">
        <f t="shared" si="576"/>
        <v>67.763933000124553</v>
      </c>
      <c r="BB196" s="2">
        <f t="shared" si="577"/>
        <v>68.423863210211636</v>
      </c>
      <c r="BC196" s="2">
        <f t="shared" si="578"/>
        <v>68.872355264020953</v>
      </c>
      <c r="BD196" s="2">
        <f t="shared" si="579"/>
        <v>69.768016126525993</v>
      </c>
      <c r="BE196" s="2">
        <f t="shared" si="580"/>
        <v>70.601553862366742</v>
      </c>
      <c r="BF196" s="2">
        <f t="shared" si="581"/>
        <v>69.030018460851153</v>
      </c>
      <c r="BG196" s="2">
        <f t="shared" si="582"/>
        <v>67.161359071739696</v>
      </c>
      <c r="BH196" s="2">
        <f t="shared" si="583"/>
        <v>65.476718704858882</v>
      </c>
      <c r="BI196" s="2">
        <f t="shared" si="584"/>
        <v>64.70338233261657</v>
      </c>
      <c r="BJ196" s="2">
        <f t="shared" si="585"/>
        <v>65.616655698959349</v>
      </c>
      <c r="BK196" s="2">
        <f t="shared" si="586"/>
        <v>66.811650840261365</v>
      </c>
      <c r="BL196" s="2">
        <f t="shared" si="587"/>
        <v>68.508932596334418</v>
      </c>
      <c r="BM196" s="2">
        <f t="shared" si="588"/>
        <v>70.216020817160313</v>
      </c>
      <c r="BO196" s="2" t="str">
        <f t="shared" si="652"/>
        <v/>
      </c>
      <c r="BP196" s="2" t="str">
        <f t="shared" si="653"/>
        <v/>
      </c>
      <c r="BQ196" s="2" t="str">
        <f t="shared" si="654"/>
        <v/>
      </c>
      <c r="BR196" s="2" t="str">
        <f t="shared" si="655"/>
        <v/>
      </c>
      <c r="BS196" s="2" t="str">
        <f t="shared" si="656"/>
        <v/>
      </c>
      <c r="BT196" s="2" t="str">
        <f t="shared" si="657"/>
        <v/>
      </c>
      <c r="BU196" s="2" t="str">
        <f t="shared" si="658"/>
        <v/>
      </c>
      <c r="BV196" s="2" t="str">
        <f t="shared" si="659"/>
        <v/>
      </c>
      <c r="BW196" s="2" t="str">
        <f t="shared" si="660"/>
        <v/>
      </c>
      <c r="BX196" s="2" t="str">
        <f t="shared" si="661"/>
        <v/>
      </c>
      <c r="BY196" s="2" t="str">
        <f t="shared" si="662"/>
        <v/>
      </c>
      <c r="BZ196" s="2" t="str">
        <f t="shared" si="663"/>
        <v/>
      </c>
      <c r="CA196" s="2" t="str">
        <f t="shared" si="664"/>
        <v/>
      </c>
      <c r="CB196" s="2" t="str">
        <f t="shared" si="665"/>
        <v/>
      </c>
      <c r="CC196" s="2" t="str">
        <f t="shared" si="666"/>
        <v/>
      </c>
      <c r="CE196" s="2" t="str">
        <f t="shared" si="510"/>
        <v/>
      </c>
      <c r="CF196" s="2" t="str">
        <f t="shared" si="511"/>
        <v/>
      </c>
      <c r="CG196" s="2" t="str">
        <f t="shared" si="512"/>
        <v/>
      </c>
      <c r="CH196" s="2" t="str">
        <f t="shared" si="513"/>
        <v/>
      </c>
      <c r="CI196" s="2" t="str">
        <f t="shared" si="514"/>
        <v/>
      </c>
      <c r="CJ196" s="2" t="str">
        <f t="shared" si="515"/>
        <v/>
      </c>
      <c r="CK196" s="2" t="str">
        <f t="shared" si="516"/>
        <v/>
      </c>
      <c r="CL196" s="2" t="str">
        <f t="shared" si="517"/>
        <v/>
      </c>
      <c r="CM196" s="2" t="str">
        <f t="shared" si="518"/>
        <v/>
      </c>
      <c r="CN196" s="2" t="str">
        <f t="shared" si="519"/>
        <v/>
      </c>
      <c r="CO196" s="2" t="str">
        <f t="shared" si="520"/>
        <v/>
      </c>
      <c r="CP196" s="2" t="str">
        <f t="shared" si="521"/>
        <v/>
      </c>
      <c r="CQ196" s="2" t="str">
        <f t="shared" si="522"/>
        <v/>
      </c>
      <c r="CR196" s="2" t="str">
        <f t="shared" si="523"/>
        <v/>
      </c>
      <c r="CS196" s="2" t="str">
        <f t="shared" si="524"/>
        <v/>
      </c>
      <c r="CU196" s="2" t="str">
        <f t="shared" si="525"/>
        <v/>
      </c>
      <c r="CV196" s="2">
        <f t="shared" si="526"/>
        <v>65.828000000000003</v>
      </c>
      <c r="CW196" s="2">
        <f t="shared" si="527"/>
        <v>67.328000000000003</v>
      </c>
      <c r="CX196" s="2">
        <f t="shared" si="528"/>
        <v>68.141000000000005</v>
      </c>
      <c r="CY196" s="2">
        <f t="shared" si="529"/>
        <v>69.438000000000002</v>
      </c>
      <c r="CZ196" s="2">
        <f t="shared" si="530"/>
        <v>69.656000000000006</v>
      </c>
      <c r="DA196" s="2">
        <f t="shared" si="531"/>
        <v>70.358999999999995</v>
      </c>
      <c r="DB196" s="2">
        <f t="shared" si="532"/>
        <v>68.296999999999997</v>
      </c>
      <c r="DC196" s="2">
        <f t="shared" si="533"/>
        <v>66.906000000000006</v>
      </c>
      <c r="DD196" s="2">
        <f t="shared" si="534"/>
        <v>65.718999999999994</v>
      </c>
      <c r="DE196" s="2">
        <f t="shared" si="535"/>
        <v>64.468999999999994</v>
      </c>
      <c r="DF196" s="2">
        <f t="shared" si="536"/>
        <v>64</v>
      </c>
      <c r="DG196" s="2">
        <f t="shared" si="537"/>
        <v>66.483999999999995</v>
      </c>
      <c r="DH196" s="2">
        <f t="shared" si="538"/>
        <v>68.343999999999994</v>
      </c>
      <c r="DI196" s="2" t="str">
        <f t="shared" si="539"/>
        <v/>
      </c>
      <c r="DK196" s="2">
        <f t="shared" si="489"/>
        <v>122.48125156794424</v>
      </c>
      <c r="DL196" s="2">
        <f t="shared" si="649"/>
        <v>123.32086756880859</v>
      </c>
      <c r="DM196" s="2">
        <f t="shared" si="649"/>
        <v>119.92675898520085</v>
      </c>
      <c r="DN196" s="2">
        <f t="shared" si="649"/>
        <v>123.70610465116278</v>
      </c>
      <c r="DO196" s="2">
        <f t="shared" si="649"/>
        <v>119.25279302325582</v>
      </c>
      <c r="DP196" s="2">
        <f t="shared" si="649"/>
        <v>123.13627715204061</v>
      </c>
      <c r="DQ196" s="2">
        <f t="shared" si="649"/>
        <v>124.93114089398973</v>
      </c>
      <c r="DR196" s="2">
        <f t="shared" si="649"/>
        <v>120.6152571428571</v>
      </c>
      <c r="DS196" s="2">
        <f t="shared" si="649"/>
        <v>117.02333981106611</v>
      </c>
      <c r="DT196" s="2">
        <f t="shared" si="649"/>
        <v>115.38890331010452</v>
      </c>
      <c r="DU196" s="2">
        <f t="shared" si="649"/>
        <v>120.83431226534856</v>
      </c>
      <c r="DV196" s="2">
        <f t="shared" si="649"/>
        <v>123.71377620054363</v>
      </c>
      <c r="DW196" s="2">
        <f t="shared" si="649"/>
        <v>120.88913832678949</v>
      </c>
      <c r="DX196" s="2">
        <f t="shared" si="649"/>
        <v>107.40138632741809</v>
      </c>
      <c r="DY196" s="2">
        <f t="shared" si="649"/>
        <v>108.7247442508711</v>
      </c>
      <c r="EA196" s="2">
        <f t="shared" si="459"/>
        <v>66.776260625894849</v>
      </c>
      <c r="EB196" s="2">
        <f t="shared" si="491"/>
        <v>67.56782737958055</v>
      </c>
      <c r="EC196" s="2">
        <f t="shared" si="492"/>
        <v>67.496259802575565</v>
      </c>
      <c r="ED196" s="2">
        <f t="shared" si="493"/>
        <v>68.473327100216295</v>
      </c>
      <c r="EE196" s="2">
        <f t="shared" si="494"/>
        <v>68.19816839558878</v>
      </c>
      <c r="EF196" s="2">
        <f t="shared" si="495"/>
        <v>69.88685041253045</v>
      </c>
      <c r="EG196" s="2">
        <f t="shared" si="496"/>
        <v>70.058745570971197</v>
      </c>
      <c r="EH196" s="2">
        <f t="shared" si="497"/>
        <v>67.510187880966299</v>
      </c>
      <c r="EI196" s="2">
        <f t="shared" si="498"/>
        <v>66.44662381774819</v>
      </c>
      <c r="EJ196" s="2">
        <f t="shared" si="499"/>
        <v>62.873719039702863</v>
      </c>
      <c r="EK196" s="2">
        <f t="shared" si="500"/>
        <v>63.329858732253825</v>
      </c>
      <c r="EL196" s="2">
        <f t="shared" si="501"/>
        <v>65.284422579645337</v>
      </c>
      <c r="EM196" s="2">
        <f t="shared" si="502"/>
        <v>65.960720611881897</v>
      </c>
      <c r="EN196" s="2">
        <f t="shared" si="503"/>
        <v>68.736972653236762</v>
      </c>
      <c r="EO196" s="2">
        <f t="shared" si="504"/>
        <v>71.443046684562049</v>
      </c>
      <c r="EQ196" s="2">
        <f t="shared" si="505"/>
        <v>65.905474513862544</v>
      </c>
      <c r="ER196" s="2">
        <f t="shared" si="650"/>
        <v>66.527617545154698</v>
      </c>
      <c r="ES196" s="2">
        <f t="shared" si="650"/>
        <v>67.814386910620911</v>
      </c>
      <c r="ET196" s="2">
        <f t="shared" si="650"/>
        <v>68.414565478609063</v>
      </c>
      <c r="EU196" s="2">
        <f t="shared" si="650"/>
        <v>69.0182452780587</v>
      </c>
      <c r="EV196" s="2">
        <f t="shared" si="650"/>
        <v>69.744141172606774</v>
      </c>
      <c r="EW196" s="2">
        <f t="shared" si="650"/>
        <v>70.701002818740903</v>
      </c>
      <c r="EX196" s="2">
        <f t="shared" si="650"/>
        <v>69.248954463935462</v>
      </c>
      <c r="EY196" s="2">
        <f t="shared" si="650"/>
        <v>67.250919484704241</v>
      </c>
      <c r="EZ196" s="2">
        <f t="shared" si="650"/>
        <v>65.851887451140954</v>
      </c>
      <c r="FA196" s="2">
        <f t="shared" si="650"/>
        <v>64.915331530909185</v>
      </c>
      <c r="FB196" s="2">
        <f t="shared" si="650"/>
        <v>65.674573643410852</v>
      </c>
      <c r="FC196" s="2">
        <f t="shared" si="650"/>
        <v>66.986382281918367</v>
      </c>
      <c r="FD196" s="2">
        <f t="shared" si="650"/>
        <v>68.45342480312668</v>
      </c>
      <c r="FE196" s="2">
        <f t="shared" si="650"/>
        <v>69.732064627272649</v>
      </c>
      <c r="FG196" s="2">
        <f t="shared" si="507"/>
        <v>0.99999257060271596</v>
      </c>
      <c r="FH196" s="2">
        <f t="shared" si="651"/>
        <v>0.99999320673361458</v>
      </c>
      <c r="FI196" s="2">
        <f t="shared" si="651"/>
        <v>0.99999346569907221</v>
      </c>
      <c r="FJ196" s="2">
        <f t="shared" si="651"/>
        <v>0.9999941066318957</v>
      </c>
      <c r="FK196" s="2">
        <f t="shared" si="651"/>
        <v>0.99999332265431673</v>
      </c>
      <c r="FL196" s="2">
        <f t="shared" si="651"/>
        <v>0.9999937089018297</v>
      </c>
      <c r="FM196" s="2">
        <f t="shared" si="651"/>
        <v>0.99999355583951299</v>
      </c>
      <c r="FN196" s="2">
        <f t="shared" si="651"/>
        <v>0.99999421793499932</v>
      </c>
      <c r="FO196" s="2">
        <f t="shared" si="651"/>
        <v>0.99999442731421662</v>
      </c>
      <c r="FP196" s="2">
        <f t="shared" si="651"/>
        <v>0.99999386942698087</v>
      </c>
      <c r="FQ196" s="2">
        <f t="shared" si="651"/>
        <v>0.99999375528199097</v>
      </c>
      <c r="FR196" s="2">
        <f t="shared" si="651"/>
        <v>0.9999938596831166</v>
      </c>
      <c r="FS196" s="2">
        <f t="shared" si="651"/>
        <v>0.99999360091468203</v>
      </c>
      <c r="FT196" s="2">
        <f t="shared" si="651"/>
        <v>0.99999355252545641</v>
      </c>
      <c r="FU196" s="2">
        <f t="shared" si="651"/>
        <v>0.9999926903094517</v>
      </c>
      <c r="FW196" s="2">
        <f t="shared" si="540"/>
        <v>0.71743941246424214</v>
      </c>
      <c r="FX196" s="2">
        <f t="shared" si="592"/>
        <v>0.83030603917294332</v>
      </c>
      <c r="FY196" s="2">
        <f t="shared" si="593"/>
        <v>0.84032637938992238</v>
      </c>
      <c r="FZ196" s="2">
        <f t="shared" si="594"/>
        <v>0.8473114888998674</v>
      </c>
      <c r="GA196" s="2">
        <f t="shared" si="595"/>
        <v>0.82168632412282017</v>
      </c>
      <c r="GB196" s="2">
        <f t="shared" si="596"/>
        <v>0.83504952755208306</v>
      </c>
      <c r="GC196" s="2">
        <f t="shared" si="597"/>
        <v>0.844606560311295</v>
      </c>
      <c r="GD196" s="2">
        <f t="shared" si="598"/>
        <v>0.87390886034152571</v>
      </c>
      <c r="GE196" s="2">
        <f t="shared" si="599"/>
        <v>0.88829697236744787</v>
      </c>
      <c r="GF196" s="2">
        <f t="shared" si="600"/>
        <v>0.87391891841585612</v>
      </c>
      <c r="GG196" s="2">
        <f t="shared" si="601"/>
        <v>0.86609149171827271</v>
      </c>
      <c r="GH196" s="2">
        <f t="shared" si="602"/>
        <v>0.85063037215487536</v>
      </c>
      <c r="GI196" s="2">
        <f t="shared" si="603"/>
        <v>0.82929757599100529</v>
      </c>
      <c r="GJ196" s="2">
        <f t="shared" si="604"/>
        <v>0.80511753002755293</v>
      </c>
      <c r="GK196" s="2">
        <f t="shared" si="605"/>
        <v>0.71730640297794479</v>
      </c>
      <c r="GM196" s="107">
        <f t="shared" si="541"/>
        <v>6.0801638264827242E-303</v>
      </c>
      <c r="GN196" s="107">
        <f t="shared" si="606"/>
        <v>0</v>
      </c>
      <c r="GO196" s="107">
        <f t="shared" si="607"/>
        <v>0</v>
      </c>
      <c r="GP196" s="107">
        <f t="shared" si="608"/>
        <v>0</v>
      </c>
      <c r="GQ196" s="107">
        <f t="shared" si="609"/>
        <v>0</v>
      </c>
      <c r="GR196" s="107">
        <f t="shared" si="610"/>
        <v>0</v>
      </c>
      <c r="GS196" s="107">
        <f t="shared" si="611"/>
        <v>0</v>
      </c>
      <c r="GT196" s="107">
        <f t="shared" si="612"/>
        <v>0</v>
      </c>
      <c r="GU196" s="107">
        <f t="shared" si="613"/>
        <v>0</v>
      </c>
      <c r="GV196" s="107">
        <f t="shared" si="614"/>
        <v>0</v>
      </c>
      <c r="GW196" s="107">
        <f t="shared" si="615"/>
        <v>0</v>
      </c>
      <c r="GX196" s="107">
        <f t="shared" si="616"/>
        <v>0</v>
      </c>
      <c r="GY196" s="107">
        <f t="shared" si="617"/>
        <v>0</v>
      </c>
      <c r="GZ196" s="107">
        <f t="shared" si="618"/>
        <v>0</v>
      </c>
      <c r="HA196" s="107">
        <f t="shared" si="619"/>
        <v>0</v>
      </c>
      <c r="HC196" s="107">
        <f t="shared" si="542"/>
        <v>2.720489653597664E-177</v>
      </c>
      <c r="HD196" s="107">
        <f t="shared" si="620"/>
        <v>2.333174395334799E-212</v>
      </c>
      <c r="HE196" s="107">
        <f t="shared" si="621"/>
        <v>1.2566619400431076E-241</v>
      </c>
      <c r="HF196" s="107">
        <f t="shared" si="622"/>
        <v>5.3575703993309807E-251</v>
      </c>
      <c r="HG196" s="107">
        <f t="shared" si="623"/>
        <v>6.7120722017072922E-252</v>
      </c>
      <c r="HH196" s="107">
        <f t="shared" si="624"/>
        <v>3.9583157400028975E-281</v>
      </c>
      <c r="HI196" s="107">
        <f t="shared" si="625"/>
        <v>4.0309900333952505E-280</v>
      </c>
      <c r="HJ196" s="107">
        <f t="shared" si="626"/>
        <v>0</v>
      </c>
      <c r="HK196" s="107">
        <f t="shared" si="627"/>
        <v>0</v>
      </c>
      <c r="HL196" s="107">
        <f t="shared" si="628"/>
        <v>3.4411777367083042E-296</v>
      </c>
      <c r="HM196" s="107">
        <f t="shared" si="629"/>
        <v>3.2172447090869216E-290</v>
      </c>
      <c r="HN196" s="107">
        <f t="shared" si="630"/>
        <v>1.0713749988739903E-276</v>
      </c>
      <c r="HO196" s="107">
        <f t="shared" si="631"/>
        <v>1.3472183333045935E-264</v>
      </c>
      <c r="HP196" s="107">
        <f t="shared" si="632"/>
        <v>1.2582122526258335E-224</v>
      </c>
      <c r="HQ196" s="107">
        <f t="shared" si="633"/>
        <v>0</v>
      </c>
      <c r="HS196" s="107">
        <f t="shared" si="543"/>
        <v>4.0546407510367717E-24</v>
      </c>
      <c r="HT196" s="107">
        <f t="shared" si="634"/>
        <v>2.4832764732041045E-32</v>
      </c>
      <c r="HU196" s="107">
        <f t="shared" si="635"/>
        <v>3.6722608065495125E-37</v>
      </c>
      <c r="HV196" s="107">
        <f t="shared" si="636"/>
        <v>6.4909633912564412E-39</v>
      </c>
      <c r="HW196" s="107">
        <f t="shared" si="637"/>
        <v>8.6715602802656257E-38</v>
      </c>
      <c r="HX196" s="107">
        <f t="shared" si="638"/>
        <v>5.4998225290928775E-43</v>
      </c>
      <c r="HY196" s="107">
        <f t="shared" si="639"/>
        <v>1.2726147802162907E-43</v>
      </c>
      <c r="HZ196" s="107">
        <f t="shared" si="640"/>
        <v>1.422647644638439E-51</v>
      </c>
      <c r="IA196" s="107">
        <f t="shared" si="641"/>
        <v>9.4322918451198444E-56</v>
      </c>
      <c r="IB196" s="107">
        <f t="shared" si="642"/>
        <v>1.9382301900081181E-48</v>
      </c>
      <c r="IC196" s="107">
        <f t="shared" si="643"/>
        <v>1.1708953880141603E-46</v>
      </c>
      <c r="ID196" s="107">
        <f t="shared" si="644"/>
        <v>3.1245140277957333E-43</v>
      </c>
      <c r="IE196" s="107">
        <f t="shared" si="645"/>
        <v>8.2497733468886707E-40</v>
      </c>
      <c r="IF196" s="107">
        <f t="shared" si="646"/>
        <v>2.8543151667397248E-33</v>
      </c>
      <c r="IG196" s="107">
        <f t="shared" si="647"/>
        <v>2.2788907756834657E-35</v>
      </c>
      <c r="II196" s="107">
        <f t="shared" si="544"/>
        <v>6.1964617125144048E-2</v>
      </c>
      <c r="IJ196" s="107">
        <f t="shared" si="545"/>
        <v>8.00797042911522E-4</v>
      </c>
      <c r="IK196" s="107">
        <f t="shared" si="546"/>
        <v>1.9831682187579182E-4</v>
      </c>
      <c r="IL196" s="107">
        <f t="shared" si="547"/>
        <v>1.0678561011306432E-4</v>
      </c>
      <c r="IM196" s="107">
        <f t="shared" si="548"/>
        <v>4.512538823906531E-4</v>
      </c>
      <c r="IN196" s="107">
        <f t="shared" si="549"/>
        <v>9.6266758714261898E-5</v>
      </c>
      <c r="IO196" s="107">
        <f t="shared" si="550"/>
        <v>4.9130451690334968E-5</v>
      </c>
      <c r="IP196" s="107">
        <f t="shared" si="551"/>
        <v>1.1391479452877013E-6</v>
      </c>
      <c r="IQ196" s="107">
        <f t="shared" si="552"/>
        <v>1.2514263528245671E-7</v>
      </c>
      <c r="IR196" s="107">
        <f t="shared" si="553"/>
        <v>2.3246923996952345E-6</v>
      </c>
      <c r="IS196" s="107">
        <f t="shared" si="554"/>
        <v>5.8952362334881505E-6</v>
      </c>
      <c r="IT196" s="107">
        <f t="shared" si="555"/>
        <v>3.5620888213736029E-5</v>
      </c>
      <c r="IU196" s="107">
        <f t="shared" si="556"/>
        <v>2.0692109261714076E-4</v>
      </c>
      <c r="IV196" s="107">
        <f t="shared" si="557"/>
        <v>2.0157548582682996E-3</v>
      </c>
      <c r="IW196" s="107">
        <f t="shared" si="558"/>
        <v>1.1237828333936099E-2</v>
      </c>
      <c r="IY196" s="107">
        <f t="shared" si="559"/>
        <v>6.1964617125144048E-2</v>
      </c>
      <c r="IZ196" s="107">
        <f t="shared" si="560"/>
        <v>8.00797042911522E-4</v>
      </c>
      <c r="JA196" s="107">
        <f t="shared" si="561"/>
        <v>1.9831682187579182E-4</v>
      </c>
      <c r="JB196" s="107">
        <f t="shared" si="562"/>
        <v>1.0678561011306432E-4</v>
      </c>
      <c r="JC196" s="107">
        <f t="shared" si="563"/>
        <v>4.512538823906531E-4</v>
      </c>
      <c r="JD196" s="107">
        <f t="shared" si="564"/>
        <v>9.6266758714261898E-5</v>
      </c>
      <c r="JE196" s="107">
        <f t="shared" si="565"/>
        <v>4.9130451690334968E-5</v>
      </c>
      <c r="JF196" s="107">
        <f t="shared" si="566"/>
        <v>1.1391479452877013E-6</v>
      </c>
      <c r="JG196" s="107">
        <f t="shared" si="567"/>
        <v>1.2514263528245671E-7</v>
      </c>
      <c r="JH196" s="107">
        <f t="shared" si="568"/>
        <v>2.3246923996952345E-6</v>
      </c>
      <c r="JI196" s="107">
        <f t="shared" si="569"/>
        <v>5.8952362334881505E-6</v>
      </c>
      <c r="JJ196" s="107">
        <f t="shared" si="570"/>
        <v>3.5620888213736029E-5</v>
      </c>
      <c r="JK196" s="107">
        <f t="shared" si="571"/>
        <v>2.0692109261714076E-4</v>
      </c>
      <c r="JL196" s="107">
        <f t="shared" si="572"/>
        <v>2.0157548582682996E-3</v>
      </c>
      <c r="JM196" s="107">
        <f t="shared" si="573"/>
        <v>1.1237828333936099E-2</v>
      </c>
    </row>
    <row r="197" spans="2:273" x14ac:dyDescent="0.25">
      <c r="B197" s="2">
        <v>169</v>
      </c>
      <c r="C197" s="37">
        <v>65.578000000000003</v>
      </c>
      <c r="D197" s="37">
        <v>66.233999999999995</v>
      </c>
      <c r="E197" s="37">
        <v>66.561999999999998</v>
      </c>
      <c r="F197" s="37">
        <v>67.968999999999994</v>
      </c>
      <c r="G197" s="37">
        <v>68.641000000000005</v>
      </c>
      <c r="H197" s="37">
        <v>69.266000000000005</v>
      </c>
      <c r="I197" s="37">
        <v>71.061999999999998</v>
      </c>
      <c r="J197" s="37">
        <v>69.641000000000005</v>
      </c>
      <c r="K197" s="37">
        <v>67.203000000000003</v>
      </c>
      <c r="L197" s="37">
        <v>64.641000000000005</v>
      </c>
      <c r="M197" s="37">
        <v>64.688000000000002</v>
      </c>
      <c r="N197" s="37">
        <v>64.641000000000005</v>
      </c>
      <c r="O197" s="37">
        <v>67</v>
      </c>
      <c r="P197" s="37">
        <v>67.75</v>
      </c>
      <c r="Q197" s="37">
        <v>68.421999999999997</v>
      </c>
      <c r="S197" s="4">
        <f t="shared" si="460"/>
        <v>66.033238217507886</v>
      </c>
      <c r="T197" s="4">
        <f t="shared" si="461"/>
        <v>66.586487261896181</v>
      </c>
      <c r="U197" s="4">
        <f t="shared" si="462"/>
        <v>67.686836913732293</v>
      </c>
      <c r="V197" s="4">
        <f t="shared" si="463"/>
        <v>68.345068499495696</v>
      </c>
      <c r="W197" s="4">
        <f t="shared" si="464"/>
        <v>68.803047846955607</v>
      </c>
      <c r="X197" s="4">
        <f t="shared" si="465"/>
        <v>69.68497139722804</v>
      </c>
      <c r="Y197" s="4">
        <f t="shared" si="466"/>
        <v>70.526651765979295</v>
      </c>
      <c r="Z197" s="4">
        <f t="shared" si="467"/>
        <v>68.952756256844481</v>
      </c>
      <c r="AA197" s="4">
        <f t="shared" si="468"/>
        <v>67.066115716674858</v>
      </c>
      <c r="AB197" s="4">
        <f t="shared" si="469"/>
        <v>65.410846663349275</v>
      </c>
      <c r="AC197" s="4">
        <f t="shared" si="470"/>
        <v>64.613341469406549</v>
      </c>
      <c r="AD197" s="4">
        <f t="shared" si="471"/>
        <v>65.515762692562831</v>
      </c>
      <c r="AE197" s="4">
        <f t="shared" si="472"/>
        <v>66.719472585243821</v>
      </c>
      <c r="AF197" s="4">
        <f t="shared" si="473"/>
        <v>68.397054887657816</v>
      </c>
      <c r="AG197" s="4">
        <f t="shared" si="474"/>
        <v>70.125006408860841</v>
      </c>
      <c r="AI197" s="4">
        <f t="shared" si="475"/>
        <v>-0.45523821750788329</v>
      </c>
      <c r="AJ197" s="4">
        <f t="shared" si="476"/>
        <v>-0.35248726189618651</v>
      </c>
      <c r="AK197" s="4">
        <f t="shared" si="477"/>
        <v>-1.1248369137322953</v>
      </c>
      <c r="AL197" s="4">
        <f t="shared" si="478"/>
        <v>-0.37606849949570176</v>
      </c>
      <c r="AM197" s="4">
        <f t="shared" si="479"/>
        <v>-0.16204784695560193</v>
      </c>
      <c r="AN197" s="4">
        <f t="shared" si="480"/>
        <v>-0.41897139722803445</v>
      </c>
      <c r="AO197" s="4">
        <f t="shared" si="481"/>
        <v>0.53534823402070231</v>
      </c>
      <c r="AP197" s="4">
        <f t="shared" si="482"/>
        <v>0.68824374315552461</v>
      </c>
      <c r="AQ197" s="4">
        <f t="shared" si="483"/>
        <v>0.13688428332514491</v>
      </c>
      <c r="AR197" s="4">
        <f t="shared" si="484"/>
        <v>-0.76984666334926999</v>
      </c>
      <c r="AS197" s="4">
        <f t="shared" si="485"/>
        <v>7.4658530593453065E-2</v>
      </c>
      <c r="AT197" s="4">
        <f t="shared" si="486"/>
        <v>-0.87476269256282535</v>
      </c>
      <c r="AU197" s="4">
        <f t="shared" si="487"/>
        <v>0.28052741475617893</v>
      </c>
      <c r="AV197" s="4">
        <f t="shared" si="648"/>
        <v>-0.64705488765781638</v>
      </c>
      <c r="AW197" s="4">
        <f t="shared" si="648"/>
        <v>-1.7030064088608441</v>
      </c>
      <c r="AY197" s="2">
        <f t="shared" si="509"/>
        <v>66.033238217507886</v>
      </c>
      <c r="AZ197" s="2">
        <f t="shared" si="575"/>
        <v>66.586461142353912</v>
      </c>
      <c r="BA197" s="2">
        <f t="shared" si="576"/>
        <v>67.686832066258717</v>
      </c>
      <c r="BB197" s="2">
        <f t="shared" si="577"/>
        <v>68.34506610328522</v>
      </c>
      <c r="BC197" s="2">
        <f t="shared" si="578"/>
        <v>68.803016276435855</v>
      </c>
      <c r="BD197" s="2">
        <f t="shared" si="579"/>
        <v>69.684968572295844</v>
      </c>
      <c r="BE197" s="2">
        <f t="shared" si="580"/>
        <v>70.526650659080772</v>
      </c>
      <c r="BF197" s="2">
        <f t="shared" si="581"/>
        <v>68.952756254012812</v>
      </c>
      <c r="BG197" s="2">
        <f t="shared" si="582"/>
        <v>67.066115716583681</v>
      </c>
      <c r="BH197" s="2">
        <f t="shared" si="583"/>
        <v>65.410846651341885</v>
      </c>
      <c r="BI197" s="2">
        <f t="shared" si="584"/>
        <v>64.613341411603997</v>
      </c>
      <c r="BJ197" s="2">
        <f t="shared" si="585"/>
        <v>65.51576154354764</v>
      </c>
      <c r="BK197" s="2">
        <f t="shared" si="586"/>
        <v>66.719452728229712</v>
      </c>
      <c r="BL197" s="2">
        <f t="shared" si="587"/>
        <v>68.39599032236508</v>
      </c>
      <c r="BM197" s="2">
        <f t="shared" si="588"/>
        <v>70.047047480925329</v>
      </c>
      <c r="BO197" s="2" t="str">
        <f t="shared" si="652"/>
        <v/>
      </c>
      <c r="BP197" s="2" t="str">
        <f t="shared" si="653"/>
        <v/>
      </c>
      <c r="BQ197" s="2" t="str">
        <f t="shared" si="654"/>
        <v/>
      </c>
      <c r="BR197" s="2" t="str">
        <f t="shared" si="655"/>
        <v/>
      </c>
      <c r="BS197" s="2" t="str">
        <f t="shared" si="656"/>
        <v/>
      </c>
      <c r="BT197" s="2" t="str">
        <f t="shared" si="657"/>
        <v/>
      </c>
      <c r="BU197" s="2" t="str">
        <f t="shared" si="658"/>
        <v/>
      </c>
      <c r="BV197" s="2" t="str">
        <f t="shared" si="659"/>
        <v/>
      </c>
      <c r="BW197" s="2" t="str">
        <f t="shared" si="660"/>
        <v/>
      </c>
      <c r="BX197" s="2" t="str">
        <f t="shared" si="661"/>
        <v/>
      </c>
      <c r="BY197" s="2" t="str">
        <f t="shared" si="662"/>
        <v/>
      </c>
      <c r="BZ197" s="2" t="str">
        <f t="shared" si="663"/>
        <v/>
      </c>
      <c r="CA197" s="2" t="str">
        <f t="shared" si="664"/>
        <v/>
      </c>
      <c r="CB197" s="2" t="str">
        <f t="shared" si="665"/>
        <v/>
      </c>
      <c r="CC197" s="2" t="str">
        <f t="shared" si="666"/>
        <v/>
      </c>
      <c r="CE197" s="2" t="str">
        <f t="shared" si="510"/>
        <v/>
      </c>
      <c r="CF197" s="2" t="str">
        <f t="shared" si="511"/>
        <v/>
      </c>
      <c r="CG197" s="2" t="str">
        <f t="shared" si="512"/>
        <v/>
      </c>
      <c r="CH197" s="2" t="str">
        <f t="shared" si="513"/>
        <v/>
      </c>
      <c r="CI197" s="2" t="str">
        <f t="shared" si="514"/>
        <v/>
      </c>
      <c r="CJ197" s="2" t="str">
        <f t="shared" si="515"/>
        <v/>
      </c>
      <c r="CK197" s="2" t="str">
        <f t="shared" si="516"/>
        <v/>
      </c>
      <c r="CL197" s="2" t="str">
        <f t="shared" si="517"/>
        <v/>
      </c>
      <c r="CM197" s="2" t="str">
        <f t="shared" si="518"/>
        <v/>
      </c>
      <c r="CN197" s="2" t="str">
        <f t="shared" si="519"/>
        <v/>
      </c>
      <c r="CO197" s="2" t="str">
        <f t="shared" si="520"/>
        <v/>
      </c>
      <c r="CP197" s="2" t="str">
        <f t="shared" si="521"/>
        <v/>
      </c>
      <c r="CQ197" s="2" t="str">
        <f t="shared" si="522"/>
        <v/>
      </c>
      <c r="CR197" s="2" t="str">
        <f t="shared" si="523"/>
        <v/>
      </c>
      <c r="CS197" s="2" t="str">
        <f t="shared" si="524"/>
        <v/>
      </c>
      <c r="CU197" s="2" t="str">
        <f t="shared" si="525"/>
        <v/>
      </c>
      <c r="CV197" s="2">
        <f t="shared" si="526"/>
        <v>66.233999999999995</v>
      </c>
      <c r="CW197" s="2">
        <f t="shared" si="527"/>
        <v>66.561999999999998</v>
      </c>
      <c r="CX197" s="2">
        <f t="shared" si="528"/>
        <v>67.968999999999994</v>
      </c>
      <c r="CY197" s="2">
        <f t="shared" si="529"/>
        <v>68.641000000000005</v>
      </c>
      <c r="CZ197" s="2">
        <f t="shared" si="530"/>
        <v>69.266000000000005</v>
      </c>
      <c r="DA197" s="2">
        <f t="shared" si="531"/>
        <v>71.061999999999998</v>
      </c>
      <c r="DB197" s="2">
        <f t="shared" si="532"/>
        <v>69.641000000000005</v>
      </c>
      <c r="DC197" s="2">
        <f t="shared" si="533"/>
        <v>67.203000000000003</v>
      </c>
      <c r="DD197" s="2">
        <f t="shared" si="534"/>
        <v>64.641000000000005</v>
      </c>
      <c r="DE197" s="2">
        <f t="shared" si="535"/>
        <v>64.688000000000002</v>
      </c>
      <c r="DF197" s="2">
        <f t="shared" si="536"/>
        <v>64.641000000000005</v>
      </c>
      <c r="DG197" s="2">
        <f t="shared" si="537"/>
        <v>67</v>
      </c>
      <c r="DH197" s="2">
        <f t="shared" si="538"/>
        <v>67.75</v>
      </c>
      <c r="DI197" s="2">
        <f t="shared" si="539"/>
        <v>68.421999999999997</v>
      </c>
      <c r="DK197" s="2">
        <f t="shared" si="489"/>
        <v>122.74103606271777</v>
      </c>
      <c r="DL197" s="2">
        <f t="shared" si="649"/>
        <v>123.5828242173784</v>
      </c>
      <c r="DM197" s="2">
        <f t="shared" si="649"/>
        <v>120.17173029296285</v>
      </c>
      <c r="DN197" s="2">
        <f t="shared" si="649"/>
        <v>123.96810963455148</v>
      </c>
      <c r="DO197" s="2">
        <f t="shared" si="649"/>
        <v>119.47434249471459</v>
      </c>
      <c r="DP197" s="2">
        <f t="shared" si="649"/>
        <v>123.38244285984386</v>
      </c>
      <c r="DQ197" s="2">
        <f t="shared" si="649"/>
        <v>125.1837686499547</v>
      </c>
      <c r="DR197" s="2">
        <f t="shared" si="649"/>
        <v>120.85912630662017</v>
      </c>
      <c r="DS197" s="2">
        <f t="shared" si="649"/>
        <v>117.24156207827259</v>
      </c>
      <c r="DT197" s="2">
        <f t="shared" si="649"/>
        <v>115.61544982578397</v>
      </c>
      <c r="DU197" s="2">
        <f t="shared" si="649"/>
        <v>121.10216827377576</v>
      </c>
      <c r="DV197" s="2">
        <f t="shared" si="649"/>
        <v>124.00161522198732</v>
      </c>
      <c r="DW197" s="2">
        <f t="shared" si="649"/>
        <v>121.14254545454546</v>
      </c>
      <c r="DX197" s="2">
        <f t="shared" si="649"/>
        <v>107.56664043972665</v>
      </c>
      <c r="DY197" s="2">
        <f t="shared" si="649"/>
        <v>108.90210418118468</v>
      </c>
      <c r="EA197" s="2">
        <f t="shared" si="459"/>
        <v>66.687615258744103</v>
      </c>
      <c r="EB197" s="2">
        <f t="shared" si="491"/>
        <v>67.47930103710533</v>
      </c>
      <c r="EC197" s="2">
        <f t="shared" si="492"/>
        <v>67.409672423734861</v>
      </c>
      <c r="ED197" s="2">
        <f t="shared" si="493"/>
        <v>68.395582540735404</v>
      </c>
      <c r="EE197" s="2">
        <f t="shared" si="494"/>
        <v>68.103492849519768</v>
      </c>
      <c r="EF197" s="2">
        <f t="shared" si="495"/>
        <v>69.807563214281473</v>
      </c>
      <c r="EG197" s="2">
        <f t="shared" si="496"/>
        <v>69.964782193762602</v>
      </c>
      <c r="EH197" s="2">
        <f t="shared" si="497"/>
        <v>67.386494585972969</v>
      </c>
      <c r="EI197" s="2">
        <f t="shared" si="498"/>
        <v>66.330015132823434</v>
      </c>
      <c r="EJ197" s="2">
        <f t="shared" si="499"/>
        <v>62.728774138473284</v>
      </c>
      <c r="EK197" s="2">
        <f t="shared" si="500"/>
        <v>63.195883483339898</v>
      </c>
      <c r="EL197" s="2">
        <f t="shared" si="501"/>
        <v>65.171422967079195</v>
      </c>
      <c r="EM197" s="2">
        <f t="shared" si="502"/>
        <v>65.83739829242262</v>
      </c>
      <c r="EN197" s="2">
        <f t="shared" si="503"/>
        <v>68.631706462601286</v>
      </c>
      <c r="EO197" s="2">
        <f t="shared" si="504"/>
        <v>71.330831822800747</v>
      </c>
      <c r="EQ197" s="2">
        <f t="shared" si="505"/>
        <v>65.803040264569276</v>
      </c>
      <c r="ER197" s="2">
        <f t="shared" si="650"/>
        <v>66.423429172867856</v>
      </c>
      <c r="ES197" s="2">
        <f t="shared" si="650"/>
        <v>67.733409742016875</v>
      </c>
      <c r="ET197" s="2">
        <f t="shared" si="650"/>
        <v>68.336614059151344</v>
      </c>
      <c r="EU197" s="2">
        <f t="shared" si="650"/>
        <v>68.937946152588836</v>
      </c>
      <c r="EV197" s="2">
        <f t="shared" si="650"/>
        <v>69.663032245864102</v>
      </c>
      <c r="EW197" s="2">
        <f t="shared" si="650"/>
        <v>70.618414019309611</v>
      </c>
      <c r="EX197" s="2">
        <f t="shared" si="650"/>
        <v>69.153856056273199</v>
      </c>
      <c r="EY197" s="2">
        <f t="shared" si="650"/>
        <v>67.148332612670501</v>
      </c>
      <c r="EZ197" s="2">
        <f t="shared" si="650"/>
        <v>65.755385671592194</v>
      </c>
      <c r="FA197" s="2">
        <f t="shared" si="650"/>
        <v>64.808298253044967</v>
      </c>
      <c r="FB197" s="2">
        <f t="shared" si="650"/>
        <v>65.569279069767447</v>
      </c>
      <c r="FC197" s="2">
        <f t="shared" si="650"/>
        <v>66.880896647043272</v>
      </c>
      <c r="FD197" s="2">
        <f t="shared" si="650"/>
        <v>68.344866935293027</v>
      </c>
      <c r="FE197" s="2">
        <f t="shared" si="650"/>
        <v>69.595792751319195</v>
      </c>
      <c r="FG197" s="2">
        <f t="shared" si="507"/>
        <v>0.99999337853735115</v>
      </c>
      <c r="FH197" s="2">
        <f t="shared" si="651"/>
        <v>0.99999394549048815</v>
      </c>
      <c r="FI197" s="2">
        <f t="shared" si="651"/>
        <v>0.99999417629402976</v>
      </c>
      <c r="FJ197" s="2">
        <f t="shared" si="651"/>
        <v>0.99999474752678197</v>
      </c>
      <c r="FK197" s="2">
        <f t="shared" si="651"/>
        <v>0.99999404880507403</v>
      </c>
      <c r="FL197" s="2">
        <f t="shared" si="651"/>
        <v>0.99999439304901783</v>
      </c>
      <c r="FM197" s="2">
        <f t="shared" si="651"/>
        <v>0.99999425663189556</v>
      </c>
      <c r="FN197" s="2">
        <f t="shared" si="651"/>
        <v>0.99999484672590344</v>
      </c>
      <c r="FO197" s="2">
        <f t="shared" si="651"/>
        <v>0.99999503333555773</v>
      </c>
      <c r="FP197" s="2">
        <f t="shared" si="651"/>
        <v>0.99999453611740263</v>
      </c>
      <c r="FQ197" s="2">
        <f t="shared" si="651"/>
        <v>0.99999443438543645</v>
      </c>
      <c r="FR197" s="2">
        <f t="shared" si="651"/>
        <v>0.99999452743316286</v>
      </c>
      <c r="FS197" s="2">
        <f t="shared" si="651"/>
        <v>0.99999429680523833</v>
      </c>
      <c r="FT197" s="2">
        <f t="shared" si="651"/>
        <v>0.99999425367823536</v>
      </c>
      <c r="FU197" s="2">
        <f t="shared" si="651"/>
        <v>0.99999348522626264</v>
      </c>
      <c r="FW197" s="2">
        <f t="shared" si="540"/>
        <v>0.74018393147004147</v>
      </c>
      <c r="FX197" s="2">
        <f t="shared" si="592"/>
        <v>0.84591663469619194</v>
      </c>
      <c r="FY197" s="2">
        <f t="shared" si="593"/>
        <v>0.85517595957616777</v>
      </c>
      <c r="FZ197" s="2">
        <f t="shared" si="594"/>
        <v>0.86161843234812763</v>
      </c>
      <c r="GA197" s="2">
        <f t="shared" si="595"/>
        <v>0.83793509643337649</v>
      </c>
      <c r="GB197" s="2">
        <f t="shared" si="596"/>
        <v>0.85030243037453013</v>
      </c>
      <c r="GC197" s="2">
        <f t="shared" si="597"/>
        <v>0.85912481676156338</v>
      </c>
      <c r="GD197" s="2">
        <f t="shared" si="598"/>
        <v>0.88605875777403831</v>
      </c>
      <c r="GE197" s="2">
        <f t="shared" si="599"/>
        <v>0.8992203408973457</v>
      </c>
      <c r="GF197" s="2">
        <f t="shared" si="600"/>
        <v>0.88606797302398121</v>
      </c>
      <c r="GG197" s="2">
        <f t="shared" si="601"/>
        <v>0.87889026497900813</v>
      </c>
      <c r="GH197" s="2">
        <f t="shared" si="602"/>
        <v>0.86467600216464258</v>
      </c>
      <c r="GI197" s="2">
        <f t="shared" si="603"/>
        <v>0.84498362252045833</v>
      </c>
      <c r="GJ197" s="2">
        <f t="shared" si="604"/>
        <v>0.82255006870500547</v>
      </c>
      <c r="GK197" s="2">
        <f t="shared" si="605"/>
        <v>0.74005774931478663</v>
      </c>
      <c r="GM197" s="107">
        <f t="shared" si="541"/>
        <v>0</v>
      </c>
      <c r="GN197" s="107">
        <f t="shared" si="606"/>
        <v>0</v>
      </c>
      <c r="GO197" s="107">
        <f t="shared" si="607"/>
        <v>0</v>
      </c>
      <c r="GP197" s="107">
        <f t="shared" si="608"/>
        <v>0</v>
      </c>
      <c r="GQ197" s="107">
        <f t="shared" si="609"/>
        <v>0</v>
      </c>
      <c r="GR197" s="107">
        <f t="shared" si="610"/>
        <v>0</v>
      </c>
      <c r="GS197" s="107">
        <f t="shared" si="611"/>
        <v>0</v>
      </c>
      <c r="GT197" s="107">
        <f t="shared" si="612"/>
        <v>0</v>
      </c>
      <c r="GU197" s="107">
        <f t="shared" si="613"/>
        <v>0</v>
      </c>
      <c r="GV197" s="107">
        <f t="shared" si="614"/>
        <v>0</v>
      </c>
      <c r="GW197" s="107">
        <f t="shared" si="615"/>
        <v>0</v>
      </c>
      <c r="GX197" s="107">
        <f t="shared" si="616"/>
        <v>0</v>
      </c>
      <c r="GY197" s="107">
        <f t="shared" si="617"/>
        <v>0</v>
      </c>
      <c r="GZ197" s="107">
        <f t="shared" si="618"/>
        <v>0</v>
      </c>
      <c r="HA197" s="107">
        <f t="shared" si="619"/>
        <v>0</v>
      </c>
      <c r="HC197" s="107">
        <f t="shared" si="542"/>
        <v>1.1568832389989899E-181</v>
      </c>
      <c r="HD197" s="107">
        <f t="shared" si="620"/>
        <v>1.593466122288799E-217</v>
      </c>
      <c r="HE197" s="107">
        <f t="shared" si="621"/>
        <v>1.7643455138471536E-247</v>
      </c>
      <c r="HF197" s="107">
        <f t="shared" si="622"/>
        <v>5.1178582401863659E-257</v>
      </c>
      <c r="HG197" s="107">
        <f t="shared" si="623"/>
        <v>5.0521038348232755E-258</v>
      </c>
      <c r="HH197" s="107">
        <f t="shared" si="624"/>
        <v>6.5967128055400499E-288</v>
      </c>
      <c r="HI197" s="107">
        <f t="shared" si="625"/>
        <v>7.2004528974740876E-287</v>
      </c>
      <c r="HJ197" s="107">
        <f t="shared" si="626"/>
        <v>0</v>
      </c>
      <c r="HK197" s="107">
        <f t="shared" si="627"/>
        <v>0</v>
      </c>
      <c r="HL197" s="107">
        <f t="shared" si="628"/>
        <v>2.9974257731451063E-303</v>
      </c>
      <c r="HM197" s="107">
        <f t="shared" si="629"/>
        <v>3.5981465939529565E-297</v>
      </c>
      <c r="HN197" s="107">
        <f t="shared" si="630"/>
        <v>2.4189026764818363E-283</v>
      </c>
      <c r="HO197" s="107">
        <f t="shared" si="631"/>
        <v>5.1470414368578918E-271</v>
      </c>
      <c r="HP197" s="107">
        <f t="shared" si="632"/>
        <v>4.2154195463381066E-230</v>
      </c>
      <c r="HQ197" s="107">
        <f t="shared" si="633"/>
        <v>0</v>
      </c>
      <c r="HS197" s="107">
        <f t="shared" si="543"/>
        <v>2.799653073736191E-25</v>
      </c>
      <c r="HT197" s="107">
        <f t="shared" si="634"/>
        <v>8.635710588246916E-34</v>
      </c>
      <c r="HU197" s="107">
        <f t="shared" si="635"/>
        <v>7.9500361742870692E-39</v>
      </c>
      <c r="HV197" s="107">
        <f t="shared" si="636"/>
        <v>1.2367826169866532E-40</v>
      </c>
      <c r="HW197" s="107">
        <f t="shared" si="637"/>
        <v>1.6502286611823682E-39</v>
      </c>
      <c r="HX197" s="107">
        <f t="shared" si="638"/>
        <v>6.5222618783796518E-45</v>
      </c>
      <c r="HY197" s="107">
        <f t="shared" si="639"/>
        <v>1.477249115934207E-45</v>
      </c>
      <c r="HZ197" s="107">
        <f t="shared" si="640"/>
        <v>8.7694097938192523E-54</v>
      </c>
      <c r="IA197" s="107">
        <f t="shared" si="641"/>
        <v>4.387076934247416E-58</v>
      </c>
      <c r="IB197" s="107">
        <f t="shared" si="642"/>
        <v>1.6229849652474084E-50</v>
      </c>
      <c r="IC197" s="107">
        <f t="shared" si="643"/>
        <v>1.1002968125785665E-48</v>
      </c>
      <c r="ID197" s="107">
        <f t="shared" si="644"/>
        <v>3.853067868091017E-45</v>
      </c>
      <c r="IE197" s="107">
        <f t="shared" si="645"/>
        <v>1.2859369309526364E-41</v>
      </c>
      <c r="IF197" s="107">
        <f t="shared" si="646"/>
        <v>8.5066963468479477E-35</v>
      </c>
      <c r="IG197" s="107">
        <f t="shared" si="647"/>
        <v>3.5437025576385772E-37</v>
      </c>
      <c r="II197" s="107">
        <f t="shared" si="544"/>
        <v>3.7784007030571679E-2</v>
      </c>
      <c r="IJ197" s="107">
        <f t="shared" si="545"/>
        <v>3.2499553221647875E-4</v>
      </c>
      <c r="IK197" s="107">
        <f t="shared" si="546"/>
        <v>6.9312921096775394E-5</v>
      </c>
      <c r="IL197" s="107">
        <f t="shared" si="547"/>
        <v>3.5558314753562861E-5</v>
      </c>
      <c r="IM197" s="107">
        <f t="shared" si="548"/>
        <v>1.621576440034889E-4</v>
      </c>
      <c r="IN197" s="107">
        <f t="shared" si="549"/>
        <v>2.9628287924201606E-5</v>
      </c>
      <c r="IO197" s="107">
        <f t="shared" si="550"/>
        <v>1.4537495223350923E-5</v>
      </c>
      <c r="IP197" s="107">
        <f t="shared" si="551"/>
        <v>2.5325161449621255E-7</v>
      </c>
      <c r="IQ197" s="107">
        <f t="shared" si="552"/>
        <v>2.4147747081853976E-8</v>
      </c>
      <c r="IR197" s="107">
        <f t="shared" si="553"/>
        <v>5.6227886153581872E-7</v>
      </c>
      <c r="IS197" s="107">
        <f t="shared" si="554"/>
        <v>1.5136997005125949E-6</v>
      </c>
      <c r="IT197" s="107">
        <f t="shared" si="555"/>
        <v>1.0451634483678159E-5</v>
      </c>
      <c r="IU197" s="107">
        <f t="shared" si="556"/>
        <v>6.8875184596282359E-5</v>
      </c>
      <c r="IV197" s="107">
        <f t="shared" si="557"/>
        <v>8.482899896441918E-4</v>
      </c>
      <c r="IW197" s="107">
        <f t="shared" si="558"/>
        <v>4.6454488789274915E-3</v>
      </c>
      <c r="IY197" s="107">
        <f t="shared" si="559"/>
        <v>3.7784007030571679E-2</v>
      </c>
      <c r="IZ197" s="107">
        <f t="shared" si="560"/>
        <v>3.2499553221647875E-4</v>
      </c>
      <c r="JA197" s="107">
        <f t="shared" si="561"/>
        <v>6.9312921096775394E-5</v>
      </c>
      <c r="JB197" s="107">
        <f t="shared" si="562"/>
        <v>3.5558314753562861E-5</v>
      </c>
      <c r="JC197" s="107">
        <f t="shared" si="563"/>
        <v>1.621576440034889E-4</v>
      </c>
      <c r="JD197" s="107">
        <f t="shared" si="564"/>
        <v>2.9628287924201606E-5</v>
      </c>
      <c r="JE197" s="107">
        <f t="shared" si="565"/>
        <v>1.4537495223350923E-5</v>
      </c>
      <c r="JF197" s="107">
        <f t="shared" si="566"/>
        <v>2.5325161449621255E-7</v>
      </c>
      <c r="JG197" s="107">
        <f t="shared" si="567"/>
        <v>2.4147747081853976E-8</v>
      </c>
      <c r="JH197" s="107">
        <f t="shared" si="568"/>
        <v>5.6227886153581872E-7</v>
      </c>
      <c r="JI197" s="107">
        <f t="shared" si="569"/>
        <v>1.5136997005125949E-6</v>
      </c>
      <c r="JJ197" s="107">
        <f t="shared" si="570"/>
        <v>1.0451634483678159E-5</v>
      </c>
      <c r="JK197" s="107">
        <f t="shared" si="571"/>
        <v>6.8875184596282359E-5</v>
      </c>
      <c r="JL197" s="107">
        <f t="shared" si="572"/>
        <v>8.482899896441918E-4</v>
      </c>
      <c r="JM197" s="107">
        <f t="shared" si="573"/>
        <v>4.6454488789274915E-3</v>
      </c>
    </row>
    <row r="198" spans="2:273" x14ac:dyDescent="0.25">
      <c r="B198" s="2">
        <v>170</v>
      </c>
      <c r="C198" s="37">
        <v>66.671999999999997</v>
      </c>
      <c r="D198" s="37">
        <v>65.766000000000005</v>
      </c>
      <c r="E198" s="37">
        <v>67.983999999999995</v>
      </c>
      <c r="F198" s="37">
        <v>67.561999999999998</v>
      </c>
      <c r="G198" s="37">
        <v>68.625</v>
      </c>
      <c r="H198" s="37">
        <v>70.608999999999995</v>
      </c>
      <c r="I198" s="37">
        <v>70.311999999999998</v>
      </c>
      <c r="J198" s="37">
        <v>68.438000000000002</v>
      </c>
      <c r="K198" s="37">
        <v>65.858999999999995</v>
      </c>
      <c r="L198" s="37">
        <v>65.406000000000006</v>
      </c>
      <c r="M198" s="37">
        <v>63.671999999999997</v>
      </c>
      <c r="N198" s="37">
        <v>65.671999999999997</v>
      </c>
      <c r="O198" s="37">
        <v>66.061999999999998</v>
      </c>
      <c r="P198" s="37">
        <v>67.078000000000003</v>
      </c>
      <c r="Q198" s="37">
        <v>68.358999999999995</v>
      </c>
      <c r="S198" s="4">
        <f t="shared" si="460"/>
        <v>65.915013820070286</v>
      </c>
      <c r="T198" s="4">
        <f t="shared" si="461"/>
        <v>66.469209893261919</v>
      </c>
      <c r="U198" s="4">
        <f t="shared" si="462"/>
        <v>67.60951844730748</v>
      </c>
      <c r="V198" s="4">
        <f t="shared" si="463"/>
        <v>68.266334563116416</v>
      </c>
      <c r="W198" s="4">
        <f t="shared" si="464"/>
        <v>68.733122369013842</v>
      </c>
      <c r="X198" s="4">
        <f t="shared" si="465"/>
        <v>69.602042337409017</v>
      </c>
      <c r="Y198" s="4">
        <f t="shared" si="466"/>
        <v>70.451315788518258</v>
      </c>
      <c r="Z198" s="4">
        <f t="shared" si="467"/>
        <v>68.874336910087962</v>
      </c>
      <c r="AA198" s="4">
        <f t="shared" si="468"/>
        <v>66.970383464807256</v>
      </c>
      <c r="AB198" s="4">
        <f t="shared" si="469"/>
        <v>65.342978685561206</v>
      </c>
      <c r="AC198" s="4">
        <f t="shared" si="470"/>
        <v>64.52224176648275</v>
      </c>
      <c r="AD198" s="4">
        <f t="shared" si="471"/>
        <v>65.414629199480146</v>
      </c>
      <c r="AE198" s="4">
        <f t="shared" si="472"/>
        <v>66.626550747330924</v>
      </c>
      <c r="AF198" s="4">
        <f t="shared" si="473"/>
        <v>68.283565601677182</v>
      </c>
      <c r="AG198" s="4">
        <f t="shared" si="474"/>
        <v>69.902165464463025</v>
      </c>
      <c r="AI198" s="4">
        <f t="shared" si="475"/>
        <v>0.75698617992971151</v>
      </c>
      <c r="AJ198" s="4">
        <f t="shared" si="476"/>
        <v>-0.70320989326191352</v>
      </c>
      <c r="AK198" s="4">
        <f t="shared" si="477"/>
        <v>0.37448155269251515</v>
      </c>
      <c r="AL198" s="4">
        <f t="shared" si="478"/>
        <v>-0.70433456311641862</v>
      </c>
      <c r="AM198" s="4">
        <f t="shared" si="479"/>
        <v>-0.10812236901384153</v>
      </c>
      <c r="AN198" s="4">
        <f t="shared" si="480"/>
        <v>1.0069576625909775</v>
      </c>
      <c r="AO198" s="4">
        <f t="shared" si="481"/>
        <v>-0.13931578851826032</v>
      </c>
      <c r="AP198" s="4">
        <f t="shared" si="482"/>
        <v>-0.4363369100879595</v>
      </c>
      <c r="AQ198" s="4">
        <f t="shared" si="483"/>
        <v>-1.1113834648072611</v>
      </c>
      <c r="AR198" s="4">
        <f t="shared" si="484"/>
        <v>6.3021314438799436E-2</v>
      </c>
      <c r="AS198" s="4">
        <f t="shared" si="485"/>
        <v>-0.85024176648275329</v>
      </c>
      <c r="AT198" s="4">
        <f t="shared" si="486"/>
        <v>0.25737080051985117</v>
      </c>
      <c r="AU198" s="4">
        <f t="shared" si="487"/>
        <v>-0.56455074733092658</v>
      </c>
      <c r="AV198" s="4">
        <f t="shared" si="648"/>
        <v>-1.2055656016771792</v>
      </c>
      <c r="AW198" s="4">
        <f t="shared" si="648"/>
        <v>-1.5431654644630299</v>
      </c>
      <c r="AY198" s="2">
        <f t="shared" si="509"/>
        <v>65.915013820070286</v>
      </c>
      <c r="AZ198" s="2">
        <f t="shared" si="575"/>
        <v>66.469203642510706</v>
      </c>
      <c r="BA198" s="2">
        <f t="shared" si="576"/>
        <v>67.609517532154499</v>
      </c>
      <c r="BB198" s="2">
        <f t="shared" si="577"/>
        <v>68.266334143698828</v>
      </c>
      <c r="BC198" s="2">
        <f t="shared" si="578"/>
        <v>68.73311617446636</v>
      </c>
      <c r="BD198" s="2">
        <f t="shared" si="579"/>
        <v>69.602041903712902</v>
      </c>
      <c r="BE198" s="2">
        <f t="shared" si="580"/>
        <v>70.451315628480145</v>
      </c>
      <c r="BF198" s="2">
        <f t="shared" si="581"/>
        <v>68.874336909826553</v>
      </c>
      <c r="BG198" s="2">
        <f t="shared" si="582"/>
        <v>66.970383464800506</v>
      </c>
      <c r="BH198" s="2">
        <f t="shared" si="583"/>
        <v>65.342978684292078</v>
      </c>
      <c r="BI198" s="2">
        <f t="shared" si="584"/>
        <v>64.522241759778282</v>
      </c>
      <c r="BJ198" s="2">
        <f t="shared" si="585"/>
        <v>65.41462903523724</v>
      </c>
      <c r="BK198" s="2">
        <f t="shared" si="586"/>
        <v>66.626547294905492</v>
      </c>
      <c r="BL198" s="2">
        <f t="shared" si="587"/>
        <v>68.283297695412514</v>
      </c>
      <c r="BM198" s="2">
        <f t="shared" si="588"/>
        <v>69.879132709998885</v>
      </c>
      <c r="BO198" s="2" t="str">
        <f t="shared" si="652"/>
        <v/>
      </c>
      <c r="BP198" s="2" t="str">
        <f t="shared" si="653"/>
        <v/>
      </c>
      <c r="BQ198" s="2" t="str">
        <f t="shared" si="654"/>
        <v/>
      </c>
      <c r="BR198" s="2" t="str">
        <f t="shared" si="655"/>
        <v/>
      </c>
      <c r="BS198" s="2" t="str">
        <f t="shared" si="656"/>
        <v/>
      </c>
      <c r="BT198" s="2" t="str">
        <f t="shared" si="657"/>
        <v/>
      </c>
      <c r="BU198" s="2" t="str">
        <f t="shared" si="658"/>
        <v/>
      </c>
      <c r="BV198" s="2" t="str">
        <f t="shared" si="659"/>
        <v/>
      </c>
      <c r="BW198" s="2" t="str">
        <f t="shared" si="660"/>
        <v/>
      </c>
      <c r="BX198" s="2" t="str">
        <f t="shared" si="661"/>
        <v/>
      </c>
      <c r="BY198" s="2" t="str">
        <f t="shared" si="662"/>
        <v/>
      </c>
      <c r="BZ198" s="2" t="str">
        <f t="shared" si="663"/>
        <v/>
      </c>
      <c r="CA198" s="2" t="str">
        <f t="shared" si="664"/>
        <v/>
      </c>
      <c r="CB198" s="2" t="str">
        <f t="shared" si="665"/>
        <v/>
      </c>
      <c r="CC198" s="2" t="str">
        <f t="shared" si="666"/>
        <v/>
      </c>
      <c r="CE198" s="2" t="str">
        <f t="shared" si="510"/>
        <v/>
      </c>
      <c r="CF198" s="2" t="str">
        <f t="shared" si="511"/>
        <v/>
      </c>
      <c r="CG198" s="2" t="str">
        <f t="shared" si="512"/>
        <v/>
      </c>
      <c r="CH198" s="2" t="str">
        <f t="shared" si="513"/>
        <v/>
      </c>
      <c r="CI198" s="2" t="str">
        <f t="shared" si="514"/>
        <v/>
      </c>
      <c r="CJ198" s="2" t="str">
        <f t="shared" si="515"/>
        <v/>
      </c>
      <c r="CK198" s="2" t="str">
        <f t="shared" si="516"/>
        <v/>
      </c>
      <c r="CL198" s="2" t="str">
        <f t="shared" si="517"/>
        <v/>
      </c>
      <c r="CM198" s="2" t="str">
        <f t="shared" si="518"/>
        <v/>
      </c>
      <c r="CN198" s="2" t="str">
        <f t="shared" si="519"/>
        <v/>
      </c>
      <c r="CO198" s="2" t="str">
        <f t="shared" si="520"/>
        <v/>
      </c>
      <c r="CP198" s="2" t="str">
        <f t="shared" si="521"/>
        <v/>
      </c>
      <c r="CQ198" s="2" t="str">
        <f t="shared" si="522"/>
        <v/>
      </c>
      <c r="CR198" s="2" t="str">
        <f t="shared" si="523"/>
        <v/>
      </c>
      <c r="CS198" s="2" t="str">
        <f t="shared" si="524"/>
        <v/>
      </c>
      <c r="CU198" s="2" t="str">
        <f t="shared" si="525"/>
        <v/>
      </c>
      <c r="CV198" s="2">
        <f t="shared" si="526"/>
        <v>65.766000000000005</v>
      </c>
      <c r="CW198" s="2">
        <f t="shared" si="527"/>
        <v>67.983999999999995</v>
      </c>
      <c r="CX198" s="2">
        <f t="shared" si="528"/>
        <v>67.561999999999998</v>
      </c>
      <c r="CY198" s="2">
        <f t="shared" si="529"/>
        <v>68.625</v>
      </c>
      <c r="CZ198" s="2">
        <f t="shared" si="530"/>
        <v>70.608999999999995</v>
      </c>
      <c r="DA198" s="2">
        <f t="shared" si="531"/>
        <v>70.311999999999998</v>
      </c>
      <c r="DB198" s="2">
        <f t="shared" si="532"/>
        <v>68.438000000000002</v>
      </c>
      <c r="DC198" s="2">
        <f t="shared" si="533"/>
        <v>65.858999999999995</v>
      </c>
      <c r="DD198" s="2">
        <f t="shared" si="534"/>
        <v>65.406000000000006</v>
      </c>
      <c r="DE198" s="2">
        <f t="shared" si="535"/>
        <v>63.671999999999997</v>
      </c>
      <c r="DF198" s="2">
        <f t="shared" si="536"/>
        <v>65.671999999999997</v>
      </c>
      <c r="DG198" s="2">
        <f t="shared" si="537"/>
        <v>66.061999999999998</v>
      </c>
      <c r="DH198" s="2">
        <f t="shared" si="538"/>
        <v>67.078000000000003</v>
      </c>
      <c r="DI198" s="2">
        <f t="shared" si="539"/>
        <v>68.358999999999995</v>
      </c>
      <c r="DK198" s="2">
        <f t="shared" si="489"/>
        <v>123.00082055749129</v>
      </c>
      <c r="DL198" s="2">
        <f t="shared" si="649"/>
        <v>123.84478086594821</v>
      </c>
      <c r="DM198" s="2">
        <f t="shared" si="649"/>
        <v>120.41670160072486</v>
      </c>
      <c r="DN198" s="2">
        <f t="shared" si="649"/>
        <v>124.23011461794019</v>
      </c>
      <c r="DO198" s="2">
        <f t="shared" si="649"/>
        <v>119.69589196617336</v>
      </c>
      <c r="DP198" s="2">
        <f t="shared" si="649"/>
        <v>123.62860856764712</v>
      </c>
      <c r="DQ198" s="2">
        <f t="shared" si="649"/>
        <v>125.43639640591967</v>
      </c>
      <c r="DR198" s="2">
        <f t="shared" si="649"/>
        <v>121.10299547038323</v>
      </c>
      <c r="DS198" s="2">
        <f t="shared" si="649"/>
        <v>117.45978434547908</v>
      </c>
      <c r="DT198" s="2">
        <f t="shared" si="649"/>
        <v>115.84199634146341</v>
      </c>
      <c r="DU198" s="2">
        <f t="shared" si="649"/>
        <v>121.37002428220295</v>
      </c>
      <c r="DV198" s="2">
        <f t="shared" si="649"/>
        <v>124.28945424343098</v>
      </c>
      <c r="DW198" s="2">
        <f t="shared" si="649"/>
        <v>121.39595258230142</v>
      </c>
      <c r="DX198" s="2">
        <f t="shared" si="649"/>
        <v>107.73189455203521</v>
      </c>
      <c r="DY198" s="2">
        <f t="shared" si="649"/>
        <v>109.07946411149827</v>
      </c>
      <c r="EA198" s="2">
        <f t="shared" si="459"/>
        <v>66.598969891593356</v>
      </c>
      <c r="EB198" s="2">
        <f t="shared" si="491"/>
        <v>67.39077469463011</v>
      </c>
      <c r="EC198" s="2">
        <f t="shared" si="492"/>
        <v>67.323085044894142</v>
      </c>
      <c r="ED198" s="2">
        <f t="shared" si="493"/>
        <v>68.317837981254513</v>
      </c>
      <c r="EE198" s="2">
        <f t="shared" si="494"/>
        <v>68.008817303450755</v>
      </c>
      <c r="EF198" s="2">
        <f t="shared" si="495"/>
        <v>69.728276016032495</v>
      </c>
      <c r="EG198" s="2">
        <f t="shared" si="496"/>
        <v>69.870818816554021</v>
      </c>
      <c r="EH198" s="2">
        <f t="shared" si="497"/>
        <v>67.262801290979624</v>
      </c>
      <c r="EI198" s="2">
        <f t="shared" si="498"/>
        <v>66.213406447898691</v>
      </c>
      <c r="EJ198" s="2">
        <f t="shared" si="499"/>
        <v>62.583829237243712</v>
      </c>
      <c r="EK198" s="2">
        <f t="shared" si="500"/>
        <v>63.061908234425978</v>
      </c>
      <c r="EL198" s="2">
        <f t="shared" si="501"/>
        <v>65.058423354513053</v>
      </c>
      <c r="EM198" s="2">
        <f t="shared" si="502"/>
        <v>65.714075972963357</v>
      </c>
      <c r="EN198" s="2">
        <f t="shared" si="503"/>
        <v>68.526440271965811</v>
      </c>
      <c r="EO198" s="2">
        <f t="shared" si="504"/>
        <v>71.218616961039444</v>
      </c>
      <c r="EQ198" s="2">
        <f t="shared" si="505"/>
        <v>65.700606015276023</v>
      </c>
      <c r="ER198" s="2">
        <f t="shared" si="650"/>
        <v>66.319240800581014</v>
      </c>
      <c r="ES198" s="2">
        <f t="shared" si="650"/>
        <v>67.652432573412838</v>
      </c>
      <c r="ET198" s="2">
        <f t="shared" si="650"/>
        <v>68.258662639693611</v>
      </c>
      <c r="EU198" s="2">
        <f t="shared" si="650"/>
        <v>68.857647027118958</v>
      </c>
      <c r="EV198" s="2">
        <f t="shared" si="650"/>
        <v>69.581923319121415</v>
      </c>
      <c r="EW198" s="2">
        <f t="shared" si="650"/>
        <v>70.535825219878319</v>
      </c>
      <c r="EX198" s="2">
        <f t="shared" si="650"/>
        <v>69.058757648610921</v>
      </c>
      <c r="EY198" s="2">
        <f t="shared" si="650"/>
        <v>67.045745740636747</v>
      </c>
      <c r="EZ198" s="2">
        <f t="shared" si="650"/>
        <v>65.65888389204342</v>
      </c>
      <c r="FA198" s="2">
        <f t="shared" si="650"/>
        <v>64.701264975180763</v>
      </c>
      <c r="FB198" s="2">
        <f t="shared" si="650"/>
        <v>65.463984496124027</v>
      </c>
      <c r="FC198" s="2">
        <f t="shared" si="650"/>
        <v>66.775411012168178</v>
      </c>
      <c r="FD198" s="2">
        <f t="shared" si="650"/>
        <v>68.236309067459388</v>
      </c>
      <c r="FE198" s="2">
        <f t="shared" si="650"/>
        <v>69.45952087536574</v>
      </c>
      <c r="FG198" s="2">
        <f t="shared" si="507"/>
        <v>0.9999940986109529</v>
      </c>
      <c r="FH198" s="2">
        <f t="shared" si="651"/>
        <v>0.99999460390916473</v>
      </c>
      <c r="FI198" s="2">
        <f t="shared" si="651"/>
        <v>0.99999480961330334</v>
      </c>
      <c r="FJ198" s="2">
        <f t="shared" si="651"/>
        <v>0.99999531872564296</v>
      </c>
      <c r="FK198" s="2">
        <f t="shared" si="651"/>
        <v>0.99999469598850654</v>
      </c>
      <c r="FL198" s="2">
        <f t="shared" si="651"/>
        <v>0.99999500279663001</v>
      </c>
      <c r="FM198" s="2">
        <f t="shared" si="651"/>
        <v>0.99999488121459168</v>
      </c>
      <c r="FN198" s="2">
        <f t="shared" si="651"/>
        <v>0.99999540713705304</v>
      </c>
      <c r="FO198" s="2">
        <f t="shared" si="651"/>
        <v>0.99999557345326562</v>
      </c>
      <c r="FP198" s="2">
        <f t="shared" si="651"/>
        <v>0.99999513030661569</v>
      </c>
      <c r="FQ198" s="2">
        <f t="shared" si="651"/>
        <v>0.99999503963779668</v>
      </c>
      <c r="FR198" s="2">
        <f t="shared" si="651"/>
        <v>0.9999951225667697</v>
      </c>
      <c r="FS198" s="2">
        <f t="shared" si="651"/>
        <v>0.99999491701916576</v>
      </c>
      <c r="FT198" s="2">
        <f t="shared" si="651"/>
        <v>0.99999487858213609</v>
      </c>
      <c r="FU198" s="2">
        <f t="shared" si="651"/>
        <v>0.99999419369768117</v>
      </c>
      <c r="FW198" s="2">
        <f t="shared" si="540"/>
        <v>0.76170573954056708</v>
      </c>
      <c r="FX198" s="2">
        <f t="shared" si="592"/>
        <v>0.86033273252901699</v>
      </c>
      <c r="FY198" s="2">
        <f t="shared" si="593"/>
        <v>0.86886005231725283</v>
      </c>
      <c r="FZ198" s="2">
        <f t="shared" si="594"/>
        <v>0.87478292304012772</v>
      </c>
      <c r="GA198" s="2">
        <f t="shared" si="595"/>
        <v>0.85296815367006196</v>
      </c>
      <c r="GB198" s="2">
        <f t="shared" si="596"/>
        <v>0.86437398089032202</v>
      </c>
      <c r="GC198" s="2">
        <f t="shared" si="597"/>
        <v>0.87249142377867106</v>
      </c>
      <c r="GD198" s="2">
        <f t="shared" si="598"/>
        <v>0.89717566430131224</v>
      </c>
      <c r="GE198" s="2">
        <f t="shared" si="599"/>
        <v>0.90918472673046791</v>
      </c>
      <c r="GF198" s="2">
        <f t="shared" si="600"/>
        <v>0.89718408477655209</v>
      </c>
      <c r="GG198" s="2">
        <f t="shared" si="601"/>
        <v>0.89062024126920125</v>
      </c>
      <c r="GH198" s="2">
        <f t="shared" si="602"/>
        <v>0.87759094451724384</v>
      </c>
      <c r="GI198" s="2">
        <f t="shared" si="603"/>
        <v>0.85947251182242501</v>
      </c>
      <c r="GJ198" s="2">
        <f t="shared" si="604"/>
        <v>0.83873557992905734</v>
      </c>
      <c r="GK198" s="2">
        <f t="shared" si="605"/>
        <v>0.76158664297867229</v>
      </c>
      <c r="GM198" s="107">
        <f t="shared" si="541"/>
        <v>0</v>
      </c>
      <c r="GN198" s="107">
        <f t="shared" si="606"/>
        <v>0</v>
      </c>
      <c r="GO198" s="107">
        <f t="shared" si="607"/>
        <v>0</v>
      </c>
      <c r="GP198" s="107">
        <f t="shared" si="608"/>
        <v>0</v>
      </c>
      <c r="GQ198" s="107">
        <f t="shared" si="609"/>
        <v>0</v>
      </c>
      <c r="GR198" s="107">
        <f t="shared" si="610"/>
        <v>0</v>
      </c>
      <c r="GS198" s="107">
        <f t="shared" si="611"/>
        <v>0</v>
      </c>
      <c r="GT198" s="107">
        <f t="shared" si="612"/>
        <v>0</v>
      </c>
      <c r="GU198" s="107">
        <f t="shared" si="613"/>
        <v>0</v>
      </c>
      <c r="GV198" s="107">
        <f t="shared" si="614"/>
        <v>0</v>
      </c>
      <c r="GW198" s="107">
        <f t="shared" si="615"/>
        <v>0</v>
      </c>
      <c r="GX198" s="107">
        <f t="shared" si="616"/>
        <v>0</v>
      </c>
      <c r="GY198" s="107">
        <f t="shared" si="617"/>
        <v>0</v>
      </c>
      <c r="GZ198" s="107">
        <f t="shared" si="618"/>
        <v>0</v>
      </c>
      <c r="HA198" s="107">
        <f t="shared" si="619"/>
        <v>0</v>
      </c>
      <c r="HC198" s="107">
        <f t="shared" si="542"/>
        <v>4.3471688759980995E-186</v>
      </c>
      <c r="HD198" s="107">
        <f t="shared" si="620"/>
        <v>9.4227523733758466E-223</v>
      </c>
      <c r="HE198" s="107">
        <f t="shared" si="621"/>
        <v>2.1058303572684037E-253</v>
      </c>
      <c r="HF198" s="107">
        <f t="shared" si="622"/>
        <v>4.1437008914454621E-263</v>
      </c>
      <c r="HG198" s="107">
        <f t="shared" si="623"/>
        <v>3.2066850614867617E-264</v>
      </c>
      <c r="HH198" s="107">
        <f t="shared" si="624"/>
        <v>9.1181586460031371E-295</v>
      </c>
      <c r="HI198" s="107">
        <f t="shared" si="625"/>
        <v>1.0678220226521706E-293</v>
      </c>
      <c r="HJ198" s="107">
        <f t="shared" si="626"/>
        <v>0</v>
      </c>
      <c r="HK198" s="107">
        <f t="shared" si="627"/>
        <v>0</v>
      </c>
      <c r="HL198" s="107">
        <f t="shared" si="628"/>
        <v>0</v>
      </c>
      <c r="HM198" s="107">
        <f t="shared" si="629"/>
        <v>3.3259401397985182E-304</v>
      </c>
      <c r="HN198" s="107">
        <f t="shared" si="630"/>
        <v>4.5491066668897956E-290</v>
      </c>
      <c r="HO198" s="107">
        <f t="shared" si="631"/>
        <v>1.645417335109468E-277</v>
      </c>
      <c r="HP198" s="107">
        <f t="shared" si="632"/>
        <v>1.2120354241928848E-235</v>
      </c>
      <c r="HQ198" s="107">
        <f t="shared" si="633"/>
        <v>0</v>
      </c>
      <c r="HS198" s="107">
        <f t="shared" si="543"/>
        <v>1.8095594972449135E-26</v>
      </c>
      <c r="HT198" s="107">
        <f t="shared" si="634"/>
        <v>2.7803668013188916E-35</v>
      </c>
      <c r="HU198" s="107">
        <f t="shared" si="635"/>
        <v>1.577780786283072E-40</v>
      </c>
      <c r="HV198" s="107">
        <f t="shared" si="636"/>
        <v>2.1568389100656438E-42</v>
      </c>
      <c r="HW198" s="107">
        <f t="shared" si="637"/>
        <v>2.8665089435214125E-41</v>
      </c>
      <c r="HX198" s="107">
        <f t="shared" si="638"/>
        <v>6.9972275489544248E-47</v>
      </c>
      <c r="HY198" s="107">
        <f t="shared" si="639"/>
        <v>1.552083683311843E-47</v>
      </c>
      <c r="HZ198" s="107">
        <f t="shared" si="640"/>
        <v>4.844378479500334E-56</v>
      </c>
      <c r="IA198" s="107">
        <f t="shared" si="641"/>
        <v>1.8228253132731405E-60</v>
      </c>
      <c r="IB198" s="107">
        <f t="shared" si="642"/>
        <v>1.2257223932397858E-52</v>
      </c>
      <c r="IC198" s="107">
        <f t="shared" si="643"/>
        <v>9.3357360444748664E-51</v>
      </c>
      <c r="ID198" s="107">
        <f t="shared" si="644"/>
        <v>4.3083246860653638E-47</v>
      </c>
      <c r="IE198" s="107">
        <f t="shared" si="645"/>
        <v>1.8219866657523841E-43</v>
      </c>
      <c r="IF198" s="107">
        <f t="shared" si="646"/>
        <v>2.3360678217302581E-36</v>
      </c>
      <c r="IG198" s="107">
        <f t="shared" si="647"/>
        <v>4.9482341984205319E-39</v>
      </c>
      <c r="II198" s="107">
        <f t="shared" si="544"/>
        <v>2.1889575627167236E-2</v>
      </c>
      <c r="IJ198" s="107">
        <f t="shared" si="545"/>
        <v>1.2460029781210339E-4</v>
      </c>
      <c r="IK198" s="107">
        <f t="shared" si="546"/>
        <v>2.2722428430429595E-5</v>
      </c>
      <c r="IL198" s="107">
        <f t="shared" si="547"/>
        <v>1.1092754897082183E-5</v>
      </c>
      <c r="IM198" s="107">
        <f t="shared" si="548"/>
        <v>5.4481132174335139E-5</v>
      </c>
      <c r="IN198" s="107">
        <f t="shared" si="549"/>
        <v>8.4701375626759654E-6</v>
      </c>
      <c r="IO198" s="107">
        <f t="shared" si="550"/>
        <v>3.9969587920421319E-6</v>
      </c>
      <c r="IP198" s="107">
        <f t="shared" si="551"/>
        <v>5.1911250282112073E-8</v>
      </c>
      <c r="IQ198" s="107">
        <f t="shared" si="552"/>
        <v>4.2849546210217691E-9</v>
      </c>
      <c r="IR198" s="107">
        <f t="shared" si="553"/>
        <v>1.2599781615995059E-7</v>
      </c>
      <c r="IS198" s="107">
        <f t="shared" si="554"/>
        <v>3.6041607354194522E-7</v>
      </c>
      <c r="IT198" s="107">
        <f t="shared" si="555"/>
        <v>2.853124397953943E-6</v>
      </c>
      <c r="IU198" s="107">
        <f t="shared" si="556"/>
        <v>2.1369629868051191E-5</v>
      </c>
      <c r="IV198" s="107">
        <f t="shared" si="557"/>
        <v>3.3599573709934631E-4</v>
      </c>
      <c r="IW198" s="107">
        <f t="shared" si="558"/>
        <v>1.7485268794195528E-3</v>
      </c>
      <c r="IY198" s="107">
        <f t="shared" si="559"/>
        <v>2.1889575627167236E-2</v>
      </c>
      <c r="IZ198" s="107">
        <f t="shared" si="560"/>
        <v>1.2460029781210339E-4</v>
      </c>
      <c r="JA198" s="107">
        <f t="shared" si="561"/>
        <v>2.2722428430429595E-5</v>
      </c>
      <c r="JB198" s="107">
        <f t="shared" si="562"/>
        <v>1.1092754897082183E-5</v>
      </c>
      <c r="JC198" s="107">
        <f t="shared" si="563"/>
        <v>5.4481132174335139E-5</v>
      </c>
      <c r="JD198" s="107">
        <f t="shared" si="564"/>
        <v>8.4701375626759654E-6</v>
      </c>
      <c r="JE198" s="107">
        <f t="shared" si="565"/>
        <v>3.9969587920421319E-6</v>
      </c>
      <c r="JF198" s="107">
        <f t="shared" si="566"/>
        <v>5.1911250282112073E-8</v>
      </c>
      <c r="JG198" s="107">
        <f t="shared" si="567"/>
        <v>4.2849546210217691E-9</v>
      </c>
      <c r="JH198" s="107">
        <f t="shared" si="568"/>
        <v>1.2599781615995059E-7</v>
      </c>
      <c r="JI198" s="107">
        <f t="shared" si="569"/>
        <v>3.6041607354194522E-7</v>
      </c>
      <c r="JJ198" s="107">
        <f t="shared" si="570"/>
        <v>2.853124397953943E-6</v>
      </c>
      <c r="JK198" s="107">
        <f t="shared" si="571"/>
        <v>2.1369629868051191E-5</v>
      </c>
      <c r="JL198" s="107">
        <f t="shared" si="572"/>
        <v>3.3599573709934631E-4</v>
      </c>
      <c r="JM198" s="107">
        <f t="shared" si="573"/>
        <v>1.7485268794195528E-3</v>
      </c>
    </row>
    <row r="199" spans="2:273" x14ac:dyDescent="0.25">
      <c r="B199" s="2">
        <v>171</v>
      </c>
      <c r="C199" s="37">
        <v>64.875</v>
      </c>
      <c r="D199" s="37">
        <v>66.188000000000002</v>
      </c>
      <c r="E199" s="37">
        <v>68.656000000000006</v>
      </c>
      <c r="F199" s="37">
        <v>68.561999999999998</v>
      </c>
      <c r="G199" s="37">
        <v>68.561999999999998</v>
      </c>
      <c r="H199" s="37">
        <v>68.578000000000003</v>
      </c>
      <c r="I199" s="37">
        <v>69.578000000000003</v>
      </c>
      <c r="J199" s="37">
        <v>68.781000000000006</v>
      </c>
      <c r="K199" s="37">
        <v>65.375</v>
      </c>
      <c r="L199" s="37">
        <v>65.266000000000005</v>
      </c>
      <c r="M199" s="37">
        <v>64.983999999999995</v>
      </c>
      <c r="N199" s="37">
        <v>63.890999999999998</v>
      </c>
      <c r="O199" s="37">
        <v>67.188000000000002</v>
      </c>
      <c r="P199" s="37">
        <v>67.891000000000005</v>
      </c>
      <c r="Q199" s="37">
        <v>67.531000000000006</v>
      </c>
      <c r="S199" s="4">
        <f t="shared" si="460"/>
        <v>65.79734698534304</v>
      </c>
      <c r="T199" s="4">
        <f t="shared" si="461"/>
        <v>66.352746822907747</v>
      </c>
      <c r="U199" s="4">
        <f t="shared" si="462"/>
        <v>67.531986910338219</v>
      </c>
      <c r="V199" s="4">
        <f t="shared" si="463"/>
        <v>68.187664512805739</v>
      </c>
      <c r="W199" s="4">
        <f t="shared" si="464"/>
        <v>68.662640260444164</v>
      </c>
      <c r="X199" s="4">
        <f t="shared" si="465"/>
        <v>69.519234939004519</v>
      </c>
      <c r="Y199" s="4">
        <f t="shared" si="466"/>
        <v>70.375545302099084</v>
      </c>
      <c r="Z199" s="4">
        <f t="shared" si="467"/>
        <v>68.794784238415403</v>
      </c>
      <c r="AA199" s="4">
        <f t="shared" si="468"/>
        <v>66.87417527944298</v>
      </c>
      <c r="AB199" s="4">
        <f t="shared" si="469"/>
        <v>65.273157374281553</v>
      </c>
      <c r="AC199" s="4">
        <f t="shared" si="470"/>
        <v>64.430096971849665</v>
      </c>
      <c r="AD199" s="4">
        <f t="shared" si="471"/>
        <v>65.313254708548499</v>
      </c>
      <c r="AE199" s="4">
        <f t="shared" si="472"/>
        <v>66.532921114927674</v>
      </c>
      <c r="AF199" s="4">
        <f t="shared" si="473"/>
        <v>68.170918506630713</v>
      </c>
      <c r="AG199" s="4">
        <f t="shared" si="474"/>
        <v>69.718513536169652</v>
      </c>
      <c r="AI199" s="4">
        <f t="shared" si="475"/>
        <v>-0.92234698534304016</v>
      </c>
      <c r="AJ199" s="4">
        <f t="shared" si="476"/>
        <v>-0.16474682290774467</v>
      </c>
      <c r="AK199" s="4">
        <f t="shared" si="477"/>
        <v>1.124013089661787</v>
      </c>
      <c r="AL199" s="4">
        <f t="shared" si="478"/>
        <v>0.37433548719425858</v>
      </c>
      <c r="AM199" s="4">
        <f t="shared" si="479"/>
        <v>-0.10064026044416607</v>
      </c>
      <c r="AN199" s="4">
        <f t="shared" si="480"/>
        <v>-0.94123493900451649</v>
      </c>
      <c r="AO199" s="4">
        <f t="shared" si="481"/>
        <v>-0.79754530209908125</v>
      </c>
      <c r="AP199" s="4">
        <f t="shared" si="482"/>
        <v>-1.3784238415396999E-2</v>
      </c>
      <c r="AQ199" s="4">
        <f t="shared" si="483"/>
        <v>-1.49917527944298</v>
      </c>
      <c r="AR199" s="4">
        <f t="shared" si="484"/>
        <v>-7.1573742815473906E-3</v>
      </c>
      <c r="AS199" s="4">
        <f t="shared" si="485"/>
        <v>0.5539030281503301</v>
      </c>
      <c r="AT199" s="4">
        <f t="shared" si="486"/>
        <v>-1.4222547085485004</v>
      </c>
      <c r="AU199" s="4">
        <f t="shared" si="487"/>
        <v>0.65507888507232792</v>
      </c>
      <c r="AV199" s="4">
        <f t="shared" si="648"/>
        <v>-0.2799185066307075</v>
      </c>
      <c r="AW199" s="4">
        <f t="shared" si="648"/>
        <v>-2.1875135361696465</v>
      </c>
      <c r="AY199" s="2">
        <f t="shared" si="509"/>
        <v>65.79734698534304</v>
      </c>
      <c r="AZ199" s="2">
        <f t="shared" si="575"/>
        <v>66.352745451345001</v>
      </c>
      <c r="BA199" s="2">
        <f t="shared" si="576"/>
        <v>67.531986753737627</v>
      </c>
      <c r="BB199" s="2">
        <f t="shared" si="577"/>
        <v>68.187664446395218</v>
      </c>
      <c r="BC199" s="2">
        <f t="shared" si="578"/>
        <v>68.662639163864043</v>
      </c>
      <c r="BD199" s="2">
        <f t="shared" si="579"/>
        <v>69.519234879561566</v>
      </c>
      <c r="BE199" s="2">
        <f t="shared" si="580"/>
        <v>70.375545281432693</v>
      </c>
      <c r="BF199" s="2">
        <f t="shared" si="581"/>
        <v>68.794784238394101</v>
      </c>
      <c r="BG199" s="2">
        <f t="shared" si="582"/>
        <v>66.874175279442539</v>
      </c>
      <c r="BH199" s="2">
        <f t="shared" si="583"/>
        <v>65.273157374162281</v>
      </c>
      <c r="BI199" s="2">
        <f t="shared" si="584"/>
        <v>64.430096971157298</v>
      </c>
      <c r="BJ199" s="2">
        <f t="shared" si="585"/>
        <v>65.313254687538887</v>
      </c>
      <c r="BK199" s="2">
        <f t="shared" si="586"/>
        <v>66.532920576047701</v>
      </c>
      <c r="BL199" s="2">
        <f t="shared" si="587"/>
        <v>68.170856998017797</v>
      </c>
      <c r="BM199" s="2">
        <f t="shared" si="588"/>
        <v>69.712426907170823</v>
      </c>
      <c r="BO199" s="2" t="str">
        <f t="shared" si="652"/>
        <v/>
      </c>
      <c r="BP199" s="2" t="str">
        <f t="shared" si="653"/>
        <v/>
      </c>
      <c r="BQ199" s="2" t="str">
        <f t="shared" si="654"/>
        <v/>
      </c>
      <c r="BR199" s="2" t="str">
        <f t="shared" si="655"/>
        <v/>
      </c>
      <c r="BS199" s="2" t="str">
        <f t="shared" si="656"/>
        <v/>
      </c>
      <c r="BT199" s="2" t="str">
        <f t="shared" si="657"/>
        <v/>
      </c>
      <c r="BU199" s="2" t="str">
        <f t="shared" si="658"/>
        <v/>
      </c>
      <c r="BV199" s="2" t="str">
        <f t="shared" si="659"/>
        <v/>
      </c>
      <c r="BW199" s="2" t="str">
        <f t="shared" si="660"/>
        <v/>
      </c>
      <c r="BX199" s="2" t="str">
        <f t="shared" si="661"/>
        <v/>
      </c>
      <c r="BY199" s="2" t="str">
        <f t="shared" si="662"/>
        <v/>
      </c>
      <c r="BZ199" s="2" t="str">
        <f t="shared" si="663"/>
        <v/>
      </c>
      <c r="CA199" s="2" t="str">
        <f t="shared" si="664"/>
        <v/>
      </c>
      <c r="CB199" s="2" t="str">
        <f t="shared" si="665"/>
        <v/>
      </c>
      <c r="CC199" s="2" t="str">
        <f t="shared" si="666"/>
        <v/>
      </c>
      <c r="CE199" s="2" t="str">
        <f t="shared" si="510"/>
        <v/>
      </c>
      <c r="CF199" s="2" t="str">
        <f t="shared" si="511"/>
        <v/>
      </c>
      <c r="CG199" s="2" t="str">
        <f t="shared" si="512"/>
        <v/>
      </c>
      <c r="CH199" s="2" t="str">
        <f t="shared" si="513"/>
        <v/>
      </c>
      <c r="CI199" s="2" t="str">
        <f t="shared" si="514"/>
        <v/>
      </c>
      <c r="CJ199" s="2" t="str">
        <f t="shared" si="515"/>
        <v/>
      </c>
      <c r="CK199" s="2" t="str">
        <f t="shared" si="516"/>
        <v/>
      </c>
      <c r="CL199" s="2" t="str">
        <f t="shared" si="517"/>
        <v/>
      </c>
      <c r="CM199" s="2" t="str">
        <f t="shared" si="518"/>
        <v/>
      </c>
      <c r="CN199" s="2" t="str">
        <f t="shared" si="519"/>
        <v/>
      </c>
      <c r="CO199" s="2" t="str">
        <f t="shared" si="520"/>
        <v/>
      </c>
      <c r="CP199" s="2" t="str">
        <f t="shared" si="521"/>
        <v/>
      </c>
      <c r="CQ199" s="2" t="str">
        <f t="shared" si="522"/>
        <v/>
      </c>
      <c r="CR199" s="2" t="str">
        <f t="shared" si="523"/>
        <v/>
      </c>
      <c r="CS199" s="2" t="str">
        <f t="shared" si="524"/>
        <v/>
      </c>
      <c r="CU199" s="2" t="str">
        <f t="shared" si="525"/>
        <v/>
      </c>
      <c r="CV199" s="2">
        <f t="shared" si="526"/>
        <v>66.188000000000002</v>
      </c>
      <c r="CW199" s="2">
        <f t="shared" si="527"/>
        <v>68.656000000000006</v>
      </c>
      <c r="CX199" s="2">
        <f t="shared" si="528"/>
        <v>68.561999999999998</v>
      </c>
      <c r="CY199" s="2">
        <f t="shared" si="529"/>
        <v>68.561999999999998</v>
      </c>
      <c r="CZ199" s="2">
        <f t="shared" si="530"/>
        <v>68.578000000000003</v>
      </c>
      <c r="DA199" s="2">
        <f t="shared" si="531"/>
        <v>69.578000000000003</v>
      </c>
      <c r="DB199" s="2">
        <f t="shared" si="532"/>
        <v>68.781000000000006</v>
      </c>
      <c r="DC199" s="2">
        <f t="shared" si="533"/>
        <v>65.375</v>
      </c>
      <c r="DD199" s="2">
        <f t="shared" si="534"/>
        <v>65.266000000000005</v>
      </c>
      <c r="DE199" s="2">
        <f t="shared" si="535"/>
        <v>64.983999999999995</v>
      </c>
      <c r="DF199" s="2">
        <f t="shared" si="536"/>
        <v>63.890999999999998</v>
      </c>
      <c r="DG199" s="2">
        <f t="shared" si="537"/>
        <v>67.188000000000002</v>
      </c>
      <c r="DH199" s="2">
        <f t="shared" si="538"/>
        <v>67.891000000000005</v>
      </c>
      <c r="DI199" s="2">
        <f t="shared" si="539"/>
        <v>67.531000000000006</v>
      </c>
      <c r="DK199" s="2">
        <f t="shared" si="489"/>
        <v>123.26060505226481</v>
      </c>
      <c r="DL199" s="2">
        <f t="shared" si="649"/>
        <v>124.10673751451802</v>
      </c>
      <c r="DM199" s="2">
        <f t="shared" si="649"/>
        <v>120.66167290848688</v>
      </c>
      <c r="DN199" s="2">
        <f t="shared" si="649"/>
        <v>124.49211960132888</v>
      </c>
      <c r="DO199" s="2">
        <f t="shared" si="649"/>
        <v>119.91744143763214</v>
      </c>
      <c r="DP199" s="2">
        <f t="shared" si="649"/>
        <v>123.87477427545038</v>
      </c>
      <c r="DQ199" s="2">
        <f t="shared" si="649"/>
        <v>125.68902416188463</v>
      </c>
      <c r="DR199" s="2">
        <f t="shared" si="649"/>
        <v>121.3468646341463</v>
      </c>
      <c r="DS199" s="2">
        <f t="shared" si="649"/>
        <v>117.67800661268555</v>
      </c>
      <c r="DT199" s="2">
        <f t="shared" si="649"/>
        <v>116.06854285714286</v>
      </c>
      <c r="DU199" s="2">
        <f t="shared" si="649"/>
        <v>121.63788029063014</v>
      </c>
      <c r="DV199" s="2">
        <f t="shared" si="649"/>
        <v>124.57729326487467</v>
      </c>
      <c r="DW199" s="2">
        <f t="shared" si="649"/>
        <v>121.64935971005738</v>
      </c>
      <c r="DX199" s="2">
        <f t="shared" si="649"/>
        <v>107.89714866434379</v>
      </c>
      <c r="DY199" s="2">
        <f t="shared" si="649"/>
        <v>109.25682404181185</v>
      </c>
      <c r="EA199" s="2">
        <f t="shared" si="459"/>
        <v>66.510324524442609</v>
      </c>
      <c r="EB199" s="2">
        <f t="shared" si="491"/>
        <v>67.302248352154876</v>
      </c>
      <c r="EC199" s="2">
        <f t="shared" si="492"/>
        <v>67.236497666053424</v>
      </c>
      <c r="ED199" s="2">
        <f t="shared" si="493"/>
        <v>68.240093421773608</v>
      </c>
      <c r="EE199" s="2">
        <f t="shared" si="494"/>
        <v>67.914141757381742</v>
      </c>
      <c r="EF199" s="2">
        <f t="shared" si="495"/>
        <v>69.648988817783504</v>
      </c>
      <c r="EG199" s="2">
        <f t="shared" si="496"/>
        <v>69.776855439345439</v>
      </c>
      <c r="EH199" s="2">
        <f t="shared" si="497"/>
        <v>67.139107995986294</v>
      </c>
      <c r="EI199" s="2">
        <f t="shared" si="498"/>
        <v>66.096797762973949</v>
      </c>
      <c r="EJ199" s="2">
        <f t="shared" si="499"/>
        <v>62.438884336014141</v>
      </c>
      <c r="EK199" s="2">
        <f t="shared" si="500"/>
        <v>62.927932985512058</v>
      </c>
      <c r="EL199" s="2">
        <f t="shared" si="501"/>
        <v>64.945423741946911</v>
      </c>
      <c r="EM199" s="2">
        <f t="shared" si="502"/>
        <v>65.590753653504095</v>
      </c>
      <c r="EN199" s="2">
        <f t="shared" si="503"/>
        <v>68.421174081330335</v>
      </c>
      <c r="EO199" s="2">
        <f t="shared" si="504"/>
        <v>71.106402099278142</v>
      </c>
      <c r="EQ199" s="2">
        <f t="shared" si="505"/>
        <v>65.598171765982755</v>
      </c>
      <c r="ER199" s="2">
        <f t="shared" si="650"/>
        <v>66.215052428294172</v>
      </c>
      <c r="ES199" s="2">
        <f t="shared" si="650"/>
        <v>67.571455404808802</v>
      </c>
      <c r="ET199" s="2">
        <f t="shared" si="650"/>
        <v>68.180711220235892</v>
      </c>
      <c r="EU199" s="2">
        <f t="shared" si="650"/>
        <v>68.77734790164908</v>
      </c>
      <c r="EV199" s="2">
        <f t="shared" si="650"/>
        <v>69.500814392378743</v>
      </c>
      <c r="EW199" s="2">
        <f t="shared" si="650"/>
        <v>70.453236420447027</v>
      </c>
      <c r="EX199" s="2">
        <f t="shared" si="650"/>
        <v>68.963659240948658</v>
      </c>
      <c r="EY199" s="2">
        <f t="shared" si="650"/>
        <v>66.943158868603007</v>
      </c>
      <c r="EZ199" s="2">
        <f t="shared" si="650"/>
        <v>65.562382112494646</v>
      </c>
      <c r="FA199" s="2">
        <f t="shared" si="650"/>
        <v>64.594231697316559</v>
      </c>
      <c r="FB199" s="2">
        <f t="shared" si="650"/>
        <v>65.358689922480622</v>
      </c>
      <c r="FC199" s="2">
        <f t="shared" si="650"/>
        <v>66.669925377293069</v>
      </c>
      <c r="FD199" s="2">
        <f t="shared" si="650"/>
        <v>68.127751199625735</v>
      </c>
      <c r="FE199" s="2">
        <f t="shared" si="650"/>
        <v>69.323248999412272</v>
      </c>
      <c r="FG199" s="2">
        <f t="shared" si="507"/>
        <v>0.99999474037809999</v>
      </c>
      <c r="FH199" s="2">
        <f t="shared" si="651"/>
        <v>0.99999519072615861</v>
      </c>
      <c r="FI199" s="2">
        <f t="shared" si="651"/>
        <v>0.99999537406037631</v>
      </c>
      <c r="FJ199" s="2">
        <f t="shared" si="651"/>
        <v>0.99999582780771368</v>
      </c>
      <c r="FK199" s="2">
        <f t="shared" si="651"/>
        <v>0.99999527279205391</v>
      </c>
      <c r="FL199" s="2">
        <f t="shared" si="651"/>
        <v>0.99999554623538811</v>
      </c>
      <c r="FM199" s="2">
        <f t="shared" si="651"/>
        <v>0.99999543787516321</v>
      </c>
      <c r="FN199" s="2">
        <f t="shared" si="651"/>
        <v>0.99999590660454529</v>
      </c>
      <c r="FO199" s="2">
        <f t="shared" si="651"/>
        <v>0.99999605483417109</v>
      </c>
      <c r="FP199" s="2">
        <f t="shared" si="651"/>
        <v>0.99999565987890437</v>
      </c>
      <c r="FQ199" s="2">
        <f t="shared" si="651"/>
        <v>0.99999557907014791</v>
      </c>
      <c r="FR199" s="2">
        <f t="shared" si="651"/>
        <v>0.9999956529807521</v>
      </c>
      <c r="FS199" s="2">
        <f t="shared" si="651"/>
        <v>0.9999954697860588</v>
      </c>
      <c r="FT199" s="2">
        <f t="shared" si="651"/>
        <v>0.99999543552898196</v>
      </c>
      <c r="FU199" s="2">
        <f t="shared" si="651"/>
        <v>0.99999482512434368</v>
      </c>
      <c r="FW199" s="2">
        <f t="shared" si="540"/>
        <v>0.78196992499612317</v>
      </c>
      <c r="FX199" s="2">
        <f t="shared" si="592"/>
        <v>0.873601591312963</v>
      </c>
      <c r="FY199" s="2">
        <f t="shared" si="593"/>
        <v>0.88143043700435475</v>
      </c>
      <c r="FZ199" s="2">
        <f t="shared" si="594"/>
        <v>0.88685950140578118</v>
      </c>
      <c r="GA199" s="2">
        <f t="shared" si="595"/>
        <v>0.86682837122982426</v>
      </c>
      <c r="GB199" s="2">
        <f t="shared" si="596"/>
        <v>0.87731365754356228</v>
      </c>
      <c r="GC199" s="2">
        <f t="shared" si="597"/>
        <v>0.88475989200494853</v>
      </c>
      <c r="GD199" s="2">
        <f t="shared" si="598"/>
        <v>0.90732137734904994</v>
      </c>
      <c r="GE199" s="2">
        <f t="shared" si="599"/>
        <v>0.91825346755318027</v>
      </c>
      <c r="GF199" s="2">
        <f t="shared" si="600"/>
        <v>0.90732905279323506</v>
      </c>
      <c r="GG199" s="2">
        <f t="shared" si="601"/>
        <v>0.90134165167787905</v>
      </c>
      <c r="GH199" s="2">
        <f t="shared" si="602"/>
        <v>0.88943093343051804</v>
      </c>
      <c r="GI199" s="2">
        <f t="shared" si="603"/>
        <v>0.87281101265132632</v>
      </c>
      <c r="GJ199" s="2">
        <f t="shared" si="604"/>
        <v>0.85370734824494754</v>
      </c>
      <c r="GK199" s="2">
        <f t="shared" si="605"/>
        <v>0.78185805576760503</v>
      </c>
      <c r="GM199" s="107">
        <f t="shared" si="541"/>
        <v>0</v>
      </c>
      <c r="GN199" s="107">
        <f t="shared" si="606"/>
        <v>0</v>
      </c>
      <c r="GO199" s="107">
        <f t="shared" si="607"/>
        <v>0</v>
      </c>
      <c r="GP199" s="107">
        <f t="shared" si="608"/>
        <v>0</v>
      </c>
      <c r="GQ199" s="107">
        <f t="shared" si="609"/>
        <v>0</v>
      </c>
      <c r="GR199" s="107">
        <f t="shared" si="610"/>
        <v>0</v>
      </c>
      <c r="GS199" s="107">
        <f t="shared" si="611"/>
        <v>0</v>
      </c>
      <c r="GT199" s="107">
        <f t="shared" si="612"/>
        <v>0</v>
      </c>
      <c r="GU199" s="107">
        <f t="shared" si="613"/>
        <v>0</v>
      </c>
      <c r="GV199" s="107">
        <f t="shared" si="614"/>
        <v>0</v>
      </c>
      <c r="GW199" s="107">
        <f t="shared" si="615"/>
        <v>0</v>
      </c>
      <c r="GX199" s="107">
        <f t="shared" si="616"/>
        <v>0</v>
      </c>
      <c r="GY199" s="107">
        <f t="shared" si="617"/>
        <v>0</v>
      </c>
      <c r="GZ199" s="107">
        <f t="shared" si="618"/>
        <v>0</v>
      </c>
      <c r="HA199" s="107">
        <f t="shared" si="619"/>
        <v>0</v>
      </c>
      <c r="HC199" s="107">
        <f t="shared" si="542"/>
        <v>1.4434325104320648E-190</v>
      </c>
      <c r="HD199" s="107">
        <f t="shared" si="620"/>
        <v>4.8244804684025074E-228</v>
      </c>
      <c r="HE199" s="107">
        <f t="shared" si="621"/>
        <v>2.1366640199249038E-259</v>
      </c>
      <c r="HF199" s="107">
        <f t="shared" si="622"/>
        <v>2.8435895506746999E-269</v>
      </c>
      <c r="HG199" s="107">
        <f t="shared" si="623"/>
        <v>1.7163555868050514E-270</v>
      </c>
      <c r="HH199" s="107">
        <f t="shared" si="624"/>
        <v>1.0453162407505316E-301</v>
      </c>
      <c r="HI199" s="107">
        <f t="shared" si="625"/>
        <v>1.3147024441298884E-300</v>
      </c>
      <c r="HJ199" s="107">
        <f t="shared" si="626"/>
        <v>0</v>
      </c>
      <c r="HK199" s="107">
        <f t="shared" si="627"/>
        <v>0</v>
      </c>
      <c r="HL199" s="107">
        <f t="shared" si="628"/>
        <v>0</v>
      </c>
      <c r="HM199" s="107">
        <f t="shared" si="629"/>
        <v>0</v>
      </c>
      <c r="HN199" s="107">
        <f t="shared" si="630"/>
        <v>7.1262862285196339E-297</v>
      </c>
      <c r="HO199" s="107">
        <f t="shared" si="631"/>
        <v>4.4014090546328811E-284</v>
      </c>
      <c r="HP199" s="107">
        <f t="shared" si="632"/>
        <v>2.9907213247008723E-241</v>
      </c>
      <c r="HQ199" s="107">
        <f t="shared" si="633"/>
        <v>0</v>
      </c>
      <c r="HS199" s="107">
        <f t="shared" si="543"/>
        <v>1.0948301158816821E-27</v>
      </c>
      <c r="HT199" s="107">
        <f t="shared" si="634"/>
        <v>8.2875787927264983E-37</v>
      </c>
      <c r="HU199" s="107">
        <f t="shared" si="635"/>
        <v>2.870496429723417E-42</v>
      </c>
      <c r="HV199" s="107">
        <f t="shared" si="636"/>
        <v>3.4424953004226884E-44</v>
      </c>
      <c r="HW199" s="107">
        <f t="shared" si="637"/>
        <v>4.5448040124226912E-43</v>
      </c>
      <c r="HX199" s="107">
        <f t="shared" si="638"/>
        <v>6.7908298805050282E-49</v>
      </c>
      <c r="HY199" s="107">
        <f t="shared" si="639"/>
        <v>1.4759521839548582E-49</v>
      </c>
      <c r="HZ199" s="107">
        <f t="shared" si="640"/>
        <v>2.3982391811440772E-58</v>
      </c>
      <c r="IA199" s="107">
        <f t="shared" si="641"/>
        <v>6.7658011365662948E-63</v>
      </c>
      <c r="IB199" s="107">
        <f t="shared" si="642"/>
        <v>8.3489186792454655E-55</v>
      </c>
      <c r="IC199" s="107">
        <f t="shared" si="643"/>
        <v>7.1519737010903265E-53</v>
      </c>
      <c r="ID199" s="107">
        <f t="shared" si="644"/>
        <v>4.3679638433928201E-49</v>
      </c>
      <c r="IE199" s="107">
        <f t="shared" si="645"/>
        <v>2.3464380154474113E-45</v>
      </c>
      <c r="IF199" s="107">
        <f t="shared" si="646"/>
        <v>5.9110630483134683E-38</v>
      </c>
      <c r="IG199" s="107">
        <f t="shared" si="647"/>
        <v>6.2042480577552018E-41</v>
      </c>
      <c r="II199" s="107">
        <f t="shared" si="544"/>
        <v>1.2054382518678941E-2</v>
      </c>
      <c r="IJ199" s="107">
        <f t="shared" si="545"/>
        <v>4.5131601526931549E-5</v>
      </c>
      <c r="IK199" s="107">
        <f t="shared" si="546"/>
        <v>6.9865932332069865E-6</v>
      </c>
      <c r="IL199" s="107">
        <f t="shared" si="547"/>
        <v>3.2417221555420488E-6</v>
      </c>
      <c r="IM199" s="107">
        <f t="shared" si="548"/>
        <v>1.7114248598697884E-5</v>
      </c>
      <c r="IN199" s="107">
        <f t="shared" si="549"/>
        <v>2.2489779194757615E-6</v>
      </c>
      <c r="IO199" s="107">
        <f t="shared" si="550"/>
        <v>1.0209762393075523E-6</v>
      </c>
      <c r="IP199" s="107">
        <f t="shared" si="551"/>
        <v>9.808975139830433E-9</v>
      </c>
      <c r="IQ199" s="107">
        <f t="shared" si="552"/>
        <v>6.9909105121766946E-10</v>
      </c>
      <c r="IR199" s="107">
        <f t="shared" si="553"/>
        <v>2.615299006821681E-8</v>
      </c>
      <c r="IS199" s="107">
        <f t="shared" si="554"/>
        <v>7.9564405977873158E-8</v>
      </c>
      <c r="IT199" s="107">
        <f t="shared" si="555"/>
        <v>7.245293617470892E-7</v>
      </c>
      <c r="IU199" s="107">
        <f t="shared" si="556"/>
        <v>6.1800012568002077E-6</v>
      </c>
      <c r="IV199" s="107">
        <f t="shared" si="557"/>
        <v>1.2528170701400987E-4</v>
      </c>
      <c r="IW199" s="107">
        <f t="shared" si="558"/>
        <v>5.9925190103274459E-4</v>
      </c>
      <c r="IY199" s="107">
        <f t="shared" si="559"/>
        <v>1.2054382518678941E-2</v>
      </c>
      <c r="IZ199" s="107">
        <f t="shared" si="560"/>
        <v>4.5131601526931549E-5</v>
      </c>
      <c r="JA199" s="107">
        <f t="shared" si="561"/>
        <v>6.9865932332069865E-6</v>
      </c>
      <c r="JB199" s="107">
        <f t="shared" si="562"/>
        <v>3.2417221555420488E-6</v>
      </c>
      <c r="JC199" s="107">
        <f t="shared" si="563"/>
        <v>1.7114248598697884E-5</v>
      </c>
      <c r="JD199" s="107">
        <f t="shared" si="564"/>
        <v>2.2489779194757615E-6</v>
      </c>
      <c r="JE199" s="107">
        <f t="shared" si="565"/>
        <v>1.0209762393075523E-6</v>
      </c>
      <c r="JF199" s="107">
        <f t="shared" si="566"/>
        <v>9.808975139830433E-9</v>
      </c>
      <c r="JG199" s="107">
        <f t="shared" si="567"/>
        <v>6.9909105121766946E-10</v>
      </c>
      <c r="JH199" s="107">
        <f t="shared" si="568"/>
        <v>2.615299006821681E-8</v>
      </c>
      <c r="JI199" s="107">
        <f t="shared" si="569"/>
        <v>7.9564405977873158E-8</v>
      </c>
      <c r="JJ199" s="107">
        <f t="shared" si="570"/>
        <v>7.245293617470892E-7</v>
      </c>
      <c r="JK199" s="107">
        <f t="shared" si="571"/>
        <v>6.1800012568002077E-6</v>
      </c>
      <c r="JL199" s="107">
        <f t="shared" si="572"/>
        <v>1.2528170701400987E-4</v>
      </c>
      <c r="JM199" s="107">
        <f t="shared" si="573"/>
        <v>5.9925190103274459E-4</v>
      </c>
    </row>
    <row r="200" spans="2:273" x14ac:dyDescent="0.25">
      <c r="B200" s="2">
        <v>172</v>
      </c>
      <c r="C200" s="37">
        <v>65.125</v>
      </c>
      <c r="D200" s="37">
        <v>65.811999999999998</v>
      </c>
      <c r="E200" s="37">
        <v>68.171999999999997</v>
      </c>
      <c r="F200" s="37">
        <v>67.703000000000003</v>
      </c>
      <c r="G200" s="37">
        <v>68.718999999999994</v>
      </c>
      <c r="H200" s="37">
        <v>67.953000000000003</v>
      </c>
      <c r="I200" s="37">
        <v>68.718999999999994</v>
      </c>
      <c r="J200" s="37">
        <v>68.578000000000003</v>
      </c>
      <c r="K200" s="37">
        <v>66.578000000000003</v>
      </c>
      <c r="L200" s="37">
        <v>65.375</v>
      </c>
      <c r="M200" s="37">
        <v>64.781000000000006</v>
      </c>
      <c r="N200" s="37">
        <v>64.671999999999997</v>
      </c>
      <c r="O200" s="37">
        <v>66.516000000000005</v>
      </c>
      <c r="P200" s="37">
        <v>69.358999999999995</v>
      </c>
      <c r="Q200" s="37">
        <v>67.516000000000005</v>
      </c>
      <c r="S200" s="4">
        <f t="shared" si="460"/>
        <v>65.680303518115707</v>
      </c>
      <c r="T200" s="4">
        <f t="shared" si="461"/>
        <v>66.237080807606375</v>
      </c>
      <c r="U200" s="4">
        <f t="shared" si="462"/>
        <v>67.454240171364859</v>
      </c>
      <c r="V200" s="4">
        <f t="shared" si="463"/>
        <v>68.109053854380846</v>
      </c>
      <c r="W200" s="4">
        <f t="shared" si="464"/>
        <v>68.59157904763434</v>
      </c>
      <c r="X200" s="4">
        <f t="shared" si="465"/>
        <v>69.436545021646907</v>
      </c>
      <c r="Y200" s="4">
        <f t="shared" si="466"/>
        <v>70.29934198668785</v>
      </c>
      <c r="Z200" s="4">
        <f t="shared" si="467"/>
        <v>68.714131781935194</v>
      </c>
      <c r="AA200" s="4">
        <f t="shared" si="468"/>
        <v>66.777507646808061</v>
      </c>
      <c r="AB200" s="4">
        <f t="shared" si="469"/>
        <v>65.201441800058944</v>
      </c>
      <c r="AC200" s="4">
        <f t="shared" si="470"/>
        <v>64.336931066611697</v>
      </c>
      <c r="AD200" s="4">
        <f t="shared" si="471"/>
        <v>65.211638524625442</v>
      </c>
      <c r="AE200" s="4">
        <f t="shared" si="472"/>
        <v>66.438569614505809</v>
      </c>
      <c r="AF200" s="4">
        <f t="shared" si="473"/>
        <v>68.058679998637444</v>
      </c>
      <c r="AG200" s="4">
        <f t="shared" si="474"/>
        <v>69.548485971923455</v>
      </c>
      <c r="AI200" s="4">
        <f t="shared" si="475"/>
        <v>-0.55530351811570711</v>
      </c>
      <c r="AJ200" s="4">
        <f t="shared" si="476"/>
        <v>-0.42508080760637768</v>
      </c>
      <c r="AK200" s="4">
        <f t="shared" si="477"/>
        <v>0.71775982863513832</v>
      </c>
      <c r="AL200" s="4">
        <f t="shared" si="478"/>
        <v>-0.4060538543808434</v>
      </c>
      <c r="AM200" s="4">
        <f t="shared" si="479"/>
        <v>0.12742095236565376</v>
      </c>
      <c r="AN200" s="4">
        <f t="shared" si="480"/>
        <v>-1.4835450216469042</v>
      </c>
      <c r="AO200" s="4">
        <f t="shared" si="481"/>
        <v>-1.5803419866878556</v>
      </c>
      <c r="AP200" s="4">
        <f t="shared" si="482"/>
        <v>-0.13613178193519104</v>
      </c>
      <c r="AQ200" s="4">
        <f t="shared" si="483"/>
        <v>-0.19950764680805833</v>
      </c>
      <c r="AR200" s="4">
        <f t="shared" si="484"/>
        <v>0.17355819994105559</v>
      </c>
      <c r="AS200" s="4">
        <f t="shared" si="485"/>
        <v>0.44406893338830855</v>
      </c>
      <c r="AT200" s="4">
        <f t="shared" si="486"/>
        <v>-0.53963852462544537</v>
      </c>
      <c r="AU200" s="4">
        <f t="shared" si="487"/>
        <v>7.743038549419623E-2</v>
      </c>
      <c r="AV200" s="4">
        <f t="shared" si="648"/>
        <v>1.3003200013625502</v>
      </c>
      <c r="AW200" s="4">
        <f t="shared" si="648"/>
        <v>-2.0324859719234496</v>
      </c>
      <c r="AY200" s="2">
        <f t="shared" si="509"/>
        <v>65.680303518115707</v>
      </c>
      <c r="AZ200" s="2">
        <f t="shared" si="575"/>
        <v>66.237080531737973</v>
      </c>
      <c r="BA200" s="2">
        <f t="shared" si="576"/>
        <v>67.454240147081748</v>
      </c>
      <c r="BB200" s="2">
        <f t="shared" si="577"/>
        <v>68.109053844870616</v>
      </c>
      <c r="BC200" s="2">
        <f t="shared" si="578"/>
        <v>68.591578872551864</v>
      </c>
      <c r="BD200" s="2">
        <f t="shared" si="579"/>
        <v>69.436545014375284</v>
      </c>
      <c r="BE200" s="2">
        <f t="shared" si="580"/>
        <v>70.299341984304874</v>
      </c>
      <c r="BF200" s="2">
        <f t="shared" si="581"/>
        <v>68.714131781933659</v>
      </c>
      <c r="BG200" s="2">
        <f t="shared" si="582"/>
        <v>66.777507646808033</v>
      </c>
      <c r="BH200" s="2">
        <f t="shared" si="583"/>
        <v>65.201441800048983</v>
      </c>
      <c r="BI200" s="2">
        <f t="shared" si="584"/>
        <v>64.336931066548047</v>
      </c>
      <c r="BJ200" s="2">
        <f t="shared" si="585"/>
        <v>65.211638522220994</v>
      </c>
      <c r="BK200" s="2">
        <f t="shared" si="586"/>
        <v>66.438569539015432</v>
      </c>
      <c r="BL200" s="2">
        <f t="shared" si="587"/>
        <v>68.058667119441139</v>
      </c>
      <c r="BM200" s="2">
        <f t="shared" si="588"/>
        <v>69.547048449961437</v>
      </c>
      <c r="BO200" s="2" t="str">
        <f t="shared" si="652"/>
        <v/>
      </c>
      <c r="BP200" s="2" t="str">
        <f t="shared" si="653"/>
        <v/>
      </c>
      <c r="BQ200" s="2" t="str">
        <f t="shared" si="654"/>
        <v/>
      </c>
      <c r="BR200" s="2" t="str">
        <f t="shared" si="655"/>
        <v/>
      </c>
      <c r="BS200" s="2" t="str">
        <f t="shared" si="656"/>
        <v/>
      </c>
      <c r="BT200" s="2" t="str">
        <f t="shared" si="657"/>
        <v/>
      </c>
      <c r="BU200" s="2" t="str">
        <f t="shared" si="658"/>
        <v/>
      </c>
      <c r="BV200" s="2" t="str">
        <f t="shared" si="659"/>
        <v/>
      </c>
      <c r="BW200" s="2" t="str">
        <f t="shared" si="660"/>
        <v/>
      </c>
      <c r="BX200" s="2" t="str">
        <f t="shared" si="661"/>
        <v/>
      </c>
      <c r="BY200" s="2" t="str">
        <f t="shared" si="662"/>
        <v/>
      </c>
      <c r="BZ200" s="2" t="str">
        <f t="shared" si="663"/>
        <v/>
      </c>
      <c r="CA200" s="2" t="str">
        <f t="shared" si="664"/>
        <v/>
      </c>
      <c r="CB200" s="2" t="str">
        <f t="shared" si="665"/>
        <v/>
      </c>
      <c r="CC200" s="2" t="str">
        <f t="shared" si="666"/>
        <v/>
      </c>
      <c r="CE200" s="2" t="str">
        <f t="shared" si="510"/>
        <v/>
      </c>
      <c r="CF200" s="2" t="str">
        <f t="shared" si="511"/>
        <v/>
      </c>
      <c r="CG200" s="2" t="str">
        <f t="shared" si="512"/>
        <v/>
      </c>
      <c r="CH200" s="2" t="str">
        <f t="shared" si="513"/>
        <v/>
      </c>
      <c r="CI200" s="2" t="str">
        <f t="shared" si="514"/>
        <v/>
      </c>
      <c r="CJ200" s="2" t="str">
        <f t="shared" si="515"/>
        <v/>
      </c>
      <c r="CK200" s="2" t="str">
        <f t="shared" si="516"/>
        <v/>
      </c>
      <c r="CL200" s="2" t="str">
        <f t="shared" si="517"/>
        <v/>
      </c>
      <c r="CM200" s="2" t="str">
        <f t="shared" si="518"/>
        <v/>
      </c>
      <c r="CN200" s="2" t="str">
        <f t="shared" si="519"/>
        <v/>
      </c>
      <c r="CO200" s="2" t="str">
        <f t="shared" si="520"/>
        <v/>
      </c>
      <c r="CP200" s="2" t="str">
        <f t="shared" si="521"/>
        <v/>
      </c>
      <c r="CQ200" s="2" t="str">
        <f t="shared" si="522"/>
        <v/>
      </c>
      <c r="CR200" s="2" t="str">
        <f t="shared" si="523"/>
        <v/>
      </c>
      <c r="CS200" s="2" t="str">
        <f t="shared" si="524"/>
        <v/>
      </c>
      <c r="CU200" s="2">
        <f t="shared" si="525"/>
        <v>65.125</v>
      </c>
      <c r="CV200" s="2">
        <f t="shared" si="526"/>
        <v>65.811999999999998</v>
      </c>
      <c r="CW200" s="2">
        <f t="shared" si="527"/>
        <v>68.171999999999997</v>
      </c>
      <c r="CX200" s="2">
        <f t="shared" si="528"/>
        <v>67.703000000000003</v>
      </c>
      <c r="CY200" s="2">
        <f t="shared" si="529"/>
        <v>68.718999999999994</v>
      </c>
      <c r="CZ200" s="2">
        <f t="shared" si="530"/>
        <v>67.953000000000003</v>
      </c>
      <c r="DA200" s="2">
        <f t="shared" si="531"/>
        <v>68.718999999999994</v>
      </c>
      <c r="DB200" s="2">
        <f t="shared" si="532"/>
        <v>68.578000000000003</v>
      </c>
      <c r="DC200" s="2">
        <f t="shared" si="533"/>
        <v>66.578000000000003</v>
      </c>
      <c r="DD200" s="2">
        <f t="shared" si="534"/>
        <v>65.375</v>
      </c>
      <c r="DE200" s="2">
        <f t="shared" si="535"/>
        <v>64.781000000000006</v>
      </c>
      <c r="DF200" s="2">
        <f t="shared" si="536"/>
        <v>64.671999999999997</v>
      </c>
      <c r="DG200" s="2">
        <f t="shared" si="537"/>
        <v>66.516000000000005</v>
      </c>
      <c r="DH200" s="2">
        <f t="shared" si="538"/>
        <v>69.358999999999995</v>
      </c>
      <c r="DI200" s="2">
        <f t="shared" si="539"/>
        <v>67.516000000000005</v>
      </c>
      <c r="DK200" s="2">
        <f t="shared" si="489"/>
        <v>123.52038954703832</v>
      </c>
      <c r="DL200" s="2">
        <f t="shared" si="649"/>
        <v>124.36869416308782</v>
      </c>
      <c r="DM200" s="2">
        <f t="shared" si="649"/>
        <v>120.90664421624888</v>
      </c>
      <c r="DN200" s="2">
        <f t="shared" si="649"/>
        <v>124.7541245847176</v>
      </c>
      <c r="DO200" s="2">
        <f t="shared" si="649"/>
        <v>120.13899090909092</v>
      </c>
      <c r="DP200" s="2">
        <f t="shared" si="649"/>
        <v>124.12093998325363</v>
      </c>
      <c r="DQ200" s="2">
        <f t="shared" si="649"/>
        <v>125.9416519178496</v>
      </c>
      <c r="DR200" s="2">
        <f t="shared" si="649"/>
        <v>121.59073379790937</v>
      </c>
      <c r="DS200" s="2">
        <f t="shared" si="649"/>
        <v>117.89622887989202</v>
      </c>
      <c r="DT200" s="2">
        <f t="shared" si="649"/>
        <v>116.2950893728223</v>
      </c>
      <c r="DU200" s="2">
        <f t="shared" si="649"/>
        <v>121.90573629905734</v>
      </c>
      <c r="DV200" s="2">
        <f t="shared" si="649"/>
        <v>124.86513228631833</v>
      </c>
      <c r="DW200" s="2">
        <f t="shared" si="649"/>
        <v>121.90276683781335</v>
      </c>
      <c r="DX200" s="2">
        <f t="shared" si="649"/>
        <v>108.06240277665235</v>
      </c>
      <c r="DY200" s="2">
        <f t="shared" si="649"/>
        <v>109.43418397212545</v>
      </c>
      <c r="EA200" s="2">
        <f t="shared" si="459"/>
        <v>66.421679157291862</v>
      </c>
      <c r="EB200" s="2">
        <f t="shared" si="491"/>
        <v>67.213722009679657</v>
      </c>
      <c r="EC200" s="2">
        <f t="shared" si="492"/>
        <v>67.14991028721272</v>
      </c>
      <c r="ED200" s="2">
        <f t="shared" si="493"/>
        <v>68.162348862292717</v>
      </c>
      <c r="EE200" s="2">
        <f t="shared" si="494"/>
        <v>67.819466211312715</v>
      </c>
      <c r="EF200" s="2">
        <f t="shared" si="495"/>
        <v>69.569701619534527</v>
      </c>
      <c r="EG200" s="2">
        <f t="shared" si="496"/>
        <v>69.682892062136858</v>
      </c>
      <c r="EH200" s="2">
        <f t="shared" si="497"/>
        <v>67.015414700992949</v>
      </c>
      <c r="EI200" s="2">
        <f t="shared" si="498"/>
        <v>65.980189078049193</v>
      </c>
      <c r="EJ200" s="2">
        <f t="shared" si="499"/>
        <v>62.293939434784562</v>
      </c>
      <c r="EK200" s="2">
        <f t="shared" si="500"/>
        <v>62.793957736598131</v>
      </c>
      <c r="EL200" s="2">
        <f t="shared" si="501"/>
        <v>64.832424129380769</v>
      </c>
      <c r="EM200" s="2">
        <f t="shared" si="502"/>
        <v>65.467431334044818</v>
      </c>
      <c r="EN200" s="2">
        <f t="shared" si="503"/>
        <v>68.315907890694859</v>
      </c>
      <c r="EO200" s="2">
        <f t="shared" si="504"/>
        <v>70.99418723751684</v>
      </c>
      <c r="EQ200" s="2">
        <f t="shared" si="505"/>
        <v>65.495737516689502</v>
      </c>
      <c r="ER200" s="2">
        <f t="shared" si="650"/>
        <v>66.110864056007316</v>
      </c>
      <c r="ES200" s="2">
        <f t="shared" si="650"/>
        <v>67.49047823620478</v>
      </c>
      <c r="ET200" s="2">
        <f t="shared" si="650"/>
        <v>68.102759800778173</v>
      </c>
      <c r="EU200" s="2">
        <f t="shared" si="650"/>
        <v>68.697048776179216</v>
      </c>
      <c r="EV200" s="2">
        <f t="shared" si="650"/>
        <v>69.419705465636056</v>
      </c>
      <c r="EW200" s="2">
        <f t="shared" si="650"/>
        <v>70.370647621015735</v>
      </c>
      <c r="EX200" s="2">
        <f t="shared" si="650"/>
        <v>68.868560833286381</v>
      </c>
      <c r="EY200" s="2">
        <f t="shared" si="650"/>
        <v>66.840571996569253</v>
      </c>
      <c r="EZ200" s="2">
        <f t="shared" si="650"/>
        <v>65.465880332945886</v>
      </c>
      <c r="FA200" s="2">
        <f t="shared" si="650"/>
        <v>64.487198419452355</v>
      </c>
      <c r="FB200" s="2">
        <f t="shared" si="650"/>
        <v>65.253395348837202</v>
      </c>
      <c r="FC200" s="2">
        <f t="shared" si="650"/>
        <v>66.564439742417974</v>
      </c>
      <c r="FD200" s="2">
        <f t="shared" si="650"/>
        <v>68.019193331792081</v>
      </c>
      <c r="FE200" s="2">
        <f t="shared" si="650"/>
        <v>69.186977123458831</v>
      </c>
      <c r="FG200" s="2">
        <f t="shared" si="507"/>
        <v>0.99999531235436612</v>
      </c>
      <c r="FH200" s="2">
        <f t="shared" si="651"/>
        <v>0.99999571372793539</v>
      </c>
      <c r="FI200" s="2">
        <f t="shared" si="651"/>
        <v>0.99999587712489646</v>
      </c>
      <c r="FJ200" s="2">
        <f t="shared" si="651"/>
        <v>0.99999628152802356</v>
      </c>
      <c r="FK200" s="2">
        <f t="shared" si="651"/>
        <v>0.99999578686931734</v>
      </c>
      <c r="FL200" s="2">
        <f t="shared" si="651"/>
        <v>0.99999603057618891</v>
      </c>
      <c r="FM200" s="2">
        <f t="shared" si="651"/>
        <v>0.99999593399994202</v>
      </c>
      <c r="FN200" s="2">
        <f t="shared" si="651"/>
        <v>0.99999635175583679</v>
      </c>
      <c r="FO200" s="2">
        <f t="shared" si="651"/>
        <v>0.99999648386574536</v>
      </c>
      <c r="FP200" s="2">
        <f t="shared" si="651"/>
        <v>0.9999961318611762</v>
      </c>
      <c r="FQ200" s="2">
        <f t="shared" si="651"/>
        <v>0.99999605984022766</v>
      </c>
      <c r="FR200" s="2">
        <f t="shared" si="651"/>
        <v>0.99999612571318575</v>
      </c>
      <c r="FS200" s="2">
        <f t="shared" si="651"/>
        <v>0.99999596244058586</v>
      </c>
      <c r="FT200" s="2">
        <f t="shared" si="651"/>
        <v>0.99999593190890379</v>
      </c>
      <c r="FU200" s="2">
        <f t="shared" si="651"/>
        <v>0.99999538788462106</v>
      </c>
      <c r="FW200" s="2">
        <f t="shared" si="540"/>
        <v>0.80096116771911574</v>
      </c>
      <c r="FX200" s="2">
        <f t="shared" si="592"/>
        <v>0.88577722674919279</v>
      </c>
      <c r="FY200" s="2">
        <f t="shared" si="593"/>
        <v>0.89294435506660041</v>
      </c>
      <c r="FZ200" s="2">
        <f t="shared" si="594"/>
        <v>0.89790728355671368</v>
      </c>
      <c r="GA200" s="2">
        <f t="shared" si="595"/>
        <v>0.87956650820856264</v>
      </c>
      <c r="GB200" s="2">
        <f t="shared" si="596"/>
        <v>0.8891770800603318</v>
      </c>
      <c r="GC200" s="2">
        <f t="shared" si="597"/>
        <v>0.8959886490073391</v>
      </c>
      <c r="GD200" s="2">
        <f t="shared" si="598"/>
        <v>0.91655911385104527</v>
      </c>
      <c r="GE200" s="2">
        <f t="shared" si="599"/>
        <v>0.92648983125336115</v>
      </c>
      <c r="GF200" s="2">
        <f t="shared" si="600"/>
        <v>0.91656609459687144</v>
      </c>
      <c r="GG200" s="2">
        <f t="shared" si="601"/>
        <v>0.91111702885464385</v>
      </c>
      <c r="GH200" s="2">
        <f t="shared" si="602"/>
        <v>0.90025586404681002</v>
      </c>
      <c r="GI200" s="2">
        <f t="shared" si="603"/>
        <v>0.88505278222096773</v>
      </c>
      <c r="GJ200" s="2">
        <f t="shared" si="604"/>
        <v>0.86750870792291623</v>
      </c>
      <c r="GK200" s="2">
        <f t="shared" si="605"/>
        <v>0.80085656116965676</v>
      </c>
      <c r="GM200" s="107">
        <f t="shared" si="541"/>
        <v>0</v>
      </c>
      <c r="GN200" s="107">
        <f t="shared" si="606"/>
        <v>0</v>
      </c>
      <c r="GO200" s="107">
        <f t="shared" si="607"/>
        <v>0</v>
      </c>
      <c r="GP200" s="107">
        <f t="shared" si="608"/>
        <v>0</v>
      </c>
      <c r="GQ200" s="107">
        <f t="shared" si="609"/>
        <v>0</v>
      </c>
      <c r="GR200" s="107">
        <f t="shared" si="610"/>
        <v>0</v>
      </c>
      <c r="GS200" s="107">
        <f t="shared" si="611"/>
        <v>0</v>
      </c>
      <c r="GT200" s="107">
        <f t="shared" si="612"/>
        <v>0</v>
      </c>
      <c r="GU200" s="107">
        <f t="shared" si="613"/>
        <v>0</v>
      </c>
      <c r="GV200" s="107">
        <f t="shared" si="614"/>
        <v>0</v>
      </c>
      <c r="GW200" s="107">
        <f t="shared" si="615"/>
        <v>0</v>
      </c>
      <c r="GX200" s="107">
        <f t="shared" si="616"/>
        <v>0</v>
      </c>
      <c r="GY200" s="107">
        <f t="shared" si="617"/>
        <v>0</v>
      </c>
      <c r="GZ200" s="107">
        <f t="shared" si="618"/>
        <v>0</v>
      </c>
      <c r="HA200" s="107">
        <f t="shared" si="619"/>
        <v>0</v>
      </c>
      <c r="HC200" s="107">
        <f t="shared" si="542"/>
        <v>4.235044251535262E-195</v>
      </c>
      <c r="HD200" s="107">
        <f t="shared" si="620"/>
        <v>2.138748556951447E-233</v>
      </c>
      <c r="HE200" s="107">
        <f t="shared" si="621"/>
        <v>1.8429807261801477E-265</v>
      </c>
      <c r="HF200" s="107">
        <f t="shared" si="622"/>
        <v>1.6539501539947803E-275</v>
      </c>
      <c r="HG200" s="107">
        <f t="shared" si="623"/>
        <v>7.7468246161086535E-277</v>
      </c>
      <c r="HH200" s="107">
        <f t="shared" si="624"/>
        <v>0</v>
      </c>
      <c r="HI200" s="107">
        <f t="shared" si="625"/>
        <v>1.3438296549377108E-307</v>
      </c>
      <c r="HJ200" s="107">
        <f t="shared" si="626"/>
        <v>0</v>
      </c>
      <c r="HK200" s="107">
        <f t="shared" si="627"/>
        <v>0</v>
      </c>
      <c r="HL200" s="107">
        <f t="shared" si="628"/>
        <v>0</v>
      </c>
      <c r="HM200" s="107">
        <f t="shared" si="629"/>
        <v>0</v>
      </c>
      <c r="HN200" s="107">
        <f t="shared" si="630"/>
        <v>9.2988329885695519E-304</v>
      </c>
      <c r="HO200" s="107">
        <f t="shared" si="631"/>
        <v>9.8515200271601669E-291</v>
      </c>
      <c r="HP200" s="107">
        <f t="shared" si="632"/>
        <v>6.3331718435492409E-247</v>
      </c>
      <c r="HQ200" s="107">
        <f t="shared" si="633"/>
        <v>0</v>
      </c>
      <c r="HS200" s="107">
        <f t="shared" si="543"/>
        <v>6.20033266928927E-29</v>
      </c>
      <c r="HT200" s="107">
        <f t="shared" si="634"/>
        <v>2.2869988528676005E-38</v>
      </c>
      <c r="HU200" s="107">
        <f t="shared" si="635"/>
        <v>4.7873098224617365E-44</v>
      </c>
      <c r="HV200" s="107">
        <f t="shared" si="636"/>
        <v>5.0286572405781582E-46</v>
      </c>
      <c r="HW200" s="107">
        <f t="shared" si="637"/>
        <v>6.57689169974376E-45</v>
      </c>
      <c r="HX200" s="107">
        <f t="shared" si="638"/>
        <v>5.961838913617095E-51</v>
      </c>
      <c r="HY200" s="107">
        <f t="shared" si="639"/>
        <v>1.270330972924838E-51</v>
      </c>
      <c r="HZ200" s="107">
        <f t="shared" si="640"/>
        <v>1.063962111189168E-60</v>
      </c>
      <c r="IA200" s="107">
        <f t="shared" si="641"/>
        <v>2.243317845285936E-65</v>
      </c>
      <c r="IB200" s="107">
        <f t="shared" si="642"/>
        <v>5.1288654802449101E-57</v>
      </c>
      <c r="IC200" s="107">
        <f t="shared" si="643"/>
        <v>4.9469107431124486E-55</v>
      </c>
      <c r="ID200" s="107">
        <f t="shared" si="644"/>
        <v>4.0152286037093103E-51</v>
      </c>
      <c r="IE200" s="107">
        <f t="shared" si="645"/>
        <v>2.7466443812358373E-47</v>
      </c>
      <c r="IF200" s="107">
        <f t="shared" si="646"/>
        <v>1.3781360840632251E-39</v>
      </c>
      <c r="IG200" s="107">
        <f t="shared" si="647"/>
        <v>6.9849219418116441E-43</v>
      </c>
      <c r="II200" s="107">
        <f t="shared" si="544"/>
        <v>6.313000931319492E-3</v>
      </c>
      <c r="IJ200" s="107">
        <f t="shared" si="545"/>
        <v>1.5444158445140952E-5</v>
      </c>
      <c r="IK200" s="107">
        <f t="shared" si="546"/>
        <v>2.014687889174579E-6</v>
      </c>
      <c r="IL200" s="107">
        <f t="shared" si="547"/>
        <v>8.8736236336407543E-7</v>
      </c>
      <c r="IM200" s="107">
        <f t="shared" si="548"/>
        <v>5.0263069636155113E-6</v>
      </c>
      <c r="IN200" s="107">
        <f t="shared" si="549"/>
        <v>5.5453365741078997E-7</v>
      </c>
      <c r="IO200" s="107">
        <f t="shared" si="550"/>
        <v>2.4225831694208172E-7</v>
      </c>
      <c r="IP200" s="107">
        <f t="shared" si="551"/>
        <v>1.7082789424091998E-9</v>
      </c>
      <c r="IQ200" s="107">
        <f t="shared" si="552"/>
        <v>1.0484936752033961E-10</v>
      </c>
      <c r="IR200" s="107">
        <f t="shared" si="553"/>
        <v>5.0274886408983989E-9</v>
      </c>
      <c r="IS200" s="107">
        <f t="shared" si="554"/>
        <v>1.628198427443277E-8</v>
      </c>
      <c r="IT200" s="107">
        <f t="shared" si="555"/>
        <v>1.7112806957418464E-7</v>
      </c>
      <c r="IU200" s="107">
        <f t="shared" si="556"/>
        <v>1.6656804665700918E-6</v>
      </c>
      <c r="IV200" s="107">
        <f t="shared" si="557"/>
        <v>4.3978784739875124E-5</v>
      </c>
      <c r="IW200" s="107">
        <f t="shared" si="558"/>
        <v>1.8701350960300032E-4</v>
      </c>
      <c r="IY200" s="107">
        <f t="shared" si="559"/>
        <v>6.313000931319492E-3</v>
      </c>
      <c r="IZ200" s="107">
        <f t="shared" si="560"/>
        <v>1.5444158445140952E-5</v>
      </c>
      <c r="JA200" s="107">
        <f t="shared" si="561"/>
        <v>2.014687889174579E-6</v>
      </c>
      <c r="JB200" s="107">
        <f t="shared" si="562"/>
        <v>8.8736236336407543E-7</v>
      </c>
      <c r="JC200" s="107">
        <f t="shared" si="563"/>
        <v>5.0263069636155113E-6</v>
      </c>
      <c r="JD200" s="107">
        <f t="shared" si="564"/>
        <v>5.5453365741078997E-7</v>
      </c>
      <c r="JE200" s="107">
        <f t="shared" si="565"/>
        <v>2.4225831694208172E-7</v>
      </c>
      <c r="JF200" s="107">
        <f t="shared" si="566"/>
        <v>1.7082789424091998E-9</v>
      </c>
      <c r="JG200" s="107">
        <f t="shared" si="567"/>
        <v>1.0484936752033961E-10</v>
      </c>
      <c r="JH200" s="107">
        <f t="shared" si="568"/>
        <v>5.0274886408983989E-9</v>
      </c>
      <c r="JI200" s="107">
        <f t="shared" si="569"/>
        <v>1.628198427443277E-8</v>
      </c>
      <c r="JJ200" s="107">
        <f t="shared" si="570"/>
        <v>1.7112806957418464E-7</v>
      </c>
      <c r="JK200" s="107">
        <f t="shared" si="571"/>
        <v>1.6656804665700918E-6</v>
      </c>
      <c r="JL200" s="107">
        <f t="shared" si="572"/>
        <v>4.3978784739875124E-5</v>
      </c>
      <c r="JM200" s="107">
        <f t="shared" si="573"/>
        <v>1.8701350960300032E-4</v>
      </c>
    </row>
    <row r="201" spans="2:273" x14ac:dyDescent="0.25">
      <c r="B201" s="2">
        <v>173</v>
      </c>
      <c r="C201" s="37">
        <v>64.766000000000005</v>
      </c>
      <c r="D201" s="37">
        <v>66.233999999999995</v>
      </c>
      <c r="E201" s="37">
        <v>67.921999999999997</v>
      </c>
      <c r="F201" s="37">
        <v>68.703000000000003</v>
      </c>
      <c r="G201" s="37">
        <v>68.218999999999994</v>
      </c>
      <c r="H201" s="37">
        <v>68.453000000000003</v>
      </c>
      <c r="I201" s="37">
        <v>70.233999999999995</v>
      </c>
      <c r="J201" s="37">
        <v>68.796999999999997</v>
      </c>
      <c r="K201" s="37">
        <v>67.375</v>
      </c>
      <c r="L201" s="37">
        <v>65.188000000000002</v>
      </c>
      <c r="M201" s="37">
        <v>63.875</v>
      </c>
      <c r="N201" s="37">
        <v>65.218999999999994</v>
      </c>
      <c r="O201" s="37">
        <v>66.828000000000003</v>
      </c>
      <c r="P201" s="37">
        <v>67</v>
      </c>
      <c r="Q201" s="37">
        <v>68</v>
      </c>
      <c r="S201" s="4">
        <f t="shared" si="460"/>
        <v>65.563933550134635</v>
      </c>
      <c r="T201" s="4">
        <f t="shared" si="461"/>
        <v>66.12219423677756</v>
      </c>
      <c r="U201" s="4">
        <f t="shared" si="462"/>
        <v>67.376280696871461</v>
      </c>
      <c r="V201" s="4">
        <f t="shared" si="463"/>
        <v>68.030498988631962</v>
      </c>
      <c r="W201" s="4">
        <f t="shared" si="464"/>
        <v>68.519937052408324</v>
      </c>
      <c r="X201" s="4">
        <f t="shared" si="465"/>
        <v>69.35396881393639</v>
      </c>
      <c r="Y201" s="4">
        <f t="shared" si="466"/>
        <v>70.222712980513123</v>
      </c>
      <c r="Z201" s="4">
        <f t="shared" si="467"/>
        <v>68.632420623546963</v>
      </c>
      <c r="AA201" s="4">
        <f t="shared" si="468"/>
        <v>66.680399703646032</v>
      </c>
      <c r="AB201" s="4">
        <f t="shared" si="469"/>
        <v>65.12790379874896</v>
      </c>
      <c r="AC201" s="4">
        <f t="shared" si="470"/>
        <v>64.242776358766989</v>
      </c>
      <c r="AD201" s="4">
        <f t="shared" si="471"/>
        <v>65.109783499327804</v>
      </c>
      <c r="AE201" s="4">
        <f t="shared" si="472"/>
        <v>66.343500451583182</v>
      </c>
      <c r="AF201" s="4">
        <f t="shared" si="473"/>
        <v>67.946726530087517</v>
      </c>
      <c r="AG201" s="4">
        <f t="shared" si="474"/>
        <v>69.383388162942808</v>
      </c>
      <c r="AI201" s="4">
        <f t="shared" si="475"/>
        <v>-0.79793355013462985</v>
      </c>
      <c r="AJ201" s="4">
        <f t="shared" si="476"/>
        <v>0.11180576322243496</v>
      </c>
      <c r="AK201" s="4">
        <f t="shared" si="477"/>
        <v>0.54571930312853567</v>
      </c>
      <c r="AL201" s="4">
        <f t="shared" si="478"/>
        <v>0.67250101136804119</v>
      </c>
      <c r="AM201" s="4">
        <f t="shared" si="479"/>
        <v>-0.30093705240832946</v>
      </c>
      <c r="AN201" s="4">
        <f t="shared" si="480"/>
        <v>-0.90096881393638739</v>
      </c>
      <c r="AO201" s="4">
        <f t="shared" si="481"/>
        <v>1.1287019486871941E-2</v>
      </c>
      <c r="AP201" s="4">
        <f t="shared" si="482"/>
        <v>0.16457937645303389</v>
      </c>
      <c r="AQ201" s="4">
        <f t="shared" si="483"/>
        <v>0.69460029635396836</v>
      </c>
      <c r="AR201" s="4">
        <f t="shared" si="484"/>
        <v>6.0096201251042203E-2</v>
      </c>
      <c r="AS201" s="4">
        <f t="shared" si="485"/>
        <v>-0.36777635876698866</v>
      </c>
      <c r="AT201" s="4">
        <f t="shared" si="486"/>
        <v>0.10921650067218991</v>
      </c>
      <c r="AU201" s="4">
        <f t="shared" si="487"/>
        <v>0.48449954841682086</v>
      </c>
      <c r="AV201" s="4">
        <f t="shared" si="648"/>
        <v>-0.94672653008751695</v>
      </c>
      <c r="AW201" s="4">
        <f t="shared" si="648"/>
        <v>-1.3833881629428078</v>
      </c>
      <c r="AY201" s="2">
        <f t="shared" si="509"/>
        <v>65.563933550134635</v>
      </c>
      <c r="AZ201" s="2">
        <f t="shared" si="575"/>
        <v>66.122194185927583</v>
      </c>
      <c r="BA201" s="2">
        <f t="shared" si="576"/>
        <v>67.376280693460089</v>
      </c>
      <c r="BB201" s="2">
        <f t="shared" si="577"/>
        <v>68.030498987400506</v>
      </c>
      <c r="BC201" s="2">
        <f t="shared" si="578"/>
        <v>68.519937027202445</v>
      </c>
      <c r="BD201" s="2">
        <f t="shared" si="579"/>
        <v>69.353968813142657</v>
      </c>
      <c r="BE201" s="2">
        <f t="shared" si="580"/>
        <v>70.222712980267829</v>
      </c>
      <c r="BF201" s="2">
        <f t="shared" si="581"/>
        <v>68.632420623546864</v>
      </c>
      <c r="BG201" s="2">
        <f t="shared" si="582"/>
        <v>66.680399703646032</v>
      </c>
      <c r="BH201" s="2">
        <f t="shared" si="583"/>
        <v>65.127903798748221</v>
      </c>
      <c r="BI201" s="2">
        <f t="shared" si="584"/>
        <v>64.242776358761787</v>
      </c>
      <c r="BJ201" s="2">
        <f t="shared" si="585"/>
        <v>65.109783499081658</v>
      </c>
      <c r="BK201" s="2">
        <f t="shared" si="586"/>
        <v>66.343500442094339</v>
      </c>
      <c r="BL201" s="2">
        <f t="shared" si="587"/>
        <v>67.946724071323786</v>
      </c>
      <c r="BM201" s="2">
        <f t="shared" si="588"/>
        <v>69.383084934182605</v>
      </c>
      <c r="BO201" s="2" t="str">
        <f t="shared" si="652"/>
        <v/>
      </c>
      <c r="BP201" s="2" t="str">
        <f t="shared" si="653"/>
        <v/>
      </c>
      <c r="BQ201" s="2" t="str">
        <f t="shared" si="654"/>
        <v/>
      </c>
      <c r="BR201" s="2" t="str">
        <f t="shared" si="655"/>
        <v/>
      </c>
      <c r="BS201" s="2" t="str">
        <f t="shared" si="656"/>
        <v/>
      </c>
      <c r="BT201" s="2" t="str">
        <f t="shared" si="657"/>
        <v/>
      </c>
      <c r="BU201" s="2" t="str">
        <f t="shared" si="658"/>
        <v/>
      </c>
      <c r="BV201" s="2" t="str">
        <f t="shared" si="659"/>
        <v/>
      </c>
      <c r="BW201" s="2" t="str">
        <f t="shared" si="660"/>
        <v/>
      </c>
      <c r="BX201" s="2" t="str">
        <f t="shared" si="661"/>
        <v/>
      </c>
      <c r="BY201" s="2" t="str">
        <f t="shared" si="662"/>
        <v/>
      </c>
      <c r="BZ201" s="2" t="str">
        <f t="shared" si="663"/>
        <v/>
      </c>
      <c r="CA201" s="2" t="str">
        <f t="shared" si="664"/>
        <v/>
      </c>
      <c r="CB201" s="2" t="str">
        <f t="shared" si="665"/>
        <v/>
      </c>
      <c r="CC201" s="2" t="str">
        <f t="shared" si="666"/>
        <v/>
      </c>
      <c r="CE201" s="2" t="str">
        <f t="shared" si="510"/>
        <v/>
      </c>
      <c r="CF201" s="2" t="str">
        <f t="shared" si="511"/>
        <v/>
      </c>
      <c r="CG201" s="2" t="str">
        <f t="shared" si="512"/>
        <v/>
      </c>
      <c r="CH201" s="2" t="str">
        <f t="shared" si="513"/>
        <v/>
      </c>
      <c r="CI201" s="2" t="str">
        <f t="shared" si="514"/>
        <v/>
      </c>
      <c r="CJ201" s="2" t="str">
        <f t="shared" si="515"/>
        <v/>
      </c>
      <c r="CK201" s="2" t="str">
        <f t="shared" si="516"/>
        <v/>
      </c>
      <c r="CL201" s="2" t="str">
        <f t="shared" si="517"/>
        <v/>
      </c>
      <c r="CM201" s="2" t="str">
        <f t="shared" si="518"/>
        <v/>
      </c>
      <c r="CN201" s="2" t="str">
        <f t="shared" si="519"/>
        <v/>
      </c>
      <c r="CO201" s="2" t="str">
        <f t="shared" si="520"/>
        <v/>
      </c>
      <c r="CP201" s="2" t="str">
        <f t="shared" si="521"/>
        <v/>
      </c>
      <c r="CQ201" s="2" t="str">
        <f t="shared" si="522"/>
        <v/>
      </c>
      <c r="CR201" s="2" t="str">
        <f t="shared" si="523"/>
        <v/>
      </c>
      <c r="CS201" s="2" t="str">
        <f t="shared" si="524"/>
        <v/>
      </c>
      <c r="CU201" s="2">
        <f t="shared" si="525"/>
        <v>64.766000000000005</v>
      </c>
      <c r="CV201" s="2">
        <f t="shared" si="526"/>
        <v>66.233999999999995</v>
      </c>
      <c r="CW201" s="2">
        <f t="shared" si="527"/>
        <v>67.921999999999997</v>
      </c>
      <c r="CX201" s="2">
        <f t="shared" si="528"/>
        <v>68.703000000000003</v>
      </c>
      <c r="CY201" s="2">
        <f t="shared" si="529"/>
        <v>68.218999999999994</v>
      </c>
      <c r="CZ201" s="2">
        <f t="shared" si="530"/>
        <v>68.453000000000003</v>
      </c>
      <c r="DA201" s="2">
        <f t="shared" si="531"/>
        <v>70.233999999999995</v>
      </c>
      <c r="DB201" s="2">
        <f t="shared" si="532"/>
        <v>68.796999999999997</v>
      </c>
      <c r="DC201" s="2">
        <f t="shared" si="533"/>
        <v>67.375</v>
      </c>
      <c r="DD201" s="2">
        <f t="shared" si="534"/>
        <v>65.188000000000002</v>
      </c>
      <c r="DE201" s="2">
        <f t="shared" si="535"/>
        <v>63.875</v>
      </c>
      <c r="DF201" s="2">
        <f t="shared" si="536"/>
        <v>65.218999999999994</v>
      </c>
      <c r="DG201" s="2">
        <f t="shared" si="537"/>
        <v>66.828000000000003</v>
      </c>
      <c r="DH201" s="2">
        <f t="shared" si="538"/>
        <v>67</v>
      </c>
      <c r="DI201" s="2">
        <f t="shared" si="539"/>
        <v>68</v>
      </c>
      <c r="DK201" s="2">
        <f t="shared" si="489"/>
        <v>123.78017404181185</v>
      </c>
      <c r="DL201" s="2">
        <f t="shared" si="649"/>
        <v>124.63065081165763</v>
      </c>
      <c r="DM201" s="2">
        <f t="shared" si="649"/>
        <v>121.15161552401088</v>
      </c>
      <c r="DN201" s="2">
        <f t="shared" si="649"/>
        <v>125.01612956810629</v>
      </c>
      <c r="DO201" s="2">
        <f t="shared" si="649"/>
        <v>120.36054038054968</v>
      </c>
      <c r="DP201" s="2">
        <f t="shared" si="649"/>
        <v>124.36710569105689</v>
      </c>
      <c r="DQ201" s="2">
        <f t="shared" si="649"/>
        <v>126.19427967381456</v>
      </c>
      <c r="DR201" s="2">
        <f t="shared" si="649"/>
        <v>121.83460296167245</v>
      </c>
      <c r="DS201" s="2">
        <f t="shared" si="649"/>
        <v>118.11445114709849</v>
      </c>
      <c r="DT201" s="2">
        <f t="shared" si="649"/>
        <v>116.52163588850175</v>
      </c>
      <c r="DU201" s="2">
        <f t="shared" si="649"/>
        <v>122.17359230748454</v>
      </c>
      <c r="DV201" s="2">
        <f t="shared" si="649"/>
        <v>125.152971307762</v>
      </c>
      <c r="DW201" s="2">
        <f t="shared" si="649"/>
        <v>122.15617396556931</v>
      </c>
      <c r="DX201" s="2">
        <f t="shared" si="649"/>
        <v>108.22765688896092</v>
      </c>
      <c r="DY201" s="2">
        <f t="shared" si="649"/>
        <v>109.61154390243904</v>
      </c>
      <c r="EA201" s="2">
        <f t="shared" si="459"/>
        <v>66.333033790141116</v>
      </c>
      <c r="EB201" s="2">
        <f t="shared" si="491"/>
        <v>67.125195667204423</v>
      </c>
      <c r="EC201" s="2">
        <f t="shared" si="492"/>
        <v>67.063322908372001</v>
      </c>
      <c r="ED201" s="2">
        <f t="shared" si="493"/>
        <v>68.084604302811826</v>
      </c>
      <c r="EE201" s="2">
        <f t="shared" si="494"/>
        <v>67.724790665243717</v>
      </c>
      <c r="EF201" s="2">
        <f t="shared" si="495"/>
        <v>69.49041442128555</v>
      </c>
      <c r="EG201" s="2">
        <f t="shared" si="496"/>
        <v>69.588928684928263</v>
      </c>
      <c r="EH201" s="2">
        <f t="shared" si="497"/>
        <v>66.891721405999618</v>
      </c>
      <c r="EI201" s="2">
        <f t="shared" si="498"/>
        <v>65.863580393124451</v>
      </c>
      <c r="EJ201" s="2">
        <f t="shared" si="499"/>
        <v>62.148994533554983</v>
      </c>
      <c r="EK201" s="2">
        <f t="shared" si="500"/>
        <v>62.659982487684204</v>
      </c>
      <c r="EL201" s="2">
        <f t="shared" si="501"/>
        <v>64.719424516814627</v>
      </c>
      <c r="EM201" s="2">
        <f t="shared" si="502"/>
        <v>65.344109014585555</v>
      </c>
      <c r="EN201" s="2">
        <f t="shared" si="503"/>
        <v>68.210641700059384</v>
      </c>
      <c r="EO201" s="2">
        <f t="shared" si="504"/>
        <v>70.881972375755538</v>
      </c>
      <c r="EQ201" s="2">
        <f t="shared" si="505"/>
        <v>65.393303267396249</v>
      </c>
      <c r="ER201" s="2">
        <f t="shared" si="650"/>
        <v>66.006675683720474</v>
      </c>
      <c r="ES201" s="2">
        <f t="shared" si="650"/>
        <v>67.409501067600743</v>
      </c>
      <c r="ET201" s="2">
        <f t="shared" si="650"/>
        <v>68.024808381320454</v>
      </c>
      <c r="EU201" s="2">
        <f t="shared" si="650"/>
        <v>68.616749650709338</v>
      </c>
      <c r="EV201" s="2">
        <f t="shared" si="650"/>
        <v>69.33859653889337</v>
      </c>
      <c r="EW201" s="2">
        <f t="shared" si="650"/>
        <v>70.288058821584443</v>
      </c>
      <c r="EX201" s="2">
        <f t="shared" si="650"/>
        <v>68.773462425624103</v>
      </c>
      <c r="EY201" s="2">
        <f t="shared" si="650"/>
        <v>66.737985124535513</v>
      </c>
      <c r="EZ201" s="2">
        <f t="shared" si="650"/>
        <v>65.369378553397112</v>
      </c>
      <c r="FA201" s="2">
        <f t="shared" si="650"/>
        <v>64.380165141588151</v>
      </c>
      <c r="FB201" s="2">
        <f t="shared" si="650"/>
        <v>65.148100775193797</v>
      </c>
      <c r="FC201" s="2">
        <f t="shared" si="650"/>
        <v>66.458954107542866</v>
      </c>
      <c r="FD201" s="2">
        <f t="shared" si="650"/>
        <v>67.910635463958442</v>
      </c>
      <c r="FE201" s="2">
        <f t="shared" si="650"/>
        <v>69.050705247505363</v>
      </c>
      <c r="FG201" s="2">
        <f t="shared" si="507"/>
        <v>0.99999582212930138</v>
      </c>
      <c r="FH201" s="2">
        <f t="shared" si="651"/>
        <v>0.99999617985422062</v>
      </c>
      <c r="FI201" s="2">
        <f t="shared" si="651"/>
        <v>0.99999632548204875</v>
      </c>
      <c r="FJ201" s="2">
        <f t="shared" si="651"/>
        <v>0.9999966859070224</v>
      </c>
      <c r="FK201" s="2">
        <f t="shared" si="651"/>
        <v>0.99999624504160622</v>
      </c>
      <c r="FL201" s="2">
        <f t="shared" si="651"/>
        <v>0.99999646224577732</v>
      </c>
      <c r="FM201" s="2">
        <f t="shared" si="651"/>
        <v>0.99999637617203152</v>
      </c>
      <c r="FN201" s="2">
        <f t="shared" si="651"/>
        <v>0.99999674849767695</v>
      </c>
      <c r="FO201" s="2">
        <f t="shared" si="651"/>
        <v>0.99999686624084871</v>
      </c>
      <c r="FP201" s="2">
        <f t="shared" si="651"/>
        <v>0.99999655251619435</v>
      </c>
      <c r="FQ201" s="2">
        <f t="shared" si="651"/>
        <v>0.99999648832740173</v>
      </c>
      <c r="FR201" s="2">
        <f t="shared" si="651"/>
        <v>0.99999654703678731</v>
      </c>
      <c r="FS201" s="2">
        <f t="shared" si="651"/>
        <v>0.99999640151980429</v>
      </c>
      <c r="FT201" s="2">
        <f t="shared" si="651"/>
        <v>0.99999637430839006</v>
      </c>
      <c r="FU201" s="2">
        <f t="shared" si="651"/>
        <v>0.99999588944578</v>
      </c>
      <c r="FW201" s="2">
        <f t="shared" si="540"/>
        <v>0.8186817689855278</v>
      </c>
      <c r="FX201" s="2">
        <f t="shared" si="592"/>
        <v>0.89691840585072635</v>
      </c>
      <c r="FY201" s="2">
        <f t="shared" si="593"/>
        <v>0.90346264877810278</v>
      </c>
      <c r="FZ201" s="2">
        <f t="shared" si="594"/>
        <v>0.9079882109893942</v>
      </c>
      <c r="GA201" s="2">
        <f t="shared" si="595"/>
        <v>0.8912390926736935</v>
      </c>
      <c r="GB201" s="2">
        <f t="shared" si="596"/>
        <v>0.90002406986672978</v>
      </c>
      <c r="GC201" s="2">
        <f t="shared" si="597"/>
        <v>0.90623924512222342</v>
      </c>
      <c r="GD201" s="2">
        <f t="shared" si="598"/>
        <v>0.92495223970169715</v>
      </c>
      <c r="GE201" s="2">
        <f t="shared" si="599"/>
        <v>0.93395602692968271</v>
      </c>
      <c r="GF201" s="2">
        <f t="shared" si="600"/>
        <v>0.92495857575976692</v>
      </c>
      <c r="GG201" s="2">
        <f t="shared" si="601"/>
        <v>0.92000978801471156</v>
      </c>
      <c r="GH201" s="2">
        <f t="shared" si="602"/>
        <v>0.91012809743259271</v>
      </c>
      <c r="GI201" s="2">
        <f t="shared" si="603"/>
        <v>0.89625634694025225</v>
      </c>
      <c r="GJ201" s="2">
        <f t="shared" si="604"/>
        <v>0.88019076377793848</v>
      </c>
      <c r="GK201" s="2">
        <f t="shared" si="605"/>
        <v>0.8185843662300617</v>
      </c>
      <c r="GM201" s="107">
        <f t="shared" si="541"/>
        <v>0</v>
      </c>
      <c r="GN201" s="107">
        <f t="shared" si="606"/>
        <v>0</v>
      </c>
      <c r="GO201" s="107">
        <f t="shared" si="607"/>
        <v>0</v>
      </c>
      <c r="GP201" s="107">
        <f t="shared" si="608"/>
        <v>0</v>
      </c>
      <c r="GQ201" s="107">
        <f t="shared" si="609"/>
        <v>0</v>
      </c>
      <c r="GR201" s="107">
        <f t="shared" si="610"/>
        <v>0</v>
      </c>
      <c r="GS201" s="107">
        <f t="shared" si="611"/>
        <v>0</v>
      </c>
      <c r="GT201" s="107">
        <f t="shared" si="612"/>
        <v>0</v>
      </c>
      <c r="GU201" s="107">
        <f t="shared" si="613"/>
        <v>0</v>
      </c>
      <c r="GV201" s="107">
        <f t="shared" si="614"/>
        <v>0</v>
      </c>
      <c r="GW201" s="107">
        <f t="shared" si="615"/>
        <v>0</v>
      </c>
      <c r="GX201" s="107">
        <f t="shared" si="616"/>
        <v>0</v>
      </c>
      <c r="GY201" s="107">
        <f t="shared" si="617"/>
        <v>0</v>
      </c>
      <c r="GZ201" s="107">
        <f t="shared" si="618"/>
        <v>0</v>
      </c>
      <c r="HA201" s="107">
        <f t="shared" si="619"/>
        <v>0</v>
      </c>
      <c r="HC201" s="107">
        <f t="shared" si="542"/>
        <v>1.0979674972374381E-199</v>
      </c>
      <c r="HD201" s="107">
        <f t="shared" si="620"/>
        <v>8.2092584781103013E-239</v>
      </c>
      <c r="HE201" s="107">
        <f t="shared" si="621"/>
        <v>1.3513744136040167E-271</v>
      </c>
      <c r="HF201" s="107">
        <f t="shared" si="622"/>
        <v>8.153678795201567E-282</v>
      </c>
      <c r="HG201" s="107">
        <f t="shared" si="623"/>
        <v>2.9485215277766838E-283</v>
      </c>
      <c r="HH201" s="107">
        <f t="shared" si="624"/>
        <v>0</v>
      </c>
      <c r="HI201" s="107">
        <f t="shared" si="625"/>
        <v>0</v>
      </c>
      <c r="HJ201" s="107">
        <f t="shared" si="626"/>
        <v>0</v>
      </c>
      <c r="HK201" s="107">
        <f t="shared" si="627"/>
        <v>0</v>
      </c>
      <c r="HL201" s="107">
        <f t="shared" si="628"/>
        <v>0</v>
      </c>
      <c r="HM201" s="107">
        <f t="shared" si="629"/>
        <v>0</v>
      </c>
      <c r="HN201" s="107">
        <f t="shared" si="630"/>
        <v>0</v>
      </c>
      <c r="HO201" s="107">
        <f t="shared" si="631"/>
        <v>1.8450546767593976E-297</v>
      </c>
      <c r="HP201" s="107">
        <f t="shared" si="632"/>
        <v>1.1509326279138157E-252</v>
      </c>
      <c r="HQ201" s="107">
        <f t="shared" si="633"/>
        <v>0</v>
      </c>
      <c r="HS201" s="107">
        <f t="shared" si="543"/>
        <v>3.2867562944845791E-30</v>
      </c>
      <c r="HT201" s="107">
        <f t="shared" si="634"/>
        <v>5.8426329358349041E-40</v>
      </c>
      <c r="HU201" s="107">
        <f t="shared" si="635"/>
        <v>7.3188381381743969E-46</v>
      </c>
      <c r="HV201" s="107">
        <f t="shared" si="636"/>
        <v>6.7227345619292776E-48</v>
      </c>
      <c r="HW201" s="107">
        <f t="shared" si="637"/>
        <v>8.6868322850797668E-47</v>
      </c>
      <c r="HX201" s="107">
        <f t="shared" si="638"/>
        <v>4.7346744154633659E-53</v>
      </c>
      <c r="HY201" s="107">
        <f t="shared" si="639"/>
        <v>9.8955768195526894E-54</v>
      </c>
      <c r="HZ201" s="107">
        <f t="shared" si="640"/>
        <v>4.2299187171792056E-63</v>
      </c>
      <c r="IA201" s="107">
        <f t="shared" si="641"/>
        <v>6.6443610405857997E-68</v>
      </c>
      <c r="IB201" s="107">
        <f t="shared" si="642"/>
        <v>2.841569431017674E-59</v>
      </c>
      <c r="IC201" s="107">
        <f t="shared" si="643"/>
        <v>3.0893399984331673E-57</v>
      </c>
      <c r="ID201" s="107">
        <f t="shared" si="644"/>
        <v>3.3465277569699877E-53</v>
      </c>
      <c r="IE201" s="107">
        <f t="shared" si="645"/>
        <v>2.9222466575705189E-49</v>
      </c>
      <c r="IF201" s="107">
        <f t="shared" si="646"/>
        <v>2.960440235123653E-41</v>
      </c>
      <c r="IG201" s="107">
        <f t="shared" si="647"/>
        <v>7.0608315740375945E-45</v>
      </c>
      <c r="II201" s="107">
        <f t="shared" si="544"/>
        <v>3.1455305510007178E-3</v>
      </c>
      <c r="IJ201" s="107">
        <f t="shared" si="545"/>
        <v>4.992848889708192E-6</v>
      </c>
      <c r="IK201" s="107">
        <f t="shared" si="546"/>
        <v>5.4479043182013528E-7</v>
      </c>
      <c r="IL201" s="107">
        <f t="shared" si="547"/>
        <v>2.2748693458059244E-7</v>
      </c>
      <c r="IM201" s="107">
        <f t="shared" si="548"/>
        <v>1.3799824908630708E-6</v>
      </c>
      <c r="IN201" s="107">
        <f t="shared" si="549"/>
        <v>1.2695397294189536E-7</v>
      </c>
      <c r="IO201" s="107">
        <f t="shared" si="550"/>
        <v>5.338817997740834E-8</v>
      </c>
      <c r="IP201" s="107">
        <f t="shared" si="551"/>
        <v>2.7415322013493074E-10</v>
      </c>
      <c r="IQ201" s="107">
        <f t="shared" si="552"/>
        <v>1.4453607136391393E-11</v>
      </c>
      <c r="IR201" s="107">
        <f t="shared" si="553"/>
        <v>8.9491425324907081E-10</v>
      </c>
      <c r="IS201" s="107">
        <f t="shared" si="554"/>
        <v>3.0881360170187465E-9</v>
      </c>
      <c r="IT201" s="107">
        <f t="shared" si="555"/>
        <v>3.7587586320689102E-8</v>
      </c>
      <c r="IU201" s="107">
        <f t="shared" si="556"/>
        <v>4.1835514125894909E-7</v>
      </c>
      <c r="IV201" s="107">
        <f t="shared" si="557"/>
        <v>1.4534573008329652E-5</v>
      </c>
      <c r="IW201" s="107">
        <f t="shared" si="558"/>
        <v>5.3151775249882322E-5</v>
      </c>
      <c r="IY201" s="107">
        <f t="shared" si="559"/>
        <v>3.1455305510007178E-3</v>
      </c>
      <c r="IZ201" s="107">
        <f t="shared" si="560"/>
        <v>4.992848889708192E-6</v>
      </c>
      <c r="JA201" s="107">
        <f t="shared" si="561"/>
        <v>5.4479043182013528E-7</v>
      </c>
      <c r="JB201" s="107">
        <f t="shared" si="562"/>
        <v>2.2748693458059244E-7</v>
      </c>
      <c r="JC201" s="107">
        <f t="shared" si="563"/>
        <v>1.3799824908630708E-6</v>
      </c>
      <c r="JD201" s="107">
        <f t="shared" si="564"/>
        <v>1.2695397294189536E-7</v>
      </c>
      <c r="JE201" s="107">
        <f t="shared" si="565"/>
        <v>5.338817997740834E-8</v>
      </c>
      <c r="JF201" s="107">
        <f t="shared" si="566"/>
        <v>2.7415322013493074E-10</v>
      </c>
      <c r="JG201" s="107">
        <f t="shared" si="567"/>
        <v>1.4453607136391393E-11</v>
      </c>
      <c r="JH201" s="107">
        <f t="shared" si="568"/>
        <v>8.9491425324907081E-10</v>
      </c>
      <c r="JI201" s="107">
        <f t="shared" si="569"/>
        <v>3.0881360170187465E-9</v>
      </c>
      <c r="JJ201" s="107">
        <f t="shared" si="570"/>
        <v>3.7587586320689102E-8</v>
      </c>
      <c r="JK201" s="107">
        <f t="shared" si="571"/>
        <v>4.1835514125894909E-7</v>
      </c>
      <c r="JL201" s="107">
        <f t="shared" si="572"/>
        <v>1.4534573008329652E-5</v>
      </c>
      <c r="JM201" s="107">
        <f t="shared" si="573"/>
        <v>5.3151775249882322E-5</v>
      </c>
    </row>
    <row r="202" spans="2:273" x14ac:dyDescent="0.25">
      <c r="B202" s="2">
        <v>174</v>
      </c>
      <c r="C202" s="37">
        <v>65.75</v>
      </c>
      <c r="D202" s="37">
        <v>65.906000000000006</v>
      </c>
      <c r="E202" s="37">
        <v>67.031000000000006</v>
      </c>
      <c r="F202" s="37">
        <v>68.093999999999994</v>
      </c>
      <c r="G202" s="37">
        <v>67.75</v>
      </c>
      <c r="H202" s="37">
        <v>69.218999999999994</v>
      </c>
      <c r="I202" s="37">
        <v>70.468999999999994</v>
      </c>
      <c r="J202" s="37">
        <v>69.593999999999994</v>
      </c>
      <c r="K202" s="37">
        <v>67.188000000000002</v>
      </c>
      <c r="L202" s="37">
        <v>65.188000000000002</v>
      </c>
      <c r="M202" s="37">
        <v>64.921999999999997</v>
      </c>
      <c r="N202" s="37">
        <v>65.641000000000005</v>
      </c>
      <c r="O202" s="37">
        <v>66.875</v>
      </c>
      <c r="P202" s="37">
        <v>66.796999999999997</v>
      </c>
      <c r="Q202" s="37">
        <v>68.483999999999995</v>
      </c>
      <c r="S202" s="4">
        <f t="shared" si="460"/>
        <v>65.448272466391728</v>
      </c>
      <c r="T202" s="4">
        <f t="shared" si="461"/>
        <v>66.008064699142068</v>
      </c>
      <c r="U202" s="4">
        <f t="shared" si="462"/>
        <v>67.298113468547101</v>
      </c>
      <c r="V202" s="4">
        <f t="shared" si="463"/>
        <v>67.951996421033954</v>
      </c>
      <c r="W202" s="4">
        <f t="shared" si="464"/>
        <v>68.447722148111737</v>
      </c>
      <c r="X202" s="4">
        <f t="shared" si="465"/>
        <v>69.271501990951151</v>
      </c>
      <c r="Y202" s="4">
        <f t="shared" si="466"/>
        <v>70.145669464368254</v>
      </c>
      <c r="Z202" s="4">
        <f t="shared" si="467"/>
        <v>68.549697431857382</v>
      </c>
      <c r="AA202" s="4">
        <f t="shared" si="468"/>
        <v>66.582872472277529</v>
      </c>
      <c r="AB202" s="4">
        <f t="shared" si="469"/>
        <v>65.052624620916561</v>
      </c>
      <c r="AC202" s="4">
        <f t="shared" si="470"/>
        <v>64.147671517043449</v>
      </c>
      <c r="AD202" s="4">
        <f t="shared" si="471"/>
        <v>65.007694976722618</v>
      </c>
      <c r="AE202" s="4">
        <f t="shared" si="472"/>
        <v>66.247727241002096</v>
      </c>
      <c r="AF202" s="4">
        <f t="shared" si="473"/>
        <v>67.835021923520742</v>
      </c>
      <c r="AG202" s="4">
        <f t="shared" si="474"/>
        <v>69.220652318005548</v>
      </c>
      <c r="AI202" s="4">
        <f t="shared" si="475"/>
        <v>0.30172753360827187</v>
      </c>
      <c r="AJ202" s="4">
        <f t="shared" si="476"/>
        <v>-0.10206469914206195</v>
      </c>
      <c r="AK202" s="4">
        <f t="shared" si="477"/>
        <v>-0.26711346854709461</v>
      </c>
      <c r="AL202" s="4">
        <f t="shared" si="478"/>
        <v>0.14200357896604032</v>
      </c>
      <c r="AM202" s="4">
        <f t="shared" si="479"/>
        <v>-0.69772214811173683</v>
      </c>
      <c r="AN202" s="4">
        <f t="shared" si="480"/>
        <v>-5.250199095115704E-2</v>
      </c>
      <c r="AO202" s="4">
        <f t="shared" si="481"/>
        <v>0.32333053563174019</v>
      </c>
      <c r="AP202" s="4">
        <f t="shared" si="482"/>
        <v>1.0443025681426121</v>
      </c>
      <c r="AQ202" s="4">
        <f t="shared" si="483"/>
        <v>0.60512752772247325</v>
      </c>
      <c r="AR202" s="4">
        <f t="shared" si="484"/>
        <v>0.13537537908344177</v>
      </c>
      <c r="AS202" s="4">
        <f t="shared" si="485"/>
        <v>0.77432848295654821</v>
      </c>
      <c r="AT202" s="4">
        <f t="shared" si="486"/>
        <v>0.63330502327738714</v>
      </c>
      <c r="AU202" s="4">
        <f t="shared" si="487"/>
        <v>0.62727275899790413</v>
      </c>
      <c r="AV202" s="4">
        <f t="shared" si="648"/>
        <v>-1.0380219235207448</v>
      </c>
      <c r="AW202" s="4">
        <f t="shared" si="648"/>
        <v>-0.73665231800555375</v>
      </c>
      <c r="AY202" s="2">
        <f t="shared" si="509"/>
        <v>65.448272466391728</v>
      </c>
      <c r="AZ202" s="2">
        <f t="shared" si="575"/>
        <v>66.008064690554036</v>
      </c>
      <c r="BA202" s="2">
        <f t="shared" si="576"/>
        <v>67.298113468113002</v>
      </c>
      <c r="BB202" s="2">
        <f t="shared" si="577"/>
        <v>67.951996420889799</v>
      </c>
      <c r="BC202" s="2">
        <f t="shared" si="578"/>
        <v>68.447722144840455</v>
      </c>
      <c r="BD202" s="2">
        <f t="shared" si="579"/>
        <v>69.271501990873858</v>
      </c>
      <c r="BE202" s="2">
        <f t="shared" si="580"/>
        <v>70.145669464345715</v>
      </c>
      <c r="BF202" s="2">
        <f t="shared" si="581"/>
        <v>68.549697431857382</v>
      </c>
      <c r="BG202" s="2">
        <f t="shared" si="582"/>
        <v>66.582872472277529</v>
      </c>
      <c r="BH202" s="2">
        <f t="shared" si="583"/>
        <v>65.052624620916518</v>
      </c>
      <c r="BI202" s="2">
        <f t="shared" si="584"/>
        <v>64.147671517043065</v>
      </c>
      <c r="BJ202" s="2">
        <f t="shared" si="585"/>
        <v>65.00769497670008</v>
      </c>
      <c r="BK202" s="2">
        <f t="shared" si="586"/>
        <v>66.247727239932146</v>
      </c>
      <c r="BL202" s="2">
        <f t="shared" si="587"/>
        <v>67.835021495651674</v>
      </c>
      <c r="BM202" s="2">
        <f t="shared" si="588"/>
        <v>69.220595222593559</v>
      </c>
      <c r="BO202" s="2" t="str">
        <f t="shared" si="652"/>
        <v/>
      </c>
      <c r="BP202" s="2" t="str">
        <f t="shared" si="653"/>
        <v/>
      </c>
      <c r="BQ202" s="2" t="str">
        <f t="shared" si="654"/>
        <v/>
      </c>
      <c r="BR202" s="2" t="str">
        <f t="shared" si="655"/>
        <v/>
      </c>
      <c r="BS202" s="2" t="str">
        <f t="shared" si="656"/>
        <v/>
      </c>
      <c r="BT202" s="2" t="str">
        <f t="shared" si="657"/>
        <v/>
      </c>
      <c r="BU202" s="2" t="str">
        <f t="shared" si="658"/>
        <v/>
      </c>
      <c r="BV202" s="2" t="str">
        <f t="shared" si="659"/>
        <v/>
      </c>
      <c r="BW202" s="2" t="str">
        <f t="shared" si="660"/>
        <v/>
      </c>
      <c r="BX202" s="2" t="str">
        <f t="shared" si="661"/>
        <v/>
      </c>
      <c r="BY202" s="2" t="str">
        <f t="shared" si="662"/>
        <v/>
      </c>
      <c r="BZ202" s="2" t="str">
        <f t="shared" si="663"/>
        <v/>
      </c>
      <c r="CA202" s="2" t="str">
        <f t="shared" si="664"/>
        <v/>
      </c>
      <c r="CB202" s="2" t="str">
        <f t="shared" si="665"/>
        <v/>
      </c>
      <c r="CC202" s="2" t="str">
        <f t="shared" si="666"/>
        <v/>
      </c>
      <c r="CE202" s="2" t="str">
        <f t="shared" si="510"/>
        <v/>
      </c>
      <c r="CF202" s="2" t="str">
        <f t="shared" si="511"/>
        <v/>
      </c>
      <c r="CG202" s="2" t="str">
        <f t="shared" si="512"/>
        <v/>
      </c>
      <c r="CH202" s="2" t="str">
        <f t="shared" si="513"/>
        <v/>
      </c>
      <c r="CI202" s="2" t="str">
        <f t="shared" si="514"/>
        <v/>
      </c>
      <c r="CJ202" s="2" t="str">
        <f t="shared" si="515"/>
        <v/>
      </c>
      <c r="CK202" s="2" t="str">
        <f t="shared" si="516"/>
        <v/>
      </c>
      <c r="CL202" s="2" t="str">
        <f t="shared" si="517"/>
        <v/>
      </c>
      <c r="CM202" s="2" t="str">
        <f t="shared" si="518"/>
        <v/>
      </c>
      <c r="CN202" s="2" t="str">
        <f t="shared" si="519"/>
        <v/>
      </c>
      <c r="CO202" s="2" t="str">
        <f t="shared" si="520"/>
        <v/>
      </c>
      <c r="CP202" s="2" t="str">
        <f t="shared" si="521"/>
        <v/>
      </c>
      <c r="CQ202" s="2" t="str">
        <f t="shared" si="522"/>
        <v/>
      </c>
      <c r="CR202" s="2" t="str">
        <f t="shared" si="523"/>
        <v/>
      </c>
      <c r="CS202" s="2" t="str">
        <f t="shared" si="524"/>
        <v/>
      </c>
      <c r="CU202" s="2">
        <f t="shared" si="525"/>
        <v>65.75</v>
      </c>
      <c r="CV202" s="2">
        <f t="shared" si="526"/>
        <v>65.906000000000006</v>
      </c>
      <c r="CW202" s="2">
        <f t="shared" si="527"/>
        <v>67.031000000000006</v>
      </c>
      <c r="CX202" s="2">
        <f t="shared" si="528"/>
        <v>68.093999999999994</v>
      </c>
      <c r="CY202" s="2">
        <f t="shared" si="529"/>
        <v>67.75</v>
      </c>
      <c r="CZ202" s="2">
        <f t="shared" si="530"/>
        <v>69.218999999999994</v>
      </c>
      <c r="DA202" s="2">
        <f t="shared" si="531"/>
        <v>70.468999999999994</v>
      </c>
      <c r="DB202" s="2">
        <f t="shared" si="532"/>
        <v>69.593999999999994</v>
      </c>
      <c r="DC202" s="2">
        <f t="shared" si="533"/>
        <v>67.188000000000002</v>
      </c>
      <c r="DD202" s="2">
        <f t="shared" si="534"/>
        <v>65.188000000000002</v>
      </c>
      <c r="DE202" s="2">
        <f t="shared" si="535"/>
        <v>64.921999999999997</v>
      </c>
      <c r="DF202" s="2">
        <f t="shared" si="536"/>
        <v>65.641000000000005</v>
      </c>
      <c r="DG202" s="2">
        <f t="shared" si="537"/>
        <v>66.875</v>
      </c>
      <c r="DH202" s="2">
        <f t="shared" si="538"/>
        <v>66.796999999999997</v>
      </c>
      <c r="DI202" s="2">
        <f t="shared" si="539"/>
        <v>68.483999999999995</v>
      </c>
      <c r="DK202" s="2">
        <f t="shared" si="489"/>
        <v>124.03995853658536</v>
      </c>
      <c r="DL202" s="2">
        <f t="shared" si="649"/>
        <v>124.89260746022744</v>
      </c>
      <c r="DM202" s="2">
        <f t="shared" si="649"/>
        <v>121.39658683177288</v>
      </c>
      <c r="DN202" s="2">
        <f t="shared" si="649"/>
        <v>125.278134551495</v>
      </c>
      <c r="DO202" s="2">
        <f t="shared" si="649"/>
        <v>120.58208985200847</v>
      </c>
      <c r="DP202" s="2">
        <f t="shared" si="649"/>
        <v>124.61327139886015</v>
      </c>
      <c r="DQ202" s="2">
        <f t="shared" si="649"/>
        <v>126.44690742977953</v>
      </c>
      <c r="DR202" s="2">
        <f t="shared" si="649"/>
        <v>122.07847212543551</v>
      </c>
      <c r="DS202" s="2">
        <f t="shared" si="649"/>
        <v>118.33267341430498</v>
      </c>
      <c r="DT202" s="2">
        <f t="shared" si="649"/>
        <v>116.74818240418119</v>
      </c>
      <c r="DU202" s="2">
        <f t="shared" si="649"/>
        <v>122.44144831591171</v>
      </c>
      <c r="DV202" s="2">
        <f t="shared" si="649"/>
        <v>125.44081032920568</v>
      </c>
      <c r="DW202" s="2">
        <f t="shared" si="649"/>
        <v>122.40958109332527</v>
      </c>
      <c r="DX202" s="2">
        <f t="shared" si="649"/>
        <v>108.39291100126948</v>
      </c>
      <c r="DY202" s="2">
        <f t="shared" si="649"/>
        <v>109.78890383275262</v>
      </c>
      <c r="EA202" s="2">
        <f t="shared" si="459"/>
        <v>66.244388422990369</v>
      </c>
      <c r="EB202" s="2">
        <f t="shared" si="491"/>
        <v>67.036669324729203</v>
      </c>
      <c r="EC202" s="2">
        <f t="shared" si="492"/>
        <v>66.976735529531283</v>
      </c>
      <c r="ED202" s="2">
        <f t="shared" si="493"/>
        <v>68.006859743330935</v>
      </c>
      <c r="EE202" s="2">
        <f t="shared" si="494"/>
        <v>67.63011511917469</v>
      </c>
      <c r="EF202" s="2">
        <f t="shared" si="495"/>
        <v>69.411127223036573</v>
      </c>
      <c r="EG202" s="2">
        <f t="shared" si="496"/>
        <v>69.494965307719681</v>
      </c>
      <c r="EH202" s="2">
        <f t="shared" si="497"/>
        <v>66.768028111006288</v>
      </c>
      <c r="EI202" s="2">
        <f t="shared" si="498"/>
        <v>65.746971708199709</v>
      </c>
      <c r="EJ202" s="2">
        <f t="shared" si="499"/>
        <v>62.004049632325405</v>
      </c>
      <c r="EK202" s="2">
        <f t="shared" si="500"/>
        <v>62.526007238770276</v>
      </c>
      <c r="EL202" s="2">
        <f t="shared" si="501"/>
        <v>64.606424904248485</v>
      </c>
      <c r="EM202" s="2">
        <f t="shared" si="502"/>
        <v>65.220786695126293</v>
      </c>
      <c r="EN202" s="2">
        <f t="shared" si="503"/>
        <v>68.105375509423908</v>
      </c>
      <c r="EO202" s="2">
        <f t="shared" si="504"/>
        <v>70.769757513994236</v>
      </c>
      <c r="EQ202" s="2">
        <f t="shared" si="505"/>
        <v>65.290869018102981</v>
      </c>
      <c r="ER202" s="2">
        <f t="shared" si="650"/>
        <v>65.902487311433617</v>
      </c>
      <c r="ES202" s="2">
        <f t="shared" si="650"/>
        <v>67.328523898996707</v>
      </c>
      <c r="ET202" s="2">
        <f t="shared" si="650"/>
        <v>67.946856961862736</v>
      </c>
      <c r="EU202" s="2">
        <f t="shared" si="650"/>
        <v>68.536450525239459</v>
      </c>
      <c r="EV202" s="2">
        <f t="shared" si="650"/>
        <v>69.257487612150697</v>
      </c>
      <c r="EW202" s="2">
        <f t="shared" si="650"/>
        <v>70.20547002215315</v>
      </c>
      <c r="EX202" s="2">
        <f t="shared" si="650"/>
        <v>68.67836401796184</v>
      </c>
      <c r="EY202" s="2">
        <f t="shared" si="650"/>
        <v>66.635398252501759</v>
      </c>
      <c r="EZ202" s="2">
        <f t="shared" si="650"/>
        <v>65.272876773848338</v>
      </c>
      <c r="FA202" s="2">
        <f t="shared" si="650"/>
        <v>64.273131863723933</v>
      </c>
      <c r="FB202" s="2">
        <f t="shared" si="650"/>
        <v>65.042806201550377</v>
      </c>
      <c r="FC202" s="2">
        <f t="shared" si="650"/>
        <v>66.353468472667771</v>
      </c>
      <c r="FD202" s="2">
        <f t="shared" si="650"/>
        <v>67.802077596124803</v>
      </c>
      <c r="FE202" s="2">
        <f t="shared" si="650"/>
        <v>68.914433371551908</v>
      </c>
      <c r="FG202" s="2">
        <f t="shared" si="507"/>
        <v>0.99999627646712874</v>
      </c>
      <c r="FH202" s="2">
        <f t="shared" si="651"/>
        <v>0.9999965952900759</v>
      </c>
      <c r="FI202" s="2">
        <f t="shared" si="651"/>
        <v>0.99999672508112003</v>
      </c>
      <c r="FJ202" s="2">
        <f t="shared" si="651"/>
        <v>0.99999704631046016</v>
      </c>
      <c r="FK202" s="2">
        <f t="shared" si="651"/>
        <v>0.99999665338844235</v>
      </c>
      <c r="FL202" s="2">
        <f t="shared" si="651"/>
        <v>0.99999684697201707</v>
      </c>
      <c r="FM202" s="2">
        <f t="shared" si="651"/>
        <v>0.99999677025865064</v>
      </c>
      <c r="FN202" s="2">
        <f t="shared" si="651"/>
        <v>0.99999710209447956</v>
      </c>
      <c r="FO202" s="2">
        <f t="shared" si="651"/>
        <v>0.99999720703326467</v>
      </c>
      <c r="FP202" s="2">
        <f t="shared" si="651"/>
        <v>0.99999692742567203</v>
      </c>
      <c r="FQ202" s="2">
        <f t="shared" si="651"/>
        <v>0.99999687021730721</v>
      </c>
      <c r="FR202" s="2">
        <f t="shared" si="651"/>
        <v>0.99999692254214179</v>
      </c>
      <c r="FS202" s="2">
        <f t="shared" si="651"/>
        <v>0.99999679284989473</v>
      </c>
      <c r="FT202" s="2">
        <f t="shared" si="651"/>
        <v>0.99999676859767717</v>
      </c>
      <c r="FU202" s="2">
        <f t="shared" si="651"/>
        <v>0.99999633646305752</v>
      </c>
      <c r="FW202" s="2">
        <f t="shared" si="540"/>
        <v>0.83514940149311589</v>
      </c>
      <c r="FX202" s="2">
        <f t="shared" si="592"/>
        <v>0.9070868738894291</v>
      </c>
      <c r="FY202" s="2">
        <f t="shared" si="593"/>
        <v>0.91304814446066385</v>
      </c>
      <c r="FZ202" s="2">
        <f t="shared" si="594"/>
        <v>0.91716554899452662</v>
      </c>
      <c r="GA202" s="2">
        <f t="shared" si="595"/>
        <v>0.90190652434547391</v>
      </c>
      <c r="GB202" s="2">
        <f t="shared" si="596"/>
        <v>0.90991694955450853</v>
      </c>
      <c r="GC202" s="2">
        <f t="shared" si="597"/>
        <v>0.9155748067095234</v>
      </c>
      <c r="GD202" s="2">
        <f t="shared" si="598"/>
        <v>0.9325632366138138</v>
      </c>
      <c r="GE202" s="2">
        <f t="shared" si="599"/>
        <v>0.94071243067008881</v>
      </c>
      <c r="GF202" s="2">
        <f t="shared" si="600"/>
        <v>0.93256897694318186</v>
      </c>
      <c r="GG202" s="2">
        <f t="shared" si="601"/>
        <v>0.92808305303651861</v>
      </c>
      <c r="GH202" s="2">
        <f t="shared" si="602"/>
        <v>0.91911101523822991</v>
      </c>
      <c r="GI202" s="2">
        <f t="shared" si="603"/>
        <v>0.90648331430430162</v>
      </c>
      <c r="GJ202" s="2">
        <f t="shared" si="604"/>
        <v>0.89181028667763307</v>
      </c>
      <c r="GK202" s="2">
        <f t="shared" si="605"/>
        <v>0.83505906274964914</v>
      </c>
      <c r="GM202" s="107">
        <f t="shared" si="541"/>
        <v>0</v>
      </c>
      <c r="GN202" s="107">
        <f t="shared" si="606"/>
        <v>0</v>
      </c>
      <c r="GO202" s="107">
        <f t="shared" si="607"/>
        <v>0</v>
      </c>
      <c r="GP202" s="107">
        <f t="shared" si="608"/>
        <v>0</v>
      </c>
      <c r="GQ202" s="107">
        <f t="shared" si="609"/>
        <v>0</v>
      </c>
      <c r="GR202" s="107">
        <f t="shared" si="610"/>
        <v>0</v>
      </c>
      <c r="GS202" s="107">
        <f t="shared" si="611"/>
        <v>0</v>
      </c>
      <c r="GT202" s="107">
        <f t="shared" si="612"/>
        <v>0</v>
      </c>
      <c r="GU202" s="107">
        <f t="shared" si="613"/>
        <v>0</v>
      </c>
      <c r="GV202" s="107">
        <f t="shared" si="614"/>
        <v>0</v>
      </c>
      <c r="GW202" s="107">
        <f t="shared" si="615"/>
        <v>0</v>
      </c>
      <c r="GX202" s="107">
        <f t="shared" si="616"/>
        <v>0</v>
      </c>
      <c r="GY202" s="107">
        <f t="shared" si="617"/>
        <v>0</v>
      </c>
      <c r="GZ202" s="107">
        <f t="shared" si="618"/>
        <v>0</v>
      </c>
      <c r="HA202" s="107">
        <f t="shared" si="619"/>
        <v>0</v>
      </c>
      <c r="HC202" s="107">
        <f t="shared" si="542"/>
        <v>2.5152994117359918E-204</v>
      </c>
      <c r="HD202" s="107">
        <f t="shared" si="620"/>
        <v>2.7282352908639548E-244</v>
      </c>
      <c r="HE202" s="107">
        <f t="shared" si="621"/>
        <v>8.4236365152079433E-278</v>
      </c>
      <c r="HF202" s="107">
        <f t="shared" si="622"/>
        <v>3.4068983734089477E-288</v>
      </c>
      <c r="HG202" s="107">
        <f t="shared" si="623"/>
        <v>9.4634104933563552E-290</v>
      </c>
      <c r="HH202" s="107">
        <f t="shared" si="624"/>
        <v>0</v>
      </c>
      <c r="HI202" s="107">
        <f t="shared" si="625"/>
        <v>0</v>
      </c>
      <c r="HJ202" s="107">
        <f t="shared" si="626"/>
        <v>0</v>
      </c>
      <c r="HK202" s="107">
        <f t="shared" si="627"/>
        <v>0</v>
      </c>
      <c r="HL202" s="107">
        <f t="shared" si="628"/>
        <v>0</v>
      </c>
      <c r="HM202" s="107">
        <f t="shared" si="629"/>
        <v>0</v>
      </c>
      <c r="HN202" s="107">
        <f t="shared" si="630"/>
        <v>0</v>
      </c>
      <c r="HO202" s="107">
        <f t="shared" si="631"/>
        <v>2.8914015094678512E-304</v>
      </c>
      <c r="HP202" s="107">
        <f t="shared" si="632"/>
        <v>1.7949836552777691E-258</v>
      </c>
      <c r="HQ202" s="107">
        <f t="shared" si="633"/>
        <v>0</v>
      </c>
      <c r="HS202" s="107">
        <f t="shared" si="543"/>
        <v>1.6307777543776469E-31</v>
      </c>
      <c r="HT202" s="107">
        <f t="shared" si="634"/>
        <v>1.381808356506763E-41</v>
      </c>
      <c r="HU202" s="107">
        <f t="shared" si="635"/>
        <v>1.0256548150346076E-47</v>
      </c>
      <c r="HV202" s="107">
        <f t="shared" si="636"/>
        <v>8.2252256342822073E-50</v>
      </c>
      <c r="HW202" s="107">
        <f t="shared" si="637"/>
        <v>1.0471995618071029E-48</v>
      </c>
      <c r="HX202" s="107">
        <f t="shared" si="638"/>
        <v>3.4012999966582668E-55</v>
      </c>
      <c r="HY202" s="107">
        <f t="shared" si="639"/>
        <v>6.9765002673955096E-56</v>
      </c>
      <c r="HZ202" s="107">
        <f t="shared" si="640"/>
        <v>1.5069659009424695E-65</v>
      </c>
      <c r="IA202" s="107">
        <f t="shared" si="641"/>
        <v>1.7579246553583311E-70</v>
      </c>
      <c r="IB202" s="107">
        <f t="shared" si="642"/>
        <v>1.4198237786493684E-61</v>
      </c>
      <c r="IC202" s="107">
        <f t="shared" si="643"/>
        <v>1.741862539465537E-59</v>
      </c>
      <c r="ID202" s="107">
        <f t="shared" si="644"/>
        <v>2.528856778133599E-55</v>
      </c>
      <c r="IE202" s="107">
        <f t="shared" si="645"/>
        <v>2.8258202721479584E-51</v>
      </c>
      <c r="IF202" s="107">
        <f t="shared" si="646"/>
        <v>5.8593577333294828E-43</v>
      </c>
      <c r="IG202" s="107">
        <f t="shared" si="647"/>
        <v>6.4085708624235976E-47</v>
      </c>
      <c r="II202" s="107">
        <f t="shared" si="544"/>
        <v>1.4916718664213287E-3</v>
      </c>
      <c r="IJ202" s="107">
        <f t="shared" si="545"/>
        <v>1.5247432711965419E-6</v>
      </c>
      <c r="IK202" s="107">
        <f t="shared" si="546"/>
        <v>1.3812482590033999E-7</v>
      </c>
      <c r="IL202" s="107">
        <f t="shared" si="547"/>
        <v>5.461100963907743E-8</v>
      </c>
      <c r="IM202" s="107">
        <f t="shared" si="548"/>
        <v>3.5413818441715854E-7</v>
      </c>
      <c r="IN202" s="107">
        <f t="shared" si="549"/>
        <v>2.6981477709912066E-8</v>
      </c>
      <c r="IO202" s="107">
        <f t="shared" si="550"/>
        <v>1.0925508969996775E-8</v>
      </c>
      <c r="IP202" s="107">
        <f t="shared" si="551"/>
        <v>4.0537832413680713E-11</v>
      </c>
      <c r="IQ202" s="107">
        <f t="shared" si="552"/>
        <v>1.8310726395160465E-12</v>
      </c>
      <c r="IR202" s="107">
        <f t="shared" si="553"/>
        <v>1.4748482906310471E-10</v>
      </c>
      <c r="IS202" s="107">
        <f t="shared" si="554"/>
        <v>5.4277267805336839E-10</v>
      </c>
      <c r="IT202" s="107">
        <f t="shared" si="555"/>
        <v>7.6763521734437802E-9</v>
      </c>
      <c r="IU202" s="107">
        <f t="shared" si="556"/>
        <v>9.7899531998974143E-8</v>
      </c>
      <c r="IV202" s="107">
        <f t="shared" si="557"/>
        <v>4.5221078061593921E-6</v>
      </c>
      <c r="IW202" s="107">
        <f t="shared" si="558"/>
        <v>1.3759545237582175E-5</v>
      </c>
      <c r="IY202" s="107">
        <f t="shared" si="559"/>
        <v>1.4916718664213287E-3</v>
      </c>
      <c r="IZ202" s="107">
        <f t="shared" si="560"/>
        <v>1.5247432711965419E-6</v>
      </c>
      <c r="JA202" s="107">
        <f t="shared" si="561"/>
        <v>1.3812482590033999E-7</v>
      </c>
      <c r="JB202" s="107">
        <f t="shared" si="562"/>
        <v>5.461100963907743E-8</v>
      </c>
      <c r="JC202" s="107">
        <f t="shared" si="563"/>
        <v>3.5413818441715854E-7</v>
      </c>
      <c r="JD202" s="107">
        <f t="shared" si="564"/>
        <v>2.6981477709912066E-8</v>
      </c>
      <c r="JE202" s="107">
        <f t="shared" si="565"/>
        <v>1.0925508969996775E-8</v>
      </c>
      <c r="JF202" s="107">
        <f t="shared" si="566"/>
        <v>4.0537832413680713E-11</v>
      </c>
      <c r="JG202" s="107">
        <f t="shared" si="567"/>
        <v>1.8310726395160465E-12</v>
      </c>
      <c r="JH202" s="107">
        <f t="shared" si="568"/>
        <v>1.4748482906310471E-10</v>
      </c>
      <c r="JI202" s="107">
        <f t="shared" si="569"/>
        <v>5.4277267805336839E-10</v>
      </c>
      <c r="JJ202" s="107">
        <f t="shared" si="570"/>
        <v>7.6763521734437802E-9</v>
      </c>
      <c r="JK202" s="107">
        <f t="shared" si="571"/>
        <v>9.7899531998974143E-8</v>
      </c>
      <c r="JL202" s="107">
        <f t="shared" si="572"/>
        <v>4.5221078061593921E-6</v>
      </c>
      <c r="JM202" s="107">
        <f t="shared" si="573"/>
        <v>1.3759545237582175E-5</v>
      </c>
    </row>
    <row r="203" spans="2:273" x14ac:dyDescent="0.25">
      <c r="B203" s="2">
        <v>175</v>
      </c>
      <c r="C203" s="37">
        <v>64.531000000000006</v>
      </c>
      <c r="D203" s="37">
        <v>64.608999999999995</v>
      </c>
      <c r="E203" s="37">
        <v>68.125</v>
      </c>
      <c r="F203" s="37">
        <v>67.5</v>
      </c>
      <c r="G203" s="37">
        <v>68.031000000000006</v>
      </c>
      <c r="H203" s="37">
        <v>69.906000000000006</v>
      </c>
      <c r="I203" s="37">
        <v>69.766000000000005</v>
      </c>
      <c r="J203" s="37">
        <v>68.171999999999997</v>
      </c>
      <c r="K203" s="37">
        <v>66.796999999999997</v>
      </c>
      <c r="L203" s="37">
        <v>64.141000000000005</v>
      </c>
      <c r="M203" s="37">
        <v>63.311999999999998</v>
      </c>
      <c r="N203" s="37">
        <v>64.906000000000006</v>
      </c>
      <c r="O203" s="37">
        <v>67.233999999999995</v>
      </c>
      <c r="P203" s="37">
        <v>68.218999999999994</v>
      </c>
      <c r="Q203" s="37">
        <v>67.5</v>
      </c>
      <c r="S203" s="4">
        <f t="shared" si="460"/>
        <v>65.333342149351154</v>
      </c>
      <c r="T203" s="4">
        <f t="shared" si="461"/>
        <v>65.894664814769357</v>
      </c>
      <c r="U203" s="4">
        <f t="shared" si="462"/>
        <v>67.219745204285232</v>
      </c>
      <c r="V203" s="4">
        <f t="shared" si="463"/>
        <v>67.873542662013563</v>
      </c>
      <c r="W203" s="4">
        <f t="shared" si="464"/>
        <v>68.374948284512797</v>
      </c>
      <c r="X203" s="4">
        <f t="shared" si="465"/>
        <v>69.189139672307107</v>
      </c>
      <c r="Y203" s="4">
        <f t="shared" si="466"/>
        <v>70.068225732981389</v>
      </c>
      <c r="Z203" s="4">
        <f t="shared" si="467"/>
        <v>68.466012753240847</v>
      </c>
      <c r="AA203" s="4">
        <f t="shared" si="468"/>
        <v>66.484948203443338</v>
      </c>
      <c r="AB203" s="4">
        <f t="shared" si="469"/>
        <v>64.975692013593942</v>
      </c>
      <c r="AC203" s="4">
        <f t="shared" si="470"/>
        <v>64.051659851462006</v>
      </c>
      <c r="AD203" s="4">
        <f t="shared" si="471"/>
        <v>64.905380216019978</v>
      </c>
      <c r="AE203" s="4">
        <f t="shared" si="472"/>
        <v>66.151270082954667</v>
      </c>
      <c r="AF203" s="4">
        <f t="shared" si="473"/>
        <v>67.723551215189289</v>
      </c>
      <c r="AG203" s="4">
        <f t="shared" si="474"/>
        <v>69.059621666882634</v>
      </c>
      <c r="AI203" s="4">
        <f t="shared" si="475"/>
        <v>-0.80234214935114778</v>
      </c>
      <c r="AJ203" s="4">
        <f t="shared" si="476"/>
        <v>-1.2856648147693619</v>
      </c>
      <c r="AK203" s="4">
        <f t="shared" si="477"/>
        <v>0.90525479571476808</v>
      </c>
      <c r="AL203" s="4">
        <f t="shared" si="478"/>
        <v>-0.37354266201356268</v>
      </c>
      <c r="AM203" s="4">
        <f t="shared" si="479"/>
        <v>-0.34394828451279125</v>
      </c>
      <c r="AN203" s="4">
        <f t="shared" si="480"/>
        <v>0.71686032769289909</v>
      </c>
      <c r="AO203" s="4">
        <f t="shared" si="481"/>
        <v>-0.302225732981384</v>
      </c>
      <c r="AP203" s="4">
        <f t="shared" si="482"/>
        <v>-0.29401275324084963</v>
      </c>
      <c r="AQ203" s="4">
        <f t="shared" si="483"/>
        <v>0.31205179655665916</v>
      </c>
      <c r="AR203" s="4">
        <f t="shared" si="484"/>
        <v>-0.83469201359393708</v>
      </c>
      <c r="AS203" s="4">
        <f t="shared" si="485"/>
        <v>-0.73965985146200808</v>
      </c>
      <c r="AT203" s="4">
        <f t="shared" si="486"/>
        <v>6.1978398002793256E-4</v>
      </c>
      <c r="AU203" s="4">
        <f t="shared" si="487"/>
        <v>1.0827299170453273</v>
      </c>
      <c r="AV203" s="4">
        <f t="shared" si="648"/>
        <v>0.49544878481070498</v>
      </c>
      <c r="AW203" s="4">
        <f t="shared" si="648"/>
        <v>-1.5596216668826344</v>
      </c>
      <c r="AY203" s="2">
        <f t="shared" si="509"/>
        <v>65.333342149351154</v>
      </c>
      <c r="AZ203" s="2">
        <f t="shared" si="575"/>
        <v>65.894664813440642</v>
      </c>
      <c r="BA203" s="2">
        <f t="shared" si="576"/>
        <v>67.21974520423521</v>
      </c>
      <c r="BB203" s="2">
        <f t="shared" si="577"/>
        <v>67.873542661998314</v>
      </c>
      <c r="BC203" s="2">
        <f t="shared" si="578"/>
        <v>68.374948284130156</v>
      </c>
      <c r="BD203" s="2">
        <f t="shared" si="579"/>
        <v>69.189139672300399</v>
      </c>
      <c r="BE203" s="2">
        <f t="shared" si="580"/>
        <v>70.068225732979542</v>
      </c>
      <c r="BF203" s="2">
        <f t="shared" si="581"/>
        <v>68.466012753240847</v>
      </c>
      <c r="BG203" s="2">
        <f t="shared" si="582"/>
        <v>66.484948203443338</v>
      </c>
      <c r="BH203" s="2">
        <f t="shared" si="583"/>
        <v>64.975692013593942</v>
      </c>
      <c r="BI203" s="2">
        <f t="shared" si="584"/>
        <v>64.051659851461977</v>
      </c>
      <c r="BJ203" s="2">
        <f t="shared" si="585"/>
        <v>64.905380216018131</v>
      </c>
      <c r="BK203" s="2">
        <f t="shared" si="586"/>
        <v>66.151270082846466</v>
      </c>
      <c r="BL203" s="2">
        <f t="shared" si="587"/>
        <v>67.723551147335371</v>
      </c>
      <c r="BM203" s="2">
        <f t="shared" si="588"/>
        <v>69.059612075076899</v>
      </c>
      <c r="BO203" s="2" t="str">
        <f t="shared" si="652"/>
        <v/>
      </c>
      <c r="BP203" s="2" t="str">
        <f t="shared" si="653"/>
        <v/>
      </c>
      <c r="BQ203" s="2" t="str">
        <f t="shared" si="654"/>
        <v/>
      </c>
      <c r="BR203" s="2" t="str">
        <f t="shared" si="655"/>
        <v/>
      </c>
      <c r="BS203" s="2" t="str">
        <f t="shared" si="656"/>
        <v/>
      </c>
      <c r="BT203" s="2" t="str">
        <f t="shared" si="657"/>
        <v/>
      </c>
      <c r="BU203" s="2" t="str">
        <f t="shared" si="658"/>
        <v/>
      </c>
      <c r="BV203" s="2" t="str">
        <f t="shared" si="659"/>
        <v/>
      </c>
      <c r="BW203" s="2" t="str">
        <f t="shared" si="660"/>
        <v/>
      </c>
      <c r="BX203" s="2" t="str">
        <f t="shared" si="661"/>
        <v/>
      </c>
      <c r="BY203" s="2" t="str">
        <f t="shared" si="662"/>
        <v/>
      </c>
      <c r="BZ203" s="2" t="str">
        <f t="shared" si="663"/>
        <v/>
      </c>
      <c r="CA203" s="2" t="str">
        <f t="shared" si="664"/>
        <v/>
      </c>
      <c r="CB203" s="2" t="str">
        <f t="shared" si="665"/>
        <v/>
      </c>
      <c r="CC203" s="2" t="str">
        <f t="shared" si="666"/>
        <v/>
      </c>
      <c r="CE203" s="2" t="str">
        <f t="shared" si="510"/>
        <v/>
      </c>
      <c r="CF203" s="2" t="str">
        <f t="shared" si="511"/>
        <v/>
      </c>
      <c r="CG203" s="2" t="str">
        <f t="shared" si="512"/>
        <v/>
      </c>
      <c r="CH203" s="2" t="str">
        <f t="shared" si="513"/>
        <v/>
      </c>
      <c r="CI203" s="2" t="str">
        <f t="shared" si="514"/>
        <v/>
      </c>
      <c r="CJ203" s="2" t="str">
        <f t="shared" si="515"/>
        <v/>
      </c>
      <c r="CK203" s="2" t="str">
        <f t="shared" si="516"/>
        <v/>
      </c>
      <c r="CL203" s="2" t="str">
        <f t="shared" si="517"/>
        <v/>
      </c>
      <c r="CM203" s="2" t="str">
        <f t="shared" si="518"/>
        <v/>
      </c>
      <c r="CN203" s="2" t="str">
        <f t="shared" si="519"/>
        <v/>
      </c>
      <c r="CO203" s="2" t="str">
        <f t="shared" si="520"/>
        <v/>
      </c>
      <c r="CP203" s="2" t="str">
        <f t="shared" si="521"/>
        <v/>
      </c>
      <c r="CQ203" s="2" t="str">
        <f t="shared" si="522"/>
        <v/>
      </c>
      <c r="CR203" s="2" t="str">
        <f t="shared" si="523"/>
        <v/>
      </c>
      <c r="CS203" s="2" t="str">
        <f t="shared" si="524"/>
        <v/>
      </c>
      <c r="CU203" s="2">
        <f t="shared" si="525"/>
        <v>64.531000000000006</v>
      </c>
      <c r="CV203" s="2">
        <f t="shared" si="526"/>
        <v>64.608999999999995</v>
      </c>
      <c r="CW203" s="2">
        <f t="shared" si="527"/>
        <v>68.125</v>
      </c>
      <c r="CX203" s="2">
        <f t="shared" si="528"/>
        <v>67.5</v>
      </c>
      <c r="CY203" s="2">
        <f t="shared" si="529"/>
        <v>68.031000000000006</v>
      </c>
      <c r="CZ203" s="2">
        <f t="shared" si="530"/>
        <v>69.906000000000006</v>
      </c>
      <c r="DA203" s="2">
        <f t="shared" si="531"/>
        <v>69.766000000000005</v>
      </c>
      <c r="DB203" s="2">
        <f t="shared" si="532"/>
        <v>68.171999999999997</v>
      </c>
      <c r="DC203" s="2">
        <f t="shared" si="533"/>
        <v>66.796999999999997</v>
      </c>
      <c r="DD203" s="2">
        <f t="shared" si="534"/>
        <v>64.141000000000005</v>
      </c>
      <c r="DE203" s="2">
        <f t="shared" si="535"/>
        <v>63.311999999999998</v>
      </c>
      <c r="DF203" s="2">
        <f t="shared" si="536"/>
        <v>64.906000000000006</v>
      </c>
      <c r="DG203" s="2">
        <f t="shared" si="537"/>
        <v>67.233999999999995</v>
      </c>
      <c r="DH203" s="2">
        <f t="shared" si="538"/>
        <v>68.218999999999994</v>
      </c>
      <c r="DI203" s="2">
        <f t="shared" si="539"/>
        <v>67.5</v>
      </c>
      <c r="DK203" s="2">
        <f t="shared" si="489"/>
        <v>124.29974303135887</v>
      </c>
      <c r="DL203" s="2">
        <f t="shared" si="649"/>
        <v>125.15456410879725</v>
      </c>
      <c r="DM203" s="2">
        <f t="shared" si="649"/>
        <v>121.64155813953489</v>
      </c>
      <c r="DN203" s="2">
        <f t="shared" si="649"/>
        <v>125.54013953488371</v>
      </c>
      <c r="DO203" s="2">
        <f t="shared" si="649"/>
        <v>120.80363932346724</v>
      </c>
      <c r="DP203" s="2">
        <f t="shared" si="649"/>
        <v>124.85943710666341</v>
      </c>
      <c r="DQ203" s="2">
        <f t="shared" si="649"/>
        <v>126.69953518574449</v>
      </c>
      <c r="DR203" s="2">
        <f t="shared" si="649"/>
        <v>122.32234128919858</v>
      </c>
      <c r="DS203" s="2">
        <f t="shared" si="649"/>
        <v>118.55089568151146</v>
      </c>
      <c r="DT203" s="2">
        <f t="shared" si="649"/>
        <v>116.97472891986064</v>
      </c>
      <c r="DU203" s="2">
        <f t="shared" si="649"/>
        <v>122.70930432433892</v>
      </c>
      <c r="DV203" s="2">
        <f t="shared" si="649"/>
        <v>125.72864935064935</v>
      </c>
      <c r="DW203" s="2">
        <f t="shared" si="649"/>
        <v>122.66298822108124</v>
      </c>
      <c r="DX203" s="2">
        <f t="shared" si="649"/>
        <v>108.55816511357804</v>
      </c>
      <c r="DY203" s="2">
        <f t="shared" si="649"/>
        <v>109.96626376306622</v>
      </c>
      <c r="EA203" s="2">
        <f t="shared" si="459"/>
        <v>66.155743055839622</v>
      </c>
      <c r="EB203" s="2">
        <f t="shared" si="491"/>
        <v>66.948142982253984</v>
      </c>
      <c r="EC203" s="2">
        <f t="shared" si="492"/>
        <v>66.890148150690564</v>
      </c>
      <c r="ED203" s="2">
        <f t="shared" si="493"/>
        <v>67.92911518385003</v>
      </c>
      <c r="EE203" s="2">
        <f t="shared" si="494"/>
        <v>67.535439573105677</v>
      </c>
      <c r="EF203" s="2">
        <f t="shared" si="495"/>
        <v>69.331840024787596</v>
      </c>
      <c r="EG203" s="2">
        <f t="shared" si="496"/>
        <v>69.4010019305111</v>
      </c>
      <c r="EH203" s="2">
        <f t="shared" si="497"/>
        <v>66.644334816012943</v>
      </c>
      <c r="EI203" s="2">
        <f t="shared" si="498"/>
        <v>65.630363023274953</v>
      </c>
      <c r="EJ203" s="2">
        <f t="shared" si="499"/>
        <v>61.859104731095833</v>
      </c>
      <c r="EK203" s="2">
        <f t="shared" si="500"/>
        <v>62.392031989856356</v>
      </c>
      <c r="EL203" s="2">
        <f t="shared" si="501"/>
        <v>64.493425291682343</v>
      </c>
      <c r="EM203" s="2">
        <f t="shared" si="502"/>
        <v>65.097464375667016</v>
      </c>
      <c r="EN203" s="2">
        <f t="shared" si="503"/>
        <v>68.000109318788446</v>
      </c>
      <c r="EO203" s="2">
        <f t="shared" si="504"/>
        <v>70.657542652232934</v>
      </c>
      <c r="EQ203" s="2">
        <f t="shared" si="505"/>
        <v>65.188434768809728</v>
      </c>
      <c r="ER203" s="2">
        <f t="shared" si="650"/>
        <v>65.798298939146775</v>
      </c>
      <c r="ES203" s="2">
        <f t="shared" si="650"/>
        <v>67.247546730392671</v>
      </c>
      <c r="ET203" s="2">
        <f t="shared" si="650"/>
        <v>67.868905542405017</v>
      </c>
      <c r="EU203" s="2">
        <f t="shared" si="650"/>
        <v>68.456151399769595</v>
      </c>
      <c r="EV203" s="2">
        <f t="shared" si="650"/>
        <v>69.176378685408011</v>
      </c>
      <c r="EW203" s="2">
        <f t="shared" si="650"/>
        <v>70.122881222721858</v>
      </c>
      <c r="EX203" s="2">
        <f t="shared" si="650"/>
        <v>68.583265610299563</v>
      </c>
      <c r="EY203" s="2">
        <f t="shared" si="650"/>
        <v>66.532811380468019</v>
      </c>
      <c r="EZ203" s="2">
        <f t="shared" si="650"/>
        <v>65.176374994299579</v>
      </c>
      <c r="FA203" s="2">
        <f t="shared" si="650"/>
        <v>64.166098585859729</v>
      </c>
      <c r="FB203" s="2">
        <f t="shared" si="650"/>
        <v>64.937511627906972</v>
      </c>
      <c r="FC203" s="2">
        <f t="shared" si="650"/>
        <v>66.247982837792676</v>
      </c>
      <c r="FD203" s="2">
        <f t="shared" si="650"/>
        <v>67.69351972829115</v>
      </c>
      <c r="FE203" s="2">
        <f t="shared" si="650"/>
        <v>68.778161495598454</v>
      </c>
      <c r="FG203" s="2">
        <f t="shared" si="507"/>
        <v>0.99999668139649156</v>
      </c>
      <c r="FH203" s="2">
        <f t="shared" si="651"/>
        <v>0.99999696554796258</v>
      </c>
      <c r="FI203" s="2">
        <f t="shared" si="651"/>
        <v>0.99999708122443642</v>
      </c>
      <c r="FJ203" s="2">
        <f t="shared" si="651"/>
        <v>0.9999973675205811</v>
      </c>
      <c r="FK203" s="2">
        <f t="shared" si="651"/>
        <v>0.9999970173282241</v>
      </c>
      <c r="FL203" s="2">
        <f t="shared" si="651"/>
        <v>0.99999718985988872</v>
      </c>
      <c r="FM203" s="2">
        <f t="shared" si="651"/>
        <v>0.99999712148898146</v>
      </c>
      <c r="FN203" s="2">
        <f t="shared" si="651"/>
        <v>0.99999741723817237</v>
      </c>
      <c r="FO203" s="2">
        <f t="shared" si="651"/>
        <v>0.99999751076502086</v>
      </c>
      <c r="FP203" s="2">
        <f t="shared" si="651"/>
        <v>0.99999726156433266</v>
      </c>
      <c r="FQ203" s="2">
        <f t="shared" si="651"/>
        <v>0.99999721057728941</v>
      </c>
      <c r="FR203" s="2">
        <f t="shared" si="651"/>
        <v>0.99999725721187882</v>
      </c>
      <c r="FS203" s="2">
        <f t="shared" si="651"/>
        <v>0.99999714162346298</v>
      </c>
      <c r="FT203" s="2">
        <f t="shared" si="651"/>
        <v>0.99999712000863628</v>
      </c>
      <c r="FU203" s="2">
        <f t="shared" si="651"/>
        <v>0.99999673486796226</v>
      </c>
      <c r="FW203" s="2">
        <f t="shared" si="540"/>
        <v>0.85039472358552914</v>
      </c>
      <c r="FX203" s="2">
        <f t="shared" si="592"/>
        <v>0.9163458294389577</v>
      </c>
      <c r="FY203" s="2">
        <f t="shared" si="593"/>
        <v>0.92176428552592959</v>
      </c>
      <c r="FZ203" s="2">
        <f t="shared" si="594"/>
        <v>0.92550263297146929</v>
      </c>
      <c r="GA203" s="2">
        <f t="shared" si="595"/>
        <v>0.91163141947444282</v>
      </c>
      <c r="GB203" s="2">
        <f t="shared" si="596"/>
        <v>0.91891909194369659</v>
      </c>
      <c r="GC203" s="2">
        <f t="shared" si="597"/>
        <v>0.92405873836087815</v>
      </c>
      <c r="GD203" s="2">
        <f t="shared" si="598"/>
        <v>0.93945288793473392</v>
      </c>
      <c r="GE203" s="2">
        <f t="shared" si="599"/>
        <v>0.94681700256514234</v>
      </c>
      <c r="GF203" s="2">
        <f t="shared" si="600"/>
        <v>0.93945807987836893</v>
      </c>
      <c r="GG203" s="2">
        <f t="shared" si="601"/>
        <v>0.93539871331480473</v>
      </c>
      <c r="GH203" s="2">
        <f t="shared" si="602"/>
        <v>0.92726782046804346</v>
      </c>
      <c r="GI203" s="2">
        <f t="shared" si="603"/>
        <v>0.91579683240378551</v>
      </c>
      <c r="GJ203" s="2">
        <f t="shared" si="604"/>
        <v>0.90242782820747158</v>
      </c>
      <c r="GK203" s="2">
        <f t="shared" si="605"/>
        <v>0.85031124191030572</v>
      </c>
      <c r="GM203" s="107">
        <f t="shared" si="541"/>
        <v>0</v>
      </c>
      <c r="GN203" s="107">
        <f t="shared" si="606"/>
        <v>0</v>
      </c>
      <c r="GO203" s="107">
        <f t="shared" si="607"/>
        <v>0</v>
      </c>
      <c r="GP203" s="107">
        <f t="shared" si="608"/>
        <v>0</v>
      </c>
      <c r="GQ203" s="107">
        <f t="shared" si="609"/>
        <v>0</v>
      </c>
      <c r="GR203" s="107">
        <f t="shared" si="610"/>
        <v>0</v>
      </c>
      <c r="GS203" s="107">
        <f t="shared" si="611"/>
        <v>0</v>
      </c>
      <c r="GT203" s="107">
        <f t="shared" si="612"/>
        <v>0</v>
      </c>
      <c r="GU203" s="107">
        <f t="shared" si="613"/>
        <v>0</v>
      </c>
      <c r="GV203" s="107">
        <f t="shared" si="614"/>
        <v>0</v>
      </c>
      <c r="GW203" s="107">
        <f t="shared" si="615"/>
        <v>0</v>
      </c>
      <c r="GX203" s="107">
        <f t="shared" si="616"/>
        <v>0</v>
      </c>
      <c r="GY203" s="107">
        <f t="shared" si="617"/>
        <v>0</v>
      </c>
      <c r="GZ203" s="107">
        <f t="shared" si="618"/>
        <v>0</v>
      </c>
      <c r="HA203" s="107">
        <f t="shared" si="619"/>
        <v>0</v>
      </c>
      <c r="HC203" s="107">
        <f t="shared" si="542"/>
        <v>5.0916345853837813E-209</v>
      </c>
      <c r="HD203" s="107">
        <f t="shared" si="620"/>
        <v>7.8504060252774562E-250</v>
      </c>
      <c r="HE203" s="107">
        <f t="shared" si="621"/>
        <v>4.4636620234751982E-284</v>
      </c>
      <c r="HF203" s="107">
        <f t="shared" si="622"/>
        <v>1.2065294368651723E-294</v>
      </c>
      <c r="HG203" s="107">
        <f t="shared" si="623"/>
        <v>2.561253527721888E-296</v>
      </c>
      <c r="HH203" s="107">
        <f t="shared" si="624"/>
        <v>0</v>
      </c>
      <c r="HI203" s="107">
        <f t="shared" si="625"/>
        <v>0</v>
      </c>
      <c r="HJ203" s="107">
        <f t="shared" si="626"/>
        <v>0</v>
      </c>
      <c r="HK203" s="107">
        <f t="shared" si="627"/>
        <v>0</v>
      </c>
      <c r="HL203" s="107">
        <f t="shared" si="628"/>
        <v>0</v>
      </c>
      <c r="HM203" s="107">
        <f t="shared" si="629"/>
        <v>0</v>
      </c>
      <c r="HN203" s="107">
        <f t="shared" si="630"/>
        <v>0</v>
      </c>
      <c r="HO203" s="107">
        <f t="shared" si="631"/>
        <v>0</v>
      </c>
      <c r="HP203" s="107">
        <f t="shared" si="632"/>
        <v>2.4024356717719662E-264</v>
      </c>
      <c r="HQ203" s="107">
        <f t="shared" si="633"/>
        <v>0</v>
      </c>
      <c r="HS203" s="107">
        <f t="shared" si="543"/>
        <v>7.5733480075379478E-33</v>
      </c>
      <c r="HT203" s="107">
        <f t="shared" si="634"/>
        <v>3.0253541412234796E-43</v>
      </c>
      <c r="HU203" s="107">
        <f t="shared" si="635"/>
        <v>1.3175333285633674E-49</v>
      </c>
      <c r="HV203" s="107">
        <f t="shared" si="636"/>
        <v>9.2098106558096358E-52</v>
      </c>
      <c r="HW203" s="107">
        <f t="shared" si="637"/>
        <v>1.1521718469635072E-50</v>
      </c>
      <c r="HX203" s="107">
        <f t="shared" si="638"/>
        <v>2.2102305437423916E-57</v>
      </c>
      <c r="HY203" s="107">
        <f t="shared" si="639"/>
        <v>4.4514290861351879E-58</v>
      </c>
      <c r="HZ203" s="107">
        <f t="shared" si="640"/>
        <v>4.8109860644787337E-68</v>
      </c>
      <c r="IA203" s="107">
        <f t="shared" si="641"/>
        <v>4.1545696831210434E-73</v>
      </c>
      <c r="IB203" s="107">
        <f t="shared" si="642"/>
        <v>6.3979895574810763E-64</v>
      </c>
      <c r="IC203" s="107">
        <f t="shared" si="643"/>
        <v>8.8669050045532026E-62</v>
      </c>
      <c r="ID203" s="107">
        <f t="shared" si="644"/>
        <v>1.7325781613483771E-57</v>
      </c>
      <c r="IE203" s="107">
        <f t="shared" si="645"/>
        <v>2.4835793087003267E-53</v>
      </c>
      <c r="IF203" s="107">
        <f t="shared" si="646"/>
        <v>1.0684779842299569E-44</v>
      </c>
      <c r="IG203" s="107">
        <f t="shared" si="647"/>
        <v>5.2223674323777733E-49</v>
      </c>
      <c r="II203" s="107">
        <f t="shared" si="544"/>
        <v>6.7343227143521096E-4</v>
      </c>
      <c r="IJ203" s="107">
        <f t="shared" si="545"/>
        <v>4.3980849191663417E-7</v>
      </c>
      <c r="IK203" s="107">
        <f t="shared" si="546"/>
        <v>3.283024783378244E-8</v>
      </c>
      <c r="IL203" s="107">
        <f t="shared" si="547"/>
        <v>1.2274699927487009E-8</v>
      </c>
      <c r="IM203" s="107">
        <f t="shared" si="548"/>
        <v>8.4934148136752257E-8</v>
      </c>
      <c r="IN203" s="107">
        <f t="shared" si="549"/>
        <v>5.3224763590703052E-9</v>
      </c>
      <c r="IO203" s="107">
        <f t="shared" si="550"/>
        <v>2.0758636198443816E-9</v>
      </c>
      <c r="IP203" s="107">
        <f t="shared" si="551"/>
        <v>5.5220470737546859E-12</v>
      </c>
      <c r="IQ203" s="107">
        <f t="shared" si="552"/>
        <v>2.1315740819196975E-13</v>
      </c>
      <c r="IR203" s="107">
        <f t="shared" si="553"/>
        <v>2.2500383205660886E-11</v>
      </c>
      <c r="IS203" s="107">
        <f t="shared" si="554"/>
        <v>8.8391344436296225E-11</v>
      </c>
      <c r="IT203" s="107">
        <f t="shared" si="555"/>
        <v>1.4574240011680348E-9</v>
      </c>
      <c r="IU203" s="107">
        <f t="shared" si="556"/>
        <v>2.1341695032882384E-8</v>
      </c>
      <c r="IV203" s="107">
        <f t="shared" si="557"/>
        <v>1.3243973880187203E-6</v>
      </c>
      <c r="IW203" s="107">
        <f t="shared" si="558"/>
        <v>3.2447912961523431E-6</v>
      </c>
      <c r="IY203" s="107">
        <f t="shared" si="559"/>
        <v>6.7343227143521096E-4</v>
      </c>
      <c r="IZ203" s="107">
        <f t="shared" si="560"/>
        <v>4.3980849191663417E-7</v>
      </c>
      <c r="JA203" s="107">
        <f t="shared" si="561"/>
        <v>3.283024783378244E-8</v>
      </c>
      <c r="JB203" s="107">
        <f t="shared" si="562"/>
        <v>1.2274699927487009E-8</v>
      </c>
      <c r="JC203" s="107">
        <f t="shared" si="563"/>
        <v>8.4934148136752257E-8</v>
      </c>
      <c r="JD203" s="107">
        <f t="shared" si="564"/>
        <v>5.3224763590703052E-9</v>
      </c>
      <c r="JE203" s="107">
        <f t="shared" si="565"/>
        <v>2.0758636198443816E-9</v>
      </c>
      <c r="JF203" s="107">
        <f t="shared" si="566"/>
        <v>5.5220470737546859E-12</v>
      </c>
      <c r="JG203" s="107">
        <f t="shared" si="567"/>
        <v>2.1315740819196975E-13</v>
      </c>
      <c r="JH203" s="107">
        <f t="shared" si="568"/>
        <v>2.2500383205660886E-11</v>
      </c>
      <c r="JI203" s="107">
        <f t="shared" si="569"/>
        <v>8.8391344436296225E-11</v>
      </c>
      <c r="JJ203" s="107">
        <f t="shared" si="570"/>
        <v>1.4574240011680348E-9</v>
      </c>
      <c r="JK203" s="107">
        <f t="shared" si="571"/>
        <v>2.1341695032882384E-8</v>
      </c>
      <c r="JL203" s="107">
        <f t="shared" si="572"/>
        <v>1.3243973880187203E-6</v>
      </c>
      <c r="JM203" s="107">
        <f t="shared" si="573"/>
        <v>3.2447912961523431E-6</v>
      </c>
    </row>
    <row r="204" spans="2:273" x14ac:dyDescent="0.25">
      <c r="B204" s="2">
        <v>176</v>
      </c>
      <c r="C204" s="37">
        <v>64.438000000000002</v>
      </c>
      <c r="D204" s="37">
        <v>64.078000000000003</v>
      </c>
      <c r="E204" s="37">
        <v>67.25</v>
      </c>
      <c r="F204" s="37">
        <v>68.296999999999997</v>
      </c>
      <c r="G204" s="37">
        <v>67.311999999999998</v>
      </c>
      <c r="H204" s="37">
        <v>68.983999999999995</v>
      </c>
      <c r="I204" s="37">
        <v>70.093999999999994</v>
      </c>
      <c r="J204" s="37">
        <v>68.016000000000005</v>
      </c>
      <c r="K204" s="37">
        <v>66.531000000000006</v>
      </c>
      <c r="L204" s="37">
        <v>65.078000000000003</v>
      </c>
      <c r="M204" s="37">
        <v>64.031000000000006</v>
      </c>
      <c r="N204" s="37">
        <v>65.171999999999997</v>
      </c>
      <c r="O204" s="37">
        <v>66.5</v>
      </c>
      <c r="P204" s="37">
        <v>66.516000000000005</v>
      </c>
      <c r="Q204" s="37">
        <v>67.656000000000006</v>
      </c>
      <c r="S204" s="4">
        <f t="shared" si="460"/>
        <v>65.219152432728023</v>
      </c>
      <c r="T204" s="4">
        <f t="shared" si="461"/>
        <v>65.78196318459635</v>
      </c>
      <c r="U204" s="4">
        <f t="shared" si="462"/>
        <v>67.141183899396822</v>
      </c>
      <c r="V204" s="4">
        <f t="shared" si="463"/>
        <v>67.795134255848581</v>
      </c>
      <c r="W204" s="4">
        <f t="shared" si="464"/>
        <v>68.301633887943609</v>
      </c>
      <c r="X204" s="4">
        <f t="shared" si="465"/>
        <v>69.106876569007113</v>
      </c>
      <c r="Y204" s="4">
        <f t="shared" si="466"/>
        <v>69.990398420633369</v>
      </c>
      <c r="Z204" s="4">
        <f t="shared" si="467"/>
        <v>68.381419550277826</v>
      </c>
      <c r="AA204" s="4">
        <f t="shared" si="468"/>
        <v>66.386649822481331</v>
      </c>
      <c r="AB204" s="4">
        <f t="shared" si="469"/>
        <v>64.897197726031322</v>
      </c>
      <c r="AC204" s="4">
        <f t="shared" si="470"/>
        <v>63.954787823699029</v>
      </c>
      <c r="AD204" s="4">
        <f t="shared" si="471"/>
        <v>64.802847933894071</v>
      </c>
      <c r="AE204" s="4">
        <f t="shared" si="472"/>
        <v>66.054153942313661</v>
      </c>
      <c r="AF204" s="4">
        <f t="shared" si="473"/>
        <v>67.612303348756086</v>
      </c>
      <c r="AG204" s="4">
        <f t="shared" si="474"/>
        <v>68.90014658454767</v>
      </c>
      <c r="AI204" s="4">
        <f t="shared" si="475"/>
        <v>-0.78115243272802104</v>
      </c>
      <c r="AJ204" s="4">
        <f t="shared" si="476"/>
        <v>-1.703963184596347</v>
      </c>
      <c r="AK204" s="4">
        <f t="shared" si="477"/>
        <v>0.10881610060317826</v>
      </c>
      <c r="AL204" s="4">
        <f t="shared" si="478"/>
        <v>0.50186574415141649</v>
      </c>
      <c r="AM204" s="4">
        <f t="shared" si="479"/>
        <v>-0.98963388794361151</v>
      </c>
      <c r="AN204" s="4">
        <f t="shared" si="480"/>
        <v>-0.12287656900711852</v>
      </c>
      <c r="AO204" s="4">
        <f t="shared" si="481"/>
        <v>0.10360157936662517</v>
      </c>
      <c r="AP204" s="4">
        <f t="shared" si="482"/>
        <v>-0.3654195502778208</v>
      </c>
      <c r="AQ204" s="4">
        <f t="shared" si="483"/>
        <v>0.14435017751867463</v>
      </c>
      <c r="AR204" s="4">
        <f t="shared" si="484"/>
        <v>0.18080227396868054</v>
      </c>
      <c r="AS204" s="4">
        <f t="shared" si="485"/>
        <v>7.6212176300977319E-2</v>
      </c>
      <c r="AT204" s="4">
        <f t="shared" si="486"/>
        <v>0.36915206610592577</v>
      </c>
      <c r="AU204" s="4">
        <f t="shared" si="487"/>
        <v>0.44584605768633878</v>
      </c>
      <c r="AV204" s="4">
        <f t="shared" ref="AV204:AW219" si="667">IF(OR($B204 &lt; P$231, $B204 &gt; P$234), 0, P204-AF204)</f>
        <v>-1.0963033487560807</v>
      </c>
      <c r="AW204" s="4">
        <f t="shared" si="667"/>
        <v>-1.2441465845476642</v>
      </c>
      <c r="AY204" s="2">
        <f t="shared" si="509"/>
        <v>65.219152432728023</v>
      </c>
      <c r="AZ204" s="2">
        <f t="shared" si="575"/>
        <v>65.781963184408056</v>
      </c>
      <c r="BA204" s="2">
        <f t="shared" si="576"/>
        <v>67.141183899391606</v>
      </c>
      <c r="BB204" s="2">
        <f t="shared" si="577"/>
        <v>67.795134255847117</v>
      </c>
      <c r="BC204" s="2">
        <f t="shared" si="578"/>
        <v>68.301633887903279</v>
      </c>
      <c r="BD204" s="2">
        <f t="shared" si="579"/>
        <v>69.106876569006587</v>
      </c>
      <c r="BE204" s="2">
        <f t="shared" si="580"/>
        <v>69.990398420633227</v>
      </c>
      <c r="BF204" s="2">
        <f t="shared" si="581"/>
        <v>68.381419550277826</v>
      </c>
      <c r="BG204" s="2">
        <f t="shared" si="582"/>
        <v>66.386649822481331</v>
      </c>
      <c r="BH204" s="2">
        <f t="shared" si="583"/>
        <v>64.897197726031322</v>
      </c>
      <c r="BI204" s="2">
        <f t="shared" si="584"/>
        <v>63.954787823699029</v>
      </c>
      <c r="BJ204" s="2">
        <f t="shared" si="585"/>
        <v>64.802847933893929</v>
      </c>
      <c r="BK204" s="2">
        <f t="shared" si="586"/>
        <v>66.054153942303842</v>
      </c>
      <c r="BL204" s="2">
        <f t="shared" si="587"/>
        <v>67.612303338951619</v>
      </c>
      <c r="BM204" s="2">
        <f t="shared" si="588"/>
        <v>68.900145147433051</v>
      </c>
      <c r="BO204" s="2" t="str">
        <f t="shared" si="652"/>
        <v/>
      </c>
      <c r="BP204" s="2" t="str">
        <f t="shared" si="653"/>
        <v/>
      </c>
      <c r="BQ204" s="2" t="str">
        <f t="shared" si="654"/>
        <v/>
      </c>
      <c r="BR204" s="2" t="str">
        <f t="shared" si="655"/>
        <v/>
      </c>
      <c r="BS204" s="2" t="str">
        <f t="shared" si="656"/>
        <v/>
      </c>
      <c r="BT204" s="2" t="str">
        <f t="shared" si="657"/>
        <v/>
      </c>
      <c r="BU204" s="2" t="str">
        <f t="shared" si="658"/>
        <v/>
      </c>
      <c r="BV204" s="2" t="str">
        <f t="shared" si="659"/>
        <v/>
      </c>
      <c r="BW204" s="2" t="str">
        <f t="shared" si="660"/>
        <v/>
      </c>
      <c r="BX204" s="2" t="str">
        <f t="shared" si="661"/>
        <v/>
      </c>
      <c r="BY204" s="2" t="str">
        <f t="shared" si="662"/>
        <v/>
      </c>
      <c r="BZ204" s="2" t="str">
        <f t="shared" si="663"/>
        <v/>
      </c>
      <c r="CA204" s="2" t="str">
        <f t="shared" si="664"/>
        <v/>
      </c>
      <c r="CB204" s="2" t="str">
        <f t="shared" si="665"/>
        <v/>
      </c>
      <c r="CC204" s="2" t="str">
        <f t="shared" si="666"/>
        <v/>
      </c>
      <c r="CE204" s="2" t="str">
        <f t="shared" si="510"/>
        <v/>
      </c>
      <c r="CF204" s="2" t="str">
        <f t="shared" si="511"/>
        <v/>
      </c>
      <c r="CG204" s="2" t="str">
        <f t="shared" si="512"/>
        <v/>
      </c>
      <c r="CH204" s="2" t="str">
        <f t="shared" si="513"/>
        <v/>
      </c>
      <c r="CI204" s="2" t="str">
        <f t="shared" si="514"/>
        <v/>
      </c>
      <c r="CJ204" s="2" t="str">
        <f t="shared" si="515"/>
        <v/>
      </c>
      <c r="CK204" s="2" t="str">
        <f t="shared" si="516"/>
        <v/>
      </c>
      <c r="CL204" s="2" t="str">
        <f t="shared" si="517"/>
        <v/>
      </c>
      <c r="CM204" s="2" t="str">
        <f t="shared" si="518"/>
        <v/>
      </c>
      <c r="CN204" s="2" t="str">
        <f t="shared" si="519"/>
        <v/>
      </c>
      <c r="CO204" s="2" t="str">
        <f t="shared" si="520"/>
        <v/>
      </c>
      <c r="CP204" s="2" t="str">
        <f t="shared" si="521"/>
        <v/>
      </c>
      <c r="CQ204" s="2" t="str">
        <f t="shared" si="522"/>
        <v/>
      </c>
      <c r="CR204" s="2" t="str">
        <f t="shared" si="523"/>
        <v/>
      </c>
      <c r="CS204" s="2" t="str">
        <f t="shared" si="524"/>
        <v/>
      </c>
      <c r="CU204" s="2">
        <f t="shared" si="525"/>
        <v>64.438000000000002</v>
      </c>
      <c r="CV204" s="2">
        <f t="shared" si="526"/>
        <v>64.078000000000003</v>
      </c>
      <c r="CW204" s="2">
        <f t="shared" si="527"/>
        <v>67.25</v>
      </c>
      <c r="CX204" s="2">
        <f t="shared" si="528"/>
        <v>68.296999999999997</v>
      </c>
      <c r="CY204" s="2">
        <f t="shared" si="529"/>
        <v>67.311999999999998</v>
      </c>
      <c r="CZ204" s="2">
        <f t="shared" si="530"/>
        <v>68.983999999999995</v>
      </c>
      <c r="DA204" s="2">
        <f t="shared" si="531"/>
        <v>70.093999999999994</v>
      </c>
      <c r="DB204" s="2">
        <f t="shared" si="532"/>
        <v>68.016000000000005</v>
      </c>
      <c r="DC204" s="2">
        <f t="shared" si="533"/>
        <v>66.531000000000006</v>
      </c>
      <c r="DD204" s="2">
        <f t="shared" si="534"/>
        <v>65.078000000000003</v>
      </c>
      <c r="DE204" s="2">
        <f t="shared" si="535"/>
        <v>64.031000000000006</v>
      </c>
      <c r="DF204" s="2">
        <f t="shared" si="536"/>
        <v>65.171999999999997</v>
      </c>
      <c r="DG204" s="2">
        <f t="shared" si="537"/>
        <v>66.5</v>
      </c>
      <c r="DH204" s="2">
        <f t="shared" si="538"/>
        <v>66.516000000000005</v>
      </c>
      <c r="DI204" s="2">
        <f t="shared" si="539"/>
        <v>67.656000000000006</v>
      </c>
      <c r="DK204" s="2">
        <f t="shared" si="489"/>
        <v>124.5595275261324</v>
      </c>
      <c r="DL204" s="2">
        <f t="shared" ref="DL204:DY219" si="668">BP$229*$B204+BP$230</f>
        <v>125.41652075736707</v>
      </c>
      <c r="DM204" s="2">
        <f t="shared" si="668"/>
        <v>121.88652944729691</v>
      </c>
      <c r="DN204" s="2">
        <f t="shared" si="668"/>
        <v>125.80214451827241</v>
      </c>
      <c r="DO204" s="2">
        <f t="shared" si="668"/>
        <v>121.02518879492601</v>
      </c>
      <c r="DP204" s="2">
        <f t="shared" si="668"/>
        <v>125.10560281446666</v>
      </c>
      <c r="DQ204" s="2">
        <f t="shared" si="668"/>
        <v>126.95216294170946</v>
      </c>
      <c r="DR204" s="2">
        <f t="shared" si="668"/>
        <v>122.56621045296164</v>
      </c>
      <c r="DS204" s="2">
        <f t="shared" si="668"/>
        <v>118.76911794871793</v>
      </c>
      <c r="DT204" s="2">
        <f t="shared" si="668"/>
        <v>117.20127543554007</v>
      </c>
      <c r="DU204" s="2">
        <f t="shared" si="668"/>
        <v>122.97716033276612</v>
      </c>
      <c r="DV204" s="2">
        <f t="shared" si="668"/>
        <v>126.01648837209302</v>
      </c>
      <c r="DW204" s="2">
        <f t="shared" si="668"/>
        <v>122.9163953488372</v>
      </c>
      <c r="DX204" s="2">
        <f t="shared" si="668"/>
        <v>108.7234192258866</v>
      </c>
      <c r="DY204" s="2">
        <f t="shared" si="668"/>
        <v>110.14362369337981</v>
      </c>
      <c r="EA204" s="2">
        <f t="shared" si="459"/>
        <v>66.067097688688875</v>
      </c>
      <c r="EB204" s="2">
        <f t="shared" si="491"/>
        <v>66.85961663977875</v>
      </c>
      <c r="EC204" s="2">
        <f t="shared" si="492"/>
        <v>66.803560771849845</v>
      </c>
      <c r="ED204" s="2">
        <f t="shared" si="493"/>
        <v>67.851370624369139</v>
      </c>
      <c r="EE204" s="2">
        <f t="shared" si="494"/>
        <v>67.440764027036664</v>
      </c>
      <c r="EF204" s="2">
        <f t="shared" si="495"/>
        <v>69.252552826538604</v>
      </c>
      <c r="EG204" s="2">
        <f t="shared" si="496"/>
        <v>69.307038553302505</v>
      </c>
      <c r="EH204" s="2">
        <f t="shared" si="497"/>
        <v>66.520641521019613</v>
      </c>
      <c r="EI204" s="2">
        <f t="shared" si="498"/>
        <v>65.513754338350211</v>
      </c>
      <c r="EJ204" s="2">
        <f t="shared" si="499"/>
        <v>61.714159829866261</v>
      </c>
      <c r="EK204" s="2">
        <f t="shared" si="500"/>
        <v>62.258056740942429</v>
      </c>
      <c r="EL204" s="2">
        <f t="shared" si="501"/>
        <v>64.3804256791162</v>
      </c>
      <c r="EM204" s="2">
        <f t="shared" si="502"/>
        <v>64.974142056207754</v>
      </c>
      <c r="EN204" s="2">
        <f t="shared" si="503"/>
        <v>67.894843128152957</v>
      </c>
      <c r="EO204" s="2">
        <f t="shared" si="504"/>
        <v>70.545327790471632</v>
      </c>
      <c r="EQ204" s="2">
        <f t="shared" si="505"/>
        <v>65.08600051951646</v>
      </c>
      <c r="ER204" s="2">
        <f t="shared" ref="ER204:FE219" si="669">CV$229*$B204+CV$230</f>
        <v>65.694110566859933</v>
      </c>
      <c r="ES204" s="2">
        <f t="shared" si="669"/>
        <v>67.166569561788634</v>
      </c>
      <c r="ET204" s="2">
        <f t="shared" si="669"/>
        <v>67.790954122947298</v>
      </c>
      <c r="EU204" s="2">
        <f t="shared" si="669"/>
        <v>68.375852274299717</v>
      </c>
      <c r="EV204" s="2">
        <f t="shared" si="669"/>
        <v>69.095269758665339</v>
      </c>
      <c r="EW204" s="2">
        <f t="shared" si="669"/>
        <v>70.040292423290566</v>
      </c>
      <c r="EX204" s="2">
        <f t="shared" si="669"/>
        <v>68.4881672026373</v>
      </c>
      <c r="EY204" s="2">
        <f t="shared" si="669"/>
        <v>66.430224508434264</v>
      </c>
      <c r="EZ204" s="2">
        <f t="shared" si="669"/>
        <v>65.079873214750805</v>
      </c>
      <c r="FA204" s="2">
        <f t="shared" si="669"/>
        <v>64.059065307995525</v>
      </c>
      <c r="FB204" s="2">
        <f t="shared" si="669"/>
        <v>64.832217054263566</v>
      </c>
      <c r="FC204" s="2">
        <f t="shared" si="669"/>
        <v>66.142497202917582</v>
      </c>
      <c r="FD204" s="2">
        <f t="shared" si="669"/>
        <v>67.584961860457497</v>
      </c>
      <c r="FE204" s="2">
        <f t="shared" si="669"/>
        <v>68.641889619644999</v>
      </c>
      <c r="FG204" s="2">
        <f t="shared" si="507"/>
        <v>0.9999970422904424</v>
      </c>
      <c r="FH204" s="2">
        <f t="shared" ref="FH204:FU219" si="670">POWER(10,($B204-D$232)/D$230)/(1+POWER(10,($B204-D$232)/D$230))</f>
        <v>0.99999729554088246</v>
      </c>
      <c r="FI204" s="2">
        <f t="shared" si="670"/>
        <v>0.99999739863771508</v>
      </c>
      <c r="FJ204" s="2">
        <f t="shared" si="670"/>
        <v>0.99999765379957661</v>
      </c>
      <c r="FK204" s="2">
        <f t="shared" si="670"/>
        <v>0.99999734169011933</v>
      </c>
      <c r="FL204" s="2">
        <f t="shared" si="670"/>
        <v>0.99999749545922412</v>
      </c>
      <c r="FM204" s="2">
        <f t="shared" si="670"/>
        <v>0.99999743452355128</v>
      </c>
      <c r="FN204" s="2">
        <f t="shared" si="670"/>
        <v>0.99999769811045158</v>
      </c>
      <c r="FO204" s="2">
        <f t="shared" si="670"/>
        <v>0.99999778146638907</v>
      </c>
      <c r="FP204" s="2">
        <f t="shared" si="670"/>
        <v>0.99999755936591561</v>
      </c>
      <c r="FQ204" s="2">
        <f t="shared" si="670"/>
        <v>0.99999751392363823</v>
      </c>
      <c r="FR204" s="2">
        <f t="shared" si="670"/>
        <v>0.99999755548678482</v>
      </c>
      <c r="FS204" s="2">
        <f t="shared" si="670"/>
        <v>0.99999745246843796</v>
      </c>
      <c r="FT204" s="2">
        <f t="shared" si="670"/>
        <v>0.99999743320419132</v>
      </c>
      <c r="FU204" s="2">
        <f t="shared" si="670"/>
        <v>0.999997089946975</v>
      </c>
      <c r="FW204" s="2">
        <f t="shared" si="540"/>
        <v>0.86445898146362354</v>
      </c>
      <c r="FX204" s="2">
        <f t="shared" si="592"/>
        <v>0.92475864791054507</v>
      </c>
      <c r="FY204" s="2">
        <f t="shared" si="593"/>
        <v>0.92967400828341185</v>
      </c>
      <c r="FZ204" s="2">
        <f t="shared" si="594"/>
        <v>0.93306185107700712</v>
      </c>
      <c r="GA204" s="2">
        <f t="shared" si="595"/>
        <v>0.92047720563284285</v>
      </c>
      <c r="GB204" s="2">
        <f t="shared" si="596"/>
        <v>0.92709371545746388</v>
      </c>
      <c r="GC204" s="2">
        <f t="shared" si="597"/>
        <v>0.93175366416116423</v>
      </c>
      <c r="GD204" s="2">
        <f t="shared" si="598"/>
        <v>0.94567966046523866</v>
      </c>
      <c r="GE204" s="2">
        <f t="shared" si="599"/>
        <v>0.95232486970845742</v>
      </c>
      <c r="GF204" s="2">
        <f t="shared" si="600"/>
        <v>0.94568434933108592</v>
      </c>
      <c r="GG204" s="2">
        <f t="shared" si="601"/>
        <v>0.94201669079480543</v>
      </c>
      <c r="GH204" s="2">
        <f t="shared" si="602"/>
        <v>0.93466057086684284</v>
      </c>
      <c r="GI204" s="2">
        <f t="shared" si="603"/>
        <v>0.92426029826462863</v>
      </c>
      <c r="GJ204" s="2">
        <f t="shared" si="604"/>
        <v>0.91210607830969581</v>
      </c>
      <c r="GK204" s="2">
        <f t="shared" si="605"/>
        <v>0.86438209624893525</v>
      </c>
      <c r="GM204" s="107">
        <f t="shared" si="541"/>
        <v>0</v>
      </c>
      <c r="GN204" s="107">
        <f t="shared" si="606"/>
        <v>0</v>
      </c>
      <c r="GO204" s="107">
        <f t="shared" si="607"/>
        <v>0</v>
      </c>
      <c r="GP204" s="107">
        <f t="shared" si="608"/>
        <v>0</v>
      </c>
      <c r="GQ204" s="107">
        <f t="shared" si="609"/>
        <v>0</v>
      </c>
      <c r="GR204" s="107">
        <f t="shared" si="610"/>
        <v>0</v>
      </c>
      <c r="GS204" s="107">
        <f t="shared" si="611"/>
        <v>0</v>
      </c>
      <c r="GT204" s="107">
        <f t="shared" si="612"/>
        <v>0</v>
      </c>
      <c r="GU204" s="107">
        <f t="shared" si="613"/>
        <v>0</v>
      </c>
      <c r="GV204" s="107">
        <f t="shared" si="614"/>
        <v>0</v>
      </c>
      <c r="GW204" s="107">
        <f t="shared" si="615"/>
        <v>0</v>
      </c>
      <c r="GX204" s="107">
        <f t="shared" si="616"/>
        <v>0</v>
      </c>
      <c r="GY204" s="107">
        <f t="shared" si="617"/>
        <v>0</v>
      </c>
      <c r="GZ204" s="107">
        <f t="shared" si="618"/>
        <v>0</v>
      </c>
      <c r="HA204" s="107">
        <f t="shared" si="619"/>
        <v>0</v>
      </c>
      <c r="HC204" s="107">
        <f t="shared" si="542"/>
        <v>9.1073243635077765E-214</v>
      </c>
      <c r="HD204" s="107">
        <f t="shared" si="620"/>
        <v>1.9558411362373243E-255</v>
      </c>
      <c r="HE204" s="107">
        <f t="shared" si="621"/>
        <v>2.0107103778662755E-290</v>
      </c>
      <c r="HF204" s="107">
        <f t="shared" si="622"/>
        <v>3.6215012138659589E-301</v>
      </c>
      <c r="HG204" s="107">
        <f t="shared" si="623"/>
        <v>5.8454471195622686E-303</v>
      </c>
      <c r="HH204" s="107">
        <f t="shared" si="624"/>
        <v>0</v>
      </c>
      <c r="HI204" s="107">
        <f t="shared" si="625"/>
        <v>0</v>
      </c>
      <c r="HJ204" s="107">
        <f t="shared" si="626"/>
        <v>0</v>
      </c>
      <c r="HK204" s="107">
        <f t="shared" si="627"/>
        <v>0</v>
      </c>
      <c r="HL204" s="107">
        <f t="shared" si="628"/>
        <v>0</v>
      </c>
      <c r="HM204" s="107">
        <f t="shared" si="629"/>
        <v>0</v>
      </c>
      <c r="HN204" s="107">
        <f t="shared" si="630"/>
        <v>0</v>
      </c>
      <c r="HO204" s="107">
        <f t="shared" si="631"/>
        <v>0</v>
      </c>
      <c r="HP204" s="107">
        <f t="shared" si="632"/>
        <v>2.7594495605882478E-270</v>
      </c>
      <c r="HQ204" s="107">
        <f t="shared" si="633"/>
        <v>0</v>
      </c>
      <c r="HS204" s="107">
        <f t="shared" si="543"/>
        <v>3.2918387049637318E-34</v>
      </c>
      <c r="HT204" s="107">
        <f t="shared" si="634"/>
        <v>6.1317844145455626E-45</v>
      </c>
      <c r="HU204" s="107">
        <f t="shared" si="635"/>
        <v>1.551374134785332E-51</v>
      </c>
      <c r="HV204" s="107">
        <f t="shared" si="636"/>
        <v>9.437307300243863E-54</v>
      </c>
      <c r="HW204" s="107">
        <f t="shared" si="637"/>
        <v>1.1569585937571377E-52</v>
      </c>
      <c r="HX204" s="107">
        <f t="shared" si="638"/>
        <v>1.2991560557185513E-59</v>
      </c>
      <c r="HY204" s="107">
        <f t="shared" si="639"/>
        <v>2.57051480954708E-60</v>
      </c>
      <c r="HZ204" s="107">
        <f t="shared" si="640"/>
        <v>1.3763158605278831E-70</v>
      </c>
      <c r="IA204" s="107">
        <f t="shared" si="641"/>
        <v>8.7705139723964355E-76</v>
      </c>
      <c r="IB204" s="107">
        <f t="shared" si="642"/>
        <v>2.6000372092459558E-66</v>
      </c>
      <c r="IC204" s="107">
        <f t="shared" si="643"/>
        <v>4.0750605516507711E-64</v>
      </c>
      <c r="ID204" s="107">
        <f t="shared" si="644"/>
        <v>1.0762019583674123E-59</v>
      </c>
      <c r="IE204" s="107">
        <f t="shared" si="645"/>
        <v>1.9838571224031803E-55</v>
      </c>
      <c r="IF204" s="107">
        <f t="shared" si="646"/>
        <v>1.7951294213185761E-46</v>
      </c>
      <c r="IG204" s="107">
        <f t="shared" si="647"/>
        <v>3.8208945092502874E-51</v>
      </c>
      <c r="II204" s="107">
        <f t="shared" si="544"/>
        <v>2.8949473920242107E-4</v>
      </c>
      <c r="IJ204" s="107">
        <f t="shared" si="545"/>
        <v>1.1981173725615935E-7</v>
      </c>
      <c r="IK204" s="107">
        <f t="shared" si="546"/>
        <v>7.3143847715912706E-9</v>
      </c>
      <c r="IL204" s="107">
        <f t="shared" si="547"/>
        <v>2.5827954680346698E-9</v>
      </c>
      <c r="IM204" s="107">
        <f t="shared" si="548"/>
        <v>1.9034329672761602E-8</v>
      </c>
      <c r="IN204" s="107">
        <f t="shared" si="549"/>
        <v>9.7436655246098284E-10</v>
      </c>
      <c r="IO204" s="107">
        <f t="shared" si="550"/>
        <v>3.6614417147097208E-10</v>
      </c>
      <c r="IP204" s="107">
        <f t="shared" si="551"/>
        <v>6.928799325274675E-13</v>
      </c>
      <c r="IQ204" s="107">
        <f t="shared" si="552"/>
        <v>2.2798846076025177E-14</v>
      </c>
      <c r="IR204" s="107">
        <f t="shared" si="553"/>
        <v>3.1772829859882649E-12</v>
      </c>
      <c r="IS204" s="107">
        <f t="shared" si="554"/>
        <v>1.3335683875596489E-11</v>
      </c>
      <c r="IT204" s="107">
        <f t="shared" si="555"/>
        <v>2.5720296210787965E-10</v>
      </c>
      <c r="IU204" s="107">
        <f t="shared" si="556"/>
        <v>4.3333436960384767E-9</v>
      </c>
      <c r="IV204" s="107">
        <f t="shared" si="557"/>
        <v>3.6507664044952999E-7</v>
      </c>
      <c r="IW204" s="107">
        <f t="shared" si="558"/>
        <v>6.9712134351382267E-7</v>
      </c>
      <c r="IY204" s="107">
        <f t="shared" si="559"/>
        <v>2.8949473920242107E-4</v>
      </c>
      <c r="IZ204" s="107">
        <f t="shared" si="560"/>
        <v>1.1981173725615935E-7</v>
      </c>
      <c r="JA204" s="107">
        <f t="shared" si="561"/>
        <v>7.3143847715912706E-9</v>
      </c>
      <c r="JB204" s="107">
        <f t="shared" si="562"/>
        <v>2.5827954680346698E-9</v>
      </c>
      <c r="JC204" s="107">
        <f t="shared" si="563"/>
        <v>1.9034329672761602E-8</v>
      </c>
      <c r="JD204" s="107">
        <f t="shared" si="564"/>
        <v>9.7436655246098284E-10</v>
      </c>
      <c r="JE204" s="107">
        <f t="shared" si="565"/>
        <v>3.6614417147097208E-10</v>
      </c>
      <c r="JF204" s="107">
        <f t="shared" si="566"/>
        <v>6.928799325274675E-13</v>
      </c>
      <c r="JG204" s="107">
        <f t="shared" si="567"/>
        <v>2.2798846076025177E-14</v>
      </c>
      <c r="JH204" s="107">
        <f t="shared" si="568"/>
        <v>3.1772829859882649E-12</v>
      </c>
      <c r="JI204" s="107">
        <f t="shared" si="569"/>
        <v>1.3335683875596489E-11</v>
      </c>
      <c r="JJ204" s="107">
        <f t="shared" si="570"/>
        <v>2.5720296210787965E-10</v>
      </c>
      <c r="JK204" s="107">
        <f t="shared" si="571"/>
        <v>4.3333436960384767E-9</v>
      </c>
      <c r="JL204" s="107">
        <f t="shared" si="572"/>
        <v>3.6507664044952999E-7</v>
      </c>
      <c r="JM204" s="107">
        <f t="shared" si="573"/>
        <v>6.9712134351382267E-7</v>
      </c>
    </row>
    <row r="205" spans="2:273" x14ac:dyDescent="0.25">
      <c r="B205" s="2">
        <v>177</v>
      </c>
      <c r="C205" s="37">
        <v>65.641000000000005</v>
      </c>
      <c r="D205" s="37">
        <v>65.218999999999994</v>
      </c>
      <c r="E205" s="37">
        <v>65.766000000000005</v>
      </c>
      <c r="F205" s="37">
        <v>67.171999999999997</v>
      </c>
      <c r="G205" s="37">
        <v>67.938000000000002</v>
      </c>
      <c r="H205" s="37">
        <v>69.311999999999998</v>
      </c>
      <c r="I205" s="37">
        <v>70.453000000000003</v>
      </c>
      <c r="J205" s="37">
        <v>68.061999999999998</v>
      </c>
      <c r="K205" s="37">
        <v>66.703000000000003</v>
      </c>
      <c r="L205" s="37">
        <v>65.921999999999997</v>
      </c>
      <c r="M205" s="37">
        <v>63.844000000000001</v>
      </c>
      <c r="N205" s="37">
        <v>64.688000000000002</v>
      </c>
      <c r="O205" s="37">
        <v>66.328000000000003</v>
      </c>
      <c r="P205" s="37">
        <v>67.828000000000003</v>
      </c>
      <c r="Q205" s="37">
        <v>67.641000000000005</v>
      </c>
      <c r="S205" s="4">
        <f t="shared" si="460"/>
        <v>65.105702667043673</v>
      </c>
      <c r="T205" s="4">
        <f t="shared" si="461"/>
        <v>65.669925505531211</v>
      </c>
      <c r="U205" s="4">
        <f t="shared" si="462"/>
        <v>67.062438468003108</v>
      </c>
      <c r="V205" s="4">
        <f t="shared" si="463"/>
        <v>67.716767823075855</v>
      </c>
      <c r="W205" s="4">
        <f t="shared" si="464"/>
        <v>68.227800736924223</v>
      </c>
      <c r="X205" s="4">
        <f t="shared" si="465"/>
        <v>69.024707132937579</v>
      </c>
      <c r="Y205" s="4">
        <f t="shared" si="466"/>
        <v>69.912205829209427</v>
      </c>
      <c r="Z205" s="4">
        <f t="shared" si="467"/>
        <v>68.29597197560156</v>
      </c>
      <c r="AA205" s="4">
        <f t="shared" si="468"/>
        <v>66.288000471599773</v>
      </c>
      <c r="AB205" s="4">
        <f t="shared" si="469"/>
        <v>64.817235419671107</v>
      </c>
      <c r="AC205" s="4">
        <f t="shared" si="470"/>
        <v>63.857103779863465</v>
      </c>
      <c r="AD205" s="4">
        <f t="shared" si="471"/>
        <v>64.700107909926132</v>
      </c>
      <c r="AE205" s="4">
        <f t="shared" si="472"/>
        <v>65.956407381580846</v>
      </c>
      <c r="AF205" s="4">
        <f t="shared" si="473"/>
        <v>67.50126734114076</v>
      </c>
      <c r="AG205" s="4">
        <f t="shared" si="474"/>
        <v>68.742184360985007</v>
      </c>
      <c r="AI205" s="4">
        <f t="shared" si="475"/>
        <v>0.53529733295633264</v>
      </c>
      <c r="AJ205" s="4">
        <f t="shared" si="476"/>
        <v>-0.45092550553121669</v>
      </c>
      <c r="AK205" s="4">
        <f t="shared" si="477"/>
        <v>-1.2964384680031031</v>
      </c>
      <c r="AL205" s="4">
        <f t="shared" si="478"/>
        <v>-0.54476782307585836</v>
      </c>
      <c r="AM205" s="4">
        <f t="shared" si="479"/>
        <v>-0.28980073692422081</v>
      </c>
      <c r="AN205" s="4">
        <f t="shared" si="480"/>
        <v>0.28729286706241908</v>
      </c>
      <c r="AO205" s="4">
        <f t="shared" si="481"/>
        <v>0.54079417079057635</v>
      </c>
      <c r="AP205" s="4">
        <f t="shared" si="482"/>
        <v>-0.23397197560156258</v>
      </c>
      <c r="AQ205" s="4">
        <f t="shared" si="483"/>
        <v>0.41499952840023013</v>
      </c>
      <c r="AR205" s="4">
        <f t="shared" si="484"/>
        <v>1.1047645803288901</v>
      </c>
      <c r="AS205" s="4">
        <f t="shared" si="485"/>
        <v>-1.3103779863463672E-2</v>
      </c>
      <c r="AT205" s="4">
        <f t="shared" si="486"/>
        <v>-1.2107909926129423E-2</v>
      </c>
      <c r="AU205" s="4">
        <f t="shared" si="487"/>
        <v>0.37159261841915736</v>
      </c>
      <c r="AV205" s="4">
        <f t="shared" si="667"/>
        <v>0.32673265885924252</v>
      </c>
      <c r="AW205" s="4">
        <f t="shared" si="667"/>
        <v>-1.1011843609850018</v>
      </c>
      <c r="AY205" s="2">
        <f t="shared" si="509"/>
        <v>65.105702667043673</v>
      </c>
      <c r="AZ205" s="2">
        <f t="shared" si="575"/>
        <v>65.669925505506768</v>
      </c>
      <c r="BA205" s="2">
        <f t="shared" si="576"/>
        <v>67.062438468002611</v>
      </c>
      <c r="BB205" s="2">
        <f t="shared" si="577"/>
        <v>67.716767823075728</v>
      </c>
      <c r="BC205" s="2">
        <f t="shared" si="578"/>
        <v>68.227800736920386</v>
      </c>
      <c r="BD205" s="2">
        <f t="shared" si="579"/>
        <v>69.024707132937536</v>
      </c>
      <c r="BE205" s="2">
        <f t="shared" si="580"/>
        <v>69.912205829209412</v>
      </c>
      <c r="BF205" s="2">
        <f t="shared" si="581"/>
        <v>68.29597197560156</v>
      </c>
      <c r="BG205" s="2">
        <f t="shared" si="582"/>
        <v>66.288000471599773</v>
      </c>
      <c r="BH205" s="2">
        <f t="shared" si="583"/>
        <v>64.817235419671107</v>
      </c>
      <c r="BI205" s="2">
        <f t="shared" si="584"/>
        <v>63.857103779863465</v>
      </c>
      <c r="BJ205" s="2">
        <f t="shared" si="585"/>
        <v>64.700107909926118</v>
      </c>
      <c r="BK205" s="2">
        <f t="shared" si="586"/>
        <v>65.95640738158005</v>
      </c>
      <c r="BL205" s="2">
        <f t="shared" si="587"/>
        <v>67.501267339850187</v>
      </c>
      <c r="BM205" s="2">
        <f t="shared" si="588"/>
        <v>68.742184169019737</v>
      </c>
      <c r="BO205" s="2" t="str">
        <f t="shared" si="652"/>
        <v/>
      </c>
      <c r="BP205" s="2" t="str">
        <f t="shared" si="653"/>
        <v/>
      </c>
      <c r="BQ205" s="2" t="str">
        <f t="shared" si="654"/>
        <v/>
      </c>
      <c r="BR205" s="2" t="str">
        <f t="shared" si="655"/>
        <v/>
      </c>
      <c r="BS205" s="2" t="str">
        <f t="shared" si="656"/>
        <v/>
      </c>
      <c r="BT205" s="2" t="str">
        <f t="shared" si="657"/>
        <v/>
      </c>
      <c r="BU205" s="2" t="str">
        <f t="shared" si="658"/>
        <v/>
      </c>
      <c r="BV205" s="2" t="str">
        <f t="shared" si="659"/>
        <v/>
      </c>
      <c r="BW205" s="2" t="str">
        <f t="shared" si="660"/>
        <v/>
      </c>
      <c r="BX205" s="2" t="str">
        <f t="shared" si="661"/>
        <v/>
      </c>
      <c r="BY205" s="2" t="str">
        <f t="shared" si="662"/>
        <v/>
      </c>
      <c r="BZ205" s="2" t="str">
        <f t="shared" si="663"/>
        <v/>
      </c>
      <c r="CA205" s="2" t="str">
        <f t="shared" si="664"/>
        <v/>
      </c>
      <c r="CB205" s="2" t="str">
        <f t="shared" si="665"/>
        <v/>
      </c>
      <c r="CC205" s="2" t="str">
        <f t="shared" si="666"/>
        <v/>
      </c>
      <c r="CE205" s="2" t="str">
        <f t="shared" si="510"/>
        <v/>
      </c>
      <c r="CF205" s="2" t="str">
        <f t="shared" si="511"/>
        <v/>
      </c>
      <c r="CG205" s="2" t="str">
        <f t="shared" si="512"/>
        <v/>
      </c>
      <c r="CH205" s="2" t="str">
        <f t="shared" si="513"/>
        <v/>
      </c>
      <c r="CI205" s="2" t="str">
        <f t="shared" si="514"/>
        <v/>
      </c>
      <c r="CJ205" s="2" t="str">
        <f t="shared" si="515"/>
        <v/>
      </c>
      <c r="CK205" s="2" t="str">
        <f t="shared" si="516"/>
        <v/>
      </c>
      <c r="CL205" s="2" t="str">
        <f t="shared" si="517"/>
        <v/>
      </c>
      <c r="CM205" s="2" t="str">
        <f t="shared" si="518"/>
        <v/>
      </c>
      <c r="CN205" s="2" t="str">
        <f t="shared" si="519"/>
        <v/>
      </c>
      <c r="CO205" s="2" t="str">
        <f t="shared" si="520"/>
        <v/>
      </c>
      <c r="CP205" s="2" t="str">
        <f t="shared" si="521"/>
        <v/>
      </c>
      <c r="CQ205" s="2" t="str">
        <f t="shared" si="522"/>
        <v/>
      </c>
      <c r="CR205" s="2" t="str">
        <f t="shared" si="523"/>
        <v/>
      </c>
      <c r="CS205" s="2" t="str">
        <f t="shared" si="524"/>
        <v/>
      </c>
      <c r="CU205" s="2">
        <f t="shared" si="525"/>
        <v>65.641000000000005</v>
      </c>
      <c r="CV205" s="2">
        <f t="shared" si="526"/>
        <v>65.218999999999994</v>
      </c>
      <c r="CW205" s="2">
        <f t="shared" si="527"/>
        <v>65.766000000000005</v>
      </c>
      <c r="CX205" s="2">
        <f t="shared" si="528"/>
        <v>67.171999999999997</v>
      </c>
      <c r="CY205" s="2">
        <f t="shared" si="529"/>
        <v>67.938000000000002</v>
      </c>
      <c r="CZ205" s="2">
        <f t="shared" si="530"/>
        <v>69.311999999999998</v>
      </c>
      <c r="DA205" s="2">
        <f t="shared" si="531"/>
        <v>70.453000000000003</v>
      </c>
      <c r="DB205" s="2">
        <f t="shared" si="532"/>
        <v>68.061999999999998</v>
      </c>
      <c r="DC205" s="2">
        <f t="shared" si="533"/>
        <v>66.703000000000003</v>
      </c>
      <c r="DD205" s="2">
        <f t="shared" si="534"/>
        <v>65.921999999999997</v>
      </c>
      <c r="DE205" s="2">
        <f t="shared" si="535"/>
        <v>63.844000000000001</v>
      </c>
      <c r="DF205" s="2">
        <f t="shared" si="536"/>
        <v>64.688000000000002</v>
      </c>
      <c r="DG205" s="2">
        <f t="shared" si="537"/>
        <v>66.328000000000003</v>
      </c>
      <c r="DH205" s="2">
        <f t="shared" si="538"/>
        <v>67.828000000000003</v>
      </c>
      <c r="DI205" s="2">
        <f t="shared" si="539"/>
        <v>67.641000000000005</v>
      </c>
      <c r="DK205" s="2">
        <f t="shared" si="489"/>
        <v>124.81931202090593</v>
      </c>
      <c r="DL205" s="2">
        <f t="shared" si="668"/>
        <v>125.67847740593686</v>
      </c>
      <c r="DM205" s="2">
        <f t="shared" si="668"/>
        <v>122.13150075505891</v>
      </c>
      <c r="DN205" s="2">
        <f t="shared" si="668"/>
        <v>126.06414950166112</v>
      </c>
      <c r="DO205" s="2">
        <f t="shared" si="668"/>
        <v>121.24673826638478</v>
      </c>
      <c r="DP205" s="2">
        <f t="shared" si="668"/>
        <v>125.35176852226992</v>
      </c>
      <c r="DQ205" s="2">
        <f t="shared" si="668"/>
        <v>127.20479069767443</v>
      </c>
      <c r="DR205" s="2">
        <f t="shared" si="668"/>
        <v>122.81007961672471</v>
      </c>
      <c r="DS205" s="2">
        <f t="shared" si="668"/>
        <v>118.98734021592441</v>
      </c>
      <c r="DT205" s="2">
        <f t="shared" si="668"/>
        <v>117.42782195121951</v>
      </c>
      <c r="DU205" s="2">
        <f t="shared" si="668"/>
        <v>123.24501634119331</v>
      </c>
      <c r="DV205" s="2">
        <f t="shared" si="668"/>
        <v>126.3043273935367</v>
      </c>
      <c r="DW205" s="2">
        <f t="shared" si="668"/>
        <v>123.16980247659316</v>
      </c>
      <c r="DX205" s="2">
        <f t="shared" si="668"/>
        <v>108.88867333819518</v>
      </c>
      <c r="DY205" s="2">
        <f t="shared" si="668"/>
        <v>110.32098362369339</v>
      </c>
      <c r="EA205" s="2">
        <f t="shared" si="459"/>
        <v>65.978452321538128</v>
      </c>
      <c r="EB205" s="2">
        <f t="shared" si="491"/>
        <v>66.77109029730353</v>
      </c>
      <c r="EC205" s="2">
        <f t="shared" si="492"/>
        <v>66.716973393009141</v>
      </c>
      <c r="ED205" s="2">
        <f t="shared" si="493"/>
        <v>67.773626064888248</v>
      </c>
      <c r="EE205" s="2">
        <f t="shared" si="494"/>
        <v>67.346088480967651</v>
      </c>
      <c r="EF205" s="2">
        <f t="shared" si="495"/>
        <v>69.173265628289627</v>
      </c>
      <c r="EG205" s="2">
        <f t="shared" si="496"/>
        <v>69.213075176093923</v>
      </c>
      <c r="EH205" s="2">
        <f t="shared" si="497"/>
        <v>66.396948226026282</v>
      </c>
      <c r="EI205" s="2">
        <f t="shared" si="498"/>
        <v>65.397145653425468</v>
      </c>
      <c r="EJ205" s="2">
        <f t="shared" si="499"/>
        <v>61.569214928636683</v>
      </c>
      <c r="EK205" s="2">
        <f t="shared" si="500"/>
        <v>62.124081492028509</v>
      </c>
      <c r="EL205" s="2">
        <f t="shared" si="501"/>
        <v>64.267426066550058</v>
      </c>
      <c r="EM205" s="2">
        <f t="shared" si="502"/>
        <v>64.850819736748491</v>
      </c>
      <c r="EN205" s="2">
        <f t="shared" si="503"/>
        <v>67.789576937517495</v>
      </c>
      <c r="EO205" s="2">
        <f t="shared" si="504"/>
        <v>70.433112928710329</v>
      </c>
      <c r="EQ205" s="2">
        <f t="shared" si="505"/>
        <v>64.983566270223207</v>
      </c>
      <c r="ER205" s="2">
        <f t="shared" si="669"/>
        <v>65.589922194573077</v>
      </c>
      <c r="ES205" s="2">
        <f t="shared" si="669"/>
        <v>67.085592393184598</v>
      </c>
      <c r="ET205" s="2">
        <f t="shared" si="669"/>
        <v>67.713002703489565</v>
      </c>
      <c r="EU205" s="2">
        <f t="shared" si="669"/>
        <v>68.295553148829839</v>
      </c>
      <c r="EV205" s="2">
        <f t="shared" si="669"/>
        <v>69.014160831922652</v>
      </c>
      <c r="EW205" s="2">
        <f t="shared" si="669"/>
        <v>69.957703623859274</v>
      </c>
      <c r="EX205" s="2">
        <f t="shared" si="669"/>
        <v>68.393068794975022</v>
      </c>
      <c r="EY205" s="2">
        <f t="shared" si="669"/>
        <v>66.327637636400524</v>
      </c>
      <c r="EZ205" s="2">
        <f t="shared" si="669"/>
        <v>64.983371435202031</v>
      </c>
      <c r="FA205" s="2">
        <f t="shared" si="669"/>
        <v>63.952032030131313</v>
      </c>
      <c r="FB205" s="2">
        <f t="shared" si="669"/>
        <v>64.726922480620146</v>
      </c>
      <c r="FC205" s="2">
        <f t="shared" si="669"/>
        <v>66.037011568042473</v>
      </c>
      <c r="FD205" s="2">
        <f t="shared" si="669"/>
        <v>67.476403992623858</v>
      </c>
      <c r="FE205" s="2">
        <f t="shared" si="669"/>
        <v>68.505617743691545</v>
      </c>
      <c r="FG205" s="2">
        <f t="shared" si="507"/>
        <v>0.99999736393773409</v>
      </c>
      <c r="FH205" s="2">
        <f t="shared" si="670"/>
        <v>0.99999758964756547</v>
      </c>
      <c r="FI205" s="2">
        <f t="shared" si="670"/>
        <v>0.99999768153276725</v>
      </c>
      <c r="FJ205" s="2">
        <f t="shared" si="670"/>
        <v>0.99999790894613805</v>
      </c>
      <c r="FK205" s="2">
        <f t="shared" si="670"/>
        <v>0.99999763077814008</v>
      </c>
      <c r="FL205" s="2">
        <f t="shared" si="670"/>
        <v>0.99999776782507599</v>
      </c>
      <c r="FM205" s="2">
        <f t="shared" si="670"/>
        <v>0.99999771351607036</v>
      </c>
      <c r="FN205" s="2">
        <f t="shared" si="670"/>
        <v>0.99999794843826695</v>
      </c>
      <c r="FO205" s="2">
        <f t="shared" si="670"/>
        <v>0.999998022729361</v>
      </c>
      <c r="FP205" s="2">
        <f t="shared" si="670"/>
        <v>0.99999782478200538</v>
      </c>
      <c r="FQ205" s="2">
        <f t="shared" si="670"/>
        <v>0.9999977842815112</v>
      </c>
      <c r="FR205" s="2">
        <f t="shared" si="670"/>
        <v>0.99999782132472448</v>
      </c>
      <c r="FS205" s="2">
        <f t="shared" si="670"/>
        <v>0.99999772950947641</v>
      </c>
      <c r="FT205" s="2">
        <f t="shared" si="670"/>
        <v>0.99999771234018897</v>
      </c>
      <c r="FU205" s="2">
        <f t="shared" si="670"/>
        <v>0.99999740641169066</v>
      </c>
      <c r="FW205" s="2">
        <f t="shared" si="540"/>
        <v>0.87739169878872658</v>
      </c>
      <c r="FX205" s="2">
        <f t="shared" si="592"/>
        <v>0.93238784286068199</v>
      </c>
      <c r="FY205" s="2">
        <f t="shared" si="593"/>
        <v>0.93683884461514222</v>
      </c>
      <c r="FZ205" s="2">
        <f t="shared" si="594"/>
        <v>0.93990384436032071</v>
      </c>
      <c r="GA205" s="2">
        <f t="shared" si="595"/>
        <v>0.92850696102254571</v>
      </c>
      <c r="GB205" s="2">
        <f t="shared" si="596"/>
        <v>0.9345029124991856</v>
      </c>
      <c r="GC205" s="2">
        <f t="shared" si="597"/>
        <v>0.93872059023209253</v>
      </c>
      <c r="GD205" s="2">
        <f t="shared" si="598"/>
        <v>0.9512992572155814</v>
      </c>
      <c r="GE205" s="2">
        <f t="shared" si="599"/>
        <v>0.95728804992825023</v>
      </c>
      <c r="GF205" s="2">
        <f t="shared" si="600"/>
        <v>0.95130348598303305</v>
      </c>
      <c r="GG205" s="2">
        <f t="shared" si="601"/>
        <v>0.94799439313499423</v>
      </c>
      <c r="GH205" s="2">
        <f t="shared" si="602"/>
        <v>0.94134942486620066</v>
      </c>
      <c r="GI205" s="2">
        <f t="shared" si="603"/>
        <v>0.93193630487911439</v>
      </c>
      <c r="GJ205" s="2">
        <f t="shared" si="604"/>
        <v>0.92090847284511823</v>
      </c>
      <c r="GK205" s="2">
        <f t="shared" si="605"/>
        <v>0.87732110852937584</v>
      </c>
      <c r="GM205" s="107">
        <f t="shared" si="541"/>
        <v>0</v>
      </c>
      <c r="GN205" s="107">
        <f t="shared" si="606"/>
        <v>0</v>
      </c>
      <c r="GO205" s="107">
        <f t="shared" si="607"/>
        <v>0</v>
      </c>
      <c r="GP205" s="107">
        <f t="shared" si="608"/>
        <v>0</v>
      </c>
      <c r="GQ205" s="107">
        <f t="shared" si="609"/>
        <v>0</v>
      </c>
      <c r="GR205" s="107">
        <f t="shared" si="610"/>
        <v>0</v>
      </c>
      <c r="GS205" s="107">
        <f t="shared" si="611"/>
        <v>0</v>
      </c>
      <c r="GT205" s="107">
        <f t="shared" si="612"/>
        <v>0</v>
      </c>
      <c r="GU205" s="107">
        <f t="shared" si="613"/>
        <v>0</v>
      </c>
      <c r="GV205" s="107">
        <f t="shared" si="614"/>
        <v>0</v>
      </c>
      <c r="GW205" s="107">
        <f t="shared" si="615"/>
        <v>0</v>
      </c>
      <c r="GX205" s="107">
        <f t="shared" si="616"/>
        <v>0</v>
      </c>
      <c r="GY205" s="107">
        <f t="shared" si="617"/>
        <v>0</v>
      </c>
      <c r="GZ205" s="107">
        <f t="shared" si="618"/>
        <v>0</v>
      </c>
      <c r="HA205" s="107">
        <f t="shared" si="619"/>
        <v>0</v>
      </c>
      <c r="HC205" s="107">
        <f t="shared" si="542"/>
        <v>1.4394254183395331E-218</v>
      </c>
      <c r="HD205" s="107">
        <f t="shared" si="620"/>
        <v>4.2189559433134111E-261</v>
      </c>
      <c r="HE205" s="107">
        <f t="shared" si="621"/>
        <v>7.6996871401941003E-297</v>
      </c>
      <c r="HF205" s="107">
        <f t="shared" si="622"/>
        <v>9.2131928591905862E-308</v>
      </c>
      <c r="HG205" s="107">
        <f t="shared" si="623"/>
        <v>0</v>
      </c>
      <c r="HH205" s="107">
        <f t="shared" si="624"/>
        <v>0</v>
      </c>
      <c r="HI205" s="107">
        <f t="shared" si="625"/>
        <v>0</v>
      </c>
      <c r="HJ205" s="107">
        <f t="shared" si="626"/>
        <v>0</v>
      </c>
      <c r="HK205" s="107">
        <f t="shared" si="627"/>
        <v>0</v>
      </c>
      <c r="HL205" s="107">
        <f t="shared" si="628"/>
        <v>0</v>
      </c>
      <c r="HM205" s="107">
        <f t="shared" si="629"/>
        <v>0</v>
      </c>
      <c r="HN205" s="107">
        <f t="shared" si="630"/>
        <v>0</v>
      </c>
      <c r="HO205" s="107">
        <f t="shared" si="631"/>
        <v>0</v>
      </c>
      <c r="HP205" s="107">
        <f t="shared" si="632"/>
        <v>2.7200154233214182E-276</v>
      </c>
      <c r="HQ205" s="107">
        <f t="shared" si="633"/>
        <v>0</v>
      </c>
      <c r="HS205" s="107">
        <f t="shared" si="543"/>
        <v>1.3391795733634004E-35</v>
      </c>
      <c r="HT205" s="107">
        <f t="shared" si="634"/>
        <v>1.1504645497281204E-46</v>
      </c>
      <c r="HU205" s="107">
        <f t="shared" si="635"/>
        <v>1.6744016980258289E-53</v>
      </c>
      <c r="HV205" s="107">
        <f t="shared" si="636"/>
        <v>8.8498081721696433E-56</v>
      </c>
      <c r="HW205" s="107">
        <f t="shared" si="637"/>
        <v>1.0602895529861043E-54</v>
      </c>
      <c r="HX205" s="107">
        <f t="shared" si="638"/>
        <v>6.9073242394376233E-62</v>
      </c>
      <c r="HY205" s="107">
        <f t="shared" si="639"/>
        <v>1.3433630444681333E-62</v>
      </c>
      <c r="HZ205" s="107">
        <f t="shared" si="640"/>
        <v>3.5281729476306526E-73</v>
      </c>
      <c r="IA205" s="107">
        <f t="shared" si="641"/>
        <v>1.6538342961280283E-78</v>
      </c>
      <c r="IB205" s="107">
        <f t="shared" si="642"/>
        <v>9.528771729023844E-69</v>
      </c>
      <c r="IC205" s="107">
        <f t="shared" si="643"/>
        <v>1.6908071636975909E-66</v>
      </c>
      <c r="ID205" s="107">
        <f t="shared" si="644"/>
        <v>6.0606744818736614E-62</v>
      </c>
      <c r="IE205" s="107">
        <f t="shared" si="645"/>
        <v>1.4402405601668435E-57</v>
      </c>
      <c r="IF205" s="107">
        <f t="shared" si="646"/>
        <v>2.7786494686007065E-48</v>
      </c>
      <c r="IG205" s="107">
        <f t="shared" si="647"/>
        <v>2.509834861262583E-53</v>
      </c>
      <c r="II205" s="107">
        <f t="shared" si="544"/>
        <v>1.1851293344856646E-4</v>
      </c>
      <c r="IJ205" s="107">
        <f t="shared" si="545"/>
        <v>3.0821480927368605E-8</v>
      </c>
      <c r="IK205" s="107">
        <f t="shared" si="546"/>
        <v>1.5273093767470458E-9</v>
      </c>
      <c r="IL205" s="107">
        <f t="shared" si="547"/>
        <v>5.0870166291359292E-10</v>
      </c>
      <c r="IM205" s="107">
        <f t="shared" si="548"/>
        <v>3.985439775220043E-9</v>
      </c>
      <c r="IN205" s="107">
        <f t="shared" si="549"/>
        <v>1.6551187781771017E-10</v>
      </c>
      <c r="IO205" s="107">
        <f t="shared" si="550"/>
        <v>5.9943599361808391E-11</v>
      </c>
      <c r="IP205" s="107">
        <f t="shared" si="551"/>
        <v>8.0072889778600283E-14</v>
      </c>
      <c r="IQ205" s="107">
        <f t="shared" si="552"/>
        <v>2.2402665544310994E-15</v>
      </c>
      <c r="IR205" s="107">
        <f t="shared" si="553"/>
        <v>4.1523820873930663E-13</v>
      </c>
      <c r="IS205" s="107">
        <f t="shared" si="554"/>
        <v>1.8637330711795661E-12</v>
      </c>
      <c r="IT205" s="107">
        <f t="shared" si="555"/>
        <v>4.2186056400143868E-11</v>
      </c>
      <c r="IU205" s="107">
        <f t="shared" si="556"/>
        <v>8.1940903042639712E-10</v>
      </c>
      <c r="IV205" s="107">
        <f t="shared" si="557"/>
        <v>9.4707303015056675E-8</v>
      </c>
      <c r="IW205" s="107">
        <f t="shared" si="558"/>
        <v>1.3645693898964087E-7</v>
      </c>
      <c r="IY205" s="107">
        <f t="shared" si="559"/>
        <v>1.1851293344856646E-4</v>
      </c>
      <c r="IZ205" s="107">
        <f t="shared" si="560"/>
        <v>3.0821480927368605E-8</v>
      </c>
      <c r="JA205" s="107">
        <f t="shared" si="561"/>
        <v>1.5273093767470458E-9</v>
      </c>
      <c r="JB205" s="107">
        <f t="shared" si="562"/>
        <v>5.0870166291359292E-10</v>
      </c>
      <c r="JC205" s="107">
        <f t="shared" si="563"/>
        <v>3.985439775220043E-9</v>
      </c>
      <c r="JD205" s="107">
        <f t="shared" si="564"/>
        <v>1.6551187781771017E-10</v>
      </c>
      <c r="JE205" s="107">
        <f t="shared" si="565"/>
        <v>5.9943599361808391E-11</v>
      </c>
      <c r="JF205" s="107">
        <f t="shared" si="566"/>
        <v>8.0072889778600283E-14</v>
      </c>
      <c r="JG205" s="107">
        <f t="shared" si="567"/>
        <v>2.2402665544310994E-15</v>
      </c>
      <c r="JH205" s="107">
        <f t="shared" si="568"/>
        <v>4.1523820873930663E-13</v>
      </c>
      <c r="JI205" s="107">
        <f t="shared" si="569"/>
        <v>1.8637330711795661E-12</v>
      </c>
      <c r="JJ205" s="107">
        <f t="shared" si="570"/>
        <v>4.2186056400143868E-11</v>
      </c>
      <c r="JK205" s="107">
        <f t="shared" si="571"/>
        <v>8.1940903042639712E-10</v>
      </c>
      <c r="JL205" s="107">
        <f t="shared" si="572"/>
        <v>9.4707303015056675E-8</v>
      </c>
      <c r="JM205" s="107">
        <f t="shared" si="573"/>
        <v>1.3645693898964087E-7</v>
      </c>
    </row>
    <row r="206" spans="2:273" x14ac:dyDescent="0.25">
      <c r="B206" s="2">
        <v>178</v>
      </c>
      <c r="C206" s="37">
        <v>65.25</v>
      </c>
      <c r="D206" s="37">
        <v>65.046999999999997</v>
      </c>
      <c r="E206" s="37">
        <v>67.828000000000003</v>
      </c>
      <c r="F206" s="37">
        <v>67.421999999999997</v>
      </c>
      <c r="G206" s="37">
        <v>68.453000000000003</v>
      </c>
      <c r="H206" s="37">
        <v>68.5</v>
      </c>
      <c r="I206" s="37">
        <v>69.358999999999995</v>
      </c>
      <c r="J206" s="37">
        <v>67.625</v>
      </c>
      <c r="K206" s="37">
        <v>66.468999999999994</v>
      </c>
      <c r="L206" s="37">
        <v>65.843999999999994</v>
      </c>
      <c r="M206" s="37">
        <v>64.641000000000005</v>
      </c>
      <c r="N206" s="37">
        <v>65.25</v>
      </c>
      <c r="O206" s="37">
        <v>66.516000000000005</v>
      </c>
      <c r="P206" s="37">
        <v>65.516000000000005</v>
      </c>
      <c r="Q206" s="37">
        <v>66.188000000000002</v>
      </c>
      <c r="S206" s="4">
        <f t="shared" si="460"/>
        <v>64.992983313937998</v>
      </c>
      <c r="T206" s="4">
        <f t="shared" si="461"/>
        <v>65.55851559647698</v>
      </c>
      <c r="U206" s="4">
        <f t="shared" si="462"/>
        <v>66.983518440730165</v>
      </c>
      <c r="V206" s="4">
        <f t="shared" si="463"/>
        <v>67.638440096317098</v>
      </c>
      <c r="W206" s="4">
        <f t="shared" si="464"/>
        <v>68.153473025213856</v>
      </c>
      <c r="X206" s="4">
        <f t="shared" si="465"/>
        <v>68.942625686493784</v>
      </c>
      <c r="Y206" s="4">
        <f t="shared" si="466"/>
        <v>69.833667350791131</v>
      </c>
      <c r="Z206" s="4">
        <f t="shared" si="467"/>
        <v>68.209724363979873</v>
      </c>
      <c r="AA206" s="4">
        <f t="shared" si="468"/>
        <v>66.18902313930036</v>
      </c>
      <c r="AB206" s="4">
        <f t="shared" si="469"/>
        <v>64.735898952395488</v>
      </c>
      <c r="AC206" s="4">
        <f t="shared" si="470"/>
        <v>63.758656893359309</v>
      </c>
      <c r="AD206" s="4">
        <f t="shared" si="471"/>
        <v>64.597170646866232</v>
      </c>
      <c r="AE206" s="4">
        <f t="shared" si="472"/>
        <v>65.858061479792397</v>
      </c>
      <c r="AF206" s="4">
        <f t="shared" si="473"/>
        <v>67.390431725890437</v>
      </c>
      <c r="AG206" s="4">
        <f t="shared" si="474"/>
        <v>68.585702162921564</v>
      </c>
      <c r="AI206" s="4">
        <f t="shared" si="475"/>
        <v>0.25701668606200201</v>
      </c>
      <c r="AJ206" s="4">
        <f t="shared" si="476"/>
        <v>-0.51151559647698264</v>
      </c>
      <c r="AK206" s="4">
        <f t="shared" si="477"/>
        <v>0.84448155926983759</v>
      </c>
      <c r="AL206" s="4">
        <f t="shared" si="478"/>
        <v>-0.21644009631710048</v>
      </c>
      <c r="AM206" s="4">
        <f t="shared" si="479"/>
        <v>0.29952697478614709</v>
      </c>
      <c r="AN206" s="4">
        <f t="shared" si="480"/>
        <v>-0.44262568649378409</v>
      </c>
      <c r="AO206" s="4">
        <f t="shared" si="481"/>
        <v>-0.47466735079113676</v>
      </c>
      <c r="AP206" s="4">
        <f t="shared" si="482"/>
        <v>-0.58472436397987337</v>
      </c>
      <c r="AQ206" s="4">
        <f t="shared" si="483"/>
        <v>0.27997686069963379</v>
      </c>
      <c r="AR206" s="4">
        <f t="shared" si="484"/>
        <v>1.1081010476045066</v>
      </c>
      <c r="AS206" s="4">
        <f t="shared" si="485"/>
        <v>0.88234310664069682</v>
      </c>
      <c r="AT206" s="4">
        <f t="shared" si="486"/>
        <v>0.65282935313376811</v>
      </c>
      <c r="AU206" s="4">
        <f t="shared" si="487"/>
        <v>0.65793852020760824</v>
      </c>
      <c r="AV206" s="4">
        <f t="shared" si="667"/>
        <v>-1.8744317258904317</v>
      </c>
      <c r="AW206" s="4">
        <f t="shared" si="667"/>
        <v>-2.3977021629215614</v>
      </c>
      <c r="AY206" s="2">
        <f t="shared" si="509"/>
        <v>64.992983313937998</v>
      </c>
      <c r="AZ206" s="2">
        <f t="shared" si="575"/>
        <v>65.558515596474081</v>
      </c>
      <c r="BA206" s="2">
        <f t="shared" si="576"/>
        <v>66.983518440730123</v>
      </c>
      <c r="BB206" s="2">
        <f t="shared" si="577"/>
        <v>67.638440096317083</v>
      </c>
      <c r="BC206" s="2">
        <f t="shared" si="578"/>
        <v>68.153473025213529</v>
      </c>
      <c r="BD206" s="2">
        <f t="shared" si="579"/>
        <v>68.942625686493784</v>
      </c>
      <c r="BE206" s="2">
        <f t="shared" si="580"/>
        <v>69.833667350791131</v>
      </c>
      <c r="BF206" s="2">
        <f t="shared" si="581"/>
        <v>68.209724363979873</v>
      </c>
      <c r="BG206" s="2">
        <f t="shared" si="582"/>
        <v>66.18902313930036</v>
      </c>
      <c r="BH206" s="2">
        <f t="shared" si="583"/>
        <v>64.735898952395488</v>
      </c>
      <c r="BI206" s="2">
        <f t="shared" si="584"/>
        <v>63.758656893359309</v>
      </c>
      <c r="BJ206" s="2">
        <f t="shared" si="585"/>
        <v>64.597170646866232</v>
      </c>
      <c r="BK206" s="2">
        <f t="shared" si="586"/>
        <v>65.85806147979234</v>
      </c>
      <c r="BL206" s="2">
        <f t="shared" si="587"/>
        <v>67.390431725735709</v>
      </c>
      <c r="BM206" s="2">
        <f t="shared" si="588"/>
        <v>68.585702140067525</v>
      </c>
      <c r="BO206" s="2" t="str">
        <f t="shared" si="652"/>
        <v/>
      </c>
      <c r="BP206" s="2" t="str">
        <f t="shared" si="653"/>
        <v/>
      </c>
      <c r="BQ206" s="2" t="str">
        <f t="shared" si="654"/>
        <v/>
      </c>
      <c r="BR206" s="2" t="str">
        <f t="shared" si="655"/>
        <v/>
      </c>
      <c r="BS206" s="2" t="str">
        <f t="shared" si="656"/>
        <v/>
      </c>
      <c r="BT206" s="2" t="str">
        <f t="shared" si="657"/>
        <v/>
      </c>
      <c r="BU206" s="2" t="str">
        <f t="shared" si="658"/>
        <v/>
      </c>
      <c r="BV206" s="2" t="str">
        <f t="shared" si="659"/>
        <v/>
      </c>
      <c r="BW206" s="2" t="str">
        <f t="shared" si="660"/>
        <v/>
      </c>
      <c r="BX206" s="2" t="str">
        <f t="shared" si="661"/>
        <v/>
      </c>
      <c r="BY206" s="2" t="str">
        <f t="shared" si="662"/>
        <v/>
      </c>
      <c r="BZ206" s="2" t="str">
        <f t="shared" si="663"/>
        <v/>
      </c>
      <c r="CA206" s="2" t="str">
        <f t="shared" si="664"/>
        <v/>
      </c>
      <c r="CB206" s="2" t="str">
        <f t="shared" si="665"/>
        <v/>
      </c>
      <c r="CC206" s="2" t="str">
        <f t="shared" si="666"/>
        <v/>
      </c>
      <c r="CE206" s="2" t="str">
        <f t="shared" si="510"/>
        <v/>
      </c>
      <c r="CF206" s="2" t="str">
        <f t="shared" si="511"/>
        <v/>
      </c>
      <c r="CG206" s="2" t="str">
        <f t="shared" si="512"/>
        <v/>
      </c>
      <c r="CH206" s="2" t="str">
        <f t="shared" si="513"/>
        <v/>
      </c>
      <c r="CI206" s="2" t="str">
        <f t="shared" si="514"/>
        <v/>
      </c>
      <c r="CJ206" s="2" t="str">
        <f t="shared" si="515"/>
        <v/>
      </c>
      <c r="CK206" s="2" t="str">
        <f t="shared" si="516"/>
        <v/>
      </c>
      <c r="CL206" s="2" t="str">
        <f t="shared" si="517"/>
        <v/>
      </c>
      <c r="CM206" s="2" t="str">
        <f t="shared" si="518"/>
        <v/>
      </c>
      <c r="CN206" s="2" t="str">
        <f t="shared" si="519"/>
        <v/>
      </c>
      <c r="CO206" s="2" t="str">
        <f t="shared" si="520"/>
        <v/>
      </c>
      <c r="CP206" s="2" t="str">
        <f t="shared" si="521"/>
        <v/>
      </c>
      <c r="CQ206" s="2" t="str">
        <f t="shared" si="522"/>
        <v/>
      </c>
      <c r="CR206" s="2" t="str">
        <f t="shared" si="523"/>
        <v/>
      </c>
      <c r="CS206" s="2" t="str">
        <f t="shared" si="524"/>
        <v/>
      </c>
      <c r="CU206" s="2">
        <f t="shared" si="525"/>
        <v>65.25</v>
      </c>
      <c r="CV206" s="2">
        <f t="shared" si="526"/>
        <v>65.046999999999997</v>
      </c>
      <c r="CW206" s="2">
        <f t="shared" si="527"/>
        <v>67.828000000000003</v>
      </c>
      <c r="CX206" s="2">
        <f t="shared" si="528"/>
        <v>67.421999999999997</v>
      </c>
      <c r="CY206" s="2">
        <f t="shared" si="529"/>
        <v>68.453000000000003</v>
      </c>
      <c r="CZ206" s="2">
        <f t="shared" si="530"/>
        <v>68.5</v>
      </c>
      <c r="DA206" s="2">
        <f t="shared" si="531"/>
        <v>69.358999999999995</v>
      </c>
      <c r="DB206" s="2">
        <f t="shared" si="532"/>
        <v>67.625</v>
      </c>
      <c r="DC206" s="2">
        <f t="shared" si="533"/>
        <v>66.468999999999994</v>
      </c>
      <c r="DD206" s="2">
        <f t="shared" si="534"/>
        <v>65.843999999999994</v>
      </c>
      <c r="DE206" s="2">
        <f t="shared" si="535"/>
        <v>64.641000000000005</v>
      </c>
      <c r="DF206" s="2">
        <f t="shared" si="536"/>
        <v>65.25</v>
      </c>
      <c r="DG206" s="2">
        <f t="shared" si="537"/>
        <v>66.516000000000005</v>
      </c>
      <c r="DH206" s="2">
        <f t="shared" si="538"/>
        <v>65.516000000000005</v>
      </c>
      <c r="DI206" s="2">
        <f t="shared" si="539"/>
        <v>66.188000000000002</v>
      </c>
      <c r="DK206" s="2">
        <f t="shared" si="489"/>
        <v>125.07909651567944</v>
      </c>
      <c r="DL206" s="2">
        <f t="shared" si="668"/>
        <v>125.94043405450668</v>
      </c>
      <c r="DM206" s="2">
        <f t="shared" si="668"/>
        <v>122.37647206282091</v>
      </c>
      <c r="DN206" s="2">
        <f t="shared" si="668"/>
        <v>126.32615448504981</v>
      </c>
      <c r="DO206" s="2">
        <f t="shared" si="668"/>
        <v>121.46828773784355</v>
      </c>
      <c r="DP206" s="2">
        <f t="shared" si="668"/>
        <v>125.59793423007318</v>
      </c>
      <c r="DQ206" s="2">
        <f t="shared" si="668"/>
        <v>127.45741845363939</v>
      </c>
      <c r="DR206" s="2">
        <f t="shared" si="668"/>
        <v>123.05394878048777</v>
      </c>
      <c r="DS206" s="2">
        <f t="shared" si="668"/>
        <v>119.20556248313089</v>
      </c>
      <c r="DT206" s="2">
        <f t="shared" si="668"/>
        <v>117.65436846689896</v>
      </c>
      <c r="DU206" s="2">
        <f t="shared" si="668"/>
        <v>123.51287234962049</v>
      </c>
      <c r="DV206" s="2">
        <f t="shared" si="668"/>
        <v>126.59216641498037</v>
      </c>
      <c r="DW206" s="2">
        <f t="shared" si="668"/>
        <v>123.42320960434913</v>
      </c>
      <c r="DX206" s="2">
        <f t="shared" si="668"/>
        <v>109.05392745050374</v>
      </c>
      <c r="DY206" s="2">
        <f t="shared" si="668"/>
        <v>110.49834355400698</v>
      </c>
      <c r="EA206" s="2">
        <f t="shared" si="459"/>
        <v>65.889806954387382</v>
      </c>
      <c r="EB206" s="2">
        <f t="shared" si="491"/>
        <v>66.682563954828311</v>
      </c>
      <c r="EC206" s="2">
        <f t="shared" si="492"/>
        <v>66.630386014168423</v>
      </c>
      <c r="ED206" s="2">
        <f t="shared" si="493"/>
        <v>67.695881505407357</v>
      </c>
      <c r="EE206" s="2">
        <f t="shared" si="494"/>
        <v>67.251412934898639</v>
      </c>
      <c r="EF206" s="2">
        <f t="shared" si="495"/>
        <v>69.09397843004065</v>
      </c>
      <c r="EG206" s="2">
        <f t="shared" si="496"/>
        <v>69.119111798885342</v>
      </c>
      <c r="EH206" s="2">
        <f t="shared" si="497"/>
        <v>66.273254931032938</v>
      </c>
      <c r="EI206" s="2">
        <f t="shared" si="498"/>
        <v>65.280536968500712</v>
      </c>
      <c r="EJ206" s="2">
        <f t="shared" si="499"/>
        <v>61.424270027407104</v>
      </c>
      <c r="EK206" s="2">
        <f t="shared" si="500"/>
        <v>61.990106243114582</v>
      </c>
      <c r="EL206" s="2">
        <f t="shared" si="501"/>
        <v>64.15442645398393</v>
      </c>
      <c r="EM206" s="2">
        <f t="shared" si="502"/>
        <v>64.727497417289214</v>
      </c>
      <c r="EN206" s="2">
        <f t="shared" si="503"/>
        <v>67.684310746882019</v>
      </c>
      <c r="EO206" s="2">
        <f t="shared" si="504"/>
        <v>70.320898066949027</v>
      </c>
      <c r="EQ206" s="2">
        <f t="shared" si="505"/>
        <v>64.881132020929954</v>
      </c>
      <c r="ER206" s="2">
        <f t="shared" si="669"/>
        <v>65.485733822286235</v>
      </c>
      <c r="ES206" s="2">
        <f t="shared" si="669"/>
        <v>67.004615224580562</v>
      </c>
      <c r="ET206" s="2">
        <f t="shared" si="669"/>
        <v>67.635051284031846</v>
      </c>
      <c r="EU206" s="2">
        <f t="shared" si="669"/>
        <v>68.215254023359975</v>
      </c>
      <c r="EV206" s="2">
        <f t="shared" si="669"/>
        <v>68.93305190517998</v>
      </c>
      <c r="EW206" s="2">
        <f t="shared" si="669"/>
        <v>69.875114824427982</v>
      </c>
      <c r="EX206" s="2">
        <f t="shared" si="669"/>
        <v>68.297970387312745</v>
      </c>
      <c r="EY206" s="2">
        <f t="shared" si="669"/>
        <v>66.22505076436677</v>
      </c>
      <c r="EZ206" s="2">
        <f t="shared" si="669"/>
        <v>64.886869655653271</v>
      </c>
      <c r="FA206" s="2">
        <f t="shared" si="669"/>
        <v>63.844998752267102</v>
      </c>
      <c r="FB206" s="2">
        <f t="shared" si="669"/>
        <v>64.621627906976741</v>
      </c>
      <c r="FC206" s="2">
        <f t="shared" si="669"/>
        <v>65.931525933167379</v>
      </c>
      <c r="FD206" s="2">
        <f t="shared" si="669"/>
        <v>67.367846124790205</v>
      </c>
      <c r="FE206" s="2">
        <f t="shared" si="669"/>
        <v>68.369345867738076</v>
      </c>
      <c r="FG206" s="2">
        <f t="shared" si="507"/>
        <v>0.99999765060635903</v>
      </c>
      <c r="FH206" s="2">
        <f t="shared" si="670"/>
        <v>0.99999785177056832</v>
      </c>
      <c r="FI206" s="2">
        <f t="shared" si="670"/>
        <v>0.99999793366338274</v>
      </c>
      <c r="FJ206" s="2">
        <f t="shared" si="670"/>
        <v>0.9999981363458601</v>
      </c>
      <c r="FK206" s="2">
        <f t="shared" si="670"/>
        <v>0.99999788842825066</v>
      </c>
      <c r="FL206" s="2">
        <f t="shared" si="670"/>
        <v>0.99999801057152193</v>
      </c>
      <c r="FM206" s="2">
        <f t="shared" si="670"/>
        <v>0.99999796216854597</v>
      </c>
      <c r="FN206" s="2">
        <f t="shared" si="670"/>
        <v>0.99999817154327286</v>
      </c>
      <c r="FO206" s="2">
        <f t="shared" si="670"/>
        <v>0.99999823775530905</v>
      </c>
      <c r="FP206" s="2">
        <f t="shared" si="670"/>
        <v>0.99999806133446301</v>
      </c>
      <c r="FQ206" s="2">
        <f t="shared" si="670"/>
        <v>0.99999802523834247</v>
      </c>
      <c r="FR206" s="2">
        <f t="shared" si="670"/>
        <v>0.9999980582531568</v>
      </c>
      <c r="FS206" s="2">
        <f t="shared" si="670"/>
        <v>0.99999797642269117</v>
      </c>
      <c r="FT206" s="2">
        <f t="shared" si="670"/>
        <v>0.99999796112054007</v>
      </c>
      <c r="FU206" s="2">
        <f t="shared" si="670"/>
        <v>0.99999768846133419</v>
      </c>
      <c r="FW206" s="2">
        <f t="shared" si="540"/>
        <v>0.88924852758596784</v>
      </c>
      <c r="FX206" s="2">
        <f t="shared" si="592"/>
        <v>0.9392942467675659</v>
      </c>
      <c r="FY206" s="2">
        <f t="shared" si="593"/>
        <v>0.94331823000681314</v>
      </c>
      <c r="FZ206" s="2">
        <f t="shared" si="594"/>
        <v>0.946086901212567</v>
      </c>
      <c r="GA206" s="2">
        <f t="shared" si="595"/>
        <v>0.9357824835353008</v>
      </c>
      <c r="GB206" s="2">
        <f t="shared" si="596"/>
        <v>0.94120689088887155</v>
      </c>
      <c r="GC206" s="2">
        <f t="shared" si="597"/>
        <v>0.94501826597413374</v>
      </c>
      <c r="GD206" s="2">
        <f t="shared" si="598"/>
        <v>0.9563643157360785</v>
      </c>
      <c r="GE206" s="2">
        <f t="shared" si="599"/>
        <v>0.96175529217843403</v>
      </c>
      <c r="GF206" s="2">
        <f t="shared" si="600"/>
        <v>0.95636812486799572</v>
      </c>
      <c r="GG206" s="2">
        <f t="shared" si="601"/>
        <v>0.95338632762775488</v>
      </c>
      <c r="GH206" s="2">
        <f t="shared" si="602"/>
        <v>0.94739207629271971</v>
      </c>
      <c r="GI206" s="2">
        <f t="shared" si="603"/>
        <v>0.93888580900205543</v>
      </c>
      <c r="GJ206" s="2">
        <f t="shared" si="604"/>
        <v>0.9288980451116392</v>
      </c>
      <c r="GK206" s="2">
        <f t="shared" si="605"/>
        <v>0.88918390156402194</v>
      </c>
      <c r="GM206" s="107">
        <f t="shared" si="541"/>
        <v>0</v>
      </c>
      <c r="GN206" s="107">
        <f t="shared" si="606"/>
        <v>0</v>
      </c>
      <c r="GO206" s="107">
        <f t="shared" si="607"/>
        <v>0</v>
      </c>
      <c r="GP206" s="107">
        <f t="shared" si="608"/>
        <v>0</v>
      </c>
      <c r="GQ206" s="107">
        <f t="shared" si="609"/>
        <v>0</v>
      </c>
      <c r="GR206" s="107">
        <f t="shared" si="610"/>
        <v>0</v>
      </c>
      <c r="GS206" s="107">
        <f t="shared" si="611"/>
        <v>0</v>
      </c>
      <c r="GT206" s="107">
        <f t="shared" si="612"/>
        <v>0</v>
      </c>
      <c r="GU206" s="107">
        <f t="shared" si="613"/>
        <v>0</v>
      </c>
      <c r="GV206" s="107">
        <f t="shared" si="614"/>
        <v>0</v>
      </c>
      <c r="GW206" s="107">
        <f t="shared" si="615"/>
        <v>0</v>
      </c>
      <c r="GX206" s="107">
        <f t="shared" si="616"/>
        <v>0</v>
      </c>
      <c r="GY206" s="107">
        <f t="shared" si="617"/>
        <v>0</v>
      </c>
      <c r="GZ206" s="107">
        <f t="shared" si="618"/>
        <v>0</v>
      </c>
      <c r="HA206" s="107">
        <f t="shared" si="619"/>
        <v>0</v>
      </c>
      <c r="HC206" s="107">
        <f t="shared" si="542"/>
        <v>2.0102547917158688E-223</v>
      </c>
      <c r="HD206" s="107">
        <f t="shared" si="620"/>
        <v>7.8796186126469345E-267</v>
      </c>
      <c r="HE206" s="107">
        <f t="shared" si="621"/>
        <v>2.5064603179631329E-303</v>
      </c>
      <c r="HF206" s="107">
        <f t="shared" si="622"/>
        <v>0</v>
      </c>
      <c r="HG206" s="107">
        <f t="shared" si="623"/>
        <v>0</v>
      </c>
      <c r="HH206" s="107">
        <f t="shared" si="624"/>
        <v>0</v>
      </c>
      <c r="HI206" s="107">
        <f t="shared" si="625"/>
        <v>0</v>
      </c>
      <c r="HJ206" s="107">
        <f t="shared" si="626"/>
        <v>0</v>
      </c>
      <c r="HK206" s="107">
        <f t="shared" si="627"/>
        <v>0</v>
      </c>
      <c r="HL206" s="107">
        <f t="shared" si="628"/>
        <v>0</v>
      </c>
      <c r="HM206" s="107">
        <f t="shared" si="629"/>
        <v>0</v>
      </c>
      <c r="HN206" s="107">
        <f t="shared" si="630"/>
        <v>0</v>
      </c>
      <c r="HO206" s="107">
        <f t="shared" si="631"/>
        <v>0</v>
      </c>
      <c r="HP206" s="107">
        <f t="shared" si="632"/>
        <v>2.3008977421982035E-282</v>
      </c>
      <c r="HQ206" s="107">
        <f t="shared" si="633"/>
        <v>0</v>
      </c>
      <c r="HS206" s="107">
        <f t="shared" si="543"/>
        <v>5.098956641568818E-37</v>
      </c>
      <c r="HT206" s="107">
        <f t="shared" si="634"/>
        <v>1.9981547848755867E-48</v>
      </c>
      <c r="HU206" s="107">
        <f t="shared" si="635"/>
        <v>1.6564751059097161E-55</v>
      </c>
      <c r="HV206" s="107">
        <f t="shared" si="636"/>
        <v>7.5945521552371579E-58</v>
      </c>
      <c r="HW206" s="107">
        <f t="shared" si="637"/>
        <v>8.8681082925158402E-57</v>
      </c>
      <c r="HX206" s="107">
        <f t="shared" si="638"/>
        <v>3.3218281063944542E-64</v>
      </c>
      <c r="HY206" s="107">
        <f t="shared" si="639"/>
        <v>6.3535065940084297E-65</v>
      </c>
      <c r="HZ206" s="107">
        <f t="shared" si="640"/>
        <v>8.1044592588216572E-76</v>
      </c>
      <c r="IA206" s="107">
        <f t="shared" si="641"/>
        <v>2.7856202695419114E-81</v>
      </c>
      <c r="IB206" s="107">
        <f t="shared" si="642"/>
        <v>3.149272750399735E-71</v>
      </c>
      <c r="IC206" s="107">
        <f t="shared" si="643"/>
        <v>6.3335408519457642E-69</v>
      </c>
      <c r="ID206" s="107">
        <f t="shared" si="644"/>
        <v>3.0943441213557195E-64</v>
      </c>
      <c r="IE206" s="107">
        <f t="shared" si="645"/>
        <v>9.5026725870678053E-60</v>
      </c>
      <c r="IF206" s="107">
        <f t="shared" si="646"/>
        <v>3.9625353130302183E-50</v>
      </c>
      <c r="IG206" s="107">
        <f t="shared" si="647"/>
        <v>1.4801282819772314E-55</v>
      </c>
      <c r="II206" s="107">
        <f t="shared" si="544"/>
        <v>4.6205431148814718E-5</v>
      </c>
      <c r="IJ206" s="107">
        <f t="shared" si="545"/>
        <v>7.4864671583959403E-9</v>
      </c>
      <c r="IK206" s="107">
        <f t="shared" si="546"/>
        <v>2.988616876821321E-10</v>
      </c>
      <c r="IL206" s="107">
        <f t="shared" si="547"/>
        <v>9.3773538377923134E-11</v>
      </c>
      <c r="IM206" s="107">
        <f t="shared" si="548"/>
        <v>7.7954303028434409E-10</v>
      </c>
      <c r="IN206" s="107">
        <f t="shared" si="549"/>
        <v>2.6084191810750364E-11</v>
      </c>
      <c r="IO206" s="107">
        <f t="shared" si="550"/>
        <v>9.1078870213520581E-12</v>
      </c>
      <c r="IP206" s="107">
        <f t="shared" si="551"/>
        <v>8.5219470962770602E-15</v>
      </c>
      <c r="IQ206" s="107">
        <f t="shared" si="552"/>
        <v>2.0221898287527336E-16</v>
      </c>
      <c r="IR206" s="107">
        <f t="shared" si="553"/>
        <v>5.0219322592327604E-14</v>
      </c>
      <c r="IS206" s="107">
        <f t="shared" si="554"/>
        <v>2.4125096446631884E-13</v>
      </c>
      <c r="IT206" s="107">
        <f t="shared" si="555"/>
        <v>6.4300443738853326E-12</v>
      </c>
      <c r="IU206" s="107">
        <f t="shared" si="556"/>
        <v>1.4427937528894613E-10</v>
      </c>
      <c r="IV206" s="107">
        <f t="shared" si="557"/>
        <v>2.3118598489387411E-8</v>
      </c>
      <c r="IW206" s="107">
        <f t="shared" si="558"/>
        <v>2.4336527229293691E-8</v>
      </c>
      <c r="IY206" s="107">
        <f t="shared" si="559"/>
        <v>4.6205431148814718E-5</v>
      </c>
      <c r="IZ206" s="107">
        <f t="shared" si="560"/>
        <v>7.4864671583959403E-9</v>
      </c>
      <c r="JA206" s="107">
        <f t="shared" si="561"/>
        <v>2.988616876821321E-10</v>
      </c>
      <c r="JB206" s="107">
        <f t="shared" si="562"/>
        <v>9.3773538377923134E-11</v>
      </c>
      <c r="JC206" s="107">
        <f t="shared" si="563"/>
        <v>7.7954303028434409E-10</v>
      </c>
      <c r="JD206" s="107">
        <f t="shared" si="564"/>
        <v>2.6084191810750364E-11</v>
      </c>
      <c r="JE206" s="107">
        <f t="shared" si="565"/>
        <v>9.1078870213520581E-12</v>
      </c>
      <c r="JF206" s="107">
        <f t="shared" si="566"/>
        <v>8.5219470962770602E-15</v>
      </c>
      <c r="JG206" s="107">
        <f t="shared" si="567"/>
        <v>2.0221898287527336E-16</v>
      </c>
      <c r="JH206" s="107">
        <f t="shared" si="568"/>
        <v>5.0219322592327604E-14</v>
      </c>
      <c r="JI206" s="107">
        <f t="shared" si="569"/>
        <v>2.4125096446631884E-13</v>
      </c>
      <c r="JJ206" s="107">
        <f t="shared" si="570"/>
        <v>6.4300443738853326E-12</v>
      </c>
      <c r="JK206" s="107">
        <f t="shared" si="571"/>
        <v>1.4427937528894613E-10</v>
      </c>
      <c r="JL206" s="107">
        <f t="shared" si="572"/>
        <v>2.3118598489387411E-8</v>
      </c>
      <c r="JM206" s="107">
        <f t="shared" si="573"/>
        <v>2.4336527229293691E-8</v>
      </c>
    </row>
    <row r="207" spans="2:273" x14ac:dyDescent="0.25">
      <c r="B207" s="2">
        <v>179</v>
      </c>
      <c r="C207" s="37">
        <v>63.375</v>
      </c>
      <c r="D207" s="37">
        <v>65.343999999999994</v>
      </c>
      <c r="E207" s="37">
        <v>67.016000000000005</v>
      </c>
      <c r="F207" s="37">
        <v>67.733999999999995</v>
      </c>
      <c r="G207" s="37">
        <v>67.078000000000003</v>
      </c>
      <c r="H207" s="37">
        <v>68.875</v>
      </c>
      <c r="I207" s="37">
        <v>70.641000000000005</v>
      </c>
      <c r="J207" s="37">
        <v>68.391000000000005</v>
      </c>
      <c r="K207" s="37">
        <v>65.343999999999994</v>
      </c>
      <c r="L207" s="37">
        <v>64.953000000000003</v>
      </c>
      <c r="M207" s="37">
        <v>63.765999999999998</v>
      </c>
      <c r="N207" s="37">
        <v>63.984000000000002</v>
      </c>
      <c r="O207" s="37">
        <v>65.688000000000002</v>
      </c>
      <c r="P207" s="37">
        <v>66.858999999999995</v>
      </c>
      <c r="Q207" s="37">
        <v>67.828000000000003</v>
      </c>
      <c r="S207" s="4">
        <f t="shared" si="460"/>
        <v>64.88097750287092</v>
      </c>
      <c r="T207" s="4">
        <f t="shared" si="461"/>
        <v>65.447696279063976</v>
      </c>
      <c r="U207" s="4">
        <f t="shared" si="462"/>
        <v>66.904433709501802</v>
      </c>
      <c r="V207" s="4">
        <f t="shared" si="463"/>
        <v>67.560147947318612</v>
      </c>
      <c r="W207" s="4">
        <f t="shared" si="464"/>
        <v>68.078676559725906</v>
      </c>
      <c r="X207" s="4">
        <f t="shared" si="465"/>
        <v>68.860626530333136</v>
      </c>
      <c r="Y207" s="4">
        <f t="shared" si="466"/>
        <v>69.754802980372347</v>
      </c>
      <c r="Z207" s="4">
        <f t="shared" si="467"/>
        <v>68.122730421701192</v>
      </c>
      <c r="AA207" s="4">
        <f t="shared" si="468"/>
        <v>66.08974036717558</v>
      </c>
      <c r="AB207" s="4">
        <f t="shared" si="469"/>
        <v>64.65328100080464</v>
      </c>
      <c r="AC207" s="4">
        <f t="shared" si="470"/>
        <v>63.659496300867538</v>
      </c>
      <c r="AD207" s="4">
        <f t="shared" si="471"/>
        <v>64.494047082751678</v>
      </c>
      <c r="AE207" s="4">
        <f t="shared" si="472"/>
        <v>65.759148909142169</v>
      </c>
      <c r="AF207" s="4">
        <f t="shared" si="473"/>
        <v>67.27978467794712</v>
      </c>
      <c r="AG207" s="4">
        <f t="shared" si="474"/>
        <v>68.430658425620095</v>
      </c>
      <c r="AI207" s="4">
        <f t="shared" si="475"/>
        <v>-1.5059775028709197</v>
      </c>
      <c r="AJ207" s="4">
        <f t="shared" si="476"/>
        <v>-0.10369627906398193</v>
      </c>
      <c r="AK207" s="4">
        <f t="shared" si="477"/>
        <v>0.1115662904982031</v>
      </c>
      <c r="AL207" s="4">
        <f t="shared" si="478"/>
        <v>0.17385205268138293</v>
      </c>
      <c r="AM207" s="4">
        <f t="shared" si="479"/>
        <v>-1.0006765597259033</v>
      </c>
      <c r="AN207" s="4">
        <f t="shared" si="480"/>
        <v>1.437346966686448E-2</v>
      </c>
      <c r="AO207" s="4">
        <f t="shared" si="481"/>
        <v>0.88619701962765873</v>
      </c>
      <c r="AP207" s="4">
        <f t="shared" si="482"/>
        <v>0.26826957829881337</v>
      </c>
      <c r="AQ207" s="4">
        <f t="shared" si="483"/>
        <v>-0.74574036717558556</v>
      </c>
      <c r="AR207" s="4">
        <f t="shared" si="484"/>
        <v>0.29971899919536327</v>
      </c>
      <c r="AS207" s="4">
        <f t="shared" si="485"/>
        <v>0.10650369913246038</v>
      </c>
      <c r="AT207" s="4">
        <f t="shared" si="486"/>
        <v>-0.51004708275167587</v>
      </c>
      <c r="AU207" s="4">
        <f t="shared" si="487"/>
        <v>-7.1148909142166872E-2</v>
      </c>
      <c r="AV207" s="4">
        <f t="shared" si="667"/>
        <v>-0.42078467794712537</v>
      </c>
      <c r="AW207" s="4">
        <f t="shared" si="667"/>
        <v>-0.60265842562009198</v>
      </c>
      <c r="AY207" s="2">
        <f t="shared" si="509"/>
        <v>64.88097750287092</v>
      </c>
      <c r="AZ207" s="2">
        <f t="shared" si="575"/>
        <v>65.447696279063663</v>
      </c>
      <c r="BA207" s="2">
        <f t="shared" si="576"/>
        <v>66.904433709501802</v>
      </c>
      <c r="BB207" s="2">
        <f t="shared" si="577"/>
        <v>67.560147947318612</v>
      </c>
      <c r="BC207" s="2">
        <f t="shared" si="578"/>
        <v>68.078676559725878</v>
      </c>
      <c r="BD207" s="2">
        <f t="shared" si="579"/>
        <v>68.860626530333136</v>
      </c>
      <c r="BE207" s="2">
        <f t="shared" si="580"/>
        <v>69.754802980372347</v>
      </c>
      <c r="BF207" s="2">
        <f t="shared" si="581"/>
        <v>68.122730421701192</v>
      </c>
      <c r="BG207" s="2">
        <f t="shared" si="582"/>
        <v>66.08974036717558</v>
      </c>
      <c r="BH207" s="2">
        <f t="shared" si="583"/>
        <v>64.65328100080464</v>
      </c>
      <c r="BI207" s="2">
        <f t="shared" si="584"/>
        <v>63.659496300867538</v>
      </c>
      <c r="BJ207" s="2">
        <f t="shared" si="585"/>
        <v>64.494047082751678</v>
      </c>
      <c r="BK207" s="2">
        <f t="shared" si="586"/>
        <v>65.759148909142169</v>
      </c>
      <c r="BL207" s="2">
        <f t="shared" si="587"/>
        <v>67.279784677930223</v>
      </c>
      <c r="BM207" s="2">
        <f t="shared" si="588"/>
        <v>68.430658423195723</v>
      </c>
      <c r="BO207" s="2" t="str">
        <f t="shared" si="652"/>
        <v/>
      </c>
      <c r="BP207" s="2" t="str">
        <f t="shared" si="653"/>
        <v/>
      </c>
      <c r="BQ207" s="2" t="str">
        <f t="shared" si="654"/>
        <v/>
      </c>
      <c r="BR207" s="2" t="str">
        <f t="shared" si="655"/>
        <v/>
      </c>
      <c r="BS207" s="2" t="str">
        <f t="shared" si="656"/>
        <v/>
      </c>
      <c r="BT207" s="2" t="str">
        <f t="shared" si="657"/>
        <v/>
      </c>
      <c r="BU207" s="2" t="str">
        <f t="shared" si="658"/>
        <v/>
      </c>
      <c r="BV207" s="2" t="str">
        <f t="shared" si="659"/>
        <v/>
      </c>
      <c r="BW207" s="2" t="str">
        <f t="shared" si="660"/>
        <v/>
      </c>
      <c r="BX207" s="2" t="str">
        <f t="shared" si="661"/>
        <v/>
      </c>
      <c r="BY207" s="2" t="str">
        <f t="shared" si="662"/>
        <v/>
      </c>
      <c r="BZ207" s="2" t="str">
        <f t="shared" si="663"/>
        <v/>
      </c>
      <c r="CA207" s="2" t="str">
        <f t="shared" si="664"/>
        <v/>
      </c>
      <c r="CB207" s="2" t="str">
        <f t="shared" si="665"/>
        <v/>
      </c>
      <c r="CC207" s="2" t="str">
        <f t="shared" si="666"/>
        <v/>
      </c>
      <c r="CE207" s="2" t="str">
        <f t="shared" si="510"/>
        <v/>
      </c>
      <c r="CF207" s="2" t="str">
        <f t="shared" si="511"/>
        <v/>
      </c>
      <c r="CG207" s="2" t="str">
        <f t="shared" si="512"/>
        <v/>
      </c>
      <c r="CH207" s="2" t="str">
        <f t="shared" si="513"/>
        <v/>
      </c>
      <c r="CI207" s="2" t="str">
        <f t="shared" si="514"/>
        <v/>
      </c>
      <c r="CJ207" s="2" t="str">
        <f t="shared" si="515"/>
        <v/>
      </c>
      <c r="CK207" s="2" t="str">
        <f t="shared" si="516"/>
        <v/>
      </c>
      <c r="CL207" s="2" t="str">
        <f t="shared" si="517"/>
        <v/>
      </c>
      <c r="CM207" s="2" t="str">
        <f t="shared" si="518"/>
        <v/>
      </c>
      <c r="CN207" s="2" t="str">
        <f t="shared" si="519"/>
        <v/>
      </c>
      <c r="CO207" s="2" t="str">
        <f t="shared" si="520"/>
        <v/>
      </c>
      <c r="CP207" s="2" t="str">
        <f t="shared" si="521"/>
        <v/>
      </c>
      <c r="CQ207" s="2" t="str">
        <f t="shared" si="522"/>
        <v/>
      </c>
      <c r="CR207" s="2" t="str">
        <f t="shared" si="523"/>
        <v/>
      </c>
      <c r="CS207" s="2" t="str">
        <f t="shared" si="524"/>
        <v/>
      </c>
      <c r="CU207" s="2">
        <f t="shared" si="525"/>
        <v>63.375</v>
      </c>
      <c r="CV207" s="2">
        <f t="shared" si="526"/>
        <v>65.343999999999994</v>
      </c>
      <c r="CW207" s="2">
        <f t="shared" si="527"/>
        <v>67.016000000000005</v>
      </c>
      <c r="CX207" s="2">
        <f t="shared" si="528"/>
        <v>67.733999999999995</v>
      </c>
      <c r="CY207" s="2">
        <f t="shared" si="529"/>
        <v>67.078000000000003</v>
      </c>
      <c r="CZ207" s="2">
        <f t="shared" si="530"/>
        <v>68.875</v>
      </c>
      <c r="DA207" s="2">
        <f t="shared" si="531"/>
        <v>70.641000000000005</v>
      </c>
      <c r="DB207" s="2">
        <f t="shared" si="532"/>
        <v>68.391000000000005</v>
      </c>
      <c r="DC207" s="2">
        <f t="shared" si="533"/>
        <v>65.343999999999994</v>
      </c>
      <c r="DD207" s="2">
        <f t="shared" si="534"/>
        <v>64.953000000000003</v>
      </c>
      <c r="DE207" s="2">
        <f t="shared" si="535"/>
        <v>63.765999999999998</v>
      </c>
      <c r="DF207" s="2">
        <f t="shared" si="536"/>
        <v>63.984000000000002</v>
      </c>
      <c r="DG207" s="2">
        <f t="shared" si="537"/>
        <v>65.688000000000002</v>
      </c>
      <c r="DH207" s="2">
        <f t="shared" si="538"/>
        <v>66.858999999999995</v>
      </c>
      <c r="DI207" s="2">
        <f t="shared" si="539"/>
        <v>67.828000000000003</v>
      </c>
      <c r="DK207" s="2">
        <f t="shared" si="489"/>
        <v>125.33888101045295</v>
      </c>
      <c r="DL207" s="2">
        <f t="shared" si="668"/>
        <v>126.20239070307647</v>
      </c>
      <c r="DM207" s="2">
        <f t="shared" si="668"/>
        <v>122.62144337058291</v>
      </c>
      <c r="DN207" s="2">
        <f t="shared" si="668"/>
        <v>126.58815946843853</v>
      </c>
      <c r="DO207" s="2">
        <f t="shared" si="668"/>
        <v>121.68983720930234</v>
      </c>
      <c r="DP207" s="2">
        <f t="shared" si="668"/>
        <v>125.84409993787644</v>
      </c>
      <c r="DQ207" s="2">
        <f t="shared" si="668"/>
        <v>127.71004620960436</v>
      </c>
      <c r="DR207" s="2">
        <f t="shared" si="668"/>
        <v>123.29781794425084</v>
      </c>
      <c r="DS207" s="2">
        <f t="shared" si="668"/>
        <v>119.42378475033738</v>
      </c>
      <c r="DT207" s="2">
        <f t="shared" si="668"/>
        <v>117.88091498257839</v>
      </c>
      <c r="DU207" s="2">
        <f t="shared" si="668"/>
        <v>123.7807283580477</v>
      </c>
      <c r="DV207" s="2">
        <f t="shared" si="668"/>
        <v>126.88000543642404</v>
      </c>
      <c r="DW207" s="2">
        <f t="shared" si="668"/>
        <v>123.67661673210509</v>
      </c>
      <c r="DX207" s="2">
        <f t="shared" si="668"/>
        <v>109.21918156281231</v>
      </c>
      <c r="DY207" s="2">
        <f t="shared" si="668"/>
        <v>110.67570348432056</v>
      </c>
      <c r="EA207" s="2">
        <f t="shared" si="459"/>
        <v>65.801161587236635</v>
      </c>
      <c r="EB207" s="2">
        <f t="shared" si="491"/>
        <v>66.594037612353077</v>
      </c>
      <c r="EC207" s="2">
        <f t="shared" si="492"/>
        <v>66.543798635327704</v>
      </c>
      <c r="ED207" s="2">
        <f t="shared" si="493"/>
        <v>67.618136945926466</v>
      </c>
      <c r="EE207" s="2">
        <f t="shared" si="494"/>
        <v>67.156737388829612</v>
      </c>
      <c r="EF207" s="2">
        <f t="shared" si="495"/>
        <v>69.014691231791673</v>
      </c>
      <c r="EG207" s="2">
        <f t="shared" si="496"/>
        <v>69.025148421676761</v>
      </c>
      <c r="EH207" s="2">
        <f t="shared" si="497"/>
        <v>66.149561636039607</v>
      </c>
      <c r="EI207" s="2">
        <f t="shared" si="498"/>
        <v>65.16392828357597</v>
      </c>
      <c r="EJ207" s="2">
        <f t="shared" si="499"/>
        <v>61.279325126177532</v>
      </c>
      <c r="EK207" s="2">
        <f t="shared" si="500"/>
        <v>61.856130994200655</v>
      </c>
      <c r="EL207" s="2">
        <f t="shared" si="501"/>
        <v>64.041426841417788</v>
      </c>
      <c r="EM207" s="2">
        <f t="shared" si="502"/>
        <v>64.604175097829952</v>
      </c>
      <c r="EN207" s="2">
        <f t="shared" si="503"/>
        <v>67.579044556246544</v>
      </c>
      <c r="EO207" s="2">
        <f t="shared" si="504"/>
        <v>70.208683205187725</v>
      </c>
      <c r="EQ207" s="2">
        <f t="shared" si="505"/>
        <v>64.778697771636686</v>
      </c>
      <c r="ER207" s="2">
        <f t="shared" si="669"/>
        <v>65.381545449999379</v>
      </c>
      <c r="ES207" s="2">
        <f t="shared" si="669"/>
        <v>66.923638055976525</v>
      </c>
      <c r="ET207" s="2">
        <f t="shared" si="669"/>
        <v>67.557099864574127</v>
      </c>
      <c r="EU207" s="2">
        <f t="shared" si="669"/>
        <v>68.134954897890097</v>
      </c>
      <c r="EV207" s="2">
        <f t="shared" si="669"/>
        <v>68.851942978437293</v>
      </c>
      <c r="EW207" s="2">
        <f t="shared" si="669"/>
        <v>69.79252602499669</v>
      </c>
      <c r="EX207" s="2">
        <f t="shared" si="669"/>
        <v>68.202871979650482</v>
      </c>
      <c r="EY207" s="2">
        <f t="shared" si="669"/>
        <v>66.12246389233303</v>
      </c>
      <c r="EZ207" s="2">
        <f t="shared" si="669"/>
        <v>64.790367876104497</v>
      </c>
      <c r="FA207" s="2">
        <f t="shared" si="669"/>
        <v>63.737965474402898</v>
      </c>
      <c r="FB207" s="2">
        <f t="shared" si="669"/>
        <v>64.516333333333336</v>
      </c>
      <c r="FC207" s="2">
        <f t="shared" si="669"/>
        <v>65.82604029829227</v>
      </c>
      <c r="FD207" s="2">
        <f t="shared" si="669"/>
        <v>67.259288256956552</v>
      </c>
      <c r="FE207" s="2">
        <f t="shared" si="669"/>
        <v>68.233073991784622</v>
      </c>
      <c r="FG207" s="2">
        <f t="shared" si="507"/>
        <v>0.99999790610017847</v>
      </c>
      <c r="FH207" s="2">
        <f t="shared" si="670"/>
        <v>0.99999808538805646</v>
      </c>
      <c r="FI207" s="2">
        <f t="shared" si="670"/>
        <v>0.99999815837513761</v>
      </c>
      <c r="FJ207" s="2">
        <f t="shared" si="670"/>
        <v>0.99999833901616275</v>
      </c>
      <c r="FK207" s="2">
        <f t="shared" si="670"/>
        <v>0.99999811805926531</v>
      </c>
      <c r="FL207" s="2">
        <f t="shared" si="670"/>
        <v>0.99999822691961893</v>
      </c>
      <c r="FM207" s="2">
        <f t="shared" si="670"/>
        <v>0.99999818378040228</v>
      </c>
      <c r="FN207" s="2">
        <f t="shared" si="670"/>
        <v>0.99999837038590256</v>
      </c>
      <c r="FO207" s="2">
        <f t="shared" si="670"/>
        <v>0.99999842939746497</v>
      </c>
      <c r="FP207" s="2">
        <f t="shared" si="670"/>
        <v>0.9999982721621572</v>
      </c>
      <c r="FQ207" s="2">
        <f t="shared" si="670"/>
        <v>0.99999823999144211</v>
      </c>
      <c r="FR207" s="2">
        <f t="shared" si="670"/>
        <v>0.99999826941593895</v>
      </c>
      <c r="FS207" s="2">
        <f t="shared" si="670"/>
        <v>0.99999819648442823</v>
      </c>
      <c r="FT207" s="2">
        <f t="shared" si="670"/>
        <v>0.99999818284636566</v>
      </c>
      <c r="FU207" s="2">
        <f t="shared" si="670"/>
        <v>0.99999793983847762</v>
      </c>
      <c r="FW207" s="2">
        <f t="shared" si="540"/>
        <v>0.90008931010021742</v>
      </c>
      <c r="FX207" s="2">
        <f t="shared" si="592"/>
        <v>0.94553638839913512</v>
      </c>
      <c r="FY207" s="2">
        <f t="shared" si="593"/>
        <v>0.94916899244813879</v>
      </c>
      <c r="FZ207" s="2">
        <f t="shared" si="594"/>
        <v>0.95166652099300575</v>
      </c>
      <c r="GA207" s="2">
        <f t="shared" si="595"/>
        <v>0.94236356873196347</v>
      </c>
      <c r="GB207" s="2">
        <f t="shared" si="596"/>
        <v>0.94726340461843839</v>
      </c>
      <c r="GC207" s="2">
        <f t="shared" si="597"/>
        <v>0.95070271907579917</v>
      </c>
      <c r="GD207" s="2">
        <f t="shared" si="598"/>
        <v>0.96092422764874719</v>
      </c>
      <c r="GE207" s="2">
        <f t="shared" si="599"/>
        <v>0.96577201146642189</v>
      </c>
      <c r="GF207" s="2">
        <f t="shared" si="600"/>
        <v>0.96092765499035182</v>
      </c>
      <c r="GG207" s="2">
        <f t="shared" si="601"/>
        <v>0.95824385078318874</v>
      </c>
      <c r="GH207" s="2">
        <f t="shared" si="602"/>
        <v>0.95284335252218522</v>
      </c>
      <c r="GI207" s="2">
        <f t="shared" si="603"/>
        <v>0.94516749704214509</v>
      </c>
      <c r="GJ207" s="2">
        <f t="shared" si="604"/>
        <v>0.93613650616825461</v>
      </c>
      <c r="GK207" s="2">
        <f t="shared" si="605"/>
        <v>0.90003029876906615</v>
      </c>
      <c r="GM207" s="107">
        <f t="shared" si="541"/>
        <v>0</v>
      </c>
      <c r="GN207" s="107">
        <f t="shared" si="606"/>
        <v>0</v>
      </c>
      <c r="GO207" s="107">
        <f t="shared" si="607"/>
        <v>0</v>
      </c>
      <c r="GP207" s="107">
        <f t="shared" si="608"/>
        <v>0</v>
      </c>
      <c r="GQ207" s="107">
        <f t="shared" si="609"/>
        <v>0</v>
      </c>
      <c r="GR207" s="107">
        <f t="shared" si="610"/>
        <v>0</v>
      </c>
      <c r="GS207" s="107">
        <f t="shared" si="611"/>
        <v>0</v>
      </c>
      <c r="GT207" s="107">
        <f t="shared" si="612"/>
        <v>0</v>
      </c>
      <c r="GU207" s="107">
        <f t="shared" si="613"/>
        <v>0</v>
      </c>
      <c r="GV207" s="107">
        <f t="shared" si="614"/>
        <v>0</v>
      </c>
      <c r="GW207" s="107">
        <f t="shared" si="615"/>
        <v>0</v>
      </c>
      <c r="GX207" s="107">
        <f t="shared" si="616"/>
        <v>0</v>
      </c>
      <c r="GY207" s="107">
        <f t="shared" si="617"/>
        <v>0</v>
      </c>
      <c r="GZ207" s="107">
        <f t="shared" si="618"/>
        <v>0</v>
      </c>
      <c r="HA207" s="107">
        <f t="shared" si="619"/>
        <v>0</v>
      </c>
      <c r="HC207" s="107">
        <f t="shared" si="542"/>
        <v>2.4807068675957237E-228</v>
      </c>
      <c r="HD207" s="107">
        <f t="shared" si="620"/>
        <v>1.2741867103259516E-272</v>
      </c>
      <c r="HE207" s="107">
        <f t="shared" si="621"/>
        <v>0</v>
      </c>
      <c r="HF207" s="107">
        <f t="shared" si="622"/>
        <v>0</v>
      </c>
      <c r="HG207" s="107">
        <f t="shared" si="623"/>
        <v>0</v>
      </c>
      <c r="HH207" s="107">
        <f t="shared" si="624"/>
        <v>0</v>
      </c>
      <c r="HI207" s="107">
        <f t="shared" si="625"/>
        <v>0</v>
      </c>
      <c r="HJ207" s="107">
        <f t="shared" si="626"/>
        <v>0</v>
      </c>
      <c r="HK207" s="107">
        <f t="shared" si="627"/>
        <v>0</v>
      </c>
      <c r="HL207" s="107">
        <f t="shared" si="628"/>
        <v>0</v>
      </c>
      <c r="HM207" s="107">
        <f t="shared" si="629"/>
        <v>0</v>
      </c>
      <c r="HN207" s="107">
        <f t="shared" si="630"/>
        <v>0</v>
      </c>
      <c r="HO207" s="107">
        <f t="shared" si="631"/>
        <v>0</v>
      </c>
      <c r="HP207" s="107">
        <f t="shared" si="632"/>
        <v>1.6703180814416681E-288</v>
      </c>
      <c r="HQ207" s="107">
        <f t="shared" si="633"/>
        <v>0</v>
      </c>
      <c r="HS207" s="107">
        <f t="shared" si="543"/>
        <v>1.817017369879334E-38</v>
      </c>
      <c r="HT207" s="107">
        <f t="shared" si="634"/>
        <v>3.2125410870999879E-50</v>
      </c>
      <c r="HU207" s="107">
        <f t="shared" si="635"/>
        <v>1.5020577213790974E-57</v>
      </c>
      <c r="HV207" s="107">
        <f t="shared" si="636"/>
        <v>5.9641359077648597E-60</v>
      </c>
      <c r="HW207" s="107">
        <f t="shared" si="637"/>
        <v>6.7691074532819681E-59</v>
      </c>
      <c r="HX207" s="107">
        <f t="shared" si="638"/>
        <v>1.4449659085952818E-66</v>
      </c>
      <c r="HY207" s="107">
        <f t="shared" si="639"/>
        <v>2.7194110326174629E-67</v>
      </c>
      <c r="HZ207" s="107">
        <f t="shared" si="640"/>
        <v>1.6681519865399932E-78</v>
      </c>
      <c r="IA207" s="107">
        <f t="shared" si="641"/>
        <v>4.190926842809859E-84</v>
      </c>
      <c r="IB207" s="107">
        <f t="shared" si="642"/>
        <v>9.3863029622566153E-74</v>
      </c>
      <c r="IC207" s="107">
        <f t="shared" si="643"/>
        <v>2.1418365772156968E-71</v>
      </c>
      <c r="ID207" s="107">
        <f t="shared" si="644"/>
        <v>1.4322910308692198E-66</v>
      </c>
      <c r="IE207" s="107">
        <f t="shared" si="645"/>
        <v>5.6981871756967568E-62</v>
      </c>
      <c r="IF207" s="107">
        <f t="shared" si="646"/>
        <v>5.2060440641322372E-52</v>
      </c>
      <c r="IG207" s="107">
        <f t="shared" si="647"/>
        <v>7.8364580539180039E-58</v>
      </c>
      <c r="II207" s="107">
        <f t="shared" si="544"/>
        <v>1.7156297758321695E-5</v>
      </c>
      <c r="IJ207" s="107">
        <f t="shared" si="545"/>
        <v>1.7168136720369848E-9</v>
      </c>
      <c r="IK207" s="107">
        <f t="shared" si="546"/>
        <v>5.4797434317031865E-11</v>
      </c>
      <c r="IL207" s="107">
        <f t="shared" si="547"/>
        <v>1.6176920682374615E-11</v>
      </c>
      <c r="IM207" s="107">
        <f t="shared" si="548"/>
        <v>1.4242149260806013E-10</v>
      </c>
      <c r="IN207" s="107">
        <f t="shared" si="549"/>
        <v>3.813429356862388E-12</v>
      </c>
      <c r="IO207" s="107">
        <f t="shared" si="550"/>
        <v>1.2841875654541213E-12</v>
      </c>
      <c r="IP207" s="107">
        <f t="shared" si="551"/>
        <v>8.35176767690155E-16</v>
      </c>
      <c r="IQ207" s="107">
        <f t="shared" si="552"/>
        <v>1.6766570289390003E-17</v>
      </c>
      <c r="IR207" s="107">
        <f t="shared" si="553"/>
        <v>5.6200137549706667E-15</v>
      </c>
      <c r="IS207" s="107">
        <f t="shared" si="554"/>
        <v>2.8922101067453096E-14</v>
      </c>
      <c r="IT207" s="107">
        <f t="shared" si="555"/>
        <v>9.1067858978833024E-13</v>
      </c>
      <c r="IU207" s="107">
        <f t="shared" si="556"/>
        <v>2.3652733184309658E-11</v>
      </c>
      <c r="IV207" s="107">
        <f t="shared" si="557"/>
        <v>5.3096382037990881E-9</v>
      </c>
      <c r="IW207" s="107">
        <f t="shared" si="558"/>
        <v>3.9545037877976602E-9</v>
      </c>
      <c r="IY207" s="107">
        <f t="shared" si="559"/>
        <v>1.7156297758321695E-5</v>
      </c>
      <c r="IZ207" s="107">
        <f t="shared" si="560"/>
        <v>1.7168136720369848E-9</v>
      </c>
      <c r="JA207" s="107">
        <f t="shared" si="561"/>
        <v>5.4797434317031865E-11</v>
      </c>
      <c r="JB207" s="107">
        <f t="shared" si="562"/>
        <v>1.6176920682374615E-11</v>
      </c>
      <c r="JC207" s="107">
        <f t="shared" si="563"/>
        <v>1.4242149260806013E-10</v>
      </c>
      <c r="JD207" s="107">
        <f t="shared" si="564"/>
        <v>3.813429356862388E-12</v>
      </c>
      <c r="JE207" s="107">
        <f t="shared" si="565"/>
        <v>1.2841875654541213E-12</v>
      </c>
      <c r="JF207" s="107">
        <f t="shared" si="566"/>
        <v>8.35176767690155E-16</v>
      </c>
      <c r="JG207" s="107">
        <f t="shared" si="567"/>
        <v>1.6766570289390003E-17</v>
      </c>
      <c r="JH207" s="107">
        <f t="shared" si="568"/>
        <v>5.6200137549706667E-15</v>
      </c>
      <c r="JI207" s="107">
        <f t="shared" si="569"/>
        <v>2.8922101067453096E-14</v>
      </c>
      <c r="JJ207" s="107">
        <f t="shared" si="570"/>
        <v>9.1067858978833024E-13</v>
      </c>
      <c r="JK207" s="107">
        <f t="shared" si="571"/>
        <v>2.3652733184309658E-11</v>
      </c>
      <c r="JL207" s="107">
        <f t="shared" si="572"/>
        <v>5.3096382037990881E-9</v>
      </c>
      <c r="JM207" s="107">
        <f t="shared" si="573"/>
        <v>3.9545037877976602E-9</v>
      </c>
    </row>
    <row r="208" spans="2:273" x14ac:dyDescent="0.25">
      <c r="B208" s="2">
        <v>180</v>
      </c>
      <c r="C208" s="37">
        <v>63.515999999999998</v>
      </c>
      <c r="D208" s="37">
        <v>65.561999999999998</v>
      </c>
      <c r="E208" s="37">
        <v>67</v>
      </c>
      <c r="F208" s="37">
        <v>68.328000000000003</v>
      </c>
      <c r="G208" s="37">
        <v>68.296999999999997</v>
      </c>
      <c r="H208" s="37">
        <v>69.625</v>
      </c>
      <c r="I208" s="37">
        <v>69.593999999999994</v>
      </c>
      <c r="J208" s="37">
        <v>68.421999999999997</v>
      </c>
      <c r="K208" s="37">
        <v>67.218999999999994</v>
      </c>
      <c r="L208" s="37">
        <v>65.938000000000002</v>
      </c>
      <c r="M208" s="37">
        <v>62.561999999999998</v>
      </c>
      <c r="N208" s="37">
        <v>64.561999999999998</v>
      </c>
      <c r="O208" s="37">
        <v>65.811999999999998</v>
      </c>
      <c r="P208" s="37">
        <v>67.171999999999997</v>
      </c>
      <c r="Q208" s="37">
        <v>67.953000000000003</v>
      </c>
      <c r="S208" s="4">
        <f t="shared" si="460"/>
        <v>64.769662500587131</v>
      </c>
      <c r="T208" s="4">
        <f t="shared" si="461"/>
        <v>65.337430109420382</v>
      </c>
      <c r="U208" s="4">
        <f t="shared" si="462"/>
        <v>66.825194315452762</v>
      </c>
      <c r="V208" s="4">
        <f t="shared" si="463"/>
        <v>67.481888405993189</v>
      </c>
      <c r="W208" s="4">
        <f t="shared" si="464"/>
        <v>68.003438081252384</v>
      </c>
      <c r="X208" s="4">
        <f t="shared" si="465"/>
        <v>68.778704030607003</v>
      </c>
      <c r="Y208" s="4">
        <f t="shared" si="466"/>
        <v>69.675632912606858</v>
      </c>
      <c r="Z208" s="4">
        <f t="shared" si="467"/>
        <v>68.03504259057101</v>
      </c>
      <c r="AA208" s="4">
        <f t="shared" si="468"/>
        <v>65.990174024133935</v>
      </c>
      <c r="AB208" s="4">
        <f t="shared" si="469"/>
        <v>64.56947198135893</v>
      </c>
      <c r="AC208" s="4">
        <f t="shared" si="470"/>
        <v>63.55967041172719</v>
      </c>
      <c r="AD208" s="4">
        <f t="shared" si="471"/>
        <v>64.390748351397377</v>
      </c>
      <c r="AE208" s="4">
        <f t="shared" si="472"/>
        <v>65.659703159133102</v>
      </c>
      <c r="AF208" s="4">
        <f t="shared" si="473"/>
        <v>67.169314233835564</v>
      </c>
      <c r="AG208" s="4">
        <f t="shared" si="474"/>
        <v>68.277001637212905</v>
      </c>
      <c r="AI208" s="4">
        <f t="shared" si="475"/>
        <v>-1.2536625005871329</v>
      </c>
      <c r="AJ208" s="4">
        <f t="shared" si="476"/>
        <v>0.22456989057961607</v>
      </c>
      <c r="AK208" s="4">
        <f t="shared" si="477"/>
        <v>0.17480568454723766</v>
      </c>
      <c r="AL208" s="4">
        <f t="shared" si="478"/>
        <v>0.84611159400681402</v>
      </c>
      <c r="AM208" s="4">
        <f t="shared" si="479"/>
        <v>0.2935619187476135</v>
      </c>
      <c r="AN208" s="4">
        <f t="shared" si="480"/>
        <v>0.84629596939299745</v>
      </c>
      <c r="AO208" s="4">
        <f t="shared" si="481"/>
        <v>-8.1632912606863783E-2</v>
      </c>
      <c r="AP208" s="4">
        <f t="shared" si="482"/>
        <v>0.38695740942898738</v>
      </c>
      <c r="AQ208" s="4">
        <f t="shared" si="483"/>
        <v>1.2288259758660587</v>
      </c>
      <c r="AR208" s="4">
        <f t="shared" si="484"/>
        <v>1.3685280186410722</v>
      </c>
      <c r="AS208" s="4">
        <f t="shared" si="485"/>
        <v>-0.99767041172719217</v>
      </c>
      <c r="AT208" s="4">
        <f t="shared" si="486"/>
        <v>0.17125164860262032</v>
      </c>
      <c r="AU208" s="4">
        <f t="shared" si="487"/>
        <v>0.15229684086689588</v>
      </c>
      <c r="AV208" s="4">
        <f t="shared" si="667"/>
        <v>2.6857661644328346E-3</v>
      </c>
      <c r="AW208" s="4">
        <f t="shared" si="667"/>
        <v>-0.32400163721290198</v>
      </c>
      <c r="AY208" s="2">
        <f t="shared" si="509"/>
        <v>64.769662500587131</v>
      </c>
      <c r="AZ208" s="2">
        <f t="shared" si="575"/>
        <v>65.337430109420353</v>
      </c>
      <c r="BA208" s="2">
        <f t="shared" si="576"/>
        <v>66.825194315452762</v>
      </c>
      <c r="BB208" s="2">
        <f t="shared" si="577"/>
        <v>67.481888405993189</v>
      </c>
      <c r="BC208" s="2">
        <f t="shared" si="578"/>
        <v>68.003438081252384</v>
      </c>
      <c r="BD208" s="2">
        <f t="shared" si="579"/>
        <v>68.778704030607003</v>
      </c>
      <c r="BE208" s="2">
        <f t="shared" si="580"/>
        <v>69.675632912606858</v>
      </c>
      <c r="BF208" s="2">
        <f t="shared" si="581"/>
        <v>68.03504259057101</v>
      </c>
      <c r="BG208" s="2">
        <f t="shared" si="582"/>
        <v>65.990174024133935</v>
      </c>
      <c r="BH208" s="2">
        <f t="shared" si="583"/>
        <v>64.56947198135893</v>
      </c>
      <c r="BI208" s="2">
        <f t="shared" si="584"/>
        <v>63.55967041172719</v>
      </c>
      <c r="BJ208" s="2">
        <f t="shared" si="585"/>
        <v>64.390748351397377</v>
      </c>
      <c r="BK208" s="2">
        <f t="shared" si="586"/>
        <v>65.659703159133102</v>
      </c>
      <c r="BL208" s="2">
        <f t="shared" si="587"/>
        <v>67.169314233833887</v>
      </c>
      <c r="BM208" s="2">
        <f t="shared" si="588"/>
        <v>68.277001636983798</v>
      </c>
      <c r="BO208" s="2" t="str">
        <f t="shared" si="652"/>
        <v/>
      </c>
      <c r="BP208" s="2" t="str">
        <f t="shared" si="653"/>
        <v/>
      </c>
      <c r="BQ208" s="2" t="str">
        <f t="shared" si="654"/>
        <v/>
      </c>
      <c r="BR208" s="2" t="str">
        <f t="shared" si="655"/>
        <v/>
      </c>
      <c r="BS208" s="2" t="str">
        <f t="shared" si="656"/>
        <v/>
      </c>
      <c r="BT208" s="2" t="str">
        <f t="shared" si="657"/>
        <v/>
      </c>
      <c r="BU208" s="2" t="str">
        <f t="shared" si="658"/>
        <v/>
      </c>
      <c r="BV208" s="2" t="str">
        <f t="shared" si="659"/>
        <v/>
      </c>
      <c r="BW208" s="2" t="str">
        <f t="shared" si="660"/>
        <v/>
      </c>
      <c r="BX208" s="2" t="str">
        <f t="shared" si="661"/>
        <v/>
      </c>
      <c r="BY208" s="2" t="str">
        <f t="shared" si="662"/>
        <v/>
      </c>
      <c r="BZ208" s="2" t="str">
        <f t="shared" si="663"/>
        <v/>
      </c>
      <c r="CA208" s="2" t="str">
        <f t="shared" si="664"/>
        <v/>
      </c>
      <c r="CB208" s="2" t="str">
        <f t="shared" si="665"/>
        <v/>
      </c>
      <c r="CC208" s="2" t="str">
        <f t="shared" si="666"/>
        <v/>
      </c>
      <c r="CE208" s="2" t="str">
        <f t="shared" si="510"/>
        <v/>
      </c>
      <c r="CF208" s="2" t="str">
        <f t="shared" si="511"/>
        <v/>
      </c>
      <c r="CG208" s="2" t="str">
        <f t="shared" si="512"/>
        <v/>
      </c>
      <c r="CH208" s="2" t="str">
        <f t="shared" si="513"/>
        <v/>
      </c>
      <c r="CI208" s="2" t="str">
        <f t="shared" si="514"/>
        <v/>
      </c>
      <c r="CJ208" s="2" t="str">
        <f t="shared" si="515"/>
        <v/>
      </c>
      <c r="CK208" s="2" t="str">
        <f t="shared" si="516"/>
        <v/>
      </c>
      <c r="CL208" s="2" t="str">
        <f t="shared" si="517"/>
        <v/>
      </c>
      <c r="CM208" s="2" t="str">
        <f t="shared" si="518"/>
        <v/>
      </c>
      <c r="CN208" s="2" t="str">
        <f t="shared" si="519"/>
        <v/>
      </c>
      <c r="CO208" s="2" t="str">
        <f t="shared" si="520"/>
        <v/>
      </c>
      <c r="CP208" s="2" t="str">
        <f t="shared" si="521"/>
        <v/>
      </c>
      <c r="CQ208" s="2" t="str">
        <f t="shared" si="522"/>
        <v/>
      </c>
      <c r="CR208" s="2" t="str">
        <f t="shared" si="523"/>
        <v/>
      </c>
      <c r="CS208" s="2" t="str">
        <f t="shared" si="524"/>
        <v/>
      </c>
      <c r="CU208" s="2">
        <f t="shared" si="525"/>
        <v>63.515999999999998</v>
      </c>
      <c r="CV208" s="2">
        <f t="shared" si="526"/>
        <v>65.561999999999998</v>
      </c>
      <c r="CW208" s="2">
        <f t="shared" si="527"/>
        <v>67</v>
      </c>
      <c r="CX208" s="2">
        <f t="shared" si="528"/>
        <v>68.328000000000003</v>
      </c>
      <c r="CY208" s="2">
        <f t="shared" si="529"/>
        <v>68.296999999999997</v>
      </c>
      <c r="CZ208" s="2">
        <f t="shared" si="530"/>
        <v>69.625</v>
      </c>
      <c r="DA208" s="2">
        <f t="shared" si="531"/>
        <v>69.593999999999994</v>
      </c>
      <c r="DB208" s="2">
        <f t="shared" si="532"/>
        <v>68.421999999999997</v>
      </c>
      <c r="DC208" s="2">
        <f t="shared" si="533"/>
        <v>67.218999999999994</v>
      </c>
      <c r="DD208" s="2">
        <f t="shared" si="534"/>
        <v>65.938000000000002</v>
      </c>
      <c r="DE208" s="2">
        <f t="shared" si="535"/>
        <v>62.561999999999998</v>
      </c>
      <c r="DF208" s="2">
        <f t="shared" si="536"/>
        <v>64.561999999999998</v>
      </c>
      <c r="DG208" s="2">
        <f t="shared" si="537"/>
        <v>65.811999999999998</v>
      </c>
      <c r="DH208" s="2">
        <f t="shared" si="538"/>
        <v>67.171999999999997</v>
      </c>
      <c r="DI208" s="2">
        <f t="shared" si="539"/>
        <v>67.953000000000003</v>
      </c>
      <c r="DK208" s="2">
        <f t="shared" si="489"/>
        <v>125.59866550522648</v>
      </c>
      <c r="DL208" s="2">
        <f t="shared" si="668"/>
        <v>126.4643473516463</v>
      </c>
      <c r="DM208" s="2">
        <f t="shared" si="668"/>
        <v>122.86641467834491</v>
      </c>
      <c r="DN208" s="2">
        <f t="shared" si="668"/>
        <v>126.85016445182723</v>
      </c>
      <c r="DO208" s="2">
        <f t="shared" si="668"/>
        <v>121.9113866807611</v>
      </c>
      <c r="DP208" s="2">
        <f t="shared" si="668"/>
        <v>126.09026564567969</v>
      </c>
      <c r="DQ208" s="2">
        <f t="shared" si="668"/>
        <v>127.96267396556932</v>
      </c>
      <c r="DR208" s="2">
        <f t="shared" si="668"/>
        <v>123.5416871080139</v>
      </c>
      <c r="DS208" s="2">
        <f t="shared" si="668"/>
        <v>119.64200701754385</v>
      </c>
      <c r="DT208" s="2">
        <f t="shared" si="668"/>
        <v>118.10746149825783</v>
      </c>
      <c r="DU208" s="2">
        <f t="shared" si="668"/>
        <v>124.04858436647488</v>
      </c>
      <c r="DV208" s="2">
        <f t="shared" si="668"/>
        <v>127.16784445786772</v>
      </c>
      <c r="DW208" s="2">
        <f t="shared" si="668"/>
        <v>123.93002385986107</v>
      </c>
      <c r="DX208" s="2">
        <f t="shared" si="668"/>
        <v>109.38443567512087</v>
      </c>
      <c r="DY208" s="2">
        <f t="shared" si="668"/>
        <v>110.85306341463416</v>
      </c>
      <c r="EA208" s="2">
        <f t="shared" si="459"/>
        <v>65.712516220085888</v>
      </c>
      <c r="EB208" s="2">
        <f t="shared" si="491"/>
        <v>66.505511269877857</v>
      </c>
      <c r="EC208" s="2">
        <f t="shared" si="492"/>
        <v>66.457211256487</v>
      </c>
      <c r="ED208" s="2">
        <f t="shared" si="493"/>
        <v>67.540392386445575</v>
      </c>
      <c r="EE208" s="2">
        <f t="shared" si="494"/>
        <v>67.062061842760613</v>
      </c>
      <c r="EF208" s="2">
        <f t="shared" si="495"/>
        <v>68.935404033542682</v>
      </c>
      <c r="EG208" s="2">
        <f t="shared" si="496"/>
        <v>68.93118504446818</v>
      </c>
      <c r="EH208" s="2">
        <f t="shared" si="497"/>
        <v>66.025868341046277</v>
      </c>
      <c r="EI208" s="2">
        <f t="shared" si="498"/>
        <v>65.047319598651228</v>
      </c>
      <c r="EJ208" s="2">
        <f t="shared" si="499"/>
        <v>61.134380224947954</v>
      </c>
      <c r="EK208" s="2">
        <f t="shared" si="500"/>
        <v>61.722155745286727</v>
      </c>
      <c r="EL208" s="2">
        <f t="shared" si="501"/>
        <v>63.928427228851646</v>
      </c>
      <c r="EM208" s="2">
        <f t="shared" si="502"/>
        <v>64.480852778370689</v>
      </c>
      <c r="EN208" s="2">
        <f t="shared" si="503"/>
        <v>67.473778365611068</v>
      </c>
      <c r="EO208" s="2">
        <f t="shared" si="504"/>
        <v>70.096468343426409</v>
      </c>
      <c r="EQ208" s="2">
        <f t="shared" si="505"/>
        <v>64.676263522343433</v>
      </c>
      <c r="ER208" s="2">
        <f t="shared" si="669"/>
        <v>65.277357077712537</v>
      </c>
      <c r="ES208" s="2">
        <f t="shared" si="669"/>
        <v>66.842660887372489</v>
      </c>
      <c r="ET208" s="2">
        <f t="shared" si="669"/>
        <v>67.479148445116408</v>
      </c>
      <c r="EU208" s="2">
        <f t="shared" si="669"/>
        <v>68.054655772420219</v>
      </c>
      <c r="EV208" s="2">
        <f t="shared" si="669"/>
        <v>68.770834051694607</v>
      </c>
      <c r="EW208" s="2">
        <f t="shared" si="669"/>
        <v>69.709937225565398</v>
      </c>
      <c r="EX208" s="2">
        <f t="shared" si="669"/>
        <v>68.107773571988204</v>
      </c>
      <c r="EY208" s="2">
        <f t="shared" si="669"/>
        <v>66.019877020299276</v>
      </c>
      <c r="EZ208" s="2">
        <f t="shared" si="669"/>
        <v>64.693866096555723</v>
      </c>
      <c r="FA208" s="2">
        <f t="shared" si="669"/>
        <v>63.630932196538694</v>
      </c>
      <c r="FB208" s="2">
        <f t="shared" si="669"/>
        <v>64.411038759689916</v>
      </c>
      <c r="FC208" s="2">
        <f t="shared" si="669"/>
        <v>65.720554663417175</v>
      </c>
      <c r="FD208" s="2">
        <f t="shared" si="669"/>
        <v>67.150730389122913</v>
      </c>
      <c r="FE208" s="2">
        <f t="shared" si="669"/>
        <v>68.096802115831167</v>
      </c>
      <c r="FG208" s="2">
        <f t="shared" si="507"/>
        <v>0.99999813380939473</v>
      </c>
      <c r="FH208" s="2">
        <f t="shared" si="670"/>
        <v>0.99999829359995385</v>
      </c>
      <c r="FI208" s="2">
        <f t="shared" si="670"/>
        <v>0.99999835864978492</v>
      </c>
      <c r="FJ208" s="2">
        <f t="shared" si="670"/>
        <v>0.99999851964632946</v>
      </c>
      <c r="FK208" s="2">
        <f t="shared" si="670"/>
        <v>0.99999832271821143</v>
      </c>
      <c r="FL208" s="2">
        <f t="shared" si="670"/>
        <v>0.99999841974014236</v>
      </c>
      <c r="FM208" s="2">
        <f t="shared" si="670"/>
        <v>0.99999838129226004</v>
      </c>
      <c r="FN208" s="2">
        <f t="shared" si="670"/>
        <v>0.99999854760464946</v>
      </c>
      <c r="FO208" s="2">
        <f t="shared" si="670"/>
        <v>0.99999860019877818</v>
      </c>
      <c r="FP208" s="2">
        <f t="shared" si="670"/>
        <v>0.99999846006261228</v>
      </c>
      <c r="FQ208" s="2">
        <f t="shared" si="670"/>
        <v>0.99999843139042144</v>
      </c>
      <c r="FR208" s="2">
        <f t="shared" si="670"/>
        <v>0.9999984576150418</v>
      </c>
      <c r="FS208" s="2">
        <f t="shared" si="670"/>
        <v>0.99999839261473944</v>
      </c>
      <c r="FT208" s="2">
        <f t="shared" si="670"/>
        <v>0.99999838045979861</v>
      </c>
      <c r="FU208" s="2">
        <f t="shared" si="670"/>
        <v>0.99999816387869911</v>
      </c>
      <c r="FW208" s="2">
        <f t="shared" si="540"/>
        <v>0.90997637981763912</v>
      </c>
      <c r="FX208" s="2">
        <f t="shared" si="592"/>
        <v>0.95117004173439335</v>
      </c>
      <c r="FY208" s="2">
        <f t="shared" si="593"/>
        <v>0.95444499677543759</v>
      </c>
      <c r="FZ208" s="2">
        <f t="shared" si="594"/>
        <v>0.95669512150169023</v>
      </c>
      <c r="GA208" s="2">
        <f t="shared" si="595"/>
        <v>0.94830747256422876</v>
      </c>
      <c r="GB208" s="2">
        <f t="shared" si="596"/>
        <v>0.95272734862362252</v>
      </c>
      <c r="GC208" s="2">
        <f t="shared" si="597"/>
        <v>0.95582693888818782</v>
      </c>
      <c r="GD208" s="2">
        <f t="shared" si="598"/>
        <v>0.96502505683603557</v>
      </c>
      <c r="GE208" s="2">
        <f t="shared" si="599"/>
        <v>0.96938029856887253</v>
      </c>
      <c r="GF208" s="2">
        <f t="shared" si="600"/>
        <v>0.96502813758366901</v>
      </c>
      <c r="GG208" s="2">
        <f t="shared" si="601"/>
        <v>0.96261502985452541</v>
      </c>
      <c r="GH208" s="2">
        <f t="shared" si="602"/>
        <v>0.95775495089594342</v>
      </c>
      <c r="GI208" s="2">
        <f t="shared" si="603"/>
        <v>0.95083732408526878</v>
      </c>
      <c r="GJ208" s="2">
        <f t="shared" si="604"/>
        <v>0.9426835328984835</v>
      </c>
      <c r="GK208" s="2">
        <f t="shared" si="605"/>
        <v>0.90992262377863098</v>
      </c>
      <c r="GM208" s="107">
        <f t="shared" si="541"/>
        <v>0</v>
      </c>
      <c r="GN208" s="107">
        <f t="shared" si="606"/>
        <v>0</v>
      </c>
      <c r="GO208" s="107">
        <f t="shared" si="607"/>
        <v>0</v>
      </c>
      <c r="GP208" s="107">
        <f t="shared" si="608"/>
        <v>0</v>
      </c>
      <c r="GQ208" s="107">
        <f t="shared" si="609"/>
        <v>0</v>
      </c>
      <c r="GR208" s="107">
        <f t="shared" si="610"/>
        <v>0</v>
      </c>
      <c r="GS208" s="107">
        <f t="shared" si="611"/>
        <v>0</v>
      </c>
      <c r="GT208" s="107">
        <f t="shared" si="612"/>
        <v>0</v>
      </c>
      <c r="GU208" s="107">
        <f t="shared" si="613"/>
        <v>0</v>
      </c>
      <c r="GV208" s="107">
        <f t="shared" si="614"/>
        <v>0</v>
      </c>
      <c r="GW208" s="107">
        <f t="shared" si="615"/>
        <v>0</v>
      </c>
      <c r="GX208" s="107">
        <f t="shared" si="616"/>
        <v>0</v>
      </c>
      <c r="GY208" s="107">
        <f t="shared" si="617"/>
        <v>0</v>
      </c>
      <c r="GZ208" s="107">
        <f t="shared" si="618"/>
        <v>0</v>
      </c>
      <c r="HA208" s="107">
        <f t="shared" si="619"/>
        <v>0</v>
      </c>
      <c r="HC208" s="107">
        <f t="shared" si="542"/>
        <v>2.7049613440707801E-233</v>
      </c>
      <c r="HD208" s="107">
        <f t="shared" si="620"/>
        <v>1.783969893691586E-278</v>
      </c>
      <c r="HE208" s="107">
        <f t="shared" si="621"/>
        <v>0</v>
      </c>
      <c r="HF208" s="107">
        <f t="shared" si="622"/>
        <v>0</v>
      </c>
      <c r="HG208" s="107">
        <f t="shared" si="623"/>
        <v>0</v>
      </c>
      <c r="HH208" s="107">
        <f t="shared" si="624"/>
        <v>0</v>
      </c>
      <c r="HI208" s="107">
        <f t="shared" si="625"/>
        <v>0</v>
      </c>
      <c r="HJ208" s="107">
        <f t="shared" si="626"/>
        <v>0</v>
      </c>
      <c r="HK208" s="107">
        <f t="shared" si="627"/>
        <v>0</v>
      </c>
      <c r="HL208" s="107">
        <f t="shared" si="628"/>
        <v>0</v>
      </c>
      <c r="HM208" s="107">
        <f t="shared" si="629"/>
        <v>0</v>
      </c>
      <c r="HN208" s="107">
        <f t="shared" si="630"/>
        <v>0</v>
      </c>
      <c r="HO208" s="107">
        <f t="shared" si="631"/>
        <v>0</v>
      </c>
      <c r="HP208" s="107">
        <f t="shared" si="632"/>
        <v>1.0405809350449113E-294</v>
      </c>
      <c r="HQ208" s="107">
        <f t="shared" si="633"/>
        <v>0</v>
      </c>
      <c r="HS208" s="107">
        <f t="shared" si="543"/>
        <v>6.0599007899911013E-40</v>
      </c>
      <c r="HT208" s="107">
        <f t="shared" si="634"/>
        <v>4.7810842787169182E-52</v>
      </c>
      <c r="HU208" s="107">
        <f t="shared" si="635"/>
        <v>1.2484161774300035E-59</v>
      </c>
      <c r="HV208" s="107">
        <f t="shared" si="636"/>
        <v>4.2861240209958597E-62</v>
      </c>
      <c r="HW208" s="107">
        <f t="shared" si="637"/>
        <v>4.7154173668915013E-61</v>
      </c>
      <c r="HX208" s="107">
        <f t="shared" si="638"/>
        <v>5.6852009771868869E-69</v>
      </c>
      <c r="HY208" s="107">
        <f t="shared" si="639"/>
        <v>1.0533489811438749E-69</v>
      </c>
      <c r="HZ208" s="107">
        <f t="shared" si="640"/>
        <v>3.0766621898746351E-81</v>
      </c>
      <c r="IA208" s="107">
        <f t="shared" si="641"/>
        <v>5.6318619995538577E-87</v>
      </c>
      <c r="IB208" s="107">
        <f t="shared" si="642"/>
        <v>2.5228126987182223E-76</v>
      </c>
      <c r="IC208" s="107">
        <f t="shared" si="643"/>
        <v>6.5389556126513508E-74</v>
      </c>
      <c r="ID208" s="107">
        <f t="shared" si="644"/>
        <v>6.0104055230074353E-69</v>
      </c>
      <c r="IE208" s="107">
        <f t="shared" si="645"/>
        <v>3.105291128686404E-64</v>
      </c>
      <c r="IF208" s="107">
        <f t="shared" si="646"/>
        <v>6.3013282477342134E-54</v>
      </c>
      <c r="IG208" s="107">
        <f t="shared" si="647"/>
        <v>3.7247670482272644E-60</v>
      </c>
      <c r="II208" s="107">
        <f t="shared" si="544"/>
        <v>6.0665438016099038E-6</v>
      </c>
      <c r="IJ208" s="107">
        <f t="shared" si="545"/>
        <v>3.7166269580071512E-10</v>
      </c>
      <c r="IK208" s="107">
        <f t="shared" si="546"/>
        <v>9.4135598496251269E-12</v>
      </c>
      <c r="IL208" s="107">
        <f t="shared" si="547"/>
        <v>2.61136972367563E-12</v>
      </c>
      <c r="IM208" s="107">
        <f t="shared" si="548"/>
        <v>2.4301535195085316E-11</v>
      </c>
      <c r="IN208" s="107">
        <f t="shared" si="549"/>
        <v>5.1712768410478337E-13</v>
      </c>
      <c r="IO208" s="107">
        <f t="shared" si="550"/>
        <v>1.6800872122540872E-13</v>
      </c>
      <c r="IP208" s="107">
        <f t="shared" si="551"/>
        <v>7.536477164639549E-17</v>
      </c>
      <c r="IQ208" s="107">
        <f t="shared" si="552"/>
        <v>1.2768343767550593E-18</v>
      </c>
      <c r="IR208" s="107">
        <f t="shared" si="553"/>
        <v>5.8191750954489476E-16</v>
      </c>
      <c r="IS208" s="107">
        <f t="shared" si="554"/>
        <v>3.2109127502346067E-15</v>
      </c>
      <c r="IT208" s="107">
        <f t="shared" si="555"/>
        <v>1.1983421449114838E-13</v>
      </c>
      <c r="IU208" s="107">
        <f t="shared" si="556"/>
        <v>3.6098118432342303E-12</v>
      </c>
      <c r="IV208" s="107">
        <f t="shared" si="557"/>
        <v>1.147211994307708E-9</v>
      </c>
      <c r="IW208" s="107">
        <f t="shared" si="558"/>
        <v>5.8543333810262945E-10</v>
      </c>
      <c r="IY208" s="107">
        <f t="shared" si="559"/>
        <v>6.0665438016099038E-6</v>
      </c>
      <c r="IZ208" s="107">
        <f t="shared" si="560"/>
        <v>3.7166269580071512E-10</v>
      </c>
      <c r="JA208" s="107">
        <f t="shared" si="561"/>
        <v>9.4135598496251269E-12</v>
      </c>
      <c r="JB208" s="107">
        <f t="shared" si="562"/>
        <v>2.61136972367563E-12</v>
      </c>
      <c r="JC208" s="107">
        <f t="shared" si="563"/>
        <v>2.4301535195085316E-11</v>
      </c>
      <c r="JD208" s="107">
        <f t="shared" si="564"/>
        <v>5.1712768410478337E-13</v>
      </c>
      <c r="JE208" s="107">
        <f t="shared" si="565"/>
        <v>1.6800872122540872E-13</v>
      </c>
      <c r="JF208" s="107">
        <f t="shared" si="566"/>
        <v>7.536477164639549E-17</v>
      </c>
      <c r="JG208" s="107">
        <f t="shared" si="567"/>
        <v>1.2768343767550593E-18</v>
      </c>
      <c r="JH208" s="107">
        <f t="shared" si="568"/>
        <v>5.8191750954489476E-16</v>
      </c>
      <c r="JI208" s="107">
        <f t="shared" si="569"/>
        <v>3.2109127502346067E-15</v>
      </c>
      <c r="JJ208" s="107">
        <f t="shared" si="570"/>
        <v>1.1983421449114838E-13</v>
      </c>
      <c r="JK208" s="107">
        <f t="shared" si="571"/>
        <v>3.6098118432342303E-12</v>
      </c>
      <c r="JL208" s="107">
        <f t="shared" si="572"/>
        <v>1.147211994307708E-9</v>
      </c>
      <c r="JM208" s="107">
        <f t="shared" si="573"/>
        <v>5.8543333810262945E-10</v>
      </c>
    </row>
    <row r="209" spans="2:273" x14ac:dyDescent="0.25">
      <c r="B209" s="2">
        <v>181</v>
      </c>
      <c r="C209" s="37">
        <v>65.016000000000005</v>
      </c>
      <c r="D209" s="37">
        <v>65.311999999999998</v>
      </c>
      <c r="E209" s="37">
        <v>66.641000000000005</v>
      </c>
      <c r="F209" s="37">
        <v>67.25</v>
      </c>
      <c r="G209" s="37">
        <v>66.906000000000006</v>
      </c>
      <c r="H209" s="37">
        <v>68.766000000000005</v>
      </c>
      <c r="I209" s="37">
        <v>69.578000000000003</v>
      </c>
      <c r="J209" s="37">
        <v>68.108999999999995</v>
      </c>
      <c r="K209" s="37">
        <v>66.608999999999995</v>
      </c>
      <c r="L209" s="37">
        <v>65.421999999999997</v>
      </c>
      <c r="M209" s="37">
        <v>63.296999999999997</v>
      </c>
      <c r="N209" s="37">
        <v>64.593999999999994</v>
      </c>
      <c r="O209" s="37">
        <v>64.375</v>
      </c>
      <c r="P209" s="37">
        <v>66.983999999999995</v>
      </c>
      <c r="Q209" s="37">
        <v>66.608999999999995</v>
      </c>
      <c r="S209" s="4">
        <f t="shared" si="460"/>
        <v>64.659011059261388</v>
      </c>
      <c r="T209" s="4">
        <f t="shared" si="461"/>
        <v>65.227679971227104</v>
      </c>
      <c r="U209" s="4">
        <f t="shared" si="462"/>
        <v>66.745810276137206</v>
      </c>
      <c r="V209" s="4">
        <f t="shared" si="463"/>
        <v>67.403658672663383</v>
      </c>
      <c r="W209" s="4">
        <f t="shared" si="464"/>
        <v>67.927784699682533</v>
      </c>
      <c r="X209" s="4">
        <f t="shared" si="465"/>
        <v>68.696852687711697</v>
      </c>
      <c r="Y209" s="4">
        <f t="shared" si="466"/>
        <v>69.596177214983626</v>
      </c>
      <c r="Z209" s="4">
        <f t="shared" si="467"/>
        <v>67.946711563553052</v>
      </c>
      <c r="AA209" s="4">
        <f t="shared" si="468"/>
        <v>65.890345138403489</v>
      </c>
      <c r="AB209" s="4">
        <f t="shared" si="469"/>
        <v>64.484559230833995</v>
      </c>
      <c r="AC209" s="4">
        <f t="shared" si="470"/>
        <v>63.45922636987742</v>
      </c>
      <c r="AD209" s="4">
        <f t="shared" si="471"/>
        <v>64.287285586961389</v>
      </c>
      <c r="AE209" s="4">
        <f t="shared" si="472"/>
        <v>65.559757897424532</v>
      </c>
      <c r="AF209" s="4">
        <f t="shared" si="473"/>
        <v>67.05900849170807</v>
      </c>
      <c r="AG209" s="4">
        <f t="shared" si="474"/>
        <v>68.124672290016079</v>
      </c>
      <c r="AI209" s="4">
        <f t="shared" si="475"/>
        <v>0.35698894073861709</v>
      </c>
      <c r="AJ209" s="4">
        <f t="shared" si="476"/>
        <v>8.4320028772893352E-2</v>
      </c>
      <c r="AK209" s="4">
        <f t="shared" si="477"/>
        <v>-0.10481027613720073</v>
      </c>
      <c r="AL209" s="4">
        <f t="shared" si="478"/>
        <v>-0.15365867266338284</v>
      </c>
      <c r="AM209" s="4">
        <f t="shared" si="479"/>
        <v>-1.0217846996825273</v>
      </c>
      <c r="AN209" s="4">
        <f t="shared" si="480"/>
        <v>6.9147312288308171E-2</v>
      </c>
      <c r="AO209" s="4">
        <f t="shared" si="481"/>
        <v>-1.8177214983623458E-2</v>
      </c>
      <c r="AP209" s="4">
        <f t="shared" si="482"/>
        <v>0.1622884364469428</v>
      </c>
      <c r="AQ209" s="4">
        <f t="shared" si="483"/>
        <v>0.71865486159650516</v>
      </c>
      <c r="AR209" s="4">
        <f t="shared" si="484"/>
        <v>0.9374407691660025</v>
      </c>
      <c r="AS209" s="4">
        <f t="shared" si="485"/>
        <v>-0.16222636987742334</v>
      </c>
      <c r="AT209" s="4">
        <f t="shared" si="486"/>
        <v>0.30671441303860547</v>
      </c>
      <c r="AU209" s="4">
        <f t="shared" si="487"/>
        <v>-1.1847578974245323</v>
      </c>
      <c r="AV209" s="4">
        <f t="shared" si="667"/>
        <v>-7.5008491708075553E-2</v>
      </c>
      <c r="AW209" s="4">
        <f t="shared" si="667"/>
        <v>-1.5156722900160844</v>
      </c>
      <c r="AY209" s="2">
        <f t="shared" si="509"/>
        <v>64.659011059261388</v>
      </c>
      <c r="AZ209" s="2">
        <f t="shared" si="575"/>
        <v>65.227679971227104</v>
      </c>
      <c r="BA209" s="2">
        <f t="shared" si="576"/>
        <v>66.745810276137206</v>
      </c>
      <c r="BB209" s="2">
        <f t="shared" si="577"/>
        <v>67.403658672663383</v>
      </c>
      <c r="BC209" s="2">
        <f t="shared" si="578"/>
        <v>67.927784699682533</v>
      </c>
      <c r="BD209" s="2">
        <f t="shared" si="579"/>
        <v>68.696852687711697</v>
      </c>
      <c r="BE209" s="2">
        <f t="shared" si="580"/>
        <v>69.596177214983626</v>
      </c>
      <c r="BF209" s="2">
        <f t="shared" si="581"/>
        <v>67.946711563553052</v>
      </c>
      <c r="BG209" s="2">
        <f t="shared" si="582"/>
        <v>65.890345138403489</v>
      </c>
      <c r="BH209" s="2">
        <f t="shared" si="583"/>
        <v>64.484559230833995</v>
      </c>
      <c r="BI209" s="2">
        <f t="shared" si="584"/>
        <v>63.45922636987742</v>
      </c>
      <c r="BJ209" s="2">
        <f t="shared" si="585"/>
        <v>64.287285586961389</v>
      </c>
      <c r="BK209" s="2">
        <f t="shared" si="586"/>
        <v>65.559757897424532</v>
      </c>
      <c r="BL209" s="2">
        <f t="shared" si="587"/>
        <v>67.059008491707914</v>
      </c>
      <c r="BM209" s="2">
        <f t="shared" si="588"/>
        <v>68.124672289996795</v>
      </c>
      <c r="BO209" s="2" t="str">
        <f t="shared" si="652"/>
        <v/>
      </c>
      <c r="BP209" s="2" t="str">
        <f t="shared" si="653"/>
        <v/>
      </c>
      <c r="BQ209" s="2" t="str">
        <f t="shared" si="654"/>
        <v/>
      </c>
      <c r="BR209" s="2" t="str">
        <f t="shared" si="655"/>
        <v/>
      </c>
      <c r="BS209" s="2" t="str">
        <f t="shared" si="656"/>
        <v/>
      </c>
      <c r="BT209" s="2" t="str">
        <f t="shared" si="657"/>
        <v/>
      </c>
      <c r="BU209" s="2" t="str">
        <f t="shared" si="658"/>
        <v/>
      </c>
      <c r="BV209" s="2" t="str">
        <f t="shared" si="659"/>
        <v/>
      </c>
      <c r="BW209" s="2" t="str">
        <f t="shared" si="660"/>
        <v/>
      </c>
      <c r="BX209" s="2" t="str">
        <f t="shared" si="661"/>
        <v/>
      </c>
      <c r="BY209" s="2" t="str">
        <f t="shared" si="662"/>
        <v/>
      </c>
      <c r="BZ209" s="2" t="str">
        <f t="shared" si="663"/>
        <v/>
      </c>
      <c r="CA209" s="2" t="str">
        <f t="shared" si="664"/>
        <v/>
      </c>
      <c r="CB209" s="2" t="str">
        <f t="shared" si="665"/>
        <v/>
      </c>
      <c r="CC209" s="2" t="str">
        <f t="shared" si="666"/>
        <v/>
      </c>
      <c r="CE209" s="2" t="str">
        <f t="shared" si="510"/>
        <v/>
      </c>
      <c r="CF209" s="2" t="str">
        <f t="shared" si="511"/>
        <v/>
      </c>
      <c r="CG209" s="2" t="str">
        <f t="shared" si="512"/>
        <v/>
      </c>
      <c r="CH209" s="2" t="str">
        <f t="shared" si="513"/>
        <v/>
      </c>
      <c r="CI209" s="2" t="str">
        <f t="shared" si="514"/>
        <v/>
      </c>
      <c r="CJ209" s="2" t="str">
        <f t="shared" si="515"/>
        <v/>
      </c>
      <c r="CK209" s="2" t="str">
        <f t="shared" si="516"/>
        <v/>
      </c>
      <c r="CL209" s="2" t="str">
        <f t="shared" si="517"/>
        <v/>
      </c>
      <c r="CM209" s="2" t="str">
        <f t="shared" si="518"/>
        <v/>
      </c>
      <c r="CN209" s="2" t="str">
        <f t="shared" si="519"/>
        <v/>
      </c>
      <c r="CO209" s="2" t="str">
        <f t="shared" si="520"/>
        <v/>
      </c>
      <c r="CP209" s="2" t="str">
        <f t="shared" si="521"/>
        <v/>
      </c>
      <c r="CQ209" s="2" t="str">
        <f t="shared" si="522"/>
        <v/>
      </c>
      <c r="CR209" s="2" t="str">
        <f t="shared" si="523"/>
        <v/>
      </c>
      <c r="CS209" s="2" t="str">
        <f t="shared" si="524"/>
        <v/>
      </c>
      <c r="CU209" s="2">
        <f t="shared" si="525"/>
        <v>65.016000000000005</v>
      </c>
      <c r="CV209" s="2">
        <f t="shared" si="526"/>
        <v>65.311999999999998</v>
      </c>
      <c r="CW209" s="2">
        <f t="shared" si="527"/>
        <v>66.641000000000005</v>
      </c>
      <c r="CX209" s="2">
        <f t="shared" si="528"/>
        <v>67.25</v>
      </c>
      <c r="CY209" s="2">
        <f t="shared" si="529"/>
        <v>66.906000000000006</v>
      </c>
      <c r="CZ209" s="2">
        <f t="shared" si="530"/>
        <v>68.766000000000005</v>
      </c>
      <c r="DA209" s="2">
        <f t="shared" si="531"/>
        <v>69.578000000000003</v>
      </c>
      <c r="DB209" s="2">
        <f t="shared" si="532"/>
        <v>68.108999999999995</v>
      </c>
      <c r="DC209" s="2">
        <f t="shared" si="533"/>
        <v>66.608999999999995</v>
      </c>
      <c r="DD209" s="2">
        <f t="shared" si="534"/>
        <v>65.421999999999997</v>
      </c>
      <c r="DE209" s="2">
        <f t="shared" si="535"/>
        <v>63.296999999999997</v>
      </c>
      <c r="DF209" s="2">
        <f t="shared" si="536"/>
        <v>64.593999999999994</v>
      </c>
      <c r="DG209" s="2">
        <f t="shared" si="537"/>
        <v>64.375</v>
      </c>
      <c r="DH209" s="2">
        <f t="shared" si="538"/>
        <v>66.983999999999995</v>
      </c>
      <c r="DI209" s="2">
        <f t="shared" si="539"/>
        <v>66.608999999999995</v>
      </c>
      <c r="DK209" s="2">
        <f t="shared" si="489"/>
        <v>125.85845</v>
      </c>
      <c r="DL209" s="2">
        <f t="shared" si="668"/>
        <v>126.72630400021609</v>
      </c>
      <c r="DM209" s="2">
        <f t="shared" si="668"/>
        <v>123.11138598610692</v>
      </c>
      <c r="DN209" s="2">
        <f t="shared" si="668"/>
        <v>127.11216943521593</v>
      </c>
      <c r="DO209" s="2">
        <f t="shared" si="668"/>
        <v>122.13293615221988</v>
      </c>
      <c r="DP209" s="2">
        <f t="shared" si="668"/>
        <v>126.33643135348295</v>
      </c>
      <c r="DQ209" s="2">
        <f t="shared" si="668"/>
        <v>128.21530172153427</v>
      </c>
      <c r="DR209" s="2">
        <f t="shared" si="668"/>
        <v>123.78555627177697</v>
      </c>
      <c r="DS209" s="2">
        <f t="shared" si="668"/>
        <v>119.86022928475032</v>
      </c>
      <c r="DT209" s="2">
        <f t="shared" si="668"/>
        <v>118.33400801393728</v>
      </c>
      <c r="DU209" s="2">
        <f t="shared" si="668"/>
        <v>124.31644037490207</v>
      </c>
      <c r="DV209" s="2">
        <f t="shared" si="668"/>
        <v>127.45568347931138</v>
      </c>
      <c r="DW209" s="2">
        <f t="shared" si="668"/>
        <v>124.18343098761703</v>
      </c>
      <c r="DX209" s="2">
        <f t="shared" si="668"/>
        <v>109.54968978742943</v>
      </c>
      <c r="DY209" s="2">
        <f t="shared" si="668"/>
        <v>111.03042334494775</v>
      </c>
      <c r="EA209" s="2">
        <f t="shared" si="459"/>
        <v>65.623870852935141</v>
      </c>
      <c r="EB209" s="2">
        <f t="shared" si="491"/>
        <v>66.416984927402638</v>
      </c>
      <c r="EC209" s="2">
        <f t="shared" si="492"/>
        <v>66.370623877646281</v>
      </c>
      <c r="ED209" s="2">
        <f t="shared" si="493"/>
        <v>67.46264782696467</v>
      </c>
      <c r="EE209" s="2">
        <f t="shared" si="494"/>
        <v>66.967386296691586</v>
      </c>
      <c r="EF209" s="2">
        <f t="shared" si="495"/>
        <v>68.856116835293705</v>
      </c>
      <c r="EG209" s="2">
        <f t="shared" si="496"/>
        <v>68.837221667259584</v>
      </c>
      <c r="EH209" s="2">
        <f t="shared" si="497"/>
        <v>65.902175046052932</v>
      </c>
      <c r="EI209" s="2">
        <f t="shared" si="498"/>
        <v>64.930710913726472</v>
      </c>
      <c r="EJ209" s="2">
        <f t="shared" si="499"/>
        <v>60.989435323718382</v>
      </c>
      <c r="EK209" s="2">
        <f t="shared" si="500"/>
        <v>61.588180496372807</v>
      </c>
      <c r="EL209" s="2">
        <f t="shared" si="501"/>
        <v>63.815427616285504</v>
      </c>
      <c r="EM209" s="2">
        <f t="shared" si="502"/>
        <v>64.357530458911413</v>
      </c>
      <c r="EN209" s="2">
        <f t="shared" si="503"/>
        <v>67.368512174975592</v>
      </c>
      <c r="EO209" s="2">
        <f t="shared" si="504"/>
        <v>69.984253481665121</v>
      </c>
      <c r="EQ209" s="2">
        <f t="shared" si="505"/>
        <v>64.573829273050166</v>
      </c>
      <c r="ER209" s="2">
        <f t="shared" si="669"/>
        <v>65.173168705425695</v>
      </c>
      <c r="ES209" s="2">
        <f t="shared" si="669"/>
        <v>66.761683718768467</v>
      </c>
      <c r="ET209" s="2">
        <f t="shared" si="669"/>
        <v>67.401197025658689</v>
      </c>
      <c r="EU209" s="2">
        <f t="shared" si="669"/>
        <v>67.974356646950355</v>
      </c>
      <c r="EV209" s="2">
        <f t="shared" si="669"/>
        <v>68.689725124951934</v>
      </c>
      <c r="EW209" s="2">
        <f t="shared" si="669"/>
        <v>69.627348426134105</v>
      </c>
      <c r="EX209" s="2">
        <f t="shared" si="669"/>
        <v>68.012675164325941</v>
      </c>
      <c r="EY209" s="2">
        <f t="shared" si="669"/>
        <v>65.917290148265536</v>
      </c>
      <c r="EZ209" s="2">
        <f t="shared" si="669"/>
        <v>64.597364317006964</v>
      </c>
      <c r="FA209" s="2">
        <f t="shared" si="669"/>
        <v>63.523898918674483</v>
      </c>
      <c r="FB209" s="2">
        <f t="shared" si="669"/>
        <v>64.30574418604651</v>
      </c>
      <c r="FC209" s="2">
        <f t="shared" si="669"/>
        <v>65.615069028542081</v>
      </c>
      <c r="FD209" s="2">
        <f t="shared" si="669"/>
        <v>67.042172521289274</v>
      </c>
      <c r="FE209" s="2">
        <f t="shared" si="669"/>
        <v>67.960530239877713</v>
      </c>
      <c r="FG209" s="2">
        <f t="shared" si="507"/>
        <v>0.99999833675553484</v>
      </c>
      <c r="FH209" s="2">
        <f t="shared" si="670"/>
        <v>0.9999984791690758</v>
      </c>
      <c r="FI209" s="2">
        <f t="shared" si="670"/>
        <v>0.9999985371448199</v>
      </c>
      <c r="FJ209" s="2">
        <f t="shared" si="670"/>
        <v>0.99999868063318997</v>
      </c>
      <c r="FK209" s="2">
        <f t="shared" si="670"/>
        <v>0.99999850512075972</v>
      </c>
      <c r="FL209" s="2">
        <f t="shared" si="670"/>
        <v>0.99999859159167737</v>
      </c>
      <c r="FM209" s="2">
        <f t="shared" si="670"/>
        <v>0.99999855732495424</v>
      </c>
      <c r="FN209" s="2">
        <f t="shared" si="670"/>
        <v>0.99999870555107684</v>
      </c>
      <c r="FO209" s="2">
        <f t="shared" si="670"/>
        <v>0.99999875242565794</v>
      </c>
      <c r="FP209" s="2">
        <f t="shared" si="670"/>
        <v>0.99999862752912871</v>
      </c>
      <c r="FQ209" s="2">
        <f t="shared" si="670"/>
        <v>0.99999860197500312</v>
      </c>
      <c r="FR209" s="2">
        <f t="shared" si="670"/>
        <v>0.99999862534772843</v>
      </c>
      <c r="FS209" s="2">
        <f t="shared" si="670"/>
        <v>0.99999856741612814</v>
      </c>
      <c r="FT209" s="2">
        <f t="shared" si="670"/>
        <v>0.99999855658302195</v>
      </c>
      <c r="FU209" s="2">
        <f t="shared" si="670"/>
        <v>0.99999836355484129</v>
      </c>
      <c r="FW209" s="2">
        <f t="shared" si="540"/>
        <v>0.9189731121026925</v>
      </c>
      <c r="FX209" s="2">
        <f t="shared" si="592"/>
        <v>0.95624792106549772</v>
      </c>
      <c r="FY209" s="2">
        <f t="shared" si="593"/>
        <v>0.9591969195731409</v>
      </c>
      <c r="FZ209" s="2">
        <f t="shared" si="594"/>
        <v>0.96122186602918036</v>
      </c>
      <c r="GA209" s="2">
        <f t="shared" si="595"/>
        <v>0.95366853344678981</v>
      </c>
      <c r="GB209" s="2">
        <f t="shared" si="596"/>
        <v>0.95765049237163202</v>
      </c>
      <c r="GC209" s="2">
        <f t="shared" si="597"/>
        <v>0.96044068363239066</v>
      </c>
      <c r="GD209" s="2">
        <f t="shared" si="598"/>
        <v>0.96870953605658716</v>
      </c>
      <c r="GE209" s="2">
        <f t="shared" si="599"/>
        <v>0.97261898733109498</v>
      </c>
      <c r="GF209" s="2">
        <f t="shared" si="600"/>
        <v>0.96871230278128928</v>
      </c>
      <c r="GG209" s="2">
        <f t="shared" si="601"/>
        <v>0.96654459464441156</v>
      </c>
      <c r="GH209" s="2">
        <f t="shared" si="602"/>
        <v>0.9621752894942015</v>
      </c>
      <c r="GI209" s="2">
        <f t="shared" si="603"/>
        <v>0.95594820065515751</v>
      </c>
      <c r="GJ209" s="2">
        <f t="shared" si="604"/>
        <v>0.94859623952763961</v>
      </c>
      <c r="GK209" s="2">
        <f t="shared" si="605"/>
        <v>0.91892424965767538</v>
      </c>
      <c r="GM209" s="107">
        <f t="shared" si="541"/>
        <v>0</v>
      </c>
      <c r="GN209" s="107">
        <f t="shared" si="606"/>
        <v>0</v>
      </c>
      <c r="GO209" s="107">
        <f t="shared" si="607"/>
        <v>0</v>
      </c>
      <c r="GP209" s="107">
        <f t="shared" si="608"/>
        <v>0</v>
      </c>
      <c r="GQ209" s="107">
        <f t="shared" si="609"/>
        <v>0</v>
      </c>
      <c r="GR209" s="107">
        <f t="shared" si="610"/>
        <v>0</v>
      </c>
      <c r="GS209" s="107">
        <f t="shared" si="611"/>
        <v>0</v>
      </c>
      <c r="GT209" s="107">
        <f t="shared" si="612"/>
        <v>0</v>
      </c>
      <c r="GU209" s="107">
        <f t="shared" si="613"/>
        <v>0</v>
      </c>
      <c r="GV209" s="107">
        <f t="shared" si="614"/>
        <v>0</v>
      </c>
      <c r="GW209" s="107">
        <f t="shared" si="615"/>
        <v>0</v>
      </c>
      <c r="GX209" s="107">
        <f t="shared" si="616"/>
        <v>0</v>
      </c>
      <c r="GY209" s="107">
        <f t="shared" si="617"/>
        <v>0</v>
      </c>
      <c r="GZ209" s="107">
        <f t="shared" si="618"/>
        <v>0</v>
      </c>
      <c r="HA209" s="107">
        <f t="shared" si="619"/>
        <v>0</v>
      </c>
      <c r="HC209" s="107">
        <f t="shared" si="542"/>
        <v>2.6061946645075987E-238</v>
      </c>
      <c r="HD209" s="107">
        <f t="shared" si="620"/>
        <v>2.1625566391389644E-284</v>
      </c>
      <c r="HE209" s="107">
        <f t="shared" si="621"/>
        <v>0</v>
      </c>
      <c r="HF209" s="107">
        <f t="shared" si="622"/>
        <v>0</v>
      </c>
      <c r="HG209" s="107">
        <f t="shared" si="623"/>
        <v>0</v>
      </c>
      <c r="HH209" s="107">
        <f t="shared" si="624"/>
        <v>0</v>
      </c>
      <c r="HI209" s="107">
        <f t="shared" si="625"/>
        <v>0</v>
      </c>
      <c r="HJ209" s="107">
        <f t="shared" si="626"/>
        <v>0</v>
      </c>
      <c r="HK209" s="107">
        <f t="shared" si="627"/>
        <v>0</v>
      </c>
      <c r="HL209" s="107">
        <f t="shared" si="628"/>
        <v>0</v>
      </c>
      <c r="HM209" s="107">
        <f t="shared" si="629"/>
        <v>0</v>
      </c>
      <c r="HN209" s="107">
        <f t="shared" si="630"/>
        <v>0</v>
      </c>
      <c r="HO209" s="107">
        <f t="shared" si="631"/>
        <v>0</v>
      </c>
      <c r="HP209" s="107">
        <f t="shared" si="632"/>
        <v>5.5632208887476025E-301</v>
      </c>
      <c r="HQ209" s="107">
        <f t="shared" si="633"/>
        <v>0</v>
      </c>
      <c r="HS209" s="107">
        <f t="shared" si="543"/>
        <v>1.8914480063478777E-41</v>
      </c>
      <c r="HT209" s="107">
        <f t="shared" si="634"/>
        <v>6.5865351290024433E-54</v>
      </c>
      <c r="HU209" s="107">
        <f t="shared" si="635"/>
        <v>9.5103850205031573E-62</v>
      </c>
      <c r="HV209" s="107">
        <f t="shared" si="636"/>
        <v>2.8186998628873913E-64</v>
      </c>
      <c r="HW209" s="107">
        <f t="shared" si="637"/>
        <v>2.9977255688365894E-63</v>
      </c>
      <c r="HX209" s="107">
        <f t="shared" si="638"/>
        <v>2.0231903396441855E-71</v>
      </c>
      <c r="HY209" s="107">
        <f t="shared" si="639"/>
        <v>3.6923324936782005E-72</v>
      </c>
      <c r="HZ209" s="107">
        <f t="shared" si="640"/>
        <v>5.0845451115777766E-84</v>
      </c>
      <c r="IA209" s="107">
        <f t="shared" si="641"/>
        <v>6.7599490671207294E-90</v>
      </c>
      <c r="IB209" s="107">
        <f t="shared" si="642"/>
        <v>6.1147266514768754E-79</v>
      </c>
      <c r="IC209" s="107">
        <f t="shared" si="643"/>
        <v>1.8022210181261259E-76</v>
      </c>
      <c r="ID209" s="107">
        <f t="shared" si="644"/>
        <v>2.2865526938090326E-71</v>
      </c>
      <c r="IE209" s="107">
        <f t="shared" si="645"/>
        <v>1.5379327491401361E-66</v>
      </c>
      <c r="IF209" s="107">
        <f t="shared" si="646"/>
        <v>7.0265234697059405E-56</v>
      </c>
      <c r="IG209" s="107">
        <f t="shared" si="647"/>
        <v>1.5893893430831591E-62</v>
      </c>
      <c r="II209" s="107">
        <f t="shared" si="544"/>
        <v>2.042765134817663E-6</v>
      </c>
      <c r="IJ209" s="107">
        <f t="shared" si="545"/>
        <v>7.5947677385992178E-11</v>
      </c>
      <c r="IK209" s="107">
        <f t="shared" si="546"/>
        <v>1.5149980186467482E-12</v>
      </c>
      <c r="IL209" s="107">
        <f t="shared" si="547"/>
        <v>3.9442113031956878E-13</v>
      </c>
      <c r="IM209" s="107">
        <f t="shared" si="548"/>
        <v>3.8723111888363632E-12</v>
      </c>
      <c r="IN209" s="107">
        <f t="shared" si="549"/>
        <v>6.5040184385443609E-14</v>
      </c>
      <c r="IO209" s="107">
        <f t="shared" si="550"/>
        <v>2.0393342524401935E-14</v>
      </c>
      <c r="IP209" s="107">
        <f t="shared" si="551"/>
        <v>6.2614692982443735E-18</v>
      </c>
      <c r="IQ209" s="107">
        <f t="shared" si="552"/>
        <v>8.930252211073448E-20</v>
      </c>
      <c r="IR209" s="107">
        <f t="shared" si="553"/>
        <v>5.5745622304597187E-17</v>
      </c>
      <c r="IS209" s="107">
        <f t="shared" si="554"/>
        <v>3.3008895176291849E-16</v>
      </c>
      <c r="IT209" s="107">
        <f t="shared" si="555"/>
        <v>1.4649521801549478E-14</v>
      </c>
      <c r="IU209" s="107">
        <f t="shared" si="556"/>
        <v>5.1282717473966887E-13</v>
      </c>
      <c r="IV209" s="107">
        <f t="shared" si="557"/>
        <v>2.3315857018592796E-10</v>
      </c>
      <c r="IW209" s="107">
        <f t="shared" si="558"/>
        <v>7.895626184559369E-11</v>
      </c>
      <c r="IY209" s="107">
        <f t="shared" si="559"/>
        <v>2.042765134817663E-6</v>
      </c>
      <c r="IZ209" s="107">
        <f t="shared" si="560"/>
        <v>7.5947677385992178E-11</v>
      </c>
      <c r="JA209" s="107">
        <f t="shared" si="561"/>
        <v>1.5149980186467482E-12</v>
      </c>
      <c r="JB209" s="107">
        <f t="shared" si="562"/>
        <v>3.9442113031956878E-13</v>
      </c>
      <c r="JC209" s="107">
        <f t="shared" si="563"/>
        <v>3.8723111888363632E-12</v>
      </c>
      <c r="JD209" s="107">
        <f t="shared" si="564"/>
        <v>6.5040184385443609E-14</v>
      </c>
      <c r="JE209" s="107">
        <f t="shared" si="565"/>
        <v>2.0393342524401935E-14</v>
      </c>
      <c r="JF209" s="107">
        <f t="shared" si="566"/>
        <v>6.2614692982443735E-18</v>
      </c>
      <c r="JG209" s="107">
        <f t="shared" si="567"/>
        <v>8.930252211073448E-20</v>
      </c>
      <c r="JH209" s="107">
        <f t="shared" si="568"/>
        <v>5.5745622304597187E-17</v>
      </c>
      <c r="JI209" s="107">
        <f t="shared" si="569"/>
        <v>3.3008895176291849E-16</v>
      </c>
      <c r="JJ209" s="107">
        <f t="shared" si="570"/>
        <v>1.4649521801549478E-14</v>
      </c>
      <c r="JK209" s="107">
        <f t="shared" si="571"/>
        <v>5.1282717473966887E-13</v>
      </c>
      <c r="JL209" s="107">
        <f t="shared" si="572"/>
        <v>2.3315857018592796E-10</v>
      </c>
      <c r="JM209" s="107">
        <f t="shared" si="573"/>
        <v>7.895626184559369E-11</v>
      </c>
    </row>
    <row r="210" spans="2:273" x14ac:dyDescent="0.25">
      <c r="B210" s="2">
        <v>182</v>
      </c>
      <c r="C210" s="37">
        <v>64.218999999999994</v>
      </c>
      <c r="D210" s="37">
        <v>64.733999999999995</v>
      </c>
      <c r="E210" s="37">
        <v>66.406000000000006</v>
      </c>
      <c r="F210" s="37">
        <v>66.983999999999995</v>
      </c>
      <c r="G210" s="37">
        <v>68.311999999999998</v>
      </c>
      <c r="H210" s="37">
        <v>68.061999999999998</v>
      </c>
      <c r="I210" s="37">
        <v>69.688000000000002</v>
      </c>
      <c r="J210" s="37">
        <v>68.906000000000006</v>
      </c>
      <c r="K210" s="37">
        <v>66.078000000000003</v>
      </c>
      <c r="L210" s="37">
        <v>66.375</v>
      </c>
      <c r="M210" s="37">
        <v>63.796999999999997</v>
      </c>
      <c r="N210" s="37">
        <v>64.578000000000003</v>
      </c>
      <c r="O210" s="37">
        <v>65.266000000000005</v>
      </c>
      <c r="P210" s="37">
        <v>66.906000000000006</v>
      </c>
      <c r="Q210" s="37">
        <v>66.421999999999997</v>
      </c>
      <c r="S210" s="4">
        <f t="shared" si="460"/>
        <v>64.548992622782293</v>
      </c>
      <c r="T210" s="4">
        <f t="shared" si="461"/>
        <v>65.118409544319988</v>
      </c>
      <c r="U210" s="4">
        <f t="shared" si="462"/>
        <v>66.666291447862264</v>
      </c>
      <c r="V210" s="4">
        <f t="shared" si="463"/>
        <v>67.325456124688159</v>
      </c>
      <c r="W210" s="4">
        <f t="shared" si="464"/>
        <v>67.851743433985135</v>
      </c>
      <c r="X210" s="4">
        <f t="shared" si="465"/>
        <v>68.615067188793859</v>
      </c>
      <c r="Y210" s="4">
        <f t="shared" si="466"/>
        <v>69.516455569013161</v>
      </c>
      <c r="Z210" s="4">
        <f t="shared" si="467"/>
        <v>67.857785929870005</v>
      </c>
      <c r="AA210" s="4">
        <f t="shared" si="468"/>
        <v>65.790273778270759</v>
      </c>
      <c r="AB210" s="4">
        <f t="shared" si="469"/>
        <v>64.3986264079427</v>
      </c>
      <c r="AC210" s="4">
        <f t="shared" si="470"/>
        <v>63.358209647619283</v>
      </c>
      <c r="AD210" s="4">
        <f t="shared" si="471"/>
        <v>64.183669767826643</v>
      </c>
      <c r="AE210" s="4">
        <f t="shared" si="472"/>
        <v>65.459346454505607</v>
      </c>
      <c r="AF210" s="4">
        <f t="shared" si="473"/>
        <v>66.948855773915071</v>
      </c>
      <c r="AG210" s="4">
        <f t="shared" si="474"/>
        <v>67.973605119961277</v>
      </c>
      <c r="AI210" s="4">
        <f t="shared" si="475"/>
        <v>-0.32999262278229935</v>
      </c>
      <c r="AJ210" s="4">
        <f t="shared" si="476"/>
        <v>-0.3844095443199933</v>
      </c>
      <c r="AK210" s="4">
        <f t="shared" si="477"/>
        <v>-0.260291447862258</v>
      </c>
      <c r="AL210" s="4">
        <f t="shared" si="478"/>
        <v>-0.34145612468816466</v>
      </c>
      <c r="AM210" s="4">
        <f t="shared" si="479"/>
        <v>0.46025656601486276</v>
      </c>
      <c r="AN210" s="4">
        <f t="shared" si="480"/>
        <v>-0.55306718879386096</v>
      </c>
      <c r="AO210" s="4">
        <f t="shared" si="481"/>
        <v>0.17154443098684169</v>
      </c>
      <c r="AP210" s="4">
        <f t="shared" si="482"/>
        <v>1.0482140701300011</v>
      </c>
      <c r="AQ210" s="4">
        <f t="shared" si="483"/>
        <v>0.287726221729244</v>
      </c>
      <c r="AR210" s="4">
        <f t="shared" si="484"/>
        <v>1.9763735920572998</v>
      </c>
      <c r="AS210" s="4">
        <f t="shared" si="485"/>
        <v>0.43879035238071395</v>
      </c>
      <c r="AT210" s="4">
        <f t="shared" si="486"/>
        <v>0.39433023217335972</v>
      </c>
      <c r="AU210" s="4">
        <f t="shared" si="487"/>
        <v>-0.19334645450560117</v>
      </c>
      <c r="AV210" s="4">
        <f t="shared" si="667"/>
        <v>-4.2855773915064788E-2</v>
      </c>
      <c r="AW210" s="4">
        <f t="shared" si="667"/>
        <v>-1.5516051199612804</v>
      </c>
      <c r="AY210" s="2">
        <f t="shared" si="509"/>
        <v>64.548992622782293</v>
      </c>
      <c r="AZ210" s="2">
        <f t="shared" si="575"/>
        <v>65.118409544319988</v>
      </c>
      <c r="BA210" s="2">
        <f t="shared" si="576"/>
        <v>66.666291447862264</v>
      </c>
      <c r="BB210" s="2">
        <f t="shared" si="577"/>
        <v>67.325456124688159</v>
      </c>
      <c r="BC210" s="2">
        <f t="shared" si="578"/>
        <v>67.851743433985135</v>
      </c>
      <c r="BD210" s="2">
        <f t="shared" si="579"/>
        <v>68.615067188793859</v>
      </c>
      <c r="BE210" s="2">
        <f t="shared" si="580"/>
        <v>69.516455569013161</v>
      </c>
      <c r="BF210" s="2">
        <f t="shared" si="581"/>
        <v>67.857785929870005</v>
      </c>
      <c r="BG210" s="2">
        <f t="shared" si="582"/>
        <v>65.790273778270759</v>
      </c>
      <c r="BH210" s="2">
        <f t="shared" si="583"/>
        <v>64.3986264079427</v>
      </c>
      <c r="BI210" s="2">
        <f t="shared" si="584"/>
        <v>63.358209647619283</v>
      </c>
      <c r="BJ210" s="2">
        <f t="shared" si="585"/>
        <v>64.183669767826643</v>
      </c>
      <c r="BK210" s="2">
        <f t="shared" si="586"/>
        <v>65.459346454505607</v>
      </c>
      <c r="BL210" s="2">
        <f t="shared" si="587"/>
        <v>66.948855773915056</v>
      </c>
      <c r="BM210" s="2">
        <f t="shared" si="588"/>
        <v>67.973605119959828</v>
      </c>
      <c r="BO210" s="2" t="str">
        <f t="shared" si="652"/>
        <v/>
      </c>
      <c r="BP210" s="2" t="str">
        <f t="shared" si="653"/>
        <v/>
      </c>
      <c r="BQ210" s="2" t="str">
        <f t="shared" si="654"/>
        <v/>
      </c>
      <c r="BR210" s="2" t="str">
        <f t="shared" si="655"/>
        <v/>
      </c>
      <c r="BS210" s="2" t="str">
        <f t="shared" si="656"/>
        <v/>
      </c>
      <c r="BT210" s="2" t="str">
        <f t="shared" si="657"/>
        <v/>
      </c>
      <c r="BU210" s="2" t="str">
        <f t="shared" si="658"/>
        <v/>
      </c>
      <c r="BV210" s="2" t="str">
        <f t="shared" si="659"/>
        <v/>
      </c>
      <c r="BW210" s="2" t="str">
        <f t="shared" si="660"/>
        <v/>
      </c>
      <c r="BX210" s="2" t="str">
        <f t="shared" si="661"/>
        <v/>
      </c>
      <c r="BY210" s="2" t="str">
        <f t="shared" si="662"/>
        <v/>
      </c>
      <c r="BZ210" s="2" t="str">
        <f t="shared" si="663"/>
        <v/>
      </c>
      <c r="CA210" s="2" t="str">
        <f t="shared" si="664"/>
        <v/>
      </c>
      <c r="CB210" s="2" t="str">
        <f t="shared" si="665"/>
        <v/>
      </c>
      <c r="CC210" s="2" t="str">
        <f t="shared" si="666"/>
        <v/>
      </c>
      <c r="CE210" s="2" t="str">
        <f t="shared" si="510"/>
        <v/>
      </c>
      <c r="CF210" s="2" t="str">
        <f t="shared" si="511"/>
        <v/>
      </c>
      <c r="CG210" s="2" t="str">
        <f t="shared" si="512"/>
        <v/>
      </c>
      <c r="CH210" s="2" t="str">
        <f t="shared" si="513"/>
        <v/>
      </c>
      <c r="CI210" s="2" t="str">
        <f t="shared" si="514"/>
        <v/>
      </c>
      <c r="CJ210" s="2" t="str">
        <f t="shared" si="515"/>
        <v/>
      </c>
      <c r="CK210" s="2" t="str">
        <f t="shared" si="516"/>
        <v/>
      </c>
      <c r="CL210" s="2" t="str">
        <f t="shared" si="517"/>
        <v/>
      </c>
      <c r="CM210" s="2" t="str">
        <f t="shared" si="518"/>
        <v/>
      </c>
      <c r="CN210" s="2" t="str">
        <f t="shared" si="519"/>
        <v/>
      </c>
      <c r="CO210" s="2" t="str">
        <f t="shared" si="520"/>
        <v/>
      </c>
      <c r="CP210" s="2" t="str">
        <f t="shared" si="521"/>
        <v/>
      </c>
      <c r="CQ210" s="2" t="str">
        <f t="shared" si="522"/>
        <v/>
      </c>
      <c r="CR210" s="2" t="str">
        <f t="shared" si="523"/>
        <v/>
      </c>
      <c r="CS210" s="2" t="str">
        <f t="shared" si="524"/>
        <v/>
      </c>
      <c r="CU210" s="2">
        <f t="shared" si="525"/>
        <v>64.218999999999994</v>
      </c>
      <c r="CV210" s="2">
        <f t="shared" si="526"/>
        <v>64.733999999999995</v>
      </c>
      <c r="CW210" s="2">
        <f t="shared" si="527"/>
        <v>66.406000000000006</v>
      </c>
      <c r="CX210" s="2">
        <f t="shared" si="528"/>
        <v>66.983999999999995</v>
      </c>
      <c r="CY210" s="2">
        <f t="shared" si="529"/>
        <v>68.311999999999998</v>
      </c>
      <c r="CZ210" s="2">
        <f t="shared" si="530"/>
        <v>68.061999999999998</v>
      </c>
      <c r="DA210" s="2">
        <f t="shared" si="531"/>
        <v>69.688000000000002</v>
      </c>
      <c r="DB210" s="2">
        <f t="shared" si="532"/>
        <v>68.906000000000006</v>
      </c>
      <c r="DC210" s="2">
        <f t="shared" si="533"/>
        <v>66.078000000000003</v>
      </c>
      <c r="DD210" s="2">
        <f t="shared" si="534"/>
        <v>66.375</v>
      </c>
      <c r="DE210" s="2">
        <f t="shared" si="535"/>
        <v>63.796999999999997</v>
      </c>
      <c r="DF210" s="2">
        <f t="shared" si="536"/>
        <v>64.578000000000003</v>
      </c>
      <c r="DG210" s="2">
        <f t="shared" si="537"/>
        <v>65.266000000000005</v>
      </c>
      <c r="DH210" s="2">
        <f t="shared" si="538"/>
        <v>66.906000000000006</v>
      </c>
      <c r="DI210" s="2">
        <f t="shared" si="539"/>
        <v>66.421999999999997</v>
      </c>
      <c r="DK210" s="2">
        <f t="shared" si="489"/>
        <v>126.11823449477352</v>
      </c>
      <c r="DL210" s="2">
        <f t="shared" si="668"/>
        <v>126.98826064878591</v>
      </c>
      <c r="DM210" s="2">
        <f t="shared" si="668"/>
        <v>123.35635729386894</v>
      </c>
      <c r="DN210" s="2">
        <f t="shared" si="668"/>
        <v>127.37417441860464</v>
      </c>
      <c r="DO210" s="2">
        <f t="shared" si="668"/>
        <v>122.35448562367866</v>
      </c>
      <c r="DP210" s="2">
        <f t="shared" si="668"/>
        <v>126.58259706128621</v>
      </c>
      <c r="DQ210" s="2">
        <f t="shared" si="668"/>
        <v>128.46792947749924</v>
      </c>
      <c r="DR210" s="2">
        <f t="shared" si="668"/>
        <v>124.02942543554003</v>
      </c>
      <c r="DS210" s="2">
        <f t="shared" si="668"/>
        <v>120.0784515519568</v>
      </c>
      <c r="DT210" s="2">
        <f t="shared" si="668"/>
        <v>118.56055452961672</v>
      </c>
      <c r="DU210" s="2">
        <f t="shared" si="668"/>
        <v>124.58429638332927</v>
      </c>
      <c r="DV210" s="2">
        <f t="shared" si="668"/>
        <v>127.74352250075506</v>
      </c>
      <c r="DW210" s="2">
        <f t="shared" si="668"/>
        <v>124.43683811537299</v>
      </c>
      <c r="DX210" s="2">
        <f t="shared" si="668"/>
        <v>109.714943899738</v>
      </c>
      <c r="DY210" s="2">
        <f t="shared" si="668"/>
        <v>111.20778327526133</v>
      </c>
      <c r="EA210" s="2">
        <f t="shared" si="459"/>
        <v>65.535225485784395</v>
      </c>
      <c r="EB210" s="2">
        <f t="shared" si="491"/>
        <v>66.328458584927404</v>
      </c>
      <c r="EC210" s="2">
        <f t="shared" si="492"/>
        <v>66.284036498805563</v>
      </c>
      <c r="ED210" s="2">
        <f t="shared" si="493"/>
        <v>67.384903267483779</v>
      </c>
      <c r="EE210" s="2">
        <f t="shared" si="494"/>
        <v>66.872710750622574</v>
      </c>
      <c r="EF210" s="2">
        <f t="shared" si="495"/>
        <v>68.776829637044727</v>
      </c>
      <c r="EG210" s="2">
        <f t="shared" si="496"/>
        <v>68.743258290051003</v>
      </c>
      <c r="EH210" s="2">
        <f t="shared" si="497"/>
        <v>65.778481751059601</v>
      </c>
      <c r="EI210" s="2">
        <f t="shared" si="498"/>
        <v>64.81410222880173</v>
      </c>
      <c r="EJ210" s="2">
        <f t="shared" si="499"/>
        <v>60.844490422488803</v>
      </c>
      <c r="EK210" s="2">
        <f t="shared" si="500"/>
        <v>61.454205247458887</v>
      </c>
      <c r="EL210" s="2">
        <f t="shared" si="501"/>
        <v>63.702428003719362</v>
      </c>
      <c r="EM210" s="2">
        <f t="shared" si="502"/>
        <v>64.23420813945215</v>
      </c>
      <c r="EN210" s="2">
        <f t="shared" si="503"/>
        <v>67.263245984340116</v>
      </c>
      <c r="EO210" s="2">
        <f t="shared" si="504"/>
        <v>69.872038619903805</v>
      </c>
      <c r="EQ210" s="2">
        <f t="shared" si="505"/>
        <v>64.471395023756912</v>
      </c>
      <c r="ER210" s="2">
        <f t="shared" si="669"/>
        <v>65.068980333138853</v>
      </c>
      <c r="ES210" s="2">
        <f t="shared" si="669"/>
        <v>66.680706550164416</v>
      </c>
      <c r="ET210" s="2">
        <f t="shared" si="669"/>
        <v>67.32324560620097</v>
      </c>
      <c r="EU210" s="2">
        <f t="shared" si="669"/>
        <v>67.894057521480477</v>
      </c>
      <c r="EV210" s="2">
        <f t="shared" si="669"/>
        <v>68.608616198209248</v>
      </c>
      <c r="EW210" s="2">
        <f t="shared" si="669"/>
        <v>69.544759626702813</v>
      </c>
      <c r="EX210" s="2">
        <f t="shared" si="669"/>
        <v>67.917576756663664</v>
      </c>
      <c r="EY210" s="2">
        <f t="shared" si="669"/>
        <v>65.814703276231782</v>
      </c>
      <c r="EZ210" s="2">
        <f t="shared" si="669"/>
        <v>64.50086253745819</v>
      </c>
      <c r="FA210" s="2">
        <f t="shared" si="669"/>
        <v>63.416865640810272</v>
      </c>
      <c r="FB210" s="2">
        <f t="shared" si="669"/>
        <v>64.200449612403105</v>
      </c>
      <c r="FC210" s="2">
        <f t="shared" si="669"/>
        <v>65.509583393666972</v>
      </c>
      <c r="FD210" s="2">
        <f t="shared" si="669"/>
        <v>66.933614653455621</v>
      </c>
      <c r="FE210" s="2">
        <f t="shared" si="669"/>
        <v>67.824258363924258</v>
      </c>
      <c r="FG210" s="2">
        <f t="shared" si="507"/>
        <v>0.99999851763154191</v>
      </c>
      <c r="FH210" s="2">
        <f t="shared" si="670"/>
        <v>0.99999864455778786</v>
      </c>
      <c r="FI210" s="2">
        <f t="shared" si="670"/>
        <v>0.99999869622874094</v>
      </c>
      <c r="FJ210" s="2">
        <f t="shared" si="670"/>
        <v>0.99999882411292407</v>
      </c>
      <c r="FK210" s="2">
        <f t="shared" si="670"/>
        <v>0.99999866768725809</v>
      </c>
      <c r="FL210" s="2">
        <f t="shared" si="670"/>
        <v>0.99999874475456885</v>
      </c>
      <c r="FM210" s="2">
        <f t="shared" si="670"/>
        <v>0.9999987142143103</v>
      </c>
      <c r="FN210" s="2">
        <f t="shared" si="670"/>
        <v>0.99999884632102043</v>
      </c>
      <c r="FO210" s="2">
        <f t="shared" si="670"/>
        <v>0.99999888809804638</v>
      </c>
      <c r="FP210" s="2">
        <f t="shared" si="670"/>
        <v>0.99999877678386584</v>
      </c>
      <c r="FQ210" s="2">
        <f t="shared" si="670"/>
        <v>0.99999875400872051</v>
      </c>
      <c r="FR210" s="2">
        <f t="shared" si="670"/>
        <v>0.99999877483969024</v>
      </c>
      <c r="FS210" s="2">
        <f t="shared" si="670"/>
        <v>0.99999872320808136</v>
      </c>
      <c r="FT210" s="2">
        <f t="shared" si="670"/>
        <v>0.99999871355306225</v>
      </c>
      <c r="FU210" s="2">
        <f t="shared" si="670"/>
        <v>0.99999854151645762</v>
      </c>
      <c r="FW210" s="2">
        <f t="shared" si="540"/>
        <v>0.92714272109108542</v>
      </c>
      <c r="FX210" s="2">
        <f t="shared" si="592"/>
        <v>0.96081949787162635</v>
      </c>
      <c r="FY210" s="2">
        <f t="shared" si="593"/>
        <v>0.96347213129892428</v>
      </c>
      <c r="FZ210" s="2">
        <f t="shared" si="594"/>
        <v>0.96529258758719927</v>
      </c>
      <c r="GA210" s="2">
        <f t="shared" si="595"/>
        <v>0.95849792863658156</v>
      </c>
      <c r="GB210" s="2">
        <f t="shared" si="596"/>
        <v>0.96208132832124227</v>
      </c>
      <c r="GC210" s="2">
        <f t="shared" si="597"/>
        <v>0.96459038866267099</v>
      </c>
      <c r="GD210" s="2">
        <f t="shared" si="598"/>
        <v>0.97201712428568199</v>
      </c>
      <c r="GE210" s="2">
        <f t="shared" si="599"/>
        <v>0.97552376487920645</v>
      </c>
      <c r="GF210" s="2">
        <f t="shared" si="600"/>
        <v>0.97201960699856971</v>
      </c>
      <c r="GG210" s="2">
        <f t="shared" si="601"/>
        <v>0.97007396035861082</v>
      </c>
      <c r="GH210" s="2">
        <f t="shared" si="602"/>
        <v>0.96614945036585353</v>
      </c>
      <c r="GI210" s="2">
        <f t="shared" si="603"/>
        <v>0.96054980271373946</v>
      </c>
      <c r="GJ210" s="2">
        <f t="shared" si="604"/>
        <v>0.95392880718621709</v>
      </c>
      <c r="GK210" s="2">
        <f t="shared" si="605"/>
        <v>0.92709839442178577</v>
      </c>
      <c r="GM210" s="107">
        <f t="shared" si="541"/>
        <v>0</v>
      </c>
      <c r="GN210" s="107">
        <f t="shared" si="606"/>
        <v>0</v>
      </c>
      <c r="GO210" s="107">
        <f t="shared" si="607"/>
        <v>0</v>
      </c>
      <c r="GP210" s="107">
        <f t="shared" si="608"/>
        <v>0</v>
      </c>
      <c r="GQ210" s="107">
        <f t="shared" si="609"/>
        <v>0</v>
      </c>
      <c r="GR210" s="107">
        <f t="shared" si="610"/>
        <v>0</v>
      </c>
      <c r="GS210" s="107">
        <f t="shared" si="611"/>
        <v>0</v>
      </c>
      <c r="GT210" s="107">
        <f t="shared" si="612"/>
        <v>0</v>
      </c>
      <c r="GU210" s="107">
        <f t="shared" si="613"/>
        <v>0</v>
      </c>
      <c r="GV210" s="107">
        <f t="shared" si="614"/>
        <v>0</v>
      </c>
      <c r="GW210" s="107">
        <f t="shared" si="615"/>
        <v>0</v>
      </c>
      <c r="GX210" s="107">
        <f t="shared" si="616"/>
        <v>0</v>
      </c>
      <c r="GY210" s="107">
        <f t="shared" si="617"/>
        <v>0</v>
      </c>
      <c r="GZ210" s="107">
        <f t="shared" si="618"/>
        <v>0</v>
      </c>
      <c r="HA210" s="107">
        <f t="shared" si="619"/>
        <v>0</v>
      </c>
      <c r="HC210" s="107">
        <f t="shared" si="542"/>
        <v>2.2187672728885363E-243</v>
      </c>
      <c r="HD210" s="107">
        <f t="shared" si="620"/>
        <v>2.269718291849346E-290</v>
      </c>
      <c r="HE210" s="107">
        <f t="shared" si="621"/>
        <v>0</v>
      </c>
      <c r="HF210" s="107">
        <f t="shared" si="622"/>
        <v>0</v>
      </c>
      <c r="HG210" s="107">
        <f t="shared" si="623"/>
        <v>0</v>
      </c>
      <c r="HH210" s="107">
        <f t="shared" si="624"/>
        <v>0</v>
      </c>
      <c r="HI210" s="107">
        <f t="shared" si="625"/>
        <v>0</v>
      </c>
      <c r="HJ210" s="107">
        <f t="shared" si="626"/>
        <v>0</v>
      </c>
      <c r="HK210" s="107">
        <f t="shared" si="627"/>
        <v>0</v>
      </c>
      <c r="HL210" s="107">
        <f t="shared" si="628"/>
        <v>0</v>
      </c>
      <c r="HM210" s="107">
        <f t="shared" si="629"/>
        <v>0</v>
      </c>
      <c r="HN210" s="107">
        <f t="shared" si="630"/>
        <v>0</v>
      </c>
      <c r="HO210" s="107">
        <f t="shared" si="631"/>
        <v>0</v>
      </c>
      <c r="HP210" s="107">
        <f t="shared" si="632"/>
        <v>2.5524043305011808E-307</v>
      </c>
      <c r="HQ210" s="107">
        <f t="shared" si="633"/>
        <v>0</v>
      </c>
      <c r="HS210" s="107">
        <f t="shared" si="543"/>
        <v>5.5250966724882612E-43</v>
      </c>
      <c r="HT210" s="107">
        <f t="shared" si="634"/>
        <v>8.3991543387649943E-56</v>
      </c>
      <c r="HU210" s="107">
        <f t="shared" si="635"/>
        <v>6.6404560905341421E-64</v>
      </c>
      <c r="HV210" s="107">
        <f t="shared" si="636"/>
        <v>1.6962706419356671E-66</v>
      </c>
      <c r="HW210" s="107">
        <f t="shared" si="637"/>
        <v>1.7391681709644065E-65</v>
      </c>
      <c r="HX210" s="107">
        <f t="shared" si="638"/>
        <v>6.5121672818373094E-74</v>
      </c>
      <c r="HY210" s="107">
        <f t="shared" si="639"/>
        <v>1.1712664968922114E-74</v>
      </c>
      <c r="HZ210" s="107">
        <f t="shared" si="640"/>
        <v>7.5291887266129207E-87</v>
      </c>
      <c r="IA210" s="107">
        <f t="shared" si="641"/>
        <v>7.247367456601203E-93</v>
      </c>
      <c r="IB210" s="107">
        <f t="shared" si="642"/>
        <v>1.3364919953163276E-81</v>
      </c>
      <c r="IC210" s="107">
        <f t="shared" si="643"/>
        <v>4.4841574089720278E-79</v>
      </c>
      <c r="ID210" s="107">
        <f t="shared" si="644"/>
        <v>7.8860392933621744E-74</v>
      </c>
      <c r="IE210" s="107">
        <f t="shared" si="645"/>
        <v>6.9220828970801766E-69</v>
      </c>
      <c r="IF210" s="107">
        <f t="shared" si="646"/>
        <v>7.2181829096639046E-58</v>
      </c>
      <c r="IG210" s="107">
        <f t="shared" si="647"/>
        <v>6.08845051006619E-65</v>
      </c>
      <c r="II210" s="107">
        <f t="shared" si="544"/>
        <v>6.5496736420225057E-7</v>
      </c>
      <c r="IJ210" s="107">
        <f t="shared" si="545"/>
        <v>1.4648164242073216E-11</v>
      </c>
      <c r="IK210" s="107">
        <f t="shared" si="546"/>
        <v>2.2840159640693859E-13</v>
      </c>
      <c r="IL210" s="107">
        <f t="shared" si="547"/>
        <v>5.5736160005047367E-14</v>
      </c>
      <c r="IM210" s="107">
        <f t="shared" si="548"/>
        <v>5.7616238828860999E-13</v>
      </c>
      <c r="IN210" s="107">
        <f t="shared" si="549"/>
        <v>7.5862951799717559E-15</v>
      </c>
      <c r="IO210" s="107">
        <f t="shared" si="550"/>
        <v>2.2964795531035838E-15</v>
      </c>
      <c r="IP210" s="107">
        <f t="shared" si="551"/>
        <v>4.7893039565030351E-19</v>
      </c>
      <c r="IQ210" s="107">
        <f t="shared" si="552"/>
        <v>5.7359460130351715E-21</v>
      </c>
      <c r="IR210" s="107">
        <f t="shared" si="553"/>
        <v>4.9403311388651666E-18</v>
      </c>
      <c r="IS210" s="107">
        <f t="shared" si="554"/>
        <v>3.1420009222848735E-17</v>
      </c>
      <c r="IT210" s="107">
        <f t="shared" si="555"/>
        <v>1.6636379089692735E-15</v>
      </c>
      <c r="IU210" s="107">
        <f t="shared" si="556"/>
        <v>6.7811265922037422E-14</v>
      </c>
      <c r="IV210" s="107">
        <f t="shared" si="557"/>
        <v>4.4570293529301548E-11</v>
      </c>
      <c r="IW210" s="107">
        <f t="shared" si="558"/>
        <v>9.7002737826659884E-12</v>
      </c>
      <c r="IY210" s="107">
        <f t="shared" si="559"/>
        <v>6.5496736420225057E-7</v>
      </c>
      <c r="IZ210" s="107">
        <f t="shared" si="560"/>
        <v>1.4648164242073216E-11</v>
      </c>
      <c r="JA210" s="107">
        <f t="shared" si="561"/>
        <v>2.2840159640693859E-13</v>
      </c>
      <c r="JB210" s="107">
        <f t="shared" si="562"/>
        <v>5.5736160005047367E-14</v>
      </c>
      <c r="JC210" s="107">
        <f t="shared" si="563"/>
        <v>5.7616238828860999E-13</v>
      </c>
      <c r="JD210" s="107">
        <f t="shared" si="564"/>
        <v>7.5862951799717559E-15</v>
      </c>
      <c r="JE210" s="107">
        <f t="shared" si="565"/>
        <v>2.2964795531035838E-15</v>
      </c>
      <c r="JF210" s="107">
        <f t="shared" si="566"/>
        <v>4.7893039565030351E-19</v>
      </c>
      <c r="JG210" s="107">
        <f t="shared" si="567"/>
        <v>5.7359460130351715E-21</v>
      </c>
      <c r="JH210" s="107">
        <f t="shared" si="568"/>
        <v>4.9403311388651666E-18</v>
      </c>
      <c r="JI210" s="107">
        <f t="shared" si="569"/>
        <v>3.1420009222848735E-17</v>
      </c>
      <c r="JJ210" s="107">
        <f t="shared" si="570"/>
        <v>1.6636379089692735E-15</v>
      </c>
      <c r="JK210" s="107">
        <f t="shared" si="571"/>
        <v>6.7811265922037422E-14</v>
      </c>
      <c r="JL210" s="107">
        <f t="shared" si="572"/>
        <v>4.4570293529301548E-11</v>
      </c>
      <c r="JM210" s="107">
        <f t="shared" si="573"/>
        <v>9.7002737826659884E-12</v>
      </c>
    </row>
    <row r="211" spans="2:273" x14ac:dyDescent="0.25">
      <c r="B211" s="2">
        <v>183</v>
      </c>
      <c r="C211" s="37">
        <v>64.046999999999997</v>
      </c>
      <c r="D211" s="37">
        <v>64.968999999999994</v>
      </c>
      <c r="E211" s="37">
        <v>67.078000000000003</v>
      </c>
      <c r="F211" s="37">
        <v>67.061999999999998</v>
      </c>
      <c r="G211" s="37">
        <v>68.343999999999994</v>
      </c>
      <c r="H211" s="37">
        <v>68.468999999999994</v>
      </c>
      <c r="I211" s="37">
        <v>70.171999999999997</v>
      </c>
      <c r="J211" s="37">
        <v>67.828000000000003</v>
      </c>
      <c r="K211" s="37">
        <v>65.968999999999994</v>
      </c>
      <c r="L211" s="37">
        <v>63.561999999999998</v>
      </c>
      <c r="M211" s="37">
        <v>63.984000000000002</v>
      </c>
      <c r="N211" s="37">
        <v>64.671999999999997</v>
      </c>
      <c r="O211" s="37">
        <v>65.328000000000003</v>
      </c>
      <c r="P211" s="37">
        <v>66.733999999999995</v>
      </c>
      <c r="Q211" s="37">
        <v>66.171999999999997</v>
      </c>
      <c r="S211" s="4">
        <f t="shared" si="460"/>
        <v>64.439574381783459</v>
      </c>
      <c r="T211" s="4">
        <f t="shared" si="461"/>
        <v>65.00958366421392</v>
      </c>
      <c r="U211" s="4">
        <f t="shared" si="462"/>
        <v>66.586647418820036</v>
      </c>
      <c r="V211" s="4">
        <f t="shared" si="463"/>
        <v>67.247278318556582</v>
      </c>
      <c r="W211" s="4">
        <f t="shared" si="464"/>
        <v>67.775340845968003</v>
      </c>
      <c r="X211" s="4">
        <f t="shared" si="465"/>
        <v>68.533342446260505</v>
      </c>
      <c r="Y211" s="4">
        <f t="shared" si="466"/>
        <v>69.436487070787862</v>
      </c>
      <c r="Z211" s="4">
        <f t="shared" si="467"/>
        <v>67.768311928851872</v>
      </c>
      <c r="AA211" s="4">
        <f t="shared" si="468"/>
        <v>65.689978973304775</v>
      </c>
      <c r="AB211" s="4">
        <f t="shared" si="469"/>
        <v>64.31175308055505</v>
      </c>
      <c r="AC211" s="4">
        <f t="shared" si="470"/>
        <v>63.256663751395536</v>
      </c>
      <c r="AD211" s="4">
        <f t="shared" si="471"/>
        <v>64.079911594907088</v>
      </c>
      <c r="AE211" s="4">
        <f t="shared" si="472"/>
        <v>65.3585014181714</v>
      </c>
      <c r="AF211" s="4">
        <f t="shared" si="473"/>
        <v>66.838844753284818</v>
      </c>
      <c r="AG211" s="4">
        <f t="shared" si="474"/>
        <v>67.823731124178778</v>
      </c>
      <c r="AI211" s="4">
        <f t="shared" si="475"/>
        <v>-0.39257438178346149</v>
      </c>
      <c r="AJ211" s="4">
        <f t="shared" si="476"/>
        <v>-4.058366421392634E-2</v>
      </c>
      <c r="AK211" s="4">
        <f t="shared" si="477"/>
        <v>0.49135258117996727</v>
      </c>
      <c r="AL211" s="4">
        <f t="shared" si="478"/>
        <v>-0.18527831855658405</v>
      </c>
      <c r="AM211" s="4">
        <f t="shared" si="479"/>
        <v>0.56865915403199097</v>
      </c>
      <c r="AN211" s="4">
        <f t="shared" si="480"/>
        <v>-6.434244626051111E-2</v>
      </c>
      <c r="AO211" s="4">
        <f t="shared" si="481"/>
        <v>0.73551292921213474</v>
      </c>
      <c r="AP211" s="4">
        <f t="shared" si="482"/>
        <v>5.9688071148130462E-2</v>
      </c>
      <c r="AQ211" s="4">
        <f t="shared" si="483"/>
        <v>0.27902102669521867</v>
      </c>
      <c r="AR211" s="4">
        <f t="shared" si="484"/>
        <v>-0.74975308055505252</v>
      </c>
      <c r="AS211" s="4">
        <f t="shared" si="485"/>
        <v>0.72733624860446611</v>
      </c>
      <c r="AT211" s="4">
        <f t="shared" si="486"/>
        <v>0.59208840509290894</v>
      </c>
      <c r="AU211" s="4">
        <f t="shared" si="487"/>
        <v>-3.0501418171397177E-2</v>
      </c>
      <c r="AV211" s="4">
        <f t="shared" si="667"/>
        <v>-0.1048447532848229</v>
      </c>
      <c r="AW211" s="4">
        <f t="shared" si="667"/>
        <v>-1.6517311241787809</v>
      </c>
      <c r="AY211" s="2">
        <f t="shared" si="509"/>
        <v>64.439574381783459</v>
      </c>
      <c r="AZ211" s="2">
        <f t="shared" si="575"/>
        <v>65.00958366421392</v>
      </c>
      <c r="BA211" s="2">
        <f t="shared" si="576"/>
        <v>66.586647418820036</v>
      </c>
      <c r="BB211" s="2">
        <f t="shared" si="577"/>
        <v>67.247278318556582</v>
      </c>
      <c r="BC211" s="2">
        <f t="shared" si="578"/>
        <v>67.775340845968003</v>
      </c>
      <c r="BD211" s="2">
        <f t="shared" si="579"/>
        <v>68.533342446260505</v>
      </c>
      <c r="BE211" s="2">
        <f t="shared" si="580"/>
        <v>69.436487070787862</v>
      </c>
      <c r="BF211" s="2">
        <f t="shared" si="581"/>
        <v>67.768311928851872</v>
      </c>
      <c r="BG211" s="2">
        <f t="shared" si="582"/>
        <v>65.689978973304775</v>
      </c>
      <c r="BH211" s="2">
        <f t="shared" si="583"/>
        <v>64.31175308055505</v>
      </c>
      <c r="BI211" s="2">
        <f t="shared" si="584"/>
        <v>63.256663751395536</v>
      </c>
      <c r="BJ211" s="2">
        <f t="shared" si="585"/>
        <v>64.079911594907088</v>
      </c>
      <c r="BK211" s="2">
        <f t="shared" si="586"/>
        <v>65.3585014181714</v>
      </c>
      <c r="BL211" s="2">
        <f t="shared" si="587"/>
        <v>66.838844753284818</v>
      </c>
      <c r="BM211" s="2">
        <f t="shared" si="588"/>
        <v>67.823731124178678</v>
      </c>
      <c r="BO211" s="2" t="str">
        <f t="shared" si="652"/>
        <v/>
      </c>
      <c r="BP211" s="2" t="str">
        <f t="shared" si="653"/>
        <v/>
      </c>
      <c r="BQ211" s="2" t="str">
        <f t="shared" si="654"/>
        <v/>
      </c>
      <c r="BR211" s="2" t="str">
        <f t="shared" si="655"/>
        <v/>
      </c>
      <c r="BS211" s="2" t="str">
        <f t="shared" si="656"/>
        <v/>
      </c>
      <c r="BT211" s="2" t="str">
        <f t="shared" si="657"/>
        <v/>
      </c>
      <c r="BU211" s="2" t="str">
        <f t="shared" si="658"/>
        <v/>
      </c>
      <c r="BV211" s="2" t="str">
        <f t="shared" si="659"/>
        <v/>
      </c>
      <c r="BW211" s="2" t="str">
        <f t="shared" si="660"/>
        <v/>
      </c>
      <c r="BX211" s="2" t="str">
        <f t="shared" si="661"/>
        <v/>
      </c>
      <c r="BY211" s="2" t="str">
        <f t="shared" si="662"/>
        <v/>
      </c>
      <c r="BZ211" s="2" t="str">
        <f t="shared" si="663"/>
        <v/>
      </c>
      <c r="CA211" s="2" t="str">
        <f t="shared" si="664"/>
        <v/>
      </c>
      <c r="CB211" s="2" t="str">
        <f t="shared" si="665"/>
        <v/>
      </c>
      <c r="CC211" s="2" t="str">
        <f t="shared" si="666"/>
        <v/>
      </c>
      <c r="CE211" s="2" t="str">
        <f t="shared" si="510"/>
        <v/>
      </c>
      <c r="CF211" s="2" t="str">
        <f t="shared" si="511"/>
        <v/>
      </c>
      <c r="CG211" s="2" t="str">
        <f t="shared" si="512"/>
        <v/>
      </c>
      <c r="CH211" s="2" t="str">
        <f t="shared" si="513"/>
        <v/>
      </c>
      <c r="CI211" s="2" t="str">
        <f t="shared" si="514"/>
        <v/>
      </c>
      <c r="CJ211" s="2" t="str">
        <f t="shared" si="515"/>
        <v/>
      </c>
      <c r="CK211" s="2" t="str">
        <f t="shared" si="516"/>
        <v/>
      </c>
      <c r="CL211" s="2" t="str">
        <f t="shared" si="517"/>
        <v/>
      </c>
      <c r="CM211" s="2" t="str">
        <f t="shared" si="518"/>
        <v/>
      </c>
      <c r="CN211" s="2" t="str">
        <f t="shared" si="519"/>
        <v/>
      </c>
      <c r="CO211" s="2" t="str">
        <f t="shared" si="520"/>
        <v/>
      </c>
      <c r="CP211" s="2" t="str">
        <f t="shared" si="521"/>
        <v/>
      </c>
      <c r="CQ211" s="2" t="str">
        <f t="shared" si="522"/>
        <v/>
      </c>
      <c r="CR211" s="2" t="str">
        <f t="shared" si="523"/>
        <v/>
      </c>
      <c r="CS211" s="2" t="str">
        <f t="shared" si="524"/>
        <v/>
      </c>
      <c r="CU211" s="2">
        <f t="shared" si="525"/>
        <v>64.046999999999997</v>
      </c>
      <c r="CV211" s="2">
        <f t="shared" si="526"/>
        <v>64.968999999999994</v>
      </c>
      <c r="CW211" s="2">
        <f t="shared" si="527"/>
        <v>67.078000000000003</v>
      </c>
      <c r="CX211" s="2">
        <f t="shared" si="528"/>
        <v>67.061999999999998</v>
      </c>
      <c r="CY211" s="2">
        <f t="shared" si="529"/>
        <v>68.343999999999994</v>
      </c>
      <c r="CZ211" s="2">
        <f t="shared" si="530"/>
        <v>68.468999999999994</v>
      </c>
      <c r="DA211" s="2">
        <f t="shared" si="531"/>
        <v>70.171999999999997</v>
      </c>
      <c r="DB211" s="2">
        <f t="shared" si="532"/>
        <v>67.828000000000003</v>
      </c>
      <c r="DC211" s="2">
        <f t="shared" si="533"/>
        <v>65.968999999999994</v>
      </c>
      <c r="DD211" s="2">
        <f t="shared" si="534"/>
        <v>63.561999999999998</v>
      </c>
      <c r="DE211" s="2">
        <f t="shared" si="535"/>
        <v>63.984000000000002</v>
      </c>
      <c r="DF211" s="2">
        <f t="shared" si="536"/>
        <v>64.671999999999997</v>
      </c>
      <c r="DG211" s="2">
        <f t="shared" si="537"/>
        <v>65.328000000000003</v>
      </c>
      <c r="DH211" s="2">
        <f t="shared" si="538"/>
        <v>66.733999999999995</v>
      </c>
      <c r="DI211" s="2">
        <f t="shared" si="539"/>
        <v>66.171999999999997</v>
      </c>
      <c r="DK211" s="2">
        <f t="shared" si="489"/>
        <v>126.37801898954703</v>
      </c>
      <c r="DL211" s="2">
        <f t="shared" si="668"/>
        <v>127.2502172973557</v>
      </c>
      <c r="DM211" s="2">
        <f t="shared" si="668"/>
        <v>123.60132860163094</v>
      </c>
      <c r="DN211" s="2">
        <f t="shared" si="668"/>
        <v>127.63617940199333</v>
      </c>
      <c r="DO211" s="2">
        <f t="shared" si="668"/>
        <v>122.57603509513743</v>
      </c>
      <c r="DP211" s="2">
        <f t="shared" si="668"/>
        <v>126.82876276908947</v>
      </c>
      <c r="DQ211" s="2">
        <f t="shared" si="668"/>
        <v>128.72055723346421</v>
      </c>
      <c r="DR211" s="2">
        <f t="shared" si="668"/>
        <v>124.2732945993031</v>
      </c>
      <c r="DS211" s="2">
        <f t="shared" si="668"/>
        <v>120.29667381916329</v>
      </c>
      <c r="DT211" s="2">
        <f t="shared" si="668"/>
        <v>118.78710104529617</v>
      </c>
      <c r="DU211" s="2">
        <f t="shared" si="668"/>
        <v>124.85215239175648</v>
      </c>
      <c r="DV211" s="2">
        <f t="shared" si="668"/>
        <v>128.03136152219872</v>
      </c>
      <c r="DW211" s="2">
        <f t="shared" si="668"/>
        <v>124.69024524312896</v>
      </c>
      <c r="DX211" s="2">
        <f t="shared" si="668"/>
        <v>109.88019801204656</v>
      </c>
      <c r="DY211" s="2">
        <f t="shared" si="668"/>
        <v>111.38514320557493</v>
      </c>
      <c r="EA211" s="2">
        <f t="shared" si="459"/>
        <v>65.446580118633648</v>
      </c>
      <c r="EB211" s="2">
        <f t="shared" si="491"/>
        <v>66.239932242452184</v>
      </c>
      <c r="EC211" s="2">
        <f t="shared" si="492"/>
        <v>66.197449119964844</v>
      </c>
      <c r="ED211" s="2">
        <f t="shared" si="493"/>
        <v>67.307158708002888</v>
      </c>
      <c r="EE211" s="2">
        <f t="shared" si="494"/>
        <v>66.778035204553561</v>
      </c>
      <c r="EF211" s="2">
        <f t="shared" si="495"/>
        <v>68.69754243879575</v>
      </c>
      <c r="EG211" s="2">
        <f t="shared" si="496"/>
        <v>68.649294912842407</v>
      </c>
      <c r="EH211" s="2">
        <f t="shared" si="497"/>
        <v>65.654788456066257</v>
      </c>
      <c r="EI211" s="2">
        <f t="shared" si="498"/>
        <v>64.697493543876988</v>
      </c>
      <c r="EJ211" s="2">
        <f t="shared" si="499"/>
        <v>60.699545521259225</v>
      </c>
      <c r="EK211" s="2">
        <f t="shared" si="500"/>
        <v>61.32022999854496</v>
      </c>
      <c r="EL211" s="2">
        <f t="shared" si="501"/>
        <v>63.58942839115322</v>
      </c>
      <c r="EM211" s="2">
        <f t="shared" si="502"/>
        <v>64.110885819992887</v>
      </c>
      <c r="EN211" s="2">
        <f t="shared" si="503"/>
        <v>67.157979793704641</v>
      </c>
      <c r="EO211" s="2">
        <f t="shared" si="504"/>
        <v>69.759823758142517</v>
      </c>
      <c r="EQ211" s="2">
        <f t="shared" si="505"/>
        <v>64.368960774463659</v>
      </c>
      <c r="ER211" s="2">
        <f t="shared" si="669"/>
        <v>64.964791960851997</v>
      </c>
      <c r="ES211" s="2">
        <f t="shared" si="669"/>
        <v>66.599729381560394</v>
      </c>
      <c r="ET211" s="2">
        <f t="shared" si="669"/>
        <v>67.245294186743251</v>
      </c>
      <c r="EU211" s="2">
        <f t="shared" si="669"/>
        <v>67.813758396010599</v>
      </c>
      <c r="EV211" s="2">
        <f t="shared" si="669"/>
        <v>68.527507271466561</v>
      </c>
      <c r="EW211" s="2">
        <f t="shared" si="669"/>
        <v>69.462170827271521</v>
      </c>
      <c r="EX211" s="2">
        <f t="shared" si="669"/>
        <v>67.822478349001386</v>
      </c>
      <c r="EY211" s="2">
        <f t="shared" si="669"/>
        <v>65.712116404198042</v>
      </c>
      <c r="EZ211" s="2">
        <f t="shared" si="669"/>
        <v>64.404360757909416</v>
      </c>
      <c r="FA211" s="2">
        <f t="shared" si="669"/>
        <v>63.309832362946068</v>
      </c>
      <c r="FB211" s="2">
        <f t="shared" si="669"/>
        <v>64.095155038759685</v>
      </c>
      <c r="FC211" s="2">
        <f t="shared" si="669"/>
        <v>65.404097758791877</v>
      </c>
      <c r="FD211" s="2">
        <f t="shared" si="669"/>
        <v>66.825056785621967</v>
      </c>
      <c r="FE211" s="2">
        <f t="shared" si="669"/>
        <v>67.68798648797079</v>
      </c>
      <c r="FG211" s="2">
        <f t="shared" si="507"/>
        <v>0.99999867883750815</v>
      </c>
      <c r="FH211" s="2">
        <f t="shared" si="670"/>
        <v>0.99999879196067887</v>
      </c>
      <c r="FI211" s="2">
        <f t="shared" si="670"/>
        <v>0.99999883801247758</v>
      </c>
      <c r="FJ211" s="2">
        <f t="shared" si="670"/>
        <v>0.99999895198940647</v>
      </c>
      <c r="FK211" s="2">
        <f t="shared" si="670"/>
        <v>0.99999881257484691</v>
      </c>
      <c r="FL211" s="2">
        <f t="shared" si="670"/>
        <v>0.9999988812611792</v>
      </c>
      <c r="FM211" s="2">
        <f t="shared" si="670"/>
        <v>0.99999885404213762</v>
      </c>
      <c r="FN211" s="2">
        <f t="shared" si="670"/>
        <v>0.99999897178239816</v>
      </c>
      <c r="FO211" s="2">
        <f t="shared" si="670"/>
        <v>0.99999900901622085</v>
      </c>
      <c r="FP211" s="2">
        <f t="shared" si="670"/>
        <v>0.99999890980732786</v>
      </c>
      <c r="FQ211" s="2">
        <f t="shared" si="670"/>
        <v>0.99999888950895277</v>
      </c>
      <c r="FR211" s="2">
        <f t="shared" si="670"/>
        <v>0.99999890807457903</v>
      </c>
      <c r="FS211" s="2">
        <f t="shared" si="670"/>
        <v>0.99999886205784672</v>
      </c>
      <c r="FT211" s="2">
        <f t="shared" si="670"/>
        <v>0.99999885345279949</v>
      </c>
      <c r="FU211" s="2">
        <f t="shared" si="670"/>
        <v>0.99999870012496839</v>
      </c>
      <c r="FW211" s="2">
        <f t="shared" si="540"/>
        <v>0.9345472894767719</v>
      </c>
      <c r="FX211" s="2">
        <f t="shared" si="592"/>
        <v>0.964930916869426</v>
      </c>
      <c r="FY211" s="2">
        <f t="shared" si="593"/>
        <v>0.96731466445829528</v>
      </c>
      <c r="FZ211" s="2">
        <f t="shared" si="594"/>
        <v>0.9689497902605988</v>
      </c>
      <c r="GA211" s="2">
        <f t="shared" si="595"/>
        <v>0.96284354129695082</v>
      </c>
      <c r="GB211" s="2">
        <f t="shared" si="596"/>
        <v>0.96606501330462569</v>
      </c>
      <c r="GC211" s="2">
        <f t="shared" si="597"/>
        <v>0.96831915528324808</v>
      </c>
      <c r="GD211" s="2">
        <f t="shared" si="598"/>
        <v>0.97498410962469417</v>
      </c>
      <c r="GE211" s="2">
        <f t="shared" si="599"/>
        <v>0.97812731247547091</v>
      </c>
      <c r="GF211" s="2">
        <f t="shared" si="600"/>
        <v>0.97498633587311334</v>
      </c>
      <c r="GG211" s="2">
        <f t="shared" si="601"/>
        <v>0.97324130482847016</v>
      </c>
      <c r="GH211" s="2">
        <f t="shared" si="602"/>
        <v>0.96971919571564436</v>
      </c>
      <c r="GI211" s="2">
        <f t="shared" si="603"/>
        <v>0.96468848217594361</v>
      </c>
      <c r="GJ211" s="2">
        <f t="shared" si="604"/>
        <v>0.95873224652669187</v>
      </c>
      <c r="GK211" s="2">
        <f t="shared" si="605"/>
        <v>0.93450714954885528</v>
      </c>
      <c r="GM211" s="107">
        <f t="shared" si="541"/>
        <v>0</v>
      </c>
      <c r="GN211" s="107">
        <f t="shared" si="606"/>
        <v>0</v>
      </c>
      <c r="GO211" s="107">
        <f t="shared" si="607"/>
        <v>0</v>
      </c>
      <c r="GP211" s="107">
        <f t="shared" si="608"/>
        <v>0</v>
      </c>
      <c r="GQ211" s="107">
        <f t="shared" si="609"/>
        <v>0</v>
      </c>
      <c r="GR211" s="107">
        <f t="shared" si="610"/>
        <v>0</v>
      </c>
      <c r="GS211" s="107">
        <f t="shared" si="611"/>
        <v>0</v>
      </c>
      <c r="GT211" s="107">
        <f t="shared" si="612"/>
        <v>0</v>
      </c>
      <c r="GU211" s="107">
        <f t="shared" si="613"/>
        <v>0</v>
      </c>
      <c r="GV211" s="107">
        <f t="shared" si="614"/>
        <v>0</v>
      </c>
      <c r="GW211" s="107">
        <f t="shared" si="615"/>
        <v>0</v>
      </c>
      <c r="GX211" s="107">
        <f t="shared" si="616"/>
        <v>0</v>
      </c>
      <c r="GY211" s="107">
        <f t="shared" si="617"/>
        <v>0</v>
      </c>
      <c r="GZ211" s="107">
        <f t="shared" si="618"/>
        <v>0</v>
      </c>
      <c r="HA211" s="107">
        <f t="shared" si="619"/>
        <v>0</v>
      </c>
      <c r="HC211" s="107">
        <f t="shared" si="542"/>
        <v>1.6690707026484586E-248</v>
      </c>
      <c r="HD211" s="107">
        <f t="shared" si="620"/>
        <v>2.062528366050975E-296</v>
      </c>
      <c r="HE211" s="107">
        <f t="shared" si="621"/>
        <v>0</v>
      </c>
      <c r="HF211" s="107">
        <f t="shared" si="622"/>
        <v>0</v>
      </c>
      <c r="HG211" s="107">
        <f t="shared" si="623"/>
        <v>0</v>
      </c>
      <c r="HH211" s="107">
        <f t="shared" si="624"/>
        <v>0</v>
      </c>
      <c r="HI211" s="107">
        <f t="shared" si="625"/>
        <v>0</v>
      </c>
      <c r="HJ211" s="107">
        <f t="shared" si="626"/>
        <v>0</v>
      </c>
      <c r="HK211" s="107">
        <f t="shared" si="627"/>
        <v>0</v>
      </c>
      <c r="HL211" s="107">
        <f t="shared" si="628"/>
        <v>0</v>
      </c>
      <c r="HM211" s="107">
        <f t="shared" si="629"/>
        <v>0</v>
      </c>
      <c r="HN211" s="107">
        <f t="shared" si="630"/>
        <v>0</v>
      </c>
      <c r="HO211" s="107">
        <f t="shared" si="631"/>
        <v>0</v>
      </c>
      <c r="HP211" s="107">
        <f t="shared" si="632"/>
        <v>0</v>
      </c>
      <c r="HQ211" s="107">
        <f t="shared" si="633"/>
        <v>0</v>
      </c>
      <c r="HS211" s="107">
        <f t="shared" si="543"/>
        <v>1.5104152864363054E-44</v>
      </c>
      <c r="HT211" s="107">
        <f t="shared" si="634"/>
        <v>9.914192151850892E-58</v>
      </c>
      <c r="HU211" s="107">
        <f t="shared" si="635"/>
        <v>4.2496602999811513E-66</v>
      </c>
      <c r="HV211" s="107">
        <f t="shared" si="636"/>
        <v>9.3411256495831223E-69</v>
      </c>
      <c r="HW211" s="107">
        <f t="shared" si="637"/>
        <v>9.2079825171382057E-68</v>
      </c>
      <c r="HX211" s="107">
        <f t="shared" si="638"/>
        <v>1.895866127239683E-76</v>
      </c>
      <c r="HY211" s="107">
        <f t="shared" si="639"/>
        <v>3.3622698745845104E-77</v>
      </c>
      <c r="HZ211" s="107">
        <f t="shared" si="640"/>
        <v>9.9899647379897478E-90</v>
      </c>
      <c r="IA211" s="107">
        <f t="shared" si="641"/>
        <v>6.9399879553516655E-96</v>
      </c>
      <c r="IB211" s="107">
        <f t="shared" si="642"/>
        <v>2.6342005793480151E-84</v>
      </c>
      <c r="IC211" s="107">
        <f t="shared" si="643"/>
        <v>1.0072158309479843E-81</v>
      </c>
      <c r="ID211" s="107">
        <f t="shared" si="644"/>
        <v>2.4656562098586335E-76</v>
      </c>
      <c r="IE211" s="107">
        <f t="shared" si="645"/>
        <v>2.8313655812581602E-71</v>
      </c>
      <c r="IF211" s="107">
        <f t="shared" si="646"/>
        <v>6.8310798871558977E-60</v>
      </c>
      <c r="IG211" s="107">
        <f t="shared" si="647"/>
        <v>2.0937381245142753E-67</v>
      </c>
      <c r="II211" s="107">
        <f t="shared" si="544"/>
        <v>1.9994290042595303E-7</v>
      </c>
      <c r="IJ211" s="107">
        <f t="shared" si="545"/>
        <v>2.6663777032270239E-12</v>
      </c>
      <c r="IK211" s="107">
        <f t="shared" si="546"/>
        <v>3.225393231801515E-14</v>
      </c>
      <c r="IL211" s="107">
        <f t="shared" si="547"/>
        <v>7.3683084028830384E-15</v>
      </c>
      <c r="IM211" s="107">
        <f t="shared" si="548"/>
        <v>8.0042590208200985E-14</v>
      </c>
      <c r="IN211" s="107">
        <f t="shared" si="549"/>
        <v>8.205543078636002E-16</v>
      </c>
      <c r="IO211" s="107">
        <f t="shared" si="550"/>
        <v>2.3989541738688795E-16</v>
      </c>
      <c r="IP211" s="107">
        <f t="shared" si="551"/>
        <v>3.3723279537372595E-20</v>
      </c>
      <c r="IQ211" s="107">
        <f t="shared" si="552"/>
        <v>3.3832506099705259E-22</v>
      </c>
      <c r="IR211" s="107">
        <f t="shared" si="553"/>
        <v>4.0501443591307917E-19</v>
      </c>
      <c r="IS211" s="107">
        <f t="shared" si="554"/>
        <v>2.7690207693470544E-18</v>
      </c>
      <c r="IT211" s="107">
        <f t="shared" si="555"/>
        <v>1.7549139764510257E-16</v>
      </c>
      <c r="IU211" s="107">
        <f t="shared" si="556"/>
        <v>8.3452962745222777E-15</v>
      </c>
      <c r="IV211" s="107">
        <f t="shared" si="557"/>
        <v>8.0128524643133123E-12</v>
      </c>
      <c r="IW211" s="107">
        <f t="shared" si="558"/>
        <v>1.0855006006969388E-12</v>
      </c>
      <c r="IY211" s="107">
        <f t="shared" si="559"/>
        <v>1.9994290042595303E-7</v>
      </c>
      <c r="IZ211" s="107">
        <f t="shared" si="560"/>
        <v>2.6663777032270239E-12</v>
      </c>
      <c r="JA211" s="107">
        <f t="shared" si="561"/>
        <v>3.225393231801515E-14</v>
      </c>
      <c r="JB211" s="107">
        <f t="shared" si="562"/>
        <v>7.3683084028830384E-15</v>
      </c>
      <c r="JC211" s="107">
        <f t="shared" si="563"/>
        <v>8.0042590208200985E-14</v>
      </c>
      <c r="JD211" s="107">
        <f t="shared" si="564"/>
        <v>8.205543078636002E-16</v>
      </c>
      <c r="JE211" s="107">
        <f t="shared" si="565"/>
        <v>2.3989541738688795E-16</v>
      </c>
      <c r="JF211" s="107">
        <f t="shared" si="566"/>
        <v>3.3723279537372595E-20</v>
      </c>
      <c r="JG211" s="107">
        <f t="shared" si="567"/>
        <v>3.3832506099705259E-22</v>
      </c>
      <c r="JH211" s="107">
        <f t="shared" si="568"/>
        <v>4.0501443591307917E-19</v>
      </c>
      <c r="JI211" s="107">
        <f t="shared" si="569"/>
        <v>2.7690207693470544E-18</v>
      </c>
      <c r="JJ211" s="107">
        <f t="shared" si="570"/>
        <v>1.7549139764510257E-16</v>
      </c>
      <c r="JK211" s="107">
        <f t="shared" si="571"/>
        <v>8.3452962745222777E-15</v>
      </c>
      <c r="JL211" s="107">
        <f t="shared" si="572"/>
        <v>8.0128524643133123E-12</v>
      </c>
      <c r="JM211" s="107">
        <f t="shared" si="573"/>
        <v>1.0855006006969388E-12</v>
      </c>
    </row>
    <row r="212" spans="2:273" x14ac:dyDescent="0.25">
      <c r="B212" s="2">
        <v>184</v>
      </c>
      <c r="C212" s="37">
        <v>62.688000000000002</v>
      </c>
      <c r="D212" s="37">
        <v>63.828000000000003</v>
      </c>
      <c r="E212" s="37">
        <v>66.061999999999998</v>
      </c>
      <c r="F212" s="37">
        <v>65.953000000000003</v>
      </c>
      <c r="G212" s="37">
        <v>68.203000000000003</v>
      </c>
      <c r="H212" s="37">
        <v>68.938000000000002</v>
      </c>
      <c r="I212" s="37">
        <v>68.453000000000003</v>
      </c>
      <c r="J212" s="37">
        <v>69.266000000000005</v>
      </c>
      <c r="K212" s="37">
        <v>66.718999999999994</v>
      </c>
      <c r="L212" s="37">
        <v>65.438000000000002</v>
      </c>
      <c r="M212" s="37">
        <v>63.594000000000001</v>
      </c>
      <c r="N212" s="37">
        <v>65.218999999999994</v>
      </c>
      <c r="O212" s="37">
        <v>66.311999999999998</v>
      </c>
      <c r="P212" s="37">
        <v>66.156000000000006</v>
      </c>
      <c r="Q212" s="37">
        <v>67.141000000000005</v>
      </c>
      <c r="S212" s="4">
        <f t="shared" si="460"/>
        <v>64.330722176725729</v>
      </c>
      <c r="T212" s="4">
        <f t="shared" si="461"/>
        <v>64.901168587839067</v>
      </c>
      <c r="U212" s="4">
        <f t="shared" si="462"/>
        <v>66.506887428752918</v>
      </c>
      <c r="V212" s="4">
        <f t="shared" si="463"/>
        <v>67.169122988409754</v>
      </c>
      <c r="W212" s="4">
        <f t="shared" si="464"/>
        <v>67.698602756323453</v>
      </c>
      <c r="X212" s="4">
        <f t="shared" si="465"/>
        <v>68.451673624454685</v>
      </c>
      <c r="Y212" s="4">
        <f t="shared" si="466"/>
        <v>69.356290082488883</v>
      </c>
      <c r="Z212" s="4">
        <f t="shared" si="467"/>
        <v>67.678333293699666</v>
      </c>
      <c r="AA212" s="4">
        <f t="shared" si="468"/>
        <v>65.589478668699073</v>
      </c>
      <c r="AB212" s="4">
        <f t="shared" si="469"/>
        <v>64.224014466210491</v>
      </c>
      <c r="AC212" s="4">
        <f t="shared" si="470"/>
        <v>63.154630021264325</v>
      </c>
      <c r="AD212" s="4">
        <f t="shared" si="471"/>
        <v>63.976021399596007</v>
      </c>
      <c r="AE212" s="4">
        <f t="shared" si="472"/>
        <v>65.25725432353623</v>
      </c>
      <c r="AF212" s="4">
        <f t="shared" si="473"/>
        <v>66.728964547437741</v>
      </c>
      <c r="AG212" s="4">
        <f t="shared" si="474"/>
        <v>67.674979283764287</v>
      </c>
      <c r="AI212" s="4">
        <f t="shared" si="475"/>
        <v>-1.6427221767257265</v>
      </c>
      <c r="AJ212" s="4">
        <f t="shared" si="476"/>
        <v>-1.0731685878390635</v>
      </c>
      <c r="AK212" s="4">
        <f t="shared" si="477"/>
        <v>-0.44488742875292075</v>
      </c>
      <c r="AL212" s="4">
        <f t="shared" si="478"/>
        <v>-1.2161229884097509</v>
      </c>
      <c r="AM212" s="4">
        <f t="shared" si="479"/>
        <v>0.50439724367655003</v>
      </c>
      <c r="AN212" s="4">
        <f t="shared" si="480"/>
        <v>0.48632637554531755</v>
      </c>
      <c r="AO212" s="4">
        <f t="shared" si="481"/>
        <v>-0.90329008248887988</v>
      </c>
      <c r="AP212" s="4">
        <f t="shared" si="482"/>
        <v>1.5876667063003396</v>
      </c>
      <c r="AQ212" s="4">
        <f t="shared" si="483"/>
        <v>1.1295213313009214</v>
      </c>
      <c r="AR212" s="4">
        <f t="shared" si="484"/>
        <v>1.2139855337895114</v>
      </c>
      <c r="AS212" s="4">
        <f t="shared" si="485"/>
        <v>0.43936997873567663</v>
      </c>
      <c r="AT212" s="4">
        <f t="shared" si="486"/>
        <v>1.2429786004039869</v>
      </c>
      <c r="AU212" s="4">
        <f t="shared" si="487"/>
        <v>1.0547456764637673</v>
      </c>
      <c r="AV212" s="4">
        <f t="shared" si="667"/>
        <v>-0.57296454743773495</v>
      </c>
      <c r="AW212" s="4">
        <f t="shared" si="667"/>
        <v>-0.53397928376428183</v>
      </c>
      <c r="AY212" s="2">
        <f t="shared" si="509"/>
        <v>64.330722176725729</v>
      </c>
      <c r="AZ212" s="2">
        <f t="shared" si="575"/>
        <v>64.901168587839067</v>
      </c>
      <c r="BA212" s="2">
        <f t="shared" si="576"/>
        <v>66.506887428752918</v>
      </c>
      <c r="BB212" s="2">
        <f t="shared" si="577"/>
        <v>67.169122988409754</v>
      </c>
      <c r="BC212" s="2">
        <f t="shared" si="578"/>
        <v>67.698602756323453</v>
      </c>
      <c r="BD212" s="2">
        <f t="shared" si="579"/>
        <v>68.451673624454685</v>
      </c>
      <c r="BE212" s="2">
        <f t="shared" si="580"/>
        <v>69.356290082488883</v>
      </c>
      <c r="BF212" s="2">
        <f t="shared" si="581"/>
        <v>67.678333293699666</v>
      </c>
      <c r="BG212" s="2">
        <f t="shared" si="582"/>
        <v>65.589478668699073</v>
      </c>
      <c r="BH212" s="2">
        <f t="shared" si="583"/>
        <v>64.224014466210491</v>
      </c>
      <c r="BI212" s="2">
        <f t="shared" si="584"/>
        <v>63.154630021264325</v>
      </c>
      <c r="BJ212" s="2">
        <f t="shared" si="585"/>
        <v>63.976021399596007</v>
      </c>
      <c r="BK212" s="2">
        <f t="shared" si="586"/>
        <v>65.25725432353623</v>
      </c>
      <c r="BL212" s="2">
        <f t="shared" si="587"/>
        <v>66.728964547437741</v>
      </c>
      <c r="BM212" s="2">
        <f t="shared" si="588"/>
        <v>67.674979283764287</v>
      </c>
      <c r="BO212" s="2" t="str">
        <f t="shared" si="652"/>
        <v/>
      </c>
      <c r="BP212" s="2" t="str">
        <f t="shared" si="653"/>
        <v/>
      </c>
      <c r="BQ212" s="2" t="str">
        <f t="shared" si="654"/>
        <v/>
      </c>
      <c r="BR212" s="2" t="str">
        <f t="shared" si="655"/>
        <v/>
      </c>
      <c r="BS212" s="2" t="str">
        <f t="shared" si="656"/>
        <v/>
      </c>
      <c r="BT212" s="2" t="str">
        <f t="shared" si="657"/>
        <v/>
      </c>
      <c r="BU212" s="2" t="str">
        <f t="shared" si="658"/>
        <v/>
      </c>
      <c r="BV212" s="2" t="str">
        <f t="shared" si="659"/>
        <v/>
      </c>
      <c r="BW212" s="2" t="str">
        <f t="shared" si="660"/>
        <v/>
      </c>
      <c r="BX212" s="2" t="str">
        <f t="shared" si="661"/>
        <v/>
      </c>
      <c r="BY212" s="2" t="str">
        <f t="shared" si="662"/>
        <v/>
      </c>
      <c r="BZ212" s="2" t="str">
        <f t="shared" si="663"/>
        <v/>
      </c>
      <c r="CA212" s="2" t="str">
        <f t="shared" si="664"/>
        <v/>
      </c>
      <c r="CB212" s="2" t="str">
        <f t="shared" si="665"/>
        <v/>
      </c>
      <c r="CC212" s="2" t="str">
        <f t="shared" si="666"/>
        <v/>
      </c>
      <c r="CE212" s="2" t="str">
        <f t="shared" si="510"/>
        <v/>
      </c>
      <c r="CF212" s="2" t="str">
        <f t="shared" si="511"/>
        <v/>
      </c>
      <c r="CG212" s="2" t="str">
        <f t="shared" si="512"/>
        <v/>
      </c>
      <c r="CH212" s="2" t="str">
        <f t="shared" si="513"/>
        <v/>
      </c>
      <c r="CI212" s="2" t="str">
        <f t="shared" si="514"/>
        <v/>
      </c>
      <c r="CJ212" s="2" t="str">
        <f t="shared" si="515"/>
        <v/>
      </c>
      <c r="CK212" s="2" t="str">
        <f t="shared" si="516"/>
        <v/>
      </c>
      <c r="CL212" s="2" t="str">
        <f t="shared" si="517"/>
        <v/>
      </c>
      <c r="CM212" s="2" t="str">
        <f t="shared" si="518"/>
        <v/>
      </c>
      <c r="CN212" s="2" t="str">
        <f t="shared" si="519"/>
        <v/>
      </c>
      <c r="CO212" s="2" t="str">
        <f t="shared" si="520"/>
        <v/>
      </c>
      <c r="CP212" s="2" t="str">
        <f t="shared" si="521"/>
        <v/>
      </c>
      <c r="CQ212" s="2" t="str">
        <f t="shared" si="522"/>
        <v/>
      </c>
      <c r="CR212" s="2" t="str">
        <f t="shared" si="523"/>
        <v/>
      </c>
      <c r="CS212" s="2" t="str">
        <f t="shared" si="524"/>
        <v/>
      </c>
      <c r="CU212" s="2">
        <f t="shared" si="525"/>
        <v>62.688000000000002</v>
      </c>
      <c r="CV212" s="2">
        <f t="shared" si="526"/>
        <v>63.828000000000003</v>
      </c>
      <c r="CW212" s="2">
        <f t="shared" si="527"/>
        <v>66.061999999999998</v>
      </c>
      <c r="CX212" s="2">
        <f t="shared" si="528"/>
        <v>65.953000000000003</v>
      </c>
      <c r="CY212" s="2">
        <f t="shared" si="529"/>
        <v>68.203000000000003</v>
      </c>
      <c r="CZ212" s="2">
        <f t="shared" si="530"/>
        <v>68.938000000000002</v>
      </c>
      <c r="DA212" s="2">
        <f t="shared" si="531"/>
        <v>68.453000000000003</v>
      </c>
      <c r="DB212" s="2">
        <f t="shared" si="532"/>
        <v>69.266000000000005</v>
      </c>
      <c r="DC212" s="2">
        <f t="shared" si="533"/>
        <v>66.718999999999994</v>
      </c>
      <c r="DD212" s="2">
        <f t="shared" si="534"/>
        <v>65.438000000000002</v>
      </c>
      <c r="DE212" s="2">
        <f t="shared" si="535"/>
        <v>63.594000000000001</v>
      </c>
      <c r="DF212" s="2">
        <f t="shared" si="536"/>
        <v>65.218999999999994</v>
      </c>
      <c r="DG212" s="2">
        <f t="shared" si="537"/>
        <v>66.311999999999998</v>
      </c>
      <c r="DH212" s="2">
        <f t="shared" si="538"/>
        <v>66.156000000000006</v>
      </c>
      <c r="DI212" s="2">
        <f t="shared" si="539"/>
        <v>67.141000000000005</v>
      </c>
      <c r="DK212" s="2">
        <f t="shared" si="489"/>
        <v>126.63780348432056</v>
      </c>
      <c r="DL212" s="2">
        <f t="shared" si="668"/>
        <v>127.51217394592553</v>
      </c>
      <c r="DM212" s="2">
        <f t="shared" si="668"/>
        <v>123.84629990939294</v>
      </c>
      <c r="DN212" s="2">
        <f t="shared" si="668"/>
        <v>127.89818438538205</v>
      </c>
      <c r="DO212" s="2">
        <f t="shared" si="668"/>
        <v>122.7975845665962</v>
      </c>
      <c r="DP212" s="2">
        <f t="shared" si="668"/>
        <v>127.07492847689272</v>
      </c>
      <c r="DQ212" s="2">
        <f t="shared" si="668"/>
        <v>128.97318498942917</v>
      </c>
      <c r="DR212" s="2">
        <f t="shared" si="668"/>
        <v>124.51716376306618</v>
      </c>
      <c r="DS212" s="2">
        <f t="shared" si="668"/>
        <v>120.51489608636976</v>
      </c>
      <c r="DT212" s="2">
        <f t="shared" si="668"/>
        <v>119.01364756097561</v>
      </c>
      <c r="DU212" s="2">
        <f t="shared" si="668"/>
        <v>125.12000840018366</v>
      </c>
      <c r="DV212" s="2">
        <f t="shared" si="668"/>
        <v>128.31920054364241</v>
      </c>
      <c r="DW212" s="2">
        <f t="shared" si="668"/>
        <v>124.94365237088493</v>
      </c>
      <c r="DX212" s="2">
        <f t="shared" si="668"/>
        <v>110.04545212435514</v>
      </c>
      <c r="DY212" s="2">
        <f t="shared" si="668"/>
        <v>111.56250313588851</v>
      </c>
      <c r="EA212" s="2">
        <f t="shared" si="459"/>
        <v>65.357934751482901</v>
      </c>
      <c r="EB212" s="2">
        <f t="shared" si="491"/>
        <v>66.151405899976965</v>
      </c>
      <c r="EC212" s="2">
        <f t="shared" si="492"/>
        <v>66.110861741124126</v>
      </c>
      <c r="ED212" s="2">
        <f t="shared" si="493"/>
        <v>67.229414148521997</v>
      </c>
      <c r="EE212" s="2">
        <f t="shared" si="494"/>
        <v>66.683359658484548</v>
      </c>
      <c r="EF212" s="2">
        <f t="shared" si="495"/>
        <v>68.618255240546773</v>
      </c>
      <c r="EG212" s="2">
        <f t="shared" si="496"/>
        <v>68.555331535633826</v>
      </c>
      <c r="EH212" s="2">
        <f t="shared" si="497"/>
        <v>65.531095161072926</v>
      </c>
      <c r="EI212" s="2">
        <f t="shared" si="498"/>
        <v>64.580884858952231</v>
      </c>
      <c r="EJ212" s="2">
        <f t="shared" si="499"/>
        <v>60.554600620029653</v>
      </c>
      <c r="EK212" s="2">
        <f t="shared" si="500"/>
        <v>61.186254749631033</v>
      </c>
      <c r="EL212" s="2">
        <f t="shared" si="501"/>
        <v>63.476428778587085</v>
      </c>
      <c r="EM212" s="2">
        <f t="shared" si="502"/>
        <v>63.987563500533611</v>
      </c>
      <c r="EN212" s="2">
        <f t="shared" si="503"/>
        <v>67.052713603069165</v>
      </c>
      <c r="EO212" s="2">
        <f t="shared" si="504"/>
        <v>69.6476088963812</v>
      </c>
      <c r="EQ212" s="2">
        <f t="shared" si="505"/>
        <v>64.266526525170406</v>
      </c>
      <c r="ER212" s="2">
        <f t="shared" si="669"/>
        <v>64.860603588565155</v>
      </c>
      <c r="ES212" s="2">
        <f t="shared" si="669"/>
        <v>66.518752212956358</v>
      </c>
      <c r="ET212" s="2">
        <f t="shared" si="669"/>
        <v>67.167342767285533</v>
      </c>
      <c r="EU212" s="2">
        <f t="shared" si="669"/>
        <v>67.733459270540735</v>
      </c>
      <c r="EV212" s="2">
        <f t="shared" si="669"/>
        <v>68.446398344723889</v>
      </c>
      <c r="EW212" s="2">
        <f t="shared" si="669"/>
        <v>69.379582027840229</v>
      </c>
      <c r="EX212" s="2">
        <f t="shared" si="669"/>
        <v>67.727379941339123</v>
      </c>
      <c r="EY212" s="2">
        <f t="shared" si="669"/>
        <v>65.609529532164288</v>
      </c>
      <c r="EZ212" s="2">
        <f t="shared" si="669"/>
        <v>64.307858978360656</v>
      </c>
      <c r="FA212" s="2">
        <f t="shared" si="669"/>
        <v>63.202799085081864</v>
      </c>
      <c r="FB212" s="2">
        <f t="shared" si="669"/>
        <v>63.98986046511628</v>
      </c>
      <c r="FC212" s="2">
        <f t="shared" si="669"/>
        <v>65.298612123916769</v>
      </c>
      <c r="FD212" s="2">
        <f t="shared" si="669"/>
        <v>66.716498917788329</v>
      </c>
      <c r="FE212" s="2">
        <f t="shared" si="669"/>
        <v>67.551714612017349</v>
      </c>
      <c r="FG212" s="2">
        <f t="shared" si="507"/>
        <v>0.99999882251252048</v>
      </c>
      <c r="FH212" s="2">
        <f t="shared" si="670"/>
        <v>0.99999892333368023</v>
      </c>
      <c r="FI212" s="2">
        <f t="shared" si="670"/>
        <v>0.99999896437739966</v>
      </c>
      <c r="FJ212" s="2">
        <f t="shared" si="670"/>
        <v>0.99999906595946886</v>
      </c>
      <c r="FK212" s="2">
        <f t="shared" si="670"/>
        <v>0.99999894170608161</v>
      </c>
      <c r="FL212" s="2">
        <f t="shared" si="670"/>
        <v>0.99999900292285515</v>
      </c>
      <c r="FM212" s="2">
        <f t="shared" si="670"/>
        <v>0.99999897866385279</v>
      </c>
      <c r="FN212" s="2">
        <f t="shared" si="670"/>
        <v>0.99999908359999534</v>
      </c>
      <c r="FO212" s="2">
        <f t="shared" si="670"/>
        <v>0.99999911678468201</v>
      </c>
      <c r="FP212" s="2">
        <f t="shared" si="670"/>
        <v>0.99999902836464305</v>
      </c>
      <c r="FQ212" s="2">
        <f t="shared" si="670"/>
        <v>0.99999901027369287</v>
      </c>
      <c r="FR212" s="2">
        <f t="shared" si="670"/>
        <v>0.9999990268203286</v>
      </c>
      <c r="FS212" s="2">
        <f t="shared" si="670"/>
        <v>0.99999898580786284</v>
      </c>
      <c r="FT212" s="2">
        <f t="shared" si="670"/>
        <v>0.9999989781386045</v>
      </c>
      <c r="FU212" s="2">
        <f t="shared" si="670"/>
        <v>0.99999884148499485</v>
      </c>
      <c r="FW212" s="2">
        <f t="shared" si="540"/>
        <v>0.94124701121798482</v>
      </c>
      <c r="FX212" s="2">
        <f t="shared" si="592"/>
        <v>0.96862499095054466</v>
      </c>
      <c r="FY212" s="2">
        <f t="shared" si="593"/>
        <v>0.97076524912562445</v>
      </c>
      <c r="FZ212" s="2">
        <f t="shared" si="594"/>
        <v>0.97223271015547408</v>
      </c>
      <c r="GA212" s="2">
        <f t="shared" si="595"/>
        <v>0.96674991671326826</v>
      </c>
      <c r="GB212" s="2">
        <f t="shared" si="596"/>
        <v>0.96964338327552912</v>
      </c>
      <c r="GC212" s="2">
        <f t="shared" si="597"/>
        <v>0.97166680213134449</v>
      </c>
      <c r="GD212" s="2">
        <f t="shared" si="598"/>
        <v>0.97764374505793683</v>
      </c>
      <c r="GE212" s="2">
        <f t="shared" si="599"/>
        <v>0.9804594669430885</v>
      </c>
      <c r="GF212" s="2">
        <f t="shared" si="600"/>
        <v>0.97764574004321647</v>
      </c>
      <c r="GG212" s="2">
        <f t="shared" si="601"/>
        <v>0.97608168593790945</v>
      </c>
      <c r="GH212" s="2">
        <f t="shared" si="602"/>
        <v>0.9729230400998965</v>
      </c>
      <c r="GI212" s="2">
        <f t="shared" si="603"/>
        <v>0.96840725749766821</v>
      </c>
      <c r="GJ212" s="2">
        <f t="shared" si="604"/>
        <v>0.96305426986554887</v>
      </c>
      <c r="GK212" s="2">
        <f t="shared" si="605"/>
        <v>0.94121072153673979</v>
      </c>
      <c r="GM212" s="107">
        <f t="shared" si="541"/>
        <v>0</v>
      </c>
      <c r="GN212" s="107">
        <f t="shared" si="606"/>
        <v>0</v>
      </c>
      <c r="GO212" s="107">
        <f t="shared" si="607"/>
        <v>0</v>
      </c>
      <c r="GP212" s="107">
        <f t="shared" si="608"/>
        <v>0</v>
      </c>
      <c r="GQ212" s="107">
        <f t="shared" si="609"/>
        <v>0</v>
      </c>
      <c r="GR212" s="107">
        <f t="shared" si="610"/>
        <v>0</v>
      </c>
      <c r="GS212" s="107">
        <f t="shared" si="611"/>
        <v>0</v>
      </c>
      <c r="GT212" s="107">
        <f t="shared" si="612"/>
        <v>0</v>
      </c>
      <c r="GU212" s="107">
        <f t="shared" si="613"/>
        <v>0</v>
      </c>
      <c r="GV212" s="107">
        <f t="shared" si="614"/>
        <v>0</v>
      </c>
      <c r="GW212" s="107">
        <f t="shared" si="615"/>
        <v>0</v>
      </c>
      <c r="GX212" s="107">
        <f t="shared" si="616"/>
        <v>0</v>
      </c>
      <c r="GY212" s="107">
        <f t="shared" si="617"/>
        <v>0</v>
      </c>
      <c r="GZ212" s="107">
        <f t="shared" si="618"/>
        <v>0</v>
      </c>
      <c r="HA212" s="107">
        <f t="shared" si="619"/>
        <v>0</v>
      </c>
      <c r="HC212" s="107">
        <f t="shared" si="542"/>
        <v>1.1094169631962497E-253</v>
      </c>
      <c r="HD212" s="107">
        <f t="shared" si="620"/>
        <v>1.6227456257387125E-302</v>
      </c>
      <c r="HE212" s="107">
        <f t="shared" si="621"/>
        <v>0</v>
      </c>
      <c r="HF212" s="107">
        <f t="shared" si="622"/>
        <v>0</v>
      </c>
      <c r="HG212" s="107">
        <f t="shared" si="623"/>
        <v>0</v>
      </c>
      <c r="HH212" s="107">
        <f t="shared" si="624"/>
        <v>0</v>
      </c>
      <c r="HI212" s="107">
        <f t="shared" si="625"/>
        <v>0</v>
      </c>
      <c r="HJ212" s="107">
        <f t="shared" si="626"/>
        <v>0</v>
      </c>
      <c r="HK212" s="107">
        <f t="shared" si="627"/>
        <v>0</v>
      </c>
      <c r="HL212" s="107">
        <f t="shared" si="628"/>
        <v>0</v>
      </c>
      <c r="HM212" s="107">
        <f t="shared" si="629"/>
        <v>0</v>
      </c>
      <c r="HN212" s="107">
        <f t="shared" si="630"/>
        <v>0</v>
      </c>
      <c r="HO212" s="107">
        <f t="shared" si="631"/>
        <v>0</v>
      </c>
      <c r="HP212" s="107">
        <f t="shared" si="632"/>
        <v>0</v>
      </c>
      <c r="HQ212" s="107">
        <f t="shared" si="633"/>
        <v>0</v>
      </c>
      <c r="HS212" s="107">
        <f t="shared" si="543"/>
        <v>3.864191233585914E-46</v>
      </c>
      <c r="HT212" s="107">
        <f t="shared" si="634"/>
        <v>1.0832229295032742E-59</v>
      </c>
      <c r="HU212" s="107">
        <f t="shared" si="635"/>
        <v>2.4926577147277952E-68</v>
      </c>
      <c r="HV212" s="107">
        <f t="shared" si="636"/>
        <v>4.7071366450189146E-71</v>
      </c>
      <c r="HW212" s="107">
        <f t="shared" si="637"/>
        <v>4.4489350268270644E-70</v>
      </c>
      <c r="HX212" s="107">
        <f t="shared" si="638"/>
        <v>4.9920480574848904E-79</v>
      </c>
      <c r="HY212" s="107">
        <f t="shared" si="639"/>
        <v>8.7342798558638607E-80</v>
      </c>
      <c r="HZ212" s="107">
        <f t="shared" si="640"/>
        <v>1.1876692814929582E-92</v>
      </c>
      <c r="IA212" s="107">
        <f t="shared" si="641"/>
        <v>5.935742481148046E-99</v>
      </c>
      <c r="IB212" s="107">
        <f t="shared" si="642"/>
        <v>4.6818831611881393E-87</v>
      </c>
      <c r="IC212" s="107">
        <f t="shared" si="643"/>
        <v>2.0423449458114798E-84</v>
      </c>
      <c r="ID212" s="107">
        <f t="shared" si="644"/>
        <v>6.9887220496779479E-79</v>
      </c>
      <c r="IE212" s="107">
        <f t="shared" si="645"/>
        <v>1.0524714241963022E-73</v>
      </c>
      <c r="IF212" s="107">
        <f t="shared" si="646"/>
        <v>5.955528523149428E-62</v>
      </c>
      <c r="IG212" s="107">
        <f t="shared" si="647"/>
        <v>6.4635509152698182E-70</v>
      </c>
      <c r="II212" s="107">
        <f t="shared" si="544"/>
        <v>5.8108165827061859E-8</v>
      </c>
      <c r="IJ212" s="107">
        <f t="shared" si="545"/>
        <v>4.5803572271876763E-13</v>
      </c>
      <c r="IK212" s="107">
        <f t="shared" si="546"/>
        <v>4.266120273380515E-15</v>
      </c>
      <c r="IL212" s="107">
        <f t="shared" si="547"/>
        <v>9.11221521566148E-16</v>
      </c>
      <c r="IM212" s="107">
        <f t="shared" si="548"/>
        <v>1.038163428585322E-14</v>
      </c>
      <c r="IN212" s="107">
        <f t="shared" si="549"/>
        <v>8.2296862639893412E-17</v>
      </c>
      <c r="IO212" s="107">
        <f t="shared" si="550"/>
        <v>2.3245400027706402E-17</v>
      </c>
      <c r="IP212" s="107">
        <f t="shared" si="551"/>
        <v>2.1858670316530414E-21</v>
      </c>
      <c r="IQ212" s="107">
        <f t="shared" si="552"/>
        <v>1.8324354870774387E-23</v>
      </c>
      <c r="IR212" s="107">
        <f t="shared" si="553"/>
        <v>3.0713518454766683E-20</v>
      </c>
      <c r="IS212" s="107">
        <f t="shared" si="554"/>
        <v>2.2592530696617773E-19</v>
      </c>
      <c r="IT212" s="107">
        <f t="shared" si="555"/>
        <v>1.7194366509381827E-17</v>
      </c>
      <c r="IU212" s="107">
        <f t="shared" si="556"/>
        <v>9.557816404377202E-16</v>
      </c>
      <c r="IV212" s="107">
        <f t="shared" si="557"/>
        <v>1.3546930390804042E-12</v>
      </c>
      <c r="IW212" s="107">
        <f t="shared" si="558"/>
        <v>1.1063263343736949E-13</v>
      </c>
      <c r="IY212" s="107">
        <f t="shared" si="559"/>
        <v>5.8108165827061859E-8</v>
      </c>
      <c r="IZ212" s="107">
        <f t="shared" si="560"/>
        <v>4.5803572271876763E-13</v>
      </c>
      <c r="JA212" s="107">
        <f t="shared" si="561"/>
        <v>4.266120273380515E-15</v>
      </c>
      <c r="JB212" s="107">
        <f t="shared" si="562"/>
        <v>9.11221521566148E-16</v>
      </c>
      <c r="JC212" s="107">
        <f t="shared" si="563"/>
        <v>1.038163428585322E-14</v>
      </c>
      <c r="JD212" s="107">
        <f t="shared" si="564"/>
        <v>8.2296862639893412E-17</v>
      </c>
      <c r="JE212" s="107">
        <f t="shared" si="565"/>
        <v>2.3245400027706402E-17</v>
      </c>
      <c r="JF212" s="107">
        <f t="shared" si="566"/>
        <v>2.1858670316530414E-21</v>
      </c>
      <c r="JG212" s="107">
        <f t="shared" si="567"/>
        <v>1.8324354870774387E-23</v>
      </c>
      <c r="JH212" s="107">
        <f t="shared" si="568"/>
        <v>3.0713518454766683E-20</v>
      </c>
      <c r="JI212" s="107">
        <f t="shared" si="569"/>
        <v>2.2592530696617773E-19</v>
      </c>
      <c r="JJ212" s="107">
        <f t="shared" si="570"/>
        <v>1.7194366509381827E-17</v>
      </c>
      <c r="JK212" s="107">
        <f t="shared" si="571"/>
        <v>9.557816404377202E-16</v>
      </c>
      <c r="JL212" s="107">
        <f t="shared" si="572"/>
        <v>1.3546930390804042E-12</v>
      </c>
      <c r="JM212" s="107">
        <f t="shared" si="573"/>
        <v>1.1063263343736949E-13</v>
      </c>
    </row>
    <row r="213" spans="2:273" x14ac:dyDescent="0.25">
      <c r="B213" s="2">
        <v>185</v>
      </c>
      <c r="C213" s="37">
        <v>63.719000000000001</v>
      </c>
      <c r="D213" s="37">
        <v>64.203000000000003</v>
      </c>
      <c r="E213" s="37">
        <v>66.438000000000002</v>
      </c>
      <c r="F213" s="37">
        <v>66.578000000000003</v>
      </c>
      <c r="G213" s="37">
        <v>68.656000000000006</v>
      </c>
      <c r="H213" s="37">
        <v>68.468999999999994</v>
      </c>
      <c r="I213" s="37">
        <v>69.078000000000003</v>
      </c>
      <c r="J213" s="37">
        <v>68.625</v>
      </c>
      <c r="K213" s="37">
        <v>67.031000000000006</v>
      </c>
      <c r="L213" s="37">
        <v>64.311999999999998</v>
      </c>
      <c r="M213" s="37">
        <v>63.780999999999999</v>
      </c>
      <c r="N213" s="37">
        <v>65.5</v>
      </c>
      <c r="O213" s="37">
        <v>65.046999999999997</v>
      </c>
      <c r="P213" s="37">
        <v>66.688000000000002</v>
      </c>
      <c r="Q213" s="37">
        <v>67.843999999999994</v>
      </c>
      <c r="S213" s="4">
        <f t="shared" si="460"/>
        <v>64.222401254717809</v>
      </c>
      <c r="T213" s="4">
        <f t="shared" si="461"/>
        <v>64.793132180032401</v>
      </c>
      <c r="U213" s="4">
        <f t="shared" si="462"/>
        <v>66.427020311107924</v>
      </c>
      <c r="V213" s="4">
        <f t="shared" si="463"/>
        <v>67.090988041824801</v>
      </c>
      <c r="W213" s="4">
        <f t="shared" si="464"/>
        <v>67.621554031593476</v>
      </c>
      <c r="X213" s="4">
        <f t="shared" si="465"/>
        <v>68.370056156500894</v>
      </c>
      <c r="Y213" s="4">
        <f t="shared" si="466"/>
        <v>69.275882126908428</v>
      </c>
      <c r="Z213" s="4">
        <f t="shared" si="467"/>
        <v>67.58789116840633</v>
      </c>
      <c r="AA213" s="4">
        <f t="shared" si="468"/>
        <v>65.488789706272243</v>
      </c>
      <c r="AB213" s="4">
        <f t="shared" si="469"/>
        <v>64.135481297203157</v>
      </c>
      <c r="AC213" s="4">
        <f t="shared" si="470"/>
        <v>63.052147507521219</v>
      </c>
      <c r="AD213" s="4">
        <f t="shared" si="471"/>
        <v>63.872009076846552</v>
      </c>
      <c r="AE213" s="4">
        <f t="shared" si="472"/>
        <v>65.155635424751125</v>
      </c>
      <c r="AF213" s="4">
        <f t="shared" si="473"/>
        <v>66.619204785805735</v>
      </c>
      <c r="AG213" s="4">
        <f t="shared" si="474"/>
        <v>67.52727799610652</v>
      </c>
      <c r="AI213" s="4">
        <f t="shared" si="475"/>
        <v>-0.50340125471780794</v>
      </c>
      <c r="AJ213" s="4">
        <f t="shared" si="476"/>
        <v>-0.59013218003239842</v>
      </c>
      <c r="AK213" s="4">
        <f t="shared" si="477"/>
        <v>1.0979688892078343E-2</v>
      </c>
      <c r="AL213" s="4">
        <f t="shared" si="478"/>
        <v>-0.51298804182479785</v>
      </c>
      <c r="AM213" s="4">
        <f t="shared" si="479"/>
        <v>1.0344459684065299</v>
      </c>
      <c r="AN213" s="4">
        <f t="shared" si="480"/>
        <v>9.8943843499100126E-2</v>
      </c>
      <c r="AO213" s="4">
        <f t="shared" si="481"/>
        <v>-0.19788212690842499</v>
      </c>
      <c r="AP213" s="4">
        <f t="shared" si="482"/>
        <v>1.0371088315936703</v>
      </c>
      <c r="AQ213" s="4">
        <f t="shared" si="483"/>
        <v>1.5422102937277629</v>
      </c>
      <c r="AR213" s="4">
        <f t="shared" si="484"/>
        <v>0.1765187027968409</v>
      </c>
      <c r="AS213" s="4">
        <f t="shared" si="485"/>
        <v>0.72885249247877937</v>
      </c>
      <c r="AT213" s="4">
        <f t="shared" si="486"/>
        <v>1.6279909231534475</v>
      </c>
      <c r="AU213" s="4">
        <f t="shared" si="487"/>
        <v>-0.10863542475112808</v>
      </c>
      <c r="AV213" s="4">
        <f t="shared" si="667"/>
        <v>6.8795214194267373E-2</v>
      </c>
      <c r="AW213" s="4">
        <f t="shared" si="667"/>
        <v>0.31672200389347438</v>
      </c>
      <c r="AY213" s="2">
        <f t="shared" si="509"/>
        <v>64.222401254717809</v>
      </c>
      <c r="AZ213" s="2">
        <f t="shared" si="575"/>
        <v>64.793132180032401</v>
      </c>
      <c r="BA213" s="2">
        <f t="shared" si="576"/>
        <v>66.427020311107924</v>
      </c>
      <c r="BB213" s="2">
        <f t="shared" si="577"/>
        <v>67.090988041824801</v>
      </c>
      <c r="BC213" s="2">
        <f t="shared" si="578"/>
        <v>67.621554031593476</v>
      </c>
      <c r="BD213" s="2">
        <f t="shared" si="579"/>
        <v>68.370056156500894</v>
      </c>
      <c r="BE213" s="2">
        <f t="shared" si="580"/>
        <v>69.275882126908428</v>
      </c>
      <c r="BF213" s="2">
        <f t="shared" si="581"/>
        <v>67.58789116840633</v>
      </c>
      <c r="BG213" s="2">
        <f t="shared" si="582"/>
        <v>65.488789706272243</v>
      </c>
      <c r="BH213" s="2">
        <f t="shared" si="583"/>
        <v>64.135481297203157</v>
      </c>
      <c r="BI213" s="2">
        <f t="shared" si="584"/>
        <v>63.052147507521219</v>
      </c>
      <c r="BJ213" s="2">
        <f t="shared" si="585"/>
        <v>63.872009076846552</v>
      </c>
      <c r="BK213" s="2">
        <f t="shared" si="586"/>
        <v>65.155635424751125</v>
      </c>
      <c r="BL213" s="2">
        <f t="shared" si="587"/>
        <v>66.619204785805735</v>
      </c>
      <c r="BM213" s="2">
        <f t="shared" si="588"/>
        <v>67.52727799610652</v>
      </c>
      <c r="BO213" s="2" t="str">
        <f t="shared" si="652"/>
        <v/>
      </c>
      <c r="BP213" s="2" t="str">
        <f t="shared" si="653"/>
        <v/>
      </c>
      <c r="BQ213" s="2" t="str">
        <f t="shared" si="654"/>
        <v/>
      </c>
      <c r="BR213" s="2" t="str">
        <f t="shared" si="655"/>
        <v/>
      </c>
      <c r="BS213" s="2" t="str">
        <f t="shared" si="656"/>
        <v/>
      </c>
      <c r="BT213" s="2" t="str">
        <f t="shared" si="657"/>
        <v/>
      </c>
      <c r="BU213" s="2" t="str">
        <f t="shared" si="658"/>
        <v/>
      </c>
      <c r="BV213" s="2" t="str">
        <f t="shared" si="659"/>
        <v/>
      </c>
      <c r="BW213" s="2" t="str">
        <f t="shared" si="660"/>
        <v/>
      </c>
      <c r="BX213" s="2" t="str">
        <f t="shared" si="661"/>
        <v/>
      </c>
      <c r="BY213" s="2" t="str">
        <f t="shared" si="662"/>
        <v/>
      </c>
      <c r="BZ213" s="2" t="str">
        <f t="shared" si="663"/>
        <v/>
      </c>
      <c r="CA213" s="2" t="str">
        <f t="shared" si="664"/>
        <v/>
      </c>
      <c r="CB213" s="2" t="str">
        <f t="shared" si="665"/>
        <v/>
      </c>
      <c r="CC213" s="2" t="str">
        <f t="shared" si="666"/>
        <v/>
      </c>
      <c r="CE213" s="2" t="str">
        <f t="shared" si="510"/>
        <v/>
      </c>
      <c r="CF213" s="2" t="str">
        <f t="shared" si="511"/>
        <v/>
      </c>
      <c r="CG213" s="2" t="str">
        <f t="shared" si="512"/>
        <v/>
      </c>
      <c r="CH213" s="2" t="str">
        <f t="shared" si="513"/>
        <v/>
      </c>
      <c r="CI213" s="2" t="str">
        <f t="shared" si="514"/>
        <v/>
      </c>
      <c r="CJ213" s="2" t="str">
        <f t="shared" si="515"/>
        <v/>
      </c>
      <c r="CK213" s="2" t="str">
        <f t="shared" si="516"/>
        <v/>
      </c>
      <c r="CL213" s="2" t="str">
        <f t="shared" si="517"/>
        <v/>
      </c>
      <c r="CM213" s="2" t="str">
        <f t="shared" si="518"/>
        <v/>
      </c>
      <c r="CN213" s="2" t="str">
        <f t="shared" si="519"/>
        <v/>
      </c>
      <c r="CO213" s="2" t="str">
        <f t="shared" si="520"/>
        <v/>
      </c>
      <c r="CP213" s="2" t="str">
        <f t="shared" si="521"/>
        <v/>
      </c>
      <c r="CQ213" s="2" t="str">
        <f t="shared" si="522"/>
        <v/>
      </c>
      <c r="CR213" s="2" t="str">
        <f t="shared" si="523"/>
        <v/>
      </c>
      <c r="CS213" s="2" t="str">
        <f t="shared" si="524"/>
        <v/>
      </c>
      <c r="CU213" s="2">
        <f t="shared" si="525"/>
        <v>63.719000000000001</v>
      </c>
      <c r="CV213" s="2">
        <f t="shared" si="526"/>
        <v>64.203000000000003</v>
      </c>
      <c r="CW213" s="2">
        <f t="shared" si="527"/>
        <v>66.438000000000002</v>
      </c>
      <c r="CX213" s="2">
        <f t="shared" si="528"/>
        <v>66.578000000000003</v>
      </c>
      <c r="CY213" s="2">
        <f t="shared" si="529"/>
        <v>68.656000000000006</v>
      </c>
      <c r="CZ213" s="2">
        <f t="shared" si="530"/>
        <v>68.468999999999994</v>
      </c>
      <c r="DA213" s="2">
        <f t="shared" si="531"/>
        <v>69.078000000000003</v>
      </c>
      <c r="DB213" s="2">
        <f t="shared" si="532"/>
        <v>68.625</v>
      </c>
      <c r="DC213" s="2">
        <f t="shared" si="533"/>
        <v>67.031000000000006</v>
      </c>
      <c r="DD213" s="2">
        <f t="shared" si="534"/>
        <v>64.311999999999998</v>
      </c>
      <c r="DE213" s="2">
        <f t="shared" si="535"/>
        <v>63.780999999999999</v>
      </c>
      <c r="DF213" s="2">
        <f t="shared" si="536"/>
        <v>65.5</v>
      </c>
      <c r="DG213" s="2">
        <f t="shared" si="537"/>
        <v>65.046999999999997</v>
      </c>
      <c r="DH213" s="2">
        <f t="shared" si="538"/>
        <v>66.688000000000002</v>
      </c>
      <c r="DI213" s="2">
        <f t="shared" si="539"/>
        <v>67.843999999999994</v>
      </c>
      <c r="DK213" s="2">
        <f t="shared" si="489"/>
        <v>126.89758797909408</v>
      </c>
      <c r="DL213" s="2">
        <f t="shared" si="668"/>
        <v>127.77413059449533</v>
      </c>
      <c r="DM213" s="2">
        <f t="shared" si="668"/>
        <v>124.09127121715494</v>
      </c>
      <c r="DN213" s="2">
        <f t="shared" si="668"/>
        <v>128.16018936877074</v>
      </c>
      <c r="DO213" s="2">
        <f t="shared" si="668"/>
        <v>123.01913403805497</v>
      </c>
      <c r="DP213" s="2">
        <f t="shared" si="668"/>
        <v>127.32109418469598</v>
      </c>
      <c r="DQ213" s="2">
        <f t="shared" si="668"/>
        <v>129.22581274539414</v>
      </c>
      <c r="DR213" s="2">
        <f t="shared" si="668"/>
        <v>124.76103292682924</v>
      </c>
      <c r="DS213" s="2">
        <f t="shared" si="668"/>
        <v>120.73311835357623</v>
      </c>
      <c r="DT213" s="2">
        <f t="shared" si="668"/>
        <v>119.24019407665506</v>
      </c>
      <c r="DU213" s="2">
        <f t="shared" si="668"/>
        <v>125.38786440861085</v>
      </c>
      <c r="DV213" s="2">
        <f t="shared" si="668"/>
        <v>128.60703956508607</v>
      </c>
      <c r="DW213" s="2">
        <f t="shared" si="668"/>
        <v>125.1970594986409</v>
      </c>
      <c r="DX213" s="2">
        <f t="shared" si="668"/>
        <v>110.2107062366637</v>
      </c>
      <c r="DY213" s="2">
        <f t="shared" si="668"/>
        <v>111.7398630662021</v>
      </c>
      <c r="EA213" s="2">
        <f t="shared" si="459"/>
        <v>65.269289384332154</v>
      </c>
      <c r="EB213" s="2">
        <f t="shared" si="491"/>
        <v>66.062879557501731</v>
      </c>
      <c r="EC213" s="2">
        <f t="shared" si="492"/>
        <v>66.024274362283421</v>
      </c>
      <c r="ED213" s="2">
        <f t="shared" si="493"/>
        <v>67.151669589041092</v>
      </c>
      <c r="EE213" s="2">
        <f t="shared" si="494"/>
        <v>66.588684112415535</v>
      </c>
      <c r="EF213" s="2">
        <f t="shared" si="495"/>
        <v>68.538968042297796</v>
      </c>
      <c r="EG213" s="2">
        <f t="shared" si="496"/>
        <v>68.461368158425245</v>
      </c>
      <c r="EH213" s="2">
        <f t="shared" si="497"/>
        <v>65.407401866079596</v>
      </c>
      <c r="EI213" s="2">
        <f t="shared" si="498"/>
        <v>64.464276174027489</v>
      </c>
      <c r="EJ213" s="2">
        <f t="shared" si="499"/>
        <v>60.409655718800082</v>
      </c>
      <c r="EK213" s="2">
        <f t="shared" si="500"/>
        <v>61.052279500717106</v>
      </c>
      <c r="EL213" s="2">
        <f t="shared" si="501"/>
        <v>63.363429166020943</v>
      </c>
      <c r="EM213" s="2">
        <f t="shared" si="502"/>
        <v>63.864241181074348</v>
      </c>
      <c r="EN213" s="2">
        <f t="shared" si="503"/>
        <v>66.947447412433689</v>
      </c>
      <c r="EO213" s="2">
        <f t="shared" si="504"/>
        <v>69.535394034619912</v>
      </c>
      <c r="EQ213" s="2">
        <f t="shared" si="505"/>
        <v>64.164092275877138</v>
      </c>
      <c r="ER213" s="2">
        <f t="shared" si="669"/>
        <v>64.756415216278299</v>
      </c>
      <c r="ES213" s="2">
        <f t="shared" si="669"/>
        <v>66.437775044352321</v>
      </c>
      <c r="ET213" s="2">
        <f t="shared" si="669"/>
        <v>67.089391347827814</v>
      </c>
      <c r="EU213" s="2">
        <f t="shared" si="669"/>
        <v>67.653160145070856</v>
      </c>
      <c r="EV213" s="2">
        <f t="shared" si="669"/>
        <v>68.365289417981202</v>
      </c>
      <c r="EW213" s="2">
        <f t="shared" si="669"/>
        <v>69.296993228408937</v>
      </c>
      <c r="EX213" s="2">
        <f t="shared" si="669"/>
        <v>67.632281533676846</v>
      </c>
      <c r="EY213" s="2">
        <f t="shared" si="669"/>
        <v>65.506942660130548</v>
      </c>
      <c r="EZ213" s="2">
        <f t="shared" si="669"/>
        <v>64.211357198811882</v>
      </c>
      <c r="FA213" s="2">
        <f t="shared" si="669"/>
        <v>63.09576580721766</v>
      </c>
      <c r="FB213" s="2">
        <f t="shared" si="669"/>
        <v>63.88456589147286</v>
      </c>
      <c r="FC213" s="2">
        <f t="shared" si="669"/>
        <v>65.193126489041674</v>
      </c>
      <c r="FD213" s="2">
        <f t="shared" si="669"/>
        <v>66.607941049954675</v>
      </c>
      <c r="FE213" s="2">
        <f t="shared" si="669"/>
        <v>67.415442736063881</v>
      </c>
      <c r="FG213" s="2">
        <f t="shared" si="507"/>
        <v>0.99999895056304489</v>
      </c>
      <c r="FH213" s="2">
        <f t="shared" si="670"/>
        <v>0.99999904042002008</v>
      </c>
      <c r="FI213" s="2">
        <f t="shared" si="670"/>
        <v>0.9999990770002819</v>
      </c>
      <c r="FJ213" s="2">
        <f t="shared" si="670"/>
        <v>0.99999916753541584</v>
      </c>
      <c r="FK213" s="2">
        <f t="shared" si="670"/>
        <v>0.9999990567944439</v>
      </c>
      <c r="FL213" s="2">
        <f t="shared" si="670"/>
        <v>0.99999911135396291</v>
      </c>
      <c r="FM213" s="2">
        <f t="shared" si="670"/>
        <v>0.99999908973309948</v>
      </c>
      <c r="FN213" s="2">
        <f t="shared" si="670"/>
        <v>0.99999918325755466</v>
      </c>
      <c r="FO213" s="2">
        <f t="shared" si="670"/>
        <v>0.99999921283344362</v>
      </c>
      <c r="FP213" s="2">
        <f t="shared" si="670"/>
        <v>0.99999913402898499</v>
      </c>
      <c r="FQ213" s="2">
        <f t="shared" si="670"/>
        <v>0.9999991179054053</v>
      </c>
      <c r="FR213" s="2">
        <f t="shared" si="670"/>
        <v>0.99999913265261309</v>
      </c>
      <c r="FS213" s="2">
        <f t="shared" si="670"/>
        <v>0.99999909610020665</v>
      </c>
      <c r="FT213" s="2">
        <f t="shared" si="670"/>
        <v>0.99999908926497139</v>
      </c>
      <c r="FU213" s="2">
        <f t="shared" si="670"/>
        <v>0.99999896747228478</v>
      </c>
      <c r="FW213" s="2">
        <f t="shared" si="540"/>
        <v>0.94729962340557439</v>
      </c>
      <c r="FX213" s="2">
        <f t="shared" si="592"/>
        <v>0.97194125724185798</v>
      </c>
      <c r="FY213" s="2">
        <f t="shared" si="593"/>
        <v>0.97386139966673835</v>
      </c>
      <c r="FZ213" s="2">
        <f t="shared" si="594"/>
        <v>0.97517742096077653</v>
      </c>
      <c r="GA213" s="2">
        <f t="shared" si="595"/>
        <v>0.97025828856633844</v>
      </c>
      <c r="GB213" s="2">
        <f t="shared" si="596"/>
        <v>0.97285502441765126</v>
      </c>
      <c r="GC213" s="2">
        <f t="shared" si="597"/>
        <v>0.97466996369129277</v>
      </c>
      <c r="GD213" s="2">
        <f t="shared" si="598"/>
        <v>0.98002640657493256</v>
      </c>
      <c r="GE213" s="2">
        <f t="shared" si="599"/>
        <v>0.98254739453931361</v>
      </c>
      <c r="GF213" s="2">
        <f t="shared" si="600"/>
        <v>0.98002819328426005</v>
      </c>
      <c r="GG213" s="2">
        <f t="shared" si="601"/>
        <v>0.97862718745449939</v>
      </c>
      <c r="GH213" s="2">
        <f t="shared" si="602"/>
        <v>0.97579636420679483</v>
      </c>
      <c r="GI213" s="2">
        <f t="shared" si="603"/>
        <v>0.97174586641356742</v>
      </c>
      <c r="GJ213" s="2">
        <f t="shared" si="604"/>
        <v>0.96693925143599535</v>
      </c>
      <c r="GK213" s="2">
        <f t="shared" si="605"/>
        <v>0.94726686276481598</v>
      </c>
      <c r="GM213" s="107">
        <f t="shared" si="541"/>
        <v>0</v>
      </c>
      <c r="GN213" s="107">
        <f t="shared" si="606"/>
        <v>0</v>
      </c>
      <c r="GO213" s="107">
        <f t="shared" si="607"/>
        <v>0</v>
      </c>
      <c r="GP213" s="107">
        <f t="shared" si="608"/>
        <v>0</v>
      </c>
      <c r="GQ213" s="107">
        <f t="shared" si="609"/>
        <v>0</v>
      </c>
      <c r="GR213" s="107">
        <f t="shared" si="610"/>
        <v>0</v>
      </c>
      <c r="GS213" s="107">
        <f t="shared" si="611"/>
        <v>0</v>
      </c>
      <c r="GT213" s="107">
        <f t="shared" si="612"/>
        <v>0</v>
      </c>
      <c r="GU213" s="107">
        <f t="shared" si="613"/>
        <v>0</v>
      </c>
      <c r="GV213" s="107">
        <f t="shared" si="614"/>
        <v>0</v>
      </c>
      <c r="GW213" s="107">
        <f t="shared" si="615"/>
        <v>0</v>
      </c>
      <c r="GX213" s="107">
        <f t="shared" si="616"/>
        <v>0</v>
      </c>
      <c r="GY213" s="107">
        <f t="shared" si="617"/>
        <v>0</v>
      </c>
      <c r="GZ213" s="107">
        <f t="shared" si="618"/>
        <v>0</v>
      </c>
      <c r="HA213" s="107">
        <f t="shared" si="619"/>
        <v>0</v>
      </c>
      <c r="HC213" s="107">
        <f t="shared" si="542"/>
        <v>6.5158486628835715E-259</v>
      </c>
      <c r="HD213" s="107">
        <f t="shared" si="620"/>
        <v>0</v>
      </c>
      <c r="HE213" s="107">
        <f t="shared" si="621"/>
        <v>0</v>
      </c>
      <c r="HF213" s="107">
        <f t="shared" si="622"/>
        <v>0</v>
      </c>
      <c r="HG213" s="107">
        <f t="shared" si="623"/>
        <v>0</v>
      </c>
      <c r="HH213" s="107">
        <f t="shared" si="624"/>
        <v>0</v>
      </c>
      <c r="HI213" s="107">
        <f t="shared" si="625"/>
        <v>0</v>
      </c>
      <c r="HJ213" s="107">
        <f t="shared" si="626"/>
        <v>0</v>
      </c>
      <c r="HK213" s="107">
        <f t="shared" si="627"/>
        <v>0</v>
      </c>
      <c r="HL213" s="107">
        <f t="shared" si="628"/>
        <v>0</v>
      </c>
      <c r="HM213" s="107">
        <f t="shared" si="629"/>
        <v>0</v>
      </c>
      <c r="HN213" s="107">
        <f t="shared" si="630"/>
        <v>0</v>
      </c>
      <c r="HO213" s="107">
        <f t="shared" si="631"/>
        <v>0</v>
      </c>
      <c r="HP213" s="107">
        <f t="shared" si="632"/>
        <v>0</v>
      </c>
      <c r="HQ213" s="107">
        <f t="shared" si="633"/>
        <v>0</v>
      </c>
      <c r="HS213" s="107">
        <f t="shared" si="543"/>
        <v>9.2517012470437429E-48</v>
      </c>
      <c r="HT213" s="107">
        <f t="shared" si="634"/>
        <v>1.0955011607659526E-61</v>
      </c>
      <c r="HU213" s="107">
        <f t="shared" si="635"/>
        <v>1.3400439537644682E-70</v>
      </c>
      <c r="HV213" s="107">
        <f t="shared" si="636"/>
        <v>2.1705205076321533E-73</v>
      </c>
      <c r="HW213" s="107">
        <f t="shared" si="637"/>
        <v>1.9616070075437967E-72</v>
      </c>
      <c r="HX213" s="107">
        <f t="shared" si="638"/>
        <v>1.1888708785333212E-81</v>
      </c>
      <c r="HY213" s="107">
        <f t="shared" si="639"/>
        <v>2.0532190437059198E-82</v>
      </c>
      <c r="HZ213" s="107">
        <f t="shared" si="640"/>
        <v>1.2651417177940791E-95</v>
      </c>
      <c r="IA213" s="107">
        <f t="shared" si="641"/>
        <v>4.534462113549178E-102</v>
      </c>
      <c r="IB213" s="107">
        <f t="shared" si="642"/>
        <v>7.5037408449392911E-90</v>
      </c>
      <c r="IC213" s="107">
        <f t="shared" si="643"/>
        <v>3.7384937720979689E-87</v>
      </c>
      <c r="ID213" s="107">
        <f t="shared" si="644"/>
        <v>1.7957698557846246E-81</v>
      </c>
      <c r="IE213" s="107">
        <f t="shared" si="645"/>
        <v>3.5552948473544366E-76</v>
      </c>
      <c r="IF213" s="107">
        <f t="shared" si="646"/>
        <v>4.7831754604140496E-64</v>
      </c>
      <c r="IG213" s="107">
        <f t="shared" si="647"/>
        <v>1.7912148079006567E-72</v>
      </c>
      <c r="II213" s="107">
        <f t="shared" si="544"/>
        <v>1.607583217611747E-8</v>
      </c>
      <c r="IJ213" s="107">
        <f t="shared" si="545"/>
        <v>7.4248603730017818E-14</v>
      </c>
      <c r="IK213" s="107">
        <f t="shared" si="546"/>
        <v>5.2847370225139089E-16</v>
      </c>
      <c r="IL213" s="107">
        <f t="shared" si="547"/>
        <v>1.054094475248589E-16</v>
      </c>
      <c r="IM213" s="107">
        <f t="shared" si="548"/>
        <v>1.2570380441001887E-15</v>
      </c>
      <c r="IN213" s="107">
        <f t="shared" si="549"/>
        <v>7.6529536389135702E-18</v>
      </c>
      <c r="IO213" s="107">
        <f t="shared" si="550"/>
        <v>2.0892040864832293E-18</v>
      </c>
      <c r="IP213" s="107">
        <f t="shared" si="551"/>
        <v>1.3041620036023415E-22</v>
      </c>
      <c r="IQ213" s="107">
        <f t="shared" si="552"/>
        <v>9.1131404368910394E-25</v>
      </c>
      <c r="IR213" s="107">
        <f t="shared" si="553"/>
        <v>2.1543227182677667E-21</v>
      </c>
      <c r="IS213" s="107">
        <f t="shared" si="554"/>
        <v>1.7064699780506262E-20</v>
      </c>
      <c r="IT213" s="107">
        <f t="shared" si="555"/>
        <v>1.564674262100387E-18</v>
      </c>
      <c r="IU213" s="107">
        <f t="shared" si="556"/>
        <v>1.018646266357749E-16</v>
      </c>
      <c r="IV213" s="107">
        <f t="shared" si="557"/>
        <v>2.1536465597334082E-13</v>
      </c>
      <c r="IW213" s="107">
        <f t="shared" si="558"/>
        <v>1.0268377149338695E-14</v>
      </c>
      <c r="IY213" s="107">
        <f t="shared" si="559"/>
        <v>1.607583217611747E-8</v>
      </c>
      <c r="IZ213" s="107">
        <f t="shared" si="560"/>
        <v>7.4248603730017818E-14</v>
      </c>
      <c r="JA213" s="107">
        <f t="shared" si="561"/>
        <v>5.2847370225139089E-16</v>
      </c>
      <c r="JB213" s="107">
        <f t="shared" si="562"/>
        <v>1.054094475248589E-16</v>
      </c>
      <c r="JC213" s="107">
        <f t="shared" si="563"/>
        <v>1.2570380441001887E-15</v>
      </c>
      <c r="JD213" s="107">
        <f t="shared" si="564"/>
        <v>7.6529536389135702E-18</v>
      </c>
      <c r="JE213" s="107">
        <f t="shared" si="565"/>
        <v>2.0892040864832293E-18</v>
      </c>
      <c r="JF213" s="107">
        <f t="shared" si="566"/>
        <v>1.3041620036023415E-22</v>
      </c>
      <c r="JG213" s="107">
        <f t="shared" si="567"/>
        <v>9.1131404368910394E-25</v>
      </c>
      <c r="JH213" s="107">
        <f t="shared" si="568"/>
        <v>2.1543227182677667E-21</v>
      </c>
      <c r="JI213" s="107">
        <f t="shared" si="569"/>
        <v>1.7064699780506262E-20</v>
      </c>
      <c r="JJ213" s="107">
        <f t="shared" si="570"/>
        <v>1.564674262100387E-18</v>
      </c>
      <c r="JK213" s="107">
        <f t="shared" si="571"/>
        <v>1.018646266357749E-16</v>
      </c>
      <c r="JL213" s="107">
        <f t="shared" si="572"/>
        <v>2.1536465597334082E-13</v>
      </c>
      <c r="JM213" s="107">
        <f t="shared" si="573"/>
        <v>1.0268377149338695E-14</v>
      </c>
    </row>
    <row r="214" spans="2:273" x14ac:dyDescent="0.25">
      <c r="B214" s="2">
        <v>186</v>
      </c>
      <c r="C214" s="37">
        <v>63.234000000000002</v>
      </c>
      <c r="D214" s="37">
        <v>63.438000000000002</v>
      </c>
      <c r="E214" s="37">
        <v>67.561999999999998</v>
      </c>
      <c r="F214" s="37">
        <v>67.688000000000002</v>
      </c>
      <c r="G214" s="37">
        <v>67.75</v>
      </c>
      <c r="H214" s="37">
        <v>69.233999999999995</v>
      </c>
      <c r="I214" s="37">
        <v>69.891000000000005</v>
      </c>
      <c r="J214" s="37">
        <v>68.218999999999994</v>
      </c>
      <c r="K214" s="37">
        <v>66.093999999999994</v>
      </c>
      <c r="L214" s="37">
        <v>64.5</v>
      </c>
      <c r="M214" s="37">
        <v>62.390999999999998</v>
      </c>
      <c r="N214" s="37">
        <v>65.046999999999997</v>
      </c>
      <c r="O214" s="37">
        <v>65.625</v>
      </c>
      <c r="P214" s="37">
        <v>66.061999999999998</v>
      </c>
      <c r="Q214" s="37">
        <v>66.828000000000003</v>
      </c>
      <c r="S214" s="4">
        <f t="shared" si="460"/>
        <v>64.114576890119821</v>
      </c>
      <c r="T214" s="4">
        <f t="shared" si="461"/>
        <v>64.685444034187967</v>
      </c>
      <c r="U214" s="4">
        <f t="shared" si="462"/>
        <v>66.347054453955167</v>
      </c>
      <c r="V214" s="4">
        <f t="shared" si="463"/>
        <v>67.012871553569227</v>
      </c>
      <c r="W214" s="4">
        <f t="shared" si="464"/>
        <v>67.544218431250911</v>
      </c>
      <c r="X214" s="4">
        <f t="shared" si="465"/>
        <v>68.288485753130928</v>
      </c>
      <c r="Y214" s="4">
        <f t="shared" si="466"/>
        <v>69.195279817730722</v>
      </c>
      <c r="Z214" s="4">
        <f t="shared" si="467"/>
        <v>67.497024083191022</v>
      </c>
      <c r="AA214" s="4">
        <f t="shared" si="468"/>
        <v>65.387927826550481</v>
      </c>
      <c r="AB214" s="4">
        <f t="shared" si="469"/>
        <v>64.046219785165462</v>
      </c>
      <c r="AC214" s="4">
        <f t="shared" si="470"/>
        <v>62.949252909829546</v>
      </c>
      <c r="AD214" s="4">
        <f t="shared" si="471"/>
        <v>63.767884039247711</v>
      </c>
      <c r="AE214" s="4">
        <f t="shared" si="472"/>
        <v>65.053673535469983</v>
      </c>
      <c r="AF214" s="4">
        <f t="shared" si="473"/>
        <v>66.509555653810864</v>
      </c>
      <c r="AG214" s="4">
        <f t="shared" si="474"/>
        <v>67.38055623795934</v>
      </c>
      <c r="AI214" s="4">
        <f t="shared" si="475"/>
        <v>-0.88057689011981921</v>
      </c>
      <c r="AJ214" s="4">
        <f t="shared" si="476"/>
        <v>-1.2474440341879642</v>
      </c>
      <c r="AK214" s="4">
        <f t="shared" si="477"/>
        <v>1.2149455460448308</v>
      </c>
      <c r="AL214" s="4">
        <f t="shared" si="478"/>
        <v>0.67512844643077585</v>
      </c>
      <c r="AM214" s="4">
        <f t="shared" si="479"/>
        <v>0.20578156874908871</v>
      </c>
      <c r="AN214" s="4">
        <f t="shared" si="480"/>
        <v>0.94551424686906671</v>
      </c>
      <c r="AO214" s="4">
        <f t="shared" si="481"/>
        <v>0.69572018226928378</v>
      </c>
      <c r="AP214" s="4">
        <f t="shared" si="482"/>
        <v>0.72197591680897233</v>
      </c>
      <c r="AQ214" s="4">
        <f t="shared" si="483"/>
        <v>0.70607217344951323</v>
      </c>
      <c r="AR214" s="4">
        <f t="shared" si="484"/>
        <v>0.45378021483453779</v>
      </c>
      <c r="AS214" s="4">
        <f t="shared" si="485"/>
        <v>-0.55825290982954812</v>
      </c>
      <c r="AT214" s="4">
        <f t="shared" si="486"/>
        <v>1.2791159607522857</v>
      </c>
      <c r="AU214" s="4">
        <f t="shared" si="487"/>
        <v>0.57132646453001712</v>
      </c>
      <c r="AV214" s="4">
        <f t="shared" si="667"/>
        <v>-0.44755565381086626</v>
      </c>
      <c r="AW214" s="4">
        <f t="shared" si="667"/>
        <v>-0.55255623795933673</v>
      </c>
      <c r="AY214" s="2">
        <f t="shared" si="509"/>
        <v>64.114576890119821</v>
      </c>
      <c r="AZ214" s="2">
        <f t="shared" si="575"/>
        <v>64.685444034187967</v>
      </c>
      <c r="BA214" s="2">
        <f t="shared" si="576"/>
        <v>66.347054453955167</v>
      </c>
      <c r="BB214" s="2">
        <f t="shared" si="577"/>
        <v>67.012871553569227</v>
      </c>
      <c r="BC214" s="2">
        <f t="shared" si="578"/>
        <v>67.544218431250911</v>
      </c>
      <c r="BD214" s="2">
        <f t="shared" si="579"/>
        <v>68.288485753130928</v>
      </c>
      <c r="BE214" s="2">
        <f t="shared" si="580"/>
        <v>69.195279817730722</v>
      </c>
      <c r="BF214" s="2">
        <f t="shared" si="581"/>
        <v>67.497024083191022</v>
      </c>
      <c r="BG214" s="2">
        <f t="shared" si="582"/>
        <v>65.387927826550481</v>
      </c>
      <c r="BH214" s="2">
        <f t="shared" si="583"/>
        <v>64.046219785165462</v>
      </c>
      <c r="BI214" s="2">
        <f t="shared" si="584"/>
        <v>62.949252909829546</v>
      </c>
      <c r="BJ214" s="2">
        <f t="shared" si="585"/>
        <v>63.767884039247711</v>
      </c>
      <c r="BK214" s="2">
        <f t="shared" si="586"/>
        <v>65.053673535469983</v>
      </c>
      <c r="BL214" s="2">
        <f t="shared" si="587"/>
        <v>66.509555653810864</v>
      </c>
      <c r="BM214" s="2">
        <f t="shared" si="588"/>
        <v>67.38055623795934</v>
      </c>
      <c r="BO214" s="2" t="str">
        <f t="shared" si="652"/>
        <v/>
      </c>
      <c r="BP214" s="2" t="str">
        <f t="shared" si="653"/>
        <v/>
      </c>
      <c r="BQ214" s="2" t="str">
        <f t="shared" si="654"/>
        <v/>
      </c>
      <c r="BR214" s="2" t="str">
        <f t="shared" si="655"/>
        <v/>
      </c>
      <c r="BS214" s="2" t="str">
        <f t="shared" si="656"/>
        <v/>
      </c>
      <c r="BT214" s="2" t="str">
        <f t="shared" si="657"/>
        <v/>
      </c>
      <c r="BU214" s="2" t="str">
        <f t="shared" si="658"/>
        <v/>
      </c>
      <c r="BV214" s="2" t="str">
        <f t="shared" si="659"/>
        <v/>
      </c>
      <c r="BW214" s="2" t="str">
        <f t="shared" si="660"/>
        <v/>
      </c>
      <c r="BX214" s="2" t="str">
        <f t="shared" si="661"/>
        <v/>
      </c>
      <c r="BY214" s="2" t="str">
        <f t="shared" si="662"/>
        <v/>
      </c>
      <c r="BZ214" s="2" t="str">
        <f t="shared" si="663"/>
        <v/>
      </c>
      <c r="CA214" s="2" t="str">
        <f t="shared" si="664"/>
        <v/>
      </c>
      <c r="CB214" s="2" t="str">
        <f t="shared" si="665"/>
        <v/>
      </c>
      <c r="CC214" s="2" t="str">
        <f t="shared" si="666"/>
        <v/>
      </c>
      <c r="CE214" s="2" t="str">
        <f t="shared" si="510"/>
        <v/>
      </c>
      <c r="CF214" s="2" t="str">
        <f t="shared" si="511"/>
        <v/>
      </c>
      <c r="CG214" s="2" t="str">
        <f t="shared" si="512"/>
        <v/>
      </c>
      <c r="CH214" s="2" t="str">
        <f t="shared" si="513"/>
        <v/>
      </c>
      <c r="CI214" s="2" t="str">
        <f t="shared" si="514"/>
        <v/>
      </c>
      <c r="CJ214" s="2" t="str">
        <f t="shared" si="515"/>
        <v/>
      </c>
      <c r="CK214" s="2" t="str">
        <f t="shared" si="516"/>
        <v/>
      </c>
      <c r="CL214" s="2" t="str">
        <f t="shared" si="517"/>
        <v/>
      </c>
      <c r="CM214" s="2" t="str">
        <f t="shared" si="518"/>
        <v/>
      </c>
      <c r="CN214" s="2" t="str">
        <f t="shared" si="519"/>
        <v/>
      </c>
      <c r="CO214" s="2" t="str">
        <f t="shared" si="520"/>
        <v/>
      </c>
      <c r="CP214" s="2" t="str">
        <f t="shared" si="521"/>
        <v/>
      </c>
      <c r="CQ214" s="2" t="str">
        <f t="shared" si="522"/>
        <v/>
      </c>
      <c r="CR214" s="2" t="str">
        <f t="shared" si="523"/>
        <v/>
      </c>
      <c r="CS214" s="2" t="str">
        <f t="shared" si="524"/>
        <v/>
      </c>
      <c r="CU214" s="2">
        <f t="shared" si="525"/>
        <v>63.234000000000002</v>
      </c>
      <c r="CV214" s="2">
        <f t="shared" si="526"/>
        <v>63.438000000000002</v>
      </c>
      <c r="CW214" s="2">
        <f t="shared" si="527"/>
        <v>67.561999999999998</v>
      </c>
      <c r="CX214" s="2">
        <f t="shared" si="528"/>
        <v>67.688000000000002</v>
      </c>
      <c r="CY214" s="2">
        <f t="shared" si="529"/>
        <v>67.75</v>
      </c>
      <c r="CZ214" s="2">
        <f t="shared" si="530"/>
        <v>69.233999999999995</v>
      </c>
      <c r="DA214" s="2">
        <f t="shared" si="531"/>
        <v>69.891000000000005</v>
      </c>
      <c r="DB214" s="2">
        <f t="shared" si="532"/>
        <v>68.218999999999994</v>
      </c>
      <c r="DC214" s="2">
        <f t="shared" si="533"/>
        <v>66.093999999999994</v>
      </c>
      <c r="DD214" s="2">
        <f t="shared" si="534"/>
        <v>64.5</v>
      </c>
      <c r="DE214" s="2">
        <f t="shared" si="535"/>
        <v>62.390999999999998</v>
      </c>
      <c r="DF214" s="2">
        <f t="shared" si="536"/>
        <v>65.046999999999997</v>
      </c>
      <c r="DG214" s="2">
        <f t="shared" si="537"/>
        <v>65.625</v>
      </c>
      <c r="DH214" s="2">
        <f t="shared" si="538"/>
        <v>66.061999999999998</v>
      </c>
      <c r="DI214" s="2">
        <f t="shared" si="539"/>
        <v>66.828000000000003</v>
      </c>
      <c r="DK214" s="2">
        <f t="shared" si="489"/>
        <v>127.15737247386758</v>
      </c>
      <c r="DL214" s="2">
        <f t="shared" si="668"/>
        <v>128.03608724306514</v>
      </c>
      <c r="DM214" s="2">
        <f t="shared" si="668"/>
        <v>124.33624252491695</v>
      </c>
      <c r="DN214" s="2">
        <f t="shared" si="668"/>
        <v>128.42219435215947</v>
      </c>
      <c r="DO214" s="2">
        <f t="shared" si="668"/>
        <v>123.24068350951374</v>
      </c>
      <c r="DP214" s="2">
        <f t="shared" si="668"/>
        <v>127.56725989249924</v>
      </c>
      <c r="DQ214" s="2">
        <f t="shared" si="668"/>
        <v>129.4784405013591</v>
      </c>
      <c r="DR214" s="2">
        <f t="shared" si="668"/>
        <v>125.00490209059231</v>
      </c>
      <c r="DS214" s="2">
        <f t="shared" si="668"/>
        <v>120.9513406207827</v>
      </c>
      <c r="DT214" s="2">
        <f t="shared" si="668"/>
        <v>119.4667405923345</v>
      </c>
      <c r="DU214" s="2">
        <f t="shared" si="668"/>
        <v>125.65572041703805</v>
      </c>
      <c r="DV214" s="2">
        <f t="shared" si="668"/>
        <v>128.89487858652976</v>
      </c>
      <c r="DW214" s="2">
        <f t="shared" si="668"/>
        <v>125.45046662639686</v>
      </c>
      <c r="DX214" s="2">
        <f t="shared" si="668"/>
        <v>110.37596034897226</v>
      </c>
      <c r="DY214" s="2">
        <f t="shared" si="668"/>
        <v>111.91722299651569</v>
      </c>
      <c r="EA214" s="2">
        <f t="shared" ref="EA214:EA228" si="671">CE$229*$B214+CE$230</f>
        <v>65.180644017181407</v>
      </c>
      <c r="EB214" s="2">
        <f t="shared" si="491"/>
        <v>65.974353215026511</v>
      </c>
      <c r="EC214" s="2">
        <f t="shared" si="492"/>
        <v>65.937686983442703</v>
      </c>
      <c r="ED214" s="2">
        <f t="shared" si="493"/>
        <v>67.073925029560201</v>
      </c>
      <c r="EE214" s="2">
        <f t="shared" si="494"/>
        <v>66.494008566346523</v>
      </c>
      <c r="EF214" s="2">
        <f t="shared" si="495"/>
        <v>68.459680844048805</v>
      </c>
      <c r="EG214" s="2">
        <f t="shared" si="496"/>
        <v>68.367404781216663</v>
      </c>
      <c r="EH214" s="2">
        <f t="shared" si="497"/>
        <v>65.283708571086265</v>
      </c>
      <c r="EI214" s="2">
        <f t="shared" si="498"/>
        <v>64.347667489102733</v>
      </c>
      <c r="EJ214" s="2">
        <f t="shared" si="499"/>
        <v>60.264710817570503</v>
      </c>
      <c r="EK214" s="2">
        <f t="shared" si="500"/>
        <v>60.918304251803185</v>
      </c>
      <c r="EL214" s="2">
        <f t="shared" si="501"/>
        <v>63.250429553454801</v>
      </c>
      <c r="EM214" s="2">
        <f t="shared" si="502"/>
        <v>63.740918861615086</v>
      </c>
      <c r="EN214" s="2">
        <f t="shared" si="503"/>
        <v>66.842181221798228</v>
      </c>
      <c r="EO214" s="2">
        <f t="shared" si="504"/>
        <v>69.423179172858596</v>
      </c>
      <c r="EQ214" s="2">
        <f t="shared" si="505"/>
        <v>64.061658026583871</v>
      </c>
      <c r="ER214" s="2">
        <f t="shared" si="669"/>
        <v>64.652226843991457</v>
      </c>
      <c r="ES214" s="2">
        <f t="shared" si="669"/>
        <v>66.356797875748285</v>
      </c>
      <c r="ET214" s="2">
        <f t="shared" si="669"/>
        <v>67.011439928370081</v>
      </c>
      <c r="EU214" s="2">
        <f t="shared" si="669"/>
        <v>67.572861019600992</v>
      </c>
      <c r="EV214" s="2">
        <f t="shared" si="669"/>
        <v>68.28418049123853</v>
      </c>
      <c r="EW214" s="2">
        <f t="shared" si="669"/>
        <v>69.214404428977645</v>
      </c>
      <c r="EX214" s="2">
        <f t="shared" si="669"/>
        <v>67.537183126014583</v>
      </c>
      <c r="EY214" s="2">
        <f t="shared" si="669"/>
        <v>65.404355788096794</v>
      </c>
      <c r="EZ214" s="2">
        <f t="shared" si="669"/>
        <v>64.114855419263108</v>
      </c>
      <c r="FA214" s="2">
        <f t="shared" si="669"/>
        <v>62.988732529353449</v>
      </c>
      <c r="FB214" s="2">
        <f t="shared" si="669"/>
        <v>63.779271317829455</v>
      </c>
      <c r="FC214" s="2">
        <f t="shared" si="669"/>
        <v>65.08764085416658</v>
      </c>
      <c r="FD214" s="2">
        <f t="shared" si="669"/>
        <v>66.499383182121036</v>
      </c>
      <c r="FE214" s="2">
        <f t="shared" si="669"/>
        <v>67.279170860110426</v>
      </c>
      <c r="FG214" s="2">
        <f t="shared" si="507"/>
        <v>0.99999906468822253</v>
      </c>
      <c r="FH214" s="2">
        <f t="shared" si="670"/>
        <v>0.9999991447733535</v>
      </c>
      <c r="FI214" s="2">
        <f t="shared" si="670"/>
        <v>0.99999917737555277</v>
      </c>
      <c r="FJ214" s="2">
        <f t="shared" si="670"/>
        <v>0.99999925806509127</v>
      </c>
      <c r="FK214" s="2">
        <f t="shared" si="670"/>
        <v>0.99999915936707706</v>
      </c>
      <c r="FL214" s="2">
        <f t="shared" si="670"/>
        <v>0.99999920799330921</v>
      </c>
      <c r="FM214" s="2">
        <f t="shared" si="670"/>
        <v>0.99999918872369065</v>
      </c>
      <c r="FN214" s="2">
        <f t="shared" si="670"/>
        <v>0.99999927207746475</v>
      </c>
      <c r="FO214" s="2">
        <f t="shared" si="670"/>
        <v>0.99999929843700819</v>
      </c>
      <c r="FP214" s="2">
        <f t="shared" si="670"/>
        <v>0.9999992282024478</v>
      </c>
      <c r="FQ214" s="2">
        <f t="shared" si="670"/>
        <v>0.99999921383228951</v>
      </c>
      <c r="FR214" s="2">
        <f t="shared" si="670"/>
        <v>0.99999922697575483</v>
      </c>
      <c r="FS214" s="2">
        <f t="shared" si="670"/>
        <v>0.99999919439838203</v>
      </c>
      <c r="FT214" s="2">
        <f t="shared" si="670"/>
        <v>0.99999918830647094</v>
      </c>
      <c r="FU214" s="2">
        <f t="shared" si="670"/>
        <v>0.99999907975860181</v>
      </c>
      <c r="FW214" s="2">
        <f t="shared" si="540"/>
        <v>0.95276000198745514</v>
      </c>
      <c r="FX214" s="2">
        <f t="shared" si="592"/>
        <v>0.97491607907202349</v>
      </c>
      <c r="FY214" s="2">
        <f t="shared" si="593"/>
        <v>0.97663753900852623</v>
      </c>
      <c r="FZ214" s="2">
        <f t="shared" si="594"/>
        <v>0.97781697156350145</v>
      </c>
      <c r="GA214" s="2">
        <f t="shared" si="595"/>
        <v>0.97340665872635435</v>
      </c>
      <c r="GB214" s="2">
        <f t="shared" si="596"/>
        <v>0.9757353861338659</v>
      </c>
      <c r="GC214" s="2">
        <f t="shared" si="597"/>
        <v>0.97736222295589426</v>
      </c>
      <c r="GD214" s="2">
        <f t="shared" si="598"/>
        <v>0.98215976517762693</v>
      </c>
      <c r="GE214" s="2">
        <f t="shared" si="599"/>
        <v>0.98441577085289889</v>
      </c>
      <c r="GF214" s="2">
        <f t="shared" si="600"/>
        <v>0.98216136452404657</v>
      </c>
      <c r="GG214" s="2">
        <f t="shared" si="601"/>
        <v>0.9809070836122239</v>
      </c>
      <c r="GH214" s="2">
        <f t="shared" si="602"/>
        <v>0.97837155818067723</v>
      </c>
      <c r="GI214" s="2">
        <f t="shared" si="603"/>
        <v>0.97474086545236405</v>
      </c>
      <c r="GJ214" s="2">
        <f t="shared" si="604"/>
        <v>0.97042825678770173</v>
      </c>
      <c r="GK214" s="2">
        <f t="shared" si="605"/>
        <v>0.95273046635685998</v>
      </c>
      <c r="GM214" s="107">
        <f t="shared" si="541"/>
        <v>0</v>
      </c>
      <c r="GN214" s="107">
        <f t="shared" si="606"/>
        <v>0</v>
      </c>
      <c r="GO214" s="107">
        <f t="shared" si="607"/>
        <v>0</v>
      </c>
      <c r="GP214" s="107">
        <f t="shared" si="608"/>
        <v>0</v>
      </c>
      <c r="GQ214" s="107">
        <f t="shared" si="609"/>
        <v>0</v>
      </c>
      <c r="GR214" s="107">
        <f t="shared" si="610"/>
        <v>0</v>
      </c>
      <c r="GS214" s="107">
        <f t="shared" si="611"/>
        <v>0</v>
      </c>
      <c r="GT214" s="107">
        <f t="shared" si="612"/>
        <v>0</v>
      </c>
      <c r="GU214" s="107">
        <f t="shared" si="613"/>
        <v>0</v>
      </c>
      <c r="GV214" s="107">
        <f t="shared" si="614"/>
        <v>0</v>
      </c>
      <c r="GW214" s="107">
        <f t="shared" si="615"/>
        <v>0</v>
      </c>
      <c r="GX214" s="107">
        <f t="shared" si="616"/>
        <v>0</v>
      </c>
      <c r="GY214" s="107">
        <f t="shared" si="617"/>
        <v>0</v>
      </c>
      <c r="GZ214" s="107">
        <f t="shared" si="618"/>
        <v>0</v>
      </c>
      <c r="HA214" s="107">
        <f t="shared" si="619"/>
        <v>0</v>
      </c>
      <c r="HC214" s="107">
        <f t="shared" si="542"/>
        <v>3.3814452268542285E-264</v>
      </c>
      <c r="HD214" s="107">
        <f t="shared" si="620"/>
        <v>0</v>
      </c>
      <c r="HE214" s="107">
        <f t="shared" si="621"/>
        <v>0</v>
      </c>
      <c r="HF214" s="107">
        <f t="shared" si="622"/>
        <v>0</v>
      </c>
      <c r="HG214" s="107">
        <f t="shared" si="623"/>
        <v>0</v>
      </c>
      <c r="HH214" s="107">
        <f t="shared" si="624"/>
        <v>0</v>
      </c>
      <c r="HI214" s="107">
        <f t="shared" si="625"/>
        <v>0</v>
      </c>
      <c r="HJ214" s="107">
        <f t="shared" si="626"/>
        <v>0</v>
      </c>
      <c r="HK214" s="107">
        <f t="shared" si="627"/>
        <v>0</v>
      </c>
      <c r="HL214" s="107">
        <f t="shared" si="628"/>
        <v>0</v>
      </c>
      <c r="HM214" s="107">
        <f t="shared" si="629"/>
        <v>0</v>
      </c>
      <c r="HN214" s="107">
        <f t="shared" si="630"/>
        <v>0</v>
      </c>
      <c r="HO214" s="107">
        <f t="shared" si="631"/>
        <v>0</v>
      </c>
      <c r="HP214" s="107">
        <f t="shared" si="632"/>
        <v>0</v>
      </c>
      <c r="HQ214" s="107">
        <f t="shared" si="633"/>
        <v>0</v>
      </c>
      <c r="HS214" s="107">
        <f t="shared" si="543"/>
        <v>2.0729107230210608E-49</v>
      </c>
      <c r="HT214" s="107">
        <f t="shared" si="634"/>
        <v>1.0255061614323116E-63</v>
      </c>
      <c r="HU214" s="107">
        <f t="shared" si="635"/>
        <v>6.6026678490152113E-73</v>
      </c>
      <c r="HV214" s="107">
        <f t="shared" si="636"/>
        <v>9.158337462508953E-76</v>
      </c>
      <c r="HW214" s="107">
        <f t="shared" si="637"/>
        <v>7.8927475764049578E-75</v>
      </c>
      <c r="HX214" s="107">
        <f t="shared" si="638"/>
        <v>2.5607756499867507E-84</v>
      </c>
      <c r="HY214" s="107">
        <f t="shared" si="639"/>
        <v>4.3677046867734756E-85</v>
      </c>
      <c r="HZ214" s="107">
        <f t="shared" si="640"/>
        <v>1.2075117778803151E-98</v>
      </c>
      <c r="IA214" s="107">
        <f t="shared" si="641"/>
        <v>3.0939091045091012E-105</v>
      </c>
      <c r="IB214" s="107">
        <f t="shared" si="642"/>
        <v>1.0844687784267345E-92</v>
      </c>
      <c r="IC214" s="107">
        <f t="shared" si="643"/>
        <v>6.1776255586697736E-90</v>
      </c>
      <c r="ID214" s="107">
        <f t="shared" si="644"/>
        <v>4.1829959219839647E-84</v>
      </c>
      <c r="IE214" s="107">
        <f t="shared" si="645"/>
        <v>1.0914097289229219E-78</v>
      </c>
      <c r="IF214" s="107">
        <f t="shared" si="646"/>
        <v>3.5389398906980213E-66</v>
      </c>
      <c r="IG214" s="107">
        <f t="shared" si="647"/>
        <v>4.4560145132048631E-75</v>
      </c>
      <c r="II214" s="107">
        <f t="shared" si="544"/>
        <v>4.2332775661383687E-9</v>
      </c>
      <c r="IJ214" s="107">
        <f t="shared" si="545"/>
        <v>1.1356980396336714E-14</v>
      </c>
      <c r="IK214" s="107">
        <f t="shared" si="546"/>
        <v>6.1309640858017612E-17</v>
      </c>
      <c r="IL214" s="107">
        <f t="shared" si="547"/>
        <v>1.140540320259634E-17</v>
      </c>
      <c r="IM214" s="107">
        <f t="shared" si="548"/>
        <v>1.4208282894191045E-16</v>
      </c>
      <c r="IN214" s="107">
        <f t="shared" si="549"/>
        <v>6.5980969183217924E-19</v>
      </c>
      <c r="IO214" s="107">
        <f t="shared" si="550"/>
        <v>1.7415214436470899E-19</v>
      </c>
      <c r="IP214" s="107">
        <f t="shared" si="551"/>
        <v>7.1619679976823651E-24</v>
      </c>
      <c r="IQ214" s="107">
        <f t="shared" si="552"/>
        <v>4.1613412187191925E-26</v>
      </c>
      <c r="IR214" s="107">
        <f t="shared" si="553"/>
        <v>1.3976337680714035E-22</v>
      </c>
      <c r="IS214" s="107">
        <f t="shared" si="554"/>
        <v>1.1931795459629933E-21</v>
      </c>
      <c r="IT214" s="107">
        <f t="shared" si="555"/>
        <v>1.3223467982819656E-19</v>
      </c>
      <c r="IU214" s="107">
        <f t="shared" si="556"/>
        <v>1.010204270794457E-17</v>
      </c>
      <c r="IV214" s="107">
        <f t="shared" si="557"/>
        <v>3.2192761652080592E-14</v>
      </c>
      <c r="IW214" s="107">
        <f t="shared" si="558"/>
        <v>8.6785087412076426E-16</v>
      </c>
      <c r="IY214" s="107">
        <f t="shared" si="559"/>
        <v>4.2332775661383687E-9</v>
      </c>
      <c r="IZ214" s="107">
        <f t="shared" si="560"/>
        <v>1.1356980396336714E-14</v>
      </c>
      <c r="JA214" s="107">
        <f t="shared" si="561"/>
        <v>6.1309640858017612E-17</v>
      </c>
      <c r="JB214" s="107">
        <f t="shared" si="562"/>
        <v>1.140540320259634E-17</v>
      </c>
      <c r="JC214" s="107">
        <f t="shared" si="563"/>
        <v>1.4208282894191045E-16</v>
      </c>
      <c r="JD214" s="107">
        <f t="shared" si="564"/>
        <v>6.5980969183217924E-19</v>
      </c>
      <c r="JE214" s="107">
        <f t="shared" si="565"/>
        <v>1.7415214436470899E-19</v>
      </c>
      <c r="JF214" s="107">
        <f t="shared" si="566"/>
        <v>7.1619679976823651E-24</v>
      </c>
      <c r="JG214" s="107">
        <f t="shared" si="567"/>
        <v>4.1613412187191925E-26</v>
      </c>
      <c r="JH214" s="107">
        <f t="shared" si="568"/>
        <v>1.3976337680714035E-22</v>
      </c>
      <c r="JI214" s="107">
        <f t="shared" si="569"/>
        <v>1.1931795459629933E-21</v>
      </c>
      <c r="JJ214" s="107">
        <f t="shared" si="570"/>
        <v>1.3223467982819656E-19</v>
      </c>
      <c r="JK214" s="107">
        <f t="shared" si="571"/>
        <v>1.010204270794457E-17</v>
      </c>
      <c r="JL214" s="107">
        <f t="shared" si="572"/>
        <v>3.2192761652080592E-14</v>
      </c>
      <c r="JM214" s="107">
        <f t="shared" si="573"/>
        <v>8.6785087412076426E-16</v>
      </c>
    </row>
    <row r="215" spans="2:273" x14ac:dyDescent="0.25">
      <c r="B215" s="2">
        <v>187</v>
      </c>
      <c r="C215" s="37">
        <v>62.905999999999999</v>
      </c>
      <c r="D215" s="37">
        <v>65.046999999999997</v>
      </c>
      <c r="E215" s="37">
        <v>66.438000000000002</v>
      </c>
      <c r="F215" s="37">
        <v>67.938000000000002</v>
      </c>
      <c r="G215" s="37">
        <v>67.296999999999997</v>
      </c>
      <c r="H215" s="37">
        <v>68.188000000000002</v>
      </c>
      <c r="I215" s="37">
        <v>69.453000000000003</v>
      </c>
      <c r="J215" s="37">
        <v>68.061999999999998</v>
      </c>
      <c r="K215" s="37">
        <v>66.608999999999995</v>
      </c>
      <c r="L215" s="37">
        <v>64.593999999999994</v>
      </c>
      <c r="M215" s="37">
        <v>64.5</v>
      </c>
      <c r="N215" s="37">
        <v>64.328000000000003</v>
      </c>
      <c r="O215" s="37">
        <v>65.828000000000003</v>
      </c>
      <c r="P215" s="37">
        <v>65.938000000000002</v>
      </c>
      <c r="Q215" s="37">
        <v>67.968999999999994</v>
      </c>
      <c r="S215" s="4">
        <f t="shared" si="460"/>
        <v>64.007214881641588</v>
      </c>
      <c r="T215" s="4">
        <f t="shared" si="461"/>
        <v>64.578075539115204</v>
      </c>
      <c r="U215" s="4">
        <f t="shared" si="462"/>
        <v>66.266997776321617</v>
      </c>
      <c r="V215" s="4">
        <f t="shared" si="463"/>
        <v>66.934771757916764</v>
      </c>
      <c r="W215" s="4">
        <f t="shared" si="464"/>
        <v>67.466618504934956</v>
      </c>
      <c r="X215" s="4">
        <f t="shared" si="465"/>
        <v>68.206958405088798</v>
      </c>
      <c r="Y215" s="4">
        <f t="shared" si="466"/>
        <v>69.114498819077284</v>
      </c>
      <c r="Z215" s="4">
        <f t="shared" si="467"/>
        <v>67.405767975849059</v>
      </c>
      <c r="AA215" s="4">
        <f t="shared" si="468"/>
        <v>65.286907687185874</v>
      </c>
      <c r="AB215" s="4">
        <f t="shared" si="469"/>
        <v>63.956291663599544</v>
      </c>
      <c r="AC215" s="4">
        <f t="shared" si="470"/>
        <v>62.845980566125782</v>
      </c>
      <c r="AD215" s="4">
        <f t="shared" si="471"/>
        <v>63.663655188383061</v>
      </c>
      <c r="AE215" s="4">
        <f t="shared" si="472"/>
        <v>64.951395926258215</v>
      </c>
      <c r="AF215" s="4">
        <f t="shared" si="473"/>
        <v>66.400007918279059</v>
      </c>
      <c r="AG215" s="4">
        <f t="shared" si="474"/>
        <v>67.234744486147065</v>
      </c>
      <c r="AI215" s="4">
        <f t="shared" si="475"/>
        <v>-1.1012148816415888</v>
      </c>
      <c r="AJ215" s="4">
        <f t="shared" si="476"/>
        <v>0.46892446088479289</v>
      </c>
      <c r="AK215" s="4">
        <f t="shared" si="477"/>
        <v>0.17100222367838569</v>
      </c>
      <c r="AL215" s="4">
        <f t="shared" si="478"/>
        <v>1.0032282420832388</v>
      </c>
      <c r="AM215" s="4">
        <f t="shared" si="479"/>
        <v>-0.16961850493495945</v>
      </c>
      <c r="AN215" s="4">
        <f t="shared" si="480"/>
        <v>-1.8958405088795871E-2</v>
      </c>
      <c r="AO215" s="4">
        <f t="shared" si="481"/>
        <v>0.33850118092271941</v>
      </c>
      <c r="AP215" s="4">
        <f t="shared" si="482"/>
        <v>0.65623202415093829</v>
      </c>
      <c r="AQ215" s="4">
        <f t="shared" si="483"/>
        <v>1.3220923128141209</v>
      </c>
      <c r="AR215" s="4">
        <f t="shared" si="484"/>
        <v>0.63770833640045055</v>
      </c>
      <c r="AS215" s="4">
        <f t="shared" si="485"/>
        <v>1.6540194338742182</v>
      </c>
      <c r="AT215" s="4">
        <f t="shared" si="486"/>
        <v>0.66434481161694237</v>
      </c>
      <c r="AU215" s="4">
        <f t="shared" si="487"/>
        <v>0.87660407374178817</v>
      </c>
      <c r="AV215" s="4">
        <f t="shared" si="667"/>
        <v>-0.46200791827905618</v>
      </c>
      <c r="AW215" s="4">
        <f t="shared" si="667"/>
        <v>0.7342555138529292</v>
      </c>
      <c r="AY215" s="2">
        <f t="shared" si="509"/>
        <v>64.007214881641588</v>
      </c>
      <c r="AZ215" s="2">
        <f t="shared" si="575"/>
        <v>64.578075539115204</v>
      </c>
      <c r="BA215" s="2">
        <f t="shared" si="576"/>
        <v>66.266997776321617</v>
      </c>
      <c r="BB215" s="2">
        <f t="shared" si="577"/>
        <v>66.934771757916764</v>
      </c>
      <c r="BC215" s="2">
        <f t="shared" si="578"/>
        <v>67.466618504934956</v>
      </c>
      <c r="BD215" s="2">
        <f t="shared" si="579"/>
        <v>68.206958405088798</v>
      </c>
      <c r="BE215" s="2">
        <f t="shared" si="580"/>
        <v>69.114498819077284</v>
      </c>
      <c r="BF215" s="2">
        <f t="shared" si="581"/>
        <v>67.405767975849059</v>
      </c>
      <c r="BG215" s="2">
        <f t="shared" si="582"/>
        <v>65.286907687185874</v>
      </c>
      <c r="BH215" s="2">
        <f t="shared" si="583"/>
        <v>63.956291663599544</v>
      </c>
      <c r="BI215" s="2">
        <f t="shared" si="584"/>
        <v>62.845980566125782</v>
      </c>
      <c r="BJ215" s="2">
        <f t="shared" si="585"/>
        <v>63.663655188383061</v>
      </c>
      <c r="BK215" s="2">
        <f t="shared" si="586"/>
        <v>64.951395926258215</v>
      </c>
      <c r="BL215" s="2">
        <f t="shared" si="587"/>
        <v>66.400007918279059</v>
      </c>
      <c r="BM215" s="2">
        <f t="shared" si="588"/>
        <v>67.234744486147065</v>
      </c>
      <c r="BO215" s="2" t="str">
        <f t="shared" si="652"/>
        <v/>
      </c>
      <c r="BP215" s="2" t="str">
        <f t="shared" si="653"/>
        <v/>
      </c>
      <c r="BQ215" s="2" t="str">
        <f t="shared" si="654"/>
        <v/>
      </c>
      <c r="BR215" s="2" t="str">
        <f t="shared" si="655"/>
        <v/>
      </c>
      <c r="BS215" s="2" t="str">
        <f t="shared" si="656"/>
        <v/>
      </c>
      <c r="BT215" s="2" t="str">
        <f t="shared" si="657"/>
        <v/>
      </c>
      <c r="BU215" s="2" t="str">
        <f t="shared" si="658"/>
        <v/>
      </c>
      <c r="BV215" s="2" t="str">
        <f t="shared" si="659"/>
        <v/>
      </c>
      <c r="BW215" s="2" t="str">
        <f t="shared" si="660"/>
        <v/>
      </c>
      <c r="BX215" s="2" t="str">
        <f t="shared" si="661"/>
        <v/>
      </c>
      <c r="BY215" s="2" t="str">
        <f t="shared" si="662"/>
        <v/>
      </c>
      <c r="BZ215" s="2" t="str">
        <f t="shared" si="663"/>
        <v/>
      </c>
      <c r="CA215" s="2" t="str">
        <f t="shared" si="664"/>
        <v/>
      </c>
      <c r="CB215" s="2" t="str">
        <f t="shared" si="665"/>
        <v/>
      </c>
      <c r="CC215" s="2" t="str">
        <f t="shared" si="666"/>
        <v/>
      </c>
      <c r="CE215" s="2" t="str">
        <f t="shared" si="510"/>
        <v/>
      </c>
      <c r="CF215" s="2" t="str">
        <f t="shared" si="511"/>
        <v/>
      </c>
      <c r="CG215" s="2" t="str">
        <f t="shared" si="512"/>
        <v/>
      </c>
      <c r="CH215" s="2" t="str">
        <f t="shared" si="513"/>
        <v/>
      </c>
      <c r="CI215" s="2" t="str">
        <f t="shared" si="514"/>
        <v/>
      </c>
      <c r="CJ215" s="2" t="str">
        <f t="shared" si="515"/>
        <v/>
      </c>
      <c r="CK215" s="2" t="str">
        <f t="shared" si="516"/>
        <v/>
      </c>
      <c r="CL215" s="2" t="str">
        <f t="shared" si="517"/>
        <v/>
      </c>
      <c r="CM215" s="2" t="str">
        <f t="shared" si="518"/>
        <v/>
      </c>
      <c r="CN215" s="2" t="str">
        <f t="shared" si="519"/>
        <v/>
      </c>
      <c r="CO215" s="2" t="str">
        <f t="shared" si="520"/>
        <v/>
      </c>
      <c r="CP215" s="2" t="str">
        <f t="shared" si="521"/>
        <v/>
      </c>
      <c r="CQ215" s="2" t="str">
        <f t="shared" si="522"/>
        <v/>
      </c>
      <c r="CR215" s="2" t="str">
        <f t="shared" si="523"/>
        <v/>
      </c>
      <c r="CS215" s="2" t="str">
        <f t="shared" si="524"/>
        <v/>
      </c>
      <c r="CU215" s="2">
        <f t="shared" si="525"/>
        <v>62.905999999999999</v>
      </c>
      <c r="CV215" s="2">
        <f t="shared" si="526"/>
        <v>65.046999999999997</v>
      </c>
      <c r="CW215" s="2">
        <f t="shared" si="527"/>
        <v>66.438000000000002</v>
      </c>
      <c r="CX215" s="2">
        <f t="shared" si="528"/>
        <v>67.938000000000002</v>
      </c>
      <c r="CY215" s="2">
        <f t="shared" si="529"/>
        <v>67.296999999999997</v>
      </c>
      <c r="CZ215" s="2">
        <f t="shared" si="530"/>
        <v>68.188000000000002</v>
      </c>
      <c r="DA215" s="2">
        <f t="shared" si="531"/>
        <v>69.453000000000003</v>
      </c>
      <c r="DB215" s="2">
        <f t="shared" si="532"/>
        <v>68.061999999999998</v>
      </c>
      <c r="DC215" s="2">
        <f t="shared" si="533"/>
        <v>66.608999999999995</v>
      </c>
      <c r="DD215" s="2">
        <f t="shared" si="534"/>
        <v>64.593999999999994</v>
      </c>
      <c r="DE215" s="2">
        <f t="shared" si="535"/>
        <v>64.5</v>
      </c>
      <c r="DF215" s="2">
        <f t="shared" si="536"/>
        <v>64.328000000000003</v>
      </c>
      <c r="DG215" s="2">
        <f t="shared" si="537"/>
        <v>65.828000000000003</v>
      </c>
      <c r="DH215" s="2">
        <f t="shared" si="538"/>
        <v>65.938000000000002</v>
      </c>
      <c r="DI215" s="2">
        <f t="shared" si="539"/>
        <v>67.968999999999994</v>
      </c>
      <c r="DK215" s="2">
        <f t="shared" si="489"/>
        <v>127.41715696864111</v>
      </c>
      <c r="DL215" s="2">
        <f t="shared" si="668"/>
        <v>128.29804389163496</v>
      </c>
      <c r="DM215" s="2">
        <f t="shared" si="668"/>
        <v>124.58121383267897</v>
      </c>
      <c r="DN215" s="2">
        <f t="shared" si="668"/>
        <v>128.68419933554816</v>
      </c>
      <c r="DO215" s="2">
        <f t="shared" si="668"/>
        <v>123.46223298097252</v>
      </c>
      <c r="DP215" s="2">
        <f t="shared" si="668"/>
        <v>127.81342560030249</v>
      </c>
      <c r="DQ215" s="2">
        <f t="shared" si="668"/>
        <v>129.73106825732407</v>
      </c>
      <c r="DR215" s="2">
        <f t="shared" si="668"/>
        <v>125.24877125435538</v>
      </c>
      <c r="DS215" s="2">
        <f t="shared" si="668"/>
        <v>121.16956288798919</v>
      </c>
      <c r="DT215" s="2">
        <f t="shared" si="668"/>
        <v>119.69328710801395</v>
      </c>
      <c r="DU215" s="2">
        <f t="shared" si="668"/>
        <v>125.92357642546524</v>
      </c>
      <c r="DV215" s="2">
        <f t="shared" si="668"/>
        <v>129.18271760797342</v>
      </c>
      <c r="DW215" s="2">
        <f t="shared" si="668"/>
        <v>125.70387375415282</v>
      </c>
      <c r="DX215" s="2">
        <f t="shared" si="668"/>
        <v>110.54121446128083</v>
      </c>
      <c r="DY215" s="2">
        <f t="shared" si="668"/>
        <v>112.09458292682928</v>
      </c>
      <c r="EA215" s="2">
        <f t="shared" si="671"/>
        <v>65.091998650030661</v>
      </c>
      <c r="EB215" s="2">
        <f t="shared" si="491"/>
        <v>65.885826872551291</v>
      </c>
      <c r="EC215" s="2">
        <f t="shared" si="492"/>
        <v>65.851099604601984</v>
      </c>
      <c r="ED215" s="2">
        <f t="shared" si="493"/>
        <v>66.99618047007931</v>
      </c>
      <c r="EE215" s="2">
        <f t="shared" si="494"/>
        <v>66.39933302027751</v>
      </c>
      <c r="EF215" s="2">
        <f t="shared" si="495"/>
        <v>68.380393645799828</v>
      </c>
      <c r="EG215" s="2">
        <f t="shared" si="496"/>
        <v>68.273441404008082</v>
      </c>
      <c r="EH215" s="2">
        <f t="shared" si="497"/>
        <v>65.160015276092921</v>
      </c>
      <c r="EI215" s="2">
        <f t="shared" si="498"/>
        <v>64.231058804177991</v>
      </c>
      <c r="EJ215" s="2">
        <f t="shared" si="499"/>
        <v>60.119765916340924</v>
      </c>
      <c r="EK215" s="2">
        <f t="shared" si="500"/>
        <v>60.784329002889258</v>
      </c>
      <c r="EL215" s="2">
        <f t="shared" si="501"/>
        <v>63.137429940888666</v>
      </c>
      <c r="EM215" s="2">
        <f t="shared" si="502"/>
        <v>63.617596542155809</v>
      </c>
      <c r="EN215" s="2">
        <f t="shared" si="503"/>
        <v>66.736915031162738</v>
      </c>
      <c r="EO215" s="2">
        <f t="shared" si="504"/>
        <v>69.310964311097308</v>
      </c>
      <c r="EQ215" s="2">
        <f t="shared" si="505"/>
        <v>63.959223777290617</v>
      </c>
      <c r="ER215" s="2">
        <f t="shared" si="669"/>
        <v>64.548038471704615</v>
      </c>
      <c r="ES215" s="2">
        <f t="shared" si="669"/>
        <v>66.275820707144248</v>
      </c>
      <c r="ET215" s="2">
        <f t="shared" si="669"/>
        <v>66.933488508912362</v>
      </c>
      <c r="EU215" s="2">
        <f t="shared" si="669"/>
        <v>67.492561894131114</v>
      </c>
      <c r="EV215" s="2">
        <f t="shared" si="669"/>
        <v>68.203071564495843</v>
      </c>
      <c r="EW215" s="2">
        <f t="shared" si="669"/>
        <v>69.131815629546352</v>
      </c>
      <c r="EX215" s="2">
        <f t="shared" si="669"/>
        <v>67.442084718352305</v>
      </c>
      <c r="EY215" s="2">
        <f t="shared" si="669"/>
        <v>65.301768916063054</v>
      </c>
      <c r="EZ215" s="2">
        <f t="shared" si="669"/>
        <v>64.018353639714348</v>
      </c>
      <c r="FA215" s="2">
        <f t="shared" si="669"/>
        <v>62.881699251489238</v>
      </c>
      <c r="FB215" s="2">
        <f t="shared" si="669"/>
        <v>63.673976744186042</v>
      </c>
      <c r="FC215" s="2">
        <f t="shared" si="669"/>
        <v>64.982155219291485</v>
      </c>
      <c r="FD215" s="2">
        <f t="shared" si="669"/>
        <v>66.390825314287383</v>
      </c>
      <c r="FE215" s="2">
        <f t="shared" si="669"/>
        <v>67.142898984156972</v>
      </c>
      <c r="FG215" s="2">
        <f t="shared" si="507"/>
        <v>0.99999916640241604</v>
      </c>
      <c r="FH215" s="2">
        <f t="shared" si="670"/>
        <v>0.99999923777837807</v>
      </c>
      <c r="FI215" s="2">
        <f t="shared" si="670"/>
        <v>0.99999926683512408</v>
      </c>
      <c r="FJ215" s="2">
        <f t="shared" si="670"/>
        <v>0.99999933874976321</v>
      </c>
      <c r="FK215" s="2">
        <f t="shared" si="670"/>
        <v>0.99999925078505036</v>
      </c>
      <c r="FL215" s="2">
        <f t="shared" si="670"/>
        <v>0.99999929412323307</v>
      </c>
      <c r="FM215" s="2">
        <f t="shared" si="670"/>
        <v>0.99999927694916446</v>
      </c>
      <c r="FN215" s="2">
        <f t="shared" si="670"/>
        <v>0.99999935123830619</v>
      </c>
      <c r="FO215" s="2">
        <f t="shared" si="670"/>
        <v>0.99999937473127765</v>
      </c>
      <c r="FP215" s="2">
        <f t="shared" si="670"/>
        <v>0.99999931213464988</v>
      </c>
      <c r="FQ215" s="2">
        <f t="shared" si="670"/>
        <v>0.99999929932723064</v>
      </c>
      <c r="FR215" s="2">
        <f t="shared" si="670"/>
        <v>0.99999931104135842</v>
      </c>
      <c r="FS215" s="2">
        <f t="shared" si="670"/>
        <v>0.99999928200673927</v>
      </c>
      <c r="FT215" s="2">
        <f t="shared" si="670"/>
        <v>0.99999927657731691</v>
      </c>
      <c r="FU215" s="2">
        <f t="shared" si="670"/>
        <v>0.99999917983390851</v>
      </c>
      <c r="FW215" s="2">
        <f t="shared" si="540"/>
        <v>0.95767989615305038</v>
      </c>
      <c r="FX215" s="2">
        <f t="shared" si="592"/>
        <v>0.97758278106588736</v>
      </c>
      <c r="FY215" s="2">
        <f t="shared" si="593"/>
        <v>0.97912514912379123</v>
      </c>
      <c r="FZ215" s="2">
        <f t="shared" si="594"/>
        <v>0.98018154538177593</v>
      </c>
      <c r="GA215" s="2">
        <f t="shared" si="595"/>
        <v>0.97622991653862312</v>
      </c>
      <c r="GB215" s="2">
        <f t="shared" si="596"/>
        <v>0.97831692382448388</v>
      </c>
      <c r="GC215" s="2">
        <f t="shared" si="597"/>
        <v>0.97977426751526586</v>
      </c>
      <c r="GD215" s="2">
        <f t="shared" si="598"/>
        <v>0.98406896603884608</v>
      </c>
      <c r="GE215" s="2">
        <f t="shared" si="599"/>
        <v>0.98608696174854815</v>
      </c>
      <c r="GF215" s="2">
        <f t="shared" si="600"/>
        <v>0.98407039700466714</v>
      </c>
      <c r="GG215" s="2">
        <f t="shared" si="601"/>
        <v>0.9829480146940115</v>
      </c>
      <c r="GH215" s="2">
        <f t="shared" si="602"/>
        <v>0.98067818462258316</v>
      </c>
      <c r="GI215" s="2">
        <f t="shared" si="603"/>
        <v>0.97742576330498576</v>
      </c>
      <c r="GJ215" s="2">
        <f t="shared" si="604"/>
        <v>0.97355912492730279</v>
      </c>
      <c r="GK215" s="2">
        <f t="shared" si="605"/>
        <v>0.95765329984479397</v>
      </c>
      <c r="GM215" s="107">
        <f t="shared" si="541"/>
        <v>0</v>
      </c>
      <c r="GN215" s="107">
        <f t="shared" si="606"/>
        <v>0</v>
      </c>
      <c r="GO215" s="107">
        <f t="shared" si="607"/>
        <v>0</v>
      </c>
      <c r="GP215" s="107">
        <f t="shared" si="608"/>
        <v>0</v>
      </c>
      <c r="GQ215" s="107">
        <f t="shared" si="609"/>
        <v>0</v>
      </c>
      <c r="GR215" s="107">
        <f t="shared" si="610"/>
        <v>0</v>
      </c>
      <c r="GS215" s="107">
        <f t="shared" si="611"/>
        <v>0</v>
      </c>
      <c r="GT215" s="107">
        <f t="shared" si="612"/>
        <v>0</v>
      </c>
      <c r="GU215" s="107">
        <f t="shared" si="613"/>
        <v>0</v>
      </c>
      <c r="GV215" s="107">
        <f t="shared" si="614"/>
        <v>0</v>
      </c>
      <c r="GW215" s="107">
        <f t="shared" si="615"/>
        <v>0</v>
      </c>
      <c r="GX215" s="107">
        <f t="shared" si="616"/>
        <v>0</v>
      </c>
      <c r="GY215" s="107">
        <f t="shared" si="617"/>
        <v>0</v>
      </c>
      <c r="GZ215" s="107">
        <f t="shared" si="618"/>
        <v>0</v>
      </c>
      <c r="HA215" s="107">
        <f t="shared" si="619"/>
        <v>0</v>
      </c>
      <c r="HC215" s="107">
        <f t="shared" si="542"/>
        <v>1.5505579340144132E-269</v>
      </c>
      <c r="HD215" s="107">
        <f t="shared" si="620"/>
        <v>0</v>
      </c>
      <c r="HE215" s="107">
        <f t="shared" si="621"/>
        <v>0</v>
      </c>
      <c r="HF215" s="107">
        <f t="shared" si="622"/>
        <v>0</v>
      </c>
      <c r="HG215" s="107">
        <f t="shared" si="623"/>
        <v>0</v>
      </c>
      <c r="HH215" s="107">
        <f t="shared" si="624"/>
        <v>0</v>
      </c>
      <c r="HI215" s="107">
        <f t="shared" si="625"/>
        <v>0</v>
      </c>
      <c r="HJ215" s="107">
        <f t="shared" si="626"/>
        <v>0</v>
      </c>
      <c r="HK215" s="107">
        <f t="shared" si="627"/>
        <v>0</v>
      </c>
      <c r="HL215" s="107">
        <f t="shared" si="628"/>
        <v>0</v>
      </c>
      <c r="HM215" s="107">
        <f t="shared" si="629"/>
        <v>0</v>
      </c>
      <c r="HN215" s="107">
        <f t="shared" si="630"/>
        <v>0</v>
      </c>
      <c r="HO215" s="107">
        <f t="shared" si="631"/>
        <v>0</v>
      </c>
      <c r="HP215" s="107">
        <f t="shared" si="632"/>
        <v>0</v>
      </c>
      <c r="HQ215" s="107">
        <f t="shared" si="633"/>
        <v>0</v>
      </c>
      <c r="HS215" s="107">
        <f t="shared" si="543"/>
        <v>4.3464140935844439E-51</v>
      </c>
      <c r="HT215" s="107">
        <f t="shared" si="634"/>
        <v>8.8856721180662461E-66</v>
      </c>
      <c r="HU215" s="107">
        <f t="shared" si="635"/>
        <v>2.9816735877966142E-75</v>
      </c>
      <c r="HV215" s="107">
        <f t="shared" si="636"/>
        <v>3.5359930069013339E-78</v>
      </c>
      <c r="HW215" s="107">
        <f t="shared" si="637"/>
        <v>2.8980160908400806E-77</v>
      </c>
      <c r="HX215" s="107">
        <f t="shared" si="638"/>
        <v>4.9886787860706209E-87</v>
      </c>
      <c r="HY215" s="107">
        <f t="shared" si="639"/>
        <v>8.4077035282103243E-88</v>
      </c>
      <c r="HZ215" s="107">
        <f t="shared" si="640"/>
        <v>1.0326395256584953E-101</v>
      </c>
      <c r="IA215" s="107">
        <f t="shared" si="641"/>
        <v>1.8854593562695574E-108</v>
      </c>
      <c r="IB215" s="107">
        <f t="shared" si="642"/>
        <v>1.4133016394642706E-95</v>
      </c>
      <c r="IC215" s="107">
        <f t="shared" si="643"/>
        <v>9.2151065736500989E-93</v>
      </c>
      <c r="ID215" s="107">
        <f t="shared" si="644"/>
        <v>8.8329227558877444E-87</v>
      </c>
      <c r="IE215" s="107">
        <f t="shared" si="645"/>
        <v>3.0446897235732044E-81</v>
      </c>
      <c r="IF215" s="107">
        <f t="shared" si="646"/>
        <v>2.4120535481506009E-68</v>
      </c>
      <c r="IG215" s="107">
        <f t="shared" si="647"/>
        <v>9.9509139579819154E-78</v>
      </c>
      <c r="II215" s="107">
        <f t="shared" si="544"/>
        <v>1.0609894826911575E-9</v>
      </c>
      <c r="IJ215" s="107">
        <f t="shared" si="545"/>
        <v>1.6390778957340179E-15</v>
      </c>
      <c r="IK215" s="107">
        <f t="shared" si="546"/>
        <v>6.660802343747442E-18</v>
      </c>
      <c r="IL215" s="107">
        <f t="shared" si="547"/>
        <v>1.1542380039976891E-18</v>
      </c>
      <c r="IM215" s="107">
        <f t="shared" si="548"/>
        <v>1.4990632806940787E-17</v>
      </c>
      <c r="IN215" s="107">
        <f t="shared" si="549"/>
        <v>5.273855669622145E-20</v>
      </c>
      <c r="IO215" s="107">
        <f t="shared" si="550"/>
        <v>1.3463509674995397E-20</v>
      </c>
      <c r="IP215" s="107">
        <f t="shared" si="551"/>
        <v>3.6199873095413297E-25</v>
      </c>
      <c r="IQ215" s="107">
        <f t="shared" si="552"/>
        <v>1.7446447072073848E-27</v>
      </c>
      <c r="IR215" s="107">
        <f t="shared" si="553"/>
        <v>8.3860679893491276E-24</v>
      </c>
      <c r="IS215" s="107">
        <f t="shared" si="554"/>
        <v>7.7226495862805167E-23</v>
      </c>
      <c r="IT215" s="107">
        <f t="shared" si="555"/>
        <v>1.0378358393105148E-20</v>
      </c>
      <c r="IU215" s="107">
        <f t="shared" si="556"/>
        <v>9.3216253008410131E-19</v>
      </c>
      <c r="IV215" s="107">
        <f t="shared" si="557"/>
        <v>4.5244450570954217E-15</v>
      </c>
      <c r="IW215" s="107">
        <f t="shared" si="558"/>
        <v>6.6784298867268747E-17</v>
      </c>
      <c r="IY215" s="107">
        <f t="shared" si="559"/>
        <v>1.0609894826911575E-9</v>
      </c>
      <c r="IZ215" s="107">
        <f t="shared" si="560"/>
        <v>1.6390778957340179E-15</v>
      </c>
      <c r="JA215" s="107">
        <f t="shared" si="561"/>
        <v>6.660802343747442E-18</v>
      </c>
      <c r="JB215" s="107">
        <f t="shared" si="562"/>
        <v>1.1542380039976891E-18</v>
      </c>
      <c r="JC215" s="107">
        <f t="shared" si="563"/>
        <v>1.4990632806940787E-17</v>
      </c>
      <c r="JD215" s="107">
        <f t="shared" si="564"/>
        <v>5.273855669622145E-20</v>
      </c>
      <c r="JE215" s="107">
        <f t="shared" si="565"/>
        <v>1.3463509674995397E-20</v>
      </c>
      <c r="JF215" s="107">
        <f t="shared" si="566"/>
        <v>3.6199873095413297E-25</v>
      </c>
      <c r="JG215" s="107">
        <f t="shared" si="567"/>
        <v>1.7446447072073848E-27</v>
      </c>
      <c r="JH215" s="107">
        <f t="shared" si="568"/>
        <v>8.3860679893491276E-24</v>
      </c>
      <c r="JI215" s="107">
        <f t="shared" si="569"/>
        <v>7.7226495862805167E-23</v>
      </c>
      <c r="JJ215" s="107">
        <f t="shared" si="570"/>
        <v>1.0378358393105148E-20</v>
      </c>
      <c r="JK215" s="107">
        <f t="shared" si="571"/>
        <v>9.3216253008410131E-19</v>
      </c>
      <c r="JL215" s="107">
        <f t="shared" si="572"/>
        <v>4.5244450570954217E-15</v>
      </c>
      <c r="JM215" s="107">
        <f t="shared" si="573"/>
        <v>6.6784298867268747E-17</v>
      </c>
    </row>
    <row r="216" spans="2:273" x14ac:dyDescent="0.25">
      <c r="B216" s="2">
        <v>188</v>
      </c>
      <c r="C216" s="37">
        <v>63.578000000000003</v>
      </c>
      <c r="D216" s="37">
        <v>65.328000000000003</v>
      </c>
      <c r="E216" s="37">
        <v>66.483999999999995</v>
      </c>
      <c r="F216" s="37">
        <v>66.781000000000006</v>
      </c>
      <c r="G216" s="37">
        <v>67.358999999999995</v>
      </c>
      <c r="H216" s="37">
        <v>67.875</v>
      </c>
      <c r="I216" s="37">
        <v>68.656000000000006</v>
      </c>
      <c r="J216" s="37">
        <v>67.671999999999997</v>
      </c>
      <c r="K216" s="37">
        <v>66.811999999999998</v>
      </c>
      <c r="L216" s="37">
        <v>65.093999999999994</v>
      </c>
      <c r="M216" s="37">
        <v>63.515999999999998</v>
      </c>
      <c r="N216" s="37">
        <v>63.155999999999999</v>
      </c>
      <c r="O216" s="37">
        <v>64.781000000000006</v>
      </c>
      <c r="P216" s="37">
        <v>66.125</v>
      </c>
      <c r="Q216" s="37">
        <v>67.688000000000002</v>
      </c>
      <c r="S216" s="4">
        <f t="shared" si="460"/>
        <v>63.900281939980687</v>
      </c>
      <c r="T216" s="4">
        <f t="shared" si="461"/>
        <v>64.470999902719242</v>
      </c>
      <c r="U216" s="4">
        <f t="shared" si="462"/>
        <v>66.186857716985756</v>
      </c>
      <c r="V216" s="4">
        <f t="shared" si="463"/>
        <v>66.856687040008609</v>
      </c>
      <c r="W216" s="4">
        <f t="shared" si="464"/>
        <v>67.388775530873573</v>
      </c>
      <c r="X216" s="4">
        <f t="shared" si="465"/>
        <v>68.125470380501696</v>
      </c>
      <c r="Y216" s="4">
        <f t="shared" si="466"/>
        <v>69.033553828613009</v>
      </c>
      <c r="Z216" s="4">
        <f t="shared" si="467"/>
        <v>67.314156248334768</v>
      </c>
      <c r="AA216" s="4" t="e">
        <f t="shared" si="468"/>
        <v>#N/A</v>
      </c>
      <c r="AB216" s="4">
        <f t="shared" si="469"/>
        <v>63.865754290095275</v>
      </c>
      <c r="AC216" s="4">
        <f t="shared" si="470"/>
        <v>62.742362480391257</v>
      </c>
      <c r="AD216" s="4">
        <f t="shared" si="471"/>
        <v>63.55933090020234</v>
      </c>
      <c r="AE216" s="4">
        <f t="shared" si="472"/>
        <v>64.848828268415446</v>
      </c>
      <c r="AF216" s="4">
        <f t="shared" si="473"/>
        <v>66.290552937724911</v>
      </c>
      <c r="AG216" s="4">
        <f t="shared" si="474"/>
        <v>67.089775424995679</v>
      </c>
      <c r="AI216" s="4">
        <f t="shared" si="475"/>
        <v>-0.32228193998068377</v>
      </c>
      <c r="AJ216" s="4">
        <f t="shared" si="476"/>
        <v>0.85700009728076054</v>
      </c>
      <c r="AK216" s="4">
        <f t="shared" si="477"/>
        <v>0.29714228301423873</v>
      </c>
      <c r="AL216" s="4">
        <f t="shared" si="478"/>
        <v>-7.5687040008602935E-2</v>
      </c>
      <c r="AM216" s="4">
        <f t="shared" si="479"/>
        <v>-2.9775530873578759E-2</v>
      </c>
      <c r="AN216" s="4">
        <f t="shared" si="480"/>
        <v>-0.2504703805016959</v>
      </c>
      <c r="AO216" s="4">
        <f t="shared" si="481"/>
        <v>-0.37755382861300291</v>
      </c>
      <c r="AP216" s="4">
        <f t="shared" si="482"/>
        <v>0.35784375166522864</v>
      </c>
      <c r="AQ216" s="4">
        <f t="shared" si="483"/>
        <v>0</v>
      </c>
      <c r="AR216" s="4">
        <f t="shared" si="484"/>
        <v>1.2282457099047193</v>
      </c>
      <c r="AS216" s="4">
        <f t="shared" si="485"/>
        <v>0.77363751960874083</v>
      </c>
      <c r="AT216" s="4">
        <f t="shared" si="486"/>
        <v>-0.40333090020234152</v>
      </c>
      <c r="AU216" s="4">
        <f t="shared" si="487"/>
        <v>-6.7828268415439652E-2</v>
      </c>
      <c r="AV216" s="4">
        <f t="shared" si="667"/>
        <v>-0.16555293772491098</v>
      </c>
      <c r="AW216" s="4">
        <f t="shared" si="667"/>
        <v>0.59822457500432336</v>
      </c>
      <c r="AY216" s="2">
        <f t="shared" si="509"/>
        <v>63.900281939980687</v>
      </c>
      <c r="AZ216" s="2">
        <f t="shared" si="575"/>
        <v>64.470999902719242</v>
      </c>
      <c r="BA216" s="2">
        <f t="shared" si="576"/>
        <v>66.186857716985756</v>
      </c>
      <c r="BB216" s="2">
        <f t="shared" si="577"/>
        <v>66.856687040008609</v>
      </c>
      <c r="BC216" s="2">
        <f t="shared" si="578"/>
        <v>67.388775530873573</v>
      </c>
      <c r="BD216" s="2">
        <f t="shared" si="579"/>
        <v>68.125470380501696</v>
      </c>
      <c r="BE216" s="2">
        <f t="shared" si="580"/>
        <v>69.033553828613009</v>
      </c>
      <c r="BF216" s="2">
        <f t="shared" si="581"/>
        <v>67.314156248334768</v>
      </c>
      <c r="BG216" s="2" t="e">
        <f t="shared" si="582"/>
        <v>#N/A</v>
      </c>
      <c r="BH216" s="2">
        <f t="shared" si="583"/>
        <v>63.865754290095275</v>
      </c>
      <c r="BI216" s="2">
        <f t="shared" si="584"/>
        <v>62.742362480391257</v>
      </c>
      <c r="BJ216" s="2">
        <f t="shared" si="585"/>
        <v>63.55933090020234</v>
      </c>
      <c r="BK216" s="2">
        <f t="shared" si="586"/>
        <v>64.848828268415446</v>
      </c>
      <c r="BL216" s="2">
        <f t="shared" si="587"/>
        <v>66.290552937724911</v>
      </c>
      <c r="BM216" s="2">
        <f t="shared" si="588"/>
        <v>67.089775424995679</v>
      </c>
      <c r="BO216" s="2" t="str">
        <f t="shared" si="652"/>
        <v/>
      </c>
      <c r="BP216" s="2" t="str">
        <f t="shared" si="653"/>
        <v/>
      </c>
      <c r="BQ216" s="2" t="str">
        <f t="shared" si="654"/>
        <v/>
      </c>
      <c r="BR216" s="2" t="str">
        <f t="shared" si="655"/>
        <v/>
      </c>
      <c r="BS216" s="2" t="str">
        <f t="shared" si="656"/>
        <v/>
      </c>
      <c r="BT216" s="2" t="str">
        <f t="shared" si="657"/>
        <v/>
      </c>
      <c r="BU216" s="2" t="str">
        <f t="shared" si="658"/>
        <v/>
      </c>
      <c r="BV216" s="2" t="str">
        <f t="shared" si="659"/>
        <v/>
      </c>
      <c r="BW216" s="2" t="str">
        <f t="shared" si="660"/>
        <v/>
      </c>
      <c r="BX216" s="2" t="str">
        <f t="shared" si="661"/>
        <v/>
      </c>
      <c r="BY216" s="2" t="str">
        <f t="shared" si="662"/>
        <v/>
      </c>
      <c r="BZ216" s="2" t="str">
        <f t="shared" si="663"/>
        <v/>
      </c>
      <c r="CA216" s="2" t="str">
        <f t="shared" si="664"/>
        <v/>
      </c>
      <c r="CB216" s="2" t="str">
        <f t="shared" si="665"/>
        <v/>
      </c>
      <c r="CC216" s="2" t="str">
        <f t="shared" si="666"/>
        <v/>
      </c>
      <c r="CE216" s="2" t="str">
        <f t="shared" si="510"/>
        <v/>
      </c>
      <c r="CF216" s="2" t="str">
        <f t="shared" si="511"/>
        <v/>
      </c>
      <c r="CG216" s="2" t="str">
        <f t="shared" si="512"/>
        <v/>
      </c>
      <c r="CH216" s="2" t="str">
        <f t="shared" si="513"/>
        <v/>
      </c>
      <c r="CI216" s="2" t="str">
        <f t="shared" si="514"/>
        <v/>
      </c>
      <c r="CJ216" s="2" t="str">
        <f t="shared" si="515"/>
        <v/>
      </c>
      <c r="CK216" s="2" t="str">
        <f t="shared" si="516"/>
        <v/>
      </c>
      <c r="CL216" s="2" t="str">
        <f t="shared" si="517"/>
        <v/>
      </c>
      <c r="CM216" s="2" t="str">
        <f t="shared" si="518"/>
        <v/>
      </c>
      <c r="CN216" s="2" t="str">
        <f t="shared" si="519"/>
        <v/>
      </c>
      <c r="CO216" s="2" t="str">
        <f t="shared" si="520"/>
        <v/>
      </c>
      <c r="CP216" s="2" t="str">
        <f t="shared" si="521"/>
        <v/>
      </c>
      <c r="CQ216" s="2" t="str">
        <f t="shared" si="522"/>
        <v/>
      </c>
      <c r="CR216" s="2" t="str">
        <f t="shared" si="523"/>
        <v/>
      </c>
      <c r="CS216" s="2" t="str">
        <f t="shared" si="524"/>
        <v/>
      </c>
      <c r="CU216" s="2">
        <f t="shared" si="525"/>
        <v>63.578000000000003</v>
      </c>
      <c r="CV216" s="2">
        <f t="shared" si="526"/>
        <v>65.328000000000003</v>
      </c>
      <c r="CW216" s="2">
        <f t="shared" si="527"/>
        <v>66.483999999999995</v>
      </c>
      <c r="CX216" s="2">
        <f t="shared" si="528"/>
        <v>66.781000000000006</v>
      </c>
      <c r="CY216" s="2">
        <f t="shared" si="529"/>
        <v>67.358999999999995</v>
      </c>
      <c r="CZ216" s="2">
        <f t="shared" si="530"/>
        <v>67.875</v>
      </c>
      <c r="DA216" s="2">
        <f t="shared" si="531"/>
        <v>68.656000000000006</v>
      </c>
      <c r="DB216" s="2">
        <f t="shared" si="532"/>
        <v>67.671999999999997</v>
      </c>
      <c r="DC216" s="2" t="str">
        <f t="shared" si="533"/>
        <v/>
      </c>
      <c r="DD216" s="2">
        <f t="shared" si="534"/>
        <v>65.093999999999994</v>
      </c>
      <c r="DE216" s="2">
        <f t="shared" si="535"/>
        <v>63.515999999999998</v>
      </c>
      <c r="DF216" s="2">
        <f t="shared" si="536"/>
        <v>63.155999999999999</v>
      </c>
      <c r="DG216" s="2">
        <f t="shared" si="537"/>
        <v>64.781000000000006</v>
      </c>
      <c r="DH216" s="2">
        <f t="shared" si="538"/>
        <v>66.125</v>
      </c>
      <c r="DI216" s="2">
        <f t="shared" si="539"/>
        <v>67.688000000000002</v>
      </c>
      <c r="DK216" s="2">
        <f t="shared" si="489"/>
        <v>127.67694146341464</v>
      </c>
      <c r="DL216" s="2">
        <f t="shared" si="668"/>
        <v>128.56000054020475</v>
      </c>
      <c r="DM216" s="2">
        <f t="shared" si="668"/>
        <v>124.82618514044097</v>
      </c>
      <c r="DN216" s="2">
        <f t="shared" si="668"/>
        <v>128.94620431893685</v>
      </c>
      <c r="DO216" s="2">
        <f t="shared" si="668"/>
        <v>123.6837824524313</v>
      </c>
      <c r="DP216" s="2">
        <f t="shared" si="668"/>
        <v>128.05959130810575</v>
      </c>
      <c r="DQ216" s="2">
        <f t="shared" si="668"/>
        <v>129.98369601328903</v>
      </c>
      <c r="DR216" s="2">
        <f t="shared" si="668"/>
        <v>125.49264041811844</v>
      </c>
      <c r="DS216" s="2">
        <f t="shared" si="668"/>
        <v>121.38778515519567</v>
      </c>
      <c r="DT216" s="2">
        <f t="shared" si="668"/>
        <v>119.91983362369338</v>
      </c>
      <c r="DU216" s="2">
        <f t="shared" si="668"/>
        <v>126.19143243389243</v>
      </c>
      <c r="DV216" s="2">
        <f t="shared" si="668"/>
        <v>129.4705566294171</v>
      </c>
      <c r="DW216" s="2">
        <f t="shared" si="668"/>
        <v>125.95728088190879</v>
      </c>
      <c r="DX216" s="2">
        <f t="shared" si="668"/>
        <v>110.70646857358939</v>
      </c>
      <c r="DY216" s="2">
        <f t="shared" si="668"/>
        <v>112.27194285714288</v>
      </c>
      <c r="EA216" s="2">
        <f t="shared" si="671"/>
        <v>65.003353282879914</v>
      </c>
      <c r="EB216" s="2">
        <f t="shared" si="491"/>
        <v>65.797300530076058</v>
      </c>
      <c r="EC216" s="2">
        <f t="shared" si="492"/>
        <v>65.76451222576128</v>
      </c>
      <c r="ED216" s="2">
        <f t="shared" si="493"/>
        <v>66.918435910598419</v>
      </c>
      <c r="EE216" s="2">
        <f t="shared" si="494"/>
        <v>66.304657474208483</v>
      </c>
      <c r="EF216" s="2">
        <f t="shared" si="495"/>
        <v>68.30110644755085</v>
      </c>
      <c r="EG216" s="2">
        <f t="shared" si="496"/>
        <v>68.179478026799487</v>
      </c>
      <c r="EH216" s="2">
        <f t="shared" si="497"/>
        <v>65.03632198109959</v>
      </c>
      <c r="EI216" s="2">
        <f t="shared" si="498"/>
        <v>64.114450119253235</v>
      </c>
      <c r="EJ216" s="2">
        <f t="shared" si="499"/>
        <v>59.974821015111345</v>
      </c>
      <c r="EK216" s="2">
        <f t="shared" si="500"/>
        <v>60.650353753975338</v>
      </c>
      <c r="EL216" s="2">
        <f t="shared" si="501"/>
        <v>63.024430328322524</v>
      </c>
      <c r="EM216" s="2">
        <f t="shared" si="502"/>
        <v>63.494274222696546</v>
      </c>
      <c r="EN216" s="2">
        <f t="shared" si="503"/>
        <v>66.631648840527276</v>
      </c>
      <c r="EO216" s="2">
        <f t="shared" si="504"/>
        <v>69.198749449335992</v>
      </c>
      <c r="EQ216" s="2">
        <f t="shared" si="505"/>
        <v>63.856789527997364</v>
      </c>
      <c r="ER216" s="2">
        <f t="shared" si="669"/>
        <v>64.443850099417759</v>
      </c>
      <c r="ES216" s="2">
        <f t="shared" si="669"/>
        <v>66.194843538540212</v>
      </c>
      <c r="ET216" s="2">
        <f t="shared" si="669"/>
        <v>66.855537089454643</v>
      </c>
      <c r="EU216" s="2">
        <f t="shared" si="669"/>
        <v>67.412262768661236</v>
      </c>
      <c r="EV216" s="2">
        <f t="shared" si="669"/>
        <v>68.121962637753171</v>
      </c>
      <c r="EW216" s="2">
        <f t="shared" si="669"/>
        <v>69.04922683011506</v>
      </c>
      <c r="EX216" s="2">
        <f t="shared" si="669"/>
        <v>67.346986310690028</v>
      </c>
      <c r="EY216" s="2">
        <f t="shared" si="669"/>
        <v>65.1991820440293</v>
      </c>
      <c r="EZ216" s="2">
        <f t="shared" si="669"/>
        <v>63.921851860165575</v>
      </c>
      <c r="FA216" s="2">
        <f t="shared" si="669"/>
        <v>62.774665973625034</v>
      </c>
      <c r="FB216" s="2">
        <f t="shared" si="669"/>
        <v>63.56868217054263</v>
      </c>
      <c r="FC216" s="2">
        <f t="shared" si="669"/>
        <v>64.876669584416376</v>
      </c>
      <c r="FD216" s="2">
        <f t="shared" si="669"/>
        <v>66.282267446453744</v>
      </c>
      <c r="FE216" s="2">
        <f t="shared" si="669"/>
        <v>67.006627108203517</v>
      </c>
      <c r="FG216" s="2">
        <f t="shared" si="507"/>
        <v>0.9999992570553039</v>
      </c>
      <c r="FH216" s="2">
        <f t="shared" si="670"/>
        <v>0.99999932066920805</v>
      </c>
      <c r="FI216" s="2">
        <f t="shared" si="670"/>
        <v>0.99999934656606448</v>
      </c>
      <c r="FJ216" s="2">
        <f t="shared" si="670"/>
        <v>0.9999994106600637</v>
      </c>
      <c r="FK216" s="2">
        <f t="shared" si="670"/>
        <v>0.99999933226141879</v>
      </c>
      <c r="FL216" s="2">
        <f t="shared" si="670"/>
        <v>0.99999937088662094</v>
      </c>
      <c r="FM216" s="2">
        <f t="shared" si="670"/>
        <v>0.9999993555802138</v>
      </c>
      <c r="FN216" s="2">
        <f t="shared" si="670"/>
        <v>0.99999942179049106</v>
      </c>
      <c r="FO216" s="2">
        <f t="shared" si="670"/>
        <v>0.99999944272862673</v>
      </c>
      <c r="FP216" s="2">
        <f t="shared" si="670"/>
        <v>0.99999938693931556</v>
      </c>
      <c r="FQ216" s="2">
        <f t="shared" si="670"/>
        <v>0.99999937552468943</v>
      </c>
      <c r="FR216" s="2">
        <f t="shared" si="670"/>
        <v>0.99999938596491833</v>
      </c>
      <c r="FS216" s="2">
        <f t="shared" si="670"/>
        <v>0.99999936008778278</v>
      </c>
      <c r="FT216" s="2">
        <f t="shared" si="670"/>
        <v>0.99999935524880434</v>
      </c>
      <c r="FU216" s="2">
        <f t="shared" si="670"/>
        <v>0.99999926902613634</v>
      </c>
      <c r="FW216" s="2">
        <f t="shared" si="540"/>
        <v>0.96210777744508769</v>
      </c>
      <c r="FX216" s="2">
        <f t="shared" si="592"/>
        <v>0.97997180683329321</v>
      </c>
      <c r="FY216" s="2">
        <f t="shared" si="593"/>
        <v>0.98135293849753924</v>
      </c>
      <c r="FZ216" s="2">
        <f t="shared" si="594"/>
        <v>0.98229863306432608</v>
      </c>
      <c r="GA216" s="2">
        <f t="shared" si="595"/>
        <v>0.97875998592550661</v>
      </c>
      <c r="GB216" s="2">
        <f t="shared" si="596"/>
        <v>0.98062926154074037</v>
      </c>
      <c r="GC216" s="2">
        <f t="shared" si="597"/>
        <v>0.98193406038261033</v>
      </c>
      <c r="GD216" s="2">
        <f t="shared" si="598"/>
        <v>0.98577680957264424</v>
      </c>
      <c r="GE216" s="2">
        <f t="shared" si="599"/>
        <v>0.98758120159331864</v>
      </c>
      <c r="GF216" s="2">
        <f t="shared" si="600"/>
        <v>0.985778089352634</v>
      </c>
      <c r="GG216" s="2">
        <f t="shared" si="601"/>
        <v>0.98477416750698943</v>
      </c>
      <c r="GH216" s="2">
        <f t="shared" si="602"/>
        <v>0.98274315332664619</v>
      </c>
      <c r="GI216" s="2">
        <f t="shared" si="603"/>
        <v>0.9798311773794367</v>
      </c>
      <c r="GJ216" s="2">
        <f t="shared" si="604"/>
        <v>0.97636658929608899</v>
      </c>
      <c r="GK216" s="2">
        <f t="shared" si="605"/>
        <v>0.96208385369102589</v>
      </c>
      <c r="GM216" s="107">
        <f t="shared" si="541"/>
        <v>0</v>
      </c>
      <c r="GN216" s="107">
        <f t="shared" si="606"/>
        <v>0</v>
      </c>
      <c r="GO216" s="107">
        <f t="shared" si="607"/>
        <v>0</v>
      </c>
      <c r="GP216" s="107">
        <f t="shared" si="608"/>
        <v>0</v>
      </c>
      <c r="GQ216" s="107">
        <f t="shared" si="609"/>
        <v>0</v>
      </c>
      <c r="GR216" s="107">
        <f t="shared" si="610"/>
        <v>0</v>
      </c>
      <c r="GS216" s="107">
        <f t="shared" si="611"/>
        <v>0</v>
      </c>
      <c r="GT216" s="107">
        <f t="shared" si="612"/>
        <v>0</v>
      </c>
      <c r="GU216" s="107">
        <f t="shared" si="613"/>
        <v>0</v>
      </c>
      <c r="GV216" s="107">
        <f t="shared" si="614"/>
        <v>0</v>
      </c>
      <c r="GW216" s="107">
        <f t="shared" si="615"/>
        <v>0</v>
      </c>
      <c r="GX216" s="107">
        <f t="shared" si="616"/>
        <v>0</v>
      </c>
      <c r="GY216" s="107">
        <f t="shared" si="617"/>
        <v>0</v>
      </c>
      <c r="GZ216" s="107">
        <f t="shared" si="618"/>
        <v>0</v>
      </c>
      <c r="HA216" s="107">
        <f t="shared" si="619"/>
        <v>0</v>
      </c>
      <c r="HC216" s="107">
        <f t="shared" si="542"/>
        <v>6.2824208862156078E-275</v>
      </c>
      <c r="HD216" s="107">
        <f t="shared" si="620"/>
        <v>0</v>
      </c>
      <c r="HE216" s="107">
        <f t="shared" si="621"/>
        <v>0</v>
      </c>
      <c r="HF216" s="107">
        <f t="shared" si="622"/>
        <v>0</v>
      </c>
      <c r="HG216" s="107">
        <f t="shared" si="623"/>
        <v>0</v>
      </c>
      <c r="HH216" s="107">
        <f t="shared" si="624"/>
        <v>0</v>
      </c>
      <c r="HI216" s="107">
        <f t="shared" si="625"/>
        <v>0</v>
      </c>
      <c r="HJ216" s="107">
        <f t="shared" si="626"/>
        <v>0</v>
      </c>
      <c r="HK216" s="107">
        <f t="shared" si="627"/>
        <v>0</v>
      </c>
      <c r="HL216" s="107">
        <f t="shared" si="628"/>
        <v>0</v>
      </c>
      <c r="HM216" s="107">
        <f t="shared" si="629"/>
        <v>0</v>
      </c>
      <c r="HN216" s="107">
        <f t="shared" si="630"/>
        <v>0</v>
      </c>
      <c r="HO216" s="107">
        <f t="shared" si="631"/>
        <v>0</v>
      </c>
      <c r="HP216" s="107">
        <f t="shared" si="632"/>
        <v>0</v>
      </c>
      <c r="HQ216" s="107">
        <f t="shared" si="633"/>
        <v>0</v>
      </c>
      <c r="HS216" s="107">
        <f t="shared" si="543"/>
        <v>8.5284248039258085E-53</v>
      </c>
      <c r="HT216" s="107">
        <f t="shared" si="634"/>
        <v>7.1263179662303151E-68</v>
      </c>
      <c r="HU216" s="107">
        <f t="shared" si="635"/>
        <v>1.2340631811882438E-77</v>
      </c>
      <c r="HV216" s="107">
        <f t="shared" si="636"/>
        <v>1.2492365277053028E-80</v>
      </c>
      <c r="HW216" s="107">
        <f t="shared" si="637"/>
        <v>9.7101519782974536E-80</v>
      </c>
      <c r="HX216" s="107">
        <f t="shared" si="638"/>
        <v>8.789681734055006E-90</v>
      </c>
      <c r="HY216" s="107">
        <f t="shared" si="639"/>
        <v>1.4645498488099222E-90</v>
      </c>
      <c r="HZ216" s="107">
        <f t="shared" si="640"/>
        <v>7.912396829542499E-105</v>
      </c>
      <c r="IA216" s="107">
        <f t="shared" si="641"/>
        <v>1.0262462873116291E-111</v>
      </c>
      <c r="IB216" s="107">
        <f t="shared" si="642"/>
        <v>1.6608408548962353E-98</v>
      </c>
      <c r="IC216" s="107">
        <f t="shared" si="643"/>
        <v>1.2408796815671136E-95</v>
      </c>
      <c r="ID216" s="107">
        <f t="shared" si="644"/>
        <v>1.6908231729093062E-89</v>
      </c>
      <c r="IE216" s="107">
        <f t="shared" si="645"/>
        <v>7.7185834514880522E-84</v>
      </c>
      <c r="IF216" s="107">
        <f t="shared" si="646"/>
        <v>1.5144460027128473E-70</v>
      </c>
      <c r="IG216" s="107">
        <f t="shared" si="647"/>
        <v>1.994766512947952E-80</v>
      </c>
      <c r="II216" s="107">
        <f t="shared" si="544"/>
        <v>2.5307135619253163E-10</v>
      </c>
      <c r="IJ216" s="107">
        <f t="shared" si="545"/>
        <v>2.2319107275448824E-16</v>
      </c>
      <c r="IK216" s="107">
        <f t="shared" si="546"/>
        <v>6.776349593493597E-19</v>
      </c>
      <c r="IL216" s="107">
        <f t="shared" si="547"/>
        <v>1.092480115837306E-19</v>
      </c>
      <c r="IM216" s="107">
        <f t="shared" si="548"/>
        <v>1.4762514837533865E-18</v>
      </c>
      <c r="IN216" s="107">
        <f t="shared" si="549"/>
        <v>3.9078314247925805E-21</v>
      </c>
      <c r="IO216" s="107">
        <f t="shared" si="550"/>
        <v>9.652692094414007E-22</v>
      </c>
      <c r="IP216" s="107">
        <f t="shared" si="551"/>
        <v>1.6839835567137834E-26</v>
      </c>
      <c r="IQ216" s="107">
        <f t="shared" si="552"/>
        <v>6.7154155243845226E-29</v>
      </c>
      <c r="IR216" s="107">
        <f t="shared" si="553"/>
        <v>4.6535902774617708E-25</v>
      </c>
      <c r="IS216" s="107">
        <f t="shared" si="554"/>
        <v>4.6265983733995905E-24</v>
      </c>
      <c r="IT216" s="107">
        <f t="shared" si="555"/>
        <v>7.5640390064680501E-22</v>
      </c>
      <c r="IU216" s="107">
        <f t="shared" si="556"/>
        <v>8.0029164494969469E-20</v>
      </c>
      <c r="IV216" s="107">
        <f t="shared" si="557"/>
        <v>5.9782070848844379E-16</v>
      </c>
      <c r="IW216" s="107">
        <f t="shared" si="558"/>
        <v>4.6790015758898616E-18</v>
      </c>
      <c r="IY216" s="107">
        <f t="shared" si="559"/>
        <v>2.5307135619253163E-10</v>
      </c>
      <c r="IZ216" s="107">
        <f t="shared" si="560"/>
        <v>2.2319107275448824E-16</v>
      </c>
      <c r="JA216" s="107">
        <f t="shared" si="561"/>
        <v>6.776349593493597E-19</v>
      </c>
      <c r="JB216" s="107">
        <f t="shared" si="562"/>
        <v>1.092480115837306E-19</v>
      </c>
      <c r="JC216" s="107">
        <f t="shared" si="563"/>
        <v>1.4762514837533865E-18</v>
      </c>
      <c r="JD216" s="107">
        <f t="shared" si="564"/>
        <v>3.9078314247925805E-21</v>
      </c>
      <c r="JE216" s="107">
        <f t="shared" si="565"/>
        <v>9.652692094414007E-22</v>
      </c>
      <c r="JF216" s="107">
        <f t="shared" si="566"/>
        <v>1.6839835567137834E-26</v>
      </c>
      <c r="JG216" s="107">
        <f t="shared" si="567"/>
        <v>6.7154155243845226E-29</v>
      </c>
      <c r="JH216" s="107">
        <f t="shared" si="568"/>
        <v>4.6535902774617708E-25</v>
      </c>
      <c r="JI216" s="107">
        <f t="shared" si="569"/>
        <v>4.6265983733995905E-24</v>
      </c>
      <c r="JJ216" s="107">
        <f t="shared" si="570"/>
        <v>7.5640390064680501E-22</v>
      </c>
      <c r="JK216" s="107">
        <f t="shared" si="571"/>
        <v>8.0029164494969469E-20</v>
      </c>
      <c r="JL216" s="107">
        <f t="shared" si="572"/>
        <v>5.9782070848844379E-16</v>
      </c>
      <c r="JM216" s="107">
        <f t="shared" si="573"/>
        <v>4.6790015758898616E-18</v>
      </c>
    </row>
    <row r="217" spans="2:273" x14ac:dyDescent="0.25">
      <c r="B217" s="2">
        <v>189</v>
      </c>
      <c r="C217" s="37">
        <v>63.609000000000002</v>
      </c>
      <c r="D217" s="37">
        <v>63.688000000000002</v>
      </c>
      <c r="E217" s="37">
        <v>66.531000000000006</v>
      </c>
      <c r="F217" s="37">
        <v>66.578000000000003</v>
      </c>
      <c r="G217" s="37">
        <v>67.343999999999994</v>
      </c>
      <c r="H217" s="37">
        <v>67.796999999999997</v>
      </c>
      <c r="I217" s="37">
        <v>69.266000000000005</v>
      </c>
      <c r="J217" s="37">
        <v>68.375</v>
      </c>
      <c r="K217" s="37">
        <v>66.25</v>
      </c>
      <c r="L217" s="37">
        <v>64.266000000000005</v>
      </c>
      <c r="M217" s="37">
        <v>63.780999999999999</v>
      </c>
      <c r="N217" s="37">
        <v>62.796999999999997</v>
      </c>
      <c r="O217" s="37">
        <v>64.906000000000006</v>
      </c>
      <c r="P217" s="37">
        <v>66.188000000000002</v>
      </c>
      <c r="Q217" s="37">
        <v>67.266000000000005</v>
      </c>
      <c r="S217" s="4">
        <f t="shared" si="460"/>
        <v>63.793745980369678</v>
      </c>
      <c r="T217" s="4">
        <f t="shared" si="461"/>
        <v>64.364192141689045</v>
      </c>
      <c r="U217" s="4">
        <f t="shared" si="462"/>
        <v>66.10664123317126</v>
      </c>
      <c r="V217" s="4">
        <f t="shared" si="463"/>
        <v>66.778615926650787</v>
      </c>
      <c r="W217" s="4">
        <f t="shared" si="464"/>
        <v>67.310709487578592</v>
      </c>
      <c r="X217" s="4">
        <f t="shared" si="465"/>
        <v>68.044018218398051</v>
      </c>
      <c r="Y217" s="4">
        <f t="shared" si="466"/>
        <v>68.952458579284155</v>
      </c>
      <c r="Z217" s="4">
        <f t="shared" si="467"/>
        <v>67.222219849633717</v>
      </c>
      <c r="AA217" s="4" t="e">
        <f t="shared" si="468"/>
        <v>#N/A</v>
      </c>
      <c r="AB217" s="4">
        <f t="shared" si="469"/>
        <v>63.774660792963381</v>
      </c>
      <c r="AC217" s="4">
        <f t="shared" si="470"/>
        <v>62.638428380071339</v>
      </c>
      <c r="AD217" s="4">
        <f t="shared" si="471"/>
        <v>63.454919021569431</v>
      </c>
      <c r="AE217" s="4">
        <f t="shared" si="472"/>
        <v>64.745994614996619</v>
      </c>
      <c r="AF217" s="4">
        <f t="shared" si="473"/>
        <v>66.181182660682865</v>
      </c>
      <c r="AG217" s="4">
        <f t="shared" si="474"/>
        <v>66.945584469784009</v>
      </c>
      <c r="AI217" s="4">
        <f t="shared" si="475"/>
        <v>-0.18474598036967649</v>
      </c>
      <c r="AJ217" s="4">
        <f t="shared" si="476"/>
        <v>-0.67619214168904307</v>
      </c>
      <c r="AK217" s="4">
        <f t="shared" si="477"/>
        <v>0.42435876682874607</v>
      </c>
      <c r="AL217" s="4">
        <f t="shared" si="478"/>
        <v>-0.20061592665078365</v>
      </c>
      <c r="AM217" s="4">
        <f t="shared" si="479"/>
        <v>3.3290512421402241E-2</v>
      </c>
      <c r="AN217" s="4">
        <f t="shared" si="480"/>
        <v>-0.24701821839805405</v>
      </c>
      <c r="AO217" s="4">
        <f t="shared" si="481"/>
        <v>0.31354142071585045</v>
      </c>
      <c r="AP217" s="4">
        <f t="shared" si="482"/>
        <v>1.1527801503662829</v>
      </c>
      <c r="AQ217" s="4">
        <f t="shared" si="483"/>
        <v>0</v>
      </c>
      <c r="AR217" s="4">
        <f t="shared" si="484"/>
        <v>0.49133920703662426</v>
      </c>
      <c r="AS217" s="4">
        <f t="shared" si="485"/>
        <v>1.1425716199286597</v>
      </c>
      <c r="AT217" s="4">
        <f t="shared" si="486"/>
        <v>-0.65791902156943394</v>
      </c>
      <c r="AU217" s="4">
        <f t="shared" si="487"/>
        <v>0.16000538500338735</v>
      </c>
      <c r="AV217" s="4">
        <f t="shared" si="667"/>
        <v>6.8173393171377938E-3</v>
      </c>
      <c r="AW217" s="4">
        <f t="shared" si="667"/>
        <v>0.32041553021599611</v>
      </c>
      <c r="AY217" s="2">
        <f t="shared" si="509"/>
        <v>63.793745980369678</v>
      </c>
      <c r="AZ217" s="2">
        <f t="shared" si="575"/>
        <v>64.364192141689045</v>
      </c>
      <c r="BA217" s="2">
        <f t="shared" si="576"/>
        <v>66.10664123317126</v>
      </c>
      <c r="BB217" s="2">
        <f t="shared" si="577"/>
        <v>66.778615926650787</v>
      </c>
      <c r="BC217" s="2">
        <f t="shared" si="578"/>
        <v>67.310709487578592</v>
      </c>
      <c r="BD217" s="2">
        <f t="shared" si="579"/>
        <v>68.044018218398051</v>
      </c>
      <c r="BE217" s="2">
        <f t="shared" si="580"/>
        <v>68.952458579284155</v>
      </c>
      <c r="BF217" s="2">
        <f t="shared" si="581"/>
        <v>67.222219849633717</v>
      </c>
      <c r="BG217" s="2" t="e">
        <f t="shared" si="582"/>
        <v>#N/A</v>
      </c>
      <c r="BH217" s="2">
        <f t="shared" si="583"/>
        <v>63.774660792963381</v>
      </c>
      <c r="BI217" s="2">
        <f t="shared" si="584"/>
        <v>62.638428380071339</v>
      </c>
      <c r="BJ217" s="2">
        <f t="shared" si="585"/>
        <v>63.454919021569431</v>
      </c>
      <c r="BK217" s="2">
        <f t="shared" si="586"/>
        <v>64.745994614996619</v>
      </c>
      <c r="BL217" s="2">
        <f t="shared" si="587"/>
        <v>66.181182660682865</v>
      </c>
      <c r="BM217" s="2">
        <f t="shared" si="588"/>
        <v>66.945584469784009</v>
      </c>
      <c r="BO217" s="2" t="str">
        <f t="shared" si="652"/>
        <v/>
      </c>
      <c r="BP217" s="2" t="str">
        <f t="shared" si="653"/>
        <v/>
      </c>
      <c r="BQ217" s="2" t="str">
        <f t="shared" si="654"/>
        <v/>
      </c>
      <c r="BR217" s="2" t="str">
        <f t="shared" si="655"/>
        <v/>
      </c>
      <c r="BS217" s="2" t="str">
        <f t="shared" si="656"/>
        <v/>
      </c>
      <c r="BT217" s="2" t="str">
        <f t="shared" si="657"/>
        <v/>
      </c>
      <c r="BU217" s="2" t="str">
        <f t="shared" si="658"/>
        <v/>
      </c>
      <c r="BV217" s="2" t="str">
        <f t="shared" si="659"/>
        <v/>
      </c>
      <c r="BW217" s="2" t="str">
        <f t="shared" si="660"/>
        <v/>
      </c>
      <c r="BX217" s="2" t="str">
        <f t="shared" si="661"/>
        <v/>
      </c>
      <c r="BY217" s="2" t="str">
        <f t="shared" si="662"/>
        <v/>
      </c>
      <c r="BZ217" s="2" t="str">
        <f t="shared" si="663"/>
        <v/>
      </c>
      <c r="CA217" s="2" t="str">
        <f t="shared" si="664"/>
        <v/>
      </c>
      <c r="CB217" s="2" t="str">
        <f t="shared" si="665"/>
        <v/>
      </c>
      <c r="CC217" s="2" t="str">
        <f t="shared" si="666"/>
        <v/>
      </c>
      <c r="CE217" s="2" t="str">
        <f t="shared" si="510"/>
        <v/>
      </c>
      <c r="CF217" s="2" t="str">
        <f t="shared" si="511"/>
        <v/>
      </c>
      <c r="CG217" s="2" t="str">
        <f t="shared" si="512"/>
        <v/>
      </c>
      <c r="CH217" s="2" t="str">
        <f t="shared" si="513"/>
        <v/>
      </c>
      <c r="CI217" s="2" t="str">
        <f t="shared" si="514"/>
        <v/>
      </c>
      <c r="CJ217" s="2" t="str">
        <f t="shared" si="515"/>
        <v/>
      </c>
      <c r="CK217" s="2" t="str">
        <f t="shared" si="516"/>
        <v/>
      </c>
      <c r="CL217" s="2" t="str">
        <f t="shared" si="517"/>
        <v/>
      </c>
      <c r="CM217" s="2" t="str">
        <f t="shared" si="518"/>
        <v/>
      </c>
      <c r="CN217" s="2" t="str">
        <f t="shared" si="519"/>
        <v/>
      </c>
      <c r="CO217" s="2" t="str">
        <f t="shared" si="520"/>
        <v/>
      </c>
      <c r="CP217" s="2" t="str">
        <f t="shared" si="521"/>
        <v/>
      </c>
      <c r="CQ217" s="2" t="str">
        <f t="shared" si="522"/>
        <v/>
      </c>
      <c r="CR217" s="2" t="str">
        <f t="shared" si="523"/>
        <v/>
      </c>
      <c r="CS217" s="2" t="str">
        <f t="shared" si="524"/>
        <v/>
      </c>
      <c r="CU217" s="2">
        <f t="shared" si="525"/>
        <v>63.609000000000002</v>
      </c>
      <c r="CV217" s="2">
        <f t="shared" si="526"/>
        <v>63.688000000000002</v>
      </c>
      <c r="CW217" s="2">
        <f t="shared" si="527"/>
        <v>66.531000000000006</v>
      </c>
      <c r="CX217" s="2">
        <f t="shared" si="528"/>
        <v>66.578000000000003</v>
      </c>
      <c r="CY217" s="2">
        <f t="shared" si="529"/>
        <v>67.343999999999994</v>
      </c>
      <c r="CZ217" s="2">
        <f t="shared" si="530"/>
        <v>67.796999999999997</v>
      </c>
      <c r="DA217" s="2">
        <f t="shared" si="531"/>
        <v>69.266000000000005</v>
      </c>
      <c r="DB217" s="2">
        <f t="shared" si="532"/>
        <v>68.375</v>
      </c>
      <c r="DC217" s="2" t="str">
        <f t="shared" si="533"/>
        <v/>
      </c>
      <c r="DD217" s="2">
        <f t="shared" si="534"/>
        <v>64.266000000000005</v>
      </c>
      <c r="DE217" s="2">
        <f t="shared" si="535"/>
        <v>63.780999999999999</v>
      </c>
      <c r="DF217" s="2">
        <f t="shared" si="536"/>
        <v>62.796999999999997</v>
      </c>
      <c r="DG217" s="2">
        <f t="shared" si="537"/>
        <v>64.906000000000006</v>
      </c>
      <c r="DH217" s="2">
        <f t="shared" si="538"/>
        <v>66.188000000000002</v>
      </c>
      <c r="DI217" s="2">
        <f t="shared" si="539"/>
        <v>67.266000000000005</v>
      </c>
      <c r="DK217" s="2">
        <f t="shared" si="489"/>
        <v>127.93672595818815</v>
      </c>
      <c r="DL217" s="2">
        <f t="shared" si="668"/>
        <v>128.82195718877455</v>
      </c>
      <c r="DM217" s="2">
        <f t="shared" si="668"/>
        <v>125.07115644820297</v>
      </c>
      <c r="DN217" s="2">
        <f t="shared" si="668"/>
        <v>129.20820930232557</v>
      </c>
      <c r="DO217" s="2">
        <f t="shared" si="668"/>
        <v>123.90533192389006</v>
      </c>
      <c r="DP217" s="2">
        <f t="shared" si="668"/>
        <v>128.30575701590902</v>
      </c>
      <c r="DQ217" s="2">
        <f t="shared" si="668"/>
        <v>130.236323769254</v>
      </c>
      <c r="DR217" s="2">
        <f t="shared" si="668"/>
        <v>125.73650958188151</v>
      </c>
      <c r="DS217" s="2">
        <f t="shared" si="668"/>
        <v>121.60600742240214</v>
      </c>
      <c r="DT217" s="2">
        <f t="shared" si="668"/>
        <v>120.14638013937282</v>
      </c>
      <c r="DU217" s="2">
        <f t="shared" si="668"/>
        <v>126.45928844231963</v>
      </c>
      <c r="DV217" s="2">
        <f t="shared" si="668"/>
        <v>129.75839565086076</v>
      </c>
      <c r="DW217" s="2">
        <f t="shared" si="668"/>
        <v>126.21068800966475</v>
      </c>
      <c r="DX217" s="2">
        <f t="shared" si="668"/>
        <v>110.87172268589796</v>
      </c>
      <c r="DY217" s="2">
        <f t="shared" si="668"/>
        <v>112.44930278745646</v>
      </c>
      <c r="EA217" s="2">
        <f t="shared" si="671"/>
        <v>64.914707915729167</v>
      </c>
      <c r="EB217" s="2">
        <f t="shared" si="491"/>
        <v>65.708774187600838</v>
      </c>
      <c r="EC217" s="2">
        <f t="shared" si="492"/>
        <v>65.677924846920561</v>
      </c>
      <c r="ED217" s="2">
        <f t="shared" si="493"/>
        <v>66.840691351117528</v>
      </c>
      <c r="EE217" s="2">
        <f t="shared" si="494"/>
        <v>66.209981928139484</v>
      </c>
      <c r="EF217" s="2">
        <f t="shared" si="495"/>
        <v>68.221819249301873</v>
      </c>
      <c r="EG217" s="2">
        <f t="shared" si="496"/>
        <v>68.085514649590905</v>
      </c>
      <c r="EH217" s="2">
        <f t="shared" si="497"/>
        <v>64.912628686106245</v>
      </c>
      <c r="EI217" s="2">
        <f t="shared" si="498"/>
        <v>63.997841434328492</v>
      </c>
      <c r="EJ217" s="2">
        <f t="shared" si="499"/>
        <v>59.829876113881774</v>
      </c>
      <c r="EK217" s="2">
        <f t="shared" si="500"/>
        <v>60.516378505061411</v>
      </c>
      <c r="EL217" s="2">
        <f t="shared" si="501"/>
        <v>62.911430715756381</v>
      </c>
      <c r="EM217" s="2">
        <f t="shared" si="502"/>
        <v>63.370951903237284</v>
      </c>
      <c r="EN217" s="2">
        <f t="shared" si="503"/>
        <v>66.526382649891801</v>
      </c>
      <c r="EO217" s="2">
        <f t="shared" si="504"/>
        <v>69.086534587574704</v>
      </c>
      <c r="EQ217" s="2">
        <f t="shared" si="505"/>
        <v>63.754355278704104</v>
      </c>
      <c r="ER217" s="2">
        <f t="shared" si="669"/>
        <v>64.339661727130917</v>
      </c>
      <c r="ES217" s="2">
        <f t="shared" si="669"/>
        <v>66.113866369936176</v>
      </c>
      <c r="ET217" s="2">
        <f t="shared" si="669"/>
        <v>66.777585669996924</v>
      </c>
      <c r="EU217" s="2">
        <f t="shared" si="669"/>
        <v>67.331963643191358</v>
      </c>
      <c r="EV217" s="2">
        <f t="shared" si="669"/>
        <v>68.040853711010485</v>
      </c>
      <c r="EW217" s="2">
        <f t="shared" si="669"/>
        <v>68.966638030683768</v>
      </c>
      <c r="EX217" s="2">
        <f t="shared" si="669"/>
        <v>67.251887903027765</v>
      </c>
      <c r="EY217" s="2">
        <f t="shared" si="669"/>
        <v>65.09659517199556</v>
      </c>
      <c r="EZ217" s="2">
        <f t="shared" si="669"/>
        <v>63.825350080616808</v>
      </c>
      <c r="FA217" s="2">
        <f t="shared" si="669"/>
        <v>62.66763269576083</v>
      </c>
      <c r="FB217" s="2">
        <f t="shared" si="669"/>
        <v>63.463387596899224</v>
      </c>
      <c r="FC217" s="2">
        <f t="shared" si="669"/>
        <v>64.771183949541282</v>
      </c>
      <c r="FD217" s="2">
        <f t="shared" si="669"/>
        <v>66.173709578620091</v>
      </c>
      <c r="FE217" s="2">
        <f t="shared" si="669"/>
        <v>66.870355232250063</v>
      </c>
      <c r="FG217" s="2">
        <f t="shared" si="507"/>
        <v>0.99999933784978912</v>
      </c>
      <c r="FH217" s="2">
        <f t="shared" si="670"/>
        <v>0.99999939454574971</v>
      </c>
      <c r="FI217" s="2">
        <f t="shared" si="670"/>
        <v>0.99999941762635058</v>
      </c>
      <c r="FJ217" s="2">
        <f t="shared" si="670"/>
        <v>0.99999947475019524</v>
      </c>
      <c r="FK217" s="2">
        <f t="shared" si="670"/>
        <v>0.99999940487731986</v>
      </c>
      <c r="FL217" s="2">
        <f t="shared" si="670"/>
        <v>0.99999943930207236</v>
      </c>
      <c r="FM217" s="2">
        <f t="shared" si="670"/>
        <v>0.99999942566022082</v>
      </c>
      <c r="FN217" s="2">
        <f t="shared" si="670"/>
        <v>0.99999948467020028</v>
      </c>
      <c r="FO217" s="2">
        <f t="shared" si="670"/>
        <v>0.99999950333133569</v>
      </c>
      <c r="FP217" s="2">
        <f t="shared" si="670"/>
        <v>0.9999994536090534</v>
      </c>
      <c r="FQ217" s="2">
        <f t="shared" si="670"/>
        <v>0.99999944343575575</v>
      </c>
      <c r="FR217" s="2">
        <f t="shared" si="670"/>
        <v>0.99999945274062085</v>
      </c>
      <c r="FS217" s="2">
        <f t="shared" si="670"/>
        <v>0.99999942967759647</v>
      </c>
      <c r="FT217" s="2">
        <f t="shared" si="670"/>
        <v>0.99999942536485176</v>
      </c>
      <c r="FU217" s="2">
        <f t="shared" si="670"/>
        <v>0.99999934851880645</v>
      </c>
      <c r="FW217" s="2">
        <f t="shared" si="540"/>
        <v>0.96608878166216705</v>
      </c>
      <c r="FX217" s="2">
        <f t="shared" si="592"/>
        <v>0.98211089072636715</v>
      </c>
      <c r="FY217" s="2">
        <f t="shared" si="593"/>
        <v>0.98334701918794465</v>
      </c>
      <c r="FZ217" s="2">
        <f t="shared" si="594"/>
        <v>0.98419321193389742</v>
      </c>
      <c r="GA217" s="2">
        <f t="shared" si="595"/>
        <v>0.98102599076393393</v>
      </c>
      <c r="GB217" s="2">
        <f t="shared" si="596"/>
        <v>0.98269936653272394</v>
      </c>
      <c r="GC217" s="2">
        <f t="shared" si="597"/>
        <v>0.98386701864161619</v>
      </c>
      <c r="GD217" s="2">
        <f t="shared" si="598"/>
        <v>0.98730393043337639</v>
      </c>
      <c r="GE217" s="2">
        <f t="shared" si="599"/>
        <v>0.98891676599987588</v>
      </c>
      <c r="GF217" s="2">
        <f t="shared" si="600"/>
        <v>0.98730507457501837</v>
      </c>
      <c r="GG217" s="2">
        <f t="shared" si="601"/>
        <v>0.98640745604041491</v>
      </c>
      <c r="GH217" s="2">
        <f t="shared" si="602"/>
        <v>0.98459090148361583</v>
      </c>
      <c r="GI217" s="2">
        <f t="shared" si="603"/>
        <v>0.98198500489930685</v>
      </c>
      <c r="GJ217" s="2">
        <f t="shared" si="604"/>
        <v>0.97888242602454534</v>
      </c>
      <c r="GK217" s="2">
        <f t="shared" si="605"/>
        <v>0.9660672827200173</v>
      </c>
      <c r="GM217" s="107">
        <f t="shared" si="541"/>
        <v>0</v>
      </c>
      <c r="GN217" s="107">
        <f t="shared" si="606"/>
        <v>0</v>
      </c>
      <c r="GO217" s="107">
        <f t="shared" si="607"/>
        <v>0</v>
      </c>
      <c r="GP217" s="107">
        <f t="shared" si="608"/>
        <v>0</v>
      </c>
      <c r="GQ217" s="107">
        <f t="shared" si="609"/>
        <v>0</v>
      </c>
      <c r="GR217" s="107">
        <f t="shared" si="610"/>
        <v>0</v>
      </c>
      <c r="GS217" s="107">
        <f t="shared" si="611"/>
        <v>0</v>
      </c>
      <c r="GT217" s="107">
        <f t="shared" si="612"/>
        <v>0</v>
      </c>
      <c r="GU217" s="107">
        <f t="shared" si="613"/>
        <v>0</v>
      </c>
      <c r="GV217" s="107">
        <f t="shared" si="614"/>
        <v>0</v>
      </c>
      <c r="GW217" s="107">
        <f t="shared" si="615"/>
        <v>0</v>
      </c>
      <c r="GX217" s="107">
        <f t="shared" si="616"/>
        <v>0</v>
      </c>
      <c r="GY217" s="107">
        <f t="shared" si="617"/>
        <v>0</v>
      </c>
      <c r="GZ217" s="107">
        <f t="shared" si="618"/>
        <v>0</v>
      </c>
      <c r="HA217" s="107">
        <f t="shared" si="619"/>
        <v>0</v>
      </c>
      <c r="HC217" s="107">
        <f t="shared" si="542"/>
        <v>2.2491508948375149E-280</v>
      </c>
      <c r="HD217" s="107">
        <f t="shared" si="620"/>
        <v>0</v>
      </c>
      <c r="HE217" s="107">
        <f t="shared" si="621"/>
        <v>0</v>
      </c>
      <c r="HF217" s="107">
        <f t="shared" si="622"/>
        <v>0</v>
      </c>
      <c r="HG217" s="107">
        <f t="shared" si="623"/>
        <v>0</v>
      </c>
      <c r="HH217" s="107">
        <f t="shared" si="624"/>
        <v>0</v>
      </c>
      <c r="HI217" s="107">
        <f t="shared" si="625"/>
        <v>0</v>
      </c>
      <c r="HJ217" s="107">
        <f t="shared" si="626"/>
        <v>0</v>
      </c>
      <c r="HK217" s="107">
        <f t="shared" si="627"/>
        <v>0</v>
      </c>
      <c r="HL217" s="107">
        <f t="shared" si="628"/>
        <v>0</v>
      </c>
      <c r="HM217" s="107">
        <f t="shared" si="629"/>
        <v>0</v>
      </c>
      <c r="HN217" s="107">
        <f t="shared" si="630"/>
        <v>0</v>
      </c>
      <c r="HO217" s="107">
        <f t="shared" si="631"/>
        <v>0</v>
      </c>
      <c r="HP217" s="107">
        <f t="shared" si="632"/>
        <v>0</v>
      </c>
      <c r="HQ217" s="107">
        <f t="shared" si="633"/>
        <v>0</v>
      </c>
      <c r="HS217" s="107">
        <f t="shared" si="543"/>
        <v>1.5659925695231549E-54</v>
      </c>
      <c r="HT217" s="107">
        <f t="shared" si="634"/>
        <v>5.2900467078581836E-70</v>
      </c>
      <c r="HU217" s="107">
        <f t="shared" si="635"/>
        <v>4.6810999544940679E-80</v>
      </c>
      <c r="HV217" s="107">
        <f t="shared" si="636"/>
        <v>4.0384354722532768E-83</v>
      </c>
      <c r="HW217" s="107">
        <f t="shared" si="637"/>
        <v>2.9689328661058732E-82</v>
      </c>
      <c r="HX217" s="107">
        <f t="shared" si="638"/>
        <v>1.4006542840835885E-92</v>
      </c>
      <c r="HY217" s="107">
        <f t="shared" si="639"/>
        <v>2.3085019262097043E-93</v>
      </c>
      <c r="HZ217" s="107">
        <f t="shared" si="640"/>
        <v>5.4320810944244013E-108</v>
      </c>
      <c r="IA217" s="107">
        <f t="shared" si="641"/>
        <v>4.9889356721384345E-115</v>
      </c>
      <c r="IB217" s="107">
        <f t="shared" si="642"/>
        <v>1.7599220507840721E-101</v>
      </c>
      <c r="IC217" s="107">
        <f t="shared" si="643"/>
        <v>1.5083646067184263E-98</v>
      </c>
      <c r="ID217" s="107">
        <f t="shared" si="644"/>
        <v>2.9340358452652604E-92</v>
      </c>
      <c r="IE217" s="107">
        <f t="shared" si="645"/>
        <v>1.7781483812784181E-86</v>
      </c>
      <c r="IF217" s="107">
        <f t="shared" si="646"/>
        <v>8.7593143693530225E-73</v>
      </c>
      <c r="IG217" s="107">
        <f t="shared" si="647"/>
        <v>3.5894623574070639E-83</v>
      </c>
      <c r="II217" s="107">
        <f t="shared" si="544"/>
        <v>5.7443582519290157E-11</v>
      </c>
      <c r="IJ217" s="107">
        <f t="shared" si="545"/>
        <v>2.8673098677879565E-17</v>
      </c>
      <c r="IK217" s="107">
        <f t="shared" si="546"/>
        <v>6.455312612924742E-20</v>
      </c>
      <c r="IL217" s="107">
        <f t="shared" si="547"/>
        <v>9.6704469503561928E-21</v>
      </c>
      <c r="IM217" s="107">
        <f t="shared" si="548"/>
        <v>1.3568799502197421E-19</v>
      </c>
      <c r="IN217" s="107">
        <f t="shared" si="549"/>
        <v>2.6842395530293387E-22</v>
      </c>
      <c r="IO217" s="107">
        <f t="shared" si="550"/>
        <v>6.4177111381579584E-23</v>
      </c>
      <c r="IP217" s="107">
        <f t="shared" si="551"/>
        <v>7.2095538824668752E-28</v>
      </c>
      <c r="IQ217" s="107">
        <f t="shared" si="552"/>
        <v>2.3730998616729133E-30</v>
      </c>
      <c r="IR217" s="107">
        <f t="shared" si="553"/>
        <v>2.3881763733808819E-26</v>
      </c>
      <c r="IS217" s="107">
        <f t="shared" si="554"/>
        <v>2.5655186494454153E-25</v>
      </c>
      <c r="IT217" s="107">
        <f t="shared" si="555"/>
        <v>5.1192006088098625E-23</v>
      </c>
      <c r="IU217" s="107">
        <f t="shared" si="556"/>
        <v>6.3923196637305038E-21</v>
      </c>
      <c r="IV217" s="107">
        <f t="shared" si="557"/>
        <v>7.4259570849544623E-17</v>
      </c>
      <c r="IW217" s="107">
        <f t="shared" si="558"/>
        <v>2.9843358212045904E-19</v>
      </c>
      <c r="IY217" s="107">
        <f t="shared" si="559"/>
        <v>5.7443582519290157E-11</v>
      </c>
      <c r="IZ217" s="107">
        <f t="shared" si="560"/>
        <v>2.8673098677879565E-17</v>
      </c>
      <c r="JA217" s="107">
        <f t="shared" si="561"/>
        <v>6.455312612924742E-20</v>
      </c>
      <c r="JB217" s="107">
        <f t="shared" si="562"/>
        <v>9.6704469503561928E-21</v>
      </c>
      <c r="JC217" s="107">
        <f t="shared" si="563"/>
        <v>1.3568799502197421E-19</v>
      </c>
      <c r="JD217" s="107">
        <f t="shared" si="564"/>
        <v>2.6842395530293387E-22</v>
      </c>
      <c r="JE217" s="107">
        <f t="shared" si="565"/>
        <v>6.4177111381579584E-23</v>
      </c>
      <c r="JF217" s="107">
        <f t="shared" si="566"/>
        <v>7.2095538824668752E-28</v>
      </c>
      <c r="JG217" s="107">
        <f t="shared" si="567"/>
        <v>2.3730998616729133E-30</v>
      </c>
      <c r="JH217" s="107">
        <f t="shared" si="568"/>
        <v>2.3881763733808819E-26</v>
      </c>
      <c r="JI217" s="107">
        <f t="shared" si="569"/>
        <v>2.5655186494454153E-25</v>
      </c>
      <c r="JJ217" s="107">
        <f t="shared" si="570"/>
        <v>5.1192006088098625E-23</v>
      </c>
      <c r="JK217" s="107">
        <f t="shared" si="571"/>
        <v>6.3923196637305038E-21</v>
      </c>
      <c r="JL217" s="107">
        <f t="shared" si="572"/>
        <v>7.4259570849544623E-17</v>
      </c>
      <c r="JM217" s="107">
        <f t="shared" si="573"/>
        <v>2.9843358212045904E-19</v>
      </c>
    </row>
    <row r="218" spans="2:273" x14ac:dyDescent="0.25">
      <c r="B218" s="2">
        <v>190</v>
      </c>
      <c r="C218" s="37">
        <v>63.905999999999999</v>
      </c>
      <c r="D218" s="37">
        <v>64.516000000000005</v>
      </c>
      <c r="E218" s="37">
        <v>65.843999999999994</v>
      </c>
      <c r="F218" s="37">
        <v>66.766000000000005</v>
      </c>
      <c r="G218" s="37">
        <v>68</v>
      </c>
      <c r="H218" s="37">
        <v>69.156000000000006</v>
      </c>
      <c r="I218" s="37">
        <v>69.531000000000006</v>
      </c>
      <c r="J218" s="37">
        <v>68.625</v>
      </c>
      <c r="K218" s="37">
        <v>66.733999999999995</v>
      </c>
      <c r="L218" s="37">
        <v>64.343999999999994</v>
      </c>
      <c r="M218" s="37">
        <v>63.969000000000001</v>
      </c>
      <c r="N218" s="37">
        <v>64</v>
      </c>
      <c r="O218" s="37">
        <v>64.171999999999997</v>
      </c>
      <c r="P218" s="37">
        <v>67.061999999999998</v>
      </c>
      <c r="Q218" s="37">
        <v>66.375</v>
      </c>
      <c r="S218" s="4">
        <f t="shared" si="460"/>
        <v>63.687576334008504</v>
      </c>
      <c r="T218" s="4">
        <f t="shared" si="461"/>
        <v>64.257629045020806</v>
      </c>
      <c r="U218" s="4">
        <f t="shared" si="462"/>
        <v>66.026354806949357</v>
      </c>
      <c r="V218" s="4">
        <f t="shared" si="463"/>
        <v>66.700557076855119</v>
      </c>
      <c r="W218" s="4">
        <f t="shared" si="464"/>
        <v>67.232439051946486</v>
      </c>
      <c r="X218" s="4">
        <f t="shared" si="465"/>
        <v>67.962598719366284</v>
      </c>
      <c r="Y218" s="4">
        <f t="shared" si="466"/>
        <v>68.871225855488888</v>
      </c>
      <c r="Z218" s="4" t="e">
        <f t="shared" si="467"/>
        <v>#N/A</v>
      </c>
      <c r="AA218" s="4" t="e">
        <f t="shared" si="468"/>
        <v>#N/A</v>
      </c>
      <c r="AB218" s="4">
        <f t="shared" si="469"/>
        <v>63.683060249670895</v>
      </c>
      <c r="AC218" s="4">
        <f t="shared" si="470"/>
        <v>62.534205795450539</v>
      </c>
      <c r="AD218" s="4">
        <f t="shared" si="471"/>
        <v>63.350426875561347</v>
      </c>
      <c r="AE218" s="4">
        <f t="shared" si="472"/>
        <v>64.642917411090735</v>
      </c>
      <c r="AF218" s="4">
        <f t="shared" si="473"/>
        <v>66.071889614810644</v>
      </c>
      <c r="AG218" s="4">
        <f t="shared" si="474"/>
        <v>66.802110134368618</v>
      </c>
      <c r="AI218" s="4">
        <f t="shared" si="475"/>
        <v>0.21842366599149443</v>
      </c>
      <c r="AJ218" s="4">
        <f t="shared" si="476"/>
        <v>0.25837095497919904</v>
      </c>
      <c r="AK218" s="4">
        <f t="shared" si="477"/>
        <v>-0.18235480694936257</v>
      </c>
      <c r="AL218" s="4">
        <f t="shared" si="478"/>
        <v>6.5442923144885867E-2</v>
      </c>
      <c r="AM218" s="4">
        <f t="shared" si="479"/>
        <v>0.76756094805351438</v>
      </c>
      <c r="AN218" s="4">
        <f t="shared" si="480"/>
        <v>1.1934012806337222</v>
      </c>
      <c r="AO218" s="4">
        <f t="shared" si="481"/>
        <v>0.65977414451111827</v>
      </c>
      <c r="AP218" s="4">
        <f t="shared" si="482"/>
        <v>0</v>
      </c>
      <c r="AQ218" s="4">
        <f t="shared" si="483"/>
        <v>0</v>
      </c>
      <c r="AR218" s="4">
        <f t="shared" si="484"/>
        <v>0.66093975032909924</v>
      </c>
      <c r="AS218" s="4">
        <f t="shared" si="485"/>
        <v>1.4347942045494619</v>
      </c>
      <c r="AT218" s="4">
        <f t="shared" si="486"/>
        <v>0.64957312443865334</v>
      </c>
      <c r="AU218" s="4">
        <f t="shared" si="487"/>
        <v>-0.47091741109073837</v>
      </c>
      <c r="AV218" s="4">
        <f t="shared" si="667"/>
        <v>0.99011038518935379</v>
      </c>
      <c r="AW218" s="4">
        <f t="shared" si="667"/>
        <v>-0.42711013436861833</v>
      </c>
      <c r="AY218" s="2">
        <f t="shared" si="509"/>
        <v>63.687576334008504</v>
      </c>
      <c r="AZ218" s="2">
        <f t="shared" si="575"/>
        <v>64.257629045020806</v>
      </c>
      <c r="BA218" s="2">
        <f t="shared" si="576"/>
        <v>66.026354806949357</v>
      </c>
      <c r="BB218" s="2">
        <f t="shared" si="577"/>
        <v>66.700557076855119</v>
      </c>
      <c r="BC218" s="2">
        <f t="shared" si="578"/>
        <v>67.232439051946486</v>
      </c>
      <c r="BD218" s="2">
        <f t="shared" si="579"/>
        <v>67.962598719366284</v>
      </c>
      <c r="BE218" s="2">
        <f t="shared" si="580"/>
        <v>68.871225855488888</v>
      </c>
      <c r="BF218" s="2" t="e">
        <f t="shared" si="581"/>
        <v>#N/A</v>
      </c>
      <c r="BG218" s="2" t="e">
        <f t="shared" si="582"/>
        <v>#N/A</v>
      </c>
      <c r="BH218" s="2">
        <f t="shared" si="583"/>
        <v>63.683060249670895</v>
      </c>
      <c r="BI218" s="2">
        <f t="shared" si="584"/>
        <v>62.534205795450539</v>
      </c>
      <c r="BJ218" s="2">
        <f t="shared" si="585"/>
        <v>63.350426875561347</v>
      </c>
      <c r="BK218" s="2">
        <f t="shared" si="586"/>
        <v>64.642917411090735</v>
      </c>
      <c r="BL218" s="2">
        <f t="shared" si="587"/>
        <v>66.071889614810644</v>
      </c>
      <c r="BM218" s="2">
        <f t="shared" si="588"/>
        <v>66.802110134368618</v>
      </c>
      <c r="BO218" s="2" t="str">
        <f t="shared" si="652"/>
        <v/>
      </c>
      <c r="BP218" s="2" t="str">
        <f t="shared" si="653"/>
        <v/>
      </c>
      <c r="BQ218" s="2" t="str">
        <f t="shared" si="654"/>
        <v/>
      </c>
      <c r="BR218" s="2" t="str">
        <f t="shared" si="655"/>
        <v/>
      </c>
      <c r="BS218" s="2" t="str">
        <f t="shared" si="656"/>
        <v/>
      </c>
      <c r="BT218" s="2" t="str">
        <f t="shared" si="657"/>
        <v/>
      </c>
      <c r="BU218" s="2" t="str">
        <f t="shared" si="658"/>
        <v/>
      </c>
      <c r="BV218" s="2" t="str">
        <f t="shared" si="659"/>
        <v/>
      </c>
      <c r="BW218" s="2" t="str">
        <f t="shared" si="660"/>
        <v/>
      </c>
      <c r="BX218" s="2" t="str">
        <f t="shared" si="661"/>
        <v/>
      </c>
      <c r="BY218" s="2" t="str">
        <f t="shared" si="662"/>
        <v/>
      </c>
      <c r="BZ218" s="2" t="str">
        <f t="shared" si="663"/>
        <v/>
      </c>
      <c r="CA218" s="2" t="str">
        <f t="shared" si="664"/>
        <v/>
      </c>
      <c r="CB218" s="2" t="str">
        <f t="shared" si="665"/>
        <v/>
      </c>
      <c r="CC218" s="2" t="str">
        <f t="shared" si="666"/>
        <v/>
      </c>
      <c r="CE218" s="2" t="str">
        <f t="shared" si="510"/>
        <v/>
      </c>
      <c r="CF218" s="2" t="str">
        <f t="shared" si="511"/>
        <v/>
      </c>
      <c r="CG218" s="2" t="str">
        <f t="shared" si="512"/>
        <v/>
      </c>
      <c r="CH218" s="2" t="str">
        <f t="shared" si="513"/>
        <v/>
      </c>
      <c r="CI218" s="2" t="str">
        <f t="shared" si="514"/>
        <v/>
      </c>
      <c r="CJ218" s="2" t="str">
        <f t="shared" si="515"/>
        <v/>
      </c>
      <c r="CK218" s="2" t="str">
        <f t="shared" si="516"/>
        <v/>
      </c>
      <c r="CL218" s="2" t="str">
        <f t="shared" si="517"/>
        <v/>
      </c>
      <c r="CM218" s="2" t="str">
        <f t="shared" si="518"/>
        <v/>
      </c>
      <c r="CN218" s="2" t="str">
        <f t="shared" si="519"/>
        <v/>
      </c>
      <c r="CO218" s="2" t="str">
        <f t="shared" si="520"/>
        <v/>
      </c>
      <c r="CP218" s="2" t="str">
        <f t="shared" si="521"/>
        <v/>
      </c>
      <c r="CQ218" s="2" t="str">
        <f t="shared" si="522"/>
        <v/>
      </c>
      <c r="CR218" s="2" t="str">
        <f t="shared" si="523"/>
        <v/>
      </c>
      <c r="CS218" s="2" t="str">
        <f t="shared" si="524"/>
        <v/>
      </c>
      <c r="CU218" s="2">
        <f t="shared" si="525"/>
        <v>63.905999999999999</v>
      </c>
      <c r="CV218" s="2">
        <f t="shared" si="526"/>
        <v>64.516000000000005</v>
      </c>
      <c r="CW218" s="2">
        <f t="shared" si="527"/>
        <v>65.843999999999994</v>
      </c>
      <c r="CX218" s="2">
        <f t="shared" si="528"/>
        <v>66.766000000000005</v>
      </c>
      <c r="CY218" s="2">
        <f t="shared" si="529"/>
        <v>68</v>
      </c>
      <c r="CZ218" s="2">
        <f t="shared" si="530"/>
        <v>69.156000000000006</v>
      </c>
      <c r="DA218" s="2">
        <f t="shared" si="531"/>
        <v>69.531000000000006</v>
      </c>
      <c r="DB218" s="2" t="str">
        <f t="shared" si="532"/>
        <v/>
      </c>
      <c r="DC218" s="2" t="str">
        <f t="shared" si="533"/>
        <v/>
      </c>
      <c r="DD218" s="2">
        <f t="shared" si="534"/>
        <v>64.343999999999994</v>
      </c>
      <c r="DE218" s="2">
        <f t="shared" si="535"/>
        <v>63.969000000000001</v>
      </c>
      <c r="DF218" s="2">
        <f t="shared" si="536"/>
        <v>64</v>
      </c>
      <c r="DG218" s="2">
        <f t="shared" si="537"/>
        <v>64.171999999999997</v>
      </c>
      <c r="DH218" s="2">
        <f t="shared" si="538"/>
        <v>67.061999999999998</v>
      </c>
      <c r="DI218" s="2">
        <f t="shared" si="539"/>
        <v>66.375</v>
      </c>
      <c r="DK218" s="2">
        <f t="shared" si="489"/>
        <v>128.19651045296166</v>
      </c>
      <c r="DL218" s="2">
        <f t="shared" si="668"/>
        <v>129.08391383734437</v>
      </c>
      <c r="DM218" s="2">
        <f t="shared" si="668"/>
        <v>125.31612775596497</v>
      </c>
      <c r="DN218" s="2">
        <f t="shared" si="668"/>
        <v>129.47021428571426</v>
      </c>
      <c r="DO218" s="2">
        <f t="shared" si="668"/>
        <v>124.12688139534885</v>
      </c>
      <c r="DP218" s="2">
        <f t="shared" si="668"/>
        <v>128.55192272371227</v>
      </c>
      <c r="DQ218" s="2">
        <f t="shared" si="668"/>
        <v>130.48895152521897</v>
      </c>
      <c r="DR218" s="2">
        <f t="shared" si="668"/>
        <v>125.98037874564457</v>
      </c>
      <c r="DS218" s="2">
        <f t="shared" si="668"/>
        <v>121.82422968960861</v>
      </c>
      <c r="DT218" s="2">
        <f t="shared" si="668"/>
        <v>120.37292665505227</v>
      </c>
      <c r="DU218" s="2">
        <f t="shared" si="668"/>
        <v>126.72714445074683</v>
      </c>
      <c r="DV218" s="2">
        <f t="shared" si="668"/>
        <v>130.04623467230442</v>
      </c>
      <c r="DW218" s="2">
        <f t="shared" si="668"/>
        <v>126.46409513742071</v>
      </c>
      <c r="DX218" s="2">
        <f t="shared" si="668"/>
        <v>111.03697679820652</v>
      </c>
      <c r="DY218" s="2">
        <f t="shared" si="668"/>
        <v>112.62666271777005</v>
      </c>
      <c r="EA218" s="2">
        <f t="shared" si="671"/>
        <v>64.82606254857842</v>
      </c>
      <c r="EB218" s="2">
        <f t="shared" si="491"/>
        <v>65.620247845125618</v>
      </c>
      <c r="EC218" s="2">
        <f t="shared" si="492"/>
        <v>65.591337468079843</v>
      </c>
      <c r="ED218" s="2">
        <f t="shared" si="493"/>
        <v>66.762946791636622</v>
      </c>
      <c r="EE218" s="2">
        <f t="shared" si="494"/>
        <v>66.115306382070457</v>
      </c>
      <c r="EF218" s="2">
        <f t="shared" si="495"/>
        <v>68.142532051052882</v>
      </c>
      <c r="EG218" s="2">
        <f t="shared" si="496"/>
        <v>67.99155127238231</v>
      </c>
      <c r="EH218" s="2">
        <f t="shared" si="497"/>
        <v>64.788935391112915</v>
      </c>
      <c r="EI218" s="2">
        <f t="shared" si="498"/>
        <v>63.88123274940375</v>
      </c>
      <c r="EJ218" s="2">
        <f t="shared" si="499"/>
        <v>59.684931212652202</v>
      </c>
      <c r="EK218" s="2">
        <f t="shared" si="500"/>
        <v>60.382403256147484</v>
      </c>
      <c r="EL218" s="2">
        <f t="shared" si="501"/>
        <v>62.798431103190239</v>
      </c>
      <c r="EM218" s="2">
        <f t="shared" si="502"/>
        <v>63.247629583778014</v>
      </c>
      <c r="EN218" s="2">
        <f t="shared" si="503"/>
        <v>66.421116459256325</v>
      </c>
      <c r="EO218" s="2">
        <f t="shared" si="504"/>
        <v>68.974319725813388</v>
      </c>
      <c r="EQ218" s="2">
        <f t="shared" si="505"/>
        <v>63.651921029410843</v>
      </c>
      <c r="ER218" s="2">
        <f t="shared" si="669"/>
        <v>64.235473354844061</v>
      </c>
      <c r="ES218" s="2">
        <f t="shared" si="669"/>
        <v>66.032889201332139</v>
      </c>
      <c r="ET218" s="2">
        <f t="shared" si="669"/>
        <v>66.699634250539205</v>
      </c>
      <c r="EU218" s="2">
        <f t="shared" si="669"/>
        <v>67.251664517721494</v>
      </c>
      <c r="EV218" s="2">
        <f t="shared" si="669"/>
        <v>67.959744784267798</v>
      </c>
      <c r="EW218" s="2">
        <f t="shared" si="669"/>
        <v>68.884049231252476</v>
      </c>
      <c r="EX218" s="2">
        <f t="shared" si="669"/>
        <v>67.156789495365487</v>
      </c>
      <c r="EY218" s="2">
        <f t="shared" si="669"/>
        <v>64.994008299961806</v>
      </c>
      <c r="EZ218" s="2">
        <f t="shared" si="669"/>
        <v>63.728848301068041</v>
      </c>
      <c r="FA218" s="2">
        <f t="shared" si="669"/>
        <v>62.560599417896618</v>
      </c>
      <c r="FB218" s="2">
        <f t="shared" si="669"/>
        <v>63.358093023255812</v>
      </c>
      <c r="FC218" s="2">
        <f t="shared" si="669"/>
        <v>64.665698314666173</v>
      </c>
      <c r="FD218" s="2">
        <f t="shared" si="669"/>
        <v>66.065151710786438</v>
      </c>
      <c r="FE218" s="2">
        <f t="shared" si="669"/>
        <v>66.734083356296594</v>
      </c>
      <c r="FG218" s="2">
        <f t="shared" si="507"/>
        <v>0.99999940985796087</v>
      </c>
      <c r="FH218" s="2">
        <f t="shared" si="670"/>
        <v>0.9999994603882959</v>
      </c>
      <c r="FI218" s="2">
        <f t="shared" si="670"/>
        <v>0.99999948095890567</v>
      </c>
      <c r="FJ218" s="2">
        <f t="shared" si="670"/>
        <v>0.99999953187059198</v>
      </c>
      <c r="FK218" s="2">
        <f t="shared" si="670"/>
        <v>0.99999946959631869</v>
      </c>
      <c r="FL218" s="2">
        <f t="shared" si="670"/>
        <v>0.99999950027741547</v>
      </c>
      <c r="FM218" s="2">
        <f t="shared" si="670"/>
        <v>0.999999488119101</v>
      </c>
      <c r="FN218" s="2">
        <f t="shared" si="670"/>
        <v>0.99999954071180686</v>
      </c>
      <c r="FO218" s="2">
        <f t="shared" si="670"/>
        <v>0.99999955734356305</v>
      </c>
      <c r="FP218" s="2">
        <f t="shared" si="670"/>
        <v>0.9999995130285273</v>
      </c>
      <c r="FQ218" s="2">
        <f t="shared" si="670"/>
        <v>0.99999950396156523</v>
      </c>
      <c r="FR218" s="2">
        <f t="shared" si="670"/>
        <v>0.99999951225453587</v>
      </c>
      <c r="FS218" s="2">
        <f t="shared" si="670"/>
        <v>0.99999949169959124</v>
      </c>
      <c r="FT218" s="2">
        <f t="shared" si="670"/>
        <v>0.99999948785585302</v>
      </c>
      <c r="FU218" s="2">
        <f t="shared" si="670"/>
        <v>0.99999941936673387</v>
      </c>
      <c r="FW218" s="2">
        <f t="shared" si="540"/>
        <v>0.9696647240125128</v>
      </c>
      <c r="FX218" s="2">
        <f t="shared" si="592"/>
        <v>0.9840252368923319</v>
      </c>
      <c r="FY218" s="2">
        <f t="shared" si="593"/>
        <v>0.98513108768720603</v>
      </c>
      <c r="FZ218" s="2">
        <f t="shared" si="594"/>
        <v>0.98588792702952632</v>
      </c>
      <c r="GA218" s="2">
        <f t="shared" si="595"/>
        <v>0.98305443088422229</v>
      </c>
      <c r="GB218" s="2">
        <f t="shared" si="596"/>
        <v>0.98455172938836566</v>
      </c>
      <c r="GC218" s="2">
        <f t="shared" si="597"/>
        <v>0.9855961945220737</v>
      </c>
      <c r="GD218" s="2">
        <f t="shared" si="598"/>
        <v>0.98866897149963129</v>
      </c>
      <c r="GE218" s="2">
        <f t="shared" si="599"/>
        <v>0.99011013713416363</v>
      </c>
      <c r="GF218" s="2">
        <f t="shared" si="600"/>
        <v>0.98866999403847611</v>
      </c>
      <c r="GG218" s="2">
        <f t="shared" si="601"/>
        <v>0.98786769876298108</v>
      </c>
      <c r="GH218" s="2">
        <f t="shared" si="602"/>
        <v>0.98624357450525701</v>
      </c>
      <c r="GI218" s="2">
        <f t="shared" si="603"/>
        <v>0.98391260167169226</v>
      </c>
      <c r="GJ218" s="2">
        <f t="shared" si="604"/>
        <v>0.98113562002605992</v>
      </c>
      <c r="GK218" s="2">
        <f t="shared" si="605"/>
        <v>0.96964542090520334</v>
      </c>
      <c r="GM218" s="107">
        <f t="shared" si="541"/>
        <v>0</v>
      </c>
      <c r="GN218" s="107">
        <f t="shared" si="606"/>
        <v>0</v>
      </c>
      <c r="GO218" s="107">
        <f t="shared" si="607"/>
        <v>0</v>
      </c>
      <c r="GP218" s="107">
        <f t="shared" si="608"/>
        <v>0</v>
      </c>
      <c r="GQ218" s="107">
        <f t="shared" si="609"/>
        <v>0</v>
      </c>
      <c r="GR218" s="107">
        <f t="shared" si="610"/>
        <v>0</v>
      </c>
      <c r="GS218" s="107">
        <f t="shared" si="611"/>
        <v>0</v>
      </c>
      <c r="GT218" s="107">
        <f t="shared" si="612"/>
        <v>0</v>
      </c>
      <c r="GU218" s="107">
        <f t="shared" si="613"/>
        <v>0</v>
      </c>
      <c r="GV218" s="107">
        <f t="shared" si="614"/>
        <v>0</v>
      </c>
      <c r="GW218" s="107">
        <f t="shared" si="615"/>
        <v>0</v>
      </c>
      <c r="GX218" s="107">
        <f t="shared" si="616"/>
        <v>0</v>
      </c>
      <c r="GY218" s="107">
        <f t="shared" si="617"/>
        <v>0</v>
      </c>
      <c r="GZ218" s="107">
        <f t="shared" si="618"/>
        <v>0</v>
      </c>
      <c r="HA218" s="107">
        <f t="shared" si="619"/>
        <v>0</v>
      </c>
      <c r="HC218" s="107">
        <f t="shared" si="542"/>
        <v>7.1147863125739771E-286</v>
      </c>
      <c r="HD218" s="107">
        <f t="shared" si="620"/>
        <v>0</v>
      </c>
      <c r="HE218" s="107">
        <f t="shared" si="621"/>
        <v>0</v>
      </c>
      <c r="HF218" s="107">
        <f t="shared" si="622"/>
        <v>0</v>
      </c>
      <c r="HG218" s="107">
        <f t="shared" si="623"/>
        <v>0</v>
      </c>
      <c r="HH218" s="107">
        <f t="shared" si="624"/>
        <v>0</v>
      </c>
      <c r="HI218" s="107">
        <f t="shared" si="625"/>
        <v>0</v>
      </c>
      <c r="HJ218" s="107">
        <f t="shared" si="626"/>
        <v>0</v>
      </c>
      <c r="HK218" s="107">
        <f t="shared" si="627"/>
        <v>0</v>
      </c>
      <c r="HL218" s="107">
        <f t="shared" si="628"/>
        <v>0</v>
      </c>
      <c r="HM218" s="107">
        <f t="shared" si="629"/>
        <v>0</v>
      </c>
      <c r="HN218" s="107">
        <f t="shared" si="630"/>
        <v>0</v>
      </c>
      <c r="HO218" s="107">
        <f t="shared" si="631"/>
        <v>0</v>
      </c>
      <c r="HP218" s="107">
        <f t="shared" si="632"/>
        <v>0</v>
      </c>
      <c r="HQ218" s="107">
        <f t="shared" si="633"/>
        <v>0</v>
      </c>
      <c r="HS218" s="107">
        <f t="shared" si="543"/>
        <v>2.6908521654968686E-56</v>
      </c>
      <c r="HT218" s="107">
        <f t="shared" si="634"/>
        <v>3.6347108809212672E-72</v>
      </c>
      <c r="HU218" s="107">
        <f t="shared" si="635"/>
        <v>1.6273777957315209E-82</v>
      </c>
      <c r="HV218" s="107">
        <f t="shared" si="636"/>
        <v>1.1945756060911009E-85</v>
      </c>
      <c r="HW218" s="107">
        <f t="shared" si="637"/>
        <v>8.2836256612773853E-85</v>
      </c>
      <c r="HX218" s="107">
        <f t="shared" si="638"/>
        <v>2.0186252625439588E-95</v>
      </c>
      <c r="HY218" s="107">
        <f t="shared" si="639"/>
        <v>3.2927022133365832E-96</v>
      </c>
      <c r="HZ218" s="107">
        <f t="shared" si="640"/>
        <v>3.3413375760151502E-111</v>
      </c>
      <c r="IA218" s="107">
        <f t="shared" si="641"/>
        <v>2.1661239223384882E-118</v>
      </c>
      <c r="IB218" s="107">
        <f t="shared" si="642"/>
        <v>1.681621100566785E-104</v>
      </c>
      <c r="IC218" s="107">
        <f t="shared" si="643"/>
        <v>1.6551116748317209E-101</v>
      </c>
      <c r="ID218" s="107">
        <f t="shared" si="644"/>
        <v>4.6153320451275459E-95</v>
      </c>
      <c r="IE218" s="107">
        <f t="shared" si="645"/>
        <v>3.7224671738266792E-89</v>
      </c>
      <c r="IF218" s="107">
        <f t="shared" si="646"/>
        <v>4.6669425508626288E-75</v>
      </c>
      <c r="IG218" s="107">
        <f t="shared" si="647"/>
        <v>5.7978998561377278E-86</v>
      </c>
      <c r="II218" s="107">
        <f t="shared" si="544"/>
        <v>1.2407323502045102E-11</v>
      </c>
      <c r="IJ218" s="107">
        <f t="shared" si="545"/>
        <v>3.475158582786269E-18</v>
      </c>
      <c r="IK218" s="107">
        <f t="shared" si="546"/>
        <v>5.7580201762728046E-21</v>
      </c>
      <c r="IL218" s="107">
        <f t="shared" si="547"/>
        <v>8.0052921559062243E-22</v>
      </c>
      <c r="IM218" s="107">
        <f t="shared" si="548"/>
        <v>1.1639747773677476E-20</v>
      </c>
      <c r="IN218" s="107">
        <f t="shared" si="549"/>
        <v>1.7090942063507323E-23</v>
      </c>
      <c r="IO218" s="107">
        <f t="shared" si="550"/>
        <v>3.9567237985748345E-24</v>
      </c>
      <c r="IP218" s="107">
        <f t="shared" si="551"/>
        <v>2.8405570054622053E-29</v>
      </c>
      <c r="IQ218" s="107">
        <f t="shared" si="552"/>
        <v>7.6987895727365676E-32</v>
      </c>
      <c r="IR218" s="107">
        <f t="shared" si="553"/>
        <v>1.1333865467887357E-27</v>
      </c>
      <c r="IS218" s="107">
        <f t="shared" si="554"/>
        <v>1.3167116585492686E-26</v>
      </c>
      <c r="IT218" s="107">
        <f t="shared" si="555"/>
        <v>3.217041993950458E-24</v>
      </c>
      <c r="IU218" s="107">
        <f t="shared" si="556"/>
        <v>4.7501051677047733E-22</v>
      </c>
      <c r="IV218" s="107">
        <f t="shared" si="557"/>
        <v>8.6713929292896025E-18</v>
      </c>
      <c r="IW218" s="107">
        <f t="shared" si="558"/>
        <v>1.732712714315225E-20</v>
      </c>
      <c r="IY218" s="107">
        <f t="shared" si="559"/>
        <v>1.2407323502045102E-11</v>
      </c>
      <c r="IZ218" s="107">
        <f t="shared" si="560"/>
        <v>3.475158582786269E-18</v>
      </c>
      <c r="JA218" s="107">
        <f t="shared" si="561"/>
        <v>5.7580201762728046E-21</v>
      </c>
      <c r="JB218" s="107">
        <f t="shared" si="562"/>
        <v>8.0052921559062243E-22</v>
      </c>
      <c r="JC218" s="107">
        <f t="shared" si="563"/>
        <v>1.1639747773677476E-20</v>
      </c>
      <c r="JD218" s="107">
        <f t="shared" si="564"/>
        <v>1.7090942063507323E-23</v>
      </c>
      <c r="JE218" s="107">
        <f t="shared" si="565"/>
        <v>3.9567237985748345E-24</v>
      </c>
      <c r="JF218" s="107">
        <f t="shared" si="566"/>
        <v>2.8405570054622053E-29</v>
      </c>
      <c r="JG218" s="107">
        <f t="shared" si="567"/>
        <v>7.6987895727365676E-32</v>
      </c>
      <c r="JH218" s="107">
        <f t="shared" si="568"/>
        <v>1.1333865467887357E-27</v>
      </c>
      <c r="JI218" s="107">
        <f t="shared" si="569"/>
        <v>1.3167116585492686E-26</v>
      </c>
      <c r="JJ218" s="107">
        <f t="shared" si="570"/>
        <v>3.217041993950458E-24</v>
      </c>
      <c r="JK218" s="107">
        <f t="shared" si="571"/>
        <v>4.7501051677047733E-22</v>
      </c>
      <c r="JL218" s="107">
        <f t="shared" si="572"/>
        <v>8.6713929292896025E-18</v>
      </c>
      <c r="JM218" s="107">
        <f t="shared" si="573"/>
        <v>1.732712714315225E-20</v>
      </c>
    </row>
    <row r="219" spans="2:273" x14ac:dyDescent="0.25">
      <c r="B219" s="2">
        <v>191</v>
      </c>
      <c r="C219" s="37">
        <v>63.859000000000002</v>
      </c>
      <c r="D219" s="37">
        <v>64.203000000000003</v>
      </c>
      <c r="E219" s="37">
        <v>65.5</v>
      </c>
      <c r="F219" s="37">
        <v>68.125</v>
      </c>
      <c r="G219" s="37">
        <v>68.233999999999995</v>
      </c>
      <c r="H219" s="37">
        <v>67.781000000000006</v>
      </c>
      <c r="I219" s="37">
        <v>69.561999999999998</v>
      </c>
      <c r="J219" s="37">
        <v>68.671999999999997</v>
      </c>
      <c r="K219" s="37">
        <v>66.796999999999997</v>
      </c>
      <c r="L219" s="37">
        <v>64.733999999999995</v>
      </c>
      <c r="M219" s="37">
        <v>63.296999999999997</v>
      </c>
      <c r="N219" s="37">
        <v>63.594000000000001</v>
      </c>
      <c r="O219" s="37">
        <v>65.125</v>
      </c>
      <c r="P219" s="37">
        <v>65.266000000000005</v>
      </c>
      <c r="Q219" s="37">
        <v>67.625</v>
      </c>
      <c r="S219" s="4">
        <f t="shared" si="460"/>
        <v>63.581743891486198</v>
      </c>
      <c r="T219" s="4">
        <f t="shared" si="461"/>
        <v>64.151289117953255</v>
      </c>
      <c r="U219" s="4">
        <f t="shared" si="462"/>
        <v>65.94600445750352</v>
      </c>
      <c r="V219" s="4">
        <f t="shared" si="463"/>
        <v>66.622509272363146</v>
      </c>
      <c r="W219" s="4">
        <f t="shared" si="464"/>
        <v>67.153981617895482</v>
      </c>
      <c r="X219" s="4">
        <f t="shared" si="465"/>
        <v>67.881208934174921</v>
      </c>
      <c r="Y219" s="4">
        <f t="shared" si="466"/>
        <v>68.789867520150082</v>
      </c>
      <c r="Z219" s="4" t="e">
        <f t="shared" si="467"/>
        <v>#N/A</v>
      </c>
      <c r="AA219" s="4" t="e">
        <f t="shared" si="468"/>
        <v>#N/A</v>
      </c>
      <c r="AB219" s="4" t="e">
        <f t="shared" si="469"/>
        <v>#N/A</v>
      </c>
      <c r="AC219" s="4">
        <f t="shared" si="470"/>
        <v>62.429720154644755</v>
      </c>
      <c r="AD219" s="4">
        <f t="shared" si="471"/>
        <v>63.245861273469998</v>
      </c>
      <c r="AE219" s="4">
        <f t="shared" si="472"/>
        <v>64.539617526613796</v>
      </c>
      <c r="AF219" s="4">
        <f t="shared" si="473"/>
        <v>65.962666889065986</v>
      </c>
      <c r="AG219" s="4">
        <f t="shared" si="474"/>
        <v>66.659294269127329</v>
      </c>
      <c r="AI219" s="4">
        <f t="shared" si="475"/>
        <v>0.27725610851380367</v>
      </c>
      <c r="AJ219" s="4">
        <f t="shared" si="476"/>
        <v>5.1710882046748452E-2</v>
      </c>
      <c r="AK219" s="4">
        <f t="shared" si="477"/>
        <v>-0.4460044575035198</v>
      </c>
      <c r="AL219" s="4">
        <f t="shared" si="478"/>
        <v>1.5024907276368538</v>
      </c>
      <c r="AM219" s="4">
        <f t="shared" si="479"/>
        <v>1.0800183821045124</v>
      </c>
      <c r="AN219" s="4">
        <f t="shared" si="480"/>
        <v>-0.1002089341749155</v>
      </c>
      <c r="AO219" s="4">
        <f t="shared" si="481"/>
        <v>0.7721324798499154</v>
      </c>
      <c r="AP219" s="4">
        <f t="shared" si="482"/>
        <v>0</v>
      </c>
      <c r="AQ219" s="4">
        <f t="shared" si="483"/>
        <v>0</v>
      </c>
      <c r="AR219" s="4">
        <f t="shared" si="484"/>
        <v>0</v>
      </c>
      <c r="AS219" s="4">
        <f t="shared" si="485"/>
        <v>0.86727984535524172</v>
      </c>
      <c r="AT219" s="4">
        <f t="shared" si="486"/>
        <v>0.34813872653000288</v>
      </c>
      <c r="AU219" s="4">
        <f t="shared" si="487"/>
        <v>0.58538247338620408</v>
      </c>
      <c r="AV219" s="4">
        <f t="shared" si="667"/>
        <v>-0.6966668890659804</v>
      </c>
      <c r="AW219" s="4">
        <f t="shared" si="667"/>
        <v>0.96570573087267064</v>
      </c>
      <c r="AY219" s="2">
        <f t="shared" si="509"/>
        <v>63.581743891486198</v>
      </c>
      <c r="AZ219" s="2">
        <f t="shared" si="575"/>
        <v>64.151289117953255</v>
      </c>
      <c r="BA219" s="2">
        <f t="shared" si="576"/>
        <v>65.94600445750352</v>
      </c>
      <c r="BB219" s="2">
        <f t="shared" si="577"/>
        <v>66.622509272363146</v>
      </c>
      <c r="BC219" s="2">
        <f t="shared" si="578"/>
        <v>67.153981617895482</v>
      </c>
      <c r="BD219" s="2">
        <f t="shared" si="579"/>
        <v>67.881208934174921</v>
      </c>
      <c r="BE219" s="2">
        <f t="shared" si="580"/>
        <v>68.789867520150082</v>
      </c>
      <c r="BF219" s="2" t="e">
        <f t="shared" si="581"/>
        <v>#N/A</v>
      </c>
      <c r="BG219" s="2" t="e">
        <f t="shared" si="582"/>
        <v>#N/A</v>
      </c>
      <c r="BH219" s="2" t="e">
        <f t="shared" si="583"/>
        <v>#N/A</v>
      </c>
      <c r="BI219" s="2">
        <f t="shared" si="584"/>
        <v>62.429720154644755</v>
      </c>
      <c r="BJ219" s="2">
        <f t="shared" si="585"/>
        <v>63.245861273469998</v>
      </c>
      <c r="BK219" s="2">
        <f t="shared" si="586"/>
        <v>64.539617526613796</v>
      </c>
      <c r="BL219" s="2">
        <f t="shared" si="587"/>
        <v>65.962666889065986</v>
      </c>
      <c r="BM219" s="2">
        <f t="shared" si="588"/>
        <v>66.659294269127329</v>
      </c>
      <c r="BO219" s="2" t="str">
        <f t="shared" si="652"/>
        <v/>
      </c>
      <c r="BP219" s="2" t="str">
        <f t="shared" si="653"/>
        <v/>
      </c>
      <c r="BQ219" s="2" t="str">
        <f t="shared" si="654"/>
        <v/>
      </c>
      <c r="BR219" s="2" t="str">
        <f t="shared" si="655"/>
        <v/>
      </c>
      <c r="BS219" s="2" t="str">
        <f t="shared" si="656"/>
        <v/>
      </c>
      <c r="BT219" s="2" t="str">
        <f t="shared" si="657"/>
        <v/>
      </c>
      <c r="BU219" s="2" t="str">
        <f t="shared" si="658"/>
        <v/>
      </c>
      <c r="BV219" s="2" t="str">
        <f t="shared" si="659"/>
        <v/>
      </c>
      <c r="BW219" s="2" t="str">
        <f t="shared" si="660"/>
        <v/>
      </c>
      <c r="BX219" s="2" t="str">
        <f t="shared" si="661"/>
        <v/>
      </c>
      <c r="BY219" s="2" t="str">
        <f t="shared" si="662"/>
        <v/>
      </c>
      <c r="BZ219" s="2" t="str">
        <f t="shared" si="663"/>
        <v/>
      </c>
      <c r="CA219" s="2" t="str">
        <f t="shared" si="664"/>
        <v/>
      </c>
      <c r="CB219" s="2" t="str">
        <f t="shared" si="665"/>
        <v/>
      </c>
      <c r="CC219" s="2" t="str">
        <f t="shared" si="666"/>
        <v/>
      </c>
      <c r="CE219" s="2" t="str">
        <f t="shared" si="510"/>
        <v/>
      </c>
      <c r="CF219" s="2" t="str">
        <f t="shared" si="511"/>
        <v/>
      </c>
      <c r="CG219" s="2" t="str">
        <f t="shared" si="512"/>
        <v/>
      </c>
      <c r="CH219" s="2" t="str">
        <f t="shared" si="513"/>
        <v/>
      </c>
      <c r="CI219" s="2" t="str">
        <f t="shared" si="514"/>
        <v/>
      </c>
      <c r="CJ219" s="2" t="str">
        <f t="shared" si="515"/>
        <v/>
      </c>
      <c r="CK219" s="2" t="str">
        <f t="shared" si="516"/>
        <v/>
      </c>
      <c r="CL219" s="2" t="str">
        <f t="shared" si="517"/>
        <v/>
      </c>
      <c r="CM219" s="2" t="str">
        <f t="shared" si="518"/>
        <v/>
      </c>
      <c r="CN219" s="2" t="str">
        <f t="shared" si="519"/>
        <v/>
      </c>
      <c r="CO219" s="2" t="str">
        <f t="shared" si="520"/>
        <v/>
      </c>
      <c r="CP219" s="2" t="str">
        <f t="shared" si="521"/>
        <v/>
      </c>
      <c r="CQ219" s="2" t="str">
        <f t="shared" si="522"/>
        <v/>
      </c>
      <c r="CR219" s="2" t="str">
        <f t="shared" si="523"/>
        <v/>
      </c>
      <c r="CS219" s="2" t="str">
        <f t="shared" si="524"/>
        <v/>
      </c>
      <c r="CU219" s="2">
        <f t="shared" si="525"/>
        <v>63.859000000000002</v>
      </c>
      <c r="CV219" s="2">
        <f t="shared" si="526"/>
        <v>64.203000000000003</v>
      </c>
      <c r="CW219" s="2">
        <f t="shared" si="527"/>
        <v>65.5</v>
      </c>
      <c r="CX219" s="2">
        <f t="shared" si="528"/>
        <v>68.125</v>
      </c>
      <c r="CY219" s="2">
        <f t="shared" si="529"/>
        <v>68.233999999999995</v>
      </c>
      <c r="CZ219" s="2">
        <f t="shared" si="530"/>
        <v>67.781000000000006</v>
      </c>
      <c r="DA219" s="2">
        <f t="shared" si="531"/>
        <v>69.561999999999998</v>
      </c>
      <c r="DB219" s="2" t="str">
        <f t="shared" si="532"/>
        <v/>
      </c>
      <c r="DC219" s="2" t="str">
        <f t="shared" si="533"/>
        <v/>
      </c>
      <c r="DD219" s="2" t="str">
        <f t="shared" si="534"/>
        <v/>
      </c>
      <c r="DE219" s="2">
        <f t="shared" si="535"/>
        <v>63.296999999999997</v>
      </c>
      <c r="DF219" s="2">
        <f t="shared" si="536"/>
        <v>63.594000000000001</v>
      </c>
      <c r="DG219" s="2">
        <f t="shared" si="537"/>
        <v>65.125</v>
      </c>
      <c r="DH219" s="2">
        <f t="shared" si="538"/>
        <v>65.266000000000005</v>
      </c>
      <c r="DI219" s="2">
        <f t="shared" si="539"/>
        <v>67.625</v>
      </c>
      <c r="DK219" s="2">
        <f t="shared" si="489"/>
        <v>128.45629494773519</v>
      </c>
      <c r="DL219" s="2">
        <f t="shared" si="668"/>
        <v>129.34587048591419</v>
      </c>
      <c r="DM219" s="2">
        <f t="shared" si="668"/>
        <v>125.56109906372699</v>
      </c>
      <c r="DN219" s="2">
        <f t="shared" si="668"/>
        <v>129.73221926910298</v>
      </c>
      <c r="DO219" s="2">
        <f t="shared" si="668"/>
        <v>124.34843086680762</v>
      </c>
      <c r="DP219" s="2">
        <f t="shared" si="668"/>
        <v>128.79808843151551</v>
      </c>
      <c r="DQ219" s="2">
        <f t="shared" si="668"/>
        <v>130.74157928118393</v>
      </c>
      <c r="DR219" s="2">
        <f t="shared" si="668"/>
        <v>126.22424790940764</v>
      </c>
      <c r="DS219" s="2">
        <f t="shared" si="668"/>
        <v>122.0424519568151</v>
      </c>
      <c r="DT219" s="2">
        <f t="shared" si="668"/>
        <v>120.5994731707317</v>
      </c>
      <c r="DU219" s="2">
        <f t="shared" si="668"/>
        <v>126.99500045917402</v>
      </c>
      <c r="DV219" s="2">
        <f t="shared" si="668"/>
        <v>130.33407369374811</v>
      </c>
      <c r="DW219" s="2">
        <f t="shared" si="668"/>
        <v>126.71750226517668</v>
      </c>
      <c r="DX219" s="2">
        <f t="shared" si="668"/>
        <v>111.20223091051508</v>
      </c>
      <c r="DY219" s="2">
        <f t="shared" si="668"/>
        <v>112.80402264808365</v>
      </c>
      <c r="EA219" s="2">
        <f t="shared" si="671"/>
        <v>64.737417181427674</v>
      </c>
      <c r="EB219" s="2">
        <f t="shared" si="491"/>
        <v>65.531721502650385</v>
      </c>
      <c r="EC219" s="2">
        <f t="shared" si="492"/>
        <v>65.504750089239124</v>
      </c>
      <c r="ED219" s="2">
        <f t="shared" si="493"/>
        <v>66.685202232155731</v>
      </c>
      <c r="EE219" s="2">
        <f t="shared" si="494"/>
        <v>66.020630836001445</v>
      </c>
      <c r="EF219" s="2">
        <f t="shared" si="495"/>
        <v>68.063244852803905</v>
      </c>
      <c r="EG219" s="2">
        <f t="shared" si="496"/>
        <v>67.897587895173729</v>
      </c>
      <c r="EH219" s="2">
        <f t="shared" si="497"/>
        <v>64.665242096119584</v>
      </c>
      <c r="EI219" s="2">
        <f t="shared" si="498"/>
        <v>63.764624064479001</v>
      </c>
      <c r="EJ219" s="2">
        <f t="shared" si="499"/>
        <v>59.539986311422624</v>
      </c>
      <c r="EK219" s="2">
        <f t="shared" si="500"/>
        <v>60.248428007233557</v>
      </c>
      <c r="EL219" s="2">
        <f t="shared" si="501"/>
        <v>62.685431490624097</v>
      </c>
      <c r="EM219" s="2">
        <f t="shared" si="502"/>
        <v>63.124307264318745</v>
      </c>
      <c r="EN219" s="2">
        <f t="shared" si="503"/>
        <v>66.315850268620849</v>
      </c>
      <c r="EO219" s="2">
        <f t="shared" si="504"/>
        <v>68.862104864052085</v>
      </c>
      <c r="EQ219" s="2">
        <f t="shared" si="505"/>
        <v>63.54948678011759</v>
      </c>
      <c r="ER219" s="2">
        <f t="shared" si="669"/>
        <v>64.131284982557219</v>
      </c>
      <c r="ES219" s="2">
        <f t="shared" si="669"/>
        <v>65.951912032728103</v>
      </c>
      <c r="ET219" s="2">
        <f t="shared" si="669"/>
        <v>66.621682831081486</v>
      </c>
      <c r="EU219" s="2">
        <f t="shared" si="669"/>
        <v>67.171365392251616</v>
      </c>
      <c r="EV219" s="2">
        <f t="shared" si="669"/>
        <v>67.878635857525126</v>
      </c>
      <c r="EW219" s="2">
        <f t="shared" si="669"/>
        <v>68.801460431821184</v>
      </c>
      <c r="EX219" s="2">
        <f t="shared" si="669"/>
        <v>67.061691087703224</v>
      </c>
      <c r="EY219" s="2">
        <f t="shared" si="669"/>
        <v>64.891421427928066</v>
      </c>
      <c r="EZ219" s="2">
        <f t="shared" si="669"/>
        <v>63.632346521519267</v>
      </c>
      <c r="FA219" s="2">
        <f t="shared" si="669"/>
        <v>62.453566140032407</v>
      </c>
      <c r="FB219" s="2">
        <f t="shared" si="669"/>
        <v>63.252798449612399</v>
      </c>
      <c r="FC219" s="2">
        <f t="shared" si="669"/>
        <v>64.560212679791078</v>
      </c>
      <c r="FD219" s="2">
        <f t="shared" si="669"/>
        <v>65.956593842952799</v>
      </c>
      <c r="FE219" s="2">
        <f t="shared" si="669"/>
        <v>66.59781148034314</v>
      </c>
      <c r="FG219" s="2">
        <f t="shared" si="507"/>
        <v>0.9999994740353203</v>
      </c>
      <c r="FH219" s="2">
        <f t="shared" si="670"/>
        <v>0.99999951907053419</v>
      </c>
      <c r="FI219" s="2">
        <f t="shared" si="670"/>
        <v>0.99999953740411163</v>
      </c>
      <c r="FJ219" s="2">
        <f t="shared" si="670"/>
        <v>0.99999958277920475</v>
      </c>
      <c r="FK219" s="2">
        <f t="shared" si="670"/>
        <v>0.99999952727719421</v>
      </c>
      <c r="FL219" s="2">
        <f t="shared" si="670"/>
        <v>0.99999955462175361</v>
      </c>
      <c r="FM219" s="2">
        <f t="shared" si="670"/>
        <v>0.99999954378564315</v>
      </c>
      <c r="FN219" s="2">
        <f t="shared" si="670"/>
        <v>0.9999995906589465</v>
      </c>
      <c r="FO219" s="2">
        <f t="shared" si="670"/>
        <v>0.99999960548201627</v>
      </c>
      <c r="FP219" s="2">
        <f t="shared" si="670"/>
        <v>0.9999995659861951</v>
      </c>
      <c r="FQ219" s="2">
        <f t="shared" si="670"/>
        <v>0.99999955790525574</v>
      </c>
      <c r="FR219" s="2">
        <f t="shared" si="670"/>
        <v>0.99999956529637446</v>
      </c>
      <c r="FS219" s="2">
        <f t="shared" si="670"/>
        <v>0.99999954697675886</v>
      </c>
      <c r="FT219" s="2">
        <f t="shared" si="670"/>
        <v>0.99999954355102305</v>
      </c>
      <c r="FU219" s="2">
        <f t="shared" si="670"/>
        <v>0.99999948251002424</v>
      </c>
      <c r="FW219" s="2">
        <f t="shared" si="540"/>
        <v>0.97287417052889835</v>
      </c>
      <c r="FX219" s="2">
        <f t="shared" si="592"/>
        <v>0.98573770034922858</v>
      </c>
      <c r="FY219" s="2">
        <f t="shared" si="593"/>
        <v>0.98672660513464727</v>
      </c>
      <c r="FZ219" s="2">
        <f t="shared" si="594"/>
        <v>0.98740326984302262</v>
      </c>
      <c r="GA219" s="2">
        <f t="shared" si="595"/>
        <v>0.98486936266678715</v>
      </c>
      <c r="GB219" s="2">
        <f t="shared" si="596"/>
        <v>0.98620854488799681</v>
      </c>
      <c r="GC219" s="2">
        <f t="shared" si="597"/>
        <v>0.98714245479200646</v>
      </c>
      <c r="GD219" s="2">
        <f t="shared" si="598"/>
        <v>0.98988875074619409</v>
      </c>
      <c r="GE219" s="2">
        <f t="shared" si="599"/>
        <v>0.99117616028576316</v>
      </c>
      <c r="GF219" s="2">
        <f t="shared" si="600"/>
        <v>0.98988966433492909</v>
      </c>
      <c r="GG219" s="2">
        <f t="shared" si="601"/>
        <v>0.98917278997564206</v>
      </c>
      <c r="GH219" s="2">
        <f t="shared" si="602"/>
        <v>0.98772120381339723</v>
      </c>
      <c r="GI219" s="2">
        <f t="shared" si="603"/>
        <v>0.98563696316597882</v>
      </c>
      <c r="GJ219" s="2">
        <f t="shared" si="604"/>
        <v>0.9831525413654052</v>
      </c>
      <c r="GK219" s="2">
        <f t="shared" si="605"/>
        <v>0.97285685250665388</v>
      </c>
      <c r="GM219" s="107">
        <f t="shared" si="541"/>
        <v>0</v>
      </c>
      <c r="GN219" s="107">
        <f t="shared" si="606"/>
        <v>0</v>
      </c>
      <c r="GO219" s="107">
        <f t="shared" si="607"/>
        <v>0</v>
      </c>
      <c r="GP219" s="107">
        <f t="shared" si="608"/>
        <v>0</v>
      </c>
      <c r="GQ219" s="107">
        <f t="shared" si="609"/>
        <v>0</v>
      </c>
      <c r="GR219" s="107">
        <f t="shared" si="610"/>
        <v>0</v>
      </c>
      <c r="GS219" s="107">
        <f t="shared" si="611"/>
        <v>0</v>
      </c>
      <c r="GT219" s="107">
        <f t="shared" si="612"/>
        <v>0</v>
      </c>
      <c r="GU219" s="107">
        <f t="shared" si="613"/>
        <v>0</v>
      </c>
      <c r="GV219" s="107">
        <f t="shared" si="614"/>
        <v>0</v>
      </c>
      <c r="GW219" s="107">
        <f t="shared" si="615"/>
        <v>0</v>
      </c>
      <c r="GX219" s="107">
        <f t="shared" si="616"/>
        <v>0</v>
      </c>
      <c r="GY219" s="107">
        <f t="shared" si="617"/>
        <v>0</v>
      </c>
      <c r="GZ219" s="107">
        <f t="shared" si="618"/>
        <v>0</v>
      </c>
      <c r="HA219" s="107">
        <f t="shared" si="619"/>
        <v>0</v>
      </c>
      <c r="HC219" s="107">
        <f t="shared" si="542"/>
        <v>1.9886393310934541E-291</v>
      </c>
      <c r="HD219" s="107">
        <f t="shared" si="620"/>
        <v>0</v>
      </c>
      <c r="HE219" s="107">
        <f t="shared" si="621"/>
        <v>0</v>
      </c>
      <c r="HF219" s="107">
        <f t="shared" si="622"/>
        <v>0</v>
      </c>
      <c r="HG219" s="107">
        <f t="shared" si="623"/>
        <v>0</v>
      </c>
      <c r="HH219" s="107">
        <f t="shared" si="624"/>
        <v>0</v>
      </c>
      <c r="HI219" s="107">
        <f t="shared" si="625"/>
        <v>0</v>
      </c>
      <c r="HJ219" s="107">
        <f t="shared" si="626"/>
        <v>0</v>
      </c>
      <c r="HK219" s="107">
        <f t="shared" si="627"/>
        <v>0</v>
      </c>
      <c r="HL219" s="107">
        <f t="shared" si="628"/>
        <v>0</v>
      </c>
      <c r="HM219" s="107">
        <f t="shared" si="629"/>
        <v>0</v>
      </c>
      <c r="HN219" s="107">
        <f t="shared" si="630"/>
        <v>0</v>
      </c>
      <c r="HO219" s="107">
        <f t="shared" si="631"/>
        <v>0</v>
      </c>
      <c r="HP219" s="107">
        <f t="shared" si="632"/>
        <v>0</v>
      </c>
      <c r="HQ219" s="107">
        <f t="shared" si="633"/>
        <v>0</v>
      </c>
      <c r="HS219" s="107">
        <f t="shared" si="543"/>
        <v>4.326787359304534E-58</v>
      </c>
      <c r="HT219" s="107">
        <f t="shared" si="634"/>
        <v>2.3114957320522673E-74</v>
      </c>
      <c r="HU219" s="107">
        <f t="shared" si="635"/>
        <v>5.1850826743205211E-85</v>
      </c>
      <c r="HV219" s="107">
        <f t="shared" si="636"/>
        <v>3.2332785552687529E-88</v>
      </c>
      <c r="HW219" s="107">
        <f t="shared" si="637"/>
        <v>2.1090314917747548E-87</v>
      </c>
      <c r="HX219" s="107">
        <f t="shared" si="638"/>
        <v>2.6311420564189624E-98</v>
      </c>
      <c r="HY219" s="107">
        <f t="shared" si="639"/>
        <v>4.2497928391203925E-99</v>
      </c>
      <c r="HZ219" s="107">
        <f t="shared" si="640"/>
        <v>1.841482408843727E-114</v>
      </c>
      <c r="IA219" s="107">
        <f t="shared" si="641"/>
        <v>8.3999192258104565E-122</v>
      </c>
      <c r="IB219" s="107">
        <f t="shared" si="642"/>
        <v>1.4488697306783445E-107</v>
      </c>
      <c r="IC219" s="107">
        <f t="shared" si="643"/>
        <v>1.6394179027343685E-104</v>
      </c>
      <c r="ID219" s="107">
        <f t="shared" si="644"/>
        <v>6.5812408627681274E-98</v>
      </c>
      <c r="IE219" s="107">
        <f t="shared" si="645"/>
        <v>7.0814638105145398E-92</v>
      </c>
      <c r="IF219" s="107">
        <f t="shared" si="646"/>
        <v>2.290538123170998E-77</v>
      </c>
      <c r="IG219" s="107">
        <f t="shared" si="647"/>
        <v>8.4064364118018572E-89</v>
      </c>
      <c r="II219" s="107">
        <f t="shared" si="544"/>
        <v>2.5499195755127872E-12</v>
      </c>
      <c r="IJ219" s="107">
        <f t="shared" si="545"/>
        <v>3.973377247028723E-19</v>
      </c>
      <c r="IK219" s="107">
        <f t="shared" si="546"/>
        <v>4.808914469983217E-22</v>
      </c>
      <c r="IL219" s="107">
        <f t="shared" si="547"/>
        <v>6.1971146782879391E-23</v>
      </c>
      <c r="IM219" s="107">
        <f t="shared" si="548"/>
        <v>9.3185569051373928E-22</v>
      </c>
      <c r="IN219" s="107">
        <f t="shared" si="549"/>
        <v>1.0086786698818604E-24</v>
      </c>
      <c r="IO219" s="107">
        <f t="shared" si="550"/>
        <v>2.2620322861693181E-25</v>
      </c>
      <c r="IP219" s="107">
        <f t="shared" si="551"/>
        <v>1.0299333328308009E-30</v>
      </c>
      <c r="IQ219" s="107">
        <f t="shared" si="552"/>
        <v>2.2928690563862994E-33</v>
      </c>
      <c r="IR219" s="107">
        <f t="shared" si="553"/>
        <v>4.9740380547009321E-29</v>
      </c>
      <c r="IS219" s="107">
        <f t="shared" si="554"/>
        <v>6.2545156883021371E-28</v>
      </c>
      <c r="IT219" s="107">
        <f t="shared" si="555"/>
        <v>1.8771616422321493E-25</v>
      </c>
      <c r="IU219" s="107">
        <f t="shared" si="556"/>
        <v>3.2837110621113419E-23</v>
      </c>
      <c r="IV219" s="107">
        <f t="shared" si="557"/>
        <v>9.5183349904514881E-19</v>
      </c>
      <c r="IW219" s="107">
        <f t="shared" si="558"/>
        <v>9.1571635469997959E-22</v>
      </c>
      <c r="IY219" s="107">
        <f t="shared" si="559"/>
        <v>2.5499195755127872E-12</v>
      </c>
      <c r="IZ219" s="107">
        <f t="shared" si="560"/>
        <v>3.973377247028723E-19</v>
      </c>
      <c r="JA219" s="107">
        <f t="shared" si="561"/>
        <v>4.808914469983217E-22</v>
      </c>
      <c r="JB219" s="107">
        <f t="shared" si="562"/>
        <v>6.1971146782879391E-23</v>
      </c>
      <c r="JC219" s="107">
        <f t="shared" si="563"/>
        <v>9.3185569051373928E-22</v>
      </c>
      <c r="JD219" s="107">
        <f t="shared" si="564"/>
        <v>1.0086786698818604E-24</v>
      </c>
      <c r="JE219" s="107">
        <f t="shared" si="565"/>
        <v>2.2620322861693181E-25</v>
      </c>
      <c r="JF219" s="107">
        <f t="shared" si="566"/>
        <v>1.0299333328308009E-30</v>
      </c>
      <c r="JG219" s="107">
        <f t="shared" si="567"/>
        <v>2.2928690563862994E-33</v>
      </c>
      <c r="JH219" s="107">
        <f t="shared" si="568"/>
        <v>4.9740380547009321E-29</v>
      </c>
      <c r="JI219" s="107">
        <f t="shared" si="569"/>
        <v>6.2545156883021371E-28</v>
      </c>
      <c r="JJ219" s="107">
        <f t="shared" si="570"/>
        <v>1.8771616422321493E-25</v>
      </c>
      <c r="JK219" s="107">
        <f t="shared" si="571"/>
        <v>3.2837110621113419E-23</v>
      </c>
      <c r="JL219" s="107">
        <f t="shared" si="572"/>
        <v>9.5183349904514881E-19</v>
      </c>
      <c r="JM219" s="107">
        <f t="shared" si="573"/>
        <v>9.1571635469997959E-22</v>
      </c>
    </row>
    <row r="220" spans="2:273" x14ac:dyDescent="0.25">
      <c r="B220" s="2">
        <v>192</v>
      </c>
      <c r="C220" s="37">
        <v>63.344000000000001</v>
      </c>
      <c r="D220" s="37">
        <v>64.656000000000006</v>
      </c>
      <c r="E220" s="37">
        <v>66.233999999999995</v>
      </c>
      <c r="F220" s="37">
        <v>66.5</v>
      </c>
      <c r="G220" s="37">
        <v>68.108999999999995</v>
      </c>
      <c r="H220" s="37">
        <v>68.391000000000005</v>
      </c>
      <c r="I220" s="37">
        <v>70.266000000000005</v>
      </c>
      <c r="J220" s="37">
        <v>68.108999999999995</v>
      </c>
      <c r="K220" s="37">
        <v>66.328000000000003</v>
      </c>
      <c r="L220" s="37">
        <v>64.516000000000005</v>
      </c>
      <c r="M220" s="37">
        <v>64.266000000000005</v>
      </c>
      <c r="N220" s="37">
        <v>63.390999999999998</v>
      </c>
      <c r="O220" s="37">
        <v>64.781000000000006</v>
      </c>
      <c r="P220" s="37">
        <v>66.406000000000006</v>
      </c>
      <c r="Q220" s="37">
        <v>67.688000000000002</v>
      </c>
      <c r="S220" s="4">
        <f t="shared" ref="S220:S228" si="6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63.476221190134702</v>
      </c>
      <c r="T220" s="4">
        <f t="shared" ref="T220:T228" si="6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64.045152511765338</v>
      </c>
      <c r="U220" s="4">
        <f t="shared" ref="U220:U228" si="6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65.865595757718168</v>
      </c>
      <c r="V220" s="4">
        <f t="shared" ref="V220:V228" si="6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66.544471408333294</v>
      </c>
      <c r="W220" s="4">
        <f t="shared" ref="W220:W228" si="6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67.075353330589181</v>
      </c>
      <c r="X220" s="4">
        <f t="shared" ref="X220:X228" si="6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67.799846151025292</v>
      </c>
      <c r="Y220" s="4">
        <f t="shared" ref="Y220:Y228" si="6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68.708394549758367</v>
      </c>
      <c r="Z220" s="4" t="e">
        <f t="shared" ref="Z220:Z228" si="6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 t="e">
        <f t="shared" ref="AA220:AA228" si="6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#N/A</v>
      </c>
      <c r="AB220" s="4" t="e">
        <f t="shared" ref="AB220:AB228" si="6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#N/A</v>
      </c>
      <c r="AC220" s="4" t="e">
        <f t="shared" ref="AC220:AC228" si="6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#N/A</v>
      </c>
      <c r="AD220" s="4">
        <f t="shared" ref="AD220:AD228" si="6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63.141228531797317</v>
      </c>
      <c r="AE220" s="4">
        <f t="shared" ref="AE220:AE228" si="6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64.436114305962477</v>
      </c>
      <c r="AF220" s="4">
        <f t="shared" ref="AF220:AF228" si="6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65.853508110871587</v>
      </c>
      <c r="AG220" s="4">
        <f t="shared" ref="AG220:AG228" si="686">BM220 + (Q$3 * _xlfn.NORM.DIST($B220, Q$7, ABS(Q$11), FALSE) * _xlfn.NORM.DIST(($B220 - Q$7)*Q$15, 0, ABS(Q$11), TRUE) * 2)
               + (Q$4 * _xlfn.NORM.DIST($B220, Q$8, ABS(Q$12), FALSE) * _xlfn.NORM.DIST(($B220 - Q$8)*Q$16, 0, ABS(Q$12), TRUE) * 2)
               + (Q$5 * _xlfn.NORM.DIST($B220, Q$9, ABS(Q$13), FALSE) * _xlfn.NORM.DIST(($B220 - Q$9)*Q$17, 0, ABS(Q$13), TRUE) * 2)
               + (Q$6 * _xlfn.NORM.DIST($B220, Q$10, ABS(Q$14), FALSE) * _xlfn.NORM.DIST(($B220 - Q$10)*Q$18, 0, ABS(Q$14), TRUE) * 2)</f>
        <v>66.517082192857842</v>
      </c>
      <c r="AI220" s="4">
        <f t="shared" ref="AI220:AI228" si="687">IF(OR($B220 &lt; C$231, $B220 &gt; C$234), 0, C220-S220)</f>
        <v>-0.13222119013470035</v>
      </c>
      <c r="AJ220" s="4">
        <f t="shared" ref="AJ220:AJ228" si="688">IF(OR($B220 &lt; D$231, $B220 &gt; D$234), 0, D220-T220)</f>
        <v>0.61084748823466839</v>
      </c>
      <c r="AK220" s="4">
        <f t="shared" ref="AK220:AK228" si="689">IF(OR($B220 &lt; E$231, $B220 &gt; E$234), 0, E220-U220)</f>
        <v>0.36840424228182655</v>
      </c>
      <c r="AL220" s="4">
        <f t="shared" ref="AL220:AL228" si="690">IF(OR($B220 &lt; F$231, $B220 &gt; F$234), 0, F220-V220)</f>
        <v>-4.4471408333293994E-2</v>
      </c>
      <c r="AM220" s="4">
        <f t="shared" ref="AM220:AM228" si="691">IF(OR($B220 &lt; G$231, $B220 &gt; G$234), 0, G220-W220)</f>
        <v>1.033646669410814</v>
      </c>
      <c r="AN220" s="4">
        <f t="shared" ref="AN220:AN228" si="692">IF(OR($B220 &lt; H$231, $B220 &gt; H$234), 0, H220-X220)</f>
        <v>0.59115384897471301</v>
      </c>
      <c r="AO220" s="4">
        <f t="shared" ref="AO220:AO228" si="693">IF(OR($B220 &lt; I$231, $B220 &gt; I$234), 0, I220-Y220)</f>
        <v>1.5576054502416383</v>
      </c>
      <c r="AP220" s="4">
        <f t="shared" ref="AP220:AP228" si="694">IF(OR($B220 &lt; J$231, $B220 &gt; J$234), 0, J220-Z220)</f>
        <v>0</v>
      </c>
      <c r="AQ220" s="4">
        <f t="shared" ref="AQ220:AQ228" si="695">IF(OR($B220 &lt; K$231, $B220 &gt; K$234), 0, K220-AA220)</f>
        <v>0</v>
      </c>
      <c r="AR220" s="4">
        <f t="shared" ref="AR220:AR228" si="696">IF(OR($B220 &lt; L$231, $B220 &gt; L$234), 0, L220-AB220)</f>
        <v>0</v>
      </c>
      <c r="AS220" s="4">
        <f t="shared" ref="AS220:AS228" si="697">IF(OR($B220 &lt; M$231, $B220 &gt; M$234), 0, M220-AC220)</f>
        <v>0</v>
      </c>
      <c r="AT220" s="4">
        <f t="shared" ref="AT220:AT228" si="698">IF(OR($B220 &lt; N$231, $B220 &gt; N$234), 0, N220-AD220)</f>
        <v>0.24977146820268104</v>
      </c>
      <c r="AU220" s="4">
        <f t="shared" ref="AU220:AU228" si="699">IF(OR($B220 &lt; O$231, $B220 &gt; O$234), 0, O220-AE220)</f>
        <v>0.34488569403752933</v>
      </c>
      <c r="AV220" s="4">
        <f t="shared" ref="AV220:AW228" si="700">IF(OR($B220 &lt; P$231, $B220 &gt; P$234), 0, P220-AF220)</f>
        <v>0.55249188912841873</v>
      </c>
      <c r="AW220" s="4">
        <f t="shared" si="700"/>
        <v>1.1709178071421604</v>
      </c>
      <c r="AY220" s="2">
        <f t="shared" si="509"/>
        <v>63.476221190134702</v>
      </c>
      <c r="AZ220" s="2">
        <f t="shared" si="575"/>
        <v>64.045152511765338</v>
      </c>
      <c r="BA220" s="2">
        <f t="shared" si="576"/>
        <v>65.865595757718168</v>
      </c>
      <c r="BB220" s="2">
        <f t="shared" si="577"/>
        <v>66.544471408333294</v>
      </c>
      <c r="BC220" s="2">
        <f t="shared" si="578"/>
        <v>67.075353330589181</v>
      </c>
      <c r="BD220" s="2">
        <f t="shared" si="579"/>
        <v>67.799846151025292</v>
      </c>
      <c r="BE220" s="2">
        <f t="shared" si="580"/>
        <v>68.708394549758367</v>
      </c>
      <c r="BF220" s="2" t="e">
        <f t="shared" si="581"/>
        <v>#N/A</v>
      </c>
      <c r="BG220" s="2" t="e">
        <f t="shared" si="582"/>
        <v>#N/A</v>
      </c>
      <c r="BH220" s="2" t="e">
        <f t="shared" si="583"/>
        <v>#N/A</v>
      </c>
      <c r="BI220" s="2" t="e">
        <f t="shared" si="584"/>
        <v>#N/A</v>
      </c>
      <c r="BJ220" s="2">
        <f t="shared" si="585"/>
        <v>63.141228531797317</v>
      </c>
      <c r="BK220" s="2">
        <f t="shared" si="586"/>
        <v>64.436114305962477</v>
      </c>
      <c r="BL220" s="2">
        <f t="shared" si="587"/>
        <v>65.853508110871587</v>
      </c>
      <c r="BM220" s="2">
        <f t="shared" si="588"/>
        <v>66.517082192857842</v>
      </c>
      <c r="BO220" s="2" t="str">
        <f t="shared" si="652"/>
        <v/>
      </c>
      <c r="BP220" s="2" t="str">
        <f t="shared" si="653"/>
        <v/>
      </c>
      <c r="BQ220" s="2" t="str">
        <f t="shared" si="654"/>
        <v/>
      </c>
      <c r="BR220" s="2" t="str">
        <f t="shared" si="655"/>
        <v/>
      </c>
      <c r="BS220" s="2" t="str">
        <f t="shared" si="656"/>
        <v/>
      </c>
      <c r="BT220" s="2" t="str">
        <f t="shared" si="657"/>
        <v/>
      </c>
      <c r="BU220" s="2" t="str">
        <f t="shared" si="658"/>
        <v/>
      </c>
      <c r="BV220" s="2" t="str">
        <f t="shared" si="659"/>
        <v/>
      </c>
      <c r="BW220" s="2" t="str">
        <f t="shared" si="660"/>
        <v/>
      </c>
      <c r="BX220" s="2" t="str">
        <f t="shared" si="661"/>
        <v/>
      </c>
      <c r="BY220" s="2" t="str">
        <f t="shared" si="662"/>
        <v/>
      </c>
      <c r="BZ220" s="2" t="str">
        <f t="shared" si="663"/>
        <v/>
      </c>
      <c r="CA220" s="2" t="str">
        <f t="shared" si="664"/>
        <v/>
      </c>
      <c r="CB220" s="2" t="str">
        <f t="shared" si="665"/>
        <v/>
      </c>
      <c r="CC220" s="2" t="str">
        <f t="shared" si="666"/>
        <v/>
      </c>
      <c r="CE220" s="2" t="str">
        <f t="shared" si="510"/>
        <v/>
      </c>
      <c r="CF220" s="2" t="str">
        <f t="shared" si="511"/>
        <v/>
      </c>
      <c r="CG220" s="2" t="str">
        <f t="shared" si="512"/>
        <v/>
      </c>
      <c r="CH220" s="2" t="str">
        <f t="shared" si="513"/>
        <v/>
      </c>
      <c r="CI220" s="2" t="str">
        <f t="shared" si="514"/>
        <v/>
      </c>
      <c r="CJ220" s="2" t="str">
        <f t="shared" si="515"/>
        <v/>
      </c>
      <c r="CK220" s="2" t="str">
        <f t="shared" si="516"/>
        <v/>
      </c>
      <c r="CL220" s="2" t="str">
        <f t="shared" si="517"/>
        <v/>
      </c>
      <c r="CM220" s="2" t="str">
        <f t="shared" si="518"/>
        <v/>
      </c>
      <c r="CN220" s="2" t="str">
        <f t="shared" si="519"/>
        <v/>
      </c>
      <c r="CO220" s="2" t="str">
        <f t="shared" si="520"/>
        <v/>
      </c>
      <c r="CP220" s="2" t="str">
        <f t="shared" si="521"/>
        <v/>
      </c>
      <c r="CQ220" s="2" t="str">
        <f t="shared" si="522"/>
        <v/>
      </c>
      <c r="CR220" s="2" t="str">
        <f t="shared" si="523"/>
        <v/>
      </c>
      <c r="CS220" s="2" t="str">
        <f t="shared" si="524"/>
        <v/>
      </c>
      <c r="CU220" s="2">
        <f t="shared" si="525"/>
        <v>63.344000000000001</v>
      </c>
      <c r="CV220" s="2">
        <f t="shared" si="526"/>
        <v>64.656000000000006</v>
      </c>
      <c r="CW220" s="2">
        <f t="shared" si="527"/>
        <v>66.233999999999995</v>
      </c>
      <c r="CX220" s="2">
        <f t="shared" si="528"/>
        <v>66.5</v>
      </c>
      <c r="CY220" s="2">
        <f t="shared" si="529"/>
        <v>68.108999999999995</v>
      </c>
      <c r="CZ220" s="2">
        <f t="shared" si="530"/>
        <v>68.391000000000005</v>
      </c>
      <c r="DA220" s="2">
        <f t="shared" si="531"/>
        <v>70.266000000000005</v>
      </c>
      <c r="DB220" s="2" t="str">
        <f t="shared" si="532"/>
        <v/>
      </c>
      <c r="DC220" s="2" t="str">
        <f t="shared" si="533"/>
        <v/>
      </c>
      <c r="DD220" s="2" t="str">
        <f t="shared" si="534"/>
        <v/>
      </c>
      <c r="DE220" s="2" t="str">
        <f t="shared" si="535"/>
        <v/>
      </c>
      <c r="DF220" s="2">
        <f t="shared" si="536"/>
        <v>63.390999999999998</v>
      </c>
      <c r="DG220" s="2">
        <f t="shared" si="537"/>
        <v>64.781000000000006</v>
      </c>
      <c r="DH220" s="2">
        <f t="shared" si="538"/>
        <v>66.406000000000006</v>
      </c>
      <c r="DI220" s="2">
        <f t="shared" si="539"/>
        <v>67.688000000000002</v>
      </c>
      <c r="DK220" s="2">
        <f t="shared" ref="DK220:DK228" si="701">BO$229*$B220+BO$230</f>
        <v>128.71607944250871</v>
      </c>
      <c r="DL220" s="2">
        <f t="shared" ref="DL220:DY228" si="702">BP$229*$B220+BP$230</f>
        <v>129.60782713448398</v>
      </c>
      <c r="DM220" s="2">
        <f t="shared" si="702"/>
        <v>125.80607037148899</v>
      </c>
      <c r="DN220" s="2">
        <f t="shared" si="702"/>
        <v>129.99422425249168</v>
      </c>
      <c r="DO220" s="2">
        <f t="shared" si="702"/>
        <v>124.56998033826639</v>
      </c>
      <c r="DP220" s="2">
        <f t="shared" si="702"/>
        <v>129.04425413931878</v>
      </c>
      <c r="DQ220" s="2">
        <f t="shared" si="702"/>
        <v>130.9942070371489</v>
      </c>
      <c r="DR220" s="2">
        <f t="shared" si="702"/>
        <v>126.4681170731707</v>
      </c>
      <c r="DS220" s="2">
        <f t="shared" si="702"/>
        <v>122.26067422402159</v>
      </c>
      <c r="DT220" s="2">
        <f t="shared" si="702"/>
        <v>120.82601968641114</v>
      </c>
      <c r="DU220" s="2">
        <f t="shared" si="702"/>
        <v>127.26285646760121</v>
      </c>
      <c r="DV220" s="2">
        <f t="shared" si="702"/>
        <v>130.6219127151918</v>
      </c>
      <c r="DW220" s="2">
        <f t="shared" si="702"/>
        <v>126.97090939293264</v>
      </c>
      <c r="DX220" s="2">
        <f t="shared" si="702"/>
        <v>111.36748502282364</v>
      </c>
      <c r="DY220" s="2">
        <f t="shared" si="702"/>
        <v>112.98138257839722</v>
      </c>
      <c r="EA220" s="2">
        <f t="shared" si="671"/>
        <v>64.648771814276927</v>
      </c>
      <c r="EB220" s="2">
        <f t="shared" ref="EB220:EB228" si="703">CF$229*$B220+CF$230</f>
        <v>65.443195160175165</v>
      </c>
      <c r="EC220" s="2">
        <f t="shared" ref="EC220:EC228" si="704">CG$229*$B220+CG$230</f>
        <v>65.418162710398406</v>
      </c>
      <c r="ED220" s="2">
        <f t="shared" ref="ED220:ED228" si="705">CH$229*$B220+CH$230</f>
        <v>66.60745767267484</v>
      </c>
      <c r="EE220" s="2">
        <f t="shared" ref="EE220:EE228" si="706">CI$229*$B220+CI$230</f>
        <v>65.925955289932432</v>
      </c>
      <c r="EF220" s="2">
        <f t="shared" ref="EF220:EF228" si="707">CJ$229*$B220+CJ$230</f>
        <v>67.983957654554928</v>
      </c>
      <c r="EG220" s="2">
        <f t="shared" ref="EG220:EG228" si="708">CK$229*$B220+CK$230</f>
        <v>67.803624517965147</v>
      </c>
      <c r="EH220" s="2">
        <f t="shared" ref="EH220:EH228" si="709">CL$229*$B220+CL$230</f>
        <v>64.541548801126254</v>
      </c>
      <c r="EI220" s="2">
        <f t="shared" ref="EI220:EI228" si="710">CM$229*$B220+CM$230</f>
        <v>63.648015379554252</v>
      </c>
      <c r="EJ220" s="2">
        <f t="shared" ref="EJ220:EJ228" si="711">CN$229*$B220+CN$230</f>
        <v>59.395041410193045</v>
      </c>
      <c r="EK220" s="2">
        <f t="shared" ref="EK220:EK228" si="712">CO$229*$B220+CO$230</f>
        <v>60.114452758319636</v>
      </c>
      <c r="EL220" s="2">
        <f t="shared" ref="EL220:EL228" si="713">CP$229*$B220+CP$230</f>
        <v>62.572431878057955</v>
      </c>
      <c r="EM220" s="2">
        <f t="shared" ref="EM220:EM228" si="714">CQ$229*$B220+CQ$230</f>
        <v>63.000984944859482</v>
      </c>
      <c r="EN220" s="2">
        <f t="shared" ref="EN220:EN228" si="715">CR$229*$B220+CR$230</f>
        <v>66.210584077985374</v>
      </c>
      <c r="EO220" s="2">
        <f t="shared" ref="EO220:EO228" si="716">CS$229*$B220+CS$230</f>
        <v>68.749890002290783</v>
      </c>
      <c r="EQ220" s="2">
        <f t="shared" ref="EQ220:EQ228" si="717">CU$229*$B220+CU$230</f>
        <v>63.447052530824323</v>
      </c>
      <c r="ER220" s="2">
        <f t="shared" ref="ER220:FE228" si="718">CV$229*$B220+CV$230</f>
        <v>64.027096610270377</v>
      </c>
      <c r="ES220" s="2">
        <f t="shared" si="718"/>
        <v>65.870934864124081</v>
      </c>
      <c r="ET220" s="2">
        <f t="shared" si="718"/>
        <v>66.543731411623767</v>
      </c>
      <c r="EU220" s="2">
        <f t="shared" si="718"/>
        <v>67.091066266781752</v>
      </c>
      <c r="EV220" s="2">
        <f t="shared" si="718"/>
        <v>67.797526930782439</v>
      </c>
      <c r="EW220" s="2">
        <f t="shared" si="718"/>
        <v>68.718871632389892</v>
      </c>
      <c r="EX220" s="2">
        <f t="shared" si="718"/>
        <v>66.966592680040947</v>
      </c>
      <c r="EY220" s="2">
        <f t="shared" si="718"/>
        <v>64.788834555894312</v>
      </c>
      <c r="EZ220" s="2">
        <f t="shared" si="718"/>
        <v>63.5358447419705</v>
      </c>
      <c r="FA220" s="2">
        <f t="shared" si="718"/>
        <v>62.346532862168203</v>
      </c>
      <c r="FB220" s="2">
        <f t="shared" si="718"/>
        <v>63.147503875968994</v>
      </c>
      <c r="FC220" s="2">
        <f t="shared" si="718"/>
        <v>64.454727044915984</v>
      </c>
      <c r="FD220" s="2">
        <f t="shared" si="718"/>
        <v>65.848035975119146</v>
      </c>
      <c r="FE220" s="2">
        <f t="shared" si="718"/>
        <v>66.461539604389685</v>
      </c>
      <c r="FG220" s="2">
        <f t="shared" ref="FG220:FG228" si="719">POWER(10,($B220-C$232)/C$230)/(1+POWER(10,($B220-C$232)/C$230))</f>
        <v>0.99999953123345897</v>
      </c>
      <c r="FH220" s="2">
        <f t="shared" ref="FH220:FU228" si="720">POWER(10,($B220-D$232)/D$230)/(1+POWER(10,($B220-D$232)/D$230))</f>
        <v>0.99999957137114004</v>
      </c>
      <c r="FI220" s="2">
        <f t="shared" si="720"/>
        <v>0.99999958771095987</v>
      </c>
      <c r="FJ220" s="2">
        <f t="shared" si="720"/>
        <v>0.99999962815155796</v>
      </c>
      <c r="FK220" s="2">
        <f t="shared" si="720"/>
        <v>0.99999957868533418</v>
      </c>
      <c r="FL220" s="2">
        <f t="shared" si="720"/>
        <v>0.99999960305620084</v>
      </c>
      <c r="FM220" s="2">
        <f t="shared" si="720"/>
        <v>0.9999995933985063</v>
      </c>
      <c r="FN220" s="2">
        <f t="shared" si="720"/>
        <v>0.99999963517438584</v>
      </c>
      <c r="FO220" s="2">
        <f t="shared" si="720"/>
        <v>0.99999964838546185</v>
      </c>
      <c r="FP220" s="2">
        <f t="shared" si="720"/>
        <v>0.99999961318477104</v>
      </c>
      <c r="FQ220" s="2">
        <f t="shared" si="720"/>
        <v>0.99999960598262549</v>
      </c>
      <c r="FR220" s="2">
        <f t="shared" si="720"/>
        <v>0.99999961256996761</v>
      </c>
      <c r="FS220" s="2">
        <f t="shared" si="720"/>
        <v>0.99999959624259138</v>
      </c>
      <c r="FT220" s="2">
        <f t="shared" si="720"/>
        <v>0.9999995931894009</v>
      </c>
      <c r="FU220" s="2">
        <f t="shared" si="720"/>
        <v>0.99999953878654768</v>
      </c>
      <c r="FW220" s="2">
        <f t="shared" si="540"/>
        <v>0.97575255128096738</v>
      </c>
      <c r="FX220" s="2">
        <f t="shared" si="592"/>
        <v>0.98726896607364245</v>
      </c>
      <c r="FY220" s="2">
        <f t="shared" si="593"/>
        <v>0.98815297355578435</v>
      </c>
      <c r="FZ220" s="2">
        <f t="shared" si="594"/>
        <v>0.98875775187022286</v>
      </c>
      <c r="GA220" s="2">
        <f t="shared" si="595"/>
        <v>0.98649257959705705</v>
      </c>
      <c r="GB220" s="2">
        <f t="shared" si="596"/>
        <v>0.98768988989397777</v>
      </c>
      <c r="GC220" s="2">
        <f t="shared" si="597"/>
        <v>0.98852465541685453</v>
      </c>
      <c r="GD220" s="2">
        <f t="shared" si="598"/>
        <v>0.99097841958742405</v>
      </c>
      <c r="GE220" s="2">
        <f t="shared" si="599"/>
        <v>0.99212819091240256</v>
      </c>
      <c r="GF220" s="2">
        <f t="shared" si="600"/>
        <v>0.99097923561776935</v>
      </c>
      <c r="GG220" s="2">
        <f t="shared" si="601"/>
        <v>0.99033886341345656</v>
      </c>
      <c r="GH220" s="2">
        <f t="shared" si="602"/>
        <v>0.98904187891754514</v>
      </c>
      <c r="GI220" s="2">
        <f t="shared" si="603"/>
        <v>0.98717890382089812</v>
      </c>
      <c r="GJ220" s="2">
        <f t="shared" si="604"/>
        <v>0.9849571259554476</v>
      </c>
      <c r="GK220" s="2">
        <f t="shared" si="605"/>
        <v>0.97573702508161408</v>
      </c>
      <c r="GM220" s="107">
        <f t="shared" si="541"/>
        <v>0</v>
      </c>
      <c r="GN220" s="107">
        <f t="shared" si="606"/>
        <v>0</v>
      </c>
      <c r="GO220" s="107">
        <f t="shared" si="607"/>
        <v>0</v>
      </c>
      <c r="GP220" s="107">
        <f t="shared" si="608"/>
        <v>0</v>
      </c>
      <c r="GQ220" s="107">
        <f t="shared" si="609"/>
        <v>0</v>
      </c>
      <c r="GR220" s="107">
        <f t="shared" si="610"/>
        <v>0</v>
      </c>
      <c r="GS220" s="107">
        <f t="shared" si="611"/>
        <v>0</v>
      </c>
      <c r="GT220" s="107">
        <f t="shared" si="612"/>
        <v>0</v>
      </c>
      <c r="GU220" s="107">
        <f t="shared" si="613"/>
        <v>0</v>
      </c>
      <c r="GV220" s="107">
        <f t="shared" si="614"/>
        <v>0</v>
      </c>
      <c r="GW220" s="107">
        <f t="shared" si="615"/>
        <v>0</v>
      </c>
      <c r="GX220" s="107">
        <f t="shared" si="616"/>
        <v>0</v>
      </c>
      <c r="GY220" s="107">
        <f t="shared" si="617"/>
        <v>0</v>
      </c>
      <c r="GZ220" s="107">
        <f t="shared" si="618"/>
        <v>0</v>
      </c>
      <c r="HA220" s="107">
        <f t="shared" si="619"/>
        <v>0</v>
      </c>
      <c r="HC220" s="107">
        <f t="shared" si="542"/>
        <v>4.9113433912801795E-297</v>
      </c>
      <c r="HD220" s="107">
        <f t="shared" si="620"/>
        <v>0</v>
      </c>
      <c r="HE220" s="107">
        <f t="shared" si="621"/>
        <v>0</v>
      </c>
      <c r="HF220" s="107">
        <f t="shared" si="622"/>
        <v>0</v>
      </c>
      <c r="HG220" s="107">
        <f t="shared" si="623"/>
        <v>0</v>
      </c>
      <c r="HH220" s="107">
        <f t="shared" si="624"/>
        <v>0</v>
      </c>
      <c r="HI220" s="107">
        <f t="shared" si="625"/>
        <v>0</v>
      </c>
      <c r="HJ220" s="107">
        <f t="shared" si="626"/>
        <v>0</v>
      </c>
      <c r="HK220" s="107">
        <f t="shared" si="627"/>
        <v>0</v>
      </c>
      <c r="HL220" s="107">
        <f t="shared" si="628"/>
        <v>0</v>
      </c>
      <c r="HM220" s="107">
        <f t="shared" si="629"/>
        <v>0</v>
      </c>
      <c r="HN220" s="107">
        <f t="shared" si="630"/>
        <v>0</v>
      </c>
      <c r="HO220" s="107">
        <f t="shared" si="631"/>
        <v>0</v>
      </c>
      <c r="HP220" s="107">
        <f t="shared" si="632"/>
        <v>0</v>
      </c>
      <c r="HQ220" s="107">
        <f t="shared" si="633"/>
        <v>0</v>
      </c>
      <c r="HS220" s="107">
        <f t="shared" si="543"/>
        <v>6.5104845632867523E-60</v>
      </c>
      <c r="HT220" s="107">
        <f t="shared" si="634"/>
        <v>1.3605864112732102E-76</v>
      </c>
      <c r="HU220" s="107">
        <f t="shared" si="635"/>
        <v>1.5140730404077064E-87</v>
      </c>
      <c r="HV220" s="107">
        <f t="shared" si="636"/>
        <v>8.0075320477288464E-91</v>
      </c>
      <c r="HW220" s="107">
        <f t="shared" si="637"/>
        <v>4.899876069063107E-90</v>
      </c>
      <c r="HX220" s="107">
        <f t="shared" si="638"/>
        <v>3.101656965615694E-101</v>
      </c>
      <c r="HY220" s="107">
        <f t="shared" si="639"/>
        <v>4.963331104362869E-102</v>
      </c>
      <c r="HZ220" s="107">
        <f t="shared" si="640"/>
        <v>9.0929585061063395E-118</v>
      </c>
      <c r="IA220" s="107">
        <f t="shared" si="641"/>
        <v>2.9092482223134819E-125</v>
      </c>
      <c r="IB220" s="107">
        <f t="shared" si="642"/>
        <v>1.1256264804254523E-110</v>
      </c>
      <c r="IC220" s="107">
        <f t="shared" si="643"/>
        <v>1.4658538297182233E-107</v>
      </c>
      <c r="ID220" s="107">
        <f t="shared" si="644"/>
        <v>8.5070118156980953E-101</v>
      </c>
      <c r="IE220" s="107">
        <f t="shared" si="645"/>
        <v>1.2241691579238051E-94</v>
      </c>
      <c r="IF220" s="107">
        <f t="shared" si="646"/>
        <v>1.0355764762946082E-79</v>
      </c>
      <c r="IG220" s="107">
        <f t="shared" si="647"/>
        <v>1.0940803280942873E-91</v>
      </c>
      <c r="II220" s="107">
        <f t="shared" si="544"/>
        <v>4.9861170196602758E-13</v>
      </c>
      <c r="IJ220" s="107">
        <f t="shared" si="545"/>
        <v>4.2856271332558704E-20</v>
      </c>
      <c r="IK220" s="107">
        <f t="shared" si="546"/>
        <v>3.7603098499608787E-23</v>
      </c>
      <c r="IL220" s="107">
        <f t="shared" si="547"/>
        <v>4.4860985868111132E-24</v>
      </c>
      <c r="IM220" s="107">
        <f t="shared" si="548"/>
        <v>6.9620950329544508E-23</v>
      </c>
      <c r="IN220" s="107">
        <f t="shared" si="549"/>
        <v>5.5177990328311158E-26</v>
      </c>
      <c r="IO220" s="107">
        <f t="shared" si="550"/>
        <v>1.199096664290345E-26</v>
      </c>
      <c r="IP220" s="107">
        <f t="shared" si="551"/>
        <v>3.4364664733201981E-32</v>
      </c>
      <c r="IQ220" s="107">
        <f t="shared" si="552"/>
        <v>6.2686550152817612E-35</v>
      </c>
      <c r="IR220" s="107">
        <f t="shared" si="553"/>
        <v>2.0185825859326131E-30</v>
      </c>
      <c r="IS220" s="107">
        <f t="shared" si="554"/>
        <v>2.7496068444777121E-29</v>
      </c>
      <c r="IT220" s="107">
        <f t="shared" si="555"/>
        <v>1.0170031281870129E-26</v>
      </c>
      <c r="IU220" s="107">
        <f t="shared" si="556"/>
        <v>2.1116763834475767E-24</v>
      </c>
      <c r="IV220" s="107">
        <f t="shared" si="557"/>
        <v>9.8208934768364032E-20</v>
      </c>
      <c r="IW220" s="107">
        <f t="shared" si="558"/>
        <v>4.404781948763002E-23</v>
      </c>
      <c r="IY220" s="107">
        <f t="shared" si="559"/>
        <v>4.9861170196602758E-13</v>
      </c>
      <c r="IZ220" s="107">
        <f t="shared" si="560"/>
        <v>4.2856271332558704E-20</v>
      </c>
      <c r="JA220" s="107">
        <f t="shared" si="561"/>
        <v>3.7603098499608787E-23</v>
      </c>
      <c r="JB220" s="107">
        <f t="shared" si="562"/>
        <v>4.4860985868111132E-24</v>
      </c>
      <c r="JC220" s="107">
        <f t="shared" si="563"/>
        <v>6.9620950329544508E-23</v>
      </c>
      <c r="JD220" s="107">
        <f t="shared" si="564"/>
        <v>5.5177990328311158E-26</v>
      </c>
      <c r="JE220" s="107">
        <f t="shared" si="565"/>
        <v>1.199096664290345E-26</v>
      </c>
      <c r="JF220" s="107">
        <f t="shared" si="566"/>
        <v>3.4364664733201981E-32</v>
      </c>
      <c r="JG220" s="107">
        <f t="shared" si="567"/>
        <v>6.2686550152817612E-35</v>
      </c>
      <c r="JH220" s="107">
        <f t="shared" si="568"/>
        <v>2.0185825859326131E-30</v>
      </c>
      <c r="JI220" s="107">
        <f t="shared" si="569"/>
        <v>2.7496068444777121E-29</v>
      </c>
      <c r="JJ220" s="107">
        <f t="shared" si="570"/>
        <v>1.0170031281870129E-26</v>
      </c>
      <c r="JK220" s="107">
        <f t="shared" si="571"/>
        <v>2.1116763834475767E-24</v>
      </c>
      <c r="JL220" s="107">
        <f t="shared" si="572"/>
        <v>9.8208934768364032E-20</v>
      </c>
      <c r="JM220" s="107">
        <f t="shared" si="573"/>
        <v>4.404781948763002E-23</v>
      </c>
    </row>
    <row r="221" spans="2:273" x14ac:dyDescent="0.25">
      <c r="B221" s="2">
        <v>193</v>
      </c>
      <c r="C221" s="37">
        <v>64.141000000000005</v>
      </c>
      <c r="D221" s="37">
        <v>64.561999999999998</v>
      </c>
      <c r="E221" s="37">
        <v>65.141000000000005</v>
      </c>
      <c r="F221" s="37">
        <v>66.796999999999997</v>
      </c>
      <c r="G221" s="37">
        <v>67.468999999999994</v>
      </c>
      <c r="H221" s="37">
        <v>67.546999999999997</v>
      </c>
      <c r="I221" s="37">
        <v>69.328000000000003</v>
      </c>
      <c r="J221" s="37">
        <v>68.593999999999994</v>
      </c>
      <c r="K221" s="37">
        <v>67.125</v>
      </c>
      <c r="L221" s="37">
        <v>64.266000000000005</v>
      </c>
      <c r="M221" s="37">
        <v>63.390999999999998</v>
      </c>
      <c r="N221" s="37">
        <v>63.734000000000002</v>
      </c>
      <c r="O221" s="37">
        <v>65.328000000000003</v>
      </c>
      <c r="P221" s="37">
        <v>66.171999999999997</v>
      </c>
      <c r="Q221" s="37">
        <v>67.031000000000006</v>
      </c>
      <c r="S221" s="4">
        <f t="shared" si="672"/>
        <v>63.370982455953772</v>
      </c>
      <c r="T221" s="4">
        <f t="shared" si="673"/>
        <v>63.939200943895543</v>
      </c>
      <c r="U221" s="4">
        <f t="shared" si="674"/>
        <v>65.785133853826309</v>
      </c>
      <c r="V221" s="4">
        <f t="shared" si="675"/>
        <v>66.466442484324219</v>
      </c>
      <c r="W221" s="4">
        <f t="shared" si="676"/>
        <v>66.996569132126055</v>
      </c>
      <c r="X221" s="4">
        <f t="shared" si="677"/>
        <v>67.71850788197635</v>
      </c>
      <c r="Y221" s="4">
        <f t="shared" si="678"/>
        <v>68.626817074980622</v>
      </c>
      <c r="Z221" s="4" t="e">
        <f t="shared" si="679"/>
        <v>#N/A</v>
      </c>
      <c r="AA221" s="4" t="e">
        <f t="shared" si="680"/>
        <v>#N/A</v>
      </c>
      <c r="AB221" s="4" t="e">
        <f t="shared" si="681"/>
        <v>#N/A</v>
      </c>
      <c r="AC221" s="4" t="e">
        <f t="shared" si="682"/>
        <v>#N/A</v>
      </c>
      <c r="AD221" s="4">
        <f t="shared" si="683"/>
        <v>63.03653449283393</v>
      </c>
      <c r="AE221" s="4">
        <f t="shared" si="684"/>
        <v>64.332425629849624</v>
      </c>
      <c r="AF221" s="4">
        <f t="shared" si="685"/>
        <v>65.74440741983814</v>
      </c>
      <c r="AG221" s="4">
        <f t="shared" si="686"/>
        <v>66.375422739533704</v>
      </c>
      <c r="AI221" s="4">
        <f t="shared" si="687"/>
        <v>0.77001754404623313</v>
      </c>
      <c r="AJ221" s="4">
        <f t="shared" si="688"/>
        <v>0.62279905610445496</v>
      </c>
      <c r="AK221" s="4">
        <f t="shared" si="689"/>
        <v>-0.64413385382630395</v>
      </c>
      <c r="AL221" s="4">
        <f t="shared" si="690"/>
        <v>0.33055751567577829</v>
      </c>
      <c r="AM221" s="4">
        <f t="shared" si="691"/>
        <v>0.47243086787393906</v>
      </c>
      <c r="AN221" s="4">
        <f t="shared" si="692"/>
        <v>-0.17150788197635336</v>
      </c>
      <c r="AO221" s="4">
        <f t="shared" si="693"/>
        <v>0.70118292501938129</v>
      </c>
      <c r="AP221" s="4">
        <f t="shared" si="694"/>
        <v>0</v>
      </c>
      <c r="AQ221" s="4">
        <f t="shared" si="695"/>
        <v>0</v>
      </c>
      <c r="AR221" s="4">
        <f t="shared" si="696"/>
        <v>0</v>
      </c>
      <c r="AS221" s="4">
        <f t="shared" si="697"/>
        <v>0</v>
      </c>
      <c r="AT221" s="4">
        <f t="shared" si="698"/>
        <v>0.69746550716607203</v>
      </c>
      <c r="AU221" s="4">
        <f t="shared" si="699"/>
        <v>0.9955743701503792</v>
      </c>
      <c r="AV221" s="4">
        <f t="shared" si="700"/>
        <v>0.42759258016185697</v>
      </c>
      <c r="AW221" s="4">
        <f t="shared" si="700"/>
        <v>0.65557726046630194</v>
      </c>
      <c r="AY221" s="2">
        <f t="shared" ref="AY221:AY228" si="721">IF(OR($B221 &lt; C$231, $B221 &gt; C$234), #N/A, ((1-FG221)*DK221) + (FG221 - FW221)*EA221 + (FW221*EQ221))</f>
        <v>63.370982455953772</v>
      </c>
      <c r="AZ221" s="2">
        <f t="shared" si="575"/>
        <v>63.939200943895543</v>
      </c>
      <c r="BA221" s="2">
        <f t="shared" si="576"/>
        <v>65.785133853826309</v>
      </c>
      <c r="BB221" s="2">
        <f t="shared" si="577"/>
        <v>66.466442484324219</v>
      </c>
      <c r="BC221" s="2">
        <f t="shared" si="578"/>
        <v>66.996569132126055</v>
      </c>
      <c r="BD221" s="2">
        <f t="shared" si="579"/>
        <v>67.71850788197635</v>
      </c>
      <c r="BE221" s="2">
        <f t="shared" si="580"/>
        <v>68.626817074980622</v>
      </c>
      <c r="BF221" s="2" t="e">
        <f t="shared" si="581"/>
        <v>#N/A</v>
      </c>
      <c r="BG221" s="2" t="e">
        <f t="shared" si="582"/>
        <v>#N/A</v>
      </c>
      <c r="BH221" s="2" t="e">
        <f t="shared" si="583"/>
        <v>#N/A</v>
      </c>
      <c r="BI221" s="2" t="e">
        <f t="shared" si="584"/>
        <v>#N/A</v>
      </c>
      <c r="BJ221" s="2">
        <f t="shared" si="585"/>
        <v>63.03653449283393</v>
      </c>
      <c r="BK221" s="2">
        <f t="shared" si="586"/>
        <v>64.332425629849624</v>
      </c>
      <c r="BL221" s="2">
        <f t="shared" si="587"/>
        <v>65.74440741983814</v>
      </c>
      <c r="BM221" s="2">
        <f t="shared" si="588"/>
        <v>66.375422739533704</v>
      </c>
      <c r="BO221" s="2" t="str">
        <f t="shared" si="652"/>
        <v/>
      </c>
      <c r="BP221" s="2" t="str">
        <f t="shared" si="653"/>
        <v/>
      </c>
      <c r="BQ221" s="2" t="str">
        <f t="shared" si="654"/>
        <v/>
      </c>
      <c r="BR221" s="2" t="str">
        <f t="shared" si="655"/>
        <v/>
      </c>
      <c r="BS221" s="2" t="str">
        <f t="shared" si="656"/>
        <v/>
      </c>
      <c r="BT221" s="2" t="str">
        <f t="shared" si="657"/>
        <v/>
      </c>
      <c r="BU221" s="2" t="str">
        <f t="shared" si="658"/>
        <v/>
      </c>
      <c r="BV221" s="2" t="str">
        <f t="shared" si="659"/>
        <v/>
      </c>
      <c r="BW221" s="2" t="str">
        <f t="shared" si="660"/>
        <v/>
      </c>
      <c r="BX221" s="2" t="str">
        <f t="shared" si="661"/>
        <v/>
      </c>
      <c r="BY221" s="2" t="str">
        <f t="shared" si="662"/>
        <v/>
      </c>
      <c r="BZ221" s="2" t="str">
        <f t="shared" si="663"/>
        <v/>
      </c>
      <c r="CA221" s="2" t="str">
        <f t="shared" si="664"/>
        <v/>
      </c>
      <c r="CB221" s="2" t="str">
        <f t="shared" si="665"/>
        <v/>
      </c>
      <c r="CC221" s="2" t="str">
        <f t="shared" si="666"/>
        <v/>
      </c>
      <c r="CE221" s="2" t="str">
        <f t="shared" ref="CE221:CE228" si="722">IF(AND(IY221 &lt; $CS$23, $B221 &gt; C$232, $B221 &lt; C$233), C221, "")</f>
        <v/>
      </c>
      <c r="CF221" s="2" t="str">
        <f t="shared" ref="CF221:CF228" si="723">IF(AND(IZ221 &lt; $CS$23, $B221 &gt; D$232, $B221 &lt; D$233), D221, "")</f>
        <v/>
      </c>
      <c r="CG221" s="2" t="str">
        <f t="shared" ref="CG221:CG228" si="724">IF(AND(JA221 &lt; $CS$23, $B221 &gt; E$232, $B221 &lt; E$233), E221, "")</f>
        <v/>
      </c>
      <c r="CH221" s="2" t="str">
        <f t="shared" ref="CH221:CH228" si="725">IF(AND(JB221 &lt; $CS$23, $B221 &gt; F$232, $B221 &lt; F$233), F221, "")</f>
        <v/>
      </c>
      <c r="CI221" s="2" t="str">
        <f t="shared" ref="CI221:CI228" si="726">IF(AND(JC221 &lt; $CS$23, $B221 &gt; G$232, $B221 &lt; G$233), G221, "")</f>
        <v/>
      </c>
      <c r="CJ221" s="2" t="str">
        <f t="shared" ref="CJ221:CJ228" si="727">IF(AND(JD221 &lt; $CS$23, $B221 &gt; H$232, $B221 &lt; H$233), H221, "")</f>
        <v/>
      </c>
      <c r="CK221" s="2" t="str">
        <f t="shared" ref="CK221:CK228" si="728">IF(AND(JE221 &lt; $CS$23, $B221 &gt; I$232, $B221 &lt; I$233), I221, "")</f>
        <v/>
      </c>
      <c r="CL221" s="2" t="str">
        <f t="shared" ref="CL221:CL228" si="729">IF(AND(JF221 &lt; $CS$23, $B221 &gt; J$232, $B221 &lt; J$233), J221, "")</f>
        <v/>
      </c>
      <c r="CM221" s="2" t="str">
        <f t="shared" ref="CM221:CM228" si="730">IF(AND(JG221 &lt; $CS$23, $B221 &gt; K$232, $B221 &lt; K$233), K221, "")</f>
        <v/>
      </c>
      <c r="CN221" s="2" t="str">
        <f t="shared" ref="CN221:CN228" si="731">IF(AND(JH221 &lt; $CS$23, $B221 &gt; L$232, $B221 &lt; L$233), L221, "")</f>
        <v/>
      </c>
      <c r="CO221" s="2" t="str">
        <f t="shared" ref="CO221:CO228" si="732">IF(AND(JI221 &lt; $CS$23, $B221 &gt; M$232, $B221 &lt; M$233), M221, "")</f>
        <v/>
      </c>
      <c r="CP221" s="2" t="str">
        <f t="shared" ref="CP221:CP228" si="733">IF(AND(JJ221 &lt; $CS$23, $B221 &gt; N$232, $B221 &lt; N$233), N221, "")</f>
        <v/>
      </c>
      <c r="CQ221" s="2" t="str">
        <f t="shared" ref="CQ221:CQ228" si="734">IF(AND(JK221 &lt; $CS$23, $B221 &gt; O$232, $B221 &lt; O$233), O221, "")</f>
        <v/>
      </c>
      <c r="CR221" s="2" t="str">
        <f t="shared" ref="CR221:CR228" si="735">IF(AND(JL221 &lt; $CS$23, $B221 &gt; P$232, $B221 &lt; P$233), P221, "")</f>
        <v/>
      </c>
      <c r="CS221" s="2" t="str">
        <f t="shared" ref="CS221:CS228" si="736">IF(AND(JM221 &lt; $CS$23, $B221 &gt; Q$232, $B221 &lt; Q$233), Q221, "")</f>
        <v/>
      </c>
      <c r="CU221" s="2">
        <f t="shared" ref="CU221:CU228" si="737">IF(AND(IY221 &lt; $DI$23, $B221 &gt; C$7, $B221 &lt; C$234), C221, "")</f>
        <v>64.141000000000005</v>
      </c>
      <c r="CV221" s="2">
        <f t="shared" ref="CV221:CV228" si="738">IF(AND(IZ221 &lt; $DI$23, $B221 &gt; D$7, $B221 &lt; D$234), D221, "")</f>
        <v>64.561999999999998</v>
      </c>
      <c r="CW221" s="2">
        <f t="shared" ref="CW221:CW228" si="739">IF(AND(JA221 &lt; $DI$23, $B221 &gt; E$7, $B221 &lt; E$234), E221, "")</f>
        <v>65.141000000000005</v>
      </c>
      <c r="CX221" s="2">
        <f t="shared" ref="CX221:CX228" si="740">IF(AND(JB221 &lt; $DI$23, $B221 &gt; F$7, $B221 &lt; F$234), F221, "")</f>
        <v>66.796999999999997</v>
      </c>
      <c r="CY221" s="2">
        <f t="shared" ref="CY221:CY228" si="741">IF(AND(JC221 &lt; $DI$23, $B221 &gt; G$7, $B221 &lt; G$234), G221, "")</f>
        <v>67.468999999999994</v>
      </c>
      <c r="CZ221" s="2">
        <f t="shared" ref="CZ221:CZ228" si="742">IF(AND(JD221 &lt; $DI$23, $B221 &gt; H$7, $B221 &lt; H$234), H221, "")</f>
        <v>67.546999999999997</v>
      </c>
      <c r="DA221" s="2">
        <f t="shared" ref="DA221:DA228" si="743">IF(AND(JE221 &lt; $DI$23, $B221 &gt; I$7, $B221 &lt; I$234), I221, "")</f>
        <v>69.328000000000003</v>
      </c>
      <c r="DB221" s="2" t="str">
        <f t="shared" ref="DB221:DB228" si="744">IF(AND(JF221 &lt; $DI$23, $B221 &gt; J$7, $B221 &lt; J$234), J221, "")</f>
        <v/>
      </c>
      <c r="DC221" s="2" t="str">
        <f t="shared" ref="DC221:DC228" si="745">IF(AND(JG221 &lt; $DI$23, $B221 &gt; K$7, $B221 &lt; K$234), K221, "")</f>
        <v/>
      </c>
      <c r="DD221" s="2" t="str">
        <f t="shared" ref="DD221:DD228" si="746">IF(AND(JH221 &lt; $DI$23, $B221 &gt; L$7, $B221 &lt; L$234), L221, "")</f>
        <v/>
      </c>
      <c r="DE221" s="2" t="str">
        <f t="shared" ref="DE221:DE228" si="747">IF(AND(JI221 &lt; $DI$23, $B221 &gt; M$7, $B221 &lt; M$234), M221, "")</f>
        <v/>
      </c>
      <c r="DF221" s="2">
        <f t="shared" ref="DF221:DF228" si="748">IF(AND(JJ221 &lt; $DI$23, $B221 &gt; N$7, $B221 &lt; N$234), N221, "")</f>
        <v>63.734000000000002</v>
      </c>
      <c r="DG221" s="2">
        <f t="shared" ref="DG221:DG228" si="749">IF(AND(JK221 &lt; $DI$23, $B221 &gt; O$7, $B221 &lt; O$234), O221, "")</f>
        <v>65.328000000000003</v>
      </c>
      <c r="DH221" s="2">
        <f t="shared" ref="DH221:DH228" si="750">IF(AND(JL221 &lt; $DI$23, $B221 &gt; P$7, $B221 &lt; P$234), P221, "")</f>
        <v>66.171999999999997</v>
      </c>
      <c r="DI221" s="2">
        <f t="shared" ref="DI221:DI228" si="751">IF(AND(JM221 &lt; $DI$23, $B221 &gt; Q$7, $B221 &lt; Q$234), Q221, "")</f>
        <v>67.031000000000006</v>
      </c>
      <c r="DK221" s="2">
        <f t="shared" si="701"/>
        <v>128.97586393728221</v>
      </c>
      <c r="DL221" s="2">
        <f t="shared" si="702"/>
        <v>129.8697837830538</v>
      </c>
      <c r="DM221" s="2">
        <f t="shared" si="702"/>
        <v>126.051041679251</v>
      </c>
      <c r="DN221" s="2">
        <f t="shared" si="702"/>
        <v>130.25622923588037</v>
      </c>
      <c r="DO221" s="2">
        <f t="shared" si="702"/>
        <v>124.79152980972516</v>
      </c>
      <c r="DP221" s="2">
        <f t="shared" si="702"/>
        <v>129.29041984712205</v>
      </c>
      <c r="DQ221" s="2">
        <f t="shared" si="702"/>
        <v>131.24683479311386</v>
      </c>
      <c r="DR221" s="2">
        <f t="shared" si="702"/>
        <v>126.71198623693377</v>
      </c>
      <c r="DS221" s="2">
        <f t="shared" si="702"/>
        <v>122.47889649122806</v>
      </c>
      <c r="DT221" s="2">
        <f t="shared" si="702"/>
        <v>121.05256620209059</v>
      </c>
      <c r="DU221" s="2">
        <f t="shared" si="702"/>
        <v>127.53071247602841</v>
      </c>
      <c r="DV221" s="2">
        <f t="shared" si="702"/>
        <v>130.90975173663546</v>
      </c>
      <c r="DW221" s="2">
        <f t="shared" si="702"/>
        <v>127.2243165206886</v>
      </c>
      <c r="DX221" s="2">
        <f t="shared" si="702"/>
        <v>111.53273913513222</v>
      </c>
      <c r="DY221" s="2">
        <f t="shared" si="702"/>
        <v>113.15874250871082</v>
      </c>
      <c r="EA221" s="2">
        <f t="shared" si="671"/>
        <v>64.560126447126194</v>
      </c>
      <c r="EB221" s="2">
        <f t="shared" si="703"/>
        <v>65.354668817699945</v>
      </c>
      <c r="EC221" s="2">
        <f t="shared" si="704"/>
        <v>65.331575331557701</v>
      </c>
      <c r="ED221" s="2">
        <f t="shared" si="705"/>
        <v>66.529713113193949</v>
      </c>
      <c r="EE221" s="2">
        <f t="shared" si="706"/>
        <v>65.831279743863419</v>
      </c>
      <c r="EF221" s="2">
        <f t="shared" si="707"/>
        <v>67.904670456305951</v>
      </c>
      <c r="EG221" s="2">
        <f t="shared" si="708"/>
        <v>67.709661140756566</v>
      </c>
      <c r="EH221" s="2">
        <f t="shared" si="709"/>
        <v>64.417855506132909</v>
      </c>
      <c r="EI221" s="2">
        <f t="shared" si="710"/>
        <v>63.53140669462951</v>
      </c>
      <c r="EJ221" s="2">
        <f t="shared" si="711"/>
        <v>59.250096508963466</v>
      </c>
      <c r="EK221" s="2">
        <f t="shared" si="712"/>
        <v>59.980477509405716</v>
      </c>
      <c r="EL221" s="2">
        <f t="shared" si="713"/>
        <v>62.45943226549182</v>
      </c>
      <c r="EM221" s="2">
        <f t="shared" si="714"/>
        <v>62.877662625400212</v>
      </c>
      <c r="EN221" s="2">
        <f t="shared" si="715"/>
        <v>66.105317887349898</v>
      </c>
      <c r="EO221" s="2">
        <f t="shared" si="716"/>
        <v>68.637675140529481</v>
      </c>
      <c r="EQ221" s="2">
        <f t="shared" si="717"/>
        <v>63.344618281531069</v>
      </c>
      <c r="ER221" s="2">
        <f t="shared" si="718"/>
        <v>63.922908237983528</v>
      </c>
      <c r="ES221" s="2">
        <f t="shared" si="718"/>
        <v>65.789957695520044</v>
      </c>
      <c r="ET221" s="2">
        <f t="shared" si="718"/>
        <v>66.465779992166034</v>
      </c>
      <c r="EU221" s="2">
        <f t="shared" si="718"/>
        <v>67.010767141311874</v>
      </c>
      <c r="EV221" s="2">
        <f t="shared" si="718"/>
        <v>67.716418004039767</v>
      </c>
      <c r="EW221" s="2">
        <f t="shared" si="718"/>
        <v>68.636282832958599</v>
      </c>
      <c r="EX221" s="2">
        <f t="shared" si="718"/>
        <v>66.871494272378669</v>
      </c>
      <c r="EY221" s="2">
        <f t="shared" si="718"/>
        <v>64.686247683860557</v>
      </c>
      <c r="EZ221" s="2">
        <f t="shared" si="718"/>
        <v>63.439342962421733</v>
      </c>
      <c r="FA221" s="2">
        <f t="shared" si="718"/>
        <v>62.239499584303999</v>
      </c>
      <c r="FB221" s="2">
        <f t="shared" si="718"/>
        <v>63.042209302325574</v>
      </c>
      <c r="FC221" s="2">
        <f t="shared" si="718"/>
        <v>64.349241410040875</v>
      </c>
      <c r="FD221" s="2">
        <f t="shared" si="718"/>
        <v>65.739478107285507</v>
      </c>
      <c r="FE221" s="2">
        <f t="shared" si="718"/>
        <v>66.325267728436231</v>
      </c>
      <c r="FG221" s="2">
        <f t="shared" si="719"/>
        <v>0.99999958221135921</v>
      </c>
      <c r="FH221" s="2">
        <f t="shared" si="720"/>
        <v>0.99999961798410864</v>
      </c>
      <c r="FI221" s="2">
        <f t="shared" si="720"/>
        <v>0.99999963254698965</v>
      </c>
      <c r="FJ221" s="2">
        <f t="shared" si="720"/>
        <v>0.99999966858971379</v>
      </c>
      <c r="FK221" s="2">
        <f t="shared" si="720"/>
        <v>0.99999962450289159</v>
      </c>
      <c r="FL221" s="2">
        <f t="shared" si="720"/>
        <v>0.99999964622345128</v>
      </c>
      <c r="FM221" s="2">
        <f t="shared" si="720"/>
        <v>0.99999963761602129</v>
      </c>
      <c r="FN221" s="2">
        <f t="shared" si="720"/>
        <v>0.99999967484881624</v>
      </c>
      <c r="FO221" s="2">
        <f t="shared" si="720"/>
        <v>0.99999968662320105</v>
      </c>
      <c r="FP221" s="2">
        <f t="shared" si="720"/>
        <v>0.99999965525054979</v>
      </c>
      <c r="FQ221" s="2">
        <f t="shared" si="720"/>
        <v>0.99999964883163028</v>
      </c>
      <c r="FR221" s="2">
        <f t="shared" si="720"/>
        <v>0.99999965470260566</v>
      </c>
      <c r="FS221" s="2">
        <f t="shared" si="720"/>
        <v>0.99999964015081499</v>
      </c>
      <c r="FT221" s="2">
        <f t="shared" si="720"/>
        <v>0.99999963742965592</v>
      </c>
      <c r="FU221" s="2">
        <f t="shared" si="720"/>
        <v>0.99999958894305729</v>
      </c>
      <c r="FW221" s="2">
        <f t="shared" ref="FW221:FW228" si="752">POWER(10,($B221-C$233)/C$230)/(1+POWER(10,($B221-C$233)/C$230))</f>
        <v>0.97833230330756549</v>
      </c>
      <c r="FX221" s="2">
        <f t="shared" si="592"/>
        <v>0.98863772313379195</v>
      </c>
      <c r="FY221" s="2">
        <f t="shared" si="593"/>
        <v>0.98942770572032157</v>
      </c>
      <c r="FZ221" s="2">
        <f t="shared" si="594"/>
        <v>0.98996807093226458</v>
      </c>
      <c r="GA221" s="2">
        <f t="shared" si="595"/>
        <v>0.9879437892935542</v>
      </c>
      <c r="GB221" s="2">
        <f t="shared" si="596"/>
        <v>0.98901389557948938</v>
      </c>
      <c r="GC221" s="2">
        <f t="shared" si="597"/>
        <v>0.98975980930339702</v>
      </c>
      <c r="GD221" s="2">
        <f t="shared" si="598"/>
        <v>0.99195161181350255</v>
      </c>
      <c r="GE221" s="2">
        <f t="shared" si="599"/>
        <v>0.99297823176815958</v>
      </c>
      <c r="GF221" s="2">
        <f t="shared" si="600"/>
        <v>0.9919523405304187</v>
      </c>
      <c r="GG221" s="2">
        <f t="shared" si="601"/>
        <v>0.99138044691050897</v>
      </c>
      <c r="GH221" s="2">
        <f t="shared" si="602"/>
        <v>0.99022191190037256</v>
      </c>
      <c r="GI221" s="2">
        <f t="shared" si="603"/>
        <v>0.98855723155432085</v>
      </c>
      <c r="GJ221" s="2">
        <f t="shared" si="604"/>
        <v>0.98657105600703443</v>
      </c>
      <c r="GK221" s="2">
        <f t="shared" si="605"/>
        <v>0.97831839227748862</v>
      </c>
      <c r="GM221" s="107">
        <f t="shared" ref="GM221:GM228" si="753" xml:space="preserve"> _xlfn.NORM.DIST($B221, C$7, ABS(C$11), TRUE) * _xlfn.NORM.DIST(($B221 - C$7)*C$15, 0, ABS(C$11), TRUE) * 2</f>
        <v>0</v>
      </c>
      <c r="GN221" s="107">
        <f t="shared" si="606"/>
        <v>0</v>
      </c>
      <c r="GO221" s="107">
        <f t="shared" si="607"/>
        <v>0</v>
      </c>
      <c r="GP221" s="107">
        <f t="shared" si="608"/>
        <v>0</v>
      </c>
      <c r="GQ221" s="107">
        <f t="shared" si="609"/>
        <v>0</v>
      </c>
      <c r="GR221" s="107">
        <f t="shared" si="610"/>
        <v>0</v>
      </c>
      <c r="GS221" s="107">
        <f t="shared" si="611"/>
        <v>0</v>
      </c>
      <c r="GT221" s="107">
        <f t="shared" si="612"/>
        <v>0</v>
      </c>
      <c r="GU221" s="107">
        <f t="shared" si="613"/>
        <v>0</v>
      </c>
      <c r="GV221" s="107">
        <f t="shared" si="614"/>
        <v>0</v>
      </c>
      <c r="GW221" s="107">
        <f t="shared" si="615"/>
        <v>0</v>
      </c>
      <c r="GX221" s="107">
        <f t="shared" si="616"/>
        <v>0</v>
      </c>
      <c r="GY221" s="107">
        <f t="shared" si="617"/>
        <v>0</v>
      </c>
      <c r="GZ221" s="107">
        <f t="shared" si="618"/>
        <v>0</v>
      </c>
      <c r="HA221" s="107">
        <f t="shared" si="619"/>
        <v>0</v>
      </c>
      <c r="HC221" s="107">
        <f t="shared" ref="HC221:HC228" si="754" xml:space="preserve"> _xlfn.NORM.DIST($B221, C$8, ABS(C$12), TRUE) * _xlfn.NORM.DIST(($B221 - C$8)*C$16, 0, ABS(C$12), TRUE) * 2</f>
        <v>1.0717510704282201E-302</v>
      </c>
      <c r="HD221" s="107">
        <f t="shared" si="620"/>
        <v>0</v>
      </c>
      <c r="HE221" s="107">
        <f t="shared" si="621"/>
        <v>0</v>
      </c>
      <c r="HF221" s="107">
        <f t="shared" si="622"/>
        <v>0</v>
      </c>
      <c r="HG221" s="107">
        <f t="shared" si="623"/>
        <v>0</v>
      </c>
      <c r="HH221" s="107">
        <f t="shared" si="624"/>
        <v>0</v>
      </c>
      <c r="HI221" s="107">
        <f t="shared" si="625"/>
        <v>0</v>
      </c>
      <c r="HJ221" s="107">
        <f t="shared" si="626"/>
        <v>0</v>
      </c>
      <c r="HK221" s="107">
        <f t="shared" si="627"/>
        <v>0</v>
      </c>
      <c r="HL221" s="107">
        <f t="shared" si="628"/>
        <v>0</v>
      </c>
      <c r="HM221" s="107">
        <f t="shared" si="629"/>
        <v>0</v>
      </c>
      <c r="HN221" s="107">
        <f t="shared" si="630"/>
        <v>0</v>
      </c>
      <c r="HO221" s="107">
        <f t="shared" si="631"/>
        <v>0</v>
      </c>
      <c r="HP221" s="107">
        <f t="shared" si="632"/>
        <v>0</v>
      </c>
      <c r="HQ221" s="107">
        <f t="shared" si="633"/>
        <v>0</v>
      </c>
      <c r="HS221" s="107">
        <f t="shared" ref="HS221:HS228" si="755" xml:space="preserve"> _xlfn.NORM.DIST($B221, C$9, ABS(C$13), TRUE) * _xlfn.NORM.DIST(($B221 - C$9)*C$17, 0, ABS(C$13), TRUE) * 2</f>
        <v>9.1670533389085033E-62</v>
      </c>
      <c r="HT221" s="107">
        <f t="shared" si="634"/>
        <v>7.4125229781693942E-79</v>
      </c>
      <c r="HU221" s="107">
        <f t="shared" si="635"/>
        <v>4.051902186650295E-90</v>
      </c>
      <c r="HV221" s="107">
        <f t="shared" si="636"/>
        <v>1.8145860010177606E-93</v>
      </c>
      <c r="HW221" s="107">
        <f t="shared" si="637"/>
        <v>1.0387800790299562E-92</v>
      </c>
      <c r="HX221" s="107">
        <f t="shared" si="638"/>
        <v>3.306749298421157E-104</v>
      </c>
      <c r="HY221" s="107">
        <f t="shared" si="639"/>
        <v>5.2452493224892044E-105</v>
      </c>
      <c r="HZ221" s="107">
        <f t="shared" si="640"/>
        <v>4.0228207146186311E-121</v>
      </c>
      <c r="IA221" s="107">
        <f t="shared" si="641"/>
        <v>8.9990745175222195E-129</v>
      </c>
      <c r="IB221" s="107">
        <f t="shared" si="642"/>
        <v>7.885340348350846E-114</v>
      </c>
      <c r="IC221" s="107">
        <f t="shared" si="643"/>
        <v>1.1831167898725432E-110</v>
      </c>
      <c r="ID221" s="107">
        <f t="shared" si="644"/>
        <v>9.9679980604883027E-104</v>
      </c>
      <c r="IE221" s="107">
        <f t="shared" si="645"/>
        <v>1.9230170546286483E-97</v>
      </c>
      <c r="IF221" s="107">
        <f t="shared" si="646"/>
        <v>4.312840576622191E-82</v>
      </c>
      <c r="IG221" s="107">
        <f t="shared" si="647"/>
        <v>1.2781412832062956E-94</v>
      </c>
      <c r="II221" s="107">
        <f t="shared" ref="II221:II228" si="756" xml:space="preserve"> _xlfn.NORM.DIST($B221, C$10, ABS(C$14), TRUE) * _xlfn.NORM.DIST(($B221 - C$10)*C$18, 0, ABS(C$14), TRUE) * 2</f>
        <v>9.2760650686888425E-14</v>
      </c>
      <c r="IJ221" s="107">
        <f t="shared" ref="IJ221:IJ228" si="757" xml:space="preserve"> _xlfn.NORM.DIST($B221, D$10, ABS(D$14), TRUE) * _xlfn.NORM.DIST(($B221 - D$10)*D$18, 0, ABS(D$14), TRUE) * 2</f>
        <v>4.3603740084782048E-21</v>
      </c>
      <c r="IK221" s="107">
        <f t="shared" ref="IK221:IK228" si="758" xml:space="preserve"> _xlfn.NORM.DIST($B221, E$10, ABS(E$14), TRUE) * _xlfn.NORM.DIST(($B221 - E$10)*E$18, 0, ABS(E$14), TRUE) * 2</f>
        <v>2.7528893314097896E-24</v>
      </c>
      <c r="IL221" s="107">
        <f t="shared" ref="IL221:IL228" si="759" xml:space="preserve"> _xlfn.NORM.DIST($B221, F$10, ABS(F$14), TRUE) * _xlfn.NORM.DIST(($B221 - F$10)*F$18, 0, ABS(F$14), TRUE) * 2</f>
        <v>3.0366958855155327E-25</v>
      </c>
      <c r="IM221" s="107">
        <f t="shared" ref="IM221:IM228" si="760" xml:space="preserve"> _xlfn.NORM.DIST($B221, G$10, ABS(G$14), TRUE) * _xlfn.NORM.DIST(($B221 - G$10)*G$18, 0, ABS(G$14), TRUE) * 2</f>
        <v>4.8540238321149971E-24</v>
      </c>
      <c r="IN221" s="107">
        <f t="shared" ref="IN221:IN228" si="761" xml:space="preserve"> _xlfn.NORM.DIST($B221, H$10, ABS(H$14), TRUE) * _xlfn.NORM.DIST(($B221 - H$10)*H$18, 0, ABS(H$14), TRUE) * 2</f>
        <v>2.7976306943382282E-27</v>
      </c>
      <c r="IO221" s="107">
        <f t="shared" ref="IO221:IO228" si="762" xml:space="preserve"> _xlfn.NORM.DIST($B221, I$10, ABS(I$14), TRUE) * _xlfn.NORM.DIST(($B221 - I$10)*I$18, 0, ABS(I$14), TRUE) * 2</f>
        <v>5.893697544279281E-28</v>
      </c>
      <c r="IP221" s="107">
        <f t="shared" ref="IP221:IP228" si="763" xml:space="preserve"> _xlfn.NORM.DIST($B221, J$10, ABS(J$14), TRUE) * _xlfn.NORM.DIST(($B221 - J$10)*J$18, 0, ABS(J$14), TRUE) * 2</f>
        <v>1.0551162387670647E-33</v>
      </c>
      <c r="IQ221" s="107">
        <f t="shared" ref="IQ221:IQ228" si="764" xml:space="preserve"> _xlfn.NORM.DIST($B221, K$10, ABS(K$14), TRUE) * _xlfn.NORM.DIST(($B221 - K$10)*K$18, 0, ABS(K$14), TRUE) * 2</f>
        <v>1.5732456968322912E-36</v>
      </c>
      <c r="IR221" s="107">
        <f t="shared" ref="IR221:IR228" si="765" xml:space="preserve"> _xlfn.NORM.DIST($B221, L$10, ABS(L$14), TRUE) * _xlfn.NORM.DIST(($B221 - L$10)*L$18, 0, ABS(L$14), TRUE) * 2</f>
        <v>7.5749221945294684E-32</v>
      </c>
      <c r="IS221" s="107">
        <f t="shared" ref="IS221:IS228" si="766" xml:space="preserve"> _xlfn.NORM.DIST($B221, M$10, ABS(M$14), TRUE) * _xlfn.NORM.DIST(($B221 - M$10)*M$18, 0, ABS(M$14), TRUE) * 2</f>
        <v>1.1186874724298337E-30</v>
      </c>
      <c r="IT221" s="107">
        <f t="shared" ref="IT221:IT228" si="767" xml:space="preserve"> _xlfn.NORM.DIST($B221, N$10, ABS(N$14), TRUE) * _xlfn.NORM.DIST(($B221 - N$10)*N$18, 0, ABS(N$14), TRUE) * 2</f>
        <v>5.1156984922904042E-28</v>
      </c>
      <c r="IU221" s="107">
        <f t="shared" ref="IU221:IU228" si="768" xml:space="preserve"> _xlfn.NORM.DIST($B221, O$10, ABS(O$14), TRUE) * _xlfn.NORM.DIST(($B221 - O$10)*O$18, 0, ABS(O$14), TRUE) * 2</f>
        <v>1.263209659909486E-25</v>
      </c>
      <c r="IV221" s="107">
        <f t="shared" ref="IV221:IV228" si="769" xml:space="preserve"> _xlfn.NORM.DIST($B221, P$10, ABS(P$14), TRUE) * _xlfn.NORM.DIST(($B221 - P$10)*P$18, 0, ABS(P$14), TRUE) * 2</f>
        <v>9.5245056759206447E-21</v>
      </c>
      <c r="IW221" s="107">
        <f t="shared" ref="IW221:IW228" si="770" xml:space="preserve"> _xlfn.NORM.DIST($B221, Q$10, ABS(Q$14), TRUE) * _xlfn.NORM.DIST(($B221 - Q$10)*Q$18, 0, ABS(Q$14), TRUE) * 2</f>
        <v>1.9283796478317896E-24</v>
      </c>
      <c r="IY221" s="107">
        <f t="shared" ref="IY221:IY228" si="771">GM221+HC221+HS221+II221</f>
        <v>9.2760650686888425E-14</v>
      </c>
      <c r="IZ221" s="107">
        <f t="shared" ref="IZ221:IZ228" si="772">GN221+HD221+HT221+IJ221</f>
        <v>4.3603740084782048E-21</v>
      </c>
      <c r="JA221" s="107">
        <f t="shared" ref="JA221:JA228" si="773">GO221+HE221+HU221+IK221</f>
        <v>2.7528893314097896E-24</v>
      </c>
      <c r="JB221" s="107">
        <f t="shared" ref="JB221:JB228" si="774">GP221+HF221+HV221+IL221</f>
        <v>3.0366958855155327E-25</v>
      </c>
      <c r="JC221" s="107">
        <f t="shared" ref="JC221:JC228" si="775">GQ221+HG221+HW221+IM221</f>
        <v>4.8540238321149971E-24</v>
      </c>
      <c r="JD221" s="107">
        <f t="shared" ref="JD221:JD228" si="776">GR221+HH221+HX221+IN221</f>
        <v>2.7976306943382282E-27</v>
      </c>
      <c r="JE221" s="107">
        <f t="shared" ref="JE221:JE228" si="777">GS221+HI221+HY221+IO221</f>
        <v>5.893697544279281E-28</v>
      </c>
      <c r="JF221" s="107">
        <f t="shared" ref="JF221:JF228" si="778">GT221+HJ221+HZ221+IP221</f>
        <v>1.0551162387670647E-33</v>
      </c>
      <c r="JG221" s="107">
        <f t="shared" ref="JG221:JG228" si="779">GU221+HK221+IA221+IQ221</f>
        <v>1.5732456968322912E-36</v>
      </c>
      <c r="JH221" s="107">
        <f t="shared" ref="JH221:JH228" si="780">GV221+HL221+IB221+IR221</f>
        <v>7.5749221945294684E-32</v>
      </c>
      <c r="JI221" s="107">
        <f t="shared" ref="JI221:JI228" si="781">GW221+HM221+IC221+IS221</f>
        <v>1.1186874724298337E-30</v>
      </c>
      <c r="JJ221" s="107">
        <f t="shared" ref="JJ221:JJ228" si="782">GX221+HN221+ID221+IT221</f>
        <v>5.1156984922904042E-28</v>
      </c>
      <c r="JK221" s="107">
        <f t="shared" ref="JK221:JK228" si="783">GY221+HO221+IE221+IU221</f>
        <v>1.263209659909486E-25</v>
      </c>
      <c r="JL221" s="107">
        <f t="shared" ref="JL221:JL228" si="784">GZ221+HP221+IF221+IV221</f>
        <v>9.5245056759206447E-21</v>
      </c>
      <c r="JM221" s="107">
        <f t="shared" ref="JM221:JM228" si="785">HA221+HQ221+IG221+IW221</f>
        <v>1.9283796478317896E-24</v>
      </c>
    </row>
    <row r="222" spans="2:273" x14ac:dyDescent="0.25">
      <c r="B222" s="2">
        <v>194</v>
      </c>
      <c r="C222" s="37">
        <v>65.061999999999998</v>
      </c>
      <c r="D222" s="37">
        <v>64.406000000000006</v>
      </c>
      <c r="E222" s="37">
        <v>65.718999999999994</v>
      </c>
      <c r="F222" s="37">
        <v>66.358999999999995</v>
      </c>
      <c r="G222" s="37">
        <v>67.703000000000003</v>
      </c>
      <c r="H222" s="37">
        <v>68.233999999999995</v>
      </c>
      <c r="I222" s="37">
        <v>69.078000000000003</v>
      </c>
      <c r="J222" s="37">
        <v>67.953000000000003</v>
      </c>
      <c r="K222" s="37">
        <v>66.891000000000005</v>
      </c>
      <c r="L222" s="37">
        <v>64.031000000000006</v>
      </c>
      <c r="M222" s="37">
        <v>62.578000000000003</v>
      </c>
      <c r="N222" s="37">
        <v>63.609000000000002</v>
      </c>
      <c r="O222" s="37">
        <v>64.141000000000005</v>
      </c>
      <c r="P222" s="37">
        <v>66.358999999999995</v>
      </c>
      <c r="Q222" s="37">
        <v>67.233999999999995</v>
      </c>
      <c r="S222" s="4">
        <f t="shared" si="672"/>
        <v>63.266003609402802</v>
      </c>
      <c r="T222" s="4">
        <f t="shared" si="673"/>
        <v>63.833417611981766</v>
      </c>
      <c r="U222" s="4">
        <f t="shared" si="674"/>
        <v>65.704623487087943</v>
      </c>
      <c r="V222" s="4">
        <f t="shared" si="675"/>
        <v>66.388421595667751</v>
      </c>
      <c r="W222" s="4">
        <f t="shared" si="676"/>
        <v>66.91764281530692</v>
      </c>
      <c r="X222" s="4" t="e">
        <f t="shared" si="677"/>
        <v>#N/A</v>
      </c>
      <c r="Y222" s="4" t="e">
        <f t="shared" si="678"/>
        <v>#N/A</v>
      </c>
      <c r="Z222" s="4" t="e">
        <f t="shared" si="679"/>
        <v>#N/A</v>
      </c>
      <c r="AA222" s="4" t="e">
        <f t="shared" si="680"/>
        <v>#N/A</v>
      </c>
      <c r="AB222" s="4" t="e">
        <f t="shared" si="681"/>
        <v>#N/A</v>
      </c>
      <c r="AC222" s="4" t="e">
        <f t="shared" si="682"/>
        <v>#N/A</v>
      </c>
      <c r="AD222" s="4" t="e">
        <f t="shared" si="683"/>
        <v>#N/A</v>
      </c>
      <c r="AE222" s="4">
        <f t="shared" si="684"/>
        <v>64.228567985495687</v>
      </c>
      <c r="AF222" s="4">
        <f t="shared" si="685"/>
        <v>65.63535943931393</v>
      </c>
      <c r="AG222" s="4">
        <f t="shared" si="686"/>
        <v>66.234268238059002</v>
      </c>
      <c r="AI222" s="4">
        <f t="shared" si="687"/>
        <v>1.7959963905971961</v>
      </c>
      <c r="AJ222" s="4">
        <f t="shared" si="688"/>
        <v>0.57258238801824035</v>
      </c>
      <c r="AK222" s="4">
        <f t="shared" si="689"/>
        <v>1.4376512912050998E-2</v>
      </c>
      <c r="AL222" s="4">
        <f t="shared" si="690"/>
        <v>-2.9421595667756151E-2</v>
      </c>
      <c r="AM222" s="4">
        <f t="shared" si="691"/>
        <v>0.78535718469308335</v>
      </c>
      <c r="AN222" s="4">
        <f t="shared" si="692"/>
        <v>0</v>
      </c>
      <c r="AO222" s="4">
        <f t="shared" si="693"/>
        <v>0</v>
      </c>
      <c r="AP222" s="4">
        <f t="shared" si="694"/>
        <v>0</v>
      </c>
      <c r="AQ222" s="4">
        <f t="shared" si="695"/>
        <v>0</v>
      </c>
      <c r="AR222" s="4">
        <f t="shared" si="696"/>
        <v>0</v>
      </c>
      <c r="AS222" s="4">
        <f t="shared" si="697"/>
        <v>0</v>
      </c>
      <c r="AT222" s="4">
        <f t="shared" si="698"/>
        <v>0</v>
      </c>
      <c r="AU222" s="4">
        <f t="shared" si="699"/>
        <v>-8.7567985495681455E-2</v>
      </c>
      <c r="AV222" s="4">
        <f t="shared" si="700"/>
        <v>0.7236405606860643</v>
      </c>
      <c r="AW222" s="4">
        <f t="shared" si="700"/>
        <v>0.99973176194099267</v>
      </c>
      <c r="AY222" s="2">
        <f t="shared" si="721"/>
        <v>63.266003609402802</v>
      </c>
      <c r="AZ222" s="2">
        <f t="shared" si="575"/>
        <v>63.833417611981766</v>
      </c>
      <c r="BA222" s="2">
        <f t="shared" si="576"/>
        <v>65.704623487087943</v>
      </c>
      <c r="BB222" s="2">
        <f t="shared" si="577"/>
        <v>66.388421595667751</v>
      </c>
      <c r="BC222" s="2">
        <f t="shared" si="578"/>
        <v>66.91764281530692</v>
      </c>
      <c r="BD222" s="2" t="e">
        <f t="shared" si="579"/>
        <v>#N/A</v>
      </c>
      <c r="BE222" s="2" t="e">
        <f t="shared" si="580"/>
        <v>#N/A</v>
      </c>
      <c r="BF222" s="2" t="e">
        <f t="shared" si="581"/>
        <v>#N/A</v>
      </c>
      <c r="BG222" s="2" t="e">
        <f t="shared" si="582"/>
        <v>#N/A</v>
      </c>
      <c r="BH222" s="2" t="e">
        <f t="shared" si="583"/>
        <v>#N/A</v>
      </c>
      <c r="BI222" s="2" t="e">
        <f t="shared" si="584"/>
        <v>#N/A</v>
      </c>
      <c r="BJ222" s="2" t="e">
        <f t="shared" si="585"/>
        <v>#N/A</v>
      </c>
      <c r="BK222" s="2">
        <f t="shared" si="586"/>
        <v>64.228567985495687</v>
      </c>
      <c r="BL222" s="2">
        <f t="shared" si="587"/>
        <v>65.63535943931393</v>
      </c>
      <c r="BM222" s="2">
        <f t="shared" si="588"/>
        <v>66.234268238059002</v>
      </c>
      <c r="BO222" s="2" t="str">
        <f t="shared" si="652"/>
        <v/>
      </c>
      <c r="BP222" s="2" t="str">
        <f t="shared" si="653"/>
        <v/>
      </c>
      <c r="BQ222" s="2" t="str">
        <f t="shared" si="654"/>
        <v/>
      </c>
      <c r="BR222" s="2" t="str">
        <f t="shared" si="655"/>
        <v/>
      </c>
      <c r="BS222" s="2" t="str">
        <f t="shared" si="656"/>
        <v/>
      </c>
      <c r="BT222" s="2" t="str">
        <f t="shared" si="657"/>
        <v/>
      </c>
      <c r="BU222" s="2" t="str">
        <f t="shared" si="658"/>
        <v/>
      </c>
      <c r="BV222" s="2" t="str">
        <f t="shared" si="659"/>
        <v/>
      </c>
      <c r="BW222" s="2" t="str">
        <f t="shared" si="660"/>
        <v/>
      </c>
      <c r="BX222" s="2" t="str">
        <f t="shared" si="661"/>
        <v/>
      </c>
      <c r="BY222" s="2" t="str">
        <f t="shared" si="662"/>
        <v/>
      </c>
      <c r="BZ222" s="2" t="str">
        <f t="shared" si="663"/>
        <v/>
      </c>
      <c r="CA222" s="2" t="str">
        <f t="shared" si="664"/>
        <v/>
      </c>
      <c r="CB222" s="2" t="str">
        <f t="shared" si="665"/>
        <v/>
      </c>
      <c r="CC222" s="2" t="str">
        <f t="shared" si="666"/>
        <v/>
      </c>
      <c r="CE222" s="2" t="str">
        <f t="shared" si="722"/>
        <v/>
      </c>
      <c r="CF222" s="2" t="str">
        <f t="shared" si="723"/>
        <v/>
      </c>
      <c r="CG222" s="2" t="str">
        <f t="shared" si="724"/>
        <v/>
      </c>
      <c r="CH222" s="2" t="str">
        <f t="shared" si="725"/>
        <v/>
      </c>
      <c r="CI222" s="2" t="str">
        <f t="shared" si="726"/>
        <v/>
      </c>
      <c r="CJ222" s="2" t="str">
        <f t="shared" si="727"/>
        <v/>
      </c>
      <c r="CK222" s="2" t="str">
        <f t="shared" si="728"/>
        <v/>
      </c>
      <c r="CL222" s="2" t="str">
        <f t="shared" si="729"/>
        <v/>
      </c>
      <c r="CM222" s="2" t="str">
        <f t="shared" si="730"/>
        <v/>
      </c>
      <c r="CN222" s="2" t="str">
        <f t="shared" si="731"/>
        <v/>
      </c>
      <c r="CO222" s="2" t="str">
        <f t="shared" si="732"/>
        <v/>
      </c>
      <c r="CP222" s="2" t="str">
        <f t="shared" si="733"/>
        <v/>
      </c>
      <c r="CQ222" s="2" t="str">
        <f t="shared" si="734"/>
        <v/>
      </c>
      <c r="CR222" s="2" t="str">
        <f t="shared" si="735"/>
        <v/>
      </c>
      <c r="CS222" s="2" t="str">
        <f t="shared" si="736"/>
        <v/>
      </c>
      <c r="CU222" s="2">
        <f t="shared" si="737"/>
        <v>65.061999999999998</v>
      </c>
      <c r="CV222" s="2">
        <f t="shared" si="738"/>
        <v>64.406000000000006</v>
      </c>
      <c r="CW222" s="2">
        <f t="shared" si="739"/>
        <v>65.718999999999994</v>
      </c>
      <c r="CX222" s="2">
        <f t="shared" si="740"/>
        <v>66.358999999999995</v>
      </c>
      <c r="CY222" s="2">
        <f t="shared" si="741"/>
        <v>67.703000000000003</v>
      </c>
      <c r="CZ222" s="2" t="str">
        <f t="shared" si="742"/>
        <v/>
      </c>
      <c r="DA222" s="2" t="str">
        <f t="shared" si="743"/>
        <v/>
      </c>
      <c r="DB222" s="2" t="str">
        <f t="shared" si="744"/>
        <v/>
      </c>
      <c r="DC222" s="2" t="str">
        <f t="shared" si="745"/>
        <v/>
      </c>
      <c r="DD222" s="2" t="str">
        <f t="shared" si="746"/>
        <v/>
      </c>
      <c r="DE222" s="2" t="str">
        <f t="shared" si="747"/>
        <v/>
      </c>
      <c r="DF222" s="2" t="str">
        <f t="shared" si="748"/>
        <v/>
      </c>
      <c r="DG222" s="2">
        <f t="shared" si="749"/>
        <v>64.141000000000005</v>
      </c>
      <c r="DH222" s="2">
        <f t="shared" si="750"/>
        <v>66.358999999999995</v>
      </c>
      <c r="DI222" s="2">
        <f t="shared" si="751"/>
        <v>67.233999999999995</v>
      </c>
      <c r="DK222" s="2">
        <f t="shared" si="701"/>
        <v>129.23564843205574</v>
      </c>
      <c r="DL222" s="2">
        <f t="shared" si="702"/>
        <v>130.1317404316236</v>
      </c>
      <c r="DM222" s="2">
        <f t="shared" si="702"/>
        <v>126.296012987013</v>
      </c>
      <c r="DN222" s="2">
        <f t="shared" si="702"/>
        <v>130.51823421926909</v>
      </c>
      <c r="DO222" s="2">
        <f t="shared" si="702"/>
        <v>125.01307928118393</v>
      </c>
      <c r="DP222" s="2">
        <f t="shared" si="702"/>
        <v>129.5365855549253</v>
      </c>
      <c r="DQ222" s="2">
        <f t="shared" si="702"/>
        <v>131.49946254907883</v>
      </c>
      <c r="DR222" s="2">
        <f t="shared" si="702"/>
        <v>126.95585540069683</v>
      </c>
      <c r="DS222" s="2">
        <f t="shared" si="702"/>
        <v>122.69711875843453</v>
      </c>
      <c r="DT222" s="2">
        <f t="shared" si="702"/>
        <v>121.27911271777003</v>
      </c>
      <c r="DU222" s="2">
        <f t="shared" si="702"/>
        <v>127.7985684844556</v>
      </c>
      <c r="DV222" s="2">
        <f t="shared" si="702"/>
        <v>131.19759075807912</v>
      </c>
      <c r="DW222" s="2">
        <f t="shared" si="702"/>
        <v>127.47772364844457</v>
      </c>
      <c r="DX222" s="2">
        <f t="shared" si="702"/>
        <v>111.69799324744078</v>
      </c>
      <c r="DY222" s="2">
        <f t="shared" si="702"/>
        <v>113.3361024390244</v>
      </c>
      <c r="EA222" s="2">
        <f t="shared" si="671"/>
        <v>64.471481079975447</v>
      </c>
      <c r="EB222" s="2">
        <f t="shared" si="703"/>
        <v>65.266142475224711</v>
      </c>
      <c r="EC222" s="2">
        <f t="shared" si="704"/>
        <v>65.244987952716983</v>
      </c>
      <c r="ED222" s="2">
        <f t="shared" si="705"/>
        <v>66.451968553713044</v>
      </c>
      <c r="EE222" s="2">
        <f t="shared" si="706"/>
        <v>65.736604197794406</v>
      </c>
      <c r="EF222" s="2">
        <f t="shared" si="707"/>
        <v>67.825383258056974</v>
      </c>
      <c r="EG222" s="2">
        <f t="shared" si="708"/>
        <v>67.615697763547985</v>
      </c>
      <c r="EH222" s="2">
        <f t="shared" si="709"/>
        <v>64.294162211139579</v>
      </c>
      <c r="EI222" s="2">
        <f t="shared" si="710"/>
        <v>63.414798009704761</v>
      </c>
      <c r="EJ222" s="2">
        <f t="shared" si="711"/>
        <v>59.105151607733895</v>
      </c>
      <c r="EK222" s="2">
        <f t="shared" si="712"/>
        <v>59.846502260491789</v>
      </c>
      <c r="EL222" s="2">
        <f t="shared" si="713"/>
        <v>62.346432652925678</v>
      </c>
      <c r="EM222" s="2">
        <f t="shared" si="714"/>
        <v>62.754340305940943</v>
      </c>
      <c r="EN222" s="2">
        <f t="shared" si="715"/>
        <v>66.000051696714422</v>
      </c>
      <c r="EO222" s="2">
        <f t="shared" si="716"/>
        <v>68.525460278768179</v>
      </c>
      <c r="EQ222" s="2">
        <f t="shared" si="717"/>
        <v>63.242184032237809</v>
      </c>
      <c r="ER222" s="2">
        <f t="shared" si="718"/>
        <v>63.818719865696679</v>
      </c>
      <c r="ES222" s="2">
        <f t="shared" si="718"/>
        <v>65.708980526916008</v>
      </c>
      <c r="ET222" s="2">
        <f t="shared" si="718"/>
        <v>66.387828572708315</v>
      </c>
      <c r="EU222" s="2">
        <f t="shared" si="718"/>
        <v>66.930468015841996</v>
      </c>
      <c r="EV222" s="2">
        <f t="shared" si="718"/>
        <v>67.63530907729708</v>
      </c>
      <c r="EW222" s="2">
        <f t="shared" si="718"/>
        <v>68.553694033527307</v>
      </c>
      <c r="EX222" s="2">
        <f t="shared" si="718"/>
        <v>66.776395864716406</v>
      </c>
      <c r="EY222" s="2">
        <f t="shared" si="718"/>
        <v>64.583660811826817</v>
      </c>
      <c r="EZ222" s="2">
        <f t="shared" si="718"/>
        <v>63.342841182872959</v>
      </c>
      <c r="FA222" s="2">
        <f t="shared" si="718"/>
        <v>62.132466306439788</v>
      </c>
      <c r="FB222" s="2">
        <f t="shared" si="718"/>
        <v>62.936914728682169</v>
      </c>
      <c r="FC222" s="2">
        <f t="shared" si="718"/>
        <v>64.243755775165781</v>
      </c>
      <c r="FD222" s="2">
        <f t="shared" si="718"/>
        <v>65.630920239451854</v>
      </c>
      <c r="FE222" s="2">
        <f t="shared" si="718"/>
        <v>66.188995852482776</v>
      </c>
      <c r="FG222" s="2">
        <f t="shared" si="719"/>
        <v>0.99999962764546502</v>
      </c>
      <c r="FH222" s="2">
        <f t="shared" si="720"/>
        <v>0.99999965952796432</v>
      </c>
      <c r="FI222" s="2">
        <f t="shared" si="720"/>
        <v>0.99999967250714672</v>
      </c>
      <c r="FJ222" s="2">
        <f t="shared" si="720"/>
        <v>0.99999970463026078</v>
      </c>
      <c r="FK222" s="2">
        <f t="shared" si="720"/>
        <v>0.99999966533783624</v>
      </c>
      <c r="FL222" s="2">
        <f t="shared" si="720"/>
        <v>0.99999968469630696</v>
      </c>
      <c r="FM222" s="2">
        <f t="shared" si="720"/>
        <v>0.9999996770249262</v>
      </c>
      <c r="FN222" s="2">
        <f t="shared" si="720"/>
        <v>0.99999971020869216</v>
      </c>
      <c r="FO222" s="2">
        <f t="shared" si="720"/>
        <v>0.99999972070262444</v>
      </c>
      <c r="FP222" s="2">
        <f t="shared" si="720"/>
        <v>0.99999969274171752</v>
      </c>
      <c r="FQ222" s="2">
        <f t="shared" si="720"/>
        <v>0.99999968702084907</v>
      </c>
      <c r="FR222" s="2">
        <f t="shared" si="720"/>
        <v>0.99999969225336183</v>
      </c>
      <c r="FS222" s="2">
        <f t="shared" si="720"/>
        <v>0.99999967928406375</v>
      </c>
      <c r="FT222" s="2">
        <f t="shared" si="720"/>
        <v>0.99999967685882796</v>
      </c>
      <c r="FU222" s="2">
        <f t="shared" si="720"/>
        <v>0.99999963364509781</v>
      </c>
      <c r="FW222" s="2">
        <f t="shared" si="752"/>
        <v>0.98064303336824066</v>
      </c>
      <c r="FX222" s="2">
        <f t="shared" si="592"/>
        <v>0.98986083175272943</v>
      </c>
      <c r="FY222" s="2">
        <f t="shared" si="593"/>
        <v>0.99056658695453115</v>
      </c>
      <c r="FZ222" s="2">
        <f t="shared" si="594"/>
        <v>0.99104926889174794</v>
      </c>
      <c r="GA222" s="2">
        <f t="shared" si="595"/>
        <v>0.98924078447280672</v>
      </c>
      <c r="GB222" s="2">
        <f t="shared" si="596"/>
        <v>0.99019691209979899</v>
      </c>
      <c r="GC222" s="2">
        <f t="shared" si="597"/>
        <v>0.99086324564362638</v>
      </c>
      <c r="GD222" s="2">
        <f t="shared" si="598"/>
        <v>0.99282058265980189</v>
      </c>
      <c r="GE222" s="2">
        <f t="shared" si="599"/>
        <v>0.99373706002798923</v>
      </c>
      <c r="GF222" s="2">
        <f t="shared" si="600"/>
        <v>0.99282123326778249</v>
      </c>
      <c r="GG222" s="2">
        <f t="shared" si="601"/>
        <v>0.99231060742976218</v>
      </c>
      <c r="GH222" s="2">
        <f t="shared" si="602"/>
        <v>0.99127599306629299</v>
      </c>
      <c r="GI222" s="2">
        <f t="shared" si="603"/>
        <v>0.98978891531286073</v>
      </c>
      <c r="GJ222" s="2">
        <f t="shared" si="604"/>
        <v>0.98801393680048599</v>
      </c>
      <c r="GK222" s="2">
        <f t="shared" si="605"/>
        <v>0.98063057649469776</v>
      </c>
      <c r="GM222" s="107">
        <f t="shared" si="753"/>
        <v>0</v>
      </c>
      <c r="GN222" s="107">
        <f t="shared" si="606"/>
        <v>0</v>
      </c>
      <c r="GO222" s="107">
        <f t="shared" si="607"/>
        <v>0</v>
      </c>
      <c r="GP222" s="107">
        <f t="shared" si="608"/>
        <v>0</v>
      </c>
      <c r="GQ222" s="107">
        <f t="shared" si="609"/>
        <v>0</v>
      </c>
      <c r="GR222" s="107">
        <f t="shared" si="610"/>
        <v>0</v>
      </c>
      <c r="GS222" s="107">
        <f t="shared" si="611"/>
        <v>0</v>
      </c>
      <c r="GT222" s="107">
        <f t="shared" si="612"/>
        <v>0</v>
      </c>
      <c r="GU222" s="107">
        <f t="shared" si="613"/>
        <v>0</v>
      </c>
      <c r="GV222" s="107">
        <f t="shared" si="614"/>
        <v>0</v>
      </c>
      <c r="GW222" s="107">
        <f t="shared" si="615"/>
        <v>0</v>
      </c>
      <c r="GX222" s="107">
        <f t="shared" si="616"/>
        <v>0</v>
      </c>
      <c r="GY222" s="107">
        <f t="shared" si="617"/>
        <v>0</v>
      </c>
      <c r="GZ222" s="107">
        <f t="shared" si="618"/>
        <v>0</v>
      </c>
      <c r="HA222" s="107">
        <f t="shared" si="619"/>
        <v>0</v>
      </c>
      <c r="HC222" s="107">
        <f t="shared" si="754"/>
        <v>0</v>
      </c>
      <c r="HD222" s="107">
        <f t="shared" si="620"/>
        <v>0</v>
      </c>
      <c r="HE222" s="107">
        <f t="shared" si="621"/>
        <v>0</v>
      </c>
      <c r="HF222" s="107">
        <f t="shared" si="622"/>
        <v>0</v>
      </c>
      <c r="HG222" s="107">
        <f t="shared" si="623"/>
        <v>0</v>
      </c>
      <c r="HH222" s="107">
        <f t="shared" si="624"/>
        <v>0</v>
      </c>
      <c r="HI222" s="107">
        <f t="shared" si="625"/>
        <v>0</v>
      </c>
      <c r="HJ222" s="107">
        <f t="shared" si="626"/>
        <v>0</v>
      </c>
      <c r="HK222" s="107">
        <f t="shared" si="627"/>
        <v>0</v>
      </c>
      <c r="HL222" s="107">
        <f t="shared" si="628"/>
        <v>0</v>
      </c>
      <c r="HM222" s="107">
        <f t="shared" si="629"/>
        <v>0</v>
      </c>
      <c r="HN222" s="107">
        <f t="shared" si="630"/>
        <v>0</v>
      </c>
      <c r="HO222" s="107">
        <f t="shared" si="631"/>
        <v>0</v>
      </c>
      <c r="HP222" s="107">
        <f t="shared" si="632"/>
        <v>0</v>
      </c>
      <c r="HQ222" s="107">
        <f t="shared" si="633"/>
        <v>0</v>
      </c>
      <c r="HS222" s="107">
        <f t="shared" si="755"/>
        <v>1.2078463029584865E-63</v>
      </c>
      <c r="HT222" s="107">
        <f t="shared" si="634"/>
        <v>3.7377484835954979E-81</v>
      </c>
      <c r="HU222" s="107">
        <f t="shared" si="635"/>
        <v>9.9377789203072616E-93</v>
      </c>
      <c r="HV222" s="107">
        <f t="shared" si="636"/>
        <v>3.7625049067073463E-96</v>
      </c>
      <c r="HW222" s="107">
        <f t="shared" si="637"/>
        <v>2.0095360284106223E-95</v>
      </c>
      <c r="HX222" s="107">
        <f t="shared" si="638"/>
        <v>3.1883361059447993E-107</v>
      </c>
      <c r="HY222" s="107">
        <f t="shared" si="639"/>
        <v>5.0158410094929937E-108</v>
      </c>
      <c r="HZ222" s="107">
        <f t="shared" si="640"/>
        <v>1.5945623524714876E-124</v>
      </c>
      <c r="IA222" s="107">
        <f t="shared" si="641"/>
        <v>2.4861307648791385E-132</v>
      </c>
      <c r="IB222" s="107">
        <f t="shared" si="642"/>
        <v>4.9808708599933554E-117</v>
      </c>
      <c r="IC222" s="107">
        <f t="shared" si="643"/>
        <v>8.6198156435575518E-114</v>
      </c>
      <c r="ID222" s="107">
        <f t="shared" si="644"/>
        <v>1.0587608434409754E-106</v>
      </c>
      <c r="IE222" s="107">
        <f t="shared" si="645"/>
        <v>2.7450189824656259E-100</v>
      </c>
      <c r="IF222" s="107">
        <f t="shared" si="646"/>
        <v>1.6545440478263457E-84</v>
      </c>
      <c r="IG222" s="107">
        <f t="shared" si="647"/>
        <v>1.3402857016128544E-97</v>
      </c>
      <c r="II222" s="107">
        <f t="shared" si="756"/>
        <v>1.6417608888499499E-14</v>
      </c>
      <c r="IJ222" s="107">
        <f t="shared" si="757"/>
        <v>4.1847958246273779E-22</v>
      </c>
      <c r="IK222" s="107">
        <f t="shared" si="758"/>
        <v>1.8868146378395785E-25</v>
      </c>
      <c r="IL222" s="107">
        <f t="shared" si="759"/>
        <v>1.9220922168922473E-26</v>
      </c>
      <c r="IM222" s="107">
        <f t="shared" si="760"/>
        <v>3.1580581905245291E-25</v>
      </c>
      <c r="IN222" s="107">
        <f t="shared" si="761"/>
        <v>1.314657606573065E-28</v>
      </c>
      <c r="IO222" s="107">
        <f t="shared" si="762"/>
        <v>2.6858803308217143E-29</v>
      </c>
      <c r="IP222" s="107">
        <f t="shared" si="763"/>
        <v>2.9810024165245653E-35</v>
      </c>
      <c r="IQ222" s="107">
        <f t="shared" si="764"/>
        <v>3.6243930914415091E-38</v>
      </c>
      <c r="IR222" s="107">
        <f t="shared" si="765"/>
        <v>2.6284077960220805E-33</v>
      </c>
      <c r="IS222" s="107">
        <f t="shared" si="766"/>
        <v>4.2120781511003315E-32</v>
      </c>
      <c r="IT222" s="107">
        <f t="shared" si="767"/>
        <v>2.3891143132078767E-29</v>
      </c>
      <c r="IU222" s="107">
        <f t="shared" si="768"/>
        <v>7.0290263315198518E-27</v>
      </c>
      <c r="IV222" s="107">
        <f t="shared" si="769"/>
        <v>8.6820054295272563E-22</v>
      </c>
      <c r="IW222" s="107">
        <f t="shared" si="770"/>
        <v>7.6832144618790403E-26</v>
      </c>
      <c r="IY222" s="107">
        <f t="shared" si="771"/>
        <v>1.6417608888499499E-14</v>
      </c>
      <c r="IZ222" s="107">
        <f t="shared" si="772"/>
        <v>4.1847958246273779E-22</v>
      </c>
      <c r="JA222" s="107">
        <f t="shared" si="773"/>
        <v>1.8868146378395785E-25</v>
      </c>
      <c r="JB222" s="107">
        <f t="shared" si="774"/>
        <v>1.9220922168922473E-26</v>
      </c>
      <c r="JC222" s="107">
        <f t="shared" si="775"/>
        <v>3.1580581905245291E-25</v>
      </c>
      <c r="JD222" s="107">
        <f t="shared" si="776"/>
        <v>1.314657606573065E-28</v>
      </c>
      <c r="JE222" s="107">
        <f t="shared" si="777"/>
        <v>2.6858803308217143E-29</v>
      </c>
      <c r="JF222" s="107">
        <f t="shared" si="778"/>
        <v>2.9810024165245653E-35</v>
      </c>
      <c r="JG222" s="107">
        <f t="shared" si="779"/>
        <v>3.6243930914415091E-38</v>
      </c>
      <c r="JH222" s="107">
        <f t="shared" si="780"/>
        <v>2.6284077960220805E-33</v>
      </c>
      <c r="JI222" s="107">
        <f t="shared" si="781"/>
        <v>4.2120781511003315E-32</v>
      </c>
      <c r="JJ222" s="107">
        <f t="shared" si="782"/>
        <v>2.3891143132078767E-29</v>
      </c>
      <c r="JK222" s="107">
        <f t="shared" si="783"/>
        <v>7.0290263315198518E-27</v>
      </c>
      <c r="JL222" s="107">
        <f t="shared" si="784"/>
        <v>8.6820054295272563E-22</v>
      </c>
      <c r="JM222" s="107">
        <f t="shared" si="785"/>
        <v>7.6832144618790403E-26</v>
      </c>
    </row>
    <row r="223" spans="2:273" x14ac:dyDescent="0.25">
      <c r="B223" s="2">
        <v>195</v>
      </c>
      <c r="C223" s="37">
        <v>63.203000000000003</v>
      </c>
      <c r="D223" s="37">
        <v>63.938000000000002</v>
      </c>
      <c r="E223" s="37">
        <v>65.75</v>
      </c>
      <c r="F223" s="37">
        <v>67.031000000000006</v>
      </c>
      <c r="G223" s="37">
        <v>66.718999999999994</v>
      </c>
      <c r="H223" s="37">
        <v>67.938000000000002</v>
      </c>
      <c r="I223" s="37">
        <v>68.843999999999994</v>
      </c>
      <c r="J223" s="37">
        <v>69.343999999999994</v>
      </c>
      <c r="K223" s="37">
        <v>65.858999999999995</v>
      </c>
      <c r="L223" s="37">
        <v>65.656000000000006</v>
      </c>
      <c r="M223" s="37">
        <v>62.655999999999999</v>
      </c>
      <c r="N223" s="37">
        <v>63.921999999999997</v>
      </c>
      <c r="O223" s="37">
        <v>64.953000000000003</v>
      </c>
      <c r="P223" s="37">
        <v>65.938000000000002</v>
      </c>
      <c r="Q223" s="37">
        <v>67.203000000000003</v>
      </c>
      <c r="S223" s="4">
        <f t="shared" si="672"/>
        <v>63.16126224304783</v>
      </c>
      <c r="T223" s="4">
        <f t="shared" si="673"/>
        <v>63.727787104685838</v>
      </c>
      <c r="U223" s="4">
        <f t="shared" si="674"/>
        <v>65.624069016674284</v>
      </c>
      <c r="V223" s="4">
        <f t="shared" si="675"/>
        <v>66.310407925293873</v>
      </c>
      <c r="W223" s="4">
        <f t="shared" si="676"/>
        <v>66.838587082728679</v>
      </c>
      <c r="X223" s="4" t="e">
        <f t="shared" si="677"/>
        <v>#N/A</v>
      </c>
      <c r="Y223" s="4" t="e">
        <f t="shared" si="678"/>
        <v>#N/A</v>
      </c>
      <c r="Z223" s="4" t="e">
        <f t="shared" si="679"/>
        <v>#N/A</v>
      </c>
      <c r="AA223" s="4" t="e">
        <f t="shared" si="680"/>
        <v>#N/A</v>
      </c>
      <c r="AB223" s="4" t="e">
        <f t="shared" si="681"/>
        <v>#N/A</v>
      </c>
      <c r="AC223" s="4" t="e">
        <f t="shared" si="682"/>
        <v>#N/A</v>
      </c>
      <c r="AD223" s="4" t="e">
        <f t="shared" si="683"/>
        <v>#N/A</v>
      </c>
      <c r="AE223" s="4">
        <f t="shared" si="684"/>
        <v>64.124556542087561</v>
      </c>
      <c r="AF223" s="4">
        <f t="shared" si="685"/>
        <v>65.526359246771079</v>
      </c>
      <c r="AG223" s="4">
        <f t="shared" si="686"/>
        <v>66.093574440508092</v>
      </c>
      <c r="AI223" s="4">
        <f t="shared" si="687"/>
        <v>4.1737756952173299E-2</v>
      </c>
      <c r="AJ223" s="4">
        <f t="shared" si="688"/>
        <v>0.21021289531416443</v>
      </c>
      <c r="AK223" s="4">
        <f t="shared" si="689"/>
        <v>0.12593098332571628</v>
      </c>
      <c r="AL223" s="4">
        <f t="shared" si="690"/>
        <v>0.72059207470613273</v>
      </c>
      <c r="AM223" s="4">
        <f t="shared" si="691"/>
        <v>-0.11958708272868535</v>
      </c>
      <c r="AN223" s="4">
        <f t="shared" si="692"/>
        <v>0</v>
      </c>
      <c r="AO223" s="4">
        <f t="shared" si="693"/>
        <v>0</v>
      </c>
      <c r="AP223" s="4">
        <f t="shared" si="694"/>
        <v>0</v>
      </c>
      <c r="AQ223" s="4">
        <f t="shared" si="695"/>
        <v>0</v>
      </c>
      <c r="AR223" s="4">
        <f t="shared" si="696"/>
        <v>0</v>
      </c>
      <c r="AS223" s="4">
        <f t="shared" si="697"/>
        <v>0</v>
      </c>
      <c r="AT223" s="4">
        <f t="shared" si="698"/>
        <v>0</v>
      </c>
      <c r="AU223" s="4">
        <f t="shared" si="699"/>
        <v>0.82844345791244223</v>
      </c>
      <c r="AV223" s="4">
        <f t="shared" si="700"/>
        <v>0.41164075322892302</v>
      </c>
      <c r="AW223" s="4">
        <f t="shared" si="700"/>
        <v>1.1094255594919105</v>
      </c>
      <c r="AY223" s="2">
        <f t="shared" si="721"/>
        <v>63.16126224304783</v>
      </c>
      <c r="AZ223" s="2">
        <f t="shared" si="575"/>
        <v>63.727787104685838</v>
      </c>
      <c r="BA223" s="2">
        <f t="shared" si="576"/>
        <v>65.624069016674284</v>
      </c>
      <c r="BB223" s="2">
        <f t="shared" si="577"/>
        <v>66.310407925293873</v>
      </c>
      <c r="BC223" s="2">
        <f t="shared" si="578"/>
        <v>66.838587082728679</v>
      </c>
      <c r="BD223" s="2" t="e">
        <f t="shared" si="579"/>
        <v>#N/A</v>
      </c>
      <c r="BE223" s="2" t="e">
        <f t="shared" si="580"/>
        <v>#N/A</v>
      </c>
      <c r="BF223" s="2" t="e">
        <f t="shared" si="581"/>
        <v>#N/A</v>
      </c>
      <c r="BG223" s="2" t="e">
        <f t="shared" si="582"/>
        <v>#N/A</v>
      </c>
      <c r="BH223" s="2" t="e">
        <f t="shared" si="583"/>
        <v>#N/A</v>
      </c>
      <c r="BI223" s="2" t="e">
        <f t="shared" si="584"/>
        <v>#N/A</v>
      </c>
      <c r="BJ223" s="2" t="e">
        <f t="shared" si="585"/>
        <v>#N/A</v>
      </c>
      <c r="BK223" s="2">
        <f t="shared" si="586"/>
        <v>64.124556542087561</v>
      </c>
      <c r="BL223" s="2">
        <f t="shared" si="587"/>
        <v>65.526359246771079</v>
      </c>
      <c r="BM223" s="2">
        <f t="shared" si="588"/>
        <v>66.093574440508092</v>
      </c>
      <c r="BO223" s="2" t="str">
        <f t="shared" si="652"/>
        <v/>
      </c>
      <c r="BP223" s="2" t="str">
        <f t="shared" si="653"/>
        <v/>
      </c>
      <c r="BQ223" s="2" t="str">
        <f t="shared" si="654"/>
        <v/>
      </c>
      <c r="BR223" s="2" t="str">
        <f t="shared" si="655"/>
        <v/>
      </c>
      <c r="BS223" s="2" t="str">
        <f t="shared" si="656"/>
        <v/>
      </c>
      <c r="BT223" s="2" t="str">
        <f t="shared" si="657"/>
        <v/>
      </c>
      <c r="BU223" s="2" t="str">
        <f t="shared" si="658"/>
        <v/>
      </c>
      <c r="BV223" s="2" t="str">
        <f t="shared" si="659"/>
        <v/>
      </c>
      <c r="BW223" s="2" t="str">
        <f t="shared" si="660"/>
        <v/>
      </c>
      <c r="BX223" s="2" t="str">
        <f t="shared" si="661"/>
        <v/>
      </c>
      <c r="BY223" s="2" t="str">
        <f t="shared" si="662"/>
        <v/>
      </c>
      <c r="BZ223" s="2" t="str">
        <f t="shared" si="663"/>
        <v/>
      </c>
      <c r="CA223" s="2" t="str">
        <f t="shared" si="664"/>
        <v/>
      </c>
      <c r="CB223" s="2" t="str">
        <f t="shared" si="665"/>
        <v/>
      </c>
      <c r="CC223" s="2" t="str">
        <f t="shared" si="666"/>
        <v/>
      </c>
      <c r="CE223" s="2" t="str">
        <f t="shared" si="722"/>
        <v/>
      </c>
      <c r="CF223" s="2" t="str">
        <f t="shared" si="723"/>
        <v/>
      </c>
      <c r="CG223" s="2" t="str">
        <f t="shared" si="724"/>
        <v/>
      </c>
      <c r="CH223" s="2" t="str">
        <f t="shared" si="725"/>
        <v/>
      </c>
      <c r="CI223" s="2" t="str">
        <f t="shared" si="726"/>
        <v/>
      </c>
      <c r="CJ223" s="2" t="str">
        <f t="shared" si="727"/>
        <v/>
      </c>
      <c r="CK223" s="2" t="str">
        <f t="shared" si="728"/>
        <v/>
      </c>
      <c r="CL223" s="2" t="str">
        <f t="shared" si="729"/>
        <v/>
      </c>
      <c r="CM223" s="2" t="str">
        <f t="shared" si="730"/>
        <v/>
      </c>
      <c r="CN223" s="2" t="str">
        <f t="shared" si="731"/>
        <v/>
      </c>
      <c r="CO223" s="2" t="str">
        <f t="shared" si="732"/>
        <v/>
      </c>
      <c r="CP223" s="2" t="str">
        <f t="shared" si="733"/>
        <v/>
      </c>
      <c r="CQ223" s="2" t="str">
        <f t="shared" si="734"/>
        <v/>
      </c>
      <c r="CR223" s="2" t="str">
        <f t="shared" si="735"/>
        <v/>
      </c>
      <c r="CS223" s="2" t="str">
        <f t="shared" si="736"/>
        <v/>
      </c>
      <c r="CU223" s="2">
        <f t="shared" si="737"/>
        <v>63.203000000000003</v>
      </c>
      <c r="CV223" s="2">
        <f t="shared" si="738"/>
        <v>63.938000000000002</v>
      </c>
      <c r="CW223" s="2">
        <f t="shared" si="739"/>
        <v>65.75</v>
      </c>
      <c r="CX223" s="2">
        <f t="shared" si="740"/>
        <v>67.031000000000006</v>
      </c>
      <c r="CY223" s="2">
        <f t="shared" si="741"/>
        <v>66.718999999999994</v>
      </c>
      <c r="CZ223" s="2" t="str">
        <f t="shared" si="742"/>
        <v/>
      </c>
      <c r="DA223" s="2" t="str">
        <f t="shared" si="743"/>
        <v/>
      </c>
      <c r="DB223" s="2" t="str">
        <f t="shared" si="744"/>
        <v/>
      </c>
      <c r="DC223" s="2" t="str">
        <f t="shared" si="745"/>
        <v/>
      </c>
      <c r="DD223" s="2" t="str">
        <f t="shared" si="746"/>
        <v/>
      </c>
      <c r="DE223" s="2" t="str">
        <f t="shared" si="747"/>
        <v/>
      </c>
      <c r="DF223" s="2" t="str">
        <f t="shared" si="748"/>
        <v/>
      </c>
      <c r="DG223" s="2">
        <f t="shared" si="749"/>
        <v>64.953000000000003</v>
      </c>
      <c r="DH223" s="2">
        <f t="shared" si="750"/>
        <v>65.938000000000002</v>
      </c>
      <c r="DI223" s="2">
        <f t="shared" si="751"/>
        <v>67.203000000000003</v>
      </c>
      <c r="DK223" s="2">
        <f t="shared" si="701"/>
        <v>129.49543292682927</v>
      </c>
      <c r="DL223" s="2">
        <f t="shared" si="702"/>
        <v>130.39369708019342</v>
      </c>
      <c r="DM223" s="2">
        <f t="shared" si="702"/>
        <v>126.540984294775</v>
      </c>
      <c r="DN223" s="2">
        <f t="shared" si="702"/>
        <v>130.78023920265781</v>
      </c>
      <c r="DO223" s="2">
        <f t="shared" si="702"/>
        <v>125.23462875264272</v>
      </c>
      <c r="DP223" s="2">
        <f t="shared" si="702"/>
        <v>129.78275126272854</v>
      </c>
      <c r="DQ223" s="2">
        <f t="shared" si="702"/>
        <v>131.75209030504379</v>
      </c>
      <c r="DR223" s="2">
        <f t="shared" si="702"/>
        <v>127.1997245644599</v>
      </c>
      <c r="DS223" s="2">
        <f t="shared" si="702"/>
        <v>122.91534102564101</v>
      </c>
      <c r="DT223" s="2">
        <f t="shared" si="702"/>
        <v>121.50565923344948</v>
      </c>
      <c r="DU223" s="2">
        <f t="shared" si="702"/>
        <v>128.06642449288279</v>
      </c>
      <c r="DV223" s="2">
        <f t="shared" si="702"/>
        <v>131.4854297795228</v>
      </c>
      <c r="DW223" s="2">
        <f t="shared" si="702"/>
        <v>127.73113077620053</v>
      </c>
      <c r="DX223" s="2">
        <f t="shared" si="702"/>
        <v>111.86324735974935</v>
      </c>
      <c r="DY223" s="2">
        <f t="shared" si="702"/>
        <v>113.51346236933799</v>
      </c>
      <c r="EA223" s="2">
        <f t="shared" si="671"/>
        <v>64.382835712824701</v>
      </c>
      <c r="EB223" s="2">
        <f t="shared" si="703"/>
        <v>65.177616132749492</v>
      </c>
      <c r="EC223" s="2">
        <f t="shared" si="704"/>
        <v>65.158400573876264</v>
      </c>
      <c r="ED223" s="2">
        <f t="shared" si="705"/>
        <v>66.374223994232153</v>
      </c>
      <c r="EE223" s="2">
        <f t="shared" si="706"/>
        <v>65.641928651725379</v>
      </c>
      <c r="EF223" s="2">
        <f t="shared" si="707"/>
        <v>67.746096059807996</v>
      </c>
      <c r="EG223" s="2">
        <f t="shared" si="708"/>
        <v>67.521734386339389</v>
      </c>
      <c r="EH223" s="2">
        <f t="shared" si="709"/>
        <v>64.170468916146234</v>
      </c>
      <c r="EI223" s="2">
        <f t="shared" si="710"/>
        <v>63.298189324780012</v>
      </c>
      <c r="EJ223" s="2">
        <f t="shared" si="711"/>
        <v>58.960206706504323</v>
      </c>
      <c r="EK223" s="2">
        <f t="shared" si="712"/>
        <v>59.712527011577862</v>
      </c>
      <c r="EL223" s="2">
        <f t="shared" si="713"/>
        <v>62.233433040359543</v>
      </c>
      <c r="EM223" s="2">
        <f t="shared" si="714"/>
        <v>62.63101798648168</v>
      </c>
      <c r="EN223" s="2">
        <f t="shared" si="715"/>
        <v>65.894785506078946</v>
      </c>
      <c r="EO223" s="2">
        <f t="shared" si="716"/>
        <v>68.413245417006877</v>
      </c>
      <c r="EQ223" s="2">
        <f t="shared" si="717"/>
        <v>63.139749782944548</v>
      </c>
      <c r="ER223" s="2">
        <f t="shared" si="718"/>
        <v>63.714531493409837</v>
      </c>
      <c r="ES223" s="2">
        <f t="shared" si="718"/>
        <v>65.628003358311972</v>
      </c>
      <c r="ET223" s="2">
        <f t="shared" si="718"/>
        <v>66.309877153250596</v>
      </c>
      <c r="EU223" s="2">
        <f t="shared" si="718"/>
        <v>66.850168890372132</v>
      </c>
      <c r="EV223" s="2">
        <f t="shared" si="718"/>
        <v>67.554200150554394</v>
      </c>
      <c r="EW223" s="2">
        <f t="shared" si="718"/>
        <v>68.471105234096015</v>
      </c>
      <c r="EX223" s="2">
        <f t="shared" si="718"/>
        <v>66.681297457054129</v>
      </c>
      <c r="EY223" s="2">
        <f t="shared" si="718"/>
        <v>64.481073939793077</v>
      </c>
      <c r="EZ223" s="2">
        <f t="shared" si="718"/>
        <v>63.246339403324193</v>
      </c>
      <c r="FA223" s="2">
        <f t="shared" si="718"/>
        <v>62.025433028575577</v>
      </c>
      <c r="FB223" s="2">
        <f t="shared" si="718"/>
        <v>62.831620155038756</v>
      </c>
      <c r="FC223" s="2">
        <f t="shared" si="718"/>
        <v>64.138270140290672</v>
      </c>
      <c r="FD223" s="2">
        <f t="shared" si="718"/>
        <v>65.522362371618215</v>
      </c>
      <c r="FE223" s="2">
        <f t="shared" si="718"/>
        <v>66.052723976529322</v>
      </c>
      <c r="FG223" s="2">
        <f t="shared" si="719"/>
        <v>0.99999966813865793</v>
      </c>
      <c r="FH223" s="2">
        <f t="shared" si="720"/>
        <v>0.99999969655396759</v>
      </c>
      <c r="FI223" s="2">
        <f t="shared" si="720"/>
        <v>0.99999970812167693</v>
      </c>
      <c r="FJ223" s="2">
        <f t="shared" si="720"/>
        <v>0.99999973675143439</v>
      </c>
      <c r="FK223" s="2">
        <f t="shared" si="720"/>
        <v>0.99999970173202168</v>
      </c>
      <c r="FL223" s="2">
        <f t="shared" si="720"/>
        <v>0.99999971898527817</v>
      </c>
      <c r="FM223" s="2">
        <f t="shared" si="720"/>
        <v>0.99999971214815242</v>
      </c>
      <c r="FN223" s="2">
        <f t="shared" si="720"/>
        <v>0.99999974172321693</v>
      </c>
      <c r="FO223" s="2">
        <f t="shared" si="720"/>
        <v>0.99999975107594441</v>
      </c>
      <c r="FP223" s="2">
        <f t="shared" si="720"/>
        <v>0.99999972615575838</v>
      </c>
      <c r="FQ223" s="2">
        <f t="shared" si="720"/>
        <v>0.99999972105702861</v>
      </c>
      <c r="FR223" s="2">
        <f t="shared" si="720"/>
        <v>0.99999972572051088</v>
      </c>
      <c r="FS223" s="2">
        <f t="shared" si="720"/>
        <v>0.99999971416161093</v>
      </c>
      <c r="FT223" s="2">
        <f t="shared" si="720"/>
        <v>0.99999971200011717</v>
      </c>
      <c r="FU223" s="2">
        <f t="shared" si="720"/>
        <v>0.99999967348583674</v>
      </c>
      <c r="FW223" s="2">
        <f t="shared" si="752"/>
        <v>0.98271169254449575</v>
      </c>
      <c r="FX223" s="2">
        <f t="shared" si="592"/>
        <v>0.99095348187035492</v>
      </c>
      <c r="FY223" s="2">
        <f t="shared" si="593"/>
        <v>0.99158382783432653</v>
      </c>
      <c r="FZ223" s="2">
        <f t="shared" si="594"/>
        <v>0.99201487991776727</v>
      </c>
      <c r="GA223" s="2">
        <f t="shared" si="595"/>
        <v>0.99039960608278921</v>
      </c>
      <c r="GB223" s="2">
        <f t="shared" si="596"/>
        <v>0.99125366444856144</v>
      </c>
      <c r="GC223" s="2">
        <f t="shared" si="597"/>
        <v>0.99184875992649291</v>
      </c>
      <c r="GD223" s="2">
        <f t="shared" si="598"/>
        <v>0.99359633786970547</v>
      </c>
      <c r="GE223" s="2">
        <f t="shared" si="599"/>
        <v>0.99441434454684063</v>
      </c>
      <c r="GF223" s="2">
        <f t="shared" si="600"/>
        <v>0.99359691863114807</v>
      </c>
      <c r="GG223" s="2">
        <f t="shared" si="601"/>
        <v>0.99314108613673358</v>
      </c>
      <c r="GH223" s="2">
        <f t="shared" si="602"/>
        <v>0.99221733700910264</v>
      </c>
      <c r="GI223" s="2">
        <f t="shared" si="603"/>
        <v>0.99088924419197</v>
      </c>
      <c r="GJ223" s="2">
        <f t="shared" si="604"/>
        <v>0.98930346728594276</v>
      </c>
      <c r="GK223" s="2">
        <f t="shared" si="605"/>
        <v>0.98270054343970747</v>
      </c>
      <c r="GM223" s="107">
        <f t="shared" si="753"/>
        <v>0</v>
      </c>
      <c r="GN223" s="107">
        <f t="shared" si="606"/>
        <v>0</v>
      </c>
      <c r="GO223" s="107">
        <f t="shared" si="607"/>
        <v>0</v>
      </c>
      <c r="GP223" s="107">
        <f t="shared" si="608"/>
        <v>0</v>
      </c>
      <c r="GQ223" s="107">
        <f t="shared" si="609"/>
        <v>0</v>
      </c>
      <c r="GR223" s="107">
        <f t="shared" si="610"/>
        <v>0</v>
      </c>
      <c r="GS223" s="107">
        <f t="shared" si="611"/>
        <v>0</v>
      </c>
      <c r="GT223" s="107">
        <f t="shared" si="612"/>
        <v>0</v>
      </c>
      <c r="GU223" s="107">
        <f t="shared" si="613"/>
        <v>0</v>
      </c>
      <c r="GV223" s="107">
        <f t="shared" si="614"/>
        <v>0</v>
      </c>
      <c r="GW223" s="107">
        <f t="shared" si="615"/>
        <v>0</v>
      </c>
      <c r="GX223" s="107">
        <f t="shared" si="616"/>
        <v>0</v>
      </c>
      <c r="GY223" s="107">
        <f t="shared" si="617"/>
        <v>0</v>
      </c>
      <c r="GZ223" s="107">
        <f t="shared" si="618"/>
        <v>0</v>
      </c>
      <c r="HA223" s="107">
        <f t="shared" si="619"/>
        <v>0</v>
      </c>
      <c r="HC223" s="107">
        <f t="shared" si="754"/>
        <v>0</v>
      </c>
      <c r="HD223" s="107">
        <f t="shared" si="620"/>
        <v>0</v>
      </c>
      <c r="HE223" s="107">
        <f t="shared" si="621"/>
        <v>0</v>
      </c>
      <c r="HF223" s="107">
        <f t="shared" si="622"/>
        <v>0</v>
      </c>
      <c r="HG223" s="107">
        <f t="shared" si="623"/>
        <v>0</v>
      </c>
      <c r="HH223" s="107">
        <f t="shared" si="624"/>
        <v>0</v>
      </c>
      <c r="HI223" s="107">
        <f t="shared" si="625"/>
        <v>0</v>
      </c>
      <c r="HJ223" s="107">
        <f t="shared" si="626"/>
        <v>0</v>
      </c>
      <c r="HK223" s="107">
        <f t="shared" si="627"/>
        <v>0</v>
      </c>
      <c r="HL223" s="107">
        <f t="shared" si="628"/>
        <v>0</v>
      </c>
      <c r="HM223" s="107">
        <f t="shared" si="629"/>
        <v>0</v>
      </c>
      <c r="HN223" s="107">
        <f t="shared" si="630"/>
        <v>0</v>
      </c>
      <c r="HO223" s="107">
        <f t="shared" si="631"/>
        <v>0</v>
      </c>
      <c r="HP223" s="107">
        <f t="shared" si="632"/>
        <v>0</v>
      </c>
      <c r="HQ223" s="107">
        <f t="shared" si="633"/>
        <v>0</v>
      </c>
      <c r="HS223" s="107">
        <f t="shared" si="755"/>
        <v>1.4892101644458046E-65</v>
      </c>
      <c r="HT223" s="107">
        <f t="shared" si="634"/>
        <v>1.744437923717838E-83</v>
      </c>
      <c r="HU223" s="107">
        <f t="shared" si="635"/>
        <v>2.2337539981249695E-95</v>
      </c>
      <c r="HV223" s="107">
        <f t="shared" si="636"/>
        <v>7.1382983373376972E-99</v>
      </c>
      <c r="HW223" s="107">
        <f t="shared" si="637"/>
        <v>3.5473084357817412E-98</v>
      </c>
      <c r="HX223" s="107">
        <f t="shared" si="638"/>
        <v>2.7802230831438995E-110</v>
      </c>
      <c r="HY223" s="107">
        <f t="shared" si="639"/>
        <v>4.3401383440770633E-111</v>
      </c>
      <c r="HZ223" s="107">
        <f t="shared" si="640"/>
        <v>5.6628534477945998E-128</v>
      </c>
      <c r="IA223" s="107">
        <f t="shared" si="641"/>
        <v>6.1341851283261487E-136</v>
      </c>
      <c r="IB223" s="107">
        <f t="shared" si="642"/>
        <v>2.8369157372228958E-120</v>
      </c>
      <c r="IC223" s="107">
        <f t="shared" si="643"/>
        <v>5.6689065871871269E-117</v>
      </c>
      <c r="ID223" s="107">
        <f t="shared" si="644"/>
        <v>1.0193991924758873E-109</v>
      </c>
      <c r="IE223" s="107">
        <f t="shared" si="645"/>
        <v>3.5606181911836209E-103</v>
      </c>
      <c r="IF223" s="107">
        <f t="shared" si="646"/>
        <v>5.8468804097452664E-87</v>
      </c>
      <c r="IG223" s="107">
        <f t="shared" si="647"/>
        <v>1.2615411722476218E-100</v>
      </c>
      <c r="II223" s="107">
        <f t="shared" si="756"/>
        <v>2.764278895708266E-15</v>
      </c>
      <c r="IJ223" s="107">
        <f t="shared" si="757"/>
        <v>3.788378025505877E-23</v>
      </c>
      <c r="IK223" s="107">
        <f t="shared" si="758"/>
        <v>1.2106895925588853E-26</v>
      </c>
      <c r="IL223" s="107">
        <f t="shared" si="759"/>
        <v>1.1375635346664535E-27</v>
      </c>
      <c r="IM223" s="107">
        <f t="shared" si="760"/>
        <v>1.9172609517649877E-26</v>
      </c>
      <c r="IN223" s="107">
        <f t="shared" si="761"/>
        <v>5.7255862202596638E-30</v>
      </c>
      <c r="IO223" s="107">
        <f t="shared" si="762"/>
        <v>1.1348499543459927E-30</v>
      </c>
      <c r="IP223" s="107">
        <f t="shared" si="763"/>
        <v>7.7497474570851946E-37</v>
      </c>
      <c r="IQ223" s="107">
        <f t="shared" si="764"/>
        <v>7.6644458982968829E-40</v>
      </c>
      <c r="IR223" s="107">
        <f t="shared" si="765"/>
        <v>8.4329525752110976E-35</v>
      </c>
      <c r="IS223" s="107">
        <f t="shared" si="766"/>
        <v>1.4676501136813296E-33</v>
      </c>
      <c r="IT223" s="107">
        <f t="shared" si="767"/>
        <v>1.0358727901459294E-30</v>
      </c>
      <c r="IU223" s="107">
        <f t="shared" si="768"/>
        <v>3.6380908948422561E-28</v>
      </c>
      <c r="IV223" s="107">
        <f t="shared" si="769"/>
        <v>7.438230763909247E-23</v>
      </c>
      <c r="IW223" s="107">
        <f t="shared" si="770"/>
        <v>2.785832855174126E-27</v>
      </c>
      <c r="IY223" s="107">
        <f t="shared" si="771"/>
        <v>2.764278895708266E-15</v>
      </c>
      <c r="IZ223" s="107">
        <f t="shared" si="772"/>
        <v>3.788378025505877E-23</v>
      </c>
      <c r="JA223" s="107">
        <f t="shared" si="773"/>
        <v>1.2106895925588853E-26</v>
      </c>
      <c r="JB223" s="107">
        <f t="shared" si="774"/>
        <v>1.1375635346664535E-27</v>
      </c>
      <c r="JC223" s="107">
        <f t="shared" si="775"/>
        <v>1.9172609517649877E-26</v>
      </c>
      <c r="JD223" s="107">
        <f t="shared" si="776"/>
        <v>5.7255862202596638E-30</v>
      </c>
      <c r="JE223" s="107">
        <f t="shared" si="777"/>
        <v>1.1348499543459927E-30</v>
      </c>
      <c r="JF223" s="107">
        <f t="shared" si="778"/>
        <v>7.7497474570851946E-37</v>
      </c>
      <c r="JG223" s="107">
        <f t="shared" si="779"/>
        <v>7.6644458982968829E-40</v>
      </c>
      <c r="JH223" s="107">
        <f t="shared" si="780"/>
        <v>8.4329525752110976E-35</v>
      </c>
      <c r="JI223" s="107">
        <f t="shared" si="781"/>
        <v>1.4676501136813296E-33</v>
      </c>
      <c r="JJ223" s="107">
        <f t="shared" si="782"/>
        <v>1.0358727901459294E-30</v>
      </c>
      <c r="JK223" s="107">
        <f t="shared" si="783"/>
        <v>3.6380908948422561E-28</v>
      </c>
      <c r="JL223" s="107">
        <f t="shared" si="784"/>
        <v>7.438230763909247E-23</v>
      </c>
      <c r="JM223" s="107">
        <f t="shared" si="785"/>
        <v>2.785832855174126E-27</v>
      </c>
    </row>
    <row r="224" spans="2:273" x14ac:dyDescent="0.25">
      <c r="B224" s="2">
        <v>196</v>
      </c>
      <c r="C224" s="37">
        <v>63.219000000000001</v>
      </c>
      <c r="D224" s="37">
        <v>64.906000000000006</v>
      </c>
      <c r="E224" s="37">
        <v>66.078000000000003</v>
      </c>
      <c r="F224" s="37">
        <v>66.266000000000005</v>
      </c>
      <c r="G224" s="37">
        <v>66.983999999999995</v>
      </c>
      <c r="H224" s="37">
        <v>68.311999999999998</v>
      </c>
      <c r="I224" s="37">
        <v>68.953000000000003</v>
      </c>
      <c r="J224" s="37">
        <v>68.516000000000005</v>
      </c>
      <c r="K224" s="37">
        <v>65.671999999999997</v>
      </c>
      <c r="L224" s="37">
        <v>63.734000000000002</v>
      </c>
      <c r="M224" s="37">
        <v>62.375</v>
      </c>
      <c r="N224" s="37">
        <v>63.25</v>
      </c>
      <c r="O224" s="37">
        <v>64.625</v>
      </c>
      <c r="P224" s="37">
        <v>65.656000000000006</v>
      </c>
      <c r="Q224" s="37">
        <v>66.781000000000006</v>
      </c>
      <c r="S224" s="4">
        <f t="shared" si="672"/>
        <v>63.056737577824833</v>
      </c>
      <c r="T224" s="4">
        <f t="shared" si="673"/>
        <v>63.622295311546075</v>
      </c>
      <c r="U224" s="4">
        <f t="shared" si="674"/>
        <v>65.54347444310531</v>
      </c>
      <c r="V224" s="4" t="e">
        <f t="shared" si="675"/>
        <v>#N/A</v>
      </c>
      <c r="W224" s="4">
        <f t="shared" si="676"/>
        <v>66.759413608999012</v>
      </c>
      <c r="X224" s="4" t="e">
        <f t="shared" si="677"/>
        <v>#N/A</v>
      </c>
      <c r="Y224" s="4" t="e">
        <f t="shared" si="678"/>
        <v>#N/A</v>
      </c>
      <c r="Z224" s="4" t="e">
        <f t="shared" si="679"/>
        <v>#N/A</v>
      </c>
      <c r="AA224" s="4" t="e">
        <f t="shared" si="680"/>
        <v>#N/A</v>
      </c>
      <c r="AB224" s="4" t="e">
        <f t="shared" si="681"/>
        <v>#N/A</v>
      </c>
      <c r="AC224" s="4" t="e">
        <f t="shared" si="682"/>
        <v>#N/A</v>
      </c>
      <c r="AD224" s="4" t="e">
        <f t="shared" si="683"/>
        <v>#N/A</v>
      </c>
      <c r="AE224" s="4" t="e">
        <f t="shared" si="684"/>
        <v>#N/A</v>
      </c>
      <c r="AF224" s="4">
        <f t="shared" si="685"/>
        <v>65.417402343818722</v>
      </c>
      <c r="AG224" s="4">
        <f t="shared" si="686"/>
        <v>65.953300411874153</v>
      </c>
      <c r="AI224" s="4">
        <f t="shared" si="687"/>
        <v>0.16226242217516784</v>
      </c>
      <c r="AJ224" s="4">
        <f t="shared" si="688"/>
        <v>1.2837046884539305</v>
      </c>
      <c r="AK224" s="4">
        <f t="shared" si="689"/>
        <v>0.5345255568946925</v>
      </c>
      <c r="AL224" s="4">
        <f t="shared" si="690"/>
        <v>0</v>
      </c>
      <c r="AM224" s="4">
        <f t="shared" si="691"/>
        <v>0.2245863910009831</v>
      </c>
      <c r="AN224" s="4">
        <f t="shared" si="692"/>
        <v>0</v>
      </c>
      <c r="AO224" s="4">
        <f t="shared" si="693"/>
        <v>0</v>
      </c>
      <c r="AP224" s="4">
        <f t="shared" si="694"/>
        <v>0</v>
      </c>
      <c r="AQ224" s="4">
        <f t="shared" si="695"/>
        <v>0</v>
      </c>
      <c r="AR224" s="4">
        <f t="shared" si="696"/>
        <v>0</v>
      </c>
      <c r="AS224" s="4">
        <f t="shared" si="697"/>
        <v>0</v>
      </c>
      <c r="AT224" s="4">
        <f t="shared" si="698"/>
        <v>0</v>
      </c>
      <c r="AU224" s="4">
        <f t="shared" si="699"/>
        <v>0</v>
      </c>
      <c r="AV224" s="4">
        <f t="shared" si="700"/>
        <v>0.23859765618128392</v>
      </c>
      <c r="AW224" s="4">
        <f t="shared" si="700"/>
        <v>0.82769958812585287</v>
      </c>
      <c r="AY224" s="2">
        <f t="shared" si="721"/>
        <v>63.056737577824833</v>
      </c>
      <c r="AZ224" s="2">
        <f t="shared" si="575"/>
        <v>63.622295311546075</v>
      </c>
      <c r="BA224" s="2">
        <f t="shared" si="576"/>
        <v>65.54347444310531</v>
      </c>
      <c r="BB224" s="2" t="e">
        <f t="shared" si="577"/>
        <v>#N/A</v>
      </c>
      <c r="BC224" s="2">
        <f t="shared" si="578"/>
        <v>66.759413608999012</v>
      </c>
      <c r="BD224" s="2" t="e">
        <f t="shared" si="579"/>
        <v>#N/A</v>
      </c>
      <c r="BE224" s="2" t="e">
        <f t="shared" si="580"/>
        <v>#N/A</v>
      </c>
      <c r="BF224" s="2" t="e">
        <f t="shared" si="581"/>
        <v>#N/A</v>
      </c>
      <c r="BG224" s="2" t="e">
        <f t="shared" si="582"/>
        <v>#N/A</v>
      </c>
      <c r="BH224" s="2" t="e">
        <f t="shared" si="583"/>
        <v>#N/A</v>
      </c>
      <c r="BI224" s="2" t="e">
        <f t="shared" si="584"/>
        <v>#N/A</v>
      </c>
      <c r="BJ224" s="2" t="e">
        <f t="shared" si="585"/>
        <v>#N/A</v>
      </c>
      <c r="BK224" s="2" t="e">
        <f t="shared" si="586"/>
        <v>#N/A</v>
      </c>
      <c r="BL224" s="2">
        <f t="shared" si="587"/>
        <v>65.417402343818722</v>
      </c>
      <c r="BM224" s="2">
        <f t="shared" si="588"/>
        <v>65.953300411874153</v>
      </c>
      <c r="BO224" s="2" t="str">
        <f t="shared" si="652"/>
        <v/>
      </c>
      <c r="BP224" s="2" t="str">
        <f t="shared" si="653"/>
        <v/>
      </c>
      <c r="BQ224" s="2" t="str">
        <f t="shared" si="654"/>
        <v/>
      </c>
      <c r="BR224" s="2" t="str">
        <f t="shared" si="655"/>
        <v/>
      </c>
      <c r="BS224" s="2" t="str">
        <f t="shared" si="656"/>
        <v/>
      </c>
      <c r="BT224" s="2" t="str">
        <f t="shared" si="657"/>
        <v/>
      </c>
      <c r="BU224" s="2" t="str">
        <f t="shared" si="658"/>
        <v/>
      </c>
      <c r="BV224" s="2" t="str">
        <f t="shared" si="659"/>
        <v/>
      </c>
      <c r="BW224" s="2" t="str">
        <f t="shared" si="660"/>
        <v/>
      </c>
      <c r="BX224" s="2" t="str">
        <f t="shared" si="661"/>
        <v/>
      </c>
      <c r="BY224" s="2" t="str">
        <f t="shared" si="662"/>
        <v/>
      </c>
      <c r="BZ224" s="2" t="str">
        <f t="shared" si="663"/>
        <v/>
      </c>
      <c r="CA224" s="2" t="str">
        <f t="shared" si="664"/>
        <v/>
      </c>
      <c r="CB224" s="2" t="str">
        <f t="shared" si="665"/>
        <v/>
      </c>
      <c r="CC224" s="2" t="str">
        <f t="shared" si="666"/>
        <v/>
      </c>
      <c r="CE224" s="2" t="str">
        <f t="shared" si="722"/>
        <v/>
      </c>
      <c r="CF224" s="2" t="str">
        <f t="shared" si="723"/>
        <v/>
      </c>
      <c r="CG224" s="2" t="str">
        <f t="shared" si="724"/>
        <v/>
      </c>
      <c r="CH224" s="2" t="str">
        <f t="shared" si="725"/>
        <v/>
      </c>
      <c r="CI224" s="2" t="str">
        <f t="shared" si="726"/>
        <v/>
      </c>
      <c r="CJ224" s="2" t="str">
        <f t="shared" si="727"/>
        <v/>
      </c>
      <c r="CK224" s="2" t="str">
        <f t="shared" si="728"/>
        <v/>
      </c>
      <c r="CL224" s="2" t="str">
        <f t="shared" si="729"/>
        <v/>
      </c>
      <c r="CM224" s="2" t="str">
        <f t="shared" si="730"/>
        <v/>
      </c>
      <c r="CN224" s="2" t="str">
        <f t="shared" si="731"/>
        <v/>
      </c>
      <c r="CO224" s="2" t="str">
        <f t="shared" si="732"/>
        <v/>
      </c>
      <c r="CP224" s="2" t="str">
        <f t="shared" si="733"/>
        <v/>
      </c>
      <c r="CQ224" s="2" t="str">
        <f t="shared" si="734"/>
        <v/>
      </c>
      <c r="CR224" s="2" t="str">
        <f t="shared" si="735"/>
        <v/>
      </c>
      <c r="CS224" s="2" t="str">
        <f t="shared" si="736"/>
        <v/>
      </c>
      <c r="CU224" s="2">
        <f t="shared" si="737"/>
        <v>63.219000000000001</v>
      </c>
      <c r="CV224" s="2">
        <f t="shared" si="738"/>
        <v>64.906000000000006</v>
      </c>
      <c r="CW224" s="2">
        <f t="shared" si="739"/>
        <v>66.078000000000003</v>
      </c>
      <c r="CX224" s="2" t="str">
        <f t="shared" si="740"/>
        <v/>
      </c>
      <c r="CY224" s="2">
        <f t="shared" si="741"/>
        <v>66.983999999999995</v>
      </c>
      <c r="CZ224" s="2" t="str">
        <f t="shared" si="742"/>
        <v/>
      </c>
      <c r="DA224" s="2" t="str">
        <f t="shared" si="743"/>
        <v/>
      </c>
      <c r="DB224" s="2" t="str">
        <f t="shared" si="744"/>
        <v/>
      </c>
      <c r="DC224" s="2" t="str">
        <f t="shared" si="745"/>
        <v/>
      </c>
      <c r="DD224" s="2" t="str">
        <f t="shared" si="746"/>
        <v/>
      </c>
      <c r="DE224" s="2" t="str">
        <f t="shared" si="747"/>
        <v/>
      </c>
      <c r="DF224" s="2" t="str">
        <f t="shared" si="748"/>
        <v/>
      </c>
      <c r="DG224" s="2" t="str">
        <f t="shared" si="749"/>
        <v/>
      </c>
      <c r="DH224" s="2">
        <f t="shared" si="750"/>
        <v>65.656000000000006</v>
      </c>
      <c r="DI224" s="2">
        <f t="shared" si="751"/>
        <v>66.781000000000006</v>
      </c>
      <c r="DK224" s="2">
        <f t="shared" si="701"/>
        <v>129.75521742160279</v>
      </c>
      <c r="DL224" s="2">
        <f t="shared" si="702"/>
        <v>130.65565372876321</v>
      </c>
      <c r="DM224" s="2">
        <f t="shared" si="702"/>
        <v>126.785955602537</v>
      </c>
      <c r="DN224" s="2">
        <f t="shared" si="702"/>
        <v>131.0422441860465</v>
      </c>
      <c r="DO224" s="2">
        <f t="shared" si="702"/>
        <v>125.45617822410148</v>
      </c>
      <c r="DP224" s="2">
        <f t="shared" si="702"/>
        <v>130.02891697053181</v>
      </c>
      <c r="DQ224" s="2">
        <f t="shared" si="702"/>
        <v>132.00471806100876</v>
      </c>
      <c r="DR224" s="2">
        <f t="shared" si="702"/>
        <v>127.44359372822296</v>
      </c>
      <c r="DS224" s="2">
        <f t="shared" si="702"/>
        <v>123.1335632928475</v>
      </c>
      <c r="DT224" s="2">
        <f t="shared" si="702"/>
        <v>121.73220574912892</v>
      </c>
      <c r="DU224" s="2">
        <f t="shared" si="702"/>
        <v>128.33428050130999</v>
      </c>
      <c r="DV224" s="2">
        <f t="shared" si="702"/>
        <v>131.77326880096649</v>
      </c>
      <c r="DW224" s="2">
        <f t="shared" si="702"/>
        <v>127.98453790395649</v>
      </c>
      <c r="DX224" s="2">
        <f t="shared" si="702"/>
        <v>112.02850147205791</v>
      </c>
      <c r="DY224" s="2">
        <f t="shared" si="702"/>
        <v>113.69082229965159</v>
      </c>
      <c r="EA224" s="2">
        <f t="shared" si="671"/>
        <v>64.294190345673954</v>
      </c>
      <c r="EB224" s="2">
        <f t="shared" si="703"/>
        <v>65.089089790274258</v>
      </c>
      <c r="EC224" s="2">
        <f t="shared" si="704"/>
        <v>65.07181319503556</v>
      </c>
      <c r="ED224" s="2">
        <f t="shared" si="705"/>
        <v>66.296479434751262</v>
      </c>
      <c r="EE224" s="2">
        <f t="shared" si="706"/>
        <v>65.547253105656381</v>
      </c>
      <c r="EF224" s="2">
        <f t="shared" si="707"/>
        <v>67.666808861559005</v>
      </c>
      <c r="EG224" s="2">
        <f t="shared" si="708"/>
        <v>67.427771009130808</v>
      </c>
      <c r="EH224" s="2">
        <f t="shared" si="709"/>
        <v>64.046775621152904</v>
      </c>
      <c r="EI224" s="2">
        <f t="shared" si="710"/>
        <v>63.18158063985527</v>
      </c>
      <c r="EJ224" s="2">
        <f t="shared" si="711"/>
        <v>58.815261805274744</v>
      </c>
      <c r="EK224" s="2">
        <f t="shared" si="712"/>
        <v>59.578551762663935</v>
      </c>
      <c r="EL224" s="2">
        <f t="shared" si="713"/>
        <v>62.120433427793401</v>
      </c>
      <c r="EM224" s="2">
        <f t="shared" si="714"/>
        <v>62.507695667022411</v>
      </c>
      <c r="EN224" s="2">
        <f t="shared" si="715"/>
        <v>65.789519315443471</v>
      </c>
      <c r="EO224" s="2">
        <f t="shared" si="716"/>
        <v>68.301030555245575</v>
      </c>
      <c r="EQ224" s="2">
        <f t="shared" si="717"/>
        <v>63.037315533651295</v>
      </c>
      <c r="ER224" s="2">
        <f t="shared" si="718"/>
        <v>63.61034312112298</v>
      </c>
      <c r="ES224" s="2">
        <f t="shared" si="718"/>
        <v>65.547026189707935</v>
      </c>
      <c r="ET224" s="2">
        <f t="shared" si="718"/>
        <v>66.231925733792878</v>
      </c>
      <c r="EU224" s="2">
        <f t="shared" si="718"/>
        <v>66.769869764902253</v>
      </c>
      <c r="EV224" s="2">
        <f t="shared" si="718"/>
        <v>67.473091223811721</v>
      </c>
      <c r="EW224" s="2">
        <f t="shared" si="718"/>
        <v>68.388516434664723</v>
      </c>
      <c r="EX224" s="2">
        <f t="shared" si="718"/>
        <v>66.586199049391865</v>
      </c>
      <c r="EY224" s="2">
        <f t="shared" si="718"/>
        <v>64.378487067759323</v>
      </c>
      <c r="EZ224" s="2">
        <f t="shared" si="718"/>
        <v>63.149837623775426</v>
      </c>
      <c r="FA224" s="2">
        <f t="shared" si="718"/>
        <v>61.918399750711373</v>
      </c>
      <c r="FB224" s="2">
        <f t="shared" si="718"/>
        <v>62.726325581395344</v>
      </c>
      <c r="FC224" s="2">
        <f t="shared" si="718"/>
        <v>64.032784505415577</v>
      </c>
      <c r="FD224" s="2">
        <f t="shared" si="718"/>
        <v>65.413804503784561</v>
      </c>
      <c r="FE224" s="2">
        <f t="shared" si="718"/>
        <v>65.916452100575867</v>
      </c>
      <c r="FG224" s="2">
        <f t="shared" si="719"/>
        <v>0.9999997042282569</v>
      </c>
      <c r="FH224" s="2">
        <f t="shared" si="720"/>
        <v>0.99999972955342997</v>
      </c>
      <c r="FI224" s="2">
        <f t="shared" si="720"/>
        <v>0.99999973986316248</v>
      </c>
      <c r="FJ224" s="2">
        <f t="shared" si="720"/>
        <v>0.99999976537946222</v>
      </c>
      <c r="FK224" s="2">
        <f t="shared" si="720"/>
        <v>0.99999973416837595</v>
      </c>
      <c r="FL224" s="2">
        <f t="shared" si="720"/>
        <v>0.99999974954535786</v>
      </c>
      <c r="FM224" s="2">
        <f t="shared" si="720"/>
        <v>0.99999974345176279</v>
      </c>
      <c r="FN224" s="2">
        <f t="shared" si="720"/>
        <v>0.99999976981056826</v>
      </c>
      <c r="FO224" s="2">
        <f t="shared" si="720"/>
        <v>0.99999977814619589</v>
      </c>
      <c r="FP224" s="2">
        <f t="shared" si="720"/>
        <v>0.9999997559360555</v>
      </c>
      <c r="FQ224" s="2">
        <f t="shared" si="720"/>
        <v>0.99999975139180752</v>
      </c>
      <c r="FR224" s="2">
        <f t="shared" si="720"/>
        <v>0.99999975554814069</v>
      </c>
      <c r="FS224" s="2">
        <f t="shared" si="720"/>
        <v>0.99999974524625967</v>
      </c>
      <c r="FT224" s="2">
        <f t="shared" si="720"/>
        <v>0.99999974331982622</v>
      </c>
      <c r="FU224" s="2">
        <f t="shared" si="720"/>
        <v>0.99999970899393531</v>
      </c>
      <c r="FW224" s="2">
        <f t="shared" si="752"/>
        <v>0.98456275639717306</v>
      </c>
      <c r="FX224" s="2">
        <f t="shared" si="592"/>
        <v>0.99192934231417518</v>
      </c>
      <c r="FY224" s="2">
        <f t="shared" si="593"/>
        <v>0.99249220714822795</v>
      </c>
      <c r="FZ224" s="2">
        <f t="shared" si="594"/>
        <v>0.99287706886513427</v>
      </c>
      <c r="GA224" s="2">
        <f t="shared" si="595"/>
        <v>0.99143469744918766</v>
      </c>
      <c r="GB224" s="2">
        <f t="shared" si="596"/>
        <v>0.99219739874521862</v>
      </c>
      <c r="GC224" s="2">
        <f t="shared" si="597"/>
        <v>0.99272875411643346</v>
      </c>
      <c r="GD224" s="2">
        <f t="shared" si="598"/>
        <v>0.99428875285063545</v>
      </c>
      <c r="GE224" s="2">
        <f t="shared" si="599"/>
        <v>0.99501875355488933</v>
      </c>
      <c r="GF224" s="2">
        <f t="shared" si="600"/>
        <v>0.99428927117644816</v>
      </c>
      <c r="GG224" s="2">
        <f t="shared" si="601"/>
        <v>0.99388242348171918</v>
      </c>
      <c r="GH224" s="2">
        <f t="shared" si="602"/>
        <v>0.99305781874240517</v>
      </c>
      <c r="GI224" s="2">
        <f t="shared" si="603"/>
        <v>0.99187197720659948</v>
      </c>
      <c r="GJ224" s="2">
        <f t="shared" si="604"/>
        <v>0.9904556027792587</v>
      </c>
      <c r="GK224" s="2">
        <f t="shared" si="605"/>
        <v>0.9845527822657828</v>
      </c>
      <c r="GM224" s="107">
        <f t="shared" si="753"/>
        <v>0</v>
      </c>
      <c r="GN224" s="107">
        <f t="shared" si="606"/>
        <v>0</v>
      </c>
      <c r="GO224" s="107">
        <f t="shared" si="607"/>
        <v>0</v>
      </c>
      <c r="GP224" s="107">
        <f t="shared" si="608"/>
        <v>0</v>
      </c>
      <c r="GQ224" s="107">
        <f t="shared" si="609"/>
        <v>0</v>
      </c>
      <c r="GR224" s="107">
        <f t="shared" si="610"/>
        <v>0</v>
      </c>
      <c r="GS224" s="107">
        <f t="shared" si="611"/>
        <v>0</v>
      </c>
      <c r="GT224" s="107">
        <f t="shared" si="612"/>
        <v>0</v>
      </c>
      <c r="GU224" s="107">
        <f t="shared" si="613"/>
        <v>0</v>
      </c>
      <c r="GV224" s="107">
        <f t="shared" si="614"/>
        <v>0</v>
      </c>
      <c r="GW224" s="107">
        <f t="shared" si="615"/>
        <v>0</v>
      </c>
      <c r="GX224" s="107">
        <f t="shared" si="616"/>
        <v>0</v>
      </c>
      <c r="GY224" s="107">
        <f t="shared" si="617"/>
        <v>0</v>
      </c>
      <c r="GZ224" s="107">
        <f t="shared" si="618"/>
        <v>0</v>
      </c>
      <c r="HA224" s="107">
        <f t="shared" si="619"/>
        <v>0</v>
      </c>
      <c r="HC224" s="107">
        <f t="shared" si="754"/>
        <v>0</v>
      </c>
      <c r="HD224" s="107">
        <f t="shared" si="620"/>
        <v>0</v>
      </c>
      <c r="HE224" s="107">
        <f t="shared" si="621"/>
        <v>0</v>
      </c>
      <c r="HF224" s="107">
        <f t="shared" si="622"/>
        <v>0</v>
      </c>
      <c r="HG224" s="107">
        <f t="shared" si="623"/>
        <v>0</v>
      </c>
      <c r="HH224" s="107">
        <f t="shared" si="624"/>
        <v>0</v>
      </c>
      <c r="HI224" s="107">
        <f t="shared" si="625"/>
        <v>0</v>
      </c>
      <c r="HJ224" s="107">
        <f t="shared" si="626"/>
        <v>0</v>
      </c>
      <c r="HK224" s="107">
        <f t="shared" si="627"/>
        <v>0</v>
      </c>
      <c r="HL224" s="107">
        <f t="shared" si="628"/>
        <v>0</v>
      </c>
      <c r="HM224" s="107">
        <f t="shared" si="629"/>
        <v>0</v>
      </c>
      <c r="HN224" s="107">
        <f t="shared" si="630"/>
        <v>0</v>
      </c>
      <c r="HO224" s="107">
        <f t="shared" si="631"/>
        <v>0</v>
      </c>
      <c r="HP224" s="107">
        <f t="shared" si="632"/>
        <v>0</v>
      </c>
      <c r="HQ224" s="107">
        <f t="shared" si="633"/>
        <v>0</v>
      </c>
      <c r="HS224" s="107">
        <f t="shared" si="755"/>
        <v>1.7181448523228232E-67</v>
      </c>
      <c r="HT224" s="107">
        <f t="shared" si="634"/>
        <v>7.5352875203670275E-86</v>
      </c>
      <c r="HU224" s="107">
        <f t="shared" si="635"/>
        <v>4.6014475873461733E-98</v>
      </c>
      <c r="HV224" s="107">
        <f t="shared" si="636"/>
        <v>1.2391616777056489E-101</v>
      </c>
      <c r="HW224" s="107">
        <f t="shared" si="637"/>
        <v>5.7138718114460999E-101</v>
      </c>
      <c r="HX224" s="107">
        <f t="shared" si="638"/>
        <v>2.1925293702164886E-113</v>
      </c>
      <c r="HY224" s="107">
        <f t="shared" si="639"/>
        <v>3.3981545268756836E-114</v>
      </c>
      <c r="HZ224" s="107">
        <f t="shared" si="640"/>
        <v>1.8018135571907901E-131</v>
      </c>
      <c r="IA224" s="107">
        <f t="shared" si="641"/>
        <v>1.3517438822960797E-139</v>
      </c>
      <c r="IB224" s="107">
        <f t="shared" si="642"/>
        <v>1.4569398514096615E-123</v>
      </c>
      <c r="IC224" s="107">
        <f t="shared" si="643"/>
        <v>3.3653422851464799E-120</v>
      </c>
      <c r="ID224" s="107">
        <f t="shared" si="644"/>
        <v>8.8970239819126653E-113</v>
      </c>
      <c r="IE224" s="107">
        <f t="shared" si="645"/>
        <v>4.1968237938525943E-106</v>
      </c>
      <c r="IF224" s="107">
        <f t="shared" si="646"/>
        <v>1.9032612336453267E-89</v>
      </c>
      <c r="IG224" s="107">
        <f t="shared" si="647"/>
        <v>1.0658296578562296E-103</v>
      </c>
      <c r="II224" s="107">
        <f t="shared" si="756"/>
        <v>4.4275359996286742E-16</v>
      </c>
      <c r="IJ224" s="107">
        <f t="shared" si="757"/>
        <v>3.2348119020330286E-24</v>
      </c>
      <c r="IK224" s="107">
        <f t="shared" si="758"/>
        <v>7.2725717825290371E-28</v>
      </c>
      <c r="IL224" s="107">
        <f t="shared" si="759"/>
        <v>6.2949822396175858E-29</v>
      </c>
      <c r="IM224" s="107">
        <f t="shared" si="760"/>
        <v>1.0861072999008505E-27</v>
      </c>
      <c r="IN224" s="107">
        <f t="shared" si="761"/>
        <v>2.3110024700752616E-31</v>
      </c>
      <c r="IO224" s="107">
        <f t="shared" si="762"/>
        <v>4.4456147827719215E-32</v>
      </c>
      <c r="IP224" s="107">
        <f t="shared" si="763"/>
        <v>1.8538134787890076E-38</v>
      </c>
      <c r="IQ224" s="107">
        <f t="shared" si="764"/>
        <v>1.4877287265228526E-41</v>
      </c>
      <c r="IR224" s="107">
        <f t="shared" si="765"/>
        <v>2.5016642121855179E-36</v>
      </c>
      <c r="IS224" s="107">
        <f t="shared" si="766"/>
        <v>4.7323496224391685E-35</v>
      </c>
      <c r="IT224" s="107">
        <f t="shared" si="767"/>
        <v>4.169676668467013E-32</v>
      </c>
      <c r="IU224" s="107">
        <f t="shared" si="768"/>
        <v>1.7514528059676606E-29</v>
      </c>
      <c r="IV224" s="107">
        <f t="shared" si="769"/>
        <v>5.989327224489248E-24</v>
      </c>
      <c r="IW224" s="107">
        <f t="shared" si="770"/>
        <v>9.1919963664601018E-29</v>
      </c>
      <c r="IY224" s="107">
        <f t="shared" si="771"/>
        <v>4.4275359996286742E-16</v>
      </c>
      <c r="IZ224" s="107">
        <f t="shared" si="772"/>
        <v>3.2348119020330286E-24</v>
      </c>
      <c r="JA224" s="107">
        <f t="shared" si="773"/>
        <v>7.2725717825290371E-28</v>
      </c>
      <c r="JB224" s="107">
        <f t="shared" si="774"/>
        <v>6.2949822396175858E-29</v>
      </c>
      <c r="JC224" s="107">
        <f t="shared" si="775"/>
        <v>1.0861072999008505E-27</v>
      </c>
      <c r="JD224" s="107">
        <f t="shared" si="776"/>
        <v>2.3110024700752616E-31</v>
      </c>
      <c r="JE224" s="107">
        <f t="shared" si="777"/>
        <v>4.4456147827719215E-32</v>
      </c>
      <c r="JF224" s="107">
        <f t="shared" si="778"/>
        <v>1.8538134787890076E-38</v>
      </c>
      <c r="JG224" s="107">
        <f t="shared" si="779"/>
        <v>1.4877287265228526E-41</v>
      </c>
      <c r="JH224" s="107">
        <f t="shared" si="780"/>
        <v>2.5016642121855179E-36</v>
      </c>
      <c r="JI224" s="107">
        <f t="shared" si="781"/>
        <v>4.7323496224391685E-35</v>
      </c>
      <c r="JJ224" s="107">
        <f t="shared" si="782"/>
        <v>4.169676668467013E-32</v>
      </c>
      <c r="JK224" s="107">
        <f t="shared" si="783"/>
        <v>1.7514528059676606E-29</v>
      </c>
      <c r="JL224" s="107">
        <f t="shared" si="784"/>
        <v>5.989327224489248E-24</v>
      </c>
      <c r="JM224" s="107">
        <f t="shared" si="785"/>
        <v>9.1919963664601018E-29</v>
      </c>
    </row>
    <row r="225" spans="1:273" x14ac:dyDescent="0.25">
      <c r="B225" s="2">
        <v>197</v>
      </c>
      <c r="C225" s="37">
        <v>63.094000000000001</v>
      </c>
      <c r="D225" s="37">
        <v>64.108999999999995</v>
      </c>
      <c r="E225" s="37">
        <v>66.438000000000002</v>
      </c>
      <c r="F225" s="37">
        <v>67.421999999999997</v>
      </c>
      <c r="G225" s="37">
        <v>67.328000000000003</v>
      </c>
      <c r="H225" s="37">
        <v>67.906000000000006</v>
      </c>
      <c r="I225" s="37">
        <v>68.061999999999998</v>
      </c>
      <c r="J225" s="37">
        <v>68.453000000000003</v>
      </c>
      <c r="K225" s="37">
        <v>66.593999999999994</v>
      </c>
      <c r="L225" s="37">
        <v>63.921999999999997</v>
      </c>
      <c r="M225" s="37">
        <v>62.515999999999998</v>
      </c>
      <c r="N225" s="37">
        <v>62.796999999999997</v>
      </c>
      <c r="O225" s="37">
        <v>64.046999999999997</v>
      </c>
      <c r="P225" s="37">
        <v>65.875</v>
      </c>
      <c r="Q225" s="37">
        <v>66.608999999999995</v>
      </c>
      <c r="S225" s="4">
        <f t="shared" si="672"/>
        <v>62.952410403563313</v>
      </c>
      <c r="T225" s="4">
        <f t="shared" si="673"/>
        <v>63.516929333583867</v>
      </c>
      <c r="U225" s="4" t="e">
        <f t="shared" si="674"/>
        <v>#N/A</v>
      </c>
      <c r="V225" s="4" t="e">
        <f t="shared" si="675"/>
        <v>#N/A</v>
      </c>
      <c r="W225" s="4" t="e">
        <f t="shared" si="676"/>
        <v>#N/A</v>
      </c>
      <c r="X225" s="4" t="e">
        <f t="shared" si="677"/>
        <v>#N/A</v>
      </c>
      <c r="Y225" s="4" t="e">
        <f t="shared" si="678"/>
        <v>#N/A</v>
      </c>
      <c r="Z225" s="4" t="e">
        <f t="shared" si="679"/>
        <v>#N/A</v>
      </c>
      <c r="AA225" s="4" t="e">
        <f t="shared" si="680"/>
        <v>#N/A</v>
      </c>
      <c r="AB225" s="4" t="e">
        <f t="shared" si="681"/>
        <v>#N/A</v>
      </c>
      <c r="AC225" s="4" t="e">
        <f t="shared" si="682"/>
        <v>#N/A</v>
      </c>
      <c r="AD225" s="4" t="e">
        <f t="shared" si="683"/>
        <v>#N/A</v>
      </c>
      <c r="AE225" s="4" t="e">
        <f t="shared" si="684"/>
        <v>#N/A</v>
      </c>
      <c r="AF225" s="4">
        <f t="shared" si="685"/>
        <v>65.308484626450252</v>
      </c>
      <c r="AG225" s="4">
        <f t="shared" si="686"/>
        <v>65.813408392123492</v>
      </c>
      <c r="AI225" s="4">
        <f t="shared" si="687"/>
        <v>0.14158959643668823</v>
      </c>
      <c r="AJ225" s="4">
        <f t="shared" si="688"/>
        <v>0.59207066641612727</v>
      </c>
      <c r="AK225" s="4">
        <f t="shared" si="689"/>
        <v>0</v>
      </c>
      <c r="AL225" s="4">
        <f t="shared" si="690"/>
        <v>0</v>
      </c>
      <c r="AM225" s="4">
        <f t="shared" si="691"/>
        <v>0</v>
      </c>
      <c r="AN225" s="4">
        <f t="shared" si="692"/>
        <v>0</v>
      </c>
      <c r="AO225" s="4">
        <f t="shared" si="693"/>
        <v>0</v>
      </c>
      <c r="AP225" s="4">
        <f t="shared" si="694"/>
        <v>0</v>
      </c>
      <c r="AQ225" s="4">
        <f t="shared" si="695"/>
        <v>0</v>
      </c>
      <c r="AR225" s="4">
        <f t="shared" si="696"/>
        <v>0</v>
      </c>
      <c r="AS225" s="4">
        <f t="shared" si="697"/>
        <v>0</v>
      </c>
      <c r="AT225" s="4">
        <f t="shared" si="698"/>
        <v>0</v>
      </c>
      <c r="AU225" s="4">
        <f t="shared" si="699"/>
        <v>0</v>
      </c>
      <c r="AV225" s="4">
        <f t="shared" si="700"/>
        <v>0.56651537354974835</v>
      </c>
      <c r="AW225" s="4">
        <f t="shared" si="700"/>
        <v>0.79559160787650285</v>
      </c>
      <c r="AY225" s="2">
        <f t="shared" si="721"/>
        <v>62.952410403563313</v>
      </c>
      <c r="AZ225" s="2">
        <f t="shared" si="575"/>
        <v>63.516929333583867</v>
      </c>
      <c r="BA225" s="2" t="e">
        <f t="shared" si="576"/>
        <v>#N/A</v>
      </c>
      <c r="BB225" s="2" t="e">
        <f t="shared" si="577"/>
        <v>#N/A</v>
      </c>
      <c r="BC225" s="2" t="e">
        <f t="shared" si="578"/>
        <v>#N/A</v>
      </c>
      <c r="BD225" s="2" t="e">
        <f t="shared" si="579"/>
        <v>#N/A</v>
      </c>
      <c r="BE225" s="2" t="e">
        <f t="shared" si="580"/>
        <v>#N/A</v>
      </c>
      <c r="BF225" s="2" t="e">
        <f t="shared" si="581"/>
        <v>#N/A</v>
      </c>
      <c r="BG225" s="2" t="e">
        <f t="shared" si="582"/>
        <v>#N/A</v>
      </c>
      <c r="BH225" s="2" t="e">
        <f t="shared" si="583"/>
        <v>#N/A</v>
      </c>
      <c r="BI225" s="2" t="e">
        <f t="shared" si="584"/>
        <v>#N/A</v>
      </c>
      <c r="BJ225" s="2" t="e">
        <f t="shared" si="585"/>
        <v>#N/A</v>
      </c>
      <c r="BK225" s="2" t="e">
        <f t="shared" si="586"/>
        <v>#N/A</v>
      </c>
      <c r="BL225" s="2">
        <f t="shared" si="587"/>
        <v>65.308484626450252</v>
      </c>
      <c r="BM225" s="2">
        <f t="shared" si="588"/>
        <v>65.813408392123492</v>
      </c>
      <c r="BO225" s="2" t="str">
        <f t="shared" si="652"/>
        <v/>
      </c>
      <c r="BP225" s="2" t="str">
        <f t="shared" si="653"/>
        <v/>
      </c>
      <c r="BQ225" s="2" t="str">
        <f t="shared" si="654"/>
        <v/>
      </c>
      <c r="BR225" s="2" t="str">
        <f t="shared" si="655"/>
        <v/>
      </c>
      <c r="BS225" s="2" t="str">
        <f t="shared" si="656"/>
        <v/>
      </c>
      <c r="BT225" s="2" t="str">
        <f t="shared" si="657"/>
        <v/>
      </c>
      <c r="BU225" s="2" t="str">
        <f t="shared" si="658"/>
        <v/>
      </c>
      <c r="BV225" s="2" t="str">
        <f t="shared" si="659"/>
        <v/>
      </c>
      <c r="BW225" s="2" t="str">
        <f t="shared" si="660"/>
        <v/>
      </c>
      <c r="BX225" s="2" t="str">
        <f t="shared" si="661"/>
        <v/>
      </c>
      <c r="BY225" s="2" t="str">
        <f t="shared" si="662"/>
        <v/>
      </c>
      <c r="BZ225" s="2" t="str">
        <f t="shared" si="663"/>
        <v/>
      </c>
      <c r="CA225" s="2" t="str">
        <f t="shared" si="664"/>
        <v/>
      </c>
      <c r="CB225" s="2" t="str">
        <f t="shared" si="665"/>
        <v/>
      </c>
      <c r="CC225" s="2" t="str">
        <f t="shared" si="666"/>
        <v/>
      </c>
      <c r="CE225" s="2" t="str">
        <f t="shared" si="722"/>
        <v/>
      </c>
      <c r="CF225" s="2" t="str">
        <f t="shared" si="723"/>
        <v/>
      </c>
      <c r="CG225" s="2" t="str">
        <f t="shared" si="724"/>
        <v/>
      </c>
      <c r="CH225" s="2" t="str">
        <f t="shared" si="725"/>
        <v/>
      </c>
      <c r="CI225" s="2" t="str">
        <f t="shared" si="726"/>
        <v/>
      </c>
      <c r="CJ225" s="2" t="str">
        <f t="shared" si="727"/>
        <v/>
      </c>
      <c r="CK225" s="2" t="str">
        <f t="shared" si="728"/>
        <v/>
      </c>
      <c r="CL225" s="2" t="str">
        <f t="shared" si="729"/>
        <v/>
      </c>
      <c r="CM225" s="2" t="str">
        <f t="shared" si="730"/>
        <v/>
      </c>
      <c r="CN225" s="2" t="str">
        <f t="shared" si="731"/>
        <v/>
      </c>
      <c r="CO225" s="2" t="str">
        <f t="shared" si="732"/>
        <v/>
      </c>
      <c r="CP225" s="2" t="str">
        <f t="shared" si="733"/>
        <v/>
      </c>
      <c r="CQ225" s="2" t="str">
        <f t="shared" si="734"/>
        <v/>
      </c>
      <c r="CR225" s="2" t="str">
        <f t="shared" si="735"/>
        <v/>
      </c>
      <c r="CS225" s="2" t="str">
        <f t="shared" si="736"/>
        <v/>
      </c>
      <c r="CU225" s="2">
        <f t="shared" si="737"/>
        <v>63.094000000000001</v>
      </c>
      <c r="CV225" s="2">
        <f t="shared" si="738"/>
        <v>64.108999999999995</v>
      </c>
      <c r="CW225" s="2" t="str">
        <f t="shared" si="739"/>
        <v/>
      </c>
      <c r="CX225" s="2" t="str">
        <f t="shared" si="740"/>
        <v/>
      </c>
      <c r="CY225" s="2" t="str">
        <f t="shared" si="741"/>
        <v/>
      </c>
      <c r="CZ225" s="2" t="str">
        <f t="shared" si="742"/>
        <v/>
      </c>
      <c r="DA225" s="2" t="str">
        <f t="shared" si="743"/>
        <v/>
      </c>
      <c r="DB225" s="2" t="str">
        <f t="shared" si="744"/>
        <v/>
      </c>
      <c r="DC225" s="2" t="str">
        <f t="shared" si="745"/>
        <v/>
      </c>
      <c r="DD225" s="2" t="str">
        <f t="shared" si="746"/>
        <v/>
      </c>
      <c r="DE225" s="2" t="str">
        <f t="shared" si="747"/>
        <v/>
      </c>
      <c r="DF225" s="2" t="str">
        <f t="shared" si="748"/>
        <v/>
      </c>
      <c r="DG225" s="2" t="str">
        <f t="shared" si="749"/>
        <v/>
      </c>
      <c r="DH225" s="2">
        <f t="shared" si="750"/>
        <v>65.875</v>
      </c>
      <c r="DI225" s="2">
        <f t="shared" si="751"/>
        <v>66.608999999999995</v>
      </c>
      <c r="DK225" s="2">
        <f t="shared" si="701"/>
        <v>130.01500191637632</v>
      </c>
      <c r="DL225" s="2">
        <f t="shared" si="702"/>
        <v>130.91761037733303</v>
      </c>
      <c r="DM225" s="2">
        <f t="shared" si="702"/>
        <v>127.03092691029902</v>
      </c>
      <c r="DN225" s="2">
        <f t="shared" si="702"/>
        <v>131.3042491694352</v>
      </c>
      <c r="DO225" s="2">
        <f t="shared" si="702"/>
        <v>125.67772769556026</v>
      </c>
      <c r="DP225" s="2">
        <f t="shared" si="702"/>
        <v>130.27508267833508</v>
      </c>
      <c r="DQ225" s="2">
        <f t="shared" si="702"/>
        <v>132.25734581697373</v>
      </c>
      <c r="DR225" s="2">
        <f t="shared" si="702"/>
        <v>127.68746289198603</v>
      </c>
      <c r="DS225" s="2">
        <f t="shared" si="702"/>
        <v>123.35178556005397</v>
      </c>
      <c r="DT225" s="2">
        <f t="shared" si="702"/>
        <v>121.95875226480837</v>
      </c>
      <c r="DU225" s="2">
        <f t="shared" si="702"/>
        <v>128.60213650973719</v>
      </c>
      <c r="DV225" s="2">
        <f t="shared" si="702"/>
        <v>132.06110782241015</v>
      </c>
      <c r="DW225" s="2">
        <f t="shared" si="702"/>
        <v>128.23794503171246</v>
      </c>
      <c r="DX225" s="2">
        <f t="shared" si="702"/>
        <v>112.19375558436647</v>
      </c>
      <c r="DY225" s="2">
        <f t="shared" si="702"/>
        <v>113.86818222996517</v>
      </c>
      <c r="EA225" s="2">
        <f t="shared" si="671"/>
        <v>64.205544978523207</v>
      </c>
      <c r="EB225" s="2">
        <f t="shared" si="703"/>
        <v>65.000563447799038</v>
      </c>
      <c r="EC225" s="2">
        <f t="shared" si="704"/>
        <v>64.985225816194841</v>
      </c>
      <c r="ED225" s="2">
        <f t="shared" si="705"/>
        <v>66.218734875270371</v>
      </c>
      <c r="EE225" s="2">
        <f t="shared" si="706"/>
        <v>65.452577559587354</v>
      </c>
      <c r="EF225" s="2">
        <f t="shared" si="707"/>
        <v>67.587521663310028</v>
      </c>
      <c r="EG225" s="2">
        <f t="shared" si="708"/>
        <v>67.333807631922213</v>
      </c>
      <c r="EH225" s="2">
        <f t="shared" si="709"/>
        <v>63.923082326159573</v>
      </c>
      <c r="EI225" s="2">
        <f t="shared" si="710"/>
        <v>63.06497195493052</v>
      </c>
      <c r="EJ225" s="2">
        <f t="shared" si="711"/>
        <v>58.670316904045166</v>
      </c>
      <c r="EK225" s="2">
        <f t="shared" si="712"/>
        <v>59.444576513750015</v>
      </c>
      <c r="EL225" s="2">
        <f t="shared" si="713"/>
        <v>62.007433815227259</v>
      </c>
      <c r="EM225" s="2">
        <f t="shared" si="714"/>
        <v>62.384373347563141</v>
      </c>
      <c r="EN225" s="2">
        <f t="shared" si="715"/>
        <v>65.684253124808009</v>
      </c>
      <c r="EO225" s="2">
        <f t="shared" si="716"/>
        <v>68.188815693484273</v>
      </c>
      <c r="EQ225" s="2">
        <f t="shared" si="717"/>
        <v>62.934881284358035</v>
      </c>
      <c r="ER225" s="2">
        <f t="shared" si="718"/>
        <v>63.506154748836138</v>
      </c>
      <c r="ES225" s="2">
        <f t="shared" si="718"/>
        <v>65.466049021103899</v>
      </c>
      <c r="ET225" s="2">
        <f t="shared" si="718"/>
        <v>66.153974314335159</v>
      </c>
      <c r="EU225" s="2">
        <f t="shared" si="718"/>
        <v>66.689570639432375</v>
      </c>
      <c r="EV225" s="2">
        <f t="shared" si="718"/>
        <v>67.391982297069035</v>
      </c>
      <c r="EW225" s="2">
        <f t="shared" si="718"/>
        <v>68.305927635233431</v>
      </c>
      <c r="EX225" s="2">
        <f t="shared" si="718"/>
        <v>66.491100641729588</v>
      </c>
      <c r="EY225" s="2">
        <f t="shared" si="718"/>
        <v>64.275900195725569</v>
      </c>
      <c r="EZ225" s="2">
        <f t="shared" si="718"/>
        <v>63.053335844226652</v>
      </c>
      <c r="FA225" s="2">
        <f t="shared" si="718"/>
        <v>61.811366472847169</v>
      </c>
      <c r="FB225" s="2">
        <f t="shared" si="718"/>
        <v>62.621031007751938</v>
      </c>
      <c r="FC225" s="2">
        <f t="shared" si="718"/>
        <v>63.927298870540483</v>
      </c>
      <c r="FD225" s="2">
        <f t="shared" si="718"/>
        <v>65.305246635950908</v>
      </c>
      <c r="FE225" s="2">
        <f t="shared" si="718"/>
        <v>65.780180224622399</v>
      </c>
      <c r="FG225" s="2">
        <f t="shared" si="719"/>
        <v>0.99999973639314799</v>
      </c>
      <c r="FH225" s="2">
        <f t="shared" si="720"/>
        <v>0.99999975896423365</v>
      </c>
      <c r="FI225" s="2">
        <f t="shared" si="720"/>
        <v>0.9999997681527929</v>
      </c>
      <c r="FJ225" s="2">
        <f t="shared" si="720"/>
        <v>0.99999979089422031</v>
      </c>
      <c r="FK225" s="2">
        <f t="shared" si="720"/>
        <v>0.99999976307730887</v>
      </c>
      <c r="FL225" s="2">
        <f t="shared" si="720"/>
        <v>0.9999997767820592</v>
      </c>
      <c r="FM225" s="2">
        <f t="shared" si="720"/>
        <v>0.99999977135113649</v>
      </c>
      <c r="FN225" s="2">
        <f t="shared" si="720"/>
        <v>0.99999979484344792</v>
      </c>
      <c r="FO225" s="2">
        <f t="shared" si="720"/>
        <v>0.99999980227258423</v>
      </c>
      <c r="FP225" s="2">
        <f t="shared" si="720"/>
        <v>0.99999978247777466</v>
      </c>
      <c r="FQ225" s="2">
        <f t="shared" si="720"/>
        <v>0.99999977842770926</v>
      </c>
      <c r="FR225" s="2">
        <f t="shared" si="720"/>
        <v>0.99999978213204521</v>
      </c>
      <c r="FS225" s="2">
        <f t="shared" si="720"/>
        <v>0.9999997729504837</v>
      </c>
      <c r="FT225" s="2">
        <f t="shared" si="720"/>
        <v>0.99999977123354788</v>
      </c>
      <c r="FU225" s="2">
        <f t="shared" si="720"/>
        <v>0.99999974064056363</v>
      </c>
      <c r="FW225" s="2">
        <f t="shared" si="752"/>
        <v>0.98621840581271514</v>
      </c>
      <c r="FX225" s="2">
        <f t="shared" si="592"/>
        <v>0.9928007001101683</v>
      </c>
      <c r="FY225" s="2">
        <f t="shared" si="593"/>
        <v>0.99330320487583823</v>
      </c>
      <c r="FZ225" s="2">
        <f t="shared" si="594"/>
        <v>0.99364675964707283</v>
      </c>
      <c r="GA225" s="2">
        <f t="shared" si="595"/>
        <v>0.99235904875990488</v>
      </c>
      <c r="GB225" s="2">
        <f t="shared" si="596"/>
        <v>0.99304001858962299</v>
      </c>
      <c r="GC225" s="2">
        <f t="shared" si="597"/>
        <v>0.99351436682771743</v>
      </c>
      <c r="GD225" s="2">
        <f t="shared" si="598"/>
        <v>0.99490668219735479</v>
      </c>
      <c r="GE225" s="2">
        <f t="shared" si="599"/>
        <v>0.99555805320403135</v>
      </c>
      <c r="GF225" s="2">
        <f t="shared" si="600"/>
        <v>0.99490714473006858</v>
      </c>
      <c r="GG225" s="2">
        <f t="shared" si="601"/>
        <v>0.9945440744669799</v>
      </c>
      <c r="GH225" s="2">
        <f t="shared" si="602"/>
        <v>0.99380809983115359</v>
      </c>
      <c r="GI225" s="2">
        <f t="shared" si="603"/>
        <v>0.99274948322073175</v>
      </c>
      <c r="GJ225" s="2">
        <f t="shared" si="604"/>
        <v>0.99148470862542637</v>
      </c>
      <c r="GK225" s="2">
        <f t="shared" si="605"/>
        <v>0.98620948642675943</v>
      </c>
      <c r="GM225" s="107">
        <f t="shared" si="753"/>
        <v>0</v>
      </c>
      <c r="GN225" s="107">
        <f t="shared" si="606"/>
        <v>0</v>
      </c>
      <c r="GO225" s="107">
        <f t="shared" si="607"/>
        <v>0</v>
      </c>
      <c r="GP225" s="107">
        <f t="shared" si="608"/>
        <v>0</v>
      </c>
      <c r="GQ225" s="107">
        <f t="shared" si="609"/>
        <v>0</v>
      </c>
      <c r="GR225" s="107">
        <f t="shared" si="610"/>
        <v>0</v>
      </c>
      <c r="GS225" s="107">
        <f t="shared" si="611"/>
        <v>0</v>
      </c>
      <c r="GT225" s="107">
        <f t="shared" si="612"/>
        <v>0</v>
      </c>
      <c r="GU225" s="107">
        <f t="shared" si="613"/>
        <v>0</v>
      </c>
      <c r="GV225" s="107">
        <f t="shared" si="614"/>
        <v>0</v>
      </c>
      <c r="GW225" s="107">
        <f t="shared" si="615"/>
        <v>0</v>
      </c>
      <c r="GX225" s="107">
        <f t="shared" si="616"/>
        <v>0</v>
      </c>
      <c r="GY225" s="107">
        <f t="shared" si="617"/>
        <v>0</v>
      </c>
      <c r="GZ225" s="107">
        <f t="shared" si="618"/>
        <v>0</v>
      </c>
      <c r="HA225" s="107">
        <f t="shared" si="619"/>
        <v>0</v>
      </c>
      <c r="HC225" s="107">
        <f t="shared" si="754"/>
        <v>0</v>
      </c>
      <c r="HD225" s="107">
        <f t="shared" si="620"/>
        <v>0</v>
      </c>
      <c r="HE225" s="107">
        <f t="shared" si="621"/>
        <v>0</v>
      </c>
      <c r="HF225" s="107">
        <f t="shared" si="622"/>
        <v>0</v>
      </c>
      <c r="HG225" s="107">
        <f t="shared" si="623"/>
        <v>0</v>
      </c>
      <c r="HH225" s="107">
        <f t="shared" si="624"/>
        <v>0</v>
      </c>
      <c r="HI225" s="107">
        <f t="shared" si="625"/>
        <v>0</v>
      </c>
      <c r="HJ225" s="107">
        <f t="shared" si="626"/>
        <v>0</v>
      </c>
      <c r="HK225" s="107">
        <f t="shared" si="627"/>
        <v>0</v>
      </c>
      <c r="HL225" s="107">
        <f t="shared" si="628"/>
        <v>0</v>
      </c>
      <c r="HM225" s="107">
        <f t="shared" si="629"/>
        <v>0</v>
      </c>
      <c r="HN225" s="107">
        <f t="shared" si="630"/>
        <v>0</v>
      </c>
      <c r="HO225" s="107">
        <f t="shared" si="631"/>
        <v>0</v>
      </c>
      <c r="HP225" s="107">
        <f t="shared" si="632"/>
        <v>0</v>
      </c>
      <c r="HQ225" s="107">
        <f t="shared" si="633"/>
        <v>0</v>
      </c>
      <c r="HS225" s="107">
        <f t="shared" si="755"/>
        <v>1.8548987820515509E-69</v>
      </c>
      <c r="HT225" s="107">
        <f t="shared" si="634"/>
        <v>3.0125935666896018E-88</v>
      </c>
      <c r="HU225" s="107">
        <f t="shared" si="635"/>
        <v>8.6868902714437333E-101</v>
      </c>
      <c r="HV225" s="107">
        <f t="shared" si="636"/>
        <v>1.9682242131305341E-104</v>
      </c>
      <c r="HW225" s="107">
        <f t="shared" si="637"/>
        <v>8.3982334795246618E-104</v>
      </c>
      <c r="HX225" s="107">
        <f t="shared" si="638"/>
        <v>1.5637201473056335E-116</v>
      </c>
      <c r="HY225" s="107">
        <f t="shared" si="639"/>
        <v>2.407465480760408E-117</v>
      </c>
      <c r="HZ225" s="107">
        <f t="shared" si="640"/>
        <v>5.1364481066779599E-135</v>
      </c>
      <c r="IA225" s="107">
        <f t="shared" si="641"/>
        <v>2.6603237216028481E-143</v>
      </c>
      <c r="IB225" s="107">
        <f t="shared" si="642"/>
        <v>6.7466572517322065E-127</v>
      </c>
      <c r="IC225" s="107">
        <f t="shared" si="643"/>
        <v>1.8033729546259705E-123</v>
      </c>
      <c r="ID225" s="107">
        <f t="shared" si="644"/>
        <v>7.0387732124846962E-116</v>
      </c>
      <c r="IE225" s="107">
        <f t="shared" si="645"/>
        <v>4.4949915812427433E-109</v>
      </c>
      <c r="IF225" s="107">
        <f t="shared" si="646"/>
        <v>5.7068752728965163E-92</v>
      </c>
      <c r="IG225" s="107">
        <f t="shared" si="647"/>
        <v>8.0826439375260322E-107</v>
      </c>
      <c r="II225" s="107">
        <f t="shared" si="756"/>
        <v>6.7458142664282273E-17</v>
      </c>
      <c r="IJ225" s="107">
        <f t="shared" si="757"/>
        <v>2.6052560244223474E-25</v>
      </c>
      <c r="IK225" s="107">
        <f t="shared" si="758"/>
        <v>4.0896313176041169E-29</v>
      </c>
      <c r="IL225" s="107">
        <f t="shared" si="759"/>
        <v>3.2570195664193072E-30</v>
      </c>
      <c r="IM225" s="107">
        <f t="shared" si="760"/>
        <v>5.7409401062581287E-29</v>
      </c>
      <c r="IN225" s="107">
        <f t="shared" si="761"/>
        <v>8.6445606556830122E-33</v>
      </c>
      <c r="IO225" s="107">
        <f t="shared" si="762"/>
        <v>1.614567413097021E-33</v>
      </c>
      <c r="IP225" s="107">
        <f t="shared" si="763"/>
        <v>4.080265979815042E-40</v>
      </c>
      <c r="IQ225" s="107">
        <f t="shared" si="764"/>
        <v>2.6506696799463809E-43</v>
      </c>
      <c r="IR225" s="107">
        <f t="shared" si="765"/>
        <v>6.8616972083852961E-38</v>
      </c>
      <c r="IS225" s="107">
        <f t="shared" si="766"/>
        <v>1.412048645753958E-36</v>
      </c>
      <c r="IT225" s="107">
        <f t="shared" si="767"/>
        <v>1.5581686635792239E-33</v>
      </c>
      <c r="IU225" s="107">
        <f t="shared" si="768"/>
        <v>7.8425724620819564E-31</v>
      </c>
      <c r="IV225" s="107">
        <f t="shared" si="769"/>
        <v>4.5324492135423398E-25</v>
      </c>
      <c r="IW225" s="107">
        <f t="shared" si="770"/>
        <v>2.7598773416751423E-30</v>
      </c>
      <c r="IY225" s="107">
        <f t="shared" si="771"/>
        <v>6.7458142664282273E-17</v>
      </c>
      <c r="IZ225" s="107">
        <f t="shared" si="772"/>
        <v>2.6052560244223474E-25</v>
      </c>
      <c r="JA225" s="107">
        <f t="shared" si="773"/>
        <v>4.0896313176041169E-29</v>
      </c>
      <c r="JB225" s="107">
        <f t="shared" si="774"/>
        <v>3.2570195664193072E-30</v>
      </c>
      <c r="JC225" s="107">
        <f t="shared" si="775"/>
        <v>5.7409401062581287E-29</v>
      </c>
      <c r="JD225" s="107">
        <f t="shared" si="776"/>
        <v>8.6445606556830122E-33</v>
      </c>
      <c r="JE225" s="107">
        <f t="shared" si="777"/>
        <v>1.614567413097021E-33</v>
      </c>
      <c r="JF225" s="107">
        <f t="shared" si="778"/>
        <v>4.080265979815042E-40</v>
      </c>
      <c r="JG225" s="107">
        <f t="shared" si="779"/>
        <v>2.6506696799463809E-43</v>
      </c>
      <c r="JH225" s="107">
        <f t="shared" si="780"/>
        <v>6.8616972083852961E-38</v>
      </c>
      <c r="JI225" s="107">
        <f t="shared" si="781"/>
        <v>1.412048645753958E-36</v>
      </c>
      <c r="JJ225" s="107">
        <f t="shared" si="782"/>
        <v>1.5581686635792239E-33</v>
      </c>
      <c r="JK225" s="107">
        <f t="shared" si="783"/>
        <v>7.8425724620819564E-31</v>
      </c>
      <c r="JL225" s="107">
        <f t="shared" si="784"/>
        <v>4.5324492135423398E-25</v>
      </c>
      <c r="JM225" s="107">
        <f t="shared" si="785"/>
        <v>2.7598773416751423E-30</v>
      </c>
    </row>
    <row r="226" spans="1:273" x14ac:dyDescent="0.25">
      <c r="B226" s="2">
        <v>198</v>
      </c>
      <c r="C226" s="37">
        <v>64.233999999999995</v>
      </c>
      <c r="D226" s="37">
        <v>63.984000000000002</v>
      </c>
      <c r="E226" s="37">
        <v>66.811999999999998</v>
      </c>
      <c r="F226" s="37">
        <v>67.858999999999995</v>
      </c>
      <c r="G226" s="37">
        <v>65.688000000000002</v>
      </c>
      <c r="H226" s="37">
        <v>68.125</v>
      </c>
      <c r="I226" s="37">
        <v>68.921999999999997</v>
      </c>
      <c r="J226" s="37">
        <v>68.328000000000003</v>
      </c>
      <c r="K226" s="37">
        <v>66.718999999999994</v>
      </c>
      <c r="L226" s="37">
        <v>64.266000000000005</v>
      </c>
      <c r="M226" s="37">
        <v>62.655999999999999</v>
      </c>
      <c r="N226" s="37">
        <v>62.421999999999997</v>
      </c>
      <c r="O226" s="37">
        <v>64.811999999999998</v>
      </c>
      <c r="P226" s="37">
        <v>66.796999999999997</v>
      </c>
      <c r="Q226" s="37">
        <v>66.828000000000003</v>
      </c>
      <c r="S226" s="4">
        <f t="shared" si="672"/>
        <v>62.84826300841803</v>
      </c>
      <c r="T226" s="4">
        <f t="shared" si="673"/>
        <v>63.411677395962194</v>
      </c>
      <c r="U226" s="4" t="e">
        <f t="shared" si="674"/>
        <v>#N/A</v>
      </c>
      <c r="V226" s="4" t="e">
        <f t="shared" si="675"/>
        <v>#N/A</v>
      </c>
      <c r="W226" s="4" t="e">
        <f t="shared" si="676"/>
        <v>#N/A</v>
      </c>
      <c r="X226" s="4" t="e">
        <f t="shared" si="677"/>
        <v>#N/A</v>
      </c>
      <c r="Y226" s="4" t="e">
        <f t="shared" si="678"/>
        <v>#N/A</v>
      </c>
      <c r="Z226" s="4" t="e">
        <f t="shared" si="679"/>
        <v>#N/A</v>
      </c>
      <c r="AA226" s="4" t="e">
        <f t="shared" si="680"/>
        <v>#N/A</v>
      </c>
      <c r="AB226" s="4" t="e">
        <f t="shared" si="681"/>
        <v>#N/A</v>
      </c>
      <c r="AC226" s="4" t="e">
        <f t="shared" si="682"/>
        <v>#N/A</v>
      </c>
      <c r="AD226" s="4" t="e">
        <f t="shared" si="683"/>
        <v>#N/A</v>
      </c>
      <c r="AE226" s="4" t="e">
        <f t="shared" si="684"/>
        <v>#N/A</v>
      </c>
      <c r="AF226" s="4">
        <f t="shared" si="685"/>
        <v>65.199602355979664</v>
      </c>
      <c r="AG226" s="4">
        <f t="shared" si="686"/>
        <v>65.673863639385758</v>
      </c>
      <c r="AI226" s="4">
        <f t="shared" si="687"/>
        <v>1.3857369915819646</v>
      </c>
      <c r="AJ226" s="4">
        <f t="shared" si="688"/>
        <v>0.57232260403780799</v>
      </c>
      <c r="AK226" s="4">
        <f t="shared" si="689"/>
        <v>0</v>
      </c>
      <c r="AL226" s="4">
        <f t="shared" si="690"/>
        <v>0</v>
      </c>
      <c r="AM226" s="4">
        <f t="shared" si="691"/>
        <v>0</v>
      </c>
      <c r="AN226" s="4">
        <f t="shared" si="692"/>
        <v>0</v>
      </c>
      <c r="AO226" s="4">
        <f t="shared" si="693"/>
        <v>0</v>
      </c>
      <c r="AP226" s="4">
        <f t="shared" si="694"/>
        <v>0</v>
      </c>
      <c r="AQ226" s="4">
        <f t="shared" si="695"/>
        <v>0</v>
      </c>
      <c r="AR226" s="4">
        <f t="shared" si="696"/>
        <v>0</v>
      </c>
      <c r="AS226" s="4">
        <f t="shared" si="697"/>
        <v>0</v>
      </c>
      <c r="AT226" s="4">
        <f t="shared" si="698"/>
        <v>0</v>
      </c>
      <c r="AU226" s="4">
        <f t="shared" si="699"/>
        <v>0</v>
      </c>
      <c r="AV226" s="4">
        <f t="shared" si="700"/>
        <v>1.597397644020333</v>
      </c>
      <c r="AW226" s="4">
        <f t="shared" si="700"/>
        <v>1.1541363606142454</v>
      </c>
      <c r="AY226" s="2">
        <f t="shared" si="721"/>
        <v>62.84826300841803</v>
      </c>
      <c r="AZ226" s="2">
        <f t="shared" si="575"/>
        <v>63.411677395962194</v>
      </c>
      <c r="BA226" s="2" t="e">
        <f t="shared" si="576"/>
        <v>#N/A</v>
      </c>
      <c r="BB226" s="2" t="e">
        <f t="shared" si="577"/>
        <v>#N/A</v>
      </c>
      <c r="BC226" s="2" t="e">
        <f t="shared" si="578"/>
        <v>#N/A</v>
      </c>
      <c r="BD226" s="2" t="e">
        <f t="shared" si="579"/>
        <v>#N/A</v>
      </c>
      <c r="BE226" s="2" t="e">
        <f t="shared" si="580"/>
        <v>#N/A</v>
      </c>
      <c r="BF226" s="2" t="e">
        <f t="shared" si="581"/>
        <v>#N/A</v>
      </c>
      <c r="BG226" s="2" t="e">
        <f t="shared" si="582"/>
        <v>#N/A</v>
      </c>
      <c r="BH226" s="2" t="e">
        <f t="shared" si="583"/>
        <v>#N/A</v>
      </c>
      <c r="BI226" s="2" t="e">
        <f t="shared" si="584"/>
        <v>#N/A</v>
      </c>
      <c r="BJ226" s="2" t="e">
        <f t="shared" si="585"/>
        <v>#N/A</v>
      </c>
      <c r="BK226" s="2" t="e">
        <f t="shared" si="586"/>
        <v>#N/A</v>
      </c>
      <c r="BL226" s="2">
        <f t="shared" si="587"/>
        <v>65.199602355979664</v>
      </c>
      <c r="BM226" s="2">
        <f t="shared" si="588"/>
        <v>65.673863639385758</v>
      </c>
      <c r="BO226" s="2" t="str">
        <f t="shared" si="652"/>
        <v/>
      </c>
      <c r="BP226" s="2" t="str">
        <f t="shared" si="653"/>
        <v/>
      </c>
      <c r="BQ226" s="2" t="str">
        <f t="shared" si="654"/>
        <v/>
      </c>
      <c r="BR226" s="2" t="str">
        <f t="shared" si="655"/>
        <v/>
      </c>
      <c r="BS226" s="2" t="str">
        <f t="shared" si="656"/>
        <v/>
      </c>
      <c r="BT226" s="2" t="str">
        <f t="shared" si="657"/>
        <v/>
      </c>
      <c r="BU226" s="2" t="str">
        <f t="shared" si="658"/>
        <v/>
      </c>
      <c r="BV226" s="2" t="str">
        <f t="shared" si="659"/>
        <v/>
      </c>
      <c r="BW226" s="2" t="str">
        <f t="shared" si="660"/>
        <v/>
      </c>
      <c r="BX226" s="2" t="str">
        <f t="shared" si="661"/>
        <v/>
      </c>
      <c r="BY226" s="2" t="str">
        <f t="shared" si="662"/>
        <v/>
      </c>
      <c r="BZ226" s="2" t="str">
        <f t="shared" si="663"/>
        <v/>
      </c>
      <c r="CA226" s="2" t="str">
        <f t="shared" si="664"/>
        <v/>
      </c>
      <c r="CB226" s="2" t="str">
        <f t="shared" si="665"/>
        <v/>
      </c>
      <c r="CC226" s="2" t="str">
        <f t="shared" si="666"/>
        <v/>
      </c>
      <c r="CE226" s="2" t="str">
        <f t="shared" si="722"/>
        <v/>
      </c>
      <c r="CF226" s="2" t="str">
        <f t="shared" si="723"/>
        <v/>
      </c>
      <c r="CG226" s="2" t="str">
        <f t="shared" si="724"/>
        <v/>
      </c>
      <c r="CH226" s="2" t="str">
        <f t="shared" si="725"/>
        <v/>
      </c>
      <c r="CI226" s="2" t="str">
        <f t="shared" si="726"/>
        <v/>
      </c>
      <c r="CJ226" s="2" t="str">
        <f t="shared" si="727"/>
        <v/>
      </c>
      <c r="CK226" s="2" t="str">
        <f t="shared" si="728"/>
        <v/>
      </c>
      <c r="CL226" s="2" t="str">
        <f t="shared" si="729"/>
        <v/>
      </c>
      <c r="CM226" s="2" t="str">
        <f t="shared" si="730"/>
        <v/>
      </c>
      <c r="CN226" s="2" t="str">
        <f t="shared" si="731"/>
        <v/>
      </c>
      <c r="CO226" s="2" t="str">
        <f t="shared" si="732"/>
        <v/>
      </c>
      <c r="CP226" s="2" t="str">
        <f t="shared" si="733"/>
        <v/>
      </c>
      <c r="CQ226" s="2" t="str">
        <f t="shared" si="734"/>
        <v/>
      </c>
      <c r="CR226" s="2" t="str">
        <f t="shared" si="735"/>
        <v/>
      </c>
      <c r="CS226" s="2" t="str">
        <f t="shared" si="736"/>
        <v/>
      </c>
      <c r="CU226" s="2">
        <f t="shared" si="737"/>
        <v>64.233999999999995</v>
      </c>
      <c r="CV226" s="2">
        <f t="shared" si="738"/>
        <v>63.984000000000002</v>
      </c>
      <c r="CW226" s="2" t="str">
        <f t="shared" si="739"/>
        <v/>
      </c>
      <c r="CX226" s="2" t="str">
        <f t="shared" si="740"/>
        <v/>
      </c>
      <c r="CY226" s="2" t="str">
        <f t="shared" si="741"/>
        <v/>
      </c>
      <c r="CZ226" s="2" t="str">
        <f t="shared" si="742"/>
        <v/>
      </c>
      <c r="DA226" s="2" t="str">
        <f t="shared" si="743"/>
        <v/>
      </c>
      <c r="DB226" s="2" t="str">
        <f t="shared" si="744"/>
        <v/>
      </c>
      <c r="DC226" s="2" t="str">
        <f t="shared" si="745"/>
        <v/>
      </c>
      <c r="DD226" s="2" t="str">
        <f t="shared" si="746"/>
        <v/>
      </c>
      <c r="DE226" s="2" t="str">
        <f t="shared" si="747"/>
        <v/>
      </c>
      <c r="DF226" s="2" t="str">
        <f t="shared" si="748"/>
        <v/>
      </c>
      <c r="DG226" s="2" t="str">
        <f t="shared" si="749"/>
        <v/>
      </c>
      <c r="DH226" s="2">
        <f t="shared" si="750"/>
        <v>66.796999999999997</v>
      </c>
      <c r="DI226" s="2">
        <f t="shared" si="751"/>
        <v>66.828000000000003</v>
      </c>
      <c r="DK226" s="2">
        <f t="shared" si="701"/>
        <v>130.27478641114982</v>
      </c>
      <c r="DL226" s="2">
        <f t="shared" si="702"/>
        <v>131.17956702590283</v>
      </c>
      <c r="DM226" s="2">
        <f t="shared" si="702"/>
        <v>127.27589821806103</v>
      </c>
      <c r="DN226" s="2">
        <f t="shared" si="702"/>
        <v>131.56625415282392</v>
      </c>
      <c r="DO226" s="2">
        <f t="shared" si="702"/>
        <v>125.89927716701904</v>
      </c>
      <c r="DP226" s="2">
        <f t="shared" si="702"/>
        <v>130.52124838613832</v>
      </c>
      <c r="DQ226" s="2">
        <f t="shared" si="702"/>
        <v>132.50997357293869</v>
      </c>
      <c r="DR226" s="2">
        <f t="shared" si="702"/>
        <v>127.9313320557491</v>
      </c>
      <c r="DS226" s="2">
        <f t="shared" si="702"/>
        <v>123.57000782726044</v>
      </c>
      <c r="DT226" s="2">
        <f t="shared" si="702"/>
        <v>122.18529878048781</v>
      </c>
      <c r="DU226" s="2">
        <f t="shared" si="702"/>
        <v>128.86999251816439</v>
      </c>
      <c r="DV226" s="2">
        <f t="shared" si="702"/>
        <v>132.34894684385381</v>
      </c>
      <c r="DW226" s="2">
        <f t="shared" si="702"/>
        <v>128.49135215946842</v>
      </c>
      <c r="DX226" s="2">
        <f t="shared" si="702"/>
        <v>112.35900969667503</v>
      </c>
      <c r="DY226" s="2">
        <f t="shared" si="702"/>
        <v>114.04554216027876</v>
      </c>
      <c r="EA226" s="2">
        <f t="shared" si="671"/>
        <v>64.11689961137246</v>
      </c>
      <c r="EB226" s="2">
        <f t="shared" si="703"/>
        <v>64.912037105323805</v>
      </c>
      <c r="EC226" s="2">
        <f t="shared" si="704"/>
        <v>64.898638437354123</v>
      </c>
      <c r="ED226" s="2">
        <f t="shared" si="705"/>
        <v>66.14099031578948</v>
      </c>
      <c r="EE226" s="2">
        <f t="shared" si="706"/>
        <v>65.357902013518341</v>
      </c>
      <c r="EF226" s="2">
        <f t="shared" si="707"/>
        <v>67.508234465061051</v>
      </c>
      <c r="EG226" s="2">
        <f t="shared" si="708"/>
        <v>67.239844254713631</v>
      </c>
      <c r="EH226" s="2">
        <f t="shared" si="709"/>
        <v>63.799389031166228</v>
      </c>
      <c r="EI226" s="2">
        <f t="shared" si="710"/>
        <v>62.948363270005771</v>
      </c>
      <c r="EJ226" s="2">
        <f t="shared" si="711"/>
        <v>58.525372002815594</v>
      </c>
      <c r="EK226" s="2">
        <f t="shared" si="712"/>
        <v>59.310601264836087</v>
      </c>
      <c r="EL226" s="2">
        <f t="shared" si="713"/>
        <v>61.894434202661117</v>
      </c>
      <c r="EM226" s="2">
        <f t="shared" si="714"/>
        <v>62.261051028103878</v>
      </c>
      <c r="EN226" s="2">
        <f t="shared" si="715"/>
        <v>65.578986934172519</v>
      </c>
      <c r="EO226" s="2">
        <f t="shared" si="716"/>
        <v>68.07660083172297</v>
      </c>
      <c r="EQ226" s="2">
        <f t="shared" si="717"/>
        <v>62.832447035064774</v>
      </c>
      <c r="ER226" s="2">
        <f t="shared" si="718"/>
        <v>63.401966376549296</v>
      </c>
      <c r="ES226" s="2">
        <f t="shared" si="718"/>
        <v>65.385071852499863</v>
      </c>
      <c r="ET226" s="2">
        <f t="shared" si="718"/>
        <v>66.07602289487744</v>
      </c>
      <c r="EU226" s="2">
        <f t="shared" si="718"/>
        <v>66.609271513962511</v>
      </c>
      <c r="EV226" s="2">
        <f t="shared" si="718"/>
        <v>67.310873370326362</v>
      </c>
      <c r="EW226" s="2">
        <f t="shared" si="718"/>
        <v>68.223338835802139</v>
      </c>
      <c r="EX226" s="2">
        <f t="shared" si="718"/>
        <v>66.396002234067311</v>
      </c>
      <c r="EY226" s="2">
        <f t="shared" si="718"/>
        <v>64.173313323691829</v>
      </c>
      <c r="EZ226" s="2">
        <f t="shared" si="718"/>
        <v>62.956834064677885</v>
      </c>
      <c r="FA226" s="2">
        <f t="shared" si="718"/>
        <v>61.704333194982958</v>
      </c>
      <c r="FB226" s="2">
        <f t="shared" si="718"/>
        <v>62.515736434108526</v>
      </c>
      <c r="FC226" s="2">
        <f t="shared" si="718"/>
        <v>63.821813235665381</v>
      </c>
      <c r="FD226" s="2">
        <f t="shared" si="718"/>
        <v>65.196688768117269</v>
      </c>
      <c r="FE226" s="2">
        <f t="shared" si="718"/>
        <v>65.643908348668944</v>
      </c>
      <c r="FG226" s="2">
        <f t="shared" si="719"/>
        <v>0.9999997650601391</v>
      </c>
      <c r="FH226" s="2">
        <f t="shared" si="720"/>
        <v>0.99999978517664145</v>
      </c>
      <c r="FI226" s="2">
        <f t="shared" si="720"/>
        <v>0.99999979336595402</v>
      </c>
      <c r="FJ226" s="2">
        <f t="shared" si="720"/>
        <v>0.99999981363427337</v>
      </c>
      <c r="FK226" s="2">
        <f t="shared" si="720"/>
        <v>0.9999997888424238</v>
      </c>
      <c r="FL226" s="2">
        <f t="shared" si="720"/>
        <v>0.99999980105679598</v>
      </c>
      <c r="FM226" s="2">
        <f t="shared" si="720"/>
        <v>0.99999979621648083</v>
      </c>
      <c r="FN226" s="2">
        <f t="shared" si="720"/>
        <v>0.99999981715402642</v>
      </c>
      <c r="FO226" s="2">
        <f t="shared" si="720"/>
        <v>0.99999982377525143</v>
      </c>
      <c r="FP226" s="2">
        <f t="shared" si="720"/>
        <v>0.99999980613310802</v>
      </c>
      <c r="FQ226" s="2">
        <f t="shared" si="720"/>
        <v>0.99999980252348331</v>
      </c>
      <c r="FR226" s="2">
        <f t="shared" si="720"/>
        <v>0.99999980582497638</v>
      </c>
      <c r="FS226" s="2">
        <f t="shared" si="720"/>
        <v>0.99999979764190061</v>
      </c>
      <c r="FT226" s="2">
        <f t="shared" si="720"/>
        <v>0.99999979611167988</v>
      </c>
      <c r="FU226" s="2">
        <f t="shared" si="720"/>
        <v>0.99999976884565256</v>
      </c>
      <c r="FW226" s="2">
        <f t="shared" si="752"/>
        <v>0.98769870486464018</v>
      </c>
      <c r="FX226" s="2">
        <f t="shared" si="592"/>
        <v>0.99357858978736113</v>
      </c>
      <c r="FY226" s="2">
        <f t="shared" si="593"/>
        <v>0.99402712519644965</v>
      </c>
      <c r="FZ226" s="2">
        <f t="shared" si="594"/>
        <v>0.99433375371511701</v>
      </c>
      <c r="GA226" s="2">
        <f t="shared" si="595"/>
        <v>0.99318433158472164</v>
      </c>
      <c r="GB226" s="2">
        <f t="shared" si="596"/>
        <v>0.99379221141651208</v>
      </c>
      <c r="GC226" s="2">
        <f t="shared" si="597"/>
        <v>0.99421559357122546</v>
      </c>
      <c r="GD226" s="2">
        <f t="shared" si="598"/>
        <v>0.99545805997897507</v>
      </c>
      <c r="GE226" s="2">
        <f t="shared" si="599"/>
        <v>0.99603919745539171</v>
      </c>
      <c r="GF226" s="2">
        <f t="shared" si="600"/>
        <v>0.99545847266871512</v>
      </c>
      <c r="GG226" s="2">
        <f t="shared" si="601"/>
        <v>0.99513451442740386</v>
      </c>
      <c r="GH226" s="2">
        <f t="shared" si="602"/>
        <v>0.99447774468142969</v>
      </c>
      <c r="GI226" s="2">
        <f t="shared" si="603"/>
        <v>0.99353287087193887</v>
      </c>
      <c r="GJ226" s="2">
        <f t="shared" si="604"/>
        <v>0.99240370417649881</v>
      </c>
      <c r="GK226" s="2">
        <f t="shared" si="605"/>
        <v>0.98769073156399045</v>
      </c>
      <c r="GM226" s="107">
        <f t="shared" si="753"/>
        <v>0</v>
      </c>
      <c r="GN226" s="107">
        <f t="shared" si="606"/>
        <v>0</v>
      </c>
      <c r="GO226" s="107">
        <f t="shared" si="607"/>
        <v>0</v>
      </c>
      <c r="GP226" s="107">
        <f t="shared" si="608"/>
        <v>0</v>
      </c>
      <c r="GQ226" s="107">
        <f t="shared" si="609"/>
        <v>0</v>
      </c>
      <c r="GR226" s="107">
        <f t="shared" si="610"/>
        <v>0</v>
      </c>
      <c r="GS226" s="107">
        <f t="shared" si="611"/>
        <v>0</v>
      </c>
      <c r="GT226" s="107">
        <f t="shared" si="612"/>
        <v>0</v>
      </c>
      <c r="GU226" s="107">
        <f t="shared" si="613"/>
        <v>0</v>
      </c>
      <c r="GV226" s="107">
        <f t="shared" si="614"/>
        <v>0</v>
      </c>
      <c r="GW226" s="107">
        <f t="shared" si="615"/>
        <v>0</v>
      </c>
      <c r="GX226" s="107">
        <f t="shared" si="616"/>
        <v>0</v>
      </c>
      <c r="GY226" s="107">
        <f t="shared" si="617"/>
        <v>0</v>
      </c>
      <c r="GZ226" s="107">
        <f t="shared" si="618"/>
        <v>0</v>
      </c>
      <c r="HA226" s="107">
        <f t="shared" si="619"/>
        <v>0</v>
      </c>
      <c r="HC226" s="107">
        <f t="shared" si="754"/>
        <v>0</v>
      </c>
      <c r="HD226" s="107">
        <f t="shared" si="620"/>
        <v>0</v>
      </c>
      <c r="HE226" s="107">
        <f t="shared" si="621"/>
        <v>0</v>
      </c>
      <c r="HF226" s="107">
        <f t="shared" si="622"/>
        <v>0</v>
      </c>
      <c r="HG226" s="107">
        <f t="shared" si="623"/>
        <v>0</v>
      </c>
      <c r="HH226" s="107">
        <f t="shared" si="624"/>
        <v>0</v>
      </c>
      <c r="HI226" s="107">
        <f t="shared" si="625"/>
        <v>0</v>
      </c>
      <c r="HJ226" s="107">
        <f t="shared" si="626"/>
        <v>0</v>
      </c>
      <c r="HK226" s="107">
        <f t="shared" si="627"/>
        <v>0</v>
      </c>
      <c r="HL226" s="107">
        <f t="shared" si="628"/>
        <v>0</v>
      </c>
      <c r="HM226" s="107">
        <f t="shared" si="629"/>
        <v>0</v>
      </c>
      <c r="HN226" s="107">
        <f t="shared" si="630"/>
        <v>0</v>
      </c>
      <c r="HO226" s="107">
        <f t="shared" si="631"/>
        <v>0</v>
      </c>
      <c r="HP226" s="107">
        <f t="shared" si="632"/>
        <v>0</v>
      </c>
      <c r="HQ226" s="107">
        <f t="shared" si="633"/>
        <v>0</v>
      </c>
      <c r="HS226" s="107">
        <f t="shared" si="755"/>
        <v>1.8738491450126244E-71</v>
      </c>
      <c r="HT226" s="107">
        <f t="shared" si="634"/>
        <v>1.1147444355518742E-90</v>
      </c>
      <c r="HU226" s="107">
        <f t="shared" si="635"/>
        <v>1.502943323980903E-103</v>
      </c>
      <c r="HV226" s="107">
        <f t="shared" si="636"/>
        <v>2.860436003810262E-107</v>
      </c>
      <c r="HW226" s="107">
        <f t="shared" si="637"/>
        <v>1.1263385047772748E-106</v>
      </c>
      <c r="HX226" s="107">
        <f t="shared" si="638"/>
        <v>1.0085981974265179E-119</v>
      </c>
      <c r="HY226" s="107">
        <f t="shared" si="639"/>
        <v>1.5433063963071782E-120</v>
      </c>
      <c r="HZ226" s="107">
        <f t="shared" si="640"/>
        <v>1.3118747920654625E-138</v>
      </c>
      <c r="IA226" s="107">
        <f t="shared" si="641"/>
        <v>4.6760064305388434E-147</v>
      </c>
      <c r="IB226" s="107">
        <f t="shared" si="642"/>
        <v>2.8169906425249902E-130</v>
      </c>
      <c r="IC226" s="107">
        <f t="shared" si="643"/>
        <v>8.723003956292286E-127</v>
      </c>
      <c r="ID226" s="107">
        <f t="shared" si="644"/>
        <v>5.0477598656937681E-119</v>
      </c>
      <c r="IE226" s="107">
        <f t="shared" si="645"/>
        <v>4.3746920970913542E-112</v>
      </c>
      <c r="IF226" s="107">
        <f t="shared" si="646"/>
        <v>1.5762377603165076E-94</v>
      </c>
      <c r="IG226" s="107">
        <f t="shared" si="647"/>
        <v>5.5016815649036315E-110</v>
      </c>
      <c r="II226" s="107">
        <f t="shared" si="756"/>
        <v>9.7765045723289327E-18</v>
      </c>
      <c r="IJ226" s="107">
        <f t="shared" si="757"/>
        <v>1.979006024893654E-26</v>
      </c>
      <c r="IK226" s="107">
        <f t="shared" si="758"/>
        <v>2.152837352810386E-30</v>
      </c>
      <c r="IL226" s="107">
        <f t="shared" si="759"/>
        <v>1.5755910542846526E-31</v>
      </c>
      <c r="IM226" s="107">
        <f t="shared" si="760"/>
        <v>2.8313999276446139E-30</v>
      </c>
      <c r="IN226" s="107">
        <f t="shared" si="761"/>
        <v>2.9966577610076466E-34</v>
      </c>
      <c r="IO226" s="107">
        <f t="shared" si="762"/>
        <v>5.4362768738774094E-35</v>
      </c>
      <c r="IP226" s="107">
        <f t="shared" si="763"/>
        <v>8.2631594725630432E-42</v>
      </c>
      <c r="IQ226" s="107">
        <f t="shared" si="764"/>
        <v>4.3347916711621261E-45</v>
      </c>
      <c r="IR226" s="107">
        <f t="shared" si="765"/>
        <v>1.7401174522722739E-39</v>
      </c>
      <c r="IS226" s="107">
        <f t="shared" si="766"/>
        <v>3.8988094653633962E-38</v>
      </c>
      <c r="IT226" s="107">
        <f t="shared" si="767"/>
        <v>5.4054644697218297E-35</v>
      </c>
      <c r="IU226" s="107">
        <f t="shared" si="768"/>
        <v>3.2662037755587978E-32</v>
      </c>
      <c r="IV226" s="107">
        <f t="shared" si="769"/>
        <v>3.2234645510553933E-26</v>
      </c>
      <c r="IW226" s="107">
        <f t="shared" si="770"/>
        <v>7.5401267233980485E-32</v>
      </c>
      <c r="IY226" s="107">
        <f t="shared" si="771"/>
        <v>9.7765045723289327E-18</v>
      </c>
      <c r="IZ226" s="107">
        <f t="shared" si="772"/>
        <v>1.979006024893654E-26</v>
      </c>
      <c r="JA226" s="107">
        <f t="shared" si="773"/>
        <v>2.152837352810386E-30</v>
      </c>
      <c r="JB226" s="107">
        <f t="shared" si="774"/>
        <v>1.5755910542846526E-31</v>
      </c>
      <c r="JC226" s="107">
        <f t="shared" si="775"/>
        <v>2.8313999276446139E-30</v>
      </c>
      <c r="JD226" s="107">
        <f t="shared" si="776"/>
        <v>2.9966577610076466E-34</v>
      </c>
      <c r="JE226" s="107">
        <f t="shared" si="777"/>
        <v>5.4362768738774094E-35</v>
      </c>
      <c r="JF226" s="107">
        <f t="shared" si="778"/>
        <v>8.2631594725630432E-42</v>
      </c>
      <c r="JG226" s="107">
        <f t="shared" si="779"/>
        <v>4.3347916711621261E-45</v>
      </c>
      <c r="JH226" s="107">
        <f t="shared" si="780"/>
        <v>1.7401174522722739E-39</v>
      </c>
      <c r="JI226" s="107">
        <f t="shared" si="781"/>
        <v>3.8988094653633962E-38</v>
      </c>
      <c r="JJ226" s="107">
        <f t="shared" si="782"/>
        <v>5.4054644697218297E-35</v>
      </c>
      <c r="JK226" s="107">
        <f t="shared" si="783"/>
        <v>3.2662037755587978E-32</v>
      </c>
      <c r="JL226" s="107">
        <f t="shared" si="784"/>
        <v>3.2234645510553933E-26</v>
      </c>
      <c r="JM226" s="107">
        <f t="shared" si="785"/>
        <v>7.5401267233980485E-32</v>
      </c>
    </row>
    <row r="227" spans="1:273" x14ac:dyDescent="0.25">
      <c r="B227" s="2">
        <v>199</v>
      </c>
      <c r="C227" s="37">
        <v>62.453000000000003</v>
      </c>
      <c r="D227" s="37">
        <v>62.953000000000003</v>
      </c>
      <c r="E227" s="37">
        <v>65.358999999999995</v>
      </c>
      <c r="F227" s="37">
        <v>66.968999999999994</v>
      </c>
      <c r="G227" s="37">
        <v>66.375</v>
      </c>
      <c r="H227" s="37">
        <v>67.938000000000002</v>
      </c>
      <c r="I227" s="37">
        <v>67.625</v>
      </c>
      <c r="J227" s="37">
        <v>68.453000000000003</v>
      </c>
      <c r="K227" s="37">
        <v>66.358999999999995</v>
      </c>
      <c r="L227" s="37">
        <v>64.516000000000005</v>
      </c>
      <c r="M227" s="37">
        <v>61.890999999999998</v>
      </c>
      <c r="N227" s="37">
        <v>63.265999999999998</v>
      </c>
      <c r="O227" s="37">
        <v>64.718999999999994</v>
      </c>
      <c r="P227" s="37">
        <v>65.983999999999995</v>
      </c>
      <c r="Q227" s="37">
        <v>66.046999999999997</v>
      </c>
      <c r="S227" s="4">
        <f t="shared" si="672"/>
        <v>62.744279100986013</v>
      </c>
      <c r="T227" s="4">
        <f t="shared" si="673"/>
        <v>63.306528763645439</v>
      </c>
      <c r="U227" s="4" t="e">
        <f t="shared" si="674"/>
        <v>#N/A</v>
      </c>
      <c r="V227" s="4" t="e">
        <f t="shared" si="675"/>
        <v>#N/A</v>
      </c>
      <c r="W227" s="4" t="e">
        <f t="shared" si="676"/>
        <v>#N/A</v>
      </c>
      <c r="X227" s="4" t="e">
        <f t="shared" si="677"/>
        <v>#N/A</v>
      </c>
      <c r="Y227" s="4" t="e">
        <f t="shared" si="678"/>
        <v>#N/A</v>
      </c>
      <c r="Z227" s="4" t="e">
        <f t="shared" si="679"/>
        <v>#N/A</v>
      </c>
      <c r="AA227" s="4" t="e">
        <f t="shared" si="680"/>
        <v>#N/A</v>
      </c>
      <c r="AB227" s="4" t="e">
        <f t="shared" si="681"/>
        <v>#N/A</v>
      </c>
      <c r="AC227" s="4" t="e">
        <f t="shared" si="682"/>
        <v>#N/A</v>
      </c>
      <c r="AD227" s="4" t="e">
        <f t="shared" si="683"/>
        <v>#N/A</v>
      </c>
      <c r="AE227" s="4" t="e">
        <f t="shared" si="684"/>
        <v>#N/A</v>
      </c>
      <c r="AF227" s="4">
        <f t="shared" si="685"/>
        <v>65.090752130998936</v>
      </c>
      <c r="AG227" s="4">
        <f t="shared" si="686"/>
        <v>65.534634261398367</v>
      </c>
      <c r="AI227" s="4">
        <f t="shared" si="687"/>
        <v>-0.29127910098601006</v>
      </c>
      <c r="AJ227" s="4">
        <f t="shared" si="688"/>
        <v>-0.35352876364543562</v>
      </c>
      <c r="AK227" s="4">
        <f t="shared" si="689"/>
        <v>0</v>
      </c>
      <c r="AL227" s="4">
        <f t="shared" si="690"/>
        <v>0</v>
      </c>
      <c r="AM227" s="4">
        <f t="shared" si="691"/>
        <v>0</v>
      </c>
      <c r="AN227" s="4">
        <f t="shared" si="692"/>
        <v>0</v>
      </c>
      <c r="AO227" s="4">
        <f t="shared" si="693"/>
        <v>0</v>
      </c>
      <c r="AP227" s="4">
        <f t="shared" si="694"/>
        <v>0</v>
      </c>
      <c r="AQ227" s="4">
        <f t="shared" si="695"/>
        <v>0</v>
      </c>
      <c r="AR227" s="4">
        <f t="shared" si="696"/>
        <v>0</v>
      </c>
      <c r="AS227" s="4">
        <f t="shared" si="697"/>
        <v>0</v>
      </c>
      <c r="AT227" s="4">
        <f t="shared" si="698"/>
        <v>0</v>
      </c>
      <c r="AU227" s="4">
        <f t="shared" si="699"/>
        <v>0</v>
      </c>
      <c r="AV227" s="4">
        <f t="shared" si="700"/>
        <v>0.89324786900105835</v>
      </c>
      <c r="AW227" s="4">
        <f t="shared" si="700"/>
        <v>0.51236573860163048</v>
      </c>
      <c r="AY227" s="2">
        <f t="shared" si="721"/>
        <v>62.744279100986013</v>
      </c>
      <c r="AZ227" s="2">
        <f t="shared" si="575"/>
        <v>63.306528763645439</v>
      </c>
      <c r="BA227" s="2" t="e">
        <f t="shared" si="576"/>
        <v>#N/A</v>
      </c>
      <c r="BB227" s="2" t="e">
        <f t="shared" si="577"/>
        <v>#N/A</v>
      </c>
      <c r="BC227" s="2" t="e">
        <f t="shared" si="578"/>
        <v>#N/A</v>
      </c>
      <c r="BD227" s="2" t="e">
        <f t="shared" si="579"/>
        <v>#N/A</v>
      </c>
      <c r="BE227" s="2" t="e">
        <f t="shared" si="580"/>
        <v>#N/A</v>
      </c>
      <c r="BF227" s="2" t="e">
        <f t="shared" si="581"/>
        <v>#N/A</v>
      </c>
      <c r="BG227" s="2" t="e">
        <f t="shared" si="582"/>
        <v>#N/A</v>
      </c>
      <c r="BH227" s="2" t="e">
        <f t="shared" si="583"/>
        <v>#N/A</v>
      </c>
      <c r="BI227" s="2" t="e">
        <f t="shared" si="584"/>
        <v>#N/A</v>
      </c>
      <c r="BJ227" s="2" t="e">
        <f t="shared" si="585"/>
        <v>#N/A</v>
      </c>
      <c r="BK227" s="2" t="e">
        <f t="shared" si="586"/>
        <v>#N/A</v>
      </c>
      <c r="BL227" s="2">
        <f t="shared" si="587"/>
        <v>65.090752130998936</v>
      </c>
      <c r="BM227" s="2">
        <f t="shared" si="588"/>
        <v>65.534634261398367</v>
      </c>
      <c r="BO227" s="2" t="str">
        <f t="shared" si="652"/>
        <v/>
      </c>
      <c r="BP227" s="2" t="str">
        <f t="shared" si="653"/>
        <v/>
      </c>
      <c r="BQ227" s="2" t="str">
        <f t="shared" si="654"/>
        <v/>
      </c>
      <c r="BR227" s="2" t="str">
        <f t="shared" si="655"/>
        <v/>
      </c>
      <c r="BS227" s="2" t="str">
        <f t="shared" si="656"/>
        <v/>
      </c>
      <c r="BT227" s="2" t="str">
        <f t="shared" si="657"/>
        <v/>
      </c>
      <c r="BU227" s="2" t="str">
        <f t="shared" si="658"/>
        <v/>
      </c>
      <c r="BV227" s="2" t="str">
        <f t="shared" si="659"/>
        <v/>
      </c>
      <c r="BW227" s="2" t="str">
        <f t="shared" si="660"/>
        <v/>
      </c>
      <c r="BX227" s="2" t="str">
        <f t="shared" si="661"/>
        <v/>
      </c>
      <c r="BY227" s="2" t="str">
        <f t="shared" si="662"/>
        <v/>
      </c>
      <c r="BZ227" s="2" t="str">
        <f t="shared" si="663"/>
        <v/>
      </c>
      <c r="CA227" s="2" t="str">
        <f t="shared" si="664"/>
        <v/>
      </c>
      <c r="CB227" s="2" t="str">
        <f t="shared" si="665"/>
        <v/>
      </c>
      <c r="CC227" s="2" t="str">
        <f t="shared" si="666"/>
        <v/>
      </c>
      <c r="CE227" s="2" t="str">
        <f t="shared" si="722"/>
        <v/>
      </c>
      <c r="CF227" s="2" t="str">
        <f t="shared" si="723"/>
        <v/>
      </c>
      <c r="CG227" s="2" t="str">
        <f t="shared" si="724"/>
        <v/>
      </c>
      <c r="CH227" s="2" t="str">
        <f t="shared" si="725"/>
        <v/>
      </c>
      <c r="CI227" s="2" t="str">
        <f t="shared" si="726"/>
        <v/>
      </c>
      <c r="CJ227" s="2" t="str">
        <f t="shared" si="727"/>
        <v/>
      </c>
      <c r="CK227" s="2" t="str">
        <f t="shared" si="728"/>
        <v/>
      </c>
      <c r="CL227" s="2" t="str">
        <f t="shared" si="729"/>
        <v/>
      </c>
      <c r="CM227" s="2" t="str">
        <f t="shared" si="730"/>
        <v/>
      </c>
      <c r="CN227" s="2" t="str">
        <f t="shared" si="731"/>
        <v/>
      </c>
      <c r="CO227" s="2" t="str">
        <f t="shared" si="732"/>
        <v/>
      </c>
      <c r="CP227" s="2" t="str">
        <f t="shared" si="733"/>
        <v/>
      </c>
      <c r="CQ227" s="2" t="str">
        <f t="shared" si="734"/>
        <v/>
      </c>
      <c r="CR227" s="2" t="str">
        <f t="shared" si="735"/>
        <v/>
      </c>
      <c r="CS227" s="2" t="str">
        <f t="shared" si="736"/>
        <v/>
      </c>
      <c r="CU227" s="2">
        <f t="shared" si="737"/>
        <v>62.453000000000003</v>
      </c>
      <c r="CV227" s="2">
        <f t="shared" si="738"/>
        <v>62.953000000000003</v>
      </c>
      <c r="CW227" s="2" t="str">
        <f t="shared" si="739"/>
        <v/>
      </c>
      <c r="CX227" s="2" t="str">
        <f t="shared" si="740"/>
        <v/>
      </c>
      <c r="CY227" s="2" t="str">
        <f t="shared" si="741"/>
        <v/>
      </c>
      <c r="CZ227" s="2" t="str">
        <f t="shared" si="742"/>
        <v/>
      </c>
      <c r="DA227" s="2" t="str">
        <f t="shared" si="743"/>
        <v/>
      </c>
      <c r="DB227" s="2" t="str">
        <f t="shared" si="744"/>
        <v/>
      </c>
      <c r="DC227" s="2" t="str">
        <f t="shared" si="745"/>
        <v/>
      </c>
      <c r="DD227" s="2" t="str">
        <f t="shared" si="746"/>
        <v/>
      </c>
      <c r="DE227" s="2" t="str">
        <f t="shared" si="747"/>
        <v/>
      </c>
      <c r="DF227" s="2" t="str">
        <f t="shared" si="748"/>
        <v/>
      </c>
      <c r="DG227" s="2" t="str">
        <f t="shared" si="749"/>
        <v/>
      </c>
      <c r="DH227" s="2">
        <f t="shared" si="750"/>
        <v>65.983999999999995</v>
      </c>
      <c r="DI227" s="2">
        <f t="shared" si="751"/>
        <v>66.046999999999997</v>
      </c>
      <c r="DK227" s="2">
        <f t="shared" si="701"/>
        <v>130.53457090592335</v>
      </c>
      <c r="DL227" s="2">
        <f t="shared" si="702"/>
        <v>131.44152367447265</v>
      </c>
      <c r="DM227" s="2">
        <f t="shared" si="702"/>
        <v>127.52086952582303</v>
      </c>
      <c r="DN227" s="2">
        <f t="shared" si="702"/>
        <v>131.82825913621261</v>
      </c>
      <c r="DO227" s="2">
        <f t="shared" si="702"/>
        <v>126.12082663847781</v>
      </c>
      <c r="DP227" s="2">
        <f t="shared" si="702"/>
        <v>130.76741409394157</v>
      </c>
      <c r="DQ227" s="2">
        <f t="shared" si="702"/>
        <v>132.76260132890366</v>
      </c>
      <c r="DR227" s="2">
        <f t="shared" si="702"/>
        <v>128.17520121951216</v>
      </c>
      <c r="DS227" s="2">
        <f t="shared" si="702"/>
        <v>123.78823009446691</v>
      </c>
      <c r="DT227" s="2">
        <f t="shared" si="702"/>
        <v>122.41184529616726</v>
      </c>
      <c r="DU227" s="2">
        <f t="shared" si="702"/>
        <v>129.13784852659157</v>
      </c>
      <c r="DV227" s="2">
        <f t="shared" si="702"/>
        <v>132.6367858652975</v>
      </c>
      <c r="DW227" s="2">
        <f t="shared" si="702"/>
        <v>128.74475928722438</v>
      </c>
      <c r="DX227" s="2">
        <f t="shared" si="702"/>
        <v>112.5242638089836</v>
      </c>
      <c r="DY227" s="2">
        <f t="shared" si="702"/>
        <v>114.22290209059236</v>
      </c>
      <c r="EA227" s="2">
        <f t="shared" si="671"/>
        <v>64.028254244221714</v>
      </c>
      <c r="EB227" s="2">
        <f t="shared" si="703"/>
        <v>64.823510762848585</v>
      </c>
      <c r="EC227" s="2">
        <f t="shared" si="704"/>
        <v>64.812051058513404</v>
      </c>
      <c r="ED227" s="2">
        <f t="shared" si="705"/>
        <v>66.063245756308575</v>
      </c>
      <c r="EE227" s="2">
        <f t="shared" si="706"/>
        <v>65.263226467449329</v>
      </c>
      <c r="EF227" s="2">
        <f t="shared" si="707"/>
        <v>67.428947266812074</v>
      </c>
      <c r="EG227" s="2">
        <f t="shared" si="708"/>
        <v>67.14588087750505</v>
      </c>
      <c r="EH227" s="2">
        <f t="shared" si="709"/>
        <v>63.675695736172898</v>
      </c>
      <c r="EI227" s="2">
        <f t="shared" si="710"/>
        <v>62.831754585081029</v>
      </c>
      <c r="EJ227" s="2">
        <f t="shared" si="711"/>
        <v>58.380427101586015</v>
      </c>
      <c r="EK227" s="2">
        <f t="shared" si="712"/>
        <v>59.176626015922167</v>
      </c>
      <c r="EL227" s="2">
        <f t="shared" si="713"/>
        <v>61.781434590094975</v>
      </c>
      <c r="EM227" s="2">
        <f t="shared" si="714"/>
        <v>62.137728708644609</v>
      </c>
      <c r="EN227" s="2">
        <f t="shared" si="715"/>
        <v>65.473720743537058</v>
      </c>
      <c r="EO227" s="2">
        <f t="shared" si="716"/>
        <v>67.964385969961668</v>
      </c>
      <c r="EQ227" s="2">
        <f t="shared" si="717"/>
        <v>62.730012785771521</v>
      </c>
      <c r="ER227" s="2">
        <f t="shared" si="718"/>
        <v>63.29777800426244</v>
      </c>
      <c r="ES227" s="2">
        <f t="shared" si="718"/>
        <v>65.30409468389584</v>
      </c>
      <c r="ET227" s="2">
        <f t="shared" si="718"/>
        <v>65.998071475419721</v>
      </c>
      <c r="EU227" s="2">
        <f t="shared" si="718"/>
        <v>66.528972388492633</v>
      </c>
      <c r="EV227" s="2">
        <f t="shared" si="718"/>
        <v>67.229764443583676</v>
      </c>
      <c r="EW227" s="2">
        <f t="shared" si="718"/>
        <v>68.140750036370846</v>
      </c>
      <c r="EX227" s="2">
        <f t="shared" si="718"/>
        <v>66.300903826405047</v>
      </c>
      <c r="EY227" s="2">
        <f t="shared" si="718"/>
        <v>64.070726451658089</v>
      </c>
      <c r="EZ227" s="2">
        <f t="shared" si="718"/>
        <v>62.860332285129118</v>
      </c>
      <c r="FA227" s="2">
        <f t="shared" si="718"/>
        <v>61.597299917118747</v>
      </c>
      <c r="FB227" s="2">
        <f t="shared" si="718"/>
        <v>62.410441860465113</v>
      </c>
      <c r="FC227" s="2">
        <f t="shared" si="718"/>
        <v>63.716327600790279</v>
      </c>
      <c r="FD227" s="2">
        <f t="shared" si="718"/>
        <v>65.088130900283616</v>
      </c>
      <c r="FE227" s="2">
        <f t="shared" si="718"/>
        <v>65.50763647271549</v>
      </c>
      <c r="FG227" s="2">
        <f t="shared" si="719"/>
        <v>0.9999997906096233</v>
      </c>
      <c r="FH227" s="2">
        <f t="shared" si="720"/>
        <v>0.9999998085384757</v>
      </c>
      <c r="FI227" s="2">
        <f t="shared" si="720"/>
        <v>0.99999981583720854</v>
      </c>
      <c r="FJ227" s="2">
        <f t="shared" si="720"/>
        <v>0.99999983390136793</v>
      </c>
      <c r="FK227" s="2">
        <f t="shared" si="720"/>
        <v>0.99999981180560782</v>
      </c>
      <c r="FL227" s="2">
        <f t="shared" si="720"/>
        <v>0.99999982269167897</v>
      </c>
      <c r="FM227" s="2">
        <f t="shared" si="720"/>
        <v>0.99999981837774332</v>
      </c>
      <c r="FN227" s="2">
        <f t="shared" si="720"/>
        <v>0.99999983703835127</v>
      </c>
      <c r="FO227" s="2">
        <f t="shared" si="720"/>
        <v>0.99999984293952449</v>
      </c>
      <c r="FP227" s="2">
        <f t="shared" si="720"/>
        <v>0.99999982721594705</v>
      </c>
      <c r="FQ227" s="2">
        <f t="shared" si="720"/>
        <v>0.99999982399886544</v>
      </c>
      <c r="FR227" s="2">
        <f t="shared" si="720"/>
        <v>0.99999982694132439</v>
      </c>
      <c r="FS227" s="2">
        <f t="shared" si="720"/>
        <v>0.9999998196481501</v>
      </c>
      <c r="FT227" s="2">
        <f t="shared" si="720"/>
        <v>0.99999981828433937</v>
      </c>
      <c r="FU227" s="2">
        <f t="shared" si="720"/>
        <v>0.99999979398346583</v>
      </c>
      <c r="FW227" s="2">
        <f t="shared" si="752"/>
        <v>0.98902177299991201</v>
      </c>
      <c r="FX227" s="2">
        <f t="shared" si="592"/>
        <v>0.99427291277090901</v>
      </c>
      <c r="FY227" s="2">
        <f t="shared" si="593"/>
        <v>0.99467320974049667</v>
      </c>
      <c r="FZ227" s="2">
        <f t="shared" si="594"/>
        <v>0.99494683893026592</v>
      </c>
      <c r="GA227" s="2">
        <f t="shared" si="595"/>
        <v>0.99392102340834176</v>
      </c>
      <c r="GB227" s="2">
        <f t="shared" si="596"/>
        <v>0.99446356500276911</v>
      </c>
      <c r="GC227" s="2">
        <f t="shared" si="597"/>
        <v>0.99484139733113075</v>
      </c>
      <c r="GD227" s="2">
        <f t="shared" si="598"/>
        <v>0.99594999126754991</v>
      </c>
      <c r="GE227" s="2">
        <f t="shared" si="599"/>
        <v>0.99646840984195073</v>
      </c>
      <c r="GF227" s="2">
        <f t="shared" si="600"/>
        <v>0.99595035944126686</v>
      </c>
      <c r="GG227" s="2">
        <f t="shared" si="601"/>
        <v>0.99566133575797644</v>
      </c>
      <c r="GH227" s="2">
        <f t="shared" si="602"/>
        <v>0.99507532730334891</v>
      </c>
      <c r="GI227" s="2">
        <f t="shared" si="603"/>
        <v>0.99423210857284861</v>
      </c>
      <c r="GJ227" s="2">
        <f t="shared" si="604"/>
        <v>0.99322419679739415</v>
      </c>
      <c r="GK227" s="2">
        <f t="shared" si="605"/>
        <v>0.98901464773109116</v>
      </c>
      <c r="GM227" s="107">
        <f t="shared" si="753"/>
        <v>0</v>
      </c>
      <c r="GN227" s="107">
        <f t="shared" si="606"/>
        <v>0</v>
      </c>
      <c r="GO227" s="107">
        <f t="shared" si="607"/>
        <v>0</v>
      </c>
      <c r="GP227" s="107">
        <f t="shared" si="608"/>
        <v>0</v>
      </c>
      <c r="GQ227" s="107">
        <f t="shared" si="609"/>
        <v>0</v>
      </c>
      <c r="GR227" s="107">
        <f t="shared" si="610"/>
        <v>0</v>
      </c>
      <c r="GS227" s="107">
        <f t="shared" si="611"/>
        <v>0</v>
      </c>
      <c r="GT227" s="107">
        <f t="shared" si="612"/>
        <v>0</v>
      </c>
      <c r="GU227" s="107">
        <f t="shared" si="613"/>
        <v>0</v>
      </c>
      <c r="GV227" s="107">
        <f t="shared" si="614"/>
        <v>0</v>
      </c>
      <c r="GW227" s="107">
        <f t="shared" si="615"/>
        <v>0</v>
      </c>
      <c r="GX227" s="107">
        <f t="shared" si="616"/>
        <v>0</v>
      </c>
      <c r="GY227" s="107">
        <f t="shared" si="617"/>
        <v>0</v>
      </c>
      <c r="GZ227" s="107">
        <f t="shared" si="618"/>
        <v>0</v>
      </c>
      <c r="HA227" s="107">
        <f t="shared" si="619"/>
        <v>0</v>
      </c>
      <c r="HC227" s="107">
        <f t="shared" si="754"/>
        <v>0</v>
      </c>
      <c r="HD227" s="107">
        <f t="shared" si="620"/>
        <v>0</v>
      </c>
      <c r="HE227" s="107">
        <f t="shared" si="621"/>
        <v>0</v>
      </c>
      <c r="HF227" s="107">
        <f t="shared" si="622"/>
        <v>0</v>
      </c>
      <c r="HG227" s="107">
        <f t="shared" si="623"/>
        <v>0</v>
      </c>
      <c r="HH227" s="107">
        <f t="shared" si="624"/>
        <v>0</v>
      </c>
      <c r="HI227" s="107">
        <f t="shared" si="625"/>
        <v>0</v>
      </c>
      <c r="HJ227" s="107">
        <f t="shared" si="626"/>
        <v>0</v>
      </c>
      <c r="HK227" s="107">
        <f t="shared" si="627"/>
        <v>0</v>
      </c>
      <c r="HL227" s="107">
        <f t="shared" si="628"/>
        <v>0</v>
      </c>
      <c r="HM227" s="107">
        <f t="shared" si="629"/>
        <v>0</v>
      </c>
      <c r="HN227" s="107">
        <f t="shared" si="630"/>
        <v>0</v>
      </c>
      <c r="HO227" s="107">
        <f t="shared" si="631"/>
        <v>0</v>
      </c>
      <c r="HP227" s="107">
        <f t="shared" si="632"/>
        <v>0</v>
      </c>
      <c r="HQ227" s="107">
        <f t="shared" si="633"/>
        <v>0</v>
      </c>
      <c r="HS227" s="107">
        <f t="shared" si="755"/>
        <v>1.7713338640814943E-73</v>
      </c>
      <c r="HT227" s="107">
        <f t="shared" si="634"/>
        <v>3.8177006733230291E-93</v>
      </c>
      <c r="HU227" s="107">
        <f t="shared" si="635"/>
        <v>2.3830166021653963E-106</v>
      </c>
      <c r="HV227" s="107">
        <f t="shared" si="636"/>
        <v>3.8036348017862349E-110</v>
      </c>
      <c r="HW227" s="107">
        <f t="shared" si="637"/>
        <v>1.3783870193410457E-109</v>
      </c>
      <c r="HX227" s="107">
        <f t="shared" si="638"/>
        <v>5.8832958223333738E-123</v>
      </c>
      <c r="HY227" s="107">
        <f t="shared" si="639"/>
        <v>8.9519412760989328E-124</v>
      </c>
      <c r="HZ227" s="107">
        <f t="shared" si="640"/>
        <v>3.0019004094982506E-142</v>
      </c>
      <c r="IA227" s="107">
        <f t="shared" si="641"/>
        <v>7.3403087213722717E-151</v>
      </c>
      <c r="IB227" s="107">
        <f t="shared" si="642"/>
        <v>1.0605468766074477E-133</v>
      </c>
      <c r="IC227" s="107">
        <f t="shared" si="643"/>
        <v>3.8086294239866429E-130</v>
      </c>
      <c r="ID227" s="107">
        <f t="shared" si="644"/>
        <v>3.2813137468679956E-122</v>
      </c>
      <c r="IE227" s="107">
        <f t="shared" si="645"/>
        <v>3.868782378883033E-115</v>
      </c>
      <c r="IF227" s="107">
        <f t="shared" si="646"/>
        <v>4.0102007916005715E-97</v>
      </c>
      <c r="IG227" s="107">
        <f t="shared" si="647"/>
        <v>3.3613289529196188E-113</v>
      </c>
      <c r="II227" s="107">
        <f t="shared" si="756"/>
        <v>1.3477078634035322E-18</v>
      </c>
      <c r="IJ227" s="107">
        <f t="shared" si="757"/>
        <v>1.4178473879911852E-27</v>
      </c>
      <c r="IK227" s="107">
        <f t="shared" si="758"/>
        <v>1.0608642665497711E-31</v>
      </c>
      <c r="IL227" s="107">
        <f t="shared" si="759"/>
        <v>7.1261474288875662E-33</v>
      </c>
      <c r="IM227" s="107">
        <f t="shared" si="760"/>
        <v>1.3029182774465894E-31</v>
      </c>
      <c r="IN227" s="107">
        <f t="shared" si="761"/>
        <v>9.6266098705537538E-36</v>
      </c>
      <c r="IO227" s="107">
        <f t="shared" si="762"/>
        <v>1.6969094489687477E-36</v>
      </c>
      <c r="IP227" s="107">
        <f t="shared" si="763"/>
        <v>1.5396812264509114E-43</v>
      </c>
      <c r="IQ227" s="107">
        <f t="shared" si="764"/>
        <v>6.5065979815449453E-47</v>
      </c>
      <c r="IR227" s="107">
        <f t="shared" si="765"/>
        <v>4.0800161803514873E-41</v>
      </c>
      <c r="IS227" s="107">
        <f t="shared" si="766"/>
        <v>9.9612859338742389E-40</v>
      </c>
      <c r="IT227" s="107">
        <f t="shared" si="767"/>
        <v>1.7408003688231968E-36</v>
      </c>
      <c r="IU227" s="107">
        <f t="shared" si="768"/>
        <v>1.2651521474249484E-33</v>
      </c>
      <c r="IV227" s="107">
        <f t="shared" si="769"/>
        <v>2.1544537914883871E-27</v>
      </c>
      <c r="IW227" s="107">
        <f t="shared" si="770"/>
        <v>1.874396244589887E-33</v>
      </c>
      <c r="IY227" s="107">
        <f t="shared" si="771"/>
        <v>1.3477078634035322E-18</v>
      </c>
      <c r="IZ227" s="107">
        <f t="shared" si="772"/>
        <v>1.4178473879911852E-27</v>
      </c>
      <c r="JA227" s="107">
        <f t="shared" si="773"/>
        <v>1.0608642665497711E-31</v>
      </c>
      <c r="JB227" s="107">
        <f t="shared" si="774"/>
        <v>7.1261474288875662E-33</v>
      </c>
      <c r="JC227" s="107">
        <f t="shared" si="775"/>
        <v>1.3029182774465894E-31</v>
      </c>
      <c r="JD227" s="107">
        <f t="shared" si="776"/>
        <v>9.6266098705537538E-36</v>
      </c>
      <c r="JE227" s="107">
        <f t="shared" si="777"/>
        <v>1.6969094489687477E-36</v>
      </c>
      <c r="JF227" s="107">
        <f t="shared" si="778"/>
        <v>1.5396812264509114E-43</v>
      </c>
      <c r="JG227" s="107">
        <f t="shared" si="779"/>
        <v>6.5065979815449453E-47</v>
      </c>
      <c r="JH227" s="107">
        <f t="shared" si="780"/>
        <v>4.0800161803514873E-41</v>
      </c>
      <c r="JI227" s="107">
        <f t="shared" si="781"/>
        <v>9.9612859338742389E-40</v>
      </c>
      <c r="JJ227" s="107">
        <f t="shared" si="782"/>
        <v>1.7408003688231968E-36</v>
      </c>
      <c r="JK227" s="107">
        <f t="shared" si="783"/>
        <v>1.2651521474249484E-33</v>
      </c>
      <c r="JL227" s="107">
        <f t="shared" si="784"/>
        <v>2.1544537914883871E-27</v>
      </c>
      <c r="JM227" s="107">
        <f t="shared" si="785"/>
        <v>1.874396244589887E-33</v>
      </c>
    </row>
    <row r="228" spans="1:273" x14ac:dyDescent="0.25">
      <c r="B228" s="2">
        <v>200</v>
      </c>
      <c r="C228" s="37">
        <v>63.421999999999997</v>
      </c>
      <c r="D228" s="37">
        <v>63.719000000000001</v>
      </c>
      <c r="E228" s="37">
        <v>65.281000000000006</v>
      </c>
      <c r="F228" s="37">
        <v>66.858999999999995</v>
      </c>
      <c r="G228" s="37">
        <v>66.875</v>
      </c>
      <c r="H228" s="37">
        <v>67.125</v>
      </c>
      <c r="I228" s="37">
        <v>69.438000000000002</v>
      </c>
      <c r="J228" s="37">
        <v>68</v>
      </c>
      <c r="K228" s="37">
        <v>66.391000000000005</v>
      </c>
      <c r="L228" s="37">
        <v>64.421999999999997</v>
      </c>
      <c r="M228" s="37">
        <v>62.984000000000002</v>
      </c>
      <c r="N228" s="37">
        <v>64.733999999999995</v>
      </c>
      <c r="O228" s="37">
        <v>64.453000000000003</v>
      </c>
      <c r="P228" s="37">
        <v>65.921999999999997</v>
      </c>
      <c r="Q228" s="37">
        <v>67.078000000000003</v>
      </c>
      <c r="S228" s="4">
        <f t="shared" si="672"/>
        <v>62.640443728135857</v>
      </c>
      <c r="T228" s="4" t="e">
        <f t="shared" si="673"/>
        <v>#N/A</v>
      </c>
      <c r="U228" s="4" t="e">
        <f t="shared" si="674"/>
        <v>#N/A</v>
      </c>
      <c r="V228" s="4" t="e">
        <f t="shared" si="675"/>
        <v>#N/A</v>
      </c>
      <c r="W228" s="4" t="e">
        <f t="shared" si="676"/>
        <v>#N/A</v>
      </c>
      <c r="X228" s="4" t="e">
        <f t="shared" si="677"/>
        <v>#N/A</v>
      </c>
      <c r="Y228" s="4" t="e">
        <f t="shared" si="678"/>
        <v>#N/A</v>
      </c>
      <c r="Z228" s="4" t="e">
        <f t="shared" si="679"/>
        <v>#N/A</v>
      </c>
      <c r="AA228" s="4" t="e">
        <f t="shared" si="680"/>
        <v>#N/A</v>
      </c>
      <c r="AB228" s="4" t="e">
        <f t="shared" si="681"/>
        <v>#N/A</v>
      </c>
      <c r="AC228" s="4" t="e">
        <f t="shared" si="682"/>
        <v>#N/A</v>
      </c>
      <c r="AD228" s="4" t="e">
        <f t="shared" si="683"/>
        <v>#N/A</v>
      </c>
      <c r="AE228" s="4" t="e">
        <f t="shared" si="684"/>
        <v>#N/A</v>
      </c>
      <c r="AF228" s="4" t="e">
        <f t="shared" si="685"/>
        <v>#N/A</v>
      </c>
      <c r="AG228" s="4">
        <f t="shared" si="686"/>
        <v>65.395691040861507</v>
      </c>
      <c r="AI228" s="4">
        <f t="shared" si="687"/>
        <v>0.78155627186414023</v>
      </c>
      <c r="AJ228" s="4">
        <f t="shared" si="688"/>
        <v>0</v>
      </c>
      <c r="AK228" s="4">
        <f t="shared" si="689"/>
        <v>0</v>
      </c>
      <c r="AL228" s="4">
        <f t="shared" si="690"/>
        <v>0</v>
      </c>
      <c r="AM228" s="4">
        <f t="shared" si="691"/>
        <v>0</v>
      </c>
      <c r="AN228" s="4">
        <f t="shared" si="692"/>
        <v>0</v>
      </c>
      <c r="AO228" s="4">
        <f t="shared" si="693"/>
        <v>0</v>
      </c>
      <c r="AP228" s="4">
        <f t="shared" si="694"/>
        <v>0</v>
      </c>
      <c r="AQ228" s="4">
        <f t="shared" si="695"/>
        <v>0</v>
      </c>
      <c r="AR228" s="4">
        <f t="shared" si="696"/>
        <v>0</v>
      </c>
      <c r="AS228" s="4">
        <f t="shared" si="697"/>
        <v>0</v>
      </c>
      <c r="AT228" s="4">
        <f t="shared" si="698"/>
        <v>0</v>
      </c>
      <c r="AU228" s="4">
        <f t="shared" si="699"/>
        <v>0</v>
      </c>
      <c r="AV228" s="4">
        <f t="shared" si="700"/>
        <v>0</v>
      </c>
      <c r="AW228" s="4">
        <f t="shared" si="700"/>
        <v>1.6823089591384957</v>
      </c>
      <c r="AY228" s="2">
        <f t="shared" si="721"/>
        <v>62.640443728135857</v>
      </c>
      <c r="AZ228" s="2" t="e">
        <f t="shared" si="575"/>
        <v>#N/A</v>
      </c>
      <c r="BA228" s="2" t="e">
        <f t="shared" si="576"/>
        <v>#N/A</v>
      </c>
      <c r="BB228" s="2" t="e">
        <f t="shared" si="577"/>
        <v>#N/A</v>
      </c>
      <c r="BC228" s="2" t="e">
        <f t="shared" si="578"/>
        <v>#N/A</v>
      </c>
      <c r="BD228" s="2" t="e">
        <f t="shared" si="579"/>
        <v>#N/A</v>
      </c>
      <c r="BE228" s="2" t="e">
        <f t="shared" si="580"/>
        <v>#N/A</v>
      </c>
      <c r="BF228" s="2" t="e">
        <f t="shared" si="581"/>
        <v>#N/A</v>
      </c>
      <c r="BG228" s="2" t="e">
        <f t="shared" si="582"/>
        <v>#N/A</v>
      </c>
      <c r="BH228" s="2" t="e">
        <f t="shared" si="583"/>
        <v>#N/A</v>
      </c>
      <c r="BI228" s="2" t="e">
        <f t="shared" si="584"/>
        <v>#N/A</v>
      </c>
      <c r="BJ228" s="2" t="e">
        <f t="shared" si="585"/>
        <v>#N/A</v>
      </c>
      <c r="BK228" s="2" t="e">
        <f t="shared" si="586"/>
        <v>#N/A</v>
      </c>
      <c r="BL228" s="2" t="e">
        <f t="shared" si="587"/>
        <v>#N/A</v>
      </c>
      <c r="BM228" s="2">
        <f t="shared" si="588"/>
        <v>65.395691040861507</v>
      </c>
      <c r="BO228" s="2" t="str">
        <f t="shared" si="652"/>
        <v/>
      </c>
      <c r="BP228" s="2" t="str">
        <f t="shared" si="653"/>
        <v/>
      </c>
      <c r="BQ228" s="2" t="str">
        <f t="shared" si="654"/>
        <v/>
      </c>
      <c r="BR228" s="2" t="str">
        <f t="shared" si="655"/>
        <v/>
      </c>
      <c r="BS228" s="2" t="str">
        <f t="shared" si="656"/>
        <v/>
      </c>
      <c r="BT228" s="2" t="str">
        <f t="shared" si="657"/>
        <v/>
      </c>
      <c r="BU228" s="2" t="str">
        <f t="shared" si="658"/>
        <v/>
      </c>
      <c r="BV228" s="2" t="str">
        <f t="shared" si="659"/>
        <v/>
      </c>
      <c r="BW228" s="2" t="str">
        <f t="shared" si="660"/>
        <v/>
      </c>
      <c r="BX228" s="2" t="str">
        <f t="shared" si="661"/>
        <v/>
      </c>
      <c r="BY228" s="2" t="str">
        <f t="shared" si="662"/>
        <v/>
      </c>
      <c r="BZ228" s="2" t="str">
        <f t="shared" si="663"/>
        <v/>
      </c>
      <c r="CA228" s="2" t="str">
        <f t="shared" si="664"/>
        <v/>
      </c>
      <c r="CB228" s="2" t="str">
        <f t="shared" si="665"/>
        <v/>
      </c>
      <c r="CC228" s="2" t="str">
        <f t="shared" si="666"/>
        <v/>
      </c>
      <c r="CE228" s="2" t="str">
        <f t="shared" si="722"/>
        <v/>
      </c>
      <c r="CF228" s="2" t="str">
        <f t="shared" si="723"/>
        <v/>
      </c>
      <c r="CG228" s="2" t="str">
        <f t="shared" si="724"/>
        <v/>
      </c>
      <c r="CH228" s="2" t="str">
        <f t="shared" si="725"/>
        <v/>
      </c>
      <c r="CI228" s="2" t="str">
        <f t="shared" si="726"/>
        <v/>
      </c>
      <c r="CJ228" s="2" t="str">
        <f t="shared" si="727"/>
        <v/>
      </c>
      <c r="CK228" s="2" t="str">
        <f t="shared" si="728"/>
        <v/>
      </c>
      <c r="CL228" s="2" t="str">
        <f t="shared" si="729"/>
        <v/>
      </c>
      <c r="CM228" s="2" t="str">
        <f t="shared" si="730"/>
        <v/>
      </c>
      <c r="CN228" s="2" t="str">
        <f t="shared" si="731"/>
        <v/>
      </c>
      <c r="CO228" s="2" t="str">
        <f t="shared" si="732"/>
        <v/>
      </c>
      <c r="CP228" s="2" t="str">
        <f t="shared" si="733"/>
        <v/>
      </c>
      <c r="CQ228" s="2" t="str">
        <f t="shared" si="734"/>
        <v/>
      </c>
      <c r="CR228" s="2" t="str">
        <f t="shared" si="735"/>
        <v/>
      </c>
      <c r="CS228" s="2" t="str">
        <f t="shared" si="736"/>
        <v/>
      </c>
      <c r="CU228" s="2">
        <f t="shared" si="737"/>
        <v>63.421999999999997</v>
      </c>
      <c r="CV228" s="2" t="str">
        <f t="shared" si="738"/>
        <v/>
      </c>
      <c r="CW228" s="2" t="str">
        <f t="shared" si="739"/>
        <v/>
      </c>
      <c r="CX228" s="2" t="str">
        <f t="shared" si="740"/>
        <v/>
      </c>
      <c r="CY228" s="2" t="str">
        <f t="shared" si="741"/>
        <v/>
      </c>
      <c r="CZ228" s="2" t="str">
        <f t="shared" si="742"/>
        <v/>
      </c>
      <c r="DA228" s="2" t="str">
        <f t="shared" si="743"/>
        <v/>
      </c>
      <c r="DB228" s="2" t="str">
        <f t="shared" si="744"/>
        <v/>
      </c>
      <c r="DC228" s="2" t="str">
        <f t="shared" si="745"/>
        <v/>
      </c>
      <c r="DD228" s="2" t="str">
        <f t="shared" si="746"/>
        <v/>
      </c>
      <c r="DE228" s="2" t="str">
        <f t="shared" si="747"/>
        <v/>
      </c>
      <c r="DF228" s="2" t="str">
        <f t="shared" si="748"/>
        <v/>
      </c>
      <c r="DG228" s="2" t="str">
        <f t="shared" si="749"/>
        <v/>
      </c>
      <c r="DH228" s="2" t="str">
        <f t="shared" si="750"/>
        <v/>
      </c>
      <c r="DI228" s="2">
        <f t="shared" si="751"/>
        <v>67.078000000000003</v>
      </c>
      <c r="DK228" s="2">
        <f t="shared" si="701"/>
        <v>130.79435540069687</v>
      </c>
      <c r="DL228" s="2">
        <f t="shared" si="702"/>
        <v>131.70348032304244</v>
      </c>
      <c r="DM228" s="2">
        <f t="shared" si="702"/>
        <v>127.76584083358503</v>
      </c>
      <c r="DN228" s="2">
        <f t="shared" si="702"/>
        <v>132.09026411960133</v>
      </c>
      <c r="DO228" s="2">
        <f t="shared" si="702"/>
        <v>126.34237610993658</v>
      </c>
      <c r="DP228" s="2">
        <f t="shared" si="702"/>
        <v>131.01357980174484</v>
      </c>
      <c r="DQ228" s="2">
        <f t="shared" si="702"/>
        <v>133.01522908486862</v>
      </c>
      <c r="DR228" s="2">
        <f t="shared" si="702"/>
        <v>128.41907038327523</v>
      </c>
      <c r="DS228" s="2">
        <f t="shared" si="702"/>
        <v>124.0064523616734</v>
      </c>
      <c r="DT228" s="2">
        <f t="shared" si="702"/>
        <v>122.63839181184669</v>
      </c>
      <c r="DU228" s="2">
        <f t="shared" si="702"/>
        <v>129.40570453501877</v>
      </c>
      <c r="DV228" s="2">
        <f t="shared" si="702"/>
        <v>132.92462488674116</v>
      </c>
      <c r="DW228" s="2">
        <f t="shared" si="702"/>
        <v>128.99816641498035</v>
      </c>
      <c r="DX228" s="2">
        <f t="shared" si="702"/>
        <v>112.68951792129218</v>
      </c>
      <c r="DY228" s="2">
        <f t="shared" si="702"/>
        <v>114.40026202090593</v>
      </c>
      <c r="DZ228" s="5"/>
      <c r="EA228" s="2">
        <f t="shared" si="671"/>
        <v>63.939608877070967</v>
      </c>
      <c r="EB228" s="2">
        <f t="shared" si="703"/>
        <v>64.734984420373365</v>
      </c>
      <c r="EC228" s="2">
        <f t="shared" si="704"/>
        <v>64.725463679672686</v>
      </c>
      <c r="ED228" s="2">
        <f t="shared" si="705"/>
        <v>65.985501196827684</v>
      </c>
      <c r="EE228" s="2">
        <f t="shared" si="706"/>
        <v>65.168550921380316</v>
      </c>
      <c r="EF228" s="2">
        <f t="shared" si="707"/>
        <v>67.349660068563082</v>
      </c>
      <c r="EG228" s="2">
        <f t="shared" si="708"/>
        <v>67.051917500296469</v>
      </c>
      <c r="EH228" s="2">
        <f t="shared" si="709"/>
        <v>63.552002441179567</v>
      </c>
      <c r="EI228" s="2">
        <f t="shared" si="710"/>
        <v>62.715145900156273</v>
      </c>
      <c r="EJ228" s="2">
        <f t="shared" si="711"/>
        <v>58.235482200356444</v>
      </c>
      <c r="EK228" s="2">
        <f t="shared" si="712"/>
        <v>59.04265076700824</v>
      </c>
      <c r="EL228" s="2">
        <f t="shared" si="713"/>
        <v>61.668434977528833</v>
      </c>
      <c r="EM228" s="2">
        <f t="shared" si="714"/>
        <v>62.014406389185339</v>
      </c>
      <c r="EN228" s="2">
        <f t="shared" si="715"/>
        <v>65.368454552901582</v>
      </c>
      <c r="EO228" s="2">
        <f t="shared" si="716"/>
        <v>67.852171108200366</v>
      </c>
      <c r="EP228" s="5"/>
      <c r="EQ228" s="2">
        <f t="shared" si="717"/>
        <v>62.627578536478254</v>
      </c>
      <c r="ER228" s="2">
        <f t="shared" si="718"/>
        <v>63.193589631975598</v>
      </c>
      <c r="ES228" s="2">
        <f t="shared" si="718"/>
        <v>65.22311751529179</v>
      </c>
      <c r="ET228" s="2">
        <f t="shared" si="718"/>
        <v>65.920120055962002</v>
      </c>
      <c r="EU228" s="2">
        <f t="shared" si="718"/>
        <v>66.448673263022755</v>
      </c>
      <c r="EV228" s="2">
        <f t="shared" si="718"/>
        <v>67.148655516840989</v>
      </c>
      <c r="EW228" s="2">
        <f t="shared" si="718"/>
        <v>68.058161236939554</v>
      </c>
      <c r="EX228" s="2">
        <f t="shared" si="718"/>
        <v>66.205805418742784</v>
      </c>
      <c r="EY228" s="2">
        <f t="shared" si="718"/>
        <v>63.968139579624335</v>
      </c>
      <c r="EZ228" s="2">
        <f t="shared" si="718"/>
        <v>62.763830505580344</v>
      </c>
      <c r="FA228" s="2">
        <f t="shared" si="718"/>
        <v>61.490266639254543</v>
      </c>
      <c r="FB228" s="2">
        <f t="shared" si="718"/>
        <v>62.305147286821708</v>
      </c>
      <c r="FC228" s="2">
        <f t="shared" si="718"/>
        <v>63.610841965915185</v>
      </c>
      <c r="FD228" s="2">
        <f t="shared" si="718"/>
        <v>64.979573032449977</v>
      </c>
      <c r="FE228" s="2">
        <f t="shared" si="718"/>
        <v>65.371364596762035</v>
      </c>
      <c r="FG228" s="2">
        <f t="shared" si="719"/>
        <v>0.99999981338062605</v>
      </c>
      <c r="FH228" s="2">
        <f t="shared" si="720"/>
        <v>0.99999982935973331</v>
      </c>
      <c r="FI228" s="2">
        <f t="shared" si="720"/>
        <v>0.99999983586473606</v>
      </c>
      <c r="FJ228" s="2">
        <f t="shared" si="720"/>
        <v>0.99999985196443575</v>
      </c>
      <c r="FK228" s="2">
        <f t="shared" si="720"/>
        <v>0.99999983227156797</v>
      </c>
      <c r="FL228" s="2">
        <f t="shared" si="720"/>
        <v>0.99999984197378944</v>
      </c>
      <c r="FM228" s="2">
        <f t="shared" si="720"/>
        <v>0.99999983812899018</v>
      </c>
      <c r="FN228" s="2">
        <f t="shared" si="720"/>
        <v>0.99999985476027509</v>
      </c>
      <c r="FO228" s="2">
        <f t="shared" si="720"/>
        <v>0.99999986001970143</v>
      </c>
      <c r="FP228" s="2">
        <f t="shared" si="720"/>
        <v>0.99999984600604785</v>
      </c>
      <c r="FQ228" s="2">
        <f t="shared" si="720"/>
        <v>0.99999984313882073</v>
      </c>
      <c r="FR228" s="2">
        <f t="shared" si="720"/>
        <v>0.99999984576129008</v>
      </c>
      <c r="FS228" s="2">
        <f t="shared" si="720"/>
        <v>0.99999983926124136</v>
      </c>
      <c r="FT228" s="2">
        <f t="shared" si="720"/>
        <v>0.99999983804574377</v>
      </c>
      <c r="FU228" s="2">
        <f t="shared" si="720"/>
        <v>0.99999981638756652</v>
      </c>
      <c r="FV228" s="5"/>
      <c r="FW228" s="2">
        <f t="shared" si="752"/>
        <v>0.99020394965801739</v>
      </c>
      <c r="FX228" s="2">
        <f t="shared" si="592"/>
        <v>0.99489254713418618</v>
      </c>
      <c r="FY228" s="2">
        <f t="shared" si="593"/>
        <v>0.99524974143783862</v>
      </c>
      <c r="FZ228" s="2">
        <f t="shared" si="594"/>
        <v>0.99549388922866155</v>
      </c>
      <c r="GA228" s="2">
        <f t="shared" si="595"/>
        <v>0.99457852236308297</v>
      </c>
      <c r="GB228" s="2">
        <f t="shared" si="596"/>
        <v>0.99506267443940011</v>
      </c>
      <c r="GC228" s="2">
        <f t="shared" si="597"/>
        <v>0.99539980985651821</v>
      </c>
      <c r="GD228" s="2">
        <f t="shared" si="598"/>
        <v>0.9963888354357523</v>
      </c>
      <c r="GE228" s="2">
        <f t="shared" si="599"/>
        <v>0.9968512576616313</v>
      </c>
      <c r="GF228" s="2">
        <f t="shared" si="600"/>
        <v>0.99638916386014509</v>
      </c>
      <c r="GG228" s="2">
        <f t="shared" si="601"/>
        <v>0.99613133608912263</v>
      </c>
      <c r="GH228" s="2">
        <f t="shared" si="602"/>
        <v>0.99560852897127139</v>
      </c>
      <c r="GI228" s="2">
        <f t="shared" si="603"/>
        <v>0.99485613485077451</v>
      </c>
      <c r="GJ228" s="2">
        <f t="shared" si="604"/>
        <v>0.99395660589013679</v>
      </c>
      <c r="GK228" s="2">
        <f t="shared" si="605"/>
        <v>0.99019758406022629</v>
      </c>
      <c r="GL228" s="5"/>
      <c r="GM228" s="107">
        <f t="shared" si="753"/>
        <v>0</v>
      </c>
      <c r="GN228" s="107">
        <f t="shared" si="606"/>
        <v>0</v>
      </c>
      <c r="GO228" s="107">
        <f t="shared" si="607"/>
        <v>0</v>
      </c>
      <c r="GP228" s="107">
        <f t="shared" si="608"/>
        <v>0</v>
      </c>
      <c r="GQ228" s="107">
        <f t="shared" si="609"/>
        <v>0</v>
      </c>
      <c r="GR228" s="107">
        <f t="shared" si="610"/>
        <v>0</v>
      </c>
      <c r="GS228" s="107">
        <f t="shared" si="611"/>
        <v>0</v>
      </c>
      <c r="GT228" s="107">
        <f t="shared" si="612"/>
        <v>0</v>
      </c>
      <c r="GU228" s="107">
        <f t="shared" si="613"/>
        <v>0</v>
      </c>
      <c r="GV228" s="107">
        <f t="shared" si="614"/>
        <v>0</v>
      </c>
      <c r="GW228" s="107">
        <f t="shared" si="615"/>
        <v>0</v>
      </c>
      <c r="GX228" s="107">
        <f t="shared" si="616"/>
        <v>0</v>
      </c>
      <c r="GY228" s="107">
        <f t="shared" si="617"/>
        <v>0</v>
      </c>
      <c r="GZ228" s="107">
        <f t="shared" si="618"/>
        <v>0</v>
      </c>
      <c r="HA228" s="107">
        <f t="shared" si="619"/>
        <v>0</v>
      </c>
      <c r="HC228" s="107">
        <f t="shared" si="754"/>
        <v>0</v>
      </c>
      <c r="HD228" s="107">
        <f t="shared" si="620"/>
        <v>0</v>
      </c>
      <c r="HE228" s="107">
        <f t="shared" si="621"/>
        <v>0</v>
      </c>
      <c r="HF228" s="107">
        <f t="shared" si="622"/>
        <v>0</v>
      </c>
      <c r="HG228" s="107">
        <f t="shared" si="623"/>
        <v>0</v>
      </c>
      <c r="HH228" s="107">
        <f t="shared" si="624"/>
        <v>0</v>
      </c>
      <c r="HI228" s="107">
        <f t="shared" si="625"/>
        <v>0</v>
      </c>
      <c r="HJ228" s="107">
        <f t="shared" si="626"/>
        <v>0</v>
      </c>
      <c r="HK228" s="107">
        <f t="shared" si="627"/>
        <v>0</v>
      </c>
      <c r="HL228" s="107">
        <f t="shared" si="628"/>
        <v>0</v>
      </c>
      <c r="HM228" s="107">
        <f t="shared" si="629"/>
        <v>0</v>
      </c>
      <c r="HN228" s="107">
        <f t="shared" si="630"/>
        <v>0</v>
      </c>
      <c r="HO228" s="107">
        <f t="shared" si="631"/>
        <v>0</v>
      </c>
      <c r="HP228" s="107">
        <f t="shared" si="632"/>
        <v>0</v>
      </c>
      <c r="HQ228" s="107">
        <f t="shared" si="633"/>
        <v>0</v>
      </c>
      <c r="HS228" s="107">
        <f t="shared" si="755"/>
        <v>1.5668057191175586E-75</v>
      </c>
      <c r="HT228" s="107">
        <f t="shared" si="634"/>
        <v>1.2100910763831276E-95</v>
      </c>
      <c r="HU228" s="107">
        <f t="shared" si="635"/>
        <v>3.4627058555593851E-109</v>
      </c>
      <c r="HV228" s="107">
        <f t="shared" si="636"/>
        <v>4.627774900488444E-113</v>
      </c>
      <c r="HW228" s="107">
        <f t="shared" si="637"/>
        <v>1.5391909006099882E-112</v>
      </c>
      <c r="HX228" s="107">
        <f t="shared" si="638"/>
        <v>3.1035904902883536E-126</v>
      </c>
      <c r="HY228" s="107">
        <f t="shared" si="639"/>
        <v>4.6984347236149282E-127</v>
      </c>
      <c r="HZ228" s="107">
        <f t="shared" si="640"/>
        <v>6.1542147144194986E-146</v>
      </c>
      <c r="IA228" s="107">
        <f t="shared" si="641"/>
        <v>1.0290827864893236E-154</v>
      </c>
      <c r="IB228" s="107">
        <f t="shared" si="642"/>
        <v>3.6001458539003097E-137</v>
      </c>
      <c r="IC228" s="107">
        <f t="shared" si="643"/>
        <v>1.5010373660181947E-133</v>
      </c>
      <c r="ID228" s="107">
        <f t="shared" si="644"/>
        <v>1.9334908776132625E-125</v>
      </c>
      <c r="IE228" s="107">
        <f t="shared" si="645"/>
        <v>3.1089027728865308E-118</v>
      </c>
      <c r="IF228" s="107">
        <f t="shared" si="646"/>
        <v>9.3978676609480978E-100</v>
      </c>
      <c r="IG228" s="107">
        <f t="shared" si="647"/>
        <v>1.8433061547101982E-116</v>
      </c>
      <c r="II228" s="107">
        <f t="shared" si="756"/>
        <v>1.7670864111019403E-19</v>
      </c>
      <c r="IJ228" s="107">
        <f t="shared" si="757"/>
        <v>9.5805061840239457E-29</v>
      </c>
      <c r="IK228" s="107">
        <f t="shared" si="758"/>
        <v>4.8935176530057419E-33</v>
      </c>
      <c r="IL228" s="107">
        <f t="shared" si="759"/>
        <v>3.0133230548780033E-34</v>
      </c>
      <c r="IM228" s="107">
        <f t="shared" si="760"/>
        <v>5.5939860802559749E-33</v>
      </c>
      <c r="IN228" s="107">
        <f t="shared" si="761"/>
        <v>2.8657777814749537E-37</v>
      </c>
      <c r="IO228" s="107">
        <f t="shared" si="762"/>
        <v>4.9104212019794439E-38</v>
      </c>
      <c r="IP228" s="107">
        <f t="shared" si="763"/>
        <v>2.6395798364598623E-45</v>
      </c>
      <c r="IQ228" s="107">
        <f t="shared" si="764"/>
        <v>8.9640785458036588E-49</v>
      </c>
      <c r="IR228" s="107">
        <f t="shared" si="765"/>
        <v>8.8445111594763579E-43</v>
      </c>
      <c r="IS228" s="107">
        <f t="shared" si="766"/>
        <v>2.3550052374962891E-41</v>
      </c>
      <c r="IT228" s="107">
        <f t="shared" si="767"/>
        <v>5.2041980795394213E-38</v>
      </c>
      <c r="IU228" s="107">
        <f t="shared" si="768"/>
        <v>4.5577207507764684E-35</v>
      </c>
      <c r="IV228" s="107">
        <f t="shared" si="769"/>
        <v>1.3532118013984474E-28</v>
      </c>
      <c r="IW228" s="107">
        <f t="shared" si="770"/>
        <v>4.2395924704926559E-35</v>
      </c>
      <c r="IY228" s="107">
        <f t="shared" si="771"/>
        <v>1.7670864111019403E-19</v>
      </c>
      <c r="IZ228" s="107">
        <f t="shared" si="772"/>
        <v>9.5805061840239457E-29</v>
      </c>
      <c r="JA228" s="107">
        <f t="shared" si="773"/>
        <v>4.8935176530057419E-33</v>
      </c>
      <c r="JB228" s="107">
        <f t="shared" si="774"/>
        <v>3.0133230548780033E-34</v>
      </c>
      <c r="JC228" s="107">
        <f t="shared" si="775"/>
        <v>5.5939860802559749E-33</v>
      </c>
      <c r="JD228" s="107">
        <f t="shared" si="776"/>
        <v>2.8657777814749537E-37</v>
      </c>
      <c r="JE228" s="107">
        <f t="shared" si="777"/>
        <v>4.9104212019794439E-38</v>
      </c>
      <c r="JF228" s="107">
        <f t="shared" si="778"/>
        <v>2.6395798364598623E-45</v>
      </c>
      <c r="JG228" s="107">
        <f t="shared" si="779"/>
        <v>8.9640785458036588E-49</v>
      </c>
      <c r="JH228" s="107">
        <f t="shared" si="780"/>
        <v>8.8445111594763579E-43</v>
      </c>
      <c r="JI228" s="107">
        <f t="shared" si="781"/>
        <v>2.3550052374962891E-41</v>
      </c>
      <c r="JJ228" s="107">
        <f t="shared" si="782"/>
        <v>5.2041980795394213E-38</v>
      </c>
      <c r="JK228" s="107">
        <f t="shared" si="783"/>
        <v>4.5577207507764684E-35</v>
      </c>
      <c r="JL228" s="107">
        <f t="shared" si="784"/>
        <v>1.3532118013984474E-28</v>
      </c>
      <c r="JM228" s="107">
        <f t="shared" si="785"/>
        <v>4.2395924704926559E-35</v>
      </c>
    </row>
    <row r="229" spans="1:273" x14ac:dyDescent="0.25">
      <c r="AY229" s="5"/>
      <c r="AZ229" s="5"/>
      <c r="BO229" s="28">
        <f t="shared" ref="BO229" si="786">SLOPE(BO28:BO228,$B28:$B228)</f>
        <v>0.25978449477351917</v>
      </c>
      <c r="BP229" s="28">
        <f t="shared" ref="BP229:CC229" si="787">SLOPE(BP28:BP228,$B28:$B228)</f>
        <v>0.2619566485698081</v>
      </c>
      <c r="BQ229" s="28">
        <f t="shared" si="787"/>
        <v>0.24497130776200557</v>
      </c>
      <c r="BR229" s="28">
        <f t="shared" si="787"/>
        <v>0.26200498338870432</v>
      </c>
      <c r="BS229" s="28">
        <f t="shared" si="787"/>
        <v>0.22154947145877379</v>
      </c>
      <c r="BT229" s="28">
        <f t="shared" si="787"/>
        <v>0.24616570780325739</v>
      </c>
      <c r="BU229" s="28">
        <f t="shared" si="787"/>
        <v>0.25262775596496534</v>
      </c>
      <c r="BV229" s="28">
        <f t="shared" si="787"/>
        <v>0.24386916376306608</v>
      </c>
      <c r="BW229" s="28">
        <f t="shared" si="787"/>
        <v>0.21822226720647764</v>
      </c>
      <c r="BX229" s="28">
        <f t="shared" si="787"/>
        <v>0.22654651567944251</v>
      </c>
      <c r="BY229" s="28">
        <f t="shared" si="787"/>
        <v>0.26785600842719387</v>
      </c>
      <c r="BZ229" s="28">
        <f t="shared" si="787"/>
        <v>0.28783902144367257</v>
      </c>
      <c r="CA229" s="28">
        <f t="shared" si="787"/>
        <v>0.25340712775596502</v>
      </c>
      <c r="CB229" s="28">
        <f t="shared" si="787"/>
        <v>0.16525411230856502</v>
      </c>
      <c r="CC229" s="28">
        <f t="shared" si="787"/>
        <v>0.17735993031358885</v>
      </c>
      <c r="CE229" s="28">
        <f t="shared" ref="CE229" si="788">SLOPE(CE28:CE228,$B28:$B228)</f>
        <v>-8.8645367150746585E-2</v>
      </c>
      <c r="CF229" s="28">
        <f t="shared" ref="CF229:CS229" si="789">SLOPE(CF28:CF228,$B28:$B228)</f>
        <v>-8.8526342475224673E-2</v>
      </c>
      <c r="CG229" s="28">
        <f t="shared" si="789"/>
        <v>-8.6587378840714949E-2</v>
      </c>
      <c r="CH229" s="28">
        <f t="shared" si="789"/>
        <v>-7.7744559480894107E-2</v>
      </c>
      <c r="CI229" s="28">
        <f t="shared" si="789"/>
        <v>-9.4675546069014516E-2</v>
      </c>
      <c r="CJ229" s="28">
        <f t="shared" si="789"/>
        <v>-7.9287198248980076E-2</v>
      </c>
      <c r="CK229" s="28">
        <f t="shared" si="789"/>
        <v>-9.3963377208585275E-2</v>
      </c>
      <c r="CL229" s="28">
        <f t="shared" si="789"/>
        <v>-0.12369329499333541</v>
      </c>
      <c r="CM229" s="28">
        <f t="shared" si="789"/>
        <v>-0.11660868492474717</v>
      </c>
      <c r="CN229" s="28">
        <f t="shared" si="789"/>
        <v>-0.14494490122957573</v>
      </c>
      <c r="CO229" s="28">
        <f t="shared" si="789"/>
        <v>-0.13397524891392465</v>
      </c>
      <c r="CP229" s="28">
        <f t="shared" si="789"/>
        <v>-0.11299961256614045</v>
      </c>
      <c r="CQ229" s="28">
        <f t="shared" si="789"/>
        <v>-0.12332231945926714</v>
      </c>
      <c r="CR229" s="28">
        <f t="shared" si="789"/>
        <v>-0.10526619063547438</v>
      </c>
      <c r="CS229" s="28">
        <f t="shared" si="789"/>
        <v>-0.11221486176130248</v>
      </c>
      <c r="CU229" s="28">
        <f>SLOPE(CU28:CU228,$B28:$B228)</f>
        <v>-0.10243424929325874</v>
      </c>
      <c r="CV229" s="28">
        <f t="shared" ref="CV229:DI229" si="790">SLOPE(CV28:CV228,$B28:$B228)</f>
        <v>-0.10418837228684709</v>
      </c>
      <c r="CW229" s="28">
        <f t="shared" si="790"/>
        <v>-8.0977168604034838E-2</v>
      </c>
      <c r="CX229" s="28">
        <f t="shared" si="790"/>
        <v>-7.7951419457720689E-2</v>
      </c>
      <c r="CY229" s="28">
        <f t="shared" si="790"/>
        <v>-8.0299125469873237E-2</v>
      </c>
      <c r="CZ229" s="28">
        <f t="shared" si="790"/>
        <v>-8.1108926742680762E-2</v>
      </c>
      <c r="DA229" s="28">
        <f t="shared" si="790"/>
        <v>-8.2588799431292104E-2</v>
      </c>
      <c r="DB229" s="28">
        <f t="shared" si="790"/>
        <v>-9.5098407662271539E-2</v>
      </c>
      <c r="DC229" s="28">
        <f t="shared" si="790"/>
        <v>-0.1025868720337472</v>
      </c>
      <c r="DD229" s="28">
        <f t="shared" si="790"/>
        <v>-9.6501779548768929E-2</v>
      </c>
      <c r="DE229" s="28">
        <f t="shared" si="790"/>
        <v>-0.10703327786420735</v>
      </c>
      <c r="DF229" s="28">
        <f t="shared" si="790"/>
        <v>-0.10529457364341087</v>
      </c>
      <c r="DG229" s="28">
        <f t="shared" si="790"/>
        <v>-0.10548563487509968</v>
      </c>
      <c r="DH229" s="28">
        <f t="shared" si="790"/>
        <v>-0.10855786783364701</v>
      </c>
      <c r="DI229" s="28">
        <f t="shared" si="790"/>
        <v>-0.13627187595345683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7" t="s">
        <v>23</v>
      </c>
      <c r="B230" s="3" t="s">
        <v>48</v>
      </c>
      <c r="C230" s="29">
        <v>20</v>
      </c>
      <c r="D230" s="29">
        <v>20</v>
      </c>
      <c r="E230" s="29">
        <v>20</v>
      </c>
      <c r="F230" s="29">
        <v>20</v>
      </c>
      <c r="G230" s="29">
        <v>20</v>
      </c>
      <c r="H230" s="29">
        <v>20</v>
      </c>
      <c r="I230" s="29">
        <v>20</v>
      </c>
      <c r="J230" s="29">
        <v>20</v>
      </c>
      <c r="K230" s="29">
        <v>20</v>
      </c>
      <c r="L230" s="29">
        <v>20</v>
      </c>
      <c r="M230" s="29">
        <v>20</v>
      </c>
      <c r="N230" s="29">
        <v>20</v>
      </c>
      <c r="O230" s="29">
        <v>20</v>
      </c>
      <c r="P230" s="29">
        <v>20</v>
      </c>
      <c r="Q230" s="29">
        <v>20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" si="791">INTERCEPT(BO28:BO228,$B28:$B228)</f>
        <v>78.837456445993027</v>
      </c>
      <c r="BP230" s="28">
        <f t="shared" ref="BP230:CC230" si="792">INTERCEPT(BP28:BP228,$B28:$B228)</f>
        <v>79.312150609080831</v>
      </c>
      <c r="BQ230" s="28">
        <f t="shared" si="792"/>
        <v>78.771579281183918</v>
      </c>
      <c r="BR230" s="28">
        <f t="shared" si="792"/>
        <v>79.689267441860451</v>
      </c>
      <c r="BS230" s="28">
        <f t="shared" si="792"/>
        <v>82.032481818181822</v>
      </c>
      <c r="BT230" s="28">
        <f t="shared" si="792"/>
        <v>81.780438241093364</v>
      </c>
      <c r="BU230" s="28">
        <f t="shared" si="792"/>
        <v>82.489677891875559</v>
      </c>
      <c r="BV230" s="28">
        <f t="shared" si="792"/>
        <v>79.64523763066201</v>
      </c>
      <c r="BW230" s="28">
        <f t="shared" si="792"/>
        <v>80.361998920377872</v>
      </c>
      <c r="BX230" s="28">
        <f t="shared" si="792"/>
        <v>77.329088675958189</v>
      </c>
      <c r="BY230" s="28">
        <f t="shared" si="792"/>
        <v>75.834502849579991</v>
      </c>
      <c r="BZ230" s="28">
        <f t="shared" si="792"/>
        <v>75.356820598006649</v>
      </c>
      <c r="CA230" s="28">
        <f t="shared" si="792"/>
        <v>78.316740863787359</v>
      </c>
      <c r="CB230" s="28">
        <f t="shared" si="792"/>
        <v>79.638695459579168</v>
      </c>
      <c r="CC230" s="28">
        <f t="shared" si="792"/>
        <v>78.928275958188166</v>
      </c>
      <c r="CD230" s="2"/>
      <c r="CE230" s="28">
        <f t="shared" ref="CE230" si="793">INTERCEPT(CE28:CE228,$B28:$B228)</f>
        <v>81.66868230722028</v>
      </c>
      <c r="CF230" s="28">
        <f t="shared" ref="CF230:CS230" si="794">INTERCEPT(CF28:CF228,$B28:$B228)</f>
        <v>82.440252915418299</v>
      </c>
      <c r="CG230" s="28">
        <f t="shared" si="794"/>
        <v>82.042939447815684</v>
      </c>
      <c r="CH230" s="28">
        <f t="shared" si="794"/>
        <v>81.534413093006506</v>
      </c>
      <c r="CI230" s="28">
        <f t="shared" si="794"/>
        <v>84.103660135183219</v>
      </c>
      <c r="CJ230" s="28">
        <f t="shared" si="794"/>
        <v>83.207099718359103</v>
      </c>
      <c r="CK230" s="28">
        <f t="shared" si="794"/>
        <v>85.84459294201352</v>
      </c>
      <c r="CL230" s="28">
        <f t="shared" si="794"/>
        <v>88.290661439846644</v>
      </c>
      <c r="CM230" s="28">
        <f t="shared" si="794"/>
        <v>86.036882885105712</v>
      </c>
      <c r="CN230" s="28">
        <f t="shared" si="794"/>
        <v>87.224462446271588</v>
      </c>
      <c r="CO230" s="28">
        <f t="shared" si="794"/>
        <v>85.837700549793169</v>
      </c>
      <c r="CP230" s="28">
        <f t="shared" si="794"/>
        <v>84.268357490756927</v>
      </c>
      <c r="CQ230" s="28">
        <f t="shared" si="794"/>
        <v>86.678870281038769</v>
      </c>
      <c r="CR230" s="28">
        <f t="shared" si="794"/>
        <v>86.421692679996454</v>
      </c>
      <c r="CS230" s="28">
        <f t="shared" si="794"/>
        <v>90.295143460460864</v>
      </c>
      <c r="CT230" s="2"/>
      <c r="CU230" s="28">
        <f t="shared" ref="CU230" si="795">INTERCEPT(CU28:CU228,$B28:$B228)</f>
        <v>83.114428395130005</v>
      </c>
      <c r="CV230" s="28">
        <f t="shared" ref="CV230:DI230" si="796">INTERCEPT(CV28:CV228,$B28:$B228)</f>
        <v>84.031264089345015</v>
      </c>
      <c r="CW230" s="28">
        <f t="shared" si="796"/>
        <v>81.418551236098764</v>
      </c>
      <c r="CX230" s="28">
        <f t="shared" si="796"/>
        <v>81.510403947506134</v>
      </c>
      <c r="CY230" s="28">
        <f t="shared" si="796"/>
        <v>82.508498356997407</v>
      </c>
      <c r="CZ230" s="28">
        <f t="shared" si="796"/>
        <v>83.370440865377148</v>
      </c>
      <c r="DA230" s="28">
        <f t="shared" si="796"/>
        <v>84.575921123197972</v>
      </c>
      <c r="DB230" s="28">
        <f t="shared" si="796"/>
        <v>85.225486951197084</v>
      </c>
      <c r="DC230" s="28">
        <f t="shared" si="796"/>
        <v>84.485513986373775</v>
      </c>
      <c r="DD230" s="28">
        <f t="shared" si="796"/>
        <v>82.064186415334134</v>
      </c>
      <c r="DE230" s="28">
        <f t="shared" si="796"/>
        <v>82.896922212096015</v>
      </c>
      <c r="DF230" s="28">
        <f t="shared" si="796"/>
        <v>83.364062015503876</v>
      </c>
      <c r="DG230" s="28">
        <f t="shared" si="796"/>
        <v>84.707968940935118</v>
      </c>
      <c r="DH230" s="28">
        <f t="shared" si="796"/>
        <v>86.691146599179376</v>
      </c>
      <c r="DI230" s="28">
        <f t="shared" si="796"/>
        <v>92.625739787453398</v>
      </c>
    </row>
    <row r="231" spans="1:273" x14ac:dyDescent="0.25">
      <c r="A231" s="137"/>
      <c r="B231" s="28" t="s">
        <v>36</v>
      </c>
      <c r="C231" s="5">
        <f>C$7 - ABS(C$11)*Expt!$B$9</f>
        <v>-11.1876692246787</v>
      </c>
      <c r="D231" s="5">
        <f>D$7 - ABS(D$11)*Expt!$B$9</f>
        <v>-6.3569908765185517</v>
      </c>
      <c r="E231" s="5">
        <f>E$7 - ABS(E$11)*Expt!$B$9</f>
        <v>-2.5694970548766918</v>
      </c>
      <c r="F231" s="5">
        <f>F$7 - ABS(F$11)*Expt!$B$9</f>
        <v>-2.8617560858474533</v>
      </c>
      <c r="G231" s="5">
        <f>G$7 - ABS(G$11)*Expt!$B$9</f>
        <v>-0.77979047158228809</v>
      </c>
      <c r="H231" s="5">
        <f>H$7 - ABS(H$11)*Expt!$B$9</f>
        <v>1.6620148392335707</v>
      </c>
      <c r="I231" s="5">
        <f>I$7 - ABS(I$11)*Expt!$B$9</f>
        <v>1.7058900624903188</v>
      </c>
      <c r="J231" s="5">
        <f>J$7 - ABS(J$11)*Expt!$B$9</f>
        <v>3.6371219613382664</v>
      </c>
      <c r="K231" s="5">
        <f>K$7 - ABS(K$11)*Expt!$B$9</f>
        <v>4.1550509083877856</v>
      </c>
      <c r="L231" s="5">
        <f>L$7 - ABS(L$11)*Expt!$B$9</f>
        <v>2.3374926345406593</v>
      </c>
      <c r="M231" s="5">
        <f>M$7 - ABS(M$11)*Expt!$B$9</f>
        <v>2.172505893794856</v>
      </c>
      <c r="N231" s="5">
        <f>N$7 - ABS(N$11)*Expt!$B$9</f>
        <v>0.72250808670015942</v>
      </c>
      <c r="O231" s="5">
        <f>O$7 - ABS(O$11)*Expt!$B$9</f>
        <v>0.28580792087964824</v>
      </c>
      <c r="P231" s="5">
        <f>P$7 - ABS(P$11)*Expt!$B$9</f>
        <v>-4.7230799707306943</v>
      </c>
      <c r="Q231" s="5">
        <f>Q$7 - ABS(Q$11)*Expt!$B$9</f>
        <v>5.9999994233453293</v>
      </c>
    </row>
    <row r="232" spans="1:273" x14ac:dyDescent="0.25">
      <c r="A232" s="137"/>
      <c r="B232" s="3" t="s">
        <v>62</v>
      </c>
      <c r="C232" s="87">
        <f>C7</f>
        <v>65.419136185002003</v>
      </c>
      <c r="D232" s="87">
        <f t="shared" ref="D232:N232" si="797">D7</f>
        <v>64.641631905366992</v>
      </c>
      <c r="E232" s="87">
        <f t="shared" si="797"/>
        <v>64.304039384528863</v>
      </c>
      <c r="F232" s="87">
        <f t="shared" si="797"/>
        <v>63.407322555467495</v>
      </c>
      <c r="G232" s="87">
        <f t="shared" si="797"/>
        <v>64.492135199955811</v>
      </c>
      <c r="H232" s="87">
        <f t="shared" si="797"/>
        <v>63.974583888818444</v>
      </c>
      <c r="I232" s="87">
        <f t="shared" si="797"/>
        <v>64.183382926684473</v>
      </c>
      <c r="J232" s="87">
        <f t="shared" si="797"/>
        <v>63.241709614668956</v>
      </c>
      <c r="K232" s="87">
        <f t="shared" si="797"/>
        <v>62.921339523726765</v>
      </c>
      <c r="L232" s="87">
        <f t="shared" si="797"/>
        <v>63.75007464025817</v>
      </c>
      <c r="M232" s="87">
        <f t="shared" si="797"/>
        <v>63.910310877893579</v>
      </c>
      <c r="N232" s="87">
        <f t="shared" si="797"/>
        <v>63.763869021467045</v>
      </c>
      <c r="O232" s="87">
        <f t="shared" ref="O232:Q232" si="798">O7</f>
        <v>64.122413593628423</v>
      </c>
      <c r="P232" s="87">
        <f t="shared" si="798"/>
        <v>64.187848724164198</v>
      </c>
      <c r="Q232" s="87">
        <f t="shared" si="798"/>
        <v>65.278043326056945</v>
      </c>
      <c r="R232" s="2" t="s">
        <v>38</v>
      </c>
    </row>
    <row r="233" spans="1:273" x14ac:dyDescent="0.25">
      <c r="A233" s="137"/>
      <c r="B233" s="3" t="s">
        <v>63</v>
      </c>
      <c r="C233" s="87">
        <f>C10</f>
        <v>159.90652708036302</v>
      </c>
      <c r="D233" s="87">
        <f t="shared" ref="D233:N233" si="799">D10</f>
        <v>154.20856379817064</v>
      </c>
      <c r="E233" s="87">
        <f t="shared" si="799"/>
        <v>153.57570351999385</v>
      </c>
      <c r="F233" s="87">
        <f t="shared" si="799"/>
        <v>153.11526530132181</v>
      </c>
      <c r="G233" s="87">
        <f t="shared" si="799"/>
        <v>154.72957188312677</v>
      </c>
      <c r="H233" s="87">
        <f t="shared" si="799"/>
        <v>153.91282658260033</v>
      </c>
      <c r="I233" s="87">
        <f t="shared" si="799"/>
        <v>153.29556459318331</v>
      </c>
      <c r="J233" s="87">
        <f t="shared" si="799"/>
        <v>151.18436854971063</v>
      </c>
      <c r="K233" s="87">
        <f t="shared" si="799"/>
        <v>149.99013525285199</v>
      </c>
      <c r="L233" s="87">
        <f t="shared" si="799"/>
        <v>151.18357569564427</v>
      </c>
      <c r="M233" s="87">
        <f t="shared" si="799"/>
        <v>151.78488799775585</v>
      </c>
      <c r="N233" s="87">
        <f t="shared" si="799"/>
        <v>152.89042827216457</v>
      </c>
      <c r="O233" s="87">
        <f t="shared" ref="O233:Q233" si="800">O10</f>
        <v>154.27058584544301</v>
      </c>
      <c r="P233" s="87">
        <f t="shared" si="800"/>
        <v>155.6782698511692</v>
      </c>
      <c r="Q233" s="87">
        <f t="shared" si="800"/>
        <v>159.9122252866517</v>
      </c>
      <c r="R233" s="2" t="s">
        <v>66</v>
      </c>
    </row>
    <row r="234" spans="1:273" x14ac:dyDescent="0.25">
      <c r="A234" s="137"/>
      <c r="B234" s="3" t="s">
        <v>35</v>
      </c>
      <c r="C234" s="2">
        <f>C$10 + ABS(C$14)*Expt!$B$10</f>
        <v>209.17780599270279</v>
      </c>
      <c r="D234" s="2">
        <f>D$10 + ABS(D$14)*Expt!$B$10</f>
        <v>199.87282204220676</v>
      </c>
      <c r="E234" s="2">
        <f>E$10 + ABS(E$14)*Expt!$B$10</f>
        <v>196.58682567995916</v>
      </c>
      <c r="F234" s="2">
        <f>F$10 + ABS(F$14)*Expt!$B$10</f>
        <v>195.73761770902831</v>
      </c>
      <c r="G234" s="2">
        <f>G$10 + ABS(G$14)*Expt!$B$10</f>
        <v>196.71058437554245</v>
      </c>
      <c r="H234" s="2">
        <f>H$10 + ABS(H$14)*Expt!$B$10</f>
        <v>193.9904665907888</v>
      </c>
      <c r="I234" s="2">
        <f>I$10 + ABS(I$14)*Expt!$B$10</f>
        <v>193.47927882317811</v>
      </c>
      <c r="J234" s="2">
        <f>J$10 + ABS(J$14)*Expt!$B$10</f>
        <v>189.52031333969063</v>
      </c>
      <c r="K234" s="2">
        <f>K$10 + ABS(K$14)*Expt!$B$10</f>
        <v>187.78691037648252</v>
      </c>
      <c r="L234" s="2">
        <f>L$10 + ABS(L$14)*Expt!$B$10</f>
        <v>190.68237009842287</v>
      </c>
      <c r="M234" s="2">
        <f>M$10 + ABS(M$14)*Expt!$B$10</f>
        <v>191.492856402646</v>
      </c>
      <c r="N234" s="2">
        <f>N$10 + ABS(N$14)*Expt!$B$10</f>
        <v>193.43680611704809</v>
      </c>
      <c r="O234" s="2">
        <f>O$10 + ABS(O$14)*Expt!$B$10</f>
        <v>195.32844207764646</v>
      </c>
      <c r="P234" s="2">
        <f>P$10 + ABS(P$14)*Expt!$B$10</f>
        <v>199.999783712462</v>
      </c>
      <c r="Q234" s="2">
        <f>Q$10 + ABS(Q$14)*Expt!$B$10</f>
        <v>212.80233583915961</v>
      </c>
    </row>
    <row r="237" spans="1:273" x14ac:dyDescent="0.25">
      <c r="R237" s="5"/>
    </row>
  </sheetData>
  <mergeCells count="65">
    <mergeCell ref="T2:X2"/>
    <mergeCell ref="IY25:JK25"/>
    <mergeCell ref="JL25:JM25"/>
    <mergeCell ref="IY26:JK26"/>
    <mergeCell ref="JL26:JM26"/>
    <mergeCell ref="Z2:AD2"/>
    <mergeCell ref="AY26:BK26"/>
    <mergeCell ref="S25:AE25"/>
    <mergeCell ref="AI25:AU25"/>
    <mergeCell ref="S26:AE26"/>
    <mergeCell ref="AI26:AU26"/>
    <mergeCell ref="BO25:CA25"/>
    <mergeCell ref="BO26:CA26"/>
    <mergeCell ref="EA25:EM25"/>
    <mergeCell ref="EA26:EM26"/>
    <mergeCell ref="GM26:GY26"/>
    <mergeCell ref="R22:R23"/>
    <mergeCell ref="EQ26:FC26"/>
    <mergeCell ref="CE25:CQ25"/>
    <mergeCell ref="CE26:CQ26"/>
    <mergeCell ref="AF26:AG26"/>
    <mergeCell ref="AV26:AW26"/>
    <mergeCell ref="BL26:BM26"/>
    <mergeCell ref="CB26:CC26"/>
    <mergeCell ref="CU25:DG25"/>
    <mergeCell ref="CU26:DG26"/>
    <mergeCell ref="DK25:DW25"/>
    <mergeCell ref="DK26:DW26"/>
    <mergeCell ref="AY25:BK25"/>
    <mergeCell ref="EQ25:FE25"/>
    <mergeCell ref="A3:A6"/>
    <mergeCell ref="A7:A10"/>
    <mergeCell ref="A11:A14"/>
    <mergeCell ref="A15:A18"/>
    <mergeCell ref="A22:A23"/>
    <mergeCell ref="FG25:FU25"/>
    <mergeCell ref="FT26:FU26"/>
    <mergeCell ref="FG26:FS26"/>
    <mergeCell ref="A230:A234"/>
    <mergeCell ref="C26:O26"/>
    <mergeCell ref="P26:Q26"/>
    <mergeCell ref="C25:Q25"/>
    <mergeCell ref="CR26:CS26"/>
    <mergeCell ref="DH26:DI26"/>
    <mergeCell ref="DX26:DY26"/>
    <mergeCell ref="EN26:EO26"/>
    <mergeCell ref="FD26:FE26"/>
    <mergeCell ref="HC25:HO25"/>
    <mergeCell ref="HC26:HO26"/>
    <mergeCell ref="HP25:HQ25"/>
    <mergeCell ref="GZ25:HA25"/>
    <mergeCell ref="GJ26:GK26"/>
    <mergeCell ref="FW25:GK25"/>
    <mergeCell ref="GZ26:HA26"/>
    <mergeCell ref="HP26:HQ26"/>
    <mergeCell ref="FW26:GI26"/>
    <mergeCell ref="GM25:GY25"/>
    <mergeCell ref="HS25:IE25"/>
    <mergeCell ref="IF25:IG25"/>
    <mergeCell ref="II25:IU25"/>
    <mergeCell ref="IV25:IW25"/>
    <mergeCell ref="HS26:IE26"/>
    <mergeCell ref="IF26:IG26"/>
    <mergeCell ref="II26:IU26"/>
    <mergeCell ref="IV26:IW26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2" name="Button 72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3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4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5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6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7" name="Button 79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8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JM237"/>
  <sheetViews>
    <sheetView zoomScale="70" zoomScaleNormal="70" workbookViewId="0">
      <pane xSplit="2" ySplit="27" topLeftCell="C282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30461.862805172459</v>
      </c>
      <c r="C2" s="53">
        <f>SUMSQ(AI28:AI228)</f>
        <v>3028.8235567600555</v>
      </c>
      <c r="D2" s="54">
        <f t="shared" ref="D2:P2" si="0">SUMSQ(AJ28:AJ228)</f>
        <v>2932.3447906959432</v>
      </c>
      <c r="E2" s="54">
        <f t="shared" si="0"/>
        <v>2721.8859890159783</v>
      </c>
      <c r="F2" s="54">
        <f t="shared" si="0"/>
        <v>2501.0041004733062</v>
      </c>
      <c r="G2" s="54">
        <f t="shared" si="0"/>
        <v>2697.9932602086124</v>
      </c>
      <c r="H2" s="54">
        <f t="shared" si="0"/>
        <v>2497.2749205271948</v>
      </c>
      <c r="I2" s="54">
        <f t="shared" si="0"/>
        <v>1985.0175218953514</v>
      </c>
      <c r="J2" s="54">
        <f t="shared" si="0"/>
        <v>1800.5225676701352</v>
      </c>
      <c r="K2" s="54">
        <f t="shared" si="0"/>
        <v>1859.1191583317943</v>
      </c>
      <c r="L2" s="54">
        <f t="shared" si="0"/>
        <v>2106.2000529294169</v>
      </c>
      <c r="M2" s="54">
        <f t="shared" si="0"/>
        <v>2334.1650582805414</v>
      </c>
      <c r="N2" s="54">
        <f t="shared" si="0"/>
        <v>2021.8922260902275</v>
      </c>
      <c r="O2" s="55">
        <f t="shared" si="0"/>
        <v>1975.6196022938984</v>
      </c>
      <c r="P2" s="128">
        <f t="shared" si="0"/>
        <v>1283.0525533642588</v>
      </c>
      <c r="Q2" s="129">
        <f>SUMSQ(AW28:AW228)</f>
        <v>1122.2303390499239</v>
      </c>
      <c r="R2" s="5"/>
      <c r="T2" s="133" t="s">
        <v>74</v>
      </c>
      <c r="U2" s="133"/>
      <c r="V2" s="133"/>
      <c r="W2" s="133"/>
      <c r="X2" s="133"/>
      <c r="Z2" s="133" t="s">
        <v>75</v>
      </c>
      <c r="AA2" s="133"/>
      <c r="AB2" s="133"/>
      <c r="AC2" s="133"/>
      <c r="AD2" s="133"/>
    </row>
    <row r="3" spans="1:156" x14ac:dyDescent="0.25">
      <c r="A3" s="138" t="s">
        <v>2</v>
      </c>
      <c r="B3" s="48" t="s">
        <v>41</v>
      </c>
      <c r="C3" s="60">
        <v>2168.2922906143167</v>
      </c>
      <c r="D3" s="61">
        <v>2050.0900733836661</v>
      </c>
      <c r="E3" s="61">
        <v>1918.9099445693982</v>
      </c>
      <c r="F3" s="61">
        <v>1858.1342606610913</v>
      </c>
      <c r="G3" s="61">
        <v>1913.3261154784327</v>
      </c>
      <c r="H3" s="61">
        <v>1817.7767851701421</v>
      </c>
      <c r="I3" s="61">
        <v>1792.0156525489895</v>
      </c>
      <c r="J3" s="61">
        <v>1696.9893813333351</v>
      </c>
      <c r="K3" s="61">
        <v>1646.5982488377322</v>
      </c>
      <c r="L3" s="61">
        <v>1726.3530045413911</v>
      </c>
      <c r="M3" s="61">
        <v>1742.5020079214514</v>
      </c>
      <c r="N3" s="61">
        <v>1727.7546764486119</v>
      </c>
      <c r="O3" s="81">
        <v>1732.4285223883344</v>
      </c>
      <c r="P3" s="122">
        <v>1776.4995220919723</v>
      </c>
      <c r="Q3" s="114">
        <v>1212.2314534711277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62">
        <v>1479.9264420468589</v>
      </c>
      <c r="D4" s="63">
        <v>1386.8295604792681</v>
      </c>
      <c r="E4" s="63">
        <v>1315.3527337289954</v>
      </c>
      <c r="F4" s="63">
        <v>1289.7268627279477</v>
      </c>
      <c r="G4" s="63">
        <v>1296.0337578810652</v>
      </c>
      <c r="H4" s="63">
        <v>1210.9568903157835</v>
      </c>
      <c r="I4" s="63">
        <v>1167.4787445014729</v>
      </c>
      <c r="J4" s="63">
        <v>1086.7054302372678</v>
      </c>
      <c r="K4" s="63">
        <v>1073.5784419013705</v>
      </c>
      <c r="L4" s="63">
        <v>1105.3079120223897</v>
      </c>
      <c r="M4" s="63">
        <v>1150.461021321813</v>
      </c>
      <c r="N4" s="63">
        <v>1152.1509885738981</v>
      </c>
      <c r="O4" s="82">
        <v>1158.9910286619781</v>
      </c>
      <c r="P4" s="123">
        <v>1137.1945379185233</v>
      </c>
      <c r="Q4" s="115">
        <v>752.31316278137228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62">
        <v>1.2237736566196356</v>
      </c>
      <c r="D5" s="63">
        <v>59.9582704357815</v>
      </c>
      <c r="E5" s="63">
        <v>124.69575360457536</v>
      </c>
      <c r="F5" s="63">
        <v>165.50929745033233</v>
      </c>
      <c r="G5" s="63">
        <v>211.85402512251358</v>
      </c>
      <c r="H5" s="63">
        <v>251.27172143390837</v>
      </c>
      <c r="I5" s="63">
        <v>275.00917268771434</v>
      </c>
      <c r="J5" s="63">
        <v>291.75879678746008</v>
      </c>
      <c r="K5" s="63">
        <v>318.67994129756926</v>
      </c>
      <c r="L5" s="63">
        <v>343.22415860359644</v>
      </c>
      <c r="M5" s="63">
        <v>399.15982073202514</v>
      </c>
      <c r="N5" s="63">
        <v>421.1531806253783</v>
      </c>
      <c r="O5" s="82">
        <v>442.1634660382195</v>
      </c>
      <c r="P5" s="123">
        <v>598.5114417409327</v>
      </c>
      <c r="Q5" s="115">
        <v>1185.8570686209362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9" t="s">
        <v>44</v>
      </c>
      <c r="C6" s="64">
        <v>6.3415284025183385E-4</v>
      </c>
      <c r="D6" s="65">
        <v>36.818243012697728</v>
      </c>
      <c r="E6" s="65">
        <v>54.501624154604876</v>
      </c>
      <c r="F6" s="65">
        <v>71.015063583154358</v>
      </c>
      <c r="G6" s="65">
        <v>102.56557713715755</v>
      </c>
      <c r="H6" s="65">
        <v>114.13796277350754</v>
      </c>
      <c r="I6" s="65">
        <v>133.28218272057342</v>
      </c>
      <c r="J6" s="65">
        <v>139.86257999781481</v>
      </c>
      <c r="K6" s="65">
        <v>152.60258987029826</v>
      </c>
      <c r="L6" s="65">
        <v>175.55344017582559</v>
      </c>
      <c r="M6" s="65">
        <v>207.75647623009081</v>
      </c>
      <c r="N6" s="65">
        <v>221.22784559151788</v>
      </c>
      <c r="O6" s="83">
        <v>243.01968481523087</v>
      </c>
      <c r="P6" s="124">
        <v>318.64375329539263</v>
      </c>
      <c r="Q6" s="116">
        <v>678.64915638101604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8" t="s">
        <v>3</v>
      </c>
      <c r="B7" s="50" t="s">
        <v>41</v>
      </c>
      <c r="C7" s="63">
        <v>65.573333436079722</v>
      </c>
      <c r="D7" s="63">
        <v>64.846404358798367</v>
      </c>
      <c r="E7" s="63">
        <v>64.432621856644829</v>
      </c>
      <c r="F7" s="63">
        <v>63.454415108659909</v>
      </c>
      <c r="G7" s="63">
        <v>63.380761859205514</v>
      </c>
      <c r="H7" s="63">
        <v>63.635510783919614</v>
      </c>
      <c r="I7" s="63">
        <v>63.471269562229104</v>
      </c>
      <c r="J7" s="63">
        <v>64.043924092069389</v>
      </c>
      <c r="K7" s="63">
        <v>63.186842230926658</v>
      </c>
      <c r="L7" s="63">
        <v>64.388605635160332</v>
      </c>
      <c r="M7" s="63">
        <v>63.918625135183845</v>
      </c>
      <c r="N7" s="63">
        <v>63.067871543094682</v>
      </c>
      <c r="O7" s="81">
        <v>63.867376219721336</v>
      </c>
      <c r="P7" s="122">
        <v>64.407740088790774</v>
      </c>
      <c r="Q7" s="114">
        <v>64.144562076607627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9"/>
      <c r="B8" s="45" t="s">
        <v>39</v>
      </c>
      <c r="C8" s="74">
        <f>C$7 + ($O8 - $O$7)*C$20 + ($O8 - $O$7)*($O8 - $O$7)*ABS(C$21)</f>
        <v>87.463201925357623</v>
      </c>
      <c r="D8" s="75">
        <f t="shared" ref="D8:N8" si="1">D$7 + ($O8 - $O$7)*D$20 + ($O8 - $O$7)*($O8 - $O$7)*ABS(D$21)</f>
        <v>86.348667287203767</v>
      </c>
      <c r="E8" s="75">
        <f t="shared" si="1"/>
        <v>85.813310586769475</v>
      </c>
      <c r="F8" s="75">
        <f t="shared" si="1"/>
        <v>84.922654030482619</v>
      </c>
      <c r="G8" s="75">
        <f t="shared" si="1"/>
        <v>84.921555553997976</v>
      </c>
      <c r="H8" s="75">
        <f t="shared" si="1"/>
        <v>84.937113657839561</v>
      </c>
      <c r="I8" s="75">
        <f t="shared" si="1"/>
        <v>84.484435939425623</v>
      </c>
      <c r="J8" s="75">
        <f t="shared" si="1"/>
        <v>84.709127259938199</v>
      </c>
      <c r="K8" s="75">
        <f t="shared" si="1"/>
        <v>83.377826066732169</v>
      </c>
      <c r="L8" s="75">
        <f t="shared" si="1"/>
        <v>84.849295698933943</v>
      </c>
      <c r="M8" s="75">
        <f t="shared" si="1"/>
        <v>84.651469970330581</v>
      </c>
      <c r="N8" s="76">
        <f t="shared" si="1"/>
        <v>84.268646839736334</v>
      </c>
      <c r="O8" s="82">
        <v>85.532544557539623</v>
      </c>
      <c r="P8" s="123">
        <v>86.510512658966604</v>
      </c>
      <c r="Q8" s="115">
        <v>86.36335688332457</v>
      </c>
      <c r="R8" s="5"/>
      <c r="Y8" s="13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45" t="s">
        <v>51</v>
      </c>
      <c r="C9" s="66">
        <f t="shared" ref="C9:N10" si="2">C$7 + ($O9 - $O$7)*C$20 + ($O9 - $O$7)*($O9 - $O$7)*ABS(C$21)</f>
        <v>129.83425898194702</v>
      </c>
      <c r="D9" s="67">
        <f t="shared" si="2"/>
        <v>126.09049674585452</v>
      </c>
      <c r="E9" s="67">
        <f t="shared" si="2"/>
        <v>125.36786941891735</v>
      </c>
      <c r="F9" s="67">
        <f t="shared" si="2"/>
        <v>124.60159818856702</v>
      </c>
      <c r="G9" s="67">
        <f t="shared" si="2"/>
        <v>124.85504728659426</v>
      </c>
      <c r="H9" s="67">
        <f t="shared" si="2"/>
        <v>124.80958765061884</v>
      </c>
      <c r="I9" s="67">
        <f t="shared" si="2"/>
        <v>123.89649064778297</v>
      </c>
      <c r="J9" s="67">
        <f t="shared" si="2"/>
        <v>123.73797910218757</v>
      </c>
      <c r="K9" s="67">
        <f t="shared" si="2"/>
        <v>122.12461732587343</v>
      </c>
      <c r="L9" s="67">
        <f t="shared" si="2"/>
        <v>123.81859404042795</v>
      </c>
      <c r="M9" s="67">
        <f t="shared" si="2"/>
        <v>123.66629147288215</v>
      </c>
      <c r="N9" s="77">
        <f t="shared" si="2"/>
        <v>123.77093795559537</v>
      </c>
      <c r="O9" s="82">
        <v>125.57546599987297</v>
      </c>
      <c r="P9" s="123">
        <v>126.69021867215868</v>
      </c>
      <c r="Q9" s="115">
        <v>129.03263717467243</v>
      </c>
      <c r="Y9" s="13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46" t="s">
        <v>52</v>
      </c>
      <c r="C10" s="66">
        <f t="shared" si="2"/>
        <v>161.77622335489085</v>
      </c>
      <c r="D10" s="67">
        <f t="shared" si="2"/>
        <v>154.61500142678943</v>
      </c>
      <c r="E10" s="67">
        <f t="shared" si="2"/>
        <v>153.78790741941921</v>
      </c>
      <c r="F10" s="67">
        <f t="shared" si="2"/>
        <v>153.08096725106662</v>
      </c>
      <c r="G10" s="67">
        <f t="shared" si="2"/>
        <v>153.61347949515346</v>
      </c>
      <c r="H10" s="67">
        <f t="shared" si="2"/>
        <v>153.82909634859413</v>
      </c>
      <c r="I10" s="67">
        <f t="shared" si="2"/>
        <v>152.6436883731761</v>
      </c>
      <c r="J10" s="67">
        <f t="shared" si="2"/>
        <v>152.41808530955777</v>
      </c>
      <c r="K10" s="67">
        <f t="shared" si="2"/>
        <v>151.07783775943699</v>
      </c>
      <c r="L10" s="67">
        <f t="shared" si="2"/>
        <v>152.71072164298468</v>
      </c>
      <c r="M10" s="67">
        <f t="shared" si="2"/>
        <v>152.22508174534667</v>
      </c>
      <c r="N10" s="77">
        <f t="shared" si="2"/>
        <v>152.37768040032961</v>
      </c>
      <c r="O10" s="83">
        <v>154.31607798676072</v>
      </c>
      <c r="P10" s="124">
        <v>156.07726938508819</v>
      </c>
      <c r="Q10" s="116">
        <v>158.85205812574856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47" t="s">
        <v>38</v>
      </c>
      <c r="C11" s="68">
        <f>$P11*C$19</f>
        <v>9.7509590137131124</v>
      </c>
      <c r="D11" s="69">
        <f t="shared" ref="D11:O11" si="3">$P11*D$19</f>
        <v>9.2577577985878552</v>
      </c>
      <c r="E11" s="69">
        <f t="shared" si="3"/>
        <v>8.4351483830881069</v>
      </c>
      <c r="F11" s="69">
        <f t="shared" si="3"/>
        <v>8.3291291966828922</v>
      </c>
      <c r="G11" s="69">
        <f t="shared" si="3"/>
        <v>8.3005352023921528</v>
      </c>
      <c r="H11" s="69">
        <f t="shared" si="3"/>
        <v>8.0112105260536755</v>
      </c>
      <c r="I11" s="69">
        <f t="shared" si="3"/>
        <v>7.9474480622710768</v>
      </c>
      <c r="J11" s="69">
        <f t="shared" si="3"/>
        <v>7.5054916302799004</v>
      </c>
      <c r="K11" s="69">
        <f t="shared" si="3"/>
        <v>7.3528126906741331</v>
      </c>
      <c r="L11" s="69">
        <f t="shared" si="3"/>
        <v>7.6876557769374827</v>
      </c>
      <c r="M11" s="69">
        <f t="shared" si="3"/>
        <v>7.8165612854835027</v>
      </c>
      <c r="N11" s="69">
        <f t="shared" si="3"/>
        <v>7.9327475277676669</v>
      </c>
      <c r="O11" s="78">
        <f t="shared" si="3"/>
        <v>8.1012263393849047</v>
      </c>
      <c r="P11" s="125">
        <v>8.6390745219403442</v>
      </c>
      <c r="Q11" s="117">
        <v>7.1412334918055169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9"/>
      <c r="B12" s="45" t="s">
        <v>39</v>
      </c>
      <c r="C12" s="70">
        <f t="shared" ref="C12:O14" si="4">$P12*C$19</f>
        <v>7.9258020221733139</v>
      </c>
      <c r="D12" s="71">
        <f t="shared" si="4"/>
        <v>7.5249168187096629</v>
      </c>
      <c r="E12" s="71">
        <f t="shared" si="4"/>
        <v>6.8562811122465721</v>
      </c>
      <c r="F12" s="71">
        <f t="shared" si="4"/>
        <v>6.7701062979726228</v>
      </c>
      <c r="G12" s="71">
        <f t="shared" si="4"/>
        <v>6.7468644468426113</v>
      </c>
      <c r="H12" s="71">
        <f t="shared" si="4"/>
        <v>6.5116947469635296</v>
      </c>
      <c r="I12" s="71">
        <f t="shared" si="4"/>
        <v>6.4598671612177423</v>
      </c>
      <c r="J12" s="71">
        <f t="shared" si="4"/>
        <v>6.1006348869909743</v>
      </c>
      <c r="K12" s="71">
        <f t="shared" si="4"/>
        <v>5.9765339604494043</v>
      </c>
      <c r="L12" s="71">
        <f t="shared" si="4"/>
        <v>6.2487020627339627</v>
      </c>
      <c r="M12" s="71">
        <f t="shared" si="4"/>
        <v>6.3534794019542904</v>
      </c>
      <c r="N12" s="71">
        <f t="shared" si="4"/>
        <v>6.4479182312786154</v>
      </c>
      <c r="O12" s="79">
        <f t="shared" si="4"/>
        <v>6.5848616543748824</v>
      </c>
      <c r="P12" s="111">
        <v>7.0220369318963138</v>
      </c>
      <c r="Q12" s="118">
        <v>5.9609252248835336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9"/>
      <c r="B13" s="45" t="s">
        <v>51</v>
      </c>
      <c r="C13" s="70">
        <f t="shared" si="4"/>
        <v>8.003205674760494</v>
      </c>
      <c r="D13" s="71">
        <f t="shared" si="4"/>
        <v>7.5984054127413261</v>
      </c>
      <c r="E13" s="71">
        <f t="shared" si="4"/>
        <v>6.9232397871879439</v>
      </c>
      <c r="F13" s="71">
        <f t="shared" si="4"/>
        <v>6.8362233867417483</v>
      </c>
      <c r="G13" s="71">
        <f t="shared" si="4"/>
        <v>6.8127545549017317</v>
      </c>
      <c r="H13" s="71">
        <f t="shared" si="4"/>
        <v>6.5752881797212055</v>
      </c>
      <c r="I13" s="71">
        <f t="shared" si="4"/>
        <v>6.5229544440072154</v>
      </c>
      <c r="J13" s="71">
        <f t="shared" si="4"/>
        <v>6.1602138951510081</v>
      </c>
      <c r="K13" s="71">
        <f t="shared" si="4"/>
        <v>6.0349009947326122</v>
      </c>
      <c r="L13" s="71">
        <f t="shared" si="4"/>
        <v>6.3097270999770734</v>
      </c>
      <c r="M13" s="71">
        <f t="shared" si="4"/>
        <v>6.4155276982620775</v>
      </c>
      <c r="N13" s="71">
        <f t="shared" si="4"/>
        <v>6.5108888204111937</v>
      </c>
      <c r="O13" s="79">
        <f t="shared" si="4"/>
        <v>6.6491696376431939</v>
      </c>
      <c r="P13" s="111">
        <v>7.0906143838198235</v>
      </c>
      <c r="Q13" s="118">
        <v>8.1004770607437155</v>
      </c>
    </row>
    <row r="14" spans="1:156" ht="15.75" thickBot="1" x14ac:dyDescent="0.3">
      <c r="A14" s="140"/>
      <c r="B14" s="46" t="s">
        <v>52</v>
      </c>
      <c r="C14" s="72">
        <f t="shared" si="4"/>
        <v>6.2022717874495124</v>
      </c>
      <c r="D14" s="73">
        <f t="shared" si="4"/>
        <v>5.8885623381732648</v>
      </c>
      <c r="E14" s="73">
        <f t="shared" si="4"/>
        <v>5.3653269145939797</v>
      </c>
      <c r="F14" s="73">
        <f t="shared" si="4"/>
        <v>5.2978915158968203</v>
      </c>
      <c r="G14" s="73">
        <f t="shared" si="4"/>
        <v>5.2797037946859584</v>
      </c>
      <c r="H14" s="73">
        <f t="shared" si="4"/>
        <v>5.0956736623734882</v>
      </c>
      <c r="I14" s="73">
        <f t="shared" si="4"/>
        <v>5.0551164074756967</v>
      </c>
      <c r="J14" s="73">
        <f t="shared" si="4"/>
        <v>4.7740021185564459</v>
      </c>
      <c r="K14" s="73">
        <f t="shared" si="4"/>
        <v>4.6768879497528619</v>
      </c>
      <c r="L14" s="73">
        <f t="shared" si="4"/>
        <v>4.8898708803787665</v>
      </c>
      <c r="M14" s="73">
        <f t="shared" si="4"/>
        <v>4.9718635333862746</v>
      </c>
      <c r="N14" s="73">
        <f t="shared" si="4"/>
        <v>5.0457658697201069</v>
      </c>
      <c r="O14" s="80">
        <f t="shared" si="4"/>
        <v>5.1529298295528854</v>
      </c>
      <c r="P14" s="126">
        <v>5.4950377805660349</v>
      </c>
      <c r="Q14" s="119">
        <v>6.1913759037569251</v>
      </c>
    </row>
    <row r="15" spans="1:156" x14ac:dyDescent="0.25">
      <c r="A15" s="138" t="s">
        <v>40</v>
      </c>
      <c r="B15" s="44" t="s">
        <v>38</v>
      </c>
      <c r="C15" s="68">
        <f>$P15</f>
        <v>-3.5083519354515755</v>
      </c>
      <c r="D15" s="69">
        <f t="shared" ref="D15:O15" si="5">$P15</f>
        <v>-3.5083519354515755</v>
      </c>
      <c r="E15" s="69">
        <f t="shared" si="5"/>
        <v>-3.5083519354515755</v>
      </c>
      <c r="F15" s="69">
        <f t="shared" si="5"/>
        <v>-3.5083519354515755</v>
      </c>
      <c r="G15" s="69">
        <f t="shared" si="5"/>
        <v>-3.5083519354515755</v>
      </c>
      <c r="H15" s="69">
        <f t="shared" si="5"/>
        <v>-3.5083519354515755</v>
      </c>
      <c r="I15" s="69">
        <f t="shared" si="5"/>
        <v>-3.5083519354515755</v>
      </c>
      <c r="J15" s="69">
        <f t="shared" si="5"/>
        <v>-3.5083519354515755</v>
      </c>
      <c r="K15" s="69">
        <f t="shared" si="5"/>
        <v>-3.5083519354515755</v>
      </c>
      <c r="L15" s="69">
        <f t="shared" si="5"/>
        <v>-3.5083519354515755</v>
      </c>
      <c r="M15" s="69">
        <f t="shared" si="5"/>
        <v>-3.5083519354515755</v>
      </c>
      <c r="N15" s="69">
        <f t="shared" si="5"/>
        <v>-3.5083519354515755</v>
      </c>
      <c r="O15" s="69">
        <f t="shared" si="5"/>
        <v>-3.5083519354515755</v>
      </c>
      <c r="P15" s="111">
        <v>-3.5083519354515755</v>
      </c>
      <c r="Q15" s="118">
        <v>-3.3751986415628061</v>
      </c>
    </row>
    <row r="16" spans="1:156" x14ac:dyDescent="0.25">
      <c r="A16" s="139"/>
      <c r="B16" s="45" t="s">
        <v>39</v>
      </c>
      <c r="C16" s="70">
        <f t="shared" ref="C16:O18" si="6">$P16</f>
        <v>-2.8546558255980896</v>
      </c>
      <c r="D16" s="71">
        <f t="shared" si="6"/>
        <v>-2.8546558255980896</v>
      </c>
      <c r="E16" s="71">
        <f t="shared" si="6"/>
        <v>-2.8546558255980896</v>
      </c>
      <c r="F16" s="71">
        <f t="shared" si="6"/>
        <v>-2.8546558255980896</v>
      </c>
      <c r="G16" s="71">
        <f t="shared" si="6"/>
        <v>-2.8546558255980896</v>
      </c>
      <c r="H16" s="71">
        <f t="shared" si="6"/>
        <v>-2.8546558255980896</v>
      </c>
      <c r="I16" s="71">
        <f t="shared" si="6"/>
        <v>-2.8546558255980896</v>
      </c>
      <c r="J16" s="71">
        <f t="shared" si="6"/>
        <v>-2.8546558255980896</v>
      </c>
      <c r="K16" s="71">
        <f t="shared" si="6"/>
        <v>-2.8546558255980896</v>
      </c>
      <c r="L16" s="71">
        <f t="shared" si="6"/>
        <v>-2.8546558255980896</v>
      </c>
      <c r="M16" s="71">
        <f t="shared" si="6"/>
        <v>-2.8546558255980896</v>
      </c>
      <c r="N16" s="71">
        <f t="shared" si="6"/>
        <v>-2.8546558255980896</v>
      </c>
      <c r="O16" s="71">
        <f t="shared" si="6"/>
        <v>-2.8546558255980896</v>
      </c>
      <c r="P16" s="111">
        <v>-2.8546558255980896</v>
      </c>
      <c r="Q16" s="118">
        <v>-2.8740881618947971</v>
      </c>
      <c r="R16" s="5"/>
    </row>
    <row r="17" spans="1:273" x14ac:dyDescent="0.25">
      <c r="A17" s="139"/>
      <c r="B17" s="45" t="s">
        <v>51</v>
      </c>
      <c r="C17" s="70">
        <f t="shared" si="6"/>
        <v>-2.2155916703762695</v>
      </c>
      <c r="D17" s="71">
        <f t="shared" si="6"/>
        <v>-2.2155916703762695</v>
      </c>
      <c r="E17" s="71">
        <f t="shared" si="6"/>
        <v>-2.2155916703762695</v>
      </c>
      <c r="F17" s="71">
        <f t="shared" si="6"/>
        <v>-2.2155916703762695</v>
      </c>
      <c r="G17" s="71">
        <f t="shared" si="6"/>
        <v>-2.2155916703762695</v>
      </c>
      <c r="H17" s="71">
        <f t="shared" si="6"/>
        <v>-2.2155916703762695</v>
      </c>
      <c r="I17" s="71">
        <f t="shared" si="6"/>
        <v>-2.2155916703762695</v>
      </c>
      <c r="J17" s="71">
        <f t="shared" si="6"/>
        <v>-2.2155916703762695</v>
      </c>
      <c r="K17" s="71">
        <f t="shared" si="6"/>
        <v>-2.2155916703762695</v>
      </c>
      <c r="L17" s="71">
        <f t="shared" si="6"/>
        <v>-2.2155916703762695</v>
      </c>
      <c r="M17" s="71">
        <f t="shared" si="6"/>
        <v>-2.2155916703762695</v>
      </c>
      <c r="N17" s="71">
        <f t="shared" si="6"/>
        <v>-2.2155916703762695</v>
      </c>
      <c r="O17" s="71">
        <f t="shared" si="6"/>
        <v>-2.2155916703762695</v>
      </c>
      <c r="P17" s="111">
        <v>-2.2155916703762695</v>
      </c>
      <c r="Q17" s="118">
        <v>-2.7433914700853133</v>
      </c>
      <c r="R17" s="131"/>
      <c r="T17" s="41"/>
    </row>
    <row r="18" spans="1:273" ht="15.75" thickBot="1" x14ac:dyDescent="0.3">
      <c r="A18" s="140"/>
      <c r="B18" s="46" t="s">
        <v>52</v>
      </c>
      <c r="C18" s="72">
        <f t="shared" si="6"/>
        <v>-1.4199104110217273</v>
      </c>
      <c r="D18" s="73">
        <f t="shared" si="6"/>
        <v>-1.4199104110217273</v>
      </c>
      <c r="E18" s="73">
        <f t="shared" si="6"/>
        <v>-1.4199104110217273</v>
      </c>
      <c r="F18" s="73">
        <f t="shared" si="6"/>
        <v>-1.4199104110217273</v>
      </c>
      <c r="G18" s="73">
        <f t="shared" si="6"/>
        <v>-1.4199104110217273</v>
      </c>
      <c r="H18" s="73">
        <f t="shared" si="6"/>
        <v>-1.4199104110217273</v>
      </c>
      <c r="I18" s="73">
        <f t="shared" si="6"/>
        <v>-1.4199104110217273</v>
      </c>
      <c r="J18" s="73">
        <f t="shared" si="6"/>
        <v>-1.4199104110217273</v>
      </c>
      <c r="K18" s="73">
        <f t="shared" si="6"/>
        <v>-1.4199104110217273</v>
      </c>
      <c r="L18" s="73">
        <f t="shared" si="6"/>
        <v>-1.4199104110217273</v>
      </c>
      <c r="M18" s="73">
        <f t="shared" si="6"/>
        <v>-1.4199104110217273</v>
      </c>
      <c r="N18" s="73">
        <f t="shared" si="6"/>
        <v>-1.4199104110217273</v>
      </c>
      <c r="O18" s="73">
        <f t="shared" si="6"/>
        <v>-1.4199104110217273</v>
      </c>
      <c r="P18" s="126">
        <v>-1.4199104110217273</v>
      </c>
      <c r="Q18" s="119">
        <v>-1.7520098390994014</v>
      </c>
      <c r="R18" s="131"/>
    </row>
    <row r="19" spans="1:273" ht="15.75" thickBot="1" x14ac:dyDescent="0.3">
      <c r="A19" s="40"/>
      <c r="B19" s="40"/>
      <c r="C19" s="56">
        <v>1.1287041209042654</v>
      </c>
      <c r="D19" s="57">
        <v>1.0716145317506249</v>
      </c>
      <c r="E19" s="57">
        <v>0.97639490916135363</v>
      </c>
      <c r="F19" s="57">
        <v>0.96412285546671761</v>
      </c>
      <c r="G19" s="57">
        <v>0.9608130108510563</v>
      </c>
      <c r="H19" s="57">
        <v>0.92732277117275641</v>
      </c>
      <c r="I19" s="57">
        <v>0.91994206579503757</v>
      </c>
      <c r="J19" s="57">
        <v>0.86878422118231247</v>
      </c>
      <c r="K19" s="57">
        <v>0.85111115455717645</v>
      </c>
      <c r="L19" s="57">
        <v>0.88987029309834309</v>
      </c>
      <c r="M19" s="57">
        <v>0.90479151043691841</v>
      </c>
      <c r="N19" s="57">
        <v>0.9182404327710284</v>
      </c>
      <c r="O19" s="103">
        <v>0.93774238418831957</v>
      </c>
      <c r="P19" s="42"/>
      <c r="R19" s="131"/>
      <c r="S19" s="20"/>
      <c r="T19" s="43"/>
      <c r="U19" s="43"/>
      <c r="V19" s="43"/>
      <c r="W19" s="43"/>
    </row>
    <row r="20" spans="1:273" ht="15.75" thickBot="1" x14ac:dyDescent="0.3">
      <c r="A20" s="40"/>
      <c r="B20" s="40"/>
      <c r="C20" s="105">
        <v>0.99360003821767806</v>
      </c>
      <c r="D20" s="104">
        <v>0.99248076881412839</v>
      </c>
      <c r="E20" s="104">
        <v>0.98654107874662145</v>
      </c>
      <c r="F20" s="104">
        <v>0.99091032144662272</v>
      </c>
      <c r="G20" s="104">
        <v>0.99320316835595601</v>
      </c>
      <c r="H20" s="104">
        <v>0.97882165792597187</v>
      </c>
      <c r="I20" s="104">
        <v>0.96487097219119078</v>
      </c>
      <c r="J20" s="104">
        <v>0.94653103596828114</v>
      </c>
      <c r="K20" s="104">
        <v>0.91943066625259784</v>
      </c>
      <c r="L20" s="104">
        <v>0.93429927183852557</v>
      </c>
      <c r="M20" s="104">
        <v>0.95087234679123678</v>
      </c>
      <c r="N20" s="104">
        <v>0.97577952751983543</v>
      </c>
      <c r="O20" s="106">
        <v>1</v>
      </c>
      <c r="P20" s="127"/>
      <c r="Q20" s="20"/>
    </row>
    <row r="21" spans="1:273" ht="15.75" thickBot="1" x14ac:dyDescent="0.3">
      <c r="A21" s="40"/>
      <c r="B21" s="40" t="s">
        <v>59</v>
      </c>
      <c r="C21" s="106">
        <v>-7.741206977272333E-4</v>
      </c>
      <c r="D21" s="104">
        <v>0</v>
      </c>
      <c r="E21" s="104">
        <v>1.5148055287513604E-5</v>
      </c>
      <c r="F21" s="104">
        <v>0</v>
      </c>
      <c r="G21" s="104">
        <v>4.8744902099204858E-5</v>
      </c>
      <c r="H21" s="104">
        <v>2.0296344082679541E-4</v>
      </c>
      <c r="I21" s="104">
        <v>2.3237984607366106E-4</v>
      </c>
      <c r="J21" s="104">
        <v>3.375710490058243E-4</v>
      </c>
      <c r="K21" s="104">
        <v>5.7813275919535933E-4</v>
      </c>
      <c r="L21" s="104">
        <v>4.6644357620863433E-4</v>
      </c>
      <c r="M21" s="104">
        <v>2.8129768931914328E-4</v>
      </c>
      <c r="N21" s="104">
        <v>1.2856882303379898E-4</v>
      </c>
      <c r="O21" s="106">
        <v>0</v>
      </c>
      <c r="P21" s="127"/>
      <c r="Q21" s="20"/>
    </row>
    <row r="22" spans="1:273" ht="15" customHeight="1" x14ac:dyDescent="0.25">
      <c r="A22" s="141" t="s">
        <v>50</v>
      </c>
      <c r="B22" s="50" t="s">
        <v>38</v>
      </c>
      <c r="C22" s="15">
        <f>C5/(C3*$P22 + C5)</f>
        <v>4.1863359061515782E-4</v>
      </c>
      <c r="D22" s="15">
        <f t="shared" ref="D22:O23" si="7">D5/(D3*$P22 + D5)</f>
        <v>2.1241460035410487E-2</v>
      </c>
      <c r="E22" s="15">
        <f t="shared" si="7"/>
        <v>4.6002047263909378E-2</v>
      </c>
      <c r="F22" s="15">
        <f t="shared" si="7"/>
        <v>6.199854034008092E-2</v>
      </c>
      <c r="G22" s="15">
        <f t="shared" si="7"/>
        <v>7.5925450284786464E-2</v>
      </c>
      <c r="H22" s="15">
        <f t="shared" si="7"/>
        <v>9.3031089899906091E-2</v>
      </c>
      <c r="I22" s="15">
        <f t="shared" si="7"/>
        <v>0.10223523164376161</v>
      </c>
      <c r="J22" s="15">
        <f t="shared" si="7"/>
        <v>0.11314378307891899</v>
      </c>
      <c r="K22" s="15">
        <f t="shared" si="7"/>
        <v>0.12557983043584275</v>
      </c>
      <c r="L22" s="15">
        <f t="shared" si="7"/>
        <v>0.12856322906931236</v>
      </c>
      <c r="M22" s="15">
        <f t="shared" si="7"/>
        <v>0.14528692321465006</v>
      </c>
      <c r="N22" s="15">
        <f t="shared" si="7"/>
        <v>0.15317393553164133</v>
      </c>
      <c r="O22" s="16">
        <f t="shared" si="7"/>
        <v>0.15923384990147943</v>
      </c>
      <c r="P22" s="14">
        <f>(1 - P$1) / P$1 * (P5/P3)</f>
        <v>1.3476197078536489</v>
      </c>
      <c r="Q22" s="120">
        <f>(1 - Q$1) / Q$1 * (Q5/Q3)</f>
        <v>0.97824311126833863</v>
      </c>
      <c r="R22" s="143" t="s">
        <v>70</v>
      </c>
      <c r="CC22" s="109">
        <v>0.01</v>
      </c>
      <c r="CS22" s="109">
        <v>0.01</v>
      </c>
      <c r="DI22" s="109">
        <v>0.01</v>
      </c>
    </row>
    <row r="23" spans="1:273" ht="15.75" thickBot="1" x14ac:dyDescent="0.3">
      <c r="A23" s="142"/>
      <c r="B23" s="51" t="s">
        <v>39</v>
      </c>
      <c r="C23" s="58">
        <f>C6/(C4*$P23 + C6)</f>
        <v>3.8231647279467642E-7</v>
      </c>
      <c r="D23" s="58">
        <f t="shared" si="7"/>
        <v>2.3138870908266666E-2</v>
      </c>
      <c r="E23" s="58">
        <f t="shared" si="7"/>
        <v>3.5650928419954861E-2</v>
      </c>
      <c r="F23" s="58">
        <f t="shared" si="7"/>
        <v>4.6826742650314848E-2</v>
      </c>
      <c r="G23" s="58">
        <f t="shared" si="7"/>
        <v>6.5951418989760688E-2</v>
      </c>
      <c r="H23" s="58">
        <f t="shared" si="7"/>
        <v>7.7571717814153535E-2</v>
      </c>
      <c r="I23" s="58">
        <f t="shared" si="7"/>
        <v>9.244152385561534E-2</v>
      </c>
      <c r="J23" s="58">
        <f t="shared" si="7"/>
        <v>0.10300303818087819</v>
      </c>
      <c r="K23" s="58">
        <f t="shared" si="7"/>
        <v>0.11254905277090398</v>
      </c>
      <c r="L23" s="58">
        <f t="shared" si="7"/>
        <v>0.12411956772445874</v>
      </c>
      <c r="M23" s="58">
        <f t="shared" si="7"/>
        <v>0.13876328214490546</v>
      </c>
      <c r="N23" s="58">
        <f t="shared" si="7"/>
        <v>0.14625994785453283</v>
      </c>
      <c r="O23" s="59">
        <f t="shared" si="7"/>
        <v>0.15759782614154655</v>
      </c>
      <c r="P23" s="112">
        <f>(1 - P$1) / P$1 * (P6/P4)</f>
        <v>1.1208064853305602</v>
      </c>
      <c r="Q23" s="58">
        <f>(1 - Q$1) / Q$1 * (Q6/Q4)</f>
        <v>0.90208332108930078</v>
      </c>
      <c r="R23" s="144"/>
      <c r="CC23" s="2">
        <v>0.01</v>
      </c>
      <c r="CS23" s="2">
        <v>0.01</v>
      </c>
      <c r="DI23" s="2">
        <v>0.01</v>
      </c>
    </row>
    <row r="24" spans="1:273" x14ac:dyDescent="0.25">
      <c r="BO24" s="3"/>
    </row>
    <row r="25" spans="1:273" s="19" customFormat="1" x14ac:dyDescent="0.25">
      <c r="C25" s="136" t="s">
        <v>5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2"/>
      <c r="S25" s="133" t="s">
        <v>6</v>
      </c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0"/>
      <c r="AG25" s="130"/>
      <c r="AI25" s="133" t="s">
        <v>13</v>
      </c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0"/>
      <c r="AW25" s="130"/>
      <c r="AY25" s="133" t="s">
        <v>23</v>
      </c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0"/>
      <c r="BM25" s="130"/>
      <c r="BO25" s="133" t="s">
        <v>26</v>
      </c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0"/>
      <c r="CC25" s="130"/>
      <c r="CE25" s="133" t="s">
        <v>60</v>
      </c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0"/>
      <c r="CS25" s="130"/>
      <c r="CU25" s="133" t="s">
        <v>27</v>
      </c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130"/>
      <c r="DI25" s="130"/>
      <c r="DK25" s="133" t="s">
        <v>24</v>
      </c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30" t="s">
        <v>34</v>
      </c>
      <c r="DY25" s="130"/>
      <c r="EA25" s="133" t="s">
        <v>65</v>
      </c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30" t="s">
        <v>34</v>
      </c>
      <c r="EO25" s="130"/>
      <c r="EQ25" s="133" t="s">
        <v>25</v>
      </c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3"/>
      <c r="FE25" s="133"/>
      <c r="FG25" s="133" t="s">
        <v>61</v>
      </c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3"/>
      <c r="FU25" s="133"/>
      <c r="FW25" s="136" t="s">
        <v>64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6"/>
      <c r="GK25" s="136"/>
      <c r="GM25" s="133" t="s">
        <v>67</v>
      </c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3" t="s">
        <v>69</v>
      </c>
      <c r="HA25" s="133"/>
      <c r="HC25" s="133" t="s">
        <v>68</v>
      </c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3" t="s">
        <v>69</v>
      </c>
      <c r="HQ25" s="133"/>
      <c r="HS25" s="133" t="s">
        <v>71</v>
      </c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3" t="s">
        <v>69</v>
      </c>
      <c r="IG25" s="133"/>
      <c r="II25" s="133" t="s">
        <v>72</v>
      </c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3" t="s">
        <v>69</v>
      </c>
      <c r="IW25" s="133"/>
      <c r="IY25" s="133" t="s">
        <v>73</v>
      </c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3" t="s">
        <v>69</v>
      </c>
      <c r="JM25" s="133"/>
    </row>
    <row r="26" spans="1:273" x14ac:dyDescent="0.25">
      <c r="C26" s="134" t="s">
        <v>0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5" t="s">
        <v>69</v>
      </c>
      <c r="Q26" s="135"/>
      <c r="S26" s="134" t="s">
        <v>0</v>
      </c>
      <c r="T26" s="134"/>
      <c r="U26" s="134"/>
      <c r="V26" s="134"/>
      <c r="W26" s="134"/>
      <c r="X26" s="134"/>
      <c r="Y26" s="134"/>
      <c r="Z26" s="134"/>
      <c r="AA26" s="134"/>
      <c r="AB26" s="134"/>
      <c r="AC26" s="134"/>
      <c r="AD26" s="134"/>
      <c r="AE26" s="134"/>
      <c r="AF26" s="135" t="s">
        <v>69</v>
      </c>
      <c r="AG26" s="135"/>
      <c r="AI26" s="134" t="s">
        <v>0</v>
      </c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34"/>
      <c r="AV26" s="135" t="s">
        <v>69</v>
      </c>
      <c r="AW26" s="135"/>
      <c r="AY26" s="134" t="s">
        <v>0</v>
      </c>
      <c r="AZ26" s="134"/>
      <c r="BA26" s="134"/>
      <c r="BB26" s="134"/>
      <c r="BC26" s="134"/>
      <c r="BD26" s="134"/>
      <c r="BE26" s="134"/>
      <c r="BF26" s="134"/>
      <c r="BG26" s="134"/>
      <c r="BH26" s="134"/>
      <c r="BI26" s="134"/>
      <c r="BJ26" s="134"/>
      <c r="BK26" s="134"/>
      <c r="BL26" s="135" t="s">
        <v>69</v>
      </c>
      <c r="BM26" s="135"/>
      <c r="BO26" s="134" t="s">
        <v>0</v>
      </c>
      <c r="BP26" s="134"/>
      <c r="BQ26" s="134"/>
      <c r="BR26" s="134"/>
      <c r="BS26" s="134"/>
      <c r="BT26" s="134"/>
      <c r="BU26" s="134"/>
      <c r="BV26" s="134"/>
      <c r="BW26" s="134"/>
      <c r="BX26" s="134"/>
      <c r="BY26" s="134"/>
      <c r="BZ26" s="134"/>
      <c r="CA26" s="134"/>
      <c r="CB26" s="135" t="s">
        <v>69</v>
      </c>
      <c r="CC26" s="135"/>
      <c r="CE26" s="134" t="s">
        <v>0</v>
      </c>
      <c r="CF26" s="134"/>
      <c r="CG26" s="134"/>
      <c r="CH26" s="134"/>
      <c r="CI26" s="134"/>
      <c r="CJ26" s="134"/>
      <c r="CK26" s="134"/>
      <c r="CL26" s="134"/>
      <c r="CM26" s="134"/>
      <c r="CN26" s="134"/>
      <c r="CO26" s="134"/>
      <c r="CP26" s="134"/>
      <c r="CQ26" s="134"/>
      <c r="CR26" s="135" t="s">
        <v>69</v>
      </c>
      <c r="CS26" s="135"/>
      <c r="CU26" s="134" t="s">
        <v>0</v>
      </c>
      <c r="CV26" s="134"/>
      <c r="CW26" s="134"/>
      <c r="CX26" s="134"/>
      <c r="CY26" s="134"/>
      <c r="CZ26" s="134"/>
      <c r="DA26" s="134"/>
      <c r="DB26" s="134"/>
      <c r="DC26" s="134"/>
      <c r="DD26" s="134"/>
      <c r="DE26" s="134"/>
      <c r="DF26" s="134"/>
      <c r="DG26" s="134"/>
      <c r="DH26" s="135" t="s">
        <v>69</v>
      </c>
      <c r="DI26" s="135"/>
      <c r="DK26" s="134" t="s">
        <v>0</v>
      </c>
      <c r="DL26" s="134"/>
      <c r="DM26" s="134"/>
      <c r="DN26" s="134"/>
      <c r="DO26" s="134"/>
      <c r="DP26" s="134"/>
      <c r="DQ26" s="134"/>
      <c r="DR26" s="134"/>
      <c r="DS26" s="134"/>
      <c r="DT26" s="134"/>
      <c r="DU26" s="134"/>
      <c r="DV26" s="134"/>
      <c r="DW26" s="134"/>
      <c r="DX26" s="135" t="s">
        <v>69</v>
      </c>
      <c r="DY26" s="135"/>
      <c r="EA26" s="134" t="s">
        <v>0</v>
      </c>
      <c r="EB26" s="134"/>
      <c r="EC26" s="134"/>
      <c r="ED26" s="134"/>
      <c r="EE26" s="134"/>
      <c r="EF26" s="134"/>
      <c r="EG26" s="134"/>
      <c r="EH26" s="134"/>
      <c r="EI26" s="134"/>
      <c r="EJ26" s="134"/>
      <c r="EK26" s="134"/>
      <c r="EL26" s="134"/>
      <c r="EM26" s="134"/>
      <c r="EN26" s="135" t="s">
        <v>69</v>
      </c>
      <c r="EO26" s="135"/>
      <c r="EQ26" s="134" t="s">
        <v>0</v>
      </c>
      <c r="ER26" s="134"/>
      <c r="ES26" s="134"/>
      <c r="ET26" s="134"/>
      <c r="EU26" s="134"/>
      <c r="EV26" s="134"/>
      <c r="EW26" s="134"/>
      <c r="EX26" s="134"/>
      <c r="EY26" s="134"/>
      <c r="EZ26" s="134"/>
      <c r="FA26" s="134"/>
      <c r="FB26" s="134"/>
      <c r="FC26" s="134"/>
      <c r="FD26" s="135" t="s">
        <v>69</v>
      </c>
      <c r="FE26" s="135"/>
      <c r="FG26" s="134" t="s">
        <v>0</v>
      </c>
      <c r="FH26" s="134"/>
      <c r="FI26" s="134"/>
      <c r="FJ26" s="134"/>
      <c r="FK26" s="134"/>
      <c r="FL26" s="134"/>
      <c r="FM26" s="134"/>
      <c r="FN26" s="134"/>
      <c r="FO26" s="134"/>
      <c r="FP26" s="134"/>
      <c r="FQ26" s="134"/>
      <c r="FR26" s="134"/>
      <c r="FS26" s="134"/>
      <c r="FT26" s="135" t="s">
        <v>69</v>
      </c>
      <c r="FU26" s="135"/>
      <c r="FW26" s="134" t="s">
        <v>0</v>
      </c>
      <c r="FX26" s="134"/>
      <c r="FY26" s="134"/>
      <c r="FZ26" s="134"/>
      <c r="GA26" s="134"/>
      <c r="GB26" s="134"/>
      <c r="GC26" s="134"/>
      <c r="GD26" s="134"/>
      <c r="GE26" s="134"/>
      <c r="GF26" s="134"/>
      <c r="GG26" s="134"/>
      <c r="GH26" s="134"/>
      <c r="GI26" s="134"/>
      <c r="GJ26" s="135" t="s">
        <v>69</v>
      </c>
      <c r="GK26" s="135"/>
      <c r="GM26" s="134" t="s">
        <v>0</v>
      </c>
      <c r="GN26" s="134"/>
      <c r="GO26" s="134"/>
      <c r="GP26" s="134"/>
      <c r="GQ26" s="134"/>
      <c r="GR26" s="134"/>
      <c r="GS26" s="134"/>
      <c r="GT26" s="134"/>
      <c r="GU26" s="134"/>
      <c r="GV26" s="134"/>
      <c r="GW26" s="134"/>
      <c r="GX26" s="134"/>
      <c r="GY26" s="134"/>
      <c r="GZ26" s="135" t="s">
        <v>69</v>
      </c>
      <c r="HA26" s="135"/>
      <c r="HC26" s="134" t="s">
        <v>0</v>
      </c>
      <c r="HD26" s="134"/>
      <c r="HE26" s="134"/>
      <c r="HF26" s="134"/>
      <c r="HG26" s="134"/>
      <c r="HH26" s="134"/>
      <c r="HI26" s="134"/>
      <c r="HJ26" s="134"/>
      <c r="HK26" s="134"/>
      <c r="HL26" s="134"/>
      <c r="HM26" s="134"/>
      <c r="HN26" s="134"/>
      <c r="HO26" s="134"/>
      <c r="HP26" s="135" t="s">
        <v>69</v>
      </c>
      <c r="HQ26" s="135"/>
      <c r="HS26" s="134" t="s">
        <v>0</v>
      </c>
      <c r="HT26" s="134"/>
      <c r="HU26" s="134"/>
      <c r="HV26" s="134"/>
      <c r="HW26" s="134"/>
      <c r="HX26" s="134"/>
      <c r="HY26" s="134"/>
      <c r="HZ26" s="134"/>
      <c r="IA26" s="134"/>
      <c r="IB26" s="134"/>
      <c r="IC26" s="134"/>
      <c r="ID26" s="134"/>
      <c r="IE26" s="134"/>
      <c r="IF26" s="135" t="s">
        <v>69</v>
      </c>
      <c r="IG26" s="135"/>
      <c r="II26" s="134" t="s">
        <v>0</v>
      </c>
      <c r="IJ26" s="134"/>
      <c r="IK26" s="134"/>
      <c r="IL26" s="134"/>
      <c r="IM26" s="134"/>
      <c r="IN26" s="134"/>
      <c r="IO26" s="134"/>
      <c r="IP26" s="134"/>
      <c r="IQ26" s="134"/>
      <c r="IR26" s="134"/>
      <c r="IS26" s="134"/>
      <c r="IT26" s="134"/>
      <c r="IU26" s="134"/>
      <c r="IV26" s="135" t="s">
        <v>69</v>
      </c>
      <c r="IW26" s="135"/>
      <c r="IY26" s="134" t="s">
        <v>0</v>
      </c>
      <c r="IZ26" s="134"/>
      <c r="JA26" s="134"/>
      <c r="JB26" s="134"/>
      <c r="JC26" s="134"/>
      <c r="JD26" s="134"/>
      <c r="JE26" s="134"/>
      <c r="JF26" s="134"/>
      <c r="JG26" s="134"/>
      <c r="JH26" s="134"/>
      <c r="JI26" s="134"/>
      <c r="JJ26" s="134"/>
      <c r="JK26" s="134"/>
      <c r="JL26" s="135" t="s">
        <v>69</v>
      </c>
      <c r="JM26" s="135"/>
    </row>
    <row r="27" spans="1:273" s="132" customFormat="1" x14ac:dyDescent="0.25">
      <c r="B27" s="132" t="s">
        <v>1</v>
      </c>
      <c r="C27" s="132">
        <v>0</v>
      </c>
      <c r="D27" s="132">
        <v>5</v>
      </c>
      <c r="E27" s="132">
        <v>10</v>
      </c>
      <c r="F27" s="132">
        <v>15</v>
      </c>
      <c r="G27" s="132">
        <v>20</v>
      </c>
      <c r="H27" s="132">
        <v>25</v>
      </c>
      <c r="I27" s="132">
        <v>30</v>
      </c>
      <c r="J27" s="132">
        <v>35</v>
      </c>
      <c r="K27" s="132">
        <v>40</v>
      </c>
      <c r="L27" s="132">
        <v>45</v>
      </c>
      <c r="M27" s="132">
        <v>50</v>
      </c>
      <c r="N27" s="132">
        <v>55</v>
      </c>
      <c r="O27" s="132">
        <v>60</v>
      </c>
      <c r="P27" s="35">
        <v>0.2</v>
      </c>
      <c r="Q27" s="35">
        <v>0.5</v>
      </c>
      <c r="R27" s="110"/>
      <c r="S27" s="132">
        <v>0</v>
      </c>
      <c r="T27" s="132">
        <v>5</v>
      </c>
      <c r="U27" s="132">
        <v>10</v>
      </c>
      <c r="V27" s="132">
        <v>15</v>
      </c>
      <c r="W27" s="132">
        <v>20</v>
      </c>
      <c r="X27" s="132">
        <v>25</v>
      </c>
      <c r="Y27" s="132">
        <v>30</v>
      </c>
      <c r="Z27" s="132">
        <v>35</v>
      </c>
      <c r="AA27" s="132">
        <v>40</v>
      </c>
      <c r="AB27" s="132">
        <v>45</v>
      </c>
      <c r="AC27" s="132">
        <v>50</v>
      </c>
      <c r="AD27" s="132">
        <v>55</v>
      </c>
      <c r="AE27" s="132">
        <v>60</v>
      </c>
      <c r="AF27" s="35">
        <f>P27</f>
        <v>0.2</v>
      </c>
      <c r="AG27" s="35">
        <f>Q27</f>
        <v>0.5</v>
      </c>
      <c r="AI27" s="132">
        <v>0</v>
      </c>
      <c r="AJ27" s="132">
        <v>5</v>
      </c>
      <c r="AK27" s="132">
        <v>10</v>
      </c>
      <c r="AL27" s="132">
        <v>15</v>
      </c>
      <c r="AM27" s="132">
        <v>20</v>
      </c>
      <c r="AN27" s="132">
        <v>25</v>
      </c>
      <c r="AO27" s="132">
        <v>30</v>
      </c>
      <c r="AP27" s="132">
        <v>35</v>
      </c>
      <c r="AQ27" s="132">
        <v>40</v>
      </c>
      <c r="AR27" s="132">
        <v>45</v>
      </c>
      <c r="AS27" s="132">
        <v>50</v>
      </c>
      <c r="AT27" s="132">
        <v>55</v>
      </c>
      <c r="AU27" s="132">
        <v>60</v>
      </c>
      <c r="AV27" s="35">
        <f>AF27</f>
        <v>0.2</v>
      </c>
      <c r="AW27" s="35">
        <f>AG27</f>
        <v>0.5</v>
      </c>
      <c r="AY27" s="132">
        <v>0</v>
      </c>
      <c r="AZ27" s="132">
        <v>5</v>
      </c>
      <c r="BA27" s="132">
        <v>10</v>
      </c>
      <c r="BB27" s="132">
        <v>15</v>
      </c>
      <c r="BC27" s="132">
        <v>20</v>
      </c>
      <c r="BD27" s="132">
        <v>25</v>
      </c>
      <c r="BE27" s="132">
        <v>30</v>
      </c>
      <c r="BF27" s="132">
        <v>35</v>
      </c>
      <c r="BG27" s="132">
        <v>40</v>
      </c>
      <c r="BH27" s="132">
        <v>45</v>
      </c>
      <c r="BI27" s="132">
        <v>50</v>
      </c>
      <c r="BJ27" s="132">
        <v>55</v>
      </c>
      <c r="BK27" s="132">
        <v>60</v>
      </c>
      <c r="BL27" s="35">
        <f>AV27</f>
        <v>0.2</v>
      </c>
      <c r="BM27" s="35">
        <f>AW27</f>
        <v>0.5</v>
      </c>
      <c r="BO27" s="132">
        <v>0</v>
      </c>
      <c r="BP27" s="132">
        <v>5</v>
      </c>
      <c r="BQ27" s="132">
        <v>10</v>
      </c>
      <c r="BR27" s="132">
        <v>15</v>
      </c>
      <c r="BS27" s="132">
        <v>20</v>
      </c>
      <c r="BT27" s="132">
        <v>25</v>
      </c>
      <c r="BU27" s="132">
        <v>30</v>
      </c>
      <c r="BV27" s="132">
        <v>35</v>
      </c>
      <c r="BW27" s="132">
        <v>40</v>
      </c>
      <c r="BX27" s="132">
        <v>45</v>
      </c>
      <c r="BY27" s="132">
        <v>50</v>
      </c>
      <c r="BZ27" s="132">
        <v>55</v>
      </c>
      <c r="CA27" s="132">
        <v>60</v>
      </c>
      <c r="CB27" s="35">
        <f>BL27</f>
        <v>0.2</v>
      </c>
      <c r="CC27" s="35">
        <f>BM27</f>
        <v>0.5</v>
      </c>
      <c r="CE27" s="132">
        <v>0</v>
      </c>
      <c r="CF27" s="132">
        <v>5</v>
      </c>
      <c r="CG27" s="132">
        <v>10</v>
      </c>
      <c r="CH27" s="132">
        <v>15</v>
      </c>
      <c r="CI27" s="132">
        <v>20</v>
      </c>
      <c r="CJ27" s="132">
        <v>25</v>
      </c>
      <c r="CK27" s="132">
        <v>30</v>
      </c>
      <c r="CL27" s="132">
        <v>35</v>
      </c>
      <c r="CM27" s="132">
        <v>40</v>
      </c>
      <c r="CN27" s="132">
        <v>45</v>
      </c>
      <c r="CO27" s="132">
        <v>50</v>
      </c>
      <c r="CP27" s="132">
        <v>55</v>
      </c>
      <c r="CQ27" s="132">
        <v>60</v>
      </c>
      <c r="CR27" s="35">
        <f>CB27</f>
        <v>0.2</v>
      </c>
      <c r="CS27" s="35">
        <f>CC27</f>
        <v>0.5</v>
      </c>
      <c r="CU27" s="132">
        <v>0</v>
      </c>
      <c r="CV27" s="132">
        <v>5</v>
      </c>
      <c r="CW27" s="132">
        <v>10</v>
      </c>
      <c r="CX27" s="132">
        <v>15</v>
      </c>
      <c r="CY27" s="132">
        <v>20</v>
      </c>
      <c r="CZ27" s="132">
        <v>25</v>
      </c>
      <c r="DA27" s="132">
        <v>30</v>
      </c>
      <c r="DB27" s="132">
        <v>35</v>
      </c>
      <c r="DC27" s="132">
        <v>40</v>
      </c>
      <c r="DD27" s="132">
        <v>45</v>
      </c>
      <c r="DE27" s="132">
        <v>50</v>
      </c>
      <c r="DF27" s="132">
        <v>55</v>
      </c>
      <c r="DG27" s="132">
        <v>60</v>
      </c>
      <c r="DH27" s="35">
        <f>CB27</f>
        <v>0.2</v>
      </c>
      <c r="DI27" s="35">
        <f>CC27</f>
        <v>0.5</v>
      </c>
      <c r="DK27" s="132">
        <v>0</v>
      </c>
      <c r="DL27" s="132">
        <v>5</v>
      </c>
      <c r="DM27" s="132">
        <v>10</v>
      </c>
      <c r="DN27" s="132">
        <v>15</v>
      </c>
      <c r="DO27" s="132">
        <v>20</v>
      </c>
      <c r="DP27" s="132">
        <v>25</v>
      </c>
      <c r="DQ27" s="132">
        <v>30</v>
      </c>
      <c r="DR27" s="132">
        <v>35</v>
      </c>
      <c r="DS27" s="132">
        <v>40</v>
      </c>
      <c r="DT27" s="132">
        <v>45</v>
      </c>
      <c r="DU27" s="132">
        <v>50</v>
      </c>
      <c r="DV27" s="132">
        <v>55</v>
      </c>
      <c r="DW27" s="132">
        <v>60</v>
      </c>
      <c r="DX27" s="35">
        <f>DH27</f>
        <v>0.2</v>
      </c>
      <c r="DY27" s="35">
        <f>DI27</f>
        <v>0.5</v>
      </c>
      <c r="EA27" s="132">
        <v>0</v>
      </c>
      <c r="EB27" s="132">
        <v>5</v>
      </c>
      <c r="EC27" s="132">
        <v>10</v>
      </c>
      <c r="ED27" s="132">
        <v>15</v>
      </c>
      <c r="EE27" s="132">
        <v>20</v>
      </c>
      <c r="EF27" s="132">
        <v>25</v>
      </c>
      <c r="EG27" s="132">
        <v>30</v>
      </c>
      <c r="EH27" s="132">
        <v>35</v>
      </c>
      <c r="EI27" s="132">
        <v>40</v>
      </c>
      <c r="EJ27" s="132">
        <v>45</v>
      </c>
      <c r="EK27" s="132">
        <v>50</v>
      </c>
      <c r="EL27" s="132">
        <v>55</v>
      </c>
      <c r="EM27" s="132">
        <v>60</v>
      </c>
      <c r="EN27" s="35">
        <f>DX27</f>
        <v>0.2</v>
      </c>
      <c r="EO27" s="35">
        <f>DY27</f>
        <v>0.5</v>
      </c>
      <c r="EQ27" s="132">
        <v>0</v>
      </c>
      <c r="ER27" s="132">
        <v>5</v>
      </c>
      <c r="ES27" s="132">
        <v>10</v>
      </c>
      <c r="ET27" s="132">
        <v>15</v>
      </c>
      <c r="EU27" s="132">
        <v>20</v>
      </c>
      <c r="EV27" s="132">
        <v>25</v>
      </c>
      <c r="EW27" s="132">
        <v>30</v>
      </c>
      <c r="EX27" s="132">
        <v>35</v>
      </c>
      <c r="EY27" s="132">
        <v>40</v>
      </c>
      <c r="EZ27" s="132">
        <v>45</v>
      </c>
      <c r="FA27" s="132">
        <v>50</v>
      </c>
      <c r="FB27" s="132">
        <v>55</v>
      </c>
      <c r="FC27" s="132">
        <v>60</v>
      </c>
      <c r="FD27" s="35">
        <f>DX27</f>
        <v>0.2</v>
      </c>
      <c r="FE27" s="35">
        <f>DY27</f>
        <v>0.5</v>
      </c>
      <c r="FG27" s="132">
        <v>0</v>
      </c>
      <c r="FH27" s="132">
        <v>5</v>
      </c>
      <c r="FI27" s="132">
        <v>10</v>
      </c>
      <c r="FJ27" s="132">
        <v>15</v>
      </c>
      <c r="FK27" s="132">
        <v>20</v>
      </c>
      <c r="FL27" s="132">
        <v>25</v>
      </c>
      <c r="FM27" s="132">
        <v>30</v>
      </c>
      <c r="FN27" s="132">
        <v>35</v>
      </c>
      <c r="FO27" s="132">
        <v>40</v>
      </c>
      <c r="FP27" s="132">
        <v>45</v>
      </c>
      <c r="FQ27" s="132">
        <v>50</v>
      </c>
      <c r="FR27" s="132">
        <v>55</v>
      </c>
      <c r="FS27" s="132">
        <v>60</v>
      </c>
      <c r="FT27" s="35">
        <f>FD27</f>
        <v>0.2</v>
      </c>
      <c r="FU27" s="35">
        <f>FE27</f>
        <v>0.5</v>
      </c>
      <c r="FW27" s="132">
        <v>0</v>
      </c>
      <c r="FX27" s="132">
        <v>5</v>
      </c>
      <c r="FY27" s="132">
        <v>10</v>
      </c>
      <c r="FZ27" s="132">
        <v>15</v>
      </c>
      <c r="GA27" s="132">
        <v>20</v>
      </c>
      <c r="GB27" s="132">
        <v>25</v>
      </c>
      <c r="GC27" s="132">
        <v>30</v>
      </c>
      <c r="GD27" s="132">
        <v>35</v>
      </c>
      <c r="GE27" s="132">
        <v>40</v>
      </c>
      <c r="GF27" s="132">
        <v>45</v>
      </c>
      <c r="GG27" s="132">
        <v>50</v>
      </c>
      <c r="GH27" s="132">
        <v>55</v>
      </c>
      <c r="GI27" s="132">
        <v>60</v>
      </c>
      <c r="GJ27" s="35">
        <f>FT27</f>
        <v>0.2</v>
      </c>
      <c r="GK27" s="35">
        <f>FU27</f>
        <v>0.5</v>
      </c>
      <c r="GM27" s="132">
        <v>0</v>
      </c>
      <c r="GN27" s="132">
        <v>5</v>
      </c>
      <c r="GO27" s="132">
        <v>10</v>
      </c>
      <c r="GP27" s="132">
        <v>15</v>
      </c>
      <c r="GQ27" s="132">
        <v>20</v>
      </c>
      <c r="GR27" s="132">
        <v>25</v>
      </c>
      <c r="GS27" s="132">
        <v>30</v>
      </c>
      <c r="GT27" s="132">
        <v>35</v>
      </c>
      <c r="GU27" s="132">
        <v>40</v>
      </c>
      <c r="GV27" s="132">
        <v>45</v>
      </c>
      <c r="GW27" s="132">
        <v>50</v>
      </c>
      <c r="GX27" s="132">
        <v>55</v>
      </c>
      <c r="GY27" s="132">
        <v>60</v>
      </c>
      <c r="GZ27" s="35">
        <f>GJ27</f>
        <v>0.2</v>
      </c>
      <c r="HA27" s="35">
        <f>GK27</f>
        <v>0.5</v>
      </c>
      <c r="HC27" s="132">
        <v>0</v>
      </c>
      <c r="HD27" s="132">
        <v>5</v>
      </c>
      <c r="HE27" s="132">
        <v>10</v>
      </c>
      <c r="HF27" s="132">
        <v>15</v>
      </c>
      <c r="HG27" s="132">
        <v>20</v>
      </c>
      <c r="HH27" s="132">
        <v>25</v>
      </c>
      <c r="HI27" s="132">
        <v>30</v>
      </c>
      <c r="HJ27" s="132">
        <v>35</v>
      </c>
      <c r="HK27" s="132">
        <v>40</v>
      </c>
      <c r="HL27" s="132">
        <v>45</v>
      </c>
      <c r="HM27" s="132">
        <v>50</v>
      </c>
      <c r="HN27" s="132">
        <v>55</v>
      </c>
      <c r="HO27" s="132">
        <v>60</v>
      </c>
      <c r="HP27" s="35">
        <f>GZ27</f>
        <v>0.2</v>
      </c>
      <c r="HQ27" s="35">
        <f>HA27</f>
        <v>0.5</v>
      </c>
      <c r="HS27" s="132">
        <v>0</v>
      </c>
      <c r="HT27" s="132">
        <v>5</v>
      </c>
      <c r="HU27" s="132">
        <v>10</v>
      </c>
      <c r="HV27" s="132">
        <v>15</v>
      </c>
      <c r="HW27" s="132">
        <v>20</v>
      </c>
      <c r="HX27" s="132">
        <v>25</v>
      </c>
      <c r="HY27" s="132">
        <v>30</v>
      </c>
      <c r="HZ27" s="132">
        <v>35</v>
      </c>
      <c r="IA27" s="132">
        <v>40</v>
      </c>
      <c r="IB27" s="132">
        <v>45</v>
      </c>
      <c r="IC27" s="132">
        <v>50</v>
      </c>
      <c r="ID27" s="132">
        <v>55</v>
      </c>
      <c r="IE27" s="132">
        <v>60</v>
      </c>
      <c r="IF27" s="35">
        <f>HP27</f>
        <v>0.2</v>
      </c>
      <c r="IG27" s="35">
        <f>HQ27</f>
        <v>0.5</v>
      </c>
      <c r="II27" s="132">
        <v>0</v>
      </c>
      <c r="IJ27" s="132">
        <v>5</v>
      </c>
      <c r="IK27" s="132">
        <v>10</v>
      </c>
      <c r="IL27" s="132">
        <v>15</v>
      </c>
      <c r="IM27" s="132">
        <v>20</v>
      </c>
      <c r="IN27" s="132">
        <v>25</v>
      </c>
      <c r="IO27" s="132">
        <v>30</v>
      </c>
      <c r="IP27" s="132">
        <v>35</v>
      </c>
      <c r="IQ27" s="132">
        <v>40</v>
      </c>
      <c r="IR27" s="132">
        <v>45</v>
      </c>
      <c r="IS27" s="132">
        <v>50</v>
      </c>
      <c r="IT27" s="132">
        <v>55</v>
      </c>
      <c r="IU27" s="132">
        <v>60</v>
      </c>
      <c r="IV27" s="35">
        <f>IF27</f>
        <v>0.2</v>
      </c>
      <c r="IW27" s="35">
        <f>IG27</f>
        <v>0.5</v>
      </c>
      <c r="IY27" s="132">
        <v>0</v>
      </c>
      <c r="IZ27" s="132">
        <v>5</v>
      </c>
      <c r="JA27" s="132">
        <v>10</v>
      </c>
      <c r="JB27" s="132">
        <v>15</v>
      </c>
      <c r="JC27" s="132">
        <v>20</v>
      </c>
      <c r="JD27" s="132">
        <v>25</v>
      </c>
      <c r="JE27" s="132">
        <v>30</v>
      </c>
      <c r="JF27" s="132">
        <v>35</v>
      </c>
      <c r="JG27" s="132">
        <v>40</v>
      </c>
      <c r="JH27" s="132">
        <v>45</v>
      </c>
      <c r="JI27" s="132">
        <v>50</v>
      </c>
      <c r="JJ27" s="132">
        <v>55</v>
      </c>
      <c r="JK27" s="132">
        <v>60</v>
      </c>
      <c r="JL27" s="35">
        <f>IV27</f>
        <v>0.2</v>
      </c>
      <c r="JM27" s="35">
        <f>IW27</f>
        <v>0.5</v>
      </c>
    </row>
    <row r="28" spans="1:273" x14ac:dyDescent="0.25">
      <c r="B28" s="2">
        <v>0</v>
      </c>
      <c r="C28" s="37">
        <v>76.347999999999999</v>
      </c>
      <c r="D28" s="37">
        <v>76.652000000000001</v>
      </c>
      <c r="E28" s="37">
        <v>76.242000000000004</v>
      </c>
      <c r="F28" s="37">
        <v>77.347999999999999</v>
      </c>
      <c r="G28" s="37">
        <v>79.468999999999994</v>
      </c>
      <c r="H28" s="37">
        <v>80.156000000000006</v>
      </c>
      <c r="I28" s="37">
        <v>81.766000000000005</v>
      </c>
      <c r="J28" s="37">
        <v>79.688000000000002</v>
      </c>
      <c r="K28" s="37">
        <v>79.953000000000003</v>
      </c>
      <c r="L28" s="37">
        <v>77.25</v>
      </c>
      <c r="M28" s="37">
        <v>75.031999999999996</v>
      </c>
      <c r="N28" s="37">
        <v>74.061999999999998</v>
      </c>
      <c r="O28" s="37">
        <v>78</v>
      </c>
      <c r="P28" s="37">
        <v>77.858999999999995</v>
      </c>
      <c r="Q28" s="37">
        <v>78.688000000000002</v>
      </c>
      <c r="S28" s="4">
        <f t="shared" ref="S28:AG44" si="8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73.214457071100284</v>
      </c>
      <c r="T28" s="4">
        <f t="shared" si="8"/>
        <v>74.705841264495291</v>
      </c>
      <c r="U28" s="4">
        <f t="shared" si="8"/>
        <v>73.995464550655498</v>
      </c>
      <c r="V28" s="4">
        <f t="shared" si="8"/>
        <v>74.857292935664049</v>
      </c>
      <c r="W28" s="4">
        <f t="shared" si="8"/>
        <v>77.771944012002436</v>
      </c>
      <c r="X28" s="4">
        <f t="shared" si="8"/>
        <v>77.908239645972586</v>
      </c>
      <c r="Y28" s="4">
        <f t="shared" si="8"/>
        <v>79.659973504038902</v>
      </c>
      <c r="Z28" s="4" t="e">
        <f t="shared" si="8"/>
        <v>#N/A</v>
      </c>
      <c r="AA28" s="4" t="e">
        <f t="shared" si="8"/>
        <v>#N/A</v>
      </c>
      <c r="AB28" s="4" t="e">
        <f t="shared" si="8"/>
        <v>#N/A</v>
      </c>
      <c r="AC28" s="4" t="e">
        <f t="shared" si="8"/>
        <v>#N/A</v>
      </c>
      <c r="AD28" s="4">
        <f t="shared" si="8"/>
        <v>71.226206275537308</v>
      </c>
      <c r="AE28" s="4">
        <f t="shared" si="8"/>
        <v>74.277289908911882</v>
      </c>
      <c r="AF28" s="4">
        <f t="shared" si="8"/>
        <v>74.336880125880896</v>
      </c>
      <c r="AG28" s="4" t="e">
        <f t="shared" si="8"/>
        <v>#N/A</v>
      </c>
      <c r="AI28" s="4">
        <f t="shared" ref="AI28:AW44" si="9">IF(OR($B28 &lt; C$231, $B28 &gt; C$234), 0, C28-S28)</f>
        <v>3.1335429288997148</v>
      </c>
      <c r="AJ28" s="4">
        <f t="shared" si="9"/>
        <v>1.9461587355047101</v>
      </c>
      <c r="AK28" s="4">
        <f t="shared" si="9"/>
        <v>2.2465354493445062</v>
      </c>
      <c r="AL28" s="4">
        <f t="shared" si="9"/>
        <v>2.4907070643359503</v>
      </c>
      <c r="AM28" s="4">
        <f t="shared" si="9"/>
        <v>1.6970559879975582</v>
      </c>
      <c r="AN28" s="4">
        <f t="shared" si="9"/>
        <v>2.2477603540274202</v>
      </c>
      <c r="AO28" s="4">
        <f t="shared" si="9"/>
        <v>2.1060264959611033</v>
      </c>
      <c r="AP28" s="4">
        <f t="shared" si="9"/>
        <v>0</v>
      </c>
      <c r="AQ28" s="4">
        <f t="shared" si="9"/>
        <v>0</v>
      </c>
      <c r="AR28" s="4">
        <f t="shared" si="9"/>
        <v>0</v>
      </c>
      <c r="AS28" s="4">
        <f t="shared" si="9"/>
        <v>0</v>
      </c>
      <c r="AT28" s="4">
        <f t="shared" si="9"/>
        <v>2.8357937244626896</v>
      </c>
      <c r="AU28" s="4">
        <f t="shared" si="9"/>
        <v>3.7227100910881177</v>
      </c>
      <c r="AV28" s="4">
        <f t="shared" si="9"/>
        <v>3.5221198741190989</v>
      </c>
      <c r="AW28" s="4">
        <f t="shared" si="9"/>
        <v>0</v>
      </c>
      <c r="AY28" s="2">
        <f>IF(OR($B28 &lt; C$231, $B28 &gt; C$234), #N/A, ((1-FG28)*DK28) + (FG28 - FW28)*EA28 + (FW28*EQ28))</f>
        <v>73.21445704424994</v>
      </c>
      <c r="AZ28" s="2">
        <f t="shared" ref="AZ28:BM43" si="10">IF(OR($B28 &lt; D$231, $B28 &gt; D$234), #N/A, ((1-FH28)*DL28) + (FH28 - FX28)*EB28 + (FX28*ER28))</f>
        <v>74.705841260576406</v>
      </c>
      <c r="BA28" s="2">
        <f t="shared" si="10"/>
        <v>73.995464550616703</v>
      </c>
      <c r="BB28" s="2">
        <f t="shared" si="10"/>
        <v>74.857292935619654</v>
      </c>
      <c r="BC28" s="2">
        <f t="shared" si="10"/>
        <v>77.771944011962262</v>
      </c>
      <c r="BD28" s="2">
        <f t="shared" si="10"/>
        <v>77.908239645968976</v>
      </c>
      <c r="BE28" s="2">
        <f t="shared" si="10"/>
        <v>79.659973504036358</v>
      </c>
      <c r="BF28" s="2" t="e">
        <f t="shared" si="10"/>
        <v>#N/A</v>
      </c>
      <c r="BG28" s="2" t="e">
        <f t="shared" si="10"/>
        <v>#N/A</v>
      </c>
      <c r="BH28" s="2" t="e">
        <f t="shared" si="10"/>
        <v>#N/A</v>
      </c>
      <c r="BI28" s="2" t="e">
        <f t="shared" si="10"/>
        <v>#N/A</v>
      </c>
      <c r="BJ28" s="2">
        <f t="shared" si="10"/>
        <v>71.226206275534039</v>
      </c>
      <c r="BK28" s="2">
        <f t="shared" si="10"/>
        <v>74.27728990890644</v>
      </c>
      <c r="BL28" s="2">
        <f t="shared" si="10"/>
        <v>74.336880125741146</v>
      </c>
      <c r="BM28" s="2" t="e">
        <f t="shared" si="10"/>
        <v>#N/A</v>
      </c>
      <c r="BO28" s="2">
        <f>IF(AND(IY28 &lt; $CC$23, $B28 &lt; C$7, $B28 &gt; C$231), C28, "")</f>
        <v>76.347999999999999</v>
      </c>
      <c r="BP28" s="2">
        <f t="shared" ref="BP28:CC43" si="11">IF(AND(IZ28 &lt; $CC$23, $B28 &lt; D$7, $B28 &gt; D$231), D28, "")</f>
        <v>76.652000000000001</v>
      </c>
      <c r="BQ28" s="2">
        <f t="shared" si="11"/>
        <v>76.242000000000004</v>
      </c>
      <c r="BR28" s="2">
        <f t="shared" si="11"/>
        <v>77.347999999999999</v>
      </c>
      <c r="BS28" s="2">
        <f t="shared" si="11"/>
        <v>79.468999999999994</v>
      </c>
      <c r="BT28" s="2">
        <f t="shared" si="11"/>
        <v>80.156000000000006</v>
      </c>
      <c r="BU28" s="2">
        <f t="shared" si="11"/>
        <v>81.766000000000005</v>
      </c>
      <c r="BV28" s="2" t="str">
        <f t="shared" si="11"/>
        <v/>
      </c>
      <c r="BW28" s="2" t="str">
        <f t="shared" si="11"/>
        <v/>
      </c>
      <c r="BX28" s="2" t="str">
        <f t="shared" si="11"/>
        <v/>
      </c>
      <c r="BY28" s="2" t="str">
        <f t="shared" si="11"/>
        <v/>
      </c>
      <c r="BZ28" s="2">
        <f t="shared" si="11"/>
        <v>74.061999999999998</v>
      </c>
      <c r="CA28" s="2">
        <f t="shared" si="11"/>
        <v>78</v>
      </c>
      <c r="CB28" s="2">
        <f t="shared" si="11"/>
        <v>77.858999999999995</v>
      </c>
      <c r="CC28" s="2" t="str">
        <f t="shared" si="11"/>
        <v/>
      </c>
      <c r="CE28" s="2" t="str">
        <f>IF(AND(IY28 &lt; $CS$23, $B28 &gt; C$232, $B28 &lt; C$233), C28, "")</f>
        <v/>
      </c>
      <c r="CF28" s="2" t="str">
        <f t="shared" ref="CF28:CS43" si="12">IF(AND(IZ28 &lt; $CS$23, $B28 &gt; D$232, $B28 &lt; D$233), D28, "")</f>
        <v/>
      </c>
      <c r="CG28" s="2" t="str">
        <f t="shared" si="12"/>
        <v/>
      </c>
      <c r="CH28" s="2" t="str">
        <f t="shared" si="12"/>
        <v/>
      </c>
      <c r="CI28" s="2" t="str">
        <f t="shared" si="12"/>
        <v/>
      </c>
      <c r="CJ28" s="2" t="str">
        <f t="shared" si="12"/>
        <v/>
      </c>
      <c r="CK28" s="2" t="str">
        <f t="shared" si="12"/>
        <v/>
      </c>
      <c r="CL28" s="2" t="str">
        <f t="shared" si="12"/>
        <v/>
      </c>
      <c r="CM28" s="2" t="str">
        <f t="shared" si="12"/>
        <v/>
      </c>
      <c r="CN28" s="2" t="str">
        <f t="shared" si="12"/>
        <v/>
      </c>
      <c r="CO28" s="2" t="str">
        <f t="shared" si="12"/>
        <v/>
      </c>
      <c r="CP28" s="2" t="str">
        <f t="shared" si="12"/>
        <v/>
      </c>
      <c r="CQ28" s="2" t="str">
        <f t="shared" si="12"/>
        <v/>
      </c>
      <c r="CR28" s="2" t="str">
        <f t="shared" si="12"/>
        <v/>
      </c>
      <c r="CS28" s="2" t="str">
        <f t="shared" si="12"/>
        <v/>
      </c>
      <c r="CU28" s="2" t="str">
        <f>IF(AND(IY28 &lt; $DI$23, $B28 &gt; C$7, $B28 &lt; C$234), C28, "")</f>
        <v/>
      </c>
      <c r="CV28" s="2" t="str">
        <f t="shared" ref="CV28:DI43" si="13">IF(AND(IZ28 &lt; $DI$23, $B28 &gt; D$7, $B28 &lt; D$234), D28, "")</f>
        <v/>
      </c>
      <c r="CW28" s="2" t="str">
        <f t="shared" si="13"/>
        <v/>
      </c>
      <c r="CX28" s="2" t="str">
        <f t="shared" si="13"/>
        <v/>
      </c>
      <c r="CY28" s="2" t="str">
        <f t="shared" si="13"/>
        <v/>
      </c>
      <c r="CZ28" s="2" t="str">
        <f t="shared" si="13"/>
        <v/>
      </c>
      <c r="DA28" s="2" t="str">
        <f t="shared" si="13"/>
        <v/>
      </c>
      <c r="DB28" s="2" t="str">
        <f t="shared" si="13"/>
        <v/>
      </c>
      <c r="DC28" s="2" t="str">
        <f t="shared" si="13"/>
        <v/>
      </c>
      <c r="DD28" s="2" t="str">
        <f t="shared" si="13"/>
        <v/>
      </c>
      <c r="DE28" s="2" t="str">
        <f t="shared" si="13"/>
        <v/>
      </c>
      <c r="DF28" s="2" t="str">
        <f t="shared" si="13"/>
        <v/>
      </c>
      <c r="DG28" s="2" t="str">
        <f t="shared" si="13"/>
        <v/>
      </c>
      <c r="DH28" s="2" t="str">
        <f t="shared" si="13"/>
        <v/>
      </c>
      <c r="DI28" s="2" t="str">
        <f t="shared" si="13"/>
        <v/>
      </c>
      <c r="DK28" s="2">
        <f t="shared" ref="DK28:DY44" si="14">BO$229*$B28+BO$230</f>
        <v>73.214456445993036</v>
      </c>
      <c r="DL28" s="2">
        <f t="shared" si="14"/>
        <v>74.705839721254364</v>
      </c>
      <c r="DM28" s="2">
        <f t="shared" si="14"/>
        <v>73.995463002114178</v>
      </c>
      <c r="DN28" s="2">
        <f t="shared" si="14"/>
        <v>74.857292358803974</v>
      </c>
      <c r="DO28" s="2">
        <f t="shared" si="14"/>
        <v>77.771943521594693</v>
      </c>
      <c r="DP28" s="2">
        <f t="shared" si="14"/>
        <v>77.908238900634231</v>
      </c>
      <c r="DQ28" s="2">
        <f t="shared" si="14"/>
        <v>79.659972515856239</v>
      </c>
      <c r="DR28" s="2">
        <f t="shared" si="14"/>
        <v>75.592144947735193</v>
      </c>
      <c r="DS28" s="2">
        <f t="shared" si="14"/>
        <v>75.454272889305813</v>
      </c>
      <c r="DT28" s="2">
        <f t="shared" si="14"/>
        <v>73.251782243470259</v>
      </c>
      <c r="DU28" s="2">
        <f t="shared" si="14"/>
        <v>71.847115549793358</v>
      </c>
      <c r="DV28" s="2">
        <f t="shared" si="14"/>
        <v>71.226201902748414</v>
      </c>
      <c r="DW28" s="2">
        <f t="shared" si="14"/>
        <v>74.277274841437631</v>
      </c>
      <c r="DX28" s="2">
        <f t="shared" si="14"/>
        <v>74.336844608879488</v>
      </c>
      <c r="DY28" s="2">
        <f t="shared" si="14"/>
        <v>73.662757960389541</v>
      </c>
      <c r="EA28" s="2">
        <f t="shared" ref="EA28:EO44" si="15">CE$229*$B28+CE$230</f>
        <v>75.373300041195591</v>
      </c>
      <c r="EB28" s="2">
        <f t="shared" si="15"/>
        <v>79.404456959689185</v>
      </c>
      <c r="EC28" s="2">
        <f t="shared" si="15"/>
        <v>78.292551113153209</v>
      </c>
      <c r="ED28" s="2">
        <f t="shared" si="15"/>
        <v>76.135139066303537</v>
      </c>
      <c r="EE28" s="2">
        <f t="shared" si="15"/>
        <v>78.84000962962962</v>
      </c>
      <c r="EF28" s="2">
        <f t="shared" si="15"/>
        <v>79.629721481481482</v>
      </c>
      <c r="EG28" s="2">
        <f t="shared" si="15"/>
        <v>81.857646485065175</v>
      </c>
      <c r="EH28" s="2">
        <f t="shared" si="15"/>
        <v>83.056285909746961</v>
      </c>
      <c r="EI28" s="2">
        <f t="shared" si="15"/>
        <v>80.947298441455445</v>
      </c>
      <c r="EJ28" s="2">
        <f t="shared" si="15"/>
        <v>79.780900182741107</v>
      </c>
      <c r="EK28" s="2">
        <f t="shared" si="15"/>
        <v>80.6465235203558</v>
      </c>
      <c r="EL28" s="2">
        <f t="shared" si="15"/>
        <v>80.088483703703702</v>
      </c>
      <c r="EM28" s="2">
        <f t="shared" si="15"/>
        <v>83.919251851851854</v>
      </c>
      <c r="EN28" s="2">
        <f t="shared" si="15"/>
        <v>82.6114658118628</v>
      </c>
      <c r="EO28" s="2">
        <f t="shared" si="15"/>
        <v>82.991910040726466</v>
      </c>
      <c r="EQ28" s="2">
        <f t="shared" ref="EQ28:FE44" si="16">CU$229*$B28+CU$230</f>
        <v>77.21108462432521</v>
      </c>
      <c r="ER28" s="2">
        <f t="shared" si="16"/>
        <v>78.934658501079866</v>
      </c>
      <c r="ES28" s="2">
        <f t="shared" si="16"/>
        <v>77.537076682124294</v>
      </c>
      <c r="ET28" s="2">
        <f t="shared" si="16"/>
        <v>76.895539919525092</v>
      </c>
      <c r="EU28" s="2">
        <f t="shared" si="16"/>
        <v>77.993908711652907</v>
      </c>
      <c r="EV28" s="2">
        <f t="shared" si="16"/>
        <v>78.371619200781595</v>
      </c>
      <c r="EW28" s="2">
        <f t="shared" si="16"/>
        <v>80.736468072910895</v>
      </c>
      <c r="EX28" s="2">
        <f t="shared" si="16"/>
        <v>80.681196869606765</v>
      </c>
      <c r="EY28" s="2">
        <f t="shared" si="16"/>
        <v>79.541786802282843</v>
      </c>
      <c r="EZ28" s="2">
        <f t="shared" si="16"/>
        <v>77.8463704316394</v>
      </c>
      <c r="FA28" s="2">
        <f t="shared" si="16"/>
        <v>78.163908068502906</v>
      </c>
      <c r="FB28" s="2">
        <f t="shared" si="16"/>
        <v>78.649054301226457</v>
      </c>
      <c r="FC28" s="2">
        <f t="shared" si="16"/>
        <v>81.163218898427004</v>
      </c>
      <c r="FD28" s="2">
        <f t="shared" si="16"/>
        <v>82.714906061515734</v>
      </c>
      <c r="FE28" s="2">
        <f t="shared" si="16"/>
        <v>89.929454917442598</v>
      </c>
      <c r="FG28" s="2">
        <f t="shared" ref="FG28:FU44" si="17">POWER(10,($B28-C$232)/C$230)/(1+POWER(10,($B28-C$232)/C$230))</f>
        <v>2.7711914859683944E-7</v>
      </c>
      <c r="FH28" s="2">
        <f t="shared" si="17"/>
        <v>3.2761171396426239E-7</v>
      </c>
      <c r="FI28" s="2">
        <f t="shared" si="17"/>
        <v>3.6036089579803315E-7</v>
      </c>
      <c r="FJ28" s="2">
        <f t="shared" si="17"/>
        <v>4.5139660989970152E-7</v>
      </c>
      <c r="FK28" s="2">
        <f t="shared" si="17"/>
        <v>4.5911725450170253E-7</v>
      </c>
      <c r="FL28" s="2">
        <f t="shared" si="17"/>
        <v>4.3296095571324479E-7</v>
      </c>
      <c r="FM28" s="2">
        <f t="shared" si="17"/>
        <v>4.4964818890250164E-7</v>
      </c>
      <c r="FN28" s="2">
        <f t="shared" si="17"/>
        <v>3.9410089363078737E-7</v>
      </c>
      <c r="FO28" s="2">
        <f t="shared" si="17"/>
        <v>4.8008216072638321E-7</v>
      </c>
      <c r="FP28" s="2">
        <f t="shared" si="17"/>
        <v>3.6403176251823641E-7</v>
      </c>
      <c r="FQ28" s="2">
        <f t="shared" si="17"/>
        <v>4.0563676481926984E-7</v>
      </c>
      <c r="FR28" s="2">
        <f t="shared" si="17"/>
        <v>4.9341532190473146E-7</v>
      </c>
      <c r="FS28" s="2">
        <f t="shared" si="17"/>
        <v>1.5626949563183101E-6</v>
      </c>
      <c r="FT28" s="2">
        <f t="shared" si="17"/>
        <v>4.2922643557050897E-6</v>
      </c>
      <c r="FU28" s="2">
        <f t="shared" si="17"/>
        <v>1.1635843294779369E-5</v>
      </c>
      <c r="FW28" s="2">
        <f>POWER(10,($B28-C$233)/C$230)/(1+POWER(10,($B28-C$233)/C$230))</f>
        <v>6.6432051551568707E-17</v>
      </c>
      <c r="FX28" s="2">
        <f t="shared" ref="FX28:GK43" si="18">POWER(10,($B28-D$233)/D$230)/(1+POWER(10,($B28-D$233)/D$230))</f>
        <v>3.4554121605703266E-16</v>
      </c>
      <c r="FY28" s="2">
        <f t="shared" si="18"/>
        <v>4.1803174023667488E-16</v>
      </c>
      <c r="FZ28" s="2">
        <f t="shared" si="18"/>
        <v>4.9192996192656704E-16</v>
      </c>
      <c r="GA28" s="2">
        <f t="shared" si="18"/>
        <v>4.3516308855525405E-16</v>
      </c>
      <c r="GB28" s="2">
        <f t="shared" si="18"/>
        <v>4.1408582611286975E-16</v>
      </c>
      <c r="GC28" s="2">
        <f t="shared" si="18"/>
        <v>5.440404143181098E-16</v>
      </c>
      <c r="GD28" s="2">
        <f t="shared" si="18"/>
        <v>5.7304861740500386E-16</v>
      </c>
      <c r="GE28" s="2">
        <f t="shared" si="18"/>
        <v>7.8021846455263014E-16</v>
      </c>
      <c r="GF28" s="2">
        <f t="shared" si="18"/>
        <v>5.3570763455934626E-16</v>
      </c>
      <c r="GG28" s="2">
        <f t="shared" si="18"/>
        <v>5.9908966210311796E-16</v>
      </c>
      <c r="GH28" s="2">
        <f t="shared" si="18"/>
        <v>5.7840489534802502E-16</v>
      </c>
      <c r="GI28" s="2">
        <f t="shared" si="18"/>
        <v>9.359779929425647E-15</v>
      </c>
      <c r="GJ28" s="2">
        <f t="shared" si="18"/>
        <v>9.852827618013431E-14</v>
      </c>
      <c r="GK28" s="2">
        <f t="shared" si="18"/>
        <v>6.0340779108770838E-13</v>
      </c>
      <c r="GM28" s="107">
        <f xml:space="preserve"> _xlfn.NORM.DIST($B28, C$7, ABS(C$11), TRUE) * _xlfn.NORM.DIST(($B28 - C$7)*C$15, 0, ABS(C$11), TRUE) * 2</f>
        <v>1.7582335528787572E-11</v>
      </c>
      <c r="GN28" s="107">
        <f t="shared" ref="GN28:HA43" si="19" xml:space="preserve"> _xlfn.NORM.DIST($B28, D$7, ABS(D$11), TRUE) * _xlfn.NORM.DIST(($B28 - D$7)*D$15, 0, ABS(D$11), TRUE) * 2</f>
        <v>2.4778532717493557E-12</v>
      </c>
      <c r="GO28" s="107">
        <f t="shared" si="19"/>
        <v>2.1961710454211875E-14</v>
      </c>
      <c r="GP28" s="107">
        <f t="shared" si="19"/>
        <v>2.5689255804344226E-14</v>
      </c>
      <c r="GQ28" s="107">
        <f t="shared" si="19"/>
        <v>2.245200577680388E-14</v>
      </c>
      <c r="GR28" s="107">
        <f t="shared" si="19"/>
        <v>1.9685968609276794E-15</v>
      </c>
      <c r="GS28" s="107">
        <f t="shared" si="19"/>
        <v>1.3896892319538432E-15</v>
      </c>
      <c r="GT28" s="107">
        <f t="shared" si="19"/>
        <v>1.4267233505168027E-17</v>
      </c>
      <c r="GU28" s="107">
        <f t="shared" si="19"/>
        <v>8.4314913408880778E-18</v>
      </c>
      <c r="GV28" s="107">
        <f t="shared" si="19"/>
        <v>5.4950758367942834E-17</v>
      </c>
      <c r="GW28" s="107">
        <f t="shared" si="19"/>
        <v>2.9019503289609674E-16</v>
      </c>
      <c r="GX28" s="107">
        <f t="shared" si="19"/>
        <v>1.8603220751958156E-15</v>
      </c>
      <c r="GY28" s="107">
        <f t="shared" si="19"/>
        <v>3.1790908140103803E-15</v>
      </c>
      <c r="GZ28" s="107">
        <f t="shared" si="19"/>
        <v>8.9596855243457757E-14</v>
      </c>
      <c r="HA28" s="107">
        <f t="shared" si="19"/>
        <v>2.6521177277381304E-19</v>
      </c>
      <c r="HC28" s="107">
        <f xml:space="preserve"> _xlfn.NORM.DIST($B28, C$8, ABS(C$12), TRUE) * _xlfn.NORM.DIST(($B28 - C$8)*C$16, 0, ABS(C$12), TRUE) * 2</f>
        <v>2.5833382182601628E-28</v>
      </c>
      <c r="HD28" s="107">
        <f t="shared" ref="HD28:HQ43" si="20" xml:space="preserve"> _xlfn.NORM.DIST($B28, D$8, ABS(D$12), TRUE) * _xlfn.NORM.DIST(($B28 - D$8)*D$16, 0, ABS(D$12), TRUE) * 2</f>
        <v>1.7611088915447171E-30</v>
      </c>
      <c r="HE28" s="107">
        <f t="shared" si="20"/>
        <v>6.1023542353005847E-36</v>
      </c>
      <c r="HF28" s="107">
        <f t="shared" si="20"/>
        <v>4.3004156647890983E-36</v>
      </c>
      <c r="HG28" s="107">
        <f t="shared" si="20"/>
        <v>2.4953064776571672E-36</v>
      </c>
      <c r="HH28" s="107">
        <f t="shared" si="20"/>
        <v>6.8951901506000518E-39</v>
      </c>
      <c r="HI28" s="107">
        <f t="shared" si="20"/>
        <v>4.3781254822992711E-39</v>
      </c>
      <c r="HJ28" s="107">
        <f t="shared" si="20"/>
        <v>7.7777323990551131E-44</v>
      </c>
      <c r="HK28" s="107">
        <f t="shared" si="20"/>
        <v>3.1080719228979835E-44</v>
      </c>
      <c r="HL28" s="107">
        <f t="shared" si="20"/>
        <v>5.3563517589886138E-42</v>
      </c>
      <c r="HM28" s="107">
        <f t="shared" si="20"/>
        <v>1.6867944896244368E-40</v>
      </c>
      <c r="HN28" s="107">
        <f t="shared" si="20"/>
        <v>4.943107964628729E-39</v>
      </c>
      <c r="HO28" s="107">
        <f t="shared" si="20"/>
        <v>1.4076366249058317E-38</v>
      </c>
      <c r="HP28" s="107">
        <f t="shared" si="20"/>
        <v>7.0817029469079345E-35</v>
      </c>
      <c r="HQ28" s="107">
        <f t="shared" si="20"/>
        <v>1.4376523487225086E-47</v>
      </c>
      <c r="HS28" s="107">
        <f xml:space="preserve"> _xlfn.NORM.DIST($B28, C$9, ABS(C$13), TRUE) * _xlfn.NORM.DIST(($B28 - C$9)*C$17, 0, ABS(C$13), TRUE) * 2</f>
        <v>3.4806687305449659E-59</v>
      </c>
      <c r="HT28" s="107">
        <f t="shared" ref="HT28:IG43" si="21" xml:space="preserve"> _xlfn.NORM.DIST($B28, D$9, ABS(D$13), TRUE) * _xlfn.NORM.DIST(($B28 - D$9)*D$17, 0, ABS(D$13), TRUE) * 2</f>
        <v>7.6585367355960734E-62</v>
      </c>
      <c r="HU28" s="107">
        <f t="shared" si="21"/>
        <v>2.7425051533542322E-73</v>
      </c>
      <c r="HV28" s="107">
        <f t="shared" si="21"/>
        <v>3.1703885977122346E-74</v>
      </c>
      <c r="HW28" s="107">
        <f t="shared" si="21"/>
        <v>5.0708856515873696E-75</v>
      </c>
      <c r="HX28" s="107">
        <f t="shared" si="21"/>
        <v>2.4204123278698603E-80</v>
      </c>
      <c r="HY28" s="107">
        <f t="shared" si="21"/>
        <v>1.9147742088811023E-80</v>
      </c>
      <c r="HZ28" s="107">
        <f t="shared" si="21"/>
        <v>9.6587095128008991E-90</v>
      </c>
      <c r="IA28" s="107">
        <f t="shared" si="21"/>
        <v>4.6822472218756176E-91</v>
      </c>
      <c r="IB28" s="107">
        <f t="shared" si="21"/>
        <v>9.7511891612346053E-86</v>
      </c>
      <c r="IC28" s="107">
        <f t="shared" si="21"/>
        <v>8.5284114009050241E-83</v>
      </c>
      <c r="ID28" s="107">
        <f t="shared" si="21"/>
        <v>1.4138998361016092E-80</v>
      </c>
      <c r="IE28" s="107">
        <f t="shared" si="21"/>
        <v>1.4901385543718527E-79</v>
      </c>
      <c r="IF28" s="107">
        <f t="shared" si="21"/>
        <v>2.1196522398062584E-71</v>
      </c>
      <c r="IG28" s="107">
        <f t="shared" si="21"/>
        <v>3.9857339489920901E-57</v>
      </c>
      <c r="II28" s="107">
        <f xml:space="preserve"> _xlfn.NORM.DIST($B28, C$10, ABS(C$14), TRUE) * _xlfn.NORM.DIST(($B28 - C$10)*C$18, 0, ABS(C$14), TRUE) * 2</f>
        <v>5.628288536461993E-150</v>
      </c>
      <c r="IJ28" s="107">
        <f t="shared" ref="IJ28:IW43" si="22" xml:space="preserve"> _xlfn.NORM.DIST($B28, D$10, ABS(D$14), TRUE) * _xlfn.NORM.DIST(($B28 - D$10)*D$18, 0, ABS(D$14), TRUE) * 2</f>
        <v>5.9722038574593809E-152</v>
      </c>
      <c r="IK28" s="107">
        <f t="shared" si="22"/>
        <v>1.0949099451980087E-180</v>
      </c>
      <c r="IL28" s="107">
        <f t="shared" si="22"/>
        <v>1.3919234242341555E-183</v>
      </c>
      <c r="IM28" s="107">
        <f t="shared" si="22"/>
        <v>4.1414002488942799E-186</v>
      </c>
      <c r="IN28" s="107">
        <f t="shared" si="22"/>
        <v>3.3861032457275305E-200</v>
      </c>
      <c r="IO28" s="107">
        <f t="shared" si="22"/>
        <v>2.6827538776229274E-200</v>
      </c>
      <c r="IP28" s="107">
        <f t="shared" si="22"/>
        <v>1.1382577634040258E-223</v>
      </c>
      <c r="IQ28" s="107">
        <f t="shared" si="22"/>
        <v>6.3339133802450341E-229</v>
      </c>
      <c r="IR28" s="107">
        <f t="shared" si="22"/>
        <v>4.1712724570702575E-214</v>
      </c>
      <c r="IS28" s="107">
        <f t="shared" si="22"/>
        <v>7.2016157125341634E-206</v>
      </c>
      <c r="IT28" s="107">
        <f t="shared" si="22"/>
        <v>2.432569319721563E-200</v>
      </c>
      <c r="IU28" s="107">
        <f t="shared" si="22"/>
        <v>4.7780398187402369E-197</v>
      </c>
      <c r="IV28" s="107">
        <f t="shared" si="22"/>
        <v>1.8403920703276513E-177</v>
      </c>
      <c r="IW28" s="107">
        <f t="shared" si="22"/>
        <v>3.5331774560044845E-145</v>
      </c>
      <c r="IY28" s="107">
        <f>GM28+HC28+HS28+II28</f>
        <v>1.7582335528787572E-11</v>
      </c>
      <c r="IZ28" s="107">
        <f t="shared" ref="IZ28:JM43" si="23">GN28+HD28+HT28+IJ28</f>
        <v>2.4778532717493557E-12</v>
      </c>
      <c r="JA28" s="107">
        <f t="shared" si="23"/>
        <v>2.1961710454211875E-14</v>
      </c>
      <c r="JB28" s="107">
        <f t="shared" si="23"/>
        <v>2.5689255804344226E-14</v>
      </c>
      <c r="JC28" s="107">
        <f t="shared" si="23"/>
        <v>2.245200577680388E-14</v>
      </c>
      <c r="JD28" s="107">
        <f t="shared" si="23"/>
        <v>1.9685968609276794E-15</v>
      </c>
      <c r="JE28" s="107">
        <f t="shared" si="23"/>
        <v>1.3896892319538432E-15</v>
      </c>
      <c r="JF28" s="107">
        <f t="shared" si="23"/>
        <v>1.4267233505168027E-17</v>
      </c>
      <c r="JG28" s="107">
        <f t="shared" si="23"/>
        <v>8.4314913408880778E-18</v>
      </c>
      <c r="JH28" s="107">
        <f t="shared" si="23"/>
        <v>5.4950758367942834E-17</v>
      </c>
      <c r="JI28" s="107">
        <f t="shared" si="23"/>
        <v>2.9019503289609674E-16</v>
      </c>
      <c r="JJ28" s="107">
        <f t="shared" si="23"/>
        <v>1.8603220751958156E-15</v>
      </c>
      <c r="JK28" s="107">
        <f t="shared" si="23"/>
        <v>3.1790908140103803E-15</v>
      </c>
      <c r="JL28" s="107">
        <f t="shared" si="23"/>
        <v>8.9596855243457757E-14</v>
      </c>
      <c r="JM28" s="107">
        <f t="shared" si="23"/>
        <v>2.6521177277381304E-19</v>
      </c>
    </row>
    <row r="29" spans="1:273" x14ac:dyDescent="0.25">
      <c r="B29" s="2">
        <v>1</v>
      </c>
      <c r="C29" s="37">
        <v>76.061000000000007</v>
      </c>
      <c r="D29" s="37">
        <v>75.909000000000006</v>
      </c>
      <c r="E29" s="37">
        <v>76.590999999999994</v>
      </c>
      <c r="F29" s="37">
        <v>77.394000000000005</v>
      </c>
      <c r="G29" s="37">
        <v>80.281000000000006</v>
      </c>
      <c r="H29" s="37">
        <v>80.266000000000005</v>
      </c>
      <c r="I29" s="37">
        <v>81.046999999999997</v>
      </c>
      <c r="J29" s="37">
        <v>79.516000000000005</v>
      </c>
      <c r="K29" s="37">
        <v>79.483999999999995</v>
      </c>
      <c r="L29" s="37">
        <v>77.108999999999995</v>
      </c>
      <c r="M29" s="37">
        <v>74.951999999999998</v>
      </c>
      <c r="N29" s="37">
        <v>75.016000000000005</v>
      </c>
      <c r="O29" s="37">
        <v>76.608999999999995</v>
      </c>
      <c r="P29" s="37">
        <v>76.641000000000005</v>
      </c>
      <c r="Q29" s="37">
        <v>78.421999999999997</v>
      </c>
      <c r="S29" s="4">
        <f t="shared" si="8"/>
        <v>73.446268464922923</v>
      </c>
      <c r="T29" s="4">
        <f t="shared" si="8"/>
        <v>74.937180029029477</v>
      </c>
      <c r="U29" s="4">
        <f t="shared" si="8"/>
        <v>74.237266671226493</v>
      </c>
      <c r="V29" s="4">
        <f t="shared" si="8"/>
        <v>75.12818106705312</v>
      </c>
      <c r="W29" s="4">
        <f t="shared" si="8"/>
        <v>77.977082614149481</v>
      </c>
      <c r="X29" s="4">
        <f t="shared" si="8"/>
        <v>78.143937034322335</v>
      </c>
      <c r="Y29" s="4">
        <f t="shared" si="8"/>
        <v>79.869756732738409</v>
      </c>
      <c r="Z29" s="4" t="e">
        <f t="shared" si="8"/>
        <v>#N/A</v>
      </c>
      <c r="AA29" s="4" t="e">
        <f t="shared" si="8"/>
        <v>#N/A</v>
      </c>
      <c r="AB29" s="4" t="e">
        <f t="shared" si="8"/>
        <v>#N/A</v>
      </c>
      <c r="AC29" s="4" t="e">
        <f t="shared" si="8"/>
        <v>#N/A</v>
      </c>
      <c r="AD29" s="4">
        <f t="shared" si="8"/>
        <v>71.505837634200603</v>
      </c>
      <c r="AE29" s="4">
        <f t="shared" si="8"/>
        <v>74.519364863784716</v>
      </c>
      <c r="AF29" s="4">
        <f t="shared" si="8"/>
        <v>74.543298697814706</v>
      </c>
      <c r="AG29" s="4" t="e">
        <f t="shared" si="8"/>
        <v>#N/A</v>
      </c>
      <c r="AI29" s="4">
        <f t="shared" si="9"/>
        <v>2.6147315350770839</v>
      </c>
      <c r="AJ29" s="4">
        <f t="shared" si="9"/>
        <v>0.97181997097052886</v>
      </c>
      <c r="AK29" s="4">
        <f t="shared" si="9"/>
        <v>2.3537333287735009</v>
      </c>
      <c r="AL29" s="4">
        <f t="shared" si="9"/>
        <v>2.2658189329468854</v>
      </c>
      <c r="AM29" s="4">
        <f t="shared" si="9"/>
        <v>2.3039173858505251</v>
      </c>
      <c r="AN29" s="4">
        <f t="shared" si="9"/>
        <v>2.1220629656776708</v>
      </c>
      <c r="AO29" s="4">
        <f t="shared" si="9"/>
        <v>1.1772432672615878</v>
      </c>
      <c r="AP29" s="4">
        <f t="shared" si="9"/>
        <v>0</v>
      </c>
      <c r="AQ29" s="4">
        <f t="shared" si="9"/>
        <v>0</v>
      </c>
      <c r="AR29" s="4">
        <f t="shared" si="9"/>
        <v>0</v>
      </c>
      <c r="AS29" s="4">
        <f t="shared" si="9"/>
        <v>0</v>
      </c>
      <c r="AT29" s="4">
        <f t="shared" si="9"/>
        <v>3.5101623657994026</v>
      </c>
      <c r="AU29" s="4">
        <f t="shared" si="9"/>
        <v>2.0896351362152785</v>
      </c>
      <c r="AV29" s="4">
        <f t="shared" si="9"/>
        <v>2.0977013021852997</v>
      </c>
      <c r="AW29" s="4">
        <f t="shared" si="9"/>
        <v>0</v>
      </c>
      <c r="AY29" s="2">
        <f t="shared" ref="AY29:BM59" si="24">IF(OR($B29 &lt; C$231, $B29 &gt; C$234), #N/A, ((1-FG29)*DK29) + (FG29 - FW29)*EA29 + (FW29*EQ29))</f>
        <v>73.44626841169007</v>
      </c>
      <c r="AZ29" s="2">
        <f t="shared" si="10"/>
        <v>74.937180020726714</v>
      </c>
      <c r="BA29" s="2">
        <f t="shared" si="10"/>
        <v>74.237266671131209</v>
      </c>
      <c r="BB29" s="2">
        <f t="shared" si="10"/>
        <v>75.128181066943128</v>
      </c>
      <c r="BC29" s="2">
        <f t="shared" si="10"/>
        <v>77.977082614049408</v>
      </c>
      <c r="BD29" s="2">
        <f t="shared" si="10"/>
        <v>78.1439370343127</v>
      </c>
      <c r="BE29" s="2">
        <f t="shared" si="10"/>
        <v>79.869756732731517</v>
      </c>
      <c r="BF29" s="2" t="e">
        <f t="shared" si="10"/>
        <v>#N/A</v>
      </c>
      <c r="BG29" s="2" t="e">
        <f t="shared" si="10"/>
        <v>#N/A</v>
      </c>
      <c r="BH29" s="2" t="e">
        <f t="shared" si="10"/>
        <v>#N/A</v>
      </c>
      <c r="BI29" s="2" t="e">
        <f t="shared" si="10"/>
        <v>#N/A</v>
      </c>
      <c r="BJ29" s="2">
        <f t="shared" si="10"/>
        <v>71.505837634191764</v>
      </c>
      <c r="BK29" s="2">
        <f t="shared" si="10"/>
        <v>74.51936486377042</v>
      </c>
      <c r="BL29" s="2">
        <f t="shared" si="10"/>
        <v>74.543298697485682</v>
      </c>
      <c r="BM29" s="2" t="e">
        <f t="shared" si="10"/>
        <v>#N/A</v>
      </c>
      <c r="BO29" s="2">
        <f t="shared" ref="BO29:CC59" si="25">IF(AND(IY29 &lt; $CC$23, $B29 &lt; C$7, $B29 &gt; C$231), C29, "")</f>
        <v>76.061000000000007</v>
      </c>
      <c r="BP29" s="2">
        <f t="shared" si="11"/>
        <v>75.909000000000006</v>
      </c>
      <c r="BQ29" s="2">
        <f t="shared" si="11"/>
        <v>76.590999999999994</v>
      </c>
      <c r="BR29" s="2">
        <f t="shared" si="11"/>
        <v>77.394000000000005</v>
      </c>
      <c r="BS29" s="2">
        <f t="shared" si="11"/>
        <v>80.281000000000006</v>
      </c>
      <c r="BT29" s="2">
        <f t="shared" si="11"/>
        <v>80.266000000000005</v>
      </c>
      <c r="BU29" s="2">
        <f t="shared" si="11"/>
        <v>81.046999999999997</v>
      </c>
      <c r="BV29" s="2" t="str">
        <f t="shared" si="11"/>
        <v/>
      </c>
      <c r="BW29" s="2" t="str">
        <f t="shared" si="11"/>
        <v/>
      </c>
      <c r="BX29" s="2" t="str">
        <f t="shared" si="11"/>
        <v/>
      </c>
      <c r="BY29" s="2" t="str">
        <f t="shared" si="11"/>
        <v/>
      </c>
      <c r="BZ29" s="2">
        <f t="shared" si="11"/>
        <v>75.016000000000005</v>
      </c>
      <c r="CA29" s="2">
        <f t="shared" si="11"/>
        <v>76.608999999999995</v>
      </c>
      <c r="CB29" s="2">
        <f t="shared" si="11"/>
        <v>76.641000000000005</v>
      </c>
      <c r="CC29" s="2" t="str">
        <f t="shared" si="11"/>
        <v/>
      </c>
      <c r="CE29" s="2" t="str">
        <f t="shared" ref="CE29:CS59" si="26">IF(AND(IY29 &lt; $CS$23, $B29 &gt; C$232, $B29 &lt; C$233), C29, "")</f>
        <v/>
      </c>
      <c r="CF29" s="2" t="str">
        <f t="shared" si="12"/>
        <v/>
      </c>
      <c r="CG29" s="2" t="str">
        <f t="shared" si="12"/>
        <v/>
      </c>
      <c r="CH29" s="2" t="str">
        <f t="shared" si="12"/>
        <v/>
      </c>
      <c r="CI29" s="2" t="str">
        <f t="shared" si="12"/>
        <v/>
      </c>
      <c r="CJ29" s="2" t="str">
        <f t="shared" si="12"/>
        <v/>
      </c>
      <c r="CK29" s="2" t="str">
        <f t="shared" si="12"/>
        <v/>
      </c>
      <c r="CL29" s="2" t="str">
        <f t="shared" si="12"/>
        <v/>
      </c>
      <c r="CM29" s="2" t="str">
        <f t="shared" si="12"/>
        <v/>
      </c>
      <c r="CN29" s="2" t="str">
        <f t="shared" si="12"/>
        <v/>
      </c>
      <c r="CO29" s="2" t="str">
        <f t="shared" si="12"/>
        <v/>
      </c>
      <c r="CP29" s="2" t="str">
        <f t="shared" si="12"/>
        <v/>
      </c>
      <c r="CQ29" s="2" t="str">
        <f t="shared" si="12"/>
        <v/>
      </c>
      <c r="CR29" s="2" t="str">
        <f t="shared" si="12"/>
        <v/>
      </c>
      <c r="CS29" s="2" t="str">
        <f t="shared" si="12"/>
        <v/>
      </c>
      <c r="CU29" s="2" t="str">
        <f t="shared" ref="CU29:DI59" si="27">IF(AND(IY29 &lt; $DI$23, $B29 &gt; C$7, $B29 &lt; C$234), C29, "")</f>
        <v/>
      </c>
      <c r="CV29" s="2" t="str">
        <f t="shared" si="13"/>
        <v/>
      </c>
      <c r="CW29" s="2" t="str">
        <f t="shared" si="13"/>
        <v/>
      </c>
      <c r="CX29" s="2" t="str">
        <f t="shared" si="13"/>
        <v/>
      </c>
      <c r="CY29" s="2" t="str">
        <f t="shared" si="13"/>
        <v/>
      </c>
      <c r="CZ29" s="2" t="str">
        <f t="shared" si="13"/>
        <v/>
      </c>
      <c r="DA29" s="2" t="str">
        <f t="shared" si="13"/>
        <v/>
      </c>
      <c r="DB29" s="2" t="str">
        <f t="shared" si="13"/>
        <v/>
      </c>
      <c r="DC29" s="2" t="str">
        <f t="shared" si="13"/>
        <v/>
      </c>
      <c r="DD29" s="2" t="str">
        <f t="shared" si="13"/>
        <v/>
      </c>
      <c r="DE29" s="2" t="str">
        <f t="shared" si="13"/>
        <v/>
      </c>
      <c r="DF29" s="2" t="str">
        <f t="shared" si="13"/>
        <v/>
      </c>
      <c r="DG29" s="2" t="str">
        <f t="shared" si="13"/>
        <v/>
      </c>
      <c r="DH29" s="2" t="str">
        <f t="shared" si="13"/>
        <v/>
      </c>
      <c r="DI29" s="2" t="str">
        <f t="shared" si="13"/>
        <v/>
      </c>
      <c r="DK29" s="2">
        <f t="shared" si="14"/>
        <v>73.446267770034851</v>
      </c>
      <c r="DL29" s="2">
        <f t="shared" si="14"/>
        <v>74.937178222996522</v>
      </c>
      <c r="DM29" s="2">
        <f t="shared" si="14"/>
        <v>74.237264874660241</v>
      </c>
      <c r="DN29" s="2">
        <f t="shared" si="14"/>
        <v>75.128180536423287</v>
      </c>
      <c r="DO29" s="2">
        <f t="shared" si="14"/>
        <v>77.977082165140601</v>
      </c>
      <c r="DP29" s="2">
        <f t="shared" si="14"/>
        <v>78.143936273029283</v>
      </c>
      <c r="DQ29" s="2">
        <f t="shared" si="14"/>
        <v>79.869755662941714</v>
      </c>
      <c r="DR29" s="2">
        <f t="shared" si="14"/>
        <v>75.83859216027875</v>
      </c>
      <c r="DS29" s="2">
        <f t="shared" si="14"/>
        <v>75.715005628517815</v>
      </c>
      <c r="DT29" s="2">
        <f t="shared" si="14"/>
        <v>73.46611876401154</v>
      </c>
      <c r="DU29" s="2">
        <f t="shared" si="14"/>
        <v>72.110599303135871</v>
      </c>
      <c r="DV29" s="2">
        <f t="shared" si="14"/>
        <v>71.505832376925397</v>
      </c>
      <c r="DW29" s="2">
        <f t="shared" si="14"/>
        <v>74.519347025067958</v>
      </c>
      <c r="DX29" s="2">
        <f t="shared" si="14"/>
        <v>74.543257324071277</v>
      </c>
      <c r="DY29" s="2">
        <f t="shared" si="14"/>
        <v>73.881616150563516</v>
      </c>
      <c r="EA29" s="2">
        <f t="shared" si="15"/>
        <v>75.285494335606728</v>
      </c>
      <c r="EB29" s="2">
        <f t="shared" si="15"/>
        <v>79.295960000000022</v>
      </c>
      <c r="EC29" s="2">
        <f t="shared" si="15"/>
        <v>78.197149983128583</v>
      </c>
      <c r="ED29" s="2">
        <f t="shared" si="15"/>
        <v>76.061743022583215</v>
      </c>
      <c r="EE29" s="2">
        <f t="shared" si="15"/>
        <v>78.753748641975292</v>
      </c>
      <c r="EF29" s="2">
        <f t="shared" si="15"/>
        <v>79.5406187654321</v>
      </c>
      <c r="EG29" s="2">
        <f t="shared" si="15"/>
        <v>81.759598359974234</v>
      </c>
      <c r="EH29" s="2">
        <f t="shared" si="15"/>
        <v>82.939076324637298</v>
      </c>
      <c r="EI29" s="2">
        <f t="shared" si="15"/>
        <v>80.832824778113263</v>
      </c>
      <c r="EJ29" s="2">
        <f t="shared" si="15"/>
        <v>79.665400559503652</v>
      </c>
      <c r="EK29" s="2">
        <f t="shared" si="15"/>
        <v>80.516186870414714</v>
      </c>
      <c r="EL29" s="2">
        <f t="shared" si="15"/>
        <v>79.969281851851846</v>
      </c>
      <c r="EM29" s="2">
        <f t="shared" si="15"/>
        <v>83.778688888888894</v>
      </c>
      <c r="EN29" s="2">
        <f t="shared" si="15"/>
        <v>82.499389000024081</v>
      </c>
      <c r="EO29" s="2">
        <f t="shared" si="15"/>
        <v>82.910189531882665</v>
      </c>
      <c r="EQ29" s="2">
        <f t="shared" si="16"/>
        <v>77.106127842603513</v>
      </c>
      <c r="ER29" s="2">
        <f t="shared" si="16"/>
        <v>78.830444713615719</v>
      </c>
      <c r="ES29" s="2">
        <f t="shared" si="16"/>
        <v>77.448492414669275</v>
      </c>
      <c r="ET29" s="2">
        <f t="shared" si="16"/>
        <v>76.81476953001787</v>
      </c>
      <c r="EU29" s="2">
        <f t="shared" si="16"/>
        <v>77.915248681536198</v>
      </c>
      <c r="EV29" s="2">
        <f t="shared" si="16"/>
        <v>78.294074429608628</v>
      </c>
      <c r="EW29" s="2">
        <f t="shared" si="16"/>
        <v>80.648302963386101</v>
      </c>
      <c r="EX29" s="2">
        <f t="shared" si="16"/>
        <v>80.585519146111551</v>
      </c>
      <c r="EY29" s="2">
        <f t="shared" si="16"/>
        <v>79.44025011584408</v>
      </c>
      <c r="EZ29" s="2">
        <f t="shared" si="16"/>
        <v>77.748319621572122</v>
      </c>
      <c r="FA29" s="2">
        <f t="shared" si="16"/>
        <v>78.05629890802004</v>
      </c>
      <c r="FB29" s="2">
        <f t="shared" si="16"/>
        <v>78.54300221419615</v>
      </c>
      <c r="FC29" s="2">
        <f t="shared" si="16"/>
        <v>81.047594193697336</v>
      </c>
      <c r="FD29" s="2">
        <f t="shared" si="16"/>
        <v>82.600777255237986</v>
      </c>
      <c r="FE29" s="2">
        <f t="shared" si="16"/>
        <v>89.780898932383153</v>
      </c>
      <c r="FG29" s="2">
        <f t="shared" si="17"/>
        <v>3.4887231323062351E-7</v>
      </c>
      <c r="FH29" s="2">
        <f t="shared" si="17"/>
        <v>4.1243867692511744E-7</v>
      </c>
      <c r="FI29" s="2">
        <f t="shared" si="17"/>
        <v>4.5366744680688947E-7</v>
      </c>
      <c r="FJ29" s="2">
        <f t="shared" si="17"/>
        <v>5.6827459658164385E-7</v>
      </c>
      <c r="FK29" s="2">
        <f t="shared" si="17"/>
        <v>5.7799430997506157E-7</v>
      </c>
      <c r="FL29" s="2">
        <f t="shared" si="17"/>
        <v>5.4506548835774917E-7</v>
      </c>
      <c r="FM29" s="2">
        <f t="shared" si="17"/>
        <v>5.6607346547128602E-7</v>
      </c>
      <c r="FN29" s="2">
        <f t="shared" si="17"/>
        <v>4.9614357917474036E-7</v>
      </c>
      <c r="FO29" s="2">
        <f t="shared" si="17"/>
        <v>6.0438755675881494E-7</v>
      </c>
      <c r="FP29" s="2">
        <f t="shared" si="17"/>
        <v>4.582887933374661E-7</v>
      </c>
      <c r="FQ29" s="2">
        <f t="shared" si="17"/>
        <v>5.1066637755383423E-7</v>
      </c>
      <c r="FR29" s="2">
        <f t="shared" si="17"/>
        <v>6.2117300795478941E-7</v>
      </c>
      <c r="FS29" s="2">
        <f t="shared" si="17"/>
        <v>1.9265626806242608E-6</v>
      </c>
      <c r="FT29" s="2">
        <f t="shared" si="17"/>
        <v>5.2001922636581075E-6</v>
      </c>
      <c r="FU29" s="2">
        <f t="shared" si="17"/>
        <v>1.3890566612137666E-5</v>
      </c>
      <c r="FW29" s="2">
        <f t="shared" ref="FW29:GK59" si="28">POWER(10,($B29-C$233)/C$230)/(1+POWER(10,($B29-C$233)/C$230))</f>
        <v>8.3632997855889906E-17</v>
      </c>
      <c r="FX29" s="2">
        <f t="shared" si="18"/>
        <v>4.3501061771645666E-16</v>
      </c>
      <c r="FY29" s="2">
        <f t="shared" si="18"/>
        <v>5.2627078072048779E-16</v>
      </c>
      <c r="FZ29" s="2">
        <f t="shared" si="18"/>
        <v>6.1930312989229175E-16</v>
      </c>
      <c r="GA29" s="2">
        <f t="shared" si="18"/>
        <v>5.4783787045704445E-16</v>
      </c>
      <c r="GB29" s="2">
        <f t="shared" si="18"/>
        <v>5.2130316915727205E-16</v>
      </c>
      <c r="GC29" s="2">
        <f t="shared" si="18"/>
        <v>6.8490630262809484E-16</v>
      </c>
      <c r="GD29" s="2">
        <f t="shared" si="18"/>
        <v>7.2142546664467184E-16</v>
      </c>
      <c r="GE29" s="2">
        <f t="shared" si="18"/>
        <v>9.8223685177633188E-16</v>
      </c>
      <c r="GF29" s="2">
        <f t="shared" si="18"/>
        <v>6.7441595443890331E-16</v>
      </c>
      <c r="GG29" s="2">
        <f t="shared" si="18"/>
        <v>7.5420919956479552E-16</v>
      </c>
      <c r="GH29" s="2">
        <f t="shared" si="18"/>
        <v>7.2816862105977389E-16</v>
      </c>
      <c r="GI29" s="2">
        <f t="shared" si="18"/>
        <v>1.1539174167887711E-14</v>
      </c>
      <c r="GJ29" s="2">
        <f t="shared" si="18"/>
        <v>1.1936973174922675E-13</v>
      </c>
      <c r="GK29" s="2">
        <f t="shared" si="18"/>
        <v>7.2033412642892581E-13</v>
      </c>
      <c r="GM29" s="107">
        <f t="shared" ref="GM29:HA59" si="29" xml:space="preserve"> _xlfn.NORM.DIST($B29, C$7, ABS(C$11), TRUE) * _xlfn.NORM.DIST(($B29 - C$7)*C$15, 0, ABS(C$11), TRUE) * 2</f>
        <v>3.5376098889342849E-11</v>
      </c>
      <c r="GN29" s="107">
        <f t="shared" si="19"/>
        <v>5.3288117467827642E-12</v>
      </c>
      <c r="GO29" s="107">
        <f t="shared" si="19"/>
        <v>5.4761044825428338E-14</v>
      </c>
      <c r="GP29" s="107">
        <f t="shared" si="19"/>
        <v>6.4644546220273029E-14</v>
      </c>
      <c r="GQ29" s="107">
        <f t="shared" si="19"/>
        <v>5.679366980040902E-14</v>
      </c>
      <c r="GR29" s="107">
        <f t="shared" si="19"/>
        <v>5.3463837917252909E-15</v>
      </c>
      <c r="GS29" s="107">
        <f t="shared" si="19"/>
        <v>3.8246705717187202E-15</v>
      </c>
      <c r="GT29" s="107">
        <f t="shared" si="19"/>
        <v>4.4759734276529948E-17</v>
      </c>
      <c r="GU29" s="107">
        <f t="shared" si="19"/>
        <v>2.7303397626327399E-17</v>
      </c>
      <c r="GV29" s="107">
        <f t="shared" si="19"/>
        <v>1.6446388298068872E-16</v>
      </c>
      <c r="GW29" s="107">
        <f t="shared" si="19"/>
        <v>8.3201191964414241E-16</v>
      </c>
      <c r="GX29" s="107">
        <f t="shared" si="19"/>
        <v>5.1065562248268803E-15</v>
      </c>
      <c r="GY29" s="107">
        <f t="shared" si="19"/>
        <v>8.4775786256789996E-15</v>
      </c>
      <c r="GZ29" s="107">
        <f t="shared" si="19"/>
        <v>2.1416113889232366E-13</v>
      </c>
      <c r="HA29" s="107">
        <f t="shared" si="19"/>
        <v>9.3811177835570932E-19</v>
      </c>
      <c r="HC29" s="107">
        <f xml:space="preserve"> _xlfn.NORM.DIST($B29, C$8, ABS(C$12), TRUE) * _xlfn.NORM.DIST(($B29 - C$8)*C$16, 0, ABS(C$12), TRUE) * 2</f>
        <v>1.0430750811237373E-27</v>
      </c>
      <c r="HD29" s="107">
        <f t="shared" si="20"/>
        <v>8.1134870614465493E-30</v>
      </c>
      <c r="HE29" s="107">
        <f t="shared" si="20"/>
        <v>3.7905439446184429E-35</v>
      </c>
      <c r="HF29" s="107">
        <f t="shared" si="20"/>
        <v>2.744866936839766E-35</v>
      </c>
      <c r="HG29" s="107">
        <f t="shared" si="20"/>
        <v>1.6130414229529604E-35</v>
      </c>
      <c r="HH29" s="107">
        <f t="shared" si="20"/>
        <v>5.110437000494937E-38</v>
      </c>
      <c r="HI29" s="107">
        <f t="shared" si="20"/>
        <v>3.3147385080430634E-38</v>
      </c>
      <c r="HJ29" s="107">
        <f t="shared" si="20"/>
        <v>7.5612794664786373E-43</v>
      </c>
      <c r="HK29" s="107">
        <f t="shared" si="20"/>
        <v>3.201555527822815E-43</v>
      </c>
      <c r="HL29" s="107">
        <f t="shared" si="20"/>
        <v>4.7004865233252425E-41</v>
      </c>
      <c r="HM29" s="107">
        <f t="shared" si="20"/>
        <v>1.3725523518071643E-39</v>
      </c>
      <c r="HN29" s="107">
        <f t="shared" si="20"/>
        <v>3.7511343917115375E-38</v>
      </c>
      <c r="HO29" s="107">
        <f t="shared" si="20"/>
        <v>1.0120872961439729E-37</v>
      </c>
      <c r="HP29" s="107">
        <f t="shared" si="20"/>
        <v>4.0989156943177499E-34</v>
      </c>
      <c r="HQ29" s="107">
        <f t="shared" si="20"/>
        <v>1.6297527217430685E-46</v>
      </c>
      <c r="HS29" s="107">
        <f t="shared" ref="HS29:IG59" si="30" xml:space="preserve"> _xlfn.NORM.DIST($B29, C$9, ABS(C$13), TRUE) * _xlfn.NORM.DIST(($B29 - C$9)*C$17, 0, ABS(C$13), TRUE) * 2</f>
        <v>2.642016365706525E-58</v>
      </c>
      <c r="HT29" s="107">
        <f t="shared" si="21"/>
        <v>6.7964772816781204E-61</v>
      </c>
      <c r="HU29" s="107">
        <f t="shared" si="21"/>
        <v>3.7411461757417102E-72</v>
      </c>
      <c r="HV29" s="107">
        <f t="shared" si="21"/>
        <v>4.5483755786329192E-73</v>
      </c>
      <c r="HW29" s="107">
        <f t="shared" si="21"/>
        <v>7.449920128095453E-74</v>
      </c>
      <c r="HX29" s="107">
        <f t="shared" si="21"/>
        <v>4.3258087688908445E-79</v>
      </c>
      <c r="HY29" s="107">
        <f t="shared" si="21"/>
        <v>3.5084754172519038E-79</v>
      </c>
      <c r="HZ29" s="107">
        <f t="shared" si="21"/>
        <v>2.5050102627978133E-88</v>
      </c>
      <c r="IA29" s="107">
        <f t="shared" si="21"/>
        <v>1.3314759322246321E-89</v>
      </c>
      <c r="IB29" s="107">
        <f t="shared" si="21"/>
        <v>2.1765878182291061E-84</v>
      </c>
      <c r="IC29" s="107">
        <f t="shared" si="21"/>
        <v>1.7138802172509886E-81</v>
      </c>
      <c r="ID29" s="107">
        <f t="shared" si="21"/>
        <v>2.6110142863235138E-79</v>
      </c>
      <c r="IE29" s="107">
        <f t="shared" si="21"/>
        <v>2.5427928817115684E-78</v>
      </c>
      <c r="IF29" s="107">
        <f t="shared" si="21"/>
        <v>2.6285994053215403E-70</v>
      </c>
      <c r="IG29" s="107">
        <f t="shared" si="21"/>
        <v>2.8481382605277131E-56</v>
      </c>
      <c r="II29" s="107">
        <f t="shared" ref="II29:IW59" si="31" xml:space="preserve"> _xlfn.NORM.DIST($B29, C$10, ABS(C$14), TRUE) * _xlfn.NORM.DIST(($B29 - C$10)*C$18, 0, ABS(C$14), TRUE) * 2</f>
        <v>3.7482007987804027E-148</v>
      </c>
      <c r="IJ29" s="107">
        <f t="shared" si="22"/>
        <v>5.1189585550163455E-150</v>
      </c>
      <c r="IK29" s="107">
        <f t="shared" si="22"/>
        <v>2.2636069416456264E-178</v>
      </c>
      <c r="IL29" s="107">
        <f t="shared" si="22"/>
        <v>3.2163261019221857E-181</v>
      </c>
      <c r="IM29" s="107">
        <f t="shared" si="22"/>
        <v>1.0126807111982625E-183</v>
      </c>
      <c r="IN29" s="107">
        <f t="shared" si="22"/>
        <v>1.2503855732860667E-197</v>
      </c>
      <c r="IO29" s="107">
        <f t="shared" si="22"/>
        <v>1.0401978357599676E-197</v>
      </c>
      <c r="IP29" s="107">
        <f t="shared" si="22"/>
        <v>8.994157354323367E-221</v>
      </c>
      <c r="IQ29" s="107">
        <f t="shared" si="22"/>
        <v>6.226974945624664E-226</v>
      </c>
      <c r="IR29" s="107">
        <f t="shared" si="22"/>
        <v>2.4419213644246402E-211</v>
      </c>
      <c r="IS29" s="107">
        <f t="shared" si="22"/>
        <v>3.3568909710299229E-203</v>
      </c>
      <c r="IT29" s="107">
        <f t="shared" si="22"/>
        <v>9.5424508447230399E-198</v>
      </c>
      <c r="IU29" s="107">
        <f t="shared" si="22"/>
        <v>1.5771590172363562E-194</v>
      </c>
      <c r="IV29" s="107">
        <f t="shared" si="22"/>
        <v>3.2013203936425106E-175</v>
      </c>
      <c r="IW29" s="107">
        <f t="shared" si="22"/>
        <v>2.2128203459725748E-143</v>
      </c>
      <c r="IY29" s="107">
        <f t="shared" ref="IY29:JM59" si="32">GM29+HC29+HS29+II29</f>
        <v>3.5376098889342849E-11</v>
      </c>
      <c r="IZ29" s="107">
        <f t="shared" si="23"/>
        <v>5.3288117467827642E-12</v>
      </c>
      <c r="JA29" s="107">
        <f t="shared" si="23"/>
        <v>5.4761044825428338E-14</v>
      </c>
      <c r="JB29" s="107">
        <f t="shared" si="23"/>
        <v>6.4644546220273029E-14</v>
      </c>
      <c r="JC29" s="107">
        <f t="shared" si="23"/>
        <v>5.679366980040902E-14</v>
      </c>
      <c r="JD29" s="107">
        <f t="shared" si="23"/>
        <v>5.3463837917252909E-15</v>
      </c>
      <c r="JE29" s="107">
        <f t="shared" si="23"/>
        <v>3.8246705717187202E-15</v>
      </c>
      <c r="JF29" s="107">
        <f t="shared" si="23"/>
        <v>4.4759734276529948E-17</v>
      </c>
      <c r="JG29" s="107">
        <f t="shared" si="23"/>
        <v>2.7303397626327399E-17</v>
      </c>
      <c r="JH29" s="107">
        <f t="shared" si="23"/>
        <v>1.6446388298068872E-16</v>
      </c>
      <c r="JI29" s="107">
        <f t="shared" si="23"/>
        <v>8.3201191964414241E-16</v>
      </c>
      <c r="JJ29" s="107">
        <f t="shared" si="23"/>
        <v>5.1065562248268803E-15</v>
      </c>
      <c r="JK29" s="107">
        <f t="shared" si="23"/>
        <v>8.4775786256789996E-15</v>
      </c>
      <c r="JL29" s="107">
        <f t="shared" si="23"/>
        <v>2.1416113889232366E-13</v>
      </c>
      <c r="JM29" s="107">
        <f t="shared" si="23"/>
        <v>9.3811177835570932E-19</v>
      </c>
    </row>
    <row r="30" spans="1:273" x14ac:dyDescent="0.25">
      <c r="B30" s="2">
        <v>2</v>
      </c>
      <c r="C30" s="37">
        <v>76.090999999999994</v>
      </c>
      <c r="D30" s="37">
        <v>76.620999999999995</v>
      </c>
      <c r="E30" s="37">
        <v>75.379000000000005</v>
      </c>
      <c r="F30" s="37">
        <v>77.332999999999998</v>
      </c>
      <c r="G30" s="37">
        <v>79.858999999999995</v>
      </c>
      <c r="H30" s="37">
        <v>80.781000000000006</v>
      </c>
      <c r="I30" s="37">
        <v>81.5</v>
      </c>
      <c r="J30" s="37">
        <v>79.671999999999997</v>
      </c>
      <c r="K30" s="37">
        <v>79.703000000000003</v>
      </c>
      <c r="L30" s="37">
        <v>75.953000000000003</v>
      </c>
      <c r="M30" s="37">
        <v>74.73</v>
      </c>
      <c r="N30" s="37">
        <v>74.891000000000005</v>
      </c>
      <c r="O30" s="37">
        <v>76.718999999999994</v>
      </c>
      <c r="P30" s="37">
        <v>76.141000000000005</v>
      </c>
      <c r="Q30" s="37">
        <v>76.858999999999995</v>
      </c>
      <c r="R30" s="5"/>
      <c r="S30" s="4">
        <f t="shared" si="8"/>
        <v>73.678079865929618</v>
      </c>
      <c r="T30" s="4">
        <f t="shared" si="8"/>
        <v>75.168518828880678</v>
      </c>
      <c r="U30" s="4">
        <f t="shared" si="8"/>
        <v>74.479068816471838</v>
      </c>
      <c r="V30" s="4">
        <f t="shared" si="8"/>
        <v>75.399069135889931</v>
      </c>
      <c r="W30" s="4">
        <f t="shared" si="8"/>
        <v>78.182221162037379</v>
      </c>
      <c r="X30" s="4">
        <f t="shared" si="8"/>
        <v>78.379634380971851</v>
      </c>
      <c r="Y30" s="4">
        <f t="shared" si="8"/>
        <v>80.079539937456758</v>
      </c>
      <c r="Z30" s="4" t="e">
        <f t="shared" si="8"/>
        <v>#N/A</v>
      </c>
      <c r="AA30" s="4" t="e">
        <f t="shared" si="8"/>
        <v>#N/A</v>
      </c>
      <c r="AB30" s="4" t="e">
        <f t="shared" si="8"/>
        <v>#N/A</v>
      </c>
      <c r="AC30" s="4">
        <f t="shared" si="8"/>
        <v>72.374088207173955</v>
      </c>
      <c r="AD30" s="4">
        <f t="shared" si="8"/>
        <v>71.785469157740053</v>
      </c>
      <c r="AE30" s="4">
        <f t="shared" si="8"/>
        <v>74.761440292293571</v>
      </c>
      <c r="AF30" s="4">
        <f t="shared" si="8"/>
        <v>74.749718158470031</v>
      </c>
      <c r="AG30" s="4" t="e">
        <f t="shared" si="8"/>
        <v>#N/A</v>
      </c>
      <c r="AI30" s="4">
        <f t="shared" si="9"/>
        <v>2.4129201340703759</v>
      </c>
      <c r="AJ30" s="4">
        <f t="shared" si="9"/>
        <v>1.4524811711193166</v>
      </c>
      <c r="AK30" s="4">
        <f t="shared" si="9"/>
        <v>0.89993118352816737</v>
      </c>
      <c r="AL30" s="4">
        <f t="shared" si="9"/>
        <v>1.9339308641100672</v>
      </c>
      <c r="AM30" s="4">
        <f t="shared" si="9"/>
        <v>1.6767788379626154</v>
      </c>
      <c r="AN30" s="4">
        <f t="shared" si="9"/>
        <v>2.4013656190281552</v>
      </c>
      <c r="AO30" s="4">
        <f t="shared" si="9"/>
        <v>1.420460062543242</v>
      </c>
      <c r="AP30" s="4">
        <f t="shared" si="9"/>
        <v>0</v>
      </c>
      <c r="AQ30" s="4">
        <f t="shared" si="9"/>
        <v>0</v>
      </c>
      <c r="AR30" s="4">
        <f t="shared" si="9"/>
        <v>0</v>
      </c>
      <c r="AS30" s="4">
        <f t="shared" si="9"/>
        <v>2.3559117928260491</v>
      </c>
      <c r="AT30" s="4">
        <f t="shared" si="9"/>
        <v>3.1055308422599524</v>
      </c>
      <c r="AU30" s="4">
        <f t="shared" si="9"/>
        <v>1.9575597077064231</v>
      </c>
      <c r="AV30" s="4">
        <f t="shared" si="9"/>
        <v>1.3912818415299739</v>
      </c>
      <c r="AW30" s="4">
        <f t="shared" si="9"/>
        <v>0</v>
      </c>
      <c r="AY30" s="2">
        <f t="shared" si="24"/>
        <v>73.678079761495539</v>
      </c>
      <c r="AZ30" s="2">
        <f t="shared" si="10"/>
        <v>75.168518811494067</v>
      </c>
      <c r="BA30" s="2">
        <f t="shared" si="10"/>
        <v>74.479068816241082</v>
      </c>
      <c r="BB30" s="2">
        <f t="shared" si="10"/>
        <v>75.399069135621261</v>
      </c>
      <c r="BC30" s="2">
        <f t="shared" si="10"/>
        <v>78.182221161791702</v>
      </c>
      <c r="BD30" s="2">
        <f t="shared" si="10"/>
        <v>78.379634380946484</v>
      </c>
      <c r="BE30" s="2">
        <f t="shared" si="10"/>
        <v>80.079539937438398</v>
      </c>
      <c r="BF30" s="2" t="e">
        <f t="shared" si="10"/>
        <v>#N/A</v>
      </c>
      <c r="BG30" s="2" t="e">
        <f t="shared" si="10"/>
        <v>#N/A</v>
      </c>
      <c r="BH30" s="2" t="e">
        <f t="shared" si="10"/>
        <v>#N/A</v>
      </c>
      <c r="BI30" s="2">
        <f t="shared" si="10"/>
        <v>72.374088207169748</v>
      </c>
      <c r="BJ30" s="2">
        <f t="shared" si="10"/>
        <v>71.785469157716534</v>
      </c>
      <c r="BK30" s="2">
        <f t="shared" si="10"/>
        <v>74.761440292256594</v>
      </c>
      <c r="BL30" s="2">
        <f t="shared" si="10"/>
        <v>74.749718157705686</v>
      </c>
      <c r="BM30" s="2" t="e">
        <f t="shared" si="10"/>
        <v>#N/A</v>
      </c>
      <c r="BO30" s="2">
        <f t="shared" si="25"/>
        <v>76.090999999999994</v>
      </c>
      <c r="BP30" s="2">
        <f t="shared" si="11"/>
        <v>76.620999999999995</v>
      </c>
      <c r="BQ30" s="2">
        <f t="shared" si="11"/>
        <v>75.379000000000005</v>
      </c>
      <c r="BR30" s="2">
        <f t="shared" si="11"/>
        <v>77.332999999999998</v>
      </c>
      <c r="BS30" s="2">
        <f t="shared" si="11"/>
        <v>79.858999999999995</v>
      </c>
      <c r="BT30" s="2">
        <f t="shared" si="11"/>
        <v>80.781000000000006</v>
      </c>
      <c r="BU30" s="2">
        <f t="shared" si="11"/>
        <v>81.5</v>
      </c>
      <c r="BV30" s="2" t="str">
        <f t="shared" si="11"/>
        <v/>
      </c>
      <c r="BW30" s="2" t="str">
        <f t="shared" si="11"/>
        <v/>
      </c>
      <c r="BX30" s="2" t="str">
        <f t="shared" si="11"/>
        <v/>
      </c>
      <c r="BY30" s="2">
        <f t="shared" si="11"/>
        <v>74.73</v>
      </c>
      <c r="BZ30" s="2">
        <f t="shared" si="11"/>
        <v>74.891000000000005</v>
      </c>
      <c r="CA30" s="2">
        <f t="shared" si="11"/>
        <v>76.718999999999994</v>
      </c>
      <c r="CB30" s="2">
        <f t="shared" si="11"/>
        <v>76.141000000000005</v>
      </c>
      <c r="CC30" s="2" t="str">
        <f t="shared" si="11"/>
        <v/>
      </c>
      <c r="CE30" s="2" t="str">
        <f t="shared" si="26"/>
        <v/>
      </c>
      <c r="CF30" s="2" t="str">
        <f t="shared" si="12"/>
        <v/>
      </c>
      <c r="CG30" s="2" t="str">
        <f t="shared" si="12"/>
        <v/>
      </c>
      <c r="CH30" s="2" t="str">
        <f t="shared" si="12"/>
        <v/>
      </c>
      <c r="CI30" s="2" t="str">
        <f t="shared" si="12"/>
        <v/>
      </c>
      <c r="CJ30" s="2" t="str">
        <f t="shared" si="12"/>
        <v/>
      </c>
      <c r="CK30" s="2" t="str">
        <f t="shared" si="12"/>
        <v/>
      </c>
      <c r="CL30" s="2" t="str">
        <f t="shared" si="12"/>
        <v/>
      </c>
      <c r="CM30" s="2" t="str">
        <f t="shared" si="12"/>
        <v/>
      </c>
      <c r="CN30" s="2" t="str">
        <f t="shared" si="12"/>
        <v/>
      </c>
      <c r="CO30" s="2" t="str">
        <f t="shared" si="12"/>
        <v/>
      </c>
      <c r="CP30" s="2" t="str">
        <f t="shared" si="12"/>
        <v/>
      </c>
      <c r="CQ30" s="2" t="str">
        <f t="shared" si="12"/>
        <v/>
      </c>
      <c r="CR30" s="2" t="str">
        <f t="shared" si="12"/>
        <v/>
      </c>
      <c r="CS30" s="2" t="str">
        <f t="shared" si="12"/>
        <v/>
      </c>
      <c r="CU30" s="2" t="str">
        <f t="shared" si="27"/>
        <v/>
      </c>
      <c r="CV30" s="2" t="str">
        <f t="shared" si="13"/>
        <v/>
      </c>
      <c r="CW30" s="2" t="str">
        <f t="shared" si="13"/>
        <v/>
      </c>
      <c r="CX30" s="2" t="str">
        <f t="shared" si="13"/>
        <v/>
      </c>
      <c r="CY30" s="2" t="str">
        <f t="shared" si="13"/>
        <v/>
      </c>
      <c r="CZ30" s="2" t="str">
        <f t="shared" si="13"/>
        <v/>
      </c>
      <c r="DA30" s="2" t="str">
        <f t="shared" si="13"/>
        <v/>
      </c>
      <c r="DB30" s="2" t="str">
        <f t="shared" si="13"/>
        <v/>
      </c>
      <c r="DC30" s="2" t="str">
        <f t="shared" si="13"/>
        <v/>
      </c>
      <c r="DD30" s="2" t="str">
        <f t="shared" si="13"/>
        <v/>
      </c>
      <c r="DE30" s="2" t="str">
        <f t="shared" si="13"/>
        <v/>
      </c>
      <c r="DF30" s="2" t="str">
        <f t="shared" si="13"/>
        <v/>
      </c>
      <c r="DG30" s="2" t="str">
        <f t="shared" si="13"/>
        <v/>
      </c>
      <c r="DH30" s="2" t="str">
        <f t="shared" si="13"/>
        <v/>
      </c>
      <c r="DI30" s="2" t="str">
        <f t="shared" si="13"/>
        <v/>
      </c>
      <c r="DK30" s="2">
        <f t="shared" si="14"/>
        <v>73.678079094076665</v>
      </c>
      <c r="DL30" s="2">
        <f t="shared" si="14"/>
        <v>75.16851672473868</v>
      </c>
      <c r="DM30" s="2">
        <f t="shared" si="14"/>
        <v>74.479066747206289</v>
      </c>
      <c r="DN30" s="2">
        <f t="shared" si="14"/>
        <v>75.399068714042613</v>
      </c>
      <c r="DO30" s="2">
        <f t="shared" si="14"/>
        <v>78.182220808686495</v>
      </c>
      <c r="DP30" s="2">
        <f t="shared" si="14"/>
        <v>78.37963364542432</v>
      </c>
      <c r="DQ30" s="2">
        <f t="shared" si="14"/>
        <v>80.079538810027188</v>
      </c>
      <c r="DR30" s="2">
        <f t="shared" si="14"/>
        <v>76.085039372822294</v>
      </c>
      <c r="DS30" s="2">
        <f t="shared" si="14"/>
        <v>75.975738367729832</v>
      </c>
      <c r="DT30" s="2">
        <f t="shared" si="14"/>
        <v>73.680455284552835</v>
      </c>
      <c r="DU30" s="2">
        <f t="shared" si="14"/>
        <v>72.374083056478398</v>
      </c>
      <c r="DV30" s="2">
        <f t="shared" si="14"/>
        <v>71.78546285110238</v>
      </c>
      <c r="DW30" s="2">
        <f t="shared" si="14"/>
        <v>74.761419208698271</v>
      </c>
      <c r="DX30" s="2">
        <f t="shared" si="14"/>
        <v>74.749670039263052</v>
      </c>
      <c r="DY30" s="2">
        <f t="shared" si="14"/>
        <v>74.100474340737506</v>
      </c>
      <c r="EA30" s="2">
        <f t="shared" si="15"/>
        <v>75.197688630017851</v>
      </c>
      <c r="EB30" s="2">
        <f t="shared" si="15"/>
        <v>79.187463040310845</v>
      </c>
      <c r="EC30" s="2">
        <f t="shared" si="15"/>
        <v>78.101748853103956</v>
      </c>
      <c r="ED30" s="2">
        <f t="shared" si="15"/>
        <v>75.988346978862893</v>
      </c>
      <c r="EE30" s="2">
        <f t="shared" si="15"/>
        <v>78.667487654320979</v>
      </c>
      <c r="EF30" s="2">
        <f t="shared" si="15"/>
        <v>79.451516049382718</v>
      </c>
      <c r="EG30" s="2">
        <f t="shared" si="15"/>
        <v>81.661550234883293</v>
      </c>
      <c r="EH30" s="2">
        <f t="shared" si="15"/>
        <v>82.821866739527621</v>
      </c>
      <c r="EI30" s="2">
        <f t="shared" si="15"/>
        <v>80.718351114771082</v>
      </c>
      <c r="EJ30" s="2">
        <f t="shared" si="15"/>
        <v>79.549900936266212</v>
      </c>
      <c r="EK30" s="2">
        <f t="shared" si="15"/>
        <v>80.385850220473642</v>
      </c>
      <c r="EL30" s="2">
        <f t="shared" si="15"/>
        <v>79.850079999999991</v>
      </c>
      <c r="EM30" s="2">
        <f t="shared" si="15"/>
        <v>83.638125925925934</v>
      </c>
      <c r="EN30" s="2">
        <f t="shared" si="15"/>
        <v>82.387312188185376</v>
      </c>
      <c r="EO30" s="2">
        <f t="shared" si="15"/>
        <v>82.828469023038878</v>
      </c>
      <c r="EQ30" s="2">
        <f t="shared" si="16"/>
        <v>77.001171060881816</v>
      </c>
      <c r="ER30" s="2">
        <f t="shared" si="16"/>
        <v>78.726230926151587</v>
      </c>
      <c r="ES30" s="2">
        <f t="shared" si="16"/>
        <v>77.359908147214256</v>
      </c>
      <c r="ET30" s="2">
        <f t="shared" si="16"/>
        <v>76.733999140510647</v>
      </c>
      <c r="EU30" s="2">
        <f t="shared" si="16"/>
        <v>77.83658865141949</v>
      </c>
      <c r="EV30" s="2">
        <f t="shared" si="16"/>
        <v>78.216529658435661</v>
      </c>
      <c r="EW30" s="2">
        <f t="shared" si="16"/>
        <v>80.560137853861306</v>
      </c>
      <c r="EX30" s="2">
        <f t="shared" si="16"/>
        <v>80.489841422616351</v>
      </c>
      <c r="EY30" s="2">
        <f t="shared" si="16"/>
        <v>79.338713429405331</v>
      </c>
      <c r="EZ30" s="2">
        <f t="shared" si="16"/>
        <v>77.650268811504844</v>
      </c>
      <c r="FA30" s="2">
        <f t="shared" si="16"/>
        <v>77.948689747537159</v>
      </c>
      <c r="FB30" s="2">
        <f t="shared" si="16"/>
        <v>78.436950127165829</v>
      </c>
      <c r="FC30" s="2">
        <f t="shared" si="16"/>
        <v>80.931969488967653</v>
      </c>
      <c r="FD30" s="2">
        <f t="shared" si="16"/>
        <v>82.486648448960239</v>
      </c>
      <c r="FE30" s="2">
        <f t="shared" si="16"/>
        <v>89.632342947323707</v>
      </c>
      <c r="FG30" s="2">
        <f t="shared" si="17"/>
        <v>4.3920418092329618E-7</v>
      </c>
      <c r="FH30" s="2">
        <f t="shared" si="17"/>
        <v>5.1922947573883521E-7</v>
      </c>
      <c r="FI30" s="2">
        <f t="shared" si="17"/>
        <v>5.7113341020019877E-7</v>
      </c>
      <c r="FJ30" s="2">
        <f t="shared" si="17"/>
        <v>7.1541522524698827E-7</v>
      </c>
      <c r="FK30" s="2">
        <f t="shared" si="17"/>
        <v>7.2765161580157953E-7</v>
      </c>
      <c r="FL30" s="2">
        <f t="shared" si="17"/>
        <v>6.8619669754173144E-7</v>
      </c>
      <c r="FM30" s="2">
        <f t="shared" si="17"/>
        <v>7.1264416617136004E-7</v>
      </c>
      <c r="FN30" s="2">
        <f t="shared" si="17"/>
        <v>6.246076794818776E-7</v>
      </c>
      <c r="FO30" s="2">
        <f t="shared" si="17"/>
        <v>7.608787347049611E-7</v>
      </c>
      <c r="FP30" s="2">
        <f t="shared" si="17"/>
        <v>5.769513394104687E-7</v>
      </c>
      <c r="FQ30" s="2">
        <f t="shared" si="17"/>
        <v>6.4289079464548048E-7</v>
      </c>
      <c r="FR30" s="2">
        <f t="shared" si="17"/>
        <v>7.8201035905833238E-7</v>
      </c>
      <c r="FS30" s="2">
        <f t="shared" si="17"/>
        <v>2.3751554536582833E-6</v>
      </c>
      <c r="FT30" s="2">
        <f t="shared" si="17"/>
        <v>6.3001698275190865E-6</v>
      </c>
      <c r="FU30" s="2">
        <f t="shared" si="17"/>
        <v>1.6582189328010763E-5</v>
      </c>
      <c r="FW30" s="2">
        <f t="shared" si="28"/>
        <v>1.052877062653068E-16</v>
      </c>
      <c r="FX30" s="2">
        <f t="shared" si="18"/>
        <v>5.4764592104352491E-16</v>
      </c>
      <c r="FY30" s="2">
        <f t="shared" si="18"/>
        <v>6.6253565933378193E-16</v>
      </c>
      <c r="FZ30" s="2">
        <f t="shared" si="18"/>
        <v>7.7965644782506905E-16</v>
      </c>
      <c r="GA30" s="2">
        <f t="shared" si="18"/>
        <v>6.896870166615734E-16</v>
      </c>
      <c r="GB30" s="2">
        <f t="shared" si="18"/>
        <v>6.5628180690092242E-16</v>
      </c>
      <c r="GC30" s="2">
        <f t="shared" si="18"/>
        <v>8.6224594907649385E-16</v>
      </c>
      <c r="GD30" s="2">
        <f t="shared" si="18"/>
        <v>9.0822085267444184E-16</v>
      </c>
      <c r="GE30" s="2">
        <f t="shared" si="18"/>
        <v>1.2365629331019231E-15</v>
      </c>
      <c r="GF30" s="2">
        <f t="shared" si="18"/>
        <v>8.4903938316255165E-16</v>
      </c>
      <c r="GG30" s="2">
        <f t="shared" si="18"/>
        <v>9.4949312714105843E-16</v>
      </c>
      <c r="GH30" s="2">
        <f t="shared" si="18"/>
        <v>9.1670998112326581E-16</v>
      </c>
      <c r="GI30" s="2">
        <f t="shared" si="18"/>
        <v>1.4226033248734433E-14</v>
      </c>
      <c r="GJ30" s="2">
        <f t="shared" si="18"/>
        <v>1.4461973161725945E-13</v>
      </c>
      <c r="GK30" s="2">
        <f t="shared" si="18"/>
        <v>8.5991805436050443E-13</v>
      </c>
      <c r="GM30" s="107">
        <f t="shared" si="29"/>
        <v>7.044786170540135E-11</v>
      </c>
      <c r="GN30" s="107">
        <f t="shared" si="19"/>
        <v>1.1329558062914817E-11</v>
      </c>
      <c r="GO30" s="107">
        <f t="shared" si="19"/>
        <v>1.3467017820414849E-13</v>
      </c>
      <c r="GP30" s="107">
        <f t="shared" si="19"/>
        <v>1.6038105556753151E-13</v>
      </c>
      <c r="GQ30" s="107">
        <f t="shared" si="19"/>
        <v>1.4162587381160906E-13</v>
      </c>
      <c r="GR30" s="107">
        <f t="shared" si="19"/>
        <v>1.4298738277610537E-14</v>
      </c>
      <c r="GS30" s="107">
        <f t="shared" si="19"/>
        <v>1.0363255966901861E-14</v>
      </c>
      <c r="GT30" s="107">
        <f t="shared" si="19"/>
        <v>1.3798334876873233E-16</v>
      </c>
      <c r="GU30" s="107">
        <f t="shared" si="19"/>
        <v>8.6816016082187408E-17</v>
      </c>
      <c r="GV30" s="107">
        <f t="shared" si="19"/>
        <v>4.840815166795389E-16</v>
      </c>
      <c r="GW30" s="107">
        <f t="shared" si="19"/>
        <v>2.3472628200058471E-15</v>
      </c>
      <c r="GX30" s="107">
        <f t="shared" si="19"/>
        <v>1.3799701264954907E-14</v>
      </c>
      <c r="GY30" s="107">
        <f t="shared" si="19"/>
        <v>2.2270175135287199E-14</v>
      </c>
      <c r="GZ30" s="107">
        <f t="shared" si="19"/>
        <v>5.0520438826334636E-13</v>
      </c>
      <c r="HA30" s="107">
        <f t="shared" si="19"/>
        <v>3.2546305586999652E-18</v>
      </c>
      <c r="HC30" s="107">
        <f t="shared" ref="HC30:HQ60" si="33" xml:space="preserve"> _xlfn.NORM.DIST($B30, C$8, ABS(C$12), TRUE) * _xlfn.NORM.DIST(($B30 - C$8)*C$16, 0, ABS(C$12), TRUE) * 2</f>
        <v>4.1456413666020433E-27</v>
      </c>
      <c r="HD30" s="107">
        <f t="shared" si="20"/>
        <v>3.6729595965119351E-29</v>
      </c>
      <c r="HE30" s="107">
        <f t="shared" si="20"/>
        <v>2.3052878959349365E-34</v>
      </c>
      <c r="HF30" s="107">
        <f t="shared" si="20"/>
        <v>1.7144160762711797E-34</v>
      </c>
      <c r="HG30" s="107">
        <f t="shared" si="20"/>
        <v>1.0202012288701804E-34</v>
      </c>
      <c r="HH30" s="107">
        <f t="shared" si="20"/>
        <v>3.6998752823860039E-37</v>
      </c>
      <c r="HI30" s="107">
        <f t="shared" si="20"/>
        <v>2.4505481927268285E-37</v>
      </c>
      <c r="HJ30" s="107">
        <f t="shared" si="20"/>
        <v>7.1569611038524022E-42</v>
      </c>
      <c r="HK30" s="107">
        <f t="shared" si="20"/>
        <v>3.2072619149340643E-42</v>
      </c>
      <c r="HL30" s="107">
        <f t="shared" si="20"/>
        <v>4.0211824891705136E-40</v>
      </c>
      <c r="HM30" s="107">
        <f t="shared" si="20"/>
        <v>1.0896749033692814E-38</v>
      </c>
      <c r="HN30" s="107">
        <f t="shared" si="20"/>
        <v>2.7793277149719067E-37</v>
      </c>
      <c r="HO30" s="107">
        <f t="shared" si="20"/>
        <v>7.1119408911133221E-37</v>
      </c>
      <c r="HP30" s="107">
        <f t="shared" si="20"/>
        <v>2.325143584210952E-33</v>
      </c>
      <c r="HQ30" s="107">
        <f t="shared" si="20"/>
        <v>1.796491080770524E-45</v>
      </c>
      <c r="HS30" s="107">
        <f t="shared" si="30"/>
        <v>1.9744833586173959E-57</v>
      </c>
      <c r="HT30" s="107">
        <f t="shared" si="21"/>
        <v>5.9282566001165761E-60</v>
      </c>
      <c r="HU30" s="107">
        <f t="shared" si="21"/>
        <v>4.9983733585329324E-71</v>
      </c>
      <c r="HV30" s="107">
        <f t="shared" si="21"/>
        <v>6.3875622872633711E-72</v>
      </c>
      <c r="HW30" s="107">
        <f t="shared" si="21"/>
        <v>1.0712483825429522E-72</v>
      </c>
      <c r="HX30" s="107">
        <f t="shared" si="21"/>
        <v>7.5548880043665113E-78</v>
      </c>
      <c r="HY30" s="107">
        <f t="shared" si="21"/>
        <v>6.2797252909974108E-78</v>
      </c>
      <c r="HZ30" s="107">
        <f t="shared" si="21"/>
        <v>6.3282543303613934E-87</v>
      </c>
      <c r="IA30" s="107">
        <f t="shared" si="21"/>
        <v>3.6839766256669712E-88</v>
      </c>
      <c r="IB30" s="107">
        <f t="shared" si="21"/>
        <v>4.7382143093003434E-83</v>
      </c>
      <c r="IC30" s="107">
        <f t="shared" si="21"/>
        <v>3.3617820982587068E-80</v>
      </c>
      <c r="ID30" s="107">
        <f t="shared" si="21"/>
        <v>4.7095930814077727E-78</v>
      </c>
      <c r="IE30" s="107">
        <f t="shared" si="21"/>
        <v>4.2422838138569072E-77</v>
      </c>
      <c r="IF30" s="107">
        <f t="shared" si="21"/>
        <v>3.1957522906185584E-69</v>
      </c>
      <c r="IG30" s="107">
        <f t="shared" si="21"/>
        <v>2.0045696680169699E-55</v>
      </c>
      <c r="II30" s="107">
        <f t="shared" si="31"/>
        <v>2.4321832267877585E-146</v>
      </c>
      <c r="IJ30" s="107">
        <f t="shared" si="22"/>
        <v>4.2630673385381467E-148</v>
      </c>
      <c r="IK30" s="107">
        <f t="shared" si="22"/>
        <v>4.5201774295518743E-176</v>
      </c>
      <c r="IL30" s="107">
        <f t="shared" si="22"/>
        <v>7.172165770200807E-179</v>
      </c>
      <c r="IM30" s="107">
        <f t="shared" si="22"/>
        <v>2.3891117596836296E-181</v>
      </c>
      <c r="IN30" s="107">
        <f t="shared" si="22"/>
        <v>4.4430439305058944E-195</v>
      </c>
      <c r="IO30" s="107">
        <f t="shared" si="22"/>
        <v>3.8785981837324563E-195</v>
      </c>
      <c r="IP30" s="107">
        <f t="shared" si="22"/>
        <v>6.8021111942459849E-218</v>
      </c>
      <c r="IQ30" s="107">
        <f t="shared" si="22"/>
        <v>5.8485238508147184E-223</v>
      </c>
      <c r="IR30" s="107">
        <f t="shared" si="22"/>
        <v>1.3710410649806944E-208</v>
      </c>
      <c r="IS30" s="107">
        <f t="shared" si="22"/>
        <v>1.502776667184547E-200</v>
      </c>
      <c r="IT30" s="107">
        <f t="shared" si="22"/>
        <v>3.5992779549152784E-195</v>
      </c>
      <c r="IU30" s="107">
        <f t="shared" si="22"/>
        <v>5.0137606937937092E-192</v>
      </c>
      <c r="IV30" s="107">
        <f t="shared" si="22"/>
        <v>5.3874477358526647E-173</v>
      </c>
      <c r="IW30" s="107">
        <f t="shared" si="22"/>
        <v>1.3502514502935266E-141</v>
      </c>
      <c r="IY30" s="107">
        <f t="shared" si="32"/>
        <v>7.044786170540135E-11</v>
      </c>
      <c r="IZ30" s="107">
        <f t="shared" si="23"/>
        <v>1.1329558062914817E-11</v>
      </c>
      <c r="JA30" s="107">
        <f t="shared" si="23"/>
        <v>1.3467017820414849E-13</v>
      </c>
      <c r="JB30" s="107">
        <f t="shared" si="23"/>
        <v>1.6038105556753151E-13</v>
      </c>
      <c r="JC30" s="107">
        <f t="shared" si="23"/>
        <v>1.4162587381160906E-13</v>
      </c>
      <c r="JD30" s="107">
        <f t="shared" si="23"/>
        <v>1.4298738277610537E-14</v>
      </c>
      <c r="JE30" s="107">
        <f t="shared" si="23"/>
        <v>1.0363255966901861E-14</v>
      </c>
      <c r="JF30" s="107">
        <f t="shared" si="23"/>
        <v>1.3798334876873233E-16</v>
      </c>
      <c r="JG30" s="107">
        <f t="shared" si="23"/>
        <v>8.6816016082187408E-17</v>
      </c>
      <c r="JH30" s="107">
        <f t="shared" si="23"/>
        <v>4.840815166795389E-16</v>
      </c>
      <c r="JI30" s="107">
        <f t="shared" si="23"/>
        <v>2.3472628200058471E-15</v>
      </c>
      <c r="JJ30" s="107">
        <f t="shared" si="23"/>
        <v>1.3799701264954907E-14</v>
      </c>
      <c r="JK30" s="107">
        <f t="shared" si="23"/>
        <v>2.2270175135287199E-14</v>
      </c>
      <c r="JL30" s="107">
        <f t="shared" si="23"/>
        <v>5.0520438826334636E-13</v>
      </c>
      <c r="JM30" s="107">
        <f t="shared" si="23"/>
        <v>3.2546305586999652E-18</v>
      </c>
    </row>
    <row r="31" spans="1:273" x14ac:dyDescent="0.25">
      <c r="B31" s="2">
        <v>3</v>
      </c>
      <c r="C31" s="37">
        <v>76.061000000000007</v>
      </c>
      <c r="D31" s="37">
        <v>77.424000000000007</v>
      </c>
      <c r="E31" s="37">
        <v>77.879000000000005</v>
      </c>
      <c r="F31" s="37">
        <v>78.287999999999997</v>
      </c>
      <c r="G31" s="37">
        <v>79.641000000000005</v>
      </c>
      <c r="H31" s="37">
        <v>81.343999999999994</v>
      </c>
      <c r="I31" s="37">
        <v>81.358999999999995</v>
      </c>
      <c r="J31" s="37">
        <v>79.343999999999994</v>
      </c>
      <c r="K31" s="37">
        <v>79.671999999999997</v>
      </c>
      <c r="L31" s="37">
        <v>76.703000000000003</v>
      </c>
      <c r="M31" s="37">
        <v>75.111000000000004</v>
      </c>
      <c r="N31" s="37">
        <v>75.281000000000006</v>
      </c>
      <c r="O31" s="37">
        <v>77.546999999999997</v>
      </c>
      <c r="P31" s="37">
        <v>77.578000000000003</v>
      </c>
      <c r="Q31" s="37">
        <v>77.656000000000006</v>
      </c>
      <c r="S31" s="4">
        <f t="shared" si="8"/>
        <v>73.909891284363482</v>
      </c>
      <c r="T31" s="4">
        <f t="shared" si="8"/>
        <v>75.399857667395793</v>
      </c>
      <c r="U31" s="4">
        <f t="shared" si="8"/>
        <v>74.720870982609711</v>
      </c>
      <c r="V31" s="4">
        <f t="shared" si="8"/>
        <v>75.669957112963701</v>
      </c>
      <c r="W31" s="4">
        <f t="shared" si="8"/>
        <v>78.387359630420633</v>
      </c>
      <c r="X31" s="4">
        <f t="shared" si="8"/>
        <v>78.615331663267369</v>
      </c>
      <c r="Y31" s="4">
        <f t="shared" si="8"/>
        <v>80.289323100311577</v>
      </c>
      <c r="Z31" s="4" t="e">
        <f t="shared" si="8"/>
        <v>#N/A</v>
      </c>
      <c r="AA31" s="4" t="e">
        <f t="shared" si="8"/>
        <v>#N/A</v>
      </c>
      <c r="AB31" s="4">
        <f t="shared" si="8"/>
        <v>73.89479582872886</v>
      </c>
      <c r="AC31" s="4">
        <f t="shared" si="8"/>
        <v>72.637572975428469</v>
      </c>
      <c r="AD31" s="4">
        <f t="shared" si="8"/>
        <v>72.065100872248721</v>
      </c>
      <c r="AE31" s="4">
        <f t="shared" si="8"/>
        <v>75.003516264771918</v>
      </c>
      <c r="AF31" s="4">
        <f t="shared" si="8"/>
        <v>74.956138621980116</v>
      </c>
      <c r="AG31" s="4" t="e">
        <f t="shared" si="8"/>
        <v>#N/A</v>
      </c>
      <c r="AI31" s="4">
        <f t="shared" si="9"/>
        <v>2.1511087156365249</v>
      </c>
      <c r="AJ31" s="4">
        <f t="shared" si="9"/>
        <v>2.0241423326042138</v>
      </c>
      <c r="AK31" s="4">
        <f t="shared" si="9"/>
        <v>3.1581290173902943</v>
      </c>
      <c r="AL31" s="4">
        <f t="shared" si="9"/>
        <v>2.618042887036296</v>
      </c>
      <c r="AM31" s="4">
        <f t="shared" si="9"/>
        <v>1.2536403695793723</v>
      </c>
      <c r="AN31" s="4">
        <f t="shared" si="9"/>
        <v>2.7286683367326248</v>
      </c>
      <c r="AO31" s="4">
        <f t="shared" si="9"/>
        <v>1.0696768996884174</v>
      </c>
      <c r="AP31" s="4">
        <f t="shared" si="9"/>
        <v>0</v>
      </c>
      <c r="AQ31" s="4">
        <f t="shared" si="9"/>
        <v>0</v>
      </c>
      <c r="AR31" s="4">
        <f t="shared" si="9"/>
        <v>2.808204171271143</v>
      </c>
      <c r="AS31" s="4">
        <f t="shared" si="9"/>
        <v>2.4734270245715351</v>
      </c>
      <c r="AT31" s="4">
        <f t="shared" si="9"/>
        <v>3.2158991277512854</v>
      </c>
      <c r="AU31" s="4">
        <f t="shared" si="9"/>
        <v>2.5434837352280795</v>
      </c>
      <c r="AV31" s="4">
        <f t="shared" si="9"/>
        <v>2.6218613780198865</v>
      </c>
      <c r="AW31" s="4">
        <f t="shared" si="9"/>
        <v>0</v>
      </c>
      <c r="AY31" s="2">
        <f t="shared" si="24"/>
        <v>73.909891081624608</v>
      </c>
      <c r="AZ31" s="2">
        <f t="shared" si="10"/>
        <v>75.399857631409247</v>
      </c>
      <c r="BA31" s="2">
        <f t="shared" si="10"/>
        <v>74.720870982058685</v>
      </c>
      <c r="BB31" s="2">
        <f t="shared" si="10"/>
        <v>75.669957112316837</v>
      </c>
      <c r="BC31" s="2">
        <f t="shared" si="10"/>
        <v>78.387359629826193</v>
      </c>
      <c r="BD31" s="2">
        <f t="shared" si="10"/>
        <v>78.615331663201601</v>
      </c>
      <c r="BE31" s="2">
        <f t="shared" si="10"/>
        <v>80.28932310026336</v>
      </c>
      <c r="BF31" s="2" t="e">
        <f t="shared" si="10"/>
        <v>#N/A</v>
      </c>
      <c r="BG31" s="2" t="e">
        <f t="shared" si="10"/>
        <v>#N/A</v>
      </c>
      <c r="BH31" s="2">
        <f t="shared" si="10"/>
        <v>73.894795828726302</v>
      </c>
      <c r="BI31" s="2">
        <f t="shared" si="10"/>
        <v>72.637572975416973</v>
      </c>
      <c r="BJ31" s="2">
        <f t="shared" si="10"/>
        <v>72.065100872187145</v>
      </c>
      <c r="BK31" s="2">
        <f t="shared" si="10"/>
        <v>75.003516264677728</v>
      </c>
      <c r="BL31" s="2">
        <f t="shared" si="10"/>
        <v>74.956138620228117</v>
      </c>
      <c r="BM31" s="2" t="e">
        <f t="shared" si="10"/>
        <v>#N/A</v>
      </c>
      <c r="BO31" s="2">
        <f t="shared" si="25"/>
        <v>76.061000000000007</v>
      </c>
      <c r="BP31" s="2">
        <f t="shared" si="11"/>
        <v>77.424000000000007</v>
      </c>
      <c r="BQ31" s="2">
        <f t="shared" si="11"/>
        <v>77.879000000000005</v>
      </c>
      <c r="BR31" s="2">
        <f t="shared" si="11"/>
        <v>78.287999999999997</v>
      </c>
      <c r="BS31" s="2">
        <f t="shared" si="11"/>
        <v>79.641000000000005</v>
      </c>
      <c r="BT31" s="2">
        <f t="shared" si="11"/>
        <v>81.343999999999994</v>
      </c>
      <c r="BU31" s="2">
        <f t="shared" si="11"/>
        <v>81.358999999999995</v>
      </c>
      <c r="BV31" s="2" t="str">
        <f t="shared" si="11"/>
        <v/>
      </c>
      <c r="BW31" s="2" t="str">
        <f t="shared" si="11"/>
        <v/>
      </c>
      <c r="BX31" s="2">
        <f t="shared" si="11"/>
        <v>76.703000000000003</v>
      </c>
      <c r="BY31" s="2">
        <f t="shared" si="11"/>
        <v>75.111000000000004</v>
      </c>
      <c r="BZ31" s="2">
        <f t="shared" si="11"/>
        <v>75.281000000000006</v>
      </c>
      <c r="CA31" s="2">
        <f t="shared" si="11"/>
        <v>77.546999999999997</v>
      </c>
      <c r="CB31" s="2">
        <f t="shared" si="11"/>
        <v>77.578000000000003</v>
      </c>
      <c r="CC31" s="2" t="str">
        <f t="shared" si="11"/>
        <v/>
      </c>
      <c r="CE31" s="2" t="str">
        <f t="shared" si="26"/>
        <v/>
      </c>
      <c r="CF31" s="2" t="str">
        <f t="shared" si="12"/>
        <v/>
      </c>
      <c r="CG31" s="2" t="str">
        <f t="shared" si="12"/>
        <v/>
      </c>
      <c r="CH31" s="2" t="str">
        <f t="shared" si="12"/>
        <v/>
      </c>
      <c r="CI31" s="2" t="str">
        <f t="shared" si="12"/>
        <v/>
      </c>
      <c r="CJ31" s="2" t="str">
        <f t="shared" si="12"/>
        <v/>
      </c>
      <c r="CK31" s="2" t="str">
        <f t="shared" si="12"/>
        <v/>
      </c>
      <c r="CL31" s="2" t="str">
        <f t="shared" si="12"/>
        <v/>
      </c>
      <c r="CM31" s="2" t="str">
        <f t="shared" si="12"/>
        <v/>
      </c>
      <c r="CN31" s="2" t="str">
        <f t="shared" si="12"/>
        <v/>
      </c>
      <c r="CO31" s="2" t="str">
        <f t="shared" si="12"/>
        <v/>
      </c>
      <c r="CP31" s="2" t="str">
        <f t="shared" si="12"/>
        <v/>
      </c>
      <c r="CQ31" s="2" t="str">
        <f t="shared" si="12"/>
        <v/>
      </c>
      <c r="CR31" s="2" t="str">
        <f t="shared" si="12"/>
        <v/>
      </c>
      <c r="CS31" s="2" t="str">
        <f t="shared" si="12"/>
        <v/>
      </c>
      <c r="CU31" s="2" t="str">
        <f t="shared" si="27"/>
        <v/>
      </c>
      <c r="CV31" s="2" t="str">
        <f t="shared" si="13"/>
        <v/>
      </c>
      <c r="CW31" s="2" t="str">
        <f t="shared" si="13"/>
        <v/>
      </c>
      <c r="CX31" s="2" t="str">
        <f t="shared" si="13"/>
        <v/>
      </c>
      <c r="CY31" s="2" t="str">
        <f t="shared" si="13"/>
        <v/>
      </c>
      <c r="CZ31" s="2" t="str">
        <f t="shared" si="13"/>
        <v/>
      </c>
      <c r="DA31" s="2" t="str">
        <f t="shared" si="13"/>
        <v/>
      </c>
      <c r="DB31" s="2" t="str">
        <f t="shared" si="13"/>
        <v/>
      </c>
      <c r="DC31" s="2" t="str">
        <f t="shared" si="13"/>
        <v/>
      </c>
      <c r="DD31" s="2" t="str">
        <f t="shared" si="13"/>
        <v/>
      </c>
      <c r="DE31" s="2" t="str">
        <f t="shared" si="13"/>
        <v/>
      </c>
      <c r="DF31" s="2" t="str">
        <f t="shared" si="13"/>
        <v/>
      </c>
      <c r="DG31" s="2" t="str">
        <f t="shared" si="13"/>
        <v/>
      </c>
      <c r="DH31" s="2" t="str">
        <f t="shared" si="13"/>
        <v/>
      </c>
      <c r="DI31" s="2" t="str">
        <f t="shared" si="13"/>
        <v/>
      </c>
      <c r="DK31" s="2">
        <f t="shared" si="14"/>
        <v>73.909890418118465</v>
      </c>
      <c r="DL31" s="2">
        <f t="shared" si="14"/>
        <v>75.399855226480838</v>
      </c>
      <c r="DM31" s="2">
        <f t="shared" si="14"/>
        <v>74.720868619752352</v>
      </c>
      <c r="DN31" s="2">
        <f t="shared" si="14"/>
        <v>75.669956891661926</v>
      </c>
      <c r="DO31" s="2">
        <f t="shared" si="14"/>
        <v>78.387359452232403</v>
      </c>
      <c r="DP31" s="2">
        <f t="shared" si="14"/>
        <v>78.615331017819372</v>
      </c>
      <c r="DQ31" s="2">
        <f t="shared" si="14"/>
        <v>80.289321957112662</v>
      </c>
      <c r="DR31" s="2">
        <f t="shared" si="14"/>
        <v>76.331486585365852</v>
      </c>
      <c r="DS31" s="2">
        <f t="shared" si="14"/>
        <v>76.236471106941835</v>
      </c>
      <c r="DT31" s="2">
        <f t="shared" si="14"/>
        <v>73.894791805094115</v>
      </c>
      <c r="DU31" s="2">
        <f t="shared" si="14"/>
        <v>72.63756680982091</v>
      </c>
      <c r="DV31" s="2">
        <f t="shared" si="14"/>
        <v>72.065093325279378</v>
      </c>
      <c r="DW31" s="2">
        <f t="shared" si="14"/>
        <v>75.003491392328598</v>
      </c>
      <c r="DX31" s="2">
        <f t="shared" si="14"/>
        <v>74.95608275445484</v>
      </c>
      <c r="DY31" s="2">
        <f t="shared" si="14"/>
        <v>74.319332530911481</v>
      </c>
      <c r="EA31" s="2">
        <f t="shared" si="15"/>
        <v>75.109882924428987</v>
      </c>
      <c r="EB31" s="2">
        <f t="shared" si="15"/>
        <v>79.078966080621683</v>
      </c>
      <c r="EC31" s="2">
        <f t="shared" si="15"/>
        <v>78.00634772307933</v>
      </c>
      <c r="ED31" s="2">
        <f t="shared" si="15"/>
        <v>75.914950935142556</v>
      </c>
      <c r="EE31" s="2">
        <f t="shared" si="15"/>
        <v>78.581226666666652</v>
      </c>
      <c r="EF31" s="2">
        <f t="shared" si="15"/>
        <v>79.362413333333336</v>
      </c>
      <c r="EG31" s="2">
        <f t="shared" si="15"/>
        <v>81.563502109792353</v>
      </c>
      <c r="EH31" s="2">
        <f t="shared" si="15"/>
        <v>82.704657154417959</v>
      </c>
      <c r="EI31" s="2">
        <f t="shared" si="15"/>
        <v>80.603877451428914</v>
      </c>
      <c r="EJ31" s="2">
        <f t="shared" si="15"/>
        <v>79.434401313028758</v>
      </c>
      <c r="EK31" s="2">
        <f t="shared" si="15"/>
        <v>80.255513570532557</v>
      </c>
      <c r="EL31" s="2">
        <f t="shared" si="15"/>
        <v>79.73087814814815</v>
      </c>
      <c r="EM31" s="2">
        <f t="shared" si="15"/>
        <v>83.497562962962959</v>
      </c>
      <c r="EN31" s="2">
        <f t="shared" si="15"/>
        <v>82.275235376346657</v>
      </c>
      <c r="EO31" s="2">
        <f t="shared" si="15"/>
        <v>82.746748514195076</v>
      </c>
      <c r="EQ31" s="2">
        <f t="shared" si="16"/>
        <v>76.89621427916012</v>
      </c>
      <c r="ER31" s="2">
        <f t="shared" si="16"/>
        <v>78.62201713868744</v>
      </c>
      <c r="ES31" s="2">
        <f t="shared" si="16"/>
        <v>77.271323879759251</v>
      </c>
      <c r="ET31" s="2">
        <f t="shared" si="16"/>
        <v>76.653228751003425</v>
      </c>
      <c r="EU31" s="2">
        <f t="shared" si="16"/>
        <v>77.757928621302796</v>
      </c>
      <c r="EV31" s="2">
        <f t="shared" si="16"/>
        <v>78.138984887262694</v>
      </c>
      <c r="EW31" s="2">
        <f t="shared" si="16"/>
        <v>80.471972744336512</v>
      </c>
      <c r="EX31" s="2">
        <f t="shared" si="16"/>
        <v>80.394163699121137</v>
      </c>
      <c r="EY31" s="2">
        <f t="shared" si="16"/>
        <v>79.237176742966568</v>
      </c>
      <c r="EZ31" s="2">
        <f t="shared" si="16"/>
        <v>77.552218001437566</v>
      </c>
      <c r="FA31" s="2">
        <f t="shared" si="16"/>
        <v>77.841080587054293</v>
      </c>
      <c r="FB31" s="2">
        <f t="shared" si="16"/>
        <v>78.330898040135523</v>
      </c>
      <c r="FC31" s="2">
        <f t="shared" si="16"/>
        <v>80.816344784237984</v>
      </c>
      <c r="FD31" s="2">
        <f t="shared" si="16"/>
        <v>82.372519642682491</v>
      </c>
      <c r="FE31" s="2">
        <f t="shared" si="16"/>
        <v>89.483786962264261</v>
      </c>
      <c r="FG31" s="2">
        <f t="shared" si="17"/>
        <v>5.5292524145130033E-7</v>
      </c>
      <c r="FH31" s="2">
        <f t="shared" si="17"/>
        <v>6.5367109367952524E-7</v>
      </c>
      <c r="FI31" s="2">
        <f t="shared" si="17"/>
        <v>7.1901425729717745E-7</v>
      </c>
      <c r="FJ31" s="2">
        <f t="shared" si="17"/>
        <v>9.0065424021142761E-7</v>
      </c>
      <c r="FK31" s="2">
        <f t="shared" si="17"/>
        <v>9.1605893747332637E-7</v>
      </c>
      <c r="FL31" s="2">
        <f t="shared" si="17"/>
        <v>8.6387030653743326E-7</v>
      </c>
      <c r="FM31" s="2">
        <f t="shared" si="17"/>
        <v>8.9716568481346778E-7</v>
      </c>
      <c r="FN31" s="2">
        <f t="shared" si="17"/>
        <v>7.8633435293018213E-7</v>
      </c>
      <c r="FO31" s="2">
        <f t="shared" si="17"/>
        <v>9.5788938569927642E-7</v>
      </c>
      <c r="FP31" s="2">
        <f t="shared" si="17"/>
        <v>7.2633859404671266E-7</v>
      </c>
      <c r="FQ31" s="2">
        <f t="shared" si="17"/>
        <v>8.0935142366248703E-7</v>
      </c>
      <c r="FR31" s="2">
        <f t="shared" si="17"/>
        <v>9.8449251396245295E-7</v>
      </c>
      <c r="FS31" s="2">
        <f t="shared" si="17"/>
        <v>2.9282010372772661E-6</v>
      </c>
      <c r="FT31" s="2">
        <f t="shared" si="17"/>
        <v>7.6328198281416725E-6</v>
      </c>
      <c r="FU31" s="2">
        <f t="shared" si="17"/>
        <v>1.9795366680982632E-5</v>
      </c>
      <c r="FW31" s="2">
        <f t="shared" si="28"/>
        <v>1.3254936896691453E-16</v>
      </c>
      <c r="FX31" s="2">
        <f t="shared" si="18"/>
        <v>6.8944536666711458E-16</v>
      </c>
      <c r="FY31" s="2">
        <f t="shared" si="18"/>
        <v>8.3408297775510045E-16</v>
      </c>
      <c r="FZ31" s="2">
        <f t="shared" si="18"/>
        <v>9.8152931463615183E-16</v>
      </c>
      <c r="GA31" s="2">
        <f t="shared" si="18"/>
        <v>8.6826451145976088E-16</v>
      </c>
      <c r="GB31" s="2">
        <f t="shared" si="18"/>
        <v>8.262098440057628E-16</v>
      </c>
      <c r="GC31" s="2">
        <f t="shared" si="18"/>
        <v>1.0855033365089761E-15</v>
      </c>
      <c r="GD31" s="2">
        <f t="shared" si="18"/>
        <v>1.1433823109532199E-15</v>
      </c>
      <c r="GE31" s="2">
        <f t="shared" si="18"/>
        <v>1.55674049976474E-15</v>
      </c>
      <c r="GF31" s="2">
        <f t="shared" si="18"/>
        <v>1.0688772550773798E-15</v>
      </c>
      <c r="GG31" s="2">
        <f t="shared" si="18"/>
        <v>1.1953410260817871E-15</v>
      </c>
      <c r="GH31" s="2">
        <f t="shared" si="18"/>
        <v>1.1540694904814374E-15</v>
      </c>
      <c r="GI31" s="2">
        <f t="shared" si="18"/>
        <v>1.7538518705896605E-14</v>
      </c>
      <c r="GJ31" s="2">
        <f t="shared" si="18"/>
        <v>1.7521080483774809E-13</v>
      </c>
      <c r="GK31" s="2">
        <f t="shared" si="18"/>
        <v>1.0265500870839235E-12</v>
      </c>
      <c r="GM31" s="107">
        <f t="shared" si="29"/>
        <v>1.3885220474401388E-10</v>
      </c>
      <c r="GN31" s="107">
        <f t="shared" si="19"/>
        <v>2.3813656431035717E-11</v>
      </c>
      <c r="GO31" s="107">
        <f t="shared" si="19"/>
        <v>3.2663909132021379E-13</v>
      </c>
      <c r="GP31" s="107">
        <f t="shared" si="19"/>
        <v>3.9229977338274833E-13</v>
      </c>
      <c r="GQ31" s="107">
        <f t="shared" si="19"/>
        <v>3.4816585279676641E-13</v>
      </c>
      <c r="GR31" s="107">
        <f t="shared" si="19"/>
        <v>3.7659328033735828E-14</v>
      </c>
      <c r="GS31" s="107">
        <f t="shared" si="19"/>
        <v>2.7645682521901422E-14</v>
      </c>
      <c r="GT31" s="107">
        <f t="shared" si="19"/>
        <v>4.1798465932443642E-16</v>
      </c>
      <c r="GU31" s="107">
        <f t="shared" si="19"/>
        <v>2.710547601938473E-16</v>
      </c>
      <c r="GV31" s="107">
        <f t="shared" si="19"/>
        <v>1.4012658476599691E-15</v>
      </c>
      <c r="GW31" s="107">
        <f t="shared" si="19"/>
        <v>6.5161263726783448E-15</v>
      </c>
      <c r="GX31" s="107">
        <f t="shared" si="19"/>
        <v>3.6712668033410539E-14</v>
      </c>
      <c r="GY31" s="107">
        <f t="shared" si="19"/>
        <v>5.7631687090620083E-14</v>
      </c>
      <c r="GZ31" s="107">
        <f t="shared" si="19"/>
        <v>1.1761831534915529E-12</v>
      </c>
      <c r="HA31" s="107">
        <f t="shared" si="19"/>
        <v>1.1074832973515665E-17</v>
      </c>
      <c r="HC31" s="107">
        <f t="shared" si="33"/>
        <v>1.621851127379334E-26</v>
      </c>
      <c r="HD31" s="107">
        <f t="shared" si="20"/>
        <v>1.6338542754757196E-28</v>
      </c>
      <c r="HE31" s="107">
        <f t="shared" si="20"/>
        <v>1.3726811183852386E-33</v>
      </c>
      <c r="HF31" s="107">
        <f t="shared" si="20"/>
        <v>1.0478439875162375E-33</v>
      </c>
      <c r="HG31" s="107">
        <f t="shared" si="20"/>
        <v>6.3131520325892976E-34</v>
      </c>
      <c r="HH31" s="107">
        <f t="shared" si="20"/>
        <v>2.6165845901085796E-36</v>
      </c>
      <c r="HI31" s="107">
        <f t="shared" si="20"/>
        <v>1.7690151196337416E-36</v>
      </c>
      <c r="HJ31" s="107">
        <f t="shared" si="20"/>
        <v>6.5956031143873214E-41</v>
      </c>
      <c r="HK31" s="107">
        <f t="shared" si="20"/>
        <v>3.1247315586156973E-41</v>
      </c>
      <c r="HL31" s="107">
        <f t="shared" si="20"/>
        <v>3.3535393620897889E-39</v>
      </c>
      <c r="HM31" s="107">
        <f t="shared" si="20"/>
        <v>8.4404903387234402E-38</v>
      </c>
      <c r="HN31" s="107">
        <f t="shared" si="20"/>
        <v>2.010633560926675E-36</v>
      </c>
      <c r="HO31" s="107">
        <f t="shared" si="20"/>
        <v>4.8843009622517698E-36</v>
      </c>
      <c r="HP31" s="107">
        <f t="shared" si="20"/>
        <v>1.2926512965158379E-32</v>
      </c>
      <c r="HQ31" s="107">
        <f t="shared" si="20"/>
        <v>1.9255964270970188E-44</v>
      </c>
      <c r="HS31" s="107">
        <f t="shared" si="30"/>
        <v>1.4528373864371413E-56</v>
      </c>
      <c r="HT31" s="107">
        <f t="shared" si="21"/>
        <v>5.0824791034566711E-59</v>
      </c>
      <c r="HU31" s="107">
        <f t="shared" si="21"/>
        <v>6.5406353861148516E-70</v>
      </c>
      <c r="HV31" s="107">
        <f t="shared" si="21"/>
        <v>8.7811103266343016E-71</v>
      </c>
      <c r="HW31" s="107">
        <f t="shared" si="21"/>
        <v>1.507647984694311E-71</v>
      </c>
      <c r="HX31" s="107">
        <f t="shared" si="21"/>
        <v>1.2893533298184803E-76</v>
      </c>
      <c r="HY31" s="107">
        <f t="shared" si="21"/>
        <v>1.0979552781922355E-76</v>
      </c>
      <c r="HZ31" s="107">
        <f t="shared" si="21"/>
        <v>1.5571943270107252E-85</v>
      </c>
      <c r="IA31" s="107">
        <f t="shared" si="21"/>
        <v>9.9175741803077779E-87</v>
      </c>
      <c r="IB31" s="107">
        <f t="shared" si="21"/>
        <v>1.005943429995855E-81</v>
      </c>
      <c r="IC31" s="107">
        <f t="shared" si="21"/>
        <v>6.4362941839290102E-79</v>
      </c>
      <c r="ID31" s="107">
        <f t="shared" si="21"/>
        <v>8.2973901959953288E-77</v>
      </c>
      <c r="IE31" s="107">
        <f t="shared" si="21"/>
        <v>6.9197959771926026E-76</v>
      </c>
      <c r="IF31" s="107">
        <f t="shared" si="21"/>
        <v>3.809001567832017E-68</v>
      </c>
      <c r="IG31" s="107">
        <f t="shared" si="21"/>
        <v>1.3895973115153103E-54</v>
      </c>
      <c r="II31" s="107">
        <f t="shared" si="31"/>
        <v>1.5377894656228692E-144</v>
      </c>
      <c r="IJ31" s="107">
        <f t="shared" si="22"/>
        <v>3.4495035764715264E-146</v>
      </c>
      <c r="IK31" s="107">
        <f t="shared" si="22"/>
        <v>8.7185053595200162E-174</v>
      </c>
      <c r="IL31" s="107">
        <f t="shared" si="22"/>
        <v>1.5434278060611092E-176</v>
      </c>
      <c r="IM31" s="107">
        <f t="shared" si="22"/>
        <v>5.4380003685857882E-179</v>
      </c>
      <c r="IN31" s="107">
        <f t="shared" si="22"/>
        <v>1.519184070301859E-192</v>
      </c>
      <c r="IO31" s="107">
        <f t="shared" si="22"/>
        <v>1.3907773564637047E-192</v>
      </c>
      <c r="IP31" s="107">
        <f t="shared" si="22"/>
        <v>4.9236889387437603E-215</v>
      </c>
      <c r="IQ31" s="107">
        <f t="shared" si="22"/>
        <v>5.2478307193161889E-220</v>
      </c>
      <c r="IR31" s="107">
        <f t="shared" si="22"/>
        <v>7.3828691420243265E-206</v>
      </c>
      <c r="IS31" s="107">
        <f t="shared" si="22"/>
        <v>6.4610308666224372E-198</v>
      </c>
      <c r="IT31" s="107">
        <f t="shared" si="22"/>
        <v>1.3053646253344754E-192</v>
      </c>
      <c r="IU31" s="107">
        <f t="shared" si="22"/>
        <v>1.5350211324647636E-189</v>
      </c>
      <c r="IV31" s="107">
        <f t="shared" si="22"/>
        <v>8.7714697794233714E-171</v>
      </c>
      <c r="IW31" s="107">
        <f t="shared" si="22"/>
        <v>8.027330776922924E-140</v>
      </c>
      <c r="IY31" s="107">
        <f t="shared" si="32"/>
        <v>1.3885220474401391E-10</v>
      </c>
      <c r="IZ31" s="107">
        <f t="shared" si="23"/>
        <v>2.3813656431035717E-11</v>
      </c>
      <c r="JA31" s="107">
        <f t="shared" si="23"/>
        <v>3.2663909132021379E-13</v>
      </c>
      <c r="JB31" s="107">
        <f t="shared" si="23"/>
        <v>3.9229977338274833E-13</v>
      </c>
      <c r="JC31" s="107">
        <f t="shared" si="23"/>
        <v>3.4816585279676641E-13</v>
      </c>
      <c r="JD31" s="107">
        <f t="shared" si="23"/>
        <v>3.7659328033735828E-14</v>
      </c>
      <c r="JE31" s="107">
        <f t="shared" si="23"/>
        <v>2.7645682521901422E-14</v>
      </c>
      <c r="JF31" s="107">
        <f t="shared" si="23"/>
        <v>4.1798465932443642E-16</v>
      </c>
      <c r="JG31" s="107">
        <f t="shared" si="23"/>
        <v>2.710547601938473E-16</v>
      </c>
      <c r="JH31" s="107">
        <f t="shared" si="23"/>
        <v>1.4012658476599691E-15</v>
      </c>
      <c r="JI31" s="107">
        <f t="shared" si="23"/>
        <v>6.5161263726783448E-15</v>
      </c>
      <c r="JJ31" s="107">
        <f t="shared" si="23"/>
        <v>3.6712668033410539E-14</v>
      </c>
      <c r="JK31" s="107">
        <f t="shared" si="23"/>
        <v>5.7631687090620083E-14</v>
      </c>
      <c r="JL31" s="107">
        <f t="shared" si="23"/>
        <v>1.1761831534915529E-12</v>
      </c>
      <c r="JM31" s="107">
        <f t="shared" si="23"/>
        <v>1.1074832973515665E-17</v>
      </c>
    </row>
    <row r="32" spans="1:273" x14ac:dyDescent="0.25">
      <c r="B32" s="2">
        <v>4</v>
      </c>
      <c r="C32" s="37">
        <v>76.484999999999999</v>
      </c>
      <c r="D32" s="37">
        <v>77.575999999999993</v>
      </c>
      <c r="E32" s="37">
        <v>76.832999999999998</v>
      </c>
      <c r="F32" s="37">
        <v>77.015000000000001</v>
      </c>
      <c r="G32" s="37">
        <v>79.875</v>
      </c>
      <c r="H32" s="37">
        <v>80.296999999999997</v>
      </c>
      <c r="I32" s="37">
        <v>81.453000000000003</v>
      </c>
      <c r="J32" s="37">
        <v>78.968999999999994</v>
      </c>
      <c r="K32" s="37">
        <v>79.733999999999995</v>
      </c>
      <c r="L32" s="37">
        <v>76.438000000000002</v>
      </c>
      <c r="M32" s="37">
        <v>74.444000000000003</v>
      </c>
      <c r="N32" s="37">
        <v>74.953000000000003</v>
      </c>
      <c r="O32" s="37">
        <v>77.281000000000006</v>
      </c>
      <c r="P32" s="37">
        <v>76.391000000000005</v>
      </c>
      <c r="Q32" s="37">
        <v>76.718999999999994</v>
      </c>
      <c r="S32" s="4">
        <f t="shared" si="8"/>
        <v>74.141702744443421</v>
      </c>
      <c r="T32" s="4">
        <f t="shared" si="8"/>
        <v>75.631196549809943</v>
      </c>
      <c r="U32" s="4">
        <f t="shared" si="8"/>
        <v>74.962673162331626</v>
      </c>
      <c r="V32" s="4">
        <f t="shared" si="8"/>
        <v>75.940844958235559</v>
      </c>
      <c r="W32" s="4">
        <f t="shared" si="8"/>
        <v>78.592497984716729</v>
      </c>
      <c r="X32" s="4">
        <f t="shared" si="8"/>
        <v>78.851028849634488</v>
      </c>
      <c r="Y32" s="4">
        <f t="shared" si="8"/>
        <v>80.499106195779433</v>
      </c>
      <c r="Z32" s="4">
        <f t="shared" si="8"/>
        <v>76.577939746946299</v>
      </c>
      <c r="AA32" s="4" t="e">
        <f t="shared" si="8"/>
        <v>#N/A</v>
      </c>
      <c r="AB32" s="4">
        <f t="shared" si="8"/>
        <v>74.109133089490257</v>
      </c>
      <c r="AC32" s="4">
        <f t="shared" si="8"/>
        <v>72.901057923949594</v>
      </c>
      <c r="AD32" s="4">
        <f t="shared" si="8"/>
        <v>72.344732806292853</v>
      </c>
      <c r="AE32" s="4">
        <f t="shared" si="8"/>
        <v>75.245592858648067</v>
      </c>
      <c r="AF32" s="4">
        <f t="shared" si="8"/>
        <v>75.162560211242763</v>
      </c>
      <c r="AG32" s="4" t="e">
        <f t="shared" si="8"/>
        <v>#N/A</v>
      </c>
      <c r="AI32" s="4">
        <f t="shared" si="9"/>
        <v>2.3432972555565783</v>
      </c>
      <c r="AJ32" s="4">
        <f t="shared" si="9"/>
        <v>1.9448034501900509</v>
      </c>
      <c r="AK32" s="4">
        <f t="shared" si="9"/>
        <v>1.8703268376683724</v>
      </c>
      <c r="AL32" s="4">
        <f t="shared" si="9"/>
        <v>1.0741550417644419</v>
      </c>
      <c r="AM32" s="4">
        <f t="shared" si="9"/>
        <v>1.2825020152832707</v>
      </c>
      <c r="AN32" s="4">
        <f t="shared" si="9"/>
        <v>1.4459711503655086</v>
      </c>
      <c r="AO32" s="4">
        <f t="shared" si="9"/>
        <v>0.95389380422057002</v>
      </c>
      <c r="AP32" s="4">
        <f t="shared" si="9"/>
        <v>2.3910602530536949</v>
      </c>
      <c r="AQ32" s="4">
        <f t="shared" si="9"/>
        <v>0</v>
      </c>
      <c r="AR32" s="4">
        <f t="shared" si="9"/>
        <v>2.3288669105097455</v>
      </c>
      <c r="AS32" s="4">
        <f t="shared" si="9"/>
        <v>1.5429420760504087</v>
      </c>
      <c r="AT32" s="4">
        <f t="shared" si="9"/>
        <v>2.6082671937071495</v>
      </c>
      <c r="AU32" s="4">
        <f t="shared" si="9"/>
        <v>2.0354071413519392</v>
      </c>
      <c r="AV32" s="4">
        <f t="shared" si="9"/>
        <v>1.2284397887572425</v>
      </c>
      <c r="AW32" s="4">
        <f t="shared" si="9"/>
        <v>0</v>
      </c>
      <c r="AY32" s="2">
        <f t="shared" si="24"/>
        <v>74.141702354982201</v>
      </c>
      <c r="AZ32" s="2">
        <f t="shared" si="10"/>
        <v>75.631196476189572</v>
      </c>
      <c r="BA32" s="2">
        <f t="shared" si="10"/>
        <v>74.962673161034175</v>
      </c>
      <c r="BB32" s="2">
        <f t="shared" si="10"/>
        <v>75.940844956700474</v>
      </c>
      <c r="BC32" s="2">
        <f t="shared" si="10"/>
        <v>78.592497983299097</v>
      </c>
      <c r="BD32" s="2">
        <f t="shared" si="10"/>
        <v>78.85102884946663</v>
      </c>
      <c r="BE32" s="2">
        <f t="shared" si="10"/>
        <v>80.499106195654804</v>
      </c>
      <c r="BF32" s="2">
        <f t="shared" si="10"/>
        <v>76.577939746944011</v>
      </c>
      <c r="BG32" s="2" t="e">
        <f t="shared" si="10"/>
        <v>#N/A</v>
      </c>
      <c r="BH32" s="2">
        <f t="shared" si="10"/>
        <v>74.109133089483109</v>
      </c>
      <c r="BI32" s="2">
        <f t="shared" si="10"/>
        <v>72.901057923918671</v>
      </c>
      <c r="BJ32" s="2">
        <f t="shared" si="10"/>
        <v>72.344732806134189</v>
      </c>
      <c r="BK32" s="2">
        <f t="shared" si="10"/>
        <v>75.245592858411769</v>
      </c>
      <c r="BL32" s="2">
        <f t="shared" si="10"/>
        <v>75.162560207280364</v>
      </c>
      <c r="BM32" s="2" t="e">
        <f t="shared" si="10"/>
        <v>#N/A</v>
      </c>
      <c r="BO32" s="2">
        <f t="shared" si="25"/>
        <v>76.484999999999999</v>
      </c>
      <c r="BP32" s="2">
        <f t="shared" si="11"/>
        <v>77.575999999999993</v>
      </c>
      <c r="BQ32" s="2">
        <f t="shared" si="11"/>
        <v>76.832999999999998</v>
      </c>
      <c r="BR32" s="2">
        <f t="shared" si="11"/>
        <v>77.015000000000001</v>
      </c>
      <c r="BS32" s="2">
        <f t="shared" si="11"/>
        <v>79.875</v>
      </c>
      <c r="BT32" s="2">
        <f t="shared" si="11"/>
        <v>80.296999999999997</v>
      </c>
      <c r="BU32" s="2">
        <f t="shared" si="11"/>
        <v>81.453000000000003</v>
      </c>
      <c r="BV32" s="2">
        <f t="shared" si="11"/>
        <v>78.968999999999994</v>
      </c>
      <c r="BW32" s="2" t="str">
        <f t="shared" si="11"/>
        <v/>
      </c>
      <c r="BX32" s="2">
        <f t="shared" si="11"/>
        <v>76.438000000000002</v>
      </c>
      <c r="BY32" s="2">
        <f t="shared" si="11"/>
        <v>74.444000000000003</v>
      </c>
      <c r="BZ32" s="2">
        <f t="shared" si="11"/>
        <v>74.953000000000003</v>
      </c>
      <c r="CA32" s="2">
        <f t="shared" si="11"/>
        <v>77.281000000000006</v>
      </c>
      <c r="CB32" s="2">
        <f t="shared" si="11"/>
        <v>76.391000000000005</v>
      </c>
      <c r="CC32" s="2" t="str">
        <f t="shared" si="11"/>
        <v/>
      </c>
      <c r="CE32" s="2" t="str">
        <f t="shared" si="26"/>
        <v/>
      </c>
      <c r="CF32" s="2" t="str">
        <f t="shared" si="12"/>
        <v/>
      </c>
      <c r="CG32" s="2" t="str">
        <f t="shared" si="12"/>
        <v/>
      </c>
      <c r="CH32" s="2" t="str">
        <f t="shared" si="12"/>
        <v/>
      </c>
      <c r="CI32" s="2" t="str">
        <f t="shared" si="12"/>
        <v/>
      </c>
      <c r="CJ32" s="2" t="str">
        <f t="shared" si="12"/>
        <v/>
      </c>
      <c r="CK32" s="2" t="str">
        <f t="shared" si="12"/>
        <v/>
      </c>
      <c r="CL32" s="2" t="str">
        <f t="shared" si="12"/>
        <v/>
      </c>
      <c r="CM32" s="2" t="str">
        <f t="shared" si="12"/>
        <v/>
      </c>
      <c r="CN32" s="2" t="str">
        <f t="shared" si="12"/>
        <v/>
      </c>
      <c r="CO32" s="2" t="str">
        <f t="shared" si="12"/>
        <v/>
      </c>
      <c r="CP32" s="2" t="str">
        <f t="shared" si="12"/>
        <v/>
      </c>
      <c r="CQ32" s="2" t="str">
        <f t="shared" si="12"/>
        <v/>
      </c>
      <c r="CR32" s="2" t="str">
        <f t="shared" si="12"/>
        <v/>
      </c>
      <c r="CS32" s="2" t="str">
        <f t="shared" si="12"/>
        <v/>
      </c>
      <c r="CU32" s="2" t="str">
        <f t="shared" si="27"/>
        <v/>
      </c>
      <c r="CV32" s="2" t="str">
        <f t="shared" si="13"/>
        <v/>
      </c>
      <c r="CW32" s="2" t="str">
        <f t="shared" si="13"/>
        <v/>
      </c>
      <c r="CX32" s="2" t="str">
        <f t="shared" si="13"/>
        <v/>
      </c>
      <c r="CY32" s="2" t="str">
        <f t="shared" si="13"/>
        <v/>
      </c>
      <c r="CZ32" s="2" t="str">
        <f t="shared" si="13"/>
        <v/>
      </c>
      <c r="DA32" s="2" t="str">
        <f t="shared" si="13"/>
        <v/>
      </c>
      <c r="DB32" s="2" t="str">
        <f t="shared" si="13"/>
        <v/>
      </c>
      <c r="DC32" s="2" t="str">
        <f t="shared" si="13"/>
        <v/>
      </c>
      <c r="DD32" s="2" t="str">
        <f t="shared" si="13"/>
        <v/>
      </c>
      <c r="DE32" s="2" t="str">
        <f t="shared" si="13"/>
        <v/>
      </c>
      <c r="DF32" s="2" t="str">
        <f t="shared" si="13"/>
        <v/>
      </c>
      <c r="DG32" s="2" t="str">
        <f t="shared" si="13"/>
        <v/>
      </c>
      <c r="DH32" s="2" t="str">
        <f t="shared" si="13"/>
        <v/>
      </c>
      <c r="DI32" s="2" t="str">
        <f t="shared" si="13"/>
        <v/>
      </c>
      <c r="DK32" s="2">
        <f t="shared" si="14"/>
        <v>74.141701742160279</v>
      </c>
      <c r="DL32" s="2">
        <f t="shared" si="14"/>
        <v>75.63119372822301</v>
      </c>
      <c r="DM32" s="2">
        <f t="shared" si="14"/>
        <v>74.962670492298415</v>
      </c>
      <c r="DN32" s="2">
        <f t="shared" si="14"/>
        <v>75.940845069281252</v>
      </c>
      <c r="DO32" s="2">
        <f t="shared" si="14"/>
        <v>78.592498095778311</v>
      </c>
      <c r="DP32" s="2">
        <f t="shared" si="14"/>
        <v>78.851028390214424</v>
      </c>
      <c r="DQ32" s="2">
        <f t="shared" si="14"/>
        <v>80.499105104198136</v>
      </c>
      <c r="DR32" s="2">
        <f t="shared" si="14"/>
        <v>76.577933797909409</v>
      </c>
      <c r="DS32" s="2">
        <f t="shared" si="14"/>
        <v>76.497203846153838</v>
      </c>
      <c r="DT32" s="2">
        <f t="shared" si="14"/>
        <v>74.109128325635396</v>
      </c>
      <c r="DU32" s="2">
        <f t="shared" si="14"/>
        <v>72.901050563163423</v>
      </c>
      <c r="DV32" s="2">
        <f t="shared" si="14"/>
        <v>72.344723799456361</v>
      </c>
      <c r="DW32" s="2">
        <f t="shared" si="14"/>
        <v>75.245563575958926</v>
      </c>
      <c r="DX32" s="2">
        <f t="shared" si="14"/>
        <v>75.162495469646629</v>
      </c>
      <c r="DY32" s="2">
        <f t="shared" si="14"/>
        <v>74.538190721085456</v>
      </c>
      <c r="EA32" s="2">
        <f t="shared" si="15"/>
        <v>75.022077218840124</v>
      </c>
      <c r="EB32" s="2">
        <f t="shared" si="15"/>
        <v>78.970469120932506</v>
      </c>
      <c r="EC32" s="2">
        <f t="shared" si="15"/>
        <v>77.910946593054703</v>
      </c>
      <c r="ED32" s="2">
        <f t="shared" si="15"/>
        <v>75.841554891422234</v>
      </c>
      <c r="EE32" s="2">
        <f t="shared" si="15"/>
        <v>78.494965679012338</v>
      </c>
      <c r="EF32" s="2">
        <f t="shared" si="15"/>
        <v>79.273310617283954</v>
      </c>
      <c r="EG32" s="2">
        <f t="shared" si="15"/>
        <v>81.465453984701412</v>
      </c>
      <c r="EH32" s="2">
        <f t="shared" si="15"/>
        <v>82.587447569308296</v>
      </c>
      <c r="EI32" s="2">
        <f t="shared" si="15"/>
        <v>80.489403788086733</v>
      </c>
      <c r="EJ32" s="2">
        <f t="shared" si="15"/>
        <v>79.318901689791304</v>
      </c>
      <c r="EK32" s="2">
        <f t="shared" si="15"/>
        <v>80.125176920591485</v>
      </c>
      <c r="EL32" s="2">
        <f t="shared" si="15"/>
        <v>79.611676296296295</v>
      </c>
      <c r="EM32" s="2">
        <f t="shared" si="15"/>
        <v>83.356999999999999</v>
      </c>
      <c r="EN32" s="2">
        <f t="shared" si="15"/>
        <v>82.163158564507953</v>
      </c>
      <c r="EO32" s="2">
        <f t="shared" si="15"/>
        <v>82.665028005351289</v>
      </c>
      <c r="EQ32" s="2">
        <f t="shared" si="16"/>
        <v>76.791257497438423</v>
      </c>
      <c r="ER32" s="2">
        <f t="shared" si="16"/>
        <v>78.517803351223293</v>
      </c>
      <c r="ES32" s="2">
        <f t="shared" si="16"/>
        <v>77.182739612304232</v>
      </c>
      <c r="ET32" s="2">
        <f t="shared" si="16"/>
        <v>76.572458361496203</v>
      </c>
      <c r="EU32" s="2">
        <f t="shared" si="16"/>
        <v>77.679268591186087</v>
      </c>
      <c r="EV32" s="2">
        <f t="shared" si="16"/>
        <v>78.061440116089727</v>
      </c>
      <c r="EW32" s="2">
        <f t="shared" si="16"/>
        <v>80.383807634811731</v>
      </c>
      <c r="EX32" s="2">
        <f t="shared" si="16"/>
        <v>80.298485975625937</v>
      </c>
      <c r="EY32" s="2">
        <f t="shared" si="16"/>
        <v>79.135640056527805</v>
      </c>
      <c r="EZ32" s="2">
        <f t="shared" si="16"/>
        <v>77.454167191370288</v>
      </c>
      <c r="FA32" s="2">
        <f t="shared" si="16"/>
        <v>77.733471426571427</v>
      </c>
      <c r="FB32" s="2">
        <f t="shared" si="16"/>
        <v>78.224845953105202</v>
      </c>
      <c r="FC32" s="2">
        <f t="shared" si="16"/>
        <v>80.700720079508301</v>
      </c>
      <c r="FD32" s="2">
        <f t="shared" si="16"/>
        <v>82.258390836404729</v>
      </c>
      <c r="FE32" s="2">
        <f t="shared" si="16"/>
        <v>89.335230977204802</v>
      </c>
      <c r="FG32" s="2">
        <f t="shared" si="17"/>
        <v>6.9609153762855149E-7</v>
      </c>
      <c r="FH32" s="2">
        <f t="shared" si="17"/>
        <v>8.229230115070294E-7</v>
      </c>
      <c r="FI32" s="2">
        <f t="shared" si="17"/>
        <v>9.0518515143444421E-7</v>
      </c>
      <c r="FJ32" s="2">
        <f t="shared" si="17"/>
        <v>1.1338562458244831E-6</v>
      </c>
      <c r="FK32" s="2">
        <f t="shared" si="17"/>
        <v>1.1532496015459791E-6</v>
      </c>
      <c r="FL32" s="2">
        <f t="shared" si="17"/>
        <v>1.08754803813385E-6</v>
      </c>
      <c r="FM32" s="2">
        <f t="shared" si="17"/>
        <v>1.1294644168279417E-6</v>
      </c>
      <c r="FN32" s="2">
        <f t="shared" si="17"/>
        <v>9.8993609751761443E-7</v>
      </c>
      <c r="FO32" s="2">
        <f t="shared" si="17"/>
        <v>1.205910990252383E-6</v>
      </c>
      <c r="FP32" s="2">
        <f t="shared" si="17"/>
        <v>9.1440594164219586E-7</v>
      </c>
      <c r="FQ32" s="2">
        <f t="shared" si="17"/>
        <v>1.01891286079543E-6</v>
      </c>
      <c r="FR32" s="2">
        <f t="shared" si="17"/>
        <v>1.239402327612249E-6</v>
      </c>
      <c r="FS32" s="2">
        <f t="shared" si="17"/>
        <v>3.6100206398464275E-6</v>
      </c>
      <c r="FT32" s="2">
        <f t="shared" si="17"/>
        <v>9.2473574047782783E-6</v>
      </c>
      <c r="FU32" s="2">
        <f t="shared" si="17"/>
        <v>2.3631155711659374E-5</v>
      </c>
      <c r="FW32" s="2">
        <f t="shared" si="28"/>
        <v>1.668697689097297E-16</v>
      </c>
      <c r="FX32" s="2">
        <f t="shared" si="18"/>
        <v>8.6796029214097683E-16</v>
      </c>
      <c r="FY32" s="2">
        <f t="shared" si="18"/>
        <v>1.0500482562408438E-15</v>
      </c>
      <c r="FZ32" s="2">
        <f t="shared" si="18"/>
        <v>1.2356721966163624E-15</v>
      </c>
      <c r="GA32" s="2">
        <f t="shared" si="18"/>
        <v>1.0930802576357396E-15</v>
      </c>
      <c r="GB32" s="2">
        <f t="shared" si="18"/>
        <v>1.0401365680933484E-15</v>
      </c>
      <c r="GC32" s="2">
        <f t="shared" si="18"/>
        <v>1.3665677349185038E-15</v>
      </c>
      <c r="GD32" s="2">
        <f t="shared" si="18"/>
        <v>1.4394330466549474E-15</v>
      </c>
      <c r="GE32" s="2">
        <f t="shared" si="18"/>
        <v>1.9598201747229804E-15</v>
      </c>
      <c r="GF32" s="2">
        <f t="shared" si="18"/>
        <v>1.345636738505708E-15</v>
      </c>
      <c r="GG32" s="2">
        <f t="shared" si="18"/>
        <v>1.504845193494474E-15</v>
      </c>
      <c r="GH32" s="2">
        <f t="shared" si="18"/>
        <v>1.4528874085434264E-15</v>
      </c>
      <c r="GI32" s="2">
        <f t="shared" si="18"/>
        <v>2.162230560120829E-14</v>
      </c>
      <c r="GJ32" s="2">
        <f t="shared" si="18"/>
        <v>2.1227273615149994E-13</v>
      </c>
      <c r="GK32" s="2">
        <f t="shared" si="18"/>
        <v>1.2254715155104636E-12</v>
      </c>
      <c r="GM32" s="107">
        <f t="shared" si="29"/>
        <v>2.7087412819534079E-10</v>
      </c>
      <c r="GN32" s="107">
        <f t="shared" si="19"/>
        <v>4.9484884214815337E-11</v>
      </c>
      <c r="GO32" s="107">
        <f t="shared" si="19"/>
        <v>7.8138467954828402E-13</v>
      </c>
      <c r="GP32" s="107">
        <f t="shared" si="19"/>
        <v>9.4608465278665799E-13</v>
      </c>
      <c r="GQ32" s="107">
        <f t="shared" si="19"/>
        <v>8.4378888270341737E-13</v>
      </c>
      <c r="GR32" s="107">
        <f t="shared" si="19"/>
        <v>9.7675993108706928E-14</v>
      </c>
      <c r="GS32" s="107">
        <f t="shared" si="19"/>
        <v>7.2609006535430083E-14</v>
      </c>
      <c r="GT32" s="107">
        <f t="shared" si="19"/>
        <v>1.2442041644047491E-15</v>
      </c>
      <c r="GU32" s="107">
        <f t="shared" si="19"/>
        <v>8.3098189118953381E-16</v>
      </c>
      <c r="GV32" s="107">
        <f t="shared" si="19"/>
        <v>3.9891442841090455E-15</v>
      </c>
      <c r="GW32" s="107">
        <f t="shared" si="19"/>
        <v>1.7799837041874666E-14</v>
      </c>
      <c r="GX32" s="107">
        <f t="shared" si="19"/>
        <v>9.6154618840914833E-14</v>
      </c>
      <c r="GY32" s="107">
        <f t="shared" si="19"/>
        <v>1.4692240898415145E-13</v>
      </c>
      <c r="GZ32" s="107">
        <f t="shared" si="19"/>
        <v>2.7025090702240989E-12</v>
      </c>
      <c r="HA32" s="107">
        <f t="shared" si="19"/>
        <v>3.6962747620358017E-17</v>
      </c>
      <c r="HC32" s="107">
        <f t="shared" si="33"/>
        <v>6.2456066206760359E-26</v>
      </c>
      <c r="HD32" s="107">
        <f t="shared" si="20"/>
        <v>7.1416801496702451E-28</v>
      </c>
      <c r="HE32" s="107">
        <f t="shared" si="20"/>
        <v>8.0026973937070438E-33</v>
      </c>
      <c r="HF32" s="107">
        <f t="shared" si="20"/>
        <v>6.267060935912919E-33</v>
      </c>
      <c r="HG32" s="107">
        <f t="shared" si="20"/>
        <v>3.8223299548043612E-33</v>
      </c>
      <c r="HH32" s="107">
        <f t="shared" si="20"/>
        <v>1.8076009684135274E-35</v>
      </c>
      <c r="HI32" s="107">
        <f t="shared" si="20"/>
        <v>1.2469689286972226E-35</v>
      </c>
      <c r="HJ32" s="107">
        <f t="shared" si="20"/>
        <v>5.9179913942314587E-40</v>
      </c>
      <c r="HK32" s="107">
        <f t="shared" si="20"/>
        <v>2.9607206947943678E-40</v>
      </c>
      <c r="HL32" s="107">
        <f t="shared" si="20"/>
        <v>2.7264224165181106E-38</v>
      </c>
      <c r="HM32" s="107">
        <f t="shared" si="20"/>
        <v>6.3788525872717495E-37</v>
      </c>
      <c r="HN32" s="107">
        <f t="shared" si="20"/>
        <v>1.4201807138432848E-35</v>
      </c>
      <c r="HO32" s="107">
        <f t="shared" si="20"/>
        <v>3.2784021001551325E-35</v>
      </c>
      <c r="HP32" s="107">
        <f t="shared" si="20"/>
        <v>7.0431212582485329E-32</v>
      </c>
      <c r="HQ32" s="107">
        <f t="shared" si="20"/>
        <v>2.0069831308645387E-43</v>
      </c>
      <c r="HS32" s="107">
        <f t="shared" si="30"/>
        <v>1.0525106366814844E-55</v>
      </c>
      <c r="HT32" s="107">
        <f t="shared" si="21"/>
        <v>4.2828230803583873E-58</v>
      </c>
      <c r="HU32" s="107">
        <f t="shared" si="21"/>
        <v>8.382602419504835E-69</v>
      </c>
      <c r="HV32" s="107">
        <f t="shared" si="21"/>
        <v>1.1816793213303508E-69</v>
      </c>
      <c r="HW32" s="107">
        <f t="shared" si="21"/>
        <v>2.0767364752947576E-70</v>
      </c>
      <c r="HX32" s="107">
        <f t="shared" si="21"/>
        <v>2.1503023136284827E-75</v>
      </c>
      <c r="HY32" s="107">
        <f t="shared" si="21"/>
        <v>1.8752143700380292E-75</v>
      </c>
      <c r="HZ32" s="107">
        <f t="shared" si="21"/>
        <v>3.7323868098786848E-84</v>
      </c>
      <c r="IA32" s="107">
        <f t="shared" si="21"/>
        <v>2.5977633635087879E-85</v>
      </c>
      <c r="IB32" s="107">
        <f t="shared" si="21"/>
        <v>2.0828272026452828E-80</v>
      </c>
      <c r="IC32" s="107">
        <f t="shared" si="21"/>
        <v>1.2027626030229565E-77</v>
      </c>
      <c r="ID32" s="107">
        <f t="shared" si="21"/>
        <v>1.4278549979452824E-75</v>
      </c>
      <c r="IE32" s="107">
        <f t="shared" si="21"/>
        <v>1.1035503353974707E-74</v>
      </c>
      <c r="IF32" s="107">
        <f t="shared" si="21"/>
        <v>4.4508091212609672E-67</v>
      </c>
      <c r="IG32" s="107">
        <f t="shared" si="21"/>
        <v>9.4877866127870976E-54</v>
      </c>
      <c r="II32" s="107">
        <f t="shared" si="31"/>
        <v>9.4738136361833774E-143</v>
      </c>
      <c r="IJ32" s="107">
        <f t="shared" si="22"/>
        <v>2.7119712193474128E-144</v>
      </c>
      <c r="IK32" s="107">
        <f t="shared" si="22"/>
        <v>1.6242801374354349E-171</v>
      </c>
      <c r="IL32" s="107">
        <f t="shared" si="22"/>
        <v>3.2052973891792765E-174</v>
      </c>
      <c r="IM32" s="107">
        <f t="shared" si="22"/>
        <v>1.1942110521163868E-176</v>
      </c>
      <c r="IN32" s="107">
        <f t="shared" si="22"/>
        <v>4.998429524336838E-190</v>
      </c>
      <c r="IO32" s="107">
        <f t="shared" si="22"/>
        <v>4.7958397553999708E-190</v>
      </c>
      <c r="IP32" s="107">
        <f t="shared" si="22"/>
        <v>3.4111544094132832E-212</v>
      </c>
      <c r="IQ32" s="107">
        <f t="shared" si="22"/>
        <v>4.4986068100889368E-217</v>
      </c>
      <c r="IR32" s="107">
        <f t="shared" si="22"/>
        <v>3.8129055863146807E-203</v>
      </c>
      <c r="IS32" s="107">
        <f t="shared" si="22"/>
        <v>2.6678389488240786E-195</v>
      </c>
      <c r="IT32" s="107">
        <f t="shared" si="22"/>
        <v>4.5520764256252897E-190</v>
      </c>
      <c r="IU32" s="107">
        <f t="shared" si="22"/>
        <v>4.5261401808437291E-187</v>
      </c>
      <c r="IV32" s="107">
        <f t="shared" si="22"/>
        <v>1.381647582779016E-168</v>
      </c>
      <c r="IW32" s="107">
        <f t="shared" si="22"/>
        <v>4.6496032783404794E-138</v>
      </c>
      <c r="IY32" s="107">
        <f t="shared" si="32"/>
        <v>2.7087412819534084E-10</v>
      </c>
      <c r="IZ32" s="107">
        <f t="shared" si="23"/>
        <v>4.9484884214815337E-11</v>
      </c>
      <c r="JA32" s="107">
        <f t="shared" si="23"/>
        <v>7.8138467954828402E-13</v>
      </c>
      <c r="JB32" s="107">
        <f t="shared" si="23"/>
        <v>9.4608465278665799E-13</v>
      </c>
      <c r="JC32" s="107">
        <f t="shared" si="23"/>
        <v>8.4378888270341737E-13</v>
      </c>
      <c r="JD32" s="107">
        <f t="shared" si="23"/>
        <v>9.7675993108706928E-14</v>
      </c>
      <c r="JE32" s="107">
        <f t="shared" si="23"/>
        <v>7.2609006535430083E-14</v>
      </c>
      <c r="JF32" s="107">
        <f t="shared" si="23"/>
        <v>1.2442041644047491E-15</v>
      </c>
      <c r="JG32" s="107">
        <f t="shared" si="23"/>
        <v>8.3098189118953381E-16</v>
      </c>
      <c r="JH32" s="107">
        <f t="shared" si="23"/>
        <v>3.9891442841090455E-15</v>
      </c>
      <c r="JI32" s="107">
        <f t="shared" si="23"/>
        <v>1.7799837041874666E-14</v>
      </c>
      <c r="JJ32" s="107">
        <f t="shared" si="23"/>
        <v>9.6154618840914833E-14</v>
      </c>
      <c r="JK32" s="107">
        <f t="shared" si="23"/>
        <v>1.4692240898415145E-13</v>
      </c>
      <c r="JL32" s="107">
        <f t="shared" si="23"/>
        <v>2.7025090702240989E-12</v>
      </c>
      <c r="JM32" s="107">
        <f t="shared" si="23"/>
        <v>3.6962747620358017E-17</v>
      </c>
    </row>
    <row r="33" spans="2:273" x14ac:dyDescent="0.25">
      <c r="B33" s="2">
        <v>5</v>
      </c>
      <c r="C33" s="37">
        <v>76.47</v>
      </c>
      <c r="D33" s="37">
        <v>76.03</v>
      </c>
      <c r="E33" s="37">
        <v>76.5</v>
      </c>
      <c r="F33" s="37">
        <v>77.620999999999995</v>
      </c>
      <c r="G33" s="37">
        <v>79.656000000000006</v>
      </c>
      <c r="H33" s="37">
        <v>80.343999999999994</v>
      </c>
      <c r="I33" s="37">
        <v>82.218999999999994</v>
      </c>
      <c r="J33" s="37">
        <v>79.688000000000002</v>
      </c>
      <c r="K33" s="37">
        <v>79.125</v>
      </c>
      <c r="L33" s="37">
        <v>75.733999999999995</v>
      </c>
      <c r="M33" s="37">
        <v>75.412999999999997</v>
      </c>
      <c r="N33" s="37">
        <v>73.718999999999994</v>
      </c>
      <c r="O33" s="37">
        <v>76.531000000000006</v>
      </c>
      <c r="P33" s="37">
        <v>77.343999999999994</v>
      </c>
      <c r="Q33" s="37">
        <v>77.016000000000005</v>
      </c>
      <c r="S33" s="4">
        <f t="shared" si="8"/>
        <v>74.373514297937305</v>
      </c>
      <c r="T33" s="4">
        <f t="shared" si="8"/>
        <v>75.862535486243956</v>
      </c>
      <c r="U33" s="4">
        <f t="shared" si="8"/>
        <v>75.204475343332135</v>
      </c>
      <c r="V33" s="4">
        <f t="shared" si="8"/>
        <v>76.211732617315562</v>
      </c>
      <c r="W33" s="4">
        <f t="shared" si="8"/>
        <v>78.797636177983406</v>
      </c>
      <c r="X33" s="4">
        <f t="shared" si="8"/>
        <v>79.086725896498095</v>
      </c>
      <c r="Y33" s="4">
        <f t="shared" si="8"/>
        <v>80.708889187954085</v>
      </c>
      <c r="Z33" s="4">
        <f t="shared" si="8"/>
        <v>76.824388046639214</v>
      </c>
      <c r="AA33" s="4">
        <f t="shared" si="8"/>
        <v>76.757942076514581</v>
      </c>
      <c r="AB33" s="4">
        <f t="shared" si="8"/>
        <v>74.323470463826908</v>
      </c>
      <c r="AC33" s="4">
        <f t="shared" si="8"/>
        <v>73.164543078059893</v>
      </c>
      <c r="AD33" s="4">
        <f t="shared" si="8"/>
        <v>72.624364990463818</v>
      </c>
      <c r="AE33" s="4">
        <f t="shared" si="8"/>
        <v>75.487670157963905</v>
      </c>
      <c r="AF33" s="4">
        <f t="shared" si="8"/>
        <v>75.368983056793184</v>
      </c>
      <c r="AG33" s="4" t="e">
        <f t="shared" si="8"/>
        <v>#N/A</v>
      </c>
      <c r="AI33" s="4">
        <f t="shared" si="9"/>
        <v>2.0964857020626937</v>
      </c>
      <c r="AJ33" s="4">
        <f t="shared" si="9"/>
        <v>0.16746451375604465</v>
      </c>
      <c r="AK33" s="4">
        <f t="shared" si="9"/>
        <v>1.2955246566678653</v>
      </c>
      <c r="AL33" s="4">
        <f t="shared" si="9"/>
        <v>1.4092673826844333</v>
      </c>
      <c r="AM33" s="4">
        <f t="shared" si="9"/>
        <v>0.85836382201659944</v>
      </c>
      <c r="AN33" s="4">
        <f t="shared" si="9"/>
        <v>1.2572741035018993</v>
      </c>
      <c r="AO33" s="4">
        <f t="shared" si="9"/>
        <v>1.5101108120459088</v>
      </c>
      <c r="AP33" s="4">
        <f t="shared" si="9"/>
        <v>2.8636119533607882</v>
      </c>
      <c r="AQ33" s="4">
        <f t="shared" si="9"/>
        <v>2.3670579234854188</v>
      </c>
      <c r="AR33" s="4">
        <f t="shared" si="9"/>
        <v>1.4105295361730867</v>
      </c>
      <c r="AS33" s="4">
        <f t="shared" si="9"/>
        <v>2.2484569219401038</v>
      </c>
      <c r="AT33" s="4">
        <f t="shared" si="9"/>
        <v>1.0946350095361765</v>
      </c>
      <c r="AU33" s="4">
        <f t="shared" si="9"/>
        <v>1.0433298420361012</v>
      </c>
      <c r="AV33" s="4">
        <f t="shared" si="9"/>
        <v>1.9750169432068105</v>
      </c>
      <c r="AW33" s="4">
        <f t="shared" si="9"/>
        <v>0</v>
      </c>
      <c r="AY33" s="2">
        <f t="shared" si="24"/>
        <v>74.373513557609954</v>
      </c>
      <c r="AZ33" s="2">
        <f t="shared" si="10"/>
        <v>75.862535337380351</v>
      </c>
      <c r="BA33" s="2">
        <f t="shared" si="10"/>
        <v>75.204475340319789</v>
      </c>
      <c r="BB33" s="2">
        <f t="shared" si="10"/>
        <v>76.21173261372472</v>
      </c>
      <c r="BC33" s="2">
        <f t="shared" si="10"/>
        <v>78.797636174651373</v>
      </c>
      <c r="BD33" s="2">
        <f t="shared" si="10"/>
        <v>79.086725896076288</v>
      </c>
      <c r="BE33" s="2">
        <f t="shared" si="10"/>
        <v>80.708889187637055</v>
      </c>
      <c r="BF33" s="2">
        <f t="shared" si="10"/>
        <v>76.824388046632635</v>
      </c>
      <c r="BG33" s="2">
        <f t="shared" si="10"/>
        <v>76.757942076510076</v>
      </c>
      <c r="BH33" s="2">
        <f t="shared" si="10"/>
        <v>74.323470463807212</v>
      </c>
      <c r="BI33" s="2">
        <f t="shared" si="10"/>
        <v>73.164543077978124</v>
      </c>
      <c r="BJ33" s="2">
        <f t="shared" si="10"/>
        <v>72.624364990061409</v>
      </c>
      <c r="BK33" s="2">
        <f t="shared" si="10"/>
        <v>75.487670157380052</v>
      </c>
      <c r="BL33" s="2">
        <f t="shared" si="10"/>
        <v>75.36898304795092</v>
      </c>
      <c r="BM33" s="2" t="e">
        <f t="shared" si="10"/>
        <v>#N/A</v>
      </c>
      <c r="BO33" s="2">
        <f t="shared" si="25"/>
        <v>76.47</v>
      </c>
      <c r="BP33" s="2">
        <f t="shared" si="11"/>
        <v>76.03</v>
      </c>
      <c r="BQ33" s="2">
        <f t="shared" si="11"/>
        <v>76.5</v>
      </c>
      <c r="BR33" s="2">
        <f t="shared" si="11"/>
        <v>77.620999999999995</v>
      </c>
      <c r="BS33" s="2">
        <f t="shared" si="11"/>
        <v>79.656000000000006</v>
      </c>
      <c r="BT33" s="2">
        <f t="shared" si="11"/>
        <v>80.343999999999994</v>
      </c>
      <c r="BU33" s="2">
        <f t="shared" si="11"/>
        <v>82.218999999999994</v>
      </c>
      <c r="BV33" s="2">
        <f t="shared" si="11"/>
        <v>79.688000000000002</v>
      </c>
      <c r="BW33" s="2">
        <f t="shared" si="11"/>
        <v>79.125</v>
      </c>
      <c r="BX33" s="2">
        <f t="shared" si="11"/>
        <v>75.733999999999995</v>
      </c>
      <c r="BY33" s="2">
        <f t="shared" si="11"/>
        <v>75.412999999999997</v>
      </c>
      <c r="BZ33" s="2">
        <f t="shared" si="11"/>
        <v>73.718999999999994</v>
      </c>
      <c r="CA33" s="2">
        <f t="shared" si="11"/>
        <v>76.531000000000006</v>
      </c>
      <c r="CB33" s="2">
        <f t="shared" si="11"/>
        <v>77.343999999999994</v>
      </c>
      <c r="CC33" s="2" t="str">
        <f t="shared" si="11"/>
        <v/>
      </c>
      <c r="CE33" s="2" t="str">
        <f t="shared" si="26"/>
        <v/>
      </c>
      <c r="CF33" s="2" t="str">
        <f t="shared" si="12"/>
        <v/>
      </c>
      <c r="CG33" s="2" t="str">
        <f t="shared" si="12"/>
        <v/>
      </c>
      <c r="CH33" s="2" t="str">
        <f t="shared" si="12"/>
        <v/>
      </c>
      <c r="CI33" s="2" t="str">
        <f t="shared" si="12"/>
        <v/>
      </c>
      <c r="CJ33" s="2" t="str">
        <f t="shared" si="12"/>
        <v/>
      </c>
      <c r="CK33" s="2" t="str">
        <f t="shared" si="12"/>
        <v/>
      </c>
      <c r="CL33" s="2" t="str">
        <f t="shared" si="12"/>
        <v/>
      </c>
      <c r="CM33" s="2" t="str">
        <f t="shared" si="12"/>
        <v/>
      </c>
      <c r="CN33" s="2" t="str">
        <f t="shared" si="12"/>
        <v/>
      </c>
      <c r="CO33" s="2" t="str">
        <f t="shared" si="12"/>
        <v/>
      </c>
      <c r="CP33" s="2" t="str">
        <f t="shared" si="12"/>
        <v/>
      </c>
      <c r="CQ33" s="2" t="str">
        <f t="shared" si="12"/>
        <v/>
      </c>
      <c r="CR33" s="2" t="str">
        <f t="shared" si="12"/>
        <v/>
      </c>
      <c r="CS33" s="2" t="str">
        <f t="shared" si="12"/>
        <v/>
      </c>
      <c r="CU33" s="2" t="str">
        <f t="shared" si="27"/>
        <v/>
      </c>
      <c r="CV33" s="2" t="str">
        <f t="shared" si="13"/>
        <v/>
      </c>
      <c r="CW33" s="2" t="str">
        <f t="shared" si="13"/>
        <v/>
      </c>
      <c r="CX33" s="2" t="str">
        <f t="shared" si="13"/>
        <v/>
      </c>
      <c r="CY33" s="2" t="str">
        <f t="shared" si="13"/>
        <v/>
      </c>
      <c r="CZ33" s="2" t="str">
        <f t="shared" si="13"/>
        <v/>
      </c>
      <c r="DA33" s="2" t="str">
        <f t="shared" si="13"/>
        <v/>
      </c>
      <c r="DB33" s="2" t="str">
        <f t="shared" si="13"/>
        <v/>
      </c>
      <c r="DC33" s="2" t="str">
        <f t="shared" si="13"/>
        <v/>
      </c>
      <c r="DD33" s="2" t="str">
        <f t="shared" si="13"/>
        <v/>
      </c>
      <c r="DE33" s="2" t="str">
        <f t="shared" si="13"/>
        <v/>
      </c>
      <c r="DF33" s="2" t="str">
        <f t="shared" si="13"/>
        <v/>
      </c>
      <c r="DG33" s="2" t="str">
        <f t="shared" si="13"/>
        <v/>
      </c>
      <c r="DH33" s="2" t="str">
        <f t="shared" si="13"/>
        <v/>
      </c>
      <c r="DI33" s="2" t="str">
        <f t="shared" si="13"/>
        <v/>
      </c>
      <c r="DK33" s="2">
        <f t="shared" si="14"/>
        <v>74.373513066202094</v>
      </c>
      <c r="DL33" s="2">
        <f t="shared" si="14"/>
        <v>75.862532229965169</v>
      </c>
      <c r="DM33" s="2">
        <f t="shared" si="14"/>
        <v>75.204472364844477</v>
      </c>
      <c r="DN33" s="2">
        <f t="shared" si="14"/>
        <v>76.211733246900565</v>
      </c>
      <c r="DO33" s="2">
        <f t="shared" si="14"/>
        <v>78.797636739324219</v>
      </c>
      <c r="DP33" s="2">
        <f t="shared" si="14"/>
        <v>79.086725762609461</v>
      </c>
      <c r="DQ33" s="2">
        <f t="shared" si="14"/>
        <v>80.708888251283597</v>
      </c>
      <c r="DR33" s="2">
        <f t="shared" si="14"/>
        <v>76.824381010452967</v>
      </c>
      <c r="DS33" s="2">
        <f t="shared" si="14"/>
        <v>76.757936585365854</v>
      </c>
      <c r="DT33" s="2">
        <f t="shared" si="14"/>
        <v>74.323464846176691</v>
      </c>
      <c r="DU33" s="2">
        <f t="shared" si="14"/>
        <v>73.164534316505936</v>
      </c>
      <c r="DV33" s="2">
        <f t="shared" si="14"/>
        <v>72.624354273633344</v>
      </c>
      <c r="DW33" s="2">
        <f t="shared" si="14"/>
        <v>75.487635759589253</v>
      </c>
      <c r="DX33" s="2">
        <f t="shared" si="14"/>
        <v>75.368908184838418</v>
      </c>
      <c r="DY33" s="2">
        <f t="shared" si="14"/>
        <v>74.757048911259446</v>
      </c>
      <c r="EA33" s="2">
        <f t="shared" si="15"/>
        <v>74.934271513251247</v>
      </c>
      <c r="EB33" s="2">
        <f t="shared" si="15"/>
        <v>78.861972161243344</v>
      </c>
      <c r="EC33" s="2">
        <f t="shared" si="15"/>
        <v>77.815545463030091</v>
      </c>
      <c r="ED33" s="2">
        <f t="shared" si="15"/>
        <v>75.768158847701912</v>
      </c>
      <c r="EE33" s="2">
        <f t="shared" si="15"/>
        <v>78.408704691358011</v>
      </c>
      <c r="EF33" s="2">
        <f t="shared" si="15"/>
        <v>79.184207901234572</v>
      </c>
      <c r="EG33" s="2">
        <f t="shared" si="15"/>
        <v>81.367405859610471</v>
      </c>
      <c r="EH33" s="2">
        <f t="shared" si="15"/>
        <v>82.470237984198633</v>
      </c>
      <c r="EI33" s="2">
        <f t="shared" si="15"/>
        <v>80.374930124744552</v>
      </c>
      <c r="EJ33" s="2">
        <f t="shared" si="15"/>
        <v>79.203402066553849</v>
      </c>
      <c r="EK33" s="2">
        <f t="shared" si="15"/>
        <v>79.9948402706504</v>
      </c>
      <c r="EL33" s="2">
        <f t="shared" si="15"/>
        <v>79.49247444444444</v>
      </c>
      <c r="EM33" s="2">
        <f t="shared" si="15"/>
        <v>83.216437037037039</v>
      </c>
      <c r="EN33" s="2">
        <f t="shared" si="15"/>
        <v>82.051081752669234</v>
      </c>
      <c r="EO33" s="2">
        <f t="shared" si="15"/>
        <v>82.583307496507487</v>
      </c>
      <c r="EQ33" s="2">
        <f t="shared" si="16"/>
        <v>76.686300715716726</v>
      </c>
      <c r="ER33" s="2">
        <f t="shared" si="16"/>
        <v>78.41358956375916</v>
      </c>
      <c r="ES33" s="2">
        <f t="shared" si="16"/>
        <v>77.094155344849213</v>
      </c>
      <c r="ET33" s="2">
        <f t="shared" si="16"/>
        <v>76.491687971988995</v>
      </c>
      <c r="EU33" s="2">
        <f t="shared" si="16"/>
        <v>77.600608561069379</v>
      </c>
      <c r="EV33" s="2">
        <f t="shared" si="16"/>
        <v>77.98389534491676</v>
      </c>
      <c r="EW33" s="2">
        <f t="shared" si="16"/>
        <v>80.295642525286937</v>
      </c>
      <c r="EX33" s="2">
        <f t="shared" si="16"/>
        <v>80.202808252130723</v>
      </c>
      <c r="EY33" s="2">
        <f t="shared" si="16"/>
        <v>79.034103370089056</v>
      </c>
      <c r="EZ33" s="2">
        <f t="shared" si="16"/>
        <v>77.356116381303011</v>
      </c>
      <c r="FA33" s="2">
        <f t="shared" si="16"/>
        <v>77.625862266088546</v>
      </c>
      <c r="FB33" s="2">
        <f t="shared" si="16"/>
        <v>78.118793866074896</v>
      </c>
      <c r="FC33" s="2">
        <f t="shared" si="16"/>
        <v>80.585095374778632</v>
      </c>
      <c r="FD33" s="2">
        <f t="shared" si="16"/>
        <v>82.144262030126981</v>
      </c>
      <c r="FE33" s="2">
        <f t="shared" si="16"/>
        <v>89.186674992145356</v>
      </c>
      <c r="FG33" s="2">
        <f t="shared" si="17"/>
        <v>8.7632716770994094E-7</v>
      </c>
      <c r="FH33" s="2">
        <f t="shared" si="17"/>
        <v>1.0359984703903042E-6</v>
      </c>
      <c r="FI33" s="2">
        <f t="shared" si="17"/>
        <v>1.1395603224346244E-6</v>
      </c>
      <c r="FJ33" s="2">
        <f t="shared" si="17"/>
        <v>1.4274400221161466E-6</v>
      </c>
      <c r="FK33" s="2">
        <f t="shared" si="17"/>
        <v>1.451854795995722E-6</v>
      </c>
      <c r="FL33" s="2">
        <f t="shared" si="17"/>
        <v>1.3691414762118112E-6</v>
      </c>
      <c r="FM33" s="2">
        <f t="shared" si="17"/>
        <v>1.421911040228303E-6</v>
      </c>
      <c r="FN33" s="2">
        <f t="shared" si="17"/>
        <v>1.2462553897775749E-6</v>
      </c>
      <c r="FO33" s="2">
        <f t="shared" si="17"/>
        <v>1.5181515159614473E-6</v>
      </c>
      <c r="FP33" s="2">
        <f t="shared" si="17"/>
        <v>1.1511686040748783E-6</v>
      </c>
      <c r="FQ33" s="2">
        <f t="shared" si="17"/>
        <v>1.2827349544450033E-6</v>
      </c>
      <c r="FR33" s="2">
        <f t="shared" si="17"/>
        <v>1.5603145849430413E-6</v>
      </c>
      <c r="FS33" s="2">
        <f t="shared" si="17"/>
        <v>4.4505984340623707E-6</v>
      </c>
      <c r="FT33" s="2">
        <f t="shared" si="17"/>
        <v>1.1203407350442908E-5</v>
      </c>
      <c r="FU33" s="2">
        <f t="shared" si="17"/>
        <v>2.8210192526141333E-5</v>
      </c>
      <c r="FW33" s="2">
        <f t="shared" si="28"/>
        <v>2.1007659254067877E-16</v>
      </c>
      <c r="FX33" s="2">
        <f t="shared" si="18"/>
        <v>1.0926972682045637E-15</v>
      </c>
      <c r="FY33" s="2">
        <f t="shared" si="18"/>
        <v>1.3219324333917498E-15</v>
      </c>
      <c r="FZ33" s="2">
        <f t="shared" si="18"/>
        <v>1.5556191289678554E-15</v>
      </c>
      <c r="GA33" s="2">
        <f t="shared" si="18"/>
        <v>1.376106513468156E-15</v>
      </c>
      <c r="GB33" s="2">
        <f t="shared" si="18"/>
        <v>1.3094543573090982E-15</v>
      </c>
      <c r="GC33" s="2">
        <f t="shared" si="18"/>
        <v>1.7204068484268972E-15</v>
      </c>
      <c r="GD33" s="2">
        <f t="shared" si="18"/>
        <v>1.8121388410102099E-15</v>
      </c>
      <c r="GE33" s="2">
        <f t="shared" si="18"/>
        <v>2.4672674205056413E-15</v>
      </c>
      <c r="GF33" s="2">
        <f t="shared" si="18"/>
        <v>1.6940562851486561E-15</v>
      </c>
      <c r="GG33" s="2">
        <f t="shared" si="18"/>
        <v>1.8944878549065012E-15</v>
      </c>
      <c r="GH33" s="2">
        <f t="shared" si="18"/>
        <v>1.8290768790910913E-15</v>
      </c>
      <c r="GI33" s="2">
        <f t="shared" si="18"/>
        <v>2.6656988959669318E-14</v>
      </c>
      <c r="GJ33" s="2">
        <f t="shared" si="18"/>
        <v>2.5717429102029879E-13</v>
      </c>
      <c r="GK33" s="2">
        <f t="shared" si="18"/>
        <v>1.4629392703024332E-12</v>
      </c>
      <c r="GM33" s="107">
        <f t="shared" si="29"/>
        <v>5.2301586306141352E-10</v>
      </c>
      <c r="GN33" s="107">
        <f t="shared" si="19"/>
        <v>1.0166122835133461E-10</v>
      </c>
      <c r="GO33" s="107">
        <f t="shared" si="19"/>
        <v>1.8435917649202162E-12</v>
      </c>
      <c r="GP33" s="107">
        <f t="shared" si="19"/>
        <v>2.2495319450247133E-12</v>
      </c>
      <c r="GQ33" s="107">
        <f t="shared" si="19"/>
        <v>2.0159918304281357E-12</v>
      </c>
      <c r="GR33" s="107">
        <f t="shared" si="19"/>
        <v>2.4948636809304517E-13</v>
      </c>
      <c r="GS33" s="107">
        <f t="shared" si="19"/>
        <v>1.8775395316771602E-13</v>
      </c>
      <c r="GT33" s="107">
        <f t="shared" si="19"/>
        <v>3.6393507371374385E-15</v>
      </c>
      <c r="GU33" s="107">
        <f t="shared" si="19"/>
        <v>2.5015366774361423E-15</v>
      </c>
      <c r="GV33" s="107">
        <f t="shared" si="19"/>
        <v>1.1168615918106082E-14</v>
      </c>
      <c r="GW33" s="107">
        <f t="shared" si="19"/>
        <v>4.7845884427072282E-14</v>
      </c>
      <c r="GX33" s="107">
        <f t="shared" si="19"/>
        <v>2.4793377177144717E-13</v>
      </c>
      <c r="GY33" s="107">
        <f t="shared" si="19"/>
        <v>3.6898355013431046E-13</v>
      </c>
      <c r="GZ33" s="107">
        <f t="shared" si="19"/>
        <v>6.128396153615822E-12</v>
      </c>
      <c r="HA33" s="107">
        <f t="shared" si="19"/>
        <v>1.2100023826172868E-16</v>
      </c>
      <c r="HC33" s="107">
        <f t="shared" si="33"/>
        <v>2.3674672207451534E-25</v>
      </c>
      <c r="HD33" s="107">
        <f t="shared" si="20"/>
        <v>3.067459039093025E-27</v>
      </c>
      <c r="HE33" s="107">
        <f t="shared" si="20"/>
        <v>4.5680075630869448E-32</v>
      </c>
      <c r="HF33" s="107">
        <f t="shared" si="20"/>
        <v>3.667917779879179E-32</v>
      </c>
      <c r="HG33" s="107">
        <f t="shared" si="20"/>
        <v>2.2642955189633335E-32</v>
      </c>
      <c r="HH33" s="107">
        <f t="shared" si="20"/>
        <v>1.2198092909996096E-34</v>
      </c>
      <c r="HI33" s="107">
        <f t="shared" si="20"/>
        <v>8.5829588352856705E-35</v>
      </c>
      <c r="HJ33" s="107">
        <f t="shared" si="20"/>
        <v>5.1699890240014879E-39</v>
      </c>
      <c r="HK33" s="107">
        <f t="shared" si="20"/>
        <v>2.7282879307833786E-39</v>
      </c>
      <c r="HL33" s="107">
        <f t="shared" si="20"/>
        <v>2.160849385065903E-37</v>
      </c>
      <c r="HM33" s="107">
        <f t="shared" si="20"/>
        <v>4.7035214562910238E-36</v>
      </c>
      <c r="HN33" s="107">
        <f t="shared" si="20"/>
        <v>9.7942985877095706E-35</v>
      </c>
      <c r="HO33" s="107">
        <f t="shared" si="20"/>
        <v>2.1506463811308678E-34</v>
      </c>
      <c r="HP33" s="107">
        <f t="shared" si="20"/>
        <v>3.7609929051121496E-31</v>
      </c>
      <c r="HQ33" s="107">
        <f t="shared" si="20"/>
        <v>2.0340510819237872E-42</v>
      </c>
      <c r="HS33" s="107">
        <f t="shared" si="30"/>
        <v>7.5072753961704767E-55</v>
      </c>
      <c r="HT33" s="107">
        <f t="shared" si="21"/>
        <v>3.5472438336730439E-57</v>
      </c>
      <c r="HU33" s="107">
        <f t="shared" si="21"/>
        <v>1.052218519620613E-67</v>
      </c>
      <c r="HV33" s="107">
        <f t="shared" si="21"/>
        <v>1.5566329719286104E-68</v>
      </c>
      <c r="HW33" s="107">
        <f t="shared" si="21"/>
        <v>2.7998512927095876E-69</v>
      </c>
      <c r="HX33" s="107">
        <f t="shared" si="21"/>
        <v>3.5043802875427146E-74</v>
      </c>
      <c r="HY33" s="107">
        <f t="shared" si="21"/>
        <v>3.1285272445261045E-74</v>
      </c>
      <c r="HZ33" s="107">
        <f t="shared" si="21"/>
        <v>8.7139669568679293E-83</v>
      </c>
      <c r="IA33" s="107">
        <f t="shared" si="21"/>
        <v>6.6206367583822048E-84</v>
      </c>
      <c r="IB33" s="107">
        <f t="shared" si="21"/>
        <v>4.2058543664302211E-79</v>
      </c>
      <c r="IC33" s="107">
        <f t="shared" si="21"/>
        <v>2.1938257749090456E-76</v>
      </c>
      <c r="ID33" s="107">
        <f t="shared" si="21"/>
        <v>2.4000022217549284E-74</v>
      </c>
      <c r="IE33" s="107">
        <f t="shared" si="21"/>
        <v>1.7206666946182117E-73</v>
      </c>
      <c r="IF33" s="107">
        <f t="shared" si="21"/>
        <v>5.0986712395237236E-66</v>
      </c>
      <c r="IG33" s="107">
        <f t="shared" si="21"/>
        <v>6.3804219852836098E-53</v>
      </c>
      <c r="II33" s="107">
        <f t="shared" si="31"/>
        <v>5.6869625911007066E-141</v>
      </c>
      <c r="IJ33" s="107">
        <f t="shared" si="22"/>
        <v>2.0716093864474889E-142</v>
      </c>
      <c r="IK33" s="107">
        <f t="shared" si="22"/>
        <v>2.9228896440946018E-169</v>
      </c>
      <c r="IL33" s="107">
        <f t="shared" si="22"/>
        <v>6.4238679289265286E-172</v>
      </c>
      <c r="IM33" s="107">
        <f t="shared" si="22"/>
        <v>2.5302432759267023E-174</v>
      </c>
      <c r="IN33" s="107">
        <f t="shared" si="22"/>
        <v>1.5825242922882168E-187</v>
      </c>
      <c r="IO33" s="107">
        <f t="shared" si="22"/>
        <v>1.5903627858489269E-187</v>
      </c>
      <c r="IP33" s="107">
        <f t="shared" si="22"/>
        <v>2.2619150956598451E-209</v>
      </c>
      <c r="IQ33" s="107">
        <f t="shared" si="22"/>
        <v>3.6841829566646106E-214</v>
      </c>
      <c r="IR33" s="107">
        <f t="shared" si="22"/>
        <v>1.8886146894371353E-200</v>
      </c>
      <c r="IS33" s="107">
        <f t="shared" si="22"/>
        <v>1.0579571611102838E-192</v>
      </c>
      <c r="IT33" s="107">
        <f t="shared" si="22"/>
        <v>1.5263311326649086E-187</v>
      </c>
      <c r="IU33" s="107">
        <f t="shared" si="22"/>
        <v>1.2853007956689903E-184</v>
      </c>
      <c r="IV33" s="107">
        <f t="shared" si="22"/>
        <v>2.1055135527905157E-166</v>
      </c>
      <c r="IW33" s="107">
        <f t="shared" si="22"/>
        <v>2.6239109938408043E-136</v>
      </c>
      <c r="IY33" s="107">
        <f t="shared" si="32"/>
        <v>5.2301586306141373E-10</v>
      </c>
      <c r="IZ33" s="107">
        <f t="shared" si="23"/>
        <v>1.0166122835133461E-10</v>
      </c>
      <c r="JA33" s="107">
        <f t="shared" si="23"/>
        <v>1.8435917649202162E-12</v>
      </c>
      <c r="JB33" s="107">
        <f t="shared" si="23"/>
        <v>2.2495319450247133E-12</v>
      </c>
      <c r="JC33" s="107">
        <f t="shared" si="23"/>
        <v>2.0159918304281357E-12</v>
      </c>
      <c r="JD33" s="107">
        <f t="shared" si="23"/>
        <v>2.4948636809304517E-13</v>
      </c>
      <c r="JE33" s="107">
        <f t="shared" si="23"/>
        <v>1.8775395316771602E-13</v>
      </c>
      <c r="JF33" s="107">
        <f t="shared" si="23"/>
        <v>3.6393507371374385E-15</v>
      </c>
      <c r="JG33" s="107">
        <f t="shared" si="23"/>
        <v>2.5015366774361423E-15</v>
      </c>
      <c r="JH33" s="107">
        <f t="shared" si="23"/>
        <v>1.1168615918106082E-14</v>
      </c>
      <c r="JI33" s="107">
        <f t="shared" si="23"/>
        <v>4.7845884427072282E-14</v>
      </c>
      <c r="JJ33" s="107">
        <f t="shared" si="23"/>
        <v>2.4793377177144717E-13</v>
      </c>
      <c r="JK33" s="107">
        <f t="shared" si="23"/>
        <v>3.6898355013431046E-13</v>
      </c>
      <c r="JL33" s="107">
        <f t="shared" si="23"/>
        <v>6.128396153615822E-12</v>
      </c>
      <c r="JM33" s="107">
        <f t="shared" si="23"/>
        <v>1.2100023826172868E-16</v>
      </c>
    </row>
    <row r="34" spans="2:273" x14ac:dyDescent="0.25">
      <c r="B34" s="2">
        <v>6</v>
      </c>
      <c r="C34" s="37">
        <v>74.257999999999996</v>
      </c>
      <c r="D34" s="37">
        <v>77.105999999999995</v>
      </c>
      <c r="E34" s="37">
        <v>75.772999999999996</v>
      </c>
      <c r="F34" s="37">
        <v>77.515000000000001</v>
      </c>
      <c r="G34" s="37">
        <v>80.328000000000003</v>
      </c>
      <c r="H34" s="37">
        <v>79.233999999999995</v>
      </c>
      <c r="I34" s="37">
        <v>82.343999999999994</v>
      </c>
      <c r="J34" s="37">
        <v>78.546999999999997</v>
      </c>
      <c r="K34" s="37">
        <v>79.843999999999994</v>
      </c>
      <c r="L34" s="37">
        <v>76.561999999999998</v>
      </c>
      <c r="M34" s="37">
        <v>74.016000000000005</v>
      </c>
      <c r="N34" s="37">
        <v>73.608999999999995</v>
      </c>
      <c r="O34" s="37">
        <v>76.061999999999998</v>
      </c>
      <c r="P34" s="37">
        <v>76.671999999999997</v>
      </c>
      <c r="Q34" s="37">
        <v>78.796999999999997</v>
      </c>
      <c r="S34" s="4">
        <f t="shared" si="8"/>
        <v>74.605326048844319</v>
      </c>
      <c r="T34" s="4">
        <f t="shared" si="8"/>
        <v>76.09387449799874</v>
      </c>
      <c r="U34" s="4">
        <f t="shared" si="8"/>
        <v>75.446277506428686</v>
      </c>
      <c r="V34" s="4">
        <f t="shared" si="8"/>
        <v>76.482620016985962</v>
      </c>
      <c r="W34" s="4">
        <f t="shared" si="8"/>
        <v>79.002774147094911</v>
      </c>
      <c r="X34" s="4">
        <f t="shared" si="8"/>
        <v>79.322422744232284</v>
      </c>
      <c r="Y34" s="4">
        <f t="shared" si="8"/>
        <v>80.918672026919197</v>
      </c>
      <c r="Z34" s="4">
        <f t="shared" si="8"/>
        <v>77.0708365104812</v>
      </c>
      <c r="AA34" s="4">
        <f t="shared" si="8"/>
        <v>77.018675520420203</v>
      </c>
      <c r="AB34" s="4">
        <f t="shared" si="8"/>
        <v>74.537807960936945</v>
      </c>
      <c r="AC34" s="4">
        <f t="shared" si="8"/>
        <v>73.428028464129909</v>
      </c>
      <c r="AD34" s="4">
        <f t="shared" si="8"/>
        <v>72.903997456559168</v>
      </c>
      <c r="AE34" s="4">
        <f t="shared" si="8"/>
        <v>75.729748252319837</v>
      </c>
      <c r="AF34" s="4">
        <f t="shared" si="8"/>
        <v>75.575407295092006</v>
      </c>
      <c r="AG34" s="4" t="e">
        <f t="shared" si="8"/>
        <v>#N/A</v>
      </c>
      <c r="AI34" s="4">
        <f t="shared" si="9"/>
        <v>-0.34732604884432305</v>
      </c>
      <c r="AJ34" s="4">
        <f t="shared" si="9"/>
        <v>1.0121255020012541</v>
      </c>
      <c r="AK34" s="4">
        <f t="shared" si="9"/>
        <v>0.32672249357131022</v>
      </c>
      <c r="AL34" s="4">
        <f t="shared" si="9"/>
        <v>1.0323799830140388</v>
      </c>
      <c r="AM34" s="4">
        <f t="shared" si="9"/>
        <v>1.325225852905092</v>
      </c>
      <c r="AN34" s="4">
        <f t="shared" si="9"/>
        <v>-8.8422744232289574E-2</v>
      </c>
      <c r="AO34" s="4">
        <f t="shared" si="9"/>
        <v>1.4253279730807975</v>
      </c>
      <c r="AP34" s="4">
        <f t="shared" si="9"/>
        <v>1.4761634895187967</v>
      </c>
      <c r="AQ34" s="4">
        <f t="shared" si="9"/>
        <v>2.8253244795797912</v>
      </c>
      <c r="AR34" s="4">
        <f t="shared" si="9"/>
        <v>2.0241920390630526</v>
      </c>
      <c r="AS34" s="4">
        <f t="shared" si="9"/>
        <v>0.58797153587009632</v>
      </c>
      <c r="AT34" s="4">
        <f t="shared" si="9"/>
        <v>0.70500254344082691</v>
      </c>
      <c r="AU34" s="4">
        <f t="shared" si="9"/>
        <v>0.33225174768016075</v>
      </c>
      <c r="AV34" s="4">
        <f t="shared" si="9"/>
        <v>1.0965927049079909</v>
      </c>
      <c r="AW34" s="4">
        <f t="shared" si="9"/>
        <v>0</v>
      </c>
      <c r="AY34" s="2">
        <f t="shared" si="24"/>
        <v>74.605324656278427</v>
      </c>
      <c r="AZ34" s="2">
        <f t="shared" si="10"/>
        <v>76.093874200481693</v>
      </c>
      <c r="BA34" s="2">
        <f t="shared" si="10"/>
        <v>75.446277499532371</v>
      </c>
      <c r="BB34" s="2">
        <f t="shared" si="10"/>
        <v>76.482620008706533</v>
      </c>
      <c r="BC34" s="2">
        <f t="shared" si="10"/>
        <v>79.002774139376058</v>
      </c>
      <c r="BD34" s="2">
        <f t="shared" si="10"/>
        <v>79.322422743188753</v>
      </c>
      <c r="BE34" s="2">
        <f t="shared" si="10"/>
        <v>80.918672026125407</v>
      </c>
      <c r="BF34" s="2">
        <f t="shared" si="10"/>
        <v>77.070836510462613</v>
      </c>
      <c r="BG34" s="2">
        <f t="shared" si="10"/>
        <v>77.018675520407115</v>
      </c>
      <c r="BH34" s="2">
        <f t="shared" si="10"/>
        <v>74.537807960883612</v>
      </c>
      <c r="BI34" s="2">
        <f t="shared" si="10"/>
        <v>73.428028463917187</v>
      </c>
      <c r="BJ34" s="2">
        <f t="shared" si="10"/>
        <v>72.903997455554631</v>
      </c>
      <c r="BK34" s="2">
        <f t="shared" si="10"/>
        <v>75.729748250899021</v>
      </c>
      <c r="BL34" s="2">
        <f t="shared" si="10"/>
        <v>75.57540727562278</v>
      </c>
      <c r="BM34" s="2" t="e">
        <f t="shared" si="10"/>
        <v>#N/A</v>
      </c>
      <c r="BO34" s="2">
        <f t="shared" si="25"/>
        <v>74.257999999999996</v>
      </c>
      <c r="BP34" s="2">
        <f t="shared" si="11"/>
        <v>77.105999999999995</v>
      </c>
      <c r="BQ34" s="2">
        <f t="shared" si="11"/>
        <v>75.772999999999996</v>
      </c>
      <c r="BR34" s="2">
        <f t="shared" si="11"/>
        <v>77.515000000000001</v>
      </c>
      <c r="BS34" s="2">
        <f t="shared" si="11"/>
        <v>80.328000000000003</v>
      </c>
      <c r="BT34" s="2">
        <f t="shared" si="11"/>
        <v>79.233999999999995</v>
      </c>
      <c r="BU34" s="2">
        <f t="shared" si="11"/>
        <v>82.343999999999994</v>
      </c>
      <c r="BV34" s="2">
        <f t="shared" si="11"/>
        <v>78.546999999999997</v>
      </c>
      <c r="BW34" s="2">
        <f t="shared" si="11"/>
        <v>79.843999999999994</v>
      </c>
      <c r="BX34" s="2">
        <f t="shared" si="11"/>
        <v>76.561999999999998</v>
      </c>
      <c r="BY34" s="2">
        <f t="shared" si="11"/>
        <v>74.016000000000005</v>
      </c>
      <c r="BZ34" s="2">
        <f t="shared" si="11"/>
        <v>73.608999999999995</v>
      </c>
      <c r="CA34" s="2">
        <f t="shared" si="11"/>
        <v>76.061999999999998</v>
      </c>
      <c r="CB34" s="2">
        <f t="shared" si="11"/>
        <v>76.671999999999997</v>
      </c>
      <c r="CC34" s="2" t="str">
        <f t="shared" si="11"/>
        <v/>
      </c>
      <c r="CE34" s="2" t="str">
        <f t="shared" si="26"/>
        <v/>
      </c>
      <c r="CF34" s="2" t="str">
        <f t="shared" si="12"/>
        <v/>
      </c>
      <c r="CG34" s="2" t="str">
        <f t="shared" si="12"/>
        <v/>
      </c>
      <c r="CH34" s="2" t="str">
        <f t="shared" si="12"/>
        <v/>
      </c>
      <c r="CI34" s="2" t="str">
        <f t="shared" si="12"/>
        <v/>
      </c>
      <c r="CJ34" s="2" t="str">
        <f t="shared" si="12"/>
        <v/>
      </c>
      <c r="CK34" s="2" t="str">
        <f t="shared" si="12"/>
        <v/>
      </c>
      <c r="CL34" s="2" t="str">
        <f t="shared" si="12"/>
        <v/>
      </c>
      <c r="CM34" s="2" t="str">
        <f t="shared" si="12"/>
        <v/>
      </c>
      <c r="CN34" s="2" t="str">
        <f t="shared" si="12"/>
        <v/>
      </c>
      <c r="CO34" s="2" t="str">
        <f t="shared" si="12"/>
        <v/>
      </c>
      <c r="CP34" s="2" t="str">
        <f t="shared" si="12"/>
        <v/>
      </c>
      <c r="CQ34" s="2" t="str">
        <f t="shared" si="12"/>
        <v/>
      </c>
      <c r="CR34" s="2" t="str">
        <f t="shared" si="12"/>
        <v/>
      </c>
      <c r="CS34" s="2" t="str">
        <f t="shared" si="12"/>
        <v/>
      </c>
      <c r="CU34" s="2" t="str">
        <f t="shared" si="27"/>
        <v/>
      </c>
      <c r="CV34" s="2" t="str">
        <f t="shared" si="13"/>
        <v/>
      </c>
      <c r="CW34" s="2" t="str">
        <f t="shared" si="13"/>
        <v/>
      </c>
      <c r="CX34" s="2" t="str">
        <f t="shared" si="13"/>
        <v/>
      </c>
      <c r="CY34" s="2" t="str">
        <f t="shared" si="13"/>
        <v/>
      </c>
      <c r="CZ34" s="2" t="str">
        <f t="shared" si="13"/>
        <v/>
      </c>
      <c r="DA34" s="2" t="str">
        <f t="shared" si="13"/>
        <v/>
      </c>
      <c r="DB34" s="2" t="str">
        <f t="shared" si="13"/>
        <v/>
      </c>
      <c r="DC34" s="2" t="str">
        <f t="shared" si="13"/>
        <v/>
      </c>
      <c r="DD34" s="2" t="str">
        <f t="shared" si="13"/>
        <v/>
      </c>
      <c r="DE34" s="2" t="str">
        <f t="shared" si="13"/>
        <v/>
      </c>
      <c r="DF34" s="2" t="str">
        <f t="shared" si="13"/>
        <v/>
      </c>
      <c r="DG34" s="2" t="str">
        <f t="shared" si="13"/>
        <v/>
      </c>
      <c r="DH34" s="2" t="str">
        <f t="shared" si="13"/>
        <v/>
      </c>
      <c r="DI34" s="2" t="str">
        <f t="shared" si="13"/>
        <v/>
      </c>
      <c r="DK34" s="2">
        <f t="shared" si="14"/>
        <v>74.605324390243908</v>
      </c>
      <c r="DL34" s="2">
        <f t="shared" si="14"/>
        <v>76.093870731707327</v>
      </c>
      <c r="DM34" s="2">
        <f t="shared" si="14"/>
        <v>75.446274237390526</v>
      </c>
      <c r="DN34" s="2">
        <f t="shared" si="14"/>
        <v>76.482621424519877</v>
      </c>
      <c r="DO34" s="2">
        <f t="shared" si="14"/>
        <v>79.002775382870112</v>
      </c>
      <c r="DP34" s="2">
        <f t="shared" si="14"/>
        <v>79.322423135004513</v>
      </c>
      <c r="DQ34" s="2">
        <f t="shared" si="14"/>
        <v>80.918671398369071</v>
      </c>
      <c r="DR34" s="2">
        <f t="shared" si="14"/>
        <v>77.070828222996511</v>
      </c>
      <c r="DS34" s="2">
        <f t="shared" si="14"/>
        <v>77.018669324577857</v>
      </c>
      <c r="DT34" s="2">
        <f t="shared" si="14"/>
        <v>74.537801366717972</v>
      </c>
      <c r="DU34" s="2">
        <f t="shared" si="14"/>
        <v>73.428018069848463</v>
      </c>
      <c r="DV34" s="2">
        <f t="shared" si="14"/>
        <v>72.903984747810327</v>
      </c>
      <c r="DW34" s="2">
        <f t="shared" si="14"/>
        <v>75.729707943219566</v>
      </c>
      <c r="DX34" s="2">
        <f t="shared" si="14"/>
        <v>75.575320900030192</v>
      </c>
      <c r="DY34" s="2">
        <f t="shared" si="14"/>
        <v>74.975907101433421</v>
      </c>
      <c r="EA34" s="2">
        <f t="shared" si="15"/>
        <v>74.846465807662383</v>
      </c>
      <c r="EB34" s="2">
        <f t="shared" si="15"/>
        <v>78.753475201554167</v>
      </c>
      <c r="EC34" s="2">
        <f t="shared" si="15"/>
        <v>77.720144333005464</v>
      </c>
      <c r="ED34" s="2">
        <f t="shared" si="15"/>
        <v>75.69476280398159</v>
      </c>
      <c r="EE34" s="2">
        <f t="shared" si="15"/>
        <v>78.322443703703698</v>
      </c>
      <c r="EF34" s="2">
        <f t="shared" si="15"/>
        <v>79.09510518518519</v>
      </c>
      <c r="EG34" s="2">
        <f t="shared" si="15"/>
        <v>81.269357734519545</v>
      </c>
      <c r="EH34" s="2">
        <f t="shared" si="15"/>
        <v>82.353028399088956</v>
      </c>
      <c r="EI34" s="2">
        <f t="shared" si="15"/>
        <v>80.26045646140237</v>
      </c>
      <c r="EJ34" s="2">
        <f t="shared" si="15"/>
        <v>79.087902443316409</v>
      </c>
      <c r="EK34" s="2">
        <f t="shared" si="15"/>
        <v>79.864503620709314</v>
      </c>
      <c r="EL34" s="2">
        <f t="shared" si="15"/>
        <v>79.373272592592585</v>
      </c>
      <c r="EM34" s="2">
        <f t="shared" si="15"/>
        <v>83.075874074074079</v>
      </c>
      <c r="EN34" s="2">
        <f t="shared" si="15"/>
        <v>81.939004940830529</v>
      </c>
      <c r="EO34" s="2">
        <f t="shared" si="15"/>
        <v>82.5015869876637</v>
      </c>
      <c r="EQ34" s="2">
        <f t="shared" si="16"/>
        <v>76.581343933995029</v>
      </c>
      <c r="ER34" s="2">
        <f t="shared" si="16"/>
        <v>78.309375776295013</v>
      </c>
      <c r="ES34" s="2">
        <f t="shared" si="16"/>
        <v>77.005571077394194</v>
      </c>
      <c r="ET34" s="2">
        <f t="shared" si="16"/>
        <v>76.410917582481773</v>
      </c>
      <c r="EU34" s="2">
        <f t="shared" si="16"/>
        <v>77.52194853095267</v>
      </c>
      <c r="EV34" s="2">
        <f t="shared" si="16"/>
        <v>77.906350573743794</v>
      </c>
      <c r="EW34" s="2">
        <f t="shared" si="16"/>
        <v>80.207477415762142</v>
      </c>
      <c r="EX34" s="2">
        <f t="shared" si="16"/>
        <v>80.107130528635523</v>
      </c>
      <c r="EY34" s="2">
        <f t="shared" si="16"/>
        <v>78.932566683650293</v>
      </c>
      <c r="EZ34" s="2">
        <f t="shared" si="16"/>
        <v>77.258065571235733</v>
      </c>
      <c r="FA34" s="2">
        <f t="shared" si="16"/>
        <v>77.51825310560568</v>
      </c>
      <c r="FB34" s="2">
        <f t="shared" si="16"/>
        <v>78.012741779044589</v>
      </c>
      <c r="FC34" s="2">
        <f t="shared" si="16"/>
        <v>80.469470670048963</v>
      </c>
      <c r="FD34" s="2">
        <f t="shared" si="16"/>
        <v>82.030133223849234</v>
      </c>
      <c r="FE34" s="2">
        <f t="shared" si="16"/>
        <v>89.038119007085911</v>
      </c>
      <c r="FG34" s="2">
        <f t="shared" si="17"/>
        <v>1.1032302901489785E-6</v>
      </c>
      <c r="FH34" s="2">
        <f t="shared" si="17"/>
        <v>1.3042444510954538E-6</v>
      </c>
      <c r="FI34" s="2">
        <f t="shared" si="17"/>
        <v>1.4346210248844075E-6</v>
      </c>
      <c r="FJ34" s="2">
        <f t="shared" si="17"/>
        <v>1.7970398534672227E-6</v>
      </c>
      <c r="FK34" s="2">
        <f t="shared" si="17"/>
        <v>1.8277762098127763E-6</v>
      </c>
      <c r="FL34" s="2">
        <f t="shared" si="17"/>
        <v>1.7236463857022705E-6</v>
      </c>
      <c r="FM34" s="2">
        <f t="shared" si="17"/>
        <v>1.790079282802564E-6</v>
      </c>
      <c r="FN34" s="2">
        <f t="shared" si="17"/>
        <v>1.5689420734989286E-6</v>
      </c>
      <c r="FO34" s="2">
        <f t="shared" si="17"/>
        <v>1.9112387711126644E-6</v>
      </c>
      <c r="FP34" s="2">
        <f t="shared" si="17"/>
        <v>1.4492349769606426E-6</v>
      </c>
      <c r="FQ34" s="2">
        <f t="shared" si="17"/>
        <v>1.6148670943973193E-6</v>
      </c>
      <c r="FR34" s="2">
        <f t="shared" si="17"/>
        <v>1.9643188877830201E-6</v>
      </c>
      <c r="FS34" s="2">
        <f t="shared" si="17"/>
        <v>5.4869000818849594E-6</v>
      </c>
      <c r="FT34" s="2">
        <f t="shared" si="17"/>
        <v>1.357320570974719E-5</v>
      </c>
      <c r="FU34" s="2">
        <f t="shared" si="17"/>
        <v>3.3676484804266326E-5</v>
      </c>
      <c r="FW34" s="2">
        <f t="shared" si="28"/>
        <v>2.6447076077258927E-16</v>
      </c>
      <c r="FX34" s="2">
        <f t="shared" si="18"/>
        <v>1.3756243583407903E-15</v>
      </c>
      <c r="FY34" s="2">
        <f t="shared" si="18"/>
        <v>1.6642143330717722E-15</v>
      </c>
      <c r="FZ34" s="2">
        <f t="shared" si="18"/>
        <v>1.9584084525307381E-15</v>
      </c>
      <c r="GA34" s="2">
        <f t="shared" si="18"/>
        <v>1.7324154591405316E-15</v>
      </c>
      <c r="GB34" s="2">
        <f t="shared" si="18"/>
        <v>1.6485053660010212E-15</v>
      </c>
      <c r="GC34" s="2">
        <f t="shared" si="18"/>
        <v>2.1658639001093343E-15</v>
      </c>
      <c r="GD34" s="2">
        <f t="shared" si="18"/>
        <v>2.2813476366469798E-15</v>
      </c>
      <c r="GE34" s="2">
        <f t="shared" si="18"/>
        <v>3.106105653366392E-15</v>
      </c>
      <c r="GF34" s="2">
        <f t="shared" si="18"/>
        <v>2.1326905063832663E-15</v>
      </c>
      <c r="GG34" s="2">
        <f t="shared" si="18"/>
        <v>2.385018902877212E-15</v>
      </c>
      <c r="GH34" s="2">
        <f t="shared" si="18"/>
        <v>2.3026713632129391E-15</v>
      </c>
      <c r="GI34" s="2">
        <f t="shared" si="18"/>
        <v>3.2863981922271371E-14</v>
      </c>
      <c r="GJ34" s="2">
        <f t="shared" si="18"/>
        <v>3.1157376665927334E-13</v>
      </c>
      <c r="GK34" s="2">
        <f t="shared" si="18"/>
        <v>1.7464227291333164E-12</v>
      </c>
      <c r="GM34" s="107">
        <f t="shared" si="29"/>
        <v>9.9953431430735747E-10</v>
      </c>
      <c r="GN34" s="107">
        <f t="shared" si="19"/>
        <v>2.0647979168949703E-10</v>
      </c>
      <c r="GO34" s="107">
        <f t="shared" si="19"/>
        <v>4.2901356646394526E-12</v>
      </c>
      <c r="GP34" s="107">
        <f t="shared" si="19"/>
        <v>5.2736096895103106E-12</v>
      </c>
      <c r="GQ34" s="107">
        <f t="shared" si="19"/>
        <v>4.7484789906894867E-12</v>
      </c>
      <c r="GR34" s="107">
        <f t="shared" si="19"/>
        <v>6.275566970517714E-13</v>
      </c>
      <c r="GS34" s="107">
        <f t="shared" si="19"/>
        <v>4.7799855503742972E-13</v>
      </c>
      <c r="GT34" s="107">
        <f t="shared" si="19"/>
        <v>1.0460696128439242E-14</v>
      </c>
      <c r="GU34" s="107">
        <f t="shared" si="19"/>
        <v>7.3944623860964766E-15</v>
      </c>
      <c r="GV34" s="107">
        <f t="shared" si="19"/>
        <v>3.0752664577944706E-14</v>
      </c>
      <c r="GW34" s="107">
        <f t="shared" si="19"/>
        <v>1.2655479725349742E-13</v>
      </c>
      <c r="GX34" s="107">
        <f t="shared" si="19"/>
        <v>6.2938458948014832E-13</v>
      </c>
      <c r="GY34" s="107">
        <f t="shared" si="19"/>
        <v>9.1289667197300906E-13</v>
      </c>
      <c r="GZ34" s="107">
        <f t="shared" si="19"/>
        <v>1.3715675620279424E-11</v>
      </c>
      <c r="HA34" s="107">
        <f t="shared" si="19"/>
        <v>3.8851394965616078E-16</v>
      </c>
      <c r="HC34" s="107">
        <f t="shared" si="33"/>
        <v>8.8336543595022451E-25</v>
      </c>
      <c r="HD34" s="107">
        <f t="shared" si="20"/>
        <v>1.2946425808469734E-26</v>
      </c>
      <c r="HE34" s="107">
        <f t="shared" si="20"/>
        <v>2.5529505711479038E-31</v>
      </c>
      <c r="HF34" s="107">
        <f t="shared" si="20"/>
        <v>2.1007055793781566E-31</v>
      </c>
      <c r="HG34" s="107">
        <f t="shared" si="20"/>
        <v>1.3123890196533843E-31</v>
      </c>
      <c r="HH34" s="107">
        <f t="shared" si="20"/>
        <v>8.0408959461081562E-34</v>
      </c>
      <c r="HI34" s="107">
        <f t="shared" si="20"/>
        <v>5.7686914731400062E-34</v>
      </c>
      <c r="HJ34" s="107">
        <f t="shared" si="20"/>
        <v>4.3974606741967825E-38</v>
      </c>
      <c r="HK34" s="107">
        <f t="shared" si="20"/>
        <v>2.4450776595180789E-38</v>
      </c>
      <c r="HL34" s="107">
        <f t="shared" si="20"/>
        <v>1.6695484587041505E-36</v>
      </c>
      <c r="HM34" s="107">
        <f t="shared" si="20"/>
        <v>3.3838487053662842E-35</v>
      </c>
      <c r="HN34" s="107">
        <f t="shared" si="20"/>
        <v>6.5951351889454507E-34</v>
      </c>
      <c r="HO34" s="107">
        <f t="shared" si="20"/>
        <v>1.3788730862013719E-33</v>
      </c>
      <c r="HP34" s="107">
        <f t="shared" si="20"/>
        <v>1.9683162596273063E-30</v>
      </c>
      <c r="HQ34" s="107">
        <f t="shared" si="20"/>
        <v>2.0045696929546665E-41</v>
      </c>
      <c r="HS34" s="107">
        <f t="shared" si="30"/>
        <v>5.2721164050076806E-54</v>
      </c>
      <c r="HT34" s="107">
        <f t="shared" si="21"/>
        <v>2.8877446458203887E-56</v>
      </c>
      <c r="HU34" s="107">
        <f t="shared" si="21"/>
        <v>1.2936048402085022E-66</v>
      </c>
      <c r="HV34" s="107">
        <f t="shared" si="21"/>
        <v>2.007287984839221E-67</v>
      </c>
      <c r="HW34" s="107">
        <f t="shared" si="21"/>
        <v>3.6945466555976674E-68</v>
      </c>
      <c r="HX34" s="107">
        <f t="shared" si="21"/>
        <v>5.5809424911515199E-73</v>
      </c>
      <c r="HY34" s="107">
        <f t="shared" si="21"/>
        <v>5.0986147776609055E-73</v>
      </c>
      <c r="HZ34" s="107">
        <f t="shared" si="21"/>
        <v>1.9816689186748252E-81</v>
      </c>
      <c r="IA34" s="107">
        <f t="shared" si="21"/>
        <v>1.6417479965705645E-82</v>
      </c>
      <c r="IB34" s="107">
        <f t="shared" si="21"/>
        <v>8.2827970781960942E-78</v>
      </c>
      <c r="IC34" s="107">
        <f t="shared" si="21"/>
        <v>3.9057373718942395E-75</v>
      </c>
      <c r="ID34" s="107">
        <f t="shared" si="21"/>
        <v>3.9402576537047025E-73</v>
      </c>
      <c r="IE34" s="107">
        <f t="shared" si="21"/>
        <v>2.6230560974891648E-72</v>
      </c>
      <c r="IF34" s="107">
        <f t="shared" si="21"/>
        <v>5.7261896819156398E-65</v>
      </c>
      <c r="IG34" s="107">
        <f t="shared" si="21"/>
        <v>4.2261302328688125E-52</v>
      </c>
      <c r="II34" s="107">
        <f t="shared" si="31"/>
        <v>3.3263175203032824E-139</v>
      </c>
      <c r="IJ34" s="107">
        <f t="shared" si="22"/>
        <v>1.5375357877636641E-140</v>
      </c>
      <c r="IK34" s="107">
        <f t="shared" si="22"/>
        <v>5.0803864721985293E-167</v>
      </c>
      <c r="IL34" s="107">
        <f t="shared" si="22"/>
        <v>1.242428491564504E-169</v>
      </c>
      <c r="IM34" s="107">
        <f t="shared" si="22"/>
        <v>5.1722924253569812E-172</v>
      </c>
      <c r="IN34" s="107">
        <f t="shared" si="22"/>
        <v>4.8212659839389808E-185</v>
      </c>
      <c r="IO34" s="107">
        <f t="shared" si="22"/>
        <v>5.0716876477101945E-185</v>
      </c>
      <c r="IP34" s="107">
        <f t="shared" si="22"/>
        <v>1.4355411103407828E-206</v>
      </c>
      <c r="IQ34" s="107">
        <f t="shared" si="22"/>
        <v>2.8825015419419038E-211</v>
      </c>
      <c r="IR34" s="107">
        <f t="shared" si="22"/>
        <v>8.9719608377991121E-198</v>
      </c>
      <c r="IS34" s="107">
        <f t="shared" si="22"/>
        <v>4.0292805115416964E-190</v>
      </c>
      <c r="IT34" s="107">
        <f t="shared" si="22"/>
        <v>4.920959123497626E-185</v>
      </c>
      <c r="IU34" s="107">
        <f t="shared" si="22"/>
        <v>3.5151587324306113E-182</v>
      </c>
      <c r="IV34" s="107">
        <f t="shared" si="22"/>
        <v>3.1042371785940195E-164</v>
      </c>
      <c r="IW34" s="107">
        <f t="shared" si="22"/>
        <v>1.4426832575377229E-134</v>
      </c>
      <c r="IY34" s="107">
        <f t="shared" si="32"/>
        <v>9.995343143073583E-10</v>
      </c>
      <c r="IZ34" s="107">
        <f t="shared" si="23"/>
        <v>2.0647979168949706E-10</v>
      </c>
      <c r="JA34" s="107">
        <f t="shared" si="23"/>
        <v>4.2901356646394526E-12</v>
      </c>
      <c r="JB34" s="107">
        <f t="shared" si="23"/>
        <v>5.2736096895103106E-12</v>
      </c>
      <c r="JC34" s="107">
        <f t="shared" si="23"/>
        <v>4.7484789906894867E-12</v>
      </c>
      <c r="JD34" s="107">
        <f t="shared" si="23"/>
        <v>6.275566970517714E-13</v>
      </c>
      <c r="JE34" s="107">
        <f t="shared" si="23"/>
        <v>4.7799855503742972E-13</v>
      </c>
      <c r="JF34" s="107">
        <f t="shared" si="23"/>
        <v>1.0460696128439242E-14</v>
      </c>
      <c r="JG34" s="107">
        <f t="shared" si="23"/>
        <v>7.3944623860964766E-15</v>
      </c>
      <c r="JH34" s="107">
        <f t="shared" si="23"/>
        <v>3.0752664577944706E-14</v>
      </c>
      <c r="JI34" s="107">
        <f t="shared" si="23"/>
        <v>1.2655479725349742E-13</v>
      </c>
      <c r="JJ34" s="107">
        <f t="shared" si="23"/>
        <v>6.2938458948014832E-13</v>
      </c>
      <c r="JK34" s="107">
        <f t="shared" si="23"/>
        <v>9.1289667197300906E-13</v>
      </c>
      <c r="JL34" s="107">
        <f t="shared" si="23"/>
        <v>1.3715675620279424E-11</v>
      </c>
      <c r="JM34" s="107">
        <f t="shared" si="23"/>
        <v>3.8851394965616078E-16</v>
      </c>
    </row>
    <row r="35" spans="2:273" x14ac:dyDescent="0.25">
      <c r="B35" s="2">
        <v>7</v>
      </c>
      <c r="C35" s="37">
        <v>75.332999999999998</v>
      </c>
      <c r="D35" s="37">
        <v>77.772999999999996</v>
      </c>
      <c r="E35" s="37">
        <v>76.167000000000002</v>
      </c>
      <c r="F35" s="37">
        <v>77.317999999999998</v>
      </c>
      <c r="G35" s="37">
        <v>80.218999999999994</v>
      </c>
      <c r="H35" s="37">
        <v>80.421999999999997</v>
      </c>
      <c r="I35" s="37">
        <v>82.375</v>
      </c>
      <c r="J35" s="37">
        <v>78.718999999999994</v>
      </c>
      <c r="K35" s="37">
        <v>78.171999999999997</v>
      </c>
      <c r="L35" s="37">
        <v>75.891000000000005</v>
      </c>
      <c r="M35" s="37">
        <v>75.81</v>
      </c>
      <c r="N35" s="37">
        <v>73.906000000000006</v>
      </c>
      <c r="O35" s="37">
        <v>76.766000000000005</v>
      </c>
      <c r="P35" s="37">
        <v>76.266000000000005</v>
      </c>
      <c r="Q35" s="37">
        <v>77.578000000000003</v>
      </c>
      <c r="R35" s="19"/>
      <c r="S35" s="4">
        <f t="shared" si="8"/>
        <v>74.837138197322602</v>
      </c>
      <c r="T35" s="4">
        <f t="shared" si="8"/>
        <v>76.325213630101288</v>
      </c>
      <c r="U35" s="4">
        <f t="shared" si="8"/>
        <v>75.688079623280359</v>
      </c>
      <c r="V35" s="4">
        <f t="shared" si="8"/>
        <v>76.753507059666049</v>
      </c>
      <c r="W35" s="4">
        <f t="shared" si="8"/>
        <v>79.207911808053908</v>
      </c>
      <c r="X35" s="4">
        <f t="shared" si="8"/>
        <v>79.558119311877604</v>
      </c>
      <c r="Y35" s="4">
        <f t="shared" si="8"/>
        <v>81.128454643987936</v>
      </c>
      <c r="Z35" s="4">
        <f t="shared" si="8"/>
        <v>77.317285150601393</v>
      </c>
      <c r="AA35" s="4">
        <f t="shared" si="8"/>
        <v>77.279408961123906</v>
      </c>
      <c r="AB35" s="4">
        <f t="shared" si="8"/>
        <v>74.752145587182028</v>
      </c>
      <c r="AC35" s="4">
        <f t="shared" si="8"/>
        <v>73.691514108451727</v>
      </c>
      <c r="AD35" s="4">
        <f t="shared" si="8"/>
        <v>73.183630236265188</v>
      </c>
      <c r="AE35" s="4">
        <f t="shared" si="8"/>
        <v>75.971827235048139</v>
      </c>
      <c r="AF35" s="4">
        <f t="shared" si="8"/>
        <v>75.781833066311691</v>
      </c>
      <c r="AG35" s="4" t="e">
        <f t="shared" si="8"/>
        <v>#N/A</v>
      </c>
      <c r="AI35" s="4">
        <f t="shared" si="9"/>
        <v>0.49586180267739621</v>
      </c>
      <c r="AJ35" s="4">
        <f t="shared" si="9"/>
        <v>1.4477863698987079</v>
      </c>
      <c r="AK35" s="4">
        <f t="shared" si="9"/>
        <v>0.4789203767196426</v>
      </c>
      <c r="AL35" s="4">
        <f t="shared" si="9"/>
        <v>0.56449294033394892</v>
      </c>
      <c r="AM35" s="4">
        <f t="shared" si="9"/>
        <v>1.0110881919460866</v>
      </c>
      <c r="AN35" s="4">
        <f t="shared" si="9"/>
        <v>0.86388068812239283</v>
      </c>
      <c r="AO35" s="4">
        <f t="shared" si="9"/>
        <v>1.2465453560120636</v>
      </c>
      <c r="AP35" s="4">
        <f t="shared" si="9"/>
        <v>1.4017148493986014</v>
      </c>
      <c r="AQ35" s="4">
        <f t="shared" si="9"/>
        <v>0.89259103887609115</v>
      </c>
      <c r="AR35" s="4">
        <f t="shared" si="9"/>
        <v>1.1388544128179774</v>
      </c>
      <c r="AS35" s="4">
        <f t="shared" si="9"/>
        <v>2.1184858915482749</v>
      </c>
      <c r="AT35" s="4">
        <f t="shared" si="9"/>
        <v>0.72236976373481809</v>
      </c>
      <c r="AU35" s="4">
        <f t="shared" si="9"/>
        <v>0.79417276495186684</v>
      </c>
      <c r="AV35" s="4">
        <f t="shared" si="9"/>
        <v>0.48416693368831432</v>
      </c>
      <c r="AW35" s="4">
        <f t="shared" si="9"/>
        <v>0</v>
      </c>
      <c r="AY35" s="2">
        <f t="shared" si="24"/>
        <v>74.837135605292175</v>
      </c>
      <c r="AZ35" s="2">
        <f t="shared" si="10"/>
        <v>76.32521304238476</v>
      </c>
      <c r="BA35" s="2">
        <f t="shared" si="10"/>
        <v>75.688079607712652</v>
      </c>
      <c r="BB35" s="2">
        <f t="shared" si="10"/>
        <v>76.753507040849328</v>
      </c>
      <c r="BC35" s="2">
        <f t="shared" si="10"/>
        <v>79.207911790430373</v>
      </c>
      <c r="BD35" s="2">
        <f t="shared" si="10"/>
        <v>79.558119309335837</v>
      </c>
      <c r="BE35" s="2">
        <f t="shared" si="10"/>
        <v>81.128454642031642</v>
      </c>
      <c r="BF35" s="2">
        <f t="shared" si="10"/>
        <v>77.317285150549765</v>
      </c>
      <c r="BG35" s="2">
        <f t="shared" si="10"/>
        <v>77.279408961086574</v>
      </c>
      <c r="BH35" s="2">
        <f t="shared" si="10"/>
        <v>74.752145587040005</v>
      </c>
      <c r="BI35" s="2">
        <f t="shared" si="10"/>
        <v>73.691514107907281</v>
      </c>
      <c r="BJ35" s="2">
        <f t="shared" si="10"/>
        <v>73.183630233797103</v>
      </c>
      <c r="BK35" s="2">
        <f t="shared" si="10"/>
        <v>75.97182723164282</v>
      </c>
      <c r="BL35" s="2">
        <f t="shared" si="10"/>
        <v>75.781833024014176</v>
      </c>
      <c r="BM35" s="2" t="e">
        <f t="shared" si="10"/>
        <v>#N/A</v>
      </c>
      <c r="BO35" s="2">
        <f t="shared" si="25"/>
        <v>75.332999999999998</v>
      </c>
      <c r="BP35" s="2">
        <f t="shared" si="11"/>
        <v>77.772999999999996</v>
      </c>
      <c r="BQ35" s="2">
        <f t="shared" si="11"/>
        <v>76.167000000000002</v>
      </c>
      <c r="BR35" s="2">
        <f t="shared" si="11"/>
        <v>77.317999999999998</v>
      </c>
      <c r="BS35" s="2">
        <f t="shared" si="11"/>
        <v>80.218999999999994</v>
      </c>
      <c r="BT35" s="2">
        <f t="shared" si="11"/>
        <v>80.421999999999997</v>
      </c>
      <c r="BU35" s="2">
        <f t="shared" si="11"/>
        <v>82.375</v>
      </c>
      <c r="BV35" s="2">
        <f t="shared" si="11"/>
        <v>78.718999999999994</v>
      </c>
      <c r="BW35" s="2">
        <f t="shared" si="11"/>
        <v>78.171999999999997</v>
      </c>
      <c r="BX35" s="2">
        <f t="shared" si="11"/>
        <v>75.891000000000005</v>
      </c>
      <c r="BY35" s="2">
        <f t="shared" si="11"/>
        <v>75.81</v>
      </c>
      <c r="BZ35" s="2">
        <f t="shared" si="11"/>
        <v>73.906000000000006</v>
      </c>
      <c r="CA35" s="2">
        <f t="shared" si="11"/>
        <v>76.766000000000005</v>
      </c>
      <c r="CB35" s="2">
        <f t="shared" si="11"/>
        <v>76.266000000000005</v>
      </c>
      <c r="CC35" s="2" t="str">
        <f t="shared" si="11"/>
        <v/>
      </c>
      <c r="CE35" s="2" t="str">
        <f t="shared" si="26"/>
        <v/>
      </c>
      <c r="CF35" s="2" t="str">
        <f t="shared" si="12"/>
        <v/>
      </c>
      <c r="CG35" s="2" t="str">
        <f t="shared" si="12"/>
        <v/>
      </c>
      <c r="CH35" s="2" t="str">
        <f t="shared" si="12"/>
        <v/>
      </c>
      <c r="CI35" s="2" t="str">
        <f t="shared" si="12"/>
        <v/>
      </c>
      <c r="CJ35" s="2" t="str">
        <f t="shared" si="12"/>
        <v/>
      </c>
      <c r="CK35" s="2" t="str">
        <f t="shared" si="12"/>
        <v/>
      </c>
      <c r="CL35" s="2" t="str">
        <f t="shared" si="12"/>
        <v/>
      </c>
      <c r="CM35" s="2" t="str">
        <f t="shared" si="12"/>
        <v/>
      </c>
      <c r="CN35" s="2" t="str">
        <f t="shared" si="12"/>
        <v/>
      </c>
      <c r="CO35" s="2" t="str">
        <f t="shared" si="12"/>
        <v/>
      </c>
      <c r="CP35" s="2" t="str">
        <f t="shared" si="12"/>
        <v/>
      </c>
      <c r="CQ35" s="2" t="str">
        <f t="shared" si="12"/>
        <v/>
      </c>
      <c r="CR35" s="2" t="str">
        <f t="shared" si="12"/>
        <v/>
      </c>
      <c r="CS35" s="2" t="str">
        <f t="shared" si="12"/>
        <v/>
      </c>
      <c r="CU35" s="2" t="str">
        <f t="shared" si="27"/>
        <v/>
      </c>
      <c r="CV35" s="2" t="str">
        <f t="shared" si="13"/>
        <v/>
      </c>
      <c r="CW35" s="2" t="str">
        <f t="shared" si="13"/>
        <v/>
      </c>
      <c r="CX35" s="2" t="str">
        <f t="shared" si="13"/>
        <v/>
      </c>
      <c r="CY35" s="2" t="str">
        <f t="shared" si="13"/>
        <v/>
      </c>
      <c r="CZ35" s="2" t="str">
        <f t="shared" si="13"/>
        <v/>
      </c>
      <c r="DA35" s="2" t="str">
        <f t="shared" si="13"/>
        <v/>
      </c>
      <c r="DB35" s="2" t="str">
        <f t="shared" si="13"/>
        <v/>
      </c>
      <c r="DC35" s="2" t="str">
        <f t="shared" si="13"/>
        <v/>
      </c>
      <c r="DD35" s="2" t="str">
        <f t="shared" si="13"/>
        <v/>
      </c>
      <c r="DE35" s="2" t="str">
        <f t="shared" si="13"/>
        <v/>
      </c>
      <c r="DF35" s="2" t="str">
        <f t="shared" si="13"/>
        <v/>
      </c>
      <c r="DG35" s="2" t="str">
        <f t="shared" si="13"/>
        <v/>
      </c>
      <c r="DH35" s="2" t="str">
        <f t="shared" si="13"/>
        <v/>
      </c>
      <c r="DI35" s="2" t="str">
        <f t="shared" si="13"/>
        <v/>
      </c>
      <c r="DK35" s="2">
        <f t="shared" si="14"/>
        <v>74.837135714285722</v>
      </c>
      <c r="DL35" s="2">
        <f t="shared" si="14"/>
        <v>76.325209233449485</v>
      </c>
      <c r="DM35" s="2">
        <f t="shared" si="14"/>
        <v>75.688076109936588</v>
      </c>
      <c r="DN35" s="2">
        <f t="shared" si="14"/>
        <v>76.753509602139204</v>
      </c>
      <c r="DO35" s="2">
        <f t="shared" si="14"/>
        <v>79.20791402641602</v>
      </c>
      <c r="DP35" s="2">
        <f t="shared" si="14"/>
        <v>79.558120507399565</v>
      </c>
      <c r="DQ35" s="2">
        <f t="shared" si="14"/>
        <v>81.128454545454545</v>
      </c>
      <c r="DR35" s="2">
        <f t="shared" si="14"/>
        <v>77.317275435540068</v>
      </c>
      <c r="DS35" s="2">
        <f t="shared" si="14"/>
        <v>77.27940206378986</v>
      </c>
      <c r="DT35" s="2">
        <f t="shared" si="14"/>
        <v>74.752137887259252</v>
      </c>
      <c r="DU35" s="2">
        <f t="shared" si="14"/>
        <v>73.691501823190976</v>
      </c>
      <c r="DV35" s="2">
        <f t="shared" si="14"/>
        <v>73.18361522198731</v>
      </c>
      <c r="DW35" s="2">
        <f t="shared" si="14"/>
        <v>75.971780126849893</v>
      </c>
      <c r="DX35" s="2">
        <f t="shared" si="14"/>
        <v>75.781733615221981</v>
      </c>
      <c r="DY35" s="2">
        <f t="shared" si="14"/>
        <v>75.194765291607396</v>
      </c>
      <c r="EA35" s="2">
        <f t="shared" si="15"/>
        <v>74.75866010207352</v>
      </c>
      <c r="EB35" s="2">
        <f t="shared" si="15"/>
        <v>78.644978241865005</v>
      </c>
      <c r="EC35" s="2">
        <f t="shared" si="15"/>
        <v>77.624743202980838</v>
      </c>
      <c r="ED35" s="2">
        <f t="shared" si="15"/>
        <v>75.621366760261267</v>
      </c>
      <c r="EE35" s="2">
        <f t="shared" si="15"/>
        <v>78.23618271604937</v>
      </c>
      <c r="EF35" s="2">
        <f t="shared" si="15"/>
        <v>79.006002469135808</v>
      </c>
      <c r="EG35" s="2">
        <f t="shared" si="15"/>
        <v>81.171309609428604</v>
      </c>
      <c r="EH35" s="2">
        <f t="shared" si="15"/>
        <v>82.235818813979293</v>
      </c>
      <c r="EI35" s="2">
        <f t="shared" si="15"/>
        <v>80.145982798060203</v>
      </c>
      <c r="EJ35" s="2">
        <f t="shared" si="15"/>
        <v>78.972402820078955</v>
      </c>
      <c r="EK35" s="2">
        <f t="shared" si="15"/>
        <v>79.734166970768243</v>
      </c>
      <c r="EL35" s="2">
        <f t="shared" si="15"/>
        <v>79.254070740740744</v>
      </c>
      <c r="EM35" s="2">
        <f t="shared" si="15"/>
        <v>82.935311111111119</v>
      </c>
      <c r="EN35" s="2">
        <f t="shared" si="15"/>
        <v>81.82692812899181</v>
      </c>
      <c r="EO35" s="2">
        <f t="shared" si="15"/>
        <v>82.419866478819898</v>
      </c>
      <c r="EQ35" s="2">
        <f t="shared" si="16"/>
        <v>76.476387152273333</v>
      </c>
      <c r="ER35" s="2">
        <f t="shared" si="16"/>
        <v>78.205161988830881</v>
      </c>
      <c r="ES35" s="2">
        <f t="shared" si="16"/>
        <v>76.916986809939189</v>
      </c>
      <c r="ET35" s="2">
        <f t="shared" si="16"/>
        <v>76.33014719297455</v>
      </c>
      <c r="EU35" s="2">
        <f t="shared" si="16"/>
        <v>77.443288500835962</v>
      </c>
      <c r="EV35" s="2">
        <f t="shared" si="16"/>
        <v>77.828805802570827</v>
      </c>
      <c r="EW35" s="2">
        <f t="shared" si="16"/>
        <v>80.119312306237347</v>
      </c>
      <c r="EX35" s="2">
        <f t="shared" si="16"/>
        <v>80.011452805140308</v>
      </c>
      <c r="EY35" s="2">
        <f t="shared" si="16"/>
        <v>78.83102999721153</v>
      </c>
      <c r="EZ35" s="2">
        <f t="shared" si="16"/>
        <v>77.160014761168455</v>
      </c>
      <c r="FA35" s="2">
        <f t="shared" si="16"/>
        <v>77.410643945122814</v>
      </c>
      <c r="FB35" s="2">
        <f t="shared" si="16"/>
        <v>77.906689692014268</v>
      </c>
      <c r="FC35" s="2">
        <f t="shared" si="16"/>
        <v>80.35384596531928</v>
      </c>
      <c r="FD35" s="2">
        <f t="shared" si="16"/>
        <v>81.916004417571486</v>
      </c>
      <c r="FE35" s="2">
        <f t="shared" si="16"/>
        <v>88.889563022026465</v>
      </c>
      <c r="FG35" s="2">
        <f t="shared" si="17"/>
        <v>1.3888842505887648E-6</v>
      </c>
      <c r="FH35" s="2">
        <f t="shared" si="17"/>
        <v>1.6419459281871245E-6</v>
      </c>
      <c r="FI35" s="2">
        <f t="shared" si="17"/>
        <v>1.8060801936349156E-6</v>
      </c>
      <c r="FJ35" s="2">
        <f t="shared" si="17"/>
        <v>2.2623380848724643E-6</v>
      </c>
      <c r="FK35" s="2">
        <f t="shared" si="17"/>
        <v>2.3010328286246078E-6</v>
      </c>
      <c r="FL35" s="2">
        <f t="shared" si="17"/>
        <v>2.1699412674719774E-6</v>
      </c>
      <c r="FM35" s="2">
        <f t="shared" si="17"/>
        <v>2.2535752537210226E-6</v>
      </c>
      <c r="FN35" s="2">
        <f t="shared" si="17"/>
        <v>1.975180243565639E-6</v>
      </c>
      <c r="FO35" s="2">
        <f t="shared" si="17"/>
        <v>2.4061058662545051E-6</v>
      </c>
      <c r="FP35" s="2">
        <f t="shared" si="17"/>
        <v>1.8244780555326774E-6</v>
      </c>
      <c r="FQ35" s="2">
        <f t="shared" si="17"/>
        <v>2.0329963717499616E-6</v>
      </c>
      <c r="FR35" s="2">
        <f t="shared" si="17"/>
        <v>2.4729297069353912E-6</v>
      </c>
      <c r="FS35" s="2">
        <f t="shared" si="17"/>
        <v>6.7644982332273886E-6</v>
      </c>
      <c r="FT35" s="2">
        <f t="shared" si="17"/>
        <v>1.6444266920340947E-5</v>
      </c>
      <c r="FU35" s="2">
        <f t="shared" si="17"/>
        <v>4.0201938587945155E-5</v>
      </c>
      <c r="FW35" s="2">
        <f t="shared" si="28"/>
        <v>3.3294896141315069E-16</v>
      </c>
      <c r="FX35" s="2">
        <f t="shared" si="18"/>
        <v>1.731808461798264E-15</v>
      </c>
      <c r="FY35" s="2">
        <f t="shared" si="18"/>
        <v>2.0951217145761333E-15</v>
      </c>
      <c r="FZ35" s="2">
        <f t="shared" si="18"/>
        <v>2.465490167563434E-15</v>
      </c>
      <c r="GA35" s="2">
        <f t="shared" si="18"/>
        <v>2.1809818452970723E-15</v>
      </c>
      <c r="GB35" s="2">
        <f t="shared" si="18"/>
        <v>2.0753452967377266E-15</v>
      </c>
      <c r="GC35" s="2">
        <f t="shared" si="18"/>
        <v>2.7266611023352608E-15</v>
      </c>
      <c r="GD35" s="2">
        <f t="shared" si="18"/>
        <v>2.872046512911445E-15</v>
      </c>
      <c r="GE35" s="2">
        <f t="shared" si="18"/>
        <v>3.9103553387404683E-15</v>
      </c>
      <c r="GF35" s="2">
        <f t="shared" si="18"/>
        <v>2.6848982739780794E-15</v>
      </c>
      <c r="GG35" s="2">
        <f t="shared" si="18"/>
        <v>3.0025609044415629E-15</v>
      </c>
      <c r="GH35" s="2">
        <f t="shared" si="18"/>
        <v>2.8988914941594807E-15</v>
      </c>
      <c r="GI35" s="2">
        <f t="shared" si="18"/>
        <v>4.0516252957954938E-14</v>
      </c>
      <c r="GJ35" s="2">
        <f t="shared" si="18"/>
        <v>3.77480236010774E-13</v>
      </c>
      <c r="GK35" s="2">
        <f t="shared" si="18"/>
        <v>2.084838660597831E-12</v>
      </c>
      <c r="GM35" s="107">
        <f t="shared" si="29"/>
        <v>1.8906847281483319E-9</v>
      </c>
      <c r="GN35" s="107">
        <f t="shared" si="19"/>
        <v>4.1461249019796439E-10</v>
      </c>
      <c r="GO35" s="107">
        <f t="shared" si="19"/>
        <v>9.8466182701651751E-12</v>
      </c>
      <c r="GP35" s="107">
        <f t="shared" si="19"/>
        <v>1.2189363674317344E-11</v>
      </c>
      <c r="GQ35" s="107">
        <f t="shared" si="19"/>
        <v>1.1026423164530955E-11</v>
      </c>
      <c r="GR35" s="107">
        <f t="shared" si="19"/>
        <v>1.5545685724235304E-12</v>
      </c>
      <c r="GS35" s="107">
        <f t="shared" si="19"/>
        <v>1.1981373830119459E-12</v>
      </c>
      <c r="GT35" s="107">
        <f t="shared" si="19"/>
        <v>2.9546449020229631E-14</v>
      </c>
      <c r="GU35" s="107">
        <f t="shared" si="19"/>
        <v>2.1463203246609299E-14</v>
      </c>
      <c r="GV35" s="107">
        <f t="shared" si="19"/>
        <v>8.3278609611172174E-14</v>
      </c>
      <c r="GW35" s="107">
        <f t="shared" si="19"/>
        <v>3.2939855786059655E-13</v>
      </c>
      <c r="GX35" s="107">
        <f t="shared" si="19"/>
        <v>1.572950719018422E-12</v>
      </c>
      <c r="GY35" s="107">
        <f t="shared" si="19"/>
        <v>2.2250278401901943E-12</v>
      </c>
      <c r="GZ35" s="107">
        <f t="shared" si="19"/>
        <v>3.0295746936110329E-11</v>
      </c>
      <c r="HA35" s="107">
        <f t="shared" si="19"/>
        <v>1.2235707340203023E-15</v>
      </c>
      <c r="HC35" s="107">
        <f t="shared" si="33"/>
        <v>3.2444817000483303E-24</v>
      </c>
      <c r="HD35" s="107">
        <f t="shared" si="20"/>
        <v>5.3692698277360549E-26</v>
      </c>
      <c r="HE35" s="107">
        <f t="shared" si="20"/>
        <v>1.3969623897224432E-30</v>
      </c>
      <c r="HF35" s="107">
        <f t="shared" si="20"/>
        <v>1.1773410960881988E-30</v>
      </c>
      <c r="HG35" s="107">
        <f t="shared" si="20"/>
        <v>7.4424892039613349E-31</v>
      </c>
      <c r="HH35" s="107">
        <f t="shared" si="20"/>
        <v>5.1777572447136041E-33</v>
      </c>
      <c r="HI35" s="107">
        <f t="shared" si="20"/>
        <v>3.7859782297636255E-33</v>
      </c>
      <c r="HJ35" s="107">
        <f t="shared" si="20"/>
        <v>3.6417740023047428E-37</v>
      </c>
      <c r="HK35" s="107">
        <f t="shared" si="20"/>
        <v>2.131113227934613E-37</v>
      </c>
      <c r="HL35" s="107">
        <f t="shared" si="20"/>
        <v>1.2575300129411975E-35</v>
      </c>
      <c r="HM35" s="107">
        <f t="shared" si="20"/>
        <v>2.375240639881562E-34</v>
      </c>
      <c r="HN35" s="107">
        <f t="shared" si="20"/>
        <v>4.3360705911163298E-33</v>
      </c>
      <c r="HO35" s="107">
        <f t="shared" si="20"/>
        <v>8.6403164475236397E-33</v>
      </c>
      <c r="HP35" s="107">
        <f t="shared" si="20"/>
        <v>1.0095870297975025E-29</v>
      </c>
      <c r="HQ35" s="107">
        <f t="shared" si="20"/>
        <v>1.9209814839969949E-40</v>
      </c>
      <c r="HS35" s="107">
        <f t="shared" si="30"/>
        <v>3.6453132375374951E-53</v>
      </c>
      <c r="HT35" s="107">
        <f t="shared" si="21"/>
        <v>2.3106482716583768E-55</v>
      </c>
      <c r="HU35" s="107">
        <f t="shared" si="21"/>
        <v>1.5576376101570604E-65</v>
      </c>
      <c r="HV35" s="107">
        <f t="shared" si="21"/>
        <v>2.5337893690983608E-66</v>
      </c>
      <c r="HW35" s="107">
        <f t="shared" si="21"/>
        <v>4.7715606900369416E-67</v>
      </c>
      <c r="HX35" s="107">
        <f t="shared" si="21"/>
        <v>8.6853829455898077E-72</v>
      </c>
      <c r="HY35" s="107">
        <f t="shared" si="21"/>
        <v>8.1168627897074531E-72</v>
      </c>
      <c r="HZ35" s="107">
        <f t="shared" si="21"/>
        <v>4.3896785836243437E-80</v>
      </c>
      <c r="IA35" s="107">
        <f t="shared" si="21"/>
        <v>3.9611411697847493E-81</v>
      </c>
      <c r="IB35" s="107">
        <f t="shared" si="21"/>
        <v>1.5908239528437293E-76</v>
      </c>
      <c r="IC35" s="107">
        <f t="shared" si="21"/>
        <v>6.7870825697348211E-74</v>
      </c>
      <c r="ID35" s="107">
        <f t="shared" si="21"/>
        <v>6.3186390239664966E-72</v>
      </c>
      <c r="IE35" s="107">
        <f t="shared" si="21"/>
        <v>3.9095350349408568E-71</v>
      </c>
      <c r="IF35" s="107">
        <f t="shared" si="21"/>
        <v>6.3047170305577013E-64</v>
      </c>
      <c r="IG35" s="107">
        <f t="shared" si="21"/>
        <v>2.7570571392008378E-51</v>
      </c>
      <c r="II35" s="107">
        <f t="shared" si="31"/>
        <v>1.8957237723927018E-137</v>
      </c>
      <c r="IJ35" s="107">
        <f t="shared" si="22"/>
        <v>1.1087596756277789E-138</v>
      </c>
      <c r="IK35" s="107">
        <f t="shared" si="22"/>
        <v>8.529315769091209E-165</v>
      </c>
      <c r="IL35" s="107">
        <f t="shared" si="22"/>
        <v>2.3189585812796527E-167</v>
      </c>
      <c r="IM35" s="107">
        <f t="shared" si="22"/>
        <v>1.02010229107128E-169</v>
      </c>
      <c r="IN35" s="107">
        <f t="shared" si="22"/>
        <v>1.4134028240909954E-182</v>
      </c>
      <c r="IO35" s="107">
        <f t="shared" si="22"/>
        <v>1.5553703431560387E-182</v>
      </c>
      <c r="IP35" s="107">
        <f t="shared" si="22"/>
        <v>8.7200636403868661E-204</v>
      </c>
      <c r="IQ35" s="107">
        <f t="shared" si="22"/>
        <v>2.1545838088081724E-208</v>
      </c>
      <c r="IR35" s="107">
        <f t="shared" si="22"/>
        <v>4.0877877536607557E-195</v>
      </c>
      <c r="IS35" s="107">
        <f t="shared" si="22"/>
        <v>1.4737986082669666E-187</v>
      </c>
      <c r="IT35" s="107">
        <f t="shared" si="22"/>
        <v>1.5255020650847236E-182</v>
      </c>
      <c r="IU35" s="107">
        <f t="shared" si="22"/>
        <v>9.2586731800332478E-180</v>
      </c>
      <c r="IV35" s="107">
        <f t="shared" si="22"/>
        <v>4.4278010240055361E-162</v>
      </c>
      <c r="IW35" s="107">
        <f t="shared" si="22"/>
        <v>7.7282615737467621E-133</v>
      </c>
      <c r="IY35" s="107">
        <f t="shared" si="32"/>
        <v>1.8906847281483352E-9</v>
      </c>
      <c r="IZ35" s="107">
        <f t="shared" si="23"/>
        <v>4.1461249019796444E-10</v>
      </c>
      <c r="JA35" s="107">
        <f t="shared" si="23"/>
        <v>9.8466182701651751E-12</v>
      </c>
      <c r="JB35" s="107">
        <f t="shared" si="23"/>
        <v>1.2189363674317344E-11</v>
      </c>
      <c r="JC35" s="107">
        <f t="shared" si="23"/>
        <v>1.1026423164530955E-11</v>
      </c>
      <c r="JD35" s="107">
        <f t="shared" si="23"/>
        <v>1.5545685724235304E-12</v>
      </c>
      <c r="JE35" s="107">
        <f t="shared" si="23"/>
        <v>1.1981373830119459E-12</v>
      </c>
      <c r="JF35" s="107">
        <f t="shared" si="23"/>
        <v>2.9546449020229631E-14</v>
      </c>
      <c r="JG35" s="107">
        <f t="shared" si="23"/>
        <v>2.1463203246609299E-14</v>
      </c>
      <c r="JH35" s="107">
        <f t="shared" si="23"/>
        <v>8.3278609611172174E-14</v>
      </c>
      <c r="JI35" s="107">
        <f t="shared" si="23"/>
        <v>3.2939855786059655E-13</v>
      </c>
      <c r="JJ35" s="107">
        <f t="shared" si="23"/>
        <v>1.572950719018422E-12</v>
      </c>
      <c r="JK35" s="107">
        <f t="shared" si="23"/>
        <v>2.2250278401901943E-12</v>
      </c>
      <c r="JL35" s="107">
        <f t="shared" si="23"/>
        <v>3.0295746936110329E-11</v>
      </c>
      <c r="JM35" s="107">
        <f t="shared" si="23"/>
        <v>1.2235707340203023E-15</v>
      </c>
    </row>
    <row r="36" spans="2:273" x14ac:dyDescent="0.25">
      <c r="B36" s="2">
        <v>8</v>
      </c>
      <c r="C36" s="37">
        <v>74.424000000000007</v>
      </c>
      <c r="D36" s="37">
        <v>77.97</v>
      </c>
      <c r="E36" s="37">
        <v>76.742000000000004</v>
      </c>
      <c r="F36" s="37">
        <v>78.015000000000001</v>
      </c>
      <c r="G36" s="37">
        <v>79.906000000000006</v>
      </c>
      <c r="H36" s="37">
        <v>80.343999999999994</v>
      </c>
      <c r="I36" s="37">
        <v>81.983999999999995</v>
      </c>
      <c r="J36" s="37">
        <v>78.311999999999998</v>
      </c>
      <c r="K36" s="37">
        <v>79</v>
      </c>
      <c r="L36" s="37">
        <v>75.858999999999995</v>
      </c>
      <c r="M36" s="37">
        <v>73.031999999999996</v>
      </c>
      <c r="N36" s="37">
        <v>74.296999999999997</v>
      </c>
      <c r="O36" s="37">
        <v>75.938000000000002</v>
      </c>
      <c r="P36" s="37">
        <v>75.781000000000006</v>
      </c>
      <c r="Q36" s="37">
        <v>76.766000000000005</v>
      </c>
      <c r="S36" s="4">
        <f t="shared" si="8"/>
        <v>75.068951116420507</v>
      </c>
      <c r="T36" s="4">
        <f t="shared" si="8"/>
        <v>76.556552975396286</v>
      </c>
      <c r="U36" s="4">
        <f t="shared" si="8"/>
        <v>75.929881653866858</v>
      </c>
      <c r="V36" s="4">
        <f t="shared" si="8"/>
        <v>77.024393616879934</v>
      </c>
      <c r="W36" s="4">
        <f t="shared" si="8"/>
        <v>79.413049050548025</v>
      </c>
      <c r="X36" s="4">
        <f t="shared" si="8"/>
        <v>79.793815490331411</v>
      </c>
      <c r="Y36" s="4">
        <f t="shared" si="8"/>
        <v>81.338236945526447</v>
      </c>
      <c r="Z36" s="4">
        <f t="shared" si="8"/>
        <v>77.563733974420614</v>
      </c>
      <c r="AA36" s="4">
        <f t="shared" si="8"/>
        <v>77.540142349743221</v>
      </c>
      <c r="AB36" s="4">
        <f t="shared" si="8"/>
        <v>74.966483344023246</v>
      </c>
      <c r="AC36" s="4">
        <f t="shared" si="8"/>
        <v>73.955000035497932</v>
      </c>
      <c r="AD36" s="4">
        <f t="shared" si="8"/>
        <v>73.463263359211808</v>
      </c>
      <c r="AE36" s="4">
        <f t="shared" si="8"/>
        <v>76.213907200402289</v>
      </c>
      <c r="AF36" s="4">
        <f t="shared" si="8"/>
        <v>75.988260512021597</v>
      </c>
      <c r="AG36" s="4">
        <f t="shared" si="8"/>
        <v>75.41395580183331</v>
      </c>
      <c r="AI36" s="4">
        <f t="shared" si="9"/>
        <v>-0.64495111642050063</v>
      </c>
      <c r="AJ36" s="4">
        <f t="shared" si="9"/>
        <v>1.4134470246037125</v>
      </c>
      <c r="AK36" s="4">
        <f t="shared" si="9"/>
        <v>0.81211834613314693</v>
      </c>
      <c r="AL36" s="4">
        <f t="shared" si="9"/>
        <v>0.99060638312006688</v>
      </c>
      <c r="AM36" s="4">
        <f t="shared" si="9"/>
        <v>0.49295094945198059</v>
      </c>
      <c r="AN36" s="4">
        <f t="shared" si="9"/>
        <v>0.55018450966858268</v>
      </c>
      <c r="AO36" s="4">
        <f t="shared" si="9"/>
        <v>0.64576305447354798</v>
      </c>
      <c r="AP36" s="4">
        <f t="shared" si="9"/>
        <v>0.74826602557938315</v>
      </c>
      <c r="AQ36" s="4">
        <f t="shared" si="9"/>
        <v>1.4598576502567795</v>
      </c>
      <c r="AR36" s="4">
        <f t="shared" si="9"/>
        <v>0.89251665597674901</v>
      </c>
      <c r="AS36" s="4">
        <f t="shared" si="9"/>
        <v>-0.9230000354979353</v>
      </c>
      <c r="AT36" s="4">
        <f t="shared" si="9"/>
        <v>0.83373664078818877</v>
      </c>
      <c r="AU36" s="4">
        <f t="shared" si="9"/>
        <v>-0.27590720040228689</v>
      </c>
      <c r="AV36" s="4">
        <f t="shared" si="9"/>
        <v>-0.20726051202159113</v>
      </c>
      <c r="AW36" s="4">
        <f t="shared" si="9"/>
        <v>1.3520441981666949</v>
      </c>
      <c r="AY36" s="2">
        <f t="shared" si="24"/>
        <v>75.068946342262137</v>
      </c>
      <c r="AZ36" s="2">
        <f t="shared" si="10"/>
        <v>76.556551827885684</v>
      </c>
      <c r="BA36" s="2">
        <f t="shared" si="10"/>
        <v>75.929881619214825</v>
      </c>
      <c r="BB36" s="2">
        <f t="shared" si="10"/>
        <v>77.024393574727057</v>
      </c>
      <c r="BC36" s="2">
        <f t="shared" si="10"/>
        <v>79.413049010890148</v>
      </c>
      <c r="BD36" s="2">
        <f t="shared" si="10"/>
        <v>79.793815484236077</v>
      </c>
      <c r="BE36" s="2">
        <f t="shared" si="10"/>
        <v>81.338236940780916</v>
      </c>
      <c r="BF36" s="2">
        <f t="shared" si="10"/>
        <v>77.563733974279756</v>
      </c>
      <c r="BG36" s="2">
        <f t="shared" si="10"/>
        <v>77.540142349638629</v>
      </c>
      <c r="BH36" s="2">
        <f t="shared" si="10"/>
        <v>74.966483343651348</v>
      </c>
      <c r="BI36" s="2">
        <f t="shared" si="10"/>
        <v>73.95500003412711</v>
      </c>
      <c r="BJ36" s="2">
        <f t="shared" si="10"/>
        <v>73.463263353243434</v>
      </c>
      <c r="BK36" s="2">
        <f t="shared" si="10"/>
        <v>76.213907192364076</v>
      </c>
      <c r="BL36" s="2">
        <f t="shared" si="10"/>
        <v>75.98826042135191</v>
      </c>
      <c r="BM36" s="2">
        <f t="shared" si="10"/>
        <v>75.41395580182818</v>
      </c>
      <c r="BO36" s="2">
        <f t="shared" si="25"/>
        <v>74.424000000000007</v>
      </c>
      <c r="BP36" s="2">
        <f t="shared" si="11"/>
        <v>77.97</v>
      </c>
      <c r="BQ36" s="2">
        <f t="shared" si="11"/>
        <v>76.742000000000004</v>
      </c>
      <c r="BR36" s="2">
        <f t="shared" si="11"/>
        <v>78.015000000000001</v>
      </c>
      <c r="BS36" s="2">
        <f t="shared" si="11"/>
        <v>79.906000000000006</v>
      </c>
      <c r="BT36" s="2">
        <f t="shared" si="11"/>
        <v>80.343999999999994</v>
      </c>
      <c r="BU36" s="2">
        <f t="shared" si="11"/>
        <v>81.983999999999995</v>
      </c>
      <c r="BV36" s="2">
        <f t="shared" si="11"/>
        <v>78.311999999999998</v>
      </c>
      <c r="BW36" s="2">
        <f t="shared" si="11"/>
        <v>79</v>
      </c>
      <c r="BX36" s="2">
        <f t="shared" si="11"/>
        <v>75.858999999999995</v>
      </c>
      <c r="BY36" s="2">
        <f t="shared" si="11"/>
        <v>73.031999999999996</v>
      </c>
      <c r="BZ36" s="2">
        <f t="shared" si="11"/>
        <v>74.296999999999997</v>
      </c>
      <c r="CA36" s="2">
        <f t="shared" si="11"/>
        <v>75.938000000000002</v>
      </c>
      <c r="CB36" s="2">
        <f t="shared" si="11"/>
        <v>75.781000000000006</v>
      </c>
      <c r="CC36" s="2">
        <f t="shared" si="11"/>
        <v>76.766000000000005</v>
      </c>
      <c r="CE36" s="2" t="str">
        <f t="shared" si="26"/>
        <v/>
      </c>
      <c r="CF36" s="2" t="str">
        <f t="shared" si="12"/>
        <v/>
      </c>
      <c r="CG36" s="2" t="str">
        <f t="shared" si="12"/>
        <v/>
      </c>
      <c r="CH36" s="2" t="str">
        <f t="shared" si="12"/>
        <v/>
      </c>
      <c r="CI36" s="2" t="str">
        <f t="shared" si="12"/>
        <v/>
      </c>
      <c r="CJ36" s="2" t="str">
        <f t="shared" si="12"/>
        <v/>
      </c>
      <c r="CK36" s="2" t="str">
        <f t="shared" si="12"/>
        <v/>
      </c>
      <c r="CL36" s="2" t="str">
        <f t="shared" si="12"/>
        <v/>
      </c>
      <c r="CM36" s="2" t="str">
        <f t="shared" si="12"/>
        <v/>
      </c>
      <c r="CN36" s="2" t="str">
        <f t="shared" si="12"/>
        <v/>
      </c>
      <c r="CO36" s="2" t="str">
        <f t="shared" si="12"/>
        <v/>
      </c>
      <c r="CP36" s="2" t="str">
        <f t="shared" si="12"/>
        <v/>
      </c>
      <c r="CQ36" s="2" t="str">
        <f t="shared" si="12"/>
        <v/>
      </c>
      <c r="CR36" s="2" t="str">
        <f t="shared" si="12"/>
        <v/>
      </c>
      <c r="CS36" s="2" t="str">
        <f t="shared" si="12"/>
        <v/>
      </c>
      <c r="CU36" s="2" t="str">
        <f t="shared" si="27"/>
        <v/>
      </c>
      <c r="CV36" s="2" t="str">
        <f t="shared" si="13"/>
        <v/>
      </c>
      <c r="CW36" s="2" t="str">
        <f t="shared" si="13"/>
        <v/>
      </c>
      <c r="CX36" s="2" t="str">
        <f t="shared" si="13"/>
        <v/>
      </c>
      <c r="CY36" s="2" t="str">
        <f t="shared" si="13"/>
        <v/>
      </c>
      <c r="CZ36" s="2" t="str">
        <f t="shared" si="13"/>
        <v/>
      </c>
      <c r="DA36" s="2" t="str">
        <f t="shared" si="13"/>
        <v/>
      </c>
      <c r="DB36" s="2" t="str">
        <f t="shared" si="13"/>
        <v/>
      </c>
      <c r="DC36" s="2" t="str">
        <f t="shared" si="13"/>
        <v/>
      </c>
      <c r="DD36" s="2" t="str">
        <f t="shared" si="13"/>
        <v/>
      </c>
      <c r="DE36" s="2" t="str">
        <f t="shared" si="13"/>
        <v/>
      </c>
      <c r="DF36" s="2" t="str">
        <f t="shared" si="13"/>
        <v/>
      </c>
      <c r="DG36" s="2" t="str">
        <f t="shared" si="13"/>
        <v/>
      </c>
      <c r="DH36" s="2" t="str">
        <f t="shared" si="13"/>
        <v/>
      </c>
      <c r="DI36" s="2" t="str">
        <f t="shared" si="13"/>
        <v/>
      </c>
      <c r="DK36" s="2">
        <f t="shared" si="14"/>
        <v>75.068947038327536</v>
      </c>
      <c r="DL36" s="2">
        <f t="shared" si="14"/>
        <v>76.556547735191643</v>
      </c>
      <c r="DM36" s="2">
        <f t="shared" si="14"/>
        <v>75.929877982482651</v>
      </c>
      <c r="DN36" s="2">
        <f t="shared" si="14"/>
        <v>77.024397779758516</v>
      </c>
      <c r="DO36" s="2">
        <f t="shared" si="14"/>
        <v>79.413052669961928</v>
      </c>
      <c r="DP36" s="2">
        <f t="shared" si="14"/>
        <v>79.793817879794602</v>
      </c>
      <c r="DQ36" s="2">
        <f t="shared" si="14"/>
        <v>81.338237692540019</v>
      </c>
      <c r="DR36" s="2">
        <f t="shared" si="14"/>
        <v>77.563722648083626</v>
      </c>
      <c r="DS36" s="2">
        <f t="shared" si="14"/>
        <v>77.540134803001877</v>
      </c>
      <c r="DT36" s="2">
        <f t="shared" si="14"/>
        <v>74.966474407800547</v>
      </c>
      <c r="DU36" s="2">
        <f t="shared" si="14"/>
        <v>73.954985576533488</v>
      </c>
      <c r="DV36" s="2">
        <f t="shared" si="14"/>
        <v>73.463245696164307</v>
      </c>
      <c r="DW36" s="2">
        <f t="shared" si="14"/>
        <v>76.21385231048022</v>
      </c>
      <c r="DX36" s="2">
        <f t="shared" si="14"/>
        <v>75.98814633041377</v>
      </c>
      <c r="DY36" s="2">
        <f t="shared" si="14"/>
        <v>75.413623481781372</v>
      </c>
      <c r="EA36" s="2">
        <f t="shared" si="15"/>
        <v>74.670854396484643</v>
      </c>
      <c r="EB36" s="2">
        <f t="shared" si="15"/>
        <v>78.536481282175828</v>
      </c>
      <c r="EC36" s="2">
        <f t="shared" si="15"/>
        <v>77.529342072956211</v>
      </c>
      <c r="ED36" s="2">
        <f t="shared" si="15"/>
        <v>75.547970716540931</v>
      </c>
      <c r="EE36" s="2">
        <f t="shared" si="15"/>
        <v>78.149921728395057</v>
      </c>
      <c r="EF36" s="2">
        <f t="shared" si="15"/>
        <v>78.916899753086426</v>
      </c>
      <c r="EG36" s="2">
        <f t="shared" si="15"/>
        <v>81.073261484337664</v>
      </c>
      <c r="EH36" s="2">
        <f t="shared" si="15"/>
        <v>82.11860922886963</v>
      </c>
      <c r="EI36" s="2">
        <f t="shared" si="15"/>
        <v>80.031509134718021</v>
      </c>
      <c r="EJ36" s="2">
        <f t="shared" si="15"/>
        <v>78.8569031968415</v>
      </c>
      <c r="EK36" s="2">
        <f t="shared" si="15"/>
        <v>79.603830320827157</v>
      </c>
      <c r="EL36" s="2">
        <f t="shared" si="15"/>
        <v>79.134868888888889</v>
      </c>
      <c r="EM36" s="2">
        <f t="shared" si="15"/>
        <v>82.794748148148145</v>
      </c>
      <c r="EN36" s="2">
        <f t="shared" si="15"/>
        <v>81.714851317153105</v>
      </c>
      <c r="EO36" s="2">
        <f t="shared" si="15"/>
        <v>82.338145969976111</v>
      </c>
      <c r="EQ36" s="2">
        <f t="shared" si="16"/>
        <v>76.371430370551636</v>
      </c>
      <c r="ER36" s="2">
        <f t="shared" si="16"/>
        <v>78.100948201366734</v>
      </c>
      <c r="ES36" s="2">
        <f t="shared" si="16"/>
        <v>76.82840254248417</v>
      </c>
      <c r="ET36" s="2">
        <f t="shared" si="16"/>
        <v>76.249376803467328</v>
      </c>
      <c r="EU36" s="2">
        <f t="shared" si="16"/>
        <v>77.364628470719268</v>
      </c>
      <c r="EV36" s="2">
        <f t="shared" si="16"/>
        <v>77.75126103139786</v>
      </c>
      <c r="EW36" s="2">
        <f t="shared" si="16"/>
        <v>80.031147196712553</v>
      </c>
      <c r="EX36" s="2">
        <f t="shared" si="16"/>
        <v>79.915775081645108</v>
      </c>
      <c r="EY36" s="2">
        <f t="shared" si="16"/>
        <v>78.729493310772781</v>
      </c>
      <c r="EZ36" s="2">
        <f t="shared" si="16"/>
        <v>77.061963951101177</v>
      </c>
      <c r="FA36" s="2">
        <f t="shared" si="16"/>
        <v>77.303034784639934</v>
      </c>
      <c r="FB36" s="2">
        <f t="shared" si="16"/>
        <v>77.800637604983962</v>
      </c>
      <c r="FC36" s="2">
        <f t="shared" si="16"/>
        <v>80.238221260589611</v>
      </c>
      <c r="FD36" s="2">
        <f t="shared" si="16"/>
        <v>81.801875611293738</v>
      </c>
      <c r="FE36" s="2">
        <f t="shared" si="16"/>
        <v>88.741007036967019</v>
      </c>
      <c r="FG36" s="2">
        <f t="shared" si="17"/>
        <v>1.7485010483154457E-6</v>
      </c>
      <c r="FH36" s="2">
        <f t="shared" si="17"/>
        <v>2.06708657498239E-6</v>
      </c>
      <c r="FI36" s="2">
        <f t="shared" si="17"/>
        <v>2.273719188222954E-6</v>
      </c>
      <c r="FJ36" s="2">
        <f t="shared" si="17"/>
        <v>2.8481132367569811E-6</v>
      </c>
      <c r="FK36" s="2">
        <f t="shared" si="17"/>
        <v>2.8968269754105773E-6</v>
      </c>
      <c r="FL36" s="2">
        <f t="shared" si="17"/>
        <v>2.7317926688555815E-6</v>
      </c>
      <c r="FM36" s="2">
        <f t="shared" si="17"/>
        <v>2.8370814988404167E-6</v>
      </c>
      <c r="FN36" s="2">
        <f t="shared" si="17"/>
        <v>2.4866033297890622E-6</v>
      </c>
      <c r="FO36" s="2">
        <f t="shared" si="17"/>
        <v>3.029105931355908E-6</v>
      </c>
      <c r="FP36" s="2">
        <f t="shared" si="17"/>
        <v>2.2968807023158794E-6</v>
      </c>
      <c r="FQ36" s="2">
        <f t="shared" si="17"/>
        <v>2.5593894472330395E-6</v>
      </c>
      <c r="FR36" s="2">
        <f t="shared" si="17"/>
        <v>3.1132320562256584E-6</v>
      </c>
      <c r="FS36" s="2">
        <f t="shared" si="17"/>
        <v>8.3395764552011995E-6</v>
      </c>
      <c r="FT36" s="2">
        <f t="shared" si="17"/>
        <v>1.9922614900696252E-5</v>
      </c>
      <c r="FU36" s="2">
        <f t="shared" si="17"/>
        <v>4.7991761372668554E-5</v>
      </c>
      <c r="FW36" s="2">
        <f t="shared" si="28"/>
        <v>4.1915790835349053E-16</v>
      </c>
      <c r="FX36" s="2">
        <f t="shared" si="18"/>
        <v>2.1802176809180154E-15</v>
      </c>
      <c r="FY36" s="2">
        <f t="shared" si="18"/>
        <v>2.6376019672816561E-15</v>
      </c>
      <c r="FZ36" s="2">
        <f t="shared" si="18"/>
        <v>3.1038682244742609E-15</v>
      </c>
      <c r="GA36" s="2">
        <f t="shared" si="18"/>
        <v>2.7456934677062154E-15</v>
      </c>
      <c r="GB36" s="2">
        <f t="shared" si="18"/>
        <v>2.6127049323106268E-15</v>
      </c>
      <c r="GC36" s="2">
        <f t="shared" si="18"/>
        <v>3.4326629510805741E-15</v>
      </c>
      <c r="GD36" s="2">
        <f t="shared" si="18"/>
        <v>3.6156923389590371E-15</v>
      </c>
      <c r="GE36" s="2">
        <f t="shared" si="18"/>
        <v>4.9228457050853562E-15</v>
      </c>
      <c r="GF36" s="2">
        <f t="shared" si="18"/>
        <v>3.3800866651932972E-15</v>
      </c>
      <c r="GG36" s="2">
        <f t="shared" si="18"/>
        <v>3.7800002230611825E-15</v>
      </c>
      <c r="GH36" s="2">
        <f t="shared" si="18"/>
        <v>3.6494881680313278E-15</v>
      </c>
      <c r="GI36" s="2">
        <f t="shared" si="18"/>
        <v>4.9950330353624207E-14</v>
      </c>
      <c r="GJ36" s="2">
        <f t="shared" si="18"/>
        <v>4.5732774651266252E-13</v>
      </c>
      <c r="GK36" s="2">
        <f t="shared" si="18"/>
        <v>2.4888316947638944E-12</v>
      </c>
      <c r="GM36" s="107">
        <f t="shared" si="29"/>
        <v>3.5398288601368509E-9</v>
      </c>
      <c r="GN36" s="107">
        <f t="shared" si="19"/>
        <v>8.2310113280189477E-10</v>
      </c>
      <c r="GO36" s="107">
        <f t="shared" si="19"/>
        <v>2.2290332826601191E-11</v>
      </c>
      <c r="GP36" s="107">
        <f t="shared" si="19"/>
        <v>2.7778901265609138E-11</v>
      </c>
      <c r="GQ36" s="107">
        <f t="shared" si="19"/>
        <v>2.524253320509446E-11</v>
      </c>
      <c r="GR36" s="107">
        <f t="shared" si="19"/>
        <v>3.7924628819857614E-12</v>
      </c>
      <c r="GS36" s="107">
        <f t="shared" si="19"/>
        <v>2.9568752890475304E-12</v>
      </c>
      <c r="GT36" s="107">
        <f t="shared" si="19"/>
        <v>8.2009057976124072E-14</v>
      </c>
      <c r="GU36" s="107">
        <f t="shared" si="19"/>
        <v>6.1175094503637299E-14</v>
      </c>
      <c r="GV36" s="107">
        <f t="shared" si="19"/>
        <v>2.2179676066274643E-13</v>
      </c>
      <c r="GW36" s="107">
        <f t="shared" si="19"/>
        <v>8.4367967812985637E-13</v>
      </c>
      <c r="GX36" s="107">
        <f t="shared" si="19"/>
        <v>3.8702285165228549E-12</v>
      </c>
      <c r="GY36" s="107">
        <f t="shared" si="19"/>
        <v>5.3425943292255482E-12</v>
      </c>
      <c r="GZ36" s="107">
        <f t="shared" si="19"/>
        <v>6.6045577753946972E-11</v>
      </c>
      <c r="HA36" s="107">
        <f t="shared" si="19"/>
        <v>3.7797010450962095E-15</v>
      </c>
      <c r="HC36" s="107">
        <f t="shared" si="33"/>
        <v>1.1730059717856555E-23</v>
      </c>
      <c r="HD36" s="107">
        <f t="shared" si="20"/>
        <v>2.1881462355067858E-25</v>
      </c>
      <c r="HE36" s="107">
        <f t="shared" si="20"/>
        <v>7.4843714792125486E-30</v>
      </c>
      <c r="HF36" s="107">
        <f t="shared" si="20"/>
        <v>6.4570268177065934E-30</v>
      </c>
      <c r="HG36" s="107">
        <f t="shared" si="20"/>
        <v>4.1295396229861332E-30</v>
      </c>
      <c r="HH36" s="107">
        <f t="shared" si="20"/>
        <v>3.2569067833465189E-32</v>
      </c>
      <c r="HI36" s="107">
        <f t="shared" si="20"/>
        <v>2.4262811425821532E-32</v>
      </c>
      <c r="HJ36" s="107">
        <f t="shared" si="20"/>
        <v>2.9364620649092217E-36</v>
      </c>
      <c r="HK36" s="107">
        <f t="shared" si="20"/>
        <v>1.8064817837969793E-36</v>
      </c>
      <c r="HL36" s="107">
        <f t="shared" si="20"/>
        <v>9.2338787045591437E-35</v>
      </c>
      <c r="HM36" s="107">
        <f t="shared" si="20"/>
        <v>1.6267276583671111E-33</v>
      </c>
      <c r="HN36" s="107">
        <f t="shared" si="20"/>
        <v>2.7835111885460666E-32</v>
      </c>
      <c r="HO36" s="107">
        <f t="shared" si="20"/>
        <v>5.2915961752968761E-32</v>
      </c>
      <c r="HP36" s="107">
        <f t="shared" si="20"/>
        <v>5.0751714079258835E-29</v>
      </c>
      <c r="HQ36" s="107">
        <f t="shared" si="20"/>
        <v>1.7900679244389091E-39</v>
      </c>
      <c r="HS36" s="107">
        <f t="shared" si="30"/>
        <v>2.4816033953866079E-52</v>
      </c>
      <c r="HT36" s="107">
        <f t="shared" si="21"/>
        <v>1.817258424190005E-54</v>
      </c>
      <c r="HU36" s="107">
        <f t="shared" si="21"/>
        <v>1.8369647288521264E-64</v>
      </c>
      <c r="HV36" s="107">
        <f t="shared" si="21"/>
        <v>3.1309000689121384E-65</v>
      </c>
      <c r="HW36" s="107">
        <f t="shared" si="21"/>
        <v>6.0316114868655634E-66</v>
      </c>
      <c r="HX36" s="107">
        <f t="shared" si="21"/>
        <v>1.3208576240990611E-70</v>
      </c>
      <c r="HY36" s="107">
        <f t="shared" si="21"/>
        <v>1.2622589874918747E-70</v>
      </c>
      <c r="HZ36" s="107">
        <f t="shared" si="21"/>
        <v>9.4715553845737476E-79</v>
      </c>
      <c r="IA36" s="107">
        <f t="shared" si="21"/>
        <v>9.2991184832313311E-80</v>
      </c>
      <c r="IB36" s="107">
        <f t="shared" si="21"/>
        <v>2.9798201327033778E-75</v>
      </c>
      <c r="IC36" s="107">
        <f t="shared" si="21"/>
        <v>1.1511792221835634E-72</v>
      </c>
      <c r="ID36" s="107">
        <f t="shared" si="21"/>
        <v>9.8971222649710602E-71</v>
      </c>
      <c r="IE36" s="107">
        <f t="shared" si="21"/>
        <v>5.6970475030595922E-70</v>
      </c>
      <c r="IF36" s="107">
        <f t="shared" si="21"/>
        <v>6.8054539181654193E-63</v>
      </c>
      <c r="IG36" s="107">
        <f t="shared" si="21"/>
        <v>1.7715708409475045E-50</v>
      </c>
      <c r="II36" s="107">
        <f t="shared" si="31"/>
        <v>1.0527243239087365E-135</v>
      </c>
      <c r="IJ36" s="107">
        <f t="shared" si="22"/>
        <v>7.768634712283465E-137</v>
      </c>
      <c r="IK36" s="107">
        <f t="shared" si="22"/>
        <v>1.3831364048339003E-162</v>
      </c>
      <c r="IL36" s="107">
        <f t="shared" si="22"/>
        <v>4.1769727699660951E-165</v>
      </c>
      <c r="IM36" s="107">
        <f t="shared" si="22"/>
        <v>1.9410847842389117E-167</v>
      </c>
      <c r="IN36" s="107">
        <f t="shared" si="22"/>
        <v>3.9871744917748196E-180</v>
      </c>
      <c r="IO36" s="107">
        <f t="shared" si="22"/>
        <v>4.58712341481844E-180</v>
      </c>
      <c r="IP36" s="107">
        <f t="shared" si="22"/>
        <v>5.0697744240516251E-201</v>
      </c>
      <c r="IQ36" s="107">
        <f t="shared" si="22"/>
        <v>1.5385903487069914E-205</v>
      </c>
      <c r="IR36" s="107">
        <f t="shared" si="22"/>
        <v>1.7862676971593946E-192</v>
      </c>
      <c r="IS36" s="107">
        <f t="shared" si="22"/>
        <v>5.1772635784863394E-185</v>
      </c>
      <c r="IT36" s="107">
        <f t="shared" si="22"/>
        <v>4.5471383231116057E-180</v>
      </c>
      <c r="IU36" s="107">
        <f t="shared" si="22"/>
        <v>2.3486401521141853E-177</v>
      </c>
      <c r="IV36" s="107">
        <f t="shared" si="22"/>
        <v>6.1102347766793925E-160</v>
      </c>
      <c r="IW36" s="107">
        <f t="shared" si="22"/>
        <v>4.0334976060194452E-131</v>
      </c>
      <c r="IY36" s="107">
        <f t="shared" si="32"/>
        <v>3.5398288601368625E-9</v>
      </c>
      <c r="IZ36" s="107">
        <f t="shared" si="23"/>
        <v>8.2310113280189498E-10</v>
      </c>
      <c r="JA36" s="107">
        <f t="shared" si="23"/>
        <v>2.2290332826601191E-11</v>
      </c>
      <c r="JB36" s="107">
        <f t="shared" si="23"/>
        <v>2.7778901265609138E-11</v>
      </c>
      <c r="JC36" s="107">
        <f t="shared" si="23"/>
        <v>2.524253320509446E-11</v>
      </c>
      <c r="JD36" s="107">
        <f t="shared" si="23"/>
        <v>3.7924628819857614E-12</v>
      </c>
      <c r="JE36" s="107">
        <f t="shared" si="23"/>
        <v>2.9568752890475304E-12</v>
      </c>
      <c r="JF36" s="107">
        <f t="shared" si="23"/>
        <v>8.2009057976124072E-14</v>
      </c>
      <c r="JG36" s="107">
        <f t="shared" si="23"/>
        <v>6.1175094503637299E-14</v>
      </c>
      <c r="JH36" s="107">
        <f t="shared" si="23"/>
        <v>2.2179676066274643E-13</v>
      </c>
      <c r="JI36" s="107">
        <f t="shared" si="23"/>
        <v>8.4367967812985637E-13</v>
      </c>
      <c r="JJ36" s="107">
        <f t="shared" si="23"/>
        <v>3.8702285165228549E-12</v>
      </c>
      <c r="JK36" s="107">
        <f t="shared" si="23"/>
        <v>5.3425943292255482E-12</v>
      </c>
      <c r="JL36" s="107">
        <f t="shared" si="23"/>
        <v>6.6045577753946972E-11</v>
      </c>
      <c r="JM36" s="107">
        <f t="shared" si="23"/>
        <v>3.7797010450962095E-15</v>
      </c>
    </row>
    <row r="37" spans="2:273" x14ac:dyDescent="0.25">
      <c r="B37" s="2">
        <v>9</v>
      </c>
      <c r="C37" s="37">
        <v>74.409000000000006</v>
      </c>
      <c r="D37" s="37">
        <v>78.061000000000007</v>
      </c>
      <c r="E37" s="37">
        <v>75.954999999999998</v>
      </c>
      <c r="F37" s="37">
        <v>78.045000000000002</v>
      </c>
      <c r="G37" s="37">
        <v>79.828000000000003</v>
      </c>
      <c r="H37" s="37">
        <v>79.75</v>
      </c>
      <c r="I37" s="37">
        <v>82.421999999999997</v>
      </c>
      <c r="J37" s="37">
        <v>78.406000000000006</v>
      </c>
      <c r="K37" s="37">
        <v>78.438000000000002</v>
      </c>
      <c r="L37" s="37">
        <v>76.703000000000003</v>
      </c>
      <c r="M37" s="37">
        <v>74.905000000000001</v>
      </c>
      <c r="N37" s="37">
        <v>73.858999999999995</v>
      </c>
      <c r="O37" s="37">
        <v>75.906000000000006</v>
      </c>
      <c r="P37" s="37">
        <v>76.078000000000003</v>
      </c>
      <c r="Q37" s="37">
        <v>76.828000000000003</v>
      </c>
      <c r="R37" s="132"/>
      <c r="S37" s="4">
        <f t="shared" si="8"/>
        <v>75.300765483860104</v>
      </c>
      <c r="T37" s="4">
        <f t="shared" si="8"/>
        <v>76.787892719484702</v>
      </c>
      <c r="U37" s="4">
        <f t="shared" si="8"/>
        <v>76.171683544232067</v>
      </c>
      <c r="V37" s="4">
        <f t="shared" si="8"/>
        <v>77.295279522187926</v>
      </c>
      <c r="W37" s="4">
        <f t="shared" si="8"/>
        <v>79.618185732266923</v>
      </c>
      <c r="X37" s="4">
        <f t="shared" si="8"/>
        <v>80.029511133726615</v>
      </c>
      <c r="Y37" s="4">
        <f t="shared" si="8"/>
        <v>81.548018805076239</v>
      </c>
      <c r="Z37" s="4">
        <f t="shared" si="8"/>
        <v>77.810182981423708</v>
      </c>
      <c r="AA37" s="4">
        <f t="shared" si="8"/>
        <v>77.800875612328923</v>
      </c>
      <c r="AB37" s="4">
        <f t="shared" si="8"/>
        <v>75.180821225108119</v>
      </c>
      <c r="AC37" s="4">
        <f t="shared" si="8"/>
        <v>74.218486265371283</v>
      </c>
      <c r="AD37" s="4">
        <f t="shared" si="8"/>
        <v>73.742896850321273</v>
      </c>
      <c r="AE37" s="4">
        <f t="shared" si="8"/>
        <v>76.455988239593026</v>
      </c>
      <c r="AF37" s="4">
        <f t="shared" si="8"/>
        <v>76.194689773839229</v>
      </c>
      <c r="AG37" s="4">
        <f t="shared" si="8"/>
        <v>75.632861163763096</v>
      </c>
      <c r="AI37" s="4">
        <f t="shared" si="9"/>
        <v>-0.89176548386009813</v>
      </c>
      <c r="AJ37" s="4">
        <f t="shared" si="9"/>
        <v>1.2731072805153048</v>
      </c>
      <c r="AK37" s="4">
        <f t="shared" si="9"/>
        <v>-0.21668354423206893</v>
      </c>
      <c r="AL37" s="4">
        <f t="shared" si="9"/>
        <v>0.74972047781207607</v>
      </c>
      <c r="AM37" s="4">
        <f t="shared" si="9"/>
        <v>0.20981426773307987</v>
      </c>
      <c r="AN37" s="4">
        <f t="shared" si="9"/>
        <v>-0.27951113372661496</v>
      </c>
      <c r="AO37" s="4">
        <f t="shared" si="9"/>
        <v>0.8739811949237577</v>
      </c>
      <c r="AP37" s="4">
        <f t="shared" si="9"/>
        <v>0.5958170185762981</v>
      </c>
      <c r="AQ37" s="4">
        <f t="shared" si="9"/>
        <v>0.63712438767107926</v>
      </c>
      <c r="AR37" s="4">
        <f t="shared" si="9"/>
        <v>1.5221787748918842</v>
      </c>
      <c r="AS37" s="4">
        <f t="shared" si="9"/>
        <v>0.68651373462871845</v>
      </c>
      <c r="AT37" s="4">
        <f t="shared" si="9"/>
        <v>0.11610314967872171</v>
      </c>
      <c r="AU37" s="4">
        <f t="shared" si="9"/>
        <v>-0.54998823959302001</v>
      </c>
      <c r="AV37" s="4">
        <f t="shared" si="9"/>
        <v>-0.11668977383922652</v>
      </c>
      <c r="AW37" s="4">
        <f t="shared" si="9"/>
        <v>1.1951388362369073</v>
      </c>
      <c r="AY37" s="2">
        <f t="shared" si="24"/>
        <v>75.300756782524275</v>
      </c>
      <c r="AZ37" s="2">
        <f t="shared" si="10"/>
        <v>76.787890504971585</v>
      </c>
      <c r="BA37" s="2">
        <f t="shared" si="10"/>
        <v>76.171683468176809</v>
      </c>
      <c r="BB37" s="2">
        <f t="shared" si="10"/>
        <v>77.295279429109215</v>
      </c>
      <c r="BC37" s="2">
        <f t="shared" si="10"/>
        <v>79.618185644311481</v>
      </c>
      <c r="BD37" s="2">
        <f t="shared" si="10"/>
        <v>80.029511119335567</v>
      </c>
      <c r="BE37" s="2">
        <f t="shared" si="10"/>
        <v>81.548018793745413</v>
      </c>
      <c r="BF37" s="2">
        <f t="shared" si="10"/>
        <v>77.81018298104614</v>
      </c>
      <c r="BG37" s="2">
        <f t="shared" si="10"/>
        <v>77.800875612041324</v>
      </c>
      <c r="BH37" s="2">
        <f t="shared" si="10"/>
        <v>75.180821224150677</v>
      </c>
      <c r="BI37" s="2">
        <f t="shared" si="10"/>
        <v>74.218486261975784</v>
      </c>
      <c r="BJ37" s="2">
        <f t="shared" si="10"/>
        <v>73.74289683611596</v>
      </c>
      <c r="BK37" s="2">
        <f t="shared" si="10"/>
        <v>76.455988220905837</v>
      </c>
      <c r="BL37" s="2">
        <f t="shared" si="10"/>
        <v>76.194689582064925</v>
      </c>
      <c r="BM37" s="2">
        <f t="shared" si="10"/>
        <v>75.632861163747833</v>
      </c>
      <c r="BO37" s="2">
        <f t="shared" si="25"/>
        <v>74.409000000000006</v>
      </c>
      <c r="BP37" s="2">
        <f t="shared" si="11"/>
        <v>78.061000000000007</v>
      </c>
      <c r="BQ37" s="2">
        <f t="shared" si="11"/>
        <v>75.954999999999998</v>
      </c>
      <c r="BR37" s="2">
        <f t="shared" si="11"/>
        <v>78.045000000000002</v>
      </c>
      <c r="BS37" s="2">
        <f t="shared" si="11"/>
        <v>79.828000000000003</v>
      </c>
      <c r="BT37" s="2">
        <f t="shared" si="11"/>
        <v>79.75</v>
      </c>
      <c r="BU37" s="2">
        <f t="shared" si="11"/>
        <v>82.421999999999997</v>
      </c>
      <c r="BV37" s="2">
        <f t="shared" si="11"/>
        <v>78.406000000000006</v>
      </c>
      <c r="BW37" s="2">
        <f t="shared" si="11"/>
        <v>78.438000000000002</v>
      </c>
      <c r="BX37" s="2">
        <f t="shared" si="11"/>
        <v>76.703000000000003</v>
      </c>
      <c r="BY37" s="2">
        <f t="shared" si="11"/>
        <v>74.905000000000001</v>
      </c>
      <c r="BZ37" s="2">
        <f t="shared" si="11"/>
        <v>73.858999999999995</v>
      </c>
      <c r="CA37" s="2">
        <f t="shared" si="11"/>
        <v>75.906000000000006</v>
      </c>
      <c r="CB37" s="2">
        <f t="shared" si="11"/>
        <v>76.078000000000003</v>
      </c>
      <c r="CC37" s="2">
        <f t="shared" si="11"/>
        <v>76.828000000000003</v>
      </c>
      <c r="CE37" s="2" t="str">
        <f t="shared" si="26"/>
        <v/>
      </c>
      <c r="CF37" s="2" t="str">
        <f t="shared" si="12"/>
        <v/>
      </c>
      <c r="CG37" s="2" t="str">
        <f t="shared" si="12"/>
        <v/>
      </c>
      <c r="CH37" s="2" t="str">
        <f t="shared" si="12"/>
        <v/>
      </c>
      <c r="CI37" s="2" t="str">
        <f t="shared" si="12"/>
        <v/>
      </c>
      <c r="CJ37" s="2" t="str">
        <f t="shared" si="12"/>
        <v/>
      </c>
      <c r="CK37" s="2" t="str">
        <f t="shared" si="12"/>
        <v/>
      </c>
      <c r="CL37" s="2" t="str">
        <f t="shared" si="12"/>
        <v/>
      </c>
      <c r="CM37" s="2" t="str">
        <f t="shared" si="12"/>
        <v/>
      </c>
      <c r="CN37" s="2" t="str">
        <f t="shared" si="12"/>
        <v/>
      </c>
      <c r="CO37" s="2" t="str">
        <f t="shared" si="12"/>
        <v/>
      </c>
      <c r="CP37" s="2" t="str">
        <f t="shared" si="12"/>
        <v/>
      </c>
      <c r="CQ37" s="2" t="str">
        <f t="shared" si="12"/>
        <v/>
      </c>
      <c r="CR37" s="2" t="str">
        <f t="shared" si="12"/>
        <v/>
      </c>
      <c r="CS37" s="2" t="str">
        <f t="shared" si="12"/>
        <v/>
      </c>
      <c r="CU37" s="2" t="str">
        <f t="shared" si="27"/>
        <v/>
      </c>
      <c r="CV37" s="2" t="str">
        <f t="shared" si="13"/>
        <v/>
      </c>
      <c r="CW37" s="2" t="str">
        <f t="shared" si="13"/>
        <v/>
      </c>
      <c r="CX37" s="2" t="str">
        <f t="shared" si="13"/>
        <v/>
      </c>
      <c r="CY37" s="2" t="str">
        <f t="shared" si="13"/>
        <v/>
      </c>
      <c r="CZ37" s="2" t="str">
        <f t="shared" si="13"/>
        <v/>
      </c>
      <c r="DA37" s="2" t="str">
        <f t="shared" si="13"/>
        <v/>
      </c>
      <c r="DB37" s="2" t="str">
        <f t="shared" si="13"/>
        <v/>
      </c>
      <c r="DC37" s="2" t="str">
        <f t="shared" si="13"/>
        <v/>
      </c>
      <c r="DD37" s="2" t="str">
        <f t="shared" si="13"/>
        <v/>
      </c>
      <c r="DE37" s="2" t="str">
        <f t="shared" si="13"/>
        <v/>
      </c>
      <c r="DF37" s="2" t="str">
        <f t="shared" si="13"/>
        <v/>
      </c>
      <c r="DG37" s="2" t="str">
        <f t="shared" si="13"/>
        <v/>
      </c>
      <c r="DH37" s="2" t="str">
        <f t="shared" si="13"/>
        <v/>
      </c>
      <c r="DI37" s="2" t="str">
        <f t="shared" si="13"/>
        <v/>
      </c>
      <c r="DK37" s="2">
        <f t="shared" si="14"/>
        <v>75.300758362369336</v>
      </c>
      <c r="DL37" s="2">
        <f t="shared" si="14"/>
        <v>76.787886236933801</v>
      </c>
      <c r="DM37" s="2">
        <f t="shared" si="14"/>
        <v>76.1716798550287</v>
      </c>
      <c r="DN37" s="2">
        <f t="shared" si="14"/>
        <v>77.295285957377828</v>
      </c>
      <c r="DO37" s="2">
        <f t="shared" si="14"/>
        <v>79.618191313507822</v>
      </c>
      <c r="DP37" s="2">
        <f t="shared" si="14"/>
        <v>80.029515252189654</v>
      </c>
      <c r="DQ37" s="2">
        <f t="shared" si="14"/>
        <v>81.548020839625494</v>
      </c>
      <c r="DR37" s="2">
        <f t="shared" si="14"/>
        <v>77.810169860627184</v>
      </c>
      <c r="DS37" s="2">
        <f t="shared" si="14"/>
        <v>77.800867542213879</v>
      </c>
      <c r="DT37" s="2">
        <f t="shared" si="14"/>
        <v>75.180810928341828</v>
      </c>
      <c r="DU37" s="2">
        <f t="shared" si="14"/>
        <v>74.218469329876015</v>
      </c>
      <c r="DV37" s="2">
        <f t="shared" si="14"/>
        <v>73.74287617034129</v>
      </c>
      <c r="DW37" s="2">
        <f t="shared" si="14"/>
        <v>76.455924494110533</v>
      </c>
      <c r="DX37" s="2">
        <f t="shared" si="14"/>
        <v>76.194559045605558</v>
      </c>
      <c r="DY37" s="2">
        <f t="shared" si="14"/>
        <v>75.632481671955361</v>
      </c>
      <c r="EA37" s="2">
        <f t="shared" si="15"/>
        <v>74.583048690895779</v>
      </c>
      <c r="EB37" s="2">
        <f t="shared" si="15"/>
        <v>78.427984322486665</v>
      </c>
      <c r="EC37" s="2">
        <f t="shared" si="15"/>
        <v>77.433940942931585</v>
      </c>
      <c r="ED37" s="2">
        <f t="shared" si="15"/>
        <v>75.474574672820609</v>
      </c>
      <c r="EE37" s="2">
        <f t="shared" si="15"/>
        <v>78.06366074074073</v>
      </c>
      <c r="EF37" s="2">
        <f t="shared" si="15"/>
        <v>78.827797037037044</v>
      </c>
      <c r="EG37" s="2">
        <f t="shared" si="15"/>
        <v>80.975213359246723</v>
      </c>
      <c r="EH37" s="2">
        <f t="shared" si="15"/>
        <v>82.001399643759953</v>
      </c>
      <c r="EI37" s="2">
        <f t="shared" si="15"/>
        <v>79.91703547137584</v>
      </c>
      <c r="EJ37" s="2">
        <f t="shared" si="15"/>
        <v>78.741403573604046</v>
      </c>
      <c r="EK37" s="2">
        <f t="shared" si="15"/>
        <v>79.473493670886072</v>
      </c>
      <c r="EL37" s="2">
        <f t="shared" si="15"/>
        <v>79.015667037037034</v>
      </c>
      <c r="EM37" s="2">
        <f t="shared" si="15"/>
        <v>82.654185185185185</v>
      </c>
      <c r="EN37" s="2">
        <f t="shared" si="15"/>
        <v>81.602774505314386</v>
      </c>
      <c r="EO37" s="2">
        <f t="shared" si="15"/>
        <v>82.256425461132309</v>
      </c>
      <c r="EQ37" s="2">
        <f t="shared" si="16"/>
        <v>76.266473588829939</v>
      </c>
      <c r="ER37" s="2">
        <f t="shared" si="16"/>
        <v>77.996734413902587</v>
      </c>
      <c r="ES37" s="2">
        <f t="shared" si="16"/>
        <v>76.739818275029151</v>
      </c>
      <c r="ET37" s="2">
        <f t="shared" si="16"/>
        <v>76.168606413960106</v>
      </c>
      <c r="EU37" s="2">
        <f t="shared" si="16"/>
        <v>77.285968440602559</v>
      </c>
      <c r="EV37" s="2">
        <f t="shared" si="16"/>
        <v>77.673716260224907</v>
      </c>
      <c r="EW37" s="2">
        <f t="shared" si="16"/>
        <v>79.942982087187758</v>
      </c>
      <c r="EX37" s="2">
        <f t="shared" si="16"/>
        <v>79.820097358149894</v>
      </c>
      <c r="EY37" s="2">
        <f t="shared" si="16"/>
        <v>78.627956624334018</v>
      </c>
      <c r="EZ37" s="2">
        <f t="shared" si="16"/>
        <v>76.963913141033899</v>
      </c>
      <c r="FA37" s="2">
        <f t="shared" si="16"/>
        <v>77.195425624157068</v>
      </c>
      <c r="FB37" s="2">
        <f t="shared" si="16"/>
        <v>77.694585517953641</v>
      </c>
      <c r="FC37" s="2">
        <f t="shared" si="16"/>
        <v>80.122596555859928</v>
      </c>
      <c r="FD37" s="2">
        <f t="shared" si="16"/>
        <v>81.687746805015991</v>
      </c>
      <c r="FE37" s="2">
        <f t="shared" si="16"/>
        <v>88.592451051907574</v>
      </c>
      <c r="FG37" s="2">
        <f t="shared" si="17"/>
        <v>2.2012314057065861E-6</v>
      </c>
      <c r="FH37" s="2">
        <f t="shared" si="17"/>
        <v>2.6023064248142236E-6</v>
      </c>
      <c r="FI37" s="2">
        <f t="shared" si="17"/>
        <v>2.8624411801509821E-6</v>
      </c>
      <c r="FJ37" s="2">
        <f t="shared" si="17"/>
        <v>3.5855594852538256E-6</v>
      </c>
      <c r="FK37" s="2">
        <f t="shared" si="17"/>
        <v>3.6468863575239061E-6</v>
      </c>
      <c r="FL37" s="2">
        <f t="shared" si="17"/>
        <v>3.4391207779801409E-6</v>
      </c>
      <c r="FM37" s="2">
        <f t="shared" si="17"/>
        <v>3.5716713704982965E-6</v>
      </c>
      <c r="FN37" s="2">
        <f t="shared" si="17"/>
        <v>3.1304461054020255E-6</v>
      </c>
      <c r="FO37" s="2">
        <f t="shared" si="17"/>
        <v>3.8134154410909859E-6</v>
      </c>
      <c r="FP37" s="2">
        <f t="shared" si="17"/>
        <v>2.8915997643106256E-6</v>
      </c>
      <c r="FQ37" s="2">
        <f t="shared" si="17"/>
        <v>3.2220782785573288E-6</v>
      </c>
      <c r="FR37" s="2">
        <f t="shared" si="17"/>
        <v>3.9193237890478045E-6</v>
      </c>
      <c r="FS37" s="2">
        <f t="shared" si="17"/>
        <v>1.0281399676256711E-5</v>
      </c>
      <c r="FT37" s="2">
        <f t="shared" si="17"/>
        <v>2.4136697267914096E-5</v>
      </c>
      <c r="FU37" s="2">
        <f t="shared" si="17"/>
        <v>5.7290910934151761E-5</v>
      </c>
      <c r="FW37" s="2">
        <f t="shared" si="28"/>
        <v>5.2768854238069935E-16</v>
      </c>
      <c r="FX37" s="2">
        <f t="shared" si="18"/>
        <v>2.7447314417506327E-15</v>
      </c>
      <c r="FY37" s="2">
        <f t="shared" si="18"/>
        <v>3.3205441428091587E-15</v>
      </c>
      <c r="FZ37" s="2">
        <f t="shared" si="18"/>
        <v>3.9075385826510821E-15</v>
      </c>
      <c r="GA37" s="2">
        <f t="shared" si="18"/>
        <v>3.4566232794925955E-15</v>
      </c>
      <c r="GB37" s="2">
        <f t="shared" si="18"/>
        <v>3.2892006328058021E-15</v>
      </c>
      <c r="GC37" s="2">
        <f t="shared" si="18"/>
        <v>4.3214666192396858E-15</v>
      </c>
      <c r="GD37" s="2">
        <f t="shared" si="18"/>
        <v>4.551886966745012E-15</v>
      </c>
      <c r="GE37" s="2">
        <f t="shared" si="18"/>
        <v>6.1974955564737147E-15</v>
      </c>
      <c r="GF37" s="2">
        <f t="shared" si="18"/>
        <v>4.2552769968784369E-15</v>
      </c>
      <c r="GG37" s="2">
        <f t="shared" si="18"/>
        <v>4.7587383373993339E-15</v>
      </c>
      <c r="GH37" s="2">
        <f t="shared" si="18"/>
        <v>4.5944333947767707E-15</v>
      </c>
      <c r="GI37" s="2">
        <f t="shared" si="18"/>
        <v>6.1581101910518919E-14</v>
      </c>
      <c r="GJ37" s="2">
        <f t="shared" si="18"/>
        <v>5.5406521395832199E-13</v>
      </c>
      <c r="GK37" s="2">
        <f t="shared" si="18"/>
        <v>2.9711091423662556E-12</v>
      </c>
      <c r="GM37" s="107">
        <f t="shared" si="29"/>
        <v>6.5597981466945067E-9</v>
      </c>
      <c r="GN37" s="107">
        <f t="shared" si="19"/>
        <v>1.6155244020671378E-9</v>
      </c>
      <c r="GO37" s="107">
        <f t="shared" si="19"/>
        <v>4.9769480902403787E-11</v>
      </c>
      <c r="GP37" s="107">
        <f t="shared" si="19"/>
        <v>6.2418595842785917E-11</v>
      </c>
      <c r="GQ37" s="107">
        <f t="shared" si="19"/>
        <v>5.6970929374330581E-11</v>
      </c>
      <c r="GR37" s="107">
        <f t="shared" si="19"/>
        <v>9.111529498362847E-12</v>
      </c>
      <c r="GS37" s="107">
        <f t="shared" si="19"/>
        <v>7.1847183004896048E-12</v>
      </c>
      <c r="GT37" s="107">
        <f t="shared" si="19"/>
        <v>2.2368360140159673E-13</v>
      </c>
      <c r="GU37" s="107">
        <f t="shared" si="19"/>
        <v>1.7121866285964468E-13</v>
      </c>
      <c r="GV37" s="107">
        <f t="shared" si="19"/>
        <v>5.8096748336047354E-13</v>
      </c>
      <c r="GW37" s="107">
        <f t="shared" si="19"/>
        <v>2.12642580119073E-12</v>
      </c>
      <c r="GX37" s="107">
        <f t="shared" si="19"/>
        <v>9.3752888026379972E-12</v>
      </c>
      <c r="GY37" s="107">
        <f t="shared" si="19"/>
        <v>1.2637924718906777E-11</v>
      </c>
      <c r="GZ37" s="107">
        <f t="shared" si="19"/>
        <v>1.4210427410054569E-10</v>
      </c>
      <c r="HA37" s="107">
        <f t="shared" si="19"/>
        <v>1.1452379865247181E-14</v>
      </c>
      <c r="HC37" s="107">
        <f t="shared" si="33"/>
        <v>4.1745205699570692E-23</v>
      </c>
      <c r="HD37" s="107">
        <f t="shared" si="20"/>
        <v>8.7626370778018434E-25</v>
      </c>
      <c r="HE37" s="107">
        <f t="shared" si="20"/>
        <v>3.9260509125949336E-29</v>
      </c>
      <c r="HF37" s="107">
        <f t="shared" si="20"/>
        <v>3.4654350478791536E-29</v>
      </c>
      <c r="HG37" s="107">
        <f t="shared" si="20"/>
        <v>2.2418914302303282E-29</v>
      </c>
      <c r="HH37" s="107">
        <f t="shared" si="20"/>
        <v>2.0012304310684544E-31</v>
      </c>
      <c r="HI37" s="107">
        <f t="shared" si="20"/>
        <v>1.5183367359597446E-31</v>
      </c>
      <c r="HJ37" s="107">
        <f t="shared" si="20"/>
        <v>2.3053556340237628E-35</v>
      </c>
      <c r="HK37" s="107">
        <f t="shared" si="20"/>
        <v>1.4892777262742176E-35</v>
      </c>
      <c r="HL37" s="107">
        <f t="shared" si="20"/>
        <v>6.6099502318689462E-34</v>
      </c>
      <c r="HM37" s="107">
        <f t="shared" si="20"/>
        <v>1.0870121373041103E-32</v>
      </c>
      <c r="HN37" s="107">
        <f t="shared" si="20"/>
        <v>1.7446782836433267E-31</v>
      </c>
      <c r="HO37" s="107">
        <f t="shared" si="20"/>
        <v>3.1673577226309315E-31</v>
      </c>
      <c r="HP37" s="107">
        <f t="shared" si="20"/>
        <v>2.5004452267390153E-28</v>
      </c>
      <c r="HQ37" s="107">
        <f t="shared" si="20"/>
        <v>1.6220409473548878E-38</v>
      </c>
      <c r="HS37" s="107">
        <f t="shared" si="30"/>
        <v>1.6633284198035665E-51</v>
      </c>
      <c r="HT37" s="107">
        <f t="shared" si="21"/>
        <v>1.4047784304258159E-53</v>
      </c>
      <c r="HU37" s="107">
        <f t="shared" si="21"/>
        <v>2.1218042707352789E-63</v>
      </c>
      <c r="HV37" s="107">
        <f t="shared" si="21"/>
        <v>3.7870958253190853E-64</v>
      </c>
      <c r="HW37" s="107">
        <f t="shared" si="21"/>
        <v>7.4624321365098276E-65</v>
      </c>
      <c r="HX37" s="107">
        <f t="shared" si="21"/>
        <v>1.96294970902786E-69</v>
      </c>
      <c r="HY37" s="107">
        <f t="shared" si="21"/>
        <v>1.9174918753092266E-69</v>
      </c>
      <c r="HZ37" s="107">
        <f t="shared" si="21"/>
        <v>1.9906613132153387E-77</v>
      </c>
      <c r="IA37" s="107">
        <f t="shared" si="21"/>
        <v>2.124082769176755E-78</v>
      </c>
      <c r="IB37" s="107">
        <f t="shared" si="21"/>
        <v>5.4435390226816051E-74</v>
      </c>
      <c r="IC37" s="107">
        <f t="shared" si="21"/>
        <v>1.9058249172762662E-71</v>
      </c>
      <c r="ID37" s="107">
        <f t="shared" si="21"/>
        <v>1.5141933133350148E-69</v>
      </c>
      <c r="IE37" s="107">
        <f t="shared" si="21"/>
        <v>8.1167520804796781E-69</v>
      </c>
      <c r="IF37" s="107">
        <f t="shared" si="21"/>
        <v>7.2017943737997236E-62</v>
      </c>
      <c r="IG37" s="107">
        <f t="shared" si="21"/>
        <v>1.1211961698320497E-49</v>
      </c>
      <c r="II37" s="107">
        <f t="shared" si="31"/>
        <v>5.6961673484476144E-134</v>
      </c>
      <c r="IJ37" s="107">
        <f t="shared" si="22"/>
        <v>5.2886805559708609E-135</v>
      </c>
      <c r="IK37" s="107">
        <f t="shared" si="22"/>
        <v>2.1664540490005234E-160</v>
      </c>
      <c r="IL37" s="107">
        <f t="shared" si="22"/>
        <v>7.2606856766412473E-163</v>
      </c>
      <c r="IM37" s="107">
        <f t="shared" si="22"/>
        <v>3.5635732615400534E-165</v>
      </c>
      <c r="IN37" s="107">
        <f t="shared" si="22"/>
        <v>1.0823288312847644E-177</v>
      </c>
      <c r="IO37" s="107">
        <f t="shared" si="22"/>
        <v>1.3009859653901009E-177</v>
      </c>
      <c r="IP37" s="107">
        <f t="shared" si="22"/>
        <v>2.8211284511512172E-198</v>
      </c>
      <c r="IQ37" s="107">
        <f t="shared" si="22"/>
        <v>1.0496600636953893E-202</v>
      </c>
      <c r="IR37" s="107">
        <f t="shared" si="22"/>
        <v>7.4862145222879276E-190</v>
      </c>
      <c r="IS37" s="107">
        <f t="shared" si="22"/>
        <v>1.7466833766315246E-182</v>
      </c>
      <c r="IT37" s="107">
        <f t="shared" si="22"/>
        <v>1.3032452062333234E-177</v>
      </c>
      <c r="IU37" s="107">
        <f t="shared" si="22"/>
        <v>5.7378394540077291E-175</v>
      </c>
      <c r="IV37" s="107">
        <f t="shared" si="22"/>
        <v>8.1576404643815481E-158</v>
      </c>
      <c r="IW37" s="107">
        <f t="shared" si="22"/>
        <v>2.0510262045484066E-129</v>
      </c>
      <c r="IY37" s="107">
        <f t="shared" si="32"/>
        <v>6.5597981466945481E-9</v>
      </c>
      <c r="IZ37" s="107">
        <f t="shared" si="23"/>
        <v>1.6155244020671386E-9</v>
      </c>
      <c r="JA37" s="107">
        <f t="shared" si="23"/>
        <v>4.9769480902403787E-11</v>
      </c>
      <c r="JB37" s="107">
        <f t="shared" si="23"/>
        <v>6.2418595842785917E-11</v>
      </c>
      <c r="JC37" s="107">
        <f t="shared" si="23"/>
        <v>5.6970929374330581E-11</v>
      </c>
      <c r="JD37" s="107">
        <f t="shared" si="23"/>
        <v>9.111529498362847E-12</v>
      </c>
      <c r="JE37" s="107">
        <f t="shared" si="23"/>
        <v>7.1847183004896048E-12</v>
      </c>
      <c r="JF37" s="107">
        <f t="shared" si="23"/>
        <v>2.2368360140159673E-13</v>
      </c>
      <c r="JG37" s="107">
        <f t="shared" si="23"/>
        <v>1.7121866285964468E-13</v>
      </c>
      <c r="JH37" s="107">
        <f t="shared" si="23"/>
        <v>5.8096748336047354E-13</v>
      </c>
      <c r="JI37" s="107">
        <f t="shared" si="23"/>
        <v>2.12642580119073E-12</v>
      </c>
      <c r="JJ37" s="107">
        <f t="shared" si="23"/>
        <v>9.3752888026379972E-12</v>
      </c>
      <c r="JK37" s="107">
        <f t="shared" si="23"/>
        <v>1.2637924718906777E-11</v>
      </c>
      <c r="JL37" s="107">
        <f t="shared" si="23"/>
        <v>1.4210427410054569E-10</v>
      </c>
      <c r="JM37" s="107">
        <f t="shared" si="23"/>
        <v>1.1452379865247181E-14</v>
      </c>
    </row>
    <row r="38" spans="2:273" x14ac:dyDescent="0.25">
      <c r="B38" s="2">
        <v>10</v>
      </c>
      <c r="C38" s="37">
        <v>75.924000000000007</v>
      </c>
      <c r="D38" s="37">
        <v>76.817999999999998</v>
      </c>
      <c r="E38" s="37">
        <v>76.635999999999996</v>
      </c>
      <c r="F38" s="37">
        <v>76.847999999999999</v>
      </c>
      <c r="G38" s="37">
        <v>80.828000000000003</v>
      </c>
      <c r="H38" s="37">
        <v>79.858999999999995</v>
      </c>
      <c r="I38" s="37">
        <v>82.578000000000003</v>
      </c>
      <c r="J38" s="37">
        <v>78.906000000000006</v>
      </c>
      <c r="K38" s="37">
        <v>79.281000000000006</v>
      </c>
      <c r="L38" s="37">
        <v>76.375</v>
      </c>
      <c r="M38" s="37">
        <v>75.332999999999998</v>
      </c>
      <c r="N38" s="37">
        <v>73.608999999999995</v>
      </c>
      <c r="O38" s="37">
        <v>76.641000000000005</v>
      </c>
      <c r="P38" s="37">
        <v>77.156000000000006</v>
      </c>
      <c r="Q38" s="37">
        <v>77.281000000000006</v>
      </c>
      <c r="S38" s="4">
        <f t="shared" si="8"/>
        <v>75.532582504839752</v>
      </c>
      <c r="T38" s="4">
        <f t="shared" si="8"/>
        <v>77.019233222560104</v>
      </c>
      <c r="U38" s="4">
        <f t="shared" si="8"/>
        <v>76.413485225710048</v>
      </c>
      <c r="V38" s="4">
        <f t="shared" si="8"/>
        <v>77.566164564908377</v>
      </c>
      <c r="W38" s="4">
        <f t="shared" si="8"/>
        <v>79.823321674366284</v>
      </c>
      <c r="X38" s="4">
        <f t="shared" si="8"/>
        <v>80.265206048834102</v>
      </c>
      <c r="Y38" s="4">
        <f t="shared" si="8"/>
        <v>81.75780005358024</v>
      </c>
      <c r="Z38" s="4">
        <f t="shared" si="8"/>
        <v>78.05663215861081</v>
      </c>
      <c r="AA38" s="4">
        <f t="shared" si="8"/>
        <v>78.061608640211801</v>
      </c>
      <c r="AB38" s="4">
        <f t="shared" si="8"/>
        <v>75.395159212247989</v>
      </c>
      <c r="AC38" s="4">
        <f t="shared" si="8"/>
        <v>74.481972810250895</v>
      </c>
      <c r="AD38" s="4">
        <f t="shared" si="8"/>
        <v>74.022530726546691</v>
      </c>
      <c r="AE38" s="4">
        <f t="shared" si="8"/>
        <v>76.698070435673358</v>
      </c>
      <c r="AF38" s="4">
        <f t="shared" si="8"/>
        <v>76.40112099543046</v>
      </c>
      <c r="AG38" s="4">
        <f t="shared" si="8"/>
        <v>75.851772328466069</v>
      </c>
      <c r="AI38" s="4">
        <f t="shared" si="9"/>
        <v>0.3914174951602547</v>
      </c>
      <c r="AJ38" s="4">
        <f t="shared" si="9"/>
        <v>-0.20123322256010567</v>
      </c>
      <c r="AK38" s="4">
        <f t="shared" si="9"/>
        <v>0.22251477428994804</v>
      </c>
      <c r="AL38" s="4">
        <f t="shared" si="9"/>
        <v>-0.71816456490837766</v>
      </c>
      <c r="AM38" s="4">
        <f t="shared" si="9"/>
        <v>1.0046783256337193</v>
      </c>
      <c r="AN38" s="4">
        <f t="shared" si="9"/>
        <v>-0.40620604883410749</v>
      </c>
      <c r="AO38" s="4">
        <f t="shared" si="9"/>
        <v>0.82019994641976268</v>
      </c>
      <c r="AP38" s="4">
        <f t="shared" si="9"/>
        <v>0.84936784138919563</v>
      </c>
      <c r="AQ38" s="4">
        <f t="shared" si="9"/>
        <v>1.2193913597882045</v>
      </c>
      <c r="AR38" s="4">
        <f t="shared" si="9"/>
        <v>0.97984078775201056</v>
      </c>
      <c r="AS38" s="4">
        <f t="shared" si="9"/>
        <v>0.85102718974910374</v>
      </c>
      <c r="AT38" s="4">
        <f t="shared" si="9"/>
        <v>-0.41353072654669631</v>
      </c>
      <c r="AU38" s="4">
        <f t="shared" si="9"/>
        <v>-5.7070435673352904E-2</v>
      </c>
      <c r="AV38" s="4">
        <f t="shared" si="9"/>
        <v>0.75487900456954549</v>
      </c>
      <c r="AW38" s="4">
        <f t="shared" si="9"/>
        <v>1.4292276715339369</v>
      </c>
      <c r="AY38" s="2">
        <f t="shared" si="24"/>
        <v>75.532566811787405</v>
      </c>
      <c r="AZ38" s="2">
        <f t="shared" si="10"/>
        <v>77.019228998476066</v>
      </c>
      <c r="BA38" s="2">
        <f t="shared" si="10"/>
        <v>76.413485061111558</v>
      </c>
      <c r="BB38" s="2">
        <f t="shared" si="10"/>
        <v>77.566164362320535</v>
      </c>
      <c r="BC38" s="2">
        <f t="shared" si="10"/>
        <v>79.823321482104689</v>
      </c>
      <c r="BD38" s="2">
        <f t="shared" si="10"/>
        <v>80.265206015382219</v>
      </c>
      <c r="BE38" s="2">
        <f t="shared" si="10"/>
        <v>81.75780002695079</v>
      </c>
      <c r="BF38" s="2">
        <f t="shared" si="10"/>
        <v>78.056632157616548</v>
      </c>
      <c r="BG38" s="2">
        <f t="shared" si="10"/>
        <v>78.061608639435462</v>
      </c>
      <c r="BH38" s="2">
        <f t="shared" si="10"/>
        <v>75.395159209824399</v>
      </c>
      <c r="BI38" s="2">
        <f t="shared" si="10"/>
        <v>74.481972801976895</v>
      </c>
      <c r="BJ38" s="2">
        <f t="shared" si="10"/>
        <v>74.022530693269701</v>
      </c>
      <c r="BK38" s="2">
        <f t="shared" si="10"/>
        <v>76.698070392886464</v>
      </c>
      <c r="BL38" s="2">
        <f t="shared" si="10"/>
        <v>76.401120595209647</v>
      </c>
      <c r="BM38" s="2">
        <f t="shared" si="10"/>
        <v>75.851772328421518</v>
      </c>
      <c r="BO38" s="2">
        <f t="shared" si="25"/>
        <v>75.924000000000007</v>
      </c>
      <c r="BP38" s="2">
        <f t="shared" si="11"/>
        <v>76.817999999999998</v>
      </c>
      <c r="BQ38" s="2">
        <f t="shared" si="11"/>
        <v>76.635999999999996</v>
      </c>
      <c r="BR38" s="2">
        <f t="shared" si="11"/>
        <v>76.847999999999999</v>
      </c>
      <c r="BS38" s="2">
        <f t="shared" si="11"/>
        <v>80.828000000000003</v>
      </c>
      <c r="BT38" s="2">
        <f t="shared" si="11"/>
        <v>79.858999999999995</v>
      </c>
      <c r="BU38" s="2">
        <f t="shared" si="11"/>
        <v>82.578000000000003</v>
      </c>
      <c r="BV38" s="2">
        <f t="shared" si="11"/>
        <v>78.906000000000006</v>
      </c>
      <c r="BW38" s="2">
        <f t="shared" si="11"/>
        <v>79.281000000000006</v>
      </c>
      <c r="BX38" s="2">
        <f t="shared" si="11"/>
        <v>76.375</v>
      </c>
      <c r="BY38" s="2">
        <f t="shared" si="11"/>
        <v>75.332999999999998</v>
      </c>
      <c r="BZ38" s="2">
        <f t="shared" si="11"/>
        <v>73.608999999999995</v>
      </c>
      <c r="CA38" s="2">
        <f t="shared" si="11"/>
        <v>76.641000000000005</v>
      </c>
      <c r="CB38" s="2">
        <f t="shared" si="11"/>
        <v>77.156000000000006</v>
      </c>
      <c r="CC38" s="2">
        <f t="shared" si="11"/>
        <v>77.281000000000006</v>
      </c>
      <c r="CE38" s="2" t="str">
        <f t="shared" si="26"/>
        <v/>
      </c>
      <c r="CF38" s="2" t="str">
        <f t="shared" si="12"/>
        <v/>
      </c>
      <c r="CG38" s="2" t="str">
        <f t="shared" si="12"/>
        <v/>
      </c>
      <c r="CH38" s="2" t="str">
        <f t="shared" si="12"/>
        <v/>
      </c>
      <c r="CI38" s="2" t="str">
        <f t="shared" si="12"/>
        <v/>
      </c>
      <c r="CJ38" s="2" t="str">
        <f t="shared" si="12"/>
        <v/>
      </c>
      <c r="CK38" s="2" t="str">
        <f t="shared" si="12"/>
        <v/>
      </c>
      <c r="CL38" s="2" t="str">
        <f t="shared" si="12"/>
        <v/>
      </c>
      <c r="CM38" s="2" t="str">
        <f t="shared" si="12"/>
        <v/>
      </c>
      <c r="CN38" s="2" t="str">
        <f t="shared" si="12"/>
        <v/>
      </c>
      <c r="CO38" s="2" t="str">
        <f t="shared" si="12"/>
        <v/>
      </c>
      <c r="CP38" s="2" t="str">
        <f t="shared" si="12"/>
        <v/>
      </c>
      <c r="CQ38" s="2" t="str">
        <f t="shared" si="12"/>
        <v/>
      </c>
      <c r="CR38" s="2" t="str">
        <f t="shared" si="12"/>
        <v/>
      </c>
      <c r="CS38" s="2" t="str">
        <f t="shared" si="12"/>
        <v/>
      </c>
      <c r="CU38" s="2" t="str">
        <f t="shared" si="27"/>
        <v/>
      </c>
      <c r="CV38" s="2" t="str">
        <f t="shared" si="13"/>
        <v/>
      </c>
      <c r="CW38" s="2" t="str">
        <f t="shared" si="13"/>
        <v/>
      </c>
      <c r="CX38" s="2" t="str">
        <f t="shared" si="13"/>
        <v/>
      </c>
      <c r="CY38" s="2" t="str">
        <f t="shared" si="13"/>
        <v/>
      </c>
      <c r="CZ38" s="2" t="str">
        <f t="shared" si="13"/>
        <v/>
      </c>
      <c r="DA38" s="2" t="str">
        <f t="shared" si="13"/>
        <v/>
      </c>
      <c r="DB38" s="2" t="str">
        <f t="shared" si="13"/>
        <v/>
      </c>
      <c r="DC38" s="2" t="str">
        <f t="shared" si="13"/>
        <v/>
      </c>
      <c r="DD38" s="2" t="str">
        <f t="shared" si="13"/>
        <v/>
      </c>
      <c r="DE38" s="2" t="str">
        <f t="shared" si="13"/>
        <v/>
      </c>
      <c r="DF38" s="2" t="str">
        <f t="shared" si="13"/>
        <v/>
      </c>
      <c r="DG38" s="2" t="str">
        <f t="shared" si="13"/>
        <v/>
      </c>
      <c r="DH38" s="2" t="str">
        <f t="shared" si="13"/>
        <v/>
      </c>
      <c r="DI38" s="2" t="str">
        <f t="shared" si="13"/>
        <v/>
      </c>
      <c r="DK38" s="2">
        <f t="shared" si="14"/>
        <v>75.532569686411151</v>
      </c>
      <c r="DL38" s="2">
        <f t="shared" si="14"/>
        <v>77.019224738675973</v>
      </c>
      <c r="DM38" s="2">
        <f t="shared" si="14"/>
        <v>76.413481727574762</v>
      </c>
      <c r="DN38" s="2">
        <f t="shared" si="14"/>
        <v>77.566174134997155</v>
      </c>
      <c r="DO38" s="2">
        <f t="shared" si="14"/>
        <v>79.82332995705373</v>
      </c>
      <c r="DP38" s="2">
        <f t="shared" si="14"/>
        <v>80.265212624584706</v>
      </c>
      <c r="DQ38" s="2">
        <f t="shared" si="14"/>
        <v>81.757803986710968</v>
      </c>
      <c r="DR38" s="2">
        <f t="shared" si="14"/>
        <v>78.056617073170727</v>
      </c>
      <c r="DS38" s="2">
        <f t="shared" si="14"/>
        <v>78.061600281425882</v>
      </c>
      <c r="DT38" s="2">
        <f t="shared" si="14"/>
        <v>75.395147448883108</v>
      </c>
      <c r="DU38" s="2">
        <f t="shared" si="14"/>
        <v>74.481953083218528</v>
      </c>
      <c r="DV38" s="2">
        <f t="shared" si="14"/>
        <v>74.022506644518273</v>
      </c>
      <c r="DW38" s="2">
        <f t="shared" si="14"/>
        <v>76.697996677740861</v>
      </c>
      <c r="DX38" s="2">
        <f t="shared" si="14"/>
        <v>76.400971760797333</v>
      </c>
      <c r="DY38" s="2">
        <f t="shared" si="14"/>
        <v>75.851339862129336</v>
      </c>
      <c r="EA38" s="2">
        <f t="shared" si="15"/>
        <v>74.495242985306916</v>
      </c>
      <c r="EB38" s="2">
        <f t="shared" si="15"/>
        <v>78.319487362797489</v>
      </c>
      <c r="EC38" s="2">
        <f t="shared" si="15"/>
        <v>77.338539812906959</v>
      </c>
      <c r="ED38" s="2">
        <f t="shared" si="15"/>
        <v>75.401178629100286</v>
      </c>
      <c r="EE38" s="2">
        <f t="shared" si="15"/>
        <v>77.977399753086402</v>
      </c>
      <c r="EF38" s="2">
        <f t="shared" si="15"/>
        <v>78.738694320987648</v>
      </c>
      <c r="EG38" s="2">
        <f t="shared" si="15"/>
        <v>80.877165234155783</v>
      </c>
      <c r="EH38" s="2">
        <f t="shared" si="15"/>
        <v>81.88419005865029</v>
      </c>
      <c r="EI38" s="2">
        <f t="shared" si="15"/>
        <v>79.802561808033659</v>
      </c>
      <c r="EJ38" s="2">
        <f t="shared" si="15"/>
        <v>78.625903950366606</v>
      </c>
      <c r="EK38" s="2">
        <f t="shared" si="15"/>
        <v>79.343157020945</v>
      </c>
      <c r="EL38" s="2">
        <f t="shared" si="15"/>
        <v>78.896465185185178</v>
      </c>
      <c r="EM38" s="2">
        <f t="shared" si="15"/>
        <v>82.513622222222224</v>
      </c>
      <c r="EN38" s="2">
        <f t="shared" si="15"/>
        <v>81.490697693475681</v>
      </c>
      <c r="EO38" s="2">
        <f t="shared" si="15"/>
        <v>82.174704952288522</v>
      </c>
      <c r="EQ38" s="2">
        <f t="shared" si="16"/>
        <v>76.161516807108242</v>
      </c>
      <c r="ER38" s="2">
        <f t="shared" si="16"/>
        <v>77.892520626438454</v>
      </c>
      <c r="ES38" s="2">
        <f t="shared" si="16"/>
        <v>76.651234007574132</v>
      </c>
      <c r="ET38" s="2">
        <f t="shared" si="16"/>
        <v>76.087836024452884</v>
      </c>
      <c r="EU38" s="2">
        <f t="shared" si="16"/>
        <v>77.207308410485851</v>
      </c>
      <c r="EV38" s="2">
        <f t="shared" si="16"/>
        <v>77.59617148905194</v>
      </c>
      <c r="EW38" s="2">
        <f t="shared" si="16"/>
        <v>79.854816977662963</v>
      </c>
      <c r="EX38" s="2">
        <f t="shared" si="16"/>
        <v>79.724419634654694</v>
      </c>
      <c r="EY38" s="2">
        <f t="shared" si="16"/>
        <v>78.52641993789527</v>
      </c>
      <c r="EZ38" s="2">
        <f t="shared" si="16"/>
        <v>76.865862330966621</v>
      </c>
      <c r="FA38" s="2">
        <f t="shared" si="16"/>
        <v>77.087816463674201</v>
      </c>
      <c r="FB38" s="2">
        <f t="shared" si="16"/>
        <v>77.588533430923334</v>
      </c>
      <c r="FC38" s="2">
        <f t="shared" si="16"/>
        <v>80.00697185113026</v>
      </c>
      <c r="FD38" s="2">
        <f t="shared" si="16"/>
        <v>81.573617998738243</v>
      </c>
      <c r="FE38" s="2">
        <f t="shared" si="16"/>
        <v>88.443895066848128</v>
      </c>
      <c r="FG38" s="2">
        <f t="shared" si="17"/>
        <v>2.7711845744336084E-6</v>
      </c>
      <c r="FH38" s="2">
        <f t="shared" si="17"/>
        <v>3.2761074800219478E-6</v>
      </c>
      <c r="FI38" s="2">
        <f t="shared" si="17"/>
        <v>3.6035972706204704E-6</v>
      </c>
      <c r="FJ38" s="2">
        <f t="shared" si="17"/>
        <v>4.5139477607705642E-6</v>
      </c>
      <c r="FK38" s="2">
        <f t="shared" si="17"/>
        <v>4.5911535741166073E-6</v>
      </c>
      <c r="FL38" s="2">
        <f t="shared" si="17"/>
        <v>4.329592686231168E-6</v>
      </c>
      <c r="FM38" s="2">
        <f t="shared" si="17"/>
        <v>4.4964636925842122E-6</v>
      </c>
      <c r="FN38" s="2">
        <f t="shared" si="17"/>
        <v>3.9409949579611591E-6</v>
      </c>
      <c r="FO38" s="2">
        <f t="shared" si="17"/>
        <v>4.8008008642541603E-6</v>
      </c>
      <c r="FP38" s="2">
        <f t="shared" si="17"/>
        <v>3.6403056985002731E-6</v>
      </c>
      <c r="FQ38" s="2">
        <f t="shared" si="17"/>
        <v>4.0563528395401118E-6</v>
      </c>
      <c r="FR38" s="2">
        <f t="shared" si="17"/>
        <v>4.9341313078634223E-6</v>
      </c>
      <c r="FS38" s="2">
        <f t="shared" si="17"/>
        <v>1.2675359723084409E-5</v>
      </c>
      <c r="FT38" s="2">
        <f t="shared" si="17"/>
        <v>2.9242127030031621E-5</v>
      </c>
      <c r="FU38" s="2">
        <f t="shared" si="17"/>
        <v>6.8391791994656844E-5</v>
      </c>
      <c r="FW38" s="2">
        <f t="shared" si="28"/>
        <v>6.64320515515685E-16</v>
      </c>
      <c r="FX38" s="2">
        <f t="shared" si="18"/>
        <v>3.4554121605703077E-15</v>
      </c>
      <c r="FY38" s="2">
        <f t="shared" si="18"/>
        <v>4.1803174023667229E-15</v>
      </c>
      <c r="FZ38" s="2">
        <f t="shared" si="18"/>
        <v>4.9192996192656369E-15</v>
      </c>
      <c r="GA38" s="2">
        <f t="shared" si="18"/>
        <v>4.3516308855525134E-15</v>
      </c>
      <c r="GB38" s="2">
        <f t="shared" si="18"/>
        <v>4.1408582611286725E-15</v>
      </c>
      <c r="GC38" s="2">
        <f t="shared" si="18"/>
        <v>5.4404041431810562E-15</v>
      </c>
      <c r="GD38" s="2">
        <f t="shared" si="18"/>
        <v>5.730486174049995E-15</v>
      </c>
      <c r="GE38" s="2">
        <f t="shared" si="18"/>
        <v>7.8021846455262294E-15</v>
      </c>
      <c r="GF38" s="2">
        <f t="shared" si="18"/>
        <v>5.3570763455934227E-15</v>
      </c>
      <c r="GG38" s="2">
        <f t="shared" si="18"/>
        <v>5.9908966210311321E-15</v>
      </c>
      <c r="GH38" s="2">
        <f t="shared" si="18"/>
        <v>5.7840489534802074E-15</v>
      </c>
      <c r="GI38" s="2">
        <f t="shared" si="18"/>
        <v>7.5920060701631981E-14</v>
      </c>
      <c r="GJ38" s="2">
        <f t="shared" si="18"/>
        <v>6.7126533139439619E-13</v>
      </c>
      <c r="GK38" s="2">
        <f t="shared" si="18"/>
        <v>3.5468406941390023E-12</v>
      </c>
      <c r="GM38" s="107">
        <f t="shared" si="29"/>
        <v>1.203226012263211E-8</v>
      </c>
      <c r="GN38" s="107">
        <f t="shared" si="19"/>
        <v>3.1349240456678928E-9</v>
      </c>
      <c r="GO38" s="107">
        <f t="shared" si="19"/>
        <v>1.0960507930346977E-10</v>
      </c>
      <c r="GP38" s="107">
        <f t="shared" si="19"/>
        <v>1.3828718456724836E-10</v>
      </c>
      <c r="GQ38" s="107">
        <f t="shared" si="19"/>
        <v>1.2676515406548965E-10</v>
      </c>
      <c r="GR38" s="107">
        <f t="shared" si="19"/>
        <v>2.1558764280199502E-11</v>
      </c>
      <c r="GS38" s="107">
        <f t="shared" si="19"/>
        <v>1.7188620225094746E-11</v>
      </c>
      <c r="GT38" s="107">
        <f t="shared" si="19"/>
        <v>5.9955140645821557E-13</v>
      </c>
      <c r="GU38" s="107">
        <f t="shared" si="19"/>
        <v>4.7057436434279753E-13</v>
      </c>
      <c r="GV38" s="107">
        <f t="shared" si="19"/>
        <v>1.496674660694334E-12</v>
      </c>
      <c r="GW38" s="107">
        <f t="shared" si="19"/>
        <v>5.2740440569031606E-12</v>
      </c>
      <c r="GX38" s="107">
        <f t="shared" si="19"/>
        <v>2.2359574026471722E-11</v>
      </c>
      <c r="GY38" s="107">
        <f t="shared" si="19"/>
        <v>2.945169010943094E-11</v>
      </c>
      <c r="GZ38" s="107">
        <f t="shared" si="19"/>
        <v>3.0176976468389869E-10</v>
      </c>
      <c r="HA38" s="107">
        <f t="shared" si="19"/>
        <v>3.4036757232243979E-14</v>
      </c>
      <c r="HC38" s="107">
        <f t="shared" si="33"/>
        <v>1.4623995695152715E-22</v>
      </c>
      <c r="HD38" s="107">
        <f t="shared" si="20"/>
        <v>3.4481990827475669E-24</v>
      </c>
      <c r="HE38" s="107">
        <f t="shared" si="20"/>
        <v>2.0164534848841948E-28</v>
      </c>
      <c r="HF38" s="107">
        <f t="shared" si="20"/>
        <v>1.8200344257160461E-28</v>
      </c>
      <c r="HG38" s="107">
        <f t="shared" si="20"/>
        <v>1.1908548008741515E-28</v>
      </c>
      <c r="HH38" s="107">
        <f t="shared" si="20"/>
        <v>1.2012095697997709E-30</v>
      </c>
      <c r="HI38" s="107">
        <f t="shared" si="20"/>
        <v>9.2781388190914753E-31</v>
      </c>
      <c r="HJ38" s="107">
        <f t="shared" si="20"/>
        <v>1.7622009182597329E-34</v>
      </c>
      <c r="HK38" s="107">
        <f t="shared" si="20"/>
        <v>1.1940837014800957E-34</v>
      </c>
      <c r="HL38" s="107">
        <f t="shared" si="20"/>
        <v>4.6127746540623761E-33</v>
      </c>
      <c r="HM38" s="107">
        <f t="shared" si="20"/>
        <v>7.0870918118595546E-32</v>
      </c>
      <c r="HN38" s="107">
        <f t="shared" si="20"/>
        <v>1.0677395606544105E-30</v>
      </c>
      <c r="HO38" s="107">
        <f t="shared" si="20"/>
        <v>1.8529455664218813E-30</v>
      </c>
      <c r="HP38" s="107">
        <f t="shared" si="20"/>
        <v>1.2073837424843101E-27</v>
      </c>
      <c r="HQ38" s="107">
        <f t="shared" si="20"/>
        <v>1.4292289580458038E-37</v>
      </c>
      <c r="HS38" s="107">
        <f t="shared" si="30"/>
        <v>1.0976710614674777E-50</v>
      </c>
      <c r="HT38" s="107">
        <f t="shared" si="21"/>
        <v>1.0673522482377207E-52</v>
      </c>
      <c r="HU38" s="107">
        <f t="shared" si="21"/>
        <v>2.400382501115885E-62</v>
      </c>
      <c r="HV38" s="107">
        <f t="shared" si="21"/>
        <v>4.4841724579914032E-63</v>
      </c>
      <c r="HW38" s="107">
        <f t="shared" si="21"/>
        <v>9.0365381593731332E-64</v>
      </c>
      <c r="HX38" s="107">
        <f t="shared" si="21"/>
        <v>2.850683490757683E-68</v>
      </c>
      <c r="HY38" s="107">
        <f t="shared" si="21"/>
        <v>2.845403959476772E-68</v>
      </c>
      <c r="HZ38" s="107">
        <f t="shared" si="21"/>
        <v>4.0753178863523599E-76</v>
      </c>
      <c r="IA38" s="107">
        <f t="shared" si="21"/>
        <v>4.7207375575466338E-77</v>
      </c>
      <c r="IB38" s="107">
        <f t="shared" si="21"/>
        <v>9.6983206709054353E-73</v>
      </c>
      <c r="IC38" s="107">
        <f t="shared" si="21"/>
        <v>3.0796676864110984E-70</v>
      </c>
      <c r="ID38" s="107">
        <f t="shared" si="21"/>
        <v>2.2627744041986105E-68</v>
      </c>
      <c r="IE38" s="107">
        <f t="shared" si="21"/>
        <v>1.1306363695986906E-67</v>
      </c>
      <c r="IF38" s="107">
        <f t="shared" si="21"/>
        <v>7.4716576176969195E-61</v>
      </c>
      <c r="IG38" s="107">
        <f t="shared" si="21"/>
        <v>6.9890071308008758E-49</v>
      </c>
      <c r="II38" s="107">
        <f t="shared" si="31"/>
        <v>3.0031673908660516E-132</v>
      </c>
      <c r="IJ38" s="107">
        <f t="shared" si="22"/>
        <v>3.4982077704796246E-133</v>
      </c>
      <c r="IK38" s="107">
        <f t="shared" si="22"/>
        <v>3.2776900342396493E-158</v>
      </c>
      <c r="IL38" s="107">
        <f t="shared" si="22"/>
        <v>1.2179830672101716E-160</v>
      </c>
      <c r="IM38" s="107">
        <f t="shared" si="22"/>
        <v>6.312008309522342E-163</v>
      </c>
      <c r="IN38" s="107">
        <f t="shared" si="22"/>
        <v>2.8271456890477157E-175</v>
      </c>
      <c r="IO38" s="107">
        <f t="shared" si="22"/>
        <v>3.5483843888094673E-175</v>
      </c>
      <c r="IP38" s="107">
        <f t="shared" si="22"/>
        <v>1.5025281460663116E-195</v>
      </c>
      <c r="IQ38" s="107">
        <f t="shared" si="22"/>
        <v>6.8413324956052445E-200</v>
      </c>
      <c r="IR38" s="107">
        <f t="shared" si="22"/>
        <v>3.009094273612772E-187</v>
      </c>
      <c r="IS38" s="107">
        <f t="shared" si="22"/>
        <v>5.6595273655015822E-180</v>
      </c>
      <c r="IT38" s="107">
        <f t="shared" si="22"/>
        <v>3.591509329986678E-175</v>
      </c>
      <c r="IU38" s="107">
        <f t="shared" si="22"/>
        <v>1.3500341793079483E-172</v>
      </c>
      <c r="IV38" s="107">
        <f t="shared" si="22"/>
        <v>1.0536790635419799E-155</v>
      </c>
      <c r="IW38" s="107">
        <f t="shared" si="22"/>
        <v>1.0161323551204206E-127</v>
      </c>
      <c r="IY38" s="107">
        <f t="shared" si="32"/>
        <v>1.2032260122632255E-8</v>
      </c>
      <c r="IZ38" s="107">
        <f t="shared" si="23"/>
        <v>3.1349240456678961E-9</v>
      </c>
      <c r="JA38" s="107">
        <f t="shared" si="23"/>
        <v>1.0960507930346977E-10</v>
      </c>
      <c r="JB38" s="107">
        <f t="shared" si="23"/>
        <v>1.3828718456724836E-10</v>
      </c>
      <c r="JC38" s="107">
        <f t="shared" si="23"/>
        <v>1.2676515406548965E-10</v>
      </c>
      <c r="JD38" s="107">
        <f t="shared" si="23"/>
        <v>2.1558764280199502E-11</v>
      </c>
      <c r="JE38" s="107">
        <f t="shared" si="23"/>
        <v>1.7188620225094746E-11</v>
      </c>
      <c r="JF38" s="107">
        <f t="shared" si="23"/>
        <v>5.9955140645821557E-13</v>
      </c>
      <c r="JG38" s="107">
        <f t="shared" si="23"/>
        <v>4.7057436434279753E-13</v>
      </c>
      <c r="JH38" s="107">
        <f t="shared" si="23"/>
        <v>1.496674660694334E-12</v>
      </c>
      <c r="JI38" s="107">
        <f t="shared" si="23"/>
        <v>5.2740440569031606E-12</v>
      </c>
      <c r="JJ38" s="107">
        <f t="shared" si="23"/>
        <v>2.2359574026471722E-11</v>
      </c>
      <c r="JK38" s="107">
        <f t="shared" si="23"/>
        <v>2.945169010943094E-11</v>
      </c>
      <c r="JL38" s="107">
        <f t="shared" si="23"/>
        <v>3.0176976468389869E-10</v>
      </c>
      <c r="JM38" s="107">
        <f t="shared" si="23"/>
        <v>3.4036757232243979E-14</v>
      </c>
    </row>
    <row r="39" spans="2:273" x14ac:dyDescent="0.25">
      <c r="B39" s="2">
        <v>11</v>
      </c>
      <c r="C39" s="37">
        <v>75.045000000000002</v>
      </c>
      <c r="D39" s="37">
        <v>76.652000000000001</v>
      </c>
      <c r="E39" s="37">
        <v>75.620999999999995</v>
      </c>
      <c r="F39" s="37">
        <v>76.772999999999996</v>
      </c>
      <c r="G39" s="37">
        <v>80.233999999999995</v>
      </c>
      <c r="H39" s="37">
        <v>79.641000000000005</v>
      </c>
      <c r="I39" s="37">
        <v>82.703000000000003</v>
      </c>
      <c r="J39" s="37">
        <v>79.921999999999997</v>
      </c>
      <c r="K39" s="37">
        <v>78.328000000000003</v>
      </c>
      <c r="L39" s="37">
        <v>76.453000000000003</v>
      </c>
      <c r="M39" s="37">
        <v>75.507999999999996</v>
      </c>
      <c r="N39" s="37">
        <v>74.108999999999995</v>
      </c>
      <c r="O39" s="37">
        <v>75.608999999999995</v>
      </c>
      <c r="P39" s="37">
        <v>75.641000000000005</v>
      </c>
      <c r="Q39" s="37">
        <v>76.391000000000005</v>
      </c>
      <c r="S39" s="4">
        <f t="shared" si="8"/>
        <v>75.764404283125572</v>
      </c>
      <c r="T39" s="4">
        <f t="shared" si="8"/>
        <v>77.250575165362676</v>
      </c>
      <c r="U39" s="4">
        <f t="shared" si="8"/>
        <v>76.655286618268974</v>
      </c>
      <c r="V39" s="4">
        <f t="shared" si="8"/>
        <v>77.8370484877167</v>
      </c>
      <c r="W39" s="4">
        <f t="shared" si="8"/>
        <v>80.028456661227594</v>
      </c>
      <c r="X39" s="4">
        <f t="shared" si="8"/>
        <v>80.500899982688082</v>
      </c>
      <c r="Y39" s="4">
        <f t="shared" si="8"/>
        <v>81.967580467818109</v>
      </c>
      <c r="Z39" s="4">
        <f t="shared" si="8"/>
        <v>78.303081474207431</v>
      </c>
      <c r="AA39" s="4">
        <f t="shared" si="8"/>
        <v>78.322341277104243</v>
      </c>
      <c r="AB39" s="4">
        <f t="shared" si="8"/>
        <v>75.609497269994378</v>
      </c>
      <c r="AC39" s="4">
        <f t="shared" si="8"/>
        <v>74.745459669716283</v>
      </c>
      <c r="AD39" s="4">
        <f t="shared" si="8"/>
        <v>74.302164993540785</v>
      </c>
      <c r="AE39" s="4">
        <f t="shared" si="8"/>
        <v>76.940153857728944</v>
      </c>
      <c r="AF39" s="4">
        <f t="shared" si="8"/>
        <v>76.607554332735489</v>
      </c>
      <c r="AG39" s="4">
        <f t="shared" si="8"/>
        <v>76.070689773467137</v>
      </c>
      <c r="AI39" s="4">
        <f t="shared" si="9"/>
        <v>-0.71940428312557003</v>
      </c>
      <c r="AJ39" s="4">
        <f t="shared" si="9"/>
        <v>-0.59857516536267497</v>
      </c>
      <c r="AK39" s="4">
        <f t="shared" si="9"/>
        <v>-1.0342866182689789</v>
      </c>
      <c r="AL39" s="4">
        <f t="shared" si="9"/>
        <v>-1.064048487716704</v>
      </c>
      <c r="AM39" s="4">
        <f t="shared" si="9"/>
        <v>0.20554333877240083</v>
      </c>
      <c r="AN39" s="4">
        <f t="shared" si="9"/>
        <v>-0.8598999826880771</v>
      </c>
      <c r="AO39" s="4">
        <f t="shared" si="9"/>
        <v>0.73541953218189349</v>
      </c>
      <c r="AP39" s="4">
        <f t="shared" si="9"/>
        <v>1.6189185257925658</v>
      </c>
      <c r="AQ39" s="4">
        <f t="shared" si="9"/>
        <v>5.658722895759638E-3</v>
      </c>
      <c r="AR39" s="4">
        <f t="shared" si="9"/>
        <v>0.84350273000562481</v>
      </c>
      <c r="AS39" s="4">
        <f t="shared" si="9"/>
        <v>0.76254033028371282</v>
      </c>
      <c r="AT39" s="4">
        <f t="shared" si="9"/>
        <v>-0.19316499354079042</v>
      </c>
      <c r="AU39" s="4">
        <f t="shared" si="9"/>
        <v>-1.3311538577289497</v>
      </c>
      <c r="AV39" s="4">
        <f t="shared" si="9"/>
        <v>-0.96655433273548397</v>
      </c>
      <c r="AW39" s="4">
        <f t="shared" si="9"/>
        <v>0.32031022653286811</v>
      </c>
      <c r="AY39" s="2">
        <f t="shared" si="24"/>
        <v>75.764376276466848</v>
      </c>
      <c r="AZ39" s="2">
        <f t="shared" si="10"/>
        <v>77.250567201576516</v>
      </c>
      <c r="BA39" s="2">
        <f t="shared" si="10"/>
        <v>76.655286267017075</v>
      </c>
      <c r="BB39" s="2">
        <f t="shared" si="10"/>
        <v>77.837048053090157</v>
      </c>
      <c r="BC39" s="2">
        <f t="shared" si="10"/>
        <v>80.028456247019065</v>
      </c>
      <c r="BD39" s="2">
        <f t="shared" si="10"/>
        <v>80.500899906131608</v>
      </c>
      <c r="BE39" s="2">
        <f t="shared" si="10"/>
        <v>81.967580406217252</v>
      </c>
      <c r="BF39" s="2">
        <f t="shared" si="10"/>
        <v>78.303081471635281</v>
      </c>
      <c r="BG39" s="2">
        <f t="shared" si="10"/>
        <v>78.322341275047009</v>
      </c>
      <c r="BH39" s="2">
        <f t="shared" si="10"/>
        <v>75.609497263962453</v>
      </c>
      <c r="BI39" s="2">
        <f t="shared" si="10"/>
        <v>74.745459649881852</v>
      </c>
      <c r="BJ39" s="2">
        <f t="shared" si="10"/>
        <v>74.302164916815968</v>
      </c>
      <c r="BK39" s="2">
        <f t="shared" si="10"/>
        <v>76.94015376124382</v>
      </c>
      <c r="BL39" s="2">
        <f t="shared" si="10"/>
        <v>76.607553508616533</v>
      </c>
      <c r="BM39" s="2">
        <f t="shared" si="10"/>
        <v>76.070689773339595</v>
      </c>
      <c r="BO39" s="2">
        <f t="shared" si="25"/>
        <v>75.045000000000002</v>
      </c>
      <c r="BP39" s="2">
        <f t="shared" si="11"/>
        <v>76.652000000000001</v>
      </c>
      <c r="BQ39" s="2">
        <f t="shared" si="11"/>
        <v>75.620999999999995</v>
      </c>
      <c r="BR39" s="2">
        <f t="shared" si="11"/>
        <v>76.772999999999996</v>
      </c>
      <c r="BS39" s="2">
        <f t="shared" si="11"/>
        <v>80.233999999999995</v>
      </c>
      <c r="BT39" s="2">
        <f t="shared" si="11"/>
        <v>79.641000000000005</v>
      </c>
      <c r="BU39" s="2">
        <f t="shared" si="11"/>
        <v>82.703000000000003</v>
      </c>
      <c r="BV39" s="2">
        <f t="shared" si="11"/>
        <v>79.921999999999997</v>
      </c>
      <c r="BW39" s="2">
        <f t="shared" si="11"/>
        <v>78.328000000000003</v>
      </c>
      <c r="BX39" s="2">
        <f t="shared" si="11"/>
        <v>76.453000000000003</v>
      </c>
      <c r="BY39" s="2">
        <f t="shared" si="11"/>
        <v>75.507999999999996</v>
      </c>
      <c r="BZ39" s="2">
        <f t="shared" si="11"/>
        <v>74.108999999999995</v>
      </c>
      <c r="CA39" s="2">
        <f t="shared" si="11"/>
        <v>75.608999999999995</v>
      </c>
      <c r="CB39" s="2">
        <f t="shared" si="11"/>
        <v>75.641000000000005</v>
      </c>
      <c r="CC39" s="2">
        <f t="shared" si="11"/>
        <v>76.391000000000005</v>
      </c>
      <c r="CE39" s="2" t="str">
        <f t="shared" si="26"/>
        <v/>
      </c>
      <c r="CF39" s="2" t="str">
        <f t="shared" si="12"/>
        <v/>
      </c>
      <c r="CG39" s="2" t="str">
        <f t="shared" si="12"/>
        <v/>
      </c>
      <c r="CH39" s="2" t="str">
        <f t="shared" si="12"/>
        <v/>
      </c>
      <c r="CI39" s="2" t="str">
        <f t="shared" si="12"/>
        <v/>
      </c>
      <c r="CJ39" s="2" t="str">
        <f t="shared" si="12"/>
        <v/>
      </c>
      <c r="CK39" s="2" t="str">
        <f t="shared" si="12"/>
        <v/>
      </c>
      <c r="CL39" s="2" t="str">
        <f t="shared" si="12"/>
        <v/>
      </c>
      <c r="CM39" s="2" t="str">
        <f t="shared" si="12"/>
        <v/>
      </c>
      <c r="CN39" s="2" t="str">
        <f t="shared" si="12"/>
        <v/>
      </c>
      <c r="CO39" s="2" t="str">
        <f t="shared" si="12"/>
        <v/>
      </c>
      <c r="CP39" s="2" t="str">
        <f t="shared" si="12"/>
        <v/>
      </c>
      <c r="CQ39" s="2" t="str">
        <f t="shared" si="12"/>
        <v/>
      </c>
      <c r="CR39" s="2" t="str">
        <f t="shared" si="12"/>
        <v/>
      </c>
      <c r="CS39" s="2" t="str">
        <f t="shared" si="12"/>
        <v/>
      </c>
      <c r="CU39" s="2" t="str">
        <f t="shared" si="27"/>
        <v/>
      </c>
      <c r="CV39" s="2" t="str">
        <f t="shared" si="13"/>
        <v/>
      </c>
      <c r="CW39" s="2" t="str">
        <f t="shared" si="13"/>
        <v/>
      </c>
      <c r="CX39" s="2" t="str">
        <f t="shared" si="13"/>
        <v/>
      </c>
      <c r="CY39" s="2" t="str">
        <f t="shared" si="13"/>
        <v/>
      </c>
      <c r="CZ39" s="2" t="str">
        <f t="shared" si="13"/>
        <v/>
      </c>
      <c r="DA39" s="2" t="str">
        <f t="shared" si="13"/>
        <v/>
      </c>
      <c r="DB39" s="2" t="str">
        <f t="shared" si="13"/>
        <v/>
      </c>
      <c r="DC39" s="2" t="str">
        <f t="shared" si="13"/>
        <v/>
      </c>
      <c r="DD39" s="2" t="str">
        <f t="shared" si="13"/>
        <v/>
      </c>
      <c r="DE39" s="2" t="str">
        <f t="shared" si="13"/>
        <v/>
      </c>
      <c r="DF39" s="2" t="str">
        <f t="shared" si="13"/>
        <v/>
      </c>
      <c r="DG39" s="2" t="str">
        <f t="shared" si="13"/>
        <v/>
      </c>
      <c r="DH39" s="2" t="str">
        <f t="shared" si="13"/>
        <v/>
      </c>
      <c r="DI39" s="2" t="str">
        <f t="shared" si="13"/>
        <v/>
      </c>
      <c r="DK39" s="2">
        <f t="shared" si="14"/>
        <v>75.764381010452965</v>
      </c>
      <c r="DL39" s="2">
        <f t="shared" si="14"/>
        <v>77.250563240418131</v>
      </c>
      <c r="DM39" s="2">
        <f t="shared" si="14"/>
        <v>76.655283600120825</v>
      </c>
      <c r="DN39" s="2">
        <f t="shared" si="14"/>
        <v>77.837062312616467</v>
      </c>
      <c r="DO39" s="2">
        <f t="shared" si="14"/>
        <v>80.028468600599638</v>
      </c>
      <c r="DP39" s="2">
        <f t="shared" si="14"/>
        <v>80.500909996979743</v>
      </c>
      <c r="DQ39" s="2">
        <f t="shared" si="14"/>
        <v>81.967587133796442</v>
      </c>
      <c r="DR39" s="2">
        <f t="shared" si="14"/>
        <v>78.303064285714285</v>
      </c>
      <c r="DS39" s="2">
        <f t="shared" si="14"/>
        <v>78.322333020637899</v>
      </c>
      <c r="DT39" s="2">
        <f t="shared" si="14"/>
        <v>75.609483969424403</v>
      </c>
      <c r="DU39" s="2">
        <f t="shared" si="14"/>
        <v>74.745436836561041</v>
      </c>
      <c r="DV39" s="2">
        <f t="shared" si="14"/>
        <v>74.302137118695256</v>
      </c>
      <c r="DW39" s="2">
        <f t="shared" si="14"/>
        <v>76.940068861371188</v>
      </c>
      <c r="DX39" s="2">
        <f t="shared" si="14"/>
        <v>76.607384475989122</v>
      </c>
      <c r="DY39" s="2">
        <f t="shared" si="14"/>
        <v>76.070198052303311</v>
      </c>
      <c r="EA39" s="2">
        <f t="shared" si="15"/>
        <v>74.407437279718039</v>
      </c>
      <c r="EB39" s="2">
        <f t="shared" si="15"/>
        <v>78.210990403108326</v>
      </c>
      <c r="EC39" s="2">
        <f t="shared" si="15"/>
        <v>77.243138682882332</v>
      </c>
      <c r="ED39" s="2">
        <f t="shared" si="15"/>
        <v>75.327782585379964</v>
      </c>
      <c r="EE39" s="2">
        <f t="shared" si="15"/>
        <v>77.891138765432089</v>
      </c>
      <c r="EF39" s="2">
        <f t="shared" si="15"/>
        <v>78.649591604938266</v>
      </c>
      <c r="EG39" s="2">
        <f t="shared" si="15"/>
        <v>80.779117109064842</v>
      </c>
      <c r="EH39" s="2">
        <f t="shared" si="15"/>
        <v>81.766980473540627</v>
      </c>
      <c r="EI39" s="2">
        <f t="shared" si="15"/>
        <v>79.688088144691477</v>
      </c>
      <c r="EJ39" s="2">
        <f t="shared" si="15"/>
        <v>78.510404327129152</v>
      </c>
      <c r="EK39" s="2">
        <f t="shared" si="15"/>
        <v>79.212820371003914</v>
      </c>
      <c r="EL39" s="2">
        <f t="shared" si="15"/>
        <v>78.777263333333337</v>
      </c>
      <c r="EM39" s="2">
        <f t="shared" si="15"/>
        <v>82.373059259259264</v>
      </c>
      <c r="EN39" s="2">
        <f t="shared" si="15"/>
        <v>81.378620881636962</v>
      </c>
      <c r="EO39" s="2">
        <f t="shared" si="15"/>
        <v>82.09298444344472</v>
      </c>
      <c r="EQ39" s="2">
        <f t="shared" si="16"/>
        <v>76.056560025386545</v>
      </c>
      <c r="ER39" s="2">
        <f t="shared" si="16"/>
        <v>77.788306838974307</v>
      </c>
      <c r="ES39" s="2">
        <f t="shared" si="16"/>
        <v>76.562649740119127</v>
      </c>
      <c r="ET39" s="2">
        <f t="shared" si="16"/>
        <v>76.007065634945661</v>
      </c>
      <c r="EU39" s="2">
        <f t="shared" si="16"/>
        <v>77.128648380369143</v>
      </c>
      <c r="EV39" s="2">
        <f t="shared" si="16"/>
        <v>77.518626717878973</v>
      </c>
      <c r="EW39" s="2">
        <f t="shared" si="16"/>
        <v>79.766651868138183</v>
      </c>
      <c r="EX39" s="2">
        <f t="shared" si="16"/>
        <v>79.62874191115948</v>
      </c>
      <c r="EY39" s="2">
        <f t="shared" si="16"/>
        <v>78.424883251456507</v>
      </c>
      <c r="EZ39" s="2">
        <f t="shared" si="16"/>
        <v>76.767811520899357</v>
      </c>
      <c r="FA39" s="2">
        <f t="shared" si="16"/>
        <v>76.980207303191321</v>
      </c>
      <c r="FB39" s="2">
        <f t="shared" si="16"/>
        <v>77.482481343893028</v>
      </c>
      <c r="FC39" s="2">
        <f t="shared" si="16"/>
        <v>79.891347146400591</v>
      </c>
      <c r="FD39" s="2">
        <f t="shared" si="16"/>
        <v>81.459489192460495</v>
      </c>
      <c r="FE39" s="2">
        <f t="shared" si="16"/>
        <v>88.295339081788669</v>
      </c>
      <c r="FG39" s="2">
        <f t="shared" si="17"/>
        <v>3.4887121782704484E-6</v>
      </c>
      <c r="FH39" s="2">
        <f t="shared" si="17"/>
        <v>4.1243714597984062E-6</v>
      </c>
      <c r="FI39" s="2">
        <f t="shared" si="17"/>
        <v>4.536655944870824E-6</v>
      </c>
      <c r="FJ39" s="2">
        <f t="shared" si="17"/>
        <v>5.6827169017235407E-6</v>
      </c>
      <c r="FK39" s="2">
        <f t="shared" si="17"/>
        <v>5.7799130329390141E-6</v>
      </c>
      <c r="FL39" s="2">
        <f t="shared" si="17"/>
        <v>5.4506281450338626E-6</v>
      </c>
      <c r="FM39" s="2">
        <f t="shared" si="17"/>
        <v>5.6607058153346334E-6</v>
      </c>
      <c r="FN39" s="2">
        <f t="shared" si="17"/>
        <v>4.9614136375857206E-6</v>
      </c>
      <c r="FO39" s="2">
        <f t="shared" si="17"/>
        <v>6.0438426921782826E-6</v>
      </c>
      <c r="FP39" s="2">
        <f t="shared" si="17"/>
        <v>4.582869030877003E-6</v>
      </c>
      <c r="FQ39" s="2">
        <f t="shared" si="17"/>
        <v>5.1066403054327918E-6</v>
      </c>
      <c r="FR39" s="2">
        <f t="shared" si="17"/>
        <v>6.2116953527105101E-6</v>
      </c>
      <c r="FS39" s="2">
        <f t="shared" si="17"/>
        <v>1.5626729784876724E-5</v>
      </c>
      <c r="FT39" s="2">
        <f t="shared" si="17"/>
        <v>3.5427426557005786E-5</v>
      </c>
      <c r="FU39" s="2">
        <f t="shared" si="17"/>
        <v>8.1643441769578795E-5</v>
      </c>
      <c r="FW39" s="2">
        <f t="shared" si="28"/>
        <v>8.3632997855889611E-16</v>
      </c>
      <c r="FX39" s="2">
        <f t="shared" si="18"/>
        <v>4.3501061771645396E-15</v>
      </c>
      <c r="FY39" s="2">
        <f t="shared" si="18"/>
        <v>5.2627078072048389E-15</v>
      </c>
      <c r="FZ39" s="2">
        <f t="shared" si="18"/>
        <v>6.1930312989228674E-15</v>
      </c>
      <c r="GA39" s="2">
        <f t="shared" si="18"/>
        <v>5.4783787045704021E-15</v>
      </c>
      <c r="GB39" s="2">
        <f t="shared" si="18"/>
        <v>5.2130316915726833E-15</v>
      </c>
      <c r="GC39" s="2">
        <f t="shared" si="18"/>
        <v>6.8490630262808896E-15</v>
      </c>
      <c r="GD39" s="2">
        <f t="shared" si="18"/>
        <v>7.2142546664466557E-15</v>
      </c>
      <c r="GE39" s="2">
        <f t="shared" si="18"/>
        <v>9.8223685177632076E-15</v>
      </c>
      <c r="GF39" s="2">
        <f t="shared" si="18"/>
        <v>6.7441595443889764E-15</v>
      </c>
      <c r="GG39" s="2">
        <f t="shared" si="18"/>
        <v>7.542091995647885E-15</v>
      </c>
      <c r="GH39" s="2">
        <f t="shared" si="18"/>
        <v>7.2816862105976735E-15</v>
      </c>
      <c r="GI39" s="2">
        <f t="shared" si="18"/>
        <v>9.3597799294248676E-14</v>
      </c>
      <c r="GJ39" s="2">
        <f t="shared" si="18"/>
        <v>8.1325651526267896E-13</v>
      </c>
      <c r="GK39" s="2">
        <f t="shared" si="18"/>
        <v>4.2341355725424454E-12</v>
      </c>
      <c r="GM39" s="107">
        <f t="shared" si="29"/>
        <v>2.1845203564774011E-8</v>
      </c>
      <c r="GN39" s="107">
        <f t="shared" si="19"/>
        <v>6.014472497356393E-9</v>
      </c>
      <c r="GO39" s="107">
        <f t="shared" si="19"/>
        <v>2.3808024034652194E-10</v>
      </c>
      <c r="GP39" s="107">
        <f t="shared" si="19"/>
        <v>3.0208084780612751E-10</v>
      </c>
      <c r="GQ39" s="107">
        <f t="shared" si="19"/>
        <v>2.7808465062724922E-10</v>
      </c>
      <c r="GR39" s="107">
        <f t="shared" si="19"/>
        <v>5.0236967543651235E-11</v>
      </c>
      <c r="GS39" s="107">
        <f t="shared" si="19"/>
        <v>4.0488455667575532E-11</v>
      </c>
      <c r="GT39" s="107">
        <f t="shared" si="19"/>
        <v>1.5792214330697865E-12</v>
      </c>
      <c r="GU39" s="107">
        <f t="shared" si="19"/>
        <v>1.2700204857833035E-12</v>
      </c>
      <c r="GV39" s="107">
        <f t="shared" si="19"/>
        <v>3.7921560195115116E-12</v>
      </c>
      <c r="GW39" s="107">
        <f t="shared" si="19"/>
        <v>1.2872487388756457E-11</v>
      </c>
      <c r="GX39" s="107">
        <f t="shared" si="19"/>
        <v>5.2502223980440375E-11</v>
      </c>
      <c r="GY39" s="107">
        <f t="shared" si="19"/>
        <v>6.7617614849277011E-11</v>
      </c>
      <c r="GZ39" s="107">
        <f t="shared" si="19"/>
        <v>6.3248982949024987E-10</v>
      </c>
      <c r="HA39" s="107">
        <f t="shared" si="19"/>
        <v>9.9224557489023406E-14</v>
      </c>
      <c r="HC39" s="107">
        <f t="shared" si="33"/>
        <v>5.0428980731398918E-22</v>
      </c>
      <c r="HD39" s="107">
        <f t="shared" si="20"/>
        <v>1.3333696990689167E-23</v>
      </c>
      <c r="HE39" s="107">
        <f t="shared" si="20"/>
        <v>1.0140373718860107E-27</v>
      </c>
      <c r="HF39" s="107">
        <f t="shared" si="20"/>
        <v>9.3540557739395934E-28</v>
      </c>
      <c r="HG39" s="107">
        <f t="shared" si="20"/>
        <v>6.1892238521451051E-28</v>
      </c>
      <c r="HH39" s="107">
        <f t="shared" si="20"/>
        <v>7.0432360308893307E-30</v>
      </c>
      <c r="HI39" s="107">
        <f t="shared" si="20"/>
        <v>5.5363216543109919E-30</v>
      </c>
      <c r="HJ39" s="107">
        <f t="shared" si="20"/>
        <v>1.3115316166811008E-33</v>
      </c>
      <c r="HK39" s="107">
        <f t="shared" si="20"/>
        <v>9.3113534777716475E-34</v>
      </c>
      <c r="HL39" s="107">
        <f t="shared" si="20"/>
        <v>3.1381824495114912E-32</v>
      </c>
      <c r="HM39" s="107">
        <f t="shared" si="20"/>
        <v>4.5083511301042736E-31</v>
      </c>
      <c r="HN39" s="107">
        <f t="shared" si="20"/>
        <v>6.3803545978519303E-30</v>
      </c>
      <c r="HO39" s="107">
        <f t="shared" si="20"/>
        <v>1.0594614162586153E-29</v>
      </c>
      <c r="HP39" s="107">
        <f t="shared" si="20"/>
        <v>5.7139492561384731E-27</v>
      </c>
      <c r="HQ39" s="107">
        <f t="shared" si="20"/>
        <v>1.2245915993554837E-36</v>
      </c>
      <c r="HS39" s="107">
        <f t="shared" si="30"/>
        <v>7.132067890260484E-50</v>
      </c>
      <c r="HT39" s="107">
        <f t="shared" si="21"/>
        <v>7.9710774546608371E-52</v>
      </c>
      <c r="HU39" s="107">
        <f t="shared" si="21"/>
        <v>2.6596638579214265E-61</v>
      </c>
      <c r="HV39" s="107">
        <f t="shared" si="21"/>
        <v>5.1975394050519023E-62</v>
      </c>
      <c r="HW39" s="107">
        <f t="shared" si="21"/>
        <v>1.0710234490843855E-62</v>
      </c>
      <c r="HX39" s="107">
        <f t="shared" si="21"/>
        <v>4.0455356743784477E-67</v>
      </c>
      <c r="HY39" s="107">
        <f t="shared" si="21"/>
        <v>4.1245847080619513E-67</v>
      </c>
      <c r="HZ39" s="107">
        <f t="shared" si="21"/>
        <v>8.1266996423316826E-75</v>
      </c>
      <c r="IA39" s="107">
        <f t="shared" si="21"/>
        <v>1.0208398917804509E-75</v>
      </c>
      <c r="IB39" s="107">
        <f t="shared" si="21"/>
        <v>1.6851408582213383E-71</v>
      </c>
      <c r="IC39" s="107">
        <f t="shared" si="21"/>
        <v>4.8574246368045472E-69</v>
      </c>
      <c r="ID39" s="107">
        <f t="shared" si="21"/>
        <v>3.3028533895566977E-67</v>
      </c>
      <c r="IE39" s="107">
        <f t="shared" si="21"/>
        <v>1.539828616916548E-66</v>
      </c>
      <c r="IF39" s="107">
        <f t="shared" si="21"/>
        <v>7.599523294511109E-60</v>
      </c>
      <c r="IG39" s="107">
        <f t="shared" si="21"/>
        <v>4.2910209989438286E-48</v>
      </c>
      <c r="II39" s="107">
        <f t="shared" si="31"/>
        <v>1.5427846094612337E-130</v>
      </c>
      <c r="IJ39" s="107">
        <f t="shared" si="22"/>
        <v>2.2482250001188515E-131</v>
      </c>
      <c r="IK39" s="107">
        <f t="shared" si="22"/>
        <v>4.7898343349312785E-156</v>
      </c>
      <c r="IL39" s="107">
        <f t="shared" si="22"/>
        <v>1.9717542089479738E-158</v>
      </c>
      <c r="IM39" s="107">
        <f t="shared" si="22"/>
        <v>1.0786744743504547E-160</v>
      </c>
      <c r="IN39" s="107">
        <f t="shared" si="22"/>
        <v>7.1061179579488455E-173</v>
      </c>
      <c r="IO39" s="107">
        <f t="shared" si="22"/>
        <v>9.3071103165157695E-173</v>
      </c>
      <c r="IP39" s="107">
        <f t="shared" si="22"/>
        <v>7.6592843997291258E-193</v>
      </c>
      <c r="IQ39" s="107">
        <f t="shared" si="22"/>
        <v>4.2598997459151702E-197</v>
      </c>
      <c r="IR39" s="107">
        <f t="shared" si="22"/>
        <v>1.160025176470844E-184</v>
      </c>
      <c r="IS39" s="107">
        <f t="shared" si="22"/>
        <v>1.7611587376966573E-177</v>
      </c>
      <c r="IT39" s="107">
        <f t="shared" si="22"/>
        <v>9.5168023019479713E-173</v>
      </c>
      <c r="IU39" s="107">
        <f t="shared" si="22"/>
        <v>3.0591859584409401E-170</v>
      </c>
      <c r="IV39" s="107">
        <f t="shared" si="22"/>
        <v>1.3167081982756927E-153</v>
      </c>
      <c r="IW39" s="107">
        <f t="shared" si="22"/>
        <v>4.9047770631764117E-126</v>
      </c>
      <c r="IY39" s="107">
        <f t="shared" si="32"/>
        <v>2.1845203564774514E-8</v>
      </c>
      <c r="IZ39" s="107">
        <f t="shared" si="23"/>
        <v>6.0144724973564062E-9</v>
      </c>
      <c r="JA39" s="107">
        <f t="shared" si="23"/>
        <v>2.3808024034652194E-10</v>
      </c>
      <c r="JB39" s="107">
        <f t="shared" si="23"/>
        <v>3.0208084780612751E-10</v>
      </c>
      <c r="JC39" s="107">
        <f t="shared" si="23"/>
        <v>2.7808465062724922E-10</v>
      </c>
      <c r="JD39" s="107">
        <f t="shared" si="23"/>
        <v>5.0236967543651235E-11</v>
      </c>
      <c r="JE39" s="107">
        <f t="shared" si="23"/>
        <v>4.0488455667575532E-11</v>
      </c>
      <c r="JF39" s="107">
        <f t="shared" si="23"/>
        <v>1.5792214330697865E-12</v>
      </c>
      <c r="JG39" s="107">
        <f t="shared" si="23"/>
        <v>1.2700204857833035E-12</v>
      </c>
      <c r="JH39" s="107">
        <f t="shared" si="23"/>
        <v>3.7921560195115116E-12</v>
      </c>
      <c r="JI39" s="107">
        <f t="shared" si="23"/>
        <v>1.2872487388756457E-11</v>
      </c>
      <c r="JJ39" s="107">
        <f t="shared" si="23"/>
        <v>5.2502223980440375E-11</v>
      </c>
      <c r="JK39" s="107">
        <f t="shared" si="23"/>
        <v>6.7617614849277011E-11</v>
      </c>
      <c r="JL39" s="107">
        <f t="shared" si="23"/>
        <v>6.3248982949024987E-10</v>
      </c>
      <c r="JM39" s="107">
        <f t="shared" si="23"/>
        <v>9.9224557489023406E-14</v>
      </c>
    </row>
    <row r="40" spans="2:273" x14ac:dyDescent="0.25">
      <c r="B40" s="2">
        <v>12</v>
      </c>
      <c r="C40" s="37">
        <v>75.227000000000004</v>
      </c>
      <c r="D40" s="37">
        <v>76.167000000000002</v>
      </c>
      <c r="E40" s="37">
        <v>75.984999999999999</v>
      </c>
      <c r="F40" s="37">
        <v>77.272999999999996</v>
      </c>
      <c r="G40" s="37">
        <v>79.531000000000006</v>
      </c>
      <c r="H40" s="37">
        <v>80.093999999999994</v>
      </c>
      <c r="I40" s="37">
        <v>83.328000000000003</v>
      </c>
      <c r="J40" s="37">
        <v>78.375</v>
      </c>
      <c r="K40" s="37">
        <v>79.391000000000005</v>
      </c>
      <c r="L40" s="37">
        <v>77.046999999999997</v>
      </c>
      <c r="M40" s="37">
        <v>75.111000000000004</v>
      </c>
      <c r="N40" s="37">
        <v>72.688000000000002</v>
      </c>
      <c r="O40" s="37">
        <v>76.968999999999994</v>
      </c>
      <c r="P40" s="37">
        <v>76</v>
      </c>
      <c r="Q40" s="37">
        <v>76.406000000000006</v>
      </c>
      <c r="S40" s="4">
        <f t="shared" si="8"/>
        <v>75.996234430252599</v>
      </c>
      <c r="T40" s="4">
        <f t="shared" si="8"/>
        <v>77.481919804627339</v>
      </c>
      <c r="U40" s="4">
        <f t="shared" si="8"/>
        <v>76.897087643325051</v>
      </c>
      <c r="V40" s="4">
        <f t="shared" si="8"/>
        <v>78.107930994628234</v>
      </c>
      <c r="W40" s="4">
        <f t="shared" si="8"/>
        <v>80.233590451084865</v>
      </c>
      <c r="X40" s="4">
        <f t="shared" si="8"/>
        <v>80.736592609508762</v>
      </c>
      <c r="Y40" s="4">
        <f t="shared" si="8"/>
        <v>82.177359757906942</v>
      </c>
      <c r="Z40" s="4">
        <f t="shared" si="8"/>
        <v>78.549530869144292</v>
      </c>
      <c r="AA40" s="4">
        <f t="shared" si="8"/>
        <v>78.583073302024431</v>
      </c>
      <c r="AB40" s="4">
        <f t="shared" si="8"/>
        <v>75.823835338554133</v>
      </c>
      <c r="AC40" s="4">
        <f t="shared" si="8"/>
        <v>75.008946825089637</v>
      </c>
      <c r="AD40" s="4">
        <f t="shared" si="8"/>
        <v>74.581799643799357</v>
      </c>
      <c r="AE40" s="4">
        <f t="shared" si="8"/>
        <v>77.182238555859101</v>
      </c>
      <c r="AF40" s="4">
        <f t="shared" si="8"/>
        <v>76.813989981872552</v>
      </c>
      <c r="AG40" s="4">
        <f t="shared" si="8"/>
        <v>76.289613943486742</v>
      </c>
      <c r="AI40" s="4">
        <f t="shared" si="9"/>
        <v>-0.7692344302525953</v>
      </c>
      <c r="AJ40" s="4">
        <f t="shared" si="9"/>
        <v>-1.3149198046273369</v>
      </c>
      <c r="AK40" s="4">
        <f t="shared" si="9"/>
        <v>-0.91208764332505154</v>
      </c>
      <c r="AL40" s="4">
        <f t="shared" si="9"/>
        <v>-0.8349309946282375</v>
      </c>
      <c r="AM40" s="4">
        <f t="shared" si="9"/>
        <v>-0.70259045108485907</v>
      </c>
      <c r="AN40" s="4">
        <f t="shared" si="9"/>
        <v>-0.64259260950876751</v>
      </c>
      <c r="AO40" s="4">
        <f t="shared" si="9"/>
        <v>1.1506402420930613</v>
      </c>
      <c r="AP40" s="4">
        <f t="shared" si="9"/>
        <v>-0.1745308691442915</v>
      </c>
      <c r="AQ40" s="4">
        <f t="shared" si="9"/>
        <v>0.80792669797557437</v>
      </c>
      <c r="AR40" s="4">
        <f t="shared" si="9"/>
        <v>1.223164661445864</v>
      </c>
      <c r="AS40" s="4">
        <f t="shared" si="9"/>
        <v>0.10205317491036681</v>
      </c>
      <c r="AT40" s="4">
        <f t="shared" si="9"/>
        <v>-1.8937996437993547</v>
      </c>
      <c r="AU40" s="4">
        <f t="shared" si="9"/>
        <v>-0.21323855585910678</v>
      </c>
      <c r="AV40" s="4">
        <f t="shared" si="9"/>
        <v>-0.81398998187255245</v>
      </c>
      <c r="AW40" s="4">
        <f t="shared" si="9"/>
        <v>0.11638605651326372</v>
      </c>
      <c r="AY40" s="2">
        <f t="shared" si="24"/>
        <v>75.996184970998939</v>
      </c>
      <c r="AZ40" s="2">
        <f t="shared" si="10"/>
        <v>77.481904964440275</v>
      </c>
      <c r="BA40" s="2">
        <f t="shared" si="10"/>
        <v>76.897086904217304</v>
      </c>
      <c r="BB40" s="2">
        <f t="shared" si="10"/>
        <v>78.107930075536302</v>
      </c>
      <c r="BC40" s="2">
        <f t="shared" si="10"/>
        <v>80.233589571572068</v>
      </c>
      <c r="BD40" s="2">
        <f t="shared" si="10"/>
        <v>80.736592437013854</v>
      </c>
      <c r="BE40" s="2">
        <f t="shared" si="10"/>
        <v>82.177359617646403</v>
      </c>
      <c r="BF40" s="2">
        <f t="shared" si="10"/>
        <v>78.549530862607199</v>
      </c>
      <c r="BG40" s="2">
        <f t="shared" si="10"/>
        <v>78.58307329667285</v>
      </c>
      <c r="BH40" s="2">
        <f t="shared" si="10"/>
        <v>75.82383532379346</v>
      </c>
      <c r="BI40" s="2">
        <f t="shared" si="10"/>
        <v>75.008946778314396</v>
      </c>
      <c r="BJ40" s="2">
        <f t="shared" si="10"/>
        <v>74.581799469688349</v>
      </c>
      <c r="BK40" s="2">
        <f t="shared" si="10"/>
        <v>77.182238341573722</v>
      </c>
      <c r="BL40" s="2">
        <f t="shared" si="10"/>
        <v>76.813988307465209</v>
      </c>
      <c r="BM40" s="2">
        <f t="shared" si="10"/>
        <v>76.289613943128685</v>
      </c>
      <c r="BO40" s="2">
        <f t="shared" si="25"/>
        <v>75.227000000000004</v>
      </c>
      <c r="BP40" s="2">
        <f t="shared" si="11"/>
        <v>76.167000000000002</v>
      </c>
      <c r="BQ40" s="2">
        <f t="shared" si="11"/>
        <v>75.984999999999999</v>
      </c>
      <c r="BR40" s="2">
        <f t="shared" si="11"/>
        <v>77.272999999999996</v>
      </c>
      <c r="BS40" s="2">
        <f t="shared" si="11"/>
        <v>79.531000000000006</v>
      </c>
      <c r="BT40" s="2">
        <f t="shared" si="11"/>
        <v>80.093999999999994</v>
      </c>
      <c r="BU40" s="2">
        <f t="shared" si="11"/>
        <v>83.328000000000003</v>
      </c>
      <c r="BV40" s="2">
        <f t="shared" si="11"/>
        <v>78.375</v>
      </c>
      <c r="BW40" s="2">
        <f t="shared" si="11"/>
        <v>79.391000000000005</v>
      </c>
      <c r="BX40" s="2">
        <f t="shared" si="11"/>
        <v>77.046999999999997</v>
      </c>
      <c r="BY40" s="2">
        <f t="shared" si="11"/>
        <v>75.111000000000004</v>
      </c>
      <c r="BZ40" s="2">
        <f t="shared" si="11"/>
        <v>72.688000000000002</v>
      </c>
      <c r="CA40" s="2">
        <f t="shared" si="11"/>
        <v>76.968999999999994</v>
      </c>
      <c r="CB40" s="2">
        <f t="shared" si="11"/>
        <v>76</v>
      </c>
      <c r="CC40" s="2">
        <f t="shared" si="11"/>
        <v>76.406000000000006</v>
      </c>
      <c r="CE40" s="2" t="str">
        <f t="shared" si="26"/>
        <v/>
      </c>
      <c r="CF40" s="2" t="str">
        <f t="shared" si="12"/>
        <v/>
      </c>
      <c r="CG40" s="2" t="str">
        <f t="shared" si="12"/>
        <v/>
      </c>
      <c r="CH40" s="2" t="str">
        <f t="shared" si="12"/>
        <v/>
      </c>
      <c r="CI40" s="2" t="str">
        <f t="shared" si="12"/>
        <v/>
      </c>
      <c r="CJ40" s="2" t="str">
        <f t="shared" si="12"/>
        <v/>
      </c>
      <c r="CK40" s="2" t="str">
        <f t="shared" si="12"/>
        <v/>
      </c>
      <c r="CL40" s="2" t="str">
        <f t="shared" si="12"/>
        <v/>
      </c>
      <c r="CM40" s="2" t="str">
        <f t="shared" si="12"/>
        <v/>
      </c>
      <c r="CN40" s="2" t="str">
        <f t="shared" si="12"/>
        <v/>
      </c>
      <c r="CO40" s="2" t="str">
        <f t="shared" si="12"/>
        <v/>
      </c>
      <c r="CP40" s="2" t="str">
        <f t="shared" si="12"/>
        <v/>
      </c>
      <c r="CQ40" s="2" t="str">
        <f t="shared" si="12"/>
        <v/>
      </c>
      <c r="CR40" s="2" t="str">
        <f t="shared" si="12"/>
        <v/>
      </c>
      <c r="CS40" s="2" t="str">
        <f t="shared" si="12"/>
        <v/>
      </c>
      <c r="CU40" s="2" t="str">
        <f t="shared" si="27"/>
        <v/>
      </c>
      <c r="CV40" s="2" t="str">
        <f t="shared" si="13"/>
        <v/>
      </c>
      <c r="CW40" s="2" t="str">
        <f t="shared" si="13"/>
        <v/>
      </c>
      <c r="CX40" s="2" t="str">
        <f t="shared" si="13"/>
        <v/>
      </c>
      <c r="CY40" s="2" t="str">
        <f t="shared" si="13"/>
        <v/>
      </c>
      <c r="CZ40" s="2" t="str">
        <f t="shared" si="13"/>
        <v/>
      </c>
      <c r="DA40" s="2" t="str">
        <f t="shared" si="13"/>
        <v/>
      </c>
      <c r="DB40" s="2" t="str">
        <f t="shared" si="13"/>
        <v/>
      </c>
      <c r="DC40" s="2" t="str">
        <f t="shared" si="13"/>
        <v/>
      </c>
      <c r="DD40" s="2" t="str">
        <f t="shared" si="13"/>
        <v/>
      </c>
      <c r="DE40" s="2" t="str">
        <f t="shared" si="13"/>
        <v/>
      </c>
      <c r="DF40" s="2" t="str">
        <f t="shared" si="13"/>
        <v/>
      </c>
      <c r="DG40" s="2" t="str">
        <f t="shared" si="13"/>
        <v/>
      </c>
      <c r="DH40" s="2" t="str">
        <f t="shared" si="13"/>
        <v/>
      </c>
      <c r="DI40" s="2" t="str">
        <f t="shared" si="13"/>
        <v/>
      </c>
      <c r="DK40" s="2">
        <f t="shared" si="14"/>
        <v>75.996192334494779</v>
      </c>
      <c r="DL40" s="2">
        <f t="shared" si="14"/>
        <v>77.481901742160289</v>
      </c>
      <c r="DM40" s="2">
        <f t="shared" si="14"/>
        <v>76.897085472666888</v>
      </c>
      <c r="DN40" s="2">
        <f t="shared" si="14"/>
        <v>78.107950490235794</v>
      </c>
      <c r="DO40" s="2">
        <f t="shared" si="14"/>
        <v>80.233607244145546</v>
      </c>
      <c r="DP40" s="2">
        <f t="shared" si="14"/>
        <v>80.736607369374795</v>
      </c>
      <c r="DQ40" s="2">
        <f t="shared" si="14"/>
        <v>82.177370280881917</v>
      </c>
      <c r="DR40" s="2">
        <f t="shared" si="14"/>
        <v>78.549511498257843</v>
      </c>
      <c r="DS40" s="2">
        <f t="shared" si="14"/>
        <v>78.583065759849902</v>
      </c>
      <c r="DT40" s="2">
        <f t="shared" si="14"/>
        <v>75.823820489965684</v>
      </c>
      <c r="DU40" s="2">
        <f t="shared" si="14"/>
        <v>75.008920589903553</v>
      </c>
      <c r="DV40" s="2">
        <f t="shared" si="14"/>
        <v>74.581767592872239</v>
      </c>
      <c r="DW40" s="2">
        <f t="shared" si="14"/>
        <v>77.182141045001515</v>
      </c>
      <c r="DX40" s="2">
        <f t="shared" si="14"/>
        <v>76.81379719118091</v>
      </c>
      <c r="DY40" s="2">
        <f t="shared" si="14"/>
        <v>76.289056242477301</v>
      </c>
      <c r="EA40" s="2">
        <f t="shared" si="15"/>
        <v>74.319631574129176</v>
      </c>
      <c r="EB40" s="2">
        <f t="shared" si="15"/>
        <v>78.102493443419149</v>
      </c>
      <c r="EC40" s="2">
        <f t="shared" si="15"/>
        <v>77.147737552857706</v>
      </c>
      <c r="ED40" s="2">
        <f t="shared" si="15"/>
        <v>75.254386541659642</v>
      </c>
      <c r="EE40" s="2">
        <f t="shared" si="15"/>
        <v>77.804877777777762</v>
      </c>
      <c r="EF40" s="2">
        <f t="shared" si="15"/>
        <v>78.560488888888884</v>
      </c>
      <c r="EG40" s="2">
        <f t="shared" si="15"/>
        <v>80.681068983973901</v>
      </c>
      <c r="EH40" s="2">
        <f t="shared" si="15"/>
        <v>81.649770888430965</v>
      </c>
      <c r="EI40" s="2">
        <f t="shared" si="15"/>
        <v>79.57361448134931</v>
      </c>
      <c r="EJ40" s="2">
        <f t="shared" si="15"/>
        <v>78.394904703891697</v>
      </c>
      <c r="EK40" s="2">
        <f t="shared" si="15"/>
        <v>79.082483721062829</v>
      </c>
      <c r="EL40" s="2">
        <f t="shared" si="15"/>
        <v>78.658061481481482</v>
      </c>
      <c r="EM40" s="2">
        <f t="shared" si="15"/>
        <v>82.232496296296304</v>
      </c>
      <c r="EN40" s="2">
        <f t="shared" si="15"/>
        <v>81.266544069798258</v>
      </c>
      <c r="EO40" s="2">
        <f t="shared" si="15"/>
        <v>82.011263934600919</v>
      </c>
      <c r="EQ40" s="2">
        <f t="shared" si="16"/>
        <v>75.951603243664849</v>
      </c>
      <c r="ER40" s="2">
        <f t="shared" si="16"/>
        <v>77.68409305151016</v>
      </c>
      <c r="ES40" s="2">
        <f t="shared" si="16"/>
        <v>76.474065472664108</v>
      </c>
      <c r="ET40" s="2">
        <f t="shared" si="16"/>
        <v>75.926295245438439</v>
      </c>
      <c r="EU40" s="2">
        <f t="shared" si="16"/>
        <v>77.049988350252434</v>
      </c>
      <c r="EV40" s="2">
        <f t="shared" si="16"/>
        <v>77.441081946706007</v>
      </c>
      <c r="EW40" s="2">
        <f t="shared" si="16"/>
        <v>79.678486758613388</v>
      </c>
      <c r="EX40" s="2">
        <f t="shared" si="16"/>
        <v>79.53306418766428</v>
      </c>
      <c r="EY40" s="2">
        <f t="shared" si="16"/>
        <v>78.323346565017744</v>
      </c>
      <c r="EZ40" s="2">
        <f t="shared" si="16"/>
        <v>76.66976071083208</v>
      </c>
      <c r="FA40" s="2">
        <f t="shared" si="16"/>
        <v>76.872598142708455</v>
      </c>
      <c r="FB40" s="2">
        <f t="shared" si="16"/>
        <v>77.376429256862707</v>
      </c>
      <c r="FC40" s="2">
        <f t="shared" si="16"/>
        <v>79.775722441670908</v>
      </c>
      <c r="FD40" s="2">
        <f t="shared" si="16"/>
        <v>81.345360386182733</v>
      </c>
      <c r="FE40" s="2">
        <f t="shared" si="16"/>
        <v>88.146783096729223</v>
      </c>
      <c r="FG40" s="2">
        <f t="shared" si="17"/>
        <v>4.3920244482734546E-6</v>
      </c>
      <c r="FH40" s="2">
        <f t="shared" si="17"/>
        <v>5.1922704935693813E-6</v>
      </c>
      <c r="FI40" s="2">
        <f t="shared" si="17"/>
        <v>5.7113047447493837E-6</v>
      </c>
      <c r="FJ40" s="2">
        <f t="shared" si="17"/>
        <v>7.1541061890614609E-6</v>
      </c>
      <c r="FK40" s="2">
        <f t="shared" si="17"/>
        <v>7.276468505409217E-6</v>
      </c>
      <c r="FL40" s="2">
        <f t="shared" si="17"/>
        <v>6.8619245977473309E-6</v>
      </c>
      <c r="FM40" s="2">
        <f t="shared" si="17"/>
        <v>7.1263959544530699E-6</v>
      </c>
      <c r="FN40" s="2">
        <f t="shared" si="17"/>
        <v>6.2460416828883701E-6</v>
      </c>
      <c r="FO40" s="2">
        <f t="shared" si="17"/>
        <v>7.6087352431260052E-6</v>
      </c>
      <c r="FP40" s="2">
        <f t="shared" si="17"/>
        <v>5.7694834357039205E-6</v>
      </c>
      <c r="FQ40" s="2">
        <f t="shared" si="17"/>
        <v>6.4288707488983925E-6</v>
      </c>
      <c r="FR40" s="2">
        <f t="shared" si="17"/>
        <v>7.8200485523525339E-6</v>
      </c>
      <c r="FS40" s="2">
        <f t="shared" si="17"/>
        <v>1.9265292764095996E-5</v>
      </c>
      <c r="FT40" s="2">
        <f t="shared" si="17"/>
        <v>4.2920985503105279E-5</v>
      </c>
      <c r="FU40" s="2">
        <f t="shared" si="17"/>
        <v>9.7462491819381129E-5</v>
      </c>
      <c r="FW40" s="2">
        <f t="shared" si="28"/>
        <v>1.0528770626530718E-15</v>
      </c>
      <c r="FX40" s="2">
        <f t="shared" si="18"/>
        <v>5.4764592104352059E-15</v>
      </c>
      <c r="FY40" s="2">
        <f t="shared" si="18"/>
        <v>6.6253565933377627E-15</v>
      </c>
      <c r="FZ40" s="2">
        <f t="shared" si="18"/>
        <v>7.7965644782506179E-15</v>
      </c>
      <c r="GA40" s="2">
        <f t="shared" si="18"/>
        <v>6.8968701666156735E-15</v>
      </c>
      <c r="GB40" s="2">
        <f t="shared" si="18"/>
        <v>6.5628180690091686E-15</v>
      </c>
      <c r="GC40" s="2">
        <f t="shared" si="18"/>
        <v>8.6224594907648505E-15</v>
      </c>
      <c r="GD40" s="2">
        <f t="shared" si="18"/>
        <v>9.0822085267443229E-15</v>
      </c>
      <c r="GE40" s="2">
        <f t="shared" si="18"/>
        <v>1.2365629331019063E-14</v>
      </c>
      <c r="GF40" s="2">
        <f t="shared" si="18"/>
        <v>8.4903938316254925E-15</v>
      </c>
      <c r="GG40" s="2">
        <f t="shared" si="18"/>
        <v>9.4949312714104782E-15</v>
      </c>
      <c r="GH40" s="2">
        <f t="shared" si="18"/>
        <v>9.1670998112326238E-15</v>
      </c>
      <c r="GI40" s="2">
        <f t="shared" si="18"/>
        <v>1.1539174167886523E-13</v>
      </c>
      <c r="GJ40" s="2">
        <f t="shared" si="18"/>
        <v>9.8528276180047056E-13</v>
      </c>
      <c r="GK40" s="2">
        <f t="shared" si="18"/>
        <v>5.0546121443492009E-12</v>
      </c>
      <c r="GM40" s="107">
        <f t="shared" si="29"/>
        <v>3.9257343862867201E-8</v>
      </c>
      <c r="GN40" s="107">
        <f t="shared" si="19"/>
        <v>1.1408514627995879E-8</v>
      </c>
      <c r="GO40" s="107">
        <f t="shared" si="19"/>
        <v>5.1008835979974245E-10</v>
      </c>
      <c r="GP40" s="107">
        <f t="shared" si="19"/>
        <v>6.5064228157632631E-10</v>
      </c>
      <c r="GQ40" s="107">
        <f t="shared" si="19"/>
        <v>6.0143574057285183E-10</v>
      </c>
      <c r="GR40" s="107">
        <f t="shared" si="19"/>
        <v>1.152907588273896E-10</v>
      </c>
      <c r="GS40" s="107">
        <f t="shared" si="19"/>
        <v>9.390418337624973E-11</v>
      </c>
      <c r="GT40" s="107">
        <f t="shared" si="19"/>
        <v>4.0877896687958741E-12</v>
      </c>
      <c r="GU40" s="107">
        <f t="shared" si="19"/>
        <v>3.3659162642660885E-12</v>
      </c>
      <c r="GV40" s="107">
        <f t="shared" si="19"/>
        <v>9.4500186630479968E-12</v>
      </c>
      <c r="GW40" s="107">
        <f t="shared" si="19"/>
        <v>3.0917967621187002E-11</v>
      </c>
      <c r="GX40" s="107">
        <f t="shared" si="19"/>
        <v>1.2137573774378503E-10</v>
      </c>
      <c r="GY40" s="107">
        <f t="shared" si="19"/>
        <v>1.5294283036258028E-10</v>
      </c>
      <c r="GZ40" s="107">
        <f t="shared" si="19"/>
        <v>1.3084130048481599E-9</v>
      </c>
      <c r="HA40" s="107">
        <f t="shared" si="19"/>
        <v>2.8373530065941554E-13</v>
      </c>
      <c r="HC40" s="107">
        <f t="shared" si="33"/>
        <v>1.7117909103457888E-21</v>
      </c>
      <c r="HD40" s="107">
        <f t="shared" si="20"/>
        <v>5.066538589511133E-23</v>
      </c>
      <c r="HE40" s="107">
        <f t="shared" si="20"/>
        <v>4.9929249236215468E-27</v>
      </c>
      <c r="HF40" s="107">
        <f t="shared" si="20"/>
        <v>4.7045787039331489E-27</v>
      </c>
      <c r="HG40" s="107">
        <f t="shared" si="20"/>
        <v>3.1473760237147832E-27</v>
      </c>
      <c r="HH40" s="107">
        <f t="shared" si="20"/>
        <v>4.0342183947807229E-29</v>
      </c>
      <c r="HI40" s="107">
        <f t="shared" si="20"/>
        <v>3.2259037855708155E-29</v>
      </c>
      <c r="HJ40" s="107">
        <f t="shared" si="20"/>
        <v>9.5040764611499148E-33</v>
      </c>
      <c r="HK40" s="107">
        <f t="shared" si="20"/>
        <v>7.0617428843880773E-33</v>
      </c>
      <c r="HL40" s="107">
        <f t="shared" si="20"/>
        <v>2.0813637688041205E-31</v>
      </c>
      <c r="HM40" s="107">
        <f t="shared" si="20"/>
        <v>2.7982426744873051E-30</v>
      </c>
      <c r="HN40" s="107">
        <f t="shared" si="20"/>
        <v>3.7226806700242553E-29</v>
      </c>
      <c r="HO40" s="107">
        <f t="shared" si="20"/>
        <v>5.9206099399059356E-29</v>
      </c>
      <c r="HP40" s="107">
        <f t="shared" si="20"/>
        <v>2.6502833431966569E-26</v>
      </c>
      <c r="HQ40" s="107">
        <f t="shared" si="20"/>
        <v>1.0203098352313803E-35</v>
      </c>
      <c r="HS40" s="107">
        <f t="shared" si="30"/>
        <v>4.5625564874617926E-49</v>
      </c>
      <c r="HT40" s="107">
        <f t="shared" si="21"/>
        <v>5.8510814661037256E-51</v>
      </c>
      <c r="HU40" s="107">
        <f t="shared" si="21"/>
        <v>2.8863219183863642E-60</v>
      </c>
      <c r="HV40" s="107">
        <f t="shared" si="21"/>
        <v>5.8973011523300039E-61</v>
      </c>
      <c r="HW40" s="107">
        <f t="shared" si="21"/>
        <v>1.2424291420674713E-61</v>
      </c>
      <c r="HX40" s="107">
        <f t="shared" si="21"/>
        <v>5.6103613801733532E-66</v>
      </c>
      <c r="HY40" s="107">
        <f t="shared" si="21"/>
        <v>5.8404053864357307E-66</v>
      </c>
      <c r="HZ40" s="107">
        <f t="shared" si="21"/>
        <v>1.5785418807188877E-73</v>
      </c>
      <c r="IA40" s="107">
        <f t="shared" si="21"/>
        <v>2.1479064707466472E-74</v>
      </c>
      <c r="IB40" s="107">
        <f t="shared" si="21"/>
        <v>2.8556233398691133E-70</v>
      </c>
      <c r="IC40" s="107">
        <f t="shared" si="21"/>
        <v>7.4780819989257354E-68</v>
      </c>
      <c r="ID40" s="107">
        <f t="shared" si="21"/>
        <v>4.7089709920883045E-66</v>
      </c>
      <c r="IE40" s="107">
        <f t="shared" si="21"/>
        <v>2.0503647851177962E-65</v>
      </c>
      <c r="IF40" s="107">
        <f t="shared" si="21"/>
        <v>7.5779094503744685E-59</v>
      </c>
      <c r="IG40" s="107">
        <f t="shared" si="21"/>
        <v>2.5948817297769321E-47</v>
      </c>
      <c r="II40" s="107">
        <f t="shared" si="31"/>
        <v>7.7225416704360064E-129</v>
      </c>
      <c r="IJ40" s="107">
        <f t="shared" si="22"/>
        <v>1.4038804893025244E-129</v>
      </c>
      <c r="IK40" s="107">
        <f t="shared" si="22"/>
        <v>6.7609482045459818E-154</v>
      </c>
      <c r="IL40" s="107">
        <f t="shared" si="22"/>
        <v>3.0804382584557704E-156</v>
      </c>
      <c r="IM40" s="107">
        <f t="shared" si="22"/>
        <v>1.7785025929072895E-158</v>
      </c>
      <c r="IN40" s="107">
        <f t="shared" si="22"/>
        <v>1.7187479264120779E-170</v>
      </c>
      <c r="IO40" s="107">
        <f t="shared" si="22"/>
        <v>2.3476076423778584E-170</v>
      </c>
      <c r="IP40" s="107">
        <f t="shared" si="22"/>
        <v>3.7369724790645028E-190</v>
      </c>
      <c r="IQ40" s="107">
        <f t="shared" si="22"/>
        <v>2.534107436735849E-194</v>
      </c>
      <c r="IR40" s="107">
        <f t="shared" si="22"/>
        <v>4.2890136468499786E-182</v>
      </c>
      <c r="IS40" s="107">
        <f t="shared" si="22"/>
        <v>5.2634378657986815E-175</v>
      </c>
      <c r="IT40" s="107">
        <f t="shared" si="22"/>
        <v>2.4247590083258488E-170</v>
      </c>
      <c r="IU40" s="107">
        <f t="shared" si="22"/>
        <v>6.6762412250131607E-168</v>
      </c>
      <c r="IV40" s="107">
        <f t="shared" si="22"/>
        <v>1.5918729534909841E-151</v>
      </c>
      <c r="IW40" s="107">
        <f t="shared" si="22"/>
        <v>2.3066327067395401E-124</v>
      </c>
      <c r="IY40" s="107">
        <f t="shared" si="32"/>
        <v>3.9257343862868915E-8</v>
      </c>
      <c r="IZ40" s="107">
        <f t="shared" si="23"/>
        <v>1.140851462799593E-8</v>
      </c>
      <c r="JA40" s="107">
        <f t="shared" si="23"/>
        <v>5.1008835979974245E-10</v>
      </c>
      <c r="JB40" s="107">
        <f t="shared" si="23"/>
        <v>6.5064228157632631E-10</v>
      </c>
      <c r="JC40" s="107">
        <f t="shared" si="23"/>
        <v>6.0143574057285183E-10</v>
      </c>
      <c r="JD40" s="107">
        <f t="shared" si="23"/>
        <v>1.152907588273896E-10</v>
      </c>
      <c r="JE40" s="107">
        <f t="shared" si="23"/>
        <v>9.390418337624973E-11</v>
      </c>
      <c r="JF40" s="107">
        <f t="shared" si="23"/>
        <v>4.0877896687958741E-12</v>
      </c>
      <c r="JG40" s="107">
        <f t="shared" si="23"/>
        <v>3.3659162642660885E-12</v>
      </c>
      <c r="JH40" s="107">
        <f t="shared" si="23"/>
        <v>9.4500186630479968E-12</v>
      </c>
      <c r="JI40" s="107">
        <f t="shared" si="23"/>
        <v>3.0917967621187002E-11</v>
      </c>
      <c r="JJ40" s="107">
        <f t="shared" si="23"/>
        <v>1.2137573774378503E-10</v>
      </c>
      <c r="JK40" s="107">
        <f t="shared" si="23"/>
        <v>1.5294283036258028E-10</v>
      </c>
      <c r="JL40" s="107">
        <f t="shared" si="23"/>
        <v>1.3084130048481599E-9</v>
      </c>
      <c r="JM40" s="107">
        <f t="shared" si="23"/>
        <v>2.8373530065941554E-13</v>
      </c>
    </row>
    <row r="41" spans="2:273" x14ac:dyDescent="0.25">
      <c r="B41" s="2">
        <v>13</v>
      </c>
      <c r="C41" s="37">
        <v>74.635999999999996</v>
      </c>
      <c r="D41" s="37">
        <v>77.864000000000004</v>
      </c>
      <c r="E41" s="37">
        <v>75.394000000000005</v>
      </c>
      <c r="F41" s="37">
        <v>77.545000000000002</v>
      </c>
      <c r="G41" s="37">
        <v>80.125</v>
      </c>
      <c r="H41" s="37">
        <v>80.781000000000006</v>
      </c>
      <c r="I41" s="37">
        <v>82.311999999999998</v>
      </c>
      <c r="J41" s="37">
        <v>80.046999999999997</v>
      </c>
      <c r="K41" s="37">
        <v>79.5</v>
      </c>
      <c r="L41" s="37">
        <v>75.593999999999994</v>
      </c>
      <c r="M41" s="37">
        <v>75.745999999999995</v>
      </c>
      <c r="N41" s="37">
        <v>73.688000000000002</v>
      </c>
      <c r="O41" s="37">
        <v>76.608999999999995</v>
      </c>
      <c r="P41" s="37">
        <v>76.546999999999997</v>
      </c>
      <c r="Q41" s="37">
        <v>76.953000000000003</v>
      </c>
      <c r="S41" s="4">
        <f t="shared" si="8"/>
        <v>76.22807905155662</v>
      </c>
      <c r="T41" s="4">
        <f t="shared" si="8"/>
        <v>77.713269412403918</v>
      </c>
      <c r="U41" s="4">
        <f t="shared" si="8"/>
        <v>77.138888256436175</v>
      </c>
      <c r="V41" s="4">
        <f t="shared" si="8"/>
        <v>78.378811782295216</v>
      </c>
      <c r="W41" s="4">
        <f t="shared" si="8"/>
        <v>80.438722810521796</v>
      </c>
      <c r="X41" s="4">
        <f t="shared" si="8"/>
        <v>80.972283519896706</v>
      </c>
      <c r="Y41" s="4">
        <f t="shared" si="8"/>
        <v>82.387137556386037</v>
      </c>
      <c r="Z41" s="4">
        <f t="shared" si="8"/>
        <v>78.795980245816949</v>
      </c>
      <c r="AA41" s="4">
        <f t="shared" si="8"/>
        <v>78.843804406976076</v>
      </c>
      <c r="AB41" s="4">
        <f t="shared" si="8"/>
        <v>76.038173324964916</v>
      </c>
      <c r="AC41" s="4">
        <f t="shared" si="8"/>
        <v>75.272434233597863</v>
      </c>
      <c r="AD41" s="4">
        <f t="shared" si="8"/>
        <v>74.861434659941864</v>
      </c>
      <c r="AE41" s="4">
        <f t="shared" si="8"/>
        <v>77.424324560583699</v>
      </c>
      <c r="AF41" s="4">
        <f t="shared" si="8"/>
        <v>77.020428242348373</v>
      </c>
      <c r="AG41" s="4">
        <f t="shared" si="8"/>
        <v>76.508545219869717</v>
      </c>
      <c r="AI41" s="4">
        <f t="shared" si="9"/>
        <v>-1.5920790515566239</v>
      </c>
      <c r="AJ41" s="4">
        <f t="shared" si="9"/>
        <v>0.15073058759608671</v>
      </c>
      <c r="AK41" s="4">
        <f t="shared" si="9"/>
        <v>-1.7448882564361696</v>
      </c>
      <c r="AL41" s="4">
        <f t="shared" si="9"/>
        <v>-0.83381178229521424</v>
      </c>
      <c r="AM41" s="4">
        <f t="shared" si="9"/>
        <v>-0.31372281052179574</v>
      </c>
      <c r="AN41" s="4">
        <f t="shared" si="9"/>
        <v>-0.19128351989670023</v>
      </c>
      <c r="AO41" s="4">
        <f t="shared" si="9"/>
        <v>-7.513755638603925E-2</v>
      </c>
      <c r="AP41" s="4">
        <f t="shared" si="9"/>
        <v>1.2510197541830479</v>
      </c>
      <c r="AQ41" s="4">
        <f t="shared" si="9"/>
        <v>0.65619559302392361</v>
      </c>
      <c r="AR41" s="4">
        <f t="shared" si="9"/>
        <v>-0.44417332496492179</v>
      </c>
      <c r="AS41" s="4">
        <f t="shared" si="9"/>
        <v>0.47356576640213177</v>
      </c>
      <c r="AT41" s="4">
        <f t="shared" si="9"/>
        <v>-1.1734346599418615</v>
      </c>
      <c r="AU41" s="4">
        <f t="shared" si="9"/>
        <v>-0.81532456058370428</v>
      </c>
      <c r="AV41" s="4">
        <f t="shared" si="9"/>
        <v>-0.47342824234837622</v>
      </c>
      <c r="AW41" s="4">
        <f t="shared" si="9"/>
        <v>0.44445478013028605</v>
      </c>
      <c r="AY41" s="2">
        <f t="shared" si="24"/>
        <v>76.227992621220665</v>
      </c>
      <c r="AZ41" s="2">
        <f t="shared" si="10"/>
        <v>77.713242079114039</v>
      </c>
      <c r="BA41" s="2">
        <f t="shared" si="10"/>
        <v>77.138886722903479</v>
      </c>
      <c r="BB41" s="2">
        <f t="shared" si="10"/>
        <v>78.37880986653343</v>
      </c>
      <c r="BC41" s="2">
        <f t="shared" si="10"/>
        <v>80.438720969911159</v>
      </c>
      <c r="BD41" s="2">
        <f t="shared" si="10"/>
        <v>80.972283137244887</v>
      </c>
      <c r="BE41" s="2">
        <f t="shared" si="10"/>
        <v>82.387137242039742</v>
      </c>
      <c r="BF41" s="2">
        <f t="shared" si="10"/>
        <v>78.79598022949537</v>
      </c>
      <c r="BG41" s="2">
        <f t="shared" si="10"/>
        <v>78.843804393309824</v>
      </c>
      <c r="BH41" s="2">
        <f t="shared" si="10"/>
        <v>76.038173289450256</v>
      </c>
      <c r="BI41" s="2">
        <f t="shared" si="10"/>
        <v>75.272434125079272</v>
      </c>
      <c r="BJ41" s="2">
        <f t="shared" si="10"/>
        <v>74.861434271062208</v>
      </c>
      <c r="BK41" s="2">
        <f t="shared" si="10"/>
        <v>77.424324091870247</v>
      </c>
      <c r="BL41" s="2">
        <f t="shared" si="10"/>
        <v>77.020424885642328</v>
      </c>
      <c r="BM41" s="2">
        <f t="shared" si="10"/>
        <v>76.508545218883981</v>
      </c>
      <c r="BO41" s="2">
        <f t="shared" si="25"/>
        <v>74.635999999999996</v>
      </c>
      <c r="BP41" s="2">
        <f t="shared" si="11"/>
        <v>77.864000000000004</v>
      </c>
      <c r="BQ41" s="2">
        <f t="shared" si="11"/>
        <v>75.394000000000005</v>
      </c>
      <c r="BR41" s="2">
        <f t="shared" si="11"/>
        <v>77.545000000000002</v>
      </c>
      <c r="BS41" s="2">
        <f t="shared" si="11"/>
        <v>80.125</v>
      </c>
      <c r="BT41" s="2">
        <f t="shared" si="11"/>
        <v>80.781000000000006</v>
      </c>
      <c r="BU41" s="2">
        <f t="shared" si="11"/>
        <v>82.311999999999998</v>
      </c>
      <c r="BV41" s="2">
        <f t="shared" si="11"/>
        <v>80.046999999999997</v>
      </c>
      <c r="BW41" s="2">
        <f t="shared" si="11"/>
        <v>79.5</v>
      </c>
      <c r="BX41" s="2">
        <f t="shared" si="11"/>
        <v>75.593999999999994</v>
      </c>
      <c r="BY41" s="2">
        <f t="shared" si="11"/>
        <v>75.745999999999995</v>
      </c>
      <c r="BZ41" s="2">
        <f t="shared" si="11"/>
        <v>73.688000000000002</v>
      </c>
      <c r="CA41" s="2">
        <f t="shared" si="11"/>
        <v>76.608999999999995</v>
      </c>
      <c r="CB41" s="2">
        <f t="shared" si="11"/>
        <v>76.546999999999997</v>
      </c>
      <c r="CC41" s="2">
        <f t="shared" si="11"/>
        <v>76.953000000000003</v>
      </c>
      <c r="CE41" s="2" t="str">
        <f t="shared" si="26"/>
        <v/>
      </c>
      <c r="CF41" s="2" t="str">
        <f t="shared" si="12"/>
        <v/>
      </c>
      <c r="CG41" s="2" t="str">
        <f t="shared" si="12"/>
        <v/>
      </c>
      <c r="CH41" s="2" t="str">
        <f t="shared" si="12"/>
        <v/>
      </c>
      <c r="CI41" s="2" t="str">
        <f t="shared" si="12"/>
        <v/>
      </c>
      <c r="CJ41" s="2" t="str">
        <f t="shared" si="12"/>
        <v/>
      </c>
      <c r="CK41" s="2" t="str">
        <f t="shared" si="12"/>
        <v/>
      </c>
      <c r="CL41" s="2" t="str">
        <f t="shared" si="12"/>
        <v/>
      </c>
      <c r="CM41" s="2" t="str">
        <f t="shared" si="12"/>
        <v/>
      </c>
      <c r="CN41" s="2" t="str">
        <f t="shared" si="12"/>
        <v/>
      </c>
      <c r="CO41" s="2" t="str">
        <f t="shared" si="12"/>
        <v/>
      </c>
      <c r="CP41" s="2" t="str">
        <f t="shared" si="12"/>
        <v/>
      </c>
      <c r="CQ41" s="2" t="str">
        <f t="shared" si="12"/>
        <v/>
      </c>
      <c r="CR41" s="2" t="str">
        <f t="shared" si="12"/>
        <v/>
      </c>
      <c r="CS41" s="2" t="str">
        <f t="shared" si="12"/>
        <v/>
      </c>
      <c r="CU41" s="2" t="str">
        <f t="shared" si="27"/>
        <v/>
      </c>
      <c r="CV41" s="2" t="str">
        <f t="shared" si="13"/>
        <v/>
      </c>
      <c r="CW41" s="2" t="str">
        <f t="shared" si="13"/>
        <v/>
      </c>
      <c r="CX41" s="2" t="str">
        <f t="shared" si="13"/>
        <v/>
      </c>
      <c r="CY41" s="2" t="str">
        <f t="shared" si="13"/>
        <v/>
      </c>
      <c r="CZ41" s="2" t="str">
        <f t="shared" si="13"/>
        <v/>
      </c>
      <c r="DA41" s="2" t="str">
        <f t="shared" si="13"/>
        <v/>
      </c>
      <c r="DB41" s="2" t="str">
        <f t="shared" si="13"/>
        <v/>
      </c>
      <c r="DC41" s="2" t="str">
        <f t="shared" si="13"/>
        <v/>
      </c>
      <c r="DD41" s="2" t="str">
        <f t="shared" si="13"/>
        <v/>
      </c>
      <c r="DE41" s="2" t="str">
        <f t="shared" si="13"/>
        <v/>
      </c>
      <c r="DF41" s="2" t="str">
        <f t="shared" si="13"/>
        <v/>
      </c>
      <c r="DG41" s="2" t="str">
        <f t="shared" si="13"/>
        <v/>
      </c>
      <c r="DH41" s="2" t="str">
        <f t="shared" si="13"/>
        <v/>
      </c>
      <c r="DI41" s="2" t="str">
        <f t="shared" si="13"/>
        <v/>
      </c>
      <c r="DK41" s="2">
        <f t="shared" si="14"/>
        <v>76.228003658536593</v>
      </c>
      <c r="DL41" s="2">
        <f t="shared" si="14"/>
        <v>77.713240243902447</v>
      </c>
      <c r="DM41" s="2">
        <f t="shared" si="14"/>
        <v>77.138887345212936</v>
      </c>
      <c r="DN41" s="2">
        <f t="shared" si="14"/>
        <v>78.378838667855106</v>
      </c>
      <c r="DO41" s="2">
        <f t="shared" si="14"/>
        <v>80.438745887691439</v>
      </c>
      <c r="DP41" s="2">
        <f t="shared" si="14"/>
        <v>80.972304741769833</v>
      </c>
      <c r="DQ41" s="2">
        <f t="shared" si="14"/>
        <v>82.387153427967377</v>
      </c>
      <c r="DR41" s="2">
        <f t="shared" si="14"/>
        <v>78.795958710801401</v>
      </c>
      <c r="DS41" s="2">
        <f t="shared" si="14"/>
        <v>78.843798499061904</v>
      </c>
      <c r="DT41" s="2">
        <f t="shared" si="14"/>
        <v>76.038157010506964</v>
      </c>
      <c r="DU41" s="2">
        <f t="shared" si="14"/>
        <v>75.27240434324608</v>
      </c>
      <c r="DV41" s="2">
        <f t="shared" si="14"/>
        <v>74.861398067049223</v>
      </c>
      <c r="DW41" s="2">
        <f t="shared" si="14"/>
        <v>77.424213228631828</v>
      </c>
      <c r="DX41" s="2">
        <f t="shared" si="14"/>
        <v>77.020209906372685</v>
      </c>
      <c r="DY41" s="2">
        <f t="shared" si="14"/>
        <v>76.507914432651276</v>
      </c>
      <c r="EA41" s="2">
        <f t="shared" si="15"/>
        <v>74.231825868540312</v>
      </c>
      <c r="EB41" s="2">
        <f t="shared" si="15"/>
        <v>77.993996483729987</v>
      </c>
      <c r="EC41" s="2">
        <f t="shared" si="15"/>
        <v>77.052336422833079</v>
      </c>
      <c r="ED41" s="2">
        <f t="shared" si="15"/>
        <v>75.18099049793932</v>
      </c>
      <c r="EE41" s="2">
        <f t="shared" si="15"/>
        <v>77.718616790123448</v>
      </c>
      <c r="EF41" s="2">
        <f t="shared" si="15"/>
        <v>78.471386172839502</v>
      </c>
      <c r="EG41" s="2">
        <f t="shared" si="15"/>
        <v>80.583020858882961</v>
      </c>
      <c r="EH41" s="2">
        <f t="shared" si="15"/>
        <v>81.532561303321287</v>
      </c>
      <c r="EI41" s="2">
        <f t="shared" si="15"/>
        <v>79.459140818007128</v>
      </c>
      <c r="EJ41" s="2">
        <f t="shared" si="15"/>
        <v>78.279405080654243</v>
      </c>
      <c r="EK41" s="2">
        <f t="shared" si="15"/>
        <v>78.952147071121757</v>
      </c>
      <c r="EL41" s="2">
        <f t="shared" si="15"/>
        <v>78.538859629629627</v>
      </c>
      <c r="EM41" s="2">
        <f t="shared" si="15"/>
        <v>82.09193333333333</v>
      </c>
      <c r="EN41" s="2">
        <f t="shared" si="15"/>
        <v>81.154467257959539</v>
      </c>
      <c r="EO41" s="2">
        <f t="shared" si="15"/>
        <v>81.929543425757132</v>
      </c>
      <c r="EQ41" s="2">
        <f t="shared" si="16"/>
        <v>75.846646461943152</v>
      </c>
      <c r="ER41" s="2">
        <f t="shared" si="16"/>
        <v>77.579879264046028</v>
      </c>
      <c r="ES41" s="2">
        <f t="shared" si="16"/>
        <v>76.385481205209089</v>
      </c>
      <c r="ET41" s="2">
        <f t="shared" si="16"/>
        <v>75.845524855931231</v>
      </c>
      <c r="EU41" s="2">
        <f t="shared" si="16"/>
        <v>76.971328320135726</v>
      </c>
      <c r="EV41" s="2">
        <f t="shared" si="16"/>
        <v>77.36353717553304</v>
      </c>
      <c r="EW41" s="2">
        <f t="shared" si="16"/>
        <v>79.590321649088594</v>
      </c>
      <c r="EX41" s="2">
        <f t="shared" si="16"/>
        <v>79.437386464169066</v>
      </c>
      <c r="EY41" s="2">
        <f t="shared" si="16"/>
        <v>78.221809878578995</v>
      </c>
      <c r="EZ41" s="2">
        <f t="shared" si="16"/>
        <v>76.571709900764802</v>
      </c>
      <c r="FA41" s="2">
        <f t="shared" si="16"/>
        <v>76.764988982225589</v>
      </c>
      <c r="FB41" s="2">
        <f t="shared" si="16"/>
        <v>77.2703771698324</v>
      </c>
      <c r="FC41" s="2">
        <f t="shared" si="16"/>
        <v>79.660097736941239</v>
      </c>
      <c r="FD41" s="2">
        <f t="shared" si="16"/>
        <v>81.231231579904986</v>
      </c>
      <c r="FE41" s="2">
        <f t="shared" si="16"/>
        <v>87.998227111669777</v>
      </c>
      <c r="FG41" s="2">
        <f t="shared" si="17"/>
        <v>5.5292248992808881E-6</v>
      </c>
      <c r="FH41" s="2">
        <f t="shared" si="17"/>
        <v>6.5366724812906103E-6</v>
      </c>
      <c r="FI41" s="2">
        <f t="shared" si="17"/>
        <v>7.1900960449376625E-6</v>
      </c>
      <c r="FJ41" s="2">
        <f t="shared" si="17"/>
        <v>9.0064693966806262E-6</v>
      </c>
      <c r="FK41" s="2">
        <f t="shared" si="17"/>
        <v>9.160513850598011E-6</v>
      </c>
      <c r="FL41" s="2">
        <f t="shared" si="17"/>
        <v>8.6386359014249322E-6</v>
      </c>
      <c r="FM41" s="2">
        <f t="shared" si="17"/>
        <v>8.9715844071556716E-6</v>
      </c>
      <c r="FN41" s="2">
        <f t="shared" si="17"/>
        <v>7.8632878807413442E-6</v>
      </c>
      <c r="FO41" s="2">
        <f t="shared" si="17"/>
        <v>9.5788112780179183E-6</v>
      </c>
      <c r="FP41" s="2">
        <f t="shared" si="17"/>
        <v>7.2633384596797188E-6</v>
      </c>
      <c r="FQ41" s="2">
        <f t="shared" si="17"/>
        <v>8.0934552825788664E-6</v>
      </c>
      <c r="FR41" s="2">
        <f t="shared" si="17"/>
        <v>9.8448379101015269E-6</v>
      </c>
      <c r="FS41" s="2">
        <f t="shared" si="17"/>
        <v>2.3751046824727299E-5</v>
      </c>
      <c r="FT41" s="2">
        <f t="shared" si="17"/>
        <v>5.1999488970518726E-5</v>
      </c>
      <c r="FU41" s="2">
        <f t="shared" si="17"/>
        <v>1.1634624886731581E-4</v>
      </c>
      <c r="FW41" s="2">
        <f t="shared" si="28"/>
        <v>1.3254936896691499E-15</v>
      </c>
      <c r="FX41" s="2">
        <f t="shared" si="18"/>
        <v>6.8944536666711355E-15</v>
      </c>
      <c r="FY41" s="2">
        <f t="shared" si="18"/>
        <v>8.3408297775509193E-15</v>
      </c>
      <c r="FZ41" s="2">
        <f t="shared" si="18"/>
        <v>9.8152931463614055E-15</v>
      </c>
      <c r="GA41" s="2">
        <f t="shared" si="18"/>
        <v>8.6826451145975201E-15</v>
      </c>
      <c r="GB41" s="2">
        <f t="shared" si="18"/>
        <v>8.262098440057606E-15</v>
      </c>
      <c r="GC41" s="2">
        <f t="shared" si="18"/>
        <v>1.085503336508963E-14</v>
      </c>
      <c r="GD41" s="2">
        <f t="shared" si="18"/>
        <v>1.1433823109532055E-14</v>
      </c>
      <c r="GE41" s="2">
        <f t="shared" si="18"/>
        <v>1.5567404997647144E-14</v>
      </c>
      <c r="GF41" s="2">
        <f t="shared" si="18"/>
        <v>1.0688772550773746E-14</v>
      </c>
      <c r="GG41" s="2">
        <f t="shared" si="18"/>
        <v>1.1953410260817797E-14</v>
      </c>
      <c r="GH41" s="2">
        <f t="shared" si="18"/>
        <v>1.1540694904814226E-14</v>
      </c>
      <c r="GI41" s="2">
        <f t="shared" si="18"/>
        <v>1.4226033248732579E-13</v>
      </c>
      <c r="GJ41" s="2">
        <f t="shared" si="18"/>
        <v>1.1936973174909864E-12</v>
      </c>
      <c r="GK41" s="2">
        <f t="shared" si="18"/>
        <v>6.0340779108443226E-12</v>
      </c>
      <c r="GM41" s="107">
        <f t="shared" si="29"/>
        <v>6.9830575111299989E-8</v>
      </c>
      <c r="GN41" s="107">
        <f t="shared" si="19"/>
        <v>2.1395671121298522E-8</v>
      </c>
      <c r="GO41" s="107">
        <f t="shared" si="19"/>
        <v>1.0779568057456599E-9</v>
      </c>
      <c r="GP41" s="107">
        <f t="shared" si="19"/>
        <v>1.3817960546259473E-9</v>
      </c>
      <c r="GQ41" s="107">
        <f t="shared" si="19"/>
        <v>1.2824525312134749E-9</v>
      </c>
      <c r="GR41" s="107">
        <f t="shared" si="19"/>
        <v>2.6058048731283926E-10</v>
      </c>
      <c r="GS41" s="107">
        <f t="shared" si="19"/>
        <v>2.1444061306392224E-10</v>
      </c>
      <c r="GT41" s="107">
        <f t="shared" si="19"/>
        <v>1.0398430156284011E-11</v>
      </c>
      <c r="GU41" s="107">
        <f t="shared" si="19"/>
        <v>8.7601405971775202E-12</v>
      </c>
      <c r="GV41" s="107">
        <f t="shared" si="19"/>
        <v>2.3161757149584492E-11</v>
      </c>
      <c r="GW41" s="107">
        <f t="shared" si="19"/>
        <v>7.3079221089992938E-11</v>
      </c>
      <c r="GX41" s="107">
        <f t="shared" si="19"/>
        <v>2.7626827314132722E-10</v>
      </c>
      <c r="GY41" s="107">
        <f t="shared" si="19"/>
        <v>3.4081818179833809E-10</v>
      </c>
      <c r="GZ41" s="107">
        <f t="shared" si="19"/>
        <v>2.6714933155006894E-9</v>
      </c>
      <c r="HA41" s="107">
        <f t="shared" si="19"/>
        <v>7.9585813904550472E-13</v>
      </c>
      <c r="HC41" s="107">
        <f t="shared" si="33"/>
        <v>5.7197807419603733E-21</v>
      </c>
      <c r="HD41" s="107">
        <f t="shared" si="20"/>
        <v>1.8918055723492172E-22</v>
      </c>
      <c r="HE41" s="107">
        <f t="shared" si="20"/>
        <v>2.4070956829239625E-26</v>
      </c>
      <c r="HF41" s="107">
        <f t="shared" si="20"/>
        <v>2.3154955186757413E-26</v>
      </c>
      <c r="HG41" s="107">
        <f t="shared" si="20"/>
        <v>1.5660229781826644E-26</v>
      </c>
      <c r="HH41" s="107">
        <f t="shared" si="20"/>
        <v>2.2572635915171952E-28</v>
      </c>
      <c r="HI41" s="107">
        <f t="shared" si="20"/>
        <v>1.8354949636969472E-28</v>
      </c>
      <c r="HJ41" s="107">
        <f t="shared" si="20"/>
        <v>6.7058052884101799E-32</v>
      </c>
      <c r="HK41" s="107">
        <f t="shared" si="20"/>
        <v>5.2087581547353334E-32</v>
      </c>
      <c r="HL41" s="107">
        <f t="shared" si="20"/>
        <v>1.3457787536541386E-30</v>
      </c>
      <c r="HM41" s="107">
        <f t="shared" si="20"/>
        <v>1.6946227049671016E-29</v>
      </c>
      <c r="HN41" s="107">
        <f t="shared" si="20"/>
        <v>2.1208028574133024E-28</v>
      </c>
      <c r="HO41" s="107">
        <f t="shared" si="20"/>
        <v>3.2337655638402039E-28</v>
      </c>
      <c r="HP41" s="107">
        <f t="shared" si="20"/>
        <v>1.2048000322374451E-25</v>
      </c>
      <c r="HQ41" s="107">
        <f t="shared" si="20"/>
        <v>8.2665847608451987E-35</v>
      </c>
      <c r="HS41" s="107">
        <f t="shared" si="30"/>
        <v>2.8737637955833772E-48</v>
      </c>
      <c r="HT41" s="107">
        <f t="shared" si="21"/>
        <v>4.2214890291430643E-50</v>
      </c>
      <c r="HU41" s="107">
        <f t="shared" si="21"/>
        <v>3.0678566480610326E-59</v>
      </c>
      <c r="HV41" s="107">
        <f t="shared" si="21"/>
        <v>6.550122595411451E-60</v>
      </c>
      <c r="HW41" s="107">
        <f t="shared" si="21"/>
        <v>1.4106543384223031E-60</v>
      </c>
      <c r="HX41" s="107">
        <f t="shared" si="21"/>
        <v>7.6031573416581284E-65</v>
      </c>
      <c r="HY41" s="107">
        <f t="shared" si="21"/>
        <v>8.0785388188342911E-65</v>
      </c>
      <c r="HZ41" s="107">
        <f t="shared" si="21"/>
        <v>2.9866737399419213E-72</v>
      </c>
      <c r="IA41" s="107">
        <f t="shared" si="21"/>
        <v>4.3972755127768765E-73</v>
      </c>
      <c r="IB41" s="107">
        <f t="shared" si="21"/>
        <v>4.7194487375175786E-69</v>
      </c>
      <c r="IC41" s="107">
        <f t="shared" si="21"/>
        <v>1.1237168777465963E-66</v>
      </c>
      <c r="ID41" s="107">
        <f t="shared" si="21"/>
        <v>6.5577069390200094E-65</v>
      </c>
      <c r="IE41" s="107">
        <f t="shared" si="21"/>
        <v>2.6693145701266856E-64</v>
      </c>
      <c r="IF41" s="107">
        <f t="shared" si="21"/>
        <v>7.4080974907385394E-58</v>
      </c>
      <c r="IG41" s="107">
        <f t="shared" si="21"/>
        <v>1.5455632228425149E-46</v>
      </c>
      <c r="II41" s="107">
        <f t="shared" si="31"/>
        <v>3.7665581647490835E-127</v>
      </c>
      <c r="IJ41" s="107">
        <f t="shared" si="22"/>
        <v>8.5175950222087909E-128</v>
      </c>
      <c r="IK41" s="107">
        <f t="shared" si="22"/>
        <v>9.2178476337751047E-152</v>
      </c>
      <c r="IL41" s="107">
        <f t="shared" si="22"/>
        <v>4.6443051594207675E-154</v>
      </c>
      <c r="IM41" s="107">
        <f t="shared" si="22"/>
        <v>2.8291772844665799E-156</v>
      </c>
      <c r="IN41" s="107">
        <f t="shared" si="22"/>
        <v>4.0002562345236275E-168</v>
      </c>
      <c r="IO41" s="107">
        <f t="shared" si="22"/>
        <v>5.6945960593714304E-168</v>
      </c>
      <c r="IP41" s="107">
        <f t="shared" si="22"/>
        <v>1.7450908184439004E-187</v>
      </c>
      <c r="IQ41" s="107">
        <f t="shared" si="22"/>
        <v>1.4401838894423153E-191</v>
      </c>
      <c r="IR41" s="107">
        <f t="shared" si="22"/>
        <v>1.5209191831286033E-179</v>
      </c>
      <c r="IS41" s="107">
        <f t="shared" si="22"/>
        <v>1.5107530074148546E-172</v>
      </c>
      <c r="IT41" s="107">
        <f t="shared" si="22"/>
        <v>5.9403209030518228E-168</v>
      </c>
      <c r="IU41" s="107">
        <f t="shared" si="22"/>
        <v>1.4032126341471445E-165</v>
      </c>
      <c r="IV41" s="107">
        <f t="shared" si="22"/>
        <v>1.8619380465605371E-149</v>
      </c>
      <c r="IW41" s="107">
        <f t="shared" si="22"/>
        <v>1.0568858096147707E-122</v>
      </c>
      <c r="IY41" s="107">
        <f t="shared" si="32"/>
        <v>6.9830575111305706E-8</v>
      </c>
      <c r="IZ41" s="107">
        <f t="shared" si="23"/>
        <v>2.1395671121298711E-8</v>
      </c>
      <c r="JA41" s="107">
        <f t="shared" si="23"/>
        <v>1.0779568057456599E-9</v>
      </c>
      <c r="JB41" s="107">
        <f t="shared" si="23"/>
        <v>1.3817960546259473E-9</v>
      </c>
      <c r="JC41" s="107">
        <f t="shared" si="23"/>
        <v>1.2824525312134749E-9</v>
      </c>
      <c r="JD41" s="107">
        <f t="shared" si="23"/>
        <v>2.6058048731283926E-10</v>
      </c>
      <c r="JE41" s="107">
        <f t="shared" si="23"/>
        <v>2.1444061306392224E-10</v>
      </c>
      <c r="JF41" s="107">
        <f t="shared" si="23"/>
        <v>1.0398430156284011E-11</v>
      </c>
      <c r="JG41" s="107">
        <f t="shared" si="23"/>
        <v>8.7601405971775202E-12</v>
      </c>
      <c r="JH41" s="107">
        <f t="shared" si="23"/>
        <v>2.3161757149584492E-11</v>
      </c>
      <c r="JI41" s="107">
        <f t="shared" si="23"/>
        <v>7.3079221089992938E-11</v>
      </c>
      <c r="JJ41" s="107">
        <f t="shared" si="23"/>
        <v>2.7626827314132722E-10</v>
      </c>
      <c r="JK41" s="107">
        <f t="shared" si="23"/>
        <v>3.4081818179833809E-10</v>
      </c>
      <c r="JL41" s="107">
        <f t="shared" si="23"/>
        <v>2.6714933155006894E-9</v>
      </c>
      <c r="JM41" s="107">
        <f t="shared" si="23"/>
        <v>7.9585813904550472E-13</v>
      </c>
    </row>
    <row r="42" spans="2:273" x14ac:dyDescent="0.25">
      <c r="B42" s="2">
        <v>14</v>
      </c>
      <c r="C42" s="37">
        <v>75.227000000000004</v>
      </c>
      <c r="D42" s="37">
        <v>77.242000000000004</v>
      </c>
      <c r="E42" s="37">
        <v>76.97</v>
      </c>
      <c r="F42" s="37">
        <v>78.5</v>
      </c>
      <c r="G42" s="37">
        <v>80.406000000000006</v>
      </c>
      <c r="H42" s="37">
        <v>80.453000000000003</v>
      </c>
      <c r="I42" s="37">
        <v>83.061999999999998</v>
      </c>
      <c r="J42" s="37">
        <v>78.421999999999997</v>
      </c>
      <c r="K42" s="37">
        <v>80.766000000000005</v>
      </c>
      <c r="L42" s="37">
        <v>76.141000000000005</v>
      </c>
      <c r="M42" s="37">
        <v>75.397000000000006</v>
      </c>
      <c r="N42" s="37">
        <v>75.218999999999994</v>
      </c>
      <c r="O42" s="37">
        <v>76.5</v>
      </c>
      <c r="P42" s="37">
        <v>77.188000000000002</v>
      </c>
      <c r="Q42" s="37">
        <v>78.233999999999995</v>
      </c>
      <c r="S42" s="4">
        <f t="shared" si="8"/>
        <v>76.459948319960219</v>
      </c>
      <c r="T42" s="4">
        <f t="shared" si="8"/>
        <v>77.94462801910656</v>
      </c>
      <c r="U42" s="4">
        <f t="shared" si="8"/>
        <v>77.380688519466261</v>
      </c>
      <c r="V42" s="4">
        <f t="shared" si="8"/>
        <v>78.64969061927485</v>
      </c>
      <c r="W42" s="4">
        <f t="shared" si="8"/>
        <v>80.643853597610416</v>
      </c>
      <c r="X42" s="4">
        <f t="shared" si="8"/>
        <v>81.207972219144793</v>
      </c>
      <c r="Y42" s="4">
        <f t="shared" si="8"/>
        <v>82.596913414849482</v>
      </c>
      <c r="Z42" s="4">
        <f t="shared" si="8"/>
        <v>79.042429453816723</v>
      </c>
      <c r="AA42" s="4">
        <f t="shared" si="8"/>
        <v>79.104534168327589</v>
      </c>
      <c r="AB42" s="4">
        <f t="shared" si="8"/>
        <v>76.252511092984349</v>
      </c>
      <c r="AC42" s="4">
        <f t="shared" si="8"/>
        <v>75.535921824642855</v>
      </c>
      <c r="AD42" s="4">
        <f t="shared" si="8"/>
        <v>75.141070031055392</v>
      </c>
      <c r="AE42" s="4">
        <f t="shared" si="8"/>
        <v>77.666411894586531</v>
      </c>
      <c r="AF42" s="4">
        <f t="shared" si="8"/>
        <v>77.226869647457306</v>
      </c>
      <c r="AG42" s="4">
        <f t="shared" si="8"/>
        <v>76.727483879514395</v>
      </c>
      <c r="AI42" s="4">
        <f t="shared" si="9"/>
        <v>-1.2329483199602151</v>
      </c>
      <c r="AJ42" s="4">
        <f t="shared" si="9"/>
        <v>-0.70262801910655526</v>
      </c>
      <c r="AK42" s="4">
        <f t="shared" si="9"/>
        <v>-0.41068851946626239</v>
      </c>
      <c r="AL42" s="4">
        <f t="shared" si="9"/>
        <v>-0.14969061927484972</v>
      </c>
      <c r="AM42" s="4">
        <f t="shared" si="9"/>
        <v>-0.23785359761041036</v>
      </c>
      <c r="AN42" s="4">
        <f t="shared" si="9"/>
        <v>-0.75497221914478985</v>
      </c>
      <c r="AO42" s="4">
        <f t="shared" si="9"/>
        <v>0.46508658515051593</v>
      </c>
      <c r="AP42" s="4">
        <f t="shared" si="9"/>
        <v>-0.6204294538167261</v>
      </c>
      <c r="AQ42" s="4">
        <f t="shared" si="9"/>
        <v>1.661465831672416</v>
      </c>
      <c r="AR42" s="4">
        <f t="shared" si="9"/>
        <v>-0.11151109298434392</v>
      </c>
      <c r="AS42" s="4">
        <f t="shared" si="9"/>
        <v>-0.13892182464284986</v>
      </c>
      <c r="AT42" s="4">
        <f t="shared" si="9"/>
        <v>7.7929968944602024E-2</v>
      </c>
      <c r="AU42" s="4">
        <f t="shared" si="9"/>
        <v>-1.1664118945865312</v>
      </c>
      <c r="AV42" s="4">
        <f t="shared" si="9"/>
        <v>-3.8869647457303813E-2</v>
      </c>
      <c r="AW42" s="4">
        <f t="shared" si="9"/>
        <v>1.5065161204855997</v>
      </c>
      <c r="AY42" s="2">
        <f t="shared" si="24"/>
        <v>76.459798862627622</v>
      </c>
      <c r="AZ42" s="2">
        <f t="shared" si="10"/>
        <v>77.944578259471683</v>
      </c>
      <c r="BA42" s="2">
        <f t="shared" si="10"/>
        <v>77.380685382032624</v>
      </c>
      <c r="BB42" s="2">
        <f t="shared" si="10"/>
        <v>78.649686683194929</v>
      </c>
      <c r="BC42" s="2">
        <f t="shared" si="10"/>
        <v>80.643849801154744</v>
      </c>
      <c r="BD42" s="2">
        <f t="shared" si="10"/>
        <v>81.207971383417842</v>
      </c>
      <c r="BE42" s="2">
        <f t="shared" si="10"/>
        <v>82.596912721415222</v>
      </c>
      <c r="BF42" s="2">
        <f t="shared" si="10"/>
        <v>79.042429413782614</v>
      </c>
      <c r="BG42" s="2">
        <f t="shared" si="10"/>
        <v>79.10453413406789</v>
      </c>
      <c r="BH42" s="2">
        <f t="shared" si="10"/>
        <v>76.252511008968611</v>
      </c>
      <c r="BI42" s="2">
        <f t="shared" si="10"/>
        <v>75.535921576966686</v>
      </c>
      <c r="BJ42" s="2">
        <f t="shared" si="10"/>
        <v>75.141069176180011</v>
      </c>
      <c r="BK42" s="2">
        <f t="shared" si="10"/>
        <v>77.666410884857243</v>
      </c>
      <c r="BL42" s="2">
        <f t="shared" si="10"/>
        <v>77.226863007787486</v>
      </c>
      <c r="BM42" s="2">
        <f t="shared" si="10"/>
        <v>76.727483876853327</v>
      </c>
      <c r="BO42" s="2">
        <f t="shared" si="25"/>
        <v>75.227000000000004</v>
      </c>
      <c r="BP42" s="2">
        <f t="shared" si="11"/>
        <v>77.242000000000004</v>
      </c>
      <c r="BQ42" s="2">
        <f t="shared" si="11"/>
        <v>76.97</v>
      </c>
      <c r="BR42" s="2">
        <f t="shared" si="11"/>
        <v>78.5</v>
      </c>
      <c r="BS42" s="2">
        <f t="shared" si="11"/>
        <v>80.406000000000006</v>
      </c>
      <c r="BT42" s="2">
        <f t="shared" si="11"/>
        <v>80.453000000000003</v>
      </c>
      <c r="BU42" s="2">
        <f t="shared" si="11"/>
        <v>83.061999999999998</v>
      </c>
      <c r="BV42" s="2">
        <f t="shared" si="11"/>
        <v>78.421999999999997</v>
      </c>
      <c r="BW42" s="2">
        <f t="shared" si="11"/>
        <v>80.766000000000005</v>
      </c>
      <c r="BX42" s="2">
        <f t="shared" si="11"/>
        <v>76.141000000000005</v>
      </c>
      <c r="BY42" s="2">
        <f t="shared" si="11"/>
        <v>75.397000000000006</v>
      </c>
      <c r="BZ42" s="2">
        <f t="shared" si="11"/>
        <v>75.218999999999994</v>
      </c>
      <c r="CA42" s="2">
        <f t="shared" si="11"/>
        <v>76.5</v>
      </c>
      <c r="CB42" s="2">
        <f t="shared" si="11"/>
        <v>77.188000000000002</v>
      </c>
      <c r="CC42" s="2">
        <f t="shared" si="11"/>
        <v>78.233999999999995</v>
      </c>
      <c r="CE42" s="2" t="str">
        <f t="shared" si="26"/>
        <v/>
      </c>
      <c r="CF42" s="2" t="str">
        <f t="shared" si="12"/>
        <v/>
      </c>
      <c r="CG42" s="2" t="str">
        <f t="shared" si="12"/>
        <v/>
      </c>
      <c r="CH42" s="2" t="str">
        <f t="shared" si="12"/>
        <v/>
      </c>
      <c r="CI42" s="2" t="str">
        <f t="shared" si="12"/>
        <v/>
      </c>
      <c r="CJ42" s="2" t="str">
        <f t="shared" si="12"/>
        <v/>
      </c>
      <c r="CK42" s="2" t="str">
        <f t="shared" si="12"/>
        <v/>
      </c>
      <c r="CL42" s="2" t="str">
        <f t="shared" si="12"/>
        <v/>
      </c>
      <c r="CM42" s="2" t="str">
        <f t="shared" si="12"/>
        <v/>
      </c>
      <c r="CN42" s="2" t="str">
        <f t="shared" si="12"/>
        <v/>
      </c>
      <c r="CO42" s="2" t="str">
        <f t="shared" si="12"/>
        <v/>
      </c>
      <c r="CP42" s="2" t="str">
        <f t="shared" si="12"/>
        <v/>
      </c>
      <c r="CQ42" s="2" t="str">
        <f t="shared" si="12"/>
        <v/>
      </c>
      <c r="CR42" s="2" t="str">
        <f t="shared" si="12"/>
        <v/>
      </c>
      <c r="CS42" s="2" t="str">
        <f t="shared" si="12"/>
        <v/>
      </c>
      <c r="CU42" s="2" t="str">
        <f t="shared" si="27"/>
        <v/>
      </c>
      <c r="CV42" s="2" t="str">
        <f t="shared" si="13"/>
        <v/>
      </c>
      <c r="CW42" s="2" t="str">
        <f t="shared" si="13"/>
        <v/>
      </c>
      <c r="CX42" s="2" t="str">
        <f t="shared" si="13"/>
        <v/>
      </c>
      <c r="CY42" s="2" t="str">
        <f t="shared" si="13"/>
        <v/>
      </c>
      <c r="CZ42" s="2" t="str">
        <f t="shared" si="13"/>
        <v/>
      </c>
      <c r="DA42" s="2" t="str">
        <f t="shared" si="13"/>
        <v/>
      </c>
      <c r="DB42" s="2" t="str">
        <f t="shared" si="13"/>
        <v/>
      </c>
      <c r="DC42" s="2" t="str">
        <f t="shared" si="13"/>
        <v/>
      </c>
      <c r="DD42" s="2" t="str">
        <f t="shared" si="13"/>
        <v/>
      </c>
      <c r="DE42" s="2" t="str">
        <f t="shared" si="13"/>
        <v/>
      </c>
      <c r="DF42" s="2" t="str">
        <f t="shared" si="13"/>
        <v/>
      </c>
      <c r="DG42" s="2" t="str">
        <f t="shared" si="13"/>
        <v/>
      </c>
      <c r="DH42" s="2" t="str">
        <f t="shared" si="13"/>
        <v/>
      </c>
      <c r="DI42" s="2" t="str">
        <f t="shared" si="13"/>
        <v/>
      </c>
      <c r="DK42" s="2">
        <f t="shared" si="14"/>
        <v>76.459814982578408</v>
      </c>
      <c r="DL42" s="2">
        <f t="shared" si="14"/>
        <v>77.944578745644606</v>
      </c>
      <c r="DM42" s="2">
        <f t="shared" si="14"/>
        <v>77.380689217758999</v>
      </c>
      <c r="DN42" s="2">
        <f t="shared" si="14"/>
        <v>78.649726845474419</v>
      </c>
      <c r="DO42" s="2">
        <f t="shared" si="14"/>
        <v>80.643884531237347</v>
      </c>
      <c r="DP42" s="2">
        <f t="shared" si="14"/>
        <v>81.208002114164884</v>
      </c>
      <c r="DQ42" s="2">
        <f t="shared" si="14"/>
        <v>82.596936575052851</v>
      </c>
      <c r="DR42" s="2">
        <f t="shared" si="14"/>
        <v>79.042405923344944</v>
      </c>
      <c r="DS42" s="2">
        <f t="shared" si="14"/>
        <v>79.104531238273921</v>
      </c>
      <c r="DT42" s="2">
        <f t="shared" si="14"/>
        <v>76.252493531048259</v>
      </c>
      <c r="DU42" s="2">
        <f t="shared" si="14"/>
        <v>75.535888096588593</v>
      </c>
      <c r="DV42" s="2">
        <f t="shared" si="14"/>
        <v>75.14102854122622</v>
      </c>
      <c r="DW42" s="2">
        <f t="shared" si="14"/>
        <v>77.666285412262155</v>
      </c>
      <c r="DX42" s="2">
        <f t="shared" si="14"/>
        <v>77.226622621564474</v>
      </c>
      <c r="DY42" s="2">
        <f t="shared" si="14"/>
        <v>76.726772622825251</v>
      </c>
      <c r="EA42" s="2">
        <f t="shared" si="15"/>
        <v>74.144020162951435</v>
      </c>
      <c r="EB42" s="2">
        <f t="shared" si="15"/>
        <v>77.88549952404081</v>
      </c>
      <c r="EC42" s="2">
        <f t="shared" si="15"/>
        <v>76.956935292808453</v>
      </c>
      <c r="ED42" s="2">
        <f t="shared" si="15"/>
        <v>75.107594454218983</v>
      </c>
      <c r="EE42" s="2">
        <f t="shared" si="15"/>
        <v>77.632355802469121</v>
      </c>
      <c r="EF42" s="2">
        <f t="shared" si="15"/>
        <v>78.38228345679012</v>
      </c>
      <c r="EG42" s="2">
        <f t="shared" si="15"/>
        <v>80.48497273379202</v>
      </c>
      <c r="EH42" s="2">
        <f t="shared" si="15"/>
        <v>81.415351718211625</v>
      </c>
      <c r="EI42" s="2">
        <f t="shared" si="15"/>
        <v>79.344667154664947</v>
      </c>
      <c r="EJ42" s="2">
        <f t="shared" si="15"/>
        <v>78.163905457416803</v>
      </c>
      <c r="EK42" s="2">
        <f t="shared" si="15"/>
        <v>78.821810421180672</v>
      </c>
      <c r="EL42" s="2">
        <f t="shared" si="15"/>
        <v>78.419657777777772</v>
      </c>
      <c r="EM42" s="2">
        <f t="shared" si="15"/>
        <v>81.95137037037037</v>
      </c>
      <c r="EN42" s="2">
        <f t="shared" si="15"/>
        <v>81.042390446120834</v>
      </c>
      <c r="EO42" s="2">
        <f t="shared" si="15"/>
        <v>81.84782291691333</v>
      </c>
      <c r="EQ42" s="2">
        <f t="shared" si="16"/>
        <v>75.741689680221455</v>
      </c>
      <c r="ER42" s="2">
        <f t="shared" si="16"/>
        <v>77.475665476581881</v>
      </c>
      <c r="ES42" s="2">
        <f t="shared" si="16"/>
        <v>76.29689693775407</v>
      </c>
      <c r="ET42" s="2">
        <f t="shared" si="16"/>
        <v>75.764754466424009</v>
      </c>
      <c r="EU42" s="2">
        <f t="shared" si="16"/>
        <v>76.892668290019031</v>
      </c>
      <c r="EV42" s="2">
        <f t="shared" si="16"/>
        <v>77.285992404360073</v>
      </c>
      <c r="EW42" s="2">
        <f t="shared" si="16"/>
        <v>79.502156539563799</v>
      </c>
      <c r="EX42" s="2">
        <f t="shared" si="16"/>
        <v>79.341708740673866</v>
      </c>
      <c r="EY42" s="2">
        <f t="shared" si="16"/>
        <v>78.120273192140232</v>
      </c>
      <c r="EZ42" s="2">
        <f t="shared" si="16"/>
        <v>76.473659090697524</v>
      </c>
      <c r="FA42" s="2">
        <f t="shared" si="16"/>
        <v>76.657379821742708</v>
      </c>
      <c r="FB42" s="2">
        <f t="shared" si="16"/>
        <v>77.16432508280208</v>
      </c>
      <c r="FC42" s="2">
        <f t="shared" si="16"/>
        <v>79.544473032211556</v>
      </c>
      <c r="FD42" s="2">
        <f t="shared" si="16"/>
        <v>81.117102773627238</v>
      </c>
      <c r="FE42" s="2">
        <f t="shared" si="16"/>
        <v>87.849671126610332</v>
      </c>
      <c r="FG42" s="2">
        <f t="shared" si="17"/>
        <v>6.9608717676501218E-6</v>
      </c>
      <c r="FH42" s="2">
        <f t="shared" si="17"/>
        <v>8.22916916731623E-6</v>
      </c>
      <c r="FI42" s="2">
        <f t="shared" si="17"/>
        <v>9.0517777725309301E-6</v>
      </c>
      <c r="FJ42" s="2">
        <f t="shared" si="17"/>
        <v>1.1338446752726824E-5</v>
      </c>
      <c r="FK42" s="2">
        <f t="shared" si="17"/>
        <v>1.1532376318084263E-5</v>
      </c>
      <c r="FL42" s="2">
        <f t="shared" si="17"/>
        <v>1.0875373933914239E-5</v>
      </c>
      <c r="FM42" s="2">
        <f t="shared" si="17"/>
        <v>1.1294529357358302E-5</v>
      </c>
      <c r="FN42" s="2">
        <f t="shared" si="17"/>
        <v>9.8992727783489941E-6</v>
      </c>
      <c r="FO42" s="2">
        <f t="shared" si="17"/>
        <v>1.2058979024025815E-5</v>
      </c>
      <c r="FP42" s="2">
        <f t="shared" si="17"/>
        <v>9.1439841646008993E-6</v>
      </c>
      <c r="FQ42" s="2">
        <f t="shared" si="17"/>
        <v>1.0189035172303507E-5</v>
      </c>
      <c r="FR42" s="2">
        <f t="shared" si="17"/>
        <v>1.2393885027032945E-5</v>
      </c>
      <c r="FS42" s="2">
        <f t="shared" si="17"/>
        <v>2.9281238700590811E-5</v>
      </c>
      <c r="FT42" s="2">
        <f t="shared" si="17"/>
        <v>6.2998126185146786E-5</v>
      </c>
      <c r="FU42" s="2">
        <f t="shared" si="17"/>
        <v>1.3888830298635805E-4</v>
      </c>
      <c r="FW42" s="2">
        <f t="shared" si="28"/>
        <v>1.6686976890973024E-15</v>
      </c>
      <c r="FX42" s="2">
        <f t="shared" si="18"/>
        <v>8.6796029214097413E-15</v>
      </c>
      <c r="FY42" s="2">
        <f t="shared" si="18"/>
        <v>1.0500482562408314E-14</v>
      </c>
      <c r="FZ42" s="2">
        <f t="shared" si="18"/>
        <v>1.2356721966163456E-14</v>
      </c>
      <c r="GA42" s="2">
        <f t="shared" si="18"/>
        <v>1.0930802576357341E-14</v>
      </c>
      <c r="GB42" s="2">
        <f t="shared" si="18"/>
        <v>1.0401365680933436E-14</v>
      </c>
      <c r="GC42" s="2">
        <f t="shared" si="18"/>
        <v>1.366567734918493E-14</v>
      </c>
      <c r="GD42" s="2">
        <f t="shared" si="18"/>
        <v>1.4394330466549248E-14</v>
      </c>
      <c r="GE42" s="2">
        <f t="shared" si="18"/>
        <v>1.9598201747229413E-14</v>
      </c>
      <c r="GF42" s="2">
        <f t="shared" si="18"/>
        <v>1.3456367385056929E-14</v>
      </c>
      <c r="GG42" s="2">
        <f t="shared" si="18"/>
        <v>1.5048451934944554E-14</v>
      </c>
      <c r="GH42" s="2">
        <f t="shared" si="18"/>
        <v>1.4528874085434043E-14</v>
      </c>
      <c r="GI42" s="2">
        <f t="shared" si="18"/>
        <v>1.7538518705893852E-13</v>
      </c>
      <c r="GJ42" s="2">
        <f t="shared" si="18"/>
        <v>1.4461973161707136E-12</v>
      </c>
      <c r="GK42" s="2">
        <f t="shared" si="18"/>
        <v>7.2033412642425676E-12</v>
      </c>
      <c r="GM42" s="107">
        <f t="shared" si="29"/>
        <v>1.2295164926505868E-7</v>
      </c>
      <c r="GN42" s="107">
        <f t="shared" si="19"/>
        <v>3.9672757167725725E-8</v>
      </c>
      <c r="GO42" s="107">
        <f t="shared" si="19"/>
        <v>2.2469629299272431E-9</v>
      </c>
      <c r="GP42" s="107">
        <f t="shared" si="19"/>
        <v>2.8935645132829468E-9</v>
      </c>
      <c r="GQ42" s="107">
        <f t="shared" si="19"/>
        <v>2.6961138248490371E-9</v>
      </c>
      <c r="GR42" s="107">
        <f t="shared" si="19"/>
        <v>5.8005693707119372E-10</v>
      </c>
      <c r="GS42" s="107">
        <f t="shared" si="19"/>
        <v>4.8217267767090388E-10</v>
      </c>
      <c r="GT42" s="107">
        <f t="shared" si="19"/>
        <v>2.5994759598794417E-11</v>
      </c>
      <c r="GU42" s="107">
        <f t="shared" si="19"/>
        <v>2.2389240738683067E-11</v>
      </c>
      <c r="GV42" s="107">
        <f t="shared" si="19"/>
        <v>5.5835143671053082E-11</v>
      </c>
      <c r="GW42" s="107">
        <f t="shared" si="19"/>
        <v>1.6998727038983237E-10</v>
      </c>
      <c r="GX42" s="107">
        <f t="shared" si="19"/>
        <v>6.191277725179595E-10</v>
      </c>
      <c r="GY42" s="107">
        <f t="shared" si="19"/>
        <v>7.4824821137159797E-10</v>
      </c>
      <c r="GZ42" s="107">
        <f t="shared" si="19"/>
        <v>5.3837630133505422E-9</v>
      </c>
      <c r="HA42" s="107">
        <f t="shared" si="19"/>
        <v>2.1897330756337633E-12</v>
      </c>
      <c r="HC42" s="107">
        <f t="shared" si="33"/>
        <v>1.8813431015734395E-20</v>
      </c>
      <c r="HD42" s="107">
        <f t="shared" si="20"/>
        <v>6.9414138356254623E-22</v>
      </c>
      <c r="HE42" s="107">
        <f t="shared" si="20"/>
        <v>1.1362421911180483E-25</v>
      </c>
      <c r="HF42" s="107">
        <f t="shared" si="20"/>
        <v>1.1152484934524669E-25</v>
      </c>
      <c r="HG42" s="107">
        <f t="shared" si="20"/>
        <v>7.6240679246607788E-26</v>
      </c>
      <c r="HH42" s="107">
        <f t="shared" si="20"/>
        <v>1.2337948157929023E-27</v>
      </c>
      <c r="HI42" s="107">
        <f t="shared" si="20"/>
        <v>1.0198323871470565E-27</v>
      </c>
      <c r="HJ42" s="107">
        <f t="shared" si="20"/>
        <v>4.6068486297500733E-31</v>
      </c>
      <c r="HK42" s="107">
        <f t="shared" si="20"/>
        <v>3.7366458593417315E-31</v>
      </c>
      <c r="HL42" s="107">
        <f t="shared" si="20"/>
        <v>8.4831535356323771E-30</v>
      </c>
      <c r="HM42" s="107">
        <f t="shared" si="20"/>
        <v>1.0013428159064672E-28</v>
      </c>
      <c r="HN42" s="107">
        <f t="shared" si="20"/>
        <v>1.1797242486400262E-27</v>
      </c>
      <c r="HO42" s="107">
        <f t="shared" si="20"/>
        <v>1.7262886842574262E-27</v>
      </c>
      <c r="HP42" s="107">
        <f t="shared" si="20"/>
        <v>5.3679233303237277E-25</v>
      </c>
      <c r="HQ42" s="107">
        <f t="shared" si="20"/>
        <v>6.5129152382903984E-34</v>
      </c>
      <c r="HS42" s="107">
        <f t="shared" si="30"/>
        <v>1.782150686684677E-47</v>
      </c>
      <c r="HT42" s="107">
        <f t="shared" si="21"/>
        <v>2.9936853479153986E-49</v>
      </c>
      <c r="HU42" s="107">
        <f t="shared" si="21"/>
        <v>3.1937301268414893E-58</v>
      </c>
      <c r="HV42" s="107">
        <f t="shared" si="21"/>
        <v>7.1217503949052094E-59</v>
      </c>
      <c r="HW42" s="107">
        <f t="shared" si="21"/>
        <v>1.5676406050023901E-59</v>
      </c>
      <c r="HX42" s="107">
        <f t="shared" si="21"/>
        <v>1.0068993235521298E-63</v>
      </c>
      <c r="HY42" s="107">
        <f t="shared" si="21"/>
        <v>1.0915667568712749E-63</v>
      </c>
      <c r="HZ42" s="107">
        <f t="shared" si="21"/>
        <v>5.5043981683934598E-71</v>
      </c>
      <c r="IA42" s="107">
        <f t="shared" si="21"/>
        <v>8.7591749762652918E-72</v>
      </c>
      <c r="IB42" s="107">
        <f t="shared" si="21"/>
        <v>7.6069027804620178E-68</v>
      </c>
      <c r="IC42" s="107">
        <f t="shared" si="21"/>
        <v>1.6481879012677496E-65</v>
      </c>
      <c r="ID42" s="107">
        <f t="shared" si="21"/>
        <v>8.9200619285310318E-64</v>
      </c>
      <c r="IE42" s="107">
        <f t="shared" si="21"/>
        <v>3.3976515064514216E-63</v>
      </c>
      <c r="IF42" s="107">
        <f t="shared" si="21"/>
        <v>7.1000064094670541E-57</v>
      </c>
      <c r="IG42" s="107">
        <f t="shared" si="21"/>
        <v>9.0671077986679163E-46</v>
      </c>
      <c r="II42" s="107">
        <f t="shared" si="31"/>
        <v>1.7900238088643472E-125</v>
      </c>
      <c r="IJ42" s="107">
        <f t="shared" si="22"/>
        <v>5.0211201761322276E-126</v>
      </c>
      <c r="IK42" s="107">
        <f t="shared" si="22"/>
        <v>1.2139101552700317E-149</v>
      </c>
      <c r="IL42" s="107">
        <f t="shared" si="22"/>
        <v>6.7573715907646891E-152</v>
      </c>
      <c r="IM42" s="107">
        <f t="shared" si="22"/>
        <v>4.3421786246843255E-154</v>
      </c>
      <c r="IN42" s="107">
        <f t="shared" si="22"/>
        <v>8.9590010163246213E-166</v>
      </c>
      <c r="IO42" s="107">
        <f t="shared" si="22"/>
        <v>1.3283955074657527E-165</v>
      </c>
      <c r="IP42" s="107">
        <f t="shared" si="22"/>
        <v>7.7997900120123935E-185</v>
      </c>
      <c r="IQ42" s="107">
        <f t="shared" si="22"/>
        <v>7.8194908419000817E-189</v>
      </c>
      <c r="IR42" s="107">
        <f t="shared" si="22"/>
        <v>5.1726590604828539E-177</v>
      </c>
      <c r="IS42" s="107">
        <f t="shared" si="22"/>
        <v>4.1645752741936934E-170</v>
      </c>
      <c r="IT42" s="107">
        <f t="shared" si="22"/>
        <v>1.3993145044230705E-165</v>
      </c>
      <c r="IU42" s="107">
        <f t="shared" si="22"/>
        <v>2.8404070078507716E-163</v>
      </c>
      <c r="IV42" s="107">
        <f t="shared" si="22"/>
        <v>2.1069794271450734E-147</v>
      </c>
      <c r="IW42" s="107">
        <f t="shared" si="22"/>
        <v>4.7181137441354794E-121</v>
      </c>
      <c r="IY42" s="107">
        <f t="shared" si="32"/>
        <v>1.229516492650775E-7</v>
      </c>
      <c r="IZ42" s="107">
        <f t="shared" si="23"/>
        <v>3.9672757167726419E-8</v>
      </c>
      <c r="JA42" s="107">
        <f t="shared" si="23"/>
        <v>2.2469629299272431E-9</v>
      </c>
      <c r="JB42" s="107">
        <f t="shared" si="23"/>
        <v>2.8935645132829468E-9</v>
      </c>
      <c r="JC42" s="107">
        <f t="shared" si="23"/>
        <v>2.6961138248490371E-9</v>
      </c>
      <c r="JD42" s="107">
        <f t="shared" si="23"/>
        <v>5.8005693707119372E-10</v>
      </c>
      <c r="JE42" s="107">
        <f t="shared" si="23"/>
        <v>4.8217267767090388E-10</v>
      </c>
      <c r="JF42" s="107">
        <f t="shared" si="23"/>
        <v>2.5994759598794417E-11</v>
      </c>
      <c r="JG42" s="107">
        <f t="shared" si="23"/>
        <v>2.2389240738683067E-11</v>
      </c>
      <c r="JH42" s="107">
        <f t="shared" si="23"/>
        <v>5.5835143671053082E-11</v>
      </c>
      <c r="JI42" s="107">
        <f t="shared" si="23"/>
        <v>1.6998727038983237E-10</v>
      </c>
      <c r="JJ42" s="107">
        <f t="shared" si="23"/>
        <v>6.191277725179595E-10</v>
      </c>
      <c r="JK42" s="107">
        <f t="shared" si="23"/>
        <v>7.4824821137159797E-10</v>
      </c>
      <c r="JL42" s="107">
        <f t="shared" si="23"/>
        <v>5.383763013350543E-9</v>
      </c>
      <c r="JM42" s="107">
        <f t="shared" si="23"/>
        <v>2.1897330756337633E-12</v>
      </c>
    </row>
    <row r="43" spans="2:273" x14ac:dyDescent="0.25">
      <c r="B43" s="2">
        <v>15</v>
      </c>
      <c r="C43" s="37">
        <v>76.105999999999995</v>
      </c>
      <c r="D43" s="37">
        <v>77.652000000000001</v>
      </c>
      <c r="E43" s="37">
        <v>76.894000000000005</v>
      </c>
      <c r="F43" s="37">
        <v>78.712000000000003</v>
      </c>
      <c r="G43" s="37">
        <v>79.858999999999995</v>
      </c>
      <c r="H43" s="37">
        <v>80.391000000000005</v>
      </c>
      <c r="I43" s="37">
        <v>83.093999999999994</v>
      </c>
      <c r="J43" s="37">
        <v>79.531000000000006</v>
      </c>
      <c r="K43" s="37">
        <v>79.641000000000005</v>
      </c>
      <c r="L43" s="37">
        <v>76.093999999999994</v>
      </c>
      <c r="M43" s="37">
        <v>75.349000000000004</v>
      </c>
      <c r="N43" s="37">
        <v>74.156000000000006</v>
      </c>
      <c r="O43" s="37">
        <v>76.703000000000003</v>
      </c>
      <c r="P43" s="37">
        <v>76.141000000000005</v>
      </c>
      <c r="Q43" s="37">
        <v>77.858999999999995</v>
      </c>
      <c r="S43" s="4">
        <f t="shared" si="8"/>
        <v>76.691858953135579</v>
      </c>
      <c r="T43" s="4">
        <f t="shared" si="8"/>
        <v>78.17600265016398</v>
      </c>
      <c r="U43" s="4">
        <f t="shared" si="8"/>
        <v>77.622488748081167</v>
      </c>
      <c r="V43" s="4">
        <f t="shared" si="8"/>
        <v>78.920567518785248</v>
      </c>
      <c r="W43" s="4">
        <f t="shared" si="8"/>
        <v>80.84898293944795</v>
      </c>
      <c r="X43" s="4">
        <f t="shared" si="8"/>
        <v>81.443658149074309</v>
      </c>
      <c r="Y43" s="4">
        <f t="shared" si="8"/>
        <v>82.806686820902797</v>
      </c>
      <c r="Z43" s="4">
        <f t="shared" si="8"/>
        <v>79.288878272949276</v>
      </c>
      <c r="AA43" s="4">
        <f t="shared" si="8"/>
        <v>79.365262011250323</v>
      </c>
      <c r="AB43" s="4">
        <f t="shared" si="8"/>
        <v>76.466848453423026</v>
      </c>
      <c r="AC43" s="4">
        <f t="shared" si="8"/>
        <v>75.799409503609283</v>
      </c>
      <c r="AD43" s="4">
        <f t="shared" si="8"/>
        <v>75.420705798311047</v>
      </c>
      <c r="AE43" s="4">
        <f t="shared" si="8"/>
        <v>77.908500612882634</v>
      </c>
      <c r="AF43" s="4">
        <f t="shared" si="8"/>
        <v>77.433315218047483</v>
      </c>
      <c r="AG43" s="4">
        <f t="shared" si="8"/>
        <v>76.946430040545422</v>
      </c>
      <c r="AI43" s="4">
        <f t="shared" si="9"/>
        <v>-0.58585895313558467</v>
      </c>
      <c r="AJ43" s="4">
        <f t="shared" si="9"/>
        <v>-0.52400265016397896</v>
      </c>
      <c r="AK43" s="4">
        <f t="shared" si="9"/>
        <v>-0.72848874808116193</v>
      </c>
      <c r="AL43" s="4">
        <f t="shared" si="9"/>
        <v>-0.20856751878524449</v>
      </c>
      <c r="AM43" s="4">
        <f t="shared" si="9"/>
        <v>-0.98998293944795535</v>
      </c>
      <c r="AN43" s="4">
        <f t="shared" si="9"/>
        <v>-1.0526581490743041</v>
      </c>
      <c r="AO43" s="4">
        <f t="shared" si="9"/>
        <v>0.28731317909719678</v>
      </c>
      <c r="AP43" s="4">
        <f t="shared" si="9"/>
        <v>0.24212172705072987</v>
      </c>
      <c r="AQ43" s="4">
        <f t="shared" si="9"/>
        <v>0.27573798874968247</v>
      </c>
      <c r="AR43" s="4">
        <f t="shared" si="9"/>
        <v>-0.37284845342303186</v>
      </c>
      <c r="AS43" s="4">
        <f t="shared" si="9"/>
        <v>-0.45040950360927923</v>
      </c>
      <c r="AT43" s="4">
        <f t="shared" si="9"/>
        <v>-1.2647057983110415</v>
      </c>
      <c r="AU43" s="4">
        <f t="shared" si="9"/>
        <v>-1.2055006128826307</v>
      </c>
      <c r="AV43" s="4">
        <f t="shared" si="9"/>
        <v>-1.2923152180474773</v>
      </c>
      <c r="AW43" s="4">
        <f t="shared" si="9"/>
        <v>0.9125699594545722</v>
      </c>
      <c r="AY43" s="2">
        <f t="shared" si="24"/>
        <v>76.691603211972335</v>
      </c>
      <c r="AZ43" s="2">
        <f t="shared" si="10"/>
        <v>78.175913114675268</v>
      </c>
      <c r="BA43" s="2">
        <f t="shared" si="10"/>
        <v>77.622482418830771</v>
      </c>
      <c r="BB43" s="2">
        <f t="shared" si="10"/>
        <v>78.920559547540293</v>
      </c>
      <c r="BC43" s="2">
        <f t="shared" si="10"/>
        <v>80.848975221686018</v>
      </c>
      <c r="BD43" s="2">
        <f t="shared" si="10"/>
        <v>81.443656352032562</v>
      </c>
      <c r="BE43" s="2">
        <f t="shared" si="10"/>
        <v>82.806685315244749</v>
      </c>
      <c r="BF43" s="2">
        <f t="shared" si="10"/>
        <v>79.288878176480026</v>
      </c>
      <c r="BG43" s="2">
        <f t="shared" si="10"/>
        <v>79.365261926939269</v>
      </c>
      <c r="BH43" s="2">
        <f t="shared" si="10"/>
        <v>76.466848258004745</v>
      </c>
      <c r="BI43" s="2">
        <f t="shared" si="10"/>
        <v>75.799408947505057</v>
      </c>
      <c r="BJ43" s="2">
        <f t="shared" si="10"/>
        <v>75.420703948663402</v>
      </c>
      <c r="BK43" s="2">
        <f t="shared" si="10"/>
        <v>77.908498470558584</v>
      </c>
      <c r="BL43" s="2">
        <f t="shared" si="10"/>
        <v>77.433302259371374</v>
      </c>
      <c r="BM43" s="2">
        <f t="shared" si="10"/>
        <v>76.946430033501244</v>
      </c>
      <c r="BO43" s="2">
        <f t="shared" si="25"/>
        <v>76.105999999999995</v>
      </c>
      <c r="BP43" s="2">
        <f t="shared" si="11"/>
        <v>77.652000000000001</v>
      </c>
      <c r="BQ43" s="2">
        <f t="shared" si="11"/>
        <v>76.894000000000005</v>
      </c>
      <c r="BR43" s="2">
        <f t="shared" si="11"/>
        <v>78.712000000000003</v>
      </c>
      <c r="BS43" s="2">
        <f t="shared" si="11"/>
        <v>79.858999999999995</v>
      </c>
      <c r="BT43" s="2">
        <f t="shared" si="11"/>
        <v>80.391000000000005</v>
      </c>
      <c r="BU43" s="2">
        <f t="shared" si="11"/>
        <v>83.093999999999994</v>
      </c>
      <c r="BV43" s="2">
        <f t="shared" si="11"/>
        <v>79.531000000000006</v>
      </c>
      <c r="BW43" s="2">
        <f t="shared" si="11"/>
        <v>79.641000000000005</v>
      </c>
      <c r="BX43" s="2">
        <f t="shared" si="11"/>
        <v>76.093999999999994</v>
      </c>
      <c r="BY43" s="2">
        <f t="shared" si="11"/>
        <v>75.349000000000004</v>
      </c>
      <c r="BZ43" s="2">
        <f t="shared" si="11"/>
        <v>74.156000000000006</v>
      </c>
      <c r="CA43" s="2">
        <f t="shared" si="11"/>
        <v>76.703000000000003</v>
      </c>
      <c r="CB43" s="2">
        <f t="shared" si="11"/>
        <v>76.141000000000005</v>
      </c>
      <c r="CC43" s="2">
        <f t="shared" si="11"/>
        <v>77.858999999999995</v>
      </c>
      <c r="CE43" s="2" t="str">
        <f t="shared" si="26"/>
        <v/>
      </c>
      <c r="CF43" s="2" t="str">
        <f t="shared" si="12"/>
        <v/>
      </c>
      <c r="CG43" s="2" t="str">
        <f t="shared" si="12"/>
        <v/>
      </c>
      <c r="CH43" s="2" t="str">
        <f t="shared" si="12"/>
        <v/>
      </c>
      <c r="CI43" s="2" t="str">
        <f t="shared" si="12"/>
        <v/>
      </c>
      <c r="CJ43" s="2" t="str">
        <f t="shared" si="12"/>
        <v/>
      </c>
      <c r="CK43" s="2" t="str">
        <f t="shared" si="12"/>
        <v/>
      </c>
      <c r="CL43" s="2" t="str">
        <f t="shared" si="12"/>
        <v/>
      </c>
      <c r="CM43" s="2" t="str">
        <f t="shared" si="12"/>
        <v/>
      </c>
      <c r="CN43" s="2" t="str">
        <f t="shared" si="12"/>
        <v/>
      </c>
      <c r="CO43" s="2" t="str">
        <f t="shared" si="12"/>
        <v/>
      </c>
      <c r="CP43" s="2" t="str">
        <f t="shared" si="12"/>
        <v/>
      </c>
      <c r="CQ43" s="2" t="str">
        <f t="shared" si="12"/>
        <v/>
      </c>
      <c r="CR43" s="2" t="str">
        <f t="shared" si="12"/>
        <v/>
      </c>
      <c r="CS43" s="2" t="str">
        <f t="shared" si="12"/>
        <v/>
      </c>
      <c r="CU43" s="2" t="str">
        <f t="shared" si="27"/>
        <v/>
      </c>
      <c r="CV43" s="2" t="str">
        <f t="shared" si="13"/>
        <v/>
      </c>
      <c r="CW43" s="2" t="str">
        <f t="shared" si="13"/>
        <v/>
      </c>
      <c r="CX43" s="2" t="str">
        <f t="shared" si="13"/>
        <v/>
      </c>
      <c r="CY43" s="2" t="str">
        <f t="shared" si="13"/>
        <v/>
      </c>
      <c r="CZ43" s="2" t="str">
        <f t="shared" si="13"/>
        <v/>
      </c>
      <c r="DA43" s="2" t="str">
        <f t="shared" si="13"/>
        <v/>
      </c>
      <c r="DB43" s="2" t="str">
        <f t="shared" si="13"/>
        <v/>
      </c>
      <c r="DC43" s="2" t="str">
        <f t="shared" si="13"/>
        <v/>
      </c>
      <c r="DD43" s="2" t="str">
        <f t="shared" si="13"/>
        <v/>
      </c>
      <c r="DE43" s="2" t="str">
        <f t="shared" si="13"/>
        <v/>
      </c>
      <c r="DF43" s="2" t="str">
        <f t="shared" si="13"/>
        <v/>
      </c>
      <c r="DG43" s="2" t="str">
        <f t="shared" si="13"/>
        <v/>
      </c>
      <c r="DH43" s="2" t="str">
        <f t="shared" si="13"/>
        <v/>
      </c>
      <c r="DI43" s="2" t="str">
        <f t="shared" si="13"/>
        <v/>
      </c>
      <c r="DK43" s="2">
        <f t="shared" si="14"/>
        <v>76.691626306620208</v>
      </c>
      <c r="DL43" s="2">
        <f t="shared" si="14"/>
        <v>78.175917247386764</v>
      </c>
      <c r="DM43" s="2">
        <f t="shared" si="14"/>
        <v>77.622491090305061</v>
      </c>
      <c r="DN43" s="2">
        <f t="shared" si="14"/>
        <v>78.920615023093745</v>
      </c>
      <c r="DO43" s="2">
        <f t="shared" si="14"/>
        <v>80.849023174783255</v>
      </c>
      <c r="DP43" s="2">
        <f t="shared" si="14"/>
        <v>81.443699486559936</v>
      </c>
      <c r="DQ43" s="2">
        <f t="shared" si="14"/>
        <v>82.806719722138325</v>
      </c>
      <c r="DR43" s="2">
        <f t="shared" si="14"/>
        <v>79.288853135888502</v>
      </c>
      <c r="DS43" s="2">
        <f t="shared" si="14"/>
        <v>79.365263977485924</v>
      </c>
      <c r="DT43" s="2">
        <f t="shared" si="14"/>
        <v>76.46683005158954</v>
      </c>
      <c r="DU43" s="2">
        <f t="shared" si="14"/>
        <v>75.799371849931106</v>
      </c>
      <c r="DV43" s="2">
        <f t="shared" si="14"/>
        <v>75.420659015403203</v>
      </c>
      <c r="DW43" s="2">
        <f t="shared" si="14"/>
        <v>77.908357595892483</v>
      </c>
      <c r="DX43" s="2">
        <f t="shared" si="14"/>
        <v>77.433035336756262</v>
      </c>
      <c r="DY43" s="2">
        <f t="shared" si="14"/>
        <v>76.945630812999241</v>
      </c>
      <c r="EA43" s="2">
        <f t="shared" si="15"/>
        <v>74.056214457362572</v>
      </c>
      <c r="EB43" s="2">
        <f t="shared" si="15"/>
        <v>77.777002564351648</v>
      </c>
      <c r="EC43" s="2">
        <f t="shared" si="15"/>
        <v>76.86153416278384</v>
      </c>
      <c r="ED43" s="2">
        <f t="shared" si="15"/>
        <v>75.034198410498661</v>
      </c>
      <c r="EE43" s="2">
        <f t="shared" si="15"/>
        <v>77.546094814814808</v>
      </c>
      <c r="EF43" s="2">
        <f t="shared" si="15"/>
        <v>78.293180740740738</v>
      </c>
      <c r="EG43" s="2">
        <f t="shared" si="15"/>
        <v>80.386924608701079</v>
      </c>
      <c r="EH43" s="2">
        <f t="shared" si="15"/>
        <v>81.298142133101962</v>
      </c>
      <c r="EI43" s="2">
        <f t="shared" si="15"/>
        <v>79.230193491322765</v>
      </c>
      <c r="EJ43" s="2">
        <f t="shared" si="15"/>
        <v>78.048405834179349</v>
      </c>
      <c r="EK43" s="2">
        <f t="shared" si="15"/>
        <v>78.6914737712396</v>
      </c>
      <c r="EL43" s="2">
        <f t="shared" si="15"/>
        <v>78.300455925925931</v>
      </c>
      <c r="EM43" s="2">
        <f t="shared" si="15"/>
        <v>81.81080740740741</v>
      </c>
      <c r="EN43" s="2">
        <f t="shared" si="15"/>
        <v>80.930313634282115</v>
      </c>
      <c r="EO43" s="2">
        <f t="shared" si="15"/>
        <v>81.766102408069543</v>
      </c>
      <c r="EQ43" s="2">
        <f t="shared" si="16"/>
        <v>75.636732898499758</v>
      </c>
      <c r="ER43" s="2">
        <f t="shared" si="16"/>
        <v>77.371451689117748</v>
      </c>
      <c r="ES43" s="2">
        <f t="shared" si="16"/>
        <v>76.208312670299051</v>
      </c>
      <c r="ET43" s="2">
        <f t="shared" si="16"/>
        <v>75.683984076916786</v>
      </c>
      <c r="EU43" s="2">
        <f t="shared" si="16"/>
        <v>76.814008259902323</v>
      </c>
      <c r="EV43" s="2">
        <f t="shared" si="16"/>
        <v>77.208447633187106</v>
      </c>
      <c r="EW43" s="2">
        <f t="shared" si="16"/>
        <v>79.413991430039005</v>
      </c>
      <c r="EX43" s="2">
        <f t="shared" si="16"/>
        <v>79.246031017178652</v>
      </c>
      <c r="EY43" s="2">
        <f t="shared" si="16"/>
        <v>78.018736505701469</v>
      </c>
      <c r="EZ43" s="2">
        <f t="shared" si="16"/>
        <v>76.375608280630246</v>
      </c>
      <c r="FA43" s="2">
        <f t="shared" si="16"/>
        <v>76.549770661259842</v>
      </c>
      <c r="FB43" s="2">
        <f t="shared" si="16"/>
        <v>77.058272995771773</v>
      </c>
      <c r="FC43" s="2">
        <f t="shared" si="16"/>
        <v>79.428848327481887</v>
      </c>
      <c r="FD43" s="2">
        <f t="shared" si="16"/>
        <v>81.00297396734949</v>
      </c>
      <c r="FE43" s="2">
        <f t="shared" si="16"/>
        <v>87.701115141550886</v>
      </c>
      <c r="FG43" s="2">
        <f t="shared" si="17"/>
        <v>8.7632025622070851E-6</v>
      </c>
      <c r="FH43" s="2">
        <f t="shared" si="17"/>
        <v>1.0359888108448931E-5</v>
      </c>
      <c r="FI43" s="2">
        <f t="shared" si="17"/>
        <v>1.1395486351749345E-5</v>
      </c>
      <c r="FJ43" s="2">
        <f t="shared" si="17"/>
        <v>1.4274216840865851E-5</v>
      </c>
      <c r="FK43" s="2">
        <f t="shared" si="17"/>
        <v>1.4518358253024672E-5</v>
      </c>
      <c r="FL43" s="2">
        <f t="shared" si="17"/>
        <v>1.3691246054842616E-5</v>
      </c>
      <c r="FM43" s="2">
        <f t="shared" si="17"/>
        <v>1.4218928439821082E-5</v>
      </c>
      <c r="FN43" s="2">
        <f t="shared" si="17"/>
        <v>1.2462414115618911E-5</v>
      </c>
      <c r="FO43" s="2">
        <f t="shared" si="17"/>
        <v>1.5181307731886362E-5</v>
      </c>
      <c r="FP43" s="2">
        <f t="shared" si="17"/>
        <v>1.1511566774960501E-5</v>
      </c>
      <c r="FQ43" s="2">
        <f t="shared" si="17"/>
        <v>1.2827201459352907E-5</v>
      </c>
      <c r="FR43" s="2">
        <f t="shared" si="17"/>
        <v>1.560292674016299E-5</v>
      </c>
      <c r="FS43" s="2">
        <f t="shared" si="17"/>
        <v>3.6099033534159019E-5</v>
      </c>
      <c r="FT43" s="2">
        <f t="shared" si="17"/>
        <v>7.632295524712144E-5</v>
      </c>
      <c r="FU43" s="2">
        <f t="shared" si="17"/>
        <v>1.6579714976256113E-4</v>
      </c>
      <c r="FW43" s="2">
        <f t="shared" si="28"/>
        <v>2.1007659254067942E-15</v>
      </c>
      <c r="FX43" s="2">
        <f t="shared" si="18"/>
        <v>1.0926972682045582E-14</v>
      </c>
      <c r="FY43" s="2">
        <f t="shared" si="18"/>
        <v>1.3219324333917306E-14</v>
      </c>
      <c r="FZ43" s="2">
        <f t="shared" si="18"/>
        <v>1.5556191289678351E-14</v>
      </c>
      <c r="GA43" s="2">
        <f t="shared" si="18"/>
        <v>1.3761065134681356E-14</v>
      </c>
      <c r="GB43" s="2">
        <f t="shared" si="18"/>
        <v>1.3094543573090797E-14</v>
      </c>
      <c r="GC43" s="2">
        <f t="shared" si="18"/>
        <v>1.720406848426879E-14</v>
      </c>
      <c r="GD43" s="2">
        <f t="shared" si="18"/>
        <v>1.8121388410101817E-14</v>
      </c>
      <c r="GE43" s="2">
        <f t="shared" si="18"/>
        <v>2.4672674205055887E-14</v>
      </c>
      <c r="GF43" s="2">
        <f t="shared" si="18"/>
        <v>1.6940562851486321E-14</v>
      </c>
      <c r="GG43" s="2">
        <f t="shared" si="18"/>
        <v>1.8944878549064783E-14</v>
      </c>
      <c r="GH43" s="2">
        <f t="shared" si="18"/>
        <v>1.8290768790910565E-14</v>
      </c>
      <c r="GI43" s="2">
        <f t="shared" si="18"/>
        <v>2.1622305601204104E-13</v>
      </c>
      <c r="GJ43" s="2">
        <f t="shared" si="18"/>
        <v>1.7521080483747197E-12</v>
      </c>
      <c r="GK43" s="2">
        <f t="shared" si="18"/>
        <v>8.5991805435385045E-12</v>
      </c>
      <c r="GM43" s="107">
        <f t="shared" si="29"/>
        <v>2.1428485076038113E-7</v>
      </c>
      <c r="GN43" s="107">
        <f t="shared" si="19"/>
        <v>7.2733274236871938E-8</v>
      </c>
      <c r="GO43" s="107">
        <f t="shared" si="19"/>
        <v>4.6199153025722402E-9</v>
      </c>
      <c r="GP43" s="107">
        <f t="shared" si="19"/>
        <v>5.9746872910674488E-9</v>
      </c>
      <c r="GQ43" s="107">
        <f t="shared" si="19"/>
        <v>5.58837147937022E-9</v>
      </c>
      <c r="GR43" s="107">
        <f t="shared" si="19"/>
        <v>1.2717038367942136E-9</v>
      </c>
      <c r="GS43" s="107">
        <f t="shared" si="19"/>
        <v>1.0675223116613819E-9</v>
      </c>
      <c r="GT43" s="107">
        <f t="shared" si="19"/>
        <v>6.3862798830790351E-11</v>
      </c>
      <c r="GU43" s="107">
        <f t="shared" si="19"/>
        <v>5.6194497524180464E-11</v>
      </c>
      <c r="GV43" s="107">
        <f t="shared" si="19"/>
        <v>1.3238727742873523E-10</v>
      </c>
      <c r="GW43" s="107">
        <f t="shared" si="19"/>
        <v>3.8912011124499101E-10</v>
      </c>
      <c r="GX43" s="107">
        <f t="shared" si="19"/>
        <v>1.3661084109834114E-9</v>
      </c>
      <c r="GY43" s="107">
        <f t="shared" si="19"/>
        <v>1.6184642668851191E-9</v>
      </c>
      <c r="GZ43" s="107">
        <f t="shared" si="19"/>
        <v>1.0708910311484579E-8</v>
      </c>
      <c r="HA43" s="107">
        <f t="shared" si="19"/>
        <v>5.9099706857028646E-12</v>
      </c>
      <c r="HC43" s="107">
        <f t="shared" si="33"/>
        <v>6.0914190382105791E-20</v>
      </c>
      <c r="HD43" s="107">
        <f t="shared" si="20"/>
        <v>2.5028087121287215E-21</v>
      </c>
      <c r="HE43" s="107">
        <f t="shared" si="20"/>
        <v>5.2515775485990102E-25</v>
      </c>
      <c r="HF43" s="107">
        <f t="shared" si="20"/>
        <v>5.2566128557049283E-25</v>
      </c>
      <c r="HG43" s="107">
        <f t="shared" si="20"/>
        <v>3.6317560362380904E-25</v>
      </c>
      <c r="HH43" s="107">
        <f t="shared" si="20"/>
        <v>6.5878479382692083E-27</v>
      </c>
      <c r="HI43" s="107">
        <f t="shared" si="20"/>
        <v>5.5332517276178434E-27</v>
      </c>
      <c r="HJ43" s="107">
        <f t="shared" si="20"/>
        <v>3.0815636623144115E-30</v>
      </c>
      <c r="HK43" s="107">
        <f t="shared" si="20"/>
        <v>2.6070987465288543E-30</v>
      </c>
      <c r="HL43" s="107">
        <f t="shared" si="20"/>
        <v>5.2131612723523741E-29</v>
      </c>
      <c r="HM43" s="107">
        <f t="shared" si="20"/>
        <v>5.7732036001646273E-28</v>
      </c>
      <c r="HN43" s="107">
        <f t="shared" si="20"/>
        <v>6.407647810223893E-27</v>
      </c>
      <c r="HO43" s="107">
        <f t="shared" si="20"/>
        <v>9.0070637931051575E-27</v>
      </c>
      <c r="HP43" s="107">
        <f t="shared" si="20"/>
        <v>2.3440578102823282E-24</v>
      </c>
      <c r="HQ43" s="107">
        <f t="shared" si="20"/>
        <v>4.9897876232914809E-33</v>
      </c>
      <c r="HS43" s="107">
        <f t="shared" si="30"/>
        <v>1.0881501742784617E-46</v>
      </c>
      <c r="HT43" s="107">
        <f t="shared" si="21"/>
        <v>2.0866911903105083E-48</v>
      </c>
      <c r="HU43" s="107">
        <f t="shared" si="21"/>
        <v>3.2563780488381304E-57</v>
      </c>
      <c r="HV43" s="107">
        <f t="shared" si="21"/>
        <v>7.5799418058103837E-58</v>
      </c>
      <c r="HW43" s="107">
        <f t="shared" si="21"/>
        <v>1.7051002465356425E-58</v>
      </c>
      <c r="HX43" s="107">
        <f t="shared" si="21"/>
        <v>1.3030697239158636E-62</v>
      </c>
      <c r="HY43" s="107">
        <f t="shared" si="21"/>
        <v>1.4407746776557053E-62</v>
      </c>
      <c r="HZ43" s="107">
        <f t="shared" si="21"/>
        <v>9.8815007603149045E-70</v>
      </c>
      <c r="IA43" s="107">
        <f t="shared" si="21"/>
        <v>1.6976751594574166E-70</v>
      </c>
      <c r="IB43" s="107">
        <f t="shared" si="21"/>
        <v>1.1957801050378355E-66</v>
      </c>
      <c r="IC43" s="107">
        <f t="shared" si="21"/>
        <v>2.3596103980622982E-64</v>
      </c>
      <c r="ID43" s="107">
        <f t="shared" si="21"/>
        <v>1.1851524880005213E-62</v>
      </c>
      <c r="IE43" s="107">
        <f t="shared" si="21"/>
        <v>4.2283307391951745E-62</v>
      </c>
      <c r="IF43" s="107">
        <f t="shared" si="21"/>
        <v>6.6712334566311419E-56</v>
      </c>
      <c r="IG43" s="107">
        <f t="shared" si="21"/>
        <v>5.2391895647118234E-45</v>
      </c>
      <c r="II43" s="107">
        <f t="shared" si="31"/>
        <v>8.2890146803383715E-124</v>
      </c>
      <c r="IJ43" s="107">
        <f t="shared" si="22"/>
        <v>2.8759499733850145E-124</v>
      </c>
      <c r="IK43" s="107">
        <f t="shared" si="22"/>
        <v>1.5441126338992902E-147</v>
      </c>
      <c r="IL43" s="107">
        <f t="shared" si="22"/>
        <v>9.4882033529909681E-150</v>
      </c>
      <c r="IM43" s="107">
        <f t="shared" si="22"/>
        <v>6.4297987680989383E-152</v>
      </c>
      <c r="IN43" s="107">
        <f t="shared" si="22"/>
        <v>1.9307579066834088E-163</v>
      </c>
      <c r="IO43" s="107">
        <f t="shared" si="22"/>
        <v>2.9800205355368783E-163</v>
      </c>
      <c r="IP43" s="107">
        <f t="shared" si="22"/>
        <v>3.3366822445096563E-182</v>
      </c>
      <c r="IQ43" s="107">
        <f t="shared" si="22"/>
        <v>4.0560839325396513E-186</v>
      </c>
      <c r="IR43" s="107">
        <f t="shared" si="22"/>
        <v>1.6872556655521556E-174</v>
      </c>
      <c r="IS43" s="107">
        <f t="shared" si="22"/>
        <v>1.1025583115757359E-167</v>
      </c>
      <c r="IT43" s="107">
        <f t="shared" si="22"/>
        <v>3.1694593635352033E-163</v>
      </c>
      <c r="IU43" s="107">
        <f t="shared" si="22"/>
        <v>5.537370641690442E-161</v>
      </c>
      <c r="IV43" s="107">
        <f t="shared" si="22"/>
        <v>2.3067148143413056E-145</v>
      </c>
      <c r="IW43" s="107">
        <f t="shared" si="22"/>
        <v>2.05210577238672E-119</v>
      </c>
      <c r="IY43" s="107">
        <f t="shared" si="32"/>
        <v>2.1428485076044204E-7</v>
      </c>
      <c r="IZ43" s="107">
        <f t="shared" si="23"/>
        <v>7.2733274236874439E-8</v>
      </c>
      <c r="JA43" s="107">
        <f t="shared" si="23"/>
        <v>4.619915302572241E-9</v>
      </c>
      <c r="JB43" s="107">
        <f t="shared" si="23"/>
        <v>5.9746872910674496E-9</v>
      </c>
      <c r="JC43" s="107">
        <f t="shared" si="23"/>
        <v>5.58837147937022E-9</v>
      </c>
      <c r="JD43" s="107">
        <f t="shared" si="23"/>
        <v>1.2717038367942136E-9</v>
      </c>
      <c r="JE43" s="107">
        <f t="shared" si="23"/>
        <v>1.0675223116613819E-9</v>
      </c>
      <c r="JF43" s="107">
        <f t="shared" si="23"/>
        <v>6.3862798830790351E-11</v>
      </c>
      <c r="JG43" s="107">
        <f t="shared" si="23"/>
        <v>5.6194497524180464E-11</v>
      </c>
      <c r="JH43" s="107">
        <f t="shared" si="23"/>
        <v>1.3238727742873523E-10</v>
      </c>
      <c r="JI43" s="107">
        <f t="shared" si="23"/>
        <v>3.8912011124499101E-10</v>
      </c>
      <c r="JJ43" s="107">
        <f t="shared" si="23"/>
        <v>1.3661084109834114E-9</v>
      </c>
      <c r="JK43" s="107">
        <f t="shared" si="23"/>
        <v>1.6184642668851191E-9</v>
      </c>
      <c r="JL43" s="107">
        <f t="shared" si="23"/>
        <v>1.070891031148458E-8</v>
      </c>
      <c r="JM43" s="107">
        <f t="shared" si="23"/>
        <v>5.9099706857028646E-12</v>
      </c>
    </row>
    <row r="44" spans="2:273" x14ac:dyDescent="0.25">
      <c r="B44" s="2">
        <v>16</v>
      </c>
      <c r="C44" s="37">
        <v>75.817999999999998</v>
      </c>
      <c r="D44" s="37">
        <v>77.152000000000001</v>
      </c>
      <c r="E44" s="37">
        <v>76.135999999999996</v>
      </c>
      <c r="F44" s="37">
        <v>78.302999999999997</v>
      </c>
      <c r="G44" s="37">
        <v>79.843999999999994</v>
      </c>
      <c r="H44" s="37">
        <v>82.078000000000003</v>
      </c>
      <c r="I44" s="37">
        <v>81.703000000000003</v>
      </c>
      <c r="J44" s="37">
        <v>79.718999999999994</v>
      </c>
      <c r="K44" s="37">
        <v>79.828000000000003</v>
      </c>
      <c r="L44" s="37">
        <v>76.046999999999997</v>
      </c>
      <c r="M44" s="37">
        <v>74.873000000000005</v>
      </c>
      <c r="N44" s="37">
        <v>75.438000000000002</v>
      </c>
      <c r="O44" s="37">
        <v>77.546999999999997</v>
      </c>
      <c r="P44" s="37">
        <v>76.281000000000006</v>
      </c>
      <c r="Q44" s="37">
        <v>78.311999999999998</v>
      </c>
      <c r="S44" s="4">
        <f t="shared" si="8"/>
        <v>76.923838058660408</v>
      </c>
      <c r="T44" s="4">
        <f t="shared" si="8"/>
        <v>78.407405351864227</v>
      </c>
      <c r="U44" s="4">
        <f t="shared" si="8"/>
        <v>77.864289798635653</v>
      </c>
      <c r="V44" s="4">
        <f t="shared" si="8"/>
        <v>79.191443086689915</v>
      </c>
      <c r="W44" s="4">
        <f t="shared" si="8"/>
        <v>81.054111586398065</v>
      </c>
      <c r="X44" s="4">
        <f t="shared" si="8"/>
        <v>81.679340762066886</v>
      </c>
      <c r="Y44" s="4">
        <f t="shared" si="8"/>
        <v>83.01645726122797</v>
      </c>
      <c r="Z44" s="4">
        <f t="shared" si="8"/>
        <v>79.535326395452927</v>
      </c>
      <c r="AA44" s="4">
        <f t="shared" si="8"/>
        <v>79.625987167937836</v>
      </c>
      <c r="AB44" s="4">
        <f t="shared" si="8"/>
        <v>76.68118515945406</v>
      </c>
      <c r="AC44" s="4">
        <f t="shared" si="8"/>
        <v>76.062897174957598</v>
      </c>
      <c r="AD44" s="4">
        <f t="shared" si="8"/>
        <v>75.70034216166404</v>
      </c>
      <c r="AE44" s="4">
        <f t="shared" si="8"/>
        <v>78.150590902661435</v>
      </c>
      <c r="AF44" s="4">
        <f t="shared" si="8"/>
        <v>77.63976693634045</v>
      </c>
      <c r="AG44" s="4">
        <f t="shared" si="8"/>
        <v>77.165383591515493</v>
      </c>
      <c r="AI44" s="4">
        <f t="shared" si="9"/>
        <v>-1.1058380586604102</v>
      </c>
      <c r="AJ44" s="4">
        <f t="shared" si="9"/>
        <v>-1.2554053518642263</v>
      </c>
      <c r="AK44" s="4">
        <f t="shared" si="9"/>
        <v>-1.7282897986356573</v>
      </c>
      <c r="AL44" s="4">
        <f t="shared" si="9"/>
        <v>-0.888443086689918</v>
      </c>
      <c r="AM44" s="4">
        <f t="shared" si="9"/>
        <v>-1.2101115863980709</v>
      </c>
      <c r="AN44" s="4">
        <f t="shared" si="9"/>
        <v>0.39865923793311708</v>
      </c>
      <c r="AO44" s="4">
        <f t="shared" si="9"/>
        <v>-1.3134572612279669</v>
      </c>
      <c r="AP44" s="4">
        <f t="shared" si="9"/>
        <v>0.18367360454706727</v>
      </c>
      <c r="AQ44" s="4">
        <f t="shared" si="9"/>
        <v>0.20201283206216658</v>
      </c>
      <c r="AR44" s="4">
        <f t="shared" si="9"/>
        <v>-0.63418515945406284</v>
      </c>
      <c r="AS44" s="4">
        <f t="shared" si="9"/>
        <v>-1.1898971749575935</v>
      </c>
      <c r="AT44" s="4">
        <f t="shared" si="9"/>
        <v>-0.26234216166403712</v>
      </c>
      <c r="AU44" s="4">
        <f t="shared" si="9"/>
        <v>-0.60359090266143767</v>
      </c>
      <c r="AV44" s="4">
        <f t="shared" si="9"/>
        <v>-1.3587669363404444</v>
      </c>
      <c r="AW44" s="4">
        <f t="shared" si="9"/>
        <v>1.1466164084845047</v>
      </c>
      <c r="AY44" s="2">
        <f t="shared" si="24"/>
        <v>76.923405030212052</v>
      </c>
      <c r="AZ44" s="2">
        <f t="shared" si="24"/>
        <v>78.407246114134239</v>
      </c>
      <c r="BA44" s="2">
        <f t="shared" si="24"/>
        <v>77.86427720862126</v>
      </c>
      <c r="BB44" s="2">
        <f t="shared" si="24"/>
        <v>79.191427174562591</v>
      </c>
      <c r="BC44" s="2">
        <f t="shared" si="24"/>
        <v>81.054096123137896</v>
      </c>
      <c r="BD44" s="2">
        <f t="shared" si="24"/>
        <v>81.679336957676711</v>
      </c>
      <c r="BE44" s="2">
        <f t="shared" si="24"/>
        <v>83.016454043335557</v>
      </c>
      <c r="BF44" s="2">
        <f t="shared" si="24"/>
        <v>79.535326167083397</v>
      </c>
      <c r="BG44" s="2">
        <f t="shared" si="24"/>
        <v>79.625986964255901</v>
      </c>
      <c r="BH44" s="2">
        <f t="shared" si="24"/>
        <v>76.68118471254283</v>
      </c>
      <c r="BI44" s="2">
        <f t="shared" si="24"/>
        <v>76.062895946613395</v>
      </c>
      <c r="BJ44" s="2">
        <f t="shared" si="24"/>
        <v>75.700338222774548</v>
      </c>
      <c r="BK44" s="2">
        <f t="shared" si="24"/>
        <v>78.150586426063995</v>
      </c>
      <c r="BL44" s="2">
        <f t="shared" si="24"/>
        <v>77.639741981444317</v>
      </c>
      <c r="BM44" s="2">
        <f t="shared" si="24"/>
        <v>77.165383573230741</v>
      </c>
      <c r="BO44" s="2">
        <f t="shared" si="25"/>
        <v>75.817999999999998</v>
      </c>
      <c r="BP44" s="2">
        <f t="shared" si="25"/>
        <v>77.152000000000001</v>
      </c>
      <c r="BQ44" s="2">
        <f t="shared" si="25"/>
        <v>76.135999999999996</v>
      </c>
      <c r="BR44" s="2">
        <f t="shared" si="25"/>
        <v>78.302999999999997</v>
      </c>
      <c r="BS44" s="2">
        <f t="shared" si="25"/>
        <v>79.843999999999994</v>
      </c>
      <c r="BT44" s="2">
        <f t="shared" si="25"/>
        <v>82.078000000000003</v>
      </c>
      <c r="BU44" s="2">
        <f t="shared" si="25"/>
        <v>81.703000000000003</v>
      </c>
      <c r="BV44" s="2">
        <f t="shared" si="25"/>
        <v>79.718999999999994</v>
      </c>
      <c r="BW44" s="2">
        <f t="shared" si="25"/>
        <v>79.828000000000003</v>
      </c>
      <c r="BX44" s="2">
        <f t="shared" si="25"/>
        <v>76.046999999999997</v>
      </c>
      <c r="BY44" s="2">
        <f t="shared" si="25"/>
        <v>74.873000000000005</v>
      </c>
      <c r="BZ44" s="2">
        <f t="shared" si="25"/>
        <v>75.438000000000002</v>
      </c>
      <c r="CA44" s="2">
        <f t="shared" si="25"/>
        <v>77.546999999999997</v>
      </c>
      <c r="CB44" s="2">
        <f t="shared" si="25"/>
        <v>76.281000000000006</v>
      </c>
      <c r="CC44" s="2">
        <f t="shared" si="25"/>
        <v>78.311999999999998</v>
      </c>
      <c r="CE44" s="2" t="str">
        <f t="shared" si="26"/>
        <v/>
      </c>
      <c r="CF44" s="2" t="str">
        <f t="shared" si="26"/>
        <v/>
      </c>
      <c r="CG44" s="2" t="str">
        <f t="shared" si="26"/>
        <v/>
      </c>
      <c r="CH44" s="2" t="str">
        <f t="shared" si="26"/>
        <v/>
      </c>
      <c r="CI44" s="2" t="str">
        <f t="shared" si="26"/>
        <v/>
      </c>
      <c r="CJ44" s="2" t="str">
        <f t="shared" si="26"/>
        <v/>
      </c>
      <c r="CK44" s="2" t="str">
        <f t="shared" si="26"/>
        <v/>
      </c>
      <c r="CL44" s="2" t="str">
        <f t="shared" si="26"/>
        <v/>
      </c>
      <c r="CM44" s="2" t="str">
        <f t="shared" si="26"/>
        <v/>
      </c>
      <c r="CN44" s="2" t="str">
        <f t="shared" si="26"/>
        <v/>
      </c>
      <c r="CO44" s="2" t="str">
        <f t="shared" si="26"/>
        <v/>
      </c>
      <c r="CP44" s="2" t="str">
        <f t="shared" si="26"/>
        <v/>
      </c>
      <c r="CQ44" s="2" t="str">
        <f t="shared" si="26"/>
        <v/>
      </c>
      <c r="CR44" s="2" t="str">
        <f t="shared" si="26"/>
        <v/>
      </c>
      <c r="CS44" s="2" t="str">
        <f t="shared" si="26"/>
        <v/>
      </c>
      <c r="CU44" s="2" t="str">
        <f t="shared" si="27"/>
        <v/>
      </c>
      <c r="CV44" s="2" t="str">
        <f t="shared" si="27"/>
        <v/>
      </c>
      <c r="CW44" s="2" t="str">
        <f t="shared" si="27"/>
        <v/>
      </c>
      <c r="CX44" s="2" t="str">
        <f t="shared" si="27"/>
        <v/>
      </c>
      <c r="CY44" s="2" t="str">
        <f t="shared" si="27"/>
        <v/>
      </c>
      <c r="CZ44" s="2" t="str">
        <f t="shared" si="27"/>
        <v/>
      </c>
      <c r="DA44" s="2" t="str">
        <f t="shared" si="27"/>
        <v/>
      </c>
      <c r="DB44" s="2" t="str">
        <f t="shared" si="27"/>
        <v/>
      </c>
      <c r="DC44" s="2" t="str">
        <f t="shared" si="27"/>
        <v/>
      </c>
      <c r="DD44" s="2" t="str">
        <f t="shared" si="27"/>
        <v/>
      </c>
      <c r="DE44" s="2" t="str">
        <f t="shared" si="27"/>
        <v/>
      </c>
      <c r="DF44" s="2" t="str">
        <f t="shared" si="27"/>
        <v/>
      </c>
      <c r="DG44" s="2" t="str">
        <f t="shared" si="27"/>
        <v/>
      </c>
      <c r="DH44" s="2" t="str">
        <f t="shared" si="27"/>
        <v/>
      </c>
      <c r="DI44" s="2" t="str">
        <f t="shared" si="27"/>
        <v/>
      </c>
      <c r="DK44" s="2">
        <f t="shared" si="14"/>
        <v>76.923437630662022</v>
      </c>
      <c r="DL44" s="2">
        <f t="shared" si="14"/>
        <v>78.407255749128922</v>
      </c>
      <c r="DM44" s="2">
        <f t="shared" si="14"/>
        <v>77.86429296285111</v>
      </c>
      <c r="DN44" s="2">
        <f t="shared" si="14"/>
        <v>79.191503200713058</v>
      </c>
      <c r="DO44" s="2">
        <f t="shared" si="14"/>
        <v>81.054161818329149</v>
      </c>
      <c r="DP44" s="2">
        <f t="shared" si="14"/>
        <v>81.679396858954973</v>
      </c>
      <c r="DQ44" s="2">
        <f t="shared" si="14"/>
        <v>83.0165028692238</v>
      </c>
      <c r="DR44" s="2">
        <f t="shared" si="14"/>
        <v>79.53530034843206</v>
      </c>
      <c r="DS44" s="2">
        <f t="shared" si="14"/>
        <v>79.625996716697927</v>
      </c>
      <c r="DT44" s="2">
        <f t="shared" si="14"/>
        <v>76.68116657213082</v>
      </c>
      <c r="DU44" s="2">
        <f t="shared" si="14"/>
        <v>76.062855603273633</v>
      </c>
      <c r="DV44" s="2">
        <f t="shared" si="14"/>
        <v>75.700289489580186</v>
      </c>
      <c r="DW44" s="2">
        <f t="shared" si="14"/>
        <v>78.150429779522796</v>
      </c>
      <c r="DX44" s="2">
        <f t="shared" si="14"/>
        <v>77.639448051948051</v>
      </c>
      <c r="DY44" s="2">
        <f t="shared" si="14"/>
        <v>77.164489003173216</v>
      </c>
      <c r="EA44" s="2">
        <f t="shared" si="15"/>
        <v>73.968408751773708</v>
      </c>
      <c r="EB44" s="2">
        <f t="shared" si="15"/>
        <v>77.668505604662471</v>
      </c>
      <c r="EC44" s="2">
        <f t="shared" si="15"/>
        <v>76.766133032759214</v>
      </c>
      <c r="ED44" s="2">
        <f t="shared" si="15"/>
        <v>74.960802366778339</v>
      </c>
      <c r="EE44" s="2">
        <f t="shared" si="15"/>
        <v>77.45983382716048</v>
      </c>
      <c r="EF44" s="2">
        <f t="shared" si="15"/>
        <v>78.204078024691356</v>
      </c>
      <c r="EG44" s="2">
        <f t="shared" si="15"/>
        <v>80.288876483610139</v>
      </c>
      <c r="EH44" s="2">
        <f t="shared" si="15"/>
        <v>81.180932547992285</v>
      </c>
      <c r="EI44" s="2">
        <f t="shared" si="15"/>
        <v>79.115719827980598</v>
      </c>
      <c r="EJ44" s="2">
        <f t="shared" si="15"/>
        <v>77.932906210941894</v>
      </c>
      <c r="EK44" s="2">
        <f t="shared" si="15"/>
        <v>78.561137121298515</v>
      </c>
      <c r="EL44" s="2">
        <f t="shared" si="15"/>
        <v>78.181254074074076</v>
      </c>
      <c r="EM44" s="2">
        <f t="shared" si="15"/>
        <v>81.67024444444445</v>
      </c>
      <c r="EN44" s="2">
        <f t="shared" si="15"/>
        <v>80.81823682244341</v>
      </c>
      <c r="EO44" s="2">
        <f t="shared" si="15"/>
        <v>81.684381899225741</v>
      </c>
      <c r="EQ44" s="2">
        <f t="shared" si="16"/>
        <v>75.531776116778076</v>
      </c>
      <c r="ER44" s="2">
        <f t="shared" si="16"/>
        <v>77.267237901653601</v>
      </c>
      <c r="ES44" s="2">
        <f t="shared" si="16"/>
        <v>76.119728402844046</v>
      </c>
      <c r="ET44" s="2">
        <f t="shared" si="16"/>
        <v>75.603213687409564</v>
      </c>
      <c r="EU44" s="2">
        <f t="shared" si="16"/>
        <v>76.735348229785615</v>
      </c>
      <c r="EV44" s="2">
        <f t="shared" si="16"/>
        <v>77.130902862014139</v>
      </c>
      <c r="EW44" s="2">
        <f t="shared" si="16"/>
        <v>79.32582632051421</v>
      </c>
      <c r="EX44" s="2">
        <f t="shared" si="16"/>
        <v>79.150353293683452</v>
      </c>
      <c r="EY44" s="2">
        <f t="shared" si="16"/>
        <v>77.91719981926272</v>
      </c>
      <c r="EZ44" s="2">
        <f t="shared" si="16"/>
        <v>76.277557470562968</v>
      </c>
      <c r="FA44" s="2">
        <f t="shared" si="16"/>
        <v>76.442161500776976</v>
      </c>
      <c r="FB44" s="2">
        <f t="shared" si="16"/>
        <v>76.952220908741467</v>
      </c>
      <c r="FC44" s="2">
        <f t="shared" si="16"/>
        <v>79.313223622752204</v>
      </c>
      <c r="FD44" s="2">
        <f t="shared" si="16"/>
        <v>80.888845161071742</v>
      </c>
      <c r="FE44" s="2">
        <f t="shared" si="16"/>
        <v>87.552559156491441</v>
      </c>
      <c r="FG44" s="2">
        <f t="shared" si="17"/>
        <v>1.1032193362040845E-5</v>
      </c>
      <c r="FH44" s="2">
        <f t="shared" si="17"/>
        <v>1.3042291417928629E-5</v>
      </c>
      <c r="FI44" s="2">
        <f t="shared" si="17"/>
        <v>1.4346025018862049E-5</v>
      </c>
      <c r="FJ44" s="2">
        <f t="shared" si="17"/>
        <v>1.7970107897671679E-5</v>
      </c>
      <c r="FK44" s="2">
        <f t="shared" si="17"/>
        <v>1.8277461434145086E-5</v>
      </c>
      <c r="FL44" s="2">
        <f t="shared" si="17"/>
        <v>1.7236196475052908E-5</v>
      </c>
      <c r="FM44" s="2">
        <f t="shared" si="17"/>
        <v>1.7900504438126339E-5</v>
      </c>
      <c r="FN44" s="2">
        <f t="shared" si="17"/>
        <v>1.5689199195986815E-5</v>
      </c>
      <c r="FO44" s="2">
        <f t="shared" si="17"/>
        <v>1.9112058961753912E-5</v>
      </c>
      <c r="FP44" s="2">
        <f t="shared" si="17"/>
        <v>1.4492160746690226E-5</v>
      </c>
      <c r="FQ44" s="2">
        <f t="shared" si="17"/>
        <v>1.6148436245768305E-5</v>
      </c>
      <c r="FR44" s="2">
        <f t="shared" si="17"/>
        <v>1.9642841614587086E-5</v>
      </c>
      <c r="FS44" s="2">
        <f t="shared" si="17"/>
        <v>4.4504201707649897E-5</v>
      </c>
      <c r="FT44" s="2">
        <f t="shared" si="17"/>
        <v>9.2465878462549871E-5</v>
      </c>
      <c r="FU44" s="2">
        <f t="shared" si="17"/>
        <v>1.9791840600304848E-4</v>
      </c>
      <c r="FW44" s="2">
        <f t="shared" si="28"/>
        <v>2.6447076077258986E-15</v>
      </c>
      <c r="FX44" s="2">
        <f t="shared" si="28"/>
        <v>1.3756243583407747E-14</v>
      </c>
      <c r="FY44" s="2">
        <f t="shared" si="28"/>
        <v>1.6642143330717428E-14</v>
      </c>
      <c r="FZ44" s="2">
        <f t="shared" si="28"/>
        <v>1.9584084525307059E-14</v>
      </c>
      <c r="GA44" s="2">
        <f t="shared" si="28"/>
        <v>1.7324154591405006E-14</v>
      </c>
      <c r="GB44" s="2">
        <f t="shared" si="28"/>
        <v>1.6485053660009926E-14</v>
      </c>
      <c r="GC44" s="2">
        <f t="shared" si="28"/>
        <v>2.1658639001093019E-14</v>
      </c>
      <c r="GD44" s="2">
        <f t="shared" si="28"/>
        <v>2.2813476366469355E-14</v>
      </c>
      <c r="GE44" s="2">
        <f t="shared" si="28"/>
        <v>3.1061056533663085E-14</v>
      </c>
      <c r="GF44" s="2">
        <f t="shared" si="28"/>
        <v>2.1326905063832278E-14</v>
      </c>
      <c r="GG44" s="2">
        <f t="shared" si="28"/>
        <v>2.3850189028771724E-14</v>
      </c>
      <c r="GH44" s="2">
        <f t="shared" si="28"/>
        <v>2.3026713632128852E-14</v>
      </c>
      <c r="GI44" s="2">
        <f t="shared" si="28"/>
        <v>2.665698895966295E-13</v>
      </c>
      <c r="GJ44" s="2">
        <f t="shared" si="28"/>
        <v>2.1227273615109467E-12</v>
      </c>
      <c r="GK44" s="2">
        <f t="shared" si="28"/>
        <v>1.0265500870744402E-11</v>
      </c>
      <c r="GM44" s="107">
        <f t="shared" si="29"/>
        <v>3.6967620167221953E-7</v>
      </c>
      <c r="GN44" s="107">
        <f t="shared" si="29"/>
        <v>1.3184177093573446E-7</v>
      </c>
      <c r="GO44" s="107">
        <f t="shared" si="29"/>
        <v>9.3695963871085962E-9</v>
      </c>
      <c r="GP44" s="107">
        <f t="shared" si="29"/>
        <v>1.2164534180832694E-8</v>
      </c>
      <c r="GQ44" s="107">
        <f t="shared" si="29"/>
        <v>1.1420574902297367E-8</v>
      </c>
      <c r="GR44" s="107">
        <f t="shared" si="29"/>
        <v>2.745955672234833E-9</v>
      </c>
      <c r="GS44" s="107">
        <f t="shared" si="29"/>
        <v>2.3272109908459621E-9</v>
      </c>
      <c r="GT44" s="107">
        <f t="shared" si="29"/>
        <v>1.5419128059959262E-10</v>
      </c>
      <c r="GU44" s="107">
        <f t="shared" si="29"/>
        <v>1.3850972697500413E-10</v>
      </c>
      <c r="GV44" s="107">
        <f t="shared" si="29"/>
        <v>3.0873992565726679E-10</v>
      </c>
      <c r="GW44" s="107">
        <f t="shared" si="29"/>
        <v>8.7659963555569671E-10</v>
      </c>
      <c r="GX44" s="107">
        <f t="shared" si="29"/>
        <v>2.9679146280337736E-9</v>
      </c>
      <c r="GY44" s="107">
        <f t="shared" si="29"/>
        <v>3.4490580546331799E-9</v>
      </c>
      <c r="GZ44" s="107">
        <f t="shared" si="29"/>
        <v>2.1025061779855023E-8</v>
      </c>
      <c r="HA44" s="107">
        <f t="shared" si="29"/>
        <v>1.5646737706462073E-11</v>
      </c>
      <c r="HC44" s="107">
        <f t="shared" si="33"/>
        <v>1.9414792553119814E-19</v>
      </c>
      <c r="HD44" s="107">
        <f t="shared" si="33"/>
        <v>8.8678376614100724E-21</v>
      </c>
      <c r="HE44" s="107">
        <f t="shared" si="33"/>
        <v>2.3765782895270086E-24</v>
      </c>
      <c r="HF44" s="107">
        <f t="shared" si="33"/>
        <v>2.4246509543417967E-24</v>
      </c>
      <c r="HG44" s="107">
        <f t="shared" si="33"/>
        <v>1.6927393975833677E-24</v>
      </c>
      <c r="HH44" s="107">
        <f t="shared" si="33"/>
        <v>3.4362630919913013E-26</v>
      </c>
      <c r="HI44" s="107">
        <f t="shared" si="33"/>
        <v>2.9316382720335886E-26</v>
      </c>
      <c r="HJ44" s="107">
        <f t="shared" si="33"/>
        <v>2.0070345400159336E-29</v>
      </c>
      <c r="HK44" s="107">
        <f t="shared" si="33"/>
        <v>1.769144295464346E-29</v>
      </c>
      <c r="HL44" s="107">
        <f t="shared" si="33"/>
        <v>3.1232550209351331E-28</v>
      </c>
      <c r="HM44" s="107">
        <f t="shared" si="33"/>
        <v>3.2477124858465139E-27</v>
      </c>
      <c r="HN44" s="107">
        <f t="shared" si="33"/>
        <v>3.3982631170257906E-26</v>
      </c>
      <c r="HO44" s="107">
        <f t="shared" si="33"/>
        <v>4.5932509639189145E-26</v>
      </c>
      <c r="HP44" s="107">
        <f t="shared" si="33"/>
        <v>1.0032359856758009E-23</v>
      </c>
      <c r="HQ44" s="107">
        <f t="shared" si="33"/>
        <v>3.7174761593870063E-32</v>
      </c>
      <c r="HS44" s="107">
        <f t="shared" si="30"/>
        <v>6.5416129651772698E-46</v>
      </c>
      <c r="HT44" s="107">
        <f t="shared" si="30"/>
        <v>1.4296257089665387E-47</v>
      </c>
      <c r="HU44" s="107">
        <f t="shared" si="30"/>
        <v>3.2519621473194823E-56</v>
      </c>
      <c r="HV44" s="107">
        <f t="shared" si="30"/>
        <v>7.897459726208075E-57</v>
      </c>
      <c r="HW44" s="107">
        <f t="shared" si="30"/>
        <v>1.8152291892279674E-57</v>
      </c>
      <c r="HX44" s="107">
        <f t="shared" si="30"/>
        <v>1.6479324831736905E-61</v>
      </c>
      <c r="HY44" s="107">
        <f t="shared" si="30"/>
        <v>1.8576793370528984E-61</v>
      </c>
      <c r="HZ44" s="107">
        <f t="shared" si="30"/>
        <v>1.7279358915805579E-68</v>
      </c>
      <c r="IA44" s="107">
        <f t="shared" si="30"/>
        <v>3.2015369972599175E-69</v>
      </c>
      <c r="IB44" s="107">
        <f t="shared" si="30"/>
        <v>1.8332524988824924E-65</v>
      </c>
      <c r="IC44" s="107">
        <f t="shared" si="30"/>
        <v>3.2972986400253681E-63</v>
      </c>
      <c r="ID44" s="107">
        <f t="shared" si="30"/>
        <v>1.5380545263301654E-61</v>
      </c>
      <c r="IE44" s="107">
        <f t="shared" si="30"/>
        <v>5.1448263503283084E-61</v>
      </c>
      <c r="IF44" s="107">
        <f t="shared" si="30"/>
        <v>6.1453902964815011E-55</v>
      </c>
      <c r="IG44" s="107">
        <f t="shared" si="30"/>
        <v>2.9817643671868818E-44</v>
      </c>
      <c r="II44" s="107">
        <f t="shared" si="31"/>
        <v>3.7400486243711612E-122</v>
      </c>
      <c r="IJ44" s="107">
        <f t="shared" si="31"/>
        <v>1.6005138274351688E-122</v>
      </c>
      <c r="IK44" s="107">
        <f t="shared" si="31"/>
        <v>1.8971738778394272E-145</v>
      </c>
      <c r="IL44" s="107">
        <f t="shared" si="31"/>
        <v>1.285699916603E-147</v>
      </c>
      <c r="IM44" s="107">
        <f t="shared" si="31"/>
        <v>9.1860661329567775E-150</v>
      </c>
      <c r="IN44" s="107">
        <f t="shared" si="31"/>
        <v>4.0039886273358705E-161</v>
      </c>
      <c r="IO44" s="107">
        <f t="shared" si="31"/>
        <v>6.4289318721236128E-161</v>
      </c>
      <c r="IP44" s="107">
        <f t="shared" si="31"/>
        <v>1.3661996791739358E-179</v>
      </c>
      <c r="IQ44" s="107">
        <f t="shared" si="31"/>
        <v>2.0100351792395424E-183</v>
      </c>
      <c r="IR44" s="107">
        <f t="shared" si="31"/>
        <v>5.2784642499790461E-172</v>
      </c>
      <c r="IS44" s="107">
        <f t="shared" si="31"/>
        <v>2.8034082588358524E-165</v>
      </c>
      <c r="IT44" s="107">
        <f t="shared" si="31"/>
        <v>6.9027125649205603E-161</v>
      </c>
      <c r="IU44" s="107">
        <f t="shared" si="31"/>
        <v>1.0396636360240807E-158</v>
      </c>
      <c r="IV44" s="107">
        <f t="shared" si="31"/>
        <v>2.4432412720600873E-143</v>
      </c>
      <c r="IW44" s="107">
        <f t="shared" si="31"/>
        <v>8.696056554567686E-118</v>
      </c>
      <c r="IY44" s="107">
        <f t="shared" si="32"/>
        <v>3.6967620167241366E-7</v>
      </c>
      <c r="IZ44" s="107">
        <f t="shared" si="32"/>
        <v>1.3184177093574333E-7</v>
      </c>
      <c r="JA44" s="107">
        <f t="shared" si="32"/>
        <v>9.3695963871085979E-9</v>
      </c>
      <c r="JB44" s="107">
        <f t="shared" si="32"/>
        <v>1.2164534180832695E-8</v>
      </c>
      <c r="JC44" s="107">
        <f t="shared" si="32"/>
        <v>1.1420574902297369E-8</v>
      </c>
      <c r="JD44" s="107">
        <f t="shared" si="32"/>
        <v>2.745955672234833E-9</v>
      </c>
      <c r="JE44" s="107">
        <f t="shared" si="32"/>
        <v>2.3272109908459621E-9</v>
      </c>
      <c r="JF44" s="107">
        <f t="shared" si="32"/>
        <v>1.5419128059959262E-10</v>
      </c>
      <c r="JG44" s="107">
        <f t="shared" si="32"/>
        <v>1.3850972697500413E-10</v>
      </c>
      <c r="JH44" s="107">
        <f t="shared" si="32"/>
        <v>3.0873992565726679E-10</v>
      </c>
      <c r="JI44" s="107">
        <f t="shared" si="32"/>
        <v>8.7659963555569671E-10</v>
      </c>
      <c r="JJ44" s="107">
        <f t="shared" si="32"/>
        <v>2.9679146280337736E-9</v>
      </c>
      <c r="JK44" s="107">
        <f t="shared" si="32"/>
        <v>3.4490580546331799E-9</v>
      </c>
      <c r="JL44" s="107">
        <f t="shared" si="32"/>
        <v>2.1025061779855033E-8</v>
      </c>
      <c r="JM44" s="107">
        <f t="shared" si="32"/>
        <v>1.5646737706462073E-11</v>
      </c>
    </row>
    <row r="45" spans="2:273" x14ac:dyDescent="0.25">
      <c r="B45" s="2">
        <v>17</v>
      </c>
      <c r="C45" s="37">
        <v>75.757999999999996</v>
      </c>
      <c r="D45" s="37">
        <v>78.257999999999996</v>
      </c>
      <c r="E45" s="37">
        <v>77.712000000000003</v>
      </c>
      <c r="F45" s="37">
        <v>79.061000000000007</v>
      </c>
      <c r="G45" s="37">
        <v>79.078000000000003</v>
      </c>
      <c r="H45" s="37">
        <v>79.891000000000005</v>
      </c>
      <c r="I45" s="37">
        <v>81.671999999999997</v>
      </c>
      <c r="J45" s="37">
        <v>79.311999999999998</v>
      </c>
      <c r="K45" s="37">
        <v>79.296999999999997</v>
      </c>
      <c r="L45" s="37">
        <v>76.108999999999995</v>
      </c>
      <c r="M45" s="37">
        <v>75.888999999999996</v>
      </c>
      <c r="N45" s="37">
        <v>73.625</v>
      </c>
      <c r="O45" s="37">
        <v>77.641000000000005</v>
      </c>
      <c r="P45" s="37">
        <v>77.046999999999997</v>
      </c>
      <c r="Q45" s="37">
        <v>78.031000000000006</v>
      </c>
      <c r="S45" s="4">
        <f t="shared" ref="S45:AG61" si="34">AY45 + (C$3 * _xlfn.NORM.DIST($B45, C$7, ABS(C$11), FALSE) * _xlfn.NORM.DIST(($B45 - C$7)*C$15, 0, ABS(C$11), TRUE) * 2)
               + (C$4 * _xlfn.NORM.DIST($B45, C$8, ABS(C$12), FALSE) * _xlfn.NORM.DIST(($B45 - C$8)*C$16, 0, ABS(C$12), TRUE) * 2)
               + (C$5 * _xlfn.NORM.DIST($B45, C$9, ABS(C$13), FALSE) * _xlfn.NORM.DIST(($B45 - C$9)*C$17, 0, ABS(C$13), TRUE) * 2)
               + (C$6 * _xlfn.NORM.DIST($B45, C$10, ABS(C$14), FALSE) * _xlfn.NORM.DIST(($B45 - C$10)*C$18, 0, ABS(C$14), TRUE) * 2)</f>
        <v>77.155929019650628</v>
      </c>
      <c r="T45" s="4">
        <f t="shared" si="34"/>
        <v>78.638856458481044</v>
      </c>
      <c r="U45" s="4">
        <f t="shared" si="34"/>
        <v>78.106093606294465</v>
      </c>
      <c r="V45" s="4">
        <f t="shared" si="34"/>
        <v>79.462319187881391</v>
      </c>
      <c r="W45" s="4">
        <f t="shared" si="34"/>
        <v>81.259241587523803</v>
      </c>
      <c r="X45" s="4">
        <f t="shared" si="34"/>
        <v>81.915019702098164</v>
      </c>
      <c r="Y45" s="4">
        <f t="shared" si="34"/>
        <v>83.226224380627841</v>
      </c>
      <c r="Z45" s="4">
        <f t="shared" si="34"/>
        <v>79.781773412952219</v>
      </c>
      <c r="AA45" s="4">
        <f t="shared" si="34"/>
        <v>79.886708633750757</v>
      </c>
      <c r="AB45" s="4">
        <f t="shared" si="34"/>
        <v>76.895520917236766</v>
      </c>
      <c r="AC45" s="4">
        <f t="shared" si="34"/>
        <v>76.326384808619167</v>
      </c>
      <c r="AD45" s="4">
        <f t="shared" si="34"/>
        <v>75.979979708040872</v>
      </c>
      <c r="AE45" s="4">
        <f t="shared" si="34"/>
        <v>78.39268330139933</v>
      </c>
      <c r="AF45" s="4">
        <f t="shared" si="34"/>
        <v>77.846228602567933</v>
      </c>
      <c r="AG45" s="4">
        <f t="shared" si="34"/>
        <v>77.384344100654047</v>
      </c>
      <c r="AI45" s="4">
        <f t="shared" ref="AI45:AW61" si="35">IF(OR($B45 &lt; C$231, $B45 &gt; C$234), 0, C45-S45)</f>
        <v>-1.3979290196506327</v>
      </c>
      <c r="AJ45" s="4">
        <f t="shared" si="35"/>
        <v>-0.38085645848104832</v>
      </c>
      <c r="AK45" s="4">
        <f t="shared" si="35"/>
        <v>-0.39409360629446155</v>
      </c>
      <c r="AL45" s="4">
        <f t="shared" si="35"/>
        <v>-0.40131918788138421</v>
      </c>
      <c r="AM45" s="4">
        <f t="shared" si="35"/>
        <v>-2.1812415875238003</v>
      </c>
      <c r="AN45" s="4">
        <f t="shared" si="35"/>
        <v>-2.0240197020981583</v>
      </c>
      <c r="AO45" s="4">
        <f t="shared" si="35"/>
        <v>-1.5542243806278435</v>
      </c>
      <c r="AP45" s="4">
        <f t="shared" si="35"/>
        <v>-0.46977341295222175</v>
      </c>
      <c r="AQ45" s="4">
        <f t="shared" si="35"/>
        <v>-0.58970863375076021</v>
      </c>
      <c r="AR45" s="4">
        <f t="shared" si="35"/>
        <v>-0.78652091723677131</v>
      </c>
      <c r="AS45" s="4">
        <f t="shared" si="35"/>
        <v>-0.43738480861917139</v>
      </c>
      <c r="AT45" s="4">
        <f t="shared" si="35"/>
        <v>-2.3549797080408723</v>
      </c>
      <c r="AU45" s="4">
        <f t="shared" si="35"/>
        <v>-0.75168330139932493</v>
      </c>
      <c r="AV45" s="4">
        <f t="shared" si="35"/>
        <v>-0.79922860256793626</v>
      </c>
      <c r="AW45" s="4">
        <f t="shared" si="35"/>
        <v>0.64665589934595857</v>
      </c>
      <c r="AY45" s="2">
        <f t="shared" si="24"/>
        <v>77.155203474231072</v>
      </c>
      <c r="AZ45" s="2">
        <f t="shared" si="24"/>
        <v>78.638576541340356</v>
      </c>
      <c r="BA45" s="2">
        <f t="shared" si="24"/>
        <v>78.106068912012901</v>
      </c>
      <c r="BB45" s="2">
        <f t="shared" si="24"/>
        <v>79.462287878810457</v>
      </c>
      <c r="BC45" s="2">
        <f t="shared" si="24"/>
        <v>81.259211051858443</v>
      </c>
      <c r="BD45" s="2">
        <f t="shared" si="24"/>
        <v>81.915011772611678</v>
      </c>
      <c r="BE45" s="2">
        <f t="shared" si="24"/>
        <v>83.22621761137404</v>
      </c>
      <c r="BF45" s="2">
        <f t="shared" si="24"/>
        <v>79.781772881850301</v>
      </c>
      <c r="BG45" s="2">
        <f t="shared" si="24"/>
        <v>79.886708150705843</v>
      </c>
      <c r="BH45" s="2">
        <f t="shared" si="24"/>
        <v>76.89551991232284</v>
      </c>
      <c r="BI45" s="2">
        <f t="shared" si="24"/>
        <v>76.326382139451397</v>
      </c>
      <c r="BJ45" s="2">
        <f t="shared" si="24"/>
        <v>75.979971452278349</v>
      </c>
      <c r="BK45" s="2">
        <f t="shared" si="24"/>
        <v>78.39267408855801</v>
      </c>
      <c r="BL45" s="2">
        <f t="shared" si="24"/>
        <v>77.846181185807666</v>
      </c>
      <c r="BM45" s="2">
        <f t="shared" si="24"/>
        <v>77.384344054113413</v>
      </c>
      <c r="BO45" s="2">
        <f t="shared" si="25"/>
        <v>75.757999999999996</v>
      </c>
      <c r="BP45" s="2">
        <f t="shared" si="25"/>
        <v>78.257999999999996</v>
      </c>
      <c r="BQ45" s="2">
        <f t="shared" si="25"/>
        <v>77.712000000000003</v>
      </c>
      <c r="BR45" s="2">
        <f t="shared" si="25"/>
        <v>79.061000000000007</v>
      </c>
      <c r="BS45" s="2">
        <f t="shared" si="25"/>
        <v>79.078000000000003</v>
      </c>
      <c r="BT45" s="2">
        <f t="shared" si="25"/>
        <v>79.891000000000005</v>
      </c>
      <c r="BU45" s="2">
        <f t="shared" si="25"/>
        <v>81.671999999999997</v>
      </c>
      <c r="BV45" s="2">
        <f t="shared" si="25"/>
        <v>79.311999999999998</v>
      </c>
      <c r="BW45" s="2">
        <f t="shared" si="25"/>
        <v>79.296999999999997</v>
      </c>
      <c r="BX45" s="2">
        <f t="shared" si="25"/>
        <v>76.108999999999995</v>
      </c>
      <c r="BY45" s="2">
        <f t="shared" si="25"/>
        <v>75.888999999999996</v>
      </c>
      <c r="BZ45" s="2">
        <f t="shared" si="25"/>
        <v>73.625</v>
      </c>
      <c r="CA45" s="2">
        <f t="shared" si="25"/>
        <v>77.641000000000005</v>
      </c>
      <c r="CB45" s="2">
        <f t="shared" si="25"/>
        <v>77.046999999999997</v>
      </c>
      <c r="CC45" s="2">
        <f t="shared" si="25"/>
        <v>78.031000000000006</v>
      </c>
      <c r="CE45" s="2" t="str">
        <f t="shared" si="26"/>
        <v/>
      </c>
      <c r="CF45" s="2" t="str">
        <f t="shared" si="26"/>
        <v/>
      </c>
      <c r="CG45" s="2" t="str">
        <f t="shared" si="26"/>
        <v/>
      </c>
      <c r="CH45" s="2" t="str">
        <f t="shared" si="26"/>
        <v/>
      </c>
      <c r="CI45" s="2" t="str">
        <f t="shared" si="26"/>
        <v/>
      </c>
      <c r="CJ45" s="2" t="str">
        <f t="shared" si="26"/>
        <v/>
      </c>
      <c r="CK45" s="2" t="str">
        <f t="shared" si="26"/>
        <v/>
      </c>
      <c r="CL45" s="2" t="str">
        <f t="shared" si="26"/>
        <v/>
      </c>
      <c r="CM45" s="2" t="str">
        <f t="shared" si="26"/>
        <v/>
      </c>
      <c r="CN45" s="2" t="str">
        <f t="shared" si="26"/>
        <v/>
      </c>
      <c r="CO45" s="2" t="str">
        <f t="shared" si="26"/>
        <v/>
      </c>
      <c r="CP45" s="2" t="str">
        <f t="shared" si="26"/>
        <v/>
      </c>
      <c r="CQ45" s="2" t="str">
        <f t="shared" si="26"/>
        <v/>
      </c>
      <c r="CR45" s="2" t="str">
        <f t="shared" si="26"/>
        <v/>
      </c>
      <c r="CS45" s="2" t="str">
        <f t="shared" si="26"/>
        <v/>
      </c>
      <c r="CU45" s="2" t="str">
        <f t="shared" si="27"/>
        <v/>
      </c>
      <c r="CV45" s="2" t="str">
        <f t="shared" si="27"/>
        <v/>
      </c>
      <c r="CW45" s="2" t="str">
        <f t="shared" si="27"/>
        <v/>
      </c>
      <c r="CX45" s="2" t="str">
        <f t="shared" si="27"/>
        <v/>
      </c>
      <c r="CY45" s="2" t="str">
        <f t="shared" si="27"/>
        <v/>
      </c>
      <c r="CZ45" s="2" t="str">
        <f t="shared" si="27"/>
        <v/>
      </c>
      <c r="DA45" s="2" t="str">
        <f t="shared" si="27"/>
        <v/>
      </c>
      <c r="DB45" s="2" t="str">
        <f t="shared" si="27"/>
        <v/>
      </c>
      <c r="DC45" s="2" t="str">
        <f t="shared" si="27"/>
        <v/>
      </c>
      <c r="DD45" s="2" t="str">
        <f t="shared" si="27"/>
        <v/>
      </c>
      <c r="DE45" s="2" t="str">
        <f t="shared" si="27"/>
        <v/>
      </c>
      <c r="DF45" s="2" t="str">
        <f t="shared" si="27"/>
        <v/>
      </c>
      <c r="DG45" s="2" t="str">
        <f t="shared" si="27"/>
        <v/>
      </c>
      <c r="DH45" s="2" t="str">
        <f t="shared" si="27"/>
        <v/>
      </c>
      <c r="DI45" s="2" t="str">
        <f t="shared" si="27"/>
        <v/>
      </c>
      <c r="DK45" s="2">
        <f t="shared" ref="DK45:DY61" si="36">BO$229*$B45+BO$230</f>
        <v>77.155248954703836</v>
      </c>
      <c r="DL45" s="2">
        <f t="shared" si="36"/>
        <v>78.638594250871094</v>
      </c>
      <c r="DM45" s="2">
        <f t="shared" si="36"/>
        <v>78.106094835397172</v>
      </c>
      <c r="DN45" s="2">
        <f t="shared" si="36"/>
        <v>79.46239137833237</v>
      </c>
      <c r="DO45" s="2">
        <f t="shared" si="36"/>
        <v>81.259300461875057</v>
      </c>
      <c r="DP45" s="2">
        <f t="shared" si="36"/>
        <v>81.915094231350025</v>
      </c>
      <c r="DQ45" s="2">
        <f t="shared" si="36"/>
        <v>83.226286016309274</v>
      </c>
      <c r="DR45" s="2">
        <f t="shared" si="36"/>
        <v>79.781747560975617</v>
      </c>
      <c r="DS45" s="2">
        <f t="shared" si="36"/>
        <v>79.886729455909943</v>
      </c>
      <c r="DT45" s="2">
        <f t="shared" si="36"/>
        <v>76.895503092672101</v>
      </c>
      <c r="DU45" s="2">
        <f t="shared" si="36"/>
        <v>76.326339356616145</v>
      </c>
      <c r="DV45" s="2">
        <f t="shared" si="36"/>
        <v>75.979919963757169</v>
      </c>
      <c r="DW45" s="2">
        <f t="shared" si="36"/>
        <v>78.392501963153123</v>
      </c>
      <c r="DX45" s="2">
        <f t="shared" si="36"/>
        <v>77.845860767139825</v>
      </c>
      <c r="DY45" s="2">
        <f t="shared" si="36"/>
        <v>77.383347193347191</v>
      </c>
      <c r="EA45" s="2">
        <f t="shared" ref="EA45:EO61" si="37">CE$229*$B45+CE$230</f>
        <v>73.880603046184831</v>
      </c>
      <c r="EB45" s="2">
        <f t="shared" si="37"/>
        <v>77.560008644973308</v>
      </c>
      <c r="EC45" s="2">
        <f t="shared" si="37"/>
        <v>76.670731902734587</v>
      </c>
      <c r="ED45" s="2">
        <f t="shared" si="37"/>
        <v>74.887406323058016</v>
      </c>
      <c r="EE45" s="2">
        <f t="shared" si="37"/>
        <v>77.373572839506167</v>
      </c>
      <c r="EF45" s="2">
        <f t="shared" si="37"/>
        <v>78.114975308641974</v>
      </c>
      <c r="EG45" s="2">
        <f t="shared" si="37"/>
        <v>80.190828358519212</v>
      </c>
      <c r="EH45" s="2">
        <f t="shared" si="37"/>
        <v>81.063722962882622</v>
      </c>
      <c r="EI45" s="2">
        <f t="shared" si="37"/>
        <v>79.001246164638417</v>
      </c>
      <c r="EJ45" s="2">
        <f t="shared" si="37"/>
        <v>77.81740658770444</v>
      </c>
      <c r="EK45" s="2">
        <f t="shared" si="37"/>
        <v>78.430800471357429</v>
      </c>
      <c r="EL45" s="2">
        <f t="shared" si="37"/>
        <v>78.062052222222221</v>
      </c>
      <c r="EM45" s="2">
        <f t="shared" si="37"/>
        <v>81.529681481481489</v>
      </c>
      <c r="EN45" s="2">
        <f t="shared" si="37"/>
        <v>80.706160010604691</v>
      </c>
      <c r="EO45" s="2">
        <f t="shared" si="37"/>
        <v>81.602661390381954</v>
      </c>
      <c r="EQ45" s="2">
        <f t="shared" ref="EQ45:FE61" si="38">CU$229*$B45+CU$230</f>
        <v>75.426819335056379</v>
      </c>
      <c r="ER45" s="2">
        <f t="shared" si="38"/>
        <v>77.163024114189454</v>
      </c>
      <c r="ES45" s="2">
        <f t="shared" si="38"/>
        <v>76.031144135389027</v>
      </c>
      <c r="ET45" s="2">
        <f t="shared" si="38"/>
        <v>75.522443297902342</v>
      </c>
      <c r="EU45" s="2">
        <f t="shared" si="38"/>
        <v>76.656688199668906</v>
      </c>
      <c r="EV45" s="2">
        <f t="shared" si="38"/>
        <v>77.053358090841172</v>
      </c>
      <c r="EW45" s="2">
        <f t="shared" si="38"/>
        <v>79.23766121098943</v>
      </c>
      <c r="EX45" s="2">
        <f t="shared" si="38"/>
        <v>79.054675570188238</v>
      </c>
      <c r="EY45" s="2">
        <f t="shared" si="38"/>
        <v>77.815663132823957</v>
      </c>
      <c r="EZ45" s="2">
        <f t="shared" si="38"/>
        <v>76.17950666049569</v>
      </c>
      <c r="FA45" s="2">
        <f t="shared" si="38"/>
        <v>76.334552340294096</v>
      </c>
      <c r="FB45" s="2">
        <f t="shared" si="38"/>
        <v>76.846168821711146</v>
      </c>
      <c r="FC45" s="2">
        <f t="shared" si="38"/>
        <v>79.197598918022535</v>
      </c>
      <c r="FD45" s="2">
        <f t="shared" si="38"/>
        <v>80.774716354793995</v>
      </c>
      <c r="FE45" s="2">
        <f t="shared" si="38"/>
        <v>87.404003171431981</v>
      </c>
      <c r="FG45" s="2">
        <f t="shared" ref="FG45:FU61" si="39">POWER(10,($B45-C$232)/C$230)/(1+POWER(10,($B45-C$232)/C$230))</f>
        <v>1.3888668898106216E-5</v>
      </c>
      <c r="FH45" s="2">
        <f t="shared" si="39"/>
        <v>1.6419216646678011E-5</v>
      </c>
      <c r="FI45" s="2">
        <f t="shared" si="39"/>
        <v>1.8060508367811121E-5</v>
      </c>
      <c r="FJ45" s="2">
        <f t="shared" si="39"/>
        <v>2.2622920222478531E-5</v>
      </c>
      <c r="FK45" s="2">
        <f t="shared" si="39"/>
        <v>2.3009851768427349E-5</v>
      </c>
      <c r="FL45" s="2">
        <f t="shared" si="39"/>
        <v>2.1698988904936378E-5</v>
      </c>
      <c r="FM45" s="2">
        <f t="shared" si="39"/>
        <v>2.2535295472352311E-5</v>
      </c>
      <c r="FN45" s="2">
        <f t="shared" si="39"/>
        <v>1.9751451321568491E-5</v>
      </c>
      <c r="FO45" s="2">
        <f t="shared" si="39"/>
        <v>2.4060537632738347E-5</v>
      </c>
      <c r="FP45" s="2">
        <f t="shared" si="39"/>
        <v>1.8244480975430223E-5</v>
      </c>
      <c r="FQ45" s="2">
        <f t="shared" si="39"/>
        <v>2.0329591747623282E-5</v>
      </c>
      <c r="FR45" s="2">
        <f t="shared" si="39"/>
        <v>2.4728746697282989E-5</v>
      </c>
      <c r="FS45" s="2">
        <f t="shared" si="39"/>
        <v>5.4866291406120384E-5</v>
      </c>
      <c r="FT45" s="2">
        <f t="shared" si="39"/>
        <v>1.1202277817308157E-4</v>
      </c>
      <c r="FU45" s="2">
        <f t="shared" si="39"/>
        <v>2.3626130896656612E-4</v>
      </c>
      <c r="FW45" s="2">
        <f t="shared" si="28"/>
        <v>3.3294896141314887E-15</v>
      </c>
      <c r="FX45" s="2">
        <f t="shared" si="28"/>
        <v>1.731808461798245E-14</v>
      </c>
      <c r="FY45" s="2">
        <f t="shared" si="28"/>
        <v>2.0951217145760957E-14</v>
      </c>
      <c r="FZ45" s="2">
        <f t="shared" si="28"/>
        <v>2.4654901675633815E-14</v>
      </c>
      <c r="GA45" s="2">
        <f t="shared" si="28"/>
        <v>2.1809818452970241E-14</v>
      </c>
      <c r="GB45" s="2">
        <f t="shared" si="28"/>
        <v>2.0753452967376831E-14</v>
      </c>
      <c r="GC45" s="2">
        <f t="shared" si="28"/>
        <v>2.7266611023352061E-14</v>
      </c>
      <c r="GD45" s="2">
        <f t="shared" si="28"/>
        <v>2.8720465129113743E-14</v>
      </c>
      <c r="GE45" s="2">
        <f t="shared" si="28"/>
        <v>3.9103553387403497E-14</v>
      </c>
      <c r="GF45" s="2">
        <f t="shared" si="28"/>
        <v>2.6848982739780173E-14</v>
      </c>
      <c r="GG45" s="2">
        <f t="shared" si="28"/>
        <v>3.0025609044414959E-14</v>
      </c>
      <c r="GH45" s="2">
        <f t="shared" si="28"/>
        <v>2.8988914941593973E-14</v>
      </c>
      <c r="GI45" s="2">
        <f t="shared" si="28"/>
        <v>3.2863981922261684E-13</v>
      </c>
      <c r="GJ45" s="2">
        <f t="shared" si="28"/>
        <v>2.5717429101970292E-12</v>
      </c>
      <c r="GK45" s="2">
        <f t="shared" si="28"/>
        <v>1.2254715154969489E-11</v>
      </c>
      <c r="GM45" s="107">
        <f t="shared" si="29"/>
        <v>6.3129041408389962E-7</v>
      </c>
      <c r="GN45" s="107">
        <f t="shared" si="29"/>
        <v>2.3629642064273263E-7</v>
      </c>
      <c r="GO45" s="107">
        <f t="shared" si="29"/>
        <v>1.8743987704943963E-8</v>
      </c>
      <c r="GP45" s="107">
        <f t="shared" si="29"/>
        <v>2.442192386285908E-8</v>
      </c>
      <c r="GQ45" s="107">
        <f t="shared" si="29"/>
        <v>2.3011882410720982E-8</v>
      </c>
      <c r="GR45" s="107">
        <f t="shared" si="29"/>
        <v>5.8398151710193587E-9</v>
      </c>
      <c r="GS45" s="107">
        <f t="shared" si="29"/>
        <v>4.9955685426291552E-9</v>
      </c>
      <c r="GT45" s="107">
        <f t="shared" si="29"/>
        <v>3.658704359160599E-10</v>
      </c>
      <c r="GU45" s="107">
        <f t="shared" si="29"/>
        <v>3.3527799523533461E-10</v>
      </c>
      <c r="GV45" s="107">
        <f t="shared" si="29"/>
        <v>7.0819525545726064E-10</v>
      </c>
      <c r="GW45" s="107">
        <f t="shared" si="29"/>
        <v>1.9434575728373564E-9</v>
      </c>
      <c r="GX45" s="107">
        <f t="shared" si="29"/>
        <v>6.3487037832204678E-9</v>
      </c>
      <c r="GY45" s="107">
        <f t="shared" si="29"/>
        <v>7.2417513322469187E-9</v>
      </c>
      <c r="GZ45" s="107">
        <f t="shared" si="29"/>
        <v>4.0744345339219627E-8</v>
      </c>
      <c r="HA45" s="107">
        <f t="shared" si="29"/>
        <v>4.0636155143875115E-11</v>
      </c>
      <c r="HC45" s="107">
        <f t="shared" si="33"/>
        <v>6.091340485875842E-19</v>
      </c>
      <c r="HD45" s="107">
        <f t="shared" si="33"/>
        <v>3.087594922188866E-20</v>
      </c>
      <c r="HE45" s="107">
        <f t="shared" si="33"/>
        <v>1.0530771345940295E-23</v>
      </c>
      <c r="HF45" s="107">
        <f t="shared" si="33"/>
        <v>1.0944695450775993E-23</v>
      </c>
      <c r="HG45" s="107">
        <f t="shared" si="33"/>
        <v>7.7198594933170044E-24</v>
      </c>
      <c r="HH45" s="107">
        <f t="shared" si="33"/>
        <v>1.7509502766657722E-25</v>
      </c>
      <c r="HI45" s="107">
        <f t="shared" si="33"/>
        <v>1.5167746387422379E-25</v>
      </c>
      <c r="HJ45" s="107">
        <f t="shared" si="33"/>
        <v>1.2727920302624466E-28</v>
      </c>
      <c r="HK45" s="107">
        <f t="shared" si="33"/>
        <v>1.1676207615731115E-28</v>
      </c>
      <c r="HL45" s="107">
        <f t="shared" si="33"/>
        <v>1.8242256638861286E-27</v>
      </c>
      <c r="HM45" s="107">
        <f t="shared" si="33"/>
        <v>1.7826548962081661E-26</v>
      </c>
      <c r="HN45" s="107">
        <f t="shared" si="33"/>
        <v>1.7597785905370505E-25</v>
      </c>
      <c r="HO45" s="107">
        <f t="shared" si="33"/>
        <v>2.2894255216678818E-25</v>
      </c>
      <c r="HP45" s="107">
        <f t="shared" si="33"/>
        <v>4.2083594473593678E-23</v>
      </c>
      <c r="HQ45" s="107">
        <f t="shared" si="33"/>
        <v>2.69324628069858E-31</v>
      </c>
      <c r="HS45" s="107">
        <f t="shared" si="30"/>
        <v>3.8719790597333652E-45</v>
      </c>
      <c r="HT45" s="107">
        <f t="shared" si="30"/>
        <v>9.6271837379526679E-47</v>
      </c>
      <c r="HU45" s="107">
        <f t="shared" si="30"/>
        <v>3.1807594794511243E-55</v>
      </c>
      <c r="HV45" s="107">
        <f t="shared" si="30"/>
        <v>8.0547493894523935E-56</v>
      </c>
      <c r="HW45" s="107">
        <f t="shared" si="30"/>
        <v>1.8914365917120223E-56</v>
      </c>
      <c r="HX45" s="107">
        <f t="shared" si="30"/>
        <v>2.0365823087047131E-60</v>
      </c>
      <c r="HY45" s="107">
        <f t="shared" si="30"/>
        <v>2.3397798971044603E-60</v>
      </c>
      <c r="HZ45" s="107">
        <f t="shared" si="30"/>
        <v>2.9432330579770999E-67</v>
      </c>
      <c r="IA45" s="107">
        <f t="shared" si="30"/>
        <v>5.8745646120695368E-68</v>
      </c>
      <c r="IB45" s="107">
        <f t="shared" si="30"/>
        <v>2.741078095216881E-64</v>
      </c>
      <c r="IC45" s="107">
        <f t="shared" si="30"/>
        <v>4.4973980469991556E-62</v>
      </c>
      <c r="ID45" s="107">
        <f t="shared" si="30"/>
        <v>1.9496696186257708E-60</v>
      </c>
      <c r="IE45" s="107">
        <f t="shared" si="30"/>
        <v>6.120469911780156E-60</v>
      </c>
      <c r="IF45" s="107">
        <f t="shared" si="30"/>
        <v>5.5499534154616119E-54</v>
      </c>
      <c r="IG45" s="107">
        <f t="shared" si="30"/>
        <v>1.6714637525894788E-43</v>
      </c>
      <c r="II45" s="107">
        <f t="shared" si="31"/>
        <v>1.6443039432871217E-120</v>
      </c>
      <c r="IJ45" s="107">
        <f t="shared" si="31"/>
        <v>8.6543656727738664E-121</v>
      </c>
      <c r="IK45" s="107">
        <f t="shared" si="31"/>
        <v>2.2514968663214405E-143</v>
      </c>
      <c r="IL45" s="107">
        <f t="shared" si="31"/>
        <v>1.6812992705289029E-145</v>
      </c>
      <c r="IM45" s="107">
        <f t="shared" si="31"/>
        <v>1.2662065881642422E-147</v>
      </c>
      <c r="IN45" s="107">
        <f t="shared" si="31"/>
        <v>7.9901502967016696E-159</v>
      </c>
      <c r="IO45" s="107">
        <f t="shared" si="31"/>
        <v>1.3337868447405368E-158</v>
      </c>
      <c r="IP45" s="107">
        <f t="shared" si="31"/>
        <v>5.3540353001578446E-177</v>
      </c>
      <c r="IQ45" s="107">
        <f t="shared" si="31"/>
        <v>9.5163190591405681E-181</v>
      </c>
      <c r="IR45" s="107">
        <f t="shared" si="31"/>
        <v>1.5837778091023361E-169</v>
      </c>
      <c r="IS45" s="107">
        <f t="shared" si="31"/>
        <v>6.8458187042552265E-163</v>
      </c>
      <c r="IT45" s="107">
        <f t="shared" si="31"/>
        <v>1.4455045842595578E-158</v>
      </c>
      <c r="IU45" s="107">
        <f t="shared" si="31"/>
        <v>1.8799602892222421E-156</v>
      </c>
      <c r="IV45" s="107">
        <f t="shared" si="31"/>
        <v>2.5036750178123458E-141</v>
      </c>
      <c r="IW45" s="107">
        <f t="shared" si="31"/>
        <v>3.5903479197250019E-116</v>
      </c>
      <c r="IY45" s="107">
        <f t="shared" si="32"/>
        <v>6.3129041408450875E-7</v>
      </c>
      <c r="IZ45" s="107">
        <f t="shared" si="32"/>
        <v>2.3629642064276349E-7</v>
      </c>
      <c r="JA45" s="107">
        <f t="shared" si="32"/>
        <v>1.8743987704943973E-8</v>
      </c>
      <c r="JB45" s="107">
        <f t="shared" si="32"/>
        <v>2.442192386285909E-8</v>
      </c>
      <c r="JC45" s="107">
        <f t="shared" si="32"/>
        <v>2.3011882410720989E-8</v>
      </c>
      <c r="JD45" s="107">
        <f t="shared" si="32"/>
        <v>5.8398151710193587E-9</v>
      </c>
      <c r="JE45" s="107">
        <f t="shared" si="32"/>
        <v>4.9955685426291552E-9</v>
      </c>
      <c r="JF45" s="107">
        <f t="shared" si="32"/>
        <v>3.658704359160599E-10</v>
      </c>
      <c r="JG45" s="107">
        <f t="shared" si="32"/>
        <v>3.3527799523533461E-10</v>
      </c>
      <c r="JH45" s="107">
        <f t="shared" si="32"/>
        <v>7.0819525545726064E-10</v>
      </c>
      <c r="JI45" s="107">
        <f t="shared" si="32"/>
        <v>1.9434575728373564E-9</v>
      </c>
      <c r="JJ45" s="107">
        <f t="shared" si="32"/>
        <v>6.3487037832204678E-9</v>
      </c>
      <c r="JK45" s="107">
        <f t="shared" si="32"/>
        <v>7.2417513322469187E-9</v>
      </c>
      <c r="JL45" s="107">
        <f t="shared" si="32"/>
        <v>4.0744345339219667E-8</v>
      </c>
      <c r="JM45" s="107">
        <f t="shared" si="32"/>
        <v>4.0636155143875115E-11</v>
      </c>
    </row>
    <row r="46" spans="2:273" x14ac:dyDescent="0.25">
      <c r="B46" s="2">
        <v>18</v>
      </c>
      <c r="C46" s="37">
        <v>75.712000000000003</v>
      </c>
      <c r="D46" s="37">
        <v>77.575999999999993</v>
      </c>
      <c r="E46" s="37">
        <v>77</v>
      </c>
      <c r="F46" s="37">
        <v>77.257999999999996</v>
      </c>
      <c r="G46" s="37">
        <v>80.296999999999997</v>
      </c>
      <c r="H46" s="37">
        <v>80.811999999999998</v>
      </c>
      <c r="I46" s="37">
        <v>81.561999999999998</v>
      </c>
      <c r="J46" s="37">
        <v>78.781000000000006</v>
      </c>
      <c r="K46" s="37">
        <v>80.5</v>
      </c>
      <c r="L46" s="37">
        <v>76.703000000000003</v>
      </c>
      <c r="M46" s="37">
        <v>75.397000000000006</v>
      </c>
      <c r="N46" s="37">
        <v>74.561999999999998</v>
      </c>
      <c r="O46" s="37">
        <v>78.016000000000005</v>
      </c>
      <c r="P46" s="37">
        <v>76.311999999999998</v>
      </c>
      <c r="Q46" s="37">
        <v>78.031000000000006</v>
      </c>
      <c r="S46" s="4">
        <f t="shared" si="34"/>
        <v>77.388200377326939</v>
      </c>
      <c r="T46" s="4">
        <f t="shared" si="34"/>
        <v>78.870389779622087</v>
      </c>
      <c r="U46" s="4">
        <f t="shared" si="34"/>
        <v>78.347904165427565</v>
      </c>
      <c r="V46" s="4">
        <f t="shared" si="34"/>
        <v>79.733200176007486</v>
      </c>
      <c r="W46" s="4">
        <f t="shared" si="34"/>
        <v>81.464377535059029</v>
      </c>
      <c r="X46" s="4">
        <f t="shared" si="34"/>
        <v>82.150695194177914</v>
      </c>
      <c r="Y46" s="4">
        <f t="shared" si="34"/>
        <v>83.435988330310764</v>
      </c>
      <c r="Z46" s="4">
        <f t="shared" si="34"/>
        <v>80.028218821360539</v>
      </c>
      <c r="AA46" s="4">
        <f t="shared" si="34"/>
        <v>80.14742513311451</v>
      </c>
      <c r="AB46" s="4">
        <f t="shared" si="34"/>
        <v>77.109855433726196</v>
      </c>
      <c r="AC46" s="4">
        <f t="shared" si="34"/>
        <v>76.589872596800319</v>
      </c>
      <c r="AD46" s="4">
        <f t="shared" si="34"/>
        <v>76.259619872461286</v>
      </c>
      <c r="AE46" s="4">
        <f t="shared" si="34"/>
        <v>78.634779139876315</v>
      </c>
      <c r="AF46" s="4">
        <f t="shared" si="34"/>
        <v>78.05270734263452</v>
      </c>
      <c r="AG46" s="4">
        <f t="shared" si="34"/>
        <v>77.603310701992683</v>
      </c>
      <c r="AI46" s="4">
        <f t="shared" si="35"/>
        <v>-1.6762003773269356</v>
      </c>
      <c r="AJ46" s="4">
        <f t="shared" si="35"/>
        <v>-1.2943897796220938</v>
      </c>
      <c r="AK46" s="4">
        <f t="shared" si="35"/>
        <v>-1.3479041654275647</v>
      </c>
      <c r="AL46" s="4">
        <f t="shared" si="35"/>
        <v>-2.4752001760074904</v>
      </c>
      <c r="AM46" s="4">
        <f t="shared" si="35"/>
        <v>-1.1673775350590319</v>
      </c>
      <c r="AN46" s="4">
        <f t="shared" si="35"/>
        <v>-1.3386951941779159</v>
      </c>
      <c r="AO46" s="4">
        <f t="shared" si="35"/>
        <v>-1.8739883303107661</v>
      </c>
      <c r="AP46" s="4">
        <f t="shared" si="35"/>
        <v>-1.2472188213605335</v>
      </c>
      <c r="AQ46" s="4">
        <f t="shared" si="35"/>
        <v>0.35257486688549022</v>
      </c>
      <c r="AR46" s="4">
        <f t="shared" si="35"/>
        <v>-0.40685543372619293</v>
      </c>
      <c r="AS46" s="4">
        <f t="shared" si="35"/>
        <v>-1.1928725968003135</v>
      </c>
      <c r="AT46" s="4">
        <f t="shared" si="35"/>
        <v>-1.6976198724612885</v>
      </c>
      <c r="AU46" s="4">
        <f t="shared" si="35"/>
        <v>-0.61877913987630961</v>
      </c>
      <c r="AV46" s="4">
        <f t="shared" si="35"/>
        <v>-1.7407073426345221</v>
      </c>
      <c r="AW46" s="4">
        <f t="shared" si="35"/>
        <v>0.4276892980073228</v>
      </c>
      <c r="AY46" s="2">
        <f t="shared" si="24"/>
        <v>77.386997434009459</v>
      </c>
      <c r="AZ46" s="2">
        <f t="shared" si="24"/>
        <v>78.869903433167224</v>
      </c>
      <c r="BA46" s="2">
        <f t="shared" si="24"/>
        <v>78.347856405596147</v>
      </c>
      <c r="BB46" s="2">
        <f t="shared" si="24"/>
        <v>79.733139453183554</v>
      </c>
      <c r="BC46" s="2">
        <f t="shared" si="24"/>
        <v>81.464318104426539</v>
      </c>
      <c r="BD46" s="2">
        <f t="shared" si="24"/>
        <v>82.150678922280306</v>
      </c>
      <c r="BE46" s="2">
        <f t="shared" si="24"/>
        <v>83.435974313984886</v>
      </c>
      <c r="BF46" s="2">
        <f t="shared" si="24"/>
        <v>80.02821760794906</v>
      </c>
      <c r="BG46" s="2">
        <f t="shared" si="24"/>
        <v>80.147424008536632</v>
      </c>
      <c r="BH46" s="2">
        <f t="shared" si="24"/>
        <v>77.109853212012965</v>
      </c>
      <c r="BI46" s="2">
        <f t="shared" si="24"/>
        <v>76.589866890907956</v>
      </c>
      <c r="BJ46" s="2">
        <f t="shared" si="24"/>
        <v>76.259602841498904</v>
      </c>
      <c r="BK46" s="2">
        <f t="shared" si="24"/>
        <v>78.634760466544648</v>
      </c>
      <c r="BL46" s="2">
        <f t="shared" si="24"/>
        <v>78.052618445253117</v>
      </c>
      <c r="BM46" s="2">
        <f t="shared" si="24"/>
        <v>77.60331058583192</v>
      </c>
      <c r="BO46" s="2">
        <f t="shared" si="25"/>
        <v>75.712000000000003</v>
      </c>
      <c r="BP46" s="2">
        <f t="shared" si="25"/>
        <v>77.575999999999993</v>
      </c>
      <c r="BQ46" s="2">
        <f t="shared" si="25"/>
        <v>77</v>
      </c>
      <c r="BR46" s="2">
        <f t="shared" si="25"/>
        <v>77.257999999999996</v>
      </c>
      <c r="BS46" s="2">
        <f t="shared" si="25"/>
        <v>80.296999999999997</v>
      </c>
      <c r="BT46" s="2">
        <f t="shared" si="25"/>
        <v>80.811999999999998</v>
      </c>
      <c r="BU46" s="2">
        <f t="shared" si="25"/>
        <v>81.561999999999998</v>
      </c>
      <c r="BV46" s="2">
        <f t="shared" si="25"/>
        <v>78.781000000000006</v>
      </c>
      <c r="BW46" s="2">
        <f t="shared" si="25"/>
        <v>80.5</v>
      </c>
      <c r="BX46" s="2">
        <f t="shared" si="25"/>
        <v>76.703000000000003</v>
      </c>
      <c r="BY46" s="2">
        <f t="shared" si="25"/>
        <v>75.397000000000006</v>
      </c>
      <c r="BZ46" s="2">
        <f t="shared" si="25"/>
        <v>74.561999999999998</v>
      </c>
      <c r="CA46" s="2">
        <f t="shared" si="25"/>
        <v>78.016000000000005</v>
      </c>
      <c r="CB46" s="2">
        <f t="shared" si="25"/>
        <v>76.311999999999998</v>
      </c>
      <c r="CC46" s="2">
        <f t="shared" si="25"/>
        <v>78.031000000000006</v>
      </c>
      <c r="CE46" s="2" t="str">
        <f t="shared" si="26"/>
        <v/>
      </c>
      <c r="CF46" s="2" t="str">
        <f t="shared" si="26"/>
        <v/>
      </c>
      <c r="CG46" s="2" t="str">
        <f t="shared" si="26"/>
        <v/>
      </c>
      <c r="CH46" s="2" t="str">
        <f t="shared" si="26"/>
        <v/>
      </c>
      <c r="CI46" s="2" t="str">
        <f t="shared" si="26"/>
        <v/>
      </c>
      <c r="CJ46" s="2" t="str">
        <f t="shared" si="26"/>
        <v/>
      </c>
      <c r="CK46" s="2" t="str">
        <f t="shared" si="26"/>
        <v/>
      </c>
      <c r="CL46" s="2" t="str">
        <f t="shared" si="26"/>
        <v/>
      </c>
      <c r="CM46" s="2" t="str">
        <f t="shared" si="26"/>
        <v/>
      </c>
      <c r="CN46" s="2" t="str">
        <f t="shared" si="26"/>
        <v/>
      </c>
      <c r="CO46" s="2" t="str">
        <f t="shared" si="26"/>
        <v/>
      </c>
      <c r="CP46" s="2" t="str">
        <f t="shared" si="26"/>
        <v/>
      </c>
      <c r="CQ46" s="2" t="str">
        <f t="shared" si="26"/>
        <v/>
      </c>
      <c r="CR46" s="2" t="str">
        <f t="shared" si="26"/>
        <v/>
      </c>
      <c r="CS46" s="2" t="str">
        <f t="shared" si="26"/>
        <v/>
      </c>
      <c r="CU46" s="2" t="str">
        <f t="shared" si="27"/>
        <v/>
      </c>
      <c r="CV46" s="2" t="str">
        <f t="shared" si="27"/>
        <v/>
      </c>
      <c r="CW46" s="2" t="str">
        <f t="shared" si="27"/>
        <v/>
      </c>
      <c r="CX46" s="2" t="str">
        <f t="shared" si="27"/>
        <v/>
      </c>
      <c r="CY46" s="2" t="str">
        <f t="shared" si="27"/>
        <v/>
      </c>
      <c r="CZ46" s="2" t="str">
        <f t="shared" si="27"/>
        <v/>
      </c>
      <c r="DA46" s="2" t="str">
        <f t="shared" si="27"/>
        <v/>
      </c>
      <c r="DB46" s="2" t="str">
        <f t="shared" si="27"/>
        <v/>
      </c>
      <c r="DC46" s="2" t="str">
        <f t="shared" si="27"/>
        <v/>
      </c>
      <c r="DD46" s="2" t="str">
        <f t="shared" si="27"/>
        <v/>
      </c>
      <c r="DE46" s="2" t="str">
        <f t="shared" si="27"/>
        <v/>
      </c>
      <c r="DF46" s="2" t="str">
        <f t="shared" si="27"/>
        <v/>
      </c>
      <c r="DG46" s="2" t="str">
        <f t="shared" si="27"/>
        <v/>
      </c>
      <c r="DH46" s="2" t="str">
        <f t="shared" si="27"/>
        <v/>
      </c>
      <c r="DI46" s="2" t="str">
        <f t="shared" si="27"/>
        <v/>
      </c>
      <c r="DK46" s="2">
        <f t="shared" si="36"/>
        <v>77.387060278745651</v>
      </c>
      <c r="DL46" s="2">
        <f t="shared" si="36"/>
        <v>78.869932752613252</v>
      </c>
      <c r="DM46" s="2">
        <f t="shared" si="36"/>
        <v>78.347896707943235</v>
      </c>
      <c r="DN46" s="2">
        <f t="shared" si="36"/>
        <v>79.733279555951697</v>
      </c>
      <c r="DO46" s="2">
        <f t="shared" si="36"/>
        <v>81.464439105420965</v>
      </c>
      <c r="DP46" s="2">
        <f t="shared" si="36"/>
        <v>82.150791603745077</v>
      </c>
      <c r="DQ46" s="2">
        <f t="shared" si="36"/>
        <v>83.436069163394748</v>
      </c>
      <c r="DR46" s="2">
        <f t="shared" si="36"/>
        <v>80.028194773519161</v>
      </c>
      <c r="DS46" s="2">
        <f t="shared" si="36"/>
        <v>80.147462195121946</v>
      </c>
      <c r="DT46" s="2">
        <f t="shared" si="36"/>
        <v>77.109839613213396</v>
      </c>
      <c r="DU46" s="2">
        <f t="shared" si="36"/>
        <v>76.589823109958658</v>
      </c>
      <c r="DV46" s="2">
        <f t="shared" si="36"/>
        <v>76.259550437934152</v>
      </c>
      <c r="DW46" s="2">
        <f t="shared" si="36"/>
        <v>78.63457414678345</v>
      </c>
      <c r="DX46" s="2">
        <f t="shared" si="36"/>
        <v>78.052273482331614</v>
      </c>
      <c r="DY46" s="2">
        <f t="shared" si="36"/>
        <v>77.602205383521166</v>
      </c>
      <c r="EA46" s="2">
        <f t="shared" si="37"/>
        <v>73.792797340595968</v>
      </c>
      <c r="EB46" s="2">
        <f t="shared" si="37"/>
        <v>77.451511685284132</v>
      </c>
      <c r="EC46" s="2">
        <f t="shared" si="37"/>
        <v>76.575330772709961</v>
      </c>
      <c r="ED46" s="2">
        <f t="shared" si="37"/>
        <v>74.814010279337694</v>
      </c>
      <c r="EE46" s="2">
        <f t="shared" si="37"/>
        <v>77.28731185185184</v>
      </c>
      <c r="EF46" s="2">
        <f t="shared" si="37"/>
        <v>78.025872592592592</v>
      </c>
      <c r="EG46" s="2">
        <f t="shared" si="37"/>
        <v>80.092780233428272</v>
      </c>
      <c r="EH46" s="2">
        <f t="shared" si="37"/>
        <v>80.946513377772959</v>
      </c>
      <c r="EI46" s="2">
        <f t="shared" si="37"/>
        <v>78.886772501296235</v>
      </c>
      <c r="EJ46" s="2">
        <f t="shared" si="37"/>
        <v>77.701906964467</v>
      </c>
      <c r="EK46" s="2">
        <f t="shared" si="37"/>
        <v>78.300463821416358</v>
      </c>
      <c r="EL46" s="2">
        <f t="shared" si="37"/>
        <v>77.942850370370365</v>
      </c>
      <c r="EM46" s="2">
        <f t="shared" si="37"/>
        <v>81.389118518518515</v>
      </c>
      <c r="EN46" s="2">
        <f t="shared" si="37"/>
        <v>80.594083198765986</v>
      </c>
      <c r="EO46" s="2">
        <f t="shared" si="37"/>
        <v>81.520940881538152</v>
      </c>
      <c r="EQ46" s="2">
        <f t="shared" si="38"/>
        <v>75.321862553334682</v>
      </c>
      <c r="ER46" s="2">
        <f t="shared" si="38"/>
        <v>77.058810326725322</v>
      </c>
      <c r="ES46" s="2">
        <f t="shared" si="38"/>
        <v>75.942559867934008</v>
      </c>
      <c r="ET46" s="2">
        <f t="shared" si="38"/>
        <v>75.44167290839512</v>
      </c>
      <c r="EU46" s="2">
        <f t="shared" si="38"/>
        <v>76.578028169552198</v>
      </c>
      <c r="EV46" s="2">
        <f t="shared" si="38"/>
        <v>76.975813319668205</v>
      </c>
      <c r="EW46" s="2">
        <f t="shared" si="38"/>
        <v>79.149496101464635</v>
      </c>
      <c r="EX46" s="2">
        <f t="shared" si="38"/>
        <v>78.958997846693023</v>
      </c>
      <c r="EY46" s="2">
        <f t="shared" si="38"/>
        <v>77.714126446385194</v>
      </c>
      <c r="EZ46" s="2">
        <f t="shared" si="38"/>
        <v>76.081455850428412</v>
      </c>
      <c r="FA46" s="2">
        <f t="shared" si="38"/>
        <v>76.226943179811229</v>
      </c>
      <c r="FB46" s="2">
        <f t="shared" si="38"/>
        <v>76.740116734680839</v>
      </c>
      <c r="FC46" s="2">
        <f t="shared" si="38"/>
        <v>79.081974213292867</v>
      </c>
      <c r="FD46" s="2">
        <f t="shared" si="38"/>
        <v>80.660587548516247</v>
      </c>
      <c r="FE46" s="2">
        <f t="shared" si="38"/>
        <v>87.255447186372535</v>
      </c>
      <c r="FG46" s="2">
        <f t="shared" si="39"/>
        <v>1.7484735334451919E-5</v>
      </c>
      <c r="FH46" s="2">
        <f t="shared" si="39"/>
        <v>2.0670481200756224E-5</v>
      </c>
      <c r="FI46" s="2">
        <f t="shared" si="39"/>
        <v>2.2736726609845392E-5</v>
      </c>
      <c r="FJ46" s="2">
        <f t="shared" si="39"/>
        <v>2.8480402328872049E-5</v>
      </c>
      <c r="FK46" s="2">
        <f t="shared" si="39"/>
        <v>2.8967514529208315E-5</v>
      </c>
      <c r="FL46" s="2">
        <f t="shared" si="39"/>
        <v>2.7317255062861775E-5</v>
      </c>
      <c r="FM46" s="2">
        <f t="shared" si="39"/>
        <v>2.8370090594071847E-5</v>
      </c>
      <c r="FN46" s="2">
        <f t="shared" si="39"/>
        <v>2.4865476822693424E-5</v>
      </c>
      <c r="FO46" s="2">
        <f t="shared" si="39"/>
        <v>3.0290233542624292E-5</v>
      </c>
      <c r="FP46" s="2">
        <f t="shared" si="39"/>
        <v>2.2968332223487386E-5</v>
      </c>
      <c r="FQ46" s="2">
        <f t="shared" si="39"/>
        <v>2.5593304943219107E-5</v>
      </c>
      <c r="FR46" s="2">
        <f t="shared" si="39"/>
        <v>3.1131448287451672E-5</v>
      </c>
      <c r="FS46" s="2">
        <f t="shared" si="39"/>
        <v>6.7640864323708928E-5</v>
      </c>
      <c r="FT46" s="2">
        <f t="shared" si="39"/>
        <v>1.3571547825053345E-4</v>
      </c>
      <c r="FU46" s="2">
        <f t="shared" si="39"/>
        <v>2.8203032009476093E-4</v>
      </c>
      <c r="FW46" s="2">
        <f t="shared" si="28"/>
        <v>4.1915790835348797E-15</v>
      </c>
      <c r="FX46" s="2">
        <f t="shared" si="28"/>
        <v>2.1802176809179752E-14</v>
      </c>
      <c r="FY46" s="2">
        <f t="shared" si="28"/>
        <v>2.6376019672815961E-14</v>
      </c>
      <c r="FZ46" s="2">
        <f t="shared" si="28"/>
        <v>3.1038682244741777E-14</v>
      </c>
      <c r="GA46" s="2">
        <f t="shared" si="28"/>
        <v>2.7456934677061402E-14</v>
      </c>
      <c r="GB46" s="2">
        <f t="shared" si="28"/>
        <v>2.6127049323105587E-14</v>
      </c>
      <c r="GC46" s="2">
        <f t="shared" si="28"/>
        <v>3.4326629510804594E-14</v>
      </c>
      <c r="GD46" s="2">
        <f t="shared" si="28"/>
        <v>3.6156923389589225E-14</v>
      </c>
      <c r="GE46" s="2">
        <f t="shared" si="28"/>
        <v>4.9228457050851604E-14</v>
      </c>
      <c r="GF46" s="2">
        <f t="shared" si="28"/>
        <v>3.3800866651931976E-14</v>
      </c>
      <c r="GG46" s="2">
        <f t="shared" si="28"/>
        <v>3.780000223061058E-14</v>
      </c>
      <c r="GH46" s="2">
        <f t="shared" si="28"/>
        <v>3.649488168031224E-14</v>
      </c>
      <c r="GI46" s="2">
        <f t="shared" si="28"/>
        <v>4.0516252957940052E-13</v>
      </c>
      <c r="GJ46" s="2">
        <f t="shared" si="28"/>
        <v>3.1157376665839891E-12</v>
      </c>
      <c r="GK46" s="2">
        <f t="shared" si="28"/>
        <v>1.4629392702831731E-11</v>
      </c>
      <c r="GM46" s="107">
        <f t="shared" si="29"/>
        <v>1.0671355038585768E-6</v>
      </c>
      <c r="GN46" s="107">
        <f t="shared" si="29"/>
        <v>4.187461542034078E-7</v>
      </c>
      <c r="GO46" s="107">
        <f t="shared" si="29"/>
        <v>3.6988191435168383E-8</v>
      </c>
      <c r="GP46" s="107">
        <f t="shared" si="29"/>
        <v>4.834754777268849E-8</v>
      </c>
      <c r="GQ46" s="107">
        <f t="shared" si="29"/>
        <v>4.5717654723781866E-8</v>
      </c>
      <c r="GR46" s="107">
        <f t="shared" si="29"/>
        <v>1.2232321615640538E-8</v>
      </c>
      <c r="GS46" s="107">
        <f t="shared" si="29"/>
        <v>1.0559192290008094E-8</v>
      </c>
      <c r="GT46" s="107">
        <f t="shared" si="29"/>
        <v>8.532114739669226E-10</v>
      </c>
      <c r="GU46" s="107">
        <f t="shared" si="29"/>
        <v>7.970300843795872E-10</v>
      </c>
      <c r="GV46" s="107">
        <f t="shared" si="29"/>
        <v>1.5978387706309093E-9</v>
      </c>
      <c r="GW46" s="107">
        <f t="shared" si="29"/>
        <v>4.2404423806455873E-9</v>
      </c>
      <c r="GX46" s="107">
        <f t="shared" si="29"/>
        <v>1.337188202386933E-8</v>
      </c>
      <c r="GY46" s="107">
        <f t="shared" si="29"/>
        <v>1.4980920034768394E-8</v>
      </c>
      <c r="GZ46" s="107">
        <f t="shared" si="29"/>
        <v>7.7936547748210093E-8</v>
      </c>
      <c r="HA46" s="107">
        <f t="shared" si="29"/>
        <v>1.0352806208016955E-10</v>
      </c>
      <c r="HC46" s="107">
        <f t="shared" si="33"/>
        <v>1.8813125651156392E-18</v>
      </c>
      <c r="HD46" s="107">
        <f t="shared" si="33"/>
        <v>1.0564225152598217E-19</v>
      </c>
      <c r="HE46" s="107">
        <f t="shared" si="33"/>
        <v>4.568948802228288E-23</v>
      </c>
      <c r="HF46" s="107">
        <f t="shared" si="33"/>
        <v>4.8347250600760591E-23</v>
      </c>
      <c r="HG46" s="107">
        <f t="shared" si="33"/>
        <v>3.4449028425627218E-23</v>
      </c>
      <c r="HH46" s="107">
        <f t="shared" si="33"/>
        <v>8.71581952743481E-25</v>
      </c>
      <c r="HI46" s="107">
        <f t="shared" si="33"/>
        <v>7.6632845352501181E-25</v>
      </c>
      <c r="HJ46" s="107">
        <f t="shared" si="33"/>
        <v>7.8592561789862712E-28</v>
      </c>
      <c r="HK46" s="107">
        <f t="shared" si="33"/>
        <v>7.4950716483992842E-28</v>
      </c>
      <c r="HL46" s="107">
        <f t="shared" si="33"/>
        <v>1.0387642086778553E-26</v>
      </c>
      <c r="HM46" s="107">
        <f t="shared" si="33"/>
        <v>9.5474735573958631E-26</v>
      </c>
      <c r="HN46" s="107">
        <f t="shared" si="33"/>
        <v>8.8982424670722322E-25</v>
      </c>
      <c r="HO46" s="107">
        <f t="shared" si="33"/>
        <v>1.1153332656412423E-24</v>
      </c>
      <c r="HP46" s="107">
        <f t="shared" si="33"/>
        <v>1.7302137300962503E-22</v>
      </c>
      <c r="HQ46" s="107">
        <f t="shared" si="33"/>
        <v>1.8974399289052433E-30</v>
      </c>
      <c r="HS46" s="107">
        <f t="shared" si="30"/>
        <v>2.2564923333218958E-44</v>
      </c>
      <c r="HT46" s="107">
        <f t="shared" si="30"/>
        <v>6.3722020765006687E-46</v>
      </c>
      <c r="HU46" s="107">
        <f t="shared" si="30"/>
        <v>3.047133668082293E-54</v>
      </c>
      <c r="HV46" s="107">
        <f t="shared" si="30"/>
        <v>8.0419314312134415E-55</v>
      </c>
      <c r="HW46" s="107">
        <f t="shared" si="30"/>
        <v>1.9289968997779946E-55</v>
      </c>
      <c r="HX46" s="107">
        <f t="shared" si="30"/>
        <v>2.4595517594176947E-59</v>
      </c>
      <c r="HY46" s="107">
        <f t="shared" si="30"/>
        <v>2.8787868021190537E-59</v>
      </c>
      <c r="HZ46" s="107">
        <f t="shared" si="30"/>
        <v>4.883314190504198E-66</v>
      </c>
      <c r="IA46" s="107">
        <f t="shared" si="30"/>
        <v>1.0488340620120553E-66</v>
      </c>
      <c r="IB46" s="107">
        <f t="shared" si="30"/>
        <v>3.9971400820789929E-63</v>
      </c>
      <c r="IC46" s="107">
        <f t="shared" si="30"/>
        <v>5.9875631731399955E-61</v>
      </c>
      <c r="ID46" s="107">
        <f t="shared" si="30"/>
        <v>2.414030666343703E-59</v>
      </c>
      <c r="IE46" s="107">
        <f t="shared" si="30"/>
        <v>7.1188809524092511E-59</v>
      </c>
      <c r="IF46" s="107">
        <f t="shared" si="30"/>
        <v>4.9139005172804139E-53</v>
      </c>
      <c r="IG46" s="107">
        <f t="shared" si="30"/>
        <v>9.2285955589505002E-43</v>
      </c>
      <c r="II46" s="107">
        <f t="shared" si="31"/>
        <v>7.0439738566863787E-119</v>
      </c>
      <c r="IJ46" s="107">
        <f t="shared" si="31"/>
        <v>4.5468338323296602E-119</v>
      </c>
      <c r="IK46" s="107">
        <f t="shared" si="31"/>
        <v>2.5809045180022877E-141</v>
      </c>
      <c r="IL46" s="107">
        <f t="shared" si="31"/>
        <v>2.1217809474416113E-143</v>
      </c>
      <c r="IM46" s="107">
        <f t="shared" si="31"/>
        <v>1.6839248878070434E-145</v>
      </c>
      <c r="IN46" s="107">
        <f t="shared" si="31"/>
        <v>1.5343148622327012E-156</v>
      </c>
      <c r="IO46" s="107">
        <f t="shared" si="31"/>
        <v>2.6611074678535638E-156</v>
      </c>
      <c r="IP46" s="107">
        <f t="shared" si="31"/>
        <v>2.0082433842575418E-174</v>
      </c>
      <c r="IQ46" s="107">
        <f t="shared" si="31"/>
        <v>4.3043075284595239E-178</v>
      </c>
      <c r="IR46" s="107">
        <f t="shared" si="31"/>
        <v>4.5576528333415613E-167</v>
      </c>
      <c r="IS46" s="107">
        <f t="shared" si="31"/>
        <v>1.605532292664929E-160</v>
      </c>
      <c r="IT46" s="107">
        <f t="shared" si="31"/>
        <v>2.91061377557905E-156</v>
      </c>
      <c r="IU46" s="107">
        <f t="shared" si="31"/>
        <v>3.2739450432212965E-154</v>
      </c>
      <c r="IV46" s="107">
        <f t="shared" si="31"/>
        <v>2.4821556865127343E-139</v>
      </c>
      <c r="IW46" s="107">
        <f t="shared" si="31"/>
        <v>1.4442506664992879E-114</v>
      </c>
      <c r="IY46" s="107">
        <f t="shared" si="32"/>
        <v>1.0671355038604581E-6</v>
      </c>
      <c r="IZ46" s="107">
        <f t="shared" si="32"/>
        <v>4.1874615420351347E-7</v>
      </c>
      <c r="JA46" s="107">
        <f t="shared" si="32"/>
        <v>3.6988191435168429E-8</v>
      </c>
      <c r="JB46" s="107">
        <f t="shared" si="32"/>
        <v>4.8347547772688536E-8</v>
      </c>
      <c r="JC46" s="107">
        <f t="shared" si="32"/>
        <v>4.5717654723781899E-8</v>
      </c>
      <c r="JD46" s="107">
        <f t="shared" si="32"/>
        <v>1.2232321615640539E-8</v>
      </c>
      <c r="JE46" s="107">
        <f t="shared" si="32"/>
        <v>1.0559192290008094E-8</v>
      </c>
      <c r="JF46" s="107">
        <f t="shared" si="32"/>
        <v>8.532114739669226E-10</v>
      </c>
      <c r="JG46" s="107">
        <f t="shared" si="32"/>
        <v>7.970300843795872E-10</v>
      </c>
      <c r="JH46" s="107">
        <f t="shared" si="32"/>
        <v>1.5978387706309093E-9</v>
      </c>
      <c r="JI46" s="107">
        <f t="shared" si="32"/>
        <v>4.2404423806455873E-9</v>
      </c>
      <c r="JJ46" s="107">
        <f t="shared" si="32"/>
        <v>1.3371882023869332E-8</v>
      </c>
      <c r="JK46" s="107">
        <f t="shared" si="32"/>
        <v>1.4980920034768394E-8</v>
      </c>
      <c r="JL46" s="107">
        <f t="shared" si="32"/>
        <v>7.7936547748210265E-8</v>
      </c>
      <c r="JM46" s="107">
        <f t="shared" si="32"/>
        <v>1.0352806208016955E-10</v>
      </c>
    </row>
    <row r="47" spans="2:273" x14ac:dyDescent="0.25">
      <c r="B47" s="2">
        <v>19</v>
      </c>
      <c r="C47" s="37">
        <v>76.379000000000005</v>
      </c>
      <c r="D47" s="37">
        <v>77.257999999999996</v>
      </c>
      <c r="E47" s="37">
        <v>76.105999999999995</v>
      </c>
      <c r="F47" s="37">
        <v>78.879000000000005</v>
      </c>
      <c r="G47" s="37">
        <v>80.108999999999995</v>
      </c>
      <c r="H47" s="37">
        <v>80.983999999999995</v>
      </c>
      <c r="I47" s="37">
        <v>81.078000000000003</v>
      </c>
      <c r="J47" s="37">
        <v>79.358999999999995</v>
      </c>
      <c r="K47" s="37">
        <v>79.766000000000005</v>
      </c>
      <c r="L47" s="37">
        <v>75.641000000000005</v>
      </c>
      <c r="M47" s="37">
        <v>75.570999999999998</v>
      </c>
      <c r="N47" s="37">
        <v>74.406000000000006</v>
      </c>
      <c r="O47" s="37">
        <v>76.75</v>
      </c>
      <c r="P47" s="37">
        <v>76.938000000000002</v>
      </c>
      <c r="Q47" s="37">
        <v>76.906000000000006</v>
      </c>
      <c r="S47" s="4">
        <f t="shared" si="34"/>
        <v>77.620759046258513</v>
      </c>
      <c r="T47" s="4">
        <f t="shared" si="34"/>
        <v>79.102060708427743</v>
      </c>
      <c r="U47" s="4">
        <f t="shared" si="34"/>
        <v>78.589729271647769</v>
      </c>
      <c r="V47" s="4">
        <f t="shared" si="34"/>
        <v>80.004095096145534</v>
      </c>
      <c r="W47" s="4">
        <f t="shared" si="34"/>
        <v>81.669528793558229</v>
      </c>
      <c r="X47" s="4">
        <f t="shared" si="34"/>
        <v>82.386368824564656</v>
      </c>
      <c r="Y47" s="4">
        <f t="shared" si="34"/>
        <v>83.645750474805155</v>
      </c>
      <c r="Z47" s="4">
        <f t="shared" si="34"/>
        <v>80.274662072471443</v>
      </c>
      <c r="AA47" s="4">
        <f t="shared" si="34"/>
        <v>80.408135123111023</v>
      </c>
      <c r="AB47" s="4">
        <f t="shared" si="34"/>
        <v>77.324188545695392</v>
      </c>
      <c r="AC47" s="4">
        <f t="shared" si="34"/>
        <v>76.853361290552925</v>
      </c>
      <c r="AD47" s="4">
        <f t="shared" si="34"/>
        <v>76.539265832365899</v>
      </c>
      <c r="AE47" s="4">
        <f t="shared" si="34"/>
        <v>78.876881399042048</v>
      </c>
      <c r="AF47" s="4">
        <f t="shared" si="34"/>
        <v>78.259216199538997</v>
      </c>
      <c r="AG47" s="4">
        <f t="shared" si="34"/>
        <v>77.822281956923007</v>
      </c>
      <c r="AI47" s="4">
        <f t="shared" si="35"/>
        <v>-1.2417590462585082</v>
      </c>
      <c r="AJ47" s="4">
        <f t="shared" si="35"/>
        <v>-1.8440607084277474</v>
      </c>
      <c r="AK47" s="4">
        <f t="shared" si="35"/>
        <v>-2.4837292716477748</v>
      </c>
      <c r="AL47" s="4">
        <f t="shared" si="35"/>
        <v>-1.1250950961455288</v>
      </c>
      <c r="AM47" s="4">
        <f t="shared" si="35"/>
        <v>-1.5605287935582339</v>
      </c>
      <c r="AN47" s="4">
        <f t="shared" si="35"/>
        <v>-1.4023688245646611</v>
      </c>
      <c r="AO47" s="4">
        <f t="shared" si="35"/>
        <v>-2.5677504748051518</v>
      </c>
      <c r="AP47" s="4">
        <f t="shared" si="35"/>
        <v>-0.9156620724714486</v>
      </c>
      <c r="AQ47" s="4">
        <f t="shared" si="35"/>
        <v>-0.64213512311101795</v>
      </c>
      <c r="AR47" s="4">
        <f t="shared" si="35"/>
        <v>-1.683188545695387</v>
      </c>
      <c r="AS47" s="4">
        <f t="shared" si="35"/>
        <v>-1.2823612905529274</v>
      </c>
      <c r="AT47" s="4">
        <f t="shared" si="35"/>
        <v>-2.1332658323658933</v>
      </c>
      <c r="AU47" s="4">
        <f t="shared" si="35"/>
        <v>-2.1268813990420483</v>
      </c>
      <c r="AV47" s="4">
        <f t="shared" si="35"/>
        <v>-1.3212161995389948</v>
      </c>
      <c r="AW47" s="4">
        <f t="shared" si="35"/>
        <v>-0.91628195692300096</v>
      </c>
      <c r="AY47" s="2">
        <f t="shared" si="24"/>
        <v>77.618785450939214</v>
      </c>
      <c r="AZ47" s="2">
        <f t="shared" si="24"/>
        <v>79.101225500204393</v>
      </c>
      <c r="BA47" s="2">
        <f t="shared" si="24"/>
        <v>78.589638191150129</v>
      </c>
      <c r="BB47" s="2">
        <f t="shared" si="24"/>
        <v>80.003979011819368</v>
      </c>
      <c r="BC47" s="2">
        <f t="shared" si="24"/>
        <v>81.669414792218063</v>
      </c>
      <c r="BD47" s="2">
        <f t="shared" si="24"/>
        <v>82.386335949662467</v>
      </c>
      <c r="BE47" s="2">
        <f t="shared" si="24"/>
        <v>83.645721908656981</v>
      </c>
      <c r="BF47" s="2">
        <f t="shared" si="24"/>
        <v>80.274659348962373</v>
      </c>
      <c r="BG47" s="2">
        <f t="shared" si="24"/>
        <v>80.40813255296051</v>
      </c>
      <c r="BH47" s="2">
        <f t="shared" si="24"/>
        <v>77.324183716234259</v>
      </c>
      <c r="BI47" s="2">
        <f t="shared" si="24"/>
        <v>76.853349291051842</v>
      </c>
      <c r="BJ47" s="2">
        <f t="shared" si="24"/>
        <v>76.539231252779842</v>
      </c>
      <c r="BK47" s="2">
        <f t="shared" si="24"/>
        <v>78.876844122750384</v>
      </c>
      <c r="BL47" s="2">
        <f t="shared" si="24"/>
        <v>78.259051752128585</v>
      </c>
      <c r="BM47" s="2">
        <f t="shared" si="24"/>
        <v>77.82228167262717</v>
      </c>
      <c r="BO47" s="2">
        <f t="shared" si="25"/>
        <v>76.379000000000005</v>
      </c>
      <c r="BP47" s="2">
        <f t="shared" si="25"/>
        <v>77.257999999999996</v>
      </c>
      <c r="BQ47" s="2">
        <f t="shared" si="25"/>
        <v>76.105999999999995</v>
      </c>
      <c r="BR47" s="2">
        <f t="shared" si="25"/>
        <v>78.879000000000005</v>
      </c>
      <c r="BS47" s="2">
        <f t="shared" si="25"/>
        <v>80.108999999999995</v>
      </c>
      <c r="BT47" s="2">
        <f t="shared" si="25"/>
        <v>80.983999999999995</v>
      </c>
      <c r="BU47" s="2">
        <f t="shared" si="25"/>
        <v>81.078000000000003</v>
      </c>
      <c r="BV47" s="2">
        <f t="shared" si="25"/>
        <v>79.358999999999995</v>
      </c>
      <c r="BW47" s="2">
        <f t="shared" si="25"/>
        <v>79.766000000000005</v>
      </c>
      <c r="BX47" s="2">
        <f t="shared" si="25"/>
        <v>75.641000000000005</v>
      </c>
      <c r="BY47" s="2">
        <f t="shared" si="25"/>
        <v>75.570999999999998</v>
      </c>
      <c r="BZ47" s="2">
        <f t="shared" si="25"/>
        <v>74.406000000000006</v>
      </c>
      <c r="CA47" s="2">
        <f t="shared" si="25"/>
        <v>76.75</v>
      </c>
      <c r="CB47" s="2">
        <f t="shared" si="25"/>
        <v>76.938000000000002</v>
      </c>
      <c r="CC47" s="2">
        <f t="shared" si="25"/>
        <v>76.906000000000006</v>
      </c>
      <c r="CE47" s="2" t="str">
        <f t="shared" si="26"/>
        <v/>
      </c>
      <c r="CF47" s="2" t="str">
        <f t="shared" si="26"/>
        <v/>
      </c>
      <c r="CG47" s="2" t="str">
        <f t="shared" si="26"/>
        <v/>
      </c>
      <c r="CH47" s="2" t="str">
        <f t="shared" si="26"/>
        <v/>
      </c>
      <c r="CI47" s="2" t="str">
        <f t="shared" si="26"/>
        <v/>
      </c>
      <c r="CJ47" s="2" t="str">
        <f t="shared" si="26"/>
        <v/>
      </c>
      <c r="CK47" s="2" t="str">
        <f t="shared" si="26"/>
        <v/>
      </c>
      <c r="CL47" s="2" t="str">
        <f t="shared" si="26"/>
        <v/>
      </c>
      <c r="CM47" s="2" t="str">
        <f t="shared" si="26"/>
        <v/>
      </c>
      <c r="CN47" s="2" t="str">
        <f t="shared" si="26"/>
        <v/>
      </c>
      <c r="CO47" s="2" t="str">
        <f t="shared" si="26"/>
        <v/>
      </c>
      <c r="CP47" s="2" t="str">
        <f t="shared" si="26"/>
        <v/>
      </c>
      <c r="CQ47" s="2" t="str">
        <f t="shared" si="26"/>
        <v/>
      </c>
      <c r="CR47" s="2" t="str">
        <f t="shared" si="26"/>
        <v/>
      </c>
      <c r="CS47" s="2" t="str">
        <f t="shared" si="26"/>
        <v/>
      </c>
      <c r="CU47" s="2" t="str">
        <f t="shared" si="27"/>
        <v/>
      </c>
      <c r="CV47" s="2" t="str">
        <f t="shared" si="27"/>
        <v/>
      </c>
      <c r="CW47" s="2" t="str">
        <f t="shared" si="27"/>
        <v/>
      </c>
      <c r="CX47" s="2" t="str">
        <f t="shared" si="27"/>
        <v/>
      </c>
      <c r="CY47" s="2" t="str">
        <f t="shared" si="27"/>
        <v/>
      </c>
      <c r="CZ47" s="2" t="str">
        <f t="shared" si="27"/>
        <v/>
      </c>
      <c r="DA47" s="2" t="str">
        <f t="shared" si="27"/>
        <v/>
      </c>
      <c r="DB47" s="2" t="str">
        <f t="shared" si="27"/>
        <v/>
      </c>
      <c r="DC47" s="2" t="str">
        <f t="shared" si="27"/>
        <v/>
      </c>
      <c r="DD47" s="2" t="str">
        <f t="shared" si="27"/>
        <v/>
      </c>
      <c r="DE47" s="2" t="str">
        <f t="shared" si="27"/>
        <v/>
      </c>
      <c r="DF47" s="2" t="str">
        <f t="shared" si="27"/>
        <v/>
      </c>
      <c r="DG47" s="2" t="str">
        <f t="shared" si="27"/>
        <v/>
      </c>
      <c r="DH47" s="2" t="str">
        <f t="shared" si="27"/>
        <v/>
      </c>
      <c r="DI47" s="2" t="str">
        <f t="shared" si="27"/>
        <v/>
      </c>
      <c r="DK47" s="2">
        <f t="shared" si="36"/>
        <v>77.618871602787465</v>
      </c>
      <c r="DL47" s="2">
        <f t="shared" si="36"/>
        <v>79.10127125435541</v>
      </c>
      <c r="DM47" s="2">
        <f t="shared" si="36"/>
        <v>78.589698580489284</v>
      </c>
      <c r="DN47" s="2">
        <f t="shared" si="36"/>
        <v>80.004167733571009</v>
      </c>
      <c r="DO47" s="2">
        <f t="shared" si="36"/>
        <v>81.669577748966873</v>
      </c>
      <c r="DP47" s="2">
        <f t="shared" si="36"/>
        <v>82.386488976140114</v>
      </c>
      <c r="DQ47" s="2">
        <f t="shared" si="36"/>
        <v>83.645852310480223</v>
      </c>
      <c r="DR47" s="2">
        <f t="shared" si="36"/>
        <v>80.274641986062719</v>
      </c>
      <c r="DS47" s="2">
        <f t="shared" si="36"/>
        <v>80.408194934333949</v>
      </c>
      <c r="DT47" s="2">
        <f t="shared" si="36"/>
        <v>77.324176133754676</v>
      </c>
      <c r="DU47" s="2">
        <f t="shared" si="36"/>
        <v>76.853306863301171</v>
      </c>
      <c r="DV47" s="2">
        <f t="shared" si="36"/>
        <v>76.539180912111149</v>
      </c>
      <c r="DW47" s="2">
        <f t="shared" si="36"/>
        <v>78.876646330413777</v>
      </c>
      <c r="DX47" s="2">
        <f t="shared" si="36"/>
        <v>78.258686197523403</v>
      </c>
      <c r="DY47" s="2">
        <f t="shared" si="36"/>
        <v>77.821063573695156</v>
      </c>
      <c r="EA47" s="2">
        <f t="shared" si="37"/>
        <v>73.704991635007104</v>
      </c>
      <c r="EB47" s="2">
        <f t="shared" si="37"/>
        <v>77.343014725594969</v>
      </c>
      <c r="EC47" s="2">
        <f t="shared" si="37"/>
        <v>76.479929642685335</v>
      </c>
      <c r="ED47" s="2">
        <f t="shared" si="37"/>
        <v>74.740614235617358</v>
      </c>
      <c r="EE47" s="2">
        <f t="shared" si="37"/>
        <v>77.201050864197526</v>
      </c>
      <c r="EF47" s="2">
        <f t="shared" si="37"/>
        <v>77.93676987654321</v>
      </c>
      <c r="EG47" s="2">
        <f t="shared" si="37"/>
        <v>79.994732108337331</v>
      </c>
      <c r="EH47" s="2">
        <f t="shared" si="37"/>
        <v>80.829303792663296</v>
      </c>
      <c r="EI47" s="2">
        <f t="shared" si="37"/>
        <v>78.772298837954054</v>
      </c>
      <c r="EJ47" s="2">
        <f t="shared" si="37"/>
        <v>77.586407341229545</v>
      </c>
      <c r="EK47" s="2">
        <f t="shared" si="37"/>
        <v>78.170127171475272</v>
      </c>
      <c r="EL47" s="2">
        <f t="shared" si="37"/>
        <v>77.82364851851851</v>
      </c>
      <c r="EM47" s="2">
        <f t="shared" si="37"/>
        <v>81.248555555555555</v>
      </c>
      <c r="EN47" s="2">
        <f t="shared" si="37"/>
        <v>80.482006386927267</v>
      </c>
      <c r="EO47" s="2">
        <f t="shared" si="37"/>
        <v>81.439220372694365</v>
      </c>
      <c r="EQ47" s="2">
        <f t="shared" si="38"/>
        <v>75.216905771612986</v>
      </c>
      <c r="ER47" s="2">
        <f t="shared" si="38"/>
        <v>76.954596539261175</v>
      </c>
      <c r="ES47" s="2">
        <f t="shared" si="38"/>
        <v>75.853975600478989</v>
      </c>
      <c r="ET47" s="2">
        <f t="shared" si="38"/>
        <v>75.360902518887897</v>
      </c>
      <c r="EU47" s="2">
        <f t="shared" si="38"/>
        <v>76.499368139435504</v>
      </c>
      <c r="EV47" s="2">
        <f t="shared" si="38"/>
        <v>76.898268548495238</v>
      </c>
      <c r="EW47" s="2">
        <f t="shared" si="38"/>
        <v>79.06133099193984</v>
      </c>
      <c r="EX47" s="2">
        <f t="shared" si="38"/>
        <v>78.863320123197823</v>
      </c>
      <c r="EY47" s="2">
        <f t="shared" si="38"/>
        <v>77.612589759946445</v>
      </c>
      <c r="EZ47" s="2">
        <f t="shared" si="38"/>
        <v>75.983405040361134</v>
      </c>
      <c r="FA47" s="2">
        <f t="shared" si="38"/>
        <v>76.119334019328363</v>
      </c>
      <c r="FB47" s="2">
        <f t="shared" si="38"/>
        <v>76.634064647650519</v>
      </c>
      <c r="FC47" s="2">
        <f t="shared" si="38"/>
        <v>78.966349508563184</v>
      </c>
      <c r="FD47" s="2">
        <f t="shared" si="38"/>
        <v>80.546458742238485</v>
      </c>
      <c r="FE47" s="2">
        <f t="shared" si="38"/>
        <v>87.10689120131309</v>
      </c>
      <c r="FG47" s="2">
        <f t="shared" si="39"/>
        <v>2.2011877977931913E-5</v>
      </c>
      <c r="FH47" s="2">
        <f t="shared" si="39"/>
        <v>2.6022454782530837E-5</v>
      </c>
      <c r="FI47" s="2">
        <f t="shared" si="39"/>
        <v>2.8623674399250851E-5</v>
      </c>
      <c r="FJ47" s="2">
        <f t="shared" si="39"/>
        <v>3.585443782856143E-5</v>
      </c>
      <c r="FK47" s="2">
        <f t="shared" si="39"/>
        <v>3.6467666634315649E-5</v>
      </c>
      <c r="FL47" s="2">
        <f t="shared" si="39"/>
        <v>3.4390143333092934E-5</v>
      </c>
      <c r="FM47" s="2">
        <f t="shared" si="39"/>
        <v>3.5715565626613871E-5</v>
      </c>
      <c r="FN47" s="2">
        <f t="shared" si="39"/>
        <v>3.1303579106514602E-5</v>
      </c>
      <c r="FO47" s="2">
        <f t="shared" si="39"/>
        <v>3.8132845663467651E-5</v>
      </c>
      <c r="FP47" s="2">
        <f t="shared" si="39"/>
        <v>2.8915245141261914E-5</v>
      </c>
      <c r="FQ47" s="2">
        <f t="shared" si="39"/>
        <v>3.2219848451708817E-5</v>
      </c>
      <c r="FR47" s="2">
        <f t="shared" si="39"/>
        <v>3.9191855440335814E-5</v>
      </c>
      <c r="FS47" s="2">
        <f t="shared" si="39"/>
        <v>8.3389505653590299E-5</v>
      </c>
      <c r="FT47" s="2">
        <f t="shared" si="39"/>
        <v>1.6441833555244157E-4</v>
      </c>
      <c r="FU47" s="2">
        <f t="shared" si="39"/>
        <v>3.3666280946277973E-4</v>
      </c>
      <c r="FW47" s="2">
        <f t="shared" si="28"/>
        <v>5.2768854238069548E-15</v>
      </c>
      <c r="FX47" s="2">
        <f t="shared" si="28"/>
        <v>2.7447314417505675E-14</v>
      </c>
      <c r="FY47" s="2">
        <f t="shared" si="28"/>
        <v>3.3205441428090748E-14</v>
      </c>
      <c r="FZ47" s="2">
        <f t="shared" si="28"/>
        <v>3.9075385826509494E-14</v>
      </c>
      <c r="GA47" s="2">
        <f t="shared" si="28"/>
        <v>3.4566232794924792E-14</v>
      </c>
      <c r="GB47" s="2">
        <f t="shared" si="28"/>
        <v>3.2892006328056969E-14</v>
      </c>
      <c r="GC47" s="2">
        <f t="shared" si="28"/>
        <v>4.3214666192395216E-14</v>
      </c>
      <c r="GD47" s="2">
        <f t="shared" si="28"/>
        <v>4.5518869667448308E-14</v>
      </c>
      <c r="GE47" s="2">
        <f t="shared" si="28"/>
        <v>6.1974955564733983E-14</v>
      </c>
      <c r="GF47" s="2">
        <f t="shared" si="28"/>
        <v>4.2552769968782785E-14</v>
      </c>
      <c r="GG47" s="2">
        <f t="shared" si="28"/>
        <v>4.7587383373991351E-14</v>
      </c>
      <c r="GH47" s="2">
        <f t="shared" si="28"/>
        <v>4.5944333947766017E-14</v>
      </c>
      <c r="GI47" s="2">
        <f t="shared" si="28"/>
        <v>4.9950330353601802E-13</v>
      </c>
      <c r="GJ47" s="2">
        <f t="shared" si="28"/>
        <v>3.7748023600949204E-12</v>
      </c>
      <c r="GK47" s="2">
        <f t="shared" si="28"/>
        <v>1.7464227291058621E-11</v>
      </c>
      <c r="GM47" s="107">
        <f t="shared" si="29"/>
        <v>1.7856562563642727E-6</v>
      </c>
      <c r="GN47" s="107">
        <f t="shared" si="29"/>
        <v>7.3373580627650759E-7</v>
      </c>
      <c r="GO47" s="107">
        <f t="shared" si="29"/>
        <v>7.1999630443012317E-8</v>
      </c>
      <c r="GP47" s="107">
        <f t="shared" si="29"/>
        <v>9.4381233560251614E-8</v>
      </c>
      <c r="GQ47" s="107">
        <f t="shared" si="29"/>
        <v>8.9554997760394274E-8</v>
      </c>
      <c r="GR47" s="107">
        <f t="shared" si="29"/>
        <v>2.5236515879154972E-8</v>
      </c>
      <c r="GS47" s="107">
        <f t="shared" si="29"/>
        <v>2.1977570477248556E-8</v>
      </c>
      <c r="GT47" s="107">
        <f t="shared" si="29"/>
        <v>1.9554850518316962E-9</v>
      </c>
      <c r="GU47" s="107">
        <f t="shared" si="29"/>
        <v>1.860785118334217E-9</v>
      </c>
      <c r="GV47" s="107">
        <f t="shared" si="29"/>
        <v>3.5460022188527806E-9</v>
      </c>
      <c r="GW47" s="107">
        <f t="shared" si="29"/>
        <v>9.1057575735040032E-9</v>
      </c>
      <c r="GX47" s="107">
        <f t="shared" si="29"/>
        <v>2.7731959954650319E-8</v>
      </c>
      <c r="GY47" s="107">
        <f t="shared" si="29"/>
        <v>3.0534550216793627E-8</v>
      </c>
      <c r="GZ47" s="107">
        <f t="shared" si="29"/>
        <v>1.4715151364773785E-7</v>
      </c>
      <c r="HA47" s="107">
        <f t="shared" si="29"/>
        <v>2.5874199226747375E-10</v>
      </c>
      <c r="HC47" s="107">
        <f t="shared" si="33"/>
        <v>5.7197782902739111E-18</v>
      </c>
      <c r="HD47" s="107">
        <f t="shared" si="33"/>
        <v>3.5519926265166398E-19</v>
      </c>
      <c r="HE47" s="107">
        <f t="shared" si="33"/>
        <v>1.9409881470018901E-22</v>
      </c>
      <c r="HF47" s="107">
        <f t="shared" si="33"/>
        <v>2.0900470308953028E-22</v>
      </c>
      <c r="HG47" s="107">
        <f t="shared" si="33"/>
        <v>1.5041646568508925E-22</v>
      </c>
      <c r="HH47" s="107">
        <f t="shared" si="33"/>
        <v>4.2383049728403262E-24</v>
      </c>
      <c r="HI47" s="107">
        <f t="shared" si="33"/>
        <v>3.7808953954694496E-24</v>
      </c>
      <c r="HJ47" s="107">
        <f t="shared" si="33"/>
        <v>4.7253006446031466E-27</v>
      </c>
      <c r="HK47" s="107">
        <f t="shared" si="33"/>
        <v>4.6793762183911346E-27</v>
      </c>
      <c r="HL47" s="107">
        <f t="shared" si="33"/>
        <v>5.7666723117649616E-26</v>
      </c>
      <c r="HM47" s="107">
        <f t="shared" si="33"/>
        <v>4.9893472418424081E-25</v>
      </c>
      <c r="HN47" s="107">
        <f t="shared" si="33"/>
        <v>4.3933747073459369E-24</v>
      </c>
      <c r="HO47" s="107">
        <f t="shared" si="33"/>
        <v>5.3107647395773793E-24</v>
      </c>
      <c r="HP47" s="107">
        <f t="shared" si="33"/>
        <v>6.9721421844046494E-22</v>
      </c>
      <c r="HQ47" s="107">
        <f t="shared" si="33"/>
        <v>1.2999496568169218E-29</v>
      </c>
      <c r="HS47" s="107">
        <f t="shared" si="30"/>
        <v>1.2947562328420572E-43</v>
      </c>
      <c r="HT47" s="107">
        <f t="shared" si="30"/>
        <v>4.1456614012837809E-45</v>
      </c>
      <c r="HU47" s="107">
        <f t="shared" si="30"/>
        <v>2.8590922491657616E-53</v>
      </c>
      <c r="HV47" s="107">
        <f t="shared" si="30"/>
        <v>7.8598289305841736E-54</v>
      </c>
      <c r="HW47" s="107">
        <f t="shared" si="30"/>
        <v>1.9255347704541546E-54</v>
      </c>
      <c r="HX47" s="107">
        <f t="shared" si="30"/>
        <v>2.9026995514103667E-58</v>
      </c>
      <c r="HY47" s="107">
        <f t="shared" si="30"/>
        <v>3.4599907180862344E-58</v>
      </c>
      <c r="HZ47" s="107">
        <f t="shared" si="30"/>
        <v>7.892205158450975E-65</v>
      </c>
      <c r="IA47" s="107">
        <f t="shared" si="30"/>
        <v>1.8220175222500568E-65</v>
      </c>
      <c r="IB47" s="107">
        <f t="shared" si="30"/>
        <v>5.6846909341616177E-62</v>
      </c>
      <c r="IC47" s="107">
        <f t="shared" si="30"/>
        <v>7.7808191983342063E-60</v>
      </c>
      <c r="ID47" s="107">
        <f t="shared" si="30"/>
        <v>2.9195619879261569E-58</v>
      </c>
      <c r="IE47" s="107">
        <f t="shared" si="30"/>
        <v>8.0956601497904094E-58</v>
      </c>
      <c r="IF47" s="107">
        <f t="shared" si="30"/>
        <v>4.2654138198970236E-52</v>
      </c>
      <c r="IG47" s="107">
        <f t="shared" si="30"/>
        <v>5.0186841160785589E-42</v>
      </c>
      <c r="II47" s="107">
        <f t="shared" si="31"/>
        <v>2.9402512474248819E-117</v>
      </c>
      <c r="IJ47" s="107">
        <f t="shared" si="31"/>
        <v>2.3210328348582092E-117</v>
      </c>
      <c r="IK47" s="107">
        <f t="shared" si="31"/>
        <v>2.8576513826991171E-139</v>
      </c>
      <c r="IL47" s="107">
        <f t="shared" si="31"/>
        <v>2.5840833654763103E-141</v>
      </c>
      <c r="IM47" s="107">
        <f t="shared" si="31"/>
        <v>2.1606496250620396E-143</v>
      </c>
      <c r="IN47" s="107">
        <f t="shared" si="31"/>
        <v>2.8351223284863898E-154</v>
      </c>
      <c r="IO47" s="107">
        <f t="shared" si="31"/>
        <v>5.1058390671693382E-154</v>
      </c>
      <c r="IP47" s="107">
        <f t="shared" si="31"/>
        <v>7.2097444532113714E-172</v>
      </c>
      <c r="IQ47" s="107">
        <f t="shared" si="31"/>
        <v>1.8599741663513211E-175</v>
      </c>
      <c r="IR47" s="107">
        <f t="shared" si="31"/>
        <v>1.2579080384317295E-164</v>
      </c>
      <c r="IS47" s="107">
        <f t="shared" si="31"/>
        <v>3.6163266537295456E-158</v>
      </c>
      <c r="IT47" s="107">
        <f t="shared" si="31"/>
        <v>5.6352794717794632E-154</v>
      </c>
      <c r="IU47" s="107">
        <f t="shared" si="31"/>
        <v>5.4911248170598356E-152</v>
      </c>
      <c r="IV47" s="107">
        <f t="shared" si="31"/>
        <v>2.3807832734090482E-137</v>
      </c>
      <c r="IW47" s="107">
        <f t="shared" si="31"/>
        <v>5.6603173295963673E-113</v>
      </c>
      <c r="IY47" s="107">
        <f t="shared" si="32"/>
        <v>1.7856562563699925E-6</v>
      </c>
      <c r="IZ47" s="107">
        <f t="shared" si="32"/>
        <v>7.3373580627686281E-7</v>
      </c>
      <c r="JA47" s="107">
        <f t="shared" si="32"/>
        <v>7.1999630443012516E-8</v>
      </c>
      <c r="JB47" s="107">
        <f t="shared" si="32"/>
        <v>9.4381233560251826E-8</v>
      </c>
      <c r="JC47" s="107">
        <f t="shared" si="32"/>
        <v>8.955499776039442E-8</v>
      </c>
      <c r="JD47" s="107">
        <f t="shared" si="32"/>
        <v>2.5236515879154975E-8</v>
      </c>
      <c r="JE47" s="107">
        <f t="shared" si="32"/>
        <v>2.197757047724856E-8</v>
      </c>
      <c r="JF47" s="107">
        <f t="shared" si="32"/>
        <v>1.9554850518316962E-9</v>
      </c>
      <c r="JG47" s="107">
        <f t="shared" si="32"/>
        <v>1.860785118334217E-9</v>
      </c>
      <c r="JH47" s="107">
        <f t="shared" si="32"/>
        <v>3.5460022188527806E-9</v>
      </c>
      <c r="JI47" s="107">
        <f t="shared" si="32"/>
        <v>9.1057575735040032E-9</v>
      </c>
      <c r="JJ47" s="107">
        <f t="shared" si="32"/>
        <v>2.7731959954650323E-8</v>
      </c>
      <c r="JK47" s="107">
        <f t="shared" si="32"/>
        <v>3.0534550216793633E-8</v>
      </c>
      <c r="JL47" s="107">
        <f t="shared" si="32"/>
        <v>1.4715151364773854E-7</v>
      </c>
      <c r="JM47" s="107">
        <f t="shared" si="32"/>
        <v>2.5874199226747375E-10</v>
      </c>
    </row>
    <row r="48" spans="2:273" x14ac:dyDescent="0.25">
      <c r="B48" s="2">
        <v>20</v>
      </c>
      <c r="C48" s="37">
        <v>76.212000000000003</v>
      </c>
      <c r="D48" s="37">
        <v>77.135999999999996</v>
      </c>
      <c r="E48" s="37">
        <v>78.347999999999999</v>
      </c>
      <c r="F48" s="37">
        <v>78.590999999999994</v>
      </c>
      <c r="G48" s="37">
        <v>81.188000000000002</v>
      </c>
      <c r="H48" s="37">
        <v>81.781000000000006</v>
      </c>
      <c r="I48" s="37">
        <v>81.375</v>
      </c>
      <c r="J48" s="37">
        <v>78.546999999999997</v>
      </c>
      <c r="K48" s="37">
        <v>79.046999999999997</v>
      </c>
      <c r="L48" s="37">
        <v>76.016000000000005</v>
      </c>
      <c r="M48" s="37">
        <v>76.174999999999997</v>
      </c>
      <c r="N48" s="37">
        <v>74.546999999999997</v>
      </c>
      <c r="O48" s="37">
        <v>77.141000000000005</v>
      </c>
      <c r="P48" s="37">
        <v>76.906000000000006</v>
      </c>
      <c r="Q48" s="37">
        <v>78.156000000000006</v>
      </c>
      <c r="S48" s="4">
        <f t="shared" si="34"/>
        <v>77.853769692339114</v>
      </c>
      <c r="T48" s="4">
        <f t="shared" si="34"/>
        <v>79.333958696833363</v>
      </c>
      <c r="U48" s="4">
        <f t="shared" si="34"/>
        <v>78.831583548035326</v>
      </c>
      <c r="V48" s="4">
        <f t="shared" si="34"/>
        <v>80.275021530056662</v>
      </c>
      <c r="W48" s="4">
        <f t="shared" si="34"/>
        <v>81.874713395247824</v>
      </c>
      <c r="X48" s="4">
        <f t="shared" si="34"/>
        <v>82.622045031242223</v>
      </c>
      <c r="Y48" s="4">
        <f t="shared" si="34"/>
        <v>83.855514757056</v>
      </c>
      <c r="Z48" s="4">
        <f t="shared" si="34"/>
        <v>80.521102731210931</v>
      </c>
      <c r="AA48" s="4">
        <f t="shared" si="34"/>
        <v>80.66883689495603</v>
      </c>
      <c r="AB48" s="4">
        <f t="shared" si="34"/>
        <v>77.538520515279643</v>
      </c>
      <c r="AC48" s="4">
        <f t="shared" si="34"/>
        <v>77.116852880721623</v>
      </c>
      <c r="AD48" s="4">
        <f t="shared" si="34"/>
        <v>76.818924186087926</v>
      </c>
      <c r="AE48" s="4">
        <f t="shared" si="34"/>
        <v>79.118996307222645</v>
      </c>
      <c r="AF48" s="4">
        <f t="shared" si="34"/>
        <v>78.465778492111141</v>
      </c>
      <c r="AG48" s="4">
        <f t="shared" si="34"/>
        <v>78.041255694588287</v>
      </c>
      <c r="AI48" s="4">
        <f t="shared" si="35"/>
        <v>-1.6417696923391105</v>
      </c>
      <c r="AJ48" s="4">
        <f t="shared" si="35"/>
        <v>-2.1979586968333678</v>
      </c>
      <c r="AK48" s="4">
        <f t="shared" si="35"/>
        <v>-0.48358354803532677</v>
      </c>
      <c r="AL48" s="4">
        <f t="shared" si="35"/>
        <v>-1.6840215300566683</v>
      </c>
      <c r="AM48" s="4">
        <f t="shared" si="35"/>
        <v>-0.68671339524782127</v>
      </c>
      <c r="AN48" s="4">
        <f t="shared" si="35"/>
        <v>-0.84104503124221708</v>
      </c>
      <c r="AO48" s="4">
        <f t="shared" si="35"/>
        <v>-2.4805147570559996</v>
      </c>
      <c r="AP48" s="4">
        <f t="shared" si="35"/>
        <v>-1.9741027312109338</v>
      </c>
      <c r="AQ48" s="4">
        <f t="shared" si="35"/>
        <v>-1.6218368949560329</v>
      </c>
      <c r="AR48" s="4">
        <f t="shared" si="35"/>
        <v>-1.5225205152796377</v>
      </c>
      <c r="AS48" s="4">
        <f t="shared" si="35"/>
        <v>-0.94185288072162621</v>
      </c>
      <c r="AT48" s="4">
        <f t="shared" si="35"/>
        <v>-2.2719241860879293</v>
      </c>
      <c r="AU48" s="4">
        <f t="shared" si="35"/>
        <v>-1.9779963072226394</v>
      </c>
      <c r="AV48" s="4">
        <f t="shared" si="35"/>
        <v>-1.5597784921111355</v>
      </c>
      <c r="AW48" s="4">
        <f t="shared" si="35"/>
        <v>0.11474430541171898</v>
      </c>
      <c r="AY48" s="2">
        <f t="shared" si="24"/>
        <v>77.850565611739441</v>
      </c>
      <c r="AZ48" s="2">
        <f t="shared" si="24"/>
        <v>79.332541022375551</v>
      </c>
      <c r="BA48" s="2">
        <f t="shared" si="24"/>
        <v>78.831412276881039</v>
      </c>
      <c r="BB48" s="2">
        <f t="shared" si="24"/>
        <v>80.274802786608532</v>
      </c>
      <c r="BC48" s="2">
        <f t="shared" si="24"/>
        <v>81.874497866005981</v>
      </c>
      <c r="BD48" s="2">
        <f t="shared" si="24"/>
        <v>82.621979639356255</v>
      </c>
      <c r="BE48" s="2">
        <f t="shared" si="24"/>
        <v>83.855457451953555</v>
      </c>
      <c r="BF48" s="2">
        <f t="shared" si="24"/>
        <v>80.521096725836955</v>
      </c>
      <c r="BG48" s="2">
        <f t="shared" si="24"/>
        <v>80.668831128691167</v>
      </c>
      <c r="BH48" s="2">
        <f t="shared" si="24"/>
        <v>77.538510193350149</v>
      </c>
      <c r="BI48" s="2">
        <f t="shared" si="24"/>
        <v>77.116828055409641</v>
      </c>
      <c r="BJ48" s="2">
        <f t="shared" si="24"/>
        <v>76.818855082755249</v>
      </c>
      <c r="BK48" s="2">
        <f t="shared" si="24"/>
        <v>79.118923020337874</v>
      </c>
      <c r="BL48" s="2">
        <f t="shared" si="24"/>
        <v>78.465478336760768</v>
      </c>
      <c r="BM48" s="2">
        <f t="shared" si="24"/>
        <v>78.041255012303765</v>
      </c>
      <c r="BO48" s="2">
        <f t="shared" si="25"/>
        <v>76.212000000000003</v>
      </c>
      <c r="BP48" s="2">
        <f t="shared" si="25"/>
        <v>77.135999999999996</v>
      </c>
      <c r="BQ48" s="2">
        <f t="shared" si="25"/>
        <v>78.347999999999999</v>
      </c>
      <c r="BR48" s="2">
        <f t="shared" si="25"/>
        <v>78.590999999999994</v>
      </c>
      <c r="BS48" s="2">
        <f t="shared" si="25"/>
        <v>81.188000000000002</v>
      </c>
      <c r="BT48" s="2">
        <f t="shared" si="25"/>
        <v>81.781000000000006</v>
      </c>
      <c r="BU48" s="2">
        <f t="shared" si="25"/>
        <v>81.375</v>
      </c>
      <c r="BV48" s="2">
        <f t="shared" si="25"/>
        <v>78.546999999999997</v>
      </c>
      <c r="BW48" s="2">
        <f t="shared" si="25"/>
        <v>79.046999999999997</v>
      </c>
      <c r="BX48" s="2">
        <f t="shared" si="25"/>
        <v>76.016000000000005</v>
      </c>
      <c r="BY48" s="2">
        <f t="shared" si="25"/>
        <v>76.174999999999997</v>
      </c>
      <c r="BZ48" s="2">
        <f t="shared" si="25"/>
        <v>74.546999999999997</v>
      </c>
      <c r="CA48" s="2">
        <f t="shared" si="25"/>
        <v>77.141000000000005</v>
      </c>
      <c r="CB48" s="2">
        <f t="shared" si="25"/>
        <v>76.906000000000006</v>
      </c>
      <c r="CC48" s="2">
        <f t="shared" si="25"/>
        <v>78.156000000000006</v>
      </c>
      <c r="CE48" s="2" t="str">
        <f t="shared" si="26"/>
        <v/>
      </c>
      <c r="CF48" s="2" t="str">
        <f t="shared" si="26"/>
        <v/>
      </c>
      <c r="CG48" s="2" t="str">
        <f t="shared" si="26"/>
        <v/>
      </c>
      <c r="CH48" s="2" t="str">
        <f t="shared" si="26"/>
        <v/>
      </c>
      <c r="CI48" s="2" t="str">
        <f t="shared" si="26"/>
        <v/>
      </c>
      <c r="CJ48" s="2" t="str">
        <f t="shared" si="26"/>
        <v/>
      </c>
      <c r="CK48" s="2" t="str">
        <f t="shared" si="26"/>
        <v/>
      </c>
      <c r="CL48" s="2" t="str">
        <f t="shared" si="26"/>
        <v/>
      </c>
      <c r="CM48" s="2" t="str">
        <f t="shared" si="26"/>
        <v/>
      </c>
      <c r="CN48" s="2" t="str">
        <f t="shared" si="26"/>
        <v/>
      </c>
      <c r="CO48" s="2" t="str">
        <f t="shared" si="26"/>
        <v/>
      </c>
      <c r="CP48" s="2" t="str">
        <f t="shared" si="26"/>
        <v/>
      </c>
      <c r="CQ48" s="2" t="str">
        <f t="shared" si="26"/>
        <v/>
      </c>
      <c r="CR48" s="2" t="str">
        <f t="shared" si="26"/>
        <v/>
      </c>
      <c r="CS48" s="2" t="str">
        <f t="shared" si="26"/>
        <v/>
      </c>
      <c r="CU48" s="2" t="str">
        <f t="shared" si="27"/>
        <v/>
      </c>
      <c r="CV48" s="2" t="str">
        <f t="shared" si="27"/>
        <v/>
      </c>
      <c r="CW48" s="2" t="str">
        <f t="shared" si="27"/>
        <v/>
      </c>
      <c r="CX48" s="2" t="str">
        <f t="shared" si="27"/>
        <v/>
      </c>
      <c r="CY48" s="2" t="str">
        <f t="shared" si="27"/>
        <v/>
      </c>
      <c r="CZ48" s="2" t="str">
        <f t="shared" si="27"/>
        <v/>
      </c>
      <c r="DA48" s="2" t="str">
        <f t="shared" si="27"/>
        <v/>
      </c>
      <c r="DB48" s="2" t="str">
        <f t="shared" si="27"/>
        <v/>
      </c>
      <c r="DC48" s="2" t="str">
        <f t="shared" si="27"/>
        <v/>
      </c>
      <c r="DD48" s="2" t="str">
        <f t="shared" si="27"/>
        <v/>
      </c>
      <c r="DE48" s="2" t="str">
        <f t="shared" si="27"/>
        <v/>
      </c>
      <c r="DF48" s="2" t="str">
        <f t="shared" si="27"/>
        <v/>
      </c>
      <c r="DG48" s="2" t="str">
        <f t="shared" si="27"/>
        <v/>
      </c>
      <c r="DH48" s="2" t="str">
        <f t="shared" si="27"/>
        <v/>
      </c>
      <c r="DI48" s="2" t="str">
        <f t="shared" si="27"/>
        <v/>
      </c>
      <c r="DK48" s="2">
        <f t="shared" si="36"/>
        <v>77.850682926829279</v>
      </c>
      <c r="DL48" s="2">
        <f t="shared" si="36"/>
        <v>79.332609756097568</v>
      </c>
      <c r="DM48" s="2">
        <f t="shared" si="36"/>
        <v>78.831500453035346</v>
      </c>
      <c r="DN48" s="2">
        <f t="shared" si="36"/>
        <v>80.275055911190336</v>
      </c>
      <c r="DO48" s="2">
        <f t="shared" si="36"/>
        <v>81.874716392512767</v>
      </c>
      <c r="DP48" s="2">
        <f t="shared" si="36"/>
        <v>82.622186348535166</v>
      </c>
      <c r="DQ48" s="2">
        <f t="shared" si="36"/>
        <v>83.855635457565697</v>
      </c>
      <c r="DR48" s="2">
        <f t="shared" si="36"/>
        <v>80.521089198606276</v>
      </c>
      <c r="DS48" s="2">
        <f t="shared" si="36"/>
        <v>80.668927673545966</v>
      </c>
      <c r="DT48" s="2">
        <f t="shared" si="36"/>
        <v>77.538512654295957</v>
      </c>
      <c r="DU48" s="2">
        <f t="shared" si="36"/>
        <v>77.116790616643698</v>
      </c>
      <c r="DV48" s="2">
        <f t="shared" si="36"/>
        <v>76.818811386288132</v>
      </c>
      <c r="DW48" s="2">
        <f t="shared" si="36"/>
        <v>79.11871851404409</v>
      </c>
      <c r="DX48" s="2">
        <f t="shared" si="36"/>
        <v>78.465098912715192</v>
      </c>
      <c r="DY48" s="2">
        <f t="shared" si="36"/>
        <v>78.039921763869131</v>
      </c>
      <c r="EA48" s="2">
        <f t="shared" si="37"/>
        <v>73.617185929418227</v>
      </c>
      <c r="EB48" s="2">
        <f t="shared" si="37"/>
        <v>77.234517765905792</v>
      </c>
      <c r="EC48" s="2">
        <f t="shared" si="37"/>
        <v>76.384528512660708</v>
      </c>
      <c r="ED48" s="2">
        <f t="shared" si="37"/>
        <v>74.667218191897035</v>
      </c>
      <c r="EE48" s="2">
        <f t="shared" si="37"/>
        <v>77.114789876543199</v>
      </c>
      <c r="EF48" s="2">
        <f t="shared" si="37"/>
        <v>77.847667160493828</v>
      </c>
      <c r="EG48" s="2">
        <f t="shared" si="37"/>
        <v>79.89668398324639</v>
      </c>
      <c r="EH48" s="2">
        <f t="shared" si="37"/>
        <v>80.712094207553619</v>
      </c>
      <c r="EI48" s="2">
        <f t="shared" si="37"/>
        <v>78.657825174611872</v>
      </c>
      <c r="EJ48" s="2">
        <f t="shared" si="37"/>
        <v>77.470907717992091</v>
      </c>
      <c r="EK48" s="2">
        <f t="shared" si="37"/>
        <v>78.039790521534201</v>
      </c>
      <c r="EL48" s="2">
        <f t="shared" si="37"/>
        <v>77.704446666666669</v>
      </c>
      <c r="EM48" s="2">
        <f t="shared" si="37"/>
        <v>81.107992592592595</v>
      </c>
      <c r="EN48" s="2">
        <f t="shared" si="37"/>
        <v>80.369929575088563</v>
      </c>
      <c r="EO48" s="2">
        <f t="shared" si="37"/>
        <v>81.357499863850563</v>
      </c>
      <c r="EQ48" s="2">
        <f t="shared" si="38"/>
        <v>75.111948989891289</v>
      </c>
      <c r="ER48" s="2">
        <f t="shared" si="38"/>
        <v>76.850382751797028</v>
      </c>
      <c r="ES48" s="2">
        <f t="shared" si="38"/>
        <v>75.765391333023985</v>
      </c>
      <c r="ET48" s="2">
        <f t="shared" si="38"/>
        <v>75.280132129380675</v>
      </c>
      <c r="EU48" s="2">
        <f t="shared" si="38"/>
        <v>76.420708109318795</v>
      </c>
      <c r="EV48" s="2">
        <f t="shared" si="38"/>
        <v>76.820723777322272</v>
      </c>
      <c r="EW48" s="2">
        <f t="shared" si="38"/>
        <v>78.973165882415046</v>
      </c>
      <c r="EX48" s="2">
        <f t="shared" si="38"/>
        <v>78.767642399702609</v>
      </c>
      <c r="EY48" s="2">
        <f t="shared" si="38"/>
        <v>77.511053073507682</v>
      </c>
      <c r="EZ48" s="2">
        <f t="shared" si="38"/>
        <v>75.885354230293856</v>
      </c>
      <c r="FA48" s="2">
        <f t="shared" si="38"/>
        <v>76.011724858845483</v>
      </c>
      <c r="FB48" s="2">
        <f t="shared" si="38"/>
        <v>76.528012560620212</v>
      </c>
      <c r="FC48" s="2">
        <f t="shared" si="38"/>
        <v>78.850724803833515</v>
      </c>
      <c r="FD48" s="2">
        <f t="shared" si="38"/>
        <v>80.432329935960738</v>
      </c>
      <c r="FE48" s="2">
        <f t="shared" si="38"/>
        <v>86.958335216253644</v>
      </c>
      <c r="FG48" s="2">
        <f t="shared" si="39"/>
        <v>2.7711154609818318E-5</v>
      </c>
      <c r="FH48" s="2">
        <f t="shared" si="39"/>
        <v>3.2760108869480032E-5</v>
      </c>
      <c r="FI48" s="2">
        <f t="shared" si="39"/>
        <v>3.6034804011912224E-5</v>
      </c>
      <c r="FJ48" s="2">
        <f t="shared" si="39"/>
        <v>4.5137643867007553E-5</v>
      </c>
      <c r="FK48" s="2">
        <f t="shared" si="39"/>
        <v>4.5909638737348356E-5</v>
      </c>
      <c r="FL48" s="2">
        <f t="shared" si="39"/>
        <v>4.3294239844493966E-5</v>
      </c>
      <c r="FM48" s="2">
        <f t="shared" si="39"/>
        <v>4.4962817362760077E-5</v>
      </c>
      <c r="FN48" s="2">
        <f t="shared" si="39"/>
        <v>3.9408551799476147E-5</v>
      </c>
      <c r="FO48" s="2">
        <f t="shared" si="39"/>
        <v>4.800593444015771E-5</v>
      </c>
      <c r="FP48" s="2">
        <f t="shared" si="39"/>
        <v>3.6401864359774327E-5</v>
      </c>
      <c r="FQ48" s="2">
        <f t="shared" si="39"/>
        <v>4.0562047589608892E-5</v>
      </c>
      <c r="FR48" s="2">
        <f t="shared" si="39"/>
        <v>4.9339122067272221E-5</v>
      </c>
      <c r="FS48" s="2">
        <f t="shared" si="39"/>
        <v>1.0280448399667093E-4</v>
      </c>
      <c r="FT48" s="2">
        <f t="shared" si="39"/>
        <v>1.9919043345828353E-4</v>
      </c>
      <c r="FU48" s="2">
        <f t="shared" si="39"/>
        <v>4.0187398086156381E-4</v>
      </c>
      <c r="FW48" s="2">
        <f t="shared" si="28"/>
        <v>6.6432051551567942E-15</v>
      </c>
      <c r="FX48" s="2">
        <f t="shared" si="28"/>
        <v>3.4554121605702036E-14</v>
      </c>
      <c r="FY48" s="2">
        <f t="shared" si="28"/>
        <v>4.1803174023665851E-14</v>
      </c>
      <c r="FZ48" s="2">
        <f t="shared" si="28"/>
        <v>4.9192996192654234E-14</v>
      </c>
      <c r="GA48" s="2">
        <f t="shared" si="28"/>
        <v>4.351630885552363E-14</v>
      </c>
      <c r="GB48" s="2">
        <f t="shared" si="28"/>
        <v>4.1408582611285381E-14</v>
      </c>
      <c r="GC48" s="2">
        <f t="shared" si="28"/>
        <v>5.4404041431807962E-14</v>
      </c>
      <c r="GD48" s="2">
        <f t="shared" si="28"/>
        <v>5.7304861740497063E-14</v>
      </c>
      <c r="GE48" s="2">
        <f t="shared" si="28"/>
        <v>7.8021846455256892E-14</v>
      </c>
      <c r="GF48" s="2">
        <f t="shared" si="28"/>
        <v>5.3570763455931703E-14</v>
      </c>
      <c r="GG48" s="2">
        <f t="shared" si="28"/>
        <v>5.9908966210308163E-14</v>
      </c>
      <c r="GH48" s="2">
        <f t="shared" si="28"/>
        <v>5.784048953479933E-14</v>
      </c>
      <c r="GI48" s="2">
        <f t="shared" si="28"/>
        <v>6.1581101910484863E-13</v>
      </c>
      <c r="GJ48" s="2">
        <f t="shared" si="28"/>
        <v>4.5732774651078079E-12</v>
      </c>
      <c r="GK48" s="2">
        <f t="shared" si="28"/>
        <v>2.084838660558714E-11</v>
      </c>
      <c r="GM48" s="107">
        <f t="shared" si="29"/>
        <v>2.9578052288014441E-6</v>
      </c>
      <c r="GN48" s="107">
        <f t="shared" si="29"/>
        <v>1.271246290706366E-6</v>
      </c>
      <c r="GO48" s="107">
        <f t="shared" si="29"/>
        <v>1.382515137421439E-7</v>
      </c>
      <c r="GP48" s="107">
        <f t="shared" si="29"/>
        <v>1.816854928439104E-7</v>
      </c>
      <c r="GQ48" s="107">
        <f t="shared" si="29"/>
        <v>1.7297232497034652E-7</v>
      </c>
      <c r="GR48" s="107">
        <f t="shared" si="29"/>
        <v>5.1282298928615863E-8</v>
      </c>
      <c r="GS48" s="107">
        <f t="shared" si="29"/>
        <v>4.5044194992574362E-8</v>
      </c>
      <c r="GT48" s="107">
        <f t="shared" si="29"/>
        <v>4.4048153186670414E-9</v>
      </c>
      <c r="GU48" s="107">
        <f t="shared" si="29"/>
        <v>4.2665509880036397E-9</v>
      </c>
      <c r="GV48" s="107">
        <f t="shared" si="29"/>
        <v>7.7406582460206118E-9</v>
      </c>
      <c r="GW48" s="107">
        <f t="shared" si="29"/>
        <v>1.9244058497258618E-8</v>
      </c>
      <c r="GX48" s="107">
        <f t="shared" si="29"/>
        <v>5.6631266083591304E-8</v>
      </c>
      <c r="GY48" s="107">
        <f t="shared" si="29"/>
        <v>6.1321034370109301E-8</v>
      </c>
      <c r="GZ48" s="107">
        <f t="shared" si="29"/>
        <v>2.7424856498609251E-7</v>
      </c>
      <c r="HA48" s="107">
        <f t="shared" si="29"/>
        <v>6.3437517771939478E-10</v>
      </c>
      <c r="HC48" s="107">
        <f t="shared" si="33"/>
        <v>1.7118664495165082E-17</v>
      </c>
      <c r="HD48" s="107">
        <f t="shared" si="33"/>
        <v>1.1736158441534784E-18</v>
      </c>
      <c r="HE48" s="107">
        <f t="shared" si="33"/>
        <v>8.0738837595678623E-22</v>
      </c>
      <c r="HF48" s="107">
        <f t="shared" si="33"/>
        <v>8.8421758909048675E-22</v>
      </c>
      <c r="HG48" s="107">
        <f t="shared" si="33"/>
        <v>6.4263924138047223E-22</v>
      </c>
      <c r="HH48" s="107">
        <f t="shared" si="33"/>
        <v>2.0133922606197978E-23</v>
      </c>
      <c r="HI48" s="107">
        <f t="shared" si="33"/>
        <v>1.8216414708856574E-23</v>
      </c>
      <c r="HJ48" s="107">
        <f t="shared" si="33"/>
        <v>2.7663311408780916E-26</v>
      </c>
      <c r="HK48" s="107">
        <f t="shared" si="33"/>
        <v>2.8414578711964003E-26</v>
      </c>
      <c r="HL48" s="107">
        <f t="shared" si="33"/>
        <v>3.1210889012850488E-25</v>
      </c>
      <c r="HM48" s="107">
        <f t="shared" si="33"/>
        <v>2.5441093737775548E-24</v>
      </c>
      <c r="HN48" s="107">
        <f t="shared" si="33"/>
        <v>2.1180821420669862E-23</v>
      </c>
      <c r="HO48" s="107">
        <f t="shared" si="33"/>
        <v>2.4716463382799217E-23</v>
      </c>
      <c r="HP48" s="107">
        <f t="shared" si="33"/>
        <v>2.7536879246566532E-21</v>
      </c>
      <c r="HQ48" s="107">
        <f t="shared" si="33"/>
        <v>8.6607222013130469E-29</v>
      </c>
      <c r="HS48" s="107">
        <f t="shared" si="30"/>
        <v>7.3146918799688101E-43</v>
      </c>
      <c r="HT48" s="107">
        <f t="shared" si="30"/>
        <v>2.6510186525909037E-44</v>
      </c>
      <c r="HU48" s="107">
        <f t="shared" si="30"/>
        <v>2.6274925608450513E-52</v>
      </c>
      <c r="HV48" s="107">
        <f t="shared" si="30"/>
        <v>7.5198799794515829E-53</v>
      </c>
      <c r="HW48" s="107">
        <f t="shared" si="30"/>
        <v>1.8812736902741475E-53</v>
      </c>
      <c r="HX48" s="107">
        <f t="shared" si="30"/>
        <v>3.3476574818777868E-57</v>
      </c>
      <c r="HY48" s="107">
        <f t="shared" si="30"/>
        <v>4.06230013247568E-57</v>
      </c>
      <c r="HZ48" s="107">
        <f t="shared" si="30"/>
        <v>1.2424429751809114E-63</v>
      </c>
      <c r="IA48" s="107">
        <f t="shared" si="30"/>
        <v>3.0797377289565606E-64</v>
      </c>
      <c r="IB48" s="107">
        <f t="shared" si="30"/>
        <v>7.8848709524251228E-61</v>
      </c>
      <c r="IC48" s="107">
        <f t="shared" si="30"/>
        <v>9.8693303853391476E-59</v>
      </c>
      <c r="ID48" s="107">
        <f t="shared" si="30"/>
        <v>3.4489467535662871E-57</v>
      </c>
      <c r="IE48" s="107">
        <f t="shared" si="30"/>
        <v>9.0013377565327079E-57</v>
      </c>
      <c r="IF48" s="107">
        <f t="shared" si="30"/>
        <v>3.62989803528351E-51</v>
      </c>
      <c r="IG48" s="107">
        <f t="shared" si="30"/>
        <v>2.688192163615423E-41</v>
      </c>
      <c r="II48" s="107">
        <f t="shared" si="31"/>
        <v>1.1958659752457805E-115</v>
      </c>
      <c r="IJ48" s="107">
        <f t="shared" si="31"/>
        <v>1.1512037158816809E-115</v>
      </c>
      <c r="IK48" s="107">
        <f t="shared" si="31"/>
        <v>3.056212982132688E-137</v>
      </c>
      <c r="IL48" s="107">
        <f t="shared" si="31"/>
        <v>3.0371294257076902E-139</v>
      </c>
      <c r="IM48" s="107">
        <f t="shared" si="31"/>
        <v>2.6747907175235633E-141</v>
      </c>
      <c r="IN48" s="107">
        <f t="shared" si="31"/>
        <v>5.0411221943190597E-152</v>
      </c>
      <c r="IO48" s="107">
        <f t="shared" si="31"/>
        <v>9.4210846984855039E-152</v>
      </c>
      <c r="IP48" s="107">
        <f t="shared" si="31"/>
        <v>2.4773773715289892E-169</v>
      </c>
      <c r="IQ48" s="107">
        <f t="shared" si="31"/>
        <v>7.6785677488554837E-173</v>
      </c>
      <c r="IR48" s="107">
        <f t="shared" si="31"/>
        <v>3.329795497993105E-162</v>
      </c>
      <c r="IS48" s="107">
        <f t="shared" si="31"/>
        <v>7.8229683388696196E-156</v>
      </c>
      <c r="IT48" s="107">
        <f t="shared" si="31"/>
        <v>1.049089317551336E-151</v>
      </c>
      <c r="IU48" s="107">
        <f t="shared" si="31"/>
        <v>8.8699017311863222E-150</v>
      </c>
      <c r="IV48" s="107">
        <f t="shared" si="31"/>
        <v>2.2092802863029247E-135</v>
      </c>
      <c r="IW48" s="107">
        <f t="shared" si="31"/>
        <v>2.1613816039521985E-111</v>
      </c>
      <c r="IY48" s="107">
        <f t="shared" si="32"/>
        <v>2.9578052288185627E-6</v>
      </c>
      <c r="IZ48" s="107">
        <f t="shared" si="32"/>
        <v>1.2712462907075395E-6</v>
      </c>
      <c r="JA48" s="107">
        <f t="shared" si="32"/>
        <v>1.3825151374214472E-7</v>
      </c>
      <c r="JB48" s="107">
        <f t="shared" si="32"/>
        <v>1.8168549284391127E-7</v>
      </c>
      <c r="JC48" s="107">
        <f t="shared" si="32"/>
        <v>1.7297232497034716E-7</v>
      </c>
      <c r="JD48" s="107">
        <f t="shared" si="32"/>
        <v>5.1282298928615883E-8</v>
      </c>
      <c r="JE48" s="107">
        <f t="shared" si="32"/>
        <v>4.5044194992574382E-8</v>
      </c>
      <c r="JF48" s="107">
        <f t="shared" si="32"/>
        <v>4.4048153186670414E-9</v>
      </c>
      <c r="JG48" s="107">
        <f t="shared" si="32"/>
        <v>4.2665509880036397E-9</v>
      </c>
      <c r="JH48" s="107">
        <f t="shared" si="32"/>
        <v>7.7406582460206118E-9</v>
      </c>
      <c r="JI48" s="107">
        <f t="shared" si="32"/>
        <v>1.9244058497258621E-8</v>
      </c>
      <c r="JJ48" s="107">
        <f t="shared" si="32"/>
        <v>5.6631266083591324E-8</v>
      </c>
      <c r="JK48" s="107">
        <f t="shared" si="32"/>
        <v>6.1321034370109327E-8</v>
      </c>
      <c r="JL48" s="107">
        <f t="shared" si="32"/>
        <v>2.7424856498609526E-7</v>
      </c>
      <c r="JM48" s="107">
        <f t="shared" si="32"/>
        <v>6.3437517771939478E-10</v>
      </c>
    </row>
    <row r="49" spans="2:273" x14ac:dyDescent="0.25">
      <c r="B49" s="2">
        <v>21</v>
      </c>
      <c r="C49" s="37">
        <v>76</v>
      </c>
      <c r="D49" s="37">
        <v>77.561000000000007</v>
      </c>
      <c r="E49" s="37">
        <v>76.909000000000006</v>
      </c>
      <c r="F49" s="37">
        <v>78.167000000000002</v>
      </c>
      <c r="G49" s="37">
        <v>80.453000000000003</v>
      </c>
      <c r="H49" s="37">
        <v>82.046999999999997</v>
      </c>
      <c r="I49" s="37">
        <v>82.016000000000005</v>
      </c>
      <c r="J49" s="37">
        <v>78.796999999999997</v>
      </c>
      <c r="K49" s="37">
        <v>79.266000000000005</v>
      </c>
      <c r="L49" s="37">
        <v>75.531000000000006</v>
      </c>
      <c r="M49" s="37">
        <v>75.221999999999994</v>
      </c>
      <c r="N49" s="37">
        <v>74.906000000000006</v>
      </c>
      <c r="O49" s="37">
        <v>76.983999999999995</v>
      </c>
      <c r="P49" s="37">
        <v>77.233999999999995</v>
      </c>
      <c r="Q49" s="37">
        <v>77.046999999999997</v>
      </c>
      <c r="S49" s="4">
        <f t="shared" si="34"/>
        <v>78.087482730496646</v>
      </c>
      <c r="T49" s="4">
        <f t="shared" si="34"/>
        <v>79.566226145890667</v>
      </c>
      <c r="U49" s="4">
        <f t="shared" si="34"/>
        <v>79.073493592158187</v>
      </c>
      <c r="V49" s="4">
        <f t="shared" si="34"/>
        <v>80.546012154087563</v>
      </c>
      <c r="W49" s="4">
        <f t="shared" si="34"/>
        <v>82.079964693963461</v>
      </c>
      <c r="X49" s="4">
        <f t="shared" si="34"/>
        <v>82.857733850483655</v>
      </c>
      <c r="Y49" s="4">
        <f t="shared" si="34"/>
        <v>84.06529023809685</v>
      </c>
      <c r="Z49" s="4">
        <f t="shared" si="34"/>
        <v>80.767540854499259</v>
      </c>
      <c r="AA49" s="4">
        <f t="shared" si="34"/>
        <v>80.929528895668113</v>
      </c>
      <c r="AB49" s="4">
        <f t="shared" si="34"/>
        <v>77.752852652137733</v>
      </c>
      <c r="AC49" s="4">
        <f t="shared" si="34"/>
        <v>77.380351918414178</v>
      </c>
      <c r="AD49" s="4">
        <f t="shared" si="34"/>
        <v>77.098608015435602</v>
      </c>
      <c r="AE49" s="4">
        <f t="shared" si="34"/>
        <v>79.361136228274134</v>
      </c>
      <c r="AF49" s="4">
        <f t="shared" si="34"/>
        <v>78.672434997862297</v>
      </c>
      <c r="AG49" s="4">
        <f t="shared" si="34"/>
        <v>78.260228845840047</v>
      </c>
      <c r="AI49" s="4">
        <f t="shared" si="35"/>
        <v>-2.0874827304966459</v>
      </c>
      <c r="AJ49" s="4">
        <f t="shared" si="35"/>
        <v>-2.00522614589066</v>
      </c>
      <c r="AK49" s="4">
        <f t="shared" si="35"/>
        <v>-2.1644935921581805</v>
      </c>
      <c r="AL49" s="4">
        <f t="shared" si="35"/>
        <v>-2.3790121540875617</v>
      </c>
      <c r="AM49" s="4">
        <f t="shared" si="35"/>
        <v>-1.6269646939634583</v>
      </c>
      <c r="AN49" s="4">
        <f t="shared" si="35"/>
        <v>-0.81073385048365765</v>
      </c>
      <c r="AO49" s="4">
        <f t="shared" si="35"/>
        <v>-2.0492902380968445</v>
      </c>
      <c r="AP49" s="4">
        <f t="shared" si="35"/>
        <v>-1.9705408544992622</v>
      </c>
      <c r="AQ49" s="4">
        <f t="shared" si="35"/>
        <v>-1.663528895668108</v>
      </c>
      <c r="AR49" s="4">
        <f t="shared" si="35"/>
        <v>-2.2218526521377271</v>
      </c>
      <c r="AS49" s="4">
        <f t="shared" si="35"/>
        <v>-2.1583519184141835</v>
      </c>
      <c r="AT49" s="4">
        <f t="shared" si="35"/>
        <v>-2.1926080154355958</v>
      </c>
      <c r="AU49" s="4">
        <f t="shared" si="35"/>
        <v>-2.3771362282741393</v>
      </c>
      <c r="AV49" s="4">
        <f t="shared" si="35"/>
        <v>-1.4384349978623021</v>
      </c>
      <c r="AW49" s="4">
        <f t="shared" si="35"/>
        <v>-1.2132288458400495</v>
      </c>
      <c r="AY49" s="2">
        <f t="shared" si="24"/>
        <v>78.082335410814864</v>
      </c>
      <c r="AZ49" s="2">
        <f t="shared" si="24"/>
        <v>79.563847712387854</v>
      </c>
      <c r="BA49" s="2">
        <f t="shared" si="24"/>
        <v>79.073176022300274</v>
      </c>
      <c r="BB49" s="2">
        <f t="shared" si="24"/>
        <v>80.545605863868488</v>
      </c>
      <c r="BC49" s="2">
        <f t="shared" si="24"/>
        <v>82.079563088987172</v>
      </c>
      <c r="BD49" s="2">
        <f t="shared" si="24"/>
        <v>82.857605789632586</v>
      </c>
      <c r="BE49" s="2">
        <f t="shared" si="24"/>
        <v>84.065177086936487</v>
      </c>
      <c r="BF49" s="2">
        <f t="shared" si="24"/>
        <v>80.767527845562782</v>
      </c>
      <c r="BG49" s="2">
        <f t="shared" si="24"/>
        <v>80.929516195846318</v>
      </c>
      <c r="BH49" s="2">
        <f t="shared" si="24"/>
        <v>77.752830961384205</v>
      </c>
      <c r="BI49" s="2">
        <f t="shared" si="24"/>
        <v>77.38030139203785</v>
      </c>
      <c r="BJ49" s="2">
        <f t="shared" si="24"/>
        <v>77.098472097491126</v>
      </c>
      <c r="BK49" s="2">
        <f t="shared" si="24"/>
        <v>79.360994321707722</v>
      </c>
      <c r="BL49" s="2">
        <f t="shared" si="24"/>
        <v>78.671894435107461</v>
      </c>
      <c r="BM49" s="2">
        <f t="shared" si="24"/>
        <v>78.260227240213709</v>
      </c>
      <c r="BO49" s="2">
        <f t="shared" si="25"/>
        <v>76</v>
      </c>
      <c r="BP49" s="2">
        <f t="shared" si="25"/>
        <v>77.561000000000007</v>
      </c>
      <c r="BQ49" s="2">
        <f t="shared" si="25"/>
        <v>76.909000000000006</v>
      </c>
      <c r="BR49" s="2">
        <f t="shared" si="25"/>
        <v>78.167000000000002</v>
      </c>
      <c r="BS49" s="2">
        <f t="shared" si="25"/>
        <v>80.453000000000003</v>
      </c>
      <c r="BT49" s="2">
        <f t="shared" si="25"/>
        <v>82.046999999999997</v>
      </c>
      <c r="BU49" s="2">
        <f t="shared" si="25"/>
        <v>82.016000000000005</v>
      </c>
      <c r="BV49" s="2">
        <f t="shared" si="25"/>
        <v>78.796999999999997</v>
      </c>
      <c r="BW49" s="2">
        <f t="shared" si="25"/>
        <v>79.266000000000005</v>
      </c>
      <c r="BX49" s="2">
        <f t="shared" si="25"/>
        <v>75.531000000000006</v>
      </c>
      <c r="BY49" s="2">
        <f t="shared" si="25"/>
        <v>75.221999999999994</v>
      </c>
      <c r="BZ49" s="2">
        <f t="shared" si="25"/>
        <v>74.906000000000006</v>
      </c>
      <c r="CA49" s="2">
        <f t="shared" si="25"/>
        <v>76.983999999999995</v>
      </c>
      <c r="CB49" s="2">
        <f t="shared" si="25"/>
        <v>77.233999999999995</v>
      </c>
      <c r="CC49" s="2">
        <f t="shared" si="25"/>
        <v>77.046999999999997</v>
      </c>
      <c r="CE49" s="2" t="str">
        <f t="shared" si="26"/>
        <v/>
      </c>
      <c r="CF49" s="2" t="str">
        <f t="shared" si="26"/>
        <v/>
      </c>
      <c r="CG49" s="2" t="str">
        <f t="shared" si="26"/>
        <v/>
      </c>
      <c r="CH49" s="2" t="str">
        <f t="shared" si="26"/>
        <v/>
      </c>
      <c r="CI49" s="2" t="str">
        <f t="shared" si="26"/>
        <v/>
      </c>
      <c r="CJ49" s="2" t="str">
        <f t="shared" si="26"/>
        <v/>
      </c>
      <c r="CK49" s="2" t="str">
        <f t="shared" si="26"/>
        <v/>
      </c>
      <c r="CL49" s="2" t="str">
        <f t="shared" si="26"/>
        <v/>
      </c>
      <c r="CM49" s="2" t="str">
        <f t="shared" si="26"/>
        <v/>
      </c>
      <c r="CN49" s="2" t="str">
        <f t="shared" si="26"/>
        <v/>
      </c>
      <c r="CO49" s="2" t="str">
        <f t="shared" si="26"/>
        <v/>
      </c>
      <c r="CP49" s="2" t="str">
        <f t="shared" si="26"/>
        <v/>
      </c>
      <c r="CQ49" s="2" t="str">
        <f t="shared" si="26"/>
        <v/>
      </c>
      <c r="CR49" s="2" t="str">
        <f t="shared" si="26"/>
        <v/>
      </c>
      <c r="CS49" s="2" t="str">
        <f t="shared" si="26"/>
        <v/>
      </c>
      <c r="CU49" s="2" t="str">
        <f t="shared" si="27"/>
        <v/>
      </c>
      <c r="CV49" s="2" t="str">
        <f t="shared" si="27"/>
        <v/>
      </c>
      <c r="CW49" s="2" t="str">
        <f t="shared" si="27"/>
        <v/>
      </c>
      <c r="CX49" s="2" t="str">
        <f t="shared" si="27"/>
        <v/>
      </c>
      <c r="CY49" s="2" t="str">
        <f t="shared" si="27"/>
        <v/>
      </c>
      <c r="CZ49" s="2" t="str">
        <f t="shared" si="27"/>
        <v/>
      </c>
      <c r="DA49" s="2" t="str">
        <f t="shared" si="27"/>
        <v/>
      </c>
      <c r="DB49" s="2" t="str">
        <f t="shared" si="27"/>
        <v/>
      </c>
      <c r="DC49" s="2" t="str">
        <f t="shared" si="27"/>
        <v/>
      </c>
      <c r="DD49" s="2" t="str">
        <f t="shared" si="27"/>
        <v/>
      </c>
      <c r="DE49" s="2" t="str">
        <f t="shared" si="27"/>
        <v/>
      </c>
      <c r="DF49" s="2" t="str">
        <f t="shared" si="27"/>
        <v/>
      </c>
      <c r="DG49" s="2" t="str">
        <f t="shared" si="27"/>
        <v/>
      </c>
      <c r="DH49" s="2" t="str">
        <f t="shared" si="27"/>
        <v/>
      </c>
      <c r="DI49" s="2" t="str">
        <f t="shared" si="27"/>
        <v/>
      </c>
      <c r="DK49" s="2">
        <f t="shared" si="36"/>
        <v>78.082494250871079</v>
      </c>
      <c r="DL49" s="2">
        <f t="shared" si="36"/>
        <v>79.563948257839726</v>
      </c>
      <c r="DM49" s="2">
        <f t="shared" si="36"/>
        <v>79.073302325581409</v>
      </c>
      <c r="DN49" s="2">
        <f t="shared" si="36"/>
        <v>80.545944088809648</v>
      </c>
      <c r="DO49" s="2">
        <f t="shared" si="36"/>
        <v>82.079855036058675</v>
      </c>
      <c r="DP49" s="2">
        <f t="shared" si="36"/>
        <v>82.857883720930218</v>
      </c>
      <c r="DQ49" s="2">
        <f t="shared" si="36"/>
        <v>84.065418604651171</v>
      </c>
      <c r="DR49" s="2">
        <f t="shared" si="36"/>
        <v>80.767536411149834</v>
      </c>
      <c r="DS49" s="2">
        <f t="shared" si="36"/>
        <v>80.929660412757968</v>
      </c>
      <c r="DT49" s="2">
        <f t="shared" si="36"/>
        <v>77.752849174837252</v>
      </c>
      <c r="DU49" s="2">
        <f t="shared" si="36"/>
        <v>77.380274369986211</v>
      </c>
      <c r="DV49" s="2">
        <f t="shared" si="36"/>
        <v>77.098441860465115</v>
      </c>
      <c r="DW49" s="2">
        <f t="shared" si="36"/>
        <v>79.360790697674418</v>
      </c>
      <c r="DX49" s="2">
        <f t="shared" si="36"/>
        <v>78.671511627906966</v>
      </c>
      <c r="DY49" s="2">
        <f t="shared" si="36"/>
        <v>78.258779954043106</v>
      </c>
      <c r="EA49" s="2">
        <f t="shared" si="37"/>
        <v>73.529380223829364</v>
      </c>
      <c r="EB49" s="2">
        <f t="shared" si="37"/>
        <v>77.12602080621663</v>
      </c>
      <c r="EC49" s="2">
        <f t="shared" si="37"/>
        <v>76.289127382636082</v>
      </c>
      <c r="ED49" s="2">
        <f t="shared" si="37"/>
        <v>74.593822148176713</v>
      </c>
      <c r="EE49" s="2">
        <f t="shared" si="37"/>
        <v>77.028528888888872</v>
      </c>
      <c r="EF49" s="2">
        <f t="shared" si="37"/>
        <v>77.758564444444445</v>
      </c>
      <c r="EG49" s="2">
        <f t="shared" si="37"/>
        <v>79.79863585815545</v>
      </c>
      <c r="EH49" s="2">
        <f t="shared" si="37"/>
        <v>80.594884622443956</v>
      </c>
      <c r="EI49" s="2">
        <f t="shared" si="37"/>
        <v>78.543351511269705</v>
      </c>
      <c r="EJ49" s="2">
        <f t="shared" si="37"/>
        <v>77.355408094754637</v>
      </c>
      <c r="EK49" s="2">
        <f t="shared" si="37"/>
        <v>77.909453871593115</v>
      </c>
      <c r="EL49" s="2">
        <f t="shared" si="37"/>
        <v>77.585244814814814</v>
      </c>
      <c r="EM49" s="2">
        <f t="shared" si="37"/>
        <v>80.967429629629635</v>
      </c>
      <c r="EN49" s="2">
        <f t="shared" si="37"/>
        <v>80.257852763249844</v>
      </c>
      <c r="EO49" s="2">
        <f t="shared" si="37"/>
        <v>81.275779355006762</v>
      </c>
      <c r="EQ49" s="2">
        <f t="shared" si="38"/>
        <v>75.006992208169592</v>
      </c>
      <c r="ER49" s="2">
        <f t="shared" si="38"/>
        <v>76.746168964332895</v>
      </c>
      <c r="ES49" s="2">
        <f t="shared" si="38"/>
        <v>75.676807065568966</v>
      </c>
      <c r="ET49" s="2">
        <f t="shared" si="38"/>
        <v>75.199361739873467</v>
      </c>
      <c r="EU49" s="2">
        <f t="shared" si="38"/>
        <v>76.342048079202087</v>
      </c>
      <c r="EV49" s="2">
        <f t="shared" si="38"/>
        <v>76.743179006149305</v>
      </c>
      <c r="EW49" s="2">
        <f t="shared" si="38"/>
        <v>78.885000772890251</v>
      </c>
      <c r="EX49" s="2">
        <f t="shared" si="38"/>
        <v>78.671964676207409</v>
      </c>
      <c r="EY49" s="2">
        <f t="shared" si="38"/>
        <v>77.409516387068919</v>
      </c>
      <c r="EZ49" s="2">
        <f t="shared" si="38"/>
        <v>75.787303420226579</v>
      </c>
      <c r="FA49" s="2">
        <f t="shared" si="38"/>
        <v>75.904115698362617</v>
      </c>
      <c r="FB49" s="2">
        <f t="shared" si="38"/>
        <v>76.421960473589905</v>
      </c>
      <c r="FC49" s="2">
        <f t="shared" si="38"/>
        <v>78.735100099103832</v>
      </c>
      <c r="FD49" s="2">
        <f t="shared" si="38"/>
        <v>80.31820112968299</v>
      </c>
      <c r="FE49" s="2">
        <f t="shared" si="38"/>
        <v>86.809779231194199</v>
      </c>
      <c r="FG49" s="2">
        <f t="shared" si="39"/>
        <v>3.4886026416957547E-5</v>
      </c>
      <c r="FH49" s="2">
        <f t="shared" si="39"/>
        <v>4.1242183715214952E-5</v>
      </c>
      <c r="FI49" s="2">
        <f t="shared" si="39"/>
        <v>4.5364707212090262E-5</v>
      </c>
      <c r="FJ49" s="2">
        <f t="shared" si="39"/>
        <v>5.6824262771449162E-5</v>
      </c>
      <c r="FK49" s="2">
        <f t="shared" si="39"/>
        <v>5.7796123820266215E-5</v>
      </c>
      <c r="FL49" s="2">
        <f t="shared" si="39"/>
        <v>5.4503607740253497E-5</v>
      </c>
      <c r="FM49" s="2">
        <f t="shared" si="39"/>
        <v>5.6604174377134784E-5</v>
      </c>
      <c r="FN49" s="2">
        <f t="shared" si="39"/>
        <v>4.9611921068501285E-5</v>
      </c>
      <c r="FO49" s="2">
        <f t="shared" si="39"/>
        <v>6.0435139577492718E-5</v>
      </c>
      <c r="FP49" s="2">
        <f t="shared" si="39"/>
        <v>4.5826800144761488E-5</v>
      </c>
      <c r="FQ49" s="2">
        <f t="shared" si="39"/>
        <v>5.1064056162421669E-5</v>
      </c>
      <c r="FR49" s="2">
        <f t="shared" si="39"/>
        <v>6.2113481056910581E-5</v>
      </c>
      <c r="FS49" s="2">
        <f t="shared" si="39"/>
        <v>1.2673913905323779E-4</v>
      </c>
      <c r="FT49" s="2">
        <f t="shared" si="39"/>
        <v>2.4131455185258158E-4</v>
      </c>
      <c r="FU49" s="2">
        <f t="shared" si="39"/>
        <v>4.797104143970637E-4</v>
      </c>
      <c r="FW49" s="2">
        <f t="shared" si="28"/>
        <v>8.3632997855888784E-15</v>
      </c>
      <c r="FX49" s="2">
        <f t="shared" si="28"/>
        <v>4.3501061771643741E-14</v>
      </c>
      <c r="FY49" s="2">
        <f t="shared" si="28"/>
        <v>5.2627078072046144E-14</v>
      </c>
      <c r="FZ49" s="2">
        <f t="shared" si="28"/>
        <v>6.1930312989225291E-14</v>
      </c>
      <c r="GA49" s="2">
        <f t="shared" si="28"/>
        <v>5.4783787045701578E-14</v>
      </c>
      <c r="GB49" s="2">
        <f t="shared" si="28"/>
        <v>5.2130316915724627E-14</v>
      </c>
      <c r="GC49" s="2">
        <f t="shared" si="28"/>
        <v>6.8490630262804764E-14</v>
      </c>
      <c r="GD49" s="2">
        <f t="shared" si="28"/>
        <v>7.214254666446195E-14</v>
      </c>
      <c r="GE49" s="2">
        <f t="shared" si="28"/>
        <v>9.822368517762349E-14</v>
      </c>
      <c r="GF49" s="2">
        <f t="shared" si="28"/>
        <v>6.7441595443885731E-14</v>
      </c>
      <c r="GG49" s="2">
        <f t="shared" si="28"/>
        <v>7.5420919956473805E-14</v>
      </c>
      <c r="GH49" s="2">
        <f t="shared" si="28"/>
        <v>7.2816862105972301E-14</v>
      </c>
      <c r="GI49" s="2">
        <f t="shared" si="28"/>
        <v>7.5920060701579929E-13</v>
      </c>
      <c r="GJ49" s="2">
        <f t="shared" si="28"/>
        <v>5.540652139555597E-12</v>
      </c>
      <c r="GK49" s="2">
        <f t="shared" si="28"/>
        <v>2.488831694708149E-11</v>
      </c>
      <c r="GM49" s="107">
        <f t="shared" si="29"/>
        <v>4.8499860878964075E-6</v>
      </c>
      <c r="GN49" s="107">
        <f t="shared" si="29"/>
        <v>2.177845207281131E-6</v>
      </c>
      <c r="GO49" s="107">
        <f t="shared" si="29"/>
        <v>2.6187179312432585E-7</v>
      </c>
      <c r="GP49" s="107">
        <f t="shared" si="29"/>
        <v>3.448938252513473E-7</v>
      </c>
      <c r="GQ49" s="107">
        <f t="shared" si="29"/>
        <v>3.2942119297392974E-7</v>
      </c>
      <c r="GR49" s="107">
        <f t="shared" si="29"/>
        <v>1.026432543759066E-7</v>
      </c>
      <c r="GS49" s="107">
        <f t="shared" si="29"/>
        <v>9.0910803744494195E-8</v>
      </c>
      <c r="GT49" s="107">
        <f t="shared" si="29"/>
        <v>9.7517743338286557E-9</v>
      </c>
      <c r="GU49" s="107">
        <f t="shared" si="29"/>
        <v>9.6078154265522245E-9</v>
      </c>
      <c r="GV49" s="107">
        <f t="shared" si="29"/>
        <v>1.6620984424844355E-8</v>
      </c>
      <c r="GW49" s="107">
        <f t="shared" si="29"/>
        <v>4.0027656091139477E-8</v>
      </c>
      <c r="GX49" s="107">
        <f t="shared" si="29"/>
        <v>1.1387468392623357E-7</v>
      </c>
      <c r="GY49" s="107">
        <f t="shared" si="29"/>
        <v>1.2133872785009078E-7</v>
      </c>
      <c r="GZ49" s="107">
        <f t="shared" si="29"/>
        <v>5.0452966697729861E-7</v>
      </c>
      <c r="HA49" s="107">
        <f t="shared" si="29"/>
        <v>1.5258201866449981E-9</v>
      </c>
      <c r="HC49" s="107">
        <f t="shared" si="33"/>
        <v>5.0435391104150629E-17</v>
      </c>
      <c r="HD49" s="107">
        <f t="shared" si="33"/>
        <v>3.8106749033868251E-18</v>
      </c>
      <c r="HE49" s="107">
        <f t="shared" si="33"/>
        <v>3.2884993558003341E-21</v>
      </c>
      <c r="HF49" s="107">
        <f t="shared" si="33"/>
        <v>3.6608657692907268E-21</v>
      </c>
      <c r="HG49" s="107">
        <f t="shared" si="33"/>
        <v>2.6865523955064672E-21</v>
      </c>
      <c r="HH49" s="107">
        <f t="shared" si="33"/>
        <v>9.3437148221178597E-23</v>
      </c>
      <c r="HI49" s="107">
        <f t="shared" si="33"/>
        <v>8.5708226865306353E-23</v>
      </c>
      <c r="HJ49" s="107">
        <f t="shared" si="33"/>
        <v>1.576915573641761E-25</v>
      </c>
      <c r="HK49" s="107">
        <f t="shared" si="33"/>
        <v>1.678180150008439E-25</v>
      </c>
      <c r="HL49" s="107">
        <f t="shared" si="33"/>
        <v>1.6468816139058217E-24</v>
      </c>
      <c r="HM49" s="107">
        <f t="shared" si="33"/>
        <v>1.2658068112594159E-23</v>
      </c>
      <c r="HN49" s="107">
        <f t="shared" si="33"/>
        <v>9.9710467862931983E-23</v>
      </c>
      <c r="HO49" s="107">
        <f t="shared" si="33"/>
        <v>1.1243334961406287E-22</v>
      </c>
      <c r="HP49" s="107">
        <f t="shared" si="33"/>
        <v>1.0659768207223629E-20</v>
      </c>
      <c r="HQ49" s="107">
        <f t="shared" si="33"/>
        <v>5.6111698386043971E-28</v>
      </c>
      <c r="HS49" s="107">
        <f t="shared" si="30"/>
        <v>4.0687269939230082E-42</v>
      </c>
      <c r="HT49" s="107">
        <f t="shared" si="30"/>
        <v>1.6662765493576151E-43</v>
      </c>
      <c r="HU49" s="107">
        <f t="shared" si="30"/>
        <v>2.3650056518339483E-51</v>
      </c>
      <c r="HV49" s="107">
        <f t="shared" si="30"/>
        <v>7.0429486859693175E-52</v>
      </c>
      <c r="HW49" s="107">
        <f t="shared" si="30"/>
        <v>1.7990121100500453E-52</v>
      </c>
      <c r="HX49" s="107">
        <f t="shared" si="30"/>
        <v>3.7728841403315254E-56</v>
      </c>
      <c r="HY49" s="107">
        <f t="shared" si="30"/>
        <v>4.6590937789272559E-56</v>
      </c>
      <c r="HZ49" s="107">
        <f t="shared" si="30"/>
        <v>1.9052400388622886E-62</v>
      </c>
      <c r="IA49" s="107">
        <f t="shared" si="30"/>
        <v>5.0651359626265127E-63</v>
      </c>
      <c r="IB49" s="107">
        <f t="shared" si="30"/>
        <v>1.0666287796040279E-59</v>
      </c>
      <c r="IC49" s="107">
        <f t="shared" si="30"/>
        <v>1.2219063880250709E-57</v>
      </c>
      <c r="ID49" s="107">
        <f t="shared" si="30"/>
        <v>3.9796958467083568E-56</v>
      </c>
      <c r="IE49" s="107">
        <f t="shared" si="30"/>
        <v>9.7853596886171715E-56</v>
      </c>
      <c r="IF49" s="107">
        <f t="shared" si="30"/>
        <v>3.0284945205196569E-50</v>
      </c>
      <c r="IG49" s="107">
        <f t="shared" si="30"/>
        <v>1.4182329857126512E-40</v>
      </c>
      <c r="II49" s="107">
        <f t="shared" si="31"/>
        <v>4.739278497671869E-114</v>
      </c>
      <c r="IJ49" s="107">
        <f t="shared" si="31"/>
        <v>5.5478169422126086E-114</v>
      </c>
      <c r="IK49" s="107">
        <f t="shared" si="31"/>
        <v>3.1571513339641377E-135</v>
      </c>
      <c r="IL49" s="107">
        <f t="shared" si="31"/>
        <v>3.4448573328733293E-137</v>
      </c>
      <c r="IM49" s="107">
        <f t="shared" si="31"/>
        <v>3.194768925765989E-139</v>
      </c>
      <c r="IN49" s="107">
        <f t="shared" si="31"/>
        <v>8.6254370715383979E-150</v>
      </c>
      <c r="IO49" s="107">
        <f t="shared" si="31"/>
        <v>1.6717222942290638E-149</v>
      </c>
      <c r="IP49" s="107">
        <f t="shared" si="31"/>
        <v>8.147673057763809E-167</v>
      </c>
      <c r="IQ49" s="107">
        <f t="shared" si="31"/>
        <v>3.0284722108925419E-170</v>
      </c>
      <c r="IR49" s="107">
        <f t="shared" si="31"/>
        <v>8.4537151617274395E-160</v>
      </c>
      <c r="IS49" s="107">
        <f t="shared" si="31"/>
        <v>1.6252911527501147E-153</v>
      </c>
      <c r="IT49" s="107">
        <f t="shared" si="31"/>
        <v>1.8779151339353397E-149</v>
      </c>
      <c r="IU49" s="107">
        <f t="shared" si="31"/>
        <v>1.3798891873329776E-147</v>
      </c>
      <c r="IV49" s="107">
        <f t="shared" si="31"/>
        <v>1.983454381498519E-133</v>
      </c>
      <c r="IW49" s="107">
        <f t="shared" si="31"/>
        <v>8.0410896563314815E-110</v>
      </c>
      <c r="IY49" s="107">
        <f t="shared" si="32"/>
        <v>4.8499860879468433E-6</v>
      </c>
      <c r="IZ49" s="107">
        <f t="shared" si="32"/>
        <v>2.1778452072849418E-6</v>
      </c>
      <c r="JA49" s="107">
        <f t="shared" si="32"/>
        <v>2.6187179312432913E-7</v>
      </c>
      <c r="JB49" s="107">
        <f t="shared" si="32"/>
        <v>3.4489382525135096E-7</v>
      </c>
      <c r="JC49" s="107">
        <f t="shared" si="32"/>
        <v>3.2942119297393244E-7</v>
      </c>
      <c r="JD49" s="107">
        <f t="shared" si="32"/>
        <v>1.0264325437590669E-7</v>
      </c>
      <c r="JE49" s="107">
        <f t="shared" si="32"/>
        <v>9.0910803744494275E-8</v>
      </c>
      <c r="JF49" s="107">
        <f t="shared" si="32"/>
        <v>9.7517743338286557E-9</v>
      </c>
      <c r="JG49" s="107">
        <f t="shared" si="32"/>
        <v>9.6078154265522245E-9</v>
      </c>
      <c r="JH49" s="107">
        <f t="shared" si="32"/>
        <v>1.6620984424844355E-8</v>
      </c>
      <c r="JI49" s="107">
        <f t="shared" si="32"/>
        <v>4.002765609113949E-8</v>
      </c>
      <c r="JJ49" s="107">
        <f t="shared" si="32"/>
        <v>1.1387468392623367E-7</v>
      </c>
      <c r="JK49" s="107">
        <f t="shared" si="32"/>
        <v>1.2133872785009088E-7</v>
      </c>
      <c r="JL49" s="107">
        <f t="shared" si="32"/>
        <v>5.045296669773093E-7</v>
      </c>
      <c r="JM49" s="107">
        <f t="shared" si="32"/>
        <v>1.5258201866449981E-9</v>
      </c>
    </row>
    <row r="50" spans="2:273" x14ac:dyDescent="0.25">
      <c r="B50" s="2">
        <v>22</v>
      </c>
      <c r="C50" s="37">
        <v>77.075999999999993</v>
      </c>
      <c r="D50" s="37">
        <v>78.364000000000004</v>
      </c>
      <c r="E50" s="37">
        <v>78.954999999999998</v>
      </c>
      <c r="F50" s="37">
        <v>79.152000000000001</v>
      </c>
      <c r="G50" s="37">
        <v>80.625</v>
      </c>
      <c r="H50" s="37">
        <v>81.828000000000003</v>
      </c>
      <c r="I50" s="37">
        <v>81.5</v>
      </c>
      <c r="J50" s="37">
        <v>79.421999999999997</v>
      </c>
      <c r="K50" s="37">
        <v>78.203000000000003</v>
      </c>
      <c r="L50" s="37">
        <v>75.875</v>
      </c>
      <c r="M50" s="37">
        <v>75.524000000000001</v>
      </c>
      <c r="N50" s="37">
        <v>75.531000000000006</v>
      </c>
      <c r="O50" s="37">
        <v>77.796999999999997</v>
      </c>
      <c r="P50" s="37">
        <v>76.906000000000006</v>
      </c>
      <c r="Q50" s="37">
        <v>78.311999999999998</v>
      </c>
      <c r="S50" s="4">
        <f t="shared" si="34"/>
        <v>78.322274170185537</v>
      </c>
      <c r="T50" s="4">
        <f t="shared" si="34"/>
        <v>79.799086549638773</v>
      </c>
      <c r="U50" s="4">
        <f t="shared" si="34"/>
        <v>79.315506553949874</v>
      </c>
      <c r="V50" s="4">
        <f t="shared" si="34"/>
        <v>80.817125680416311</v>
      </c>
      <c r="W50" s="4">
        <f t="shared" si="34"/>
        <v>82.28534248845051</v>
      </c>
      <c r="X50" s="4">
        <f t="shared" si="34"/>
        <v>83.0934558292346</v>
      </c>
      <c r="Y50" s="4">
        <f t="shared" si="34"/>
        <v>84.275095679491741</v>
      </c>
      <c r="Z50" s="4">
        <f t="shared" si="34"/>
        <v>81.013977811849173</v>
      </c>
      <c r="AA50" s="4">
        <f t="shared" si="34"/>
        <v>81.190210507891663</v>
      </c>
      <c r="AB50" s="4">
        <f t="shared" si="34"/>
        <v>77.967188554123652</v>
      </c>
      <c r="AC50" s="4">
        <f t="shared" si="34"/>
        <v>77.643867990635513</v>
      </c>
      <c r="AD50" s="4">
        <f t="shared" si="34"/>
        <v>77.378342333106914</v>
      </c>
      <c r="AE50" s="4">
        <f t="shared" si="34"/>
        <v>79.603324747106527</v>
      </c>
      <c r="AF50" s="4">
        <f t="shared" si="34"/>
        <v>78.879255558149623</v>
      </c>
      <c r="AG50" s="4">
        <f t="shared" si="34"/>
        <v>78.479197309684679</v>
      </c>
      <c r="AI50" s="4">
        <f t="shared" si="35"/>
        <v>-1.2462741701855435</v>
      </c>
      <c r="AJ50" s="4">
        <f t="shared" si="35"/>
        <v>-1.4350865496387684</v>
      </c>
      <c r="AK50" s="4">
        <f t="shared" si="35"/>
        <v>-0.3605065539498753</v>
      </c>
      <c r="AL50" s="4">
        <f t="shared" si="35"/>
        <v>-1.6651256804163097</v>
      </c>
      <c r="AM50" s="4">
        <f t="shared" si="35"/>
        <v>-1.6603424884505102</v>
      </c>
      <c r="AN50" s="4">
        <f t="shared" si="35"/>
        <v>-1.2654558292345968</v>
      </c>
      <c r="AO50" s="4">
        <f t="shared" si="35"/>
        <v>-2.7750956794917414</v>
      </c>
      <c r="AP50" s="4">
        <f t="shared" si="35"/>
        <v>-1.5919778118491763</v>
      </c>
      <c r="AQ50" s="4">
        <f t="shared" si="35"/>
        <v>-2.9872105078916604</v>
      </c>
      <c r="AR50" s="4">
        <f t="shared" si="35"/>
        <v>-2.092188554123652</v>
      </c>
      <c r="AS50" s="4">
        <f t="shared" si="35"/>
        <v>-2.1198679906355125</v>
      </c>
      <c r="AT50" s="4">
        <f t="shared" si="35"/>
        <v>-1.8473423331069085</v>
      </c>
      <c r="AU50" s="4">
        <f t="shared" si="35"/>
        <v>-1.8063247471065296</v>
      </c>
      <c r="AV50" s="4">
        <f t="shared" si="35"/>
        <v>-1.9732555581496172</v>
      </c>
      <c r="AW50" s="4">
        <f t="shared" si="35"/>
        <v>-0.16719730968468127</v>
      </c>
      <c r="AY50" s="2">
        <f t="shared" si="24"/>
        <v>78.314091571832748</v>
      </c>
      <c r="AZ50" s="2">
        <f t="shared" si="24"/>
        <v>79.795142537357307</v>
      </c>
      <c r="BA50" s="2">
        <f t="shared" si="24"/>
        <v>79.314925935883707</v>
      </c>
      <c r="BB50" s="2">
        <f t="shared" si="24"/>
        <v>80.816381843847424</v>
      </c>
      <c r="BC50" s="2">
        <f t="shared" si="24"/>
        <v>82.284604943303592</v>
      </c>
      <c r="BD50" s="2">
        <f t="shared" si="24"/>
        <v>83.093208917328866</v>
      </c>
      <c r="BE50" s="2">
        <f t="shared" si="24"/>
        <v>84.274875767536031</v>
      </c>
      <c r="BF50" s="2">
        <f t="shared" si="24"/>
        <v>81.013950127518314</v>
      </c>
      <c r="BG50" s="2">
        <f t="shared" si="24"/>
        <v>81.19018304996915</v>
      </c>
      <c r="BH50" s="2">
        <f t="shared" si="24"/>
        <v>77.967143737418112</v>
      </c>
      <c r="BI50" s="2">
        <f t="shared" si="24"/>
        <v>77.643766824886541</v>
      </c>
      <c r="BJ50" s="2">
        <f t="shared" si="24"/>
        <v>77.37807921350371</v>
      </c>
      <c r="BK50" s="2">
        <f t="shared" si="24"/>
        <v>79.60305412616998</v>
      </c>
      <c r="BL50" s="2">
        <f t="shared" si="24"/>
        <v>78.878294992329856</v>
      </c>
      <c r="BM50" s="2">
        <f t="shared" si="24"/>
        <v>78.479193604520916</v>
      </c>
      <c r="BO50" s="2">
        <f t="shared" si="25"/>
        <v>77.075999999999993</v>
      </c>
      <c r="BP50" s="2">
        <f t="shared" si="25"/>
        <v>78.364000000000004</v>
      </c>
      <c r="BQ50" s="2">
        <f t="shared" si="25"/>
        <v>78.954999999999998</v>
      </c>
      <c r="BR50" s="2">
        <f t="shared" si="25"/>
        <v>79.152000000000001</v>
      </c>
      <c r="BS50" s="2">
        <f t="shared" si="25"/>
        <v>80.625</v>
      </c>
      <c r="BT50" s="2">
        <f t="shared" si="25"/>
        <v>81.828000000000003</v>
      </c>
      <c r="BU50" s="2">
        <f t="shared" si="25"/>
        <v>81.5</v>
      </c>
      <c r="BV50" s="2">
        <f t="shared" si="25"/>
        <v>79.421999999999997</v>
      </c>
      <c r="BW50" s="2">
        <f t="shared" si="25"/>
        <v>78.203000000000003</v>
      </c>
      <c r="BX50" s="2">
        <f t="shared" si="25"/>
        <v>75.875</v>
      </c>
      <c r="BY50" s="2">
        <f t="shared" si="25"/>
        <v>75.524000000000001</v>
      </c>
      <c r="BZ50" s="2">
        <f t="shared" si="25"/>
        <v>75.531000000000006</v>
      </c>
      <c r="CA50" s="2">
        <f t="shared" si="25"/>
        <v>77.796999999999997</v>
      </c>
      <c r="CB50" s="2">
        <f t="shared" si="25"/>
        <v>76.906000000000006</v>
      </c>
      <c r="CC50" s="2">
        <f t="shared" si="25"/>
        <v>78.311999999999998</v>
      </c>
      <c r="CE50" s="2" t="str">
        <f t="shared" si="26"/>
        <v/>
      </c>
      <c r="CF50" s="2" t="str">
        <f t="shared" si="26"/>
        <v/>
      </c>
      <c r="CG50" s="2" t="str">
        <f t="shared" si="26"/>
        <v/>
      </c>
      <c r="CH50" s="2" t="str">
        <f t="shared" si="26"/>
        <v/>
      </c>
      <c r="CI50" s="2" t="str">
        <f t="shared" si="26"/>
        <v/>
      </c>
      <c r="CJ50" s="2" t="str">
        <f t="shared" si="26"/>
        <v/>
      </c>
      <c r="CK50" s="2" t="str">
        <f t="shared" si="26"/>
        <v/>
      </c>
      <c r="CL50" s="2" t="str">
        <f t="shared" si="26"/>
        <v/>
      </c>
      <c r="CM50" s="2" t="str">
        <f t="shared" si="26"/>
        <v/>
      </c>
      <c r="CN50" s="2" t="str">
        <f t="shared" si="26"/>
        <v/>
      </c>
      <c r="CO50" s="2" t="str">
        <f t="shared" si="26"/>
        <v/>
      </c>
      <c r="CP50" s="2" t="str">
        <f t="shared" si="26"/>
        <v/>
      </c>
      <c r="CQ50" s="2" t="str">
        <f t="shared" si="26"/>
        <v/>
      </c>
      <c r="CR50" s="2" t="str">
        <f t="shared" si="26"/>
        <v/>
      </c>
      <c r="CS50" s="2" t="str">
        <f t="shared" si="26"/>
        <v/>
      </c>
      <c r="CU50" s="2" t="str">
        <f t="shared" si="27"/>
        <v/>
      </c>
      <c r="CV50" s="2" t="str">
        <f t="shared" si="27"/>
        <v/>
      </c>
      <c r="CW50" s="2" t="str">
        <f t="shared" si="27"/>
        <v/>
      </c>
      <c r="CX50" s="2" t="str">
        <f t="shared" si="27"/>
        <v/>
      </c>
      <c r="CY50" s="2" t="str">
        <f t="shared" si="27"/>
        <v/>
      </c>
      <c r="CZ50" s="2" t="str">
        <f t="shared" si="27"/>
        <v/>
      </c>
      <c r="DA50" s="2" t="str">
        <f t="shared" si="27"/>
        <v/>
      </c>
      <c r="DB50" s="2" t="str">
        <f t="shared" si="27"/>
        <v/>
      </c>
      <c r="DC50" s="2" t="str">
        <f t="shared" si="27"/>
        <v/>
      </c>
      <c r="DD50" s="2" t="str">
        <f t="shared" si="27"/>
        <v/>
      </c>
      <c r="DE50" s="2" t="str">
        <f t="shared" si="27"/>
        <v/>
      </c>
      <c r="DF50" s="2" t="str">
        <f t="shared" si="27"/>
        <v/>
      </c>
      <c r="DG50" s="2" t="str">
        <f t="shared" si="27"/>
        <v/>
      </c>
      <c r="DH50" s="2" t="str">
        <f t="shared" si="27"/>
        <v/>
      </c>
      <c r="DI50" s="2" t="str">
        <f t="shared" si="27"/>
        <v/>
      </c>
      <c r="DK50" s="2">
        <f t="shared" si="36"/>
        <v>78.314305574912893</v>
      </c>
      <c r="DL50" s="2">
        <f t="shared" si="36"/>
        <v>79.795286759581884</v>
      </c>
      <c r="DM50" s="2">
        <f t="shared" si="36"/>
        <v>79.315104198127472</v>
      </c>
      <c r="DN50" s="2">
        <f t="shared" si="36"/>
        <v>80.81683226642896</v>
      </c>
      <c r="DO50" s="2">
        <f t="shared" si="36"/>
        <v>82.284993679604582</v>
      </c>
      <c r="DP50" s="2">
        <f t="shared" si="36"/>
        <v>83.093581093325255</v>
      </c>
      <c r="DQ50" s="2">
        <f t="shared" si="36"/>
        <v>84.275201751736631</v>
      </c>
      <c r="DR50" s="2">
        <f t="shared" si="36"/>
        <v>81.013983623693377</v>
      </c>
      <c r="DS50" s="2">
        <f t="shared" si="36"/>
        <v>81.190393151969971</v>
      </c>
      <c r="DT50" s="2">
        <f t="shared" si="36"/>
        <v>77.967185695378532</v>
      </c>
      <c r="DU50" s="2">
        <f t="shared" si="36"/>
        <v>77.643758123328723</v>
      </c>
      <c r="DV50" s="2">
        <f t="shared" si="36"/>
        <v>77.378072334642098</v>
      </c>
      <c r="DW50" s="2">
        <f t="shared" si="36"/>
        <v>79.602862881304745</v>
      </c>
      <c r="DX50" s="2">
        <f t="shared" si="36"/>
        <v>78.877924343098755</v>
      </c>
      <c r="DY50" s="2">
        <f t="shared" si="36"/>
        <v>78.477638144217096</v>
      </c>
      <c r="EA50" s="2">
        <f t="shared" si="37"/>
        <v>73.441574518240486</v>
      </c>
      <c r="EB50" s="2">
        <f t="shared" si="37"/>
        <v>77.017523846527453</v>
      </c>
      <c r="EC50" s="2">
        <f t="shared" si="37"/>
        <v>76.193726252611455</v>
      </c>
      <c r="ED50" s="2">
        <f t="shared" si="37"/>
        <v>74.520426104456391</v>
      </c>
      <c r="EE50" s="2">
        <f t="shared" si="37"/>
        <v>76.942267901234558</v>
      </c>
      <c r="EF50" s="2">
        <f t="shared" si="37"/>
        <v>77.669461728395063</v>
      </c>
      <c r="EG50" s="2">
        <f t="shared" si="37"/>
        <v>79.700587733064509</v>
      </c>
      <c r="EH50" s="2">
        <f t="shared" si="37"/>
        <v>80.477675037334294</v>
      </c>
      <c r="EI50" s="2">
        <f t="shared" si="37"/>
        <v>78.428877847927524</v>
      </c>
      <c r="EJ50" s="2">
        <f t="shared" si="37"/>
        <v>77.239908471517197</v>
      </c>
      <c r="EK50" s="2">
        <f t="shared" si="37"/>
        <v>77.779117221652029</v>
      </c>
      <c r="EL50" s="2">
        <f t="shared" si="37"/>
        <v>77.466042962962959</v>
      </c>
      <c r="EM50" s="2">
        <f t="shared" si="37"/>
        <v>80.826866666666675</v>
      </c>
      <c r="EN50" s="2">
        <f t="shared" si="37"/>
        <v>80.145775951411139</v>
      </c>
      <c r="EO50" s="2">
        <f t="shared" si="37"/>
        <v>81.194058846162974</v>
      </c>
      <c r="EQ50" s="2">
        <f t="shared" si="38"/>
        <v>74.902035426447895</v>
      </c>
      <c r="ER50" s="2">
        <f t="shared" si="38"/>
        <v>76.641955176868748</v>
      </c>
      <c r="ES50" s="2">
        <f t="shared" si="38"/>
        <v>75.588222798113947</v>
      </c>
      <c r="ET50" s="2">
        <f t="shared" si="38"/>
        <v>75.118591350366245</v>
      </c>
      <c r="EU50" s="2">
        <f t="shared" si="38"/>
        <v>76.263388049085378</v>
      </c>
      <c r="EV50" s="2">
        <f t="shared" si="38"/>
        <v>76.665634234976338</v>
      </c>
      <c r="EW50" s="2">
        <f t="shared" si="38"/>
        <v>78.796835663365457</v>
      </c>
      <c r="EX50" s="2">
        <f t="shared" si="38"/>
        <v>78.576286952712195</v>
      </c>
      <c r="EY50" s="2">
        <f t="shared" si="38"/>
        <v>77.30797970063017</v>
      </c>
      <c r="EZ50" s="2">
        <f t="shared" si="38"/>
        <v>75.689252610159301</v>
      </c>
      <c r="FA50" s="2">
        <f t="shared" si="38"/>
        <v>75.796506537879736</v>
      </c>
      <c r="FB50" s="2">
        <f t="shared" si="38"/>
        <v>76.315908386559585</v>
      </c>
      <c r="FC50" s="2">
        <f t="shared" si="38"/>
        <v>78.619475394374163</v>
      </c>
      <c r="FD50" s="2">
        <f t="shared" si="38"/>
        <v>80.204072323405242</v>
      </c>
      <c r="FE50" s="2">
        <f t="shared" si="38"/>
        <v>86.661223246134753</v>
      </c>
      <c r="FG50" s="2">
        <f t="shared" si="39"/>
        <v>4.3918508462268514E-5</v>
      </c>
      <c r="FH50" s="2">
        <f t="shared" si="39"/>
        <v>5.1920278678514778E-5</v>
      </c>
      <c r="FI50" s="2">
        <f t="shared" si="39"/>
        <v>5.7110111888216899E-5</v>
      </c>
      <c r="FJ50" s="2">
        <f t="shared" si="39"/>
        <v>7.1536455875999155E-5</v>
      </c>
      <c r="FK50" s="2">
        <f t="shared" si="39"/>
        <v>7.2759920136686123E-5</v>
      </c>
      <c r="FL50" s="2">
        <f t="shared" si="39"/>
        <v>6.8615008498342092E-5</v>
      </c>
      <c r="FM50" s="2">
        <f t="shared" si="39"/>
        <v>7.125938914092836E-5</v>
      </c>
      <c r="FN50" s="2">
        <f t="shared" si="39"/>
        <v>6.2456905852947584E-5</v>
      </c>
      <c r="FO50" s="2">
        <f t="shared" si="39"/>
        <v>7.608214243135372E-5</v>
      </c>
      <c r="FP50" s="2">
        <f t="shared" si="39"/>
        <v>5.7691838688070077E-5</v>
      </c>
      <c r="FQ50" s="2">
        <f t="shared" si="39"/>
        <v>6.4284987970075104E-5</v>
      </c>
      <c r="FR50" s="2">
        <f t="shared" si="39"/>
        <v>7.8194982126514396E-5</v>
      </c>
      <c r="FS50" s="2">
        <f t="shared" si="39"/>
        <v>1.562453234177246E-4</v>
      </c>
      <c r="FT50" s="2">
        <f t="shared" si="39"/>
        <v>2.9234433136964623E-4</v>
      </c>
      <c r="FU50" s="2">
        <f t="shared" si="39"/>
        <v>5.7261385921504571E-4</v>
      </c>
      <c r="FW50" s="2">
        <f t="shared" si="28"/>
        <v>1.0528770626530594E-14</v>
      </c>
      <c r="FX50" s="2">
        <f t="shared" si="28"/>
        <v>5.4764592104349427E-14</v>
      </c>
      <c r="FY50" s="2">
        <f t="shared" si="28"/>
        <v>6.6253565933373752E-14</v>
      </c>
      <c r="FZ50" s="2">
        <f t="shared" si="28"/>
        <v>7.796564478250079E-14</v>
      </c>
      <c r="GA50" s="2">
        <f t="shared" si="28"/>
        <v>6.8968701666152779E-14</v>
      </c>
      <c r="GB50" s="2">
        <f t="shared" si="28"/>
        <v>6.5628180690088104E-14</v>
      </c>
      <c r="GC50" s="2">
        <f t="shared" si="28"/>
        <v>8.6224594907641904E-14</v>
      </c>
      <c r="GD50" s="2">
        <f t="shared" si="28"/>
        <v>9.0822085267435896E-14</v>
      </c>
      <c r="GE50" s="2">
        <f t="shared" si="28"/>
        <v>1.2365629331017703E-13</v>
      </c>
      <c r="GF50" s="2">
        <f t="shared" si="28"/>
        <v>8.4903938316248222E-14</v>
      </c>
      <c r="GG50" s="2">
        <f t="shared" si="28"/>
        <v>9.494931271409677E-14</v>
      </c>
      <c r="GH50" s="2">
        <f t="shared" si="28"/>
        <v>9.1670998112318457E-14</v>
      </c>
      <c r="GI50" s="2">
        <f t="shared" si="28"/>
        <v>9.3597799294169941E-13</v>
      </c>
      <c r="GJ50" s="2">
        <f t="shared" si="28"/>
        <v>6.7126533139034145E-12</v>
      </c>
      <c r="GK50" s="2">
        <f t="shared" si="28"/>
        <v>2.9711091422868116E-11</v>
      </c>
      <c r="GM50" s="107">
        <f t="shared" si="29"/>
        <v>7.8725731520231874E-6</v>
      </c>
      <c r="GN50" s="107">
        <f t="shared" si="29"/>
        <v>3.6892509130038503E-6</v>
      </c>
      <c r="GO50" s="107">
        <f t="shared" si="29"/>
        <v>4.8932100949559252E-7</v>
      </c>
      <c r="GP50" s="107">
        <f t="shared" si="29"/>
        <v>6.4563745824015125E-7</v>
      </c>
      <c r="GQ50" s="107">
        <f t="shared" si="29"/>
        <v>6.1861746797400905E-7</v>
      </c>
      <c r="GR50" s="107">
        <f t="shared" si="29"/>
        <v>2.0236054816487507E-7</v>
      </c>
      <c r="GS50" s="107">
        <f t="shared" si="29"/>
        <v>1.8068306955460789E-7</v>
      </c>
      <c r="GT50" s="107">
        <f t="shared" si="29"/>
        <v>2.1219252723510183E-8</v>
      </c>
      <c r="GU50" s="107">
        <f t="shared" si="29"/>
        <v>2.1249445828029052E-8</v>
      </c>
      <c r="GV50" s="107">
        <f t="shared" si="29"/>
        <v>3.510613945020652E-8</v>
      </c>
      <c r="GW50" s="107">
        <f t="shared" si="29"/>
        <v>8.1943443957097494E-8</v>
      </c>
      <c r="GX50" s="107">
        <f t="shared" si="29"/>
        <v>2.2547649154774495E-7</v>
      </c>
      <c r="GY50" s="107">
        <f t="shared" si="29"/>
        <v>2.3657505177565868E-7</v>
      </c>
      <c r="GZ50" s="107">
        <f t="shared" si="29"/>
        <v>9.1621793074102205E-7</v>
      </c>
      <c r="HA50" s="107">
        <f t="shared" si="29"/>
        <v>3.6003636200645691E-9</v>
      </c>
      <c r="HC50" s="107">
        <f t="shared" si="33"/>
        <v>1.4627772972673057E-16</v>
      </c>
      <c r="HD50" s="107">
        <f t="shared" si="33"/>
        <v>1.215912981614131E-17</v>
      </c>
      <c r="HE50" s="107">
        <f t="shared" si="33"/>
        <v>1.3115095111834703E-20</v>
      </c>
      <c r="HF50" s="107">
        <f t="shared" si="33"/>
        <v>1.4833133167206962E-20</v>
      </c>
      <c r="HG50" s="107">
        <f t="shared" si="33"/>
        <v>1.0989614899573707E-20</v>
      </c>
      <c r="HH50" s="107">
        <f t="shared" si="33"/>
        <v>4.2361237434756146E-22</v>
      </c>
      <c r="HI50" s="107">
        <f t="shared" si="33"/>
        <v>3.9380065660742746E-22</v>
      </c>
      <c r="HJ50" s="107">
        <f t="shared" si="33"/>
        <v>8.752764380818567E-25</v>
      </c>
      <c r="HK50" s="107">
        <f t="shared" si="33"/>
        <v>9.6401367188625337E-25</v>
      </c>
      <c r="HL50" s="107">
        <f t="shared" si="33"/>
        <v>8.472214232478453E-24</v>
      </c>
      <c r="HM50" s="107">
        <f t="shared" si="33"/>
        <v>6.1452793033930143E-23</v>
      </c>
      <c r="HN50" s="107">
        <f t="shared" si="33"/>
        <v>4.5834774334558221E-22</v>
      </c>
      <c r="HO50" s="107">
        <f t="shared" si="33"/>
        <v>4.9990368602718493E-22</v>
      </c>
      <c r="HP50" s="107">
        <f t="shared" si="33"/>
        <v>4.0445296094613551E-20</v>
      </c>
      <c r="HQ50" s="107">
        <f t="shared" si="33"/>
        <v>3.5353077072138391E-27</v>
      </c>
      <c r="HS50" s="107">
        <f t="shared" si="30"/>
        <v>2.2283129032707019E-41</v>
      </c>
      <c r="HT50" s="107">
        <f t="shared" si="30"/>
        <v>1.0294314192682507E-42</v>
      </c>
      <c r="HU50" s="107">
        <f t="shared" si="30"/>
        <v>2.0849754594073183E-50</v>
      </c>
      <c r="HV50" s="107">
        <f t="shared" si="30"/>
        <v>6.4572064382766298E-51</v>
      </c>
      <c r="HW50" s="107">
        <f t="shared" si="30"/>
        <v>1.6838306376403158E-51</v>
      </c>
      <c r="HX50" s="107">
        <f t="shared" si="30"/>
        <v>4.1552788528735191E-55</v>
      </c>
      <c r="HY50" s="107">
        <f t="shared" si="30"/>
        <v>5.2199220682478141E-55</v>
      </c>
      <c r="HZ50" s="107">
        <f t="shared" si="30"/>
        <v>2.8458947061565594E-61</v>
      </c>
      <c r="IA50" s="107">
        <f t="shared" si="30"/>
        <v>8.1056055526700026E-62</v>
      </c>
      <c r="IB50" s="107">
        <f t="shared" si="30"/>
        <v>1.4072256255527773E-58</v>
      </c>
      <c r="IC50" s="107">
        <f t="shared" si="30"/>
        <v>1.4766474603287357E-56</v>
      </c>
      <c r="ID50" s="107">
        <f t="shared" si="30"/>
        <v>4.4854769602956152E-55</v>
      </c>
      <c r="IE50" s="107">
        <f t="shared" si="30"/>
        <v>1.0400690932178205E-54</v>
      </c>
      <c r="IF50" s="107">
        <f t="shared" si="30"/>
        <v>2.4771879557875419E-49</v>
      </c>
      <c r="IG50" s="107">
        <f t="shared" si="30"/>
        <v>7.3697424776528939E-40</v>
      </c>
      <c r="II50" s="107">
        <f t="shared" si="31"/>
        <v>1.8300961444135384E-112</v>
      </c>
      <c r="IJ50" s="107">
        <f t="shared" si="31"/>
        <v>2.5977147211630791E-112</v>
      </c>
      <c r="IK50" s="107">
        <f t="shared" si="31"/>
        <v>3.1502495393339826E-133</v>
      </c>
      <c r="IL50" s="107">
        <f t="shared" si="31"/>
        <v>3.7707757810233125E-135</v>
      </c>
      <c r="IM50" s="107">
        <f t="shared" si="31"/>
        <v>3.6815749019492309E-137</v>
      </c>
      <c r="IN50" s="107">
        <f t="shared" si="31"/>
        <v>1.4201487037534107E-147</v>
      </c>
      <c r="IO50" s="107">
        <f t="shared" si="31"/>
        <v>2.8527070148353308E-147</v>
      </c>
      <c r="IP50" s="107">
        <f t="shared" si="31"/>
        <v>2.5647469736072989E-164</v>
      </c>
      <c r="IQ50" s="107">
        <f t="shared" si="31"/>
        <v>1.1411360196934025E-167</v>
      </c>
      <c r="IR50" s="107">
        <f t="shared" si="31"/>
        <v>2.058445670305896E-157</v>
      </c>
      <c r="IS50" s="107">
        <f t="shared" si="31"/>
        <v>3.2429990550357489E-151</v>
      </c>
      <c r="IT50" s="107">
        <f t="shared" si="31"/>
        <v>3.2322602582137236E-147</v>
      </c>
      <c r="IU50" s="107">
        <f t="shared" si="31"/>
        <v>2.0674636449008827E-145</v>
      </c>
      <c r="IV50" s="107">
        <f t="shared" si="31"/>
        <v>1.7227981695532545E-131</v>
      </c>
      <c r="IW50" s="107">
        <f t="shared" si="31"/>
        <v>2.9146838909053339E-108</v>
      </c>
      <c r="IY50" s="107">
        <f t="shared" si="32"/>
        <v>7.8725731521694649E-6</v>
      </c>
      <c r="IZ50" s="107">
        <f t="shared" si="32"/>
        <v>3.6892509130160095E-6</v>
      </c>
      <c r="JA50" s="107">
        <f t="shared" si="32"/>
        <v>4.8932100949560565E-7</v>
      </c>
      <c r="JB50" s="107">
        <f t="shared" si="32"/>
        <v>6.4563745824016607E-7</v>
      </c>
      <c r="JC50" s="107">
        <f t="shared" si="32"/>
        <v>6.1861746797402006E-7</v>
      </c>
      <c r="JD50" s="107">
        <f t="shared" si="32"/>
        <v>2.0236054816487549E-7</v>
      </c>
      <c r="JE50" s="107">
        <f t="shared" si="32"/>
        <v>1.8068306955460828E-7</v>
      </c>
      <c r="JF50" s="107">
        <f t="shared" si="32"/>
        <v>2.1219252723510183E-8</v>
      </c>
      <c r="JG50" s="107">
        <f t="shared" si="32"/>
        <v>2.1249445828029052E-8</v>
      </c>
      <c r="JH50" s="107">
        <f t="shared" si="32"/>
        <v>3.5106139450206526E-8</v>
      </c>
      <c r="JI50" s="107">
        <f t="shared" si="32"/>
        <v>8.194344395709756E-8</v>
      </c>
      <c r="JJ50" s="107">
        <f t="shared" si="32"/>
        <v>2.254764915477454E-7</v>
      </c>
      <c r="JK50" s="107">
        <f t="shared" si="32"/>
        <v>2.3657505177565918E-7</v>
      </c>
      <c r="JL50" s="107">
        <f t="shared" si="32"/>
        <v>9.162179307410625E-7</v>
      </c>
      <c r="JM50" s="107">
        <f t="shared" si="32"/>
        <v>3.6003636200645691E-9</v>
      </c>
    </row>
    <row r="51" spans="2:273" x14ac:dyDescent="0.25">
      <c r="B51" s="2">
        <v>23</v>
      </c>
      <c r="C51" s="37">
        <v>76.864000000000004</v>
      </c>
      <c r="D51" s="37">
        <v>77.620999999999995</v>
      </c>
      <c r="E51" s="37">
        <v>78.379000000000005</v>
      </c>
      <c r="F51" s="37">
        <v>78.772999999999996</v>
      </c>
      <c r="G51" s="37">
        <v>80.671999999999997</v>
      </c>
      <c r="H51" s="37">
        <v>81.141000000000005</v>
      </c>
      <c r="I51" s="37">
        <v>82</v>
      </c>
      <c r="J51" s="37">
        <v>79.468999999999994</v>
      </c>
      <c r="K51" s="37">
        <v>80.421999999999997</v>
      </c>
      <c r="L51" s="37">
        <v>75.483999999999995</v>
      </c>
      <c r="M51" s="37">
        <v>75.951999999999998</v>
      </c>
      <c r="N51" s="37">
        <v>74.561999999999998</v>
      </c>
      <c r="O51" s="37">
        <v>78.061999999999998</v>
      </c>
      <c r="P51" s="37">
        <v>76.546999999999997</v>
      </c>
      <c r="Q51" s="37">
        <v>77.671999999999997</v>
      </c>
      <c r="S51" s="4">
        <f t="shared" si="34"/>
        <v>78.558701451459498</v>
      </c>
      <c r="T51" s="4">
        <f t="shared" si="34"/>
        <v>80.032885737685064</v>
      </c>
      <c r="U51" s="4">
        <f t="shared" si="34"/>
        <v>79.557704149580033</v>
      </c>
      <c r="V51" s="4">
        <f t="shared" si="34"/>
        <v>81.088464728403622</v>
      </c>
      <c r="W51" s="4">
        <f t="shared" si="34"/>
        <v>82.490951230903406</v>
      </c>
      <c r="X51" s="4">
        <f t="shared" si="34"/>
        <v>83.329250582425573</v>
      </c>
      <c r="Y51" s="4">
        <f t="shared" si="34"/>
        <v>84.484967592059846</v>
      </c>
      <c r="Z51" s="4">
        <f t="shared" si="34"/>
        <v>81.260417952809604</v>
      </c>
      <c r="AA51" s="4">
        <f t="shared" si="34"/>
        <v>81.450883734441931</v>
      </c>
      <c r="AB51" s="4">
        <f t="shared" si="34"/>
        <v>78.18153648435414</v>
      </c>
      <c r="AC51" s="4">
        <f t="shared" si="34"/>
        <v>77.907420229212377</v>
      </c>
      <c r="AD51" s="4">
        <f t="shared" si="34"/>
        <v>77.658173542919656</v>
      </c>
      <c r="AE51" s="4">
        <f t="shared" si="34"/>
        <v>79.845605408896716</v>
      </c>
      <c r="AF51" s="4">
        <f t="shared" si="34"/>
        <v>79.086357468015706</v>
      </c>
      <c r="AG51" s="4">
        <f t="shared" si="34"/>
        <v>78.698155939908631</v>
      </c>
      <c r="AI51" s="4">
        <f t="shared" si="35"/>
        <v>-1.694701451459494</v>
      </c>
      <c r="AJ51" s="4">
        <f t="shared" si="35"/>
        <v>-2.4118857376850684</v>
      </c>
      <c r="AK51" s="4">
        <f t="shared" si="35"/>
        <v>-1.1787041495800281</v>
      </c>
      <c r="AL51" s="4">
        <f t="shared" si="35"/>
        <v>-2.3154647284036258</v>
      </c>
      <c r="AM51" s="4">
        <f t="shared" si="35"/>
        <v>-1.8189512309034086</v>
      </c>
      <c r="AN51" s="4">
        <f t="shared" si="35"/>
        <v>-2.1882505824255674</v>
      </c>
      <c r="AO51" s="4">
        <f t="shared" si="35"/>
        <v>-2.4849675920598457</v>
      </c>
      <c r="AP51" s="4">
        <f t="shared" si="35"/>
        <v>-1.7914179528096099</v>
      </c>
      <c r="AQ51" s="4">
        <f t="shared" si="35"/>
        <v>-1.0288837344419335</v>
      </c>
      <c r="AR51" s="4">
        <f t="shared" si="35"/>
        <v>-2.6975364843541456</v>
      </c>
      <c r="AS51" s="4">
        <f t="shared" si="35"/>
        <v>-1.955420229212379</v>
      </c>
      <c r="AT51" s="4">
        <f t="shared" si="35"/>
        <v>-3.096173542919658</v>
      </c>
      <c r="AU51" s="4">
        <f t="shared" si="35"/>
        <v>-1.7836054088967188</v>
      </c>
      <c r="AV51" s="4">
        <f t="shared" si="35"/>
        <v>-2.5393574680157087</v>
      </c>
      <c r="AW51" s="4">
        <f t="shared" si="35"/>
        <v>-1.0261559399086337</v>
      </c>
      <c r="AY51" s="2">
        <f t="shared" si="24"/>
        <v>78.545829816637564</v>
      </c>
      <c r="AZ51" s="2">
        <f t="shared" si="24"/>
        <v>80.026421486117087</v>
      </c>
      <c r="BA51" s="2">
        <f t="shared" si="24"/>
        <v>79.556657411472472</v>
      </c>
      <c r="BB51" s="2">
        <f t="shared" si="24"/>
        <v>81.087122400777574</v>
      </c>
      <c r="BC51" s="2">
        <f t="shared" si="24"/>
        <v>82.489616250859285</v>
      </c>
      <c r="BD51" s="2">
        <f t="shared" si="24"/>
        <v>83.32878187610909</v>
      </c>
      <c r="BE51" s="2">
        <f t="shared" si="24"/>
        <v>84.484546901487377</v>
      </c>
      <c r="BF51" s="2">
        <f t="shared" si="24"/>
        <v>81.260360074375527</v>
      </c>
      <c r="BG51" s="2">
        <f t="shared" si="24"/>
        <v>81.450825456429484</v>
      </c>
      <c r="BH51" s="2">
        <f t="shared" si="24"/>
        <v>78.181445439216759</v>
      </c>
      <c r="BI51" s="2">
        <f t="shared" si="24"/>
        <v>77.907220959744492</v>
      </c>
      <c r="BJ51" s="2">
        <f t="shared" si="24"/>
        <v>77.65767220770006</v>
      </c>
      <c r="BK51" s="2">
        <f t="shared" si="24"/>
        <v>79.845097128964127</v>
      </c>
      <c r="BL51" s="2">
        <f t="shared" si="24"/>
        <v>79.084673285640079</v>
      </c>
      <c r="BM51" s="2">
        <f t="shared" si="24"/>
        <v>78.69814755585034</v>
      </c>
      <c r="BO51" s="2">
        <f t="shared" si="25"/>
        <v>76.864000000000004</v>
      </c>
      <c r="BP51" s="2">
        <f t="shared" si="25"/>
        <v>77.620999999999995</v>
      </c>
      <c r="BQ51" s="2">
        <f t="shared" si="25"/>
        <v>78.379000000000005</v>
      </c>
      <c r="BR51" s="2">
        <f t="shared" si="25"/>
        <v>78.772999999999996</v>
      </c>
      <c r="BS51" s="2">
        <f t="shared" si="25"/>
        <v>80.671999999999997</v>
      </c>
      <c r="BT51" s="2">
        <f t="shared" si="25"/>
        <v>81.141000000000005</v>
      </c>
      <c r="BU51" s="2">
        <f t="shared" si="25"/>
        <v>82</v>
      </c>
      <c r="BV51" s="2">
        <f t="shared" si="25"/>
        <v>79.468999999999994</v>
      </c>
      <c r="BW51" s="2">
        <f t="shared" si="25"/>
        <v>80.421999999999997</v>
      </c>
      <c r="BX51" s="2">
        <f t="shared" si="25"/>
        <v>75.483999999999995</v>
      </c>
      <c r="BY51" s="2">
        <f t="shared" si="25"/>
        <v>75.951999999999998</v>
      </c>
      <c r="BZ51" s="2">
        <f t="shared" si="25"/>
        <v>74.561999999999998</v>
      </c>
      <c r="CA51" s="2">
        <f t="shared" si="25"/>
        <v>78.061999999999998</v>
      </c>
      <c r="CB51" s="2">
        <f t="shared" si="25"/>
        <v>76.546999999999997</v>
      </c>
      <c r="CC51" s="2">
        <f t="shared" si="25"/>
        <v>77.671999999999997</v>
      </c>
      <c r="CE51" s="2" t="str">
        <f t="shared" si="26"/>
        <v/>
      </c>
      <c r="CF51" s="2" t="str">
        <f t="shared" si="26"/>
        <v/>
      </c>
      <c r="CG51" s="2" t="str">
        <f t="shared" si="26"/>
        <v/>
      </c>
      <c r="CH51" s="2" t="str">
        <f t="shared" si="26"/>
        <v/>
      </c>
      <c r="CI51" s="2" t="str">
        <f t="shared" si="26"/>
        <v/>
      </c>
      <c r="CJ51" s="2" t="str">
        <f t="shared" si="26"/>
        <v/>
      </c>
      <c r="CK51" s="2" t="str">
        <f t="shared" si="26"/>
        <v/>
      </c>
      <c r="CL51" s="2" t="str">
        <f t="shared" si="26"/>
        <v/>
      </c>
      <c r="CM51" s="2" t="str">
        <f t="shared" si="26"/>
        <v/>
      </c>
      <c r="CN51" s="2" t="str">
        <f t="shared" si="26"/>
        <v/>
      </c>
      <c r="CO51" s="2" t="str">
        <f t="shared" si="26"/>
        <v/>
      </c>
      <c r="CP51" s="2" t="str">
        <f t="shared" si="26"/>
        <v/>
      </c>
      <c r="CQ51" s="2" t="str">
        <f t="shared" si="26"/>
        <v/>
      </c>
      <c r="CR51" s="2" t="str">
        <f t="shared" si="26"/>
        <v/>
      </c>
      <c r="CS51" s="2" t="str">
        <f t="shared" si="26"/>
        <v/>
      </c>
      <c r="CU51" s="2" t="str">
        <f t="shared" si="27"/>
        <v/>
      </c>
      <c r="CV51" s="2" t="str">
        <f t="shared" si="27"/>
        <v/>
      </c>
      <c r="CW51" s="2" t="str">
        <f t="shared" si="27"/>
        <v/>
      </c>
      <c r="CX51" s="2" t="str">
        <f t="shared" si="27"/>
        <v/>
      </c>
      <c r="CY51" s="2" t="str">
        <f t="shared" si="27"/>
        <v/>
      </c>
      <c r="CZ51" s="2" t="str">
        <f t="shared" si="27"/>
        <v/>
      </c>
      <c r="DA51" s="2" t="str">
        <f t="shared" si="27"/>
        <v/>
      </c>
      <c r="DB51" s="2" t="str">
        <f t="shared" si="27"/>
        <v/>
      </c>
      <c r="DC51" s="2" t="str">
        <f t="shared" si="27"/>
        <v/>
      </c>
      <c r="DD51" s="2" t="str">
        <f t="shared" si="27"/>
        <v/>
      </c>
      <c r="DE51" s="2" t="str">
        <f t="shared" si="27"/>
        <v/>
      </c>
      <c r="DF51" s="2" t="str">
        <f t="shared" si="27"/>
        <v/>
      </c>
      <c r="DG51" s="2" t="str">
        <f t="shared" si="27"/>
        <v/>
      </c>
      <c r="DH51" s="2" t="str">
        <f t="shared" si="27"/>
        <v/>
      </c>
      <c r="DI51" s="2" t="str">
        <f t="shared" si="27"/>
        <v/>
      </c>
      <c r="DK51" s="2">
        <f t="shared" si="36"/>
        <v>78.546116898954708</v>
      </c>
      <c r="DL51" s="2">
        <f t="shared" si="36"/>
        <v>80.026625261324043</v>
      </c>
      <c r="DM51" s="2">
        <f t="shared" si="36"/>
        <v>79.55690607067352</v>
      </c>
      <c r="DN51" s="2">
        <f t="shared" si="36"/>
        <v>81.087720444048287</v>
      </c>
      <c r="DO51" s="2">
        <f t="shared" si="36"/>
        <v>82.490132323150476</v>
      </c>
      <c r="DP51" s="2">
        <f t="shared" si="36"/>
        <v>83.329278465720307</v>
      </c>
      <c r="DQ51" s="2">
        <f t="shared" si="36"/>
        <v>84.484984898822105</v>
      </c>
      <c r="DR51" s="2">
        <f t="shared" si="36"/>
        <v>81.260430836236935</v>
      </c>
      <c r="DS51" s="2">
        <f t="shared" si="36"/>
        <v>81.451125891181988</v>
      </c>
      <c r="DT51" s="2">
        <f t="shared" si="36"/>
        <v>78.181522215919813</v>
      </c>
      <c r="DU51" s="2">
        <f t="shared" si="36"/>
        <v>77.90724187667125</v>
      </c>
      <c r="DV51" s="2">
        <f t="shared" si="36"/>
        <v>77.657702808819081</v>
      </c>
      <c r="DW51" s="2">
        <f t="shared" si="36"/>
        <v>79.844935064935058</v>
      </c>
      <c r="DX51" s="2">
        <f t="shared" si="36"/>
        <v>79.084337058290544</v>
      </c>
      <c r="DY51" s="2">
        <f t="shared" si="36"/>
        <v>78.696496334391071</v>
      </c>
      <c r="EA51" s="2">
        <f t="shared" si="37"/>
        <v>73.353768812651623</v>
      </c>
      <c r="EB51" s="2">
        <f t="shared" si="37"/>
        <v>76.909026886838291</v>
      </c>
      <c r="EC51" s="2">
        <f t="shared" si="37"/>
        <v>76.098325122586829</v>
      </c>
      <c r="ED51" s="2">
        <f t="shared" si="37"/>
        <v>74.447030060736068</v>
      </c>
      <c r="EE51" s="2">
        <f t="shared" si="37"/>
        <v>76.856006913580231</v>
      </c>
      <c r="EF51" s="2">
        <f t="shared" si="37"/>
        <v>77.580359012345681</v>
      </c>
      <c r="EG51" s="2">
        <f t="shared" si="37"/>
        <v>79.602539607973569</v>
      </c>
      <c r="EH51" s="2">
        <f t="shared" si="37"/>
        <v>80.360465452224616</v>
      </c>
      <c r="EI51" s="2">
        <f t="shared" si="37"/>
        <v>78.314404184585342</v>
      </c>
      <c r="EJ51" s="2">
        <f t="shared" si="37"/>
        <v>77.124408848279742</v>
      </c>
      <c r="EK51" s="2">
        <f t="shared" si="37"/>
        <v>77.648780571710958</v>
      </c>
      <c r="EL51" s="2">
        <f t="shared" si="37"/>
        <v>77.346841111111104</v>
      </c>
      <c r="EM51" s="2">
        <f t="shared" si="37"/>
        <v>80.6863037037037</v>
      </c>
      <c r="EN51" s="2">
        <f t="shared" si="37"/>
        <v>80.03369913957242</v>
      </c>
      <c r="EO51" s="2">
        <f t="shared" si="37"/>
        <v>81.112338337319173</v>
      </c>
      <c r="EQ51" s="2">
        <f t="shared" si="38"/>
        <v>74.797078644726199</v>
      </c>
      <c r="ER51" s="2">
        <f t="shared" si="38"/>
        <v>76.537741389404601</v>
      </c>
      <c r="ES51" s="2">
        <f t="shared" si="38"/>
        <v>75.499638530658927</v>
      </c>
      <c r="ET51" s="2">
        <f t="shared" si="38"/>
        <v>75.037820960859023</v>
      </c>
      <c r="EU51" s="2">
        <f t="shared" si="38"/>
        <v>76.18472801896867</v>
      </c>
      <c r="EV51" s="2">
        <f t="shared" si="38"/>
        <v>76.588089463803371</v>
      </c>
      <c r="EW51" s="2">
        <f t="shared" si="38"/>
        <v>78.708670553840662</v>
      </c>
      <c r="EX51" s="2">
        <f t="shared" si="38"/>
        <v>78.480609229216995</v>
      </c>
      <c r="EY51" s="2">
        <f t="shared" si="38"/>
        <v>77.206443014191407</v>
      </c>
      <c r="EZ51" s="2">
        <f t="shared" si="38"/>
        <v>75.591201800092023</v>
      </c>
      <c r="FA51" s="2">
        <f t="shared" si="38"/>
        <v>75.68889737739687</v>
      </c>
      <c r="FB51" s="2">
        <f t="shared" si="38"/>
        <v>76.209856299529278</v>
      </c>
      <c r="FC51" s="2">
        <f t="shared" si="38"/>
        <v>78.503850689644494</v>
      </c>
      <c r="FD51" s="2">
        <f t="shared" si="38"/>
        <v>80.089943517127494</v>
      </c>
      <c r="FE51" s="2">
        <f t="shared" si="38"/>
        <v>86.512667261075308</v>
      </c>
      <c r="FG51" s="2">
        <f t="shared" si="39"/>
        <v>5.5289497620206751E-5</v>
      </c>
      <c r="FH51" s="2">
        <f t="shared" si="39"/>
        <v>6.5362879511283873E-5</v>
      </c>
      <c r="FI51" s="2">
        <f t="shared" si="39"/>
        <v>7.1896307977140011E-5</v>
      </c>
      <c r="FJ51" s="2">
        <f t="shared" si="39"/>
        <v>9.0057394074333097E-5</v>
      </c>
      <c r="FK51" s="2">
        <f t="shared" si="39"/>
        <v>9.1597586777318856E-5</v>
      </c>
      <c r="FL51" s="2">
        <f t="shared" si="39"/>
        <v>8.6379643193667795E-5</v>
      </c>
      <c r="FM51" s="2">
        <f t="shared" si="39"/>
        <v>8.970860061701431E-5</v>
      </c>
      <c r="FN51" s="2">
        <f t="shared" si="39"/>
        <v>7.8627314384538725E-5</v>
      </c>
      <c r="FO51" s="2">
        <f t="shared" si="39"/>
        <v>9.5779855665724194E-5</v>
      </c>
      <c r="FP51" s="2">
        <f t="shared" si="39"/>
        <v>7.2628636859454871E-5</v>
      </c>
      <c r="FQ51" s="2">
        <f t="shared" si="39"/>
        <v>8.0928657893525107E-5</v>
      </c>
      <c r="FR51" s="2">
        <f t="shared" si="39"/>
        <v>9.8439656998811485E-5</v>
      </c>
      <c r="FS51" s="2">
        <f t="shared" si="39"/>
        <v>1.9261952979625734E-4</v>
      </c>
      <c r="FT51" s="2">
        <f t="shared" si="39"/>
        <v>3.5416134234555032E-4</v>
      </c>
      <c r="FU51" s="2">
        <f t="shared" si="39"/>
        <v>6.8349720955570474E-4</v>
      </c>
      <c r="FW51" s="2">
        <f t="shared" si="28"/>
        <v>1.3254936896691309E-14</v>
      </c>
      <c r="FX51" s="2">
        <f t="shared" si="28"/>
        <v>6.8944536666706916E-14</v>
      </c>
      <c r="FY51" s="2">
        <f t="shared" si="28"/>
        <v>8.3408297775503034E-14</v>
      </c>
      <c r="FZ51" s="2">
        <f t="shared" si="28"/>
        <v>9.8152931463605501E-14</v>
      </c>
      <c r="GA51" s="2">
        <f t="shared" si="28"/>
        <v>8.6826451145968824E-14</v>
      </c>
      <c r="GB51" s="2">
        <f t="shared" si="28"/>
        <v>8.2620984400569714E-14</v>
      </c>
      <c r="GC51" s="2">
        <f t="shared" si="28"/>
        <v>1.085503336508858E-13</v>
      </c>
      <c r="GD51" s="2">
        <f t="shared" si="28"/>
        <v>1.1433823109530888E-13</v>
      </c>
      <c r="GE51" s="2">
        <f t="shared" si="28"/>
        <v>1.5567404997644981E-13</v>
      </c>
      <c r="GF51" s="2">
        <f t="shared" si="28"/>
        <v>1.0688772550772692E-13</v>
      </c>
      <c r="GG51" s="2">
        <f t="shared" si="28"/>
        <v>1.1953410260816483E-13</v>
      </c>
      <c r="GH51" s="2">
        <f t="shared" si="28"/>
        <v>1.1540694904813038E-13</v>
      </c>
      <c r="GI51" s="2">
        <f t="shared" si="28"/>
        <v>1.1539174167874551E-12</v>
      </c>
      <c r="GJ51" s="2">
        <f t="shared" si="28"/>
        <v>8.1325651525672758E-12</v>
      </c>
      <c r="GK51" s="2">
        <f t="shared" si="28"/>
        <v>3.5468406940257855E-11</v>
      </c>
      <c r="GM51" s="107">
        <f t="shared" si="29"/>
        <v>1.2650410229106421E-5</v>
      </c>
      <c r="GN51" s="107">
        <f t="shared" si="29"/>
        <v>6.1797393385801274E-6</v>
      </c>
      <c r="GO51" s="107">
        <f t="shared" si="29"/>
        <v>9.0197153882592265E-7</v>
      </c>
      <c r="GP51" s="107">
        <f t="shared" si="29"/>
        <v>1.1918954219258743E-6</v>
      </c>
      <c r="GQ51" s="107">
        <f t="shared" si="29"/>
        <v>1.1455039857657214E-6</v>
      </c>
      <c r="GR51" s="107">
        <f t="shared" si="29"/>
        <v>3.9297226643738787E-7</v>
      </c>
      <c r="GS51" s="107">
        <f t="shared" si="29"/>
        <v>3.5363313199411709E-7</v>
      </c>
      <c r="GT51" s="107">
        <f t="shared" si="29"/>
        <v>4.5381125289168642E-8</v>
      </c>
      <c r="GU51" s="107">
        <f t="shared" si="29"/>
        <v>4.6158805204835877E-8</v>
      </c>
      <c r="GV51" s="107">
        <f t="shared" si="29"/>
        <v>7.2939847067800452E-8</v>
      </c>
      <c r="GW51" s="107">
        <f t="shared" si="29"/>
        <v>1.6510754823928339E-7</v>
      </c>
      <c r="GX51" s="107">
        <f t="shared" si="29"/>
        <v>4.396296296030468E-7</v>
      </c>
      <c r="GY51" s="107">
        <f t="shared" si="29"/>
        <v>4.5449168801067497E-7</v>
      </c>
      <c r="GZ51" s="107">
        <f t="shared" si="29"/>
        <v>1.6424343138800386E-6</v>
      </c>
      <c r="HA51" s="107">
        <f t="shared" si="29"/>
        <v>8.334577747863017E-9</v>
      </c>
      <c r="HC51" s="107">
        <f t="shared" si="33"/>
        <v>4.1763887515837953E-16</v>
      </c>
      <c r="HD51" s="107">
        <f t="shared" si="33"/>
        <v>3.8126812146325951E-17</v>
      </c>
      <c r="HE51" s="107">
        <f t="shared" si="33"/>
        <v>5.1216089788479092E-20</v>
      </c>
      <c r="HF51" s="107">
        <f t="shared" si="33"/>
        <v>5.8817887027887374E-20</v>
      </c>
      <c r="HG51" s="107">
        <f t="shared" si="33"/>
        <v>4.3987747009943473E-20</v>
      </c>
      <c r="HH51" s="107">
        <f t="shared" si="33"/>
        <v>1.8761977324798426E-21</v>
      </c>
      <c r="HI51" s="107">
        <f t="shared" si="33"/>
        <v>1.7669642791973458E-21</v>
      </c>
      <c r="HJ51" s="107">
        <f t="shared" si="33"/>
        <v>4.7306154671141547E-24</v>
      </c>
      <c r="HK51" s="107">
        <f t="shared" si="33"/>
        <v>5.3861489687054015E-24</v>
      </c>
      <c r="HL51" s="107">
        <f t="shared" si="33"/>
        <v>4.2492554953273499E-23</v>
      </c>
      <c r="HM51" s="107">
        <f t="shared" si="33"/>
        <v>2.9111289952120027E-22</v>
      </c>
      <c r="HN51" s="107">
        <f t="shared" si="33"/>
        <v>2.0573536366953819E-21</v>
      </c>
      <c r="HO51" s="107">
        <f t="shared" si="33"/>
        <v>2.1725152600314104E-21</v>
      </c>
      <c r="HP51" s="107">
        <f t="shared" si="33"/>
        <v>1.5041053957094804E-19</v>
      </c>
      <c r="HQ51" s="107">
        <f t="shared" si="33"/>
        <v>2.166099579375782E-26</v>
      </c>
      <c r="HS51" s="107">
        <f t="shared" si="30"/>
        <v>1.2015713173180326E-40</v>
      </c>
      <c r="HT51" s="107">
        <f t="shared" si="30"/>
        <v>6.251216043766717E-42</v>
      </c>
      <c r="HU51" s="107">
        <f t="shared" si="30"/>
        <v>1.8003151042545182E-49</v>
      </c>
      <c r="HV51" s="107">
        <f t="shared" si="30"/>
        <v>5.7953824712773906E-50</v>
      </c>
      <c r="HW51" s="107">
        <f t="shared" si="30"/>
        <v>1.542572878636118E-50</v>
      </c>
      <c r="HX51" s="107">
        <f t="shared" si="30"/>
        <v>4.4722068507616868E-54</v>
      </c>
      <c r="HY51" s="107">
        <f t="shared" si="30"/>
        <v>5.7129507466846003E-54</v>
      </c>
      <c r="HZ51" s="107">
        <f t="shared" si="30"/>
        <v>4.1408035620825378E-60</v>
      </c>
      <c r="IA51" s="107">
        <f t="shared" si="30"/>
        <v>1.2621112127950579E-60</v>
      </c>
      <c r="IB51" s="107">
        <f t="shared" si="30"/>
        <v>1.8107007348185544E-57</v>
      </c>
      <c r="IC51" s="107">
        <f t="shared" si="30"/>
        <v>1.7418274405294794E-55</v>
      </c>
      <c r="ID51" s="107">
        <f t="shared" si="30"/>
        <v>4.9381412622271859E-54</v>
      </c>
      <c r="IE51" s="107">
        <f t="shared" si="30"/>
        <v>1.0808464083928567E-53</v>
      </c>
      <c r="IF51" s="107">
        <f t="shared" si="30"/>
        <v>1.9865140281770303E-48</v>
      </c>
      <c r="IG51" s="107">
        <f t="shared" si="30"/>
        <v>3.7720301554626202E-39</v>
      </c>
      <c r="II51" s="107">
        <f t="shared" si="31"/>
        <v>6.8860130999847911E-111</v>
      </c>
      <c r="IJ51" s="107">
        <f t="shared" si="31"/>
        <v>1.1818450528381372E-110</v>
      </c>
      <c r="IK51" s="107">
        <f t="shared" si="31"/>
        <v>3.0362159341823535E-131</v>
      </c>
      <c r="IL51" s="107">
        <f t="shared" si="31"/>
        <v>3.9832914043705679E-133</v>
      </c>
      <c r="IM51" s="107">
        <f t="shared" si="31"/>
        <v>4.0932921657804792E-135</v>
      </c>
      <c r="IN51" s="107">
        <f t="shared" si="31"/>
        <v>2.2500166145963904E-145</v>
      </c>
      <c r="IO51" s="107">
        <f t="shared" si="31"/>
        <v>4.6814500502378486E-145</v>
      </c>
      <c r="IP51" s="107">
        <f t="shared" si="31"/>
        <v>7.727256782049988E-162</v>
      </c>
      <c r="IQ51" s="107">
        <f t="shared" si="31"/>
        <v>4.10792093998695E-165</v>
      </c>
      <c r="IR51" s="107">
        <f t="shared" si="31"/>
        <v>4.8072126596969094E-155</v>
      </c>
      <c r="IS51" s="107">
        <f t="shared" si="31"/>
        <v>6.2146819460867061E-149</v>
      </c>
      <c r="IT51" s="107">
        <f t="shared" si="31"/>
        <v>5.349385881789741E-145</v>
      </c>
      <c r="IU51" s="107">
        <f t="shared" si="31"/>
        <v>2.9833223538965945E-143</v>
      </c>
      <c r="IV51" s="107">
        <f t="shared" si="31"/>
        <v>1.4477304954724087E-129</v>
      </c>
      <c r="IW51" s="107">
        <f t="shared" si="31"/>
        <v>1.0293461553989929E-106</v>
      </c>
      <c r="IY51" s="107">
        <f t="shared" si="32"/>
        <v>1.2650410229524059E-5</v>
      </c>
      <c r="IZ51" s="107">
        <f t="shared" si="32"/>
        <v>6.1797393386182541E-6</v>
      </c>
      <c r="JA51" s="107">
        <f t="shared" si="32"/>
        <v>9.019715388259739E-7</v>
      </c>
      <c r="JB51" s="107">
        <f t="shared" si="32"/>
        <v>1.1918954219259332E-6</v>
      </c>
      <c r="JC51" s="107">
        <f t="shared" si="32"/>
        <v>1.1455039857657655E-6</v>
      </c>
      <c r="JD51" s="107">
        <f t="shared" si="32"/>
        <v>3.9297226643738973E-7</v>
      </c>
      <c r="JE51" s="107">
        <f t="shared" si="32"/>
        <v>3.5363313199411884E-7</v>
      </c>
      <c r="JF51" s="107">
        <f t="shared" si="32"/>
        <v>4.5381125289168649E-8</v>
      </c>
      <c r="JG51" s="107">
        <f t="shared" si="32"/>
        <v>4.6158805204835884E-8</v>
      </c>
      <c r="JH51" s="107">
        <f t="shared" si="32"/>
        <v>7.2939847067800492E-8</v>
      </c>
      <c r="JI51" s="107">
        <f t="shared" si="32"/>
        <v>1.6510754823928368E-7</v>
      </c>
      <c r="JJ51" s="107">
        <f t="shared" si="32"/>
        <v>4.3962962960304887E-7</v>
      </c>
      <c r="JK51" s="107">
        <f t="shared" si="32"/>
        <v>4.5449168801067714E-7</v>
      </c>
      <c r="JL51" s="107">
        <f t="shared" si="32"/>
        <v>1.642434313880189E-6</v>
      </c>
      <c r="JM51" s="107">
        <f t="shared" si="32"/>
        <v>8.334577747863017E-9</v>
      </c>
    </row>
    <row r="52" spans="2:273" x14ac:dyDescent="0.25">
      <c r="B52" s="2">
        <v>24</v>
      </c>
      <c r="C52" s="37">
        <v>76.772999999999996</v>
      </c>
      <c r="D52" s="37">
        <v>77.620999999999995</v>
      </c>
      <c r="E52" s="37">
        <v>79.105999999999995</v>
      </c>
      <c r="F52" s="37">
        <v>79.787999999999997</v>
      </c>
      <c r="G52" s="37">
        <v>80.328000000000003</v>
      </c>
      <c r="H52" s="37">
        <v>80.953000000000003</v>
      </c>
      <c r="I52" s="37">
        <v>80.796999999999997</v>
      </c>
      <c r="J52" s="37">
        <v>79.311999999999998</v>
      </c>
      <c r="K52" s="37">
        <v>79.266000000000005</v>
      </c>
      <c r="L52" s="37">
        <v>75.875</v>
      </c>
      <c r="M52" s="37">
        <v>75.094999999999999</v>
      </c>
      <c r="N52" s="37">
        <v>75.25</v>
      </c>
      <c r="O52" s="37">
        <v>78.203000000000003</v>
      </c>
      <c r="P52" s="37">
        <v>76.516000000000005</v>
      </c>
      <c r="Q52" s="37">
        <v>77.811999999999998</v>
      </c>
      <c r="S52" s="4">
        <f t="shared" si="34"/>
        <v>78.797580453003377</v>
      </c>
      <c r="T52" s="4">
        <f t="shared" si="34"/>
        <v>80.268151298672734</v>
      </c>
      <c r="U52" s="4">
        <f t="shared" si="34"/>
        <v>79.800225108366106</v>
      </c>
      <c r="V52" s="4">
        <f t="shared" si="34"/>
        <v>81.360204412743144</v>
      </c>
      <c r="W52" s="4">
        <f t="shared" si="34"/>
        <v>82.696969222109246</v>
      </c>
      <c r="X52" s="4">
        <f t="shared" si="34"/>
        <v>83.565191340059414</v>
      </c>
      <c r="Y52" s="4">
        <f t="shared" si="34"/>
        <v>84.694974026146426</v>
      </c>
      <c r="Z52" s="4">
        <f t="shared" si="34"/>
        <v>81.506871845377006</v>
      </c>
      <c r="AA52" s="4">
        <f t="shared" si="34"/>
        <v>81.711556598869336</v>
      </c>
      <c r="AB52" s="4">
        <f t="shared" si="34"/>
        <v>78.395913779400686</v>
      </c>
      <c r="AC52" s="4">
        <f t="shared" si="34"/>
        <v>78.171045310573859</v>
      </c>
      <c r="AD52" s="4">
        <f t="shared" si="34"/>
        <v>77.938185494270897</v>
      </c>
      <c r="AE52" s="4">
        <f t="shared" si="34"/>
        <v>80.08805639434722</v>
      </c>
      <c r="AF52" s="4">
        <f t="shared" si="34"/>
        <v>79.2939340601271</v>
      </c>
      <c r="AG52" s="4">
        <f t="shared" si="34"/>
        <v>78.91709883361338</v>
      </c>
      <c r="AI52" s="4">
        <f t="shared" si="35"/>
        <v>-2.0245804530033809</v>
      </c>
      <c r="AJ52" s="4">
        <f t="shared" si="35"/>
        <v>-2.647151298672739</v>
      </c>
      <c r="AK52" s="4">
        <f t="shared" si="35"/>
        <v>-0.69422510836611195</v>
      </c>
      <c r="AL52" s="4">
        <f t="shared" si="35"/>
        <v>-1.5722044127431474</v>
      </c>
      <c r="AM52" s="4">
        <f t="shared" si="35"/>
        <v>-2.3689692221092429</v>
      </c>
      <c r="AN52" s="4">
        <f t="shared" si="35"/>
        <v>-2.612191340059411</v>
      </c>
      <c r="AO52" s="4">
        <f t="shared" si="35"/>
        <v>-3.8979740261464286</v>
      </c>
      <c r="AP52" s="4">
        <f t="shared" si="35"/>
        <v>-2.1948718453770084</v>
      </c>
      <c r="AQ52" s="4">
        <f t="shared" si="35"/>
        <v>-2.4455565988693309</v>
      </c>
      <c r="AR52" s="4">
        <f t="shared" si="35"/>
        <v>-2.5209137794006864</v>
      </c>
      <c r="AS52" s="4">
        <f t="shared" si="35"/>
        <v>-3.0760453105738605</v>
      </c>
      <c r="AT52" s="4">
        <f t="shared" si="35"/>
        <v>-2.6881854942708969</v>
      </c>
      <c r="AU52" s="4">
        <f t="shared" si="35"/>
        <v>-1.8850563943472167</v>
      </c>
      <c r="AV52" s="4">
        <f t="shared" si="35"/>
        <v>-2.7779340601270945</v>
      </c>
      <c r="AW52" s="4">
        <f t="shared" si="35"/>
        <v>-1.1050988336133827</v>
      </c>
      <c r="AY52" s="2">
        <f t="shared" si="24"/>
        <v>78.777544566208221</v>
      </c>
      <c r="AZ52" s="2">
        <f t="shared" si="24"/>
        <v>80.257679266057536</v>
      </c>
      <c r="BA52" s="2">
        <f t="shared" si="24"/>
        <v>79.798364385279868</v>
      </c>
      <c r="BB52" s="2">
        <f t="shared" si="24"/>
        <v>81.357816714852376</v>
      </c>
      <c r="BC52" s="2">
        <f t="shared" si="24"/>
        <v>82.694587683768674</v>
      </c>
      <c r="BD52" s="2">
        <f t="shared" si="24"/>
        <v>83.564315363049616</v>
      </c>
      <c r="BE52" s="2">
        <f t="shared" si="24"/>
        <v>84.694181888180694</v>
      </c>
      <c r="BF52" s="2">
        <f t="shared" si="24"/>
        <v>81.50675297051724</v>
      </c>
      <c r="BG52" s="2">
        <f t="shared" si="24"/>
        <v>81.711435173677842</v>
      </c>
      <c r="BH52" s="2">
        <f t="shared" si="24"/>
        <v>78.395731924453315</v>
      </c>
      <c r="BI52" s="2">
        <f t="shared" si="24"/>
        <v>78.170659174894809</v>
      </c>
      <c r="BJ52" s="2">
        <f t="shared" si="24"/>
        <v>77.937245334144805</v>
      </c>
      <c r="BK52" s="2">
        <f t="shared" si="24"/>
        <v>80.087116179283868</v>
      </c>
      <c r="BL52" s="2">
        <f t="shared" si="24"/>
        <v>79.291020445642786</v>
      </c>
      <c r="BM52" s="2">
        <f t="shared" si="24"/>
        <v>78.917080230521677</v>
      </c>
      <c r="BO52" s="2">
        <f t="shared" si="25"/>
        <v>76.772999999999996</v>
      </c>
      <c r="BP52" s="2">
        <f t="shared" si="25"/>
        <v>77.620999999999995</v>
      </c>
      <c r="BQ52" s="2">
        <f t="shared" si="25"/>
        <v>79.105999999999995</v>
      </c>
      <c r="BR52" s="2">
        <f t="shared" si="25"/>
        <v>79.787999999999997</v>
      </c>
      <c r="BS52" s="2">
        <f t="shared" si="25"/>
        <v>80.328000000000003</v>
      </c>
      <c r="BT52" s="2">
        <f t="shared" si="25"/>
        <v>80.953000000000003</v>
      </c>
      <c r="BU52" s="2">
        <f t="shared" si="25"/>
        <v>80.796999999999997</v>
      </c>
      <c r="BV52" s="2">
        <f t="shared" si="25"/>
        <v>79.311999999999998</v>
      </c>
      <c r="BW52" s="2">
        <f t="shared" si="25"/>
        <v>79.266000000000005</v>
      </c>
      <c r="BX52" s="2">
        <f t="shared" si="25"/>
        <v>75.875</v>
      </c>
      <c r="BY52" s="2">
        <f t="shared" si="25"/>
        <v>75.094999999999999</v>
      </c>
      <c r="BZ52" s="2">
        <f t="shared" si="25"/>
        <v>75.25</v>
      </c>
      <c r="CA52" s="2">
        <f t="shared" si="25"/>
        <v>78.203000000000003</v>
      </c>
      <c r="CB52" s="2">
        <f t="shared" si="25"/>
        <v>76.516000000000005</v>
      </c>
      <c r="CC52" s="2">
        <f t="shared" si="25"/>
        <v>77.811999999999998</v>
      </c>
      <c r="CE52" s="2" t="str">
        <f t="shared" si="26"/>
        <v/>
      </c>
      <c r="CF52" s="2" t="str">
        <f t="shared" si="26"/>
        <v/>
      </c>
      <c r="CG52" s="2" t="str">
        <f t="shared" si="26"/>
        <v/>
      </c>
      <c r="CH52" s="2" t="str">
        <f t="shared" si="26"/>
        <v/>
      </c>
      <c r="CI52" s="2" t="str">
        <f t="shared" si="26"/>
        <v/>
      </c>
      <c r="CJ52" s="2" t="str">
        <f t="shared" si="26"/>
        <v/>
      </c>
      <c r="CK52" s="2" t="str">
        <f t="shared" si="26"/>
        <v/>
      </c>
      <c r="CL52" s="2" t="str">
        <f t="shared" si="26"/>
        <v/>
      </c>
      <c r="CM52" s="2" t="str">
        <f t="shared" si="26"/>
        <v/>
      </c>
      <c r="CN52" s="2" t="str">
        <f t="shared" si="26"/>
        <v/>
      </c>
      <c r="CO52" s="2" t="str">
        <f t="shared" si="26"/>
        <v/>
      </c>
      <c r="CP52" s="2" t="str">
        <f t="shared" si="26"/>
        <v/>
      </c>
      <c r="CQ52" s="2" t="str">
        <f t="shared" si="26"/>
        <v/>
      </c>
      <c r="CR52" s="2" t="str">
        <f t="shared" si="26"/>
        <v/>
      </c>
      <c r="CS52" s="2" t="str">
        <f t="shared" si="26"/>
        <v/>
      </c>
      <c r="CU52" s="2" t="str">
        <f t="shared" si="27"/>
        <v/>
      </c>
      <c r="CV52" s="2" t="str">
        <f t="shared" si="27"/>
        <v/>
      </c>
      <c r="CW52" s="2" t="str">
        <f t="shared" si="27"/>
        <v/>
      </c>
      <c r="CX52" s="2" t="str">
        <f t="shared" si="27"/>
        <v/>
      </c>
      <c r="CY52" s="2" t="str">
        <f t="shared" si="27"/>
        <v/>
      </c>
      <c r="CZ52" s="2" t="str">
        <f t="shared" si="27"/>
        <v/>
      </c>
      <c r="DA52" s="2" t="str">
        <f t="shared" si="27"/>
        <v/>
      </c>
      <c r="DB52" s="2" t="str">
        <f t="shared" si="27"/>
        <v/>
      </c>
      <c r="DC52" s="2" t="str">
        <f t="shared" si="27"/>
        <v/>
      </c>
      <c r="DD52" s="2" t="str">
        <f t="shared" si="27"/>
        <v/>
      </c>
      <c r="DE52" s="2" t="str">
        <f t="shared" si="27"/>
        <v/>
      </c>
      <c r="DF52" s="2" t="str">
        <f t="shared" si="27"/>
        <v/>
      </c>
      <c r="DG52" s="2" t="str">
        <f t="shared" si="27"/>
        <v/>
      </c>
      <c r="DH52" s="2" t="str">
        <f t="shared" si="27"/>
        <v/>
      </c>
      <c r="DI52" s="2" t="str">
        <f t="shared" si="27"/>
        <v/>
      </c>
      <c r="DK52" s="2">
        <f t="shared" si="36"/>
        <v>78.777928222996522</v>
      </c>
      <c r="DL52" s="2">
        <f t="shared" si="36"/>
        <v>80.257963763066215</v>
      </c>
      <c r="DM52" s="2">
        <f t="shared" si="36"/>
        <v>79.798707943219583</v>
      </c>
      <c r="DN52" s="2">
        <f t="shared" si="36"/>
        <v>81.358608621667599</v>
      </c>
      <c r="DO52" s="2">
        <f t="shared" si="36"/>
        <v>82.695270966696384</v>
      </c>
      <c r="DP52" s="2">
        <f t="shared" si="36"/>
        <v>83.564975838115359</v>
      </c>
      <c r="DQ52" s="2">
        <f t="shared" si="36"/>
        <v>84.69476804590758</v>
      </c>
      <c r="DR52" s="2">
        <f t="shared" si="36"/>
        <v>81.506878048780493</v>
      </c>
      <c r="DS52" s="2">
        <f t="shared" si="36"/>
        <v>81.711858630393991</v>
      </c>
      <c r="DT52" s="2">
        <f t="shared" si="36"/>
        <v>78.395858736461108</v>
      </c>
      <c r="DU52" s="2">
        <f t="shared" si="36"/>
        <v>78.170725630013763</v>
      </c>
      <c r="DV52" s="2">
        <f t="shared" si="36"/>
        <v>77.937333282996065</v>
      </c>
      <c r="DW52" s="2">
        <f t="shared" si="36"/>
        <v>80.087007248565385</v>
      </c>
      <c r="DX52" s="2">
        <f t="shared" si="36"/>
        <v>79.290749773482332</v>
      </c>
      <c r="DY52" s="2">
        <f t="shared" si="36"/>
        <v>78.915354524565046</v>
      </c>
      <c r="EA52" s="2">
        <f t="shared" si="37"/>
        <v>73.26596310706276</v>
      </c>
      <c r="EB52" s="2">
        <f t="shared" si="37"/>
        <v>76.800529927149114</v>
      </c>
      <c r="EC52" s="2">
        <f t="shared" si="37"/>
        <v>76.002923992562202</v>
      </c>
      <c r="ED52" s="2">
        <f t="shared" si="37"/>
        <v>74.373634017015732</v>
      </c>
      <c r="EE52" s="2">
        <f t="shared" si="37"/>
        <v>76.769745925925918</v>
      </c>
      <c r="EF52" s="2">
        <f t="shared" si="37"/>
        <v>77.491256296296299</v>
      </c>
      <c r="EG52" s="2">
        <f t="shared" si="37"/>
        <v>79.504491482882628</v>
      </c>
      <c r="EH52" s="2">
        <f t="shared" si="37"/>
        <v>80.243255867114954</v>
      </c>
      <c r="EI52" s="2">
        <f t="shared" si="37"/>
        <v>78.199930521243161</v>
      </c>
      <c r="EJ52" s="2">
        <f t="shared" si="37"/>
        <v>77.008909225042288</v>
      </c>
      <c r="EK52" s="2">
        <f t="shared" si="37"/>
        <v>77.518443921769872</v>
      </c>
      <c r="EL52" s="2">
        <f t="shared" si="37"/>
        <v>77.227639259259263</v>
      </c>
      <c r="EM52" s="2">
        <f t="shared" si="37"/>
        <v>80.54574074074074</v>
      </c>
      <c r="EN52" s="2">
        <f t="shared" si="37"/>
        <v>79.921622327733715</v>
      </c>
      <c r="EO52" s="2">
        <f t="shared" si="37"/>
        <v>81.030617828475386</v>
      </c>
      <c r="EQ52" s="2">
        <f t="shared" si="38"/>
        <v>74.692121863004502</v>
      </c>
      <c r="ER52" s="2">
        <f t="shared" si="38"/>
        <v>76.433527601940469</v>
      </c>
      <c r="ES52" s="2">
        <f t="shared" si="38"/>
        <v>75.411054263203908</v>
      </c>
      <c r="ET52" s="2">
        <f t="shared" si="38"/>
        <v>74.9570505713518</v>
      </c>
      <c r="EU52" s="2">
        <f t="shared" si="38"/>
        <v>76.106067988851976</v>
      </c>
      <c r="EV52" s="2">
        <f t="shared" si="38"/>
        <v>76.510544692630404</v>
      </c>
      <c r="EW52" s="2">
        <f t="shared" si="38"/>
        <v>78.620505444315882</v>
      </c>
      <c r="EX52" s="2">
        <f t="shared" si="38"/>
        <v>78.384931505721781</v>
      </c>
      <c r="EY52" s="2">
        <f t="shared" si="38"/>
        <v>77.104906327752659</v>
      </c>
      <c r="EZ52" s="2">
        <f t="shared" si="38"/>
        <v>75.493150990024745</v>
      </c>
      <c r="FA52" s="2">
        <f t="shared" si="38"/>
        <v>75.581288216914004</v>
      </c>
      <c r="FB52" s="2">
        <f t="shared" si="38"/>
        <v>76.103804212498957</v>
      </c>
      <c r="FC52" s="2">
        <f t="shared" si="38"/>
        <v>78.388225984914811</v>
      </c>
      <c r="FD52" s="2">
        <f t="shared" si="38"/>
        <v>79.975814710849747</v>
      </c>
      <c r="FE52" s="2">
        <f t="shared" si="38"/>
        <v>86.364111276015848</v>
      </c>
      <c r="FG52" s="2">
        <f t="shared" si="39"/>
        <v>6.9604357113462289E-5</v>
      </c>
      <c r="FH52" s="2">
        <f t="shared" si="39"/>
        <v>8.2285597394253466E-5</v>
      </c>
      <c r="FI52" s="2">
        <f t="shared" si="39"/>
        <v>9.0510404204724757E-5</v>
      </c>
      <c r="FJ52" s="2">
        <f t="shared" si="39"/>
        <v>1.1337289827413563E-4</v>
      </c>
      <c r="FK52" s="2">
        <f t="shared" si="39"/>
        <v>1.1531179480973762E-4</v>
      </c>
      <c r="FL52" s="2">
        <f t="shared" si="39"/>
        <v>1.0874309574268194E-4</v>
      </c>
      <c r="FM52" s="2">
        <f t="shared" si="39"/>
        <v>1.1293381376510788E-4</v>
      </c>
      <c r="FN52" s="2">
        <f t="shared" si="39"/>
        <v>9.8983908965050252E-5</v>
      </c>
      <c r="FO52" s="2">
        <f t="shared" si="39"/>
        <v>1.205767039527643E-4</v>
      </c>
      <c r="FP52" s="2">
        <f t="shared" si="39"/>
        <v>9.1432317145068143E-5</v>
      </c>
      <c r="FQ52" s="2">
        <f t="shared" si="39"/>
        <v>1.0188100910036916E-4</v>
      </c>
      <c r="FR52" s="2">
        <f t="shared" si="39"/>
        <v>1.239250270574935E-4</v>
      </c>
      <c r="FS52" s="2">
        <f t="shared" si="39"/>
        <v>2.374597089972668E-4</v>
      </c>
      <c r="FT52" s="2">
        <f t="shared" si="39"/>
        <v>4.2904412006293616E-4</v>
      </c>
      <c r="FU52" s="2">
        <f t="shared" si="39"/>
        <v>8.1583494953702386E-4</v>
      </c>
      <c r="FW52" s="2">
        <f t="shared" si="28"/>
        <v>1.6686976890972734E-14</v>
      </c>
      <c r="FX52" s="2">
        <f t="shared" si="28"/>
        <v>8.6796029214090421E-14</v>
      </c>
      <c r="FY52" s="2">
        <f t="shared" si="28"/>
        <v>1.050048256240733E-13</v>
      </c>
      <c r="FZ52" s="2">
        <f t="shared" si="28"/>
        <v>1.2356721966162097E-13</v>
      </c>
      <c r="GA52" s="2">
        <f t="shared" si="28"/>
        <v>1.0930802576356237E-13</v>
      </c>
      <c r="GB52" s="2">
        <f t="shared" si="28"/>
        <v>1.0401365680932439E-13</v>
      </c>
      <c r="GC52" s="2">
        <f t="shared" si="28"/>
        <v>1.366567734918322E-13</v>
      </c>
      <c r="GD52" s="2">
        <f t="shared" si="28"/>
        <v>1.4394330466547405E-13</v>
      </c>
      <c r="GE52" s="2">
        <f t="shared" si="28"/>
        <v>1.9598201747225972E-13</v>
      </c>
      <c r="GF52" s="2">
        <f t="shared" si="28"/>
        <v>1.3456367385055318E-13</v>
      </c>
      <c r="GG52" s="2">
        <f t="shared" si="28"/>
        <v>1.5048451934942533E-13</v>
      </c>
      <c r="GH52" s="2">
        <f t="shared" si="28"/>
        <v>1.4528874085432157E-13</v>
      </c>
      <c r="GI52" s="2">
        <f t="shared" si="28"/>
        <v>1.4226033248714378E-12</v>
      </c>
      <c r="GJ52" s="2">
        <f t="shared" si="28"/>
        <v>9.8528276179173484E-12</v>
      </c>
      <c r="GK52" s="2">
        <f t="shared" si="28"/>
        <v>4.2341355723810979E-11</v>
      </c>
      <c r="GM52" s="107">
        <f t="shared" si="29"/>
        <v>2.0123844131346616E-5</v>
      </c>
      <c r="GN52" s="107">
        <f t="shared" si="29"/>
        <v>1.0235997700951753E-5</v>
      </c>
      <c r="GO52" s="107">
        <f t="shared" si="29"/>
        <v>1.6401878068911301E-6</v>
      </c>
      <c r="GP52" s="107">
        <f t="shared" si="29"/>
        <v>2.169912307173707E-6</v>
      </c>
      <c r="GQ52" s="107">
        <f t="shared" si="29"/>
        <v>2.09162263875755E-6</v>
      </c>
      <c r="GR52" s="107">
        <f t="shared" si="29"/>
        <v>7.5170453212614615E-7</v>
      </c>
      <c r="GS52" s="107">
        <f t="shared" si="29"/>
        <v>6.8160171932890179E-7</v>
      </c>
      <c r="GT52" s="107">
        <f t="shared" si="29"/>
        <v>9.5395500379469399E-8</v>
      </c>
      <c r="GU52" s="107">
        <f t="shared" si="29"/>
        <v>9.8481529714157625E-8</v>
      </c>
      <c r="GV52" s="107">
        <f t="shared" si="29"/>
        <v>1.4907695013430005E-7</v>
      </c>
      <c r="GW52" s="107">
        <f t="shared" si="29"/>
        <v>3.2743634791625588E-7</v>
      </c>
      <c r="GX52" s="107">
        <f t="shared" si="29"/>
        <v>8.4409859725802973E-7</v>
      </c>
      <c r="GY52" s="107">
        <f t="shared" si="29"/>
        <v>8.6035732368455386E-7</v>
      </c>
      <c r="GZ52" s="107">
        <f t="shared" si="29"/>
        <v>2.906445656140958E-6</v>
      </c>
      <c r="HA52" s="107">
        <f t="shared" si="29"/>
        <v>1.8928838918532654E-8</v>
      </c>
      <c r="HC52" s="107">
        <f t="shared" si="33"/>
        <v>1.1738326947354325E-15</v>
      </c>
      <c r="HD52" s="107">
        <f t="shared" si="33"/>
        <v>1.1748671503010871E-16</v>
      </c>
      <c r="HE52" s="107">
        <f t="shared" si="33"/>
        <v>1.9584193197627546E-19</v>
      </c>
      <c r="HF52" s="107">
        <f t="shared" si="33"/>
        <v>2.2825300639392015E-19</v>
      </c>
      <c r="HG52" s="107">
        <f t="shared" si="33"/>
        <v>1.7228449063790672E-19</v>
      </c>
      <c r="HH52" s="107">
        <f t="shared" si="33"/>
        <v>8.1180671637920462E-21</v>
      </c>
      <c r="HI52" s="107">
        <f t="shared" si="33"/>
        <v>7.7424737513812229E-21</v>
      </c>
      <c r="HJ52" s="107">
        <f t="shared" si="33"/>
        <v>2.489596176577913E-23</v>
      </c>
      <c r="HK52" s="107">
        <f t="shared" si="33"/>
        <v>2.9270324409559308E-23</v>
      </c>
      <c r="HL52" s="107">
        <f t="shared" si="33"/>
        <v>2.077845866069345E-22</v>
      </c>
      <c r="HM52" s="107">
        <f t="shared" si="33"/>
        <v>1.3456438039419974E-21</v>
      </c>
      <c r="HN52" s="107">
        <f t="shared" si="33"/>
        <v>9.017487924154699E-21</v>
      </c>
      <c r="HO52" s="107">
        <f t="shared" si="33"/>
        <v>9.2284275773894807E-21</v>
      </c>
      <c r="HP52" s="107">
        <f t="shared" si="33"/>
        <v>5.4825349329278842E-19</v>
      </c>
      <c r="HQ52" s="107">
        <f t="shared" si="33"/>
        <v>1.2906545864519495E-25</v>
      </c>
      <c r="HS52" s="107">
        <f t="shared" si="30"/>
        <v>6.3793927697318999E-40</v>
      </c>
      <c r="HT52" s="107">
        <f t="shared" si="30"/>
        <v>3.7312047727496486E-41</v>
      </c>
      <c r="HU52" s="107">
        <f t="shared" si="30"/>
        <v>1.5225644051086357E-48</v>
      </c>
      <c r="HV52" s="107">
        <f t="shared" si="30"/>
        <v>5.0917561200592415E-49</v>
      </c>
      <c r="HW52" s="107">
        <f t="shared" si="30"/>
        <v>1.3831736543091124E-49</v>
      </c>
      <c r="HX52" s="107">
        <f t="shared" si="30"/>
        <v>4.703697328122978E-53</v>
      </c>
      <c r="HY52" s="107">
        <f t="shared" si="30"/>
        <v>6.1078959222842157E-53</v>
      </c>
      <c r="HZ52" s="107">
        <f t="shared" si="30"/>
        <v>5.868780987372611E-59</v>
      </c>
      <c r="IA52" s="107">
        <f t="shared" si="30"/>
        <v>1.9121784856688667E-59</v>
      </c>
      <c r="IB52" s="107">
        <f t="shared" si="30"/>
        <v>2.272285641429258E-56</v>
      </c>
      <c r="IC52" s="107">
        <f t="shared" si="30"/>
        <v>2.0055045498824994E-54</v>
      </c>
      <c r="ID52" s="107">
        <f t="shared" si="30"/>
        <v>5.3102542608501005E-53</v>
      </c>
      <c r="IE52" s="107">
        <f t="shared" si="30"/>
        <v>1.0982037636444473E-52</v>
      </c>
      <c r="IF52" s="107">
        <f t="shared" si="30"/>
        <v>1.5618004706093161E-47</v>
      </c>
      <c r="IG52" s="107">
        <f t="shared" si="30"/>
        <v>1.9015895616111533E-38</v>
      </c>
      <c r="II52" s="107">
        <f t="shared" si="31"/>
        <v>2.524610358503684E-109</v>
      </c>
      <c r="IJ52" s="107">
        <f t="shared" si="31"/>
        <v>5.2243197381862358E-109</v>
      </c>
      <c r="IK52" s="107">
        <f t="shared" si="31"/>
        <v>2.8265643118756658E-129</v>
      </c>
      <c r="IL52" s="107">
        <f t="shared" si="31"/>
        <v>4.0607451413962347E-131</v>
      </c>
      <c r="IM52" s="107">
        <f t="shared" si="31"/>
        <v>4.3909363371368846E-133</v>
      </c>
      <c r="IN52" s="107">
        <f t="shared" si="31"/>
        <v>3.4303402383087581E-143</v>
      </c>
      <c r="IO52" s="107">
        <f t="shared" si="31"/>
        <v>7.3881242916104084E-143</v>
      </c>
      <c r="IP52" s="107">
        <f t="shared" si="31"/>
        <v>2.22831425538007E-159</v>
      </c>
      <c r="IQ52" s="107">
        <f t="shared" si="31"/>
        <v>1.4127912071459696E-162</v>
      </c>
      <c r="IR52" s="107">
        <f t="shared" si="31"/>
        <v>1.0767373421640412E-152</v>
      </c>
      <c r="IS52" s="107">
        <f t="shared" si="31"/>
        <v>1.1437940099745575E-146</v>
      </c>
      <c r="IT52" s="107">
        <f t="shared" si="31"/>
        <v>8.5127360079933465E-143</v>
      </c>
      <c r="IU52" s="107">
        <f t="shared" si="31"/>
        <v>4.1460208938845917E-141</v>
      </c>
      <c r="IV52" s="107">
        <f t="shared" si="31"/>
        <v>1.1770164604584735E-127</v>
      </c>
      <c r="IW52" s="107">
        <f t="shared" si="31"/>
        <v>3.5418094886813608E-105</v>
      </c>
      <c r="IY52" s="107">
        <f t="shared" si="32"/>
        <v>2.0123844132520448E-5</v>
      </c>
      <c r="IZ52" s="107">
        <f t="shared" si="32"/>
        <v>1.023599770106924E-5</v>
      </c>
      <c r="JA52" s="107">
        <f t="shared" si="32"/>
        <v>1.640187806891326E-6</v>
      </c>
      <c r="JB52" s="107">
        <f t="shared" si="32"/>
        <v>2.1699123071739353E-6</v>
      </c>
      <c r="JC52" s="107">
        <f t="shared" si="32"/>
        <v>2.0916226387577224E-6</v>
      </c>
      <c r="JD52" s="107">
        <f t="shared" si="32"/>
        <v>7.517045321261543E-7</v>
      </c>
      <c r="JE52" s="107">
        <f t="shared" si="32"/>
        <v>6.8160171932890951E-7</v>
      </c>
      <c r="JF52" s="107">
        <f t="shared" si="32"/>
        <v>9.5395500379469426E-8</v>
      </c>
      <c r="JG52" s="107">
        <f t="shared" si="32"/>
        <v>9.8481529714157651E-8</v>
      </c>
      <c r="JH52" s="107">
        <f t="shared" si="32"/>
        <v>1.4907695013430026E-7</v>
      </c>
      <c r="JI52" s="107">
        <f t="shared" si="32"/>
        <v>3.274363479162572E-7</v>
      </c>
      <c r="JJ52" s="107">
        <f t="shared" si="32"/>
        <v>8.4409859725803873E-7</v>
      </c>
      <c r="JK52" s="107">
        <f t="shared" si="32"/>
        <v>8.6035732368456307E-7</v>
      </c>
      <c r="JL52" s="107">
        <f t="shared" si="32"/>
        <v>2.9064456561415064E-6</v>
      </c>
      <c r="JM52" s="107">
        <f t="shared" si="32"/>
        <v>1.8928838918532654E-8</v>
      </c>
    </row>
    <row r="53" spans="2:273" x14ac:dyDescent="0.25">
      <c r="B53" s="2">
        <v>25</v>
      </c>
      <c r="C53" s="37">
        <v>76.47</v>
      </c>
      <c r="D53" s="37">
        <v>78.302999999999997</v>
      </c>
      <c r="E53" s="37">
        <v>79</v>
      </c>
      <c r="F53" s="37">
        <v>78.5</v>
      </c>
      <c r="G53" s="37">
        <v>80.25</v>
      </c>
      <c r="H53" s="37">
        <v>81.483999999999995</v>
      </c>
      <c r="I53" s="37">
        <v>82.188000000000002</v>
      </c>
      <c r="J53" s="37">
        <v>79.858999999999995</v>
      </c>
      <c r="K53" s="37">
        <v>80.046999999999997</v>
      </c>
      <c r="L53" s="37">
        <v>76.108999999999995</v>
      </c>
      <c r="M53" s="37">
        <v>76.397000000000006</v>
      </c>
      <c r="N53" s="37">
        <v>74.421999999999997</v>
      </c>
      <c r="O53" s="37">
        <v>77.358999999999995</v>
      </c>
      <c r="P53" s="37">
        <v>77.311999999999998</v>
      </c>
      <c r="Q53" s="37">
        <v>78.358999999999995</v>
      </c>
      <c r="S53" s="4">
        <f t="shared" si="34"/>
        <v>79.040089967358526</v>
      </c>
      <c r="T53" s="4">
        <f t="shared" si="34"/>
        <v>80.505676723442477</v>
      </c>
      <c r="U53" s="4">
        <f t="shared" si="34"/>
        <v>80.043300422346647</v>
      </c>
      <c r="V53" s="4">
        <f t="shared" si="34"/>
        <v>81.632637133070816</v>
      </c>
      <c r="W53" s="4">
        <f t="shared" si="34"/>
        <v>82.903694461156505</v>
      </c>
      <c r="X53" s="4">
        <f t="shared" si="34"/>
        <v>83.801409105818465</v>
      </c>
      <c r="Y53" s="4">
        <f t="shared" si="34"/>
        <v>84.905237645848629</v>
      </c>
      <c r="Z53" s="4">
        <f t="shared" si="34"/>
        <v>81.753362343577976</v>
      </c>
      <c r="AA53" s="4">
        <f t="shared" si="34"/>
        <v>81.972249691353241</v>
      </c>
      <c r="AB53" s="4">
        <f t="shared" si="34"/>
        <v>78.61035479391748</v>
      </c>
      <c r="AC53" s="4">
        <f t="shared" si="34"/>
        <v>78.434811303384762</v>
      </c>
      <c r="AD53" s="4">
        <f t="shared" si="34"/>
        <v>78.21852611681048</v>
      </c>
      <c r="AE53" s="4">
        <f t="shared" si="34"/>
        <v>80.330814617169139</v>
      </c>
      <c r="AF53" s="4">
        <f t="shared" si="34"/>
        <v>79.502298280572518</v>
      </c>
      <c r="AG53" s="4">
        <f t="shared" si="34"/>
        <v>79.136020278035232</v>
      </c>
      <c r="AI53" s="4">
        <f t="shared" si="35"/>
        <v>-2.5700899673585269</v>
      </c>
      <c r="AJ53" s="4">
        <f t="shared" si="35"/>
        <v>-2.2026767234424796</v>
      </c>
      <c r="AK53" s="4">
        <f t="shared" si="35"/>
        <v>-1.0433004223466469</v>
      </c>
      <c r="AL53" s="4">
        <f t="shared" si="35"/>
        <v>-3.1326371330708156</v>
      </c>
      <c r="AM53" s="4">
        <f t="shared" si="35"/>
        <v>-2.6536944611565048</v>
      </c>
      <c r="AN53" s="4">
        <f t="shared" si="35"/>
        <v>-2.31740910581847</v>
      </c>
      <c r="AO53" s="4">
        <f t="shared" si="35"/>
        <v>-2.7172376458486269</v>
      </c>
      <c r="AP53" s="4">
        <f t="shared" si="35"/>
        <v>-1.8943623435779813</v>
      </c>
      <c r="AQ53" s="4">
        <f t="shared" si="35"/>
        <v>-1.925249691353244</v>
      </c>
      <c r="AR53" s="4">
        <f t="shared" si="35"/>
        <v>-2.5013547939174856</v>
      </c>
      <c r="AS53" s="4">
        <f t="shared" si="35"/>
        <v>-2.0378113033847569</v>
      </c>
      <c r="AT53" s="4">
        <f t="shared" si="35"/>
        <v>-3.7965261168104831</v>
      </c>
      <c r="AU53" s="4">
        <f t="shared" si="35"/>
        <v>-2.9718146171691444</v>
      </c>
      <c r="AV53" s="4">
        <f t="shared" si="35"/>
        <v>-2.1902982805725202</v>
      </c>
      <c r="AW53" s="4">
        <f t="shared" si="35"/>
        <v>-0.77702027803523777</v>
      </c>
      <c r="AY53" s="2">
        <f t="shared" si="24"/>
        <v>79.009228553983789</v>
      </c>
      <c r="AZ53" s="2">
        <f t="shared" si="24"/>
        <v>80.488908908634087</v>
      </c>
      <c r="BA53" s="2">
        <f t="shared" si="24"/>
        <v>80.04003889009924</v>
      </c>
      <c r="BB53" s="2">
        <f t="shared" si="24"/>
        <v>81.628450739374543</v>
      </c>
      <c r="BC53" s="2">
        <f t="shared" si="24"/>
        <v>82.899507132768406</v>
      </c>
      <c r="BD53" s="2">
        <f t="shared" si="24"/>
        <v>83.799797281376868</v>
      </c>
      <c r="BE53" s="2">
        <f t="shared" si="24"/>
        <v>84.903769521005131</v>
      </c>
      <c r="BF53" s="2">
        <f t="shared" si="24"/>
        <v>81.753122485822146</v>
      </c>
      <c r="BG53" s="2">
        <f t="shared" si="24"/>
        <v>81.972001332371377</v>
      </c>
      <c r="BH53" s="2">
        <f t="shared" si="24"/>
        <v>78.609997648548102</v>
      </c>
      <c r="BI53" s="2">
        <f t="shared" si="24"/>
        <v>78.434075213219828</v>
      </c>
      <c r="BJ53" s="2">
        <f t="shared" si="24"/>
        <v>78.216790818903704</v>
      </c>
      <c r="BK53" s="2">
        <f t="shared" si="24"/>
        <v>80.329101708859596</v>
      </c>
      <c r="BL53" s="2">
        <f t="shared" si="24"/>
        <v>79.497324850268029</v>
      </c>
      <c r="BM53" s="2">
        <f t="shared" si="24"/>
        <v>79.135979801817669</v>
      </c>
      <c r="BO53" s="2">
        <f t="shared" si="25"/>
        <v>76.47</v>
      </c>
      <c r="BP53" s="2">
        <f t="shared" si="25"/>
        <v>78.302999999999997</v>
      </c>
      <c r="BQ53" s="2">
        <f t="shared" si="25"/>
        <v>79</v>
      </c>
      <c r="BR53" s="2">
        <f t="shared" si="25"/>
        <v>78.5</v>
      </c>
      <c r="BS53" s="2">
        <f t="shared" si="25"/>
        <v>80.25</v>
      </c>
      <c r="BT53" s="2">
        <f t="shared" si="25"/>
        <v>81.483999999999995</v>
      </c>
      <c r="BU53" s="2">
        <f t="shared" si="25"/>
        <v>82.188000000000002</v>
      </c>
      <c r="BV53" s="2">
        <f t="shared" si="25"/>
        <v>79.858999999999995</v>
      </c>
      <c r="BW53" s="2">
        <f t="shared" si="25"/>
        <v>80.046999999999997</v>
      </c>
      <c r="BX53" s="2">
        <f t="shared" si="25"/>
        <v>76.108999999999995</v>
      </c>
      <c r="BY53" s="2">
        <f t="shared" si="25"/>
        <v>76.397000000000006</v>
      </c>
      <c r="BZ53" s="2">
        <f t="shared" si="25"/>
        <v>74.421999999999997</v>
      </c>
      <c r="CA53" s="2">
        <f t="shared" si="25"/>
        <v>77.358999999999995</v>
      </c>
      <c r="CB53" s="2">
        <f t="shared" si="25"/>
        <v>77.311999999999998</v>
      </c>
      <c r="CC53" s="2">
        <f t="shared" si="25"/>
        <v>78.358999999999995</v>
      </c>
      <c r="CE53" s="2" t="str">
        <f t="shared" si="26"/>
        <v/>
      </c>
      <c r="CF53" s="2" t="str">
        <f t="shared" si="26"/>
        <v/>
      </c>
      <c r="CG53" s="2" t="str">
        <f t="shared" si="26"/>
        <v/>
      </c>
      <c r="CH53" s="2" t="str">
        <f t="shared" si="26"/>
        <v/>
      </c>
      <c r="CI53" s="2" t="str">
        <f t="shared" si="26"/>
        <v/>
      </c>
      <c r="CJ53" s="2" t="str">
        <f t="shared" si="26"/>
        <v/>
      </c>
      <c r="CK53" s="2" t="str">
        <f t="shared" si="26"/>
        <v/>
      </c>
      <c r="CL53" s="2" t="str">
        <f t="shared" si="26"/>
        <v/>
      </c>
      <c r="CM53" s="2" t="str">
        <f t="shared" si="26"/>
        <v/>
      </c>
      <c r="CN53" s="2" t="str">
        <f t="shared" si="26"/>
        <v/>
      </c>
      <c r="CO53" s="2" t="str">
        <f t="shared" si="26"/>
        <v/>
      </c>
      <c r="CP53" s="2" t="str">
        <f t="shared" si="26"/>
        <v/>
      </c>
      <c r="CQ53" s="2" t="str">
        <f t="shared" si="26"/>
        <v/>
      </c>
      <c r="CR53" s="2" t="str">
        <f t="shared" si="26"/>
        <v/>
      </c>
      <c r="CS53" s="2" t="str">
        <f t="shared" si="26"/>
        <v/>
      </c>
      <c r="CU53" s="2" t="str">
        <f t="shared" si="27"/>
        <v/>
      </c>
      <c r="CV53" s="2" t="str">
        <f t="shared" si="27"/>
        <v/>
      </c>
      <c r="CW53" s="2" t="str">
        <f t="shared" si="27"/>
        <v/>
      </c>
      <c r="CX53" s="2" t="str">
        <f t="shared" si="27"/>
        <v/>
      </c>
      <c r="CY53" s="2" t="str">
        <f t="shared" si="27"/>
        <v/>
      </c>
      <c r="CZ53" s="2" t="str">
        <f t="shared" si="27"/>
        <v/>
      </c>
      <c r="DA53" s="2" t="str">
        <f t="shared" si="27"/>
        <v/>
      </c>
      <c r="DB53" s="2" t="str">
        <f t="shared" si="27"/>
        <v/>
      </c>
      <c r="DC53" s="2" t="str">
        <f t="shared" si="27"/>
        <v/>
      </c>
      <c r="DD53" s="2" t="str">
        <f t="shared" si="27"/>
        <v/>
      </c>
      <c r="DE53" s="2" t="str">
        <f t="shared" si="27"/>
        <v/>
      </c>
      <c r="DF53" s="2" t="str">
        <f t="shared" si="27"/>
        <v/>
      </c>
      <c r="DG53" s="2" t="str">
        <f t="shared" si="27"/>
        <v/>
      </c>
      <c r="DH53" s="2" t="str">
        <f t="shared" si="27"/>
        <v/>
      </c>
      <c r="DI53" s="2" t="str">
        <f t="shared" si="27"/>
        <v/>
      </c>
      <c r="DK53" s="2">
        <f t="shared" si="36"/>
        <v>79.009739547038336</v>
      </c>
      <c r="DL53" s="2">
        <f t="shared" si="36"/>
        <v>80.489302264808373</v>
      </c>
      <c r="DM53" s="2">
        <f t="shared" si="36"/>
        <v>80.040509815765645</v>
      </c>
      <c r="DN53" s="2">
        <f t="shared" si="36"/>
        <v>81.629496799286926</v>
      </c>
      <c r="DO53" s="2">
        <f t="shared" si="36"/>
        <v>82.900409610242292</v>
      </c>
      <c r="DP53" s="2">
        <f t="shared" si="36"/>
        <v>83.800673210510396</v>
      </c>
      <c r="DQ53" s="2">
        <f t="shared" si="36"/>
        <v>84.904551192993054</v>
      </c>
      <c r="DR53" s="2">
        <f t="shared" si="36"/>
        <v>81.753325261324051</v>
      </c>
      <c r="DS53" s="2">
        <f t="shared" si="36"/>
        <v>81.972591369605993</v>
      </c>
      <c r="DT53" s="2">
        <f t="shared" si="36"/>
        <v>78.610195257002388</v>
      </c>
      <c r="DU53" s="2">
        <f t="shared" si="36"/>
        <v>78.434209383356276</v>
      </c>
      <c r="DV53" s="2">
        <f t="shared" si="36"/>
        <v>78.216963757173062</v>
      </c>
      <c r="DW53" s="2">
        <f t="shared" si="36"/>
        <v>80.329079432195712</v>
      </c>
      <c r="DX53" s="2">
        <f t="shared" si="36"/>
        <v>79.497162488674107</v>
      </c>
      <c r="DY53" s="2">
        <f t="shared" si="36"/>
        <v>79.134212714739036</v>
      </c>
      <c r="EA53" s="2">
        <f t="shared" si="37"/>
        <v>73.178157401473882</v>
      </c>
      <c r="EB53" s="2">
        <f t="shared" si="37"/>
        <v>76.692032967459951</v>
      </c>
      <c r="EC53" s="2">
        <f t="shared" si="37"/>
        <v>75.90752286253759</v>
      </c>
      <c r="ED53" s="2">
        <f t="shared" si="37"/>
        <v>74.30023797329541</v>
      </c>
      <c r="EE53" s="2">
        <f t="shared" si="37"/>
        <v>76.68348493827159</v>
      </c>
      <c r="EF53" s="2">
        <f t="shared" si="37"/>
        <v>77.402153580246917</v>
      </c>
      <c r="EG53" s="2">
        <f t="shared" si="37"/>
        <v>79.406443357791687</v>
      </c>
      <c r="EH53" s="2">
        <f t="shared" si="37"/>
        <v>80.126046282005291</v>
      </c>
      <c r="EI53" s="2">
        <f t="shared" si="37"/>
        <v>78.085456857900994</v>
      </c>
      <c r="EJ53" s="2">
        <f t="shared" si="37"/>
        <v>76.893409601804834</v>
      </c>
      <c r="EK53" s="2">
        <f t="shared" si="37"/>
        <v>77.388107271828787</v>
      </c>
      <c r="EL53" s="2">
        <f t="shared" si="37"/>
        <v>77.108437407407408</v>
      </c>
      <c r="EM53" s="2">
        <f t="shared" si="37"/>
        <v>80.40517777777778</v>
      </c>
      <c r="EN53" s="2">
        <f t="shared" si="37"/>
        <v>79.809545515894996</v>
      </c>
      <c r="EO53" s="2">
        <f t="shared" si="37"/>
        <v>80.948897319631584</v>
      </c>
      <c r="EQ53" s="2">
        <f t="shared" si="38"/>
        <v>74.587165081282805</v>
      </c>
      <c r="ER53" s="2">
        <f t="shared" si="38"/>
        <v>76.329313814476322</v>
      </c>
      <c r="ES53" s="2">
        <f t="shared" si="38"/>
        <v>75.322469995748904</v>
      </c>
      <c r="ET53" s="2">
        <f t="shared" si="38"/>
        <v>74.876280181844578</v>
      </c>
      <c r="EU53" s="2">
        <f t="shared" si="38"/>
        <v>76.027407958735267</v>
      </c>
      <c r="EV53" s="2">
        <f t="shared" si="38"/>
        <v>76.432999921457437</v>
      </c>
      <c r="EW53" s="2">
        <f t="shared" si="38"/>
        <v>78.532340334791087</v>
      </c>
      <c r="EX53" s="2">
        <f t="shared" si="38"/>
        <v>78.289253782226581</v>
      </c>
      <c r="EY53" s="2">
        <f t="shared" si="38"/>
        <v>77.003369641313895</v>
      </c>
      <c r="EZ53" s="2">
        <f t="shared" si="38"/>
        <v>75.395100179957467</v>
      </c>
      <c r="FA53" s="2">
        <f t="shared" si="38"/>
        <v>75.473679056431124</v>
      </c>
      <c r="FB53" s="2">
        <f t="shared" si="38"/>
        <v>75.997752125468651</v>
      </c>
      <c r="FC53" s="2">
        <f t="shared" si="38"/>
        <v>78.272601280185143</v>
      </c>
      <c r="FD53" s="2">
        <f t="shared" si="38"/>
        <v>79.861685904571999</v>
      </c>
      <c r="FE53" s="2">
        <f t="shared" si="38"/>
        <v>86.215555290956402</v>
      </c>
      <c r="FG53" s="2">
        <f t="shared" si="39"/>
        <v>8.762511473240137E-5</v>
      </c>
      <c r="FH53" s="2">
        <f t="shared" si="39"/>
        <v>1.0358922252969758E-4</v>
      </c>
      <c r="FI53" s="2">
        <f t="shared" si="39"/>
        <v>1.1394317757616889E-4</v>
      </c>
      <c r="FJ53" s="2">
        <f t="shared" si="39"/>
        <v>1.4272383297019684E-4</v>
      </c>
      <c r="FK53" s="2">
        <f t="shared" si="39"/>
        <v>1.4516461456332762E-4</v>
      </c>
      <c r="FL53" s="2">
        <f t="shared" si="39"/>
        <v>1.3689559210730776E-4</v>
      </c>
      <c r="FM53" s="2">
        <f t="shared" si="39"/>
        <v>1.4217109071312518E-4</v>
      </c>
      <c r="FN53" s="2">
        <f t="shared" si="39"/>
        <v>1.2461016466491339E-4</v>
      </c>
      <c r="FO53" s="2">
        <f t="shared" si="39"/>
        <v>1.5179233766315887E-4</v>
      </c>
      <c r="FP53" s="2">
        <f t="shared" si="39"/>
        <v>1.1510374252984132E-4</v>
      </c>
      <c r="FQ53" s="2">
        <f t="shared" si="39"/>
        <v>1.2825720796412265E-4</v>
      </c>
      <c r="FR53" s="2">
        <f t="shared" si="39"/>
        <v>1.560073598589685E-4</v>
      </c>
      <c r="FS53" s="2">
        <f t="shared" si="39"/>
        <v>2.9273524215139493E-4</v>
      </c>
      <c r="FT53" s="2">
        <f t="shared" si="39"/>
        <v>5.1975164832424731E-4</v>
      </c>
      <c r="FU53" s="2">
        <f t="shared" si="39"/>
        <v>9.7377076306854585E-4</v>
      </c>
      <c r="FW53" s="2">
        <f t="shared" si="28"/>
        <v>2.100765925406749E-14</v>
      </c>
      <c r="FX53" s="2">
        <f t="shared" si="28"/>
        <v>1.0926972682044478E-13</v>
      </c>
      <c r="FY53" s="2">
        <f t="shared" si="28"/>
        <v>1.3219324333915752E-13</v>
      </c>
      <c r="FZ53" s="2">
        <f t="shared" si="28"/>
        <v>1.5556191289676189E-13</v>
      </c>
      <c r="GA53" s="2">
        <f t="shared" si="28"/>
        <v>1.3761065134679668E-13</v>
      </c>
      <c r="GB53" s="2">
        <f t="shared" si="28"/>
        <v>1.3094543573089266E-13</v>
      </c>
      <c r="GC53" s="2">
        <f t="shared" si="28"/>
        <v>1.7204068484266078E-13</v>
      </c>
      <c r="GD53" s="2">
        <f t="shared" si="28"/>
        <v>1.8121388410098886E-13</v>
      </c>
      <c r="GE53" s="2">
        <f t="shared" si="28"/>
        <v>2.4672674205050441E-13</v>
      </c>
      <c r="GF53" s="2">
        <f t="shared" si="28"/>
        <v>1.694056285148376E-13</v>
      </c>
      <c r="GG53" s="2">
        <f t="shared" si="28"/>
        <v>1.8944878549061506E-13</v>
      </c>
      <c r="GH53" s="2">
        <f t="shared" si="28"/>
        <v>1.8290768790907573E-13</v>
      </c>
      <c r="GI53" s="2">
        <f t="shared" si="28"/>
        <v>1.7538518705866188E-12</v>
      </c>
      <c r="GJ53" s="2">
        <f t="shared" si="28"/>
        <v>1.1936973174781637E-11</v>
      </c>
      <c r="GK53" s="2">
        <f t="shared" si="28"/>
        <v>5.0546121441192657E-11</v>
      </c>
      <c r="GM53" s="107">
        <f t="shared" si="29"/>
        <v>3.1691501211760713E-5</v>
      </c>
      <c r="GN53" s="107">
        <f t="shared" si="29"/>
        <v>1.6765864246783289E-5</v>
      </c>
      <c r="GO53" s="107">
        <f t="shared" si="29"/>
        <v>2.9424189143800694E-6</v>
      </c>
      <c r="GP53" s="107">
        <f t="shared" si="29"/>
        <v>3.8959177547631293E-6</v>
      </c>
      <c r="GQ53" s="107">
        <f t="shared" si="29"/>
        <v>3.766096058598949E-6</v>
      </c>
      <c r="GR53" s="107">
        <f t="shared" si="29"/>
        <v>1.4164157751243572E-6</v>
      </c>
      <c r="GS53" s="107">
        <f t="shared" si="29"/>
        <v>1.2937783880946123E-6</v>
      </c>
      <c r="GT53" s="107">
        <f t="shared" si="29"/>
        <v>1.9710481240170537E-7</v>
      </c>
      <c r="GU53" s="107">
        <f t="shared" si="29"/>
        <v>2.0637550598670468E-7</v>
      </c>
      <c r="GV53" s="107">
        <f t="shared" si="29"/>
        <v>2.9972913838002731E-7</v>
      </c>
      <c r="GW53" s="107">
        <f t="shared" si="29"/>
        <v>6.3915058105597929E-7</v>
      </c>
      <c r="GX53" s="107">
        <f t="shared" si="29"/>
        <v>1.5959872482964261E-6</v>
      </c>
      <c r="GY53" s="107">
        <f t="shared" si="29"/>
        <v>1.6048579859266304E-6</v>
      </c>
      <c r="GZ53" s="107">
        <f t="shared" si="29"/>
        <v>5.0772629742478666E-6</v>
      </c>
      <c r="HA53" s="107">
        <f t="shared" si="29"/>
        <v>4.2177122064137481E-8</v>
      </c>
      <c r="HC53" s="107">
        <f t="shared" si="33"/>
        <v>3.247856779351304E-15</v>
      </c>
      <c r="HD53" s="107">
        <f t="shared" si="33"/>
        <v>3.5577897725094086E-16</v>
      </c>
      <c r="HE53" s="107">
        <f t="shared" si="33"/>
        <v>7.3328429115056769E-19</v>
      </c>
      <c r="HF53" s="107">
        <f t="shared" si="33"/>
        <v>8.6687690463655165E-19</v>
      </c>
      <c r="HG53" s="107">
        <f t="shared" si="33"/>
        <v>6.6028152404536029E-19</v>
      </c>
      <c r="HH53" s="107">
        <f t="shared" si="33"/>
        <v>3.4315793145574149E-20</v>
      </c>
      <c r="HI53" s="107">
        <f t="shared" si="33"/>
        <v>3.3131090365818509E-20</v>
      </c>
      <c r="HJ53" s="107">
        <f t="shared" si="33"/>
        <v>1.2757994396944082E-22</v>
      </c>
      <c r="HK53" s="107">
        <f t="shared" si="33"/>
        <v>1.5471568153034897E-22</v>
      </c>
      <c r="HL53" s="107">
        <f t="shared" si="33"/>
        <v>9.9060776591905307E-22</v>
      </c>
      <c r="HM53" s="107">
        <f t="shared" si="33"/>
        <v>6.0694730867401263E-21</v>
      </c>
      <c r="HN53" s="107">
        <f t="shared" si="33"/>
        <v>3.8594762473819452E-20</v>
      </c>
      <c r="HO53" s="107">
        <f t="shared" si="33"/>
        <v>3.8316352928345087E-20</v>
      </c>
      <c r="HP53" s="107">
        <f t="shared" si="33"/>
        <v>1.9587565346514887E-18</v>
      </c>
      <c r="HQ53" s="107">
        <f t="shared" si="33"/>
        <v>7.4786844798415064E-25</v>
      </c>
      <c r="HS53" s="107">
        <f t="shared" si="30"/>
        <v>3.3347725579813241E-39</v>
      </c>
      <c r="HT53" s="107">
        <f t="shared" si="30"/>
        <v>2.1890309475715766E-40</v>
      </c>
      <c r="HU53" s="107">
        <f t="shared" si="30"/>
        <v>1.2611976954306866E-47</v>
      </c>
      <c r="HV53" s="107">
        <f t="shared" si="30"/>
        <v>4.3792722142276257E-48</v>
      </c>
      <c r="HW53" s="107">
        <f t="shared" si="30"/>
        <v>1.2139261008590088E-48</v>
      </c>
      <c r="HX53" s="107">
        <f t="shared" si="30"/>
        <v>4.8345207196794656E-52</v>
      </c>
      <c r="HY53" s="107">
        <f t="shared" si="30"/>
        <v>6.3790834136937173E-52</v>
      </c>
      <c r="HZ53" s="107">
        <f t="shared" si="30"/>
        <v>8.1023215817484019E-58</v>
      </c>
      <c r="IA53" s="107">
        <f t="shared" si="30"/>
        <v>2.8188939638523484E-58</v>
      </c>
      <c r="IB53" s="107">
        <f t="shared" si="30"/>
        <v>2.7810788069522614E-55</v>
      </c>
      <c r="IC53" s="107">
        <f t="shared" si="30"/>
        <v>2.2538925976751154E-53</v>
      </c>
      <c r="ID53" s="107">
        <f t="shared" si="30"/>
        <v>5.5778248228167579E-52</v>
      </c>
      <c r="IE53" s="107">
        <f t="shared" si="30"/>
        <v>1.0909875643165371E-51</v>
      </c>
      <c r="IF53" s="107">
        <f t="shared" si="30"/>
        <v>1.2038197034866082E-46</v>
      </c>
      <c r="IG53" s="107">
        <f t="shared" si="30"/>
        <v>9.4423020514029794E-38</v>
      </c>
      <c r="II53" s="107">
        <f t="shared" si="31"/>
        <v>9.0189041737201026E-108</v>
      </c>
      <c r="IJ53" s="107">
        <f t="shared" si="31"/>
        <v>2.2438790983688572E-107</v>
      </c>
      <c r="IK53" s="107">
        <f t="shared" si="31"/>
        <v>2.5416982509901834E-127</v>
      </c>
      <c r="IL53" s="107">
        <f t="shared" si="31"/>
        <v>3.9950485654693046E-129</v>
      </c>
      <c r="IM53" s="107">
        <f t="shared" si="31"/>
        <v>4.5445115957928393E-131</v>
      </c>
      <c r="IN53" s="107">
        <f t="shared" si="31"/>
        <v>5.0325561014035405E-141</v>
      </c>
      <c r="IO53" s="107">
        <f t="shared" si="31"/>
        <v>1.121292618926058E-140</v>
      </c>
      <c r="IP53" s="107">
        <f t="shared" si="31"/>
        <v>6.1503270100636284E-157</v>
      </c>
      <c r="IQ53" s="107">
        <f t="shared" si="31"/>
        <v>4.6420043762683722E-160</v>
      </c>
      <c r="IR53" s="107">
        <f t="shared" si="31"/>
        <v>2.3130718628103376E-150</v>
      </c>
      <c r="IS53" s="107">
        <f t="shared" si="31"/>
        <v>2.0217802687528348E-144</v>
      </c>
      <c r="IT53" s="107">
        <f t="shared" si="31"/>
        <v>1.302574092274422E-140</v>
      </c>
      <c r="IU53" s="107">
        <f t="shared" si="31"/>
        <v>5.5492229633812342E-139</v>
      </c>
      <c r="IV53" s="107">
        <f t="shared" si="31"/>
        <v>9.2580433160275706E-126</v>
      </c>
      <c r="IW53" s="107">
        <f t="shared" si="31"/>
        <v>1.1873617474677672E-103</v>
      </c>
      <c r="IY53" s="107">
        <f t="shared" si="32"/>
        <v>3.1691501215008569E-5</v>
      </c>
      <c r="IZ53" s="107">
        <f t="shared" si="32"/>
        <v>1.6765864247139067E-5</v>
      </c>
      <c r="JA53" s="107">
        <f t="shared" si="32"/>
        <v>2.9424189143808025E-6</v>
      </c>
      <c r="JB53" s="107">
        <f t="shared" si="32"/>
        <v>3.8959177547639958E-6</v>
      </c>
      <c r="JC53" s="107">
        <f t="shared" si="32"/>
        <v>3.7660960585996093E-6</v>
      </c>
      <c r="JD53" s="107">
        <f t="shared" si="32"/>
        <v>1.4164157751243915E-6</v>
      </c>
      <c r="JE53" s="107">
        <f t="shared" si="32"/>
        <v>1.2937783880946453E-6</v>
      </c>
      <c r="JF53" s="107">
        <f t="shared" si="32"/>
        <v>1.971048124017055E-7</v>
      </c>
      <c r="JG53" s="107">
        <f t="shared" si="32"/>
        <v>2.0637550598670484E-7</v>
      </c>
      <c r="JH53" s="107">
        <f t="shared" si="32"/>
        <v>2.9972913838002831E-7</v>
      </c>
      <c r="JI53" s="107">
        <f t="shared" si="32"/>
        <v>6.3915058105598532E-7</v>
      </c>
      <c r="JJ53" s="107">
        <f t="shared" si="32"/>
        <v>1.5959872482964647E-6</v>
      </c>
      <c r="JK53" s="107">
        <f t="shared" si="32"/>
        <v>1.6048579859266687E-6</v>
      </c>
      <c r="JL53" s="107">
        <f t="shared" si="32"/>
        <v>5.077262974249825E-6</v>
      </c>
      <c r="JM53" s="107">
        <f t="shared" si="32"/>
        <v>4.2177122064137481E-8</v>
      </c>
    </row>
    <row r="54" spans="2:273" x14ac:dyDescent="0.25">
      <c r="B54" s="2">
        <v>26</v>
      </c>
      <c r="C54" s="37">
        <v>77.03</v>
      </c>
      <c r="D54" s="37">
        <v>78.53</v>
      </c>
      <c r="E54" s="37">
        <v>78.879000000000005</v>
      </c>
      <c r="F54" s="37">
        <v>79.167000000000002</v>
      </c>
      <c r="G54" s="37">
        <v>80.296999999999997</v>
      </c>
      <c r="H54" s="37">
        <v>81.296999999999997</v>
      </c>
      <c r="I54" s="37">
        <v>83.546999999999997</v>
      </c>
      <c r="J54" s="37">
        <v>79.921999999999997</v>
      </c>
      <c r="K54" s="37">
        <v>80.733999999999995</v>
      </c>
      <c r="L54" s="37">
        <v>76.593999999999994</v>
      </c>
      <c r="M54" s="37">
        <v>76.762</v>
      </c>
      <c r="N54" s="37">
        <v>76.281000000000006</v>
      </c>
      <c r="O54" s="37">
        <v>78.608999999999995</v>
      </c>
      <c r="P54" s="37">
        <v>78.5</v>
      </c>
      <c r="Q54" s="37">
        <v>78.25</v>
      </c>
      <c r="S54" s="4">
        <f t="shared" si="34"/>
        <v>79.287911040017164</v>
      </c>
      <c r="T54" s="4">
        <f t="shared" si="34"/>
        <v>80.746638432163252</v>
      </c>
      <c r="U54" s="4">
        <f t="shared" si="34"/>
        <v>80.287307603643484</v>
      </c>
      <c r="V54" s="4">
        <f t="shared" si="34"/>
        <v>81.906241290390099</v>
      </c>
      <c r="W54" s="4">
        <f t="shared" si="34"/>
        <v>83.111615157473466</v>
      </c>
      <c r="X54" s="4">
        <f t="shared" si="34"/>
        <v>84.038131871263218</v>
      </c>
      <c r="Y54" s="4">
        <f t="shared" si="34"/>
        <v>85.115973453649246</v>
      </c>
      <c r="Z54" s="4">
        <f t="shared" si="34"/>
        <v>81.999935609553503</v>
      </c>
      <c r="AA54" s="4">
        <f t="shared" si="34"/>
        <v>82.233008303216309</v>
      </c>
      <c r="AB54" s="4">
        <f t="shared" si="34"/>
        <v>78.824924847008987</v>
      </c>
      <c r="AC54" s="4">
        <f t="shared" si="34"/>
        <v>78.698841074310764</v>
      </c>
      <c r="AD54" s="4">
        <f t="shared" si="34"/>
        <v>78.499450621313315</v>
      </c>
      <c r="AE54" s="4">
        <f t="shared" si="34"/>
        <v>80.574114427568659</v>
      </c>
      <c r="AF54" s="4">
        <f t="shared" si="34"/>
        <v>79.711947827667032</v>
      </c>
      <c r="AG54" s="4">
        <f t="shared" si="34"/>
        <v>79.354917025200052</v>
      </c>
      <c r="AI54" s="4">
        <f t="shared" si="35"/>
        <v>-2.2579110400171629</v>
      </c>
      <c r="AJ54" s="4">
        <f t="shared" si="35"/>
        <v>-2.2166384321632506</v>
      </c>
      <c r="AK54" s="4">
        <f t="shared" si="35"/>
        <v>-1.408307603643479</v>
      </c>
      <c r="AL54" s="4">
        <f t="shared" si="35"/>
        <v>-2.7392412903900976</v>
      </c>
      <c r="AM54" s="4">
        <f t="shared" si="35"/>
        <v>-2.8146151574734688</v>
      </c>
      <c r="AN54" s="4">
        <f t="shared" si="35"/>
        <v>-2.7411318712632209</v>
      </c>
      <c r="AO54" s="4">
        <f t="shared" si="35"/>
        <v>-1.5689734536492494</v>
      </c>
      <c r="AP54" s="4">
        <f t="shared" si="35"/>
        <v>-2.0779356095535064</v>
      </c>
      <c r="AQ54" s="4">
        <f t="shared" si="35"/>
        <v>-1.4990083032163142</v>
      </c>
      <c r="AR54" s="4">
        <f t="shared" si="35"/>
        <v>-2.2309248470089926</v>
      </c>
      <c r="AS54" s="4">
        <f t="shared" si="35"/>
        <v>-1.9368410743107631</v>
      </c>
      <c r="AT54" s="4">
        <f t="shared" si="35"/>
        <v>-2.2184506213133091</v>
      </c>
      <c r="AU54" s="4">
        <f t="shared" si="35"/>
        <v>-1.9651144275686647</v>
      </c>
      <c r="AV54" s="4">
        <f t="shared" si="35"/>
        <v>-1.2119478276670321</v>
      </c>
      <c r="AW54" s="4">
        <f t="shared" si="35"/>
        <v>-1.1049170252000522</v>
      </c>
      <c r="AY54" s="2">
        <f t="shared" si="24"/>
        <v>79.240872326265631</v>
      </c>
      <c r="AZ54" s="2">
        <f t="shared" si="24"/>
        <v>80.720101256619586</v>
      </c>
      <c r="BA54" s="2">
        <f t="shared" si="24"/>
        <v>80.281670476531716</v>
      </c>
      <c r="BB54" s="2">
        <f t="shared" si="24"/>
        <v>81.899006255923069</v>
      </c>
      <c r="BC54" s="2">
        <f t="shared" si="24"/>
        <v>83.104358892970041</v>
      </c>
      <c r="BD54" s="2">
        <f t="shared" si="24"/>
        <v>84.035211918047708</v>
      </c>
      <c r="BE54" s="2">
        <f t="shared" si="24"/>
        <v>85.113295215098503</v>
      </c>
      <c r="BF54" s="2">
        <f t="shared" si="24"/>
        <v>81.999460156087409</v>
      </c>
      <c r="BG54" s="2">
        <f t="shared" si="24"/>
        <v>82.232509627806678</v>
      </c>
      <c r="BH54" s="2">
        <f t="shared" si="24"/>
        <v>78.824235216502657</v>
      </c>
      <c r="BI54" s="2">
        <f t="shared" si="24"/>
        <v>78.697460645518362</v>
      </c>
      <c r="BJ54" s="2">
        <f t="shared" si="24"/>
        <v>78.496298195607395</v>
      </c>
      <c r="BK54" s="2">
        <f t="shared" si="24"/>
        <v>80.571040994938656</v>
      </c>
      <c r="BL54" s="2">
        <f t="shared" si="24"/>
        <v>79.703571359066103</v>
      </c>
      <c r="BM54" s="2">
        <f t="shared" si="24"/>
        <v>79.354830667975989</v>
      </c>
      <c r="BO54" s="2">
        <f t="shared" si="25"/>
        <v>77.03</v>
      </c>
      <c r="BP54" s="2">
        <f t="shared" si="25"/>
        <v>78.53</v>
      </c>
      <c r="BQ54" s="2">
        <f t="shared" si="25"/>
        <v>78.879000000000005</v>
      </c>
      <c r="BR54" s="2">
        <f t="shared" si="25"/>
        <v>79.167000000000002</v>
      </c>
      <c r="BS54" s="2">
        <f t="shared" si="25"/>
        <v>80.296999999999997</v>
      </c>
      <c r="BT54" s="2">
        <f t="shared" si="25"/>
        <v>81.296999999999997</v>
      </c>
      <c r="BU54" s="2">
        <f t="shared" si="25"/>
        <v>83.546999999999997</v>
      </c>
      <c r="BV54" s="2">
        <f t="shared" si="25"/>
        <v>79.921999999999997</v>
      </c>
      <c r="BW54" s="2">
        <f t="shared" si="25"/>
        <v>80.733999999999995</v>
      </c>
      <c r="BX54" s="2">
        <f t="shared" si="25"/>
        <v>76.593999999999994</v>
      </c>
      <c r="BY54" s="2">
        <f t="shared" si="25"/>
        <v>76.762</v>
      </c>
      <c r="BZ54" s="2">
        <f t="shared" si="25"/>
        <v>76.281000000000006</v>
      </c>
      <c r="CA54" s="2">
        <f t="shared" si="25"/>
        <v>78.608999999999995</v>
      </c>
      <c r="CB54" s="2">
        <f t="shared" si="25"/>
        <v>78.5</v>
      </c>
      <c r="CC54" s="2">
        <f t="shared" si="25"/>
        <v>78.25</v>
      </c>
      <c r="CE54" s="2" t="str">
        <f t="shared" si="26"/>
        <v/>
      </c>
      <c r="CF54" s="2" t="str">
        <f t="shared" si="26"/>
        <v/>
      </c>
      <c r="CG54" s="2" t="str">
        <f t="shared" si="26"/>
        <v/>
      </c>
      <c r="CH54" s="2" t="str">
        <f t="shared" si="26"/>
        <v/>
      </c>
      <c r="CI54" s="2" t="str">
        <f t="shared" si="26"/>
        <v/>
      </c>
      <c r="CJ54" s="2" t="str">
        <f t="shared" si="26"/>
        <v/>
      </c>
      <c r="CK54" s="2" t="str">
        <f t="shared" si="26"/>
        <v/>
      </c>
      <c r="CL54" s="2" t="str">
        <f t="shared" si="26"/>
        <v/>
      </c>
      <c r="CM54" s="2" t="str">
        <f t="shared" si="26"/>
        <v/>
      </c>
      <c r="CN54" s="2" t="str">
        <f t="shared" si="26"/>
        <v/>
      </c>
      <c r="CO54" s="2" t="str">
        <f t="shared" si="26"/>
        <v/>
      </c>
      <c r="CP54" s="2" t="str">
        <f t="shared" si="26"/>
        <v/>
      </c>
      <c r="CQ54" s="2" t="str">
        <f t="shared" si="26"/>
        <v/>
      </c>
      <c r="CR54" s="2" t="str">
        <f t="shared" si="26"/>
        <v/>
      </c>
      <c r="CS54" s="2" t="str">
        <f t="shared" si="26"/>
        <v/>
      </c>
      <c r="CU54" s="2" t="str">
        <f t="shared" si="27"/>
        <v/>
      </c>
      <c r="CV54" s="2" t="str">
        <f t="shared" si="27"/>
        <v/>
      </c>
      <c r="CW54" s="2" t="str">
        <f t="shared" si="27"/>
        <v/>
      </c>
      <c r="CX54" s="2" t="str">
        <f t="shared" si="27"/>
        <v/>
      </c>
      <c r="CY54" s="2" t="str">
        <f t="shared" si="27"/>
        <v/>
      </c>
      <c r="CZ54" s="2" t="str">
        <f t="shared" si="27"/>
        <v/>
      </c>
      <c r="DA54" s="2" t="str">
        <f t="shared" si="27"/>
        <v/>
      </c>
      <c r="DB54" s="2" t="str">
        <f t="shared" si="27"/>
        <v/>
      </c>
      <c r="DC54" s="2" t="str">
        <f t="shared" si="27"/>
        <v/>
      </c>
      <c r="DD54" s="2" t="str">
        <f t="shared" si="27"/>
        <v/>
      </c>
      <c r="DE54" s="2" t="str">
        <f t="shared" si="27"/>
        <v/>
      </c>
      <c r="DF54" s="2" t="str">
        <f t="shared" si="27"/>
        <v/>
      </c>
      <c r="DG54" s="2" t="str">
        <f t="shared" si="27"/>
        <v/>
      </c>
      <c r="DH54" s="2" t="str">
        <f t="shared" si="27"/>
        <v/>
      </c>
      <c r="DI54" s="2" t="str">
        <f t="shared" si="27"/>
        <v/>
      </c>
      <c r="DK54" s="2">
        <f t="shared" si="36"/>
        <v>79.241550871080136</v>
      </c>
      <c r="DL54" s="2">
        <f t="shared" si="36"/>
        <v>80.720640766550531</v>
      </c>
      <c r="DM54" s="2">
        <f t="shared" si="36"/>
        <v>80.282311688311694</v>
      </c>
      <c r="DN54" s="2">
        <f t="shared" si="36"/>
        <v>81.900384976906238</v>
      </c>
      <c r="DO54" s="2">
        <f t="shared" si="36"/>
        <v>83.1055482537882</v>
      </c>
      <c r="DP54" s="2">
        <f t="shared" si="36"/>
        <v>84.036370582905448</v>
      </c>
      <c r="DQ54" s="2">
        <f t="shared" si="36"/>
        <v>85.114334340078528</v>
      </c>
      <c r="DR54" s="2">
        <f t="shared" si="36"/>
        <v>81.999772473867594</v>
      </c>
      <c r="DS54" s="2">
        <f t="shared" si="36"/>
        <v>82.23332410881801</v>
      </c>
      <c r="DT54" s="2">
        <f t="shared" si="36"/>
        <v>78.824531777543669</v>
      </c>
      <c r="DU54" s="2">
        <f t="shared" si="36"/>
        <v>78.697693136698788</v>
      </c>
      <c r="DV54" s="2">
        <f t="shared" si="36"/>
        <v>78.496594231350045</v>
      </c>
      <c r="DW54" s="2">
        <f t="shared" si="36"/>
        <v>80.571151615826039</v>
      </c>
      <c r="DX54" s="2">
        <f t="shared" si="36"/>
        <v>79.703575203865896</v>
      </c>
      <c r="DY54" s="2">
        <f t="shared" si="36"/>
        <v>79.353070904913011</v>
      </c>
      <c r="EA54" s="2">
        <f t="shared" si="37"/>
        <v>73.090351695885019</v>
      </c>
      <c r="EB54" s="2">
        <f t="shared" si="37"/>
        <v>76.583536007770775</v>
      </c>
      <c r="EC54" s="2">
        <f t="shared" si="37"/>
        <v>75.812121732512963</v>
      </c>
      <c r="ED54" s="2">
        <f t="shared" si="37"/>
        <v>74.226841929575087</v>
      </c>
      <c r="EE54" s="2">
        <f t="shared" si="37"/>
        <v>76.597223950617277</v>
      </c>
      <c r="EF54" s="2">
        <f t="shared" si="37"/>
        <v>77.313050864197535</v>
      </c>
      <c r="EG54" s="2">
        <f t="shared" si="37"/>
        <v>79.308395232700747</v>
      </c>
      <c r="EH54" s="2">
        <f t="shared" si="37"/>
        <v>80.008836696895628</v>
      </c>
      <c r="EI54" s="2">
        <f t="shared" si="37"/>
        <v>77.970983194558812</v>
      </c>
      <c r="EJ54" s="2">
        <f t="shared" si="37"/>
        <v>76.777909978567394</v>
      </c>
      <c r="EK54" s="2">
        <f t="shared" si="37"/>
        <v>77.257770621887715</v>
      </c>
      <c r="EL54" s="2">
        <f t="shared" si="37"/>
        <v>76.989235555555553</v>
      </c>
      <c r="EM54" s="2">
        <f t="shared" si="37"/>
        <v>80.26461481481482</v>
      </c>
      <c r="EN54" s="2">
        <f t="shared" si="37"/>
        <v>79.697468704056291</v>
      </c>
      <c r="EO54" s="2">
        <f t="shared" si="37"/>
        <v>80.867176810787797</v>
      </c>
      <c r="EQ54" s="2">
        <f t="shared" si="38"/>
        <v>74.482208299561108</v>
      </c>
      <c r="ER54" s="2">
        <f t="shared" si="38"/>
        <v>76.225100027012189</v>
      </c>
      <c r="ES54" s="2">
        <f t="shared" si="38"/>
        <v>75.233885728293885</v>
      </c>
      <c r="ET54" s="2">
        <f t="shared" si="38"/>
        <v>74.795509792337356</v>
      </c>
      <c r="EU54" s="2">
        <f t="shared" si="38"/>
        <v>75.948747928618559</v>
      </c>
      <c r="EV54" s="2">
        <f t="shared" si="38"/>
        <v>76.35545515028447</v>
      </c>
      <c r="EW54" s="2">
        <f t="shared" si="38"/>
        <v>78.444175225266292</v>
      </c>
      <c r="EX54" s="2">
        <f t="shared" si="38"/>
        <v>78.193576058731367</v>
      </c>
      <c r="EY54" s="2">
        <f t="shared" si="38"/>
        <v>76.901832954875132</v>
      </c>
      <c r="EZ54" s="2">
        <f t="shared" si="38"/>
        <v>75.297049369890189</v>
      </c>
      <c r="FA54" s="2">
        <f t="shared" si="38"/>
        <v>75.366069895948257</v>
      </c>
      <c r="FB54" s="2">
        <f t="shared" si="38"/>
        <v>75.891700038438344</v>
      </c>
      <c r="FC54" s="2">
        <f t="shared" si="38"/>
        <v>78.15697657545546</v>
      </c>
      <c r="FD54" s="2">
        <f t="shared" si="38"/>
        <v>79.747557098294237</v>
      </c>
      <c r="FE54" s="2">
        <f t="shared" si="38"/>
        <v>86.066999305896957</v>
      </c>
      <c r="FG54" s="2">
        <f t="shared" si="39"/>
        <v>1.1031098087177017E-4</v>
      </c>
      <c r="FH54" s="2">
        <f t="shared" si="39"/>
        <v>1.3040760685318093E-4</v>
      </c>
      <c r="FI54" s="2">
        <f t="shared" si="39"/>
        <v>1.4344172982081759E-4</v>
      </c>
      <c r="FJ54" s="2">
        <f t="shared" si="39"/>
        <v>1.7967202044637416E-4</v>
      </c>
      <c r="FK54" s="2">
        <f t="shared" si="39"/>
        <v>1.8274455338271024E-4</v>
      </c>
      <c r="FL54" s="2">
        <f t="shared" si="39"/>
        <v>1.7233523111540125E-4</v>
      </c>
      <c r="FM54" s="2">
        <f t="shared" si="39"/>
        <v>1.7897621050120971E-4</v>
      </c>
      <c r="FN54" s="2">
        <f t="shared" si="39"/>
        <v>1.5686984150014782E-4</v>
      </c>
      <c r="FO54" s="2">
        <f t="shared" si="39"/>
        <v>1.9108772089944072E-4</v>
      </c>
      <c r="FP54" s="2">
        <f t="shared" si="39"/>
        <v>1.449027078868842E-4</v>
      </c>
      <c r="FQ54" s="2">
        <f t="shared" si="39"/>
        <v>1.6146089638875959E-4</v>
      </c>
      <c r="FR54" s="2">
        <f t="shared" si="39"/>
        <v>1.9639369657338797E-4</v>
      </c>
      <c r="FS54" s="2">
        <f t="shared" si="39"/>
        <v>3.6087309081332929E-4</v>
      </c>
      <c r="FT54" s="2">
        <f t="shared" si="39"/>
        <v>6.2962427550545023E-4</v>
      </c>
      <c r="FU54" s="2">
        <f t="shared" si="39"/>
        <v>1.1622454825537356E-3</v>
      </c>
      <c r="FW54" s="2">
        <f t="shared" si="28"/>
        <v>2.6447076077258298E-14</v>
      </c>
      <c r="FX54" s="2">
        <f t="shared" si="28"/>
        <v>1.3756243583406058E-13</v>
      </c>
      <c r="FY54" s="2">
        <f t="shared" si="28"/>
        <v>1.6642143330714959E-13</v>
      </c>
      <c r="FZ54" s="2">
        <f t="shared" si="28"/>
        <v>1.9584084525303628E-13</v>
      </c>
      <c r="GA54" s="2">
        <f t="shared" si="28"/>
        <v>1.7324154591402324E-13</v>
      </c>
      <c r="GB54" s="2">
        <f t="shared" si="28"/>
        <v>1.6485053660007498E-13</v>
      </c>
      <c r="GC54" s="2">
        <f t="shared" si="28"/>
        <v>2.1658639001088746E-13</v>
      </c>
      <c r="GD54" s="2">
        <f t="shared" si="28"/>
        <v>2.2813476366464701E-13</v>
      </c>
      <c r="GE54" s="2">
        <f t="shared" si="28"/>
        <v>3.1061056533654434E-13</v>
      </c>
      <c r="GF54" s="2">
        <f t="shared" si="28"/>
        <v>2.1326905063828209E-13</v>
      </c>
      <c r="GG54" s="2">
        <f t="shared" si="28"/>
        <v>2.3850189028766543E-13</v>
      </c>
      <c r="GH54" s="2">
        <f t="shared" si="28"/>
        <v>2.3026713632124112E-13</v>
      </c>
      <c r="GI54" s="2">
        <f t="shared" si="28"/>
        <v>2.1622305601161972E-12</v>
      </c>
      <c r="GJ54" s="2">
        <f t="shared" si="28"/>
        <v>1.4461973161518866E-11</v>
      </c>
      <c r="GK54" s="2">
        <f t="shared" si="28"/>
        <v>6.0340779105166165E-11</v>
      </c>
      <c r="GM54" s="107">
        <f t="shared" si="29"/>
        <v>4.9409185616005788E-5</v>
      </c>
      <c r="GN54" s="107">
        <f t="shared" si="29"/>
        <v>2.7155985560523092E-5</v>
      </c>
      <c r="GO54" s="107">
        <f t="shared" si="29"/>
        <v>5.2075626942897991E-6</v>
      </c>
      <c r="GP54" s="107">
        <f t="shared" si="29"/>
        <v>6.8984329582456127E-6</v>
      </c>
      <c r="GQ54" s="107">
        <f t="shared" si="29"/>
        <v>6.6869850486524903E-6</v>
      </c>
      <c r="GR54" s="107">
        <f t="shared" si="29"/>
        <v>2.6290710402958876E-6</v>
      </c>
      <c r="GS54" s="107">
        <f t="shared" si="29"/>
        <v>2.4185239950426245E-6</v>
      </c>
      <c r="GT54" s="107">
        <f t="shared" si="29"/>
        <v>4.0030692219257116E-7</v>
      </c>
      <c r="GU54" s="107">
        <f t="shared" si="29"/>
        <v>4.2479083737627395E-7</v>
      </c>
      <c r="GV54" s="107">
        <f t="shared" si="29"/>
        <v>5.9282939753717737E-7</v>
      </c>
      <c r="GW54" s="107">
        <f t="shared" si="29"/>
        <v>1.2280201222065673E-6</v>
      </c>
      <c r="GX54" s="107">
        <f t="shared" si="29"/>
        <v>2.9717052515200553E-6</v>
      </c>
      <c r="GY54" s="107">
        <f t="shared" si="29"/>
        <v>2.9499091811935895E-6</v>
      </c>
      <c r="GZ54" s="107">
        <f t="shared" si="29"/>
        <v>8.7558663630554539E-6</v>
      </c>
      <c r="HA54" s="107">
        <f t="shared" si="29"/>
        <v>9.2204593374676465E-8</v>
      </c>
      <c r="HC54" s="107">
        <f t="shared" si="33"/>
        <v>8.8465889545009187E-15</v>
      </c>
      <c r="HD54" s="107">
        <f t="shared" si="33"/>
        <v>1.0587859738563043E-15</v>
      </c>
      <c r="HE54" s="107">
        <f t="shared" si="33"/>
        <v>2.6884984314848357E-18</v>
      </c>
      <c r="HF54" s="107">
        <f t="shared" si="33"/>
        <v>3.222074829209572E-18</v>
      </c>
      <c r="HG54" s="107">
        <f t="shared" si="33"/>
        <v>2.476190380934023E-18</v>
      </c>
      <c r="HH54" s="107">
        <f t="shared" si="33"/>
        <v>1.4171188230625783E-19</v>
      </c>
      <c r="HI54" s="107">
        <f t="shared" si="33"/>
        <v>1.3845201081584727E-19</v>
      </c>
      <c r="HJ54" s="107">
        <f t="shared" si="33"/>
        <v>6.3662206840528681E-22</v>
      </c>
      <c r="HK54" s="107">
        <f t="shared" si="33"/>
        <v>7.9543106451757626E-22</v>
      </c>
      <c r="HL54" s="107">
        <f t="shared" si="33"/>
        <v>4.6044901475984491E-21</v>
      </c>
      <c r="HM54" s="107">
        <f t="shared" si="33"/>
        <v>2.6713303259661004E-20</v>
      </c>
      <c r="HN54" s="107">
        <f t="shared" si="33"/>
        <v>1.6130243755381125E-19</v>
      </c>
      <c r="HO54" s="107">
        <f t="shared" si="33"/>
        <v>1.5550185004677923E-19</v>
      </c>
      <c r="HP54" s="107">
        <f t="shared" si="33"/>
        <v>6.8592807875662419E-18</v>
      </c>
      <c r="HQ54" s="107">
        <f t="shared" si="33"/>
        <v>4.2143176518573637E-24</v>
      </c>
      <c r="HS54" s="107">
        <f t="shared" si="30"/>
        <v>1.7163698596796026E-38</v>
      </c>
      <c r="HT54" s="107">
        <f t="shared" si="30"/>
        <v>1.2623324214061525E-39</v>
      </c>
      <c r="HU54" s="107">
        <f t="shared" si="30"/>
        <v>1.023226582757224E-46</v>
      </c>
      <c r="HV54" s="107">
        <f t="shared" si="30"/>
        <v>3.687108908775108E-47</v>
      </c>
      <c r="HW54" s="107">
        <f t="shared" si="30"/>
        <v>1.0427810477548825E-47</v>
      </c>
      <c r="HX54" s="107">
        <f t="shared" si="30"/>
        <v>4.8558456574955184E-51</v>
      </c>
      <c r="HY54" s="107">
        <f t="shared" si="30"/>
        <v>6.5082058356555038E-51</v>
      </c>
      <c r="HZ54" s="107">
        <f t="shared" si="30"/>
        <v>1.0896077884684405E-56</v>
      </c>
      <c r="IA54" s="107">
        <f t="shared" si="30"/>
        <v>4.0434255800449551E-57</v>
      </c>
      <c r="IB54" s="107">
        <f t="shared" si="30"/>
        <v>3.3196984664201176E-54</v>
      </c>
      <c r="IC54" s="107">
        <f t="shared" si="30"/>
        <v>2.4724907372711493E-52</v>
      </c>
      <c r="ID54" s="107">
        <f t="shared" si="30"/>
        <v>5.7228586282983055E-51</v>
      </c>
      <c r="IE54" s="107">
        <f t="shared" si="30"/>
        <v>1.0596816189324498E-50</v>
      </c>
      <c r="IF54" s="107">
        <f t="shared" si="30"/>
        <v>9.0970399074377133E-46</v>
      </c>
      <c r="IG54" s="107">
        <f t="shared" si="30"/>
        <v>4.6180558235251636E-37</v>
      </c>
      <c r="II54" s="107">
        <f t="shared" si="31"/>
        <v>3.1393982409712832E-106</v>
      </c>
      <c r="IJ54" s="107">
        <f t="shared" si="31"/>
        <v>9.3641861794209897E-106</v>
      </c>
      <c r="IK54" s="107">
        <f t="shared" si="31"/>
        <v>2.207640767518397E-125</v>
      </c>
      <c r="IL54" s="107">
        <f t="shared" si="31"/>
        <v>3.7930753398797925E-127</v>
      </c>
      <c r="IM54" s="107">
        <f t="shared" si="31"/>
        <v>4.5379882422579073E-129</v>
      </c>
      <c r="IN54" s="107">
        <f t="shared" si="31"/>
        <v>7.1046125907391012E-139</v>
      </c>
      <c r="IO54" s="107">
        <f t="shared" si="31"/>
        <v>1.6365719757688918E-138</v>
      </c>
      <c r="IP54" s="107">
        <f t="shared" si="31"/>
        <v>1.6247668872188337E-154</v>
      </c>
      <c r="IQ54" s="107">
        <f t="shared" si="31"/>
        <v>1.4571531009853713E-157</v>
      </c>
      <c r="IR54" s="107">
        <f t="shared" si="31"/>
        <v>4.7657558743522659E-148</v>
      </c>
      <c r="IS54" s="107">
        <f t="shared" si="31"/>
        <v>3.432240603142719E-142</v>
      </c>
      <c r="IT54" s="107">
        <f t="shared" si="31"/>
        <v>1.916479359719651E-138</v>
      </c>
      <c r="IU54" s="107">
        <f t="shared" si="31"/>
        <v>7.1532373765867085E-137</v>
      </c>
      <c r="IV54" s="107">
        <f t="shared" si="31"/>
        <v>7.0452776329265388E-124</v>
      </c>
      <c r="IW54" s="107">
        <f t="shared" si="31"/>
        <v>3.8782461049229821E-102</v>
      </c>
      <c r="IY54" s="107">
        <f t="shared" si="32"/>
        <v>4.9409185624852377E-5</v>
      </c>
      <c r="IZ54" s="107">
        <f t="shared" si="32"/>
        <v>2.7155985561581876E-5</v>
      </c>
      <c r="JA54" s="107">
        <f t="shared" si="32"/>
        <v>5.2075626942924876E-6</v>
      </c>
      <c r="JB54" s="107">
        <f t="shared" si="32"/>
        <v>6.8984329582488348E-6</v>
      </c>
      <c r="JC54" s="107">
        <f t="shared" si="32"/>
        <v>6.6869850486549662E-6</v>
      </c>
      <c r="JD54" s="107">
        <f t="shared" si="32"/>
        <v>2.6290710402960295E-6</v>
      </c>
      <c r="JE54" s="107">
        <f t="shared" si="32"/>
        <v>2.418523995042763E-6</v>
      </c>
      <c r="JF54" s="107">
        <f t="shared" si="32"/>
        <v>4.003069221925718E-7</v>
      </c>
      <c r="JG54" s="107">
        <f t="shared" si="32"/>
        <v>4.2479083737627475E-7</v>
      </c>
      <c r="JH54" s="107">
        <f t="shared" si="32"/>
        <v>5.9282939753718192E-7</v>
      </c>
      <c r="JI54" s="107">
        <f t="shared" si="32"/>
        <v>1.228020122206594E-6</v>
      </c>
      <c r="JJ54" s="107">
        <f t="shared" si="32"/>
        <v>2.9717052515202167E-6</v>
      </c>
      <c r="JK54" s="107">
        <f t="shared" si="32"/>
        <v>2.9499091811937449E-6</v>
      </c>
      <c r="JL54" s="107">
        <f t="shared" si="32"/>
        <v>8.7558663630623132E-6</v>
      </c>
      <c r="JM54" s="107">
        <f t="shared" si="32"/>
        <v>9.2204593374676465E-8</v>
      </c>
    </row>
    <row r="55" spans="2:273" x14ac:dyDescent="0.25">
      <c r="B55" s="2">
        <v>27</v>
      </c>
      <c r="C55" s="37">
        <v>77.924000000000007</v>
      </c>
      <c r="D55" s="37">
        <v>79.53</v>
      </c>
      <c r="E55" s="37">
        <v>78.090999999999994</v>
      </c>
      <c r="F55" s="37">
        <v>80.090999999999994</v>
      </c>
      <c r="G55" s="37">
        <v>81.266000000000005</v>
      </c>
      <c r="H55" s="37">
        <v>82.421999999999997</v>
      </c>
      <c r="I55" s="37">
        <v>84.078000000000003</v>
      </c>
      <c r="J55" s="37">
        <v>79.25</v>
      </c>
      <c r="K55" s="37">
        <v>80.233999999999995</v>
      </c>
      <c r="L55" s="37">
        <v>76.061999999999998</v>
      </c>
      <c r="M55" s="37">
        <v>76.619</v>
      </c>
      <c r="N55" s="37">
        <v>76.141000000000005</v>
      </c>
      <c r="O55" s="37">
        <v>78.546999999999997</v>
      </c>
      <c r="P55" s="37">
        <v>78.311999999999998</v>
      </c>
      <c r="Q55" s="37">
        <v>78.203000000000003</v>
      </c>
      <c r="S55" s="4">
        <f t="shared" si="34"/>
        <v>79.543409520818841</v>
      </c>
      <c r="T55" s="4">
        <f t="shared" si="34"/>
        <v>80.992755535060624</v>
      </c>
      <c r="U55" s="4">
        <f t="shared" si="34"/>
        <v>80.532852515630253</v>
      </c>
      <c r="V55" s="4">
        <f t="shared" si="34"/>
        <v>82.181784488460053</v>
      </c>
      <c r="W55" s="4">
        <f t="shared" si="34"/>
        <v>83.321515882522306</v>
      </c>
      <c r="X55" s="4">
        <f t="shared" si="34"/>
        <v>84.275746837617291</v>
      </c>
      <c r="Y55" s="4">
        <f t="shared" si="34"/>
        <v>85.327549064127922</v>
      </c>
      <c r="Z55" s="4">
        <f t="shared" si="34"/>
        <v>82.246680578746748</v>
      </c>
      <c r="AA55" s="4">
        <f t="shared" si="34"/>
        <v>82.493924201811168</v>
      </c>
      <c r="AB55" s="4">
        <f t="shared" si="34"/>
        <v>79.039744097679559</v>
      </c>
      <c r="AC55" s="4">
        <f t="shared" si="34"/>
        <v>78.963350931031741</v>
      </c>
      <c r="AD55" s="4">
        <f t="shared" si="34"/>
        <v>78.781389995158307</v>
      </c>
      <c r="AE55" s="4">
        <f t="shared" si="34"/>
        <v>80.818348413701813</v>
      </c>
      <c r="AF55" s="4">
        <f t="shared" si="34"/>
        <v>79.923660592649014</v>
      </c>
      <c r="AG55" s="4">
        <f t="shared" si="34"/>
        <v>79.57379310669107</v>
      </c>
      <c r="AI55" s="4">
        <f t="shared" si="35"/>
        <v>-1.6194095208188344</v>
      </c>
      <c r="AJ55" s="4">
        <f t="shared" si="35"/>
        <v>-1.4627555350606229</v>
      </c>
      <c r="AK55" s="4">
        <f t="shared" si="35"/>
        <v>-2.4418525156302593</v>
      </c>
      <c r="AL55" s="4">
        <f t="shared" si="35"/>
        <v>-2.0907844884600593</v>
      </c>
      <c r="AM55" s="4">
        <f t="shared" si="35"/>
        <v>-2.0555158825223003</v>
      </c>
      <c r="AN55" s="4">
        <f t="shared" si="35"/>
        <v>-1.8537468376172939</v>
      </c>
      <c r="AO55" s="4">
        <f t="shared" si="35"/>
        <v>-1.249549064127919</v>
      </c>
      <c r="AP55" s="4">
        <f t="shared" si="35"/>
        <v>-2.9966805787467479</v>
      </c>
      <c r="AQ55" s="4">
        <f t="shared" si="35"/>
        <v>-2.2599242018111738</v>
      </c>
      <c r="AR55" s="4">
        <f t="shared" si="35"/>
        <v>-2.9777440976795617</v>
      </c>
      <c r="AS55" s="4">
        <f t="shared" si="35"/>
        <v>-2.344350931031741</v>
      </c>
      <c r="AT55" s="4">
        <f t="shared" si="35"/>
        <v>-2.6403899951583014</v>
      </c>
      <c r="AU55" s="4">
        <f t="shared" si="35"/>
        <v>-2.2713484137018156</v>
      </c>
      <c r="AV55" s="4">
        <f t="shared" si="35"/>
        <v>-1.6116605926490166</v>
      </c>
      <c r="AW55" s="4">
        <f t="shared" si="35"/>
        <v>-1.3707931066910675</v>
      </c>
      <c r="AY55" s="2">
        <f t="shared" si="24"/>
        <v>79.472463597207252</v>
      </c>
      <c r="AZ55" s="2">
        <f t="shared" si="24"/>
        <v>80.951244298387408</v>
      </c>
      <c r="BA55" s="2">
        <f t="shared" si="24"/>
        <v>80.523245462354822</v>
      </c>
      <c r="BB55" s="2">
        <f t="shared" si="24"/>
        <v>82.169459657098585</v>
      </c>
      <c r="BC55" s="2">
        <f t="shared" si="24"/>
        <v>83.309122614881147</v>
      </c>
      <c r="BD55" s="2">
        <f t="shared" si="24"/>
        <v>84.270538883179213</v>
      </c>
      <c r="BE55" s="2">
        <f t="shared" si="24"/>
        <v>85.322740010320857</v>
      </c>
      <c r="BF55" s="2">
        <f t="shared" si="24"/>
        <v>82.245754702861333</v>
      </c>
      <c r="BG55" s="2">
        <f t="shared" si="24"/>
        <v>82.492941270784698</v>
      </c>
      <c r="BH55" s="2">
        <f t="shared" si="24"/>
        <v>79.038434796848378</v>
      </c>
      <c r="BI55" s="2">
        <f t="shared" si="24"/>
        <v>78.960804165787792</v>
      </c>
      <c r="BJ55" s="2">
        <f t="shared" si="24"/>
        <v>78.775753433268065</v>
      </c>
      <c r="BK55" s="2">
        <f t="shared" si="24"/>
        <v>80.812917211777091</v>
      </c>
      <c r="BL55" s="2">
        <f t="shared" si="24"/>
        <v>79.909740347836532</v>
      </c>
      <c r="BM55" s="2">
        <f t="shared" si="24"/>
        <v>79.573612438630519</v>
      </c>
      <c r="BO55" s="2">
        <f t="shared" si="25"/>
        <v>77.924000000000007</v>
      </c>
      <c r="BP55" s="2">
        <f t="shared" si="25"/>
        <v>79.53</v>
      </c>
      <c r="BQ55" s="2">
        <f t="shared" si="25"/>
        <v>78.090999999999994</v>
      </c>
      <c r="BR55" s="2">
        <f t="shared" si="25"/>
        <v>80.090999999999994</v>
      </c>
      <c r="BS55" s="2">
        <f t="shared" si="25"/>
        <v>81.266000000000005</v>
      </c>
      <c r="BT55" s="2">
        <f t="shared" si="25"/>
        <v>82.421999999999997</v>
      </c>
      <c r="BU55" s="2">
        <f t="shared" si="25"/>
        <v>84.078000000000003</v>
      </c>
      <c r="BV55" s="2">
        <f t="shared" si="25"/>
        <v>79.25</v>
      </c>
      <c r="BW55" s="2">
        <f t="shared" si="25"/>
        <v>80.233999999999995</v>
      </c>
      <c r="BX55" s="2">
        <f t="shared" si="25"/>
        <v>76.061999999999998</v>
      </c>
      <c r="BY55" s="2">
        <f t="shared" si="25"/>
        <v>76.619</v>
      </c>
      <c r="BZ55" s="2">
        <f t="shared" si="25"/>
        <v>76.141000000000005</v>
      </c>
      <c r="CA55" s="2">
        <f t="shared" si="25"/>
        <v>78.546999999999997</v>
      </c>
      <c r="CB55" s="2">
        <f t="shared" si="25"/>
        <v>78.311999999999998</v>
      </c>
      <c r="CC55" s="2">
        <f t="shared" si="25"/>
        <v>78.203000000000003</v>
      </c>
      <c r="CE55" s="2" t="str">
        <f t="shared" si="26"/>
        <v/>
      </c>
      <c r="CF55" s="2" t="str">
        <f t="shared" si="26"/>
        <v/>
      </c>
      <c r="CG55" s="2" t="str">
        <f t="shared" si="26"/>
        <v/>
      </c>
      <c r="CH55" s="2" t="str">
        <f t="shared" si="26"/>
        <v/>
      </c>
      <c r="CI55" s="2" t="str">
        <f t="shared" si="26"/>
        <v/>
      </c>
      <c r="CJ55" s="2" t="str">
        <f t="shared" si="26"/>
        <v/>
      </c>
      <c r="CK55" s="2" t="str">
        <f t="shared" si="26"/>
        <v/>
      </c>
      <c r="CL55" s="2" t="str">
        <f t="shared" si="26"/>
        <v/>
      </c>
      <c r="CM55" s="2" t="str">
        <f t="shared" si="26"/>
        <v/>
      </c>
      <c r="CN55" s="2" t="str">
        <f t="shared" si="26"/>
        <v/>
      </c>
      <c r="CO55" s="2" t="str">
        <f t="shared" si="26"/>
        <v/>
      </c>
      <c r="CP55" s="2" t="str">
        <f t="shared" si="26"/>
        <v/>
      </c>
      <c r="CQ55" s="2" t="str">
        <f t="shared" si="26"/>
        <v/>
      </c>
      <c r="CR55" s="2" t="str">
        <f t="shared" si="26"/>
        <v/>
      </c>
      <c r="CS55" s="2" t="str">
        <f t="shared" si="26"/>
        <v/>
      </c>
      <c r="CU55" s="2" t="str">
        <f t="shared" si="27"/>
        <v/>
      </c>
      <c r="CV55" s="2" t="str">
        <f t="shared" si="27"/>
        <v/>
      </c>
      <c r="CW55" s="2" t="str">
        <f t="shared" si="27"/>
        <v/>
      </c>
      <c r="CX55" s="2" t="str">
        <f t="shared" si="27"/>
        <v/>
      </c>
      <c r="CY55" s="2" t="str">
        <f t="shared" si="27"/>
        <v/>
      </c>
      <c r="CZ55" s="2" t="str">
        <f t="shared" si="27"/>
        <v/>
      </c>
      <c r="DA55" s="2" t="str">
        <f t="shared" si="27"/>
        <v/>
      </c>
      <c r="DB55" s="2" t="str">
        <f t="shared" si="27"/>
        <v/>
      </c>
      <c r="DC55" s="2" t="str">
        <f t="shared" si="27"/>
        <v/>
      </c>
      <c r="DD55" s="2" t="str">
        <f t="shared" si="27"/>
        <v/>
      </c>
      <c r="DE55" s="2" t="str">
        <f t="shared" si="27"/>
        <v/>
      </c>
      <c r="DF55" s="2" t="str">
        <f t="shared" si="27"/>
        <v/>
      </c>
      <c r="DG55" s="2" t="str">
        <f t="shared" si="27"/>
        <v/>
      </c>
      <c r="DH55" s="2" t="str">
        <f t="shared" si="27"/>
        <v/>
      </c>
      <c r="DI55" s="2" t="str">
        <f t="shared" si="27"/>
        <v/>
      </c>
      <c r="DK55" s="2">
        <f t="shared" si="36"/>
        <v>79.47336219512195</v>
      </c>
      <c r="DL55" s="2">
        <f t="shared" si="36"/>
        <v>80.951979268292689</v>
      </c>
      <c r="DM55" s="2">
        <f t="shared" si="36"/>
        <v>80.524113560857757</v>
      </c>
      <c r="DN55" s="2">
        <f t="shared" si="36"/>
        <v>82.171273154525551</v>
      </c>
      <c r="DO55" s="2">
        <f t="shared" si="36"/>
        <v>83.310686897334094</v>
      </c>
      <c r="DP55" s="2">
        <f t="shared" si="36"/>
        <v>84.2720679553005</v>
      </c>
      <c r="DQ55" s="2">
        <f t="shared" si="36"/>
        <v>85.324117487164003</v>
      </c>
      <c r="DR55" s="2">
        <f t="shared" si="36"/>
        <v>82.246219686411152</v>
      </c>
      <c r="DS55" s="2">
        <f t="shared" si="36"/>
        <v>82.494056848030013</v>
      </c>
      <c r="DT55" s="2">
        <f t="shared" si="36"/>
        <v>79.038868298084964</v>
      </c>
      <c r="DU55" s="2">
        <f t="shared" si="36"/>
        <v>78.961176890041315</v>
      </c>
      <c r="DV55" s="2">
        <f t="shared" si="36"/>
        <v>78.776224705527028</v>
      </c>
      <c r="DW55" s="2">
        <f t="shared" si="36"/>
        <v>80.813223799456352</v>
      </c>
      <c r="DX55" s="2">
        <f t="shared" si="36"/>
        <v>79.909987919057684</v>
      </c>
      <c r="DY55" s="2">
        <f t="shared" si="36"/>
        <v>79.571929095086986</v>
      </c>
      <c r="EA55" s="2">
        <f t="shared" si="37"/>
        <v>73.002545990296156</v>
      </c>
      <c r="EB55" s="2">
        <f t="shared" si="37"/>
        <v>76.475039048081612</v>
      </c>
      <c r="EC55" s="2">
        <f t="shared" si="37"/>
        <v>75.716720602488337</v>
      </c>
      <c r="ED55" s="2">
        <f t="shared" si="37"/>
        <v>74.153445885854765</v>
      </c>
      <c r="EE55" s="2">
        <f t="shared" si="37"/>
        <v>76.51096296296295</v>
      </c>
      <c r="EF55" s="2">
        <f t="shared" si="37"/>
        <v>77.223948148148153</v>
      </c>
      <c r="EG55" s="2">
        <f t="shared" si="37"/>
        <v>79.210347107609806</v>
      </c>
      <c r="EH55" s="2">
        <f t="shared" si="37"/>
        <v>79.891627111785951</v>
      </c>
      <c r="EI55" s="2">
        <f t="shared" si="37"/>
        <v>77.856509531216631</v>
      </c>
      <c r="EJ55" s="2">
        <f t="shared" si="37"/>
        <v>76.662410355329939</v>
      </c>
      <c r="EK55" s="2">
        <f t="shared" si="37"/>
        <v>77.12743397194663</v>
      </c>
      <c r="EL55" s="2">
        <f t="shared" si="37"/>
        <v>76.870033703703697</v>
      </c>
      <c r="EM55" s="2">
        <f t="shared" si="37"/>
        <v>80.124051851851846</v>
      </c>
      <c r="EN55" s="2">
        <f t="shared" si="37"/>
        <v>79.585391892217572</v>
      </c>
      <c r="EO55" s="2">
        <f t="shared" si="37"/>
        <v>80.785456301943995</v>
      </c>
      <c r="EQ55" s="2">
        <f t="shared" si="38"/>
        <v>74.377251517839412</v>
      </c>
      <c r="ER55" s="2">
        <f t="shared" si="38"/>
        <v>76.120886239548042</v>
      </c>
      <c r="ES55" s="2">
        <f t="shared" si="38"/>
        <v>75.145301460838866</v>
      </c>
      <c r="ET55" s="2">
        <f t="shared" si="38"/>
        <v>74.714739402830133</v>
      </c>
      <c r="EU55" s="2">
        <f t="shared" si="38"/>
        <v>75.870087898501851</v>
      </c>
      <c r="EV55" s="2">
        <f t="shared" si="38"/>
        <v>76.277910379111518</v>
      </c>
      <c r="EW55" s="2">
        <f t="shared" si="38"/>
        <v>78.356010115741498</v>
      </c>
      <c r="EX55" s="2">
        <f t="shared" si="38"/>
        <v>78.097898335236167</v>
      </c>
      <c r="EY55" s="2">
        <f t="shared" si="38"/>
        <v>76.800296268436384</v>
      </c>
      <c r="EZ55" s="2">
        <f t="shared" si="38"/>
        <v>75.198998559822911</v>
      </c>
      <c r="FA55" s="2">
        <f t="shared" si="38"/>
        <v>75.258460735465391</v>
      </c>
      <c r="FB55" s="2">
        <f t="shared" si="38"/>
        <v>75.785647951408023</v>
      </c>
      <c r="FC55" s="2">
        <f t="shared" si="38"/>
        <v>78.041351870725791</v>
      </c>
      <c r="FD55" s="2">
        <f t="shared" si="38"/>
        <v>79.63342829201649</v>
      </c>
      <c r="FE55" s="2">
        <f t="shared" si="38"/>
        <v>85.918443320837511</v>
      </c>
      <c r="FG55" s="2">
        <f t="shared" si="39"/>
        <v>1.388693305896881E-4</v>
      </c>
      <c r="FH55" s="2">
        <f t="shared" si="39"/>
        <v>1.6416790689091293E-4</v>
      </c>
      <c r="FI55" s="2">
        <f t="shared" si="39"/>
        <v>1.8057573207243003E-4</v>
      </c>
      <c r="FJ55" s="2">
        <f t="shared" si="39"/>
        <v>2.2618314991457991E-4</v>
      </c>
      <c r="FK55" s="2">
        <f t="shared" si="39"/>
        <v>2.3005087675511378E-4</v>
      </c>
      <c r="FL55" s="2">
        <f t="shared" si="39"/>
        <v>2.1694752117267012E-4</v>
      </c>
      <c r="FM55" s="2">
        <f t="shared" si="39"/>
        <v>2.2530725843275567E-4</v>
      </c>
      <c r="FN55" s="2">
        <f t="shared" si="39"/>
        <v>1.9747940867133863E-4</v>
      </c>
      <c r="FO55" s="2">
        <f t="shared" si="39"/>
        <v>2.4055328575492248E-4</v>
      </c>
      <c r="FP55" s="2">
        <f t="shared" si="39"/>
        <v>1.8241485717477988E-4</v>
      </c>
      <c r="FQ55" s="2">
        <f t="shared" si="39"/>
        <v>2.0325872797360303E-4</v>
      </c>
      <c r="FR55" s="2">
        <f t="shared" si="39"/>
        <v>2.4723244323665285E-4</v>
      </c>
      <c r="FS55" s="2">
        <f t="shared" si="39"/>
        <v>4.4486383228897655E-4</v>
      </c>
      <c r="FT55" s="2">
        <f t="shared" si="39"/>
        <v>7.6270564493197124E-4</v>
      </c>
      <c r="FU55" s="2">
        <f t="shared" si="39"/>
        <v>1.3871491008021855E-3</v>
      </c>
      <c r="FW55" s="2">
        <f t="shared" si="28"/>
        <v>3.3294896141313922E-14</v>
      </c>
      <c r="FX55" s="2">
        <f t="shared" si="28"/>
        <v>1.7318084617979711E-13</v>
      </c>
      <c r="FY55" s="2">
        <f t="shared" si="28"/>
        <v>2.095121714575703E-13</v>
      </c>
      <c r="FZ55" s="2">
        <f t="shared" si="28"/>
        <v>2.4654901675628377E-13</v>
      </c>
      <c r="GA55" s="2">
        <f t="shared" si="28"/>
        <v>2.1809818452965987E-13</v>
      </c>
      <c r="GB55" s="2">
        <f t="shared" si="28"/>
        <v>2.0753452967372971E-13</v>
      </c>
      <c r="GC55" s="2">
        <f t="shared" si="28"/>
        <v>2.7266611023345299E-13</v>
      </c>
      <c r="GD55" s="2">
        <f t="shared" si="28"/>
        <v>2.8720465129106348E-13</v>
      </c>
      <c r="GE55" s="2">
        <f t="shared" si="28"/>
        <v>3.9103553387389633E-13</v>
      </c>
      <c r="GF55" s="2">
        <f t="shared" si="28"/>
        <v>2.6848982739773618E-13</v>
      </c>
      <c r="GG55" s="2">
        <f t="shared" si="28"/>
        <v>3.0025609044406776E-13</v>
      </c>
      <c r="GH55" s="2">
        <f t="shared" si="28"/>
        <v>2.8988914941586448E-13</v>
      </c>
      <c r="GI55" s="2">
        <f t="shared" si="28"/>
        <v>2.6656988959599029E-12</v>
      </c>
      <c r="GJ55" s="2">
        <f t="shared" si="28"/>
        <v>1.7521080483470868E-11</v>
      </c>
      <c r="GK55" s="2">
        <f t="shared" si="28"/>
        <v>7.2033412637755581E-11</v>
      </c>
      <c r="GM55" s="107">
        <f t="shared" si="29"/>
        <v>7.6262931037800576E-5</v>
      </c>
      <c r="GN55" s="107">
        <f t="shared" si="29"/>
        <v>4.349683207380745E-5</v>
      </c>
      <c r="GO55" s="107">
        <f t="shared" si="29"/>
        <v>9.0927033160149501E-6</v>
      </c>
      <c r="GP55" s="107">
        <f t="shared" si="29"/>
        <v>1.2046871323375015E-5</v>
      </c>
      <c r="GQ55" s="107">
        <f t="shared" si="29"/>
        <v>1.1708745495759228E-5</v>
      </c>
      <c r="GR55" s="107">
        <f t="shared" si="29"/>
        <v>4.8071992767493317E-6</v>
      </c>
      <c r="GS55" s="107">
        <f t="shared" si="29"/>
        <v>4.4525891170559674E-6</v>
      </c>
      <c r="GT55" s="107">
        <f t="shared" si="29"/>
        <v>7.9914567419951574E-7</v>
      </c>
      <c r="GU55" s="107">
        <f t="shared" si="29"/>
        <v>8.588492014313905E-7</v>
      </c>
      <c r="GV55" s="107">
        <f t="shared" si="29"/>
        <v>1.1535140058675012E-6</v>
      </c>
      <c r="GW55" s="107">
        <f t="shared" si="29"/>
        <v>2.3224374539303507E-6</v>
      </c>
      <c r="GX55" s="107">
        <f t="shared" si="29"/>
        <v>5.4492008302506236E-6</v>
      </c>
      <c r="GY55" s="107">
        <f t="shared" si="29"/>
        <v>5.3432440486676928E-6</v>
      </c>
      <c r="GZ55" s="107">
        <f t="shared" si="29"/>
        <v>1.4906644223880487E-5</v>
      </c>
      <c r="HA55" s="107">
        <f t="shared" si="29"/>
        <v>1.9777050213379735E-7</v>
      </c>
      <c r="HC55" s="107">
        <f t="shared" si="33"/>
        <v>2.3721720988590201E-14</v>
      </c>
      <c r="HD55" s="107">
        <f t="shared" si="33"/>
        <v>3.0965330024894838E-15</v>
      </c>
      <c r="HE55" s="107">
        <f t="shared" si="33"/>
        <v>9.6520893478465972E-18</v>
      </c>
      <c r="HF55" s="107">
        <f t="shared" si="33"/>
        <v>1.1720729963447258E-17</v>
      </c>
      <c r="HG55" s="107">
        <f t="shared" si="33"/>
        <v>9.0868724731475162E-18</v>
      </c>
      <c r="HH55" s="107">
        <f t="shared" si="33"/>
        <v>5.7173257223459114E-19</v>
      </c>
      <c r="HI55" s="107">
        <f t="shared" si="33"/>
        <v>5.6503332228062635E-19</v>
      </c>
      <c r="HJ55" s="107">
        <f t="shared" si="33"/>
        <v>3.0933600297469936E-21</v>
      </c>
      <c r="HK55" s="107">
        <f t="shared" si="33"/>
        <v>3.9777377770981535E-21</v>
      </c>
      <c r="HL55" s="107">
        <f t="shared" si="33"/>
        <v>2.0866829033296719E-20</v>
      </c>
      <c r="HM55" s="107">
        <f t="shared" si="33"/>
        <v>1.1472646677176412E-19</v>
      </c>
      <c r="HN55" s="107">
        <f t="shared" si="33"/>
        <v>6.5830474511735177E-19</v>
      </c>
      <c r="HO55" s="107">
        <f t="shared" si="33"/>
        <v>6.1685829037724775E-19</v>
      </c>
      <c r="HP55" s="107">
        <f t="shared" si="33"/>
        <v>2.3543936589033441E-17</v>
      </c>
      <c r="HQ55" s="107">
        <f t="shared" si="33"/>
        <v>2.3095089778463209E-23</v>
      </c>
      <c r="HS55" s="107">
        <f t="shared" si="30"/>
        <v>8.6978925414352278E-38</v>
      </c>
      <c r="HT55" s="107">
        <f t="shared" si="30"/>
        <v>7.1550947424172453E-39</v>
      </c>
      <c r="HU55" s="107">
        <f t="shared" si="30"/>
        <v>8.130971422075805E-46</v>
      </c>
      <c r="HV55" s="107">
        <f t="shared" si="30"/>
        <v>3.038928703265293E-46</v>
      </c>
      <c r="HW55" s="107">
        <f t="shared" si="30"/>
        <v>8.7675890745514399E-47</v>
      </c>
      <c r="HX55" s="107">
        <f t="shared" si="30"/>
        <v>4.7662251735130433E-50</v>
      </c>
      <c r="HY55" s="107">
        <f t="shared" si="30"/>
        <v>6.4863666048585439E-50</v>
      </c>
      <c r="HZ55" s="107">
        <f t="shared" si="30"/>
        <v>1.4273515315492948E-55</v>
      </c>
      <c r="IA55" s="107">
        <f t="shared" si="30"/>
        <v>5.6434085435876671E-56</v>
      </c>
      <c r="IB55" s="107">
        <f t="shared" si="30"/>
        <v>3.86473590572187E-53</v>
      </c>
      <c r="IC55" s="107">
        <f t="shared" si="30"/>
        <v>2.6474568676977781E-51</v>
      </c>
      <c r="ID55" s="107">
        <f t="shared" si="30"/>
        <v>5.735359254716515E-50</v>
      </c>
      <c r="IE55" s="107">
        <f t="shared" si="30"/>
        <v>1.0063534822271107E-49</v>
      </c>
      <c r="IF55" s="107">
        <f t="shared" si="30"/>
        <v>6.7397268999055599E-45</v>
      </c>
      <c r="IG55" s="107">
        <f t="shared" si="30"/>
        <v>2.2246484030496535E-36</v>
      </c>
      <c r="II55" s="107">
        <f t="shared" si="31"/>
        <v>1.064811195895411E-104</v>
      </c>
      <c r="IJ55" s="107">
        <f t="shared" si="31"/>
        <v>3.7970114115396713E-104</v>
      </c>
      <c r="IK55" s="107">
        <f t="shared" si="31"/>
        <v>1.8521344944363284E-123</v>
      </c>
      <c r="IL55" s="107">
        <f t="shared" si="31"/>
        <v>3.4754765344873414E-125</v>
      </c>
      <c r="IM55" s="107">
        <f t="shared" si="31"/>
        <v>4.3720588237702709E-127</v>
      </c>
      <c r="IN55" s="107">
        <f t="shared" si="31"/>
        <v>9.6514581005564227E-137</v>
      </c>
      <c r="IO55" s="107">
        <f t="shared" si="31"/>
        <v>2.2971166422712362E-136</v>
      </c>
      <c r="IP55" s="107">
        <f t="shared" si="31"/>
        <v>4.1082362676132435E-152</v>
      </c>
      <c r="IQ55" s="107">
        <f t="shared" si="31"/>
        <v>4.3699587019190962E-155</v>
      </c>
      <c r="IR55" s="107">
        <f t="shared" si="31"/>
        <v>9.4175554967892256E-146</v>
      </c>
      <c r="IS55" s="107">
        <f t="shared" si="31"/>
        <v>5.5960237571203914E-140</v>
      </c>
      <c r="IT55" s="107">
        <f t="shared" si="31"/>
        <v>2.7112821442681131E-136</v>
      </c>
      <c r="IU55" s="107">
        <f t="shared" si="31"/>
        <v>8.8806196955607788E-135</v>
      </c>
      <c r="IV55" s="107">
        <f t="shared" si="31"/>
        <v>5.187040384871549E-122</v>
      </c>
      <c r="IW55" s="107">
        <f t="shared" si="31"/>
        <v>1.2341913234131823E-100</v>
      </c>
      <c r="IY55" s="107">
        <f t="shared" si="32"/>
        <v>7.6262931061522296E-5</v>
      </c>
      <c r="IZ55" s="107">
        <f t="shared" si="32"/>
        <v>4.3496832076903986E-5</v>
      </c>
      <c r="JA55" s="107">
        <f t="shared" si="32"/>
        <v>9.0927033160246029E-6</v>
      </c>
      <c r="JB55" s="107">
        <f t="shared" si="32"/>
        <v>1.2046871323386736E-5</v>
      </c>
      <c r="JC55" s="107">
        <f t="shared" si="32"/>
        <v>1.1708745495768315E-5</v>
      </c>
      <c r="JD55" s="107">
        <f t="shared" si="32"/>
        <v>4.8071992767499035E-6</v>
      </c>
      <c r="JE55" s="107">
        <f t="shared" si="32"/>
        <v>4.4525891170565324E-6</v>
      </c>
      <c r="JF55" s="107">
        <f t="shared" si="32"/>
        <v>7.9914567419951881E-7</v>
      </c>
      <c r="JG55" s="107">
        <f t="shared" si="32"/>
        <v>8.5884920143139452E-7</v>
      </c>
      <c r="JH55" s="107">
        <f t="shared" si="32"/>
        <v>1.1535140058675222E-6</v>
      </c>
      <c r="JI55" s="107">
        <f t="shared" si="32"/>
        <v>2.3224374539304655E-6</v>
      </c>
      <c r="JJ55" s="107">
        <f t="shared" si="32"/>
        <v>5.4492008302512818E-6</v>
      </c>
      <c r="JK55" s="107">
        <f t="shared" si="32"/>
        <v>5.3432440486683095E-6</v>
      </c>
      <c r="JL55" s="107">
        <f t="shared" si="32"/>
        <v>1.4906644223904031E-5</v>
      </c>
      <c r="JM55" s="107">
        <f t="shared" si="32"/>
        <v>1.9777050213379738E-7</v>
      </c>
    </row>
    <row r="56" spans="2:273" x14ac:dyDescent="0.25">
      <c r="B56" s="2">
        <v>28</v>
      </c>
      <c r="C56" s="37">
        <v>78.394000000000005</v>
      </c>
      <c r="D56" s="37">
        <v>79.484999999999999</v>
      </c>
      <c r="E56" s="37">
        <v>79.620999999999995</v>
      </c>
      <c r="F56" s="37">
        <v>79.242000000000004</v>
      </c>
      <c r="G56" s="37">
        <v>82.796999999999997</v>
      </c>
      <c r="H56" s="37">
        <v>81.811999999999998</v>
      </c>
      <c r="I56" s="37">
        <v>83.953000000000003</v>
      </c>
      <c r="J56" s="37">
        <v>80.561999999999998</v>
      </c>
      <c r="K56" s="37">
        <v>79.921999999999997</v>
      </c>
      <c r="L56" s="37">
        <v>77.203000000000003</v>
      </c>
      <c r="M56" s="37">
        <v>77.381</v>
      </c>
      <c r="N56" s="37">
        <v>76.703000000000003</v>
      </c>
      <c r="O56" s="37">
        <v>80.421999999999997</v>
      </c>
      <c r="P56" s="37">
        <v>76.968999999999994</v>
      </c>
      <c r="Q56" s="37">
        <v>78.688000000000002</v>
      </c>
      <c r="S56" s="4">
        <f t="shared" si="34"/>
        <v>79.809870782465012</v>
      </c>
      <c r="T56" s="4">
        <f t="shared" si="34"/>
        <v>81.246503734947595</v>
      </c>
      <c r="U56" s="4">
        <f t="shared" si="34"/>
        <v>80.780890244057417</v>
      </c>
      <c r="V56" s="4">
        <f t="shared" si="34"/>
        <v>82.460475178386588</v>
      </c>
      <c r="W56" s="4">
        <f t="shared" si="34"/>
        <v>83.534633918039859</v>
      </c>
      <c r="X56" s="4">
        <f t="shared" si="34"/>
        <v>84.51489690926897</v>
      </c>
      <c r="Y56" s="4">
        <f t="shared" si="34"/>
        <v>85.540578799717494</v>
      </c>
      <c r="Z56" s="4">
        <f t="shared" si="34"/>
        <v>82.49376242782742</v>
      </c>
      <c r="AA56" s="4">
        <f t="shared" si="34"/>
        <v>82.755173558938338</v>
      </c>
      <c r="AB56" s="4">
        <f t="shared" si="34"/>
        <v>79.255027428277117</v>
      </c>
      <c r="AC56" s="4">
        <f t="shared" si="34"/>
        <v>79.228712942075489</v>
      </c>
      <c r="AD56" s="4">
        <f t="shared" si="34"/>
        <v>79.065057122721456</v>
      </c>
      <c r="AE56" s="4">
        <f t="shared" si="34"/>
        <v>81.064160803615039</v>
      </c>
      <c r="AF56" s="4">
        <f t="shared" si="34"/>
        <v>80.138631650339676</v>
      </c>
      <c r="AG56" s="4">
        <f t="shared" si="34"/>
        <v>79.792669309430494</v>
      </c>
      <c r="AI56" s="4">
        <f t="shared" si="35"/>
        <v>-1.4158707824650065</v>
      </c>
      <c r="AJ56" s="4">
        <f t="shared" si="35"/>
        <v>-1.7615037349475955</v>
      </c>
      <c r="AK56" s="4">
        <f t="shared" si="35"/>
        <v>-1.1598902440574221</v>
      </c>
      <c r="AL56" s="4">
        <f t="shared" si="35"/>
        <v>-3.2184751783865835</v>
      </c>
      <c r="AM56" s="4">
        <f t="shared" si="35"/>
        <v>-0.73763391803986167</v>
      </c>
      <c r="AN56" s="4">
        <f t="shared" si="35"/>
        <v>-2.7028969092689721</v>
      </c>
      <c r="AO56" s="4">
        <f t="shared" si="35"/>
        <v>-1.5875787997174911</v>
      </c>
      <c r="AP56" s="4">
        <f t="shared" si="35"/>
        <v>-1.9317624278274224</v>
      </c>
      <c r="AQ56" s="4">
        <f t="shared" si="35"/>
        <v>-2.8331735589383413</v>
      </c>
      <c r="AR56" s="4">
        <f t="shared" si="35"/>
        <v>-2.052027428277114</v>
      </c>
      <c r="AS56" s="4">
        <f t="shared" si="35"/>
        <v>-1.8477129420754892</v>
      </c>
      <c r="AT56" s="4">
        <f t="shared" si="35"/>
        <v>-2.3620571227214526</v>
      </c>
      <c r="AU56" s="4">
        <f t="shared" si="35"/>
        <v>-0.64216080361504169</v>
      </c>
      <c r="AV56" s="4">
        <f t="shared" si="35"/>
        <v>-3.1696316503396815</v>
      </c>
      <c r="AW56" s="4">
        <f t="shared" si="35"/>
        <v>-1.1046693094304914</v>
      </c>
      <c r="AY56" s="2">
        <f t="shared" si="24"/>
        <v>79.703986416690256</v>
      </c>
      <c r="AZ56" s="2">
        <f t="shared" si="24"/>
        <v>81.182322304513761</v>
      </c>
      <c r="BA56" s="2">
        <f t="shared" si="24"/>
        <v>80.764745959994826</v>
      </c>
      <c r="BB56" s="2">
        <f t="shared" si="24"/>
        <v>82.439780379443917</v>
      </c>
      <c r="BC56" s="2">
        <f t="shared" si="24"/>
        <v>83.513771954016448</v>
      </c>
      <c r="BD56" s="2">
        <f t="shared" si="24"/>
        <v>84.505751743412191</v>
      </c>
      <c r="BE56" s="2">
        <f t="shared" si="24"/>
        <v>85.53207928508958</v>
      </c>
      <c r="BF56" s="2">
        <f t="shared" si="24"/>
        <v>82.491991144513037</v>
      </c>
      <c r="BG56" s="2">
        <f t="shared" si="24"/>
        <v>82.753271626247525</v>
      </c>
      <c r="BH56" s="2">
        <f t="shared" si="24"/>
        <v>79.252583356474545</v>
      </c>
      <c r="BI56" s="2">
        <f t="shared" si="24"/>
        <v>79.224090667597551</v>
      </c>
      <c r="BJ56" s="2">
        <f t="shared" si="24"/>
        <v>79.055137793557719</v>
      </c>
      <c r="BK56" s="2">
        <f t="shared" si="24"/>
        <v>81.054708212515422</v>
      </c>
      <c r="BL56" s="2">
        <f t="shared" si="24"/>
        <v>80.115806493983101</v>
      </c>
      <c r="BM56" s="2">
        <f t="shared" si="24"/>
        <v>79.792298673047966</v>
      </c>
      <c r="BO56" s="2">
        <f t="shared" si="25"/>
        <v>78.394000000000005</v>
      </c>
      <c r="BP56" s="2">
        <f t="shared" si="25"/>
        <v>79.484999999999999</v>
      </c>
      <c r="BQ56" s="2">
        <f t="shared" si="25"/>
        <v>79.620999999999995</v>
      </c>
      <c r="BR56" s="2">
        <f t="shared" si="25"/>
        <v>79.242000000000004</v>
      </c>
      <c r="BS56" s="2">
        <f t="shared" si="25"/>
        <v>82.796999999999997</v>
      </c>
      <c r="BT56" s="2">
        <f t="shared" si="25"/>
        <v>81.811999999999998</v>
      </c>
      <c r="BU56" s="2">
        <f t="shared" si="25"/>
        <v>83.953000000000003</v>
      </c>
      <c r="BV56" s="2">
        <f t="shared" si="25"/>
        <v>80.561999999999998</v>
      </c>
      <c r="BW56" s="2">
        <f t="shared" si="25"/>
        <v>79.921999999999997</v>
      </c>
      <c r="BX56" s="2">
        <f t="shared" si="25"/>
        <v>77.203000000000003</v>
      </c>
      <c r="BY56" s="2">
        <f t="shared" si="25"/>
        <v>77.381</v>
      </c>
      <c r="BZ56" s="2">
        <f t="shared" si="25"/>
        <v>76.703000000000003</v>
      </c>
      <c r="CA56" s="2">
        <f t="shared" si="25"/>
        <v>80.421999999999997</v>
      </c>
      <c r="CB56" s="2">
        <f t="shared" si="25"/>
        <v>76.968999999999994</v>
      </c>
      <c r="CC56" s="2">
        <f t="shared" si="25"/>
        <v>78.688000000000002</v>
      </c>
      <c r="CE56" s="2" t="str">
        <f t="shared" si="26"/>
        <v/>
      </c>
      <c r="CF56" s="2" t="str">
        <f t="shared" si="26"/>
        <v/>
      </c>
      <c r="CG56" s="2" t="str">
        <f t="shared" si="26"/>
        <v/>
      </c>
      <c r="CH56" s="2" t="str">
        <f t="shared" si="26"/>
        <v/>
      </c>
      <c r="CI56" s="2" t="str">
        <f t="shared" si="26"/>
        <v/>
      </c>
      <c r="CJ56" s="2" t="str">
        <f t="shared" si="26"/>
        <v/>
      </c>
      <c r="CK56" s="2" t="str">
        <f t="shared" si="26"/>
        <v/>
      </c>
      <c r="CL56" s="2" t="str">
        <f t="shared" si="26"/>
        <v/>
      </c>
      <c r="CM56" s="2" t="str">
        <f t="shared" si="26"/>
        <v/>
      </c>
      <c r="CN56" s="2" t="str">
        <f t="shared" si="26"/>
        <v/>
      </c>
      <c r="CO56" s="2" t="str">
        <f t="shared" si="26"/>
        <v/>
      </c>
      <c r="CP56" s="2" t="str">
        <f t="shared" si="26"/>
        <v/>
      </c>
      <c r="CQ56" s="2" t="str">
        <f t="shared" si="26"/>
        <v/>
      </c>
      <c r="CR56" s="2" t="str">
        <f t="shared" si="26"/>
        <v/>
      </c>
      <c r="CS56" s="2" t="str">
        <f t="shared" si="26"/>
        <v/>
      </c>
      <c r="CU56" s="2" t="str">
        <f t="shared" si="27"/>
        <v/>
      </c>
      <c r="CV56" s="2" t="str">
        <f t="shared" si="27"/>
        <v/>
      </c>
      <c r="CW56" s="2" t="str">
        <f t="shared" si="27"/>
        <v/>
      </c>
      <c r="CX56" s="2" t="str">
        <f t="shared" si="27"/>
        <v/>
      </c>
      <c r="CY56" s="2" t="str">
        <f t="shared" si="27"/>
        <v/>
      </c>
      <c r="CZ56" s="2" t="str">
        <f t="shared" si="27"/>
        <v/>
      </c>
      <c r="DA56" s="2" t="str">
        <f t="shared" si="27"/>
        <v/>
      </c>
      <c r="DB56" s="2" t="str">
        <f t="shared" si="27"/>
        <v/>
      </c>
      <c r="DC56" s="2" t="str">
        <f t="shared" si="27"/>
        <v/>
      </c>
      <c r="DD56" s="2" t="str">
        <f t="shared" si="27"/>
        <v/>
      </c>
      <c r="DE56" s="2" t="str">
        <f t="shared" si="27"/>
        <v/>
      </c>
      <c r="DF56" s="2" t="str">
        <f t="shared" si="27"/>
        <v/>
      </c>
      <c r="DG56" s="2" t="str">
        <f t="shared" si="27"/>
        <v/>
      </c>
      <c r="DH56" s="2" t="str">
        <f t="shared" si="27"/>
        <v/>
      </c>
      <c r="DI56" s="2" t="str">
        <f t="shared" si="27"/>
        <v/>
      </c>
      <c r="DK56" s="2">
        <f t="shared" si="36"/>
        <v>79.705173519163765</v>
      </c>
      <c r="DL56" s="2">
        <f t="shared" si="36"/>
        <v>81.183317770034847</v>
      </c>
      <c r="DM56" s="2">
        <f t="shared" si="36"/>
        <v>80.765915433403819</v>
      </c>
      <c r="DN56" s="2">
        <f t="shared" si="36"/>
        <v>82.442161332144877</v>
      </c>
      <c r="DO56" s="2">
        <f t="shared" si="36"/>
        <v>83.515825540880002</v>
      </c>
      <c r="DP56" s="2">
        <f t="shared" si="36"/>
        <v>84.507765327695537</v>
      </c>
      <c r="DQ56" s="2">
        <f t="shared" si="36"/>
        <v>85.533900634249477</v>
      </c>
      <c r="DR56" s="2">
        <f t="shared" si="36"/>
        <v>82.49266689895471</v>
      </c>
      <c r="DS56" s="2">
        <f t="shared" si="36"/>
        <v>82.754789587242016</v>
      </c>
      <c r="DT56" s="2">
        <f t="shared" si="36"/>
        <v>79.253204818626244</v>
      </c>
      <c r="DU56" s="2">
        <f t="shared" si="36"/>
        <v>79.224660643383828</v>
      </c>
      <c r="DV56" s="2">
        <f t="shared" si="36"/>
        <v>79.055855179704011</v>
      </c>
      <c r="DW56" s="2">
        <f t="shared" si="36"/>
        <v>81.05529598308668</v>
      </c>
      <c r="DX56" s="2">
        <f t="shared" si="36"/>
        <v>80.116400634249459</v>
      </c>
      <c r="DY56" s="2">
        <f t="shared" si="36"/>
        <v>79.790787285260961</v>
      </c>
      <c r="EA56" s="2">
        <f t="shared" si="37"/>
        <v>72.914740284707278</v>
      </c>
      <c r="EB56" s="2">
        <f t="shared" si="37"/>
        <v>76.366542088392436</v>
      </c>
      <c r="EC56" s="2">
        <f t="shared" si="37"/>
        <v>75.621319472463711</v>
      </c>
      <c r="ED56" s="2">
        <f t="shared" si="37"/>
        <v>74.080049842134443</v>
      </c>
      <c r="EE56" s="2">
        <f t="shared" si="37"/>
        <v>76.424701975308636</v>
      </c>
      <c r="EF56" s="2">
        <f t="shared" si="37"/>
        <v>77.134845432098771</v>
      </c>
      <c r="EG56" s="2">
        <f t="shared" si="37"/>
        <v>79.112298982518865</v>
      </c>
      <c r="EH56" s="2">
        <f t="shared" si="37"/>
        <v>79.774417526676288</v>
      </c>
      <c r="EI56" s="2">
        <f t="shared" si="37"/>
        <v>77.742035867874449</v>
      </c>
      <c r="EJ56" s="2">
        <f t="shared" si="37"/>
        <v>76.546910732092485</v>
      </c>
      <c r="EK56" s="2">
        <f t="shared" si="37"/>
        <v>76.997097322005544</v>
      </c>
      <c r="EL56" s="2">
        <f t="shared" si="37"/>
        <v>76.750831851851856</v>
      </c>
      <c r="EM56" s="2">
        <f t="shared" si="37"/>
        <v>79.983488888888886</v>
      </c>
      <c r="EN56" s="2">
        <f t="shared" si="37"/>
        <v>79.473315080378867</v>
      </c>
      <c r="EO56" s="2">
        <f t="shared" si="37"/>
        <v>80.703735793100208</v>
      </c>
      <c r="EQ56" s="2">
        <f t="shared" si="38"/>
        <v>74.272294736117715</v>
      </c>
      <c r="ER56" s="2">
        <f t="shared" si="38"/>
        <v>76.016672452083895</v>
      </c>
      <c r="ES56" s="2">
        <f t="shared" si="38"/>
        <v>75.056717193383847</v>
      </c>
      <c r="ET56" s="2">
        <f t="shared" si="38"/>
        <v>74.633969013322911</v>
      </c>
      <c r="EU56" s="2">
        <f t="shared" si="38"/>
        <v>75.791427868385142</v>
      </c>
      <c r="EV56" s="2">
        <f t="shared" si="38"/>
        <v>76.200365607938551</v>
      </c>
      <c r="EW56" s="2">
        <f t="shared" si="38"/>
        <v>78.267845006216703</v>
      </c>
      <c r="EX56" s="2">
        <f t="shared" si="38"/>
        <v>78.002220611740952</v>
      </c>
      <c r="EY56" s="2">
        <f t="shared" si="38"/>
        <v>76.698759581997621</v>
      </c>
      <c r="EZ56" s="2">
        <f t="shared" si="38"/>
        <v>75.100947749755633</v>
      </c>
      <c r="FA56" s="2">
        <f t="shared" si="38"/>
        <v>75.150851574982511</v>
      </c>
      <c r="FB56" s="2">
        <f t="shared" si="38"/>
        <v>75.679595864377717</v>
      </c>
      <c r="FC56" s="2">
        <f t="shared" si="38"/>
        <v>77.925727165996122</v>
      </c>
      <c r="FD56" s="2">
        <f t="shared" si="38"/>
        <v>79.519299485738742</v>
      </c>
      <c r="FE56" s="2">
        <f t="shared" si="38"/>
        <v>85.769887335778066</v>
      </c>
      <c r="FG56" s="2">
        <f t="shared" si="39"/>
        <v>1.7481984323630727E-4</v>
      </c>
      <c r="FH56" s="2">
        <f t="shared" si="39"/>
        <v>2.0666636496865528E-4</v>
      </c>
      <c r="FI56" s="2">
        <f t="shared" si="39"/>
        <v>2.2732074933088167E-4</v>
      </c>
      <c r="FJ56" s="2">
        <f t="shared" si="39"/>
        <v>2.8473103999754893E-4</v>
      </c>
      <c r="FK56" s="2">
        <f t="shared" si="39"/>
        <v>2.8959964445490738E-4</v>
      </c>
      <c r="FL56" s="2">
        <f t="shared" si="39"/>
        <v>2.7310540621825169E-4</v>
      </c>
      <c r="FM56" s="2">
        <f t="shared" si="39"/>
        <v>2.8362848684791633E-4</v>
      </c>
      <c r="FN56" s="2">
        <f t="shared" si="39"/>
        <v>2.4859913440280281E-4</v>
      </c>
      <c r="FO56" s="2">
        <f t="shared" si="39"/>
        <v>3.0281978308868338E-4</v>
      </c>
      <c r="FP56" s="2">
        <f t="shared" si="39"/>
        <v>2.2963585306180179E-4</v>
      </c>
      <c r="FQ56" s="2">
        <f t="shared" si="39"/>
        <v>2.5587411145473705E-4</v>
      </c>
      <c r="FR56" s="2">
        <f t="shared" si="39"/>
        <v>3.1122728227012434E-4</v>
      </c>
      <c r="FS56" s="2">
        <f t="shared" si="39"/>
        <v>5.4839211988451386E-4</v>
      </c>
      <c r="FT56" s="2">
        <f t="shared" si="39"/>
        <v>9.2388992997969363E-4</v>
      </c>
      <c r="FU56" s="2">
        <f t="shared" si="39"/>
        <v>1.6555012012003242E-3</v>
      </c>
      <c r="FW56" s="2">
        <f t="shared" si="28"/>
        <v>4.1915790835347254E-14</v>
      </c>
      <c r="FX56" s="2">
        <f t="shared" si="28"/>
        <v>2.1802176809175422E-13</v>
      </c>
      <c r="FY56" s="2">
        <f t="shared" si="28"/>
        <v>2.6376019672809728E-13</v>
      </c>
      <c r="FZ56" s="2">
        <f t="shared" si="28"/>
        <v>3.1038682244733147E-13</v>
      </c>
      <c r="GA56" s="2">
        <f t="shared" si="28"/>
        <v>2.7456934677054647E-13</v>
      </c>
      <c r="GB56" s="2">
        <f t="shared" si="28"/>
        <v>2.6127049323099474E-13</v>
      </c>
      <c r="GC56" s="2">
        <f t="shared" si="28"/>
        <v>3.4326629510794031E-13</v>
      </c>
      <c r="GD56" s="2">
        <f t="shared" si="28"/>
        <v>3.6156923389577506E-13</v>
      </c>
      <c r="GE56" s="2">
        <f t="shared" si="28"/>
        <v>4.922845705082967E-13</v>
      </c>
      <c r="GF56" s="2">
        <f t="shared" si="28"/>
        <v>3.380086665192161E-13</v>
      </c>
      <c r="GG56" s="2">
        <f t="shared" si="28"/>
        <v>3.7800002230597763E-13</v>
      </c>
      <c r="GH56" s="2">
        <f t="shared" si="28"/>
        <v>3.6494881680300162E-13</v>
      </c>
      <c r="GI56" s="2">
        <f t="shared" si="28"/>
        <v>3.2863981922164518E-12</v>
      </c>
      <c r="GJ56" s="2">
        <f t="shared" si="28"/>
        <v>2.1227273614703872E-11</v>
      </c>
      <c r="GK56" s="2">
        <f t="shared" si="28"/>
        <v>8.5991805428730006E-11</v>
      </c>
      <c r="GM56" s="107">
        <f t="shared" si="29"/>
        <v>1.1653826264790165E-4</v>
      </c>
      <c r="GN56" s="107">
        <f t="shared" si="29"/>
        <v>6.8898726414814277E-5</v>
      </c>
      <c r="GO56" s="107">
        <f t="shared" si="29"/>
        <v>1.5663544590147923E-5</v>
      </c>
      <c r="GP56" s="107">
        <f t="shared" si="29"/>
        <v>2.0748751043946518E-5</v>
      </c>
      <c r="GQ56" s="107">
        <f t="shared" si="29"/>
        <v>2.0218187525806483E-5</v>
      </c>
      <c r="GR56" s="107">
        <f t="shared" si="29"/>
        <v>8.6590664034056382E-6</v>
      </c>
      <c r="GS56" s="107">
        <f t="shared" si="29"/>
        <v>8.0734215313446441E-6</v>
      </c>
      <c r="GT56" s="107">
        <f t="shared" si="29"/>
        <v>1.5682196883009276E-6</v>
      </c>
      <c r="GU56" s="107">
        <f t="shared" si="29"/>
        <v>1.7056714154006953E-6</v>
      </c>
      <c r="GV56" s="107">
        <f t="shared" si="29"/>
        <v>2.2081018244161218E-6</v>
      </c>
      <c r="GW56" s="107">
        <f t="shared" si="29"/>
        <v>4.3234428275155826E-6</v>
      </c>
      <c r="GX56" s="107">
        <f t="shared" si="29"/>
        <v>9.840610363302283E-6</v>
      </c>
      <c r="GY56" s="107">
        <f t="shared" si="29"/>
        <v>9.5375398440355803E-6</v>
      </c>
      <c r="GZ56" s="107">
        <f t="shared" si="29"/>
        <v>2.5054271558999626E-5</v>
      </c>
      <c r="HA56" s="107">
        <f t="shared" si="29"/>
        <v>4.162125921165868E-7</v>
      </c>
      <c r="HC56" s="107">
        <f t="shared" si="33"/>
        <v>6.2619716160755479E-14</v>
      </c>
      <c r="HD56" s="107">
        <f t="shared" si="33"/>
        <v>8.8999238882695292E-15</v>
      </c>
      <c r="HE56" s="107">
        <f t="shared" si="33"/>
        <v>3.3932089989246492E-17</v>
      </c>
      <c r="HF56" s="107">
        <f t="shared" si="33"/>
        <v>4.1727109507618857E-17</v>
      </c>
      <c r="HG56" s="107">
        <f t="shared" si="33"/>
        <v>3.2630528393792931E-17</v>
      </c>
      <c r="HH56" s="107">
        <f t="shared" si="33"/>
        <v>2.2535014315928862E-18</v>
      </c>
      <c r="HI56" s="107">
        <f t="shared" si="33"/>
        <v>2.2519772009201232E-18</v>
      </c>
      <c r="HJ56" s="107">
        <f t="shared" si="33"/>
        <v>1.4636345143419626E-20</v>
      </c>
      <c r="HK56" s="107">
        <f t="shared" si="33"/>
        <v>1.9348144080200982E-20</v>
      </c>
      <c r="HL56" s="107">
        <f t="shared" si="33"/>
        <v>9.2199869037396886E-20</v>
      </c>
      <c r="HM56" s="107">
        <f t="shared" si="33"/>
        <v>4.8079830740856858E-19</v>
      </c>
      <c r="HN56" s="107">
        <f t="shared" si="33"/>
        <v>2.6235567389398184E-18</v>
      </c>
      <c r="HO56" s="107">
        <f t="shared" si="33"/>
        <v>2.3918689360225664E-18</v>
      </c>
      <c r="HP56" s="107">
        <f t="shared" si="33"/>
        <v>7.9210983940069322E-17</v>
      </c>
      <c r="HQ56" s="107">
        <f t="shared" si="33"/>
        <v>1.230852451286829E-22</v>
      </c>
      <c r="HS56" s="107">
        <f t="shared" si="30"/>
        <v>4.3398670832048599E-37</v>
      </c>
      <c r="HT56" s="107">
        <f t="shared" si="30"/>
        <v>3.9863706797122312E-38</v>
      </c>
      <c r="HU56" s="107">
        <f t="shared" si="30"/>
        <v>6.3284285127514453E-45</v>
      </c>
      <c r="HV56" s="107">
        <f t="shared" si="30"/>
        <v>2.4519208522054976E-45</v>
      </c>
      <c r="HW56" s="107">
        <f t="shared" si="30"/>
        <v>7.2152982055408979E-46</v>
      </c>
      <c r="HX56" s="107">
        <f t="shared" si="30"/>
        <v>4.5717591120850803E-49</v>
      </c>
      <c r="HY56" s="107">
        <f t="shared" si="30"/>
        <v>6.3150938149846916E-49</v>
      </c>
      <c r="HZ56" s="107">
        <f t="shared" si="30"/>
        <v>1.8213466753032102E-54</v>
      </c>
      <c r="IA56" s="107">
        <f t="shared" si="30"/>
        <v>7.6640053475793132E-55</v>
      </c>
      <c r="IB56" s="107">
        <f t="shared" si="30"/>
        <v>4.3881124219131963E-52</v>
      </c>
      <c r="IC56" s="107">
        <f t="shared" si="30"/>
        <v>2.7670485380474622E-50</v>
      </c>
      <c r="ID56" s="107">
        <f t="shared" si="30"/>
        <v>5.6144677757394804E-49</v>
      </c>
      <c r="IE56" s="107">
        <f t="shared" si="30"/>
        <v>9.3442856327047012E-49</v>
      </c>
      <c r="IF56" s="107">
        <f t="shared" si="30"/>
        <v>4.8954076157538994E-44</v>
      </c>
      <c r="IG56" s="107">
        <f t="shared" si="30"/>
        <v>1.0555656530195828E-35</v>
      </c>
      <c r="II56" s="107">
        <f t="shared" si="31"/>
        <v>3.5191089256389233E-103</v>
      </c>
      <c r="IJ56" s="107">
        <f t="shared" si="31"/>
        <v>1.495944370606635E-102</v>
      </c>
      <c r="IK56" s="107">
        <f t="shared" si="31"/>
        <v>1.5009172427520327E-121</v>
      </c>
      <c r="IL56" s="107">
        <f t="shared" si="31"/>
        <v>3.0732023570896985E-123</v>
      </c>
      <c r="IM56" s="107">
        <f t="shared" si="31"/>
        <v>4.0640170463602722E-125</v>
      </c>
      <c r="IN56" s="107">
        <f t="shared" si="31"/>
        <v>1.261672459904218E-134</v>
      </c>
      <c r="IO56" s="107">
        <f t="shared" si="31"/>
        <v>3.1007246524159882E-134</v>
      </c>
      <c r="IP56" s="107">
        <f t="shared" si="31"/>
        <v>9.9424105721371921E-150</v>
      </c>
      <c r="IQ56" s="107">
        <f t="shared" si="31"/>
        <v>1.2520521863230545E-152</v>
      </c>
      <c r="IR56" s="107">
        <f t="shared" si="31"/>
        <v>1.7848788318587307E-143</v>
      </c>
      <c r="IS56" s="107">
        <f t="shared" si="31"/>
        <v>8.7627386201826868E-138</v>
      </c>
      <c r="IT56" s="107">
        <f t="shared" si="31"/>
        <v>3.6882008715702519E-134</v>
      </c>
      <c r="IU56" s="107">
        <f t="shared" si="31"/>
        <v>1.0618287693956981E-132</v>
      </c>
      <c r="IV56" s="107">
        <f t="shared" si="31"/>
        <v>3.6947422865959605E-120</v>
      </c>
      <c r="IW56" s="107">
        <f t="shared" si="31"/>
        <v>3.826703294865552E-99</v>
      </c>
      <c r="IY56" s="107">
        <f t="shared" si="32"/>
        <v>1.1653826271052137E-4</v>
      </c>
      <c r="IZ56" s="107">
        <f t="shared" si="32"/>
        <v>6.8898726423714194E-5</v>
      </c>
      <c r="JA56" s="107">
        <f t="shared" si="32"/>
        <v>1.5663544590181855E-5</v>
      </c>
      <c r="JB56" s="107">
        <f t="shared" si="32"/>
        <v>2.0748751043988247E-5</v>
      </c>
      <c r="JC56" s="107">
        <f t="shared" si="32"/>
        <v>2.0218187525839114E-5</v>
      </c>
      <c r="JD56" s="107">
        <f t="shared" si="32"/>
        <v>8.6590664034078913E-6</v>
      </c>
      <c r="JE56" s="107">
        <f t="shared" si="32"/>
        <v>8.0734215313468955E-6</v>
      </c>
      <c r="JF56" s="107">
        <f t="shared" si="32"/>
        <v>1.5682196883009423E-6</v>
      </c>
      <c r="JG56" s="107">
        <f t="shared" si="32"/>
        <v>1.7056714154007146E-6</v>
      </c>
      <c r="JH56" s="107">
        <f t="shared" si="32"/>
        <v>2.2081018244162141E-6</v>
      </c>
      <c r="JI56" s="107">
        <f t="shared" si="32"/>
        <v>4.3234428275160637E-6</v>
      </c>
      <c r="JJ56" s="107">
        <f t="shared" si="32"/>
        <v>9.8406103633049072E-6</v>
      </c>
      <c r="JK56" s="107">
        <f t="shared" si="32"/>
        <v>9.5375398440379723E-6</v>
      </c>
      <c r="JL56" s="107">
        <f t="shared" si="32"/>
        <v>2.5054271559078837E-5</v>
      </c>
      <c r="JM56" s="107">
        <f t="shared" si="32"/>
        <v>4.1621259211658691E-7</v>
      </c>
    </row>
    <row r="57" spans="2:273" x14ac:dyDescent="0.25">
      <c r="B57" s="2">
        <v>29</v>
      </c>
      <c r="C57" s="37">
        <v>77.47</v>
      </c>
      <c r="D57" s="37">
        <v>81.090999999999994</v>
      </c>
      <c r="E57" s="37">
        <v>79.697000000000003</v>
      </c>
      <c r="F57" s="37">
        <v>81.120999999999995</v>
      </c>
      <c r="G57" s="37">
        <v>82.358999999999995</v>
      </c>
      <c r="H57" s="37">
        <v>83.953000000000003</v>
      </c>
      <c r="I57" s="37">
        <v>84.046999999999997</v>
      </c>
      <c r="J57" s="37">
        <v>81.468999999999994</v>
      </c>
      <c r="K57" s="37">
        <v>80.906000000000006</v>
      </c>
      <c r="L57" s="37">
        <v>77.171999999999997</v>
      </c>
      <c r="M57" s="37">
        <v>77.667000000000002</v>
      </c>
      <c r="N57" s="37">
        <v>77.718999999999994</v>
      </c>
      <c r="O57" s="37">
        <v>80.516000000000005</v>
      </c>
      <c r="P57" s="37">
        <v>78.375</v>
      </c>
      <c r="Q57" s="37">
        <v>78.781000000000006</v>
      </c>
      <c r="S57" s="4">
        <f t="shared" si="34"/>
        <v>80.091795563184107</v>
      </c>
      <c r="T57" s="4">
        <f t="shared" si="34"/>
        <v>81.511395928990112</v>
      </c>
      <c r="U57" s="4">
        <f t="shared" si="34"/>
        <v>81.032899838338423</v>
      </c>
      <c r="V57" s="4">
        <f t="shared" si="34"/>
        <v>82.744180520509659</v>
      </c>
      <c r="W57" s="4">
        <f t="shared" si="34"/>
        <v>83.752884395503145</v>
      </c>
      <c r="X57" s="4">
        <f t="shared" si="34"/>
        <v>84.756626890363037</v>
      </c>
      <c r="Y57" s="4">
        <f t="shared" si="34"/>
        <v>85.756067167505137</v>
      </c>
      <c r="Z57" s="4">
        <f t="shared" si="34"/>
        <v>82.741478636272973</v>
      </c>
      <c r="AA57" s="4">
        <f t="shared" si="34"/>
        <v>83.017081168382902</v>
      </c>
      <c r="AB57" s="4">
        <f t="shared" si="34"/>
        <v>79.471149464197424</v>
      </c>
      <c r="AC57" s="4">
        <f t="shared" si="34"/>
        <v>79.495553085380735</v>
      </c>
      <c r="AD57" s="4">
        <f t="shared" si="34"/>
        <v>79.351607355673778</v>
      </c>
      <c r="AE57" s="4">
        <f t="shared" si="34"/>
        <v>81.312587707972682</v>
      </c>
      <c r="AF57" s="4">
        <f t="shared" si="34"/>
        <v>80.358665747982784</v>
      </c>
      <c r="AG57" s="4">
        <f t="shared" si="34"/>
        <v>80.011600901061655</v>
      </c>
      <c r="AI57" s="4">
        <f t="shared" si="35"/>
        <v>-2.6217955631841079</v>
      </c>
      <c r="AJ57" s="4">
        <f t="shared" si="35"/>
        <v>-0.4203959289901178</v>
      </c>
      <c r="AK57" s="4">
        <f t="shared" si="35"/>
        <v>-1.3358998383384204</v>
      </c>
      <c r="AL57" s="4">
        <f t="shared" si="35"/>
        <v>-1.6231805205096634</v>
      </c>
      <c r="AM57" s="4">
        <f t="shared" si="35"/>
        <v>-1.3938843955031501</v>
      </c>
      <c r="AN57" s="4">
        <f t="shared" si="35"/>
        <v>-0.80362689036303436</v>
      </c>
      <c r="AO57" s="4">
        <f t="shared" si="35"/>
        <v>-1.7090671675051397</v>
      </c>
      <c r="AP57" s="4">
        <f t="shared" si="35"/>
        <v>-1.2724786362729787</v>
      </c>
      <c r="AQ57" s="4">
        <f t="shared" si="35"/>
        <v>-2.1110811683828956</v>
      </c>
      <c r="AR57" s="4">
        <f t="shared" si="35"/>
        <v>-2.2991494641974271</v>
      </c>
      <c r="AS57" s="4">
        <f t="shared" si="35"/>
        <v>-1.828553085380733</v>
      </c>
      <c r="AT57" s="4">
        <f t="shared" si="35"/>
        <v>-1.6326073556737839</v>
      </c>
      <c r="AU57" s="4">
        <f t="shared" si="35"/>
        <v>-0.79658770797267664</v>
      </c>
      <c r="AV57" s="4">
        <f t="shared" si="35"/>
        <v>-1.9836657479827835</v>
      </c>
      <c r="AW57" s="4">
        <f t="shared" si="35"/>
        <v>-1.2306009010616492</v>
      </c>
      <c r="AY57" s="2">
        <f t="shared" si="24"/>
        <v>79.935420097604251</v>
      </c>
      <c r="AZ57" s="2">
        <f t="shared" si="24"/>
        <v>81.413314709170663</v>
      </c>
      <c r="BA57" s="2">
        <f t="shared" si="24"/>
        <v>81.00614861777774</v>
      </c>
      <c r="BB57" s="2">
        <f t="shared" si="24"/>
        <v>82.709928887520391</v>
      </c>
      <c r="BC57" s="2">
        <f t="shared" si="24"/>
        <v>83.718272833802601</v>
      </c>
      <c r="BD57" s="2">
        <f t="shared" si="24"/>
        <v>84.740816262256786</v>
      </c>
      <c r="BE57" s="2">
        <f t="shared" si="24"/>
        <v>85.741281098620902</v>
      </c>
      <c r="BF57" s="2">
        <f t="shared" si="24"/>
        <v>82.7381496362853</v>
      </c>
      <c r="BG57" s="2">
        <f t="shared" si="24"/>
        <v>83.013468448817477</v>
      </c>
      <c r="BH57" s="2">
        <f t="shared" si="24"/>
        <v>79.466663663071998</v>
      </c>
      <c r="BI57" s="2">
        <f t="shared" si="24"/>
        <v>79.487300035708699</v>
      </c>
      <c r="BJ57" s="2">
        <f t="shared" si="24"/>
        <v>79.334426336330893</v>
      </c>
      <c r="BK57" s="2">
        <f t="shared" si="24"/>
        <v>81.296384967945727</v>
      </c>
      <c r="BL57" s="2">
        <f t="shared" si="24"/>
        <v>80.321737251250113</v>
      </c>
      <c r="BM57" s="2">
        <f t="shared" si="24"/>
        <v>80.010855313470586</v>
      </c>
      <c r="BO57" s="2">
        <f t="shared" si="25"/>
        <v>77.47</v>
      </c>
      <c r="BP57" s="2">
        <f t="shared" si="25"/>
        <v>81.090999999999994</v>
      </c>
      <c r="BQ57" s="2">
        <f t="shared" si="25"/>
        <v>79.697000000000003</v>
      </c>
      <c r="BR57" s="2">
        <f t="shared" si="25"/>
        <v>81.120999999999995</v>
      </c>
      <c r="BS57" s="2">
        <f t="shared" si="25"/>
        <v>82.358999999999995</v>
      </c>
      <c r="BT57" s="2">
        <f t="shared" si="25"/>
        <v>83.953000000000003</v>
      </c>
      <c r="BU57" s="2">
        <f t="shared" si="25"/>
        <v>84.046999999999997</v>
      </c>
      <c r="BV57" s="2">
        <f t="shared" si="25"/>
        <v>81.468999999999994</v>
      </c>
      <c r="BW57" s="2">
        <f t="shared" si="25"/>
        <v>80.906000000000006</v>
      </c>
      <c r="BX57" s="2">
        <f t="shared" si="25"/>
        <v>77.171999999999997</v>
      </c>
      <c r="BY57" s="2">
        <f t="shared" si="25"/>
        <v>77.667000000000002</v>
      </c>
      <c r="BZ57" s="2">
        <f t="shared" si="25"/>
        <v>77.718999999999994</v>
      </c>
      <c r="CA57" s="2">
        <f t="shared" si="25"/>
        <v>80.516000000000005</v>
      </c>
      <c r="CB57" s="2">
        <f t="shared" si="25"/>
        <v>78.375</v>
      </c>
      <c r="CC57" s="2">
        <f t="shared" si="25"/>
        <v>78.781000000000006</v>
      </c>
      <c r="CE57" s="2" t="str">
        <f t="shared" si="26"/>
        <v/>
      </c>
      <c r="CF57" s="2" t="str">
        <f t="shared" si="26"/>
        <v/>
      </c>
      <c r="CG57" s="2" t="str">
        <f t="shared" si="26"/>
        <v/>
      </c>
      <c r="CH57" s="2" t="str">
        <f t="shared" si="26"/>
        <v/>
      </c>
      <c r="CI57" s="2" t="str">
        <f t="shared" si="26"/>
        <v/>
      </c>
      <c r="CJ57" s="2" t="str">
        <f t="shared" si="26"/>
        <v/>
      </c>
      <c r="CK57" s="2" t="str">
        <f t="shared" si="26"/>
        <v/>
      </c>
      <c r="CL57" s="2" t="str">
        <f t="shared" si="26"/>
        <v/>
      </c>
      <c r="CM57" s="2" t="str">
        <f t="shared" si="26"/>
        <v/>
      </c>
      <c r="CN57" s="2" t="str">
        <f t="shared" si="26"/>
        <v/>
      </c>
      <c r="CO57" s="2" t="str">
        <f t="shared" si="26"/>
        <v/>
      </c>
      <c r="CP57" s="2" t="str">
        <f t="shared" si="26"/>
        <v/>
      </c>
      <c r="CQ57" s="2" t="str">
        <f t="shared" si="26"/>
        <v/>
      </c>
      <c r="CR57" s="2" t="str">
        <f t="shared" si="26"/>
        <v/>
      </c>
      <c r="CS57" s="2" t="str">
        <f t="shared" si="26"/>
        <v/>
      </c>
      <c r="CU57" s="2" t="str">
        <f t="shared" si="27"/>
        <v/>
      </c>
      <c r="CV57" s="2" t="str">
        <f t="shared" si="27"/>
        <v/>
      </c>
      <c r="CW57" s="2" t="str">
        <f t="shared" si="27"/>
        <v/>
      </c>
      <c r="CX57" s="2" t="str">
        <f t="shared" si="27"/>
        <v/>
      </c>
      <c r="CY57" s="2" t="str">
        <f t="shared" si="27"/>
        <v/>
      </c>
      <c r="CZ57" s="2" t="str">
        <f t="shared" si="27"/>
        <v/>
      </c>
      <c r="DA57" s="2" t="str">
        <f t="shared" si="27"/>
        <v/>
      </c>
      <c r="DB57" s="2" t="str">
        <f t="shared" si="27"/>
        <v/>
      </c>
      <c r="DC57" s="2" t="str">
        <f t="shared" si="27"/>
        <v/>
      </c>
      <c r="DD57" s="2" t="str">
        <f t="shared" si="27"/>
        <v/>
      </c>
      <c r="DE57" s="2" t="str">
        <f t="shared" si="27"/>
        <v/>
      </c>
      <c r="DF57" s="2" t="str">
        <f t="shared" si="27"/>
        <v/>
      </c>
      <c r="DG57" s="2" t="str">
        <f t="shared" si="27"/>
        <v/>
      </c>
      <c r="DH57" s="2" t="str">
        <f t="shared" si="27"/>
        <v/>
      </c>
      <c r="DI57" s="2" t="str">
        <f t="shared" si="27"/>
        <v/>
      </c>
      <c r="DK57" s="2">
        <f t="shared" si="36"/>
        <v>79.936984843205579</v>
      </c>
      <c r="DL57" s="2">
        <f t="shared" si="36"/>
        <v>81.414656271777005</v>
      </c>
      <c r="DM57" s="2">
        <f t="shared" si="36"/>
        <v>81.007717305949882</v>
      </c>
      <c r="DN57" s="2">
        <f t="shared" si="36"/>
        <v>82.71304950976419</v>
      </c>
      <c r="DO57" s="2">
        <f t="shared" si="36"/>
        <v>83.72096418442591</v>
      </c>
      <c r="DP57" s="2">
        <f t="shared" si="36"/>
        <v>84.743462700090589</v>
      </c>
      <c r="DQ57" s="2">
        <f t="shared" si="36"/>
        <v>85.743683781334951</v>
      </c>
      <c r="DR57" s="2">
        <f t="shared" si="36"/>
        <v>82.739114111498253</v>
      </c>
      <c r="DS57" s="2">
        <f t="shared" si="36"/>
        <v>83.015522326454033</v>
      </c>
      <c r="DT57" s="2">
        <f t="shared" si="36"/>
        <v>79.467541339167525</v>
      </c>
      <c r="DU57" s="2">
        <f t="shared" si="36"/>
        <v>79.488144396726341</v>
      </c>
      <c r="DV57" s="2">
        <f t="shared" si="36"/>
        <v>79.335485653880994</v>
      </c>
      <c r="DW57" s="2">
        <f t="shared" si="36"/>
        <v>81.297368166717007</v>
      </c>
      <c r="DX57" s="2">
        <f t="shared" si="36"/>
        <v>80.322813349441248</v>
      </c>
      <c r="DY57" s="2">
        <f t="shared" si="36"/>
        <v>80.009645475434951</v>
      </c>
      <c r="EA57" s="2">
        <f t="shared" si="37"/>
        <v>72.826934579118415</v>
      </c>
      <c r="EB57" s="2">
        <f t="shared" si="37"/>
        <v>76.258045128703273</v>
      </c>
      <c r="EC57" s="2">
        <f t="shared" si="37"/>
        <v>75.525918342439084</v>
      </c>
      <c r="ED57" s="2">
        <f t="shared" si="37"/>
        <v>74.006653798414106</v>
      </c>
      <c r="EE57" s="2">
        <f t="shared" si="37"/>
        <v>76.338440987654309</v>
      </c>
      <c r="EF57" s="2">
        <f t="shared" si="37"/>
        <v>77.045742716049389</v>
      </c>
      <c r="EG57" s="2">
        <f t="shared" si="37"/>
        <v>79.014250857427939</v>
      </c>
      <c r="EH57" s="2">
        <f t="shared" si="37"/>
        <v>79.657207941566625</v>
      </c>
      <c r="EI57" s="2">
        <f t="shared" si="37"/>
        <v>77.627562204532268</v>
      </c>
      <c r="EJ57" s="2">
        <f t="shared" si="37"/>
        <v>76.431411108855031</v>
      </c>
      <c r="EK57" s="2">
        <f t="shared" si="37"/>
        <v>76.866760672064473</v>
      </c>
      <c r="EL57" s="2">
        <f t="shared" si="37"/>
        <v>76.631630000000001</v>
      </c>
      <c r="EM57" s="2">
        <f t="shared" si="37"/>
        <v>79.842925925925925</v>
      </c>
      <c r="EN57" s="2">
        <f t="shared" si="37"/>
        <v>79.361238268540149</v>
      </c>
      <c r="EO57" s="2">
        <f t="shared" si="37"/>
        <v>80.622015284256406</v>
      </c>
      <c r="EQ57" s="2">
        <f t="shared" si="38"/>
        <v>74.167337954396018</v>
      </c>
      <c r="ER57" s="2">
        <f t="shared" si="38"/>
        <v>75.912458664619763</v>
      </c>
      <c r="ES57" s="2">
        <f t="shared" si="38"/>
        <v>74.968132925928842</v>
      </c>
      <c r="ET57" s="2">
        <f t="shared" si="38"/>
        <v>74.553198623815689</v>
      </c>
      <c r="EU57" s="2">
        <f t="shared" si="38"/>
        <v>75.712767838268434</v>
      </c>
      <c r="EV57" s="2">
        <f t="shared" si="38"/>
        <v>76.122820836765584</v>
      </c>
      <c r="EW57" s="2">
        <f t="shared" si="38"/>
        <v>78.179679896691908</v>
      </c>
      <c r="EX57" s="2">
        <f t="shared" si="38"/>
        <v>77.906542888245752</v>
      </c>
      <c r="EY57" s="2">
        <f t="shared" si="38"/>
        <v>76.597222895558858</v>
      </c>
      <c r="EZ57" s="2">
        <f t="shared" si="38"/>
        <v>75.002896939688355</v>
      </c>
      <c r="FA57" s="2">
        <f t="shared" si="38"/>
        <v>75.043242414499645</v>
      </c>
      <c r="FB57" s="2">
        <f t="shared" si="38"/>
        <v>75.573543777347396</v>
      </c>
      <c r="FC57" s="2">
        <f t="shared" si="38"/>
        <v>77.810102461266439</v>
      </c>
      <c r="FD57" s="2">
        <f t="shared" si="38"/>
        <v>79.405170679460994</v>
      </c>
      <c r="FE57" s="2">
        <f t="shared" si="38"/>
        <v>85.62133135071862</v>
      </c>
      <c r="FG57" s="2">
        <f t="shared" si="39"/>
        <v>2.2007518136697498E-4</v>
      </c>
      <c r="FH57" s="2">
        <f t="shared" si="39"/>
        <v>2.6016361696168215E-4</v>
      </c>
      <c r="FI57" s="2">
        <f t="shared" si="39"/>
        <v>2.8616302465732276E-4</v>
      </c>
      <c r="FJ57" s="2">
        <f t="shared" si="39"/>
        <v>3.5842871694428589E-4</v>
      </c>
      <c r="FK57" s="2">
        <f t="shared" si="39"/>
        <v>3.6455701544977861E-4</v>
      </c>
      <c r="FL57" s="2">
        <f t="shared" si="39"/>
        <v>3.4379502488928143E-4</v>
      </c>
      <c r="FM57" s="2">
        <f t="shared" si="39"/>
        <v>3.5704088901041366E-4</v>
      </c>
      <c r="FN57" s="2">
        <f t="shared" si="39"/>
        <v>3.1294762363891086E-4</v>
      </c>
      <c r="FO57" s="2">
        <f t="shared" si="39"/>
        <v>3.8119763128070875E-4</v>
      </c>
      <c r="FP57" s="2">
        <f t="shared" si="39"/>
        <v>2.8907722276377075E-4</v>
      </c>
      <c r="FQ57" s="2">
        <f t="shared" si="39"/>
        <v>3.2210508092505148E-4</v>
      </c>
      <c r="FR57" s="2">
        <f t="shared" si="39"/>
        <v>3.9178036300919475E-4</v>
      </c>
      <c r="FS57" s="2">
        <f t="shared" si="39"/>
        <v>6.759971179730286E-4</v>
      </c>
      <c r="FT57" s="2">
        <f t="shared" si="39"/>
        <v>1.1190995000154205E-3</v>
      </c>
      <c r="FU57" s="2">
        <f t="shared" si="39"/>
        <v>1.9756648760429229E-3</v>
      </c>
      <c r="FW57" s="2">
        <f t="shared" si="28"/>
        <v>5.2768854238067288E-14</v>
      </c>
      <c r="FX57" s="2">
        <f t="shared" si="28"/>
        <v>2.7447314417498927E-13</v>
      </c>
      <c r="FY57" s="2">
        <f t="shared" si="28"/>
        <v>3.3205441428080748E-13</v>
      </c>
      <c r="FZ57" s="2">
        <f t="shared" si="28"/>
        <v>3.9075385826495798E-13</v>
      </c>
      <c r="GA57" s="2">
        <f t="shared" si="28"/>
        <v>3.4566232794914081E-13</v>
      </c>
      <c r="GB57" s="2">
        <f t="shared" si="28"/>
        <v>3.2892006328047274E-13</v>
      </c>
      <c r="GC57" s="2">
        <f t="shared" si="28"/>
        <v>4.3214666192378462E-13</v>
      </c>
      <c r="GD57" s="2">
        <f t="shared" si="28"/>
        <v>4.5518869667429708E-13</v>
      </c>
      <c r="GE57" s="2">
        <f t="shared" si="28"/>
        <v>6.1974955564699251E-13</v>
      </c>
      <c r="GF57" s="2">
        <f t="shared" si="28"/>
        <v>4.2552769968766383E-13</v>
      </c>
      <c r="GG57" s="2">
        <f t="shared" si="28"/>
        <v>4.7587383373971021E-13</v>
      </c>
      <c r="GH57" s="2">
        <f t="shared" si="28"/>
        <v>4.5944333947746918E-13</v>
      </c>
      <c r="GI57" s="2">
        <f t="shared" si="28"/>
        <v>4.0516252957792361E-12</v>
      </c>
      <c r="GJ57" s="2">
        <f t="shared" si="28"/>
        <v>2.571742910137507E-11</v>
      </c>
      <c r="GK57" s="2">
        <f t="shared" si="28"/>
        <v>1.0265500869795989E-10</v>
      </c>
      <c r="GM57" s="107">
        <f t="shared" si="29"/>
        <v>1.7631190706639987E-4</v>
      </c>
      <c r="GN57" s="107">
        <f t="shared" si="29"/>
        <v>1.0792843281422936E-4</v>
      </c>
      <c r="GO57" s="107">
        <f t="shared" si="29"/>
        <v>2.6621725873382358E-5</v>
      </c>
      <c r="GP57" s="107">
        <f t="shared" si="29"/>
        <v>3.5246410535136642E-5</v>
      </c>
      <c r="GQ57" s="107">
        <f t="shared" si="29"/>
        <v>3.4430028338329154E-5</v>
      </c>
      <c r="GR57" s="107">
        <f t="shared" si="29"/>
        <v>1.5365643495577973E-5</v>
      </c>
      <c r="GS57" s="107">
        <f t="shared" si="29"/>
        <v>1.4417740769235487E-5</v>
      </c>
      <c r="GT57" s="107">
        <f t="shared" si="29"/>
        <v>3.0251560820308515E-6</v>
      </c>
      <c r="GU57" s="107">
        <f t="shared" si="29"/>
        <v>3.327539294834202E-6</v>
      </c>
      <c r="GV57" s="107">
        <f t="shared" si="29"/>
        <v>4.1584338947562727E-6</v>
      </c>
      <c r="GW57" s="107">
        <f t="shared" si="29"/>
        <v>7.9227174057171869E-6</v>
      </c>
      <c r="GX57" s="107">
        <f t="shared" si="29"/>
        <v>1.7501912421326838E-5</v>
      </c>
      <c r="GY57" s="107">
        <f t="shared" si="29"/>
        <v>1.6776990015225205E-5</v>
      </c>
      <c r="GZ57" s="107">
        <f t="shared" si="29"/>
        <v>4.1573371184709119E-5</v>
      </c>
      <c r="HA57" s="107">
        <f t="shared" si="29"/>
        <v>8.5946026875584928E-7</v>
      </c>
      <c r="HC57" s="107">
        <f t="shared" si="33"/>
        <v>1.62732346529925E-13</v>
      </c>
      <c r="HD57" s="107">
        <f t="shared" si="33"/>
        <v>2.5138738764249979E-14</v>
      </c>
      <c r="HE57" s="107">
        <f t="shared" si="33"/>
        <v>1.1681036423585692E-16</v>
      </c>
      <c r="HF57" s="107">
        <f t="shared" si="33"/>
        <v>1.4538864256102939E-16</v>
      </c>
      <c r="HG57" s="107">
        <f t="shared" si="33"/>
        <v>1.1466133442012509E-16</v>
      </c>
      <c r="HH57" s="107">
        <f t="shared" si="33"/>
        <v>8.6777063794472305E-18</v>
      </c>
      <c r="HI57" s="107">
        <f t="shared" si="33"/>
        <v>8.7654279541871415E-18</v>
      </c>
      <c r="HJ57" s="107">
        <f t="shared" si="33"/>
        <v>6.7436076147906603E-20</v>
      </c>
      <c r="HK57" s="107">
        <f t="shared" si="33"/>
        <v>9.1541161339148462E-20</v>
      </c>
      <c r="HL57" s="107">
        <f t="shared" si="33"/>
        <v>3.9719806259548508E-19</v>
      </c>
      <c r="HM57" s="107">
        <f t="shared" si="33"/>
        <v>1.9662085669203522E-18</v>
      </c>
      <c r="HN57" s="107">
        <f t="shared" si="33"/>
        <v>1.0210228745071434E-17</v>
      </c>
      <c r="HO57" s="107">
        <f t="shared" si="33"/>
        <v>9.0655745009299606E-18</v>
      </c>
      <c r="HP57" s="107">
        <f t="shared" si="33"/>
        <v>2.6121684739154135E-16</v>
      </c>
      <c r="HQ57" s="107">
        <f t="shared" si="33"/>
        <v>6.3795505405515163E-22</v>
      </c>
      <c r="HS57" s="107">
        <f t="shared" si="30"/>
        <v>2.1320569795027092E-36</v>
      </c>
      <c r="HT57" s="107">
        <f t="shared" si="30"/>
        <v>2.1830388088297652E-37</v>
      </c>
      <c r="HU57" s="107">
        <f t="shared" si="30"/>
        <v>4.8242857122929367E-44</v>
      </c>
      <c r="HV57" s="107">
        <f t="shared" si="30"/>
        <v>1.9366211447796316E-44</v>
      </c>
      <c r="HW57" s="107">
        <f t="shared" si="30"/>
        <v>5.8118756466226178E-45</v>
      </c>
      <c r="HX57" s="107">
        <f t="shared" si="30"/>
        <v>4.2854074209070126E-48</v>
      </c>
      <c r="HY57" s="107">
        <f t="shared" si="30"/>
        <v>6.0061634425924316E-48</v>
      </c>
      <c r="HZ57" s="107">
        <f t="shared" si="30"/>
        <v>2.2638942882848384E-53</v>
      </c>
      <c r="IA57" s="107">
        <f t="shared" si="30"/>
        <v>1.0127292540099841E-53</v>
      </c>
      <c r="IB57" s="107">
        <f t="shared" si="30"/>
        <v>4.8592957582034272E-51</v>
      </c>
      <c r="IC57" s="107">
        <f t="shared" si="30"/>
        <v>2.8229244337639463E-49</v>
      </c>
      <c r="ID57" s="107">
        <f t="shared" si="30"/>
        <v>5.3685603721770519E-48</v>
      </c>
      <c r="IE57" s="107">
        <f t="shared" si="30"/>
        <v>8.4832629530253623E-48</v>
      </c>
      <c r="IF57" s="107">
        <f t="shared" si="30"/>
        <v>3.4861062507797091E-43</v>
      </c>
      <c r="IG57" s="107">
        <f t="shared" si="30"/>
        <v>4.9332321585630065E-35</v>
      </c>
      <c r="II57" s="107">
        <f t="shared" si="31"/>
        <v>1.1332534834032926E-101</v>
      </c>
      <c r="IJ57" s="107">
        <f t="shared" si="31"/>
        <v>5.7265238840242544E-101</v>
      </c>
      <c r="IK57" s="107">
        <f t="shared" si="31"/>
        <v>1.1748475285031704E-119</v>
      </c>
      <c r="IL57" s="107">
        <f t="shared" si="31"/>
        <v>2.6225410172585511E-121</v>
      </c>
      <c r="IM57" s="107">
        <f t="shared" si="31"/>
        <v>3.6447887645635383E-123</v>
      </c>
      <c r="IN57" s="107">
        <f t="shared" si="31"/>
        <v>1.5870912771184368E-132</v>
      </c>
      <c r="IO57" s="107">
        <f t="shared" si="31"/>
        <v>4.0250938103069998E-132</v>
      </c>
      <c r="IP57" s="107">
        <f t="shared" si="31"/>
        <v>2.3030339543956758E-147</v>
      </c>
      <c r="IQ57" s="107">
        <f t="shared" si="31"/>
        <v>3.4272117018710826E-150</v>
      </c>
      <c r="IR57" s="107">
        <f t="shared" si="31"/>
        <v>3.2444708674140354E-141</v>
      </c>
      <c r="IS57" s="107">
        <f t="shared" si="31"/>
        <v>1.3178290834839943E-135</v>
      </c>
      <c r="IT57" s="107">
        <f t="shared" si="31"/>
        <v>4.824187070914845E-132</v>
      </c>
      <c r="IU57" s="107">
        <f t="shared" si="31"/>
        <v>1.2227472711698089E-130</v>
      </c>
      <c r="IV57" s="107">
        <f t="shared" si="31"/>
        <v>2.5461974415756815E-118</v>
      </c>
      <c r="IW57" s="107">
        <f t="shared" si="31"/>
        <v>1.1560127991194281E-97</v>
      </c>
      <c r="IY57" s="107">
        <f t="shared" si="32"/>
        <v>1.7631190722913222E-4</v>
      </c>
      <c r="IZ57" s="107">
        <f t="shared" si="32"/>
        <v>1.0792843283936811E-4</v>
      </c>
      <c r="JA57" s="107">
        <f t="shared" si="32"/>
        <v>2.6621725873499167E-5</v>
      </c>
      <c r="JB57" s="107">
        <f t="shared" si="32"/>
        <v>3.5246410535282033E-5</v>
      </c>
      <c r="JC57" s="107">
        <f t="shared" si="32"/>
        <v>3.4430028338443816E-5</v>
      </c>
      <c r="JD57" s="107">
        <f t="shared" si="32"/>
        <v>1.536564349558665E-5</v>
      </c>
      <c r="JE57" s="107">
        <f t="shared" si="32"/>
        <v>1.4417740769244252E-5</v>
      </c>
      <c r="JF57" s="107">
        <f t="shared" si="32"/>
        <v>3.0251560820309188E-6</v>
      </c>
      <c r="JG57" s="107">
        <f t="shared" si="32"/>
        <v>3.3275392948342935E-6</v>
      </c>
      <c r="JH57" s="107">
        <f t="shared" si="32"/>
        <v>4.15843389475667E-6</v>
      </c>
      <c r="JI57" s="107">
        <f t="shared" si="32"/>
        <v>7.9227174057191537E-6</v>
      </c>
      <c r="JJ57" s="107">
        <f t="shared" si="32"/>
        <v>1.750191242133705E-5</v>
      </c>
      <c r="JK57" s="107">
        <f t="shared" si="32"/>
        <v>1.6776990015234272E-5</v>
      </c>
      <c r="JL57" s="107">
        <f t="shared" si="32"/>
        <v>4.1573371184970337E-5</v>
      </c>
      <c r="JM57" s="107">
        <f t="shared" si="32"/>
        <v>8.5946026875584992E-7</v>
      </c>
    </row>
    <row r="58" spans="2:273" x14ac:dyDescent="0.25">
      <c r="B58" s="2">
        <v>30</v>
      </c>
      <c r="C58" s="37">
        <v>79.909000000000006</v>
      </c>
      <c r="D58" s="37">
        <v>80.605999999999995</v>
      </c>
      <c r="E58" s="37">
        <v>79.332999999999998</v>
      </c>
      <c r="F58" s="37">
        <v>81.212000000000003</v>
      </c>
      <c r="G58" s="37">
        <v>82.438000000000002</v>
      </c>
      <c r="H58" s="37">
        <v>84.983999999999995</v>
      </c>
      <c r="I58" s="37">
        <v>83.906000000000006</v>
      </c>
      <c r="J58" s="37">
        <v>80.921999999999997</v>
      </c>
      <c r="K58" s="37">
        <v>80.921999999999997</v>
      </c>
      <c r="L58" s="37">
        <v>78.218999999999994</v>
      </c>
      <c r="M58" s="37">
        <v>78.475999999999999</v>
      </c>
      <c r="N58" s="37">
        <v>77.656000000000006</v>
      </c>
      <c r="O58" s="37">
        <v>81.108999999999995</v>
      </c>
      <c r="P58" s="37">
        <v>78.906000000000006</v>
      </c>
      <c r="Q58" s="37">
        <v>79.391000000000005</v>
      </c>
      <c r="S58" s="4">
        <f t="shared" si="34"/>
        <v>80.395264969198408</v>
      </c>
      <c r="T58" s="4">
        <f t="shared" si="34"/>
        <v>81.792342416035169</v>
      </c>
      <c r="U58" s="4">
        <f t="shared" si="34"/>
        <v>81.291131364685384</v>
      </c>
      <c r="V58" s="4">
        <f t="shared" si="34"/>
        <v>83.035732126827881</v>
      </c>
      <c r="W58" s="4">
        <f t="shared" si="34"/>
        <v>83.97917696530115</v>
      </c>
      <c r="X58" s="4">
        <f t="shared" si="34"/>
        <v>85.002599752881991</v>
      </c>
      <c r="Y58" s="4">
        <f t="shared" si="34"/>
        <v>85.975622408142897</v>
      </c>
      <c r="Z58" s="4">
        <f t="shared" si="34"/>
        <v>82.990350489753951</v>
      </c>
      <c r="AA58" s="4">
        <f t="shared" si="34"/>
        <v>83.280226192448069</v>
      </c>
      <c r="AB58" s="4">
        <f t="shared" si="34"/>
        <v>79.688748000564345</v>
      </c>
      <c r="AC58" s="4">
        <f t="shared" si="34"/>
        <v>79.764902132551327</v>
      </c>
      <c r="AD58" s="4">
        <f t="shared" si="34"/>
        <v>79.642875616613537</v>
      </c>
      <c r="AE58" s="4">
        <f t="shared" si="34"/>
        <v>81.565262806308056</v>
      </c>
      <c r="AF58" s="4">
        <f t="shared" si="34"/>
        <v>80.586441843149672</v>
      </c>
      <c r="AG58" s="4">
        <f t="shared" si="34"/>
        <v>80.23070947595086</v>
      </c>
      <c r="AI58" s="4">
        <f t="shared" si="35"/>
        <v>-0.48626496919840179</v>
      </c>
      <c r="AJ58" s="4">
        <f t="shared" si="35"/>
        <v>-1.1863424160351741</v>
      </c>
      <c r="AK58" s="4">
        <f t="shared" si="35"/>
        <v>-1.9581313646853857</v>
      </c>
      <c r="AL58" s="4">
        <f t="shared" si="35"/>
        <v>-1.8237321268278777</v>
      </c>
      <c r="AM58" s="4">
        <f t="shared" si="35"/>
        <v>-1.5411769653011476</v>
      </c>
      <c r="AN58" s="4">
        <f t="shared" si="35"/>
        <v>-1.8599752881996778E-2</v>
      </c>
      <c r="AO58" s="4">
        <f t="shared" si="35"/>
        <v>-2.0696224081428909</v>
      </c>
      <c r="AP58" s="4">
        <f t="shared" si="35"/>
        <v>-2.0683504897539535</v>
      </c>
      <c r="AQ58" s="4">
        <f t="shared" si="35"/>
        <v>-2.3582261924480719</v>
      </c>
      <c r="AR58" s="4">
        <f t="shared" si="35"/>
        <v>-1.4697480005643513</v>
      </c>
      <c r="AS58" s="4">
        <f t="shared" si="35"/>
        <v>-1.2889021325513284</v>
      </c>
      <c r="AT58" s="4">
        <f t="shared" si="35"/>
        <v>-1.9868756166135313</v>
      </c>
      <c r="AU58" s="4">
        <f t="shared" si="35"/>
        <v>-0.45626280630806093</v>
      </c>
      <c r="AV58" s="4">
        <f t="shared" si="35"/>
        <v>-1.6804418431496657</v>
      </c>
      <c r="AW58" s="4">
        <f t="shared" si="35"/>
        <v>-0.83970947595085477</v>
      </c>
      <c r="AY58" s="2">
        <f t="shared" si="24"/>
        <v>80.166737834005829</v>
      </c>
      <c r="AZ58" s="2">
        <f t="shared" si="24"/>
        <v>81.644194662373977</v>
      </c>
      <c r="BA58" s="2">
        <f t="shared" si="24"/>
        <v>81.247422992362687</v>
      </c>
      <c r="BB58" s="2">
        <f t="shared" si="24"/>
        <v>82.979854082626886</v>
      </c>
      <c r="BC58" s="2">
        <f t="shared" si="24"/>
        <v>83.922581212808936</v>
      </c>
      <c r="BD58" s="2">
        <f t="shared" si="24"/>
        <v>84.975688136237082</v>
      </c>
      <c r="BE58" s="2">
        <f t="shared" si="24"/>
        <v>85.95030405607703</v>
      </c>
      <c r="BF58" s="2">
        <f t="shared" si="24"/>
        <v>82.984203959000084</v>
      </c>
      <c r="BG58" s="2">
        <f t="shared" si="24"/>
        <v>83.273489598551322</v>
      </c>
      <c r="BH58" s="2">
        <f t="shared" si="24"/>
        <v>79.68065298648321</v>
      </c>
      <c r="BI58" s="2">
        <f t="shared" si="24"/>
        <v>79.750405567848418</v>
      </c>
      <c r="BJ58" s="2">
        <f t="shared" si="24"/>
        <v>79.61358596851818</v>
      </c>
      <c r="BK58" s="2">
        <f t="shared" si="24"/>
        <v>81.53790956944502</v>
      </c>
      <c r="BL58" s="2">
        <f t="shared" si="24"/>
        <v>80.527490938181415</v>
      </c>
      <c r="BM58" s="2">
        <f t="shared" si="24"/>
        <v>80.229238744934705</v>
      </c>
      <c r="BO58" s="2">
        <f t="shared" si="25"/>
        <v>79.909000000000006</v>
      </c>
      <c r="BP58" s="2">
        <f t="shared" si="25"/>
        <v>80.605999999999995</v>
      </c>
      <c r="BQ58" s="2">
        <f t="shared" si="25"/>
        <v>79.332999999999998</v>
      </c>
      <c r="BR58" s="2">
        <f t="shared" si="25"/>
        <v>81.212000000000003</v>
      </c>
      <c r="BS58" s="2">
        <f t="shared" si="25"/>
        <v>82.438000000000002</v>
      </c>
      <c r="BT58" s="2">
        <f t="shared" si="25"/>
        <v>84.983999999999995</v>
      </c>
      <c r="BU58" s="2">
        <f t="shared" si="25"/>
        <v>83.906000000000006</v>
      </c>
      <c r="BV58" s="2">
        <f t="shared" si="25"/>
        <v>80.921999999999997</v>
      </c>
      <c r="BW58" s="2">
        <f t="shared" si="25"/>
        <v>80.921999999999997</v>
      </c>
      <c r="BX58" s="2">
        <f t="shared" si="25"/>
        <v>78.218999999999994</v>
      </c>
      <c r="BY58" s="2">
        <f t="shared" si="25"/>
        <v>78.475999999999999</v>
      </c>
      <c r="BZ58" s="2">
        <f t="shared" si="25"/>
        <v>77.656000000000006</v>
      </c>
      <c r="CA58" s="2">
        <f t="shared" si="25"/>
        <v>81.108999999999995</v>
      </c>
      <c r="CB58" s="2">
        <f t="shared" si="25"/>
        <v>78.906000000000006</v>
      </c>
      <c r="CC58" s="2">
        <f t="shared" si="25"/>
        <v>79.391000000000005</v>
      </c>
      <c r="CE58" s="2" t="str">
        <f t="shared" si="26"/>
        <v/>
      </c>
      <c r="CF58" s="2" t="str">
        <f t="shared" si="26"/>
        <v/>
      </c>
      <c r="CG58" s="2" t="str">
        <f t="shared" si="26"/>
        <v/>
      </c>
      <c r="CH58" s="2" t="str">
        <f t="shared" si="26"/>
        <v/>
      </c>
      <c r="CI58" s="2" t="str">
        <f t="shared" si="26"/>
        <v/>
      </c>
      <c r="CJ58" s="2" t="str">
        <f t="shared" si="26"/>
        <v/>
      </c>
      <c r="CK58" s="2" t="str">
        <f t="shared" si="26"/>
        <v/>
      </c>
      <c r="CL58" s="2" t="str">
        <f t="shared" si="26"/>
        <v/>
      </c>
      <c r="CM58" s="2" t="str">
        <f t="shared" si="26"/>
        <v/>
      </c>
      <c r="CN58" s="2" t="str">
        <f t="shared" si="26"/>
        <v/>
      </c>
      <c r="CO58" s="2" t="str">
        <f t="shared" si="26"/>
        <v/>
      </c>
      <c r="CP58" s="2" t="str">
        <f t="shared" si="26"/>
        <v/>
      </c>
      <c r="CQ58" s="2" t="str">
        <f t="shared" si="26"/>
        <v/>
      </c>
      <c r="CR58" s="2" t="str">
        <f t="shared" si="26"/>
        <v/>
      </c>
      <c r="CS58" s="2" t="str">
        <f t="shared" si="26"/>
        <v/>
      </c>
      <c r="CU58" s="2" t="str">
        <f t="shared" si="27"/>
        <v/>
      </c>
      <c r="CV58" s="2" t="str">
        <f t="shared" si="27"/>
        <v/>
      </c>
      <c r="CW58" s="2" t="str">
        <f t="shared" si="27"/>
        <v/>
      </c>
      <c r="CX58" s="2" t="str">
        <f t="shared" si="27"/>
        <v/>
      </c>
      <c r="CY58" s="2" t="str">
        <f t="shared" si="27"/>
        <v/>
      </c>
      <c r="CZ58" s="2" t="str">
        <f t="shared" si="27"/>
        <v/>
      </c>
      <c r="DA58" s="2" t="str">
        <f t="shared" si="27"/>
        <v/>
      </c>
      <c r="DB58" s="2" t="str">
        <f t="shared" si="27"/>
        <v/>
      </c>
      <c r="DC58" s="2" t="str">
        <f t="shared" si="27"/>
        <v/>
      </c>
      <c r="DD58" s="2" t="str">
        <f t="shared" si="27"/>
        <v/>
      </c>
      <c r="DE58" s="2" t="str">
        <f t="shared" si="27"/>
        <v/>
      </c>
      <c r="DF58" s="2" t="str">
        <f t="shared" si="27"/>
        <v/>
      </c>
      <c r="DG58" s="2" t="str">
        <f t="shared" si="27"/>
        <v/>
      </c>
      <c r="DH58" s="2" t="str">
        <f t="shared" si="27"/>
        <v/>
      </c>
      <c r="DI58" s="2" t="str">
        <f t="shared" si="27"/>
        <v/>
      </c>
      <c r="DK58" s="2">
        <f t="shared" si="36"/>
        <v>80.168796167247393</v>
      </c>
      <c r="DL58" s="2">
        <f t="shared" si="36"/>
        <v>81.645994773519163</v>
      </c>
      <c r="DM58" s="2">
        <f t="shared" si="36"/>
        <v>81.24951917849593</v>
      </c>
      <c r="DN58" s="2">
        <f t="shared" si="36"/>
        <v>82.983937687383502</v>
      </c>
      <c r="DO58" s="2">
        <f t="shared" si="36"/>
        <v>83.926102827971803</v>
      </c>
      <c r="DP58" s="2">
        <f t="shared" si="36"/>
        <v>84.979160072485641</v>
      </c>
      <c r="DQ58" s="2">
        <f t="shared" si="36"/>
        <v>85.953466928420426</v>
      </c>
      <c r="DR58" s="2">
        <f t="shared" si="36"/>
        <v>82.985561324041811</v>
      </c>
      <c r="DS58" s="2">
        <f t="shared" si="36"/>
        <v>83.276255065666035</v>
      </c>
      <c r="DT58" s="2">
        <f t="shared" si="36"/>
        <v>79.68187785970882</v>
      </c>
      <c r="DU58" s="2">
        <f t="shared" si="36"/>
        <v>79.751628150068868</v>
      </c>
      <c r="DV58" s="2">
        <f t="shared" si="36"/>
        <v>79.615116128057991</v>
      </c>
      <c r="DW58" s="2">
        <f t="shared" si="36"/>
        <v>81.53944035034732</v>
      </c>
      <c r="DX58" s="2">
        <f t="shared" si="36"/>
        <v>80.529226064633036</v>
      </c>
      <c r="DY58" s="2">
        <f t="shared" si="36"/>
        <v>80.228503665608926</v>
      </c>
      <c r="EA58" s="2">
        <f t="shared" si="37"/>
        <v>72.739128873529552</v>
      </c>
      <c r="EB58" s="2">
        <f t="shared" si="37"/>
        <v>76.149548169014096</v>
      </c>
      <c r="EC58" s="2">
        <f t="shared" si="37"/>
        <v>75.430517212414458</v>
      </c>
      <c r="ED58" s="2">
        <f t="shared" si="37"/>
        <v>73.933257754693784</v>
      </c>
      <c r="EE58" s="2">
        <f t="shared" si="37"/>
        <v>76.252179999999981</v>
      </c>
      <c r="EF58" s="2">
        <f t="shared" si="37"/>
        <v>76.956639999999993</v>
      </c>
      <c r="EG58" s="2">
        <f t="shared" si="37"/>
        <v>78.916202732336998</v>
      </c>
      <c r="EH58" s="2">
        <f t="shared" si="37"/>
        <v>79.539998356456948</v>
      </c>
      <c r="EI58" s="2">
        <f t="shared" si="37"/>
        <v>77.5130885411901</v>
      </c>
      <c r="EJ58" s="2">
        <f t="shared" si="37"/>
        <v>76.31591148561759</v>
      </c>
      <c r="EK58" s="2">
        <f t="shared" si="37"/>
        <v>76.736424022123387</v>
      </c>
      <c r="EL58" s="2">
        <f t="shared" si="37"/>
        <v>76.512428148148146</v>
      </c>
      <c r="EM58" s="2">
        <f t="shared" si="37"/>
        <v>79.702362962962965</v>
      </c>
      <c r="EN58" s="2">
        <f t="shared" si="37"/>
        <v>79.249161456701444</v>
      </c>
      <c r="EO58" s="2">
        <f t="shared" si="37"/>
        <v>80.540294775412619</v>
      </c>
      <c r="EQ58" s="2">
        <f t="shared" si="38"/>
        <v>74.062381172674321</v>
      </c>
      <c r="ER58" s="2">
        <f t="shared" si="38"/>
        <v>75.808244877155616</v>
      </c>
      <c r="ES58" s="2">
        <f t="shared" si="38"/>
        <v>74.879548658473823</v>
      </c>
      <c r="ET58" s="2">
        <f t="shared" si="38"/>
        <v>74.472428234308481</v>
      </c>
      <c r="EU58" s="2">
        <f t="shared" si="38"/>
        <v>75.63410780815174</v>
      </c>
      <c r="EV58" s="2">
        <f t="shared" si="38"/>
        <v>76.045276065592617</v>
      </c>
      <c r="EW58" s="2">
        <f t="shared" si="38"/>
        <v>78.091514787167114</v>
      </c>
      <c r="EX58" s="2">
        <f t="shared" si="38"/>
        <v>77.810865164750538</v>
      </c>
      <c r="EY58" s="2">
        <f t="shared" si="38"/>
        <v>76.495686209120109</v>
      </c>
      <c r="EZ58" s="2">
        <f t="shared" si="38"/>
        <v>74.904846129621077</v>
      </c>
      <c r="FA58" s="2">
        <f t="shared" si="38"/>
        <v>74.935633254016778</v>
      </c>
      <c r="FB58" s="2">
        <f t="shared" si="38"/>
        <v>75.46749169031709</v>
      </c>
      <c r="FC58" s="2">
        <f t="shared" si="38"/>
        <v>77.69447775653677</v>
      </c>
      <c r="FD58" s="2">
        <f t="shared" si="38"/>
        <v>79.291041873183246</v>
      </c>
      <c r="FE58" s="2">
        <f t="shared" si="38"/>
        <v>85.472775365659174</v>
      </c>
      <c r="FG58" s="2">
        <f t="shared" si="39"/>
        <v>2.7704245160229497E-4</v>
      </c>
      <c r="FH58" s="2">
        <f t="shared" si="39"/>
        <v>3.2750452693918066E-4</v>
      </c>
      <c r="FI58" s="2">
        <f t="shared" si="39"/>
        <v>3.6023121236889252E-4</v>
      </c>
      <c r="FJ58" s="2">
        <f t="shared" si="39"/>
        <v>4.5119314651001323E-4</v>
      </c>
      <c r="FK58" s="2">
        <f t="shared" si="39"/>
        <v>4.589067731759475E-4</v>
      </c>
      <c r="FL58" s="2">
        <f t="shared" si="39"/>
        <v>4.3277376894278093E-4</v>
      </c>
      <c r="FM58" s="2">
        <f t="shared" si="39"/>
        <v>4.4944629828118425E-4</v>
      </c>
      <c r="FN58" s="2">
        <f t="shared" si="39"/>
        <v>3.939457944955242E-4</v>
      </c>
      <c r="FO58" s="2">
        <f t="shared" si="39"/>
        <v>4.7985202269889237E-4</v>
      </c>
      <c r="FP58" s="2">
        <f t="shared" si="39"/>
        <v>3.6389942404047298E-4</v>
      </c>
      <c r="FQ58" s="2">
        <f t="shared" si="39"/>
        <v>4.0547245475903353E-4</v>
      </c>
      <c r="FR58" s="2">
        <f t="shared" si="39"/>
        <v>4.93172226510566E-4</v>
      </c>
      <c r="FS58" s="2">
        <f t="shared" si="39"/>
        <v>8.3326968301342032E-4</v>
      </c>
      <c r="FT58" s="2">
        <f t="shared" si="39"/>
        <v>1.355499122600108E-3</v>
      </c>
      <c r="FU58" s="2">
        <f t="shared" si="39"/>
        <v>2.3576000027017408E-3</v>
      </c>
      <c r="FW58" s="2">
        <f t="shared" si="28"/>
        <v>6.6432051551564291E-14</v>
      </c>
      <c r="FX58" s="2">
        <f t="shared" si="28"/>
        <v>3.4554121605691329E-13</v>
      </c>
      <c r="FY58" s="2">
        <f t="shared" si="28"/>
        <v>4.1803174023650015E-13</v>
      </c>
      <c r="FZ58" s="2">
        <f t="shared" si="28"/>
        <v>4.9192996192632347E-13</v>
      </c>
      <c r="GA58" s="2">
        <f t="shared" si="28"/>
        <v>4.3516308855506473E-13</v>
      </c>
      <c r="GB58" s="2">
        <f t="shared" si="28"/>
        <v>4.140858261126984E-13</v>
      </c>
      <c r="GC58" s="2">
        <f t="shared" si="28"/>
        <v>5.4404041431781392E-13</v>
      </c>
      <c r="GD58" s="2">
        <f t="shared" si="28"/>
        <v>5.7304861740467371E-13</v>
      </c>
      <c r="GE58" s="2">
        <f t="shared" si="28"/>
        <v>7.8021846455202184E-13</v>
      </c>
      <c r="GF58" s="2">
        <f t="shared" si="28"/>
        <v>5.3570763455905919E-13</v>
      </c>
      <c r="GG58" s="2">
        <f t="shared" si="28"/>
        <v>5.9908966210275937E-13</v>
      </c>
      <c r="GH58" s="2">
        <f t="shared" si="28"/>
        <v>5.7840489534769081E-13</v>
      </c>
      <c r="GI58" s="2">
        <f t="shared" si="28"/>
        <v>4.9950330353377302E-12</v>
      </c>
      <c r="GJ58" s="2">
        <f t="shared" si="28"/>
        <v>3.1157376664966219E-11</v>
      </c>
      <c r="GK58" s="2">
        <f t="shared" si="28"/>
        <v>1.2254715153617899E-10</v>
      </c>
      <c r="GM58" s="107">
        <f t="shared" si="29"/>
        <v>2.6409617697140467E-4</v>
      </c>
      <c r="GN58" s="107">
        <f t="shared" si="29"/>
        <v>1.672021400012379E-4</v>
      </c>
      <c r="GO58" s="107">
        <f t="shared" si="29"/>
        <v>4.4641911509548547E-5</v>
      </c>
      <c r="GP58" s="107">
        <f t="shared" si="29"/>
        <v>5.9054797941160569E-5</v>
      </c>
      <c r="GQ58" s="107">
        <f t="shared" si="29"/>
        <v>5.7823988611866644E-5</v>
      </c>
      <c r="GR58" s="107">
        <f t="shared" si="29"/>
        <v>2.6862320334843146E-5</v>
      </c>
      <c r="GS58" s="107">
        <f t="shared" si="29"/>
        <v>2.5359689395240224E-5</v>
      </c>
      <c r="GT58" s="107">
        <f t="shared" si="29"/>
        <v>5.7366880237135532E-6</v>
      </c>
      <c r="GU58" s="107">
        <f t="shared" si="29"/>
        <v>6.3769634505035283E-6</v>
      </c>
      <c r="GV58" s="107">
        <f t="shared" si="29"/>
        <v>7.7049021723675E-6</v>
      </c>
      <c r="GW58" s="107">
        <f t="shared" si="29"/>
        <v>1.4291891843152923E-5</v>
      </c>
      <c r="GX58" s="107">
        <f t="shared" si="29"/>
        <v>3.0657457017291281E-5</v>
      </c>
      <c r="GY58" s="107">
        <f t="shared" si="29"/>
        <v>2.9083730970316071E-5</v>
      </c>
      <c r="GZ58" s="107">
        <f t="shared" si="29"/>
        <v>6.810693801314539E-5</v>
      </c>
      <c r="HA58" s="107">
        <f t="shared" si="29"/>
        <v>1.7414309401065887E-6</v>
      </c>
      <c r="HC58" s="107">
        <f t="shared" si="33"/>
        <v>4.1633033508362473E-13</v>
      </c>
      <c r="HD58" s="107">
        <f t="shared" si="33"/>
        <v>6.9783222987082485E-14</v>
      </c>
      <c r="HE58" s="107">
        <f t="shared" si="33"/>
        <v>3.9376542435911276E-16</v>
      </c>
      <c r="HF58" s="107">
        <f t="shared" si="33"/>
        <v>4.9578722052484131E-16</v>
      </c>
      <c r="HG58" s="107">
        <f t="shared" si="33"/>
        <v>3.9427316653422729E-16</v>
      </c>
      <c r="HH58" s="107">
        <f t="shared" si="33"/>
        <v>3.2646636535931935E-17</v>
      </c>
      <c r="HI58" s="107">
        <f t="shared" si="33"/>
        <v>3.3320057199985228E-17</v>
      </c>
      <c r="HJ58" s="107">
        <f t="shared" si="33"/>
        <v>3.0256153114812104E-19</v>
      </c>
      <c r="HK58" s="107">
        <f t="shared" si="33"/>
        <v>4.2128119136513842E-19</v>
      </c>
      <c r="HL58" s="107">
        <f t="shared" si="33"/>
        <v>1.6683652823500808E-18</v>
      </c>
      <c r="HM58" s="107">
        <f t="shared" si="33"/>
        <v>7.8463529010883487E-18</v>
      </c>
      <c r="HN58" s="107">
        <f t="shared" si="33"/>
        <v>3.8803092408159064E-17</v>
      </c>
      <c r="HO58" s="107">
        <f t="shared" si="33"/>
        <v>3.3586388288707581E-17</v>
      </c>
      <c r="HP58" s="107">
        <f t="shared" si="33"/>
        <v>8.4436494415385594E-16</v>
      </c>
      <c r="HQ58" s="107">
        <f t="shared" si="33"/>
        <v>3.2157027522645409E-21</v>
      </c>
      <c r="HS58" s="107">
        <f t="shared" si="30"/>
        <v>1.0312927154512546E-35</v>
      </c>
      <c r="HT58" s="107">
        <f t="shared" si="30"/>
        <v>1.1750804198986214E-36</v>
      </c>
      <c r="HU58" s="107">
        <f t="shared" si="30"/>
        <v>3.6020916687182871E-43</v>
      </c>
      <c r="HV58" s="107">
        <f t="shared" si="30"/>
        <v>1.497394042028639E-43</v>
      </c>
      <c r="HW58" s="107">
        <f t="shared" si="30"/>
        <v>4.5821276961912589E-44</v>
      </c>
      <c r="HX58" s="107">
        <f t="shared" si="30"/>
        <v>3.9255617350899135E-47</v>
      </c>
      <c r="HY58" s="107">
        <f t="shared" si="30"/>
        <v>5.5802602950001784E-47</v>
      </c>
      <c r="HZ58" s="107">
        <f t="shared" si="30"/>
        <v>2.7410848695761737E-52</v>
      </c>
      <c r="IA58" s="107">
        <f t="shared" si="30"/>
        <v>1.3021324692289028E-52</v>
      </c>
      <c r="IB58" s="107">
        <f t="shared" si="30"/>
        <v>5.248165686331229E-50</v>
      </c>
      <c r="IC58" s="107">
        <f t="shared" si="30"/>
        <v>2.811106345238298E-48</v>
      </c>
      <c r="ID58" s="107">
        <f t="shared" si="30"/>
        <v>5.0142885430001649E-47</v>
      </c>
      <c r="IE58" s="107">
        <f t="shared" si="30"/>
        <v>7.5301204568412264E-47</v>
      </c>
      <c r="IF58" s="107">
        <f t="shared" si="30"/>
        <v>2.4338759753325064E-42</v>
      </c>
      <c r="IG58" s="107">
        <f t="shared" si="30"/>
        <v>2.270916084383547E-34</v>
      </c>
      <c r="II58" s="107">
        <f t="shared" si="31"/>
        <v>3.5559531112356021E-100</v>
      </c>
      <c r="IJ58" s="107">
        <f t="shared" si="31"/>
        <v>2.1299490857559757E-99</v>
      </c>
      <c r="IK58" s="107">
        <f t="shared" si="31"/>
        <v>8.8827458128792758E-118</v>
      </c>
      <c r="IL58" s="107">
        <f t="shared" si="31"/>
        <v>2.1597734380960535E-119</v>
      </c>
      <c r="IM58" s="107">
        <f t="shared" si="31"/>
        <v>3.1538204071518638E-121</v>
      </c>
      <c r="IN58" s="107">
        <f t="shared" si="31"/>
        <v>1.9211408496844303E-130</v>
      </c>
      <c r="IO58" s="107">
        <f t="shared" si="31"/>
        <v>5.0248361739204839E-130</v>
      </c>
      <c r="IP58" s="107">
        <f t="shared" si="31"/>
        <v>5.1060116751710244E-145</v>
      </c>
      <c r="IQ58" s="107">
        <f t="shared" si="31"/>
        <v>8.9625852487284373E-148</v>
      </c>
      <c r="IR58" s="107">
        <f t="shared" si="31"/>
        <v>5.6564513084702935E-139</v>
      </c>
      <c r="IS58" s="107">
        <f t="shared" si="31"/>
        <v>1.9034334212703594E-133</v>
      </c>
      <c r="IT58" s="107">
        <f t="shared" si="31"/>
        <v>6.0674175690398657E-130</v>
      </c>
      <c r="IU58" s="107">
        <f t="shared" si="31"/>
        <v>1.3560957112907845E-128</v>
      </c>
      <c r="IV58" s="107">
        <f t="shared" si="31"/>
        <v>1.6976330335084375E-116</v>
      </c>
      <c r="IW58" s="107">
        <f t="shared" si="31"/>
        <v>3.4024866306628296E-96</v>
      </c>
      <c r="IY58" s="107">
        <f t="shared" si="32"/>
        <v>2.6409617738773499E-4</v>
      </c>
      <c r="IZ58" s="107">
        <f t="shared" si="32"/>
        <v>1.6720214007102114E-4</v>
      </c>
      <c r="JA58" s="107">
        <f t="shared" si="32"/>
        <v>4.4641911509942315E-5</v>
      </c>
      <c r="JB58" s="107">
        <f t="shared" si="32"/>
        <v>5.9054797941656354E-5</v>
      </c>
      <c r="JC58" s="107">
        <f t="shared" si="32"/>
        <v>5.7823988612260915E-5</v>
      </c>
      <c r="JD58" s="107">
        <f t="shared" si="32"/>
        <v>2.6862320334875794E-5</v>
      </c>
      <c r="JE58" s="107">
        <f t="shared" si="32"/>
        <v>2.5359689395273543E-5</v>
      </c>
      <c r="JF58" s="107">
        <f t="shared" si="32"/>
        <v>5.7366880237138556E-6</v>
      </c>
      <c r="JG58" s="107">
        <f t="shared" si="32"/>
        <v>6.3769634505039493E-6</v>
      </c>
      <c r="JH58" s="107">
        <f t="shared" si="32"/>
        <v>7.7049021723691687E-6</v>
      </c>
      <c r="JI58" s="107">
        <f t="shared" si="32"/>
        <v>1.429189184316077E-5</v>
      </c>
      <c r="JJ58" s="107">
        <f t="shared" si="32"/>
        <v>3.0657457017330082E-5</v>
      </c>
      <c r="JK58" s="107">
        <f t="shared" si="32"/>
        <v>2.9083730970349658E-5</v>
      </c>
      <c r="JL58" s="107">
        <f t="shared" si="32"/>
        <v>6.8106938013989753E-5</v>
      </c>
      <c r="JM58" s="107">
        <f t="shared" si="32"/>
        <v>1.7414309401065919E-6</v>
      </c>
    </row>
    <row r="59" spans="2:273" x14ac:dyDescent="0.25">
      <c r="B59" s="2">
        <v>31</v>
      </c>
      <c r="C59" s="37">
        <v>80.302999999999997</v>
      </c>
      <c r="D59" s="37">
        <v>81.242000000000004</v>
      </c>
      <c r="E59" s="37">
        <v>79.772999999999996</v>
      </c>
      <c r="F59" s="37">
        <v>82.120999999999995</v>
      </c>
      <c r="G59" s="37">
        <v>83.421999999999997</v>
      </c>
      <c r="H59" s="37">
        <v>83.703000000000003</v>
      </c>
      <c r="I59" s="37">
        <v>85.593999999999994</v>
      </c>
      <c r="J59" s="37">
        <v>82.141000000000005</v>
      </c>
      <c r="K59" s="37">
        <v>83.266000000000005</v>
      </c>
      <c r="L59" s="37">
        <v>79</v>
      </c>
      <c r="M59" s="37">
        <v>79.316999999999993</v>
      </c>
      <c r="N59" s="37">
        <v>79.358999999999995</v>
      </c>
      <c r="O59" s="37">
        <v>81.406000000000006</v>
      </c>
      <c r="P59" s="37">
        <v>79.953000000000003</v>
      </c>
      <c r="Q59" s="37">
        <v>78.766000000000005</v>
      </c>
      <c r="S59" s="4">
        <f t="shared" si="34"/>
        <v>80.728380460736787</v>
      </c>
      <c r="T59" s="4">
        <f t="shared" si="34"/>
        <v>82.096102663940258</v>
      </c>
      <c r="U59" s="4">
        <f t="shared" si="34"/>
        <v>81.55894715454528</v>
      </c>
      <c r="V59" s="4">
        <f t="shared" si="34"/>
        <v>83.339344707440986</v>
      </c>
      <c r="W59" s="4">
        <f t="shared" si="34"/>
        <v>84.217850357168018</v>
      </c>
      <c r="X59" s="4">
        <f t="shared" si="34"/>
        <v>85.255408738733976</v>
      </c>
      <c r="Y59" s="4">
        <f t="shared" si="34"/>
        <v>86.201766488728722</v>
      </c>
      <c r="Z59" s="4">
        <f t="shared" si="34"/>
        <v>83.241268576344922</v>
      </c>
      <c r="AA59" s="4">
        <f t="shared" si="34"/>
        <v>83.545611518750789</v>
      </c>
      <c r="AB59" s="4">
        <f t="shared" si="34"/>
        <v>79.908884462688022</v>
      </c>
      <c r="AC59" s="4">
        <f t="shared" si="34"/>
        <v>80.038421912177313</v>
      </c>
      <c r="AD59" s="4">
        <f t="shared" si="34"/>
        <v>79.941717747770056</v>
      </c>
      <c r="AE59" s="4">
        <f t="shared" si="34"/>
        <v>81.824711758120742</v>
      </c>
      <c r="AF59" s="4">
        <f t="shared" si="34"/>
        <v>80.825868280228946</v>
      </c>
      <c r="AG59" s="4">
        <f t="shared" si="34"/>
        <v>80.450238199150689</v>
      </c>
      <c r="AI59" s="4">
        <f t="shared" si="35"/>
        <v>-0.4253804607367897</v>
      </c>
      <c r="AJ59" s="4">
        <f t="shared" si="35"/>
        <v>-0.85410266394025314</v>
      </c>
      <c r="AK59" s="4">
        <f t="shared" si="35"/>
        <v>-1.7859471545452834</v>
      </c>
      <c r="AL59" s="4">
        <f t="shared" si="35"/>
        <v>-1.2183447074409912</v>
      </c>
      <c r="AM59" s="4">
        <f t="shared" si="35"/>
        <v>-0.79585035716802111</v>
      </c>
      <c r="AN59" s="4">
        <f t="shared" si="35"/>
        <v>-1.5524087387339733</v>
      </c>
      <c r="AO59" s="4">
        <f t="shared" si="35"/>
        <v>-0.6077664887287284</v>
      </c>
      <c r="AP59" s="4">
        <f t="shared" si="35"/>
        <v>-1.1002685763449165</v>
      </c>
      <c r="AQ59" s="4">
        <f t="shared" si="35"/>
        <v>-0.27961151875078372</v>
      </c>
      <c r="AR59" s="4">
        <f t="shared" si="35"/>
        <v>-0.9088844626880217</v>
      </c>
      <c r="AS59" s="4">
        <f t="shared" si="35"/>
        <v>-0.72142191217731977</v>
      </c>
      <c r="AT59" s="4">
        <f t="shared" si="35"/>
        <v>-0.58271774777006158</v>
      </c>
      <c r="AU59" s="4">
        <f t="shared" si="35"/>
        <v>-0.41871175812073602</v>
      </c>
      <c r="AV59" s="4">
        <f t="shared" si="35"/>
        <v>-0.87286828022894269</v>
      </c>
      <c r="AW59" s="4">
        <f t="shared" si="35"/>
        <v>-1.6842381991506841</v>
      </c>
      <c r="AY59" s="2">
        <f t="shared" si="24"/>
        <v>80.397904922450138</v>
      </c>
      <c r="AZ59" s="2">
        <f t="shared" si="24"/>
        <v>81.874927158191113</v>
      </c>
      <c r="BA59" s="2">
        <f t="shared" si="24"/>
        <v>81.488529446445227</v>
      </c>
      <c r="BB59" s="2">
        <f t="shared" si="24"/>
        <v>83.249489974757253</v>
      </c>
      <c r="BC59" s="2">
        <f t="shared" si="24"/>
        <v>84.126640217298117</v>
      </c>
      <c r="BD59" s="2">
        <f t="shared" si="24"/>
        <v>85.210310084870613</v>
      </c>
      <c r="BE59" s="2">
        <f t="shared" si="24"/>
        <v>86.159094561833086</v>
      </c>
      <c r="BF59" s="2">
        <f t="shared" si="24"/>
        <v>83.230119552925856</v>
      </c>
      <c r="BG59" s="2">
        <f t="shared" si="24"/>
        <v>83.533280087318673</v>
      </c>
      <c r="BH59" s="2">
        <f t="shared" si="24"/>
        <v>79.894521410466041</v>
      </c>
      <c r="BI59" s="2">
        <f t="shared" si="24"/>
        <v>80.013371916865751</v>
      </c>
      <c r="BJ59" s="2">
        <f t="shared" si="24"/>
        <v>79.89257290122751</v>
      </c>
      <c r="BK59" s="2">
        <f t="shared" si="24"/>
        <v>81.779232679362167</v>
      </c>
      <c r="BL59" s="2">
        <f t="shared" si="24"/>
        <v>80.733014347268224</v>
      </c>
      <c r="BM59" s="2">
        <f t="shared" si="24"/>
        <v>80.447393398829689</v>
      </c>
      <c r="BO59" s="2">
        <f t="shared" si="25"/>
        <v>80.302999999999997</v>
      </c>
      <c r="BP59" s="2">
        <f t="shared" si="25"/>
        <v>81.242000000000004</v>
      </c>
      <c r="BQ59" s="2">
        <f t="shared" si="25"/>
        <v>79.772999999999996</v>
      </c>
      <c r="BR59" s="2">
        <f t="shared" si="25"/>
        <v>82.120999999999995</v>
      </c>
      <c r="BS59" s="2">
        <f t="shared" si="25"/>
        <v>83.421999999999997</v>
      </c>
      <c r="BT59" s="2">
        <f t="shared" si="25"/>
        <v>83.703000000000003</v>
      </c>
      <c r="BU59" s="2">
        <f t="shared" si="25"/>
        <v>85.593999999999994</v>
      </c>
      <c r="BV59" s="2">
        <f t="shared" si="25"/>
        <v>82.141000000000005</v>
      </c>
      <c r="BW59" s="2">
        <f t="shared" si="25"/>
        <v>83.266000000000005</v>
      </c>
      <c r="BX59" s="2">
        <f t="shared" si="25"/>
        <v>79</v>
      </c>
      <c r="BY59" s="2">
        <f t="shared" si="25"/>
        <v>79.316999999999993</v>
      </c>
      <c r="BZ59" s="2">
        <f t="shared" si="25"/>
        <v>79.358999999999995</v>
      </c>
      <c r="CA59" s="2">
        <f t="shared" si="25"/>
        <v>81.406000000000006</v>
      </c>
      <c r="CB59" s="2">
        <f t="shared" si="25"/>
        <v>79.953000000000003</v>
      </c>
      <c r="CC59" s="2">
        <f t="shared" si="25"/>
        <v>78.766000000000005</v>
      </c>
      <c r="CE59" s="2" t="str">
        <f t="shared" si="26"/>
        <v/>
      </c>
      <c r="CF59" s="2" t="str">
        <f t="shared" si="26"/>
        <v/>
      </c>
      <c r="CG59" s="2" t="str">
        <f t="shared" si="26"/>
        <v/>
      </c>
      <c r="CH59" s="2" t="str">
        <f t="shared" si="26"/>
        <v/>
      </c>
      <c r="CI59" s="2" t="str">
        <f t="shared" si="26"/>
        <v/>
      </c>
      <c r="CJ59" s="2" t="str">
        <f t="shared" si="26"/>
        <v/>
      </c>
      <c r="CK59" s="2" t="str">
        <f t="shared" si="26"/>
        <v/>
      </c>
      <c r="CL59" s="2" t="str">
        <f t="shared" si="26"/>
        <v/>
      </c>
      <c r="CM59" s="2" t="str">
        <f t="shared" si="26"/>
        <v/>
      </c>
      <c r="CN59" s="2" t="str">
        <f t="shared" si="26"/>
        <v/>
      </c>
      <c r="CO59" s="2" t="str">
        <f t="shared" si="26"/>
        <v/>
      </c>
      <c r="CP59" s="2" t="str">
        <f t="shared" si="26"/>
        <v/>
      </c>
      <c r="CQ59" s="2" t="str">
        <f t="shared" si="26"/>
        <v/>
      </c>
      <c r="CR59" s="2" t="str">
        <f t="shared" si="26"/>
        <v/>
      </c>
      <c r="CS59" s="2" t="str">
        <f t="shared" si="26"/>
        <v/>
      </c>
      <c r="CU59" s="2" t="str">
        <f t="shared" si="27"/>
        <v/>
      </c>
      <c r="CV59" s="2" t="str">
        <f t="shared" si="27"/>
        <v/>
      </c>
      <c r="CW59" s="2" t="str">
        <f t="shared" si="27"/>
        <v/>
      </c>
      <c r="CX59" s="2" t="str">
        <f t="shared" si="27"/>
        <v/>
      </c>
      <c r="CY59" s="2" t="str">
        <f t="shared" si="27"/>
        <v/>
      </c>
      <c r="CZ59" s="2" t="str">
        <f t="shared" si="27"/>
        <v/>
      </c>
      <c r="DA59" s="2" t="str">
        <f t="shared" si="27"/>
        <v/>
      </c>
      <c r="DB59" s="2" t="str">
        <f t="shared" si="27"/>
        <v/>
      </c>
      <c r="DC59" s="2" t="str">
        <f t="shared" si="27"/>
        <v/>
      </c>
      <c r="DD59" s="2" t="str">
        <f t="shared" si="27"/>
        <v/>
      </c>
      <c r="DE59" s="2" t="str">
        <f t="shared" si="27"/>
        <v/>
      </c>
      <c r="DF59" s="2" t="str">
        <f t="shared" si="27"/>
        <v/>
      </c>
      <c r="DG59" s="2" t="str">
        <f t="shared" si="27"/>
        <v/>
      </c>
      <c r="DH59" s="2" t="str">
        <f t="shared" si="27"/>
        <v/>
      </c>
      <c r="DI59" s="2" t="str">
        <f t="shared" si="27"/>
        <v/>
      </c>
      <c r="DK59" s="2">
        <f t="shared" si="36"/>
        <v>80.400607491289207</v>
      </c>
      <c r="DL59" s="2">
        <f t="shared" si="36"/>
        <v>81.877333275261336</v>
      </c>
      <c r="DM59" s="2">
        <f t="shared" si="36"/>
        <v>81.491321051041993</v>
      </c>
      <c r="DN59" s="2">
        <f t="shared" si="36"/>
        <v>83.254825865002829</v>
      </c>
      <c r="DO59" s="2">
        <f t="shared" si="36"/>
        <v>84.131241471517711</v>
      </c>
      <c r="DP59" s="2">
        <f t="shared" si="36"/>
        <v>85.214857444880678</v>
      </c>
      <c r="DQ59" s="2">
        <f t="shared" si="36"/>
        <v>86.163250075505886</v>
      </c>
      <c r="DR59" s="2">
        <f t="shared" si="36"/>
        <v>83.232008536585369</v>
      </c>
      <c r="DS59" s="2">
        <f t="shared" si="36"/>
        <v>83.536987804878038</v>
      </c>
      <c r="DT59" s="2">
        <f t="shared" si="36"/>
        <v>79.8962143802501</v>
      </c>
      <c r="DU59" s="2">
        <f t="shared" si="36"/>
        <v>80.01511190341138</v>
      </c>
      <c r="DV59" s="2">
        <f t="shared" si="36"/>
        <v>79.894746602234974</v>
      </c>
      <c r="DW59" s="2">
        <f t="shared" si="36"/>
        <v>81.781512533977647</v>
      </c>
      <c r="DX59" s="2">
        <f t="shared" si="36"/>
        <v>80.735638779824825</v>
      </c>
      <c r="DY59" s="2">
        <f t="shared" si="36"/>
        <v>80.447361855782901</v>
      </c>
      <c r="EA59" s="2">
        <f t="shared" si="37"/>
        <v>72.651323167940674</v>
      </c>
      <c r="EB59" s="2">
        <f t="shared" si="37"/>
        <v>76.041051209324934</v>
      </c>
      <c r="EC59" s="2">
        <f t="shared" si="37"/>
        <v>75.335116082389831</v>
      </c>
      <c r="ED59" s="2">
        <f t="shared" si="37"/>
        <v>73.859861710973462</v>
      </c>
      <c r="EE59" s="2">
        <f t="shared" si="37"/>
        <v>76.165919012345668</v>
      </c>
      <c r="EF59" s="2">
        <f t="shared" si="37"/>
        <v>76.867537283950611</v>
      </c>
      <c r="EG59" s="2">
        <f t="shared" si="37"/>
        <v>78.818154607246058</v>
      </c>
      <c r="EH59" s="2">
        <f t="shared" si="37"/>
        <v>79.422788771347285</v>
      </c>
      <c r="EI59" s="2">
        <f t="shared" si="37"/>
        <v>77.398614877847919</v>
      </c>
      <c r="EJ59" s="2">
        <f t="shared" si="37"/>
        <v>76.200411862380136</v>
      </c>
      <c r="EK59" s="2">
        <f t="shared" si="37"/>
        <v>76.606087372182316</v>
      </c>
      <c r="EL59" s="2">
        <f t="shared" si="37"/>
        <v>76.393226296296291</v>
      </c>
      <c r="EM59" s="2">
        <f t="shared" si="37"/>
        <v>79.561800000000005</v>
      </c>
      <c r="EN59" s="2">
        <f t="shared" si="37"/>
        <v>79.137084644862725</v>
      </c>
      <c r="EO59" s="2">
        <f t="shared" si="37"/>
        <v>80.458574266568817</v>
      </c>
      <c r="EQ59" s="2">
        <f t="shared" si="38"/>
        <v>73.957424390952625</v>
      </c>
      <c r="ER59" s="2">
        <f t="shared" si="38"/>
        <v>75.704031089691469</v>
      </c>
      <c r="ES59" s="2">
        <f t="shared" si="38"/>
        <v>74.790964391018804</v>
      </c>
      <c r="ET59" s="2">
        <f t="shared" si="38"/>
        <v>74.391657844801259</v>
      </c>
      <c r="EU59" s="2">
        <f t="shared" si="38"/>
        <v>75.555447778035031</v>
      </c>
      <c r="EV59" s="2">
        <f t="shared" si="38"/>
        <v>75.96773129441965</v>
      </c>
      <c r="EW59" s="2">
        <f t="shared" si="38"/>
        <v>78.003349677642333</v>
      </c>
      <c r="EX59" s="2">
        <f t="shared" si="38"/>
        <v>77.715187441255338</v>
      </c>
      <c r="EY59" s="2">
        <f t="shared" si="38"/>
        <v>76.394149522681346</v>
      </c>
      <c r="EZ59" s="2">
        <f t="shared" si="38"/>
        <v>74.8067953195538</v>
      </c>
      <c r="FA59" s="2">
        <f t="shared" si="38"/>
        <v>74.828024093533898</v>
      </c>
      <c r="FB59" s="2">
        <f t="shared" si="38"/>
        <v>75.361439603286783</v>
      </c>
      <c r="FC59" s="2">
        <f t="shared" si="38"/>
        <v>77.578853051807087</v>
      </c>
      <c r="FD59" s="2">
        <f t="shared" si="38"/>
        <v>79.176913066905499</v>
      </c>
      <c r="FE59" s="2">
        <f t="shared" si="38"/>
        <v>85.324219380599715</v>
      </c>
      <c r="FG59" s="2">
        <f t="shared" si="39"/>
        <v>3.4875076541383972E-4</v>
      </c>
      <c r="FH59" s="2">
        <f t="shared" si="39"/>
        <v>4.1226881135762668E-4</v>
      </c>
      <c r="FI59" s="2">
        <f t="shared" si="39"/>
        <v>4.5346193161106878E-4</v>
      </c>
      <c r="FJ59" s="2">
        <f t="shared" si="39"/>
        <v>5.6795216654611038E-4</v>
      </c>
      <c r="FK59" s="2">
        <f t="shared" si="39"/>
        <v>5.7766075922776434E-4</v>
      </c>
      <c r="FL59" s="2">
        <f t="shared" si="39"/>
        <v>5.4476885059285781E-4</v>
      </c>
      <c r="FM59" s="2">
        <f t="shared" si="39"/>
        <v>5.6575352766933542E-4</v>
      </c>
      <c r="FN59" s="2">
        <f t="shared" si="39"/>
        <v>4.9589778870744985E-4</v>
      </c>
      <c r="FO59" s="2">
        <f t="shared" si="39"/>
        <v>6.0402285792338735E-4</v>
      </c>
      <c r="FP59" s="2">
        <f t="shared" si="39"/>
        <v>4.5807907076537724E-4</v>
      </c>
      <c r="FQ59" s="2">
        <f t="shared" si="39"/>
        <v>5.1040599102249585E-4</v>
      </c>
      <c r="FR59" s="2">
        <f t="shared" si="39"/>
        <v>6.2078777696068495E-4</v>
      </c>
      <c r="FS59" s="2">
        <f t="shared" si="39"/>
        <v>1.0270945306575482E-3</v>
      </c>
      <c r="FT59" s="2">
        <f t="shared" si="39"/>
        <v>1.6417539454645152E-3</v>
      </c>
      <c r="FU59" s="2">
        <f t="shared" si="39"/>
        <v>2.8131626265432263E-3</v>
      </c>
      <c r="FW59" s="2">
        <f t="shared" si="28"/>
        <v>8.3632997855882871E-14</v>
      </c>
      <c r="FX59" s="2">
        <f t="shared" si="28"/>
        <v>4.3501061771626757E-13</v>
      </c>
      <c r="FY59" s="2">
        <f t="shared" si="28"/>
        <v>5.262707807202109E-13</v>
      </c>
      <c r="FZ59" s="2">
        <f t="shared" si="28"/>
        <v>6.1930312989190624E-13</v>
      </c>
      <c r="GA59" s="2">
        <f t="shared" si="28"/>
        <v>5.4783787045674441E-13</v>
      </c>
      <c r="GB59" s="2">
        <f t="shared" si="28"/>
        <v>5.2130316915700035E-13</v>
      </c>
      <c r="GC59" s="2">
        <f t="shared" si="28"/>
        <v>6.849063026276261E-13</v>
      </c>
      <c r="GD59" s="2">
        <f t="shared" si="28"/>
        <v>7.2142546664414931E-13</v>
      </c>
      <c r="GE59" s="2">
        <f t="shared" si="28"/>
        <v>9.8223685177536755E-13</v>
      </c>
      <c r="GF59" s="2">
        <f t="shared" si="28"/>
        <v>6.7441595443844887E-13</v>
      </c>
      <c r="GG59" s="2">
        <f t="shared" si="28"/>
        <v>7.5420919956422699E-13</v>
      </c>
      <c r="GH59" s="2">
        <f t="shared" si="28"/>
        <v>7.2816862105924414E-13</v>
      </c>
      <c r="GI59" s="2">
        <f t="shared" si="28"/>
        <v>6.1581101910143403E-12</v>
      </c>
      <c r="GJ59" s="2">
        <f t="shared" si="28"/>
        <v>3.7748023599666816E-11</v>
      </c>
      <c r="GK59" s="2">
        <f t="shared" si="28"/>
        <v>1.4629392700905576E-10</v>
      </c>
      <c r="GM59" s="107">
        <f t="shared" si="29"/>
        <v>3.9166954572468542E-4</v>
      </c>
      <c r="GN59" s="107">
        <f t="shared" si="29"/>
        <v>2.5617683867256292E-4</v>
      </c>
      <c r="GO59" s="107">
        <f t="shared" si="29"/>
        <v>7.3862120700866326E-5</v>
      </c>
      <c r="GP59" s="107">
        <f t="shared" si="29"/>
        <v>9.7594587403829842E-5</v>
      </c>
      <c r="GQ59" s="107">
        <f t="shared" si="29"/>
        <v>9.5778318740114506E-5</v>
      </c>
      <c r="GR59" s="107">
        <f t="shared" si="29"/>
        <v>4.6266063290655534E-5</v>
      </c>
      <c r="GS59" s="107">
        <f t="shared" si="29"/>
        <v>4.3935054652832565E-5</v>
      </c>
      <c r="GT59" s="107">
        <f t="shared" si="29"/>
        <v>1.0694505660097014E-5</v>
      </c>
      <c r="GU59" s="107">
        <f t="shared" si="29"/>
        <v>1.2005549968198323E-5</v>
      </c>
      <c r="GV59" s="107">
        <f t="shared" si="29"/>
        <v>1.4045720537552771E-5</v>
      </c>
      <c r="GW59" s="107">
        <f t="shared" si="29"/>
        <v>2.5379880092005809E-5</v>
      </c>
      <c r="GX59" s="107">
        <f t="shared" si="29"/>
        <v>5.2891717297548783E-5</v>
      </c>
      <c r="GY59" s="107">
        <f t="shared" si="29"/>
        <v>4.9688677396404224E-5</v>
      </c>
      <c r="GZ59" s="107">
        <f t="shared" si="29"/>
        <v>1.1015948463914584E-4</v>
      </c>
      <c r="HA59" s="107">
        <f t="shared" si="29"/>
        <v>3.4623457348157041E-6</v>
      </c>
      <c r="HC59" s="107">
        <f t="shared" si="33"/>
        <v>1.0485937137608115E-12</v>
      </c>
      <c r="HD59" s="107">
        <f t="shared" si="33"/>
        <v>1.9037627295120016E-13</v>
      </c>
      <c r="HE59" s="107">
        <f t="shared" si="33"/>
        <v>1.2998203935825349E-15</v>
      </c>
      <c r="HF59" s="107">
        <f t="shared" si="33"/>
        <v>1.6546920213153342E-15</v>
      </c>
      <c r="HG59" s="107">
        <f t="shared" si="33"/>
        <v>1.3266890064556464E-15</v>
      </c>
      <c r="HH59" s="107">
        <f t="shared" si="33"/>
        <v>1.199948744297161E-16</v>
      </c>
      <c r="HI59" s="107">
        <f t="shared" si="33"/>
        <v>1.236990367998784E-16</v>
      </c>
      <c r="HJ59" s="107">
        <f t="shared" si="33"/>
        <v>1.3219085116717808E-18</v>
      </c>
      <c r="HK59" s="107">
        <f t="shared" si="33"/>
        <v>1.8858672252491231E-18</v>
      </c>
      <c r="HL59" s="107">
        <f t="shared" si="33"/>
        <v>6.8326129302273629E-18</v>
      </c>
      <c r="HM59" s="107">
        <f t="shared" si="33"/>
        <v>3.0554991038287359E-17</v>
      </c>
      <c r="HN59" s="107">
        <f t="shared" si="33"/>
        <v>1.4400832435878073E-16</v>
      </c>
      <c r="HO59" s="107">
        <f t="shared" si="33"/>
        <v>1.2163135302539445E-16</v>
      </c>
      <c r="HP59" s="107">
        <f t="shared" si="33"/>
        <v>2.6753241476065628E-15</v>
      </c>
      <c r="HQ59" s="107">
        <f t="shared" si="33"/>
        <v>1.5764043222430115E-20</v>
      </c>
      <c r="HS59" s="107">
        <f t="shared" si="30"/>
        <v>4.9116414625734461E-35</v>
      </c>
      <c r="HT59" s="107">
        <f t="shared" si="30"/>
        <v>6.21723062304513E-36</v>
      </c>
      <c r="HU59" s="107">
        <f t="shared" si="30"/>
        <v>2.6342805656924148E-42</v>
      </c>
      <c r="HV59" s="107">
        <f t="shared" si="30"/>
        <v>1.1333960442935811E-42</v>
      </c>
      <c r="HW59" s="107">
        <f t="shared" si="30"/>
        <v>3.535964151534641E-43</v>
      </c>
      <c r="HX59" s="107">
        <f t="shared" si="30"/>
        <v>3.5140939755351786E-46</v>
      </c>
      <c r="HY59" s="107">
        <f t="shared" si="30"/>
        <v>5.064688236499112E-46</v>
      </c>
      <c r="HZ59" s="107">
        <f t="shared" si="30"/>
        <v>3.2329026011670789E-51</v>
      </c>
      <c r="IA59" s="107">
        <f t="shared" si="30"/>
        <v>1.6290794995048641E-51</v>
      </c>
      <c r="IB59" s="107">
        <f t="shared" si="30"/>
        <v>5.528169385924986E-49</v>
      </c>
      <c r="IC59" s="107">
        <f t="shared" si="30"/>
        <v>2.7324475291031774E-47</v>
      </c>
      <c r="ID59" s="107">
        <f t="shared" si="30"/>
        <v>4.5747147012235951E-46</v>
      </c>
      <c r="IE59" s="107">
        <f t="shared" si="30"/>
        <v>6.535277234833055E-46</v>
      </c>
      <c r="IF59" s="107">
        <f t="shared" si="30"/>
        <v>1.6659548282626746E-41</v>
      </c>
      <c r="IG59" s="107">
        <f t="shared" si="30"/>
        <v>1.0296619492964128E-33</v>
      </c>
      <c r="II59" s="107">
        <f t="shared" si="31"/>
        <v>1.0872263376359027E-98</v>
      </c>
      <c r="IJ59" s="107">
        <f t="shared" si="31"/>
        <v>7.6975109124474252E-98</v>
      </c>
      <c r="IK59" s="107">
        <f t="shared" si="31"/>
        <v>6.4871564275240991E-116</v>
      </c>
      <c r="IL59" s="107">
        <f t="shared" si="31"/>
        <v>1.7165218138187286E-117</v>
      </c>
      <c r="IM59" s="107">
        <f t="shared" si="31"/>
        <v>2.6329932860324308E-119</v>
      </c>
      <c r="IN59" s="107">
        <f t="shared" si="31"/>
        <v>2.237788161899205E-128</v>
      </c>
      <c r="IO59" s="107">
        <f t="shared" si="31"/>
        <v>6.0325559547331006E-128</v>
      </c>
      <c r="IP59" s="107">
        <f t="shared" si="31"/>
        <v>1.0835190229020741E-142</v>
      </c>
      <c r="IQ59" s="107">
        <f t="shared" si="31"/>
        <v>2.2392367261881756E-145</v>
      </c>
      <c r="IR59" s="107">
        <f t="shared" si="31"/>
        <v>9.4582266529696839E-137</v>
      </c>
      <c r="IS59" s="107">
        <f t="shared" si="31"/>
        <v>2.6404389253211818E-131</v>
      </c>
      <c r="IT59" s="107">
        <f t="shared" si="31"/>
        <v>7.3376038043459268E-128</v>
      </c>
      <c r="IU59" s="107">
        <f t="shared" si="31"/>
        <v>1.4484911512839344E-126</v>
      </c>
      <c r="IV59" s="107">
        <f t="shared" si="31"/>
        <v>1.0950647263127387E-114</v>
      </c>
      <c r="IW59" s="107">
        <f t="shared" si="31"/>
        <v>9.7572298471022518E-95</v>
      </c>
      <c r="IY59" s="107">
        <f t="shared" si="32"/>
        <v>3.9166954677327914E-4</v>
      </c>
      <c r="IZ59" s="107">
        <f t="shared" si="32"/>
        <v>2.5617683886293918E-4</v>
      </c>
      <c r="JA59" s="107">
        <f t="shared" si="32"/>
        <v>7.3862120702166149E-5</v>
      </c>
      <c r="JB59" s="107">
        <f t="shared" si="32"/>
        <v>9.7594587405484538E-5</v>
      </c>
      <c r="JC59" s="107">
        <f t="shared" si="32"/>
        <v>9.577831874144119E-5</v>
      </c>
      <c r="JD59" s="107">
        <f t="shared" si="32"/>
        <v>4.6266063290775528E-5</v>
      </c>
      <c r="JE59" s="107">
        <f t="shared" si="32"/>
        <v>4.3935054652956265E-5</v>
      </c>
      <c r="JF59" s="107">
        <f t="shared" si="32"/>
        <v>1.0694505660098335E-5</v>
      </c>
      <c r="JG59" s="107">
        <f t="shared" si="32"/>
        <v>1.2005549968200209E-5</v>
      </c>
      <c r="JH59" s="107">
        <f t="shared" si="32"/>
        <v>1.4045720537559604E-5</v>
      </c>
      <c r="JI59" s="107">
        <f t="shared" si="32"/>
        <v>2.5379880092036363E-5</v>
      </c>
      <c r="JJ59" s="107">
        <f t="shared" si="32"/>
        <v>5.2891717297692792E-5</v>
      </c>
      <c r="JK59" s="107">
        <f t="shared" si="32"/>
        <v>4.9688677396525858E-5</v>
      </c>
      <c r="JL59" s="107">
        <f t="shared" si="32"/>
        <v>1.1015948464182117E-4</v>
      </c>
      <c r="JM59" s="107">
        <f t="shared" si="32"/>
        <v>3.4623457348157198E-6</v>
      </c>
    </row>
    <row r="60" spans="2:273" x14ac:dyDescent="0.25">
      <c r="B60" s="2">
        <v>32</v>
      </c>
      <c r="C60" s="37">
        <v>80.302999999999997</v>
      </c>
      <c r="D60" s="37">
        <v>81.605999999999995</v>
      </c>
      <c r="E60" s="37">
        <v>79.590999999999994</v>
      </c>
      <c r="F60" s="37">
        <v>83.302999999999997</v>
      </c>
      <c r="G60" s="37">
        <v>83.593999999999994</v>
      </c>
      <c r="H60" s="37">
        <v>84.671999999999997</v>
      </c>
      <c r="I60" s="37">
        <v>86.5</v>
      </c>
      <c r="J60" s="37">
        <v>82.438000000000002</v>
      </c>
      <c r="K60" s="37">
        <v>81.875</v>
      </c>
      <c r="L60" s="37">
        <v>80.016000000000005</v>
      </c>
      <c r="M60" s="37">
        <v>79.936999999999998</v>
      </c>
      <c r="N60" s="37">
        <v>78.938000000000002</v>
      </c>
      <c r="O60" s="37">
        <v>81.953000000000003</v>
      </c>
      <c r="P60" s="37">
        <v>80.218999999999994</v>
      </c>
      <c r="Q60" s="37">
        <v>80.141000000000005</v>
      </c>
      <c r="S60" s="4">
        <f t="shared" si="34"/>
        <v>81.101780755677709</v>
      </c>
      <c r="T60" s="4">
        <f t="shared" si="34"/>
        <v>82.431837745970498</v>
      </c>
      <c r="U60" s="4">
        <f t="shared" si="34"/>
        <v>81.841281727485196</v>
      </c>
      <c r="V60" s="4">
        <f t="shared" si="34"/>
        <v>83.661174553661112</v>
      </c>
      <c r="W60" s="4">
        <f t="shared" si="34"/>
        <v>84.475253328757987</v>
      </c>
      <c r="X60" s="4">
        <f t="shared" si="34"/>
        <v>85.519016261887046</v>
      </c>
      <c r="Y60" s="4">
        <f t="shared" si="34"/>
        <v>86.438373496267715</v>
      </c>
      <c r="Z60" s="4">
        <f t="shared" si="34"/>
        <v>83.495718046436153</v>
      </c>
      <c r="AA60" s="4">
        <f t="shared" si="34"/>
        <v>83.814927441373484</v>
      </c>
      <c r="AB60" s="4">
        <f t="shared" si="34"/>
        <v>80.13328654505186</v>
      </c>
      <c r="AC60" s="4">
        <f t="shared" si="34"/>
        <v>80.318735986147047</v>
      </c>
      <c r="AD60" s="4">
        <f t="shared" si="34"/>
        <v>80.252489037895245</v>
      </c>
      <c r="AE60" s="4">
        <f t="shared" si="34"/>
        <v>82.094763010182845</v>
      </c>
      <c r="AF60" s="4">
        <f t="shared" si="34"/>
        <v>81.082547994320038</v>
      </c>
      <c r="AG60" s="4">
        <f t="shared" si="34"/>
        <v>80.670644581559728</v>
      </c>
      <c r="AI60" s="4">
        <f t="shared" si="35"/>
        <v>-0.79878075567771134</v>
      </c>
      <c r="AJ60" s="4">
        <f t="shared" si="35"/>
        <v>-0.82583774597050308</v>
      </c>
      <c r="AK60" s="4">
        <f t="shared" si="35"/>
        <v>-2.2502817274852021</v>
      </c>
      <c r="AL60" s="4">
        <f t="shared" si="35"/>
        <v>-0.35817455366111517</v>
      </c>
      <c r="AM60" s="4">
        <f t="shared" si="35"/>
        <v>-0.88125332875799245</v>
      </c>
      <c r="AN60" s="4">
        <f t="shared" si="35"/>
        <v>-0.84701626188704893</v>
      </c>
      <c r="AO60" s="4">
        <f t="shared" si="35"/>
        <v>6.1626503732284732E-2</v>
      </c>
      <c r="AP60" s="4">
        <f t="shared" si="35"/>
        <v>-1.0577180464361504</v>
      </c>
      <c r="AQ60" s="4">
        <f t="shared" si="35"/>
        <v>-1.9399274413734844</v>
      </c>
      <c r="AR60" s="4">
        <f t="shared" si="35"/>
        <v>-0.11728654505185432</v>
      </c>
      <c r="AS60" s="4">
        <f t="shared" si="35"/>
        <v>-0.38173598614704929</v>
      </c>
      <c r="AT60" s="4">
        <f t="shared" si="35"/>
        <v>-1.3144890378952425</v>
      </c>
      <c r="AU60" s="4">
        <f t="shared" si="35"/>
        <v>-0.14176301018284221</v>
      </c>
      <c r="AV60" s="4">
        <f t="shared" si="35"/>
        <v>-0.8635479943200437</v>
      </c>
      <c r="AW60" s="4">
        <f t="shared" si="35"/>
        <v>-0.52964458155972238</v>
      </c>
      <c r="AY60" s="2">
        <f t="shared" ref="AY60:BM76" si="40">IF(OR($B60 &lt; C$231, $B60 &gt; C$234), #N/A, ((1-FG60)*DK60) + (FG60 - FW60)*EA60 + (FW60*EQ60))</f>
        <v>80.628876474376611</v>
      </c>
      <c r="AZ60" s="2">
        <f t="shared" si="40"/>
        <v>82.105466617286652</v>
      </c>
      <c r="BA60" s="2">
        <f t="shared" si="40"/>
        <v>81.729416436131203</v>
      </c>
      <c r="BB60" s="2">
        <f t="shared" si="40"/>
        <v>83.518751412242949</v>
      </c>
      <c r="BC60" s="2">
        <f t="shared" si="40"/>
        <v>84.330376462092133</v>
      </c>
      <c r="BD60" s="2">
        <f t="shared" si="40"/>
        <v>85.44460811352721</v>
      </c>
      <c r="BE60" s="2">
        <f t="shared" si="40"/>
        <v>86.367583288974501</v>
      </c>
      <c r="BF60" s="2">
        <f t="shared" si="40"/>
        <v>83.475850963722692</v>
      </c>
      <c r="BG60" s="2">
        <f t="shared" si="40"/>
        <v>83.792768264406348</v>
      </c>
      <c r="BH60" s="2">
        <f t="shared" si="40"/>
        <v>80.10822964108705</v>
      </c>
      <c r="BI60" s="2">
        <f t="shared" si="40"/>
        <v>80.276152411919227</v>
      </c>
      <c r="BJ60" s="2">
        <f t="shared" si="40"/>
        <v>80.17132934122597</v>
      </c>
      <c r="BK60" s="2">
        <f t="shared" si="40"/>
        <v>82.020290282352548</v>
      </c>
      <c r="BL60" s="2">
        <f t="shared" si="40"/>
        <v>80.938239760787383</v>
      </c>
      <c r="BM60" s="2">
        <f t="shared" si="40"/>
        <v>80.665248800960526</v>
      </c>
      <c r="BO60" s="2">
        <f t="shared" ref="BO60:CC76" si="41">IF(AND(IY60 &lt; $CC$23, $B60 &lt; C$7, $B60 &gt; C$231), C60, "")</f>
        <v>80.302999999999997</v>
      </c>
      <c r="BP60" s="2">
        <f t="shared" si="41"/>
        <v>81.605999999999995</v>
      </c>
      <c r="BQ60" s="2">
        <f t="shared" si="41"/>
        <v>79.590999999999994</v>
      </c>
      <c r="BR60" s="2">
        <f t="shared" si="41"/>
        <v>83.302999999999997</v>
      </c>
      <c r="BS60" s="2">
        <f t="shared" si="41"/>
        <v>83.593999999999994</v>
      </c>
      <c r="BT60" s="2">
        <f t="shared" si="41"/>
        <v>84.671999999999997</v>
      </c>
      <c r="BU60" s="2">
        <f t="shared" si="41"/>
        <v>86.5</v>
      </c>
      <c r="BV60" s="2">
        <f t="shared" si="41"/>
        <v>82.438000000000002</v>
      </c>
      <c r="BW60" s="2">
        <f t="shared" si="41"/>
        <v>81.875</v>
      </c>
      <c r="BX60" s="2">
        <f t="shared" si="41"/>
        <v>80.016000000000005</v>
      </c>
      <c r="BY60" s="2">
        <f t="shared" si="41"/>
        <v>79.936999999999998</v>
      </c>
      <c r="BZ60" s="2">
        <f t="shared" si="41"/>
        <v>78.938000000000002</v>
      </c>
      <c r="CA60" s="2">
        <f t="shared" si="41"/>
        <v>81.953000000000003</v>
      </c>
      <c r="CB60" s="2">
        <f t="shared" si="41"/>
        <v>80.218999999999994</v>
      </c>
      <c r="CC60" s="2">
        <f t="shared" si="41"/>
        <v>80.141000000000005</v>
      </c>
      <c r="CE60" s="2" t="str">
        <f t="shared" ref="CE60:CS76" si="42">IF(AND(IY60 &lt; $CS$23, $B60 &gt; C$232, $B60 &lt; C$233), C60, "")</f>
        <v/>
      </c>
      <c r="CF60" s="2" t="str">
        <f t="shared" si="42"/>
        <v/>
      </c>
      <c r="CG60" s="2" t="str">
        <f t="shared" si="42"/>
        <v/>
      </c>
      <c r="CH60" s="2" t="str">
        <f t="shared" si="42"/>
        <v/>
      </c>
      <c r="CI60" s="2" t="str">
        <f t="shared" si="42"/>
        <v/>
      </c>
      <c r="CJ60" s="2" t="str">
        <f t="shared" si="42"/>
        <v/>
      </c>
      <c r="CK60" s="2" t="str">
        <f t="shared" si="42"/>
        <v/>
      </c>
      <c r="CL60" s="2" t="str">
        <f t="shared" si="42"/>
        <v/>
      </c>
      <c r="CM60" s="2" t="str">
        <f t="shared" si="42"/>
        <v/>
      </c>
      <c r="CN60" s="2" t="str">
        <f t="shared" si="42"/>
        <v/>
      </c>
      <c r="CO60" s="2" t="str">
        <f t="shared" si="42"/>
        <v/>
      </c>
      <c r="CP60" s="2" t="str">
        <f t="shared" si="42"/>
        <v/>
      </c>
      <c r="CQ60" s="2" t="str">
        <f t="shared" si="42"/>
        <v/>
      </c>
      <c r="CR60" s="2" t="str">
        <f t="shared" si="42"/>
        <v/>
      </c>
      <c r="CS60" s="2" t="str">
        <f t="shared" si="42"/>
        <v/>
      </c>
      <c r="CU60" s="2" t="str">
        <f t="shared" ref="CU60:DI76" si="43">IF(AND(IY60 &lt; $DI$23, $B60 &gt; C$7, $B60 &lt; C$234), C60, "")</f>
        <v/>
      </c>
      <c r="CV60" s="2" t="str">
        <f t="shared" si="43"/>
        <v/>
      </c>
      <c r="CW60" s="2" t="str">
        <f t="shared" si="43"/>
        <v/>
      </c>
      <c r="CX60" s="2" t="str">
        <f t="shared" si="43"/>
        <v/>
      </c>
      <c r="CY60" s="2" t="str">
        <f t="shared" si="43"/>
        <v/>
      </c>
      <c r="CZ60" s="2" t="str">
        <f t="shared" si="43"/>
        <v/>
      </c>
      <c r="DA60" s="2" t="str">
        <f t="shared" si="43"/>
        <v/>
      </c>
      <c r="DB60" s="2" t="str">
        <f t="shared" si="43"/>
        <v/>
      </c>
      <c r="DC60" s="2" t="str">
        <f t="shared" si="43"/>
        <v/>
      </c>
      <c r="DD60" s="2" t="str">
        <f t="shared" si="43"/>
        <v/>
      </c>
      <c r="DE60" s="2" t="str">
        <f t="shared" si="43"/>
        <v/>
      </c>
      <c r="DF60" s="2" t="str">
        <f t="shared" si="43"/>
        <v/>
      </c>
      <c r="DG60" s="2" t="str">
        <f t="shared" si="43"/>
        <v/>
      </c>
      <c r="DH60" s="2" t="str">
        <f t="shared" si="43"/>
        <v/>
      </c>
      <c r="DI60" s="2" t="str">
        <f t="shared" si="43"/>
        <v/>
      </c>
      <c r="DK60" s="2">
        <f t="shared" si="36"/>
        <v>80.632418815331022</v>
      </c>
      <c r="DL60" s="2">
        <f t="shared" si="36"/>
        <v>82.108671777003494</v>
      </c>
      <c r="DM60" s="2">
        <f t="shared" si="36"/>
        <v>81.733122923588056</v>
      </c>
      <c r="DN60" s="2">
        <f t="shared" si="36"/>
        <v>83.525714042622141</v>
      </c>
      <c r="DO60" s="2">
        <f t="shared" si="36"/>
        <v>84.336380115063619</v>
      </c>
      <c r="DP60" s="2">
        <f t="shared" si="36"/>
        <v>85.45055481727573</v>
      </c>
      <c r="DQ60" s="2">
        <f t="shared" si="36"/>
        <v>86.37303322259136</v>
      </c>
      <c r="DR60" s="2">
        <f t="shared" si="36"/>
        <v>83.478455749128926</v>
      </c>
      <c r="DS60" s="2">
        <f t="shared" si="36"/>
        <v>83.797720544090055</v>
      </c>
      <c r="DT60" s="2">
        <f t="shared" si="36"/>
        <v>80.110550900791381</v>
      </c>
      <c r="DU60" s="2">
        <f t="shared" si="36"/>
        <v>80.278595656753893</v>
      </c>
      <c r="DV60" s="2">
        <f t="shared" si="36"/>
        <v>80.174377076411957</v>
      </c>
      <c r="DW60" s="2">
        <f t="shared" si="36"/>
        <v>82.023584717607974</v>
      </c>
      <c r="DX60" s="2">
        <f t="shared" si="36"/>
        <v>80.942051495016599</v>
      </c>
      <c r="DY60" s="2">
        <f t="shared" si="36"/>
        <v>80.666220045956891</v>
      </c>
      <c r="EA60" s="2">
        <f t="shared" si="37"/>
        <v>72.563517462351811</v>
      </c>
      <c r="EB60" s="2">
        <f t="shared" si="37"/>
        <v>75.932554249635757</v>
      </c>
      <c r="EC60" s="2">
        <f t="shared" si="37"/>
        <v>75.239714952365205</v>
      </c>
      <c r="ED60" s="2">
        <f t="shared" si="37"/>
        <v>73.78646566725314</v>
      </c>
      <c r="EE60" s="2">
        <f t="shared" si="37"/>
        <v>76.079658024691341</v>
      </c>
      <c r="EF60" s="2">
        <f t="shared" si="37"/>
        <v>76.778434567901229</v>
      </c>
      <c r="EG60" s="2">
        <f t="shared" si="37"/>
        <v>78.720106482155117</v>
      </c>
      <c r="EH60" s="2">
        <f t="shared" si="37"/>
        <v>79.305579186237622</v>
      </c>
      <c r="EI60" s="2">
        <f t="shared" si="37"/>
        <v>77.284141214505738</v>
      </c>
      <c r="EJ60" s="2">
        <f t="shared" si="37"/>
        <v>76.084912239142682</v>
      </c>
      <c r="EK60" s="2">
        <f t="shared" si="37"/>
        <v>76.47575072224123</v>
      </c>
      <c r="EL60" s="2">
        <f t="shared" si="37"/>
        <v>76.27402444444445</v>
      </c>
      <c r="EM60" s="2">
        <f t="shared" si="37"/>
        <v>79.421237037037031</v>
      </c>
      <c r="EN60" s="2">
        <f t="shared" si="37"/>
        <v>79.02500783302402</v>
      </c>
      <c r="EO60" s="2">
        <f t="shared" si="37"/>
        <v>80.376853757725016</v>
      </c>
      <c r="EQ60" s="2">
        <f t="shared" si="38"/>
        <v>73.852467609230928</v>
      </c>
      <c r="ER60" s="2">
        <f t="shared" si="38"/>
        <v>75.599817302227336</v>
      </c>
      <c r="ES60" s="2">
        <f t="shared" si="38"/>
        <v>74.702380123563785</v>
      </c>
      <c r="ET60" s="2">
        <f t="shared" si="38"/>
        <v>74.310887455294036</v>
      </c>
      <c r="EU60" s="2">
        <f t="shared" si="38"/>
        <v>75.476787747918323</v>
      </c>
      <c r="EV60" s="2">
        <f t="shared" si="38"/>
        <v>75.890186523246683</v>
      </c>
      <c r="EW60" s="2">
        <f t="shared" si="38"/>
        <v>77.915184568117539</v>
      </c>
      <c r="EX60" s="2">
        <f t="shared" si="38"/>
        <v>77.619509717760124</v>
      </c>
      <c r="EY60" s="2">
        <f t="shared" si="38"/>
        <v>76.292612836242583</v>
      </c>
      <c r="EZ60" s="2">
        <f t="shared" si="38"/>
        <v>74.708744509486536</v>
      </c>
      <c r="FA60" s="2">
        <f t="shared" si="38"/>
        <v>74.720414933051032</v>
      </c>
      <c r="FB60" s="2">
        <f t="shared" si="38"/>
        <v>75.255387516256462</v>
      </c>
      <c r="FC60" s="2">
        <f t="shared" si="38"/>
        <v>77.463228347077418</v>
      </c>
      <c r="FD60" s="2">
        <f t="shared" si="38"/>
        <v>79.062784260627751</v>
      </c>
      <c r="FE60" s="2">
        <f t="shared" si="38"/>
        <v>85.175663395540269</v>
      </c>
      <c r="FG60" s="2">
        <f t="shared" si="39"/>
        <v>4.390115580272486E-4</v>
      </c>
      <c r="FH60" s="2">
        <f t="shared" si="39"/>
        <v>5.1896028572122875E-4</v>
      </c>
      <c r="FI60" s="2">
        <f t="shared" si="39"/>
        <v>5.7080772884282008E-4</v>
      </c>
      <c r="FJ60" s="2">
        <f t="shared" si="39"/>
        <v>7.1490428329153708E-4</v>
      </c>
      <c r="FK60" s="2">
        <f t="shared" si="39"/>
        <v>7.271230526297122E-4</v>
      </c>
      <c r="FL60" s="2">
        <f t="shared" si="39"/>
        <v>6.8572662473976437E-4</v>
      </c>
      <c r="FM60" s="2">
        <f t="shared" si="39"/>
        <v>7.1213717326971872E-4</v>
      </c>
      <c r="FN60" s="2">
        <f t="shared" si="39"/>
        <v>6.2421817790575367E-4</v>
      </c>
      <c r="FO60" s="2">
        <f t="shared" si="39"/>
        <v>7.6030081647844811E-4</v>
      </c>
      <c r="FP60" s="2">
        <f t="shared" si="39"/>
        <v>5.7661899099238471E-4</v>
      </c>
      <c r="FQ60" s="2">
        <f t="shared" si="39"/>
        <v>6.4247816439113139E-4</v>
      </c>
      <c r="FR60" s="2">
        <f t="shared" si="39"/>
        <v>7.8139990729908005E-4</v>
      </c>
      <c r="FS60" s="2">
        <f t="shared" si="39"/>
        <v>1.2659473847976535E-3</v>
      </c>
      <c r="FT60" s="2">
        <f t="shared" si="39"/>
        <v>1.9883398101649937E-3</v>
      </c>
      <c r="FU60" s="2">
        <f t="shared" si="39"/>
        <v>3.3564581429734791E-3</v>
      </c>
      <c r="FW60" s="2">
        <f t="shared" ref="FW60:GK76" si="44">POWER(10,($B60-C$233)/C$230)/(1+POWER(10,($B60-C$233)/C$230))</f>
        <v>1.0528770626529606E-13</v>
      </c>
      <c r="FX60" s="2">
        <f t="shared" si="44"/>
        <v>5.4764592104322502E-13</v>
      </c>
      <c r="FY60" s="2">
        <f t="shared" si="44"/>
        <v>6.6253565933334314E-13</v>
      </c>
      <c r="FZ60" s="2">
        <f t="shared" si="44"/>
        <v>7.7965644782446168E-13</v>
      </c>
      <c r="GA60" s="2">
        <f t="shared" si="44"/>
        <v>6.89687016661098E-13</v>
      </c>
      <c r="GB60" s="2">
        <f t="shared" si="44"/>
        <v>6.5628180690049197E-13</v>
      </c>
      <c r="GC60" s="2">
        <f t="shared" si="44"/>
        <v>8.6224594907575095E-13</v>
      </c>
      <c r="GD60" s="2">
        <f t="shared" si="44"/>
        <v>9.0822085267361437E-13</v>
      </c>
      <c r="GE60" s="2">
        <f t="shared" si="44"/>
        <v>1.2365629331003954E-12</v>
      </c>
      <c r="GF60" s="2">
        <f t="shared" si="44"/>
        <v>8.4903938316183435E-13</v>
      </c>
      <c r="GG60" s="2">
        <f t="shared" si="44"/>
        <v>9.4949312714015759E-13</v>
      </c>
      <c r="GH60" s="2">
        <f t="shared" si="44"/>
        <v>9.1670998112242923E-13</v>
      </c>
      <c r="GI60" s="2">
        <f t="shared" si="44"/>
        <v>7.5920060701061267E-12</v>
      </c>
      <c r="GJ60" s="2">
        <f t="shared" si="44"/>
        <v>4.5732774649195784E-11</v>
      </c>
      <c r="GK60" s="2">
        <f t="shared" si="44"/>
        <v>1.7464227288313646E-10</v>
      </c>
      <c r="GM60" s="107">
        <f t="shared" ref="GM60:HA76" si="45" xml:space="preserve"> _xlfn.NORM.DIST($B60, C$7, ABS(C$11), TRUE) * _xlfn.NORM.DIST(($B60 - C$7)*C$15, 0, ABS(C$11), TRUE) * 2</f>
        <v>5.7512883397762258E-4</v>
      </c>
      <c r="GN60" s="107">
        <f t="shared" si="45"/>
        <v>3.8818737424505239E-4</v>
      </c>
      <c r="GO60" s="107">
        <f t="shared" si="45"/>
        <v>1.2058296325367483E-4</v>
      </c>
      <c r="GP60" s="107">
        <f t="shared" si="45"/>
        <v>1.5908904450988203E-4</v>
      </c>
      <c r="GQ60" s="107">
        <f t="shared" si="45"/>
        <v>1.5646915024833497E-4</v>
      </c>
      <c r="GR60" s="107">
        <f t="shared" si="45"/>
        <v>7.8509438337178759E-5</v>
      </c>
      <c r="GS60" s="107">
        <f t="shared" si="45"/>
        <v>7.4974439682026116E-5</v>
      </c>
      <c r="GT60" s="107">
        <f t="shared" si="45"/>
        <v>1.960020591466229E-5</v>
      </c>
      <c r="GU60" s="107">
        <f t="shared" si="45"/>
        <v>2.2204606900903515E-5</v>
      </c>
      <c r="GV60" s="107">
        <f t="shared" si="45"/>
        <v>2.5192676157397256E-5</v>
      </c>
      <c r="GW60" s="107">
        <f t="shared" si="45"/>
        <v>4.4369830402455723E-5</v>
      </c>
      <c r="GX60" s="107">
        <f t="shared" si="45"/>
        <v>8.9878295564064023E-5</v>
      </c>
      <c r="GY60" s="107">
        <f t="shared" si="45"/>
        <v>8.3666135142222549E-5</v>
      </c>
      <c r="GZ60" s="107">
        <f t="shared" si="45"/>
        <v>1.7592169089451675E-4</v>
      </c>
      <c r="HA60" s="107">
        <f t="shared" si="45"/>
        <v>6.7551215215086589E-6</v>
      </c>
      <c r="HC60" s="107">
        <f t="shared" si="33"/>
        <v>2.6000714733286504E-12</v>
      </c>
      <c r="HD60" s="107">
        <f t="shared" ref="HD60:HQ78" si="46" xml:space="preserve"> _xlfn.NORM.DIST($B60, D$8, ABS(D$12), TRUE) * _xlfn.NORM.DIST(($B60 - D$8)*D$16, 0, ABS(D$12), TRUE) * 2</f>
        <v>5.1042621801450993E-13</v>
      </c>
      <c r="HE60" s="107">
        <f t="shared" si="46"/>
        <v>4.2016804392994371E-15</v>
      </c>
      <c r="HF60" s="107">
        <f t="shared" si="46"/>
        <v>5.4050605740590501E-15</v>
      </c>
      <c r="HG60" s="107">
        <f t="shared" si="46"/>
        <v>4.3685496427394927E-15</v>
      </c>
      <c r="HH60" s="107">
        <f t="shared" si="46"/>
        <v>4.3090576617854819E-16</v>
      </c>
      <c r="HI60" s="107">
        <f t="shared" si="46"/>
        <v>4.4849703866373987E-16</v>
      </c>
      <c r="HJ60" s="107">
        <f t="shared" si="46"/>
        <v>5.6241914929240201E-18</v>
      </c>
      <c r="HK60" s="107">
        <f t="shared" si="46"/>
        <v>8.2118053366230817E-18</v>
      </c>
      <c r="HL60" s="107">
        <f t="shared" si="46"/>
        <v>2.728342069847575E-17</v>
      </c>
      <c r="HM60" s="107">
        <f t="shared" si="46"/>
        <v>1.1611203952743791E-16</v>
      </c>
      <c r="HN60" s="107">
        <f t="shared" si="46"/>
        <v>5.219200962765497E-16</v>
      </c>
      <c r="HO60" s="107">
        <f t="shared" si="46"/>
        <v>4.3057269298685159E-16</v>
      </c>
      <c r="HP60" s="107">
        <f t="shared" si="46"/>
        <v>8.3089088167450074E-15</v>
      </c>
      <c r="HQ60" s="107">
        <f t="shared" si="46"/>
        <v>7.5157033254613212E-20</v>
      </c>
      <c r="HS60" s="107">
        <f t="shared" ref="HS60:IG76" si="47" xml:space="preserve"> _xlfn.NORM.DIST($B60, C$9, ABS(C$13), TRUE) * _xlfn.NORM.DIST(($B60 - C$9)*C$17, 0, ABS(C$13), TRUE) * 2</f>
        <v>2.3032111260302304E-34</v>
      </c>
      <c r="HT60" s="107">
        <f t="shared" si="47"/>
        <v>3.2333338140663297E-35</v>
      </c>
      <c r="HU60" s="107">
        <f t="shared" si="47"/>
        <v>1.8869299507631096E-41</v>
      </c>
      <c r="HV60" s="107">
        <f t="shared" si="47"/>
        <v>8.3981267545420093E-42</v>
      </c>
      <c r="HW60" s="107">
        <f t="shared" si="47"/>
        <v>2.670787178498316E-42</v>
      </c>
      <c r="HX60" s="107">
        <f t="shared" si="47"/>
        <v>3.0741692583593939E-45</v>
      </c>
      <c r="HY60" s="107">
        <f t="shared" si="47"/>
        <v>4.490481716923548E-45</v>
      </c>
      <c r="HZ60" s="107">
        <f t="shared" si="47"/>
        <v>3.7142195970920706E-50</v>
      </c>
      <c r="IA60" s="107">
        <f t="shared" si="47"/>
        <v>1.9831508909946658E-50</v>
      </c>
      <c r="IB60" s="107">
        <f t="shared" si="47"/>
        <v>5.6793124070133928E-48</v>
      </c>
      <c r="IC60" s="107">
        <f t="shared" si="47"/>
        <v>2.5925308674657332E-46</v>
      </c>
      <c r="ID60" s="107">
        <f t="shared" si="47"/>
        <v>4.076833105244401E-45</v>
      </c>
      <c r="IE60" s="107">
        <f t="shared" si="47"/>
        <v>5.545620674726515E-45</v>
      </c>
      <c r="IF60" s="107">
        <f t="shared" si="47"/>
        <v>1.1179847229861602E-40</v>
      </c>
      <c r="IG60" s="107">
        <f t="shared" si="47"/>
        <v>4.5984675557810858E-33</v>
      </c>
      <c r="II60" s="107">
        <f t="shared" ref="II60:IW76" si="48" xml:space="preserve"> _xlfn.NORM.DIST($B60, C$10, ABS(C$14), TRUE) * _xlfn.NORM.DIST(($B60 - C$10)*C$18, 0, ABS(C$14), TRUE) * 2</f>
        <v>3.2390619385605221E-97</v>
      </c>
      <c r="IJ60" s="107">
        <f t="shared" si="48"/>
        <v>2.7029299590196056E-96</v>
      </c>
      <c r="IK60" s="107">
        <f t="shared" si="48"/>
        <v>4.5761828399802559E-114</v>
      </c>
      <c r="IL60" s="107">
        <f t="shared" si="48"/>
        <v>1.3165766370709265E-115</v>
      </c>
      <c r="IM60" s="107">
        <f t="shared" si="48"/>
        <v>2.120856073263008E-117</v>
      </c>
      <c r="IN60" s="107">
        <f t="shared" si="48"/>
        <v>2.5083125717420305E-126</v>
      </c>
      <c r="IO60" s="107">
        <f t="shared" si="48"/>
        <v>6.9648991075495941E-126</v>
      </c>
      <c r="IP60" s="107">
        <f t="shared" si="48"/>
        <v>2.2007211765714652E-140</v>
      </c>
      <c r="IQ60" s="107">
        <f t="shared" si="48"/>
        <v>5.3449241380798917E-143</v>
      </c>
      <c r="IR60" s="107">
        <f t="shared" si="48"/>
        <v>1.5168454668756254E-134</v>
      </c>
      <c r="IS60" s="107">
        <f t="shared" si="48"/>
        <v>3.5178301587071563E-129</v>
      </c>
      <c r="IT60" s="107">
        <f t="shared" si="48"/>
        <v>8.5324888781138936E-126</v>
      </c>
      <c r="IU60" s="107">
        <f t="shared" si="48"/>
        <v>1.4900939881905935E-124</v>
      </c>
      <c r="IV60" s="107">
        <f t="shared" si="48"/>
        <v>6.8340857504011834E-113</v>
      </c>
      <c r="IW60" s="107">
        <f t="shared" si="48"/>
        <v>2.726172714682796E-93</v>
      </c>
      <c r="IY60" s="107">
        <f t="shared" ref="IY60:JM76" si="49">GM60+HC60+HS60+II60</f>
        <v>5.7512883657769411E-4</v>
      </c>
      <c r="IZ60" s="107">
        <f t="shared" si="49"/>
        <v>3.8818737475547862E-4</v>
      </c>
      <c r="JA60" s="107">
        <f t="shared" si="49"/>
        <v>1.205829632578765E-4</v>
      </c>
      <c r="JB60" s="107">
        <f t="shared" si="49"/>
        <v>1.5908904451528711E-4</v>
      </c>
      <c r="JC60" s="107">
        <f t="shared" si="49"/>
        <v>1.5646915025270352E-4</v>
      </c>
      <c r="JD60" s="107">
        <f t="shared" si="49"/>
        <v>7.8509438337609662E-5</v>
      </c>
      <c r="JE60" s="107">
        <f t="shared" si="49"/>
        <v>7.497443968247461E-5</v>
      </c>
      <c r="JF60" s="107">
        <f t="shared" si="49"/>
        <v>1.9600205914667914E-5</v>
      </c>
      <c r="JG60" s="107">
        <f t="shared" si="49"/>
        <v>2.2204606900911728E-5</v>
      </c>
      <c r="JH60" s="107">
        <f t="shared" si="49"/>
        <v>2.5192676157424541E-5</v>
      </c>
      <c r="JI60" s="107">
        <f t="shared" si="49"/>
        <v>4.4369830402571834E-5</v>
      </c>
      <c r="JJ60" s="107">
        <f t="shared" si="49"/>
        <v>8.9878295564585944E-5</v>
      </c>
      <c r="JK60" s="107">
        <f t="shared" si="49"/>
        <v>8.3666135142653126E-5</v>
      </c>
      <c r="JL60" s="107">
        <f t="shared" si="49"/>
        <v>1.7592169090282567E-4</v>
      </c>
      <c r="JM60" s="107">
        <f t="shared" si="49"/>
        <v>6.7551215215087343E-6</v>
      </c>
    </row>
    <row r="61" spans="2:273" x14ac:dyDescent="0.25">
      <c r="B61" s="2">
        <v>33</v>
      </c>
      <c r="C61" s="37">
        <v>80.5</v>
      </c>
      <c r="D61" s="37">
        <v>82.347999999999999</v>
      </c>
      <c r="E61" s="37">
        <v>81.742000000000004</v>
      </c>
      <c r="F61" s="37">
        <v>84.47</v>
      </c>
      <c r="G61" s="37">
        <v>84.375</v>
      </c>
      <c r="H61" s="37">
        <v>84.781000000000006</v>
      </c>
      <c r="I61" s="37">
        <v>85.983999999999995</v>
      </c>
      <c r="J61" s="37">
        <v>83.438000000000002</v>
      </c>
      <c r="K61" s="37">
        <v>83.483999999999995</v>
      </c>
      <c r="L61" s="37">
        <v>79.421999999999997</v>
      </c>
      <c r="M61" s="37">
        <v>80.174999999999997</v>
      </c>
      <c r="N61" s="37">
        <v>80.141000000000005</v>
      </c>
      <c r="O61" s="37">
        <v>82.343999999999994</v>
      </c>
      <c r="P61" s="37">
        <v>81.108999999999995</v>
      </c>
      <c r="Q61" s="37">
        <v>78.483999999999995</v>
      </c>
      <c r="S61" s="4">
        <f t="shared" si="34"/>
        <v>81.529231653881226</v>
      </c>
      <c r="T61" s="4">
        <f t="shared" si="34"/>
        <v>82.811767174223476</v>
      </c>
      <c r="U61" s="4">
        <f t="shared" si="34"/>
        <v>82.145245638643075</v>
      </c>
      <c r="V61" s="4">
        <f t="shared" si="34"/>
        <v>84.01004397522405</v>
      </c>
      <c r="W61" s="4">
        <f t="shared" si="34"/>
        <v>84.760499803750577</v>
      </c>
      <c r="X61" s="4">
        <f t="shared" si="34"/>
        <v>85.799354498236298</v>
      </c>
      <c r="Y61" s="4">
        <f t="shared" si="34"/>
        <v>86.691272764949844</v>
      </c>
      <c r="Z61" s="4">
        <f t="shared" si="34"/>
        <v>83.756117912862749</v>
      </c>
      <c r="AA61" s="4">
        <f t="shared" si="34"/>
        <v>84.090950455757948</v>
      </c>
      <c r="AB61" s="4">
        <f t="shared" si="34"/>
        <v>80.364705493196439</v>
      </c>
      <c r="AC61" s="4">
        <f t="shared" si="34"/>
        <v>80.609900086064357</v>
      </c>
      <c r="AD61" s="4">
        <f t="shared" si="34"/>
        <v>80.581696401369072</v>
      </c>
      <c r="AE61" s="4">
        <f t="shared" si="34"/>
        <v>82.381105784242223</v>
      </c>
      <c r="AF61" s="4">
        <f t="shared" si="34"/>
        <v>81.364371799012559</v>
      </c>
      <c r="AG61" s="4">
        <f t="shared" si="34"/>
        <v>80.892751485501663</v>
      </c>
      <c r="AI61" s="4">
        <f t="shared" si="35"/>
        <v>-1.0292316538812258</v>
      </c>
      <c r="AJ61" s="4">
        <f t="shared" si="35"/>
        <v>-0.46376717422347724</v>
      </c>
      <c r="AK61" s="4">
        <f t="shared" si="35"/>
        <v>-0.40324563864307095</v>
      </c>
      <c r="AL61" s="4">
        <f t="shared" si="35"/>
        <v>0.45995602477594844</v>
      </c>
      <c r="AM61" s="4">
        <f t="shared" si="35"/>
        <v>-0.38549980375057658</v>
      </c>
      <c r="AN61" s="4">
        <f t="shared" si="35"/>
        <v>-1.0183544982362918</v>
      </c>
      <c r="AO61" s="4">
        <f t="shared" si="35"/>
        <v>-0.70727276494984892</v>
      </c>
      <c r="AP61" s="4">
        <f t="shared" si="35"/>
        <v>-0.31811791286274627</v>
      </c>
      <c r="AQ61" s="4">
        <f t="shared" si="35"/>
        <v>-0.60695045575795348</v>
      </c>
      <c r="AR61" s="4">
        <f t="shared" si="35"/>
        <v>-0.94270549319644203</v>
      </c>
      <c r="AS61" s="4">
        <f t="shared" si="35"/>
        <v>-0.43490008606435993</v>
      </c>
      <c r="AT61" s="4">
        <f t="shared" si="35"/>
        <v>-0.44069640136906685</v>
      </c>
      <c r="AU61" s="4">
        <f t="shared" si="35"/>
        <v>-3.7105784242228879E-2</v>
      </c>
      <c r="AV61" s="4">
        <f t="shared" si="35"/>
        <v>-0.25537179901256479</v>
      </c>
      <c r="AW61" s="4">
        <f t="shared" si="35"/>
        <v>-2.4087514855016678</v>
      </c>
      <c r="AY61" s="2">
        <f t="shared" si="40"/>
        <v>80.859594476432747</v>
      </c>
      <c r="AZ61" s="2">
        <f t="shared" si="40"/>
        <v>82.335753768204427</v>
      </c>
      <c r="BA61" s="2">
        <f t="shared" si="40"/>
        <v>81.970017014693511</v>
      </c>
      <c r="BB61" s="2">
        <f t="shared" si="40"/>
        <v>83.787528607867699</v>
      </c>
      <c r="BC61" s="2">
        <f t="shared" si="40"/>
        <v>84.533695334857896</v>
      </c>
      <c r="BD61" s="2">
        <f t="shared" si="40"/>
        <v>85.67848671899111</v>
      </c>
      <c r="BE61" s="2">
        <f t="shared" si="40"/>
        <v>86.575680646286187</v>
      </c>
      <c r="BF61" s="2">
        <f t="shared" si="40"/>
        <v>83.721338529678434</v>
      </c>
      <c r="BG61" s="2">
        <f t="shared" si="40"/>
        <v>84.051860897029414</v>
      </c>
      <c r="BH61" s="2">
        <f t="shared" si="40"/>
        <v>80.321726165730453</v>
      </c>
      <c r="BI61" s="2">
        <f t="shared" si="40"/>
        <v>80.538685577085317</v>
      </c>
      <c r="BJ61" s="2">
        <f t="shared" si="40"/>
        <v>80.449779193803309</v>
      </c>
      <c r="BK61" s="2">
        <f t="shared" si="40"/>
        <v>82.260999554345958</v>
      </c>
      <c r="BL61" s="2">
        <f t="shared" si="40"/>
        <v>81.143081234227694</v>
      </c>
      <c r="BM61" s="2">
        <f t="shared" si="40"/>
        <v>80.882715945802985</v>
      </c>
      <c r="BO61" s="2">
        <f t="shared" si="41"/>
        <v>80.5</v>
      </c>
      <c r="BP61" s="2">
        <f t="shared" si="41"/>
        <v>82.347999999999999</v>
      </c>
      <c r="BQ61" s="2">
        <f t="shared" si="41"/>
        <v>81.742000000000004</v>
      </c>
      <c r="BR61" s="2">
        <f t="shared" si="41"/>
        <v>84.47</v>
      </c>
      <c r="BS61" s="2">
        <f t="shared" si="41"/>
        <v>84.375</v>
      </c>
      <c r="BT61" s="2">
        <f t="shared" si="41"/>
        <v>84.781000000000006</v>
      </c>
      <c r="BU61" s="2">
        <f t="shared" si="41"/>
        <v>85.983999999999995</v>
      </c>
      <c r="BV61" s="2">
        <f t="shared" si="41"/>
        <v>83.438000000000002</v>
      </c>
      <c r="BW61" s="2">
        <f t="shared" si="41"/>
        <v>83.483999999999995</v>
      </c>
      <c r="BX61" s="2">
        <f t="shared" si="41"/>
        <v>79.421999999999997</v>
      </c>
      <c r="BY61" s="2">
        <f t="shared" si="41"/>
        <v>80.174999999999997</v>
      </c>
      <c r="BZ61" s="2">
        <f t="shared" si="41"/>
        <v>80.141000000000005</v>
      </c>
      <c r="CA61" s="2">
        <f t="shared" si="41"/>
        <v>82.343999999999994</v>
      </c>
      <c r="CB61" s="2">
        <f t="shared" si="41"/>
        <v>81.108999999999995</v>
      </c>
      <c r="CC61" s="2">
        <f t="shared" si="41"/>
        <v>78.483999999999995</v>
      </c>
      <c r="CE61" s="2" t="str">
        <f t="shared" si="42"/>
        <v/>
      </c>
      <c r="CF61" s="2" t="str">
        <f t="shared" si="42"/>
        <v/>
      </c>
      <c r="CG61" s="2" t="str">
        <f t="shared" si="42"/>
        <v/>
      </c>
      <c r="CH61" s="2" t="str">
        <f t="shared" si="42"/>
        <v/>
      </c>
      <c r="CI61" s="2" t="str">
        <f t="shared" si="42"/>
        <v/>
      </c>
      <c r="CJ61" s="2" t="str">
        <f t="shared" si="42"/>
        <v/>
      </c>
      <c r="CK61" s="2" t="str">
        <f t="shared" si="42"/>
        <v/>
      </c>
      <c r="CL61" s="2" t="str">
        <f t="shared" si="42"/>
        <v/>
      </c>
      <c r="CM61" s="2" t="str">
        <f t="shared" si="42"/>
        <v/>
      </c>
      <c r="CN61" s="2" t="str">
        <f t="shared" si="42"/>
        <v/>
      </c>
      <c r="CO61" s="2" t="str">
        <f t="shared" si="42"/>
        <v/>
      </c>
      <c r="CP61" s="2" t="str">
        <f t="shared" si="42"/>
        <v/>
      </c>
      <c r="CQ61" s="2" t="str">
        <f t="shared" si="42"/>
        <v/>
      </c>
      <c r="CR61" s="2" t="str">
        <f t="shared" si="42"/>
        <v/>
      </c>
      <c r="CS61" s="2" t="str">
        <f t="shared" si="42"/>
        <v/>
      </c>
      <c r="CU61" s="2" t="str">
        <f t="shared" si="43"/>
        <v/>
      </c>
      <c r="CV61" s="2" t="str">
        <f t="shared" si="43"/>
        <v/>
      </c>
      <c r="CW61" s="2" t="str">
        <f t="shared" si="43"/>
        <v/>
      </c>
      <c r="CX61" s="2" t="str">
        <f t="shared" si="43"/>
        <v/>
      </c>
      <c r="CY61" s="2" t="str">
        <f t="shared" si="43"/>
        <v/>
      </c>
      <c r="CZ61" s="2" t="str">
        <f t="shared" si="43"/>
        <v/>
      </c>
      <c r="DA61" s="2" t="str">
        <f t="shared" si="43"/>
        <v/>
      </c>
      <c r="DB61" s="2" t="str">
        <f t="shared" si="43"/>
        <v/>
      </c>
      <c r="DC61" s="2" t="str">
        <f t="shared" si="43"/>
        <v/>
      </c>
      <c r="DD61" s="2" t="str">
        <f t="shared" si="43"/>
        <v/>
      </c>
      <c r="DE61" s="2" t="str">
        <f t="shared" si="43"/>
        <v/>
      </c>
      <c r="DF61" s="2" t="str">
        <f t="shared" si="43"/>
        <v/>
      </c>
      <c r="DG61" s="2" t="str">
        <f t="shared" si="43"/>
        <v/>
      </c>
      <c r="DH61" s="2" t="str">
        <f t="shared" si="43"/>
        <v/>
      </c>
      <c r="DI61" s="2" t="str">
        <f t="shared" si="43"/>
        <v/>
      </c>
      <c r="DK61" s="2">
        <f t="shared" si="36"/>
        <v>80.864230139372822</v>
      </c>
      <c r="DL61" s="2">
        <f t="shared" si="36"/>
        <v>82.340010278745652</v>
      </c>
      <c r="DM61" s="2">
        <f t="shared" si="36"/>
        <v>81.974924796134104</v>
      </c>
      <c r="DN61" s="2">
        <f t="shared" si="36"/>
        <v>83.796602220241454</v>
      </c>
      <c r="DO61" s="2">
        <f t="shared" si="36"/>
        <v>84.541518758609527</v>
      </c>
      <c r="DP61" s="2">
        <f t="shared" si="36"/>
        <v>85.686252189670768</v>
      </c>
      <c r="DQ61" s="2">
        <f t="shared" si="36"/>
        <v>86.582816369676834</v>
      </c>
      <c r="DR61" s="2">
        <f t="shared" si="36"/>
        <v>83.72490296167247</v>
      </c>
      <c r="DS61" s="2">
        <f t="shared" si="36"/>
        <v>84.058453283302057</v>
      </c>
      <c r="DT61" s="2">
        <f t="shared" si="36"/>
        <v>80.324887421332676</v>
      </c>
      <c r="DU61" s="2">
        <f t="shared" si="36"/>
        <v>80.542079410096406</v>
      </c>
      <c r="DV61" s="2">
        <f t="shared" si="36"/>
        <v>80.45400755058894</v>
      </c>
      <c r="DW61" s="2">
        <f t="shared" si="36"/>
        <v>82.265656901238302</v>
      </c>
      <c r="DX61" s="2">
        <f t="shared" si="36"/>
        <v>81.148464210208388</v>
      </c>
      <c r="DY61" s="2">
        <f t="shared" si="36"/>
        <v>80.885078236130866</v>
      </c>
      <c r="EA61" s="2">
        <f t="shared" si="37"/>
        <v>72.475711756762948</v>
      </c>
      <c r="EB61" s="2">
        <f t="shared" si="37"/>
        <v>75.824057289946595</v>
      </c>
      <c r="EC61" s="2">
        <f t="shared" si="37"/>
        <v>75.144313822340578</v>
      </c>
      <c r="ED61" s="2">
        <f t="shared" si="37"/>
        <v>73.713069623532817</v>
      </c>
      <c r="EE61" s="2">
        <f t="shared" si="37"/>
        <v>75.993397037037028</v>
      </c>
      <c r="EF61" s="2">
        <f t="shared" si="37"/>
        <v>76.689331851851847</v>
      </c>
      <c r="EG61" s="2">
        <f t="shared" si="37"/>
        <v>78.622058357064176</v>
      </c>
      <c r="EH61" s="2">
        <f t="shared" si="37"/>
        <v>79.18836960112796</v>
      </c>
      <c r="EI61" s="2">
        <f t="shared" si="37"/>
        <v>77.169667551163556</v>
      </c>
      <c r="EJ61" s="2">
        <f t="shared" si="37"/>
        <v>75.969412615905227</v>
      </c>
      <c r="EK61" s="2">
        <f t="shared" si="37"/>
        <v>76.345414072300144</v>
      </c>
      <c r="EL61" s="2">
        <f t="shared" si="37"/>
        <v>76.154822592592595</v>
      </c>
      <c r="EM61" s="2">
        <f t="shared" si="37"/>
        <v>79.280674074074071</v>
      </c>
      <c r="EN61" s="2">
        <f t="shared" si="37"/>
        <v>78.912931021185301</v>
      </c>
      <c r="EO61" s="2">
        <f t="shared" si="37"/>
        <v>80.295133248881228</v>
      </c>
      <c r="EQ61" s="2">
        <f t="shared" si="38"/>
        <v>73.747510827509231</v>
      </c>
      <c r="ER61" s="2">
        <f t="shared" si="38"/>
        <v>75.495603514763189</v>
      </c>
      <c r="ES61" s="2">
        <f t="shared" si="38"/>
        <v>74.61379585610878</v>
      </c>
      <c r="ET61" s="2">
        <f t="shared" si="38"/>
        <v>74.230117065786814</v>
      </c>
      <c r="EU61" s="2">
        <f t="shared" si="38"/>
        <v>75.398127717801614</v>
      </c>
      <c r="EV61" s="2">
        <f t="shared" si="38"/>
        <v>75.812641752073716</v>
      </c>
      <c r="EW61" s="2">
        <f t="shared" si="38"/>
        <v>77.827019458592744</v>
      </c>
      <c r="EX61" s="2">
        <f t="shared" si="38"/>
        <v>77.523831994264924</v>
      </c>
      <c r="EY61" s="2">
        <f t="shared" si="38"/>
        <v>76.191076149803834</v>
      </c>
      <c r="EZ61" s="2">
        <f t="shared" si="38"/>
        <v>74.610693699419258</v>
      </c>
      <c r="FA61" s="2">
        <f t="shared" si="38"/>
        <v>74.612805772568166</v>
      </c>
      <c r="FB61" s="2">
        <f t="shared" si="38"/>
        <v>75.149335429226156</v>
      </c>
      <c r="FC61" s="2">
        <f t="shared" si="38"/>
        <v>77.34760364234775</v>
      </c>
      <c r="FD61" s="2">
        <f t="shared" si="38"/>
        <v>78.948655454349989</v>
      </c>
      <c r="FE61" s="2">
        <f t="shared" si="38"/>
        <v>85.027107410480824</v>
      </c>
      <c r="FG61" s="2">
        <f t="shared" si="39"/>
        <v>5.5261998946773405E-4</v>
      </c>
      <c r="FH61" s="2">
        <f t="shared" si="39"/>
        <v>6.5324451363091719E-4</v>
      </c>
      <c r="FI61" s="2">
        <f t="shared" si="39"/>
        <v>7.1849816348421437E-4</v>
      </c>
      <c r="FJ61" s="2">
        <f t="shared" si="39"/>
        <v>8.9984460180413822E-4</v>
      </c>
      <c r="FK61" s="2">
        <f t="shared" si="39"/>
        <v>9.1522137914591879E-4</v>
      </c>
      <c r="FL61" s="2">
        <f t="shared" si="39"/>
        <v>8.6312542374147156E-4</v>
      </c>
      <c r="FM61" s="2">
        <f t="shared" si="39"/>
        <v>8.9636230349910849E-4</v>
      </c>
      <c r="FN61" s="2">
        <f t="shared" si="39"/>
        <v>7.8571713439209946E-4</v>
      </c>
      <c r="FO61" s="2">
        <f t="shared" si="39"/>
        <v>9.5697362749398664E-4</v>
      </c>
      <c r="FP61" s="2">
        <f t="shared" si="39"/>
        <v>7.2581193601078931E-4</v>
      </c>
      <c r="FQ61" s="2">
        <f t="shared" si="39"/>
        <v>8.0869755766339857E-4</v>
      </c>
      <c r="FR61" s="2">
        <f t="shared" si="39"/>
        <v>9.8352520903007587E-4</v>
      </c>
      <c r="FS61" s="2">
        <f t="shared" si="39"/>
        <v>1.5602591853679472E-3</v>
      </c>
      <c r="FT61" s="2">
        <f t="shared" si="39"/>
        <v>2.4079159321392521E-3</v>
      </c>
      <c r="FU61" s="2">
        <f t="shared" si="39"/>
        <v>4.0042569484930882E-3</v>
      </c>
      <c r="FW61" s="2">
        <f t="shared" si="44"/>
        <v>1.3254936896689741E-13</v>
      </c>
      <c r="FX61" s="2">
        <f t="shared" si="44"/>
        <v>6.8944536666664204E-13</v>
      </c>
      <c r="FY61" s="2">
        <f t="shared" si="44"/>
        <v>8.3408297775440533E-13</v>
      </c>
      <c r="FZ61" s="2">
        <f t="shared" si="44"/>
        <v>9.81529314635189E-13</v>
      </c>
      <c r="GA61" s="2">
        <f t="shared" si="44"/>
        <v>8.682645114590076E-13</v>
      </c>
      <c r="GB61" s="2">
        <f t="shared" si="44"/>
        <v>8.2620984400508352E-13</v>
      </c>
      <c r="GC61" s="2">
        <f t="shared" si="44"/>
        <v>1.0855033365077988E-12</v>
      </c>
      <c r="GD61" s="2">
        <f t="shared" si="44"/>
        <v>1.1433823109519138E-12</v>
      </c>
      <c r="GE61" s="2">
        <f t="shared" si="44"/>
        <v>1.5567404997623186E-12</v>
      </c>
      <c r="GF61" s="2">
        <f t="shared" si="44"/>
        <v>1.068877255076242E-12</v>
      </c>
      <c r="GG61" s="2">
        <f t="shared" si="44"/>
        <v>1.1953410260803635E-12</v>
      </c>
      <c r="GH61" s="2">
        <f t="shared" si="44"/>
        <v>1.1540694904801066E-12</v>
      </c>
      <c r="GI61" s="2">
        <f t="shared" si="44"/>
        <v>9.3597799293381587E-12</v>
      </c>
      <c r="GJ61" s="2">
        <f t="shared" si="44"/>
        <v>5.5406521392793132E-11</v>
      </c>
      <c r="GK61" s="2">
        <f t="shared" si="44"/>
        <v>2.0848386601675194E-10</v>
      </c>
      <c r="GM61" s="107">
        <f t="shared" si="45"/>
        <v>8.3619809771426823E-4</v>
      </c>
      <c r="GN61" s="107">
        <f t="shared" si="45"/>
        <v>5.8177976987639087E-4</v>
      </c>
      <c r="GO61" s="107">
        <f t="shared" si="45"/>
        <v>1.9424458926922634E-4</v>
      </c>
      <c r="GP61" s="107">
        <f t="shared" si="45"/>
        <v>2.5580761911062126E-4</v>
      </c>
      <c r="GQ61" s="107">
        <f t="shared" si="45"/>
        <v>2.5212004212267144E-4</v>
      </c>
      <c r="GR61" s="107">
        <f t="shared" si="45"/>
        <v>1.3126123757189285E-4</v>
      </c>
      <c r="GS61" s="107">
        <f t="shared" si="45"/>
        <v>1.2602751595756277E-4</v>
      </c>
      <c r="GT61" s="107">
        <f t="shared" si="45"/>
        <v>3.531639745802681E-5</v>
      </c>
      <c r="GU61" s="107">
        <f t="shared" si="45"/>
        <v>4.0347220851248461E-5</v>
      </c>
      <c r="GV61" s="107">
        <f t="shared" si="45"/>
        <v>4.4460335831343323E-5</v>
      </c>
      <c r="GW61" s="107">
        <f t="shared" si="45"/>
        <v>7.6365880330421561E-5</v>
      </c>
      <c r="GX61" s="107">
        <f t="shared" si="45"/>
        <v>1.5043653607753587E-4</v>
      </c>
      <c r="GY61" s="107">
        <f t="shared" si="45"/>
        <v>1.3884861833010441E-4</v>
      </c>
      <c r="GZ61" s="107">
        <f t="shared" si="45"/>
        <v>2.7739407407846996E-4</v>
      </c>
      <c r="HA61" s="107">
        <f t="shared" si="45"/>
        <v>1.2933329650345051E-5</v>
      </c>
      <c r="HC61" s="107">
        <f t="shared" ref="HC61:HH123" si="50" xml:space="preserve"> _xlfn.NORM.DIST($B61, C$8, ABS(C$12), TRUE) * _xlfn.NORM.DIST(($B61 - C$8)*C$16, 0, ABS(C$12), TRUE) * 2</f>
        <v>6.3471120543592317E-12</v>
      </c>
      <c r="HD61" s="107">
        <f t="shared" si="46"/>
        <v>1.3449798688147266E-12</v>
      </c>
      <c r="HE61" s="107">
        <f t="shared" si="46"/>
        <v>1.3300291276454806E-14</v>
      </c>
      <c r="HF61" s="107">
        <f t="shared" si="46"/>
        <v>1.7280260610495533E-14</v>
      </c>
      <c r="HG61" s="107">
        <f t="shared" si="46"/>
        <v>1.4076881117802935E-14</v>
      </c>
      <c r="HH61" s="107">
        <f t="shared" si="46"/>
        <v>1.5118270479104257E-15</v>
      </c>
      <c r="HI61" s="107">
        <f t="shared" si="46"/>
        <v>1.5881462186981354E-15</v>
      </c>
      <c r="HJ61" s="107">
        <f t="shared" si="46"/>
        <v>2.3302085690446854E-17</v>
      </c>
      <c r="HK61" s="107">
        <f t="shared" si="46"/>
        <v>3.4782439660814666E-17</v>
      </c>
      <c r="HL61" s="107">
        <f t="shared" si="46"/>
        <v>1.0622630236730896E-16</v>
      </c>
      <c r="HM61" s="107">
        <f t="shared" si="46"/>
        <v>4.3058416975313942E-16</v>
      </c>
      <c r="HN61" s="107">
        <f t="shared" si="46"/>
        <v>1.8472285145588411E-15</v>
      </c>
      <c r="HO61" s="107">
        <f t="shared" si="46"/>
        <v>1.4899469971042187E-15</v>
      </c>
      <c r="HP61" s="107">
        <f t="shared" si="46"/>
        <v>2.5295153192905454E-14</v>
      </c>
      <c r="HQ61" s="107">
        <f t="shared" si="46"/>
        <v>3.4848696898548155E-19</v>
      </c>
      <c r="HS61" s="107">
        <f t="shared" si="47"/>
        <v>1.0634181670258978E-33</v>
      </c>
      <c r="HT61" s="107">
        <f t="shared" si="47"/>
        <v>1.6528340174164614E-34</v>
      </c>
      <c r="HU61" s="107">
        <f t="shared" si="47"/>
        <v>1.3238445664063392E-40</v>
      </c>
      <c r="HV61" s="107">
        <f t="shared" si="47"/>
        <v>6.0917112591609853E-41</v>
      </c>
      <c r="HW61" s="107">
        <f t="shared" si="47"/>
        <v>1.9745242856217024E-41</v>
      </c>
      <c r="HX61" s="107">
        <f t="shared" si="47"/>
        <v>2.628125091694718E-44</v>
      </c>
      <c r="HY61" s="107">
        <f t="shared" si="47"/>
        <v>3.8893420878222911E-44</v>
      </c>
      <c r="HZ61" s="107">
        <f t="shared" si="47"/>
        <v>4.1566973310625508E-49</v>
      </c>
      <c r="IA61" s="107">
        <f t="shared" si="47"/>
        <v>2.3490741154719969E-49</v>
      </c>
      <c r="IB61" s="107">
        <f t="shared" si="47"/>
        <v>5.6905184426485892E-47</v>
      </c>
      <c r="IC61" s="107">
        <f t="shared" si="47"/>
        <v>2.4010137050529661E-45</v>
      </c>
      <c r="ID61" s="107">
        <f t="shared" si="47"/>
        <v>3.5488457200425743E-44</v>
      </c>
      <c r="IE61" s="107">
        <f t="shared" si="47"/>
        <v>4.6010964958357501E-44</v>
      </c>
      <c r="IF61" s="107">
        <f t="shared" si="47"/>
        <v>7.3555869041393731E-40</v>
      </c>
      <c r="IG61" s="107">
        <f t="shared" si="47"/>
        <v>2.0228204693342131E-32</v>
      </c>
      <c r="II61" s="107">
        <f t="shared" si="48"/>
        <v>9.4027366644465306E-96</v>
      </c>
      <c r="IJ61" s="107">
        <f t="shared" si="48"/>
        <v>9.2219573944417478E-95</v>
      </c>
      <c r="IK61" s="107">
        <f t="shared" si="48"/>
        <v>3.1181334086734478E-112</v>
      </c>
      <c r="IL61" s="107">
        <f t="shared" si="48"/>
        <v>9.7453876754178698E-114</v>
      </c>
      <c r="IM61" s="107">
        <f t="shared" si="48"/>
        <v>1.6482449814160892E-115</v>
      </c>
      <c r="IN61" s="107">
        <f t="shared" si="48"/>
        <v>2.7055011312183097E-124</v>
      </c>
      <c r="IO61" s="107">
        <f t="shared" si="48"/>
        <v>7.7332633133946211E-124</v>
      </c>
      <c r="IP61" s="107">
        <f t="shared" si="48"/>
        <v>4.2782654950817197E-138</v>
      </c>
      <c r="IQ61" s="107">
        <f t="shared" si="48"/>
        <v>1.2188728675116315E-140</v>
      </c>
      <c r="IR61" s="107">
        <f t="shared" si="48"/>
        <v>2.3331324515011938E-132</v>
      </c>
      <c r="IS61" s="107">
        <f t="shared" si="48"/>
        <v>4.5012631015500655E-127</v>
      </c>
      <c r="IT61" s="107">
        <f t="shared" si="48"/>
        <v>9.540448345105903E-124</v>
      </c>
      <c r="IU61" s="107">
        <f t="shared" si="48"/>
        <v>1.4763327362812033E-122</v>
      </c>
      <c r="IV61" s="107">
        <f t="shared" si="48"/>
        <v>4.1263509094858181E-111</v>
      </c>
      <c r="IW61" s="107">
        <f t="shared" si="48"/>
        <v>7.4212545791025278E-92</v>
      </c>
      <c r="IY61" s="107">
        <f t="shared" si="49"/>
        <v>8.361981040613803E-4</v>
      </c>
      <c r="IZ61" s="107">
        <f t="shared" si="49"/>
        <v>5.8177977122137077E-4</v>
      </c>
      <c r="JA61" s="107">
        <f t="shared" si="49"/>
        <v>1.9424458928252663E-4</v>
      </c>
      <c r="JB61" s="107">
        <f t="shared" si="49"/>
        <v>2.5580761912790155E-4</v>
      </c>
      <c r="JC61" s="107">
        <f t="shared" si="49"/>
        <v>2.5212004213674835E-4</v>
      </c>
      <c r="JD61" s="107">
        <f t="shared" si="49"/>
        <v>1.3126123757340469E-4</v>
      </c>
      <c r="JE61" s="107">
        <f t="shared" si="49"/>
        <v>1.2602751595915091E-4</v>
      </c>
      <c r="JF61" s="107">
        <f t="shared" si="49"/>
        <v>3.5316397458050113E-5</v>
      </c>
      <c r="JG61" s="107">
        <f t="shared" si="49"/>
        <v>4.0347220851283244E-5</v>
      </c>
      <c r="JH61" s="107">
        <f t="shared" si="49"/>
        <v>4.4460335831449548E-5</v>
      </c>
      <c r="JI61" s="107">
        <f t="shared" si="49"/>
        <v>7.6365880330852152E-5</v>
      </c>
      <c r="JJ61" s="107">
        <f t="shared" si="49"/>
        <v>1.5043653607938311E-4</v>
      </c>
      <c r="JK61" s="107">
        <f t="shared" si="49"/>
        <v>1.3884861833159435E-4</v>
      </c>
      <c r="JL61" s="107">
        <f t="shared" si="49"/>
        <v>2.773940741037651E-4</v>
      </c>
      <c r="JM61" s="107">
        <f t="shared" si="49"/>
        <v>1.29333296503454E-5</v>
      </c>
    </row>
    <row r="62" spans="2:273" x14ac:dyDescent="0.25">
      <c r="B62" s="2">
        <v>34</v>
      </c>
      <c r="C62" s="37">
        <v>81.438999999999993</v>
      </c>
      <c r="D62" s="37">
        <v>81.635999999999996</v>
      </c>
      <c r="E62" s="37">
        <v>82.590999999999994</v>
      </c>
      <c r="F62" s="37">
        <v>84.682000000000002</v>
      </c>
      <c r="G62" s="37">
        <v>85.218999999999994</v>
      </c>
      <c r="H62" s="37">
        <v>85.843999999999994</v>
      </c>
      <c r="I62" s="37">
        <v>87.343999999999994</v>
      </c>
      <c r="J62" s="37">
        <v>83.375</v>
      </c>
      <c r="K62" s="37">
        <v>84.218999999999994</v>
      </c>
      <c r="L62" s="37">
        <v>81.203000000000003</v>
      </c>
      <c r="M62" s="37">
        <v>80.570999999999998</v>
      </c>
      <c r="N62" s="37">
        <v>79.858999999999995</v>
      </c>
      <c r="O62" s="37">
        <v>82.516000000000005</v>
      </c>
      <c r="P62" s="37">
        <v>81.421999999999997</v>
      </c>
      <c r="Q62" s="37">
        <v>79.625</v>
      </c>
      <c r="S62" s="4">
        <f t="shared" ref="S62:AG78" si="51">AY62 + (C$3 * _xlfn.NORM.DIST($B62, C$7, ABS(C$11), FALSE) * _xlfn.NORM.DIST(($B62 - C$7)*C$15, 0, ABS(C$11), TRUE) * 2)
               + (C$4 * _xlfn.NORM.DIST($B62, C$8, ABS(C$12), FALSE) * _xlfn.NORM.DIST(($B62 - C$8)*C$16, 0, ABS(C$12), TRUE) * 2)
               + (C$5 * _xlfn.NORM.DIST($B62, C$9, ABS(C$13), FALSE) * _xlfn.NORM.DIST(($B62 - C$9)*C$17, 0, ABS(C$13), TRUE) * 2)
               + (C$6 * _xlfn.NORM.DIST($B62, C$10, ABS(C$14), FALSE) * _xlfn.NORM.DIST(($B62 - C$10)*C$18, 0, ABS(C$14), TRUE) * 2)</f>
        <v>82.028276534565293</v>
      </c>
      <c r="T62" s="4">
        <f t="shared" si="51"/>
        <v>83.251925323453904</v>
      </c>
      <c r="U62" s="4">
        <f t="shared" si="51"/>
        <v>82.480896158780894</v>
      </c>
      <c r="V62" s="4">
        <f t="shared" si="51"/>
        <v>84.398352669882328</v>
      </c>
      <c r="W62" s="4">
        <f t="shared" si="51"/>
        <v>85.086420778761195</v>
      </c>
      <c r="X62" s="4">
        <f t="shared" si="51"/>
        <v>86.105123574071328</v>
      </c>
      <c r="Y62" s="4">
        <f t="shared" si="51"/>
        <v>86.969054564994977</v>
      </c>
      <c r="Z62" s="4">
        <f t="shared" si="51"/>
        <v>84.026317720857563</v>
      </c>
      <c r="AA62" s="4">
        <f t="shared" si="51"/>
        <v>84.378128456397988</v>
      </c>
      <c r="AB62" s="4">
        <f t="shared" si="51"/>
        <v>80.607427777511859</v>
      </c>
      <c r="AC62" s="4">
        <f t="shared" si="51"/>
        <v>80.918052612528342</v>
      </c>
      <c r="AD62" s="4">
        <f t="shared" si="51"/>
        <v>80.938860697774885</v>
      </c>
      <c r="AE62" s="4">
        <f t="shared" si="51"/>
        <v>82.692026431243548</v>
      </c>
      <c r="AF62" s="4">
        <f t="shared" si="51"/>
        <v>81.682253271604139</v>
      </c>
      <c r="AG62" s="4">
        <f t="shared" si="51"/>
        <v>81.117985387523774</v>
      </c>
      <c r="AI62" s="4">
        <f t="shared" ref="AI62:AW78" si="52">IF(OR($B62 &lt; C$231, $B62 &gt; C$234), 0, C62-S62)</f>
        <v>-0.58927653456530038</v>
      </c>
      <c r="AJ62" s="4">
        <f t="shared" si="52"/>
        <v>-1.6159253234539079</v>
      </c>
      <c r="AK62" s="4">
        <f t="shared" si="52"/>
        <v>0.11010384121910022</v>
      </c>
      <c r="AL62" s="4">
        <f t="shared" si="52"/>
        <v>0.28364733011767385</v>
      </c>
      <c r="AM62" s="4">
        <f t="shared" si="52"/>
        <v>0.13257922123879951</v>
      </c>
      <c r="AN62" s="4">
        <f t="shared" si="52"/>
        <v>-0.26112357407133402</v>
      </c>
      <c r="AO62" s="4">
        <f t="shared" si="52"/>
        <v>0.3749454350050172</v>
      </c>
      <c r="AP62" s="4">
        <f t="shared" si="52"/>
        <v>-0.65131772085756268</v>
      </c>
      <c r="AQ62" s="4">
        <f t="shared" si="52"/>
        <v>-0.159128456397994</v>
      </c>
      <c r="AR62" s="4">
        <f t="shared" si="52"/>
        <v>0.59557222248814412</v>
      </c>
      <c r="AS62" s="4">
        <f t="shared" si="52"/>
        <v>-0.34705261252834418</v>
      </c>
      <c r="AT62" s="4">
        <f t="shared" si="52"/>
        <v>-1.0798606977748904</v>
      </c>
      <c r="AU62" s="4">
        <f t="shared" si="52"/>
        <v>-0.17602643124354245</v>
      </c>
      <c r="AV62" s="4">
        <f t="shared" si="52"/>
        <v>-0.26025327160414236</v>
      </c>
      <c r="AW62" s="4">
        <f t="shared" si="52"/>
        <v>-1.492985387523774</v>
      </c>
      <c r="AY62" s="2">
        <f t="shared" si="40"/>
        <v>81.089984016366955</v>
      </c>
      <c r="AZ62" s="2">
        <f t="shared" si="40"/>
        <v>82.565711628712791</v>
      </c>
      <c r="BA62" s="2">
        <f t="shared" si="40"/>
        <v>82.210244331747404</v>
      </c>
      <c r="BB62" s="2">
        <f t="shared" si="40"/>
        <v>84.055680130386335</v>
      </c>
      <c r="BC62" s="2">
        <f t="shared" si="40"/>
        <v>84.73647495883263</v>
      </c>
      <c r="BD62" s="2">
        <f t="shared" si="40"/>
        <v>85.911822745689179</v>
      </c>
      <c r="BE62" s="2">
        <f t="shared" si="40"/>
        <v>86.78327096511758</v>
      </c>
      <c r="BF62" s="2">
        <f t="shared" si="40"/>
        <v>83.966504091606168</v>
      </c>
      <c r="BG62" s="2">
        <f t="shared" si="40"/>
        <v>84.310436834754768</v>
      </c>
      <c r="BH62" s="2">
        <f t="shared" si="40"/>
        <v>80.534943575779948</v>
      </c>
      <c r="BI62" s="2">
        <f t="shared" si="40"/>
        <v>80.800890614636629</v>
      </c>
      <c r="BJ62" s="2">
        <f t="shared" si="40"/>
        <v>80.727822491784821</v>
      </c>
      <c r="BK62" s="2">
        <f t="shared" si="40"/>
        <v>82.501253620648029</v>
      </c>
      <c r="BL62" s="2">
        <f t="shared" si="40"/>
        <v>81.347429978424771</v>
      </c>
      <c r="BM62" s="2">
        <f t="shared" si="40"/>
        <v>81.099682856938941</v>
      </c>
      <c r="BO62" s="2">
        <f t="shared" si="41"/>
        <v>81.438999999999993</v>
      </c>
      <c r="BP62" s="2">
        <f t="shared" si="41"/>
        <v>81.635999999999996</v>
      </c>
      <c r="BQ62" s="2">
        <f t="shared" si="41"/>
        <v>82.590999999999994</v>
      </c>
      <c r="BR62" s="2">
        <f t="shared" si="41"/>
        <v>84.682000000000002</v>
      </c>
      <c r="BS62" s="2">
        <f t="shared" si="41"/>
        <v>85.218999999999994</v>
      </c>
      <c r="BT62" s="2">
        <f t="shared" si="41"/>
        <v>85.843999999999994</v>
      </c>
      <c r="BU62" s="2">
        <f t="shared" si="41"/>
        <v>87.343999999999994</v>
      </c>
      <c r="BV62" s="2">
        <f t="shared" si="41"/>
        <v>83.375</v>
      </c>
      <c r="BW62" s="2">
        <f t="shared" si="41"/>
        <v>84.218999999999994</v>
      </c>
      <c r="BX62" s="2">
        <f t="shared" si="41"/>
        <v>81.203000000000003</v>
      </c>
      <c r="BY62" s="2">
        <f t="shared" si="41"/>
        <v>80.570999999999998</v>
      </c>
      <c r="BZ62" s="2">
        <f t="shared" si="41"/>
        <v>79.858999999999995</v>
      </c>
      <c r="CA62" s="2">
        <f t="shared" si="41"/>
        <v>82.516000000000005</v>
      </c>
      <c r="CB62" s="2">
        <f t="shared" si="41"/>
        <v>81.421999999999997</v>
      </c>
      <c r="CC62" s="2">
        <f t="shared" si="41"/>
        <v>79.625</v>
      </c>
      <c r="CE62" s="2" t="str">
        <f t="shared" si="42"/>
        <v/>
      </c>
      <c r="CF62" s="2" t="str">
        <f t="shared" si="42"/>
        <v/>
      </c>
      <c r="CG62" s="2" t="str">
        <f t="shared" si="42"/>
        <v/>
      </c>
      <c r="CH62" s="2" t="str">
        <f t="shared" si="42"/>
        <v/>
      </c>
      <c r="CI62" s="2" t="str">
        <f t="shared" si="42"/>
        <v/>
      </c>
      <c r="CJ62" s="2" t="str">
        <f t="shared" si="42"/>
        <v/>
      </c>
      <c r="CK62" s="2" t="str">
        <f t="shared" si="42"/>
        <v/>
      </c>
      <c r="CL62" s="2" t="str">
        <f t="shared" si="42"/>
        <v/>
      </c>
      <c r="CM62" s="2" t="str">
        <f t="shared" si="42"/>
        <v/>
      </c>
      <c r="CN62" s="2" t="str">
        <f t="shared" si="42"/>
        <v/>
      </c>
      <c r="CO62" s="2" t="str">
        <f t="shared" si="42"/>
        <v/>
      </c>
      <c r="CP62" s="2" t="str">
        <f t="shared" si="42"/>
        <v/>
      </c>
      <c r="CQ62" s="2" t="str">
        <f t="shared" si="42"/>
        <v/>
      </c>
      <c r="CR62" s="2" t="str">
        <f t="shared" si="42"/>
        <v/>
      </c>
      <c r="CS62" s="2" t="str">
        <f t="shared" si="42"/>
        <v/>
      </c>
      <c r="CU62" s="2" t="str">
        <f t="shared" si="43"/>
        <v/>
      </c>
      <c r="CV62" s="2" t="str">
        <f t="shared" si="43"/>
        <v/>
      </c>
      <c r="CW62" s="2" t="str">
        <f t="shared" si="43"/>
        <v/>
      </c>
      <c r="CX62" s="2" t="str">
        <f t="shared" si="43"/>
        <v/>
      </c>
      <c r="CY62" s="2" t="str">
        <f t="shared" si="43"/>
        <v/>
      </c>
      <c r="CZ62" s="2" t="str">
        <f t="shared" si="43"/>
        <v/>
      </c>
      <c r="DA62" s="2" t="str">
        <f t="shared" si="43"/>
        <v/>
      </c>
      <c r="DB62" s="2" t="str">
        <f t="shared" si="43"/>
        <v/>
      </c>
      <c r="DC62" s="2" t="str">
        <f t="shared" si="43"/>
        <v/>
      </c>
      <c r="DD62" s="2" t="str">
        <f t="shared" si="43"/>
        <v/>
      </c>
      <c r="DE62" s="2" t="str">
        <f t="shared" si="43"/>
        <v/>
      </c>
      <c r="DF62" s="2" t="str">
        <f t="shared" si="43"/>
        <v/>
      </c>
      <c r="DG62" s="2" t="str">
        <f t="shared" si="43"/>
        <v/>
      </c>
      <c r="DH62" s="2" t="str">
        <f t="shared" si="43"/>
        <v/>
      </c>
      <c r="DI62" s="2" t="str">
        <f t="shared" si="43"/>
        <v/>
      </c>
      <c r="DK62" s="2">
        <f t="shared" ref="DK62:DY78" si="53">BO$229*$B62+BO$230</f>
        <v>81.096041463414636</v>
      </c>
      <c r="DL62" s="2">
        <f t="shared" si="53"/>
        <v>82.57134878048781</v>
      </c>
      <c r="DM62" s="2">
        <f t="shared" si="53"/>
        <v>82.216726668680167</v>
      </c>
      <c r="DN62" s="2">
        <f t="shared" si="53"/>
        <v>84.06749039786078</v>
      </c>
      <c r="DO62" s="2">
        <f t="shared" si="53"/>
        <v>84.746657402155421</v>
      </c>
      <c r="DP62" s="2">
        <f t="shared" si="53"/>
        <v>85.921949562065819</v>
      </c>
      <c r="DQ62" s="2">
        <f t="shared" si="53"/>
        <v>86.792599516762309</v>
      </c>
      <c r="DR62" s="2">
        <f t="shared" si="53"/>
        <v>83.971350174216028</v>
      </c>
      <c r="DS62" s="2">
        <f t="shared" si="53"/>
        <v>84.31918602251406</v>
      </c>
      <c r="DT62" s="2">
        <f t="shared" si="53"/>
        <v>80.539223941873956</v>
      </c>
      <c r="DU62" s="2">
        <f t="shared" si="53"/>
        <v>80.805563163438933</v>
      </c>
      <c r="DV62" s="2">
        <f t="shared" si="53"/>
        <v>80.733638024765924</v>
      </c>
      <c r="DW62" s="2">
        <f t="shared" si="53"/>
        <v>82.507729084868615</v>
      </c>
      <c r="DX62" s="2">
        <f t="shared" si="53"/>
        <v>81.354876925400177</v>
      </c>
      <c r="DY62" s="2">
        <f t="shared" si="53"/>
        <v>81.103936426304841</v>
      </c>
      <c r="EA62" s="2">
        <f t="shared" ref="EA62:EO78" si="54">CE$229*$B62+CE$230</f>
        <v>72.38790605117407</v>
      </c>
      <c r="EB62" s="2">
        <f t="shared" si="54"/>
        <v>75.715560330257418</v>
      </c>
      <c r="EC62" s="2">
        <f t="shared" si="54"/>
        <v>75.048912692315952</v>
      </c>
      <c r="ED62" s="2">
        <f t="shared" si="54"/>
        <v>73.639673579812495</v>
      </c>
      <c r="EE62" s="2">
        <f t="shared" si="54"/>
        <v>75.9071360493827</v>
      </c>
      <c r="EF62" s="2">
        <f t="shared" si="54"/>
        <v>76.600229135802465</v>
      </c>
      <c r="EG62" s="2">
        <f t="shared" si="54"/>
        <v>78.524010231973236</v>
      </c>
      <c r="EH62" s="2">
        <f t="shared" si="54"/>
        <v>79.071160016018283</v>
      </c>
      <c r="EI62" s="2">
        <f t="shared" si="54"/>
        <v>77.055193887821389</v>
      </c>
      <c r="EJ62" s="2">
        <f t="shared" si="54"/>
        <v>75.853912992667787</v>
      </c>
      <c r="EK62" s="2">
        <f t="shared" si="54"/>
        <v>76.215077422359073</v>
      </c>
      <c r="EL62" s="2">
        <f t="shared" si="54"/>
        <v>76.03562074074074</v>
      </c>
      <c r="EM62" s="2">
        <f t="shared" si="54"/>
        <v>79.140111111111111</v>
      </c>
      <c r="EN62" s="2">
        <f t="shared" si="54"/>
        <v>78.800854209346596</v>
      </c>
      <c r="EO62" s="2">
        <f t="shared" si="54"/>
        <v>80.213412740037427</v>
      </c>
      <c r="EQ62" s="2">
        <f t="shared" ref="EQ62:FE78" si="55">CU$229*$B62+CU$230</f>
        <v>73.642554045787534</v>
      </c>
      <c r="ER62" s="2">
        <f t="shared" si="55"/>
        <v>75.391389727299057</v>
      </c>
      <c r="ES62" s="2">
        <f t="shared" si="55"/>
        <v>74.525211588653761</v>
      </c>
      <c r="ET62" s="2">
        <f t="shared" si="55"/>
        <v>74.149346676279592</v>
      </c>
      <c r="EU62" s="2">
        <f t="shared" si="55"/>
        <v>75.319467687684906</v>
      </c>
      <c r="EV62" s="2">
        <f t="shared" si="55"/>
        <v>75.735096980900749</v>
      </c>
      <c r="EW62" s="2">
        <f t="shared" si="55"/>
        <v>77.73885434906795</v>
      </c>
      <c r="EX62" s="2">
        <f t="shared" si="55"/>
        <v>77.42815427076971</v>
      </c>
      <c r="EY62" s="2">
        <f t="shared" si="55"/>
        <v>76.089539463365071</v>
      </c>
      <c r="EZ62" s="2">
        <f t="shared" si="55"/>
        <v>74.51264288935198</v>
      </c>
      <c r="FA62" s="2">
        <f t="shared" si="55"/>
        <v>74.505196612085285</v>
      </c>
      <c r="FB62" s="2">
        <f t="shared" si="55"/>
        <v>75.043283342195835</v>
      </c>
      <c r="FC62" s="2">
        <f t="shared" si="55"/>
        <v>77.231978937618067</v>
      </c>
      <c r="FD62" s="2">
        <f t="shared" si="55"/>
        <v>78.834526648072242</v>
      </c>
      <c r="FE62" s="2">
        <f t="shared" si="55"/>
        <v>84.878551425421378</v>
      </c>
      <c r="FG62" s="2">
        <f t="shared" ref="FG62:FU78" si="56">POWER(10,($B62-C$232)/C$230)/(1+POWER(10,($B62-C$232)/C$230))</f>
        <v>6.9560781512165062E-4</v>
      </c>
      <c r="FH62" s="2">
        <f t="shared" si="56"/>
        <v>8.2224704214092022E-4</v>
      </c>
      <c r="FI62" s="2">
        <f t="shared" si="56"/>
        <v>9.0436735015753773E-4</v>
      </c>
      <c r="FJ62" s="2">
        <f t="shared" si="56"/>
        <v>1.1325733546278564E-3</v>
      </c>
      <c r="FK62" s="2">
        <f t="shared" si="56"/>
        <v>1.1519224758638155E-3</v>
      </c>
      <c r="FL62" s="2">
        <f t="shared" si="56"/>
        <v>1.0863677425039058E-3</v>
      </c>
      <c r="FM62" s="2">
        <f t="shared" si="56"/>
        <v>1.1281914389943142E-3</v>
      </c>
      <c r="FN62" s="2">
        <f t="shared" si="56"/>
        <v>9.8895807122926843E-4</v>
      </c>
      <c r="FO62" s="2">
        <f t="shared" si="56"/>
        <v>1.2044599712073025E-3</v>
      </c>
      <c r="FP62" s="2">
        <f t="shared" si="56"/>
        <v>9.1357140189930438E-4</v>
      </c>
      <c r="FQ62" s="2">
        <f t="shared" si="56"/>
        <v>1.0178767701913088E-3</v>
      </c>
      <c r="FR62" s="2">
        <f t="shared" si="56"/>
        <v>1.2378696433135625E-3</v>
      </c>
      <c r="FS62" s="2">
        <f t="shared" si="56"/>
        <v>1.922861871217101E-3</v>
      </c>
      <c r="FT62" s="2">
        <f t="shared" si="56"/>
        <v>2.9157716299282616E-3</v>
      </c>
      <c r="FU62" s="2">
        <f t="shared" si="56"/>
        <v>4.7764821897153401E-3</v>
      </c>
      <c r="FW62" s="2">
        <f t="shared" si="44"/>
        <v>1.6686976890970245E-13</v>
      </c>
      <c r="FX62" s="2">
        <f t="shared" si="44"/>
        <v>8.679602921402271E-13</v>
      </c>
      <c r="FY62" s="2">
        <f t="shared" si="44"/>
        <v>1.050048256239742E-12</v>
      </c>
      <c r="FZ62" s="2">
        <f t="shared" si="44"/>
        <v>1.2356721966148368E-12</v>
      </c>
      <c r="GA62" s="2">
        <f t="shared" si="44"/>
        <v>1.0930802576345495E-12</v>
      </c>
      <c r="GB62" s="2">
        <f t="shared" si="44"/>
        <v>1.0401365680922711E-12</v>
      </c>
      <c r="GC62" s="2">
        <f t="shared" si="44"/>
        <v>1.3665677349166427E-12</v>
      </c>
      <c r="GD62" s="2">
        <f t="shared" si="44"/>
        <v>1.4394330466528769E-12</v>
      </c>
      <c r="GE62" s="2">
        <f t="shared" si="44"/>
        <v>1.9598201747191432E-12</v>
      </c>
      <c r="GF62" s="2">
        <f t="shared" si="44"/>
        <v>1.3456367385039035E-12</v>
      </c>
      <c r="GG62" s="2">
        <f t="shared" si="44"/>
        <v>1.5048451934922168E-12</v>
      </c>
      <c r="GH62" s="2">
        <f t="shared" si="44"/>
        <v>1.4528874085413174E-12</v>
      </c>
      <c r="GI62" s="2">
        <f t="shared" si="44"/>
        <v>1.1539174167754687E-11</v>
      </c>
      <c r="GJ62" s="2">
        <f t="shared" si="44"/>
        <v>6.7126533134978842E-11</v>
      </c>
      <c r="GK62" s="2">
        <f t="shared" si="44"/>
        <v>2.4888316941506578E-10</v>
      </c>
      <c r="GM62" s="107">
        <f t="shared" si="45"/>
        <v>1.2038257286573733E-3</v>
      </c>
      <c r="GN62" s="107">
        <f t="shared" si="45"/>
        <v>8.6239137712217475E-4</v>
      </c>
      <c r="GO62" s="107">
        <f t="shared" si="45"/>
        <v>3.087629784880321E-4</v>
      </c>
      <c r="GP62" s="107">
        <f t="shared" si="45"/>
        <v>4.0575230877709867E-4</v>
      </c>
      <c r="GQ62" s="107">
        <f t="shared" si="45"/>
        <v>4.0069962825070609E-4</v>
      </c>
      <c r="GR62" s="107">
        <f t="shared" si="45"/>
        <v>2.1623324249018765E-4</v>
      </c>
      <c r="GS62" s="107">
        <f t="shared" si="45"/>
        <v>2.0868150027961938E-4</v>
      </c>
      <c r="GT62" s="107">
        <f t="shared" si="45"/>
        <v>6.2563998879810561E-5</v>
      </c>
      <c r="GU62" s="107">
        <f t="shared" si="45"/>
        <v>7.2029680403813001E-5</v>
      </c>
      <c r="GV62" s="107">
        <f t="shared" si="45"/>
        <v>7.7206724056297672E-5</v>
      </c>
      <c r="GW62" s="107">
        <f t="shared" si="45"/>
        <v>1.2940183337835725E-4</v>
      </c>
      <c r="GX62" s="107">
        <f t="shared" si="45"/>
        <v>2.4802758182045423E-4</v>
      </c>
      <c r="GY62" s="107">
        <f t="shared" si="45"/>
        <v>2.2711647304977619E-4</v>
      </c>
      <c r="GZ62" s="107">
        <f t="shared" si="45"/>
        <v>4.3188634642594092E-4</v>
      </c>
      <c r="HA62" s="107">
        <f t="shared" si="45"/>
        <v>2.4300713096192624E-5</v>
      </c>
      <c r="HC62" s="107">
        <f t="shared" si="50"/>
        <v>1.5254011853299778E-11</v>
      </c>
      <c r="HD62" s="107">
        <f t="shared" si="46"/>
        <v>3.4830985595328821E-12</v>
      </c>
      <c r="HE62" s="107">
        <f t="shared" si="46"/>
        <v>4.1228974712183278E-14</v>
      </c>
      <c r="HF62" s="107">
        <f t="shared" si="46"/>
        <v>5.4071867627439127E-14</v>
      </c>
      <c r="HG62" s="107">
        <f t="shared" si="46"/>
        <v>4.4389644732958689E-14</v>
      </c>
      <c r="HH62" s="107">
        <f t="shared" si="46"/>
        <v>5.182355493096616E-15</v>
      </c>
      <c r="HI62" s="107">
        <f t="shared" si="46"/>
        <v>5.4924265206031652E-15</v>
      </c>
      <c r="HJ62" s="107">
        <f t="shared" si="46"/>
        <v>9.4017941068366846E-17</v>
      </c>
      <c r="HK62" s="107">
        <f t="shared" si="46"/>
        <v>1.4331147349199605E-16</v>
      </c>
      <c r="HL62" s="107">
        <f t="shared" si="46"/>
        <v>4.0326611249118996E-16</v>
      </c>
      <c r="HM62" s="107">
        <f t="shared" si="46"/>
        <v>1.5582236122585076E-15</v>
      </c>
      <c r="HN62" s="107">
        <f t="shared" si="46"/>
        <v>6.3847323251313969E-15</v>
      </c>
      <c r="HO62" s="107">
        <f t="shared" si="46"/>
        <v>5.0399179427793104E-15</v>
      </c>
      <c r="HP62" s="107">
        <f t="shared" si="46"/>
        <v>7.5485052447392374E-14</v>
      </c>
      <c r="HQ62" s="107">
        <f t="shared" si="46"/>
        <v>1.5715319379849528E-18</v>
      </c>
      <c r="HS62" s="107">
        <f t="shared" si="47"/>
        <v>4.834354626210836E-33</v>
      </c>
      <c r="HT62" s="107">
        <f t="shared" si="47"/>
        <v>8.3048932627105358E-34</v>
      </c>
      <c r="HU62" s="107">
        <f t="shared" si="47"/>
        <v>9.0971782150232227E-40</v>
      </c>
      <c r="HV62" s="107">
        <f t="shared" si="47"/>
        <v>4.3256700549550338E-40</v>
      </c>
      <c r="HW62" s="107">
        <f t="shared" si="47"/>
        <v>1.4288231556663958E-40</v>
      </c>
      <c r="HX62" s="107">
        <f t="shared" si="47"/>
        <v>2.1956807005312377E-43</v>
      </c>
      <c r="HY62" s="107">
        <f t="shared" si="47"/>
        <v>3.2908146482580337E-43</v>
      </c>
      <c r="HZ62" s="107">
        <f t="shared" si="47"/>
        <v>4.5314394555783113E-48</v>
      </c>
      <c r="IA62" s="107">
        <f t="shared" si="47"/>
        <v>2.7074865198947079E-48</v>
      </c>
      <c r="IB62" s="107">
        <f t="shared" si="47"/>
        <v>5.560971244811845E-46</v>
      </c>
      <c r="IC62" s="107">
        <f t="shared" si="47"/>
        <v>2.17052615064194E-44</v>
      </c>
      <c r="ID62" s="107">
        <f t="shared" si="47"/>
        <v>3.0175720715120105E-43</v>
      </c>
      <c r="IE62" s="107">
        <f t="shared" si="47"/>
        <v>3.7324893326112705E-43</v>
      </c>
      <c r="IF62" s="107">
        <f t="shared" si="47"/>
        <v>4.7446980635843435E-39</v>
      </c>
      <c r="IG62" s="107">
        <f t="shared" si="47"/>
        <v>8.7645211537699515E-32</v>
      </c>
      <c r="II62" s="107">
        <f t="shared" si="48"/>
        <v>2.6596556850679177E-94</v>
      </c>
      <c r="IJ62" s="107">
        <f t="shared" si="48"/>
        <v>3.0571428741099442E-93</v>
      </c>
      <c r="IK62" s="107">
        <f t="shared" si="48"/>
        <v>2.0522431687745862E-110</v>
      </c>
      <c r="IL62" s="107">
        <f t="shared" si="48"/>
        <v>6.9615947627572788E-112</v>
      </c>
      <c r="IM62" s="107">
        <f t="shared" si="48"/>
        <v>1.2358959937792181E-113</v>
      </c>
      <c r="IN62" s="107">
        <f t="shared" si="48"/>
        <v>2.808132807084007E-122</v>
      </c>
      <c r="IO62" s="107">
        <f t="shared" si="48"/>
        <v>8.2574462244290387E-122</v>
      </c>
      <c r="IP62" s="107">
        <f t="shared" si="48"/>
        <v>7.9605882856395645E-136</v>
      </c>
      <c r="IQ62" s="107">
        <f t="shared" si="48"/>
        <v>2.6555293893469221E-138</v>
      </c>
      <c r="IR62" s="107">
        <f t="shared" si="48"/>
        <v>3.4419485664826619E-130</v>
      </c>
      <c r="IS62" s="107">
        <f t="shared" si="48"/>
        <v>5.5316566330435891E-125</v>
      </c>
      <c r="IT62" s="107">
        <f t="shared" si="48"/>
        <v>1.0257320196443305E-121</v>
      </c>
      <c r="IU62" s="107">
        <f t="shared" si="48"/>
        <v>1.4087310241703215E-120</v>
      </c>
      <c r="IV62" s="107">
        <f t="shared" si="48"/>
        <v>2.4104461987927239E-109</v>
      </c>
      <c r="IW62" s="107">
        <f t="shared" si="48"/>
        <v>1.9683342231882954E-90</v>
      </c>
      <c r="IY62" s="107">
        <f t="shared" si="49"/>
        <v>1.2038257439113851E-3</v>
      </c>
      <c r="IZ62" s="107">
        <f t="shared" si="49"/>
        <v>8.6239138060527332E-4</v>
      </c>
      <c r="JA62" s="107">
        <f t="shared" si="49"/>
        <v>3.0876297852926106E-4</v>
      </c>
      <c r="JB62" s="107">
        <f t="shared" si="49"/>
        <v>4.0575230883117054E-4</v>
      </c>
      <c r="JC62" s="107">
        <f t="shared" si="49"/>
        <v>4.0069962829509571E-4</v>
      </c>
      <c r="JD62" s="107">
        <f t="shared" si="49"/>
        <v>2.1623324249537E-4</v>
      </c>
      <c r="JE62" s="107">
        <f t="shared" si="49"/>
        <v>2.0868150028511182E-4</v>
      </c>
      <c r="JF62" s="107">
        <f t="shared" si="49"/>
        <v>6.2563998879904575E-5</v>
      </c>
      <c r="JG62" s="107">
        <f t="shared" si="49"/>
        <v>7.2029680403956319E-5</v>
      </c>
      <c r="JH62" s="107">
        <f t="shared" si="49"/>
        <v>7.7206724056700941E-5</v>
      </c>
      <c r="JI62" s="107">
        <f t="shared" si="49"/>
        <v>1.2940183337991547E-4</v>
      </c>
      <c r="JJ62" s="107">
        <f t="shared" si="49"/>
        <v>2.4802758182683899E-4</v>
      </c>
      <c r="JK62" s="107">
        <f t="shared" si="49"/>
        <v>2.271164730548161E-4</v>
      </c>
      <c r="JL62" s="107">
        <f t="shared" si="49"/>
        <v>4.3188634650142595E-4</v>
      </c>
      <c r="JM62" s="107">
        <f t="shared" si="49"/>
        <v>2.4300713096194196E-5</v>
      </c>
    </row>
    <row r="63" spans="2:273" x14ac:dyDescent="0.25">
      <c r="B63" s="2">
        <v>35</v>
      </c>
      <c r="C63" s="37">
        <v>80.575999999999993</v>
      </c>
      <c r="D63" s="37">
        <v>84.742000000000004</v>
      </c>
      <c r="E63" s="37">
        <v>82.772999999999996</v>
      </c>
      <c r="F63" s="37">
        <v>85.515000000000001</v>
      </c>
      <c r="G63" s="37">
        <v>85.656000000000006</v>
      </c>
      <c r="H63" s="37">
        <v>87.046999999999997</v>
      </c>
      <c r="I63" s="37">
        <v>87.516000000000005</v>
      </c>
      <c r="J63" s="37">
        <v>84.733999999999995</v>
      </c>
      <c r="K63" s="37">
        <v>84.641000000000005</v>
      </c>
      <c r="L63" s="37">
        <v>80.688000000000002</v>
      </c>
      <c r="M63" s="37">
        <v>80.778000000000006</v>
      </c>
      <c r="N63" s="37">
        <v>82.281000000000006</v>
      </c>
      <c r="O63" s="37">
        <v>83.358999999999995</v>
      </c>
      <c r="P63" s="37">
        <v>81.421999999999997</v>
      </c>
      <c r="Q63" s="37">
        <v>79.578000000000003</v>
      </c>
      <c r="S63" s="4">
        <f t="shared" si="51"/>
        <v>82.620924593546562</v>
      </c>
      <c r="T63" s="4">
        <f t="shared" si="51"/>
        <v>83.773000465855446</v>
      </c>
      <c r="U63" s="4">
        <f t="shared" si="51"/>
        <v>82.862190695539326</v>
      </c>
      <c r="V63" s="4">
        <f t="shared" si="51"/>
        <v>84.843185726698522</v>
      </c>
      <c r="W63" s="4">
        <f t="shared" si="51"/>
        <v>85.470723896752475</v>
      </c>
      <c r="X63" s="4">
        <f t="shared" si="51"/>
        <v>86.448819232736241</v>
      </c>
      <c r="Y63" s="4">
        <f t="shared" si="51"/>
        <v>87.284112531393959</v>
      </c>
      <c r="Z63" s="4">
        <f t="shared" si="51"/>
        <v>84.312303036290828</v>
      </c>
      <c r="AA63" s="4">
        <f t="shared" si="51"/>
        <v>84.683412563352363</v>
      </c>
      <c r="AB63" s="4">
        <f t="shared" si="51"/>
        <v>80.867986667074405</v>
      </c>
      <c r="AC63" s="4">
        <f t="shared" si="51"/>
        <v>81.252287154220042</v>
      </c>
      <c r="AD63" s="4">
        <f t="shared" si="51"/>
        <v>81.33761975859052</v>
      </c>
      <c r="AE63" s="4">
        <f t="shared" si="51"/>
        <v>83.039350150836057</v>
      </c>
      <c r="AF63" s="4">
        <f t="shared" si="51"/>
        <v>82.051009816327934</v>
      </c>
      <c r="AG63" s="4">
        <f t="shared" si="51"/>
        <v>81.34874063918177</v>
      </c>
      <c r="AI63" s="4">
        <f t="shared" si="52"/>
        <v>-2.0449245935465683</v>
      </c>
      <c r="AJ63" s="4">
        <f t="shared" si="52"/>
        <v>0.96899953414455808</v>
      </c>
      <c r="AK63" s="4">
        <f t="shared" si="52"/>
        <v>-8.9190695539329568E-2</v>
      </c>
      <c r="AL63" s="4">
        <f t="shared" si="52"/>
        <v>0.67181427330147869</v>
      </c>
      <c r="AM63" s="4">
        <f t="shared" si="52"/>
        <v>0.18527610324753141</v>
      </c>
      <c r="AN63" s="4">
        <f t="shared" si="52"/>
        <v>0.5981807672637558</v>
      </c>
      <c r="AO63" s="4">
        <f t="shared" si="52"/>
        <v>0.23188746860604681</v>
      </c>
      <c r="AP63" s="4">
        <f t="shared" si="52"/>
        <v>0.42169696370916654</v>
      </c>
      <c r="AQ63" s="4">
        <f t="shared" si="52"/>
        <v>-4.2412563352357324E-2</v>
      </c>
      <c r="AR63" s="4">
        <f t="shared" si="52"/>
        <v>-0.17998666707440236</v>
      </c>
      <c r="AS63" s="4">
        <f t="shared" si="52"/>
        <v>-0.4742871542200362</v>
      </c>
      <c r="AT63" s="4">
        <f t="shared" si="52"/>
        <v>0.94338024140948562</v>
      </c>
      <c r="AU63" s="4">
        <f t="shared" si="52"/>
        <v>0.31964984916393746</v>
      </c>
      <c r="AV63" s="4">
        <f t="shared" si="52"/>
        <v>-0.62900981632793673</v>
      </c>
      <c r="AW63" s="4">
        <f t="shared" si="52"/>
        <v>-1.7707406391817671</v>
      </c>
      <c r="AY63" s="2">
        <f t="shared" si="40"/>
        <v>81.319948442593883</v>
      </c>
      <c r="AZ63" s="2">
        <f t="shared" si="40"/>
        <v>82.795240334175404</v>
      </c>
      <c r="BA63" s="2">
        <f t="shared" si="40"/>
        <v>82.449985846837805</v>
      </c>
      <c r="BB63" s="2">
        <f t="shared" si="40"/>
        <v>84.32302394323375</v>
      </c>
      <c r="BC63" s="2">
        <f t="shared" si="40"/>
        <v>84.938558474090883</v>
      </c>
      <c r="BD63" s="2">
        <f t="shared" si="40"/>
        <v>86.144457523233712</v>
      </c>
      <c r="BE63" s="2">
        <f t="shared" si="40"/>
        <v>86.990205054931948</v>
      </c>
      <c r="BF63" s="2">
        <f t="shared" si="40"/>
        <v>84.211245446342616</v>
      </c>
      <c r="BG63" s="2">
        <f t="shared" si="40"/>
        <v>84.568338863343911</v>
      </c>
      <c r="BH63" s="2">
        <f t="shared" si="40"/>
        <v>80.747793814280627</v>
      </c>
      <c r="BI63" s="2">
        <f t="shared" si="40"/>
        <v>81.062661555598467</v>
      </c>
      <c r="BJ63" s="2">
        <f t="shared" si="40"/>
        <v>81.005328187152202</v>
      </c>
      <c r="BK63" s="2">
        <f t="shared" si="40"/>
        <v>82.740914919674097</v>
      </c>
      <c r="BL63" s="2">
        <f t="shared" si="40"/>
        <v>81.551148636639553</v>
      </c>
      <c r="BM63" s="2">
        <f t="shared" si="40"/>
        <v>81.316009169485397</v>
      </c>
      <c r="BO63" s="2">
        <f t="shared" si="41"/>
        <v>80.575999999999993</v>
      </c>
      <c r="BP63" s="2">
        <f t="shared" si="41"/>
        <v>84.742000000000004</v>
      </c>
      <c r="BQ63" s="2">
        <f t="shared" si="41"/>
        <v>82.772999999999996</v>
      </c>
      <c r="BR63" s="2">
        <f t="shared" si="41"/>
        <v>85.515000000000001</v>
      </c>
      <c r="BS63" s="2">
        <f t="shared" si="41"/>
        <v>85.656000000000006</v>
      </c>
      <c r="BT63" s="2">
        <f t="shared" si="41"/>
        <v>87.046999999999997</v>
      </c>
      <c r="BU63" s="2">
        <f t="shared" si="41"/>
        <v>87.516000000000005</v>
      </c>
      <c r="BV63" s="2">
        <f t="shared" si="41"/>
        <v>84.733999999999995</v>
      </c>
      <c r="BW63" s="2">
        <f t="shared" si="41"/>
        <v>84.641000000000005</v>
      </c>
      <c r="BX63" s="2">
        <f t="shared" si="41"/>
        <v>80.688000000000002</v>
      </c>
      <c r="BY63" s="2">
        <f t="shared" si="41"/>
        <v>80.778000000000006</v>
      </c>
      <c r="BZ63" s="2">
        <f t="shared" si="41"/>
        <v>82.281000000000006</v>
      </c>
      <c r="CA63" s="2">
        <f t="shared" si="41"/>
        <v>83.358999999999995</v>
      </c>
      <c r="CB63" s="2">
        <f t="shared" si="41"/>
        <v>81.421999999999997</v>
      </c>
      <c r="CC63" s="2">
        <f t="shared" si="41"/>
        <v>79.578000000000003</v>
      </c>
      <c r="CE63" s="2" t="str">
        <f t="shared" si="42"/>
        <v/>
      </c>
      <c r="CF63" s="2" t="str">
        <f t="shared" si="42"/>
        <v/>
      </c>
      <c r="CG63" s="2" t="str">
        <f t="shared" si="42"/>
        <v/>
      </c>
      <c r="CH63" s="2" t="str">
        <f t="shared" si="42"/>
        <v/>
      </c>
      <c r="CI63" s="2" t="str">
        <f t="shared" si="42"/>
        <v/>
      </c>
      <c r="CJ63" s="2" t="str">
        <f t="shared" si="42"/>
        <v/>
      </c>
      <c r="CK63" s="2" t="str">
        <f t="shared" si="42"/>
        <v/>
      </c>
      <c r="CL63" s="2" t="str">
        <f t="shared" si="42"/>
        <v/>
      </c>
      <c r="CM63" s="2" t="str">
        <f t="shared" si="42"/>
        <v/>
      </c>
      <c r="CN63" s="2" t="str">
        <f t="shared" si="42"/>
        <v/>
      </c>
      <c r="CO63" s="2" t="str">
        <f t="shared" si="42"/>
        <v/>
      </c>
      <c r="CP63" s="2" t="str">
        <f t="shared" si="42"/>
        <v/>
      </c>
      <c r="CQ63" s="2" t="str">
        <f t="shared" si="42"/>
        <v/>
      </c>
      <c r="CR63" s="2" t="str">
        <f t="shared" si="42"/>
        <v/>
      </c>
      <c r="CS63" s="2" t="str">
        <f t="shared" si="42"/>
        <v/>
      </c>
      <c r="CU63" s="2" t="str">
        <f t="shared" si="43"/>
        <v/>
      </c>
      <c r="CV63" s="2" t="str">
        <f t="shared" si="43"/>
        <v/>
      </c>
      <c r="CW63" s="2" t="str">
        <f t="shared" si="43"/>
        <v/>
      </c>
      <c r="CX63" s="2" t="str">
        <f t="shared" si="43"/>
        <v/>
      </c>
      <c r="CY63" s="2" t="str">
        <f t="shared" si="43"/>
        <v/>
      </c>
      <c r="CZ63" s="2" t="str">
        <f t="shared" si="43"/>
        <v/>
      </c>
      <c r="DA63" s="2" t="str">
        <f t="shared" si="43"/>
        <v/>
      </c>
      <c r="DB63" s="2" t="str">
        <f t="shared" si="43"/>
        <v/>
      </c>
      <c r="DC63" s="2" t="str">
        <f t="shared" si="43"/>
        <v/>
      </c>
      <c r="DD63" s="2" t="str">
        <f t="shared" si="43"/>
        <v/>
      </c>
      <c r="DE63" s="2" t="str">
        <f t="shared" si="43"/>
        <v/>
      </c>
      <c r="DF63" s="2" t="str">
        <f t="shared" si="43"/>
        <v/>
      </c>
      <c r="DG63" s="2" t="str">
        <f t="shared" si="43"/>
        <v/>
      </c>
      <c r="DH63" s="2" t="str">
        <f t="shared" si="43"/>
        <v/>
      </c>
      <c r="DI63" s="2" t="str">
        <f t="shared" si="43"/>
        <v/>
      </c>
      <c r="DK63" s="2">
        <f t="shared" si="53"/>
        <v>81.32785278745645</v>
      </c>
      <c r="DL63" s="2">
        <f t="shared" si="53"/>
        <v>82.802687282229968</v>
      </c>
      <c r="DM63" s="2">
        <f t="shared" si="53"/>
        <v>82.458528541226229</v>
      </c>
      <c r="DN63" s="2">
        <f t="shared" si="53"/>
        <v>84.338378575480093</v>
      </c>
      <c r="DO63" s="2">
        <f t="shared" si="53"/>
        <v>84.951796045701329</v>
      </c>
      <c r="DP63" s="2">
        <f t="shared" si="53"/>
        <v>86.157646934460871</v>
      </c>
      <c r="DQ63" s="2">
        <f t="shared" si="53"/>
        <v>87.002382663847783</v>
      </c>
      <c r="DR63" s="2">
        <f t="shared" si="53"/>
        <v>84.217797386759585</v>
      </c>
      <c r="DS63" s="2">
        <f t="shared" si="53"/>
        <v>84.579918761726077</v>
      </c>
      <c r="DT63" s="2">
        <f t="shared" si="53"/>
        <v>80.753560462415237</v>
      </c>
      <c r="DU63" s="2">
        <f t="shared" si="53"/>
        <v>81.069046916781446</v>
      </c>
      <c r="DV63" s="2">
        <f t="shared" si="53"/>
        <v>81.013268498942921</v>
      </c>
      <c r="DW63" s="2">
        <f t="shared" si="53"/>
        <v>82.749801268498942</v>
      </c>
      <c r="DX63" s="2">
        <f t="shared" si="53"/>
        <v>81.561289640591966</v>
      </c>
      <c r="DY63" s="2">
        <f t="shared" si="53"/>
        <v>81.322794616478831</v>
      </c>
      <c r="EA63" s="2">
        <f t="shared" si="54"/>
        <v>72.300100345585207</v>
      </c>
      <c r="EB63" s="2">
        <f t="shared" si="54"/>
        <v>75.607063370568255</v>
      </c>
      <c r="EC63" s="2">
        <f t="shared" si="54"/>
        <v>74.953511562291339</v>
      </c>
      <c r="ED63" s="2">
        <f t="shared" si="54"/>
        <v>73.566277536092159</v>
      </c>
      <c r="EE63" s="2">
        <f t="shared" si="54"/>
        <v>75.820875061728387</v>
      </c>
      <c r="EF63" s="2">
        <f t="shared" si="54"/>
        <v>76.511126419753083</v>
      </c>
      <c r="EG63" s="2">
        <f t="shared" si="54"/>
        <v>78.425962106882295</v>
      </c>
      <c r="EH63" s="2">
        <f t="shared" si="54"/>
        <v>78.95395043090862</v>
      </c>
      <c r="EI63" s="2">
        <f t="shared" si="54"/>
        <v>76.940720224479207</v>
      </c>
      <c r="EJ63" s="2">
        <f t="shared" si="54"/>
        <v>75.738413369430333</v>
      </c>
      <c r="EK63" s="2">
        <f t="shared" si="54"/>
        <v>76.084740772417987</v>
      </c>
      <c r="EL63" s="2">
        <f t="shared" si="54"/>
        <v>75.916418888888884</v>
      </c>
      <c r="EM63" s="2">
        <f t="shared" si="54"/>
        <v>78.999548148148151</v>
      </c>
      <c r="EN63" s="2">
        <f t="shared" si="54"/>
        <v>78.688777397507877</v>
      </c>
      <c r="EO63" s="2">
        <f t="shared" si="54"/>
        <v>80.131692231193639</v>
      </c>
      <c r="EQ63" s="2">
        <f t="shared" si="55"/>
        <v>73.537597264065838</v>
      </c>
      <c r="ER63" s="2">
        <f t="shared" si="55"/>
        <v>75.28717593983491</v>
      </c>
      <c r="ES63" s="2">
        <f t="shared" si="55"/>
        <v>74.436627321198742</v>
      </c>
      <c r="ET63" s="2">
        <f t="shared" si="55"/>
        <v>74.06857628677237</v>
      </c>
      <c r="EU63" s="2">
        <f t="shared" si="55"/>
        <v>75.240807657568212</v>
      </c>
      <c r="EV63" s="2">
        <f t="shared" si="55"/>
        <v>75.657552209727783</v>
      </c>
      <c r="EW63" s="2">
        <f t="shared" si="55"/>
        <v>77.650689239543155</v>
      </c>
      <c r="EX63" s="2">
        <f t="shared" si="55"/>
        <v>77.33247654727451</v>
      </c>
      <c r="EY63" s="2">
        <f t="shared" si="55"/>
        <v>75.988002776926308</v>
      </c>
      <c r="EZ63" s="2">
        <f t="shared" si="55"/>
        <v>74.414592079284702</v>
      </c>
      <c r="FA63" s="2">
        <f t="shared" si="55"/>
        <v>74.397587451602419</v>
      </c>
      <c r="FB63" s="2">
        <f t="shared" si="55"/>
        <v>74.937231255165528</v>
      </c>
      <c r="FC63" s="2">
        <f t="shared" si="55"/>
        <v>77.116354232888398</v>
      </c>
      <c r="FD63" s="2">
        <f t="shared" si="55"/>
        <v>78.720397841794494</v>
      </c>
      <c r="FE63" s="2">
        <f t="shared" si="55"/>
        <v>84.729995440361932</v>
      </c>
      <c r="FG63" s="2">
        <f t="shared" si="56"/>
        <v>8.7556065739647802E-4</v>
      </c>
      <c r="FH63" s="2">
        <f t="shared" si="56"/>
        <v>1.0349273594121499E-3</v>
      </c>
      <c r="FI63" s="2">
        <f t="shared" si="56"/>
        <v>1.1382644984967612E-3</v>
      </c>
      <c r="FJ63" s="2">
        <f t="shared" si="56"/>
        <v>1.4254073732672587E-3</v>
      </c>
      <c r="FK63" s="2">
        <f t="shared" si="56"/>
        <v>1.4497520713274566E-3</v>
      </c>
      <c r="FL63" s="2">
        <f t="shared" si="56"/>
        <v>1.3672713602711571E-3</v>
      </c>
      <c r="FM63" s="2">
        <f t="shared" si="56"/>
        <v>1.4198940961001952E-3</v>
      </c>
      <c r="FN63" s="2">
        <f t="shared" si="56"/>
        <v>1.2447057197868176E-3</v>
      </c>
      <c r="FO63" s="2">
        <f t="shared" si="56"/>
        <v>1.5158525234488071E-3</v>
      </c>
      <c r="FP63" s="2">
        <f t="shared" si="56"/>
        <v>1.1498462608268176E-3</v>
      </c>
      <c r="FQ63" s="2">
        <f t="shared" si="56"/>
        <v>1.2810932945992665E-3</v>
      </c>
      <c r="FR63" s="2">
        <f t="shared" si="56"/>
        <v>1.5578862231399922E-3</v>
      </c>
      <c r="FS63" s="2">
        <f t="shared" si="56"/>
        <v>2.369533072268466E-3</v>
      </c>
      <c r="FT63" s="2">
        <f t="shared" si="56"/>
        <v>3.5303605683149608E-3</v>
      </c>
      <c r="FU63" s="2">
        <f t="shared" si="56"/>
        <v>5.696780095032614E-3</v>
      </c>
      <c r="FW63" s="2">
        <f t="shared" si="44"/>
        <v>2.1007659254063542E-13</v>
      </c>
      <c r="FX63" s="2">
        <f t="shared" si="44"/>
        <v>1.0926972682033746E-12</v>
      </c>
      <c r="FY63" s="2">
        <f t="shared" si="44"/>
        <v>1.3219324333900037E-12</v>
      </c>
      <c r="FZ63" s="2">
        <f t="shared" si="44"/>
        <v>1.555619128965443E-12</v>
      </c>
      <c r="GA63" s="2">
        <f t="shared" si="44"/>
        <v>1.3761065134662642E-12</v>
      </c>
      <c r="GB63" s="2">
        <f t="shared" si="44"/>
        <v>1.3094543573073851E-12</v>
      </c>
      <c r="GC63" s="2">
        <f t="shared" si="44"/>
        <v>1.7204068484239462E-12</v>
      </c>
      <c r="GD63" s="2">
        <f t="shared" si="44"/>
        <v>1.8121388410069351E-12</v>
      </c>
      <c r="GE63" s="2">
        <f t="shared" si="44"/>
        <v>2.4672674204995675E-12</v>
      </c>
      <c r="GF63" s="2">
        <f t="shared" si="44"/>
        <v>1.6940562851457949E-12</v>
      </c>
      <c r="GG63" s="2">
        <f t="shared" si="44"/>
        <v>1.8944878549029224E-12</v>
      </c>
      <c r="GH63" s="2">
        <f t="shared" si="44"/>
        <v>1.8290768790877488E-12</v>
      </c>
      <c r="GI63" s="2">
        <f t="shared" si="44"/>
        <v>1.4226033248532254E-11</v>
      </c>
      <c r="GJ63" s="2">
        <f t="shared" si="44"/>
        <v>8.1325651519720069E-11</v>
      </c>
      <c r="GK63" s="2">
        <f t="shared" si="44"/>
        <v>2.9711091414923302E-10</v>
      </c>
      <c r="GM63" s="107">
        <f t="shared" si="45"/>
        <v>1.7160933533025221E-3</v>
      </c>
      <c r="GN63" s="107">
        <f t="shared" si="45"/>
        <v>1.2644233625301131E-3</v>
      </c>
      <c r="GO63" s="107">
        <f t="shared" si="45"/>
        <v>4.8431767760911249E-4</v>
      </c>
      <c r="GP63" s="107">
        <f t="shared" si="45"/>
        <v>6.348916094120685E-4</v>
      </c>
      <c r="GQ63" s="107">
        <f t="shared" si="45"/>
        <v>6.2817451303325846E-4</v>
      </c>
      <c r="GR63" s="107">
        <f t="shared" si="45"/>
        <v>3.5099177320883955E-4</v>
      </c>
      <c r="GS63" s="107">
        <f t="shared" si="45"/>
        <v>3.403975649818394E-4</v>
      </c>
      <c r="GT63" s="107">
        <f t="shared" si="45"/>
        <v>1.0897393582479942E-4</v>
      </c>
      <c r="GU63" s="107">
        <f t="shared" si="45"/>
        <v>1.2634434692143195E-4</v>
      </c>
      <c r="GV63" s="107">
        <f t="shared" si="45"/>
        <v>1.3192842644849627E-4</v>
      </c>
      <c r="GW63" s="107">
        <f t="shared" si="45"/>
        <v>2.1588784529392627E-4</v>
      </c>
      <c r="GX63" s="107">
        <f t="shared" si="45"/>
        <v>4.0282165631631627E-4</v>
      </c>
      <c r="GY63" s="107">
        <f t="shared" si="45"/>
        <v>3.661741220429854E-4</v>
      </c>
      <c r="GZ63" s="107">
        <f t="shared" si="45"/>
        <v>6.6397455726945086E-4</v>
      </c>
      <c r="HA63" s="107">
        <f t="shared" si="45"/>
        <v>4.4810261687773765E-5</v>
      </c>
      <c r="HC63" s="107">
        <f t="shared" si="50"/>
        <v>3.6092205823530492E-11</v>
      </c>
      <c r="HD63" s="107">
        <f t="shared" si="46"/>
        <v>8.865181925169912E-12</v>
      </c>
      <c r="HE63" s="107">
        <f t="shared" si="46"/>
        <v>1.2515615241051999E-13</v>
      </c>
      <c r="HF63" s="107">
        <f t="shared" si="46"/>
        <v>1.6560334579474792E-13</v>
      </c>
      <c r="HG63" s="107">
        <f t="shared" si="46"/>
        <v>1.3698349899259672E-13</v>
      </c>
      <c r="HH63" s="107">
        <f t="shared" si="46"/>
        <v>1.7356531255765083E-14</v>
      </c>
      <c r="HI63" s="107">
        <f t="shared" si="46"/>
        <v>1.8551814518434621E-14</v>
      </c>
      <c r="HJ63" s="107">
        <f t="shared" si="46"/>
        <v>3.6941408962411811E-16</v>
      </c>
      <c r="HK63" s="107">
        <f t="shared" si="46"/>
        <v>5.7439068253967312E-16</v>
      </c>
      <c r="HL63" s="107">
        <f t="shared" si="46"/>
        <v>1.4927368906545436E-15</v>
      </c>
      <c r="HM63" s="107">
        <f t="shared" si="46"/>
        <v>5.5029795880597897E-15</v>
      </c>
      <c r="HN63" s="107">
        <f t="shared" si="46"/>
        <v>2.1551415474806292E-14</v>
      </c>
      <c r="HO63" s="107">
        <f t="shared" si="46"/>
        <v>1.6665164321370595E-14</v>
      </c>
      <c r="HP63" s="107">
        <f t="shared" si="46"/>
        <v>2.2081051833176215E-13</v>
      </c>
      <c r="HQ63" s="107">
        <f t="shared" si="46"/>
        <v>6.8926264144047453E-18</v>
      </c>
      <c r="HS63" s="107">
        <f t="shared" si="47"/>
        <v>2.163903735384454E-32</v>
      </c>
      <c r="HT63" s="107">
        <f t="shared" si="47"/>
        <v>4.1017198502029998E-33</v>
      </c>
      <c r="HU63" s="107">
        <f t="shared" si="47"/>
        <v>6.1230237417995291E-39</v>
      </c>
      <c r="HV63" s="107">
        <f t="shared" si="47"/>
        <v>3.006946781588173E-39</v>
      </c>
      <c r="HW63" s="107">
        <f t="shared" si="47"/>
        <v>1.0120182663618609E-39</v>
      </c>
      <c r="HX63" s="107">
        <f t="shared" si="47"/>
        <v>1.7926615579412944E-42</v>
      </c>
      <c r="HY63" s="107">
        <f t="shared" si="47"/>
        <v>2.7200436602173406E-42</v>
      </c>
      <c r="HZ63" s="107">
        <f t="shared" si="47"/>
        <v>4.8120710869249722E-47</v>
      </c>
      <c r="IA63" s="107">
        <f t="shared" si="47"/>
        <v>3.036446913389682E-47</v>
      </c>
      <c r="IB63" s="107">
        <f t="shared" si="47"/>
        <v>5.3002129092609064E-45</v>
      </c>
      <c r="IC63" s="107">
        <f t="shared" si="47"/>
        <v>1.9152973335893323E-43</v>
      </c>
      <c r="ID63" s="107">
        <f t="shared" si="47"/>
        <v>2.5063149271601755E-42</v>
      </c>
      <c r="IE63" s="107">
        <f t="shared" si="47"/>
        <v>2.9604852973243463E-42</v>
      </c>
      <c r="IF63" s="107">
        <f t="shared" si="47"/>
        <v>3.0006173910410678E-38</v>
      </c>
      <c r="IG63" s="107">
        <f t="shared" si="47"/>
        <v>3.7404737022530503E-31</v>
      </c>
      <c r="II63" s="107">
        <f t="shared" si="48"/>
        <v>7.3304913352991486E-93</v>
      </c>
      <c r="IJ63" s="107">
        <f t="shared" si="48"/>
        <v>9.8472086543435368E-92</v>
      </c>
      <c r="IK63" s="107">
        <f t="shared" si="48"/>
        <v>1.3046866979877072E-108</v>
      </c>
      <c r="IL63" s="107">
        <f t="shared" si="48"/>
        <v>4.7992734718293733E-110</v>
      </c>
      <c r="IM63" s="107">
        <f t="shared" si="48"/>
        <v>8.9411251591443215E-112</v>
      </c>
      <c r="IN63" s="107">
        <f t="shared" si="48"/>
        <v>2.8047355127173578E-120</v>
      </c>
      <c r="IO63" s="107">
        <f t="shared" si="48"/>
        <v>8.4793820015994597E-120</v>
      </c>
      <c r="IP63" s="107">
        <f t="shared" si="48"/>
        <v>1.417744016135421E-133</v>
      </c>
      <c r="IQ63" s="107">
        <f t="shared" si="48"/>
        <v>5.5273908819488308E-136</v>
      </c>
      <c r="IR63" s="107">
        <f t="shared" si="48"/>
        <v>4.8700877518782736E-128</v>
      </c>
      <c r="IS63" s="107">
        <f t="shared" si="48"/>
        <v>6.5288670306440157E-123</v>
      </c>
      <c r="IT63" s="107">
        <f t="shared" si="48"/>
        <v>1.0604046465118809E-119</v>
      </c>
      <c r="IU63" s="107">
        <f t="shared" si="48"/>
        <v>1.2946298972122758E-118</v>
      </c>
      <c r="IV63" s="107">
        <f t="shared" si="48"/>
        <v>1.3623062135386363E-107</v>
      </c>
      <c r="IW63" s="107">
        <f t="shared" si="48"/>
        <v>5.086491654286674E-89</v>
      </c>
      <c r="IY63" s="107">
        <f t="shared" si="49"/>
        <v>1.716093389394728E-3</v>
      </c>
      <c r="IZ63" s="107">
        <f t="shared" si="49"/>
        <v>1.2644233713952951E-3</v>
      </c>
      <c r="JA63" s="107">
        <f t="shared" si="49"/>
        <v>4.8431767773426867E-4</v>
      </c>
      <c r="JB63" s="107">
        <f t="shared" si="49"/>
        <v>6.3489160957767182E-4</v>
      </c>
      <c r="JC63" s="107">
        <f t="shared" si="49"/>
        <v>6.2817451317024198E-4</v>
      </c>
      <c r="JD63" s="107">
        <f t="shared" si="49"/>
        <v>3.5099177322619606E-4</v>
      </c>
      <c r="JE63" s="107">
        <f t="shared" si="49"/>
        <v>3.4039756500039124E-4</v>
      </c>
      <c r="JF63" s="107">
        <f t="shared" si="49"/>
        <v>1.0897393582516884E-4</v>
      </c>
      <c r="JG63" s="107">
        <f t="shared" si="49"/>
        <v>1.2634434692200634E-4</v>
      </c>
      <c r="JH63" s="107">
        <f t="shared" si="49"/>
        <v>1.31928426449989E-4</v>
      </c>
      <c r="JI63" s="107">
        <f t="shared" si="49"/>
        <v>2.1588784529942925E-4</v>
      </c>
      <c r="JJ63" s="107">
        <f t="shared" si="49"/>
        <v>4.0282165633786767E-4</v>
      </c>
      <c r="JK63" s="107">
        <f t="shared" si="49"/>
        <v>3.6617412205965056E-4</v>
      </c>
      <c r="JL63" s="107">
        <f t="shared" si="49"/>
        <v>6.6397455749026143E-4</v>
      </c>
      <c r="JM63" s="107">
        <f t="shared" si="49"/>
        <v>4.4810261687780657E-5</v>
      </c>
    </row>
    <row r="64" spans="2:273" x14ac:dyDescent="0.25">
      <c r="B64" s="2">
        <v>36</v>
      </c>
      <c r="C64" s="37">
        <v>83.802999999999997</v>
      </c>
      <c r="D64" s="37">
        <v>83.332999999999998</v>
      </c>
      <c r="E64" s="37">
        <v>83.347999999999999</v>
      </c>
      <c r="F64" s="37">
        <v>86.847999999999999</v>
      </c>
      <c r="G64" s="37">
        <v>86.203000000000003</v>
      </c>
      <c r="H64" s="37">
        <v>87.781000000000006</v>
      </c>
      <c r="I64" s="37">
        <v>88.078000000000003</v>
      </c>
      <c r="J64" s="37">
        <v>84.203000000000003</v>
      </c>
      <c r="K64" s="37">
        <v>83.875</v>
      </c>
      <c r="L64" s="37">
        <v>80.781000000000006</v>
      </c>
      <c r="M64" s="37">
        <v>81.968000000000004</v>
      </c>
      <c r="N64" s="37">
        <v>82.343999999999994</v>
      </c>
      <c r="O64" s="37">
        <v>82.828000000000003</v>
      </c>
      <c r="P64" s="37">
        <v>83.046999999999997</v>
      </c>
      <c r="Q64" s="37">
        <v>80.203000000000003</v>
      </c>
      <c r="S64" s="4">
        <f t="shared" si="51"/>
        <v>83.33434090367173</v>
      </c>
      <c r="T64" s="4">
        <f t="shared" si="51"/>
        <v>84.401223415170747</v>
      </c>
      <c r="U64" s="4">
        <f t="shared" si="51"/>
        <v>83.308125548416655</v>
      </c>
      <c r="V64" s="4">
        <f t="shared" si="51"/>
        <v>85.367608748833206</v>
      </c>
      <c r="W64" s="4">
        <f t="shared" si="51"/>
        <v>85.937351513065181</v>
      </c>
      <c r="X64" s="4">
        <f t="shared" si="51"/>
        <v>86.848010182533713</v>
      </c>
      <c r="Y64" s="4">
        <f t="shared" si="51"/>
        <v>87.653945466445933</v>
      </c>
      <c r="Z64" s="4">
        <f t="shared" si="51"/>
        <v>84.623165938377994</v>
      </c>
      <c r="AA64" s="4">
        <f t="shared" si="51"/>
        <v>85.017399954435007</v>
      </c>
      <c r="AB64" s="4">
        <f t="shared" si="51"/>
        <v>81.15612115751702</v>
      </c>
      <c r="AC64" s="4">
        <f t="shared" si="51"/>
        <v>81.625784697009166</v>
      </c>
      <c r="AD64" s="4">
        <f t="shared" si="51"/>
        <v>81.797088011204409</v>
      </c>
      <c r="AE64" s="4">
        <f t="shared" si="51"/>
        <v>83.439604078748673</v>
      </c>
      <c r="AF64" s="4">
        <f t="shared" si="51"/>
        <v>82.490380039835955</v>
      </c>
      <c r="AG64" s="4">
        <f t="shared" si="51"/>
        <v>81.588918478384031</v>
      </c>
      <c r="AI64" s="4">
        <f t="shared" si="52"/>
        <v>0.46865909632826686</v>
      </c>
      <c r="AJ64" s="4">
        <f t="shared" si="52"/>
        <v>-1.068223415170749</v>
      </c>
      <c r="AK64" s="4">
        <f t="shared" si="52"/>
        <v>3.9874451583344239E-2</v>
      </c>
      <c r="AL64" s="4">
        <f t="shared" si="52"/>
        <v>1.4803912511667932</v>
      </c>
      <c r="AM64" s="4">
        <f t="shared" si="52"/>
        <v>0.2656484869348219</v>
      </c>
      <c r="AN64" s="4">
        <f t="shared" si="52"/>
        <v>0.93298981746629295</v>
      </c>
      <c r="AO64" s="4">
        <f t="shared" si="52"/>
        <v>0.42405453355407019</v>
      </c>
      <c r="AP64" s="4">
        <f t="shared" si="52"/>
        <v>-0.42016593837799121</v>
      </c>
      <c r="AQ64" s="4">
        <f t="shared" si="52"/>
        <v>-1.1423999544350067</v>
      </c>
      <c r="AR64" s="4">
        <f t="shared" si="52"/>
        <v>-0.37512115751701458</v>
      </c>
      <c r="AS64" s="4">
        <f t="shared" si="52"/>
        <v>0.34221530299083724</v>
      </c>
      <c r="AT64" s="4">
        <f t="shared" si="52"/>
        <v>0.54691198879558556</v>
      </c>
      <c r="AU64" s="4">
        <f t="shared" si="52"/>
        <v>-0.61160407874866962</v>
      </c>
      <c r="AV64" s="4">
        <f t="shared" si="52"/>
        <v>0.55661996016404203</v>
      </c>
      <c r="AW64" s="4">
        <f t="shared" si="52"/>
        <v>-1.3859184783840277</v>
      </c>
      <c r="AY64" s="2">
        <f t="shared" si="40"/>
        <v>81.549363163318162</v>
      </c>
      <c r="AZ64" s="2">
        <f t="shared" si="40"/>
        <v>83.024210491636907</v>
      </c>
      <c r="BA64" s="2">
        <f t="shared" si="40"/>
        <v>82.689095901254788</v>
      </c>
      <c r="BB64" s="2">
        <f t="shared" si="40"/>
        <v>84.589325964318121</v>
      </c>
      <c r="BC64" s="2">
        <f t="shared" si="40"/>
        <v>85.139744184759351</v>
      </c>
      <c r="BD64" s="2">
        <f t="shared" si="40"/>
        <v>86.376186820002985</v>
      </c>
      <c r="BE64" s="2">
        <f t="shared" si="40"/>
        <v>87.196290685105168</v>
      </c>
      <c r="BF64" s="2">
        <f t="shared" si="40"/>
        <v>84.455429188929202</v>
      </c>
      <c r="BG64" s="2">
        <f t="shared" si="40"/>
        <v>84.825363249765701</v>
      </c>
      <c r="BH64" s="2">
        <f t="shared" si="40"/>
        <v>80.960162044828891</v>
      </c>
      <c r="BI64" s="2">
        <f t="shared" si="40"/>
        <v>81.323859698992166</v>
      </c>
      <c r="BJ64" s="2">
        <f t="shared" si="40"/>
        <v>81.282124843950982</v>
      </c>
      <c r="BK64" s="2">
        <f t="shared" si="40"/>
        <v>82.97980682257004</v>
      </c>
      <c r="BL64" s="2">
        <f t="shared" si="40"/>
        <v>81.754064212607133</v>
      </c>
      <c r="BM64" s="2">
        <f t="shared" si="40"/>
        <v>81.531519544192776</v>
      </c>
      <c r="BO64" s="2">
        <f t="shared" si="41"/>
        <v>83.802999999999997</v>
      </c>
      <c r="BP64" s="2">
        <f t="shared" si="41"/>
        <v>83.332999999999998</v>
      </c>
      <c r="BQ64" s="2">
        <f t="shared" si="41"/>
        <v>83.347999999999999</v>
      </c>
      <c r="BR64" s="2">
        <f t="shared" si="41"/>
        <v>86.847999999999999</v>
      </c>
      <c r="BS64" s="2">
        <f t="shared" si="41"/>
        <v>86.203000000000003</v>
      </c>
      <c r="BT64" s="2">
        <f t="shared" si="41"/>
        <v>87.781000000000006</v>
      </c>
      <c r="BU64" s="2">
        <f t="shared" si="41"/>
        <v>88.078000000000003</v>
      </c>
      <c r="BV64" s="2">
        <f t="shared" si="41"/>
        <v>84.203000000000003</v>
      </c>
      <c r="BW64" s="2">
        <f t="shared" si="41"/>
        <v>83.875</v>
      </c>
      <c r="BX64" s="2">
        <f t="shared" si="41"/>
        <v>80.781000000000006</v>
      </c>
      <c r="BY64" s="2">
        <f t="shared" si="41"/>
        <v>81.968000000000004</v>
      </c>
      <c r="BZ64" s="2">
        <f t="shared" si="41"/>
        <v>82.343999999999994</v>
      </c>
      <c r="CA64" s="2">
        <f t="shared" si="41"/>
        <v>82.828000000000003</v>
      </c>
      <c r="CB64" s="2">
        <f t="shared" si="41"/>
        <v>83.046999999999997</v>
      </c>
      <c r="CC64" s="2">
        <f t="shared" si="41"/>
        <v>80.203000000000003</v>
      </c>
      <c r="CE64" s="2" t="str">
        <f t="shared" si="42"/>
        <v/>
      </c>
      <c r="CF64" s="2" t="str">
        <f t="shared" si="42"/>
        <v/>
      </c>
      <c r="CG64" s="2" t="str">
        <f t="shared" si="42"/>
        <v/>
      </c>
      <c r="CH64" s="2" t="str">
        <f t="shared" si="42"/>
        <v/>
      </c>
      <c r="CI64" s="2" t="str">
        <f t="shared" si="42"/>
        <v/>
      </c>
      <c r="CJ64" s="2" t="str">
        <f t="shared" si="42"/>
        <v/>
      </c>
      <c r="CK64" s="2" t="str">
        <f t="shared" si="42"/>
        <v/>
      </c>
      <c r="CL64" s="2" t="str">
        <f t="shared" si="42"/>
        <v/>
      </c>
      <c r="CM64" s="2" t="str">
        <f t="shared" si="42"/>
        <v/>
      </c>
      <c r="CN64" s="2" t="str">
        <f t="shared" si="42"/>
        <v/>
      </c>
      <c r="CO64" s="2" t="str">
        <f t="shared" si="42"/>
        <v/>
      </c>
      <c r="CP64" s="2" t="str">
        <f t="shared" si="42"/>
        <v/>
      </c>
      <c r="CQ64" s="2" t="str">
        <f t="shared" si="42"/>
        <v/>
      </c>
      <c r="CR64" s="2" t="str">
        <f t="shared" si="42"/>
        <v/>
      </c>
      <c r="CS64" s="2" t="str">
        <f t="shared" si="42"/>
        <v/>
      </c>
      <c r="CU64" s="2" t="str">
        <f t="shared" si="43"/>
        <v/>
      </c>
      <c r="CV64" s="2" t="str">
        <f t="shared" si="43"/>
        <v/>
      </c>
      <c r="CW64" s="2" t="str">
        <f t="shared" si="43"/>
        <v/>
      </c>
      <c r="CX64" s="2" t="str">
        <f t="shared" si="43"/>
        <v/>
      </c>
      <c r="CY64" s="2" t="str">
        <f t="shared" si="43"/>
        <v/>
      </c>
      <c r="CZ64" s="2" t="str">
        <f t="shared" si="43"/>
        <v/>
      </c>
      <c r="DA64" s="2" t="str">
        <f t="shared" si="43"/>
        <v/>
      </c>
      <c r="DB64" s="2" t="str">
        <f t="shared" si="43"/>
        <v/>
      </c>
      <c r="DC64" s="2" t="str">
        <f t="shared" si="43"/>
        <v/>
      </c>
      <c r="DD64" s="2" t="str">
        <f t="shared" si="43"/>
        <v/>
      </c>
      <c r="DE64" s="2" t="str">
        <f t="shared" si="43"/>
        <v/>
      </c>
      <c r="DF64" s="2" t="str">
        <f t="shared" si="43"/>
        <v/>
      </c>
      <c r="DG64" s="2" t="str">
        <f t="shared" si="43"/>
        <v/>
      </c>
      <c r="DH64" s="2" t="str">
        <f t="shared" si="43"/>
        <v/>
      </c>
      <c r="DI64" s="2" t="str">
        <f t="shared" si="43"/>
        <v/>
      </c>
      <c r="DK64" s="2">
        <f t="shared" si="53"/>
        <v>81.559664111498265</v>
      </c>
      <c r="DL64" s="2">
        <f t="shared" si="53"/>
        <v>83.034025783972126</v>
      </c>
      <c r="DM64" s="2">
        <f t="shared" si="53"/>
        <v>82.700330413772292</v>
      </c>
      <c r="DN64" s="2">
        <f t="shared" si="53"/>
        <v>84.609266753099419</v>
      </c>
      <c r="DO64" s="2">
        <f t="shared" si="53"/>
        <v>85.156934689247237</v>
      </c>
      <c r="DP64" s="2">
        <f t="shared" si="53"/>
        <v>86.393344306855909</v>
      </c>
      <c r="DQ64" s="2">
        <f t="shared" si="53"/>
        <v>87.212165810933257</v>
      </c>
      <c r="DR64" s="2">
        <f t="shared" si="53"/>
        <v>84.464244599303143</v>
      </c>
      <c r="DS64" s="2">
        <f t="shared" si="53"/>
        <v>84.84065150093808</v>
      </c>
      <c r="DT64" s="2">
        <f t="shared" si="53"/>
        <v>80.967896982956532</v>
      </c>
      <c r="DU64" s="2">
        <f t="shared" si="53"/>
        <v>81.332530670123958</v>
      </c>
      <c r="DV64" s="2">
        <f t="shared" si="53"/>
        <v>81.292898973119904</v>
      </c>
      <c r="DW64" s="2">
        <f t="shared" si="53"/>
        <v>82.991873452129269</v>
      </c>
      <c r="DX64" s="2">
        <f t="shared" si="53"/>
        <v>81.76770235578374</v>
      </c>
      <c r="DY64" s="2">
        <f t="shared" si="53"/>
        <v>81.541652806652806</v>
      </c>
      <c r="EA64" s="2">
        <f t="shared" si="54"/>
        <v>72.212294639996344</v>
      </c>
      <c r="EB64" s="2">
        <f t="shared" si="54"/>
        <v>75.498566410879079</v>
      </c>
      <c r="EC64" s="2">
        <f t="shared" si="54"/>
        <v>74.858110432266713</v>
      </c>
      <c r="ED64" s="2">
        <f t="shared" si="54"/>
        <v>73.492881492371836</v>
      </c>
      <c r="EE64" s="2">
        <f t="shared" si="54"/>
        <v>75.734614074074059</v>
      </c>
      <c r="EF64" s="2">
        <f t="shared" si="54"/>
        <v>76.422023703703701</v>
      </c>
      <c r="EG64" s="2">
        <f t="shared" si="54"/>
        <v>78.327913981791355</v>
      </c>
      <c r="EH64" s="2">
        <f t="shared" si="54"/>
        <v>78.836740845798957</v>
      </c>
      <c r="EI64" s="2">
        <f t="shared" si="54"/>
        <v>76.826246561137026</v>
      </c>
      <c r="EJ64" s="2">
        <f t="shared" si="54"/>
        <v>75.622913746192879</v>
      </c>
      <c r="EK64" s="2">
        <f t="shared" si="54"/>
        <v>75.954404122476916</v>
      </c>
      <c r="EL64" s="2">
        <f t="shared" si="54"/>
        <v>75.797217037037029</v>
      </c>
      <c r="EM64" s="2">
        <f t="shared" si="54"/>
        <v>78.85898518518519</v>
      </c>
      <c r="EN64" s="2">
        <f t="shared" si="54"/>
        <v>78.576700585669172</v>
      </c>
      <c r="EO64" s="2">
        <f t="shared" si="54"/>
        <v>80.049971722349838</v>
      </c>
      <c r="EQ64" s="2">
        <f t="shared" si="55"/>
        <v>73.432640482344141</v>
      </c>
      <c r="ER64" s="2">
        <f t="shared" si="55"/>
        <v>75.182962152370763</v>
      </c>
      <c r="ES64" s="2">
        <f t="shared" si="55"/>
        <v>74.348043053743723</v>
      </c>
      <c r="ET64" s="2">
        <f t="shared" si="55"/>
        <v>73.987805897265147</v>
      </c>
      <c r="EU64" s="2">
        <f t="shared" si="55"/>
        <v>75.162147627451503</v>
      </c>
      <c r="EV64" s="2">
        <f t="shared" si="55"/>
        <v>75.580007438554816</v>
      </c>
      <c r="EW64" s="2">
        <f t="shared" si="55"/>
        <v>77.56252413001836</v>
      </c>
      <c r="EX64" s="2">
        <f t="shared" si="55"/>
        <v>77.236798823779296</v>
      </c>
      <c r="EY64" s="2">
        <f t="shared" si="55"/>
        <v>75.886466090487559</v>
      </c>
      <c r="EZ64" s="2">
        <f t="shared" si="55"/>
        <v>74.316541269217424</v>
      </c>
      <c r="FA64" s="2">
        <f t="shared" si="55"/>
        <v>74.289978291119553</v>
      </c>
      <c r="FB64" s="2">
        <f t="shared" si="55"/>
        <v>74.831179168135222</v>
      </c>
      <c r="FC64" s="2">
        <f t="shared" si="55"/>
        <v>77.000729528158715</v>
      </c>
      <c r="FD64" s="2">
        <f t="shared" si="55"/>
        <v>78.606269035516746</v>
      </c>
      <c r="FE64" s="2">
        <f t="shared" si="55"/>
        <v>84.581439455302487</v>
      </c>
      <c r="FG64" s="2">
        <f t="shared" si="56"/>
        <v>1.1020157287938864E-3</v>
      </c>
      <c r="FH64" s="2">
        <f t="shared" si="56"/>
        <v>1.3025473098344138E-3</v>
      </c>
      <c r="FI64" s="2">
        <f t="shared" si="56"/>
        <v>1.4325678880646282E-3</v>
      </c>
      <c r="FJ64" s="2">
        <f t="shared" si="56"/>
        <v>1.7938195118796033E-3</v>
      </c>
      <c r="FK64" s="2">
        <f t="shared" si="56"/>
        <v>1.8244448675646529E-3</v>
      </c>
      <c r="FL64" s="2">
        <f t="shared" si="56"/>
        <v>1.7206835016536073E-3</v>
      </c>
      <c r="FM64" s="2">
        <f t="shared" si="56"/>
        <v>1.786883817763316E-3</v>
      </c>
      <c r="FN64" s="2">
        <f t="shared" si="56"/>
        <v>1.5664868041713367E-3</v>
      </c>
      <c r="FO64" s="2">
        <f t="shared" si="56"/>
        <v>1.907596544509635E-3</v>
      </c>
      <c r="FP64" s="2">
        <f t="shared" si="56"/>
        <v>1.4471398285502118E-3</v>
      </c>
      <c r="FQ64" s="2">
        <f t="shared" si="56"/>
        <v>1.6122661025164307E-3</v>
      </c>
      <c r="FR64" s="2">
        <f t="shared" si="56"/>
        <v>1.9604717470929267E-3</v>
      </c>
      <c r="FS64" s="2">
        <f t="shared" si="56"/>
        <v>2.9196602345022285E-3</v>
      </c>
      <c r="FT64" s="2">
        <f t="shared" si="56"/>
        <v>4.2739378295717318E-3</v>
      </c>
      <c r="FU64" s="2">
        <f t="shared" si="56"/>
        <v>6.7931839948169471E-3</v>
      </c>
      <c r="FW64" s="2">
        <f t="shared" si="44"/>
        <v>2.644707607725203E-13</v>
      </c>
      <c r="FX64" s="2">
        <f t="shared" si="44"/>
        <v>1.3756243583389043E-12</v>
      </c>
      <c r="FY64" s="2">
        <f t="shared" si="44"/>
        <v>1.6642143330690048E-12</v>
      </c>
      <c r="FZ64" s="2">
        <f t="shared" si="44"/>
        <v>1.958408452526913E-12</v>
      </c>
      <c r="GA64" s="2">
        <f t="shared" si="44"/>
        <v>1.732415459137533E-12</v>
      </c>
      <c r="GB64" s="2">
        <f t="shared" si="44"/>
        <v>1.6485053659983057E-12</v>
      </c>
      <c r="GC64" s="2">
        <f t="shared" si="44"/>
        <v>2.1658639001046554E-12</v>
      </c>
      <c r="GD64" s="2">
        <f t="shared" si="44"/>
        <v>2.2813476366417884E-12</v>
      </c>
      <c r="GE64" s="2">
        <f t="shared" si="44"/>
        <v>3.1061056533567638E-12</v>
      </c>
      <c r="GF64" s="2">
        <f t="shared" si="44"/>
        <v>2.1326905063787295E-12</v>
      </c>
      <c r="GG64" s="2">
        <f t="shared" si="44"/>
        <v>2.3850189028715377E-12</v>
      </c>
      <c r="GH64" s="2">
        <f t="shared" si="44"/>
        <v>2.302671363207642E-12</v>
      </c>
      <c r="GI64" s="2">
        <f t="shared" si="44"/>
        <v>1.7538518705589372E-11</v>
      </c>
      <c r="GJ64" s="2">
        <f t="shared" si="44"/>
        <v>9.8528276170436179E-11</v>
      </c>
      <c r="GK64" s="2">
        <f t="shared" si="44"/>
        <v>3.5468406928935832E-10</v>
      </c>
      <c r="GM64" s="107">
        <f t="shared" si="45"/>
        <v>2.4224467483854265E-3</v>
      </c>
      <c r="GN64" s="107">
        <f t="shared" si="45"/>
        <v>1.8337391435359035E-3</v>
      </c>
      <c r="GO64" s="107">
        <f t="shared" si="45"/>
        <v>7.4968838970204297E-4</v>
      </c>
      <c r="GP64" s="107">
        <f t="shared" si="45"/>
        <v>9.8004756588120621E-4</v>
      </c>
      <c r="GQ64" s="107">
        <f t="shared" si="45"/>
        <v>9.7142562819972666E-4</v>
      </c>
      <c r="GR64" s="107">
        <f t="shared" si="45"/>
        <v>5.6140764122654223E-4</v>
      </c>
      <c r="GS64" s="107">
        <f t="shared" si="45"/>
        <v>5.4700539795125922E-4</v>
      </c>
      <c r="GT64" s="107">
        <f t="shared" si="45"/>
        <v>1.8663358520110346E-4</v>
      </c>
      <c r="GU64" s="107">
        <f t="shared" si="45"/>
        <v>2.1775452529755818E-4</v>
      </c>
      <c r="GV64" s="107">
        <f t="shared" si="45"/>
        <v>2.218404053148656E-4</v>
      </c>
      <c r="GW64" s="107">
        <f t="shared" si="45"/>
        <v>3.5463460664878621E-4</v>
      </c>
      <c r="GX64" s="107">
        <f t="shared" si="45"/>
        <v>6.4448252684085115E-4</v>
      </c>
      <c r="GY64" s="107">
        <f t="shared" si="45"/>
        <v>5.819377215284528E-4</v>
      </c>
      <c r="GZ64" s="107">
        <f t="shared" si="45"/>
        <v>1.0079970374360912E-3</v>
      </c>
      <c r="HA64" s="107">
        <f t="shared" si="45"/>
        <v>8.1097116398638666E-5</v>
      </c>
      <c r="HC64" s="107">
        <f t="shared" si="50"/>
        <v>8.4075375958827371E-11</v>
      </c>
      <c r="HD64" s="107">
        <f t="shared" si="46"/>
        <v>2.2176164348782043E-11</v>
      </c>
      <c r="HE64" s="107">
        <f t="shared" si="46"/>
        <v>3.7206212252562718E-13</v>
      </c>
      <c r="HF64" s="107">
        <f t="shared" si="46"/>
        <v>4.9641977750355309E-13</v>
      </c>
      <c r="HG64" s="107">
        <f t="shared" si="46"/>
        <v>4.1368691654308603E-13</v>
      </c>
      <c r="HH64" s="107">
        <f t="shared" si="46"/>
        <v>5.6795635165384908E-14</v>
      </c>
      <c r="HI64" s="107">
        <f t="shared" si="46"/>
        <v>6.1201589317830107E-14</v>
      </c>
      <c r="HJ64" s="107">
        <f t="shared" si="46"/>
        <v>1.4135422356804498E-15</v>
      </c>
      <c r="HK64" s="107">
        <f t="shared" si="46"/>
        <v>2.2394719642769243E-15</v>
      </c>
      <c r="HL64" s="107">
        <f t="shared" si="46"/>
        <v>5.3878119145606257E-15</v>
      </c>
      <c r="HM64" s="107">
        <f t="shared" si="46"/>
        <v>1.8965670567566347E-14</v>
      </c>
      <c r="HN64" s="107">
        <f t="shared" si="46"/>
        <v>7.1043739125589542E-14</v>
      </c>
      <c r="HO64" s="107">
        <f t="shared" si="46"/>
        <v>5.3868474521907325E-14</v>
      </c>
      <c r="HP64" s="107">
        <f t="shared" si="46"/>
        <v>6.3316773267825377E-13</v>
      </c>
      <c r="HQ64" s="107">
        <f t="shared" si="46"/>
        <v>2.9401975309687769E-17</v>
      </c>
      <c r="HS64" s="107">
        <f t="shared" si="47"/>
        <v>9.5368136041134655E-32</v>
      </c>
      <c r="HT64" s="107">
        <f t="shared" si="47"/>
        <v>1.9912514511326544E-32</v>
      </c>
      <c r="HU64" s="107">
        <f t="shared" si="47"/>
        <v>4.0366008007164108E-38</v>
      </c>
      <c r="HV64" s="107">
        <f t="shared" si="47"/>
        <v>2.0462442699231474E-38</v>
      </c>
      <c r="HW64" s="107">
        <f t="shared" si="47"/>
        <v>7.0160584252753187E-39</v>
      </c>
      <c r="HX64" s="107">
        <f t="shared" si="47"/>
        <v>1.4303242591060395E-41</v>
      </c>
      <c r="HY64" s="107">
        <f t="shared" si="47"/>
        <v>2.1963150940371166E-41</v>
      </c>
      <c r="HZ64" s="107">
        <f t="shared" si="47"/>
        <v>4.9777962583391962E-46</v>
      </c>
      <c r="IA64" s="107">
        <f t="shared" si="47"/>
        <v>3.3135696997528185E-46</v>
      </c>
      <c r="IB64" s="107">
        <f t="shared" si="47"/>
        <v>4.9269820954190502E-44</v>
      </c>
      <c r="IC64" s="107">
        <f t="shared" si="47"/>
        <v>1.6497165726971899E-42</v>
      </c>
      <c r="ID64" s="107">
        <f t="shared" si="47"/>
        <v>2.0333972644921679E-41</v>
      </c>
      <c r="IE64" s="107">
        <f t="shared" si="47"/>
        <v>2.2959129764809126E-41</v>
      </c>
      <c r="IF64" s="107">
        <f t="shared" si="47"/>
        <v>1.8604777929448349E-37</v>
      </c>
      <c r="IG64" s="107">
        <f t="shared" si="47"/>
        <v>1.5723655554283571E-30</v>
      </c>
      <c r="II64" s="107">
        <f t="shared" si="48"/>
        <v>1.9686915883380235E-91</v>
      </c>
      <c r="IJ64" s="107">
        <f t="shared" si="48"/>
        <v>3.0818806248680027E-90</v>
      </c>
      <c r="IK64" s="107">
        <f t="shared" si="48"/>
        <v>8.0117509314629013E-107</v>
      </c>
      <c r="IL64" s="107">
        <f t="shared" si="48"/>
        <v>3.1930072455368575E-108</v>
      </c>
      <c r="IM64" s="107">
        <f t="shared" si="48"/>
        <v>6.2409832016077895E-110</v>
      </c>
      <c r="IN64" s="107">
        <f t="shared" si="48"/>
        <v>2.6956967213292043E-118</v>
      </c>
      <c r="IO64" s="107">
        <f t="shared" si="48"/>
        <v>8.3737242244761931E-118</v>
      </c>
      <c r="IP64" s="107">
        <f t="shared" si="48"/>
        <v>2.4167194136716598E-131</v>
      </c>
      <c r="IQ64" s="107">
        <f t="shared" si="48"/>
        <v>1.0991732337730244E-133</v>
      </c>
      <c r="IR64" s="107">
        <f t="shared" si="48"/>
        <v>6.6090211332045164E-126</v>
      </c>
      <c r="IS64" s="107">
        <f t="shared" si="48"/>
        <v>7.4008695277141392E-121</v>
      </c>
      <c r="IT64" s="107">
        <f t="shared" si="48"/>
        <v>1.054101499526353E-117</v>
      </c>
      <c r="IU64" s="107">
        <f t="shared" si="48"/>
        <v>1.1458754184940938E-116</v>
      </c>
      <c r="IV64" s="107">
        <f t="shared" si="48"/>
        <v>7.449009273114114E-106</v>
      </c>
      <c r="IW64" s="107">
        <f t="shared" si="48"/>
        <v>1.2806670821298439E-87</v>
      </c>
      <c r="IY64" s="107">
        <f t="shared" si="49"/>
        <v>2.4224468324608025E-3</v>
      </c>
      <c r="IZ64" s="107">
        <f t="shared" si="49"/>
        <v>1.8337391657120678E-3</v>
      </c>
      <c r="JA64" s="107">
        <f t="shared" si="49"/>
        <v>7.4968839007410505E-4</v>
      </c>
      <c r="JB64" s="107">
        <f t="shared" si="49"/>
        <v>9.8004756637762596E-4</v>
      </c>
      <c r="JC64" s="107">
        <f t="shared" si="49"/>
        <v>9.7142562861341354E-4</v>
      </c>
      <c r="JD64" s="107">
        <f t="shared" si="49"/>
        <v>5.6140764128333783E-4</v>
      </c>
      <c r="JE64" s="107">
        <f t="shared" si="49"/>
        <v>5.4700539801246081E-4</v>
      </c>
      <c r="JF64" s="107">
        <f t="shared" si="49"/>
        <v>1.8663358520251702E-4</v>
      </c>
      <c r="JG64" s="107">
        <f t="shared" si="49"/>
        <v>2.1775452529979765E-4</v>
      </c>
      <c r="JH64" s="107">
        <f t="shared" si="49"/>
        <v>2.2184040532025341E-4</v>
      </c>
      <c r="JI64" s="107">
        <f t="shared" si="49"/>
        <v>3.5463460666775189E-4</v>
      </c>
      <c r="JJ64" s="107">
        <f t="shared" si="49"/>
        <v>6.4448252691189491E-4</v>
      </c>
      <c r="JK64" s="107">
        <f t="shared" si="49"/>
        <v>5.8193772158232127E-4</v>
      </c>
      <c r="JL64" s="107">
        <f t="shared" si="49"/>
        <v>1.007997038069259E-3</v>
      </c>
      <c r="JM64" s="107">
        <f t="shared" si="49"/>
        <v>8.1097116398668061E-5</v>
      </c>
    </row>
    <row r="65" spans="2:273" x14ac:dyDescent="0.25">
      <c r="B65" s="2">
        <v>37</v>
      </c>
      <c r="C65" s="37">
        <v>84.53</v>
      </c>
      <c r="D65" s="37">
        <v>86.347999999999999</v>
      </c>
      <c r="E65" s="37">
        <v>84.802999999999997</v>
      </c>
      <c r="F65" s="37">
        <v>86.635999999999996</v>
      </c>
      <c r="G65" s="37">
        <v>86.796999999999997</v>
      </c>
      <c r="H65" s="37">
        <v>88.358999999999995</v>
      </c>
      <c r="I65" s="37">
        <v>89.093999999999994</v>
      </c>
      <c r="J65" s="37">
        <v>86.516000000000005</v>
      </c>
      <c r="K65" s="37">
        <v>86.156000000000006</v>
      </c>
      <c r="L65" s="37">
        <v>82.218999999999994</v>
      </c>
      <c r="M65" s="37">
        <v>82.364999999999995</v>
      </c>
      <c r="N65" s="37">
        <v>82.811999999999998</v>
      </c>
      <c r="O65" s="37">
        <v>85.281000000000006</v>
      </c>
      <c r="P65" s="37">
        <v>83.016000000000005</v>
      </c>
      <c r="Q65" s="37">
        <v>81.078000000000003</v>
      </c>
      <c r="S65" s="4">
        <f t="shared" si="51"/>
        <v>84.201487579700853</v>
      </c>
      <c r="T65" s="4">
        <f t="shared" si="51"/>
        <v>85.169253132489871</v>
      </c>
      <c r="U65" s="4">
        <f t="shared" si="51"/>
        <v>83.844041432717958</v>
      </c>
      <c r="V65" s="4">
        <f t="shared" si="51"/>
        <v>86.002112000483692</v>
      </c>
      <c r="W65" s="4">
        <f t="shared" si="51"/>
        <v>86.517998073084769</v>
      </c>
      <c r="X65" s="4">
        <f t="shared" si="51"/>
        <v>87.326863257937191</v>
      </c>
      <c r="Y65" s="4">
        <f t="shared" si="51"/>
        <v>88.102718752556569</v>
      </c>
      <c r="Z65" s="4">
        <f t="shared" si="51"/>
        <v>84.972394518462949</v>
      </c>
      <c r="AA65" s="4">
        <f t="shared" si="51"/>
        <v>85.395846861556763</v>
      </c>
      <c r="AB65" s="4">
        <f t="shared" si="51"/>
        <v>81.486024712666747</v>
      </c>
      <c r="AC65" s="4">
        <f t="shared" si="51"/>
        <v>82.057229751037866</v>
      </c>
      <c r="AD65" s="4">
        <f t="shared" si="51"/>
        <v>82.343462283795176</v>
      </c>
      <c r="AE65" s="4">
        <f t="shared" si="51"/>
        <v>83.915397628325948</v>
      </c>
      <c r="AF65" s="4">
        <f t="shared" si="51"/>
        <v>83.026146780656575</v>
      </c>
      <c r="AG65" s="4">
        <f t="shared" si="51"/>
        <v>81.844697730945882</v>
      </c>
      <c r="AI65" s="4">
        <f t="shared" si="52"/>
        <v>0.32851242029914829</v>
      </c>
      <c r="AJ65" s="4">
        <f t="shared" si="52"/>
        <v>1.178746867510128</v>
      </c>
      <c r="AK65" s="4">
        <f t="shared" si="52"/>
        <v>0.9589585672820391</v>
      </c>
      <c r="AL65" s="4">
        <f t="shared" si="52"/>
        <v>0.63388799951630403</v>
      </c>
      <c r="AM65" s="4">
        <f t="shared" si="52"/>
        <v>0.27900192691522818</v>
      </c>
      <c r="AN65" s="4">
        <f t="shared" si="52"/>
        <v>1.0321367420628036</v>
      </c>
      <c r="AO65" s="4">
        <f t="shared" si="52"/>
        <v>0.99128124744342472</v>
      </c>
      <c r="AP65" s="4">
        <f t="shared" si="52"/>
        <v>1.5436054815370568</v>
      </c>
      <c r="AQ65" s="4">
        <f t="shared" si="52"/>
        <v>0.76015313844324339</v>
      </c>
      <c r="AR65" s="4">
        <f t="shared" si="52"/>
        <v>0.73297528733324668</v>
      </c>
      <c r="AS65" s="4">
        <f t="shared" si="52"/>
        <v>0.30777024896212879</v>
      </c>
      <c r="AT65" s="4">
        <f t="shared" si="52"/>
        <v>0.46853771620482121</v>
      </c>
      <c r="AU65" s="4">
        <f t="shared" si="52"/>
        <v>1.3656023716740577</v>
      </c>
      <c r="AV65" s="4">
        <f t="shared" si="52"/>
        <v>-1.0146780656569376E-2</v>
      </c>
      <c r="AW65" s="4">
        <f t="shared" si="52"/>
        <v>-0.76669773094587867</v>
      </c>
      <c r="AY65" s="2">
        <f t="shared" si="40"/>
        <v>81.778067713390769</v>
      </c>
      <c r="AZ65" s="2">
        <f t="shared" si="40"/>
        <v>83.252454653148646</v>
      </c>
      <c r="BA65" s="2">
        <f t="shared" si="40"/>
        <v>82.927386198454982</v>
      </c>
      <c r="BB65" s="2">
        <f t="shared" si="40"/>
        <v>84.854285488571293</v>
      </c>
      <c r="BC65" s="2">
        <f t="shared" si="40"/>
        <v>85.339773006086972</v>
      </c>
      <c r="BD65" s="2">
        <f t="shared" si="40"/>
        <v>86.606748029600126</v>
      </c>
      <c r="BE65" s="2">
        <f t="shared" si="40"/>
        <v>87.401280438495448</v>
      </c>
      <c r="BF65" s="2">
        <f t="shared" si="40"/>
        <v>84.69888149406431</v>
      </c>
      <c r="BG65" s="2">
        <f t="shared" si="40"/>
        <v>85.081246352515706</v>
      </c>
      <c r="BH65" s="2">
        <f t="shared" si="40"/>
        <v>81.171898756728609</v>
      </c>
      <c r="BI65" s="2">
        <f t="shared" si="40"/>
        <v>81.584303859977922</v>
      </c>
      <c r="BJ65" s="2">
        <f t="shared" si="40"/>
        <v>81.557988650277935</v>
      </c>
      <c r="BK65" s="2">
        <f t="shared" si="40"/>
        <v>83.217703080321641</v>
      </c>
      <c r="BL65" s="2">
        <f t="shared" si="40"/>
        <v>81.955959360259271</v>
      </c>
      <c r="BM65" s="2">
        <f t="shared" si="40"/>
        <v>81.745995695840847</v>
      </c>
      <c r="BO65" s="2">
        <f t="shared" si="41"/>
        <v>84.53</v>
      </c>
      <c r="BP65" s="2">
        <f t="shared" si="41"/>
        <v>86.347999999999999</v>
      </c>
      <c r="BQ65" s="2">
        <f t="shared" si="41"/>
        <v>84.802999999999997</v>
      </c>
      <c r="BR65" s="2">
        <f t="shared" si="41"/>
        <v>86.635999999999996</v>
      </c>
      <c r="BS65" s="2">
        <f t="shared" si="41"/>
        <v>86.796999999999997</v>
      </c>
      <c r="BT65" s="2">
        <f t="shared" si="41"/>
        <v>88.358999999999995</v>
      </c>
      <c r="BU65" s="2">
        <f t="shared" si="41"/>
        <v>89.093999999999994</v>
      </c>
      <c r="BV65" s="2">
        <f t="shared" si="41"/>
        <v>86.516000000000005</v>
      </c>
      <c r="BW65" s="2">
        <f t="shared" si="41"/>
        <v>86.156000000000006</v>
      </c>
      <c r="BX65" s="2">
        <f t="shared" si="41"/>
        <v>82.218999999999994</v>
      </c>
      <c r="BY65" s="2">
        <f t="shared" si="41"/>
        <v>82.364999999999995</v>
      </c>
      <c r="BZ65" s="2">
        <f t="shared" si="41"/>
        <v>82.811999999999998</v>
      </c>
      <c r="CA65" s="2">
        <f t="shared" si="41"/>
        <v>85.281000000000006</v>
      </c>
      <c r="CB65" s="2">
        <f t="shared" si="41"/>
        <v>83.016000000000005</v>
      </c>
      <c r="CC65" s="2">
        <f t="shared" si="41"/>
        <v>81.078000000000003</v>
      </c>
      <c r="CE65" s="2" t="str">
        <f t="shared" si="42"/>
        <v/>
      </c>
      <c r="CF65" s="2" t="str">
        <f t="shared" si="42"/>
        <v/>
      </c>
      <c r="CG65" s="2" t="str">
        <f t="shared" si="42"/>
        <v/>
      </c>
      <c r="CH65" s="2" t="str">
        <f t="shared" si="42"/>
        <v/>
      </c>
      <c r="CI65" s="2" t="str">
        <f t="shared" si="42"/>
        <v/>
      </c>
      <c r="CJ65" s="2" t="str">
        <f t="shared" si="42"/>
        <v/>
      </c>
      <c r="CK65" s="2" t="str">
        <f t="shared" si="42"/>
        <v/>
      </c>
      <c r="CL65" s="2" t="str">
        <f t="shared" si="42"/>
        <v/>
      </c>
      <c r="CM65" s="2" t="str">
        <f t="shared" si="42"/>
        <v/>
      </c>
      <c r="CN65" s="2" t="str">
        <f t="shared" si="42"/>
        <v/>
      </c>
      <c r="CO65" s="2" t="str">
        <f t="shared" si="42"/>
        <v/>
      </c>
      <c r="CP65" s="2" t="str">
        <f t="shared" si="42"/>
        <v/>
      </c>
      <c r="CQ65" s="2" t="str">
        <f t="shared" si="42"/>
        <v/>
      </c>
      <c r="CR65" s="2" t="str">
        <f t="shared" si="42"/>
        <v/>
      </c>
      <c r="CS65" s="2" t="str">
        <f t="shared" si="42"/>
        <v/>
      </c>
      <c r="CU65" s="2" t="str">
        <f t="shared" si="43"/>
        <v/>
      </c>
      <c r="CV65" s="2" t="str">
        <f t="shared" si="43"/>
        <v/>
      </c>
      <c r="CW65" s="2" t="str">
        <f t="shared" si="43"/>
        <v/>
      </c>
      <c r="CX65" s="2" t="str">
        <f t="shared" si="43"/>
        <v/>
      </c>
      <c r="CY65" s="2" t="str">
        <f t="shared" si="43"/>
        <v/>
      </c>
      <c r="CZ65" s="2" t="str">
        <f t="shared" si="43"/>
        <v/>
      </c>
      <c r="DA65" s="2" t="str">
        <f t="shared" si="43"/>
        <v/>
      </c>
      <c r="DB65" s="2" t="str">
        <f t="shared" si="43"/>
        <v/>
      </c>
      <c r="DC65" s="2" t="str">
        <f t="shared" si="43"/>
        <v/>
      </c>
      <c r="DD65" s="2" t="str">
        <f t="shared" si="43"/>
        <v/>
      </c>
      <c r="DE65" s="2" t="str">
        <f t="shared" si="43"/>
        <v/>
      </c>
      <c r="DF65" s="2" t="str">
        <f t="shared" si="43"/>
        <v/>
      </c>
      <c r="DG65" s="2" t="str">
        <f t="shared" si="43"/>
        <v/>
      </c>
      <c r="DH65" s="2" t="str">
        <f t="shared" si="43"/>
        <v/>
      </c>
      <c r="DI65" s="2" t="str">
        <f t="shared" si="43"/>
        <v/>
      </c>
      <c r="DK65" s="2">
        <f t="shared" si="53"/>
        <v>81.791475435540079</v>
      </c>
      <c r="DL65" s="2">
        <f t="shared" si="53"/>
        <v>83.265364285714298</v>
      </c>
      <c r="DM65" s="2">
        <f t="shared" si="53"/>
        <v>82.942132286318341</v>
      </c>
      <c r="DN65" s="2">
        <f t="shared" si="53"/>
        <v>84.880154930718732</v>
      </c>
      <c r="DO65" s="2">
        <f t="shared" si="53"/>
        <v>85.36207333279313</v>
      </c>
      <c r="DP65" s="2">
        <f t="shared" si="53"/>
        <v>86.62904167925096</v>
      </c>
      <c r="DQ65" s="2">
        <f t="shared" si="53"/>
        <v>87.421948958018731</v>
      </c>
      <c r="DR65" s="2">
        <f t="shared" si="53"/>
        <v>84.710691811846687</v>
      </c>
      <c r="DS65" s="2">
        <f t="shared" si="53"/>
        <v>85.101384240150097</v>
      </c>
      <c r="DT65" s="2">
        <f t="shared" si="53"/>
        <v>81.182233503497812</v>
      </c>
      <c r="DU65" s="2">
        <f t="shared" si="53"/>
        <v>81.596014423466471</v>
      </c>
      <c r="DV65" s="2">
        <f t="shared" si="53"/>
        <v>81.572529447296887</v>
      </c>
      <c r="DW65" s="2">
        <f t="shared" si="53"/>
        <v>83.233945635759596</v>
      </c>
      <c r="DX65" s="2">
        <f t="shared" si="53"/>
        <v>81.974115070975529</v>
      </c>
      <c r="DY65" s="2">
        <f t="shared" si="53"/>
        <v>81.760510996826781</v>
      </c>
      <c r="EA65" s="2">
        <f t="shared" si="54"/>
        <v>72.124488934407466</v>
      </c>
      <c r="EB65" s="2">
        <f t="shared" si="54"/>
        <v>75.390069451189916</v>
      </c>
      <c r="EC65" s="2">
        <f t="shared" si="54"/>
        <v>74.762709302242087</v>
      </c>
      <c r="ED65" s="2">
        <f t="shared" si="54"/>
        <v>73.419485448651514</v>
      </c>
      <c r="EE65" s="2">
        <f t="shared" si="54"/>
        <v>75.648353086419746</v>
      </c>
      <c r="EF65" s="2">
        <f t="shared" si="54"/>
        <v>76.332920987654319</v>
      </c>
      <c r="EG65" s="2">
        <f t="shared" si="54"/>
        <v>78.229865856700414</v>
      </c>
      <c r="EH65" s="2">
        <f t="shared" si="54"/>
        <v>78.71953126068928</v>
      </c>
      <c r="EI65" s="2">
        <f t="shared" si="54"/>
        <v>76.711772897794845</v>
      </c>
      <c r="EJ65" s="2">
        <f t="shared" si="54"/>
        <v>75.507414122955424</v>
      </c>
      <c r="EK65" s="2">
        <f t="shared" si="54"/>
        <v>75.82406747253583</v>
      </c>
      <c r="EL65" s="2">
        <f t="shared" si="54"/>
        <v>75.678015185185188</v>
      </c>
      <c r="EM65" s="2">
        <f t="shared" si="54"/>
        <v>78.718422222222216</v>
      </c>
      <c r="EN65" s="2">
        <f t="shared" si="54"/>
        <v>78.464623773830454</v>
      </c>
      <c r="EO65" s="2">
        <f t="shared" si="54"/>
        <v>79.968251213506051</v>
      </c>
      <c r="EQ65" s="2">
        <f t="shared" si="55"/>
        <v>73.327683700622444</v>
      </c>
      <c r="ER65" s="2">
        <f t="shared" si="55"/>
        <v>75.07874836490663</v>
      </c>
      <c r="ES65" s="2">
        <f t="shared" si="55"/>
        <v>74.259458786288718</v>
      </c>
      <c r="ET65" s="2">
        <f t="shared" si="55"/>
        <v>73.907035507757925</v>
      </c>
      <c r="EU65" s="2">
        <f t="shared" si="55"/>
        <v>75.083487597334795</v>
      </c>
      <c r="EV65" s="2">
        <f t="shared" si="55"/>
        <v>75.502462667381849</v>
      </c>
      <c r="EW65" s="2">
        <f t="shared" si="55"/>
        <v>77.47435902049358</v>
      </c>
      <c r="EX65" s="2">
        <f t="shared" si="55"/>
        <v>77.141121100284096</v>
      </c>
      <c r="EY65" s="2">
        <f t="shared" si="55"/>
        <v>75.784929404048796</v>
      </c>
      <c r="EZ65" s="2">
        <f t="shared" si="55"/>
        <v>74.218490459150146</v>
      </c>
      <c r="FA65" s="2">
        <f t="shared" si="55"/>
        <v>74.182369130636673</v>
      </c>
      <c r="FB65" s="2">
        <f t="shared" si="55"/>
        <v>74.725127081104901</v>
      </c>
      <c r="FC65" s="2">
        <f t="shared" si="55"/>
        <v>76.885104823429046</v>
      </c>
      <c r="FD65" s="2">
        <f t="shared" si="55"/>
        <v>78.492140229238998</v>
      </c>
      <c r="FE65" s="2">
        <f t="shared" si="55"/>
        <v>84.432883470243041</v>
      </c>
      <c r="FG65" s="2">
        <f t="shared" si="56"/>
        <v>1.3869598502232849E-3</v>
      </c>
      <c r="FH65" s="2">
        <f t="shared" si="56"/>
        <v>1.6392570483228159E-3</v>
      </c>
      <c r="FI65" s="2">
        <f t="shared" si="56"/>
        <v>1.802827398828208E-3</v>
      </c>
      <c r="FJ65" s="2">
        <f t="shared" si="56"/>
        <v>2.257236559270097E-3</v>
      </c>
      <c r="FK65" s="2">
        <f t="shared" si="56"/>
        <v>2.2957555024557428E-3</v>
      </c>
      <c r="FL65" s="2">
        <f t="shared" si="56"/>
        <v>2.1652475060143037E-3</v>
      </c>
      <c r="FM65" s="2">
        <f t="shared" si="56"/>
        <v>2.2485131273730511E-3</v>
      </c>
      <c r="FN65" s="2">
        <f t="shared" si="56"/>
        <v>1.9712904832029062E-3</v>
      </c>
      <c r="FO65" s="2">
        <f t="shared" si="56"/>
        <v>2.4003361787567784E-3</v>
      </c>
      <c r="FP65" s="2">
        <f t="shared" si="56"/>
        <v>1.8211587140872937E-3</v>
      </c>
      <c r="FQ65" s="2">
        <f t="shared" si="56"/>
        <v>2.0288757993083763E-3</v>
      </c>
      <c r="FR65" s="2">
        <f t="shared" si="56"/>
        <v>2.4668354964648411E-3</v>
      </c>
      <c r="FS65" s="2">
        <f t="shared" si="56"/>
        <v>3.5970482069949284E-3</v>
      </c>
      <c r="FT65" s="2">
        <f t="shared" si="56"/>
        <v>5.1733169232589665E-3</v>
      </c>
      <c r="FU65" s="2">
        <f t="shared" si="56"/>
        <v>8.0988833267386564E-3</v>
      </c>
      <c r="FW65" s="2">
        <f t="shared" si="44"/>
        <v>3.3294896141303986E-13</v>
      </c>
      <c r="FX65" s="2">
        <f t="shared" si="44"/>
        <v>1.731808461795274E-12</v>
      </c>
      <c r="FY65" s="2">
        <f t="shared" si="44"/>
        <v>2.0951217145717549E-12</v>
      </c>
      <c r="FZ65" s="2">
        <f t="shared" si="44"/>
        <v>2.4654901675573689E-12</v>
      </c>
      <c r="GA65" s="2">
        <f t="shared" si="44"/>
        <v>2.1809818452923198E-12</v>
      </c>
      <c r="GB65" s="2">
        <f t="shared" si="44"/>
        <v>2.0753452967334235E-12</v>
      </c>
      <c r="GC65" s="2">
        <f t="shared" si="44"/>
        <v>2.7266611023278416E-12</v>
      </c>
      <c r="GD65" s="2">
        <f t="shared" si="44"/>
        <v>2.8720465129032139E-12</v>
      </c>
      <c r="GE65" s="2">
        <f t="shared" si="44"/>
        <v>3.910355338725206E-12</v>
      </c>
      <c r="GF65" s="2">
        <f t="shared" si="44"/>
        <v>2.6848982739708773E-12</v>
      </c>
      <c r="GG65" s="2">
        <f t="shared" si="44"/>
        <v>3.0025609044325671E-12</v>
      </c>
      <c r="GH65" s="2">
        <f t="shared" si="44"/>
        <v>2.8988914941510851E-12</v>
      </c>
      <c r="GI65" s="2">
        <f t="shared" si="44"/>
        <v>2.162230560074123E-11</v>
      </c>
      <c r="GJ65" s="2">
        <f t="shared" si="44"/>
        <v>1.1936973173499185E-10</v>
      </c>
      <c r="GK65" s="2">
        <f t="shared" si="44"/>
        <v>4.234135570767592E-10</v>
      </c>
      <c r="GM65" s="107">
        <f t="shared" si="45"/>
        <v>3.3862392204880428E-3</v>
      </c>
      <c r="GN65" s="107">
        <f t="shared" si="45"/>
        <v>2.6306018097348844E-3</v>
      </c>
      <c r="GO65" s="107">
        <f t="shared" si="45"/>
        <v>1.1452342355684534E-3</v>
      </c>
      <c r="GP65" s="107">
        <f t="shared" si="45"/>
        <v>1.4925293839836609E-3</v>
      </c>
      <c r="GQ65" s="107">
        <f t="shared" si="45"/>
        <v>1.4819243489889488E-3</v>
      </c>
      <c r="GR65" s="107">
        <f t="shared" si="45"/>
        <v>8.8488399123121694E-4</v>
      </c>
      <c r="GS65" s="107">
        <f t="shared" si="45"/>
        <v>8.6600335911361445E-4</v>
      </c>
      <c r="GT65" s="107">
        <f t="shared" si="45"/>
        <v>3.1430146004816331E-4</v>
      </c>
      <c r="GU65" s="107">
        <f t="shared" si="45"/>
        <v>3.687803506605906E-4</v>
      </c>
      <c r="GV65" s="107">
        <f t="shared" si="45"/>
        <v>3.6709747666679771E-4</v>
      </c>
      <c r="GW65" s="107">
        <f t="shared" si="45"/>
        <v>5.7361303527111789E-4</v>
      </c>
      <c r="GX65" s="107">
        <f t="shared" si="45"/>
        <v>1.0158176155765576E-3</v>
      </c>
      <c r="GY65" s="107">
        <f t="shared" si="45"/>
        <v>9.1166316809997291E-4</v>
      </c>
      <c r="GZ65" s="107">
        <f t="shared" si="45"/>
        <v>1.5111592175103895E-3</v>
      </c>
      <c r="HA65" s="107">
        <f t="shared" si="45"/>
        <v>1.4405356151072715E-4</v>
      </c>
      <c r="HC65" s="107">
        <f t="shared" si="50"/>
        <v>1.9282134344131944E-10</v>
      </c>
      <c r="HD65" s="107">
        <f t="shared" si="46"/>
        <v>5.4521442890007993E-11</v>
      </c>
      <c r="HE65" s="107">
        <f t="shared" si="46"/>
        <v>1.0831731517571587E-12</v>
      </c>
      <c r="HF65" s="107">
        <f t="shared" si="46"/>
        <v>1.4565223633437625E-12</v>
      </c>
      <c r="HG65" s="107">
        <f t="shared" si="46"/>
        <v>1.2226387318169511E-12</v>
      </c>
      <c r="HH65" s="107">
        <f t="shared" si="46"/>
        <v>1.8158887448668712E-13</v>
      </c>
      <c r="HI65" s="107">
        <f t="shared" si="46"/>
        <v>1.9719654324382845E-13</v>
      </c>
      <c r="HJ65" s="107">
        <f t="shared" si="46"/>
        <v>5.2674800471145102E-15</v>
      </c>
      <c r="HK65" s="107">
        <f t="shared" si="46"/>
        <v>8.4938065927921776E-15</v>
      </c>
      <c r="HL65" s="107">
        <f t="shared" si="46"/>
        <v>1.896204961782374E-14</v>
      </c>
      <c r="HM65" s="107">
        <f t="shared" si="46"/>
        <v>6.3789145438894359E-14</v>
      </c>
      <c r="HN65" s="107">
        <f t="shared" si="46"/>
        <v>2.2871725333783663E-13</v>
      </c>
      <c r="HO65" s="107">
        <f t="shared" si="46"/>
        <v>1.7021759312925003E-13</v>
      </c>
      <c r="HP65" s="107">
        <f t="shared" si="46"/>
        <v>1.779767825224383E-12</v>
      </c>
      <c r="HQ65" s="107">
        <f t="shared" si="46"/>
        <v>1.2198437069172702E-16</v>
      </c>
      <c r="HS65" s="107">
        <f t="shared" si="47"/>
        <v>4.1384292172758213E-31</v>
      </c>
      <c r="HT65" s="107">
        <f t="shared" si="47"/>
        <v>9.502009611081612E-32</v>
      </c>
      <c r="HU65" s="107">
        <f t="shared" si="47"/>
        <v>2.6064980004060663E-37</v>
      </c>
      <c r="HV65" s="107">
        <f t="shared" si="47"/>
        <v>1.3631691240916207E-37</v>
      </c>
      <c r="HW65" s="107">
        <f t="shared" si="47"/>
        <v>4.760955858894553E-38</v>
      </c>
      <c r="HX65" s="107">
        <f t="shared" si="47"/>
        <v>1.1152671927413923E-40</v>
      </c>
      <c r="HY65" s="107">
        <f t="shared" si="47"/>
        <v>1.7324508245027132E-40</v>
      </c>
      <c r="HZ65" s="107">
        <f t="shared" si="47"/>
        <v>5.0159433642612611E-45</v>
      </c>
      <c r="IA65" s="107">
        <f t="shared" si="47"/>
        <v>3.5185102358071199E-45</v>
      </c>
      <c r="IB65" s="107">
        <f t="shared" si="47"/>
        <v>4.4669885922821938E-43</v>
      </c>
      <c r="IC65" s="107">
        <f t="shared" si="47"/>
        <v>1.3870292326261612E-41</v>
      </c>
      <c r="ID65" s="107">
        <f t="shared" si="47"/>
        <v>1.6114566249246726E-40</v>
      </c>
      <c r="IE65" s="107">
        <f t="shared" si="47"/>
        <v>1.7409136616553861E-40</v>
      </c>
      <c r="IF65" s="107">
        <f t="shared" si="47"/>
        <v>1.1309704413479124E-36</v>
      </c>
      <c r="IG65" s="107">
        <f t="shared" si="47"/>
        <v>6.5104336181469706E-30</v>
      </c>
      <c r="II65" s="107">
        <f t="shared" si="48"/>
        <v>5.1518076453075879E-90</v>
      </c>
      <c r="IJ65" s="107">
        <f t="shared" si="48"/>
        <v>9.3718267516185067E-89</v>
      </c>
      <c r="IK65" s="107">
        <f t="shared" si="48"/>
        <v>4.7521806971828838E-105</v>
      </c>
      <c r="IL65" s="107">
        <f t="shared" si="48"/>
        <v>2.0501350958644692E-106</v>
      </c>
      <c r="IM65" s="107">
        <f t="shared" si="48"/>
        <v>4.2030538808316039E-108</v>
      </c>
      <c r="IN65" s="107">
        <f t="shared" si="48"/>
        <v>2.4931907514328655E-116</v>
      </c>
      <c r="IO65" s="107">
        <f t="shared" si="48"/>
        <v>7.9526092090055263E-116</v>
      </c>
      <c r="IP65" s="107">
        <f t="shared" si="48"/>
        <v>3.9430376112025611E-129</v>
      </c>
      <c r="IQ65" s="107">
        <f t="shared" si="48"/>
        <v>2.0882840114011176E-131</v>
      </c>
      <c r="IR65" s="107">
        <f t="shared" si="48"/>
        <v>8.6021293073840418E-124</v>
      </c>
      <c r="IS65" s="107">
        <f t="shared" si="48"/>
        <v>8.0573183209932898E-119</v>
      </c>
      <c r="IT65" s="107">
        <f t="shared" si="48"/>
        <v>1.0075506145416327E-115</v>
      </c>
      <c r="IU65" s="107">
        <f t="shared" si="48"/>
        <v>9.7679605791744483E-115</v>
      </c>
      <c r="IV65" s="107">
        <f t="shared" si="48"/>
        <v>3.9406626563214742E-104</v>
      </c>
      <c r="IW65" s="107">
        <f t="shared" si="48"/>
        <v>3.1416154504870739E-86</v>
      </c>
      <c r="IY65" s="107">
        <f t="shared" si="49"/>
        <v>3.3862394133093864E-3</v>
      </c>
      <c r="IZ65" s="107">
        <f t="shared" si="49"/>
        <v>2.6306018642563273E-3</v>
      </c>
      <c r="JA65" s="107">
        <f t="shared" si="49"/>
        <v>1.1452342366516264E-3</v>
      </c>
      <c r="JB65" s="107">
        <f t="shared" si="49"/>
        <v>1.4925293854401833E-3</v>
      </c>
      <c r="JC65" s="107">
        <f t="shared" si="49"/>
        <v>1.4819243502115875E-3</v>
      </c>
      <c r="JD65" s="107">
        <f t="shared" si="49"/>
        <v>8.8488399141280585E-4</v>
      </c>
      <c r="JE65" s="107">
        <f t="shared" si="49"/>
        <v>8.6600335931081099E-4</v>
      </c>
      <c r="JF65" s="107">
        <f t="shared" si="49"/>
        <v>3.143014600534308E-4</v>
      </c>
      <c r="JG65" s="107">
        <f t="shared" si="49"/>
        <v>3.687803506690844E-4</v>
      </c>
      <c r="JH65" s="107">
        <f t="shared" si="49"/>
        <v>3.6709747668575975E-4</v>
      </c>
      <c r="JI65" s="107">
        <f t="shared" si="49"/>
        <v>5.7361303533490704E-4</v>
      </c>
      <c r="JJ65" s="107">
        <f t="shared" si="49"/>
        <v>1.0158176158052749E-3</v>
      </c>
      <c r="JK65" s="107">
        <f t="shared" si="49"/>
        <v>9.1166316827019048E-4</v>
      </c>
      <c r="JL65" s="107">
        <f t="shared" si="49"/>
        <v>1.5111592192901572E-3</v>
      </c>
      <c r="JM65" s="107">
        <f t="shared" si="49"/>
        <v>1.4405356151084913E-4</v>
      </c>
    </row>
    <row r="66" spans="2:273" x14ac:dyDescent="0.25">
      <c r="B66" s="2">
        <v>38</v>
      </c>
      <c r="C66" s="37">
        <v>85.394000000000005</v>
      </c>
      <c r="D66" s="37">
        <v>85.667000000000002</v>
      </c>
      <c r="E66" s="37">
        <v>83.272999999999996</v>
      </c>
      <c r="F66" s="37">
        <v>87.227000000000004</v>
      </c>
      <c r="G66" s="37">
        <v>87.625</v>
      </c>
      <c r="H66" s="37">
        <v>87.531000000000006</v>
      </c>
      <c r="I66" s="37">
        <v>89.608999999999995</v>
      </c>
      <c r="J66" s="37">
        <v>86.171999999999997</v>
      </c>
      <c r="K66" s="37">
        <v>85.875</v>
      </c>
      <c r="L66" s="37">
        <v>82.031000000000006</v>
      </c>
      <c r="M66" s="37">
        <v>81.951999999999998</v>
      </c>
      <c r="N66" s="37">
        <v>83.766000000000005</v>
      </c>
      <c r="O66" s="37">
        <v>84.968999999999994</v>
      </c>
      <c r="P66" s="37">
        <v>84.375</v>
      </c>
      <c r="Q66" s="37">
        <v>81.438000000000002</v>
      </c>
      <c r="S66" s="4">
        <f t="shared" si="51"/>
        <v>85.261649608448352</v>
      </c>
      <c r="T66" s="4">
        <f t="shared" si="51"/>
        <v>86.116984205316413</v>
      </c>
      <c r="U66" s="4">
        <f t="shared" si="51"/>
        <v>84.503047185606917</v>
      </c>
      <c r="V66" s="4">
        <f t="shared" si="51"/>
        <v>86.786126970906793</v>
      </c>
      <c r="W66" s="4">
        <f t="shared" si="51"/>
        <v>87.253707038797401</v>
      </c>
      <c r="X66" s="4">
        <f t="shared" si="51"/>
        <v>87.917879642938161</v>
      </c>
      <c r="Y66" s="4">
        <f t="shared" si="51"/>
        <v>88.663049710520426</v>
      </c>
      <c r="Z66" s="4">
        <f t="shared" si="51"/>
        <v>85.379521719256672</v>
      </c>
      <c r="AA66" s="4">
        <f t="shared" si="51"/>
        <v>85.841590532929303</v>
      </c>
      <c r="AB66" s="4">
        <f t="shared" si="51"/>
        <v>81.87791052605283</v>
      </c>
      <c r="AC66" s="4">
        <f t="shared" si="51"/>
        <v>82.57250858256927</v>
      </c>
      <c r="AD66" s="4">
        <f t="shared" si="51"/>
        <v>83.011823098490098</v>
      </c>
      <c r="AE66" s="4">
        <f t="shared" si="51"/>
        <v>84.496984759533078</v>
      </c>
      <c r="AF66" s="4">
        <f t="shared" si="51"/>
        <v>83.691307758323887</v>
      </c>
      <c r="AG66" s="4">
        <f t="shared" si="51"/>
        <v>82.12559707232306</v>
      </c>
      <c r="AI66" s="4">
        <f t="shared" si="52"/>
        <v>0.13235039155165396</v>
      </c>
      <c r="AJ66" s="4">
        <f t="shared" si="52"/>
        <v>-0.44998420531641159</v>
      </c>
      <c r="AK66" s="4">
        <f t="shared" si="52"/>
        <v>-1.2300471856069208</v>
      </c>
      <c r="AL66" s="4">
        <f t="shared" si="52"/>
        <v>0.44087302909321124</v>
      </c>
      <c r="AM66" s="4">
        <f t="shared" si="52"/>
        <v>0.3712929612025988</v>
      </c>
      <c r="AN66" s="4">
        <f t="shared" si="52"/>
        <v>-0.38687964293815469</v>
      </c>
      <c r="AO66" s="4">
        <f t="shared" si="52"/>
        <v>0.94595028947956905</v>
      </c>
      <c r="AP66" s="4">
        <f t="shared" si="52"/>
        <v>0.7924782807433246</v>
      </c>
      <c r="AQ66" s="4">
        <f t="shared" si="52"/>
        <v>3.3409467070697474E-2</v>
      </c>
      <c r="AR66" s="4">
        <f t="shared" si="52"/>
        <v>0.1530894739471762</v>
      </c>
      <c r="AS66" s="4">
        <f t="shared" si="52"/>
        <v>-0.62050858256927199</v>
      </c>
      <c r="AT66" s="4">
        <f t="shared" si="52"/>
        <v>0.75417690150990779</v>
      </c>
      <c r="AU66" s="4">
        <f t="shared" si="52"/>
        <v>0.47201524046691645</v>
      </c>
      <c r="AV66" s="4">
        <f t="shared" si="52"/>
        <v>0.68369224167611264</v>
      </c>
      <c r="AW66" s="4">
        <f t="shared" si="52"/>
        <v>-0.687597072323058</v>
      </c>
      <c r="AY66" s="2">
        <f t="shared" si="40"/>
        <v>82.005855620725939</v>
      </c>
      <c r="AZ66" s="2">
        <f t="shared" si="40"/>
        <v>83.4797563965368</v>
      </c>
      <c r="BA66" s="2">
        <f t="shared" si="40"/>
        <v>83.164613628469553</v>
      </c>
      <c r="BB66" s="2">
        <f t="shared" si="40"/>
        <v>85.117516655085723</v>
      </c>
      <c r="BC66" s="2">
        <f t="shared" si="40"/>
        <v>85.538312508225985</v>
      </c>
      <c r="BD66" s="2">
        <f t="shared" si="40"/>
        <v>86.83580386400898</v>
      </c>
      <c r="BE66" s="2">
        <f t="shared" si="40"/>
        <v>87.604856246544131</v>
      </c>
      <c r="BF66" s="2">
        <f t="shared" si="40"/>
        <v>84.941376270924394</v>
      </c>
      <c r="BG66" s="2">
        <f t="shared" si="40"/>
        <v>85.335647516567178</v>
      </c>
      <c r="BH66" s="2">
        <f t="shared" si="40"/>
        <v>81.382809621035037</v>
      </c>
      <c r="BI66" s="2">
        <f t="shared" si="40"/>
        <v>81.84375782231389</v>
      </c>
      <c r="BJ66" s="2">
        <f t="shared" si="40"/>
        <v>81.832628019666771</v>
      </c>
      <c r="BK66" s="2">
        <f t="shared" si="40"/>
        <v>83.454314578342192</v>
      </c>
      <c r="BL66" s="2">
        <f t="shared" si="40"/>
        <v>82.156561696327884</v>
      </c>
      <c r="BM66" s="2">
        <f t="shared" si="40"/>
        <v>81.959166792493946</v>
      </c>
      <c r="BO66" s="2">
        <f t="shared" si="41"/>
        <v>85.394000000000005</v>
      </c>
      <c r="BP66" s="2">
        <f t="shared" si="41"/>
        <v>85.667000000000002</v>
      </c>
      <c r="BQ66" s="2">
        <f t="shared" si="41"/>
        <v>83.272999999999996</v>
      </c>
      <c r="BR66" s="2">
        <f t="shared" si="41"/>
        <v>87.227000000000004</v>
      </c>
      <c r="BS66" s="2">
        <f t="shared" si="41"/>
        <v>87.625</v>
      </c>
      <c r="BT66" s="2">
        <f t="shared" si="41"/>
        <v>87.531000000000006</v>
      </c>
      <c r="BU66" s="2">
        <f t="shared" si="41"/>
        <v>89.608999999999995</v>
      </c>
      <c r="BV66" s="2">
        <f t="shared" si="41"/>
        <v>86.171999999999997</v>
      </c>
      <c r="BW66" s="2">
        <f t="shared" si="41"/>
        <v>85.875</v>
      </c>
      <c r="BX66" s="2">
        <f t="shared" si="41"/>
        <v>82.031000000000006</v>
      </c>
      <c r="BY66" s="2">
        <f t="shared" si="41"/>
        <v>81.951999999999998</v>
      </c>
      <c r="BZ66" s="2">
        <f t="shared" si="41"/>
        <v>83.766000000000005</v>
      </c>
      <c r="CA66" s="2">
        <f t="shared" si="41"/>
        <v>84.968999999999994</v>
      </c>
      <c r="CB66" s="2">
        <f t="shared" si="41"/>
        <v>84.375</v>
      </c>
      <c r="CC66" s="2">
        <f t="shared" si="41"/>
        <v>81.438000000000002</v>
      </c>
      <c r="CE66" s="2" t="str">
        <f t="shared" si="42"/>
        <v/>
      </c>
      <c r="CF66" s="2" t="str">
        <f t="shared" si="42"/>
        <v/>
      </c>
      <c r="CG66" s="2" t="str">
        <f t="shared" si="42"/>
        <v/>
      </c>
      <c r="CH66" s="2" t="str">
        <f t="shared" si="42"/>
        <v/>
      </c>
      <c r="CI66" s="2" t="str">
        <f t="shared" si="42"/>
        <v/>
      </c>
      <c r="CJ66" s="2" t="str">
        <f t="shared" si="42"/>
        <v/>
      </c>
      <c r="CK66" s="2" t="str">
        <f t="shared" si="42"/>
        <v/>
      </c>
      <c r="CL66" s="2" t="str">
        <f t="shared" si="42"/>
        <v/>
      </c>
      <c r="CM66" s="2" t="str">
        <f t="shared" si="42"/>
        <v/>
      </c>
      <c r="CN66" s="2" t="str">
        <f t="shared" si="42"/>
        <v/>
      </c>
      <c r="CO66" s="2" t="str">
        <f t="shared" si="42"/>
        <v/>
      </c>
      <c r="CP66" s="2" t="str">
        <f t="shared" si="42"/>
        <v/>
      </c>
      <c r="CQ66" s="2" t="str">
        <f t="shared" si="42"/>
        <v/>
      </c>
      <c r="CR66" s="2" t="str">
        <f t="shared" si="42"/>
        <v/>
      </c>
      <c r="CS66" s="2" t="str">
        <f t="shared" si="42"/>
        <v/>
      </c>
      <c r="CU66" s="2" t="str">
        <f t="shared" si="43"/>
        <v/>
      </c>
      <c r="CV66" s="2" t="str">
        <f t="shared" si="43"/>
        <v/>
      </c>
      <c r="CW66" s="2" t="str">
        <f t="shared" si="43"/>
        <v/>
      </c>
      <c r="CX66" s="2" t="str">
        <f t="shared" si="43"/>
        <v/>
      </c>
      <c r="CY66" s="2" t="str">
        <f t="shared" si="43"/>
        <v/>
      </c>
      <c r="CZ66" s="2" t="str">
        <f t="shared" si="43"/>
        <v/>
      </c>
      <c r="DA66" s="2" t="str">
        <f t="shared" si="43"/>
        <v/>
      </c>
      <c r="DB66" s="2" t="str">
        <f t="shared" si="43"/>
        <v/>
      </c>
      <c r="DC66" s="2" t="str">
        <f t="shared" si="43"/>
        <v/>
      </c>
      <c r="DD66" s="2" t="str">
        <f t="shared" si="43"/>
        <v/>
      </c>
      <c r="DE66" s="2" t="str">
        <f t="shared" si="43"/>
        <v/>
      </c>
      <c r="DF66" s="2" t="str">
        <f t="shared" si="43"/>
        <v/>
      </c>
      <c r="DG66" s="2" t="str">
        <f t="shared" si="43"/>
        <v/>
      </c>
      <c r="DH66" s="2" t="str">
        <f t="shared" si="43"/>
        <v/>
      </c>
      <c r="DI66" s="2" t="str">
        <f t="shared" si="43"/>
        <v/>
      </c>
      <c r="DK66" s="2">
        <f t="shared" si="53"/>
        <v>82.023286759581879</v>
      </c>
      <c r="DL66" s="2">
        <f t="shared" si="53"/>
        <v>83.496702787456456</v>
      </c>
      <c r="DM66" s="2">
        <f t="shared" si="53"/>
        <v>83.183934158864403</v>
      </c>
      <c r="DN66" s="2">
        <f t="shared" si="53"/>
        <v>85.151043108338044</v>
      </c>
      <c r="DO66" s="2">
        <f t="shared" si="53"/>
        <v>85.567211976339038</v>
      </c>
      <c r="DP66" s="2">
        <f t="shared" si="53"/>
        <v>86.864739051646012</v>
      </c>
      <c r="DQ66" s="2">
        <f t="shared" si="53"/>
        <v>87.631732105104206</v>
      </c>
      <c r="DR66" s="2">
        <f t="shared" si="53"/>
        <v>84.957139024390244</v>
      </c>
      <c r="DS66" s="2">
        <f t="shared" si="53"/>
        <v>85.362116979362099</v>
      </c>
      <c r="DT66" s="2">
        <f t="shared" si="53"/>
        <v>81.396570024039093</v>
      </c>
      <c r="DU66" s="2">
        <f t="shared" si="53"/>
        <v>81.859498176808998</v>
      </c>
      <c r="DV66" s="2">
        <f t="shared" si="53"/>
        <v>81.85215992147387</v>
      </c>
      <c r="DW66" s="2">
        <f t="shared" si="53"/>
        <v>83.476017819389909</v>
      </c>
      <c r="DX66" s="2">
        <f t="shared" si="53"/>
        <v>82.180527786167318</v>
      </c>
      <c r="DY66" s="2">
        <f t="shared" si="53"/>
        <v>81.979369187000771</v>
      </c>
      <c r="EA66" s="2">
        <f t="shared" si="54"/>
        <v>72.036683228818603</v>
      </c>
      <c r="EB66" s="2">
        <f t="shared" si="54"/>
        <v>75.281572491500739</v>
      </c>
      <c r="EC66" s="2">
        <f t="shared" si="54"/>
        <v>74.66730817221746</v>
      </c>
      <c r="ED66" s="2">
        <f t="shared" si="54"/>
        <v>73.346089404931192</v>
      </c>
      <c r="EE66" s="2">
        <f t="shared" si="54"/>
        <v>75.562092098765419</v>
      </c>
      <c r="EF66" s="2">
        <f t="shared" si="54"/>
        <v>76.243818271604937</v>
      </c>
      <c r="EG66" s="2">
        <f t="shared" si="54"/>
        <v>78.131817731609473</v>
      </c>
      <c r="EH66" s="2">
        <f t="shared" si="54"/>
        <v>78.602321675579617</v>
      </c>
      <c r="EI66" s="2">
        <f t="shared" si="54"/>
        <v>76.597299234452663</v>
      </c>
      <c r="EJ66" s="2">
        <f t="shared" si="54"/>
        <v>75.391914499717984</v>
      </c>
      <c r="EK66" s="2">
        <f t="shared" si="54"/>
        <v>75.693730822594745</v>
      </c>
      <c r="EL66" s="2">
        <f t="shared" si="54"/>
        <v>75.558813333333333</v>
      </c>
      <c r="EM66" s="2">
        <f t="shared" si="54"/>
        <v>78.577859259259256</v>
      </c>
      <c r="EN66" s="2">
        <f t="shared" si="54"/>
        <v>78.352546961991749</v>
      </c>
      <c r="EO66" s="2">
        <f t="shared" si="54"/>
        <v>79.886530704662249</v>
      </c>
      <c r="EQ66" s="2">
        <f t="shared" si="55"/>
        <v>73.222726918900747</v>
      </c>
      <c r="ER66" s="2">
        <f t="shared" si="55"/>
        <v>74.974534577442483</v>
      </c>
      <c r="ES66" s="2">
        <f t="shared" si="55"/>
        <v>74.170874518833699</v>
      </c>
      <c r="ET66" s="2">
        <f t="shared" si="55"/>
        <v>73.826265118250717</v>
      </c>
      <c r="EU66" s="2">
        <f t="shared" si="55"/>
        <v>75.004827567218086</v>
      </c>
      <c r="EV66" s="2">
        <f t="shared" si="55"/>
        <v>75.424917896208882</v>
      </c>
      <c r="EW66" s="2">
        <f t="shared" si="55"/>
        <v>77.386193910968785</v>
      </c>
      <c r="EX66" s="2">
        <f t="shared" si="55"/>
        <v>77.045443376788882</v>
      </c>
      <c r="EY66" s="2">
        <f t="shared" si="55"/>
        <v>75.683392717610047</v>
      </c>
      <c r="EZ66" s="2">
        <f t="shared" si="55"/>
        <v>74.120439649082869</v>
      </c>
      <c r="FA66" s="2">
        <f t="shared" si="55"/>
        <v>74.074759970153806</v>
      </c>
      <c r="FB66" s="2">
        <f t="shared" si="55"/>
        <v>74.619074994074595</v>
      </c>
      <c r="FC66" s="2">
        <f t="shared" si="55"/>
        <v>76.769480118699363</v>
      </c>
      <c r="FD66" s="2">
        <f t="shared" si="55"/>
        <v>78.378011422961251</v>
      </c>
      <c r="FE66" s="2">
        <f t="shared" si="55"/>
        <v>84.284327485183582</v>
      </c>
      <c r="FG66" s="2">
        <f t="shared" si="56"/>
        <v>1.7454521752821408E-3</v>
      </c>
      <c r="FH66" s="2">
        <f t="shared" si="56"/>
        <v>2.0628267974444614E-3</v>
      </c>
      <c r="FI66" s="2">
        <f t="shared" si="56"/>
        <v>2.2685662636621529E-3</v>
      </c>
      <c r="FJ66" s="2">
        <f t="shared" si="56"/>
        <v>2.8400325910759336E-3</v>
      </c>
      <c r="FK66" s="2">
        <f t="shared" si="56"/>
        <v>2.8884679509246104E-3</v>
      </c>
      <c r="FL66" s="2">
        <f t="shared" si="56"/>
        <v>2.72435773075983E-3</v>
      </c>
      <c r="FM66" s="2">
        <f t="shared" si="56"/>
        <v>2.8290632421400764E-3</v>
      </c>
      <c r="FN66" s="2">
        <f t="shared" si="56"/>
        <v>2.4804416232637109E-3</v>
      </c>
      <c r="FO66" s="2">
        <f t="shared" si="56"/>
        <v>3.0199672783613202E-3</v>
      </c>
      <c r="FP66" s="2">
        <f t="shared" si="56"/>
        <v>2.2916223826713578E-3</v>
      </c>
      <c r="FQ66" s="2">
        <f t="shared" si="56"/>
        <v>2.5528622123950017E-3</v>
      </c>
      <c r="FR66" s="2">
        <f t="shared" si="56"/>
        <v>3.1035795550292565E-3</v>
      </c>
      <c r="FS66" s="2">
        <f t="shared" si="56"/>
        <v>4.4308980064809633E-3</v>
      </c>
      <c r="FT66" s="2">
        <f t="shared" si="56"/>
        <v>6.2607653862208242E-3</v>
      </c>
      <c r="FU66" s="2">
        <f t="shared" si="56"/>
        <v>9.6531083981081772E-3</v>
      </c>
      <c r="FW66" s="2">
        <f t="shared" si="44"/>
        <v>4.1915790835331492E-13</v>
      </c>
      <c r="FX66" s="2">
        <f t="shared" si="44"/>
        <v>2.1802176809132663E-12</v>
      </c>
      <c r="FY66" s="2">
        <f t="shared" si="44"/>
        <v>2.6376019672747146E-12</v>
      </c>
      <c r="FZ66" s="2">
        <f t="shared" si="44"/>
        <v>3.1038682244646469E-12</v>
      </c>
      <c r="GA66" s="2">
        <f t="shared" si="44"/>
        <v>2.7456934676986825E-12</v>
      </c>
      <c r="GB66" s="2">
        <f t="shared" si="44"/>
        <v>2.6127049323038065E-12</v>
      </c>
      <c r="GC66" s="2">
        <f t="shared" si="44"/>
        <v>3.4326629510687902E-12</v>
      </c>
      <c r="GD66" s="2">
        <f t="shared" si="44"/>
        <v>3.6156923389459877E-12</v>
      </c>
      <c r="GE66" s="2">
        <f t="shared" si="44"/>
        <v>4.9228457050611616E-12</v>
      </c>
      <c r="GF66" s="2">
        <f t="shared" si="44"/>
        <v>3.380086665181882E-12</v>
      </c>
      <c r="GG66" s="2">
        <f t="shared" si="44"/>
        <v>3.7800002230469068E-12</v>
      </c>
      <c r="GH66" s="2">
        <f t="shared" si="44"/>
        <v>3.6494881680180336E-12</v>
      </c>
      <c r="GI66" s="2">
        <f t="shared" si="44"/>
        <v>2.6656988958959523E-11</v>
      </c>
      <c r="GJ66" s="2">
        <f t="shared" si="44"/>
        <v>1.4461973159636545E-10</v>
      </c>
      <c r="GK66" s="2">
        <f t="shared" si="44"/>
        <v>5.0546121418198503E-10</v>
      </c>
      <c r="GM66" s="107">
        <f t="shared" si="45"/>
        <v>4.6875510845987532E-3</v>
      </c>
      <c r="GN66" s="107">
        <f t="shared" si="45"/>
        <v>3.7330327215457574E-3</v>
      </c>
      <c r="GO66" s="107">
        <f t="shared" si="45"/>
        <v>1.7265926687193881E-3</v>
      </c>
      <c r="GP66" s="107">
        <f t="shared" si="45"/>
        <v>2.2425770361452001E-3</v>
      </c>
      <c r="GQ66" s="107">
        <f t="shared" si="45"/>
        <v>2.2302343714678263E-3</v>
      </c>
      <c r="GR66" s="107">
        <f t="shared" si="45"/>
        <v>1.3744918848878093E-3</v>
      </c>
      <c r="GS66" s="107">
        <f t="shared" si="45"/>
        <v>1.3508028188068174E-3</v>
      </c>
      <c r="GT66" s="107">
        <f t="shared" si="45"/>
        <v>5.2049241002332454E-4</v>
      </c>
      <c r="GU66" s="107">
        <f t="shared" si="45"/>
        <v>6.1373580430146648E-4</v>
      </c>
      <c r="GV66" s="107">
        <f t="shared" si="45"/>
        <v>5.9783529975268623E-4</v>
      </c>
      <c r="GW66" s="107">
        <f t="shared" si="45"/>
        <v>9.1361491614149924E-4</v>
      </c>
      <c r="GX66" s="107">
        <f t="shared" si="45"/>
        <v>1.5774256325506719E-3</v>
      </c>
      <c r="GY66" s="107">
        <f t="shared" si="45"/>
        <v>1.4079328538090347E-3</v>
      </c>
      <c r="GZ66" s="107">
        <f t="shared" si="45"/>
        <v>2.2372929073004645E-3</v>
      </c>
      <c r="HA66" s="107">
        <f t="shared" si="45"/>
        <v>2.5116324369017833E-4</v>
      </c>
      <c r="HC66" s="107">
        <f t="shared" si="50"/>
        <v>4.3538892581863062E-10</v>
      </c>
      <c r="HD66" s="107">
        <f t="shared" si="46"/>
        <v>1.3174553184127995E-10</v>
      </c>
      <c r="HE66" s="107">
        <f t="shared" si="46"/>
        <v>3.0881996784495543E-12</v>
      </c>
      <c r="HF66" s="107">
        <f t="shared" si="46"/>
        <v>4.1829199845637549E-12</v>
      </c>
      <c r="HG66" s="107">
        <f t="shared" si="46"/>
        <v>3.5363363104692293E-12</v>
      </c>
      <c r="HH66" s="107">
        <f t="shared" si="46"/>
        <v>5.6727292050889833E-13</v>
      </c>
      <c r="HI66" s="107">
        <f t="shared" si="46"/>
        <v>6.2058696876260365E-13</v>
      </c>
      <c r="HJ66" s="107">
        <f t="shared" si="46"/>
        <v>1.9116232136776353E-14</v>
      </c>
      <c r="HK66" s="107">
        <f t="shared" si="46"/>
        <v>3.1338966084269383E-14</v>
      </c>
      <c r="HL66" s="107">
        <f t="shared" si="46"/>
        <v>6.5074109367951553E-14</v>
      </c>
      <c r="HM66" s="107">
        <f t="shared" si="46"/>
        <v>2.0938235996496255E-13</v>
      </c>
      <c r="HN66" s="107">
        <f t="shared" si="46"/>
        <v>7.1912054355360063E-13</v>
      </c>
      <c r="HO66" s="107">
        <f t="shared" si="46"/>
        <v>5.2580531311529078E-13</v>
      </c>
      <c r="HP66" s="107">
        <f t="shared" si="46"/>
        <v>4.9040976777428985E-12</v>
      </c>
      <c r="HQ66" s="107">
        <f t="shared" si="46"/>
        <v>4.9223645192730723E-16</v>
      </c>
      <c r="HS66" s="107">
        <f t="shared" si="47"/>
        <v>1.768217277429143E-30</v>
      </c>
      <c r="HT66" s="107">
        <f t="shared" si="47"/>
        <v>4.4569235741700035E-31</v>
      </c>
      <c r="HU66" s="107">
        <f t="shared" si="47"/>
        <v>1.6485111145988067E-36</v>
      </c>
      <c r="HV66" s="107">
        <f t="shared" si="47"/>
        <v>8.890040104619417E-37</v>
      </c>
      <c r="HW66" s="107">
        <f t="shared" si="47"/>
        <v>3.1622223311809543E-37</v>
      </c>
      <c r="HX66" s="107">
        <f t="shared" si="47"/>
        <v>8.4983136479532021E-40</v>
      </c>
      <c r="HY66" s="107">
        <f t="shared" si="47"/>
        <v>1.3349835200141601E-39</v>
      </c>
      <c r="HZ66" s="107">
        <f t="shared" si="47"/>
        <v>4.9235663052447935E-44</v>
      </c>
      <c r="IA66" s="107">
        <f t="shared" si="47"/>
        <v>3.6354244562614794E-44</v>
      </c>
      <c r="IB66" s="107">
        <f t="shared" si="47"/>
        <v>3.9499911410583971E-42</v>
      </c>
      <c r="IC66" s="107">
        <f t="shared" si="47"/>
        <v>1.1383249813200021E-40</v>
      </c>
      <c r="ID66" s="107">
        <f t="shared" si="47"/>
        <v>1.2474582566502607E-39</v>
      </c>
      <c r="IE66" s="107">
        <f t="shared" si="47"/>
        <v>1.2907124315010537E-39</v>
      </c>
      <c r="IF66" s="107">
        <f t="shared" si="47"/>
        <v>6.7404985009763683E-36</v>
      </c>
      <c r="IG66" s="107">
        <f t="shared" si="47"/>
        <v>2.6551972578981906E-29</v>
      </c>
      <c r="II66" s="107">
        <f t="shared" si="48"/>
        <v>1.3136491063215147E-88</v>
      </c>
      <c r="IJ66" s="107">
        <f t="shared" si="48"/>
        <v>2.7691021032095371E-87</v>
      </c>
      <c r="IK66" s="107">
        <f t="shared" si="48"/>
        <v>2.7227218646792472E-103</v>
      </c>
      <c r="IL66" s="107">
        <f t="shared" si="48"/>
        <v>1.2703510806719102E-104</v>
      </c>
      <c r="IM66" s="107">
        <f t="shared" si="48"/>
        <v>2.7310429720768396E-106</v>
      </c>
      <c r="IN66" s="107">
        <f t="shared" si="48"/>
        <v>2.2189415869352712E-114</v>
      </c>
      <c r="IO66" s="107">
        <f t="shared" si="48"/>
        <v>7.2633622818815669E-114</v>
      </c>
      <c r="IP66" s="107">
        <f t="shared" si="48"/>
        <v>6.1576136475698231E-127</v>
      </c>
      <c r="IQ66" s="107">
        <f t="shared" si="48"/>
        <v>3.7904520006676478E-129</v>
      </c>
      <c r="IR66" s="107">
        <f t="shared" si="48"/>
        <v>1.0738504578818898E-121</v>
      </c>
      <c r="IS66" s="107">
        <f t="shared" si="48"/>
        <v>8.4248406108417926E-117</v>
      </c>
      <c r="IT66" s="107">
        <f t="shared" si="48"/>
        <v>9.2603092708771552E-114</v>
      </c>
      <c r="IU66" s="107">
        <f t="shared" si="48"/>
        <v>8.0194694478034423E-113</v>
      </c>
      <c r="IV66" s="107">
        <f t="shared" si="48"/>
        <v>2.0169143837155753E-102</v>
      </c>
      <c r="IW66" s="107">
        <f t="shared" si="48"/>
        <v>7.5087756534563875E-85</v>
      </c>
      <c r="IY66" s="107">
        <f t="shared" si="49"/>
        <v>4.6875515199876787E-3</v>
      </c>
      <c r="IZ66" s="107">
        <f t="shared" si="49"/>
        <v>3.7330328532912895E-3</v>
      </c>
      <c r="JA66" s="107">
        <f t="shared" si="49"/>
        <v>1.7265926718075877E-3</v>
      </c>
      <c r="JB66" s="107">
        <f t="shared" si="49"/>
        <v>2.2425770403281201E-3</v>
      </c>
      <c r="JC66" s="107">
        <f t="shared" si="49"/>
        <v>2.2302343750041625E-3</v>
      </c>
      <c r="JD66" s="107">
        <f t="shared" si="49"/>
        <v>1.3744918854550823E-3</v>
      </c>
      <c r="JE66" s="107">
        <f t="shared" si="49"/>
        <v>1.3508028194274043E-3</v>
      </c>
      <c r="JF66" s="107">
        <f t="shared" si="49"/>
        <v>5.2049241004244076E-4</v>
      </c>
      <c r="JG66" s="107">
        <f t="shared" si="49"/>
        <v>6.1373580433280546E-4</v>
      </c>
      <c r="JH66" s="107">
        <f t="shared" si="49"/>
        <v>5.9783529981776037E-4</v>
      </c>
      <c r="JI66" s="107">
        <f t="shared" si="49"/>
        <v>9.1361491635088155E-4</v>
      </c>
      <c r="JJ66" s="107">
        <f t="shared" si="49"/>
        <v>1.5774256332697924E-3</v>
      </c>
      <c r="JK66" s="107">
        <f t="shared" si="49"/>
        <v>1.40793285433484E-3</v>
      </c>
      <c r="JL66" s="107">
        <f t="shared" si="49"/>
        <v>2.237292912204562E-3</v>
      </c>
      <c r="JM66" s="107">
        <f t="shared" si="49"/>
        <v>2.5116324369067056E-4</v>
      </c>
    </row>
    <row r="67" spans="2:273" x14ac:dyDescent="0.25">
      <c r="B67" s="2">
        <v>39</v>
      </c>
      <c r="C67" s="37">
        <v>85.347999999999999</v>
      </c>
      <c r="D67" s="37">
        <v>86.635999999999996</v>
      </c>
      <c r="E67" s="37">
        <v>85.909000000000006</v>
      </c>
      <c r="F67" s="37">
        <v>89</v>
      </c>
      <c r="G67" s="37">
        <v>88.421999999999997</v>
      </c>
      <c r="H67" s="37">
        <v>88.843999999999994</v>
      </c>
      <c r="I67" s="37">
        <v>89.546999999999997</v>
      </c>
      <c r="J67" s="37">
        <v>86.703000000000003</v>
      </c>
      <c r="K67" s="37">
        <v>86.25</v>
      </c>
      <c r="L67" s="37">
        <v>83.25</v>
      </c>
      <c r="M67" s="37">
        <v>83.174999999999997</v>
      </c>
      <c r="N67" s="37">
        <v>84.421999999999997</v>
      </c>
      <c r="O67" s="37">
        <v>84.656000000000006</v>
      </c>
      <c r="P67" s="37">
        <v>84.531000000000006</v>
      </c>
      <c r="Q67" s="37">
        <v>82.453000000000003</v>
      </c>
      <c r="S67" s="4">
        <f t="shared" si="51"/>
        <v>86.560763635663903</v>
      </c>
      <c r="T67" s="4">
        <f t="shared" si="51"/>
        <v>87.292177450901349</v>
      </c>
      <c r="U67" s="4">
        <f t="shared" si="51"/>
        <v>85.327474124580135</v>
      </c>
      <c r="V67" s="4">
        <f t="shared" si="51"/>
        <v>87.769491179909721</v>
      </c>
      <c r="W67" s="4">
        <f t="shared" si="51"/>
        <v>88.196417330936967</v>
      </c>
      <c r="X67" s="4">
        <f t="shared" si="51"/>
        <v>88.663756336300764</v>
      </c>
      <c r="Y67" s="4">
        <f t="shared" si="51"/>
        <v>89.377930250431177</v>
      </c>
      <c r="Z67" s="4">
        <f t="shared" si="51"/>
        <v>85.872143528597661</v>
      </c>
      <c r="AA67" s="4">
        <f t="shared" si="51"/>
        <v>86.386877154913677</v>
      </c>
      <c r="AB67" s="4">
        <f t="shared" si="51"/>
        <v>82.359889412147353</v>
      </c>
      <c r="AC67" s="4">
        <f t="shared" si="51"/>
        <v>83.206646056174009</v>
      </c>
      <c r="AD67" s="4">
        <f t="shared" si="51"/>
        <v>83.848025540801089</v>
      </c>
      <c r="AE67" s="4">
        <f t="shared" si="51"/>
        <v>85.223929504331608</v>
      </c>
      <c r="AF67" s="4">
        <f t="shared" si="51"/>
        <v>84.527202556169669</v>
      </c>
      <c r="AG67" s="4">
        <f t="shared" si="51"/>
        <v>82.445881552973461</v>
      </c>
      <c r="AI67" s="4">
        <f t="shared" si="52"/>
        <v>-1.2127636356639044</v>
      </c>
      <c r="AJ67" s="4">
        <f t="shared" si="52"/>
        <v>-0.65617745090135315</v>
      </c>
      <c r="AK67" s="4">
        <f t="shared" si="52"/>
        <v>0.58152587541987089</v>
      </c>
      <c r="AL67" s="4">
        <f t="shared" si="52"/>
        <v>1.2305088200902787</v>
      </c>
      <c r="AM67" s="4">
        <f t="shared" si="52"/>
        <v>0.22558266906303004</v>
      </c>
      <c r="AN67" s="4">
        <f t="shared" si="52"/>
        <v>0.18024366369922973</v>
      </c>
      <c r="AO67" s="4">
        <f t="shared" si="52"/>
        <v>0.16906974956881982</v>
      </c>
      <c r="AP67" s="4">
        <f t="shared" si="52"/>
        <v>0.83085647140234187</v>
      </c>
      <c r="AQ67" s="4">
        <f t="shared" si="52"/>
        <v>-0.13687715491367669</v>
      </c>
      <c r="AR67" s="4">
        <f t="shared" si="52"/>
        <v>0.89011058785264652</v>
      </c>
      <c r="AS67" s="4">
        <f t="shared" si="52"/>
        <v>-3.1646056174011505E-2</v>
      </c>
      <c r="AT67" s="4">
        <f t="shared" si="52"/>
        <v>0.57397445919890799</v>
      </c>
      <c r="AU67" s="4">
        <f t="shared" si="52"/>
        <v>-0.56792950433160172</v>
      </c>
      <c r="AV67" s="4">
        <f t="shared" si="52"/>
        <v>3.7974438303365332E-3</v>
      </c>
      <c r="AW67" s="4">
        <f t="shared" si="52"/>
        <v>7.1184470265421851E-3</v>
      </c>
      <c r="AY67" s="2">
        <f t="shared" si="40"/>
        <v>82.232461485814255</v>
      </c>
      <c r="AZ67" s="2">
        <f t="shared" si="40"/>
        <v>83.70583637305522</v>
      </c>
      <c r="BA67" s="2">
        <f t="shared" si="40"/>
        <v>83.400464731978644</v>
      </c>
      <c r="BB67" s="2">
        <f t="shared" si="40"/>
        <v>85.378524951039424</v>
      </c>
      <c r="BC67" s="2">
        <f t="shared" si="40"/>
        <v>85.734936691258056</v>
      </c>
      <c r="BD67" s="2">
        <f t="shared" si="40"/>
        <v>87.062921656767401</v>
      </c>
      <c r="BE67" s="2">
        <f t="shared" si="40"/>
        <v>87.806609754151751</v>
      </c>
      <c r="BF67" s="2">
        <f t="shared" si="40"/>
        <v>85.182619983792506</v>
      </c>
      <c r="BG67" s="2">
        <f t="shared" si="40"/>
        <v>85.588127287994496</v>
      </c>
      <c r="BH67" s="2">
        <f t="shared" si="40"/>
        <v>81.592642489485598</v>
      </c>
      <c r="BI67" s="2">
        <f t="shared" si="40"/>
        <v>82.101914238783138</v>
      </c>
      <c r="BJ67" s="2">
        <f t="shared" si="40"/>
        <v>82.105663875521287</v>
      </c>
      <c r="BK67" s="2">
        <f t="shared" si="40"/>
        <v>83.689272774674762</v>
      </c>
      <c r="BL67" s="2">
        <f t="shared" si="40"/>
        <v>82.35553074551197</v>
      </c>
      <c r="BM67" s="2">
        <f t="shared" si="40"/>
        <v>82.170697960210973</v>
      </c>
      <c r="BO67" s="2">
        <f t="shared" si="41"/>
        <v>85.347999999999999</v>
      </c>
      <c r="BP67" s="2">
        <f t="shared" si="41"/>
        <v>86.635999999999996</v>
      </c>
      <c r="BQ67" s="2">
        <f t="shared" si="41"/>
        <v>85.909000000000006</v>
      </c>
      <c r="BR67" s="2">
        <f t="shared" si="41"/>
        <v>89</v>
      </c>
      <c r="BS67" s="2">
        <f t="shared" si="41"/>
        <v>88.421999999999997</v>
      </c>
      <c r="BT67" s="2">
        <f t="shared" si="41"/>
        <v>88.843999999999994</v>
      </c>
      <c r="BU67" s="2">
        <f t="shared" si="41"/>
        <v>89.546999999999997</v>
      </c>
      <c r="BV67" s="2">
        <f t="shared" si="41"/>
        <v>86.703000000000003</v>
      </c>
      <c r="BW67" s="2">
        <f t="shared" si="41"/>
        <v>86.25</v>
      </c>
      <c r="BX67" s="2">
        <f t="shared" si="41"/>
        <v>83.25</v>
      </c>
      <c r="BY67" s="2">
        <f t="shared" si="41"/>
        <v>83.174999999999997</v>
      </c>
      <c r="BZ67" s="2">
        <f t="shared" si="41"/>
        <v>84.421999999999997</v>
      </c>
      <c r="CA67" s="2">
        <f t="shared" si="41"/>
        <v>84.656000000000006</v>
      </c>
      <c r="CB67" s="2">
        <f t="shared" si="41"/>
        <v>84.531000000000006</v>
      </c>
      <c r="CC67" s="2">
        <f t="shared" si="41"/>
        <v>82.453000000000003</v>
      </c>
      <c r="CE67" s="2" t="str">
        <f t="shared" si="42"/>
        <v/>
      </c>
      <c r="CF67" s="2" t="str">
        <f t="shared" si="42"/>
        <v/>
      </c>
      <c r="CG67" s="2" t="str">
        <f t="shared" si="42"/>
        <v/>
      </c>
      <c r="CH67" s="2" t="str">
        <f t="shared" si="42"/>
        <v/>
      </c>
      <c r="CI67" s="2" t="str">
        <f t="shared" si="42"/>
        <v/>
      </c>
      <c r="CJ67" s="2" t="str">
        <f t="shared" si="42"/>
        <v/>
      </c>
      <c r="CK67" s="2" t="str">
        <f t="shared" si="42"/>
        <v/>
      </c>
      <c r="CL67" s="2" t="str">
        <f t="shared" si="42"/>
        <v/>
      </c>
      <c r="CM67" s="2" t="str">
        <f t="shared" si="42"/>
        <v/>
      </c>
      <c r="CN67" s="2" t="str">
        <f t="shared" si="42"/>
        <v/>
      </c>
      <c r="CO67" s="2" t="str">
        <f t="shared" si="42"/>
        <v/>
      </c>
      <c r="CP67" s="2" t="str">
        <f t="shared" si="42"/>
        <v/>
      </c>
      <c r="CQ67" s="2" t="str">
        <f t="shared" si="42"/>
        <v/>
      </c>
      <c r="CR67" s="2" t="str">
        <f t="shared" si="42"/>
        <v/>
      </c>
      <c r="CS67" s="2" t="str">
        <f t="shared" si="42"/>
        <v/>
      </c>
      <c r="CU67" s="2" t="str">
        <f t="shared" si="43"/>
        <v/>
      </c>
      <c r="CV67" s="2" t="str">
        <f t="shared" si="43"/>
        <v/>
      </c>
      <c r="CW67" s="2" t="str">
        <f t="shared" si="43"/>
        <v/>
      </c>
      <c r="CX67" s="2" t="str">
        <f t="shared" si="43"/>
        <v/>
      </c>
      <c r="CY67" s="2" t="str">
        <f t="shared" si="43"/>
        <v/>
      </c>
      <c r="CZ67" s="2" t="str">
        <f t="shared" si="43"/>
        <v/>
      </c>
      <c r="DA67" s="2" t="str">
        <f t="shared" si="43"/>
        <v/>
      </c>
      <c r="DB67" s="2" t="str">
        <f t="shared" si="43"/>
        <v/>
      </c>
      <c r="DC67" s="2" t="str">
        <f t="shared" si="43"/>
        <v/>
      </c>
      <c r="DD67" s="2" t="str">
        <f t="shared" si="43"/>
        <v/>
      </c>
      <c r="DE67" s="2" t="str">
        <f t="shared" si="43"/>
        <v/>
      </c>
      <c r="DF67" s="2" t="str">
        <f t="shared" si="43"/>
        <v/>
      </c>
      <c r="DG67" s="2" t="str">
        <f t="shared" si="43"/>
        <v/>
      </c>
      <c r="DH67" s="2" t="str">
        <f t="shared" si="43"/>
        <v/>
      </c>
      <c r="DI67" s="2" t="str">
        <f t="shared" si="43"/>
        <v/>
      </c>
      <c r="DK67" s="2">
        <f t="shared" si="53"/>
        <v>82.255098083623693</v>
      </c>
      <c r="DL67" s="2">
        <f t="shared" si="53"/>
        <v>83.728041289198615</v>
      </c>
      <c r="DM67" s="2">
        <f t="shared" si="53"/>
        <v>83.425736031410466</v>
      </c>
      <c r="DN67" s="2">
        <f t="shared" si="53"/>
        <v>85.421931285957371</v>
      </c>
      <c r="DO67" s="2">
        <f t="shared" si="53"/>
        <v>85.772350619884946</v>
      </c>
      <c r="DP67" s="2">
        <f t="shared" si="53"/>
        <v>87.10043642404105</v>
      </c>
      <c r="DQ67" s="2">
        <f t="shared" si="53"/>
        <v>87.841515252189666</v>
      </c>
      <c r="DR67" s="2">
        <f t="shared" si="53"/>
        <v>85.203586236933802</v>
      </c>
      <c r="DS67" s="2">
        <f t="shared" si="53"/>
        <v>85.622849718574102</v>
      </c>
      <c r="DT67" s="2">
        <f t="shared" si="53"/>
        <v>81.610906544580388</v>
      </c>
      <c r="DU67" s="2">
        <f t="shared" si="53"/>
        <v>82.122981930151511</v>
      </c>
      <c r="DV67" s="2">
        <f t="shared" si="53"/>
        <v>82.131790395650853</v>
      </c>
      <c r="DW67" s="2">
        <f t="shared" si="53"/>
        <v>83.718090003020237</v>
      </c>
      <c r="DX67" s="2">
        <f t="shared" si="53"/>
        <v>82.386940501359106</v>
      </c>
      <c r="DY67" s="2">
        <f t="shared" si="53"/>
        <v>82.198227377174746</v>
      </c>
      <c r="EA67" s="2">
        <f t="shared" si="54"/>
        <v>71.94887752322974</v>
      </c>
      <c r="EB67" s="2">
        <f t="shared" si="54"/>
        <v>75.173075531811577</v>
      </c>
      <c r="EC67" s="2">
        <f t="shared" si="54"/>
        <v>74.571907042192834</v>
      </c>
      <c r="ED67" s="2">
        <f t="shared" si="54"/>
        <v>73.27269336121087</v>
      </c>
      <c r="EE67" s="2">
        <f t="shared" si="54"/>
        <v>75.475831111111106</v>
      </c>
      <c r="EF67" s="2">
        <f t="shared" si="54"/>
        <v>76.154715555555555</v>
      </c>
      <c r="EG67" s="2">
        <f t="shared" si="54"/>
        <v>78.033769606518533</v>
      </c>
      <c r="EH67" s="2">
        <f t="shared" si="54"/>
        <v>78.485112090469954</v>
      </c>
      <c r="EI67" s="2">
        <f t="shared" si="54"/>
        <v>76.482825571110496</v>
      </c>
      <c r="EJ67" s="2">
        <f t="shared" si="54"/>
        <v>75.27641487648053</v>
      </c>
      <c r="EK67" s="2">
        <f t="shared" si="54"/>
        <v>75.563394172653673</v>
      </c>
      <c r="EL67" s="2">
        <f t="shared" si="54"/>
        <v>75.439611481481478</v>
      </c>
      <c r="EM67" s="2">
        <f t="shared" si="54"/>
        <v>78.437296296296296</v>
      </c>
      <c r="EN67" s="2">
        <f t="shared" si="54"/>
        <v>78.24047015015303</v>
      </c>
      <c r="EO67" s="2">
        <f t="shared" si="54"/>
        <v>79.804810195818462</v>
      </c>
      <c r="EQ67" s="2">
        <f t="shared" si="55"/>
        <v>73.11777013717905</v>
      </c>
      <c r="ER67" s="2">
        <f t="shared" si="55"/>
        <v>74.870320789978337</v>
      </c>
      <c r="ES67" s="2">
        <f t="shared" si="55"/>
        <v>74.08229025137868</v>
      </c>
      <c r="ET67" s="2">
        <f t="shared" si="55"/>
        <v>73.745494728743495</v>
      </c>
      <c r="EU67" s="2">
        <f t="shared" si="55"/>
        <v>74.926167537101378</v>
      </c>
      <c r="EV67" s="2">
        <f t="shared" si="55"/>
        <v>75.347373125035915</v>
      </c>
      <c r="EW67" s="2">
        <f t="shared" si="55"/>
        <v>77.298028801443991</v>
      </c>
      <c r="EX67" s="2">
        <f t="shared" si="55"/>
        <v>76.949765653293667</v>
      </c>
      <c r="EY67" s="2">
        <f t="shared" si="55"/>
        <v>75.581856031171284</v>
      </c>
      <c r="EZ67" s="2">
        <f t="shared" si="55"/>
        <v>74.022388839015591</v>
      </c>
      <c r="FA67" s="2">
        <f t="shared" si="55"/>
        <v>73.96715080967094</v>
      </c>
      <c r="FB67" s="2">
        <f t="shared" si="55"/>
        <v>74.513022907044274</v>
      </c>
      <c r="FC67" s="2">
        <f t="shared" si="55"/>
        <v>76.653855413969694</v>
      </c>
      <c r="FD67" s="2">
        <f t="shared" si="55"/>
        <v>78.263882616683503</v>
      </c>
      <c r="FE67" s="2">
        <f t="shared" si="55"/>
        <v>84.135771500124136</v>
      </c>
      <c r="FG67" s="2">
        <f t="shared" si="56"/>
        <v>2.1964014526373553E-3</v>
      </c>
      <c r="FH67" s="2">
        <f t="shared" si="56"/>
        <v>2.5955587400681504E-3</v>
      </c>
      <c r="FI67" s="2">
        <f t="shared" si="56"/>
        <v>2.8542791441951557E-3</v>
      </c>
      <c r="FJ67" s="2">
        <f t="shared" si="56"/>
        <v>3.5727619451234177E-3</v>
      </c>
      <c r="FK67" s="2">
        <f t="shared" si="56"/>
        <v>3.6336481073150099E-3</v>
      </c>
      <c r="FL67" s="2">
        <f t="shared" si="56"/>
        <v>3.4273455098789572E-3</v>
      </c>
      <c r="FM67" s="2">
        <f t="shared" si="56"/>
        <v>3.558972601429932E-3</v>
      </c>
      <c r="FN67" s="2">
        <f t="shared" si="56"/>
        <v>3.1206867329144259E-3</v>
      </c>
      <c r="FO67" s="2">
        <f t="shared" si="56"/>
        <v>3.7989429802182217E-3</v>
      </c>
      <c r="FP67" s="2">
        <f t="shared" si="56"/>
        <v>2.8832708363051938E-3</v>
      </c>
      <c r="FQ67" s="2">
        <f t="shared" si="56"/>
        <v>3.2117401488654732E-3</v>
      </c>
      <c r="FR67" s="2">
        <f t="shared" si="56"/>
        <v>3.9040379016152798E-3</v>
      </c>
      <c r="FS67" s="2">
        <f t="shared" si="56"/>
        <v>5.4569880755148941E-3</v>
      </c>
      <c r="FT67" s="2">
        <f t="shared" si="56"/>
        <v>7.5750585897955674E-3</v>
      </c>
      <c r="FU67" s="2">
        <f t="shared" si="56"/>
        <v>1.150214003290089E-2</v>
      </c>
      <c r="FW67" s="2">
        <f t="shared" si="44"/>
        <v>5.2768854238042106E-13</v>
      </c>
      <c r="FX67" s="2">
        <f t="shared" si="44"/>
        <v>2.7447314417431059E-12</v>
      </c>
      <c r="FY67" s="2">
        <f t="shared" si="44"/>
        <v>3.3205441427981551E-12</v>
      </c>
      <c r="FZ67" s="2">
        <f t="shared" si="44"/>
        <v>3.9075385826358425E-12</v>
      </c>
      <c r="GA67" s="2">
        <f t="shared" si="44"/>
        <v>3.4566232794806586E-12</v>
      </c>
      <c r="GB67" s="2">
        <f t="shared" si="44"/>
        <v>3.2892006327949932E-12</v>
      </c>
      <c r="GC67" s="2">
        <f t="shared" si="44"/>
        <v>4.3214666192210281E-12</v>
      </c>
      <c r="GD67" s="2">
        <f t="shared" si="44"/>
        <v>4.551886966724328E-12</v>
      </c>
      <c r="GE67" s="2">
        <f t="shared" si="44"/>
        <v>6.1974955564353646E-12</v>
      </c>
      <c r="GF67" s="2">
        <f t="shared" si="44"/>
        <v>4.2552769968603462E-12</v>
      </c>
      <c r="GG67" s="2">
        <f t="shared" si="44"/>
        <v>4.7587383373767103E-12</v>
      </c>
      <c r="GH67" s="2">
        <f t="shared" si="44"/>
        <v>4.5944333947556981E-12</v>
      </c>
      <c r="GI67" s="2">
        <f t="shared" si="44"/>
        <v>3.2863981921192404E-11</v>
      </c>
      <c r="GJ67" s="2">
        <f t="shared" si="44"/>
        <v>1.752108048070799E-10</v>
      </c>
      <c r="GK67" s="2">
        <f t="shared" si="44"/>
        <v>6.034077907239715E-10</v>
      </c>
      <c r="GM67" s="107">
        <f t="shared" si="45"/>
        <v>6.426214902990615E-3</v>
      </c>
      <c r="GN67" s="107">
        <f t="shared" si="45"/>
        <v>5.2405313658531461E-3</v>
      </c>
      <c r="GO67" s="107">
        <f t="shared" si="45"/>
        <v>2.5691402580944587E-3</v>
      </c>
      <c r="GP67" s="107">
        <f t="shared" si="45"/>
        <v>3.3246251150897575E-3</v>
      </c>
      <c r="GQ67" s="107">
        <f t="shared" si="45"/>
        <v>3.3113513117854639E-3</v>
      </c>
      <c r="GR67" s="107">
        <f t="shared" si="45"/>
        <v>2.1041108676985894E-3</v>
      </c>
      <c r="GS67" s="107">
        <f t="shared" si="45"/>
        <v>2.0760222768646565E-3</v>
      </c>
      <c r="GT67" s="107">
        <f t="shared" si="45"/>
        <v>8.4765176704272257E-4</v>
      </c>
      <c r="GU67" s="107">
        <f t="shared" si="45"/>
        <v>1.0037696117918453E-3</v>
      </c>
      <c r="GV67" s="107">
        <f t="shared" si="45"/>
        <v>9.5821646539213034E-4</v>
      </c>
      <c r="GW67" s="107">
        <f t="shared" si="45"/>
        <v>1.4329681200471215E-3</v>
      </c>
      <c r="GX67" s="107">
        <f t="shared" si="45"/>
        <v>2.4134294686777961E-3</v>
      </c>
      <c r="GY67" s="107">
        <f t="shared" si="45"/>
        <v>2.1435875821779367E-3</v>
      </c>
      <c r="GZ67" s="107">
        <f t="shared" si="45"/>
        <v>3.2712740435384782E-3</v>
      </c>
      <c r="HA67" s="107">
        <f t="shared" si="45"/>
        <v>4.2985928856256381E-4</v>
      </c>
      <c r="HC67" s="107">
        <f t="shared" si="50"/>
        <v>9.6792341941439773E-10</v>
      </c>
      <c r="HD67" s="107">
        <f t="shared" si="46"/>
        <v>3.1289448154317672E-10</v>
      </c>
      <c r="HE67" s="107">
        <f t="shared" si="46"/>
        <v>8.6227169743602846E-12</v>
      </c>
      <c r="HF67" s="107">
        <f t="shared" si="46"/>
        <v>1.1758253765188705E-11</v>
      </c>
      <c r="HG67" s="107">
        <f t="shared" si="46"/>
        <v>1.0010242093074646E-11</v>
      </c>
      <c r="HH67" s="107">
        <f t="shared" si="46"/>
        <v>1.7315301316224509E-12</v>
      </c>
      <c r="HI67" s="107">
        <f t="shared" si="46"/>
        <v>1.9075661124407995E-12</v>
      </c>
      <c r="HJ67" s="107">
        <f t="shared" si="46"/>
        <v>6.7563768505198257E-14</v>
      </c>
      <c r="HK67" s="107">
        <f t="shared" si="46"/>
        <v>1.1248639622511161E-13</v>
      </c>
      <c r="HL67" s="107">
        <f t="shared" si="46"/>
        <v>2.1776499316516026E-13</v>
      </c>
      <c r="HM67" s="107">
        <f t="shared" si="46"/>
        <v>6.7074112438052671E-13</v>
      </c>
      <c r="HN67" s="107">
        <f t="shared" si="46"/>
        <v>2.2082133995378212E-12</v>
      </c>
      <c r="HO67" s="107">
        <f t="shared" si="46"/>
        <v>1.5878250763807257E-12</v>
      </c>
      <c r="HP67" s="107">
        <f t="shared" si="46"/>
        <v>1.3246830644754551E-11</v>
      </c>
      <c r="HQ67" s="107">
        <f t="shared" si="46"/>
        <v>1.9319308510020376E-15</v>
      </c>
      <c r="HS67" s="107">
        <f t="shared" si="47"/>
        <v>7.4388294508632948E-30</v>
      </c>
      <c r="HT67" s="107">
        <f t="shared" si="47"/>
        <v>2.0548797796621102E-30</v>
      </c>
      <c r="HU67" s="107">
        <f t="shared" si="47"/>
        <v>1.0212226639189637E-35</v>
      </c>
      <c r="HV67" s="107">
        <f t="shared" si="47"/>
        <v>5.6757157744285338E-36</v>
      </c>
      <c r="HW67" s="107">
        <f t="shared" si="47"/>
        <v>2.0558392375338581E-36</v>
      </c>
      <c r="HX67" s="107">
        <f t="shared" si="47"/>
        <v>6.3284479539963734E-39</v>
      </c>
      <c r="HY67" s="107">
        <f t="shared" si="47"/>
        <v>1.0049417116656548E-38</v>
      </c>
      <c r="HZ67" s="107">
        <f t="shared" si="47"/>
        <v>4.7078204782994913E-43</v>
      </c>
      <c r="IA67" s="107">
        <f t="shared" si="47"/>
        <v>3.6549915612508366E-43</v>
      </c>
      <c r="IB67" s="107">
        <f t="shared" si="47"/>
        <v>3.4066387980884916E-41</v>
      </c>
      <c r="IC67" s="107">
        <f t="shared" si="47"/>
        <v>9.1191123949014558E-40</v>
      </c>
      <c r="ID67" s="107">
        <f t="shared" si="47"/>
        <v>9.4329103401165174E-39</v>
      </c>
      <c r="IE67" s="107">
        <f t="shared" si="47"/>
        <v>9.3564993509427045E-39</v>
      </c>
      <c r="IF67" s="107">
        <f t="shared" si="47"/>
        <v>3.9386547601492313E-35</v>
      </c>
      <c r="IG67" s="107">
        <f t="shared" si="47"/>
        <v>1.066633414285761E-28</v>
      </c>
      <c r="II67" s="107">
        <f t="shared" si="48"/>
        <v>3.2639036613615246E-87</v>
      </c>
      <c r="IJ67" s="107">
        <f t="shared" si="48"/>
        <v>7.9498784962736228E-86</v>
      </c>
      <c r="IK67" s="107">
        <f t="shared" si="48"/>
        <v>1.5068116774987536E-101</v>
      </c>
      <c r="IL67" s="107">
        <f t="shared" si="48"/>
        <v>7.5966881042329947E-103</v>
      </c>
      <c r="IM67" s="107">
        <f t="shared" si="48"/>
        <v>1.712159751810939E-104</v>
      </c>
      <c r="IN67" s="107">
        <f t="shared" si="48"/>
        <v>1.9003896537113493E-112</v>
      </c>
      <c r="IO67" s="107">
        <f t="shared" si="48"/>
        <v>6.3797462337857691E-112</v>
      </c>
      <c r="IP67" s="107">
        <f t="shared" si="48"/>
        <v>9.2038883332821807E-125</v>
      </c>
      <c r="IQ67" s="107">
        <f t="shared" si="48"/>
        <v>6.5731121081926003E-127</v>
      </c>
      <c r="IR67" s="107">
        <f t="shared" si="48"/>
        <v>1.2857342612772287E-119</v>
      </c>
      <c r="IS67" s="107">
        <f t="shared" si="48"/>
        <v>8.4605154952912285E-115</v>
      </c>
      <c r="IT67" s="107">
        <f t="shared" si="48"/>
        <v>8.1838723781050875E-112</v>
      </c>
      <c r="IU67" s="107">
        <f t="shared" si="48"/>
        <v>6.341078830865547E-111</v>
      </c>
      <c r="IV67" s="107">
        <f t="shared" si="48"/>
        <v>9.9874274470447606E-101</v>
      </c>
      <c r="IW67" s="107">
        <f t="shared" si="48"/>
        <v>1.7485780880438046E-83</v>
      </c>
      <c r="IY67" s="107">
        <f t="shared" si="49"/>
        <v>6.4262158709140343E-3</v>
      </c>
      <c r="IZ67" s="107">
        <f t="shared" si="49"/>
        <v>5.2405316787476272E-3</v>
      </c>
      <c r="JA67" s="107">
        <f t="shared" si="49"/>
        <v>2.5691402667171758E-3</v>
      </c>
      <c r="JB67" s="107">
        <f t="shared" si="49"/>
        <v>3.3246251268480112E-3</v>
      </c>
      <c r="JC67" s="107">
        <f t="shared" si="49"/>
        <v>3.3113513217957061E-3</v>
      </c>
      <c r="JD67" s="107">
        <f t="shared" si="49"/>
        <v>2.1041108694301197E-3</v>
      </c>
      <c r="JE67" s="107">
        <f t="shared" si="49"/>
        <v>2.0760222787722226E-3</v>
      </c>
      <c r="JF67" s="107">
        <f t="shared" si="49"/>
        <v>8.4765176711028636E-4</v>
      </c>
      <c r="JG67" s="107">
        <f t="shared" si="49"/>
        <v>1.0037696119043317E-3</v>
      </c>
      <c r="JH67" s="107">
        <f t="shared" si="49"/>
        <v>9.5821646560989538E-4</v>
      </c>
      <c r="JI67" s="107">
        <f t="shared" si="49"/>
        <v>1.4329681207178625E-3</v>
      </c>
      <c r="JJ67" s="107">
        <f t="shared" si="49"/>
        <v>2.4134294708860094E-3</v>
      </c>
      <c r="JK67" s="107">
        <f t="shared" si="49"/>
        <v>2.1435875837657616E-3</v>
      </c>
      <c r="JL67" s="107">
        <f t="shared" si="49"/>
        <v>3.2712740567853089E-3</v>
      </c>
      <c r="JM67" s="107">
        <f t="shared" si="49"/>
        <v>4.2985928856449575E-4</v>
      </c>
    </row>
    <row r="68" spans="2:273" x14ac:dyDescent="0.25">
      <c r="B68" s="2">
        <v>40</v>
      </c>
      <c r="C68" s="37">
        <v>87.787999999999997</v>
      </c>
      <c r="D68" s="37">
        <v>89.47</v>
      </c>
      <c r="E68" s="37">
        <v>85.682000000000002</v>
      </c>
      <c r="F68" s="37">
        <v>88.620999999999995</v>
      </c>
      <c r="G68" s="37">
        <v>88.733999999999995</v>
      </c>
      <c r="H68" s="37">
        <v>89.608999999999995</v>
      </c>
      <c r="I68" s="37">
        <v>89.843999999999994</v>
      </c>
      <c r="J68" s="37">
        <v>86.531000000000006</v>
      </c>
      <c r="K68" s="37">
        <v>87.078000000000003</v>
      </c>
      <c r="L68" s="37">
        <v>83.016000000000005</v>
      </c>
      <c r="M68" s="37">
        <v>84.745999999999995</v>
      </c>
      <c r="N68" s="37">
        <v>85.688000000000002</v>
      </c>
      <c r="O68" s="37">
        <v>86.75</v>
      </c>
      <c r="P68" s="37">
        <v>85.858999999999995</v>
      </c>
      <c r="Q68" s="37">
        <v>82.358999999999995</v>
      </c>
      <c r="S68" s="4">
        <f t="shared" si="51"/>
        <v>88.15145502104653</v>
      </c>
      <c r="T68" s="4">
        <f t="shared" si="51"/>
        <v>88.750792417234464</v>
      </c>
      <c r="U68" s="4">
        <f t="shared" si="51"/>
        <v>86.370227096093274</v>
      </c>
      <c r="V68" s="4">
        <f t="shared" si="51"/>
        <v>89.013683318183027</v>
      </c>
      <c r="W68" s="4">
        <f t="shared" si="51"/>
        <v>89.410272332244176</v>
      </c>
      <c r="X68" s="4">
        <f t="shared" si="51"/>
        <v>89.619224346059113</v>
      </c>
      <c r="Y68" s="4">
        <f t="shared" si="51"/>
        <v>90.302634535657646</v>
      </c>
      <c r="Z68" s="4">
        <f t="shared" si="51"/>
        <v>86.488264650609906</v>
      </c>
      <c r="AA68" s="4">
        <f t="shared" si="51"/>
        <v>87.076023867575032</v>
      </c>
      <c r="AB68" s="4">
        <f t="shared" si="51"/>
        <v>82.970107435217002</v>
      </c>
      <c r="AC68" s="4">
        <f t="shared" si="51"/>
        <v>84.005878564194802</v>
      </c>
      <c r="AD68" s="4">
        <f t="shared" si="51"/>
        <v>84.910505018897751</v>
      </c>
      <c r="AE68" s="4">
        <f t="shared" si="51"/>
        <v>86.146741255254327</v>
      </c>
      <c r="AF68" s="4">
        <f t="shared" si="51"/>
        <v>85.584467520886321</v>
      </c>
      <c r="AG68" s="4">
        <f t="shared" si="51"/>
        <v>82.82634283532785</v>
      </c>
      <c r="AI68" s="4">
        <f t="shared" si="52"/>
        <v>-0.36345502104653349</v>
      </c>
      <c r="AJ68" s="4">
        <f t="shared" si="52"/>
        <v>0.71920758276553443</v>
      </c>
      <c r="AK68" s="4">
        <f t="shared" si="52"/>
        <v>-0.68822709609327148</v>
      </c>
      <c r="AL68" s="4">
        <f t="shared" si="52"/>
        <v>-0.39268331818303182</v>
      </c>
      <c r="AM68" s="4">
        <f t="shared" si="52"/>
        <v>-0.67627233224418148</v>
      </c>
      <c r="AN68" s="4">
        <f t="shared" si="52"/>
        <v>-1.0224346059118261E-2</v>
      </c>
      <c r="AO68" s="4">
        <f t="shared" si="52"/>
        <v>-0.45863453565765155</v>
      </c>
      <c r="AP68" s="4">
        <f t="shared" si="52"/>
        <v>4.2735349390099486E-2</v>
      </c>
      <c r="AQ68" s="4">
        <f t="shared" si="52"/>
        <v>1.9761324249714107E-3</v>
      </c>
      <c r="AR68" s="4">
        <f t="shared" si="52"/>
        <v>4.5892564783002854E-2</v>
      </c>
      <c r="AS68" s="4">
        <f t="shared" si="52"/>
        <v>0.74012143580519307</v>
      </c>
      <c r="AT68" s="4">
        <f t="shared" si="52"/>
        <v>0.7774949811022509</v>
      </c>
      <c r="AU68" s="4">
        <f t="shared" si="52"/>
        <v>0.60325874474567343</v>
      </c>
      <c r="AV68" s="4">
        <f t="shared" si="52"/>
        <v>0.27453247911367384</v>
      </c>
      <c r="AW68" s="4">
        <f t="shared" si="52"/>
        <v>-0.46734283532785525</v>
      </c>
      <c r="AY68" s="2">
        <f t="shared" si="40"/>
        <v>82.457544544526669</v>
      </c>
      <c r="AZ68" s="2">
        <f t="shared" si="40"/>
        <v>83.930334526386517</v>
      </c>
      <c r="BA68" s="2">
        <f t="shared" si="40"/>
        <v>83.634535933041192</v>
      </c>
      <c r="BB68" s="2">
        <f t="shared" si="40"/>
        <v>85.636677525616889</v>
      </c>
      <c r="BC68" s="2">
        <f t="shared" si="40"/>
        <v>85.929100438990275</v>
      </c>
      <c r="BD68" s="2">
        <f t="shared" si="40"/>
        <v>87.287547181221285</v>
      </c>
      <c r="BE68" s="2">
        <f t="shared" si="40"/>
        <v>88.006017475356856</v>
      </c>
      <c r="BF68" s="2">
        <f t="shared" si="40"/>
        <v>85.422232261901982</v>
      </c>
      <c r="BG68" s="2">
        <f t="shared" si="40"/>
        <v>85.838119769785592</v>
      </c>
      <c r="BH68" s="2">
        <f t="shared" si="40"/>
        <v>81.801070781113481</v>
      </c>
      <c r="BI68" s="2">
        <f t="shared" si="40"/>
        <v>82.358374042206378</v>
      </c>
      <c r="BJ68" s="2">
        <f t="shared" si="40"/>
        <v>82.376604505980254</v>
      </c>
      <c r="BK68" s="2">
        <f t="shared" si="40"/>
        <v>83.922109084836407</v>
      </c>
      <c r="BL68" s="2">
        <f t="shared" si="40"/>
        <v>82.552442078360173</v>
      </c>
      <c r="BM68" s="2">
        <f t="shared" si="40"/>
        <v>82.380176614811333</v>
      </c>
      <c r="BO68" s="2">
        <f t="shared" si="41"/>
        <v>87.787999999999997</v>
      </c>
      <c r="BP68" s="2">
        <f t="shared" si="41"/>
        <v>89.47</v>
      </c>
      <c r="BQ68" s="2">
        <f t="shared" si="41"/>
        <v>85.682000000000002</v>
      </c>
      <c r="BR68" s="2">
        <f t="shared" si="41"/>
        <v>88.620999999999995</v>
      </c>
      <c r="BS68" s="2">
        <f t="shared" si="41"/>
        <v>88.733999999999995</v>
      </c>
      <c r="BT68" s="2">
        <f t="shared" si="41"/>
        <v>89.608999999999995</v>
      </c>
      <c r="BU68" s="2">
        <f t="shared" si="41"/>
        <v>89.843999999999994</v>
      </c>
      <c r="BV68" s="2">
        <f t="shared" si="41"/>
        <v>86.531000000000006</v>
      </c>
      <c r="BW68" s="2">
        <f t="shared" si="41"/>
        <v>87.078000000000003</v>
      </c>
      <c r="BX68" s="2">
        <f t="shared" si="41"/>
        <v>83.016000000000005</v>
      </c>
      <c r="BY68" s="2">
        <f t="shared" si="41"/>
        <v>84.745999999999995</v>
      </c>
      <c r="BZ68" s="2">
        <f t="shared" si="41"/>
        <v>85.688000000000002</v>
      </c>
      <c r="CA68" s="2">
        <f t="shared" si="41"/>
        <v>86.75</v>
      </c>
      <c r="CB68" s="2">
        <f t="shared" si="41"/>
        <v>85.858999999999995</v>
      </c>
      <c r="CC68" s="2">
        <f t="shared" si="41"/>
        <v>82.358999999999995</v>
      </c>
      <c r="CE68" s="2" t="str">
        <f t="shared" si="42"/>
        <v/>
      </c>
      <c r="CF68" s="2" t="str">
        <f t="shared" si="42"/>
        <v/>
      </c>
      <c r="CG68" s="2" t="str">
        <f t="shared" si="42"/>
        <v/>
      </c>
      <c r="CH68" s="2" t="str">
        <f t="shared" si="42"/>
        <v/>
      </c>
      <c r="CI68" s="2" t="str">
        <f t="shared" si="42"/>
        <v/>
      </c>
      <c r="CJ68" s="2" t="str">
        <f t="shared" si="42"/>
        <v/>
      </c>
      <c r="CK68" s="2" t="str">
        <f t="shared" si="42"/>
        <v/>
      </c>
      <c r="CL68" s="2" t="str">
        <f t="shared" si="42"/>
        <v/>
      </c>
      <c r="CM68" s="2" t="str">
        <f t="shared" si="42"/>
        <v/>
      </c>
      <c r="CN68" s="2" t="str">
        <f t="shared" si="42"/>
        <v/>
      </c>
      <c r="CO68" s="2" t="str">
        <f t="shared" si="42"/>
        <v/>
      </c>
      <c r="CP68" s="2" t="str">
        <f t="shared" si="42"/>
        <v/>
      </c>
      <c r="CQ68" s="2" t="str">
        <f t="shared" si="42"/>
        <v/>
      </c>
      <c r="CR68" s="2" t="str">
        <f t="shared" si="42"/>
        <v/>
      </c>
      <c r="CS68" s="2" t="str">
        <f t="shared" si="42"/>
        <v/>
      </c>
      <c r="CU68" s="2" t="str">
        <f t="shared" si="43"/>
        <v/>
      </c>
      <c r="CV68" s="2" t="str">
        <f t="shared" si="43"/>
        <v/>
      </c>
      <c r="CW68" s="2" t="str">
        <f t="shared" si="43"/>
        <v/>
      </c>
      <c r="CX68" s="2" t="str">
        <f t="shared" si="43"/>
        <v/>
      </c>
      <c r="CY68" s="2" t="str">
        <f t="shared" si="43"/>
        <v/>
      </c>
      <c r="CZ68" s="2" t="str">
        <f t="shared" si="43"/>
        <v/>
      </c>
      <c r="DA68" s="2" t="str">
        <f t="shared" si="43"/>
        <v/>
      </c>
      <c r="DB68" s="2" t="str">
        <f t="shared" si="43"/>
        <v/>
      </c>
      <c r="DC68" s="2" t="str">
        <f t="shared" si="43"/>
        <v/>
      </c>
      <c r="DD68" s="2" t="str">
        <f t="shared" si="43"/>
        <v/>
      </c>
      <c r="DE68" s="2" t="str">
        <f t="shared" si="43"/>
        <v/>
      </c>
      <c r="DF68" s="2" t="str">
        <f t="shared" si="43"/>
        <v/>
      </c>
      <c r="DG68" s="2" t="str">
        <f t="shared" si="43"/>
        <v/>
      </c>
      <c r="DH68" s="2" t="str">
        <f t="shared" si="43"/>
        <v/>
      </c>
      <c r="DI68" s="2" t="str">
        <f t="shared" si="43"/>
        <v/>
      </c>
      <c r="DK68" s="2">
        <f t="shared" si="53"/>
        <v>82.486909407665507</v>
      </c>
      <c r="DL68" s="2">
        <f t="shared" si="53"/>
        <v>83.959379790940773</v>
      </c>
      <c r="DM68" s="2">
        <f t="shared" si="53"/>
        <v>83.667537903956514</v>
      </c>
      <c r="DN68" s="2">
        <f t="shared" si="53"/>
        <v>85.692819463576683</v>
      </c>
      <c r="DO68" s="2">
        <f t="shared" si="53"/>
        <v>85.97748926343084</v>
      </c>
      <c r="DP68" s="2">
        <f t="shared" si="53"/>
        <v>87.336133796436101</v>
      </c>
      <c r="DQ68" s="2">
        <f t="shared" si="53"/>
        <v>88.05129839927514</v>
      </c>
      <c r="DR68" s="2">
        <f t="shared" si="53"/>
        <v>85.45003344947736</v>
      </c>
      <c r="DS68" s="2">
        <f t="shared" si="53"/>
        <v>85.883582457786119</v>
      </c>
      <c r="DT68" s="2">
        <f t="shared" si="53"/>
        <v>81.825243065121668</v>
      </c>
      <c r="DU68" s="2">
        <f t="shared" si="53"/>
        <v>82.386465683494023</v>
      </c>
      <c r="DV68" s="2">
        <f t="shared" si="53"/>
        <v>82.41142086982785</v>
      </c>
      <c r="DW68" s="2">
        <f t="shared" si="53"/>
        <v>83.960162186650564</v>
      </c>
      <c r="DX68" s="2">
        <f t="shared" si="53"/>
        <v>82.593353216550881</v>
      </c>
      <c r="DY68" s="2">
        <f t="shared" si="53"/>
        <v>82.417085567348721</v>
      </c>
      <c r="EA68" s="2">
        <f t="shared" si="54"/>
        <v>71.861071817640862</v>
      </c>
      <c r="EB68" s="2">
        <f t="shared" si="54"/>
        <v>75.0645785721224</v>
      </c>
      <c r="EC68" s="2">
        <f t="shared" si="54"/>
        <v>74.476505912168207</v>
      </c>
      <c r="ED68" s="2">
        <f t="shared" si="54"/>
        <v>73.199297317490533</v>
      </c>
      <c r="EE68" s="2">
        <f t="shared" si="54"/>
        <v>75.389570123456778</v>
      </c>
      <c r="EF68" s="2">
        <f t="shared" si="54"/>
        <v>76.065612839506173</v>
      </c>
      <c r="EG68" s="2">
        <f t="shared" si="54"/>
        <v>77.935721481427606</v>
      </c>
      <c r="EH68" s="2">
        <f t="shared" si="54"/>
        <v>78.367902505360291</v>
      </c>
      <c r="EI68" s="2">
        <f t="shared" si="54"/>
        <v>76.368351907768314</v>
      </c>
      <c r="EJ68" s="2">
        <f t="shared" si="54"/>
        <v>75.160915253243076</v>
      </c>
      <c r="EK68" s="2">
        <f t="shared" si="54"/>
        <v>75.433057522712588</v>
      </c>
      <c r="EL68" s="2">
        <f t="shared" si="54"/>
        <v>75.320409629629623</v>
      </c>
      <c r="EM68" s="2">
        <f t="shared" si="54"/>
        <v>78.296733333333336</v>
      </c>
      <c r="EN68" s="2">
        <f t="shared" si="54"/>
        <v>78.128393338314325</v>
      </c>
      <c r="EO68" s="2">
        <f t="shared" si="54"/>
        <v>79.72308968697466</v>
      </c>
      <c r="EQ68" s="2">
        <f t="shared" si="55"/>
        <v>73.012813355457354</v>
      </c>
      <c r="ER68" s="2">
        <f t="shared" si="55"/>
        <v>74.766107002514204</v>
      </c>
      <c r="ES68" s="2">
        <f t="shared" si="55"/>
        <v>73.993705983923661</v>
      </c>
      <c r="ET68" s="2">
        <f t="shared" si="55"/>
        <v>73.664724339236272</v>
      </c>
      <c r="EU68" s="2">
        <f t="shared" si="55"/>
        <v>74.847507506984684</v>
      </c>
      <c r="EV68" s="2">
        <f t="shared" si="55"/>
        <v>75.269828353862948</v>
      </c>
      <c r="EW68" s="2">
        <f t="shared" si="55"/>
        <v>77.209863691919196</v>
      </c>
      <c r="EX68" s="2">
        <f t="shared" si="55"/>
        <v>76.854087929798467</v>
      </c>
      <c r="EY68" s="2">
        <f t="shared" si="55"/>
        <v>75.480319344732521</v>
      </c>
      <c r="EZ68" s="2">
        <f t="shared" si="55"/>
        <v>73.924338028948313</v>
      </c>
      <c r="FA68" s="2">
        <f t="shared" si="55"/>
        <v>73.85954164918806</v>
      </c>
      <c r="FB68" s="2">
        <f t="shared" si="55"/>
        <v>74.406970820013967</v>
      </c>
      <c r="FC68" s="2">
        <f t="shared" si="55"/>
        <v>76.538230709240025</v>
      </c>
      <c r="FD68" s="2">
        <f t="shared" si="55"/>
        <v>78.149753810405741</v>
      </c>
      <c r="FE68" s="2">
        <f t="shared" si="55"/>
        <v>83.98721551506469</v>
      </c>
      <c r="FG68" s="2">
        <f t="shared" si="56"/>
        <v>2.7635339699877653E-3</v>
      </c>
      <c r="FH68" s="2">
        <f t="shared" si="56"/>
        <v>3.2654203099868862E-3</v>
      </c>
      <c r="FI68" s="2">
        <f t="shared" si="56"/>
        <v>3.590670878175958E-3</v>
      </c>
      <c r="FJ68" s="2">
        <f t="shared" si="56"/>
        <v>4.4936837911378324E-3</v>
      </c>
      <c r="FK68" s="2">
        <f t="shared" si="56"/>
        <v>4.5701921027634157E-3</v>
      </c>
      <c r="FL68" s="2">
        <f t="shared" si="56"/>
        <v>4.3109467075388144E-3</v>
      </c>
      <c r="FM68" s="2">
        <f t="shared" si="56"/>
        <v>4.4763560479121394E-3</v>
      </c>
      <c r="FN68" s="2">
        <f t="shared" si="56"/>
        <v>3.9255398955584256E-3</v>
      </c>
      <c r="FO68" s="2">
        <f t="shared" si="56"/>
        <v>4.7778861221096508E-3</v>
      </c>
      <c r="FP68" s="2">
        <f t="shared" si="56"/>
        <v>3.6271150945601789E-3</v>
      </c>
      <c r="FQ68" s="2">
        <f t="shared" si="56"/>
        <v>4.0399816361496163E-3</v>
      </c>
      <c r="FR68" s="2">
        <f t="shared" si="56"/>
        <v>4.9099292982295057E-3</v>
      </c>
      <c r="FS68" s="2">
        <f t="shared" si="56"/>
        <v>6.7190923958752331E-3</v>
      </c>
      <c r="FT68" s="2">
        <f t="shared" si="56"/>
        <v>9.162711269736154E-3</v>
      </c>
      <c r="FU68" s="2">
        <f t="shared" si="56"/>
        <v>1.3700449907098899E-2</v>
      </c>
      <c r="FW68" s="2">
        <f t="shared" si="44"/>
        <v>6.6432051551524391E-13</v>
      </c>
      <c r="FX68" s="2">
        <f t="shared" si="44"/>
        <v>3.4554121605583786E-12</v>
      </c>
      <c r="FY68" s="2">
        <f t="shared" si="44"/>
        <v>4.1803174023492788E-12</v>
      </c>
      <c r="FZ68" s="2">
        <f t="shared" si="44"/>
        <v>4.919299619241459E-12</v>
      </c>
      <c r="GA68" s="2">
        <f t="shared" si="44"/>
        <v>4.3516308855336097E-12</v>
      </c>
      <c r="GB68" s="2">
        <f t="shared" si="44"/>
        <v>4.1408582611115567E-12</v>
      </c>
      <c r="GC68" s="2">
        <f t="shared" si="44"/>
        <v>5.4404041431515068E-12</v>
      </c>
      <c r="GD68" s="2">
        <f t="shared" si="44"/>
        <v>5.7304861740171886E-12</v>
      </c>
      <c r="GE68" s="2">
        <f t="shared" si="44"/>
        <v>7.8021846454654129E-12</v>
      </c>
      <c r="GF68" s="2">
        <f t="shared" si="44"/>
        <v>5.3570763455647508E-12</v>
      </c>
      <c r="GG68" s="2">
        <f t="shared" si="44"/>
        <v>5.9908966209952769E-12</v>
      </c>
      <c r="GH68" s="2">
        <f t="shared" si="44"/>
        <v>5.7840489534468054E-12</v>
      </c>
      <c r="GI68" s="2">
        <f t="shared" si="44"/>
        <v>4.0516252956314997E-11</v>
      </c>
      <c r="GJ68" s="2">
        <f t="shared" si="44"/>
        <v>2.1227273610648527E-10</v>
      </c>
      <c r="GK68" s="2">
        <f t="shared" si="44"/>
        <v>7.2033412591056332E-10</v>
      </c>
      <c r="GM68" s="107">
        <f t="shared" si="45"/>
        <v>8.7249356355883212E-3</v>
      </c>
      <c r="GN68" s="107">
        <f t="shared" si="45"/>
        <v>7.2780431353379653E-3</v>
      </c>
      <c r="GO68" s="107">
        <f t="shared" si="45"/>
        <v>3.7732005173824433E-3</v>
      </c>
      <c r="GP68" s="107">
        <f t="shared" si="45"/>
        <v>4.8633166804693193E-3</v>
      </c>
      <c r="GQ68" s="107">
        <f t="shared" si="45"/>
        <v>4.8508098394676735E-3</v>
      </c>
      <c r="GR68" s="107">
        <f t="shared" si="45"/>
        <v>3.1746084241881301E-3</v>
      </c>
      <c r="GS68" s="107">
        <f t="shared" si="45"/>
        <v>3.1438713510706946E-3</v>
      </c>
      <c r="GT68" s="107">
        <f t="shared" si="45"/>
        <v>1.3576291050937136E-3</v>
      </c>
      <c r="GU68" s="107">
        <f t="shared" si="45"/>
        <v>1.6134421695559269E-3</v>
      </c>
      <c r="GV68" s="107">
        <f t="shared" si="45"/>
        <v>1.5116521720888599E-3</v>
      </c>
      <c r="GW68" s="107">
        <f t="shared" si="45"/>
        <v>2.2134194560574066E-3</v>
      </c>
      <c r="GX68" s="107">
        <f t="shared" si="45"/>
        <v>3.6383020397111544E-3</v>
      </c>
      <c r="GY68" s="107">
        <f t="shared" si="45"/>
        <v>3.2176297190436433E-3</v>
      </c>
      <c r="GZ68" s="107">
        <f t="shared" si="45"/>
        <v>4.7240414232906725E-3</v>
      </c>
      <c r="HA68" s="107">
        <f t="shared" si="45"/>
        <v>7.2220642195477123E-4</v>
      </c>
      <c r="HC68" s="107">
        <f t="shared" si="50"/>
        <v>2.1186128483012362E-9</v>
      </c>
      <c r="HD68" s="107">
        <f t="shared" si="46"/>
        <v>7.3039785812906279E-10</v>
      </c>
      <c r="HE68" s="107">
        <f t="shared" si="46"/>
        <v>2.3578746914550341E-11</v>
      </c>
      <c r="HF68" s="107">
        <f t="shared" si="46"/>
        <v>3.2352951015697368E-11</v>
      </c>
      <c r="HG68" s="107">
        <f t="shared" si="46"/>
        <v>2.7731805702183191E-11</v>
      </c>
      <c r="HH68" s="107">
        <f t="shared" si="46"/>
        <v>5.1642857914511558E-12</v>
      </c>
      <c r="HI68" s="107">
        <f t="shared" si="46"/>
        <v>5.7271343490420612E-12</v>
      </c>
      <c r="HJ68" s="107">
        <f t="shared" si="46"/>
        <v>2.3256529029780432E-13</v>
      </c>
      <c r="HK68" s="107">
        <f t="shared" si="46"/>
        <v>3.9278628890708674E-13</v>
      </c>
      <c r="HL68" s="107">
        <f t="shared" si="46"/>
        <v>7.1061103845723046E-13</v>
      </c>
      <c r="HM68" s="107">
        <f t="shared" si="46"/>
        <v>2.097000459737455E-12</v>
      </c>
      <c r="HN68" s="107">
        <f t="shared" si="46"/>
        <v>6.6225354305248932E-12</v>
      </c>
      <c r="HO68" s="107">
        <f t="shared" si="46"/>
        <v>4.687532293790003E-12</v>
      </c>
      <c r="HP68" s="107">
        <f t="shared" si="46"/>
        <v>3.5077466903593723E-11</v>
      </c>
      <c r="HQ68" s="107">
        <f t="shared" si="46"/>
        <v>7.3750385559455542E-15</v>
      </c>
      <c r="HS68" s="107">
        <f t="shared" si="47"/>
        <v>3.081367458922009E-29</v>
      </c>
      <c r="HT68" s="107">
        <f t="shared" si="47"/>
        <v>9.3125870682565638E-30</v>
      </c>
      <c r="HU68" s="107">
        <f t="shared" si="47"/>
        <v>6.196469587333298E-35</v>
      </c>
      <c r="HV68" s="107">
        <f t="shared" si="47"/>
        <v>3.5473313955671161E-35</v>
      </c>
      <c r="HW68" s="107">
        <f t="shared" si="47"/>
        <v>1.3082346832638764E-35</v>
      </c>
      <c r="HX68" s="107">
        <f t="shared" si="47"/>
        <v>4.6054658028695799E-38</v>
      </c>
      <c r="HY68" s="107">
        <f t="shared" si="47"/>
        <v>7.3902158709656486E-38</v>
      </c>
      <c r="HZ68" s="107">
        <f t="shared" si="47"/>
        <v>4.3850470015705213E-42</v>
      </c>
      <c r="IA68" s="107">
        <f t="shared" si="47"/>
        <v>3.5756415846884394E-42</v>
      </c>
      <c r="IB68" s="107">
        <f t="shared" si="47"/>
        <v>2.8655372361345792E-40</v>
      </c>
      <c r="IC68" s="107">
        <f t="shared" si="47"/>
        <v>7.1309244641395667E-39</v>
      </c>
      <c r="ID68" s="107">
        <f t="shared" si="47"/>
        <v>6.9675321906047796E-38</v>
      </c>
      <c r="IE68" s="107">
        <f t="shared" si="47"/>
        <v>6.6317807504946327E-38</v>
      </c>
      <c r="IF68" s="107">
        <f t="shared" si="47"/>
        <v>2.2564209582665276E-34</v>
      </c>
      <c r="IG68" s="107">
        <f t="shared" si="47"/>
        <v>4.2205219646750673E-28</v>
      </c>
      <c r="II68" s="107">
        <f t="shared" si="48"/>
        <v>7.9019442183323483E-86</v>
      </c>
      <c r="IJ68" s="107">
        <f t="shared" si="48"/>
        <v>2.2176313610809769E-84</v>
      </c>
      <c r="IK68" s="107">
        <f t="shared" si="48"/>
        <v>8.0549081657420616E-100</v>
      </c>
      <c r="IL68" s="107">
        <f t="shared" si="48"/>
        <v>4.3841423536053138E-101</v>
      </c>
      <c r="IM68" s="107">
        <f t="shared" si="48"/>
        <v>1.0356494125935163E-102</v>
      </c>
      <c r="IN68" s="107">
        <f t="shared" si="48"/>
        <v>1.5661971286852996E-110</v>
      </c>
      <c r="IO68" s="107">
        <f t="shared" si="48"/>
        <v>5.3889891071627042E-110</v>
      </c>
      <c r="IP68" s="107">
        <f t="shared" si="48"/>
        <v>1.3167648036847561E-122</v>
      </c>
      <c r="IQ68" s="107">
        <f t="shared" si="48"/>
        <v>1.0890060036542431E-124</v>
      </c>
      <c r="IR68" s="107">
        <f t="shared" si="48"/>
        <v>1.4764840766604282E-117</v>
      </c>
      <c r="IS68" s="107">
        <f t="shared" si="48"/>
        <v>8.1601190532154818E-113</v>
      </c>
      <c r="IT68" s="107">
        <f t="shared" si="48"/>
        <v>6.9545257239110454E-110</v>
      </c>
      <c r="IU68" s="107">
        <f t="shared" si="48"/>
        <v>4.8289976022976424E-109</v>
      </c>
      <c r="IV68" s="107">
        <f t="shared" si="48"/>
        <v>4.784849716049183E-99</v>
      </c>
      <c r="IW68" s="107">
        <f t="shared" si="48"/>
        <v>3.9673564015736039E-82</v>
      </c>
      <c r="IY68" s="107">
        <f t="shared" si="49"/>
        <v>8.7249377542011688E-3</v>
      </c>
      <c r="IZ68" s="107">
        <f t="shared" si="49"/>
        <v>7.2780438657358238E-3</v>
      </c>
      <c r="JA68" s="107">
        <f t="shared" si="49"/>
        <v>3.7732005409611903E-3</v>
      </c>
      <c r="JB68" s="107">
        <f t="shared" si="49"/>
        <v>4.8633167128222703E-3</v>
      </c>
      <c r="JC68" s="107">
        <f t="shared" si="49"/>
        <v>4.8508098671994791E-3</v>
      </c>
      <c r="JD68" s="107">
        <f t="shared" si="49"/>
        <v>3.1746084293524158E-3</v>
      </c>
      <c r="JE68" s="107">
        <f t="shared" si="49"/>
        <v>3.143871356797829E-3</v>
      </c>
      <c r="JF68" s="107">
        <f t="shared" si="49"/>
        <v>1.3576291053262789E-3</v>
      </c>
      <c r="JG68" s="107">
        <f t="shared" si="49"/>
        <v>1.6134421699487132E-3</v>
      </c>
      <c r="JH68" s="107">
        <f t="shared" si="49"/>
        <v>1.511652172799471E-3</v>
      </c>
      <c r="JI68" s="107">
        <f t="shared" si="49"/>
        <v>2.2134194581544071E-3</v>
      </c>
      <c r="JJ68" s="107">
        <f t="shared" si="49"/>
        <v>3.6383020463336899E-3</v>
      </c>
      <c r="JK68" s="107">
        <f t="shared" si="49"/>
        <v>3.2176297237311757E-3</v>
      </c>
      <c r="JL68" s="107">
        <f t="shared" si="49"/>
        <v>4.7240414583681395E-3</v>
      </c>
      <c r="JM68" s="107">
        <f t="shared" si="49"/>
        <v>7.222064219621463E-4</v>
      </c>
    </row>
    <row r="69" spans="2:273" x14ac:dyDescent="0.25">
      <c r="B69" s="2">
        <v>41</v>
      </c>
      <c r="C69" s="37">
        <v>88.438999999999993</v>
      </c>
      <c r="D69" s="37">
        <v>90.105999999999995</v>
      </c>
      <c r="E69" s="37">
        <v>87.272999999999996</v>
      </c>
      <c r="F69" s="37">
        <v>89.97</v>
      </c>
      <c r="G69" s="37">
        <v>90.953000000000003</v>
      </c>
      <c r="H69" s="37">
        <v>90.266000000000005</v>
      </c>
      <c r="I69" s="37">
        <v>91.438000000000002</v>
      </c>
      <c r="J69" s="37">
        <v>87.266000000000005</v>
      </c>
      <c r="K69" s="37">
        <v>87.578000000000003</v>
      </c>
      <c r="L69" s="37">
        <v>83.266000000000005</v>
      </c>
      <c r="M69" s="37">
        <v>85.444000000000003</v>
      </c>
      <c r="N69" s="37">
        <v>87.811999999999998</v>
      </c>
      <c r="O69" s="37">
        <v>86.625</v>
      </c>
      <c r="P69" s="37">
        <v>86.311999999999998</v>
      </c>
      <c r="Q69" s="37">
        <v>83.468999999999994</v>
      </c>
      <c r="S69" s="4">
        <f t="shared" si="51"/>
        <v>90.092680019690434</v>
      </c>
      <c r="T69" s="4">
        <f t="shared" si="51"/>
        <v>90.556882472245803</v>
      </c>
      <c r="U69" s="4">
        <f t="shared" si="51"/>
        <v>87.695847731730069</v>
      </c>
      <c r="V69" s="4">
        <f t="shared" si="51"/>
        <v>90.592596296540179</v>
      </c>
      <c r="W69" s="4">
        <f t="shared" si="51"/>
        <v>90.972446614489684</v>
      </c>
      <c r="X69" s="4">
        <f t="shared" si="51"/>
        <v>90.85264223624992</v>
      </c>
      <c r="Y69" s="4">
        <f t="shared" si="51"/>
        <v>91.506382636261762</v>
      </c>
      <c r="Z69" s="4">
        <f t="shared" si="51"/>
        <v>87.278853026565983</v>
      </c>
      <c r="AA69" s="4">
        <f t="shared" si="51"/>
        <v>87.968244123266814</v>
      </c>
      <c r="AB69" s="4">
        <f t="shared" si="51"/>
        <v>83.759021090255075</v>
      </c>
      <c r="AC69" s="4">
        <f t="shared" si="51"/>
        <v>85.029684943125304</v>
      </c>
      <c r="AD69" s="4">
        <f t="shared" si="51"/>
        <v>86.271745656604097</v>
      </c>
      <c r="AE69" s="4">
        <f t="shared" si="51"/>
        <v>87.328283151168492</v>
      </c>
      <c r="AF69" s="4">
        <f t="shared" si="51"/>
        <v>86.923652700538852</v>
      </c>
      <c r="AG69" s="4">
        <f t="shared" si="51"/>
        <v>83.296436905852289</v>
      </c>
      <c r="AI69" s="4">
        <f t="shared" si="52"/>
        <v>-1.6536800196904409</v>
      </c>
      <c r="AJ69" s="4">
        <f t="shared" si="52"/>
        <v>-0.45088247224580869</v>
      </c>
      <c r="AK69" s="4">
        <f t="shared" si="52"/>
        <v>-0.42284773173007295</v>
      </c>
      <c r="AL69" s="4">
        <f t="shared" si="52"/>
        <v>-0.62259629654018056</v>
      </c>
      <c r="AM69" s="4">
        <f t="shared" si="52"/>
        <v>-1.9446614489680769E-2</v>
      </c>
      <c r="AN69" s="4">
        <f t="shared" si="52"/>
        <v>-0.58664223624991507</v>
      </c>
      <c r="AO69" s="4">
        <f t="shared" si="52"/>
        <v>-6.8382636261759444E-2</v>
      </c>
      <c r="AP69" s="4">
        <f t="shared" si="52"/>
        <v>-1.2853026565977643E-2</v>
      </c>
      <c r="AQ69" s="4">
        <f t="shared" si="52"/>
        <v>-0.39024412326681102</v>
      </c>
      <c r="AR69" s="4">
        <f t="shared" si="52"/>
        <v>-0.49302109025506979</v>
      </c>
      <c r="AS69" s="4">
        <f t="shared" si="52"/>
        <v>0.41431505687469894</v>
      </c>
      <c r="AT69" s="4">
        <f t="shared" si="52"/>
        <v>1.5402543433959011</v>
      </c>
      <c r="AU69" s="4">
        <f t="shared" si="52"/>
        <v>-0.70328315116849183</v>
      </c>
      <c r="AV69" s="4">
        <f t="shared" si="52"/>
        <v>-0.61165270053885479</v>
      </c>
      <c r="AW69" s="4">
        <f t="shared" si="52"/>
        <v>0.17256309414770499</v>
      </c>
      <c r="AY69" s="2">
        <f t="shared" si="40"/>
        <v>82.680667813802415</v>
      </c>
      <c r="AZ69" s="2">
        <f t="shared" si="40"/>
        <v>84.152787504933798</v>
      </c>
      <c r="BA69" s="2">
        <f t="shared" si="40"/>
        <v>83.866308475557815</v>
      </c>
      <c r="BB69" s="2">
        <f t="shared" si="40"/>
        <v>85.89116584423482</v>
      </c>
      <c r="BC69" s="2">
        <f t="shared" si="40"/>
        <v>86.120107392392725</v>
      </c>
      <c r="BD69" s="2">
        <f t="shared" si="40"/>
        <v>87.50897166673397</v>
      </c>
      <c r="BE69" s="2">
        <f t="shared" si="40"/>
        <v>88.202409492112253</v>
      </c>
      <c r="BF69" s="2">
        <f t="shared" si="40"/>
        <v>85.659721225556112</v>
      </c>
      <c r="BG69" s="2">
        <f t="shared" si="40"/>
        <v>86.08489770276951</v>
      </c>
      <c r="BH69" s="2">
        <f t="shared" si="40"/>
        <v>82.007672328817904</v>
      </c>
      <c r="BI69" s="2">
        <f t="shared" si="40"/>
        <v>82.612620219564917</v>
      </c>
      <c r="BJ69" s="2">
        <f t="shared" si="40"/>
        <v>82.644813644812075</v>
      </c>
      <c r="BK69" s="2">
        <f t="shared" si="40"/>
        <v>84.152229360792447</v>
      </c>
      <c r="BL69" s="2">
        <f t="shared" si="40"/>
        <v>82.746768161374732</v>
      </c>
      <c r="BM69" s="2">
        <f t="shared" si="40"/>
        <v>82.587096345595228</v>
      </c>
      <c r="BO69" s="2" t="str">
        <f t="shared" si="41"/>
        <v/>
      </c>
      <c r="BP69" s="2" t="str">
        <f t="shared" si="41"/>
        <v/>
      </c>
      <c r="BQ69" s="2">
        <f t="shared" si="41"/>
        <v>87.272999999999996</v>
      </c>
      <c r="BR69" s="2">
        <f t="shared" si="41"/>
        <v>89.97</v>
      </c>
      <c r="BS69" s="2">
        <f t="shared" si="41"/>
        <v>90.953000000000003</v>
      </c>
      <c r="BT69" s="2">
        <f t="shared" si="41"/>
        <v>90.266000000000005</v>
      </c>
      <c r="BU69" s="2">
        <f t="shared" si="41"/>
        <v>91.438000000000002</v>
      </c>
      <c r="BV69" s="2">
        <f t="shared" si="41"/>
        <v>87.266000000000005</v>
      </c>
      <c r="BW69" s="2">
        <f t="shared" si="41"/>
        <v>87.578000000000003</v>
      </c>
      <c r="BX69" s="2">
        <f t="shared" si="41"/>
        <v>83.266000000000005</v>
      </c>
      <c r="BY69" s="2">
        <f t="shared" si="41"/>
        <v>85.444000000000003</v>
      </c>
      <c r="BZ69" s="2">
        <f t="shared" si="41"/>
        <v>87.811999999999998</v>
      </c>
      <c r="CA69" s="2">
        <f t="shared" si="41"/>
        <v>86.625</v>
      </c>
      <c r="CB69" s="2">
        <f t="shared" si="41"/>
        <v>86.311999999999998</v>
      </c>
      <c r="CC69" s="2">
        <f t="shared" si="41"/>
        <v>83.468999999999994</v>
      </c>
      <c r="CE69" s="2" t="str">
        <f t="shared" si="42"/>
        <v/>
      </c>
      <c r="CF69" s="2" t="str">
        <f t="shared" si="42"/>
        <v/>
      </c>
      <c r="CG69" s="2" t="str">
        <f t="shared" si="42"/>
        <v/>
      </c>
      <c r="CH69" s="2" t="str">
        <f t="shared" si="42"/>
        <v/>
      </c>
      <c r="CI69" s="2" t="str">
        <f t="shared" si="42"/>
        <v/>
      </c>
      <c r="CJ69" s="2" t="str">
        <f t="shared" si="42"/>
        <v/>
      </c>
      <c r="CK69" s="2" t="str">
        <f t="shared" si="42"/>
        <v/>
      </c>
      <c r="CL69" s="2" t="str">
        <f t="shared" si="42"/>
        <v/>
      </c>
      <c r="CM69" s="2" t="str">
        <f t="shared" si="42"/>
        <v/>
      </c>
      <c r="CN69" s="2" t="str">
        <f t="shared" si="42"/>
        <v/>
      </c>
      <c r="CO69" s="2" t="str">
        <f t="shared" si="42"/>
        <v/>
      </c>
      <c r="CP69" s="2" t="str">
        <f t="shared" si="42"/>
        <v/>
      </c>
      <c r="CQ69" s="2" t="str">
        <f t="shared" si="42"/>
        <v/>
      </c>
      <c r="CR69" s="2" t="str">
        <f t="shared" si="42"/>
        <v/>
      </c>
      <c r="CS69" s="2" t="str">
        <f t="shared" si="42"/>
        <v/>
      </c>
      <c r="CU69" s="2" t="str">
        <f t="shared" si="43"/>
        <v/>
      </c>
      <c r="CV69" s="2" t="str">
        <f t="shared" si="43"/>
        <v/>
      </c>
      <c r="CW69" s="2" t="str">
        <f t="shared" si="43"/>
        <v/>
      </c>
      <c r="CX69" s="2" t="str">
        <f t="shared" si="43"/>
        <v/>
      </c>
      <c r="CY69" s="2" t="str">
        <f t="shared" si="43"/>
        <v/>
      </c>
      <c r="CZ69" s="2" t="str">
        <f t="shared" si="43"/>
        <v/>
      </c>
      <c r="DA69" s="2" t="str">
        <f t="shared" si="43"/>
        <v/>
      </c>
      <c r="DB69" s="2" t="str">
        <f t="shared" si="43"/>
        <v/>
      </c>
      <c r="DC69" s="2" t="str">
        <f t="shared" si="43"/>
        <v/>
      </c>
      <c r="DD69" s="2" t="str">
        <f t="shared" si="43"/>
        <v/>
      </c>
      <c r="DE69" s="2" t="str">
        <f t="shared" si="43"/>
        <v/>
      </c>
      <c r="DF69" s="2" t="str">
        <f t="shared" si="43"/>
        <v/>
      </c>
      <c r="DG69" s="2" t="str">
        <f t="shared" si="43"/>
        <v/>
      </c>
      <c r="DH69" s="2" t="str">
        <f t="shared" si="43"/>
        <v/>
      </c>
      <c r="DI69" s="2" t="str">
        <f t="shared" si="43"/>
        <v/>
      </c>
      <c r="DK69" s="2">
        <f t="shared" si="53"/>
        <v>82.718720731707322</v>
      </c>
      <c r="DL69" s="2">
        <f t="shared" si="53"/>
        <v>84.190718292682931</v>
      </c>
      <c r="DM69" s="2">
        <f t="shared" si="53"/>
        <v>83.909339776502577</v>
      </c>
      <c r="DN69" s="2">
        <f t="shared" si="53"/>
        <v>85.963707641196009</v>
      </c>
      <c r="DO69" s="2">
        <f t="shared" si="53"/>
        <v>86.182627906976748</v>
      </c>
      <c r="DP69" s="2">
        <f t="shared" si="53"/>
        <v>87.571831168831153</v>
      </c>
      <c r="DQ69" s="2">
        <f t="shared" si="53"/>
        <v>88.261081546360614</v>
      </c>
      <c r="DR69" s="2">
        <f t="shared" si="53"/>
        <v>85.696480662020903</v>
      </c>
      <c r="DS69" s="2">
        <f t="shared" si="53"/>
        <v>86.144315196998122</v>
      </c>
      <c r="DT69" s="2">
        <f t="shared" si="53"/>
        <v>82.039579585662949</v>
      </c>
      <c r="DU69" s="2">
        <f t="shared" si="53"/>
        <v>82.64994943683655</v>
      </c>
      <c r="DV69" s="2">
        <f t="shared" si="53"/>
        <v>82.691051344004833</v>
      </c>
      <c r="DW69" s="2">
        <f t="shared" si="53"/>
        <v>84.202234370280877</v>
      </c>
      <c r="DX69" s="2">
        <f t="shared" si="53"/>
        <v>82.79976593174267</v>
      </c>
      <c r="DY69" s="2">
        <f t="shared" si="53"/>
        <v>82.635943757522696</v>
      </c>
      <c r="EA69" s="2">
        <f t="shared" si="54"/>
        <v>71.773266112051999</v>
      </c>
      <c r="EB69" s="2">
        <f t="shared" si="54"/>
        <v>74.956081612433238</v>
      </c>
      <c r="EC69" s="2">
        <f t="shared" si="54"/>
        <v>74.381104782143581</v>
      </c>
      <c r="ED69" s="2">
        <f t="shared" si="54"/>
        <v>73.125901273770211</v>
      </c>
      <c r="EE69" s="2">
        <f t="shared" si="54"/>
        <v>75.303309135802451</v>
      </c>
      <c r="EF69" s="2">
        <f t="shared" si="54"/>
        <v>75.976510123456791</v>
      </c>
      <c r="EG69" s="2">
        <f t="shared" si="54"/>
        <v>77.837673356336666</v>
      </c>
      <c r="EH69" s="2">
        <f t="shared" si="54"/>
        <v>78.250692920250614</v>
      </c>
      <c r="EI69" s="2">
        <f t="shared" si="54"/>
        <v>76.253878244426133</v>
      </c>
      <c r="EJ69" s="2">
        <f t="shared" si="54"/>
        <v>75.045415630005635</v>
      </c>
      <c r="EK69" s="2">
        <f t="shared" si="54"/>
        <v>75.302720872771502</v>
      </c>
      <c r="EL69" s="2">
        <f t="shared" si="54"/>
        <v>75.201207777777782</v>
      </c>
      <c r="EM69" s="2">
        <f t="shared" si="54"/>
        <v>78.156170370370376</v>
      </c>
      <c r="EN69" s="2">
        <f t="shared" si="54"/>
        <v>78.016316526475606</v>
      </c>
      <c r="EO69" s="2">
        <f t="shared" si="54"/>
        <v>79.641369178130873</v>
      </c>
      <c r="EQ69" s="2">
        <f t="shared" si="55"/>
        <v>72.907856573735657</v>
      </c>
      <c r="ER69" s="2">
        <f t="shared" si="55"/>
        <v>74.661893215050057</v>
      </c>
      <c r="ES69" s="2">
        <f t="shared" si="55"/>
        <v>73.905121716468642</v>
      </c>
      <c r="ET69" s="2">
        <f t="shared" si="55"/>
        <v>73.58395394972905</v>
      </c>
      <c r="EU69" s="2">
        <f t="shared" si="55"/>
        <v>74.768847476867975</v>
      </c>
      <c r="EV69" s="2">
        <f t="shared" si="55"/>
        <v>75.192283582689981</v>
      </c>
      <c r="EW69" s="2">
        <f t="shared" si="55"/>
        <v>77.121698582394401</v>
      </c>
      <c r="EX69" s="2">
        <f t="shared" si="55"/>
        <v>76.758410206303253</v>
      </c>
      <c r="EY69" s="2">
        <f t="shared" si="55"/>
        <v>75.378782658293773</v>
      </c>
      <c r="EZ69" s="2">
        <f t="shared" si="55"/>
        <v>73.826287218881035</v>
      </c>
      <c r="FA69" s="2">
        <f t="shared" si="55"/>
        <v>73.751932488705194</v>
      </c>
      <c r="FB69" s="2">
        <f t="shared" si="55"/>
        <v>74.300918732983661</v>
      </c>
      <c r="FC69" s="2">
        <f t="shared" si="55"/>
        <v>76.422606004510342</v>
      </c>
      <c r="FD69" s="2">
        <f t="shared" si="55"/>
        <v>78.035625004127994</v>
      </c>
      <c r="FE69" s="2">
        <f t="shared" si="55"/>
        <v>83.838659530005245</v>
      </c>
      <c r="FG69" s="2">
        <f t="shared" si="56"/>
        <v>3.4765954661696496E-3</v>
      </c>
      <c r="FH69" s="2">
        <f t="shared" si="56"/>
        <v>4.1074477601242467E-3</v>
      </c>
      <c r="FI69" s="2">
        <f t="shared" si="56"/>
        <v>4.5161880419335625E-3</v>
      </c>
      <c r="FJ69" s="2">
        <f t="shared" si="56"/>
        <v>5.6506380364247065E-3</v>
      </c>
      <c r="FK69" s="2">
        <f t="shared" si="56"/>
        <v>5.7467306451894455E-3</v>
      </c>
      <c r="FL69" s="2">
        <f t="shared" si="56"/>
        <v>5.4211092428679978E-3</v>
      </c>
      <c r="FM69" s="2">
        <f t="shared" si="56"/>
        <v>5.6288742773802393E-3</v>
      </c>
      <c r="FN69" s="2">
        <f t="shared" si="56"/>
        <v>4.936943910958746E-3</v>
      </c>
      <c r="FO69" s="2">
        <f t="shared" si="56"/>
        <v>6.0075701917861133E-3</v>
      </c>
      <c r="FP69" s="2">
        <f t="shared" si="56"/>
        <v>4.5619829673868408E-3</v>
      </c>
      <c r="FQ69" s="2">
        <f t="shared" si="56"/>
        <v>5.0807208370395188E-3</v>
      </c>
      <c r="FR69" s="2">
        <f t="shared" si="56"/>
        <v>6.1733865036515626E-3</v>
      </c>
      <c r="FS69" s="2">
        <f t="shared" si="56"/>
        <v>8.2706715315257629E-3</v>
      </c>
      <c r="FT69" s="2">
        <f t="shared" si="56"/>
        <v>1.1079404396865203E-2</v>
      </c>
      <c r="FU69" s="2">
        <f t="shared" si="56"/>
        <v>1.631197161458621E-2</v>
      </c>
      <c r="FW69" s="2">
        <f t="shared" si="44"/>
        <v>8.3632997855819739E-13</v>
      </c>
      <c r="FX69" s="2">
        <f t="shared" si="44"/>
        <v>4.3501061771456344E-12</v>
      </c>
      <c r="FY69" s="2">
        <f t="shared" si="44"/>
        <v>5.2627078071771883E-12</v>
      </c>
      <c r="FZ69" s="2">
        <f t="shared" si="44"/>
        <v>6.1930312988845496E-12</v>
      </c>
      <c r="GA69" s="2">
        <f t="shared" si="44"/>
        <v>5.4783787045404384E-12</v>
      </c>
      <c r="GB69" s="2">
        <f t="shared" si="44"/>
        <v>5.2130316915455528E-12</v>
      </c>
      <c r="GC69" s="2">
        <f t="shared" si="44"/>
        <v>6.8490630262340497E-12</v>
      </c>
      <c r="GD69" s="2">
        <f t="shared" si="44"/>
        <v>7.2142546663946597E-12</v>
      </c>
      <c r="GE69" s="2">
        <f t="shared" si="44"/>
        <v>9.822368517666822E-12</v>
      </c>
      <c r="GF69" s="2">
        <f t="shared" si="44"/>
        <v>6.7441595443435366E-12</v>
      </c>
      <c r="GG69" s="2">
        <f t="shared" si="44"/>
        <v>7.5420919955910576E-12</v>
      </c>
      <c r="GH69" s="2">
        <f t="shared" si="44"/>
        <v>7.2816862105447277E-12</v>
      </c>
      <c r="GI69" s="2">
        <f t="shared" si="44"/>
        <v>4.9950330351131827E-11</v>
      </c>
      <c r="GJ69" s="2">
        <f t="shared" si="44"/>
        <v>2.5717429095422623E-10</v>
      </c>
      <c r="GK69" s="2">
        <f t="shared" si="44"/>
        <v>8.5991805362178463E-10</v>
      </c>
      <c r="GM69" s="107">
        <f t="shared" si="45"/>
        <v>1.1732349373782881E-2</v>
      </c>
      <c r="GN69" s="107">
        <f t="shared" si="45"/>
        <v>9.9999983255205527E-3</v>
      </c>
      <c r="GO69" s="107">
        <f t="shared" si="45"/>
        <v>5.4699015595876472E-3</v>
      </c>
      <c r="GP69" s="107">
        <f t="shared" si="45"/>
        <v>7.0200870287156448E-3</v>
      </c>
      <c r="GQ69" s="107">
        <f t="shared" si="45"/>
        <v>7.0113757997904945E-3</v>
      </c>
      <c r="GR69" s="107">
        <f t="shared" si="45"/>
        <v>4.7209914827149885E-3</v>
      </c>
      <c r="GS69" s="107">
        <f t="shared" si="45"/>
        <v>4.691559350666747E-3</v>
      </c>
      <c r="GT69" s="107">
        <f t="shared" si="45"/>
        <v>2.1386168221192259E-3</v>
      </c>
      <c r="GU69" s="107">
        <f t="shared" si="45"/>
        <v>2.5489992867236155E-3</v>
      </c>
      <c r="GV69" s="107">
        <f t="shared" si="45"/>
        <v>2.3473207417840755E-3</v>
      </c>
      <c r="GW69" s="107">
        <f t="shared" si="45"/>
        <v>3.3672190072348016E-3</v>
      </c>
      <c r="GX69" s="107">
        <f t="shared" si="45"/>
        <v>5.4046701757772516E-3</v>
      </c>
      <c r="GY69" s="107">
        <f t="shared" si="45"/>
        <v>4.7620291038234924E-3</v>
      </c>
      <c r="GZ69" s="107">
        <f t="shared" si="45"/>
        <v>6.7380762768680146E-3</v>
      </c>
      <c r="HA69" s="107">
        <f t="shared" si="45"/>
        <v>1.1912146288368371E-3</v>
      </c>
      <c r="HC69" s="107">
        <f t="shared" si="50"/>
        <v>4.5657815546533806E-9</v>
      </c>
      <c r="HD69" s="107">
        <f t="shared" si="46"/>
        <v>1.6758190323475921E-9</v>
      </c>
      <c r="HE69" s="107">
        <f t="shared" si="46"/>
        <v>6.3145451957570166E-11</v>
      </c>
      <c r="HF69" s="107">
        <f t="shared" si="46"/>
        <v>8.7136497729842092E-11</v>
      </c>
      <c r="HG69" s="107">
        <f t="shared" si="46"/>
        <v>7.5190263085111125E-11</v>
      </c>
      <c r="HH69" s="107">
        <f t="shared" si="46"/>
        <v>1.5050126021530543E-11</v>
      </c>
      <c r="HI69" s="107">
        <f t="shared" si="46"/>
        <v>1.6795140060666888E-11</v>
      </c>
      <c r="HJ69" s="107">
        <f t="shared" si="46"/>
        <v>7.7965616913378983E-13</v>
      </c>
      <c r="HK69" s="107">
        <f t="shared" si="46"/>
        <v>1.3343262647931746E-12</v>
      </c>
      <c r="HL69" s="107">
        <f t="shared" si="46"/>
        <v>2.2612442708723576E-12</v>
      </c>
      <c r="HM69" s="107">
        <f t="shared" si="46"/>
        <v>6.3985047981051423E-12</v>
      </c>
      <c r="HN69" s="107">
        <f t="shared" si="46"/>
        <v>1.9398100610466401E-11</v>
      </c>
      <c r="HO69" s="107">
        <f t="shared" si="46"/>
        <v>1.3528728435152284E-11</v>
      </c>
      <c r="HP69" s="107">
        <f t="shared" si="46"/>
        <v>9.1057230107110607E-11</v>
      </c>
      <c r="HQ69" s="107">
        <f t="shared" si="46"/>
        <v>2.7384133292460907E-14</v>
      </c>
      <c r="HS69" s="107">
        <f t="shared" si="47"/>
        <v>1.2567629738364361E-28</v>
      </c>
      <c r="HT69" s="107">
        <f t="shared" si="47"/>
        <v>4.148472303519866E-29</v>
      </c>
      <c r="HU69" s="107">
        <f t="shared" si="47"/>
        <v>3.682686812702093E-34</v>
      </c>
      <c r="HV69" s="107">
        <f t="shared" si="47"/>
        <v>2.1704430737879454E-34</v>
      </c>
      <c r="HW69" s="107">
        <f t="shared" si="47"/>
        <v>8.1486042003433858E-35</v>
      </c>
      <c r="HX69" s="107">
        <f t="shared" si="47"/>
        <v>3.2753906828463612E-37</v>
      </c>
      <c r="HY69" s="107">
        <f t="shared" si="47"/>
        <v>5.3091623837574279E-37</v>
      </c>
      <c r="HZ69" s="107">
        <f t="shared" si="47"/>
        <v>3.9787278513577088E-41</v>
      </c>
      <c r="IA69" s="107">
        <f t="shared" si="47"/>
        <v>3.4037634845121089E-41</v>
      </c>
      <c r="IB69" s="107">
        <f t="shared" si="47"/>
        <v>2.3509174721669205E-39</v>
      </c>
      <c r="IC69" s="107">
        <f t="shared" si="47"/>
        <v>5.443114021965301E-38</v>
      </c>
      <c r="ID69" s="107">
        <f t="shared" si="47"/>
        <v>5.0272121021778086E-37</v>
      </c>
      <c r="IE69" s="107">
        <f t="shared" si="47"/>
        <v>4.5960110954019546E-37</v>
      </c>
      <c r="IF69" s="107">
        <f t="shared" si="47"/>
        <v>1.2673887902546546E-33</v>
      </c>
      <c r="IG69" s="107">
        <f t="shared" si="47"/>
        <v>1.6449429253018821E-27</v>
      </c>
      <c r="II69" s="107">
        <f t="shared" si="48"/>
        <v>1.864102204053204E-84</v>
      </c>
      <c r="IJ69" s="107">
        <f t="shared" si="48"/>
        <v>6.0107146690468334E-83</v>
      </c>
      <c r="IK69" s="107">
        <f t="shared" si="48"/>
        <v>4.1591893683586845E-98</v>
      </c>
      <c r="IL69" s="107">
        <f t="shared" si="48"/>
        <v>2.4417735946935147E-99</v>
      </c>
      <c r="IM69" s="107">
        <f t="shared" si="48"/>
        <v>6.0441403701731912E-101</v>
      </c>
      <c r="IN69" s="107">
        <f t="shared" si="48"/>
        <v>1.2421033577449265E-108</v>
      </c>
      <c r="IO69" s="107">
        <f t="shared" si="48"/>
        <v>4.3777403243849549E-108</v>
      </c>
      <c r="IP69" s="107">
        <f t="shared" si="48"/>
        <v>1.8031158576138684E-120</v>
      </c>
      <c r="IQ69" s="107">
        <f t="shared" si="48"/>
        <v>1.7237303067449707E-122</v>
      </c>
      <c r="IR69" s="107">
        <f t="shared" si="48"/>
        <v>1.6262115627335193E-115</v>
      </c>
      <c r="IS69" s="107">
        <f t="shared" si="48"/>
        <v>7.5589469125234238E-111</v>
      </c>
      <c r="IT69" s="107">
        <f t="shared" si="48"/>
        <v>5.6826654634145502E-108</v>
      </c>
      <c r="IU69" s="107">
        <f t="shared" si="48"/>
        <v>3.5418299825422422E-107</v>
      </c>
      <c r="IV69" s="107">
        <f t="shared" si="48"/>
        <v>2.2178490831088298E-97</v>
      </c>
      <c r="IW69" s="107">
        <f t="shared" si="48"/>
        <v>8.7703752904663848E-81</v>
      </c>
      <c r="IY69" s="107">
        <f t="shared" si="49"/>
        <v>1.1732353939564436E-2</v>
      </c>
      <c r="IZ69" s="107">
        <f t="shared" si="49"/>
        <v>1.0000000001339585E-2</v>
      </c>
      <c r="JA69" s="107">
        <f t="shared" si="49"/>
        <v>5.4699016227330987E-3</v>
      </c>
      <c r="JB69" s="107">
        <f t="shared" si="49"/>
        <v>7.0200871158521425E-3</v>
      </c>
      <c r="JC69" s="107">
        <f t="shared" si="49"/>
        <v>7.0113758749807574E-3</v>
      </c>
      <c r="JD69" s="107">
        <f t="shared" si="49"/>
        <v>4.7209914977651146E-3</v>
      </c>
      <c r="JE69" s="107">
        <f t="shared" si="49"/>
        <v>4.691559367461887E-3</v>
      </c>
      <c r="JF69" s="107">
        <f t="shared" si="49"/>
        <v>2.1386168228988821E-3</v>
      </c>
      <c r="JG69" s="107">
        <f t="shared" si="49"/>
        <v>2.5489992880579418E-3</v>
      </c>
      <c r="JH69" s="107">
        <f t="shared" si="49"/>
        <v>2.3473207440453197E-3</v>
      </c>
      <c r="JI69" s="107">
        <f t="shared" si="49"/>
        <v>3.3672190136333066E-3</v>
      </c>
      <c r="JJ69" s="107">
        <f t="shared" si="49"/>
        <v>5.4046701951753519E-3</v>
      </c>
      <c r="JK69" s="107">
        <f t="shared" si="49"/>
        <v>4.7620291173522209E-3</v>
      </c>
      <c r="JL69" s="107">
        <f t="shared" si="49"/>
        <v>6.7380763679252449E-3</v>
      </c>
      <c r="JM69" s="107">
        <f t="shared" si="49"/>
        <v>1.1912146288642212E-3</v>
      </c>
    </row>
    <row r="70" spans="2:273" x14ac:dyDescent="0.25">
      <c r="B70" s="2">
        <v>42</v>
      </c>
      <c r="C70" s="37">
        <v>92.242000000000004</v>
      </c>
      <c r="D70" s="37">
        <v>92.484999999999999</v>
      </c>
      <c r="E70" s="37">
        <v>88.561000000000007</v>
      </c>
      <c r="F70" s="37">
        <v>91.954999999999998</v>
      </c>
      <c r="G70" s="37">
        <v>94.031000000000006</v>
      </c>
      <c r="H70" s="37">
        <v>92.828000000000003</v>
      </c>
      <c r="I70" s="37">
        <v>93.296999999999997</v>
      </c>
      <c r="J70" s="37">
        <v>87.75</v>
      </c>
      <c r="K70" s="37">
        <v>89.031000000000006</v>
      </c>
      <c r="L70" s="37">
        <v>85.061999999999998</v>
      </c>
      <c r="M70" s="37">
        <v>85.412999999999997</v>
      </c>
      <c r="N70" s="37">
        <v>89</v>
      </c>
      <c r="O70" s="37">
        <v>88.733999999999995</v>
      </c>
      <c r="P70" s="37">
        <v>87.125</v>
      </c>
      <c r="Q70" s="37">
        <v>84.061999999999998</v>
      </c>
      <c r="S70" s="4">
        <f t="shared" si="51"/>
        <v>92.44886850817231</v>
      </c>
      <c r="T70" s="4">
        <f t="shared" si="51"/>
        <v>92.781903347555684</v>
      </c>
      <c r="U70" s="4">
        <f t="shared" si="51"/>
        <v>89.381056521123526</v>
      </c>
      <c r="V70" s="4">
        <f t="shared" si="51"/>
        <v>92.592568497952314</v>
      </c>
      <c r="W70" s="4">
        <f t="shared" si="51"/>
        <v>92.97319524067089</v>
      </c>
      <c r="X70" s="4">
        <f t="shared" si="51"/>
        <v>92.447047767585602</v>
      </c>
      <c r="Y70" s="4">
        <f t="shared" si="51"/>
        <v>93.07345078508267</v>
      </c>
      <c r="Z70" s="4">
        <f t="shared" si="51"/>
        <v>88.310383140470208</v>
      </c>
      <c r="AA70" s="4">
        <f t="shared" si="51"/>
        <v>89.140338820269704</v>
      </c>
      <c r="AB70" s="4">
        <f t="shared" si="51"/>
        <v>84.791599507137448</v>
      </c>
      <c r="AC70" s="4">
        <f t="shared" si="51"/>
        <v>86.352509705398248</v>
      </c>
      <c r="AD70" s="4">
        <f t="shared" si="51"/>
        <v>88.01908160738553</v>
      </c>
      <c r="AE70" s="4">
        <f t="shared" si="51"/>
        <v>88.84469162630549</v>
      </c>
      <c r="AF70" s="4">
        <f t="shared" si="51"/>
        <v>88.615302342374889</v>
      </c>
      <c r="AG70" s="4">
        <f t="shared" si="51"/>
        <v>83.896689724190168</v>
      </c>
      <c r="AI70" s="4">
        <f t="shared" si="52"/>
        <v>-0.20686850817230606</v>
      </c>
      <c r="AJ70" s="4">
        <f t="shared" si="52"/>
        <v>-0.29690334755568415</v>
      </c>
      <c r="AK70" s="4">
        <f t="shared" si="52"/>
        <v>-0.82005652112351868</v>
      </c>
      <c r="AL70" s="4">
        <f t="shared" si="52"/>
        <v>-0.63756849795231574</v>
      </c>
      <c r="AM70" s="4">
        <f t="shared" si="52"/>
        <v>1.057804759329116</v>
      </c>
      <c r="AN70" s="4">
        <f t="shared" si="52"/>
        <v>0.38095223241440124</v>
      </c>
      <c r="AO70" s="4">
        <f t="shared" si="52"/>
        <v>0.22354921491732682</v>
      </c>
      <c r="AP70" s="4">
        <f t="shared" si="52"/>
        <v>-0.56038314047020776</v>
      </c>
      <c r="AQ70" s="4">
        <f t="shared" si="52"/>
        <v>-0.10933882026969854</v>
      </c>
      <c r="AR70" s="4">
        <f t="shared" si="52"/>
        <v>0.27040049286254941</v>
      </c>
      <c r="AS70" s="4">
        <f t="shared" si="52"/>
        <v>-0.93950970539825107</v>
      </c>
      <c r="AT70" s="4">
        <f t="shared" si="52"/>
        <v>0.98091839261446978</v>
      </c>
      <c r="AU70" s="4">
        <f t="shared" si="52"/>
        <v>-0.11069162630549556</v>
      </c>
      <c r="AV70" s="4">
        <f t="shared" si="52"/>
        <v>-1.4903023423748891</v>
      </c>
      <c r="AW70" s="4">
        <f t="shared" si="52"/>
        <v>0.16531027580982993</v>
      </c>
      <c r="AY70" s="2">
        <f t="shared" si="40"/>
        <v>82.901271721893139</v>
      </c>
      <c r="AZ70" s="2">
        <f t="shared" si="40"/>
        <v>84.372600081071553</v>
      </c>
      <c r="BA70" s="2">
        <f t="shared" si="40"/>
        <v>84.095116781322403</v>
      </c>
      <c r="BB70" s="2">
        <f t="shared" si="40"/>
        <v>86.140958961088373</v>
      </c>
      <c r="BC70" s="2">
        <f t="shared" si="40"/>
        <v>86.307069770273714</v>
      </c>
      <c r="BD70" s="2">
        <f t="shared" si="40"/>
        <v>87.726290460936625</v>
      </c>
      <c r="BE70" s="2">
        <f t="shared" si="40"/>
        <v>88.394930229865267</v>
      </c>
      <c r="BF70" s="2">
        <f t="shared" si="40"/>
        <v>85.894452236512592</v>
      </c>
      <c r="BG70" s="2">
        <f t="shared" si="40"/>
        <v>86.327528608030178</v>
      </c>
      <c r="BH70" s="2">
        <f t="shared" si="40"/>
        <v>82.211902562982445</v>
      </c>
      <c r="BI70" s="2">
        <f t="shared" si="40"/>
        <v>82.863984567795697</v>
      </c>
      <c r="BJ70" s="2">
        <f t="shared" si="40"/>
        <v>82.909470188917311</v>
      </c>
      <c r="BK70" s="2">
        <f t="shared" si="40"/>
        <v>84.378882506609273</v>
      </c>
      <c r="BL70" s="2">
        <f t="shared" si="40"/>
        <v>82.937855418166833</v>
      </c>
      <c r="BM70" s="2">
        <f t="shared" si="40"/>
        <v>82.790838106115231</v>
      </c>
      <c r="BO70" s="2" t="str">
        <f t="shared" si="41"/>
        <v/>
      </c>
      <c r="BP70" s="2" t="str">
        <f t="shared" si="41"/>
        <v/>
      </c>
      <c r="BQ70" s="2">
        <f t="shared" si="41"/>
        <v>88.561000000000007</v>
      </c>
      <c r="BR70" s="2" t="str">
        <f t="shared" si="41"/>
        <v/>
      </c>
      <c r="BS70" s="2" t="str">
        <f t="shared" si="41"/>
        <v/>
      </c>
      <c r="BT70" s="2">
        <f t="shared" si="41"/>
        <v>92.828000000000003</v>
      </c>
      <c r="BU70" s="2">
        <f t="shared" si="41"/>
        <v>93.296999999999997</v>
      </c>
      <c r="BV70" s="2">
        <f t="shared" si="41"/>
        <v>87.75</v>
      </c>
      <c r="BW70" s="2">
        <f t="shared" si="41"/>
        <v>89.031000000000006</v>
      </c>
      <c r="BX70" s="2">
        <f t="shared" si="41"/>
        <v>85.061999999999998</v>
      </c>
      <c r="BY70" s="2">
        <f t="shared" si="41"/>
        <v>85.412999999999997</v>
      </c>
      <c r="BZ70" s="2">
        <f t="shared" si="41"/>
        <v>89</v>
      </c>
      <c r="CA70" s="2">
        <f t="shared" si="41"/>
        <v>88.733999999999995</v>
      </c>
      <c r="CB70" s="2">
        <f t="shared" si="41"/>
        <v>87.125</v>
      </c>
      <c r="CC70" s="2">
        <f t="shared" si="41"/>
        <v>84.061999999999998</v>
      </c>
      <c r="CE70" s="2" t="str">
        <f t="shared" si="42"/>
        <v/>
      </c>
      <c r="CF70" s="2" t="str">
        <f t="shared" si="42"/>
        <v/>
      </c>
      <c r="CG70" s="2" t="str">
        <f t="shared" si="42"/>
        <v/>
      </c>
      <c r="CH70" s="2" t="str">
        <f t="shared" si="42"/>
        <v/>
      </c>
      <c r="CI70" s="2" t="str">
        <f t="shared" si="42"/>
        <v/>
      </c>
      <c r="CJ70" s="2" t="str">
        <f t="shared" si="42"/>
        <v/>
      </c>
      <c r="CK70" s="2" t="str">
        <f t="shared" si="42"/>
        <v/>
      </c>
      <c r="CL70" s="2" t="str">
        <f t="shared" si="42"/>
        <v/>
      </c>
      <c r="CM70" s="2" t="str">
        <f t="shared" si="42"/>
        <v/>
      </c>
      <c r="CN70" s="2" t="str">
        <f t="shared" si="42"/>
        <v/>
      </c>
      <c r="CO70" s="2" t="str">
        <f t="shared" si="42"/>
        <v/>
      </c>
      <c r="CP70" s="2" t="str">
        <f t="shared" si="42"/>
        <v/>
      </c>
      <c r="CQ70" s="2" t="str">
        <f t="shared" si="42"/>
        <v/>
      </c>
      <c r="CR70" s="2" t="str">
        <f t="shared" si="42"/>
        <v/>
      </c>
      <c r="CS70" s="2" t="str">
        <f t="shared" si="42"/>
        <v/>
      </c>
      <c r="CU70" s="2" t="str">
        <f t="shared" si="43"/>
        <v/>
      </c>
      <c r="CV70" s="2" t="str">
        <f t="shared" si="43"/>
        <v/>
      </c>
      <c r="CW70" s="2" t="str">
        <f t="shared" si="43"/>
        <v/>
      </c>
      <c r="CX70" s="2" t="str">
        <f t="shared" si="43"/>
        <v/>
      </c>
      <c r="CY70" s="2" t="str">
        <f t="shared" si="43"/>
        <v/>
      </c>
      <c r="CZ70" s="2" t="str">
        <f t="shared" si="43"/>
        <v/>
      </c>
      <c r="DA70" s="2" t="str">
        <f t="shared" si="43"/>
        <v/>
      </c>
      <c r="DB70" s="2" t="str">
        <f t="shared" si="43"/>
        <v/>
      </c>
      <c r="DC70" s="2" t="str">
        <f t="shared" si="43"/>
        <v/>
      </c>
      <c r="DD70" s="2" t="str">
        <f t="shared" si="43"/>
        <v/>
      </c>
      <c r="DE70" s="2" t="str">
        <f t="shared" si="43"/>
        <v/>
      </c>
      <c r="DF70" s="2" t="str">
        <f t="shared" si="43"/>
        <v/>
      </c>
      <c r="DG70" s="2" t="str">
        <f t="shared" si="43"/>
        <v/>
      </c>
      <c r="DH70" s="2" t="str">
        <f t="shared" si="43"/>
        <v/>
      </c>
      <c r="DI70" s="2" t="str">
        <f t="shared" si="43"/>
        <v/>
      </c>
      <c r="DK70" s="2">
        <f t="shared" si="53"/>
        <v>82.950532055749136</v>
      </c>
      <c r="DL70" s="2">
        <f t="shared" si="53"/>
        <v>84.422056794425089</v>
      </c>
      <c r="DM70" s="2">
        <f t="shared" si="53"/>
        <v>84.15114164904864</v>
      </c>
      <c r="DN70" s="2">
        <f t="shared" si="53"/>
        <v>86.234595818815322</v>
      </c>
      <c r="DO70" s="2">
        <f t="shared" si="53"/>
        <v>86.387766550522656</v>
      </c>
      <c r="DP70" s="2">
        <f t="shared" si="53"/>
        <v>87.807528541226191</v>
      </c>
      <c r="DQ70" s="2">
        <f t="shared" si="53"/>
        <v>88.470864693446089</v>
      </c>
      <c r="DR70" s="2">
        <f t="shared" si="53"/>
        <v>85.942927874564461</v>
      </c>
      <c r="DS70" s="2">
        <f t="shared" si="53"/>
        <v>86.405047936210124</v>
      </c>
      <c r="DT70" s="2">
        <f t="shared" si="53"/>
        <v>82.25391610620423</v>
      </c>
      <c r="DU70" s="2">
        <f t="shared" si="53"/>
        <v>82.913433190179063</v>
      </c>
      <c r="DV70" s="2">
        <f t="shared" si="53"/>
        <v>82.970681818181816</v>
      </c>
      <c r="DW70" s="2">
        <f t="shared" si="53"/>
        <v>84.444306553911204</v>
      </c>
      <c r="DX70" s="2">
        <f t="shared" si="53"/>
        <v>83.006178646934458</v>
      </c>
      <c r="DY70" s="2">
        <f t="shared" si="53"/>
        <v>82.854801947696686</v>
      </c>
      <c r="EA70" s="2">
        <f t="shared" si="54"/>
        <v>71.685460406463136</v>
      </c>
      <c r="EB70" s="2">
        <f t="shared" si="54"/>
        <v>74.847584652744061</v>
      </c>
      <c r="EC70" s="2">
        <f t="shared" si="54"/>
        <v>74.285703652118954</v>
      </c>
      <c r="ED70" s="2">
        <f t="shared" si="54"/>
        <v>73.052505230049888</v>
      </c>
      <c r="EE70" s="2">
        <f t="shared" si="54"/>
        <v>75.217048148148137</v>
      </c>
      <c r="EF70" s="2">
        <f t="shared" si="54"/>
        <v>75.887407407407409</v>
      </c>
      <c r="EG70" s="2">
        <f t="shared" si="54"/>
        <v>77.739625231245725</v>
      </c>
      <c r="EH70" s="2">
        <f t="shared" si="54"/>
        <v>78.133483335140951</v>
      </c>
      <c r="EI70" s="2">
        <f t="shared" si="54"/>
        <v>76.139404581083951</v>
      </c>
      <c r="EJ70" s="2">
        <f t="shared" si="54"/>
        <v>74.929916006768181</v>
      </c>
      <c r="EK70" s="2">
        <f t="shared" si="54"/>
        <v>75.172384222830431</v>
      </c>
      <c r="EL70" s="2">
        <f t="shared" si="54"/>
        <v>75.082005925925927</v>
      </c>
      <c r="EM70" s="2">
        <f t="shared" si="54"/>
        <v>78.015607407407401</v>
      </c>
      <c r="EN70" s="2">
        <f t="shared" si="54"/>
        <v>77.904239714636901</v>
      </c>
      <c r="EO70" s="2">
        <f t="shared" si="54"/>
        <v>79.559648669287071</v>
      </c>
      <c r="EQ70" s="2">
        <f t="shared" si="55"/>
        <v>72.80289979201396</v>
      </c>
      <c r="ER70" s="2">
        <f t="shared" si="55"/>
        <v>74.557679427585924</v>
      </c>
      <c r="ES70" s="2">
        <f t="shared" si="55"/>
        <v>73.816537449013637</v>
      </c>
      <c r="ET70" s="2">
        <f t="shared" si="55"/>
        <v>73.503183560221828</v>
      </c>
      <c r="EU70" s="2">
        <f t="shared" si="55"/>
        <v>74.690187446751267</v>
      </c>
      <c r="EV70" s="2">
        <f t="shared" si="55"/>
        <v>75.114738811517014</v>
      </c>
      <c r="EW70" s="2">
        <f t="shared" si="55"/>
        <v>77.033533472869607</v>
      </c>
      <c r="EX70" s="2">
        <f t="shared" si="55"/>
        <v>76.662732482808053</v>
      </c>
      <c r="EY70" s="2">
        <f t="shared" si="55"/>
        <v>75.27724597185501</v>
      </c>
      <c r="EZ70" s="2">
        <f t="shared" si="55"/>
        <v>73.728236408813757</v>
      </c>
      <c r="FA70" s="2">
        <f t="shared" si="55"/>
        <v>73.644323328222328</v>
      </c>
      <c r="FB70" s="2">
        <f t="shared" si="55"/>
        <v>74.19486664595334</v>
      </c>
      <c r="FC70" s="2">
        <f t="shared" si="55"/>
        <v>76.306981299780674</v>
      </c>
      <c r="FD70" s="2">
        <f t="shared" si="55"/>
        <v>77.921496197850246</v>
      </c>
      <c r="FE70" s="2">
        <f t="shared" si="55"/>
        <v>83.690103544945799</v>
      </c>
      <c r="FG70" s="2">
        <f t="shared" si="56"/>
        <v>4.3728380422949483E-3</v>
      </c>
      <c r="FH70" s="2">
        <f t="shared" si="56"/>
        <v>5.1654767615477567E-3</v>
      </c>
      <c r="FI70" s="2">
        <f t="shared" si="56"/>
        <v>5.6789032317240374E-3</v>
      </c>
      <c r="FJ70" s="2">
        <f t="shared" si="56"/>
        <v>7.1033389658441892E-3</v>
      </c>
      <c r="FK70" s="2">
        <f t="shared" si="56"/>
        <v>7.2239561806657828E-3</v>
      </c>
      <c r="FL70" s="2">
        <f t="shared" si="56"/>
        <v>6.8152059339397645E-3</v>
      </c>
      <c r="FM70" s="2">
        <f t="shared" si="56"/>
        <v>7.0760198616566629E-3</v>
      </c>
      <c r="FN70" s="2">
        <f t="shared" si="56"/>
        <v>6.2073093411180464E-3</v>
      </c>
      <c r="FO70" s="2">
        <f t="shared" si="56"/>
        <v>7.5513365784893229E-3</v>
      </c>
      <c r="FP70" s="2">
        <f t="shared" si="56"/>
        <v>5.7364203496982876E-3</v>
      </c>
      <c r="FQ70" s="2">
        <f t="shared" si="56"/>
        <v>6.3878451844744943E-3</v>
      </c>
      <c r="FR70" s="2">
        <f t="shared" si="56"/>
        <v>7.7594301112640807E-3</v>
      </c>
      <c r="FS70" s="2">
        <f t="shared" si="56"/>
        <v>1.0176871822086469E-2</v>
      </c>
      <c r="FT70" s="2">
        <f t="shared" si="56"/>
        <v>1.3391620260382786E-2</v>
      </c>
      <c r="FU70" s="2">
        <f t="shared" si="56"/>
        <v>1.9411493310699812E-2</v>
      </c>
      <c r="FW70" s="2">
        <f t="shared" si="44"/>
        <v>1.0528770626519639E-12</v>
      </c>
      <c r="FX70" s="2">
        <f t="shared" si="44"/>
        <v>5.4764592104052445E-12</v>
      </c>
      <c r="FY70" s="2">
        <f t="shared" si="44"/>
        <v>6.6253565932939091E-12</v>
      </c>
      <c r="FZ70" s="2">
        <f t="shared" si="44"/>
        <v>7.7965644781898894E-12</v>
      </c>
      <c r="GA70" s="2">
        <f t="shared" si="44"/>
        <v>6.8968701665681776E-12</v>
      </c>
      <c r="GB70" s="2">
        <f t="shared" si="44"/>
        <v>6.5628180689661635E-12</v>
      </c>
      <c r="GC70" s="2">
        <f t="shared" si="44"/>
        <v>8.622459490690607E-12</v>
      </c>
      <c r="GD70" s="2">
        <f t="shared" si="44"/>
        <v>9.0822085266619144E-12</v>
      </c>
      <c r="GE70" s="2">
        <f t="shared" si="44"/>
        <v>1.2365629330866305E-11</v>
      </c>
      <c r="GF70" s="2">
        <f t="shared" si="44"/>
        <v>8.4903938315534756E-12</v>
      </c>
      <c r="GG70" s="2">
        <f t="shared" si="44"/>
        <v>9.4949312713204132E-12</v>
      </c>
      <c r="GH70" s="2">
        <f t="shared" si="44"/>
        <v>9.1670998111486372E-12</v>
      </c>
      <c r="GI70" s="2">
        <f t="shared" si="44"/>
        <v>6.158110190673046E-11</v>
      </c>
      <c r="GJ70" s="2">
        <f t="shared" si="44"/>
        <v>3.1157376656229221E-10</v>
      </c>
      <c r="GK70" s="2">
        <f t="shared" si="44"/>
        <v>1.0265500860311718E-9</v>
      </c>
      <c r="GM70" s="107">
        <f t="shared" si="45"/>
        <v>1.5625816544153289E-2</v>
      </c>
      <c r="GN70" s="107">
        <f t="shared" si="45"/>
        <v>1.3594175385118822E-2</v>
      </c>
      <c r="GO70" s="107">
        <f t="shared" si="45"/>
        <v>7.8274778547576199E-3</v>
      </c>
      <c r="GP70" s="107">
        <f t="shared" si="45"/>
        <v>9.9999998236199143E-3</v>
      </c>
      <c r="GQ70" s="107">
        <f t="shared" si="45"/>
        <v>9.9999998266872784E-3</v>
      </c>
      <c r="GR70" s="107">
        <f t="shared" si="45"/>
        <v>6.920321177866666E-3</v>
      </c>
      <c r="GS70" s="107">
        <f t="shared" si="45"/>
        <v>6.8995136110479244E-3</v>
      </c>
      <c r="GT70" s="107">
        <f t="shared" si="45"/>
        <v>3.3136207869784991E-3</v>
      </c>
      <c r="GU70" s="107">
        <f t="shared" si="45"/>
        <v>3.9583635058366186E-3</v>
      </c>
      <c r="GV70" s="107">
        <f t="shared" si="45"/>
        <v>3.5880092814250604E-3</v>
      </c>
      <c r="GW70" s="107">
        <f t="shared" si="45"/>
        <v>5.0453135812077781E-3</v>
      </c>
      <c r="GX70" s="107">
        <f t="shared" si="45"/>
        <v>7.911813793271303E-3</v>
      </c>
      <c r="GY70" s="107">
        <f t="shared" si="45"/>
        <v>6.949231310013149E-3</v>
      </c>
      <c r="GZ70" s="107">
        <f t="shared" si="45"/>
        <v>9.4930998872236275E-3</v>
      </c>
      <c r="HA70" s="107">
        <f t="shared" si="45"/>
        <v>1.9290504916177672E-3</v>
      </c>
      <c r="HC70" s="107">
        <f t="shared" si="50"/>
        <v>9.6880827884705337E-9</v>
      </c>
      <c r="HD70" s="107">
        <f t="shared" si="46"/>
        <v>3.7792672908531868E-9</v>
      </c>
      <c r="HE70" s="107">
        <f t="shared" si="46"/>
        <v>1.6562104944805688E-10</v>
      </c>
      <c r="HF70" s="107">
        <f t="shared" si="46"/>
        <v>2.297254923991636E-10</v>
      </c>
      <c r="HG70" s="107">
        <f t="shared" si="46"/>
        <v>1.9952748183268875E-10</v>
      </c>
      <c r="HH70" s="107">
        <f t="shared" si="46"/>
        <v>4.2857569867832178E-11</v>
      </c>
      <c r="HI70" s="107">
        <f t="shared" si="46"/>
        <v>4.8109018539065777E-11</v>
      </c>
      <c r="HJ70" s="107">
        <f t="shared" si="46"/>
        <v>2.545638468213824E-12</v>
      </c>
      <c r="HK70" s="107">
        <f t="shared" si="46"/>
        <v>4.4098731643655159E-12</v>
      </c>
      <c r="HL70" s="107">
        <f t="shared" si="46"/>
        <v>7.0168583661054072E-12</v>
      </c>
      <c r="HM70" s="107">
        <f t="shared" si="46"/>
        <v>1.905473676580896E-11</v>
      </c>
      <c r="HN70" s="107">
        <f t="shared" si="46"/>
        <v>5.5495021533642916E-11</v>
      </c>
      <c r="HO70" s="107">
        <f t="shared" si="46"/>
        <v>3.8172302515180493E-11</v>
      </c>
      <c r="HP70" s="107">
        <f t="shared" si="46"/>
        <v>2.3172751276587841E-10</v>
      </c>
      <c r="HQ70" s="107">
        <f t="shared" si="46"/>
        <v>9.890157070979322E-14</v>
      </c>
      <c r="HS70" s="107">
        <f t="shared" si="47"/>
        <v>5.0470239979536047E-28</v>
      </c>
      <c r="HT70" s="107">
        <f t="shared" si="47"/>
        <v>1.8165243798993956E-28</v>
      </c>
      <c r="HU70" s="107">
        <f t="shared" si="47"/>
        <v>2.1437945048913032E-33</v>
      </c>
      <c r="HV70" s="107">
        <f t="shared" si="47"/>
        <v>1.3000555316675481E-33</v>
      </c>
      <c r="HW70" s="107">
        <f t="shared" si="47"/>
        <v>4.9680183050387421E-34</v>
      </c>
      <c r="HX70" s="107">
        <f t="shared" si="47"/>
        <v>2.2764976499859913E-36</v>
      </c>
      <c r="HY70" s="107">
        <f t="shared" si="47"/>
        <v>3.7260520802976914E-36</v>
      </c>
      <c r="HZ70" s="107">
        <f t="shared" si="47"/>
        <v>3.5166670411252696E-40</v>
      </c>
      <c r="IA70" s="107">
        <f t="shared" si="47"/>
        <v>3.1528554803252511E-40</v>
      </c>
      <c r="IB70" s="107">
        <f t="shared" si="47"/>
        <v>1.8811415500832247E-38</v>
      </c>
      <c r="IC70" s="107">
        <f t="shared" si="47"/>
        <v>4.0556340999369318E-37</v>
      </c>
      <c r="ID70" s="107">
        <f t="shared" si="47"/>
        <v>3.5431683137370727E-36</v>
      </c>
      <c r="IE70" s="107">
        <f t="shared" si="47"/>
        <v>3.114350101615443E-36</v>
      </c>
      <c r="IF70" s="107">
        <f t="shared" si="47"/>
        <v>6.9794046721000263E-33</v>
      </c>
      <c r="IG70" s="107">
        <f t="shared" si="47"/>
        <v>6.3149560105060687E-27</v>
      </c>
      <c r="II70" s="107">
        <f t="shared" si="48"/>
        <v>4.2849433518484118E-83</v>
      </c>
      <c r="IJ70" s="107">
        <f t="shared" si="48"/>
        <v>1.5829650659567428E-81</v>
      </c>
      <c r="IK70" s="107">
        <f t="shared" si="48"/>
        <v>2.0744542521945817E-96</v>
      </c>
      <c r="IL70" s="107">
        <f t="shared" si="48"/>
        <v>1.3124631727216036E-97</v>
      </c>
      <c r="IM70" s="107">
        <f t="shared" si="48"/>
        <v>3.403378138922312E-99</v>
      </c>
      <c r="IN70" s="107">
        <f t="shared" si="48"/>
        <v>9.4793198429873931E-107</v>
      </c>
      <c r="IO70" s="107">
        <f t="shared" si="48"/>
        <v>3.4200470342055123E-106</v>
      </c>
      <c r="IP70" s="107">
        <f t="shared" si="48"/>
        <v>2.3632965286638868E-118</v>
      </c>
      <c r="IQ70" s="107">
        <f t="shared" si="48"/>
        <v>2.6066864769658668E-120</v>
      </c>
      <c r="IR70" s="107">
        <f t="shared" si="48"/>
        <v>1.717895132362414E-113</v>
      </c>
      <c r="IS70" s="107">
        <f t="shared" si="48"/>
        <v>6.7249929653812156E-109</v>
      </c>
      <c r="IT70" s="107">
        <f t="shared" si="48"/>
        <v>4.464914740963756E-106</v>
      </c>
      <c r="IU70" s="107">
        <f t="shared" si="48"/>
        <v>2.5019342255830105E-105</v>
      </c>
      <c r="IV70" s="107">
        <f t="shared" si="48"/>
        <v>9.9459266351269674E-96</v>
      </c>
      <c r="IW70" s="107">
        <f t="shared" si="48"/>
        <v>1.8890194190309579E-79</v>
      </c>
      <c r="IY70" s="107">
        <f t="shared" si="49"/>
        <v>1.5625826232236077E-2</v>
      </c>
      <c r="IZ70" s="107">
        <f t="shared" si="49"/>
        <v>1.3594179164386114E-2</v>
      </c>
      <c r="JA70" s="107">
        <f t="shared" si="49"/>
        <v>7.8274780203786698E-3</v>
      </c>
      <c r="JB70" s="107">
        <f t="shared" si="49"/>
        <v>1.0000000053345406E-2</v>
      </c>
      <c r="JC70" s="107">
        <f t="shared" si="49"/>
        <v>1.000000002621476E-2</v>
      </c>
      <c r="JD70" s="107">
        <f t="shared" si="49"/>
        <v>6.9203212207242359E-3</v>
      </c>
      <c r="JE70" s="107">
        <f t="shared" si="49"/>
        <v>6.8995136591569429E-3</v>
      </c>
      <c r="JF70" s="107">
        <f t="shared" si="49"/>
        <v>3.3136207895241377E-3</v>
      </c>
      <c r="JG70" s="107">
        <f t="shared" si="49"/>
        <v>3.9583635102464921E-3</v>
      </c>
      <c r="JH70" s="107">
        <f t="shared" si="49"/>
        <v>3.5880092884419189E-3</v>
      </c>
      <c r="JI70" s="107">
        <f t="shared" si="49"/>
        <v>5.0453136002625151E-3</v>
      </c>
      <c r="JJ70" s="107">
        <f t="shared" si="49"/>
        <v>7.9118138487663248E-3</v>
      </c>
      <c r="JK70" s="107">
        <f t="shared" si="49"/>
        <v>6.9492313481854511E-3</v>
      </c>
      <c r="JL70" s="107">
        <f t="shared" si="49"/>
        <v>9.4931001189511397E-3</v>
      </c>
      <c r="JM70" s="107">
        <f t="shared" si="49"/>
        <v>1.9290504917166688E-3</v>
      </c>
    </row>
    <row r="71" spans="2:273" x14ac:dyDescent="0.25">
      <c r="B71" s="2">
        <v>43</v>
      </c>
      <c r="C71" s="37">
        <v>94.545000000000002</v>
      </c>
      <c r="D71" s="37">
        <v>94.302999999999997</v>
      </c>
      <c r="E71" s="37">
        <v>90.938999999999993</v>
      </c>
      <c r="F71" s="37">
        <v>94.061000000000007</v>
      </c>
      <c r="G71" s="37">
        <v>97.061999999999998</v>
      </c>
      <c r="H71" s="37">
        <v>93.343999999999994</v>
      </c>
      <c r="I71" s="37">
        <v>94.561999999999998</v>
      </c>
      <c r="J71" s="37">
        <v>87.625</v>
      </c>
      <c r="K71" s="37">
        <v>89.108999999999995</v>
      </c>
      <c r="L71" s="37">
        <v>85.561999999999998</v>
      </c>
      <c r="M71" s="37">
        <v>87.825000000000003</v>
      </c>
      <c r="N71" s="37">
        <v>89.891000000000005</v>
      </c>
      <c r="O71" s="37">
        <v>91.108999999999995</v>
      </c>
      <c r="P71" s="37">
        <v>87.811999999999998</v>
      </c>
      <c r="Q71" s="37">
        <v>86.171999999999997</v>
      </c>
      <c r="S71" s="4">
        <f t="shared" si="51"/>
        <v>95.288470741200697</v>
      </c>
      <c r="T71" s="4">
        <f t="shared" si="51"/>
        <v>95.503288631865715</v>
      </c>
      <c r="U71" s="4">
        <f t="shared" si="51"/>
        <v>91.51450103547721</v>
      </c>
      <c r="V71" s="4">
        <f t="shared" si="51"/>
        <v>95.111363880079324</v>
      </c>
      <c r="W71" s="4">
        <f t="shared" si="51"/>
        <v>95.514798832187466</v>
      </c>
      <c r="X71" s="4">
        <f t="shared" si="51"/>
        <v>94.500302739275185</v>
      </c>
      <c r="Y71" s="4">
        <f t="shared" si="51"/>
        <v>95.103346811916452</v>
      </c>
      <c r="Z71" s="4">
        <f t="shared" si="51"/>
        <v>89.667027604333754</v>
      </c>
      <c r="AA71" s="4">
        <f t="shared" si="51"/>
        <v>90.688810619940327</v>
      </c>
      <c r="AB71" s="4">
        <f t="shared" si="51"/>
        <v>86.149141650968716</v>
      </c>
      <c r="AC71" s="4">
        <f t="shared" si="51"/>
        <v>88.064822709558911</v>
      </c>
      <c r="AD71" s="4">
        <f t="shared" si="51"/>
        <v>90.254437520201606</v>
      </c>
      <c r="AE71" s="4">
        <f t="shared" si="51"/>
        <v>90.785487514540122</v>
      </c>
      <c r="AF71" s="4">
        <f t="shared" si="51"/>
        <v>90.739279388762313</v>
      </c>
      <c r="AG71" s="4">
        <f t="shared" si="51"/>
        <v>84.681178526471726</v>
      </c>
      <c r="AI71" s="4">
        <f t="shared" si="52"/>
        <v>-0.74347074120069578</v>
      </c>
      <c r="AJ71" s="4">
        <f t="shared" si="52"/>
        <v>-1.2002886318657175</v>
      </c>
      <c r="AK71" s="4">
        <f t="shared" si="52"/>
        <v>-0.57550103547721676</v>
      </c>
      <c r="AL71" s="4">
        <f t="shared" si="52"/>
        <v>-1.0503638800793169</v>
      </c>
      <c r="AM71" s="4">
        <f t="shared" si="52"/>
        <v>1.5472011678125313</v>
      </c>
      <c r="AN71" s="4">
        <f t="shared" si="52"/>
        <v>-1.1563027392751906</v>
      </c>
      <c r="AO71" s="4">
        <f t="shared" si="52"/>
        <v>-0.54134681191645484</v>
      </c>
      <c r="AP71" s="4">
        <f t="shared" si="52"/>
        <v>-2.0420276043337537</v>
      </c>
      <c r="AQ71" s="4">
        <f t="shared" si="52"/>
        <v>-1.5798106199403321</v>
      </c>
      <c r="AR71" s="4">
        <f t="shared" si="52"/>
        <v>-0.58714165096871795</v>
      </c>
      <c r="AS71" s="4">
        <f t="shared" si="52"/>
        <v>-0.23982270955890783</v>
      </c>
      <c r="AT71" s="4">
        <f t="shared" si="52"/>
        <v>-0.36343752020160025</v>
      </c>
      <c r="AU71" s="4">
        <f t="shared" si="52"/>
        <v>0.32351248545987232</v>
      </c>
      <c r="AV71" s="4">
        <f t="shared" si="52"/>
        <v>-2.9272793887623152</v>
      </c>
      <c r="AW71" s="4">
        <f t="shared" si="52"/>
        <v>1.4908214735282712</v>
      </c>
      <c r="AY71" s="2">
        <f t="shared" si="40"/>
        <v>83.118640903789668</v>
      </c>
      <c r="AZ71" s="2">
        <f t="shared" si="40"/>
        <v>84.589009164667843</v>
      </c>
      <c r="BA71" s="2">
        <f t="shared" si="40"/>
        <v>84.320108718433303</v>
      </c>
      <c r="BB71" s="2">
        <f t="shared" si="40"/>
        <v>86.384745456203419</v>
      </c>
      <c r="BC71" s="2">
        <f t="shared" si="40"/>
        <v>86.488858471383111</v>
      </c>
      <c r="BD71" s="2">
        <f t="shared" si="40"/>
        <v>87.938351562894127</v>
      </c>
      <c r="BE71" s="2">
        <f t="shared" si="40"/>
        <v>88.582489639604205</v>
      </c>
      <c r="BF71" s="2">
        <f t="shared" si="40"/>
        <v>86.125608551610568</v>
      </c>
      <c r="BG71" s="2">
        <f t="shared" si="40"/>
        <v>86.564820098968283</v>
      </c>
      <c r="BH71" s="2">
        <f t="shared" si="40"/>
        <v>82.413060700347359</v>
      </c>
      <c r="BI71" s="2">
        <f t="shared" si="40"/>
        <v>83.111605806199208</v>
      </c>
      <c r="BJ71" s="2">
        <f t="shared" si="40"/>
        <v>83.169517731210135</v>
      </c>
      <c r="BK71" s="2">
        <f t="shared" si="40"/>
        <v>84.601122201656722</v>
      </c>
      <c r="BL71" s="2">
        <f t="shared" si="40"/>
        <v>83.12489701687575</v>
      </c>
      <c r="BM71" s="2">
        <f t="shared" si="40"/>
        <v>82.990648539069213</v>
      </c>
      <c r="BO71" s="2" t="str">
        <f t="shared" si="41"/>
        <v/>
      </c>
      <c r="BP71" s="2" t="str">
        <f t="shared" si="41"/>
        <v/>
      </c>
      <c r="BQ71" s="2" t="str">
        <f t="shared" si="41"/>
        <v/>
      </c>
      <c r="BR71" s="2" t="str">
        <f t="shared" si="41"/>
        <v/>
      </c>
      <c r="BS71" s="2" t="str">
        <f t="shared" si="41"/>
        <v/>
      </c>
      <c r="BT71" s="2" t="str">
        <f t="shared" si="41"/>
        <v/>
      </c>
      <c r="BU71" s="2" t="str">
        <f t="shared" si="41"/>
        <v/>
      </c>
      <c r="BV71" s="2">
        <f t="shared" si="41"/>
        <v>87.625</v>
      </c>
      <c r="BW71" s="2">
        <f t="shared" si="41"/>
        <v>89.108999999999995</v>
      </c>
      <c r="BX71" s="2">
        <f t="shared" si="41"/>
        <v>85.561999999999998</v>
      </c>
      <c r="BY71" s="2">
        <f t="shared" si="41"/>
        <v>87.825000000000003</v>
      </c>
      <c r="BZ71" s="2" t="str">
        <f t="shared" si="41"/>
        <v/>
      </c>
      <c r="CA71" s="2" t="str">
        <f t="shared" si="41"/>
        <v/>
      </c>
      <c r="CB71" s="2" t="str">
        <f t="shared" si="41"/>
        <v/>
      </c>
      <c r="CC71" s="2">
        <f t="shared" si="41"/>
        <v>86.171999999999997</v>
      </c>
      <c r="CE71" s="2" t="str">
        <f t="shared" si="42"/>
        <v/>
      </c>
      <c r="CF71" s="2" t="str">
        <f t="shared" si="42"/>
        <v/>
      </c>
      <c r="CG71" s="2" t="str">
        <f t="shared" si="42"/>
        <v/>
      </c>
      <c r="CH71" s="2" t="str">
        <f t="shared" si="42"/>
        <v/>
      </c>
      <c r="CI71" s="2" t="str">
        <f t="shared" si="42"/>
        <v/>
      </c>
      <c r="CJ71" s="2" t="str">
        <f t="shared" si="42"/>
        <v/>
      </c>
      <c r="CK71" s="2" t="str">
        <f t="shared" si="42"/>
        <v/>
      </c>
      <c r="CL71" s="2" t="str">
        <f t="shared" si="42"/>
        <v/>
      </c>
      <c r="CM71" s="2" t="str">
        <f t="shared" si="42"/>
        <v/>
      </c>
      <c r="CN71" s="2" t="str">
        <f t="shared" si="42"/>
        <v/>
      </c>
      <c r="CO71" s="2" t="str">
        <f t="shared" si="42"/>
        <v/>
      </c>
      <c r="CP71" s="2" t="str">
        <f t="shared" si="42"/>
        <v/>
      </c>
      <c r="CQ71" s="2" t="str">
        <f t="shared" si="42"/>
        <v/>
      </c>
      <c r="CR71" s="2" t="str">
        <f t="shared" si="42"/>
        <v/>
      </c>
      <c r="CS71" s="2" t="str">
        <f t="shared" si="42"/>
        <v/>
      </c>
      <c r="CU71" s="2" t="str">
        <f t="shared" si="43"/>
        <v/>
      </c>
      <c r="CV71" s="2" t="str">
        <f t="shared" si="43"/>
        <v/>
      </c>
      <c r="CW71" s="2" t="str">
        <f t="shared" si="43"/>
        <v/>
      </c>
      <c r="CX71" s="2" t="str">
        <f t="shared" si="43"/>
        <v/>
      </c>
      <c r="CY71" s="2" t="str">
        <f t="shared" si="43"/>
        <v/>
      </c>
      <c r="CZ71" s="2" t="str">
        <f t="shared" si="43"/>
        <v/>
      </c>
      <c r="DA71" s="2" t="str">
        <f t="shared" si="43"/>
        <v/>
      </c>
      <c r="DB71" s="2" t="str">
        <f t="shared" si="43"/>
        <v/>
      </c>
      <c r="DC71" s="2" t="str">
        <f t="shared" si="43"/>
        <v/>
      </c>
      <c r="DD71" s="2" t="str">
        <f t="shared" si="43"/>
        <v/>
      </c>
      <c r="DE71" s="2" t="str">
        <f t="shared" si="43"/>
        <v/>
      </c>
      <c r="DF71" s="2" t="str">
        <f t="shared" si="43"/>
        <v/>
      </c>
      <c r="DG71" s="2" t="str">
        <f t="shared" si="43"/>
        <v/>
      </c>
      <c r="DH71" s="2" t="str">
        <f t="shared" si="43"/>
        <v/>
      </c>
      <c r="DI71" s="2" t="str">
        <f t="shared" si="43"/>
        <v/>
      </c>
      <c r="DK71" s="2">
        <f t="shared" si="53"/>
        <v>83.18234337979095</v>
      </c>
      <c r="DL71" s="2">
        <f t="shared" si="53"/>
        <v>84.653395296167247</v>
      </c>
      <c r="DM71" s="2">
        <f t="shared" si="53"/>
        <v>84.392943521594702</v>
      </c>
      <c r="DN71" s="2">
        <f t="shared" si="53"/>
        <v>86.505483996434634</v>
      </c>
      <c r="DO71" s="2">
        <f t="shared" si="53"/>
        <v>86.592905194068564</v>
      </c>
      <c r="DP71" s="2">
        <f t="shared" si="53"/>
        <v>88.043225913621242</v>
      </c>
      <c r="DQ71" s="2">
        <f t="shared" si="53"/>
        <v>88.680647840531563</v>
      </c>
      <c r="DR71" s="2">
        <f t="shared" si="53"/>
        <v>86.189375087108019</v>
      </c>
      <c r="DS71" s="2">
        <f t="shared" si="53"/>
        <v>86.665780675422141</v>
      </c>
      <c r="DT71" s="2">
        <f t="shared" si="53"/>
        <v>82.468252626745524</v>
      </c>
      <c r="DU71" s="2">
        <f t="shared" si="53"/>
        <v>83.176916943521576</v>
      </c>
      <c r="DV71" s="2">
        <f t="shared" si="53"/>
        <v>83.250312292358799</v>
      </c>
      <c r="DW71" s="2">
        <f t="shared" si="53"/>
        <v>84.686378737541531</v>
      </c>
      <c r="DX71" s="2">
        <f t="shared" si="53"/>
        <v>83.212591362126233</v>
      </c>
      <c r="DY71" s="2">
        <f t="shared" si="53"/>
        <v>83.073660137870661</v>
      </c>
      <c r="EA71" s="2">
        <f t="shared" si="54"/>
        <v>71.597654700874259</v>
      </c>
      <c r="EB71" s="2">
        <f t="shared" si="54"/>
        <v>74.739087693054898</v>
      </c>
      <c r="EC71" s="2">
        <f t="shared" si="54"/>
        <v>74.190302522094328</v>
      </c>
      <c r="ED71" s="2">
        <f t="shared" si="54"/>
        <v>72.979109186329566</v>
      </c>
      <c r="EE71" s="2">
        <f t="shared" si="54"/>
        <v>75.13078716049381</v>
      </c>
      <c r="EF71" s="2">
        <f t="shared" si="54"/>
        <v>75.798304691358027</v>
      </c>
      <c r="EG71" s="2">
        <f t="shared" si="54"/>
        <v>77.641577106154784</v>
      </c>
      <c r="EH71" s="2">
        <f t="shared" si="54"/>
        <v>78.016273750031289</v>
      </c>
      <c r="EI71" s="2">
        <f t="shared" si="54"/>
        <v>76.024930917741784</v>
      </c>
      <c r="EJ71" s="2">
        <f t="shared" si="54"/>
        <v>74.814416383530727</v>
      </c>
      <c r="EK71" s="2">
        <f t="shared" si="54"/>
        <v>75.042047572889345</v>
      </c>
      <c r="EL71" s="2">
        <f t="shared" si="54"/>
        <v>74.962804074074072</v>
      </c>
      <c r="EM71" s="2">
        <f t="shared" si="54"/>
        <v>77.875044444444441</v>
      </c>
      <c r="EN71" s="2">
        <f t="shared" si="54"/>
        <v>77.792162902798182</v>
      </c>
      <c r="EO71" s="2">
        <f t="shared" si="54"/>
        <v>79.47792816044327</v>
      </c>
      <c r="EQ71" s="2">
        <f t="shared" si="55"/>
        <v>72.697943010292263</v>
      </c>
      <c r="ER71" s="2">
        <f t="shared" si="55"/>
        <v>74.453465640121777</v>
      </c>
      <c r="ES71" s="2">
        <f t="shared" si="55"/>
        <v>73.727953181558618</v>
      </c>
      <c r="ET71" s="2">
        <f t="shared" si="55"/>
        <v>73.422413170714606</v>
      </c>
      <c r="EU71" s="2">
        <f t="shared" si="55"/>
        <v>74.611527416634559</v>
      </c>
      <c r="EV71" s="2">
        <f t="shared" si="55"/>
        <v>75.037194040344048</v>
      </c>
      <c r="EW71" s="2">
        <f t="shared" si="55"/>
        <v>76.945368363344812</v>
      </c>
      <c r="EX71" s="2">
        <f t="shared" si="55"/>
        <v>76.567054759312839</v>
      </c>
      <c r="EY71" s="2">
        <f t="shared" si="55"/>
        <v>75.175709285416247</v>
      </c>
      <c r="EZ71" s="2">
        <f t="shared" si="55"/>
        <v>73.630185598746479</v>
      </c>
      <c r="FA71" s="2">
        <f t="shared" si="55"/>
        <v>73.536714167739447</v>
      </c>
      <c r="FB71" s="2">
        <f t="shared" si="55"/>
        <v>74.088814558923033</v>
      </c>
      <c r="FC71" s="2">
        <f t="shared" si="55"/>
        <v>76.191356595050991</v>
      </c>
      <c r="FD71" s="2">
        <f t="shared" si="55"/>
        <v>77.807367391572498</v>
      </c>
      <c r="FE71" s="2">
        <f t="shared" si="55"/>
        <v>83.541547559886354</v>
      </c>
      <c r="FG71" s="2">
        <f t="shared" si="56"/>
        <v>5.498850920238699E-3</v>
      </c>
      <c r="FH71" s="2">
        <f t="shared" si="56"/>
        <v>6.4942640550329847E-3</v>
      </c>
      <c r="FI71" s="2">
        <f t="shared" si="56"/>
        <v>7.138818582473558E-3</v>
      </c>
      <c r="FJ71" s="2">
        <f t="shared" si="56"/>
        <v>8.9261566332894723E-3</v>
      </c>
      <c r="FK71" s="2">
        <f t="shared" si="56"/>
        <v>9.0774429626526119E-3</v>
      </c>
      <c r="FL71" s="2">
        <f t="shared" si="56"/>
        <v>8.5647223707851078E-3</v>
      </c>
      <c r="FM71" s="2">
        <f t="shared" si="56"/>
        <v>8.8918898412460503E-3</v>
      </c>
      <c r="FN71" s="2">
        <f t="shared" si="56"/>
        <v>7.8019998591740969E-3</v>
      </c>
      <c r="FO71" s="2">
        <f t="shared" si="56"/>
        <v>9.4880182259649906E-3</v>
      </c>
      <c r="FP71" s="2">
        <f t="shared" si="56"/>
        <v>7.2110147946296606E-3</v>
      </c>
      <c r="FQ71" s="2">
        <f t="shared" si="56"/>
        <v>8.0285416186466011E-3</v>
      </c>
      <c r="FR71" s="2">
        <f t="shared" si="56"/>
        <v>9.7489569856862093E-3</v>
      </c>
      <c r="FS71" s="2">
        <f t="shared" si="56"/>
        <v>1.2516862642226357E-2</v>
      </c>
      <c r="FT71" s="2">
        <f t="shared" si="56"/>
        <v>1.6178489562999766E-2</v>
      </c>
      <c r="FU71" s="2">
        <f t="shared" si="56"/>
        <v>2.3086148884955516E-2</v>
      </c>
      <c r="FW71" s="2">
        <f t="shared" si="44"/>
        <v>1.3254936896673947E-12</v>
      </c>
      <c r="FX71" s="2">
        <f t="shared" si="44"/>
        <v>6.8944536666236481E-12</v>
      </c>
      <c r="FY71" s="2">
        <f t="shared" si="44"/>
        <v>8.3408297774814194E-12</v>
      </c>
      <c r="FZ71" s="2">
        <f t="shared" si="44"/>
        <v>9.8152931462651601E-12</v>
      </c>
      <c r="GA71" s="2">
        <f t="shared" si="44"/>
        <v>8.682645114522236E-12</v>
      </c>
      <c r="GB71" s="2">
        <f t="shared" si="44"/>
        <v>8.2620984399893799E-12</v>
      </c>
      <c r="GC71" s="2">
        <f t="shared" si="44"/>
        <v>1.085503336497195E-11</v>
      </c>
      <c r="GD71" s="2">
        <f t="shared" si="44"/>
        <v>1.143382310940145E-11</v>
      </c>
      <c r="GE71" s="2">
        <f t="shared" si="44"/>
        <v>1.556740499740504E-11</v>
      </c>
      <c r="GF71" s="2">
        <f t="shared" si="44"/>
        <v>1.0688772550659607E-11</v>
      </c>
      <c r="GG71" s="2">
        <f t="shared" si="44"/>
        <v>1.1953410260675054E-11</v>
      </c>
      <c r="GH71" s="2">
        <f t="shared" si="44"/>
        <v>1.1540694904681169E-11</v>
      </c>
      <c r="GI71" s="2">
        <f t="shared" si="44"/>
        <v>7.5920060695873862E-11</v>
      </c>
      <c r="GJ71" s="2">
        <f t="shared" si="44"/>
        <v>3.7748023586842641E-10</v>
      </c>
      <c r="GK71" s="2">
        <f t="shared" si="44"/>
        <v>1.225471514010189E-9</v>
      </c>
      <c r="GM71" s="107">
        <f t="shared" si="45"/>
        <v>2.0613699194106241E-2</v>
      </c>
      <c r="GN71" s="107">
        <f t="shared" si="45"/>
        <v>1.8285069361713879E-2</v>
      </c>
      <c r="GO71" s="107">
        <f t="shared" si="45"/>
        <v>1.1057678610218545E-2</v>
      </c>
      <c r="GP71" s="107">
        <f t="shared" si="45"/>
        <v>1.4058359451729363E-2</v>
      </c>
      <c r="GQ71" s="107">
        <f t="shared" si="45"/>
        <v>1.4074546149578733E-2</v>
      </c>
      <c r="GR71" s="107">
        <f t="shared" si="45"/>
        <v>1.0000000166014088E-2</v>
      </c>
      <c r="GS71" s="107">
        <f t="shared" si="45"/>
        <v>1.0000000163753816E-2</v>
      </c>
      <c r="GT71" s="107">
        <f t="shared" si="45"/>
        <v>5.0503666432463387E-3</v>
      </c>
      <c r="GU71" s="107">
        <f t="shared" si="45"/>
        <v>6.0426406200921592E-3</v>
      </c>
      <c r="GV71" s="107">
        <f t="shared" si="45"/>
        <v>5.399154566564944E-3</v>
      </c>
      <c r="GW71" s="107">
        <f t="shared" si="45"/>
        <v>7.4463792417199803E-3</v>
      </c>
      <c r="GX71" s="107">
        <f t="shared" si="45"/>
        <v>1.1414368172175953E-2</v>
      </c>
      <c r="GY71" s="107">
        <f t="shared" si="45"/>
        <v>9.9999999284208097E-3</v>
      </c>
      <c r="GZ71" s="107">
        <f t="shared" si="45"/>
        <v>1.321162836598797E-2</v>
      </c>
      <c r="HA71" s="107">
        <f t="shared" si="45"/>
        <v>3.0672982574189217E-3</v>
      </c>
      <c r="HC71" s="107">
        <f t="shared" si="50"/>
        <v>2.0240737973840014E-8</v>
      </c>
      <c r="HD71" s="107">
        <f t="shared" si="46"/>
        <v>8.3773791642433789E-9</v>
      </c>
      <c r="HE71" s="107">
        <f t="shared" si="46"/>
        <v>4.2545032228404186E-10</v>
      </c>
      <c r="HF71" s="107">
        <f t="shared" si="46"/>
        <v>5.9285624582116161E-10</v>
      </c>
      <c r="HG71" s="107">
        <f t="shared" si="46"/>
        <v>5.1821471473138822E-10</v>
      </c>
      <c r="HH71" s="107">
        <f t="shared" si="46"/>
        <v>1.1925616660250968E-10</v>
      </c>
      <c r="HI71" s="107">
        <f t="shared" si="46"/>
        <v>1.3460915298095487E-10</v>
      </c>
      <c r="HJ71" s="107">
        <f t="shared" si="46"/>
        <v>8.095327381255566E-12</v>
      </c>
      <c r="HK71" s="107">
        <f t="shared" si="46"/>
        <v>1.4179405750165211E-11</v>
      </c>
      <c r="HL71" s="107">
        <f t="shared" si="46"/>
        <v>2.1233725104183168E-11</v>
      </c>
      <c r="HM71" s="107">
        <f t="shared" si="46"/>
        <v>5.5383510348124025E-11</v>
      </c>
      <c r="HN71" s="107">
        <f t="shared" si="46"/>
        <v>1.550663195027202E-10</v>
      </c>
      <c r="HO71" s="107">
        <f t="shared" si="46"/>
        <v>1.0529953191659943E-10</v>
      </c>
      <c r="HP71" s="107">
        <f t="shared" si="46"/>
        <v>5.781294632342667E-10</v>
      </c>
      <c r="HQ71" s="107">
        <f t="shared" si="46"/>
        <v>3.4744399542631434E-13</v>
      </c>
      <c r="HS71" s="107">
        <f t="shared" si="47"/>
        <v>1.9956786768845846E-27</v>
      </c>
      <c r="HT71" s="107">
        <f t="shared" si="47"/>
        <v>7.8186318302816023E-28</v>
      </c>
      <c r="HU71" s="107">
        <f t="shared" si="47"/>
        <v>1.2223646567816456E-32</v>
      </c>
      <c r="HV71" s="107">
        <f t="shared" si="47"/>
        <v>7.6233116489756213E-33</v>
      </c>
      <c r="HW71" s="107">
        <f t="shared" si="47"/>
        <v>2.9647422293153378E-33</v>
      </c>
      <c r="HX71" s="107">
        <f t="shared" si="47"/>
        <v>1.546276840269573E-35</v>
      </c>
      <c r="HY71" s="107">
        <f t="shared" si="47"/>
        <v>2.5546258692308139E-35</v>
      </c>
      <c r="HZ71" s="107">
        <f t="shared" si="47"/>
        <v>3.0278668126661849E-39</v>
      </c>
      <c r="IA71" s="107">
        <f t="shared" si="47"/>
        <v>2.841774420573537E-39</v>
      </c>
      <c r="IB71" s="107">
        <f t="shared" si="47"/>
        <v>1.4681140284575946E-37</v>
      </c>
      <c r="IC71" s="107">
        <f t="shared" si="47"/>
        <v>2.9497234285690456E-36</v>
      </c>
      <c r="ID71" s="107">
        <f t="shared" si="47"/>
        <v>2.4393502315278171E-35</v>
      </c>
      <c r="IE71" s="107">
        <f t="shared" si="47"/>
        <v>2.0634341401662551E-35</v>
      </c>
      <c r="IF71" s="107">
        <f t="shared" si="47"/>
        <v>3.7683130755889176E-32</v>
      </c>
      <c r="IG71" s="107">
        <f t="shared" si="47"/>
        <v>2.3879532890371146E-26</v>
      </c>
      <c r="II71" s="107">
        <f t="shared" si="48"/>
        <v>9.5975534173521066E-82</v>
      </c>
      <c r="IJ71" s="107">
        <f t="shared" si="48"/>
        <v>4.0506581301091911E-80</v>
      </c>
      <c r="IK71" s="107">
        <f t="shared" si="48"/>
        <v>9.9941690945765333E-95</v>
      </c>
      <c r="IL71" s="107">
        <f t="shared" si="48"/>
        <v>6.8081710028319255E-96</v>
      </c>
      <c r="IM71" s="107">
        <f t="shared" si="48"/>
        <v>1.8490146520724966E-97</v>
      </c>
      <c r="IN71" s="107">
        <f t="shared" si="48"/>
        <v>6.9615403624015872E-105</v>
      </c>
      <c r="IO71" s="107">
        <f t="shared" si="48"/>
        <v>2.5695328180534934E-104</v>
      </c>
      <c r="IP71" s="107">
        <f t="shared" si="48"/>
        <v>2.9647807696723373E-116</v>
      </c>
      <c r="IQ71" s="107">
        <f t="shared" si="48"/>
        <v>3.7660784669504256E-118</v>
      </c>
      <c r="IR71" s="107">
        <f t="shared" si="48"/>
        <v>1.7405567917566554E-111</v>
      </c>
      <c r="IS71" s="107">
        <f t="shared" si="48"/>
        <v>5.7463058424327609E-107</v>
      </c>
      <c r="IT71" s="107">
        <f t="shared" si="48"/>
        <v>3.3732721482854697E-104</v>
      </c>
      <c r="IU71" s="107">
        <f t="shared" si="48"/>
        <v>1.7021667952800379E-103</v>
      </c>
      <c r="IV71" s="107">
        <f t="shared" si="48"/>
        <v>4.3152766794659412E-94</v>
      </c>
      <c r="IW71" s="107">
        <f t="shared" si="48"/>
        <v>3.9642083449925895E-78</v>
      </c>
      <c r="IY71" s="107">
        <f t="shared" si="49"/>
        <v>2.0613719434844215E-2</v>
      </c>
      <c r="IZ71" s="107">
        <f t="shared" si="49"/>
        <v>1.8285077739093044E-2</v>
      </c>
      <c r="JA71" s="107">
        <f t="shared" si="49"/>
        <v>1.1057679035668868E-2</v>
      </c>
      <c r="JB71" s="107">
        <f t="shared" si="49"/>
        <v>1.4058360044585608E-2</v>
      </c>
      <c r="JC71" s="107">
        <f t="shared" si="49"/>
        <v>1.4074546667793448E-2</v>
      </c>
      <c r="JD71" s="107">
        <f t="shared" si="49"/>
        <v>1.0000000285270256E-2</v>
      </c>
      <c r="JE71" s="107">
        <f t="shared" si="49"/>
        <v>1.000000029836297E-2</v>
      </c>
      <c r="JF71" s="107">
        <f t="shared" si="49"/>
        <v>5.0503666513416661E-3</v>
      </c>
      <c r="JG71" s="107">
        <f t="shared" si="49"/>
        <v>6.0426406342715651E-3</v>
      </c>
      <c r="JH71" s="107">
        <f t="shared" si="49"/>
        <v>5.3991545877986689E-3</v>
      </c>
      <c r="JI71" s="107">
        <f t="shared" si="49"/>
        <v>7.4463792971034906E-3</v>
      </c>
      <c r="JJ71" s="107">
        <f t="shared" si="49"/>
        <v>1.1414368327242273E-2</v>
      </c>
      <c r="JK71" s="107">
        <f t="shared" si="49"/>
        <v>1.0000000033720341E-2</v>
      </c>
      <c r="JL71" s="107">
        <f t="shared" si="49"/>
        <v>1.3211628944117433E-2</v>
      </c>
      <c r="JM71" s="107">
        <f t="shared" si="49"/>
        <v>3.0672982577663655E-3</v>
      </c>
    </row>
    <row r="72" spans="2:273" x14ac:dyDescent="0.25">
      <c r="B72" s="2">
        <v>44</v>
      </c>
      <c r="C72" s="37">
        <v>97.817999999999998</v>
      </c>
      <c r="D72" s="37">
        <v>97.167000000000002</v>
      </c>
      <c r="E72" s="37">
        <v>93.847999999999999</v>
      </c>
      <c r="F72" s="37">
        <v>95.379000000000005</v>
      </c>
      <c r="G72" s="37">
        <v>98.766000000000005</v>
      </c>
      <c r="H72" s="37">
        <v>95.406000000000006</v>
      </c>
      <c r="I72" s="37">
        <v>96</v>
      </c>
      <c r="J72" s="37">
        <v>90.343999999999994</v>
      </c>
      <c r="K72" s="37">
        <v>91.406000000000006</v>
      </c>
      <c r="L72" s="37">
        <v>86.375</v>
      </c>
      <c r="M72" s="37">
        <v>89.825000000000003</v>
      </c>
      <c r="N72" s="37">
        <v>92.766000000000005</v>
      </c>
      <c r="O72" s="37">
        <v>92.141000000000005</v>
      </c>
      <c r="P72" s="37">
        <v>90.828000000000003</v>
      </c>
      <c r="Q72" s="37">
        <v>85.421999999999997</v>
      </c>
      <c r="S72" s="4">
        <f t="shared" si="51"/>
        <v>98.681831383840219</v>
      </c>
      <c r="T72" s="4">
        <f t="shared" si="51"/>
        <v>98.802164824225017</v>
      </c>
      <c r="U72" s="4">
        <f t="shared" si="51"/>
        <v>94.195417909160057</v>
      </c>
      <c r="V72" s="4">
        <f t="shared" si="51"/>
        <v>98.255791436296178</v>
      </c>
      <c r="W72" s="4">
        <f t="shared" si="51"/>
        <v>98.709077250791239</v>
      </c>
      <c r="X72" s="4">
        <f t="shared" si="51"/>
        <v>97.123921817346087</v>
      </c>
      <c r="Y72" s="4">
        <f t="shared" si="51"/>
        <v>97.709621708229164</v>
      </c>
      <c r="Z72" s="4">
        <f t="shared" si="51"/>
        <v>91.452030090463055</v>
      </c>
      <c r="AA72" s="4">
        <f t="shared" si="51"/>
        <v>92.730815005965695</v>
      </c>
      <c r="AB72" s="4">
        <f t="shared" si="51"/>
        <v>87.930293625597656</v>
      </c>
      <c r="AC72" s="4">
        <f t="shared" si="51"/>
        <v>90.273081185811279</v>
      </c>
      <c r="AD72" s="4">
        <f t="shared" si="51"/>
        <v>93.092580751915975</v>
      </c>
      <c r="AE72" s="4">
        <f t="shared" si="51"/>
        <v>93.252521850635702</v>
      </c>
      <c r="AF72" s="4">
        <f t="shared" si="51"/>
        <v>93.383112435985225</v>
      </c>
      <c r="AG72" s="4">
        <f t="shared" si="51"/>
        <v>85.719768543027953</v>
      </c>
      <c r="AI72" s="4">
        <f t="shared" si="52"/>
        <v>-0.86383138384022118</v>
      </c>
      <c r="AJ72" s="4">
        <f t="shared" si="52"/>
        <v>-1.635164824225015</v>
      </c>
      <c r="AK72" s="4">
        <f t="shared" si="52"/>
        <v>-0.34741790916005755</v>
      </c>
      <c r="AL72" s="4">
        <f t="shared" si="52"/>
        <v>-2.8767914362961733</v>
      </c>
      <c r="AM72" s="4">
        <f t="shared" si="52"/>
        <v>5.6922749208766277E-2</v>
      </c>
      <c r="AN72" s="4">
        <f t="shared" si="52"/>
        <v>-1.7179218173460811</v>
      </c>
      <c r="AO72" s="4">
        <f t="shared" si="52"/>
        <v>-1.7096217082291645</v>
      </c>
      <c r="AP72" s="4">
        <f t="shared" si="52"/>
        <v>-1.1080300904630604</v>
      </c>
      <c r="AQ72" s="4">
        <f t="shared" si="52"/>
        <v>-1.3248150059656894</v>
      </c>
      <c r="AR72" s="4">
        <f t="shared" si="52"/>
        <v>-1.5552936255976562</v>
      </c>
      <c r="AS72" s="4">
        <f t="shared" si="52"/>
        <v>-0.44808118581127587</v>
      </c>
      <c r="AT72" s="4">
        <f t="shared" si="52"/>
        <v>-0.32658075191596936</v>
      </c>
      <c r="AU72" s="4">
        <f t="shared" si="52"/>
        <v>-1.1115218506356968</v>
      </c>
      <c r="AV72" s="4">
        <f t="shared" si="52"/>
        <v>-2.5551124359852224</v>
      </c>
      <c r="AW72" s="4">
        <f t="shared" si="52"/>
        <v>-0.29776854302795641</v>
      </c>
      <c r="AY72" s="2">
        <f t="shared" si="40"/>
        <v>83.331862610201028</v>
      </c>
      <c r="AZ72" s="2">
        <f t="shared" si="40"/>
        <v>84.801038771751138</v>
      </c>
      <c r="BA72" s="2">
        <f t="shared" si="40"/>
        <v>84.540196052263624</v>
      </c>
      <c r="BB72" s="2">
        <f t="shared" si="40"/>
        <v>86.620861926621501</v>
      </c>
      <c r="BC72" s="2">
        <f t="shared" si="40"/>
        <v>86.664041666933656</v>
      </c>
      <c r="BD72" s="2">
        <f t="shared" si="40"/>
        <v>88.143692085690574</v>
      </c>
      <c r="BE72" s="2">
        <f t="shared" si="40"/>
        <v>88.763702971741878</v>
      </c>
      <c r="BF72" s="2">
        <f t="shared" si="40"/>
        <v>86.352142146501848</v>
      </c>
      <c r="BG72" s="2">
        <f t="shared" si="40"/>
        <v>86.795252316409133</v>
      </c>
      <c r="BH72" s="2">
        <f t="shared" si="40"/>
        <v>82.610247403655379</v>
      </c>
      <c r="BI72" s="2">
        <f t="shared" si="40"/>
        <v>83.354377196733466</v>
      </c>
      <c r="BJ72" s="2">
        <f t="shared" si="40"/>
        <v>83.423601918775802</v>
      </c>
      <c r="BK72" s="2">
        <f t="shared" si="40"/>
        <v>84.817760700934784</v>
      </c>
      <c r="BL72" s="2">
        <f t="shared" si="40"/>
        <v>83.30690097782869</v>
      </c>
      <c r="BM72" s="2">
        <f t="shared" si="40"/>
        <v>83.185615396267067</v>
      </c>
      <c r="BO72" s="2" t="str">
        <f t="shared" si="41"/>
        <v/>
      </c>
      <c r="BP72" s="2" t="str">
        <f t="shared" si="41"/>
        <v/>
      </c>
      <c r="BQ72" s="2" t="str">
        <f t="shared" si="41"/>
        <v/>
      </c>
      <c r="BR72" s="2" t="str">
        <f t="shared" si="41"/>
        <v/>
      </c>
      <c r="BS72" s="2" t="str">
        <f t="shared" si="41"/>
        <v/>
      </c>
      <c r="BT72" s="2" t="str">
        <f t="shared" si="41"/>
        <v/>
      </c>
      <c r="BU72" s="2" t="str">
        <f t="shared" si="41"/>
        <v/>
      </c>
      <c r="BV72" s="2">
        <f t="shared" si="41"/>
        <v>90.343999999999994</v>
      </c>
      <c r="BW72" s="2">
        <f t="shared" si="41"/>
        <v>91.406000000000006</v>
      </c>
      <c r="BX72" s="2">
        <f t="shared" si="41"/>
        <v>86.375</v>
      </c>
      <c r="BY72" s="2" t="str">
        <f t="shared" si="41"/>
        <v/>
      </c>
      <c r="BZ72" s="2" t="str">
        <f t="shared" si="41"/>
        <v/>
      </c>
      <c r="CA72" s="2" t="str">
        <f t="shared" si="41"/>
        <v/>
      </c>
      <c r="CB72" s="2" t="str">
        <f t="shared" si="41"/>
        <v/>
      </c>
      <c r="CC72" s="2">
        <f t="shared" si="41"/>
        <v>85.421999999999997</v>
      </c>
      <c r="CE72" s="2" t="str">
        <f t="shared" si="42"/>
        <v/>
      </c>
      <c r="CF72" s="2" t="str">
        <f t="shared" si="42"/>
        <v/>
      </c>
      <c r="CG72" s="2" t="str">
        <f t="shared" si="42"/>
        <v/>
      </c>
      <c r="CH72" s="2" t="str">
        <f t="shared" si="42"/>
        <v/>
      </c>
      <c r="CI72" s="2" t="str">
        <f t="shared" si="42"/>
        <v/>
      </c>
      <c r="CJ72" s="2" t="str">
        <f t="shared" si="42"/>
        <v/>
      </c>
      <c r="CK72" s="2" t="str">
        <f t="shared" si="42"/>
        <v/>
      </c>
      <c r="CL72" s="2" t="str">
        <f t="shared" si="42"/>
        <v/>
      </c>
      <c r="CM72" s="2" t="str">
        <f t="shared" si="42"/>
        <v/>
      </c>
      <c r="CN72" s="2" t="str">
        <f t="shared" si="42"/>
        <v/>
      </c>
      <c r="CO72" s="2" t="str">
        <f t="shared" si="42"/>
        <v/>
      </c>
      <c r="CP72" s="2" t="str">
        <f t="shared" si="42"/>
        <v/>
      </c>
      <c r="CQ72" s="2" t="str">
        <f t="shared" si="42"/>
        <v/>
      </c>
      <c r="CR72" s="2" t="str">
        <f t="shared" si="42"/>
        <v/>
      </c>
      <c r="CS72" s="2" t="str">
        <f t="shared" si="42"/>
        <v/>
      </c>
      <c r="CU72" s="2" t="str">
        <f t="shared" si="43"/>
        <v/>
      </c>
      <c r="CV72" s="2" t="str">
        <f t="shared" si="43"/>
        <v/>
      </c>
      <c r="CW72" s="2" t="str">
        <f t="shared" si="43"/>
        <v/>
      </c>
      <c r="CX72" s="2" t="str">
        <f t="shared" si="43"/>
        <v/>
      </c>
      <c r="CY72" s="2" t="str">
        <f t="shared" si="43"/>
        <v/>
      </c>
      <c r="CZ72" s="2" t="str">
        <f t="shared" si="43"/>
        <v/>
      </c>
      <c r="DA72" s="2" t="str">
        <f t="shared" si="43"/>
        <v/>
      </c>
      <c r="DB72" s="2" t="str">
        <f t="shared" si="43"/>
        <v/>
      </c>
      <c r="DC72" s="2" t="str">
        <f t="shared" si="43"/>
        <v/>
      </c>
      <c r="DD72" s="2" t="str">
        <f t="shared" si="43"/>
        <v/>
      </c>
      <c r="DE72" s="2" t="str">
        <f t="shared" si="43"/>
        <v/>
      </c>
      <c r="DF72" s="2" t="str">
        <f t="shared" si="43"/>
        <v/>
      </c>
      <c r="DG72" s="2" t="str">
        <f t="shared" si="43"/>
        <v/>
      </c>
      <c r="DH72" s="2" t="str">
        <f t="shared" si="43"/>
        <v/>
      </c>
      <c r="DI72" s="2" t="str">
        <f t="shared" si="43"/>
        <v/>
      </c>
      <c r="DK72" s="2">
        <f t="shared" si="53"/>
        <v>83.414154703832764</v>
      </c>
      <c r="DL72" s="2">
        <f t="shared" si="53"/>
        <v>84.884733797909405</v>
      </c>
      <c r="DM72" s="2">
        <f t="shared" si="53"/>
        <v>84.634745394140751</v>
      </c>
      <c r="DN72" s="2">
        <f t="shared" si="53"/>
        <v>86.776372174053961</v>
      </c>
      <c r="DO72" s="2">
        <f t="shared" si="53"/>
        <v>86.798043837614458</v>
      </c>
      <c r="DP72" s="2">
        <f t="shared" si="53"/>
        <v>88.278923286016294</v>
      </c>
      <c r="DQ72" s="2">
        <f t="shared" si="53"/>
        <v>88.890430987617037</v>
      </c>
      <c r="DR72" s="2">
        <f t="shared" si="53"/>
        <v>86.435822299651576</v>
      </c>
      <c r="DS72" s="2">
        <f t="shared" si="53"/>
        <v>86.926513414634144</v>
      </c>
      <c r="DT72" s="2">
        <f t="shared" si="53"/>
        <v>82.682589147286805</v>
      </c>
      <c r="DU72" s="2">
        <f t="shared" si="53"/>
        <v>83.440400696864089</v>
      </c>
      <c r="DV72" s="2">
        <f t="shared" si="53"/>
        <v>83.529942766535783</v>
      </c>
      <c r="DW72" s="2">
        <f t="shared" si="53"/>
        <v>84.928450921171844</v>
      </c>
      <c r="DX72" s="2">
        <f t="shared" si="53"/>
        <v>83.419004077318021</v>
      </c>
      <c r="DY72" s="2">
        <f t="shared" si="53"/>
        <v>83.292518328044636</v>
      </c>
      <c r="EA72" s="2">
        <f t="shared" si="54"/>
        <v>71.509848995285395</v>
      </c>
      <c r="EB72" s="2">
        <f t="shared" si="54"/>
        <v>74.630590733365722</v>
      </c>
      <c r="EC72" s="2">
        <f t="shared" si="54"/>
        <v>74.094901392069715</v>
      </c>
      <c r="ED72" s="2">
        <f t="shared" si="54"/>
        <v>72.905713142609244</v>
      </c>
      <c r="EE72" s="2">
        <f t="shared" si="54"/>
        <v>75.044526172839497</v>
      </c>
      <c r="EF72" s="2">
        <f t="shared" si="54"/>
        <v>75.709201975308645</v>
      </c>
      <c r="EG72" s="2">
        <f t="shared" si="54"/>
        <v>77.543528981063844</v>
      </c>
      <c r="EH72" s="2">
        <f t="shared" si="54"/>
        <v>77.899064164921626</v>
      </c>
      <c r="EI72" s="2">
        <f t="shared" si="54"/>
        <v>75.910457254399603</v>
      </c>
      <c r="EJ72" s="2">
        <f t="shared" si="54"/>
        <v>74.698916760293272</v>
      </c>
      <c r="EK72" s="2">
        <f t="shared" si="54"/>
        <v>74.911710922948259</v>
      </c>
      <c r="EL72" s="2">
        <f t="shared" si="54"/>
        <v>74.843602222222216</v>
      </c>
      <c r="EM72" s="2">
        <f t="shared" si="54"/>
        <v>77.734481481481481</v>
      </c>
      <c r="EN72" s="2">
        <f t="shared" si="54"/>
        <v>77.680086090959477</v>
      </c>
      <c r="EO72" s="2">
        <f t="shared" si="54"/>
        <v>79.396207651599482</v>
      </c>
      <c r="EQ72" s="2">
        <f t="shared" si="55"/>
        <v>72.592986228570567</v>
      </c>
      <c r="ER72" s="2">
        <f t="shared" si="55"/>
        <v>74.34925185265763</v>
      </c>
      <c r="ES72" s="2">
        <f t="shared" si="55"/>
        <v>73.639368914103599</v>
      </c>
      <c r="ET72" s="2">
        <f t="shared" si="55"/>
        <v>73.341642781207383</v>
      </c>
      <c r="EU72" s="2">
        <f t="shared" si="55"/>
        <v>74.53286738651785</v>
      </c>
      <c r="EV72" s="2">
        <f t="shared" si="55"/>
        <v>74.959649269171081</v>
      </c>
      <c r="EW72" s="2">
        <f t="shared" si="55"/>
        <v>76.857203253820032</v>
      </c>
      <c r="EX72" s="2">
        <f t="shared" si="55"/>
        <v>76.471377035817639</v>
      </c>
      <c r="EY72" s="2">
        <f t="shared" si="55"/>
        <v>75.074172598977498</v>
      </c>
      <c r="EZ72" s="2">
        <f t="shared" si="55"/>
        <v>73.532134788679201</v>
      </c>
      <c r="FA72" s="2">
        <f t="shared" si="55"/>
        <v>73.429105007256581</v>
      </c>
      <c r="FB72" s="2">
        <f t="shared" si="55"/>
        <v>73.982762471892713</v>
      </c>
      <c r="FC72" s="2">
        <f t="shared" si="55"/>
        <v>76.075731890321322</v>
      </c>
      <c r="FD72" s="2">
        <f t="shared" si="55"/>
        <v>77.69323858529475</v>
      </c>
      <c r="FE72" s="2">
        <f t="shared" si="55"/>
        <v>83.392991574826908</v>
      </c>
      <c r="FG72" s="2">
        <f t="shared" si="56"/>
        <v>6.9128007670749012E-3</v>
      </c>
      <c r="FH72" s="2">
        <f t="shared" si="56"/>
        <v>8.1620692854597349E-3</v>
      </c>
      <c r="FI72" s="2">
        <f t="shared" si="56"/>
        <v>8.9706585651339148E-3</v>
      </c>
      <c r="FJ72" s="2">
        <f t="shared" si="56"/>
        <v>1.1211453405732714E-2</v>
      </c>
      <c r="FK72" s="2">
        <f t="shared" si="56"/>
        <v>1.1401026866776269E-2</v>
      </c>
      <c r="FL72" s="2">
        <f t="shared" si="56"/>
        <v>1.0758488352698778E-2</v>
      </c>
      <c r="FM72" s="2">
        <f t="shared" si="56"/>
        <v>1.1168512409166245E-2</v>
      </c>
      <c r="FN72" s="2">
        <f t="shared" si="56"/>
        <v>9.8023338378006933E-3</v>
      </c>
      <c r="FO72" s="2">
        <f t="shared" si="56"/>
        <v>1.1915434734478128E-2</v>
      </c>
      <c r="FP72" s="2">
        <f t="shared" si="56"/>
        <v>9.0612114461987563E-3</v>
      </c>
      <c r="FQ72" s="2">
        <f t="shared" si="56"/>
        <v>1.0086367588537247E-2</v>
      </c>
      <c r="FR72" s="2">
        <f t="shared" si="56"/>
        <v>1.2242307011215847E-2</v>
      </c>
      <c r="FS72" s="2">
        <f t="shared" si="56"/>
        <v>1.5386529093537368E-2</v>
      </c>
      <c r="FT72" s="2">
        <f t="shared" si="56"/>
        <v>1.9533838915598824E-2</v>
      </c>
      <c r="FU72" s="2">
        <f t="shared" si="56"/>
        <v>2.7436964477936133E-2</v>
      </c>
      <c r="FW72" s="2">
        <f t="shared" si="44"/>
        <v>1.6686976890945203E-12</v>
      </c>
      <c r="FX72" s="2">
        <f t="shared" si="44"/>
        <v>8.6796029213344803E-12</v>
      </c>
      <c r="FY72" s="2">
        <f t="shared" si="44"/>
        <v>1.0500482562298159E-11</v>
      </c>
      <c r="FZ72" s="2">
        <f t="shared" si="44"/>
        <v>1.2356721966010917E-11</v>
      </c>
      <c r="GA72" s="2">
        <f t="shared" si="44"/>
        <v>1.0930802576237936E-11</v>
      </c>
      <c r="GB72" s="2">
        <f t="shared" si="44"/>
        <v>1.0401365680825316E-11</v>
      </c>
      <c r="GC72" s="2">
        <f t="shared" si="44"/>
        <v>1.3665677348998362E-11</v>
      </c>
      <c r="GD72" s="2">
        <f t="shared" si="44"/>
        <v>1.4394330466342257E-11</v>
      </c>
      <c r="GE72" s="2">
        <f t="shared" si="44"/>
        <v>1.9598201746845705E-11</v>
      </c>
      <c r="GF72" s="2">
        <f t="shared" si="44"/>
        <v>1.3456367384876083E-11</v>
      </c>
      <c r="GG72" s="2">
        <f t="shared" si="44"/>
        <v>1.5048451934718377E-11</v>
      </c>
      <c r="GH72" s="2">
        <f t="shared" si="44"/>
        <v>1.4528874085223212E-11</v>
      </c>
      <c r="GI72" s="2">
        <f t="shared" si="44"/>
        <v>9.3597799285496872E-11</v>
      </c>
      <c r="GJ72" s="2">
        <f t="shared" si="44"/>
        <v>4.5732774630372293E-10</v>
      </c>
      <c r="GK72" s="2">
        <f t="shared" si="44"/>
        <v>1.4629392681643867E-9</v>
      </c>
      <c r="GM72" s="107">
        <f t="shared" si="45"/>
        <v>2.6936832107908218E-2</v>
      </c>
      <c r="GN72" s="107">
        <f t="shared" si="45"/>
        <v>2.4336379624712069E-2</v>
      </c>
      <c r="GO72" s="107">
        <f t="shared" si="45"/>
        <v>1.5421797812010196E-2</v>
      </c>
      <c r="GP72" s="107">
        <f t="shared" si="45"/>
        <v>1.950645643225337E-2</v>
      </c>
      <c r="GQ72" s="107">
        <f t="shared" si="45"/>
        <v>1.9549638649488901E-2</v>
      </c>
      <c r="GR72" s="107">
        <f t="shared" si="45"/>
        <v>1.4245828425953977E-2</v>
      </c>
      <c r="GS72" s="107">
        <f t="shared" si="45"/>
        <v>1.4285512594185222E-2</v>
      </c>
      <c r="GT72" s="107">
        <f t="shared" si="45"/>
        <v>7.5723082650577152E-3</v>
      </c>
      <c r="GU72" s="107">
        <f t="shared" si="45"/>
        <v>9.0686270162269825E-3</v>
      </c>
      <c r="GV72" s="107">
        <f t="shared" si="45"/>
        <v>7.9987492003800852E-3</v>
      </c>
      <c r="GW72" s="107">
        <f t="shared" si="45"/>
        <v>1.0826196208189021E-2</v>
      </c>
      <c r="GX72" s="107">
        <f t="shared" si="45"/>
        <v>1.6230498703214403E-2</v>
      </c>
      <c r="GY72" s="107">
        <f t="shared" si="45"/>
        <v>1.4191028576279834E-2</v>
      </c>
      <c r="GZ72" s="107">
        <f t="shared" si="45"/>
        <v>1.816389871332949E-2</v>
      </c>
      <c r="HA72" s="107">
        <f t="shared" si="45"/>
        <v>4.7892127929278208E-3</v>
      </c>
      <c r="HC72" s="107">
        <f t="shared" si="50"/>
        <v>4.1637783862721777E-8</v>
      </c>
      <c r="HD72" s="107">
        <f t="shared" si="46"/>
        <v>1.8253091696950059E-8</v>
      </c>
      <c r="HE72" s="107">
        <f t="shared" si="46"/>
        <v>1.0704103090375788E-9</v>
      </c>
      <c r="HF72" s="107">
        <f t="shared" si="46"/>
        <v>1.4977159517771802E-9</v>
      </c>
      <c r="HG72" s="107">
        <f t="shared" si="46"/>
        <v>1.3173203650009149E-9</v>
      </c>
      <c r="HH72" s="107">
        <f t="shared" si="46"/>
        <v>3.2427160674850883E-10</v>
      </c>
      <c r="HI72" s="107">
        <f t="shared" si="46"/>
        <v>3.6790616850383409E-10</v>
      </c>
      <c r="HJ72" s="107">
        <f t="shared" si="46"/>
        <v>2.5074105251739341E-11</v>
      </c>
      <c r="HK72" s="107">
        <f t="shared" si="46"/>
        <v>4.4357592512984925E-11</v>
      </c>
      <c r="HL72" s="107">
        <f t="shared" si="46"/>
        <v>6.2662396786448113E-11</v>
      </c>
      <c r="HM72" s="107">
        <f t="shared" si="46"/>
        <v>1.571159244793272E-10</v>
      </c>
      <c r="HN72" s="107">
        <f t="shared" si="46"/>
        <v>4.2321286127237284E-10</v>
      </c>
      <c r="HO72" s="107">
        <f t="shared" si="46"/>
        <v>2.8398784615307916E-10</v>
      </c>
      <c r="HP72" s="107">
        <f t="shared" si="46"/>
        <v>1.4140499871171644E-9</v>
      </c>
      <c r="HQ72" s="107">
        <f t="shared" si="46"/>
        <v>1.1872776774540607E-12</v>
      </c>
      <c r="HS72" s="107">
        <f t="shared" si="47"/>
        <v>7.7699872168649166E-27</v>
      </c>
      <c r="HT72" s="107">
        <f t="shared" si="47"/>
        <v>3.3079439731055341E-27</v>
      </c>
      <c r="HU72" s="107">
        <f t="shared" si="47"/>
        <v>6.8268300017480137E-32</v>
      </c>
      <c r="HV72" s="107">
        <f t="shared" si="47"/>
        <v>4.3761798518714279E-32</v>
      </c>
      <c r="HW72" s="107">
        <f t="shared" si="47"/>
        <v>1.7317927505172114E-32</v>
      </c>
      <c r="HX72" s="107">
        <f t="shared" si="47"/>
        <v>1.0264190203583409E-34</v>
      </c>
      <c r="HY72" s="107">
        <f t="shared" si="47"/>
        <v>1.7110498366758472E-34</v>
      </c>
      <c r="HZ72" s="107">
        <f t="shared" si="47"/>
        <v>2.5395823505217248E-38</v>
      </c>
      <c r="IA72" s="107">
        <f t="shared" si="47"/>
        <v>2.4923991526757447E-38</v>
      </c>
      <c r="IB72" s="107">
        <f t="shared" si="47"/>
        <v>1.117516201254173E-36</v>
      </c>
      <c r="IC72" s="107">
        <f t="shared" si="47"/>
        <v>2.094192204861185E-35</v>
      </c>
      <c r="ID72" s="107">
        <f t="shared" si="47"/>
        <v>1.640498502817462E-34</v>
      </c>
      <c r="IE72" s="107">
        <f t="shared" si="47"/>
        <v>1.3367556051625846E-34</v>
      </c>
      <c r="IF72" s="107">
        <f t="shared" si="47"/>
        <v>1.9947891430667384E-31</v>
      </c>
      <c r="IG72" s="107">
        <f t="shared" si="47"/>
        <v>8.8944385753854111E-26</v>
      </c>
      <c r="II72" s="107">
        <f t="shared" si="48"/>
        <v>2.0946746423290249E-80</v>
      </c>
      <c r="IJ72" s="107">
        <f t="shared" si="48"/>
        <v>1.0071391763301934E-78</v>
      </c>
      <c r="IK72" s="107">
        <f t="shared" si="48"/>
        <v>4.6509085642927271E-93</v>
      </c>
      <c r="IL72" s="107">
        <f t="shared" si="48"/>
        <v>3.4082858103094456E-94</v>
      </c>
      <c r="IM72" s="107">
        <f t="shared" si="48"/>
        <v>9.6922721818336392E-96</v>
      </c>
      <c r="IN72" s="107">
        <f t="shared" si="48"/>
        <v>4.9197479686875624E-103</v>
      </c>
      <c r="IO72" s="107">
        <f t="shared" si="48"/>
        <v>1.8565938235224683E-102</v>
      </c>
      <c r="IP72" s="107">
        <f t="shared" si="48"/>
        <v>3.559978510780781E-114</v>
      </c>
      <c r="IQ72" s="107">
        <f t="shared" si="48"/>
        <v>5.1984237456589927E-116</v>
      </c>
      <c r="IR72" s="107">
        <f t="shared" si="48"/>
        <v>1.6914233665838455E-109</v>
      </c>
      <c r="IS72" s="107">
        <f t="shared" si="48"/>
        <v>4.7157703289191787E-105</v>
      </c>
      <c r="IT72" s="107">
        <f t="shared" si="48"/>
        <v>2.4505713930323967E-102</v>
      </c>
      <c r="IU72" s="107">
        <f t="shared" si="48"/>
        <v>1.1153392725327117E-101</v>
      </c>
      <c r="IV72" s="107">
        <f t="shared" si="48"/>
        <v>1.8114349884195959E-92</v>
      </c>
      <c r="IW72" s="107">
        <f t="shared" si="48"/>
        <v>8.1054822255217319E-77</v>
      </c>
      <c r="IY72" s="107">
        <f t="shared" si="49"/>
        <v>2.6936873745692081E-2</v>
      </c>
      <c r="IZ72" s="107">
        <f t="shared" si="49"/>
        <v>2.4336397877803766E-2</v>
      </c>
      <c r="JA72" s="107">
        <f t="shared" si="49"/>
        <v>1.5421798882420505E-2</v>
      </c>
      <c r="JB72" s="107">
        <f t="shared" si="49"/>
        <v>1.9506457929969322E-2</v>
      </c>
      <c r="JC72" s="107">
        <f t="shared" si="49"/>
        <v>1.9549639966809265E-2</v>
      </c>
      <c r="JD72" s="107">
        <f t="shared" si="49"/>
        <v>1.4245828750225583E-2</v>
      </c>
      <c r="JE72" s="107">
        <f t="shared" si="49"/>
        <v>1.4285512962091391E-2</v>
      </c>
      <c r="JF72" s="107">
        <f t="shared" si="49"/>
        <v>7.5723082901318203E-3</v>
      </c>
      <c r="JG72" s="107">
        <f t="shared" si="49"/>
        <v>9.0686270605845748E-3</v>
      </c>
      <c r="JH72" s="107">
        <f t="shared" si="49"/>
        <v>7.9987492630424813E-3</v>
      </c>
      <c r="JI72" s="107">
        <f t="shared" si="49"/>
        <v>1.0826196365304946E-2</v>
      </c>
      <c r="JJ72" s="107">
        <f t="shared" si="49"/>
        <v>1.6230499126427263E-2</v>
      </c>
      <c r="JK72" s="107">
        <f t="shared" si="49"/>
        <v>1.419102886026768E-2</v>
      </c>
      <c r="JL72" s="107">
        <f t="shared" si="49"/>
        <v>1.8163900127379479E-2</v>
      </c>
      <c r="JM72" s="107">
        <f t="shared" si="49"/>
        <v>4.7892127941150985E-3</v>
      </c>
    </row>
    <row r="73" spans="2:273" x14ac:dyDescent="0.25">
      <c r="B73" s="2">
        <v>45</v>
      </c>
      <c r="C73" s="37">
        <v>102.10599999999999</v>
      </c>
      <c r="D73" s="37">
        <v>99.817999999999998</v>
      </c>
      <c r="E73" s="37">
        <v>96.212000000000003</v>
      </c>
      <c r="F73" s="37">
        <v>100</v>
      </c>
      <c r="G73" s="37">
        <v>102.328</v>
      </c>
      <c r="H73" s="37">
        <v>97.203000000000003</v>
      </c>
      <c r="I73" s="37">
        <v>98.031000000000006</v>
      </c>
      <c r="J73" s="37">
        <v>92.546999999999997</v>
      </c>
      <c r="K73" s="37">
        <v>93.156000000000006</v>
      </c>
      <c r="L73" s="37">
        <v>88.531000000000006</v>
      </c>
      <c r="M73" s="37">
        <v>92.016000000000005</v>
      </c>
      <c r="N73" s="37">
        <v>95.016000000000005</v>
      </c>
      <c r="O73" s="37">
        <v>93.968999999999994</v>
      </c>
      <c r="P73" s="37">
        <v>92.358999999999995</v>
      </c>
      <c r="Q73" s="37">
        <v>87.656000000000006</v>
      </c>
      <c r="S73" s="4">
        <f t="shared" si="51"/>
        <v>102.69834701030267</v>
      </c>
      <c r="T73" s="4">
        <f t="shared" si="51"/>
        <v>102.76011739505036</v>
      </c>
      <c r="U73" s="4">
        <f t="shared" si="51"/>
        <v>97.530926842137504</v>
      </c>
      <c r="V73" s="4">
        <f t="shared" si="51"/>
        <v>102.13769568034029</v>
      </c>
      <c r="W73" s="4">
        <f t="shared" si="51"/>
        <v>102.67318831749458</v>
      </c>
      <c r="X73" s="4">
        <f t="shared" si="51"/>
        <v>100.44017270789809</v>
      </c>
      <c r="Y73" s="4">
        <f t="shared" si="51"/>
        <v>101.01688393006931</v>
      </c>
      <c r="Z73" s="4">
        <f t="shared" si="51"/>
        <v>93.787681556927723</v>
      </c>
      <c r="AA73" s="4">
        <f t="shared" si="51"/>
        <v>95.403248567376039</v>
      </c>
      <c r="AB73" s="4">
        <f t="shared" si="51"/>
        <v>90.250765096424743</v>
      </c>
      <c r="AC73" s="4">
        <f t="shared" si="51"/>
        <v>93.098113209773956</v>
      </c>
      <c r="AD73" s="4">
        <f t="shared" si="51"/>
        <v>96.657473674939283</v>
      </c>
      <c r="AE73" s="4">
        <f t="shared" si="51"/>
        <v>96.357397553041054</v>
      </c>
      <c r="AF73" s="4">
        <f t="shared" si="51"/>
        <v>96.639168366915399</v>
      </c>
      <c r="AG73" s="4">
        <f t="shared" si="51"/>
        <v>87.099644657021045</v>
      </c>
      <c r="AI73" s="4">
        <f t="shared" si="52"/>
        <v>-0.59234701030267445</v>
      </c>
      <c r="AJ73" s="4">
        <f t="shared" si="52"/>
        <v>-2.9421173950503601</v>
      </c>
      <c r="AK73" s="4">
        <f t="shared" si="52"/>
        <v>-1.3189268421375004</v>
      </c>
      <c r="AL73" s="4">
        <f t="shared" si="52"/>
        <v>-2.1376956803402862</v>
      </c>
      <c r="AM73" s="4">
        <f t="shared" si="52"/>
        <v>-0.3451883174945749</v>
      </c>
      <c r="AN73" s="4">
        <f t="shared" si="52"/>
        <v>-3.2371727078980825</v>
      </c>
      <c r="AO73" s="4">
        <f t="shared" si="52"/>
        <v>-2.9858839300693063</v>
      </c>
      <c r="AP73" s="4">
        <f t="shared" si="52"/>
        <v>-1.2406815569277256</v>
      </c>
      <c r="AQ73" s="4">
        <f t="shared" si="52"/>
        <v>-2.2472485673760332</v>
      </c>
      <c r="AR73" s="4">
        <f t="shared" si="52"/>
        <v>-1.7197650964247373</v>
      </c>
      <c r="AS73" s="4">
        <f t="shared" si="52"/>
        <v>-1.0821132097739508</v>
      </c>
      <c r="AT73" s="4">
        <f t="shared" si="52"/>
        <v>-1.6414736749392773</v>
      </c>
      <c r="AU73" s="4">
        <f t="shared" si="52"/>
        <v>-2.3883975530410595</v>
      </c>
      <c r="AV73" s="4">
        <f t="shared" si="52"/>
        <v>-4.2801683669154045</v>
      </c>
      <c r="AW73" s="4">
        <f t="shared" si="52"/>
        <v>0.55635534297896072</v>
      </c>
      <c r="AY73" s="2">
        <f t="shared" si="40"/>
        <v>83.539774960080933</v>
      </c>
      <c r="AZ73" s="2">
        <f t="shared" si="40"/>
        <v>85.007444117928372</v>
      </c>
      <c r="BA73" s="2">
        <f t="shared" si="40"/>
        <v>84.75399319270619</v>
      </c>
      <c r="BB73" s="2">
        <f t="shared" si="40"/>
        <v>86.847205933829315</v>
      </c>
      <c r="BC73" s="2">
        <f t="shared" si="40"/>
        <v>86.830810117881583</v>
      </c>
      <c r="BD73" s="2">
        <f t="shared" si="40"/>
        <v>88.340460675872976</v>
      </c>
      <c r="BE73" s="2">
        <f t="shared" si="40"/>
        <v>88.936817320496147</v>
      </c>
      <c r="BF73" s="2">
        <f t="shared" si="40"/>
        <v>86.572712830872177</v>
      </c>
      <c r="BG73" s="2">
        <f t="shared" si="40"/>
        <v>87.016895451690445</v>
      </c>
      <c r="BH73" s="2">
        <f t="shared" si="40"/>
        <v>82.802312219105957</v>
      </c>
      <c r="BI73" s="2">
        <f t="shared" si="40"/>
        <v>83.590881674472968</v>
      </c>
      <c r="BJ73" s="2">
        <f t="shared" si="40"/>
        <v>83.669993626621959</v>
      </c>
      <c r="BK73" s="2">
        <f t="shared" si="40"/>
        <v>85.027313809136004</v>
      </c>
      <c r="BL73" s="2">
        <f t="shared" si="40"/>
        <v>83.482653372743442</v>
      </c>
      <c r="BM73" s="2">
        <f t="shared" si="40"/>
        <v>83.374640236549425</v>
      </c>
      <c r="BO73" s="2" t="str">
        <f t="shared" si="41"/>
        <v/>
      </c>
      <c r="BP73" s="2" t="str">
        <f t="shared" si="41"/>
        <v/>
      </c>
      <c r="BQ73" s="2" t="str">
        <f t="shared" si="41"/>
        <v/>
      </c>
      <c r="BR73" s="2" t="str">
        <f t="shared" si="41"/>
        <v/>
      </c>
      <c r="BS73" s="2" t="str">
        <f t="shared" si="41"/>
        <v/>
      </c>
      <c r="BT73" s="2" t="str">
        <f t="shared" si="41"/>
        <v/>
      </c>
      <c r="BU73" s="2" t="str">
        <f t="shared" si="41"/>
        <v/>
      </c>
      <c r="BV73" s="2" t="str">
        <f t="shared" si="41"/>
        <v/>
      </c>
      <c r="BW73" s="2" t="str">
        <f t="shared" si="41"/>
        <v/>
      </c>
      <c r="BX73" s="2" t="str">
        <f t="shared" si="41"/>
        <v/>
      </c>
      <c r="BY73" s="2" t="str">
        <f t="shared" si="41"/>
        <v/>
      </c>
      <c r="BZ73" s="2" t="str">
        <f t="shared" si="41"/>
        <v/>
      </c>
      <c r="CA73" s="2" t="str">
        <f t="shared" si="41"/>
        <v/>
      </c>
      <c r="CB73" s="2" t="str">
        <f t="shared" si="41"/>
        <v/>
      </c>
      <c r="CC73" s="2">
        <f t="shared" si="41"/>
        <v>87.656000000000006</v>
      </c>
      <c r="CE73" s="2" t="str">
        <f t="shared" si="42"/>
        <v/>
      </c>
      <c r="CF73" s="2" t="str">
        <f t="shared" si="42"/>
        <v/>
      </c>
      <c r="CG73" s="2" t="str">
        <f t="shared" si="42"/>
        <v/>
      </c>
      <c r="CH73" s="2" t="str">
        <f t="shared" si="42"/>
        <v/>
      </c>
      <c r="CI73" s="2" t="str">
        <f t="shared" si="42"/>
        <v/>
      </c>
      <c r="CJ73" s="2" t="str">
        <f t="shared" si="42"/>
        <v/>
      </c>
      <c r="CK73" s="2" t="str">
        <f t="shared" si="42"/>
        <v/>
      </c>
      <c r="CL73" s="2" t="str">
        <f t="shared" si="42"/>
        <v/>
      </c>
      <c r="CM73" s="2" t="str">
        <f t="shared" si="42"/>
        <v/>
      </c>
      <c r="CN73" s="2" t="str">
        <f t="shared" si="42"/>
        <v/>
      </c>
      <c r="CO73" s="2" t="str">
        <f t="shared" si="42"/>
        <v/>
      </c>
      <c r="CP73" s="2" t="str">
        <f t="shared" si="42"/>
        <v/>
      </c>
      <c r="CQ73" s="2" t="str">
        <f t="shared" si="42"/>
        <v/>
      </c>
      <c r="CR73" s="2" t="str">
        <f t="shared" si="42"/>
        <v/>
      </c>
      <c r="CS73" s="2" t="str">
        <f t="shared" si="42"/>
        <v/>
      </c>
      <c r="CU73" s="2" t="str">
        <f t="shared" si="43"/>
        <v/>
      </c>
      <c r="CV73" s="2" t="str">
        <f t="shared" si="43"/>
        <v/>
      </c>
      <c r="CW73" s="2" t="str">
        <f t="shared" si="43"/>
        <v/>
      </c>
      <c r="CX73" s="2" t="str">
        <f t="shared" si="43"/>
        <v/>
      </c>
      <c r="CY73" s="2" t="str">
        <f t="shared" si="43"/>
        <v/>
      </c>
      <c r="CZ73" s="2" t="str">
        <f t="shared" si="43"/>
        <v/>
      </c>
      <c r="DA73" s="2" t="str">
        <f t="shared" si="43"/>
        <v/>
      </c>
      <c r="DB73" s="2" t="str">
        <f t="shared" si="43"/>
        <v/>
      </c>
      <c r="DC73" s="2" t="str">
        <f t="shared" si="43"/>
        <v/>
      </c>
      <c r="DD73" s="2" t="str">
        <f t="shared" si="43"/>
        <v/>
      </c>
      <c r="DE73" s="2" t="str">
        <f t="shared" si="43"/>
        <v/>
      </c>
      <c r="DF73" s="2" t="str">
        <f t="shared" si="43"/>
        <v/>
      </c>
      <c r="DG73" s="2" t="str">
        <f t="shared" si="43"/>
        <v/>
      </c>
      <c r="DH73" s="2" t="str">
        <f t="shared" si="43"/>
        <v/>
      </c>
      <c r="DI73" s="2" t="str">
        <f t="shared" si="43"/>
        <v/>
      </c>
      <c r="DK73" s="2">
        <f t="shared" si="53"/>
        <v>83.645966027874564</v>
      </c>
      <c r="DL73" s="2">
        <f t="shared" si="53"/>
        <v>85.116072299651577</v>
      </c>
      <c r="DM73" s="2">
        <f t="shared" si="53"/>
        <v>84.876547266686813</v>
      </c>
      <c r="DN73" s="2">
        <f t="shared" si="53"/>
        <v>87.047260351673273</v>
      </c>
      <c r="DO73" s="2">
        <f t="shared" si="53"/>
        <v>87.003182481160366</v>
      </c>
      <c r="DP73" s="2">
        <f t="shared" si="53"/>
        <v>88.514620658411332</v>
      </c>
      <c r="DQ73" s="2">
        <f t="shared" si="53"/>
        <v>89.100214134702512</v>
      </c>
      <c r="DR73" s="2">
        <f t="shared" si="53"/>
        <v>86.68226951219512</v>
      </c>
      <c r="DS73" s="2">
        <f t="shared" si="53"/>
        <v>87.187246153846147</v>
      </c>
      <c r="DT73" s="2">
        <f t="shared" si="53"/>
        <v>82.8969256678281</v>
      </c>
      <c r="DU73" s="2">
        <f t="shared" si="53"/>
        <v>83.703884450206615</v>
      </c>
      <c r="DV73" s="2">
        <f t="shared" si="53"/>
        <v>83.80957324071278</v>
      </c>
      <c r="DW73" s="2">
        <f t="shared" si="53"/>
        <v>85.170523104802172</v>
      </c>
      <c r="DX73" s="2">
        <f t="shared" si="53"/>
        <v>83.62541679250981</v>
      </c>
      <c r="DY73" s="2">
        <f t="shared" si="53"/>
        <v>83.511376518218626</v>
      </c>
      <c r="EA73" s="2">
        <f t="shared" si="54"/>
        <v>71.422043289696532</v>
      </c>
      <c r="EB73" s="2">
        <f t="shared" si="54"/>
        <v>74.522093773676559</v>
      </c>
      <c r="EC73" s="2">
        <f t="shared" si="54"/>
        <v>73.999500262045089</v>
      </c>
      <c r="ED73" s="2">
        <f t="shared" si="54"/>
        <v>72.832317098888907</v>
      </c>
      <c r="EE73" s="2">
        <f t="shared" si="54"/>
        <v>74.958265185185169</v>
      </c>
      <c r="EF73" s="2">
        <f t="shared" si="54"/>
        <v>75.620099259259263</v>
      </c>
      <c r="EG73" s="2">
        <f t="shared" si="54"/>
        <v>77.445480855972903</v>
      </c>
      <c r="EH73" s="2">
        <f t="shared" si="54"/>
        <v>77.781854579811949</v>
      </c>
      <c r="EI73" s="2">
        <f t="shared" si="54"/>
        <v>75.795983591057421</v>
      </c>
      <c r="EJ73" s="2">
        <f t="shared" si="54"/>
        <v>74.583417137055832</v>
      </c>
      <c r="EK73" s="2">
        <f t="shared" si="54"/>
        <v>74.781374273007188</v>
      </c>
      <c r="EL73" s="2">
        <f t="shared" si="54"/>
        <v>74.724400370370375</v>
      </c>
      <c r="EM73" s="2">
        <f t="shared" si="54"/>
        <v>77.593918518518521</v>
      </c>
      <c r="EN73" s="2">
        <f t="shared" si="54"/>
        <v>77.568009279120758</v>
      </c>
      <c r="EO73" s="2">
        <f t="shared" si="54"/>
        <v>79.314487142755681</v>
      </c>
      <c r="EQ73" s="2">
        <f t="shared" si="55"/>
        <v>72.48802944684887</v>
      </c>
      <c r="ER73" s="2">
        <f t="shared" si="55"/>
        <v>74.245038065193498</v>
      </c>
      <c r="ES73" s="2">
        <f t="shared" si="55"/>
        <v>73.55078464664858</v>
      </c>
      <c r="ET73" s="2">
        <f t="shared" si="55"/>
        <v>73.260872391700161</v>
      </c>
      <c r="EU73" s="2">
        <f t="shared" si="55"/>
        <v>74.454207356401156</v>
      </c>
      <c r="EV73" s="2">
        <f t="shared" si="55"/>
        <v>74.882104497998128</v>
      </c>
      <c r="EW73" s="2">
        <f t="shared" si="55"/>
        <v>76.769038144295237</v>
      </c>
      <c r="EX73" s="2">
        <f t="shared" si="55"/>
        <v>76.375699312322425</v>
      </c>
      <c r="EY73" s="2">
        <f t="shared" si="55"/>
        <v>74.972635912538735</v>
      </c>
      <c r="EZ73" s="2">
        <f t="shared" si="55"/>
        <v>73.434083978611923</v>
      </c>
      <c r="FA73" s="2">
        <f t="shared" si="55"/>
        <v>73.321495846773715</v>
      </c>
      <c r="FB73" s="2">
        <f t="shared" si="55"/>
        <v>73.876710384862406</v>
      </c>
      <c r="FC73" s="2">
        <f t="shared" si="55"/>
        <v>75.960107185591653</v>
      </c>
      <c r="FD73" s="2">
        <f t="shared" si="55"/>
        <v>77.579109779017003</v>
      </c>
      <c r="FE73" s="2">
        <f t="shared" si="55"/>
        <v>83.244435589767448</v>
      </c>
      <c r="FG73" s="2">
        <f t="shared" si="56"/>
        <v>8.6871514218762134E-3</v>
      </c>
      <c r="FH73" s="2">
        <f t="shared" si="56"/>
        <v>1.0253766463074574E-2</v>
      </c>
      <c r="FI73" s="2">
        <f t="shared" si="56"/>
        <v>1.1267219303399086E-2</v>
      </c>
      <c r="FJ73" s="2">
        <f t="shared" si="56"/>
        <v>1.4073529123053565E-2</v>
      </c>
      <c r="FK73" s="2">
        <f t="shared" si="56"/>
        <v>1.4310796748221843E-2</v>
      </c>
      <c r="FL73" s="2">
        <f t="shared" si="56"/>
        <v>1.3506510023717779E-2</v>
      </c>
      <c r="FM73" s="2">
        <f t="shared" si="56"/>
        <v>1.4019781515973644E-2</v>
      </c>
      <c r="FN73" s="2">
        <f t="shared" si="56"/>
        <v>1.2309165598432627E-2</v>
      </c>
      <c r="FO73" s="2">
        <f t="shared" si="56"/>
        <v>1.4954505806218498E-2</v>
      </c>
      <c r="FP73" s="2">
        <f t="shared" si="56"/>
        <v>1.1380688231985507E-2</v>
      </c>
      <c r="FQ73" s="2">
        <f t="shared" si="56"/>
        <v>1.2664908580855843E-2</v>
      </c>
      <c r="FR73" s="2">
        <f t="shared" si="56"/>
        <v>1.5363451644488491E-2</v>
      </c>
      <c r="FS73" s="2">
        <f t="shared" si="56"/>
        <v>1.8901513711946136E-2</v>
      </c>
      <c r="FT73" s="2">
        <f t="shared" si="56"/>
        <v>2.3568402729544604E-2</v>
      </c>
      <c r="FU73" s="2">
        <f t="shared" si="56"/>
        <v>3.2580389021444361E-2</v>
      </c>
      <c r="FW73" s="2">
        <f t="shared" si="44"/>
        <v>2.1007659254023844E-12</v>
      </c>
      <c r="FX73" s="2">
        <f t="shared" si="44"/>
        <v>1.0926972681926298E-11</v>
      </c>
      <c r="FY73" s="2">
        <f t="shared" si="44"/>
        <v>1.321932433374273E-11</v>
      </c>
      <c r="FZ73" s="2">
        <f t="shared" si="44"/>
        <v>1.5556191289436649E-11</v>
      </c>
      <c r="GA73" s="2">
        <f t="shared" si="44"/>
        <v>1.3761065134492177E-11</v>
      </c>
      <c r="GB73" s="2">
        <f t="shared" si="44"/>
        <v>1.3094543572919495E-11</v>
      </c>
      <c r="GC73" s="2">
        <f t="shared" si="44"/>
        <v>1.72040684839731E-11</v>
      </c>
      <c r="GD73" s="2">
        <f t="shared" si="44"/>
        <v>1.8121388409773825E-11</v>
      </c>
      <c r="GE73" s="2">
        <f t="shared" si="44"/>
        <v>2.4672674204447844E-11</v>
      </c>
      <c r="GF73" s="2">
        <f t="shared" si="44"/>
        <v>1.6940562851199682E-11</v>
      </c>
      <c r="GG73" s="2">
        <f t="shared" si="44"/>
        <v>1.8944878548706226E-11</v>
      </c>
      <c r="GH73" s="2">
        <f t="shared" si="44"/>
        <v>1.829076879057641E-11</v>
      </c>
      <c r="GI73" s="2">
        <f t="shared" si="44"/>
        <v>1.1539174166556329E-10</v>
      </c>
      <c r="GJ73" s="2">
        <f t="shared" si="44"/>
        <v>5.5406521365164051E-10</v>
      </c>
      <c r="GK73" s="2">
        <f t="shared" si="44"/>
        <v>1.7464227260863736E-9</v>
      </c>
      <c r="GM73" s="107">
        <f t="shared" si="45"/>
        <v>3.4868869794089138E-2</v>
      </c>
      <c r="GN73" s="107">
        <f t="shared" si="45"/>
        <v>3.2052178169058004E-2</v>
      </c>
      <c r="GO73" s="107">
        <f t="shared" si="45"/>
        <v>2.1235690740195486E-2</v>
      </c>
      <c r="GP73" s="107">
        <f t="shared" si="45"/>
        <v>2.6715646244067193E-2</v>
      </c>
      <c r="GQ73" s="107">
        <f t="shared" si="45"/>
        <v>2.6800805369208862E-2</v>
      </c>
      <c r="GR73" s="107">
        <f t="shared" si="45"/>
        <v>2.0008996198708245E-2</v>
      </c>
      <c r="GS73" s="107">
        <f t="shared" si="45"/>
        <v>2.0116052849496451E-2</v>
      </c>
      <c r="GT73" s="107">
        <f t="shared" si="45"/>
        <v>1.1170096632134906E-2</v>
      </c>
      <c r="GU73" s="107">
        <f t="shared" si="45"/>
        <v>1.3381411773165396E-2</v>
      </c>
      <c r="GV73" s="107">
        <f t="shared" si="45"/>
        <v>1.1667513433234944E-2</v>
      </c>
      <c r="GW73" s="107">
        <f t="shared" si="45"/>
        <v>1.5506605942652647E-2</v>
      </c>
      <c r="GX73" s="107">
        <f t="shared" si="45"/>
        <v>2.2748572966551434E-2</v>
      </c>
      <c r="GY73" s="107">
        <f t="shared" si="45"/>
        <v>1.9861550274032934E-2</v>
      </c>
      <c r="GZ73" s="107">
        <f t="shared" si="45"/>
        <v>2.4671561294569436E-2</v>
      </c>
      <c r="HA73" s="107">
        <f t="shared" si="45"/>
        <v>7.3435846953367433E-3</v>
      </c>
      <c r="HC73" s="107">
        <f t="shared" si="50"/>
        <v>8.4339107429214626E-8</v>
      </c>
      <c r="HD73" s="107">
        <f t="shared" si="46"/>
        <v>3.9093132584129756E-8</v>
      </c>
      <c r="HE73" s="107">
        <f t="shared" si="46"/>
        <v>2.6377191046609026E-9</v>
      </c>
      <c r="HF73" s="107">
        <f t="shared" si="46"/>
        <v>3.7038946887765131E-9</v>
      </c>
      <c r="HG73" s="107">
        <f t="shared" si="46"/>
        <v>3.2776079525845792E-9</v>
      </c>
      <c r="HH73" s="107">
        <f t="shared" si="46"/>
        <v>8.6163079230265664E-10</v>
      </c>
      <c r="HI73" s="107">
        <f t="shared" si="46"/>
        <v>9.8225368841994285E-10</v>
      </c>
      <c r="HJ73" s="107">
        <f t="shared" si="46"/>
        <v>7.5644899974588309E-11</v>
      </c>
      <c r="HK73" s="107">
        <f t="shared" si="46"/>
        <v>1.3501024237066018E-10</v>
      </c>
      <c r="HL73" s="107">
        <f t="shared" si="46"/>
        <v>1.8034113789927349E-10</v>
      </c>
      <c r="HM73" s="107">
        <f t="shared" si="46"/>
        <v>4.3504265552241229E-10</v>
      </c>
      <c r="HN73" s="107">
        <f t="shared" si="46"/>
        <v>1.1282050415919889E-9</v>
      </c>
      <c r="HO73" s="107">
        <f t="shared" si="46"/>
        <v>7.4881985011162933E-10</v>
      </c>
      <c r="HP73" s="107">
        <f t="shared" si="46"/>
        <v>3.3908210001449315E-9</v>
      </c>
      <c r="HQ73" s="107">
        <f t="shared" si="46"/>
        <v>3.9465229317006938E-12</v>
      </c>
      <c r="HS73" s="107">
        <f t="shared" si="47"/>
        <v>2.9786923884642372E-26</v>
      </c>
      <c r="HT73" s="107">
        <f t="shared" si="47"/>
        <v>1.3757032948231442E-26</v>
      </c>
      <c r="HU73" s="107">
        <f t="shared" si="47"/>
        <v>3.7345607127472259E-31</v>
      </c>
      <c r="HV73" s="107">
        <f t="shared" si="47"/>
        <v>2.4593360037146595E-31</v>
      </c>
      <c r="HW73" s="107">
        <f t="shared" si="47"/>
        <v>9.9017420757481959E-32</v>
      </c>
      <c r="HX73" s="107">
        <f t="shared" si="47"/>
        <v>6.6585708530537046E-34</v>
      </c>
      <c r="HY73" s="107">
        <f t="shared" si="47"/>
        <v>1.1195836071268658E-33</v>
      </c>
      <c r="HZ73" s="107">
        <f t="shared" si="47"/>
        <v>2.0749585188930838E-37</v>
      </c>
      <c r="IA73" s="107">
        <f t="shared" si="47"/>
        <v>2.1271088590975428E-37</v>
      </c>
      <c r="IB73" s="107">
        <f t="shared" si="47"/>
        <v>8.2966955914524408E-36</v>
      </c>
      <c r="IC73" s="107">
        <f t="shared" si="47"/>
        <v>1.4513296084051606E-34</v>
      </c>
      <c r="ID73" s="107">
        <f t="shared" si="47"/>
        <v>1.0777012306637386E-33</v>
      </c>
      <c r="IE73" s="107">
        <f t="shared" si="47"/>
        <v>8.4674588624195316E-34</v>
      </c>
      <c r="IF73" s="107">
        <f t="shared" si="47"/>
        <v>1.0353086052945796E-30</v>
      </c>
      <c r="IG73" s="107">
        <f t="shared" si="47"/>
        <v>3.2632453092081635E-25</v>
      </c>
      <c r="II73" s="107">
        <f t="shared" si="48"/>
        <v>4.4546512062874607E-79</v>
      </c>
      <c r="IJ73" s="107">
        <f t="shared" si="48"/>
        <v>2.4331206232418768E-77</v>
      </c>
      <c r="IK73" s="107">
        <f t="shared" si="48"/>
        <v>2.0906330731305344E-91</v>
      </c>
      <c r="IL73" s="107">
        <f t="shared" si="48"/>
        <v>1.64666183971953E-92</v>
      </c>
      <c r="IM73" s="107">
        <f t="shared" si="48"/>
        <v>4.901924130106221E-94</v>
      </c>
      <c r="IN73" s="107">
        <f t="shared" si="48"/>
        <v>3.3457257326879439E-101</v>
      </c>
      <c r="IO73" s="107">
        <f t="shared" si="48"/>
        <v>1.2900927288500596E-100</v>
      </c>
      <c r="IP73" s="107">
        <f t="shared" si="48"/>
        <v>4.0915065278273751E-112</v>
      </c>
      <c r="IQ73" s="107">
        <f t="shared" si="48"/>
        <v>6.8554571629886379E-114</v>
      </c>
      <c r="IR73" s="107">
        <f t="shared" si="48"/>
        <v>1.5764844218422226E-107</v>
      </c>
      <c r="IS73" s="107">
        <f t="shared" si="48"/>
        <v>3.716928601486141E-103</v>
      </c>
      <c r="IT73" s="107">
        <f t="shared" si="48"/>
        <v>1.7118344539341374E-100</v>
      </c>
      <c r="IU73" s="107">
        <f t="shared" si="48"/>
        <v>7.0386788602979882E-100</v>
      </c>
      <c r="IV73" s="107">
        <f t="shared" si="48"/>
        <v>7.3567866335409124E-91</v>
      </c>
      <c r="IW73" s="107">
        <f t="shared" si="48"/>
        <v>1.6147456697176818E-75</v>
      </c>
      <c r="IY73" s="107">
        <f t="shared" si="49"/>
        <v>3.4868954133196566E-2</v>
      </c>
      <c r="IZ73" s="107">
        <f t="shared" si="49"/>
        <v>3.205221726219059E-2</v>
      </c>
      <c r="JA73" s="107">
        <f t="shared" si="49"/>
        <v>2.1235693377914592E-2</v>
      </c>
      <c r="JB73" s="107">
        <f t="shared" si="49"/>
        <v>2.671564994796188E-2</v>
      </c>
      <c r="JC73" s="107">
        <f t="shared" si="49"/>
        <v>2.6800808646816814E-2</v>
      </c>
      <c r="JD73" s="107">
        <f t="shared" si="49"/>
        <v>2.0008997060339036E-2</v>
      </c>
      <c r="JE73" s="107">
        <f t="shared" si="49"/>
        <v>2.0116053831750139E-2</v>
      </c>
      <c r="JF73" s="107">
        <f t="shared" si="49"/>
        <v>1.1170096707779806E-2</v>
      </c>
      <c r="JG73" s="107">
        <f t="shared" si="49"/>
        <v>1.3381411908175638E-2</v>
      </c>
      <c r="JH73" s="107">
        <f t="shared" si="49"/>
        <v>1.1667513613576081E-2</v>
      </c>
      <c r="JI73" s="107">
        <f t="shared" si="49"/>
        <v>1.5506606377695301E-2</v>
      </c>
      <c r="JJ73" s="107">
        <f t="shared" si="49"/>
        <v>2.2748574094756478E-2</v>
      </c>
      <c r="JK73" s="107">
        <f t="shared" si="49"/>
        <v>1.9861551022852784E-2</v>
      </c>
      <c r="JL73" s="107">
        <f t="shared" si="49"/>
        <v>2.4671564685390435E-2</v>
      </c>
      <c r="JM73" s="107">
        <f t="shared" si="49"/>
        <v>7.3435846992832661E-3</v>
      </c>
    </row>
    <row r="74" spans="2:273" x14ac:dyDescent="0.25">
      <c r="B74" s="2">
        <v>46</v>
      </c>
      <c r="C74" s="37">
        <v>105.379</v>
      </c>
      <c r="D74" s="37">
        <v>103.258</v>
      </c>
      <c r="E74" s="37">
        <v>99.167000000000002</v>
      </c>
      <c r="F74" s="37">
        <v>102.818</v>
      </c>
      <c r="G74" s="37">
        <v>106.40600000000001</v>
      </c>
      <c r="H74" s="37">
        <v>100.062</v>
      </c>
      <c r="I74" s="37">
        <v>101.047</v>
      </c>
      <c r="J74" s="37">
        <v>93.921999999999997</v>
      </c>
      <c r="K74" s="37">
        <v>95.141000000000005</v>
      </c>
      <c r="L74" s="37">
        <v>91.453000000000003</v>
      </c>
      <c r="M74" s="37">
        <v>95.063000000000002</v>
      </c>
      <c r="N74" s="37">
        <v>99.781000000000006</v>
      </c>
      <c r="O74" s="37">
        <v>97.031000000000006</v>
      </c>
      <c r="P74" s="37">
        <v>96.171999999999997</v>
      </c>
      <c r="Q74" s="37">
        <v>88.108999999999995</v>
      </c>
      <c r="S74" s="4">
        <f t="shared" si="51"/>
        <v>107.40290980805234</v>
      </c>
      <c r="T74" s="4">
        <f t="shared" si="51"/>
        <v>107.45497958138941</v>
      </c>
      <c r="U74" s="4">
        <f t="shared" si="51"/>
        <v>101.63172611573083</v>
      </c>
      <c r="V74" s="4">
        <f t="shared" si="51"/>
        <v>106.86814181551721</v>
      </c>
      <c r="W74" s="4">
        <f t="shared" si="51"/>
        <v>107.52352565255686</v>
      </c>
      <c r="X74" s="4">
        <f t="shared" si="51"/>
        <v>104.57709019506672</v>
      </c>
      <c r="Y74" s="4">
        <f t="shared" si="51"/>
        <v>105.15564101510891</v>
      </c>
      <c r="Z74" s="4">
        <f t="shared" si="51"/>
        <v>96.81325480826078</v>
      </c>
      <c r="AA74" s="4">
        <f t="shared" si="51"/>
        <v>98.859230651216535</v>
      </c>
      <c r="AB74" s="4">
        <f t="shared" si="51"/>
        <v>93.241198194335681</v>
      </c>
      <c r="AC74" s="4">
        <f t="shared" si="51"/>
        <v>96.671448528046653</v>
      </c>
      <c r="AD74" s="4">
        <f t="shared" si="51"/>
        <v>101.0763974891069</v>
      </c>
      <c r="AE74" s="4">
        <f t="shared" si="51"/>
        <v>100.21705639691685</v>
      </c>
      <c r="AF74" s="4">
        <f t="shared" si="51"/>
        <v>100.60051168677884</v>
      </c>
      <c r="AG74" s="4">
        <f t="shared" si="51"/>
        <v>88.925548392397744</v>
      </c>
      <c r="AI74" s="4">
        <f t="shared" si="52"/>
        <v>-2.0239098080523377</v>
      </c>
      <c r="AJ74" s="4">
        <f t="shared" si="52"/>
        <v>-4.1969795813894137</v>
      </c>
      <c r="AK74" s="4">
        <f t="shared" si="52"/>
        <v>-2.4647261157308265</v>
      </c>
      <c r="AL74" s="4">
        <f t="shared" si="52"/>
        <v>-4.0501418155172075</v>
      </c>
      <c r="AM74" s="4">
        <f t="shared" si="52"/>
        <v>-1.11752565255685</v>
      </c>
      <c r="AN74" s="4">
        <f t="shared" si="52"/>
        <v>-4.515090195066719</v>
      </c>
      <c r="AO74" s="4">
        <f t="shared" si="52"/>
        <v>-4.1086410151089154</v>
      </c>
      <c r="AP74" s="4">
        <f t="shared" si="52"/>
        <v>-2.8912548082607827</v>
      </c>
      <c r="AQ74" s="4">
        <f t="shared" si="52"/>
        <v>-3.7182306512165297</v>
      </c>
      <c r="AR74" s="4">
        <f t="shared" si="52"/>
        <v>-1.7881981943356777</v>
      </c>
      <c r="AS74" s="4">
        <f t="shared" si="52"/>
        <v>-1.6084485280466509</v>
      </c>
      <c r="AT74" s="4">
        <f t="shared" si="52"/>
        <v>-1.2953974891068896</v>
      </c>
      <c r="AU74" s="4">
        <f t="shared" si="52"/>
        <v>-3.1860563969168396</v>
      </c>
      <c r="AV74" s="4">
        <f t="shared" si="52"/>
        <v>-4.4285116867788474</v>
      </c>
      <c r="AW74" s="4">
        <f t="shared" si="52"/>
        <v>-0.81654839239774901</v>
      </c>
      <c r="AY74" s="2">
        <f t="shared" si="40"/>
        <v>83.740903108848968</v>
      </c>
      <c r="AZ74" s="2">
        <f t="shared" si="40"/>
        <v>85.206642912944389</v>
      </c>
      <c r="BA74" s="2">
        <f t="shared" si="40"/>
        <v>84.959742329931331</v>
      </c>
      <c r="BB74" s="2">
        <f t="shared" si="40"/>
        <v>87.061131643237005</v>
      </c>
      <c r="BC74" s="2">
        <f t="shared" si="40"/>
        <v>86.986887760358997</v>
      </c>
      <c r="BD74" s="2">
        <f t="shared" si="40"/>
        <v>88.526324150101615</v>
      </c>
      <c r="BE74" s="2">
        <f t="shared" si="40"/>
        <v>89.099623375188145</v>
      </c>
      <c r="BF74" s="2">
        <f t="shared" si="40"/>
        <v>86.78561378335057</v>
      </c>
      <c r="BG74" s="2">
        <f t="shared" si="40"/>
        <v>87.227310651416033</v>
      </c>
      <c r="BH74" s="2">
        <f t="shared" si="40"/>
        <v>82.987789051093003</v>
      </c>
      <c r="BI74" s="2">
        <f t="shared" si="40"/>
        <v>83.819312510148634</v>
      </c>
      <c r="BJ74" s="2">
        <f t="shared" si="40"/>
        <v>83.906496208638416</v>
      </c>
      <c r="BK74" s="2">
        <f t="shared" si="40"/>
        <v>85.227936467085513</v>
      </c>
      <c r="BL74" s="2">
        <f t="shared" si="40"/>
        <v>83.650676712283882</v>
      </c>
      <c r="BM74" s="2">
        <f t="shared" si="40"/>
        <v>83.556408926705501</v>
      </c>
      <c r="BO74" s="2" t="str">
        <f t="shared" si="41"/>
        <v/>
      </c>
      <c r="BP74" s="2" t="str">
        <f t="shared" si="41"/>
        <v/>
      </c>
      <c r="BQ74" s="2" t="str">
        <f t="shared" si="41"/>
        <v/>
      </c>
      <c r="BR74" s="2" t="str">
        <f t="shared" si="41"/>
        <v/>
      </c>
      <c r="BS74" s="2" t="str">
        <f t="shared" si="41"/>
        <v/>
      </c>
      <c r="BT74" s="2" t="str">
        <f t="shared" si="41"/>
        <v/>
      </c>
      <c r="BU74" s="2" t="str">
        <f t="shared" si="41"/>
        <v/>
      </c>
      <c r="BV74" s="2" t="str">
        <f t="shared" si="41"/>
        <v/>
      </c>
      <c r="BW74" s="2" t="str">
        <f t="shared" si="41"/>
        <v/>
      </c>
      <c r="BX74" s="2" t="str">
        <f t="shared" si="41"/>
        <v/>
      </c>
      <c r="BY74" s="2" t="str">
        <f t="shared" si="41"/>
        <v/>
      </c>
      <c r="BZ74" s="2" t="str">
        <f t="shared" si="41"/>
        <v/>
      </c>
      <c r="CA74" s="2" t="str">
        <f t="shared" si="41"/>
        <v/>
      </c>
      <c r="CB74" s="2" t="str">
        <f t="shared" si="41"/>
        <v/>
      </c>
      <c r="CC74" s="2" t="str">
        <f t="shared" si="41"/>
        <v/>
      </c>
      <c r="CE74" s="2" t="str">
        <f t="shared" si="42"/>
        <v/>
      </c>
      <c r="CF74" s="2" t="str">
        <f t="shared" si="42"/>
        <v/>
      </c>
      <c r="CG74" s="2" t="str">
        <f t="shared" si="42"/>
        <v/>
      </c>
      <c r="CH74" s="2" t="str">
        <f t="shared" si="42"/>
        <v/>
      </c>
      <c r="CI74" s="2" t="str">
        <f t="shared" si="42"/>
        <v/>
      </c>
      <c r="CJ74" s="2" t="str">
        <f t="shared" si="42"/>
        <v/>
      </c>
      <c r="CK74" s="2" t="str">
        <f t="shared" si="42"/>
        <v/>
      </c>
      <c r="CL74" s="2" t="str">
        <f t="shared" si="42"/>
        <v/>
      </c>
      <c r="CM74" s="2" t="str">
        <f t="shared" si="42"/>
        <v/>
      </c>
      <c r="CN74" s="2" t="str">
        <f t="shared" si="42"/>
        <v/>
      </c>
      <c r="CO74" s="2" t="str">
        <f t="shared" si="42"/>
        <v/>
      </c>
      <c r="CP74" s="2" t="str">
        <f t="shared" si="42"/>
        <v/>
      </c>
      <c r="CQ74" s="2" t="str">
        <f t="shared" si="42"/>
        <v/>
      </c>
      <c r="CR74" s="2" t="str">
        <f t="shared" si="42"/>
        <v/>
      </c>
      <c r="CS74" s="2" t="str">
        <f t="shared" si="42"/>
        <v/>
      </c>
      <c r="CU74" s="2" t="str">
        <f t="shared" si="43"/>
        <v/>
      </c>
      <c r="CV74" s="2" t="str">
        <f t="shared" si="43"/>
        <v/>
      </c>
      <c r="CW74" s="2" t="str">
        <f t="shared" si="43"/>
        <v/>
      </c>
      <c r="CX74" s="2" t="str">
        <f t="shared" si="43"/>
        <v/>
      </c>
      <c r="CY74" s="2" t="str">
        <f t="shared" si="43"/>
        <v/>
      </c>
      <c r="CZ74" s="2" t="str">
        <f t="shared" si="43"/>
        <v/>
      </c>
      <c r="DA74" s="2" t="str">
        <f t="shared" si="43"/>
        <v/>
      </c>
      <c r="DB74" s="2" t="str">
        <f t="shared" si="43"/>
        <v/>
      </c>
      <c r="DC74" s="2" t="str">
        <f t="shared" si="43"/>
        <v/>
      </c>
      <c r="DD74" s="2" t="str">
        <f t="shared" si="43"/>
        <v/>
      </c>
      <c r="DE74" s="2" t="str">
        <f t="shared" si="43"/>
        <v/>
      </c>
      <c r="DF74" s="2" t="str">
        <f t="shared" si="43"/>
        <v/>
      </c>
      <c r="DG74" s="2" t="str">
        <f t="shared" si="43"/>
        <v/>
      </c>
      <c r="DH74" s="2" t="str">
        <f t="shared" si="43"/>
        <v/>
      </c>
      <c r="DI74" s="2" t="str">
        <f t="shared" si="43"/>
        <v/>
      </c>
      <c r="DK74" s="2">
        <f t="shared" si="53"/>
        <v>83.877777351916379</v>
      </c>
      <c r="DL74" s="2">
        <f t="shared" si="53"/>
        <v>85.347410801393735</v>
      </c>
      <c r="DM74" s="2">
        <f t="shared" si="53"/>
        <v>85.118349139232876</v>
      </c>
      <c r="DN74" s="2">
        <f t="shared" si="53"/>
        <v>87.318148529292586</v>
      </c>
      <c r="DO74" s="2">
        <f t="shared" si="53"/>
        <v>87.208321124706274</v>
      </c>
      <c r="DP74" s="2">
        <f t="shared" si="53"/>
        <v>88.750318030806383</v>
      </c>
      <c r="DQ74" s="2">
        <f t="shared" si="53"/>
        <v>89.309997281787986</v>
      </c>
      <c r="DR74" s="2">
        <f t="shared" si="53"/>
        <v>86.928716724738678</v>
      </c>
      <c r="DS74" s="2">
        <f t="shared" si="53"/>
        <v>87.447978893058163</v>
      </c>
      <c r="DT74" s="2">
        <f t="shared" si="53"/>
        <v>83.111262188369381</v>
      </c>
      <c r="DU74" s="2">
        <f t="shared" si="53"/>
        <v>83.967368203549128</v>
      </c>
      <c r="DV74" s="2">
        <f t="shared" si="53"/>
        <v>84.089203714889763</v>
      </c>
      <c r="DW74" s="2">
        <f t="shared" si="53"/>
        <v>85.412595288432499</v>
      </c>
      <c r="DX74" s="2">
        <f t="shared" si="53"/>
        <v>83.831829507701599</v>
      </c>
      <c r="DY74" s="2">
        <f t="shared" si="53"/>
        <v>83.730234708392601</v>
      </c>
      <c r="EA74" s="2">
        <f t="shared" si="54"/>
        <v>71.334237584107655</v>
      </c>
      <c r="EB74" s="2">
        <f t="shared" si="54"/>
        <v>74.413596813987382</v>
      </c>
      <c r="EC74" s="2">
        <f t="shared" si="54"/>
        <v>73.904099132020463</v>
      </c>
      <c r="ED74" s="2">
        <f t="shared" si="54"/>
        <v>72.758921055168585</v>
      </c>
      <c r="EE74" s="2">
        <f t="shared" si="54"/>
        <v>74.872004197530856</v>
      </c>
      <c r="EF74" s="2">
        <f t="shared" si="54"/>
        <v>75.530996543209881</v>
      </c>
      <c r="EG74" s="2">
        <f t="shared" si="54"/>
        <v>77.347432730881962</v>
      </c>
      <c r="EH74" s="2">
        <f t="shared" si="54"/>
        <v>77.664644994702286</v>
      </c>
      <c r="EI74" s="2">
        <f t="shared" si="54"/>
        <v>75.68150992771524</v>
      </c>
      <c r="EJ74" s="2">
        <f t="shared" si="54"/>
        <v>74.467917513818378</v>
      </c>
      <c r="EK74" s="2">
        <f t="shared" si="54"/>
        <v>74.651037623066102</v>
      </c>
      <c r="EL74" s="2">
        <f t="shared" si="54"/>
        <v>74.60519851851852</v>
      </c>
      <c r="EM74" s="2">
        <f t="shared" si="54"/>
        <v>77.453355555555561</v>
      </c>
      <c r="EN74" s="2">
        <f t="shared" si="54"/>
        <v>77.455932467282054</v>
      </c>
      <c r="EO74" s="2">
        <f t="shared" si="54"/>
        <v>79.232766633911893</v>
      </c>
      <c r="EQ74" s="2">
        <f t="shared" si="55"/>
        <v>72.383072665127173</v>
      </c>
      <c r="ER74" s="2">
        <f t="shared" si="55"/>
        <v>74.140824277729351</v>
      </c>
      <c r="ES74" s="2">
        <f t="shared" si="55"/>
        <v>73.462200379193575</v>
      </c>
      <c r="ET74" s="2">
        <f t="shared" si="55"/>
        <v>73.180102002192953</v>
      </c>
      <c r="EU74" s="2">
        <f t="shared" si="55"/>
        <v>74.375547326284448</v>
      </c>
      <c r="EV74" s="2">
        <f t="shared" si="55"/>
        <v>74.804559726825161</v>
      </c>
      <c r="EW74" s="2">
        <f t="shared" si="55"/>
        <v>76.680873034770443</v>
      </c>
      <c r="EX74" s="2">
        <f t="shared" si="55"/>
        <v>76.280021588827225</v>
      </c>
      <c r="EY74" s="2">
        <f t="shared" si="55"/>
        <v>74.871099226099972</v>
      </c>
      <c r="EZ74" s="2">
        <f t="shared" si="55"/>
        <v>73.336033168544645</v>
      </c>
      <c r="FA74" s="2">
        <f t="shared" si="55"/>
        <v>73.213886686290834</v>
      </c>
      <c r="FB74" s="2">
        <f t="shared" si="55"/>
        <v>73.770658297832099</v>
      </c>
      <c r="FC74" s="2">
        <f t="shared" si="55"/>
        <v>75.84448248086197</v>
      </c>
      <c r="FD74" s="2">
        <f t="shared" si="55"/>
        <v>77.464980972739255</v>
      </c>
      <c r="FE74" s="2">
        <f t="shared" si="55"/>
        <v>83.095879604708003</v>
      </c>
      <c r="FG74" s="2">
        <f t="shared" si="56"/>
        <v>1.0911931209519206E-2</v>
      </c>
      <c r="FH74" s="2">
        <f t="shared" si="56"/>
        <v>1.2874545753910279E-2</v>
      </c>
      <c r="FI74" s="2">
        <f t="shared" si="56"/>
        <v>1.4143327390792392E-2</v>
      </c>
      <c r="FJ74" s="2">
        <f t="shared" si="56"/>
        <v>1.7653195303159577E-2</v>
      </c>
      <c r="FK74" s="2">
        <f t="shared" si="56"/>
        <v>1.7949714298510999E-2</v>
      </c>
      <c r="FL74" s="2">
        <f t="shared" si="56"/>
        <v>1.6944430990877873E-2</v>
      </c>
      <c r="FM74" s="2">
        <f t="shared" si="56"/>
        <v>1.758602059702016E-2</v>
      </c>
      <c r="FN74" s="2">
        <f t="shared" si="56"/>
        <v>1.5447089090702368E-2</v>
      </c>
      <c r="FO74" s="2">
        <f t="shared" si="56"/>
        <v>1.8753990025972538E-2</v>
      </c>
      <c r="FP74" s="2">
        <f t="shared" si="56"/>
        <v>1.4285342295302091E-2</v>
      </c>
      <c r="FQ74" s="2">
        <f t="shared" si="56"/>
        <v>1.5892060944721599E-2</v>
      </c>
      <c r="FR74" s="2">
        <f t="shared" si="56"/>
        <v>1.9264804526049974E-2</v>
      </c>
      <c r="FS74" s="2">
        <f t="shared" si="56"/>
        <v>2.3200560269011433E-2</v>
      </c>
      <c r="FT74" s="2">
        <f t="shared" si="56"/>
        <v>2.8412126838839136E-2</v>
      </c>
      <c r="FU74" s="2">
        <f t="shared" si="56"/>
        <v>3.8649699533696125E-2</v>
      </c>
      <c r="FW74" s="2">
        <f t="shared" si="44"/>
        <v>2.6447076077189104E-12</v>
      </c>
      <c r="FX74" s="2">
        <f t="shared" si="44"/>
        <v>1.3756243583218745E-11</v>
      </c>
      <c r="FY74" s="2">
        <f t="shared" si="44"/>
        <v>1.6642143330440799E-11</v>
      </c>
      <c r="FZ74" s="2">
        <f t="shared" si="44"/>
        <v>1.9584084524923971E-11</v>
      </c>
      <c r="GA74" s="2">
        <f t="shared" si="44"/>
        <v>1.7324154591105235E-11</v>
      </c>
      <c r="GB74" s="2">
        <f t="shared" si="44"/>
        <v>1.6485053659738493E-11</v>
      </c>
      <c r="GC74" s="2">
        <f t="shared" si="44"/>
        <v>2.1658639000624385E-11</v>
      </c>
      <c r="GD74" s="2">
        <f t="shared" si="44"/>
        <v>2.2813476365949498E-11</v>
      </c>
      <c r="GE74" s="2">
        <f t="shared" si="44"/>
        <v>3.1061056532699361E-11</v>
      </c>
      <c r="GF74" s="2">
        <f t="shared" si="44"/>
        <v>2.1326905063377967E-11</v>
      </c>
      <c r="GG74" s="2">
        <f t="shared" si="44"/>
        <v>2.3850189028203456E-11</v>
      </c>
      <c r="GH74" s="2">
        <f t="shared" si="44"/>
        <v>2.3026713631599233E-11</v>
      </c>
      <c r="GI74" s="2">
        <f t="shared" si="44"/>
        <v>1.4226033246710847E-10</v>
      </c>
      <c r="GJ74" s="2">
        <f t="shared" si="44"/>
        <v>6.7126533094424929E-10</v>
      </c>
      <c r="GK74" s="2">
        <f t="shared" si="44"/>
        <v>2.0848386562556245E-9</v>
      </c>
      <c r="GM74" s="107">
        <f t="shared" si="45"/>
        <v>4.471518200291625E-2</v>
      </c>
      <c r="GN74" s="107">
        <f t="shared" si="45"/>
        <v>4.1776291153472457E-2</v>
      </c>
      <c r="GO74" s="107">
        <f t="shared" si="45"/>
        <v>2.887300729637542E-2</v>
      </c>
      <c r="GP74" s="107">
        <f t="shared" si="45"/>
        <v>3.6118840835934238E-2</v>
      </c>
      <c r="GQ74" s="107">
        <f t="shared" si="45"/>
        <v>3.6265978276552521E-2</v>
      </c>
      <c r="GR74" s="107">
        <f t="shared" si="45"/>
        <v>2.7710968844589779E-2</v>
      </c>
      <c r="GS74" s="107">
        <f t="shared" si="45"/>
        <v>2.7924199715562724E-2</v>
      </c>
      <c r="GT74" s="107">
        <f t="shared" si="45"/>
        <v>1.6212505180787581E-2</v>
      </c>
      <c r="GU74" s="107">
        <f t="shared" si="45"/>
        <v>1.9415725780606942E-2</v>
      </c>
      <c r="GV74" s="107">
        <f t="shared" si="45"/>
        <v>1.6758428017433498E-2</v>
      </c>
      <c r="GW74" s="107">
        <f t="shared" si="45"/>
        <v>2.188301424047364E-2</v>
      </c>
      <c r="GX74" s="107">
        <f t="shared" si="45"/>
        <v>3.1431138235401265E-2</v>
      </c>
      <c r="GY74" s="107">
        <f t="shared" si="45"/>
        <v>2.7417976306421829E-2</v>
      </c>
      <c r="GZ74" s="107">
        <f t="shared" si="45"/>
        <v>3.3109437703264542E-2</v>
      </c>
      <c r="HA74" s="107">
        <f t="shared" si="45"/>
        <v>1.105940262491985E-2</v>
      </c>
      <c r="HC74" s="107">
        <f t="shared" si="50"/>
        <v>1.6821251983974624E-7</v>
      </c>
      <c r="HD74" s="107">
        <f t="shared" si="46"/>
        <v>8.2301706077510804E-8</v>
      </c>
      <c r="HE74" s="107">
        <f t="shared" si="46"/>
        <v>6.3663852863006658E-9</v>
      </c>
      <c r="HF74" s="107">
        <f t="shared" si="46"/>
        <v>8.9669919803415276E-9</v>
      </c>
      <c r="HG74" s="107">
        <f t="shared" si="46"/>
        <v>7.9820861832443426E-9</v>
      </c>
      <c r="HH74" s="107">
        <f t="shared" si="46"/>
        <v>2.237318147957046E-9</v>
      </c>
      <c r="HI74" s="107">
        <f t="shared" si="46"/>
        <v>2.5617972448169127E-9</v>
      </c>
      <c r="HJ74" s="107">
        <f t="shared" si="46"/>
        <v>2.2228365521999952E-10</v>
      </c>
      <c r="HK74" s="107">
        <f t="shared" si="46"/>
        <v>3.9982119873404613E-10</v>
      </c>
      <c r="HL74" s="107">
        <f t="shared" si="46"/>
        <v>5.0617406187543043E-10</v>
      </c>
      <c r="HM74" s="107">
        <f t="shared" si="46"/>
        <v>1.1757790686994227E-9</v>
      </c>
      <c r="HN74" s="107">
        <f t="shared" si="46"/>
        <v>2.9377547275763872E-9</v>
      </c>
      <c r="HO74" s="107">
        <f t="shared" si="46"/>
        <v>1.9304957344963256E-9</v>
      </c>
      <c r="HP74" s="107">
        <f t="shared" si="46"/>
        <v>7.9717596999744133E-9</v>
      </c>
      <c r="HQ74" s="107">
        <f t="shared" si="46"/>
        <v>1.2760900801977359E-11</v>
      </c>
      <c r="HS74" s="107">
        <f t="shared" si="47"/>
        <v>1.1243665998356133E-25</v>
      </c>
      <c r="HT74" s="107">
        <f t="shared" si="47"/>
        <v>5.6238290249905898E-26</v>
      </c>
      <c r="HU74" s="107">
        <f t="shared" si="47"/>
        <v>2.0010760857013143E-30</v>
      </c>
      <c r="HV74" s="107">
        <f t="shared" si="47"/>
        <v>1.3530484426057645E-30</v>
      </c>
      <c r="HW74" s="107">
        <f t="shared" si="47"/>
        <v>5.5416048887798582E-31</v>
      </c>
      <c r="HX74" s="107">
        <f t="shared" si="47"/>
        <v>4.221412640439486E-33</v>
      </c>
      <c r="HY74" s="107">
        <f t="shared" si="47"/>
        <v>7.1566623395060758E-33</v>
      </c>
      <c r="HZ74" s="107">
        <f t="shared" si="47"/>
        <v>1.6515044675593546E-36</v>
      </c>
      <c r="IA74" s="107">
        <f t="shared" si="47"/>
        <v>1.7664758203892039E-36</v>
      </c>
      <c r="IB74" s="107">
        <f t="shared" si="47"/>
        <v>6.0077989501293973E-35</v>
      </c>
      <c r="IC74" s="107">
        <f t="shared" si="47"/>
        <v>9.8181908758250895E-34</v>
      </c>
      <c r="ID74" s="107">
        <f t="shared" si="47"/>
        <v>6.9158154259105223E-33</v>
      </c>
      <c r="IE74" s="107">
        <f t="shared" si="47"/>
        <v>5.244394644476077E-33</v>
      </c>
      <c r="IF74" s="107">
        <f t="shared" si="47"/>
        <v>5.2682563335960262E-30</v>
      </c>
      <c r="IG74" s="107">
        <f t="shared" si="47"/>
        <v>1.1792901459637247E-24</v>
      </c>
      <c r="II74" s="107">
        <f t="shared" si="48"/>
        <v>9.2310785853549862E-78</v>
      </c>
      <c r="IJ74" s="107">
        <f t="shared" si="48"/>
        <v>5.7114801295378702E-76</v>
      </c>
      <c r="IK74" s="107">
        <f t="shared" si="48"/>
        <v>9.0775235662963514E-90</v>
      </c>
      <c r="IL74" s="107">
        <f t="shared" si="48"/>
        <v>7.6777922980601164E-91</v>
      </c>
      <c r="IM74" s="107">
        <f t="shared" si="48"/>
        <v>2.3920153020318961E-92</v>
      </c>
      <c r="IN74" s="107">
        <f t="shared" si="48"/>
        <v>2.1895175869355598E-99</v>
      </c>
      <c r="IO74" s="107">
        <f t="shared" si="48"/>
        <v>8.6211840490153613E-99</v>
      </c>
      <c r="IP74" s="107">
        <f t="shared" si="48"/>
        <v>4.5009156731604821E-110</v>
      </c>
      <c r="IQ74" s="107">
        <f t="shared" si="48"/>
        <v>8.6374251463986478E-112</v>
      </c>
      <c r="IR74" s="107">
        <f t="shared" si="48"/>
        <v>1.4092918497025118E-105</v>
      </c>
      <c r="IS74" s="107">
        <f t="shared" si="48"/>
        <v>2.8137411010435717E-101</v>
      </c>
      <c r="IT74" s="107">
        <f t="shared" si="48"/>
        <v>1.1498343165306155E-98</v>
      </c>
      <c r="IU74" s="107">
        <f t="shared" si="48"/>
        <v>4.2781422674264575E-98</v>
      </c>
      <c r="IV74" s="107">
        <f t="shared" si="48"/>
        <v>2.8907163544312287E-89</v>
      </c>
      <c r="IW74" s="107">
        <f t="shared" si="48"/>
        <v>3.1342443024145697E-74</v>
      </c>
      <c r="IY74" s="107">
        <f t="shared" si="49"/>
        <v>4.4715350215436087E-2</v>
      </c>
      <c r="IZ74" s="107">
        <f t="shared" si="49"/>
        <v>4.1776373455178532E-2</v>
      </c>
      <c r="JA74" s="107">
        <f t="shared" si="49"/>
        <v>2.8873013662760707E-2</v>
      </c>
      <c r="JB74" s="107">
        <f t="shared" si="49"/>
        <v>3.611884980292622E-2</v>
      </c>
      <c r="JC74" s="107">
        <f t="shared" si="49"/>
        <v>3.6265986258638708E-2</v>
      </c>
      <c r="JD74" s="107">
        <f t="shared" si="49"/>
        <v>2.7710971081907926E-2</v>
      </c>
      <c r="JE74" s="107">
        <f t="shared" si="49"/>
        <v>2.7924202277359967E-2</v>
      </c>
      <c r="JF74" s="107">
        <f t="shared" si="49"/>
        <v>1.6212505403071238E-2</v>
      </c>
      <c r="JG74" s="107">
        <f t="shared" si="49"/>
        <v>1.9415726180428142E-2</v>
      </c>
      <c r="JH74" s="107">
        <f t="shared" si="49"/>
        <v>1.6758428523607559E-2</v>
      </c>
      <c r="JI74" s="107">
        <f t="shared" si="49"/>
        <v>2.1883015416252708E-2</v>
      </c>
      <c r="JJ74" s="107">
        <f t="shared" si="49"/>
        <v>3.1431141173155992E-2</v>
      </c>
      <c r="JK74" s="107">
        <f t="shared" si="49"/>
        <v>2.7417978236917565E-2</v>
      </c>
      <c r="JL74" s="107">
        <f t="shared" si="49"/>
        <v>3.3109445675024239E-2</v>
      </c>
      <c r="JM74" s="107">
        <f t="shared" si="49"/>
        <v>1.105940263768075E-2</v>
      </c>
    </row>
    <row r="75" spans="2:273" x14ac:dyDescent="0.25">
      <c r="B75" s="2">
        <v>47</v>
      </c>
      <c r="C75" s="37">
        <v>109.712</v>
      </c>
      <c r="D75" s="37">
        <v>107</v>
      </c>
      <c r="E75" s="37">
        <v>103.212</v>
      </c>
      <c r="F75" s="37">
        <v>108.667</v>
      </c>
      <c r="G75" s="37">
        <v>110.35899999999999</v>
      </c>
      <c r="H75" s="37">
        <v>104.84399999999999</v>
      </c>
      <c r="I75" s="37">
        <v>104.96899999999999</v>
      </c>
      <c r="J75" s="37">
        <v>97.233999999999995</v>
      </c>
      <c r="K75" s="37">
        <v>97.281000000000006</v>
      </c>
      <c r="L75" s="37">
        <v>93.093999999999994</v>
      </c>
      <c r="M75" s="37">
        <v>99.27</v>
      </c>
      <c r="N75" s="37">
        <v>103.562</v>
      </c>
      <c r="O75" s="37">
        <v>99.906000000000006</v>
      </c>
      <c r="P75" s="37">
        <v>98.921999999999997</v>
      </c>
      <c r="Q75" s="37">
        <v>89.891000000000005</v>
      </c>
      <c r="S75" s="4">
        <f t="shared" si="51"/>
        <v>112.85169935813276</v>
      </c>
      <c r="T75" s="4">
        <f t="shared" si="51"/>
        <v>112.95569685640355</v>
      </c>
      <c r="U75" s="4">
        <f t="shared" si="51"/>
        <v>106.60605843577801</v>
      </c>
      <c r="V75" s="4">
        <f t="shared" si="51"/>
        <v>112.54976683456306</v>
      </c>
      <c r="W75" s="4">
        <f t="shared" si="51"/>
        <v>113.36768649384543</v>
      </c>
      <c r="X75" s="4">
        <f t="shared" si="51"/>
        <v>109.66117467405316</v>
      </c>
      <c r="Y75" s="4">
        <f t="shared" si="51"/>
        <v>110.25472882744235</v>
      </c>
      <c r="Z75" s="4">
        <f t="shared" si="51"/>
        <v>100.68026334839604</v>
      </c>
      <c r="AA75" s="4">
        <f t="shared" si="51"/>
        <v>103.261300279572</v>
      </c>
      <c r="AB75" s="4">
        <f t="shared" si="51"/>
        <v>97.042663657137084</v>
      </c>
      <c r="AC75" s="4">
        <f t="shared" si="51"/>
        <v>101.12920481848495</v>
      </c>
      <c r="AD75" s="4">
        <f t="shared" si="51"/>
        <v>106.4716821458688</v>
      </c>
      <c r="AE75" s="4">
        <f t="shared" si="51"/>
        <v>104.9473311300288</v>
      </c>
      <c r="AF75" s="4">
        <f t="shared" si="51"/>
        <v>105.35540605738279</v>
      </c>
      <c r="AG75" s="4">
        <f t="shared" si="51"/>
        <v>91.318046132249748</v>
      </c>
      <c r="AI75" s="4">
        <f t="shared" si="52"/>
        <v>-3.1396993581327592</v>
      </c>
      <c r="AJ75" s="4">
        <f t="shared" si="52"/>
        <v>-5.9556968564035486</v>
      </c>
      <c r="AK75" s="4">
        <f t="shared" si="52"/>
        <v>-3.3940584357780068</v>
      </c>
      <c r="AL75" s="4">
        <f t="shared" si="52"/>
        <v>-3.882766834563057</v>
      </c>
      <c r="AM75" s="4">
        <f t="shared" si="52"/>
        <v>-3.0086864938454312</v>
      </c>
      <c r="AN75" s="4">
        <f t="shared" si="52"/>
        <v>-4.8171746740531631</v>
      </c>
      <c r="AO75" s="4">
        <f t="shared" si="52"/>
        <v>-5.2857288274423553</v>
      </c>
      <c r="AP75" s="4">
        <f t="shared" si="52"/>
        <v>-3.4462633483960445</v>
      </c>
      <c r="AQ75" s="4">
        <f t="shared" si="52"/>
        <v>-5.980300279571992</v>
      </c>
      <c r="AR75" s="4">
        <f t="shared" si="52"/>
        <v>-3.9486636571370894</v>
      </c>
      <c r="AS75" s="4">
        <f t="shared" si="52"/>
        <v>-1.8592048184849546</v>
      </c>
      <c r="AT75" s="4">
        <f t="shared" si="52"/>
        <v>-2.9096821458687998</v>
      </c>
      <c r="AU75" s="4">
        <f t="shared" si="52"/>
        <v>-5.0413311300287944</v>
      </c>
      <c r="AV75" s="4">
        <f t="shared" si="52"/>
        <v>-6.4334060573827969</v>
      </c>
      <c r="AW75" s="4">
        <f t="shared" si="52"/>
        <v>-1.4270461322497425</v>
      </c>
      <c r="AY75" s="2">
        <f t="shared" si="40"/>
        <v>83.933381387618113</v>
      </c>
      <c r="AZ75" s="2">
        <f t="shared" si="40"/>
        <v>85.396632042959197</v>
      </c>
      <c r="BA75" s="2">
        <f t="shared" si="40"/>
        <v>85.155223295659127</v>
      </c>
      <c r="BB75" s="2">
        <f t="shared" si="40"/>
        <v>87.259327281831276</v>
      </c>
      <c r="BC75" s="2">
        <f t="shared" si="40"/>
        <v>87.129426900685246</v>
      </c>
      <c r="BD75" s="2">
        <f t="shared" si="40"/>
        <v>88.698357307321743</v>
      </c>
      <c r="BE75" s="2">
        <f t="shared" si="40"/>
        <v>89.249351534268413</v>
      </c>
      <c r="BF75" s="2">
        <f t="shared" si="40"/>
        <v>86.988681932833359</v>
      </c>
      <c r="BG75" s="2">
        <f t="shared" si="40"/>
        <v>87.423433476970061</v>
      </c>
      <c r="BH75" s="2">
        <f t="shared" si="40"/>
        <v>83.164818107417616</v>
      </c>
      <c r="BI75" s="2">
        <f t="shared" si="40"/>
        <v>84.037377867541537</v>
      </c>
      <c r="BJ75" s="2">
        <f t="shared" si="40"/>
        <v>84.130335870054566</v>
      </c>
      <c r="BK75" s="2">
        <f t="shared" si="40"/>
        <v>85.417349070022084</v>
      </c>
      <c r="BL75" s="2">
        <f t="shared" si="40"/>
        <v>83.809184157295206</v>
      </c>
      <c r="BM75" s="2">
        <f t="shared" si="40"/>
        <v>83.729360969636105</v>
      </c>
      <c r="BO75" s="2" t="str">
        <f t="shared" si="41"/>
        <v/>
      </c>
      <c r="BP75" s="2" t="str">
        <f t="shared" si="41"/>
        <v/>
      </c>
      <c r="BQ75" s="2" t="str">
        <f t="shared" si="41"/>
        <v/>
      </c>
      <c r="BR75" s="2" t="str">
        <f t="shared" si="41"/>
        <v/>
      </c>
      <c r="BS75" s="2" t="str">
        <f t="shared" si="41"/>
        <v/>
      </c>
      <c r="BT75" s="2" t="str">
        <f t="shared" si="41"/>
        <v/>
      </c>
      <c r="BU75" s="2" t="str">
        <f t="shared" si="41"/>
        <v/>
      </c>
      <c r="BV75" s="2" t="str">
        <f t="shared" si="41"/>
        <v/>
      </c>
      <c r="BW75" s="2" t="str">
        <f t="shared" si="41"/>
        <v/>
      </c>
      <c r="BX75" s="2" t="str">
        <f t="shared" si="41"/>
        <v/>
      </c>
      <c r="BY75" s="2" t="str">
        <f t="shared" si="41"/>
        <v/>
      </c>
      <c r="BZ75" s="2" t="str">
        <f t="shared" si="41"/>
        <v/>
      </c>
      <c r="CA75" s="2" t="str">
        <f t="shared" si="41"/>
        <v/>
      </c>
      <c r="CB75" s="2" t="str">
        <f t="shared" si="41"/>
        <v/>
      </c>
      <c r="CC75" s="2" t="str">
        <f t="shared" si="41"/>
        <v/>
      </c>
      <c r="CE75" s="2" t="str">
        <f t="shared" si="42"/>
        <v/>
      </c>
      <c r="CF75" s="2" t="str">
        <f t="shared" si="42"/>
        <v/>
      </c>
      <c r="CG75" s="2" t="str">
        <f t="shared" si="42"/>
        <v/>
      </c>
      <c r="CH75" s="2" t="str">
        <f t="shared" si="42"/>
        <v/>
      </c>
      <c r="CI75" s="2" t="str">
        <f t="shared" si="42"/>
        <v/>
      </c>
      <c r="CJ75" s="2" t="str">
        <f t="shared" si="42"/>
        <v/>
      </c>
      <c r="CK75" s="2" t="str">
        <f t="shared" si="42"/>
        <v/>
      </c>
      <c r="CL75" s="2" t="str">
        <f t="shared" si="42"/>
        <v/>
      </c>
      <c r="CM75" s="2" t="str">
        <f t="shared" si="42"/>
        <v/>
      </c>
      <c r="CN75" s="2" t="str">
        <f t="shared" si="42"/>
        <v/>
      </c>
      <c r="CO75" s="2" t="str">
        <f t="shared" si="42"/>
        <v/>
      </c>
      <c r="CP75" s="2" t="str">
        <f t="shared" si="42"/>
        <v/>
      </c>
      <c r="CQ75" s="2" t="str">
        <f t="shared" si="42"/>
        <v/>
      </c>
      <c r="CR75" s="2" t="str">
        <f t="shared" si="42"/>
        <v/>
      </c>
      <c r="CS75" s="2" t="str">
        <f t="shared" si="42"/>
        <v/>
      </c>
      <c r="CU75" s="2" t="str">
        <f t="shared" si="43"/>
        <v/>
      </c>
      <c r="CV75" s="2" t="str">
        <f t="shared" si="43"/>
        <v/>
      </c>
      <c r="CW75" s="2" t="str">
        <f t="shared" si="43"/>
        <v/>
      </c>
      <c r="CX75" s="2" t="str">
        <f t="shared" si="43"/>
        <v/>
      </c>
      <c r="CY75" s="2" t="str">
        <f t="shared" si="43"/>
        <v/>
      </c>
      <c r="CZ75" s="2" t="str">
        <f t="shared" si="43"/>
        <v/>
      </c>
      <c r="DA75" s="2" t="str">
        <f t="shared" si="43"/>
        <v/>
      </c>
      <c r="DB75" s="2" t="str">
        <f t="shared" si="43"/>
        <v/>
      </c>
      <c r="DC75" s="2" t="str">
        <f t="shared" si="43"/>
        <v/>
      </c>
      <c r="DD75" s="2" t="str">
        <f t="shared" si="43"/>
        <v/>
      </c>
      <c r="DE75" s="2" t="str">
        <f t="shared" si="43"/>
        <v/>
      </c>
      <c r="DF75" s="2" t="str">
        <f t="shared" si="43"/>
        <v/>
      </c>
      <c r="DG75" s="2" t="str">
        <f t="shared" si="43"/>
        <v/>
      </c>
      <c r="DH75" s="2" t="str">
        <f t="shared" si="43"/>
        <v/>
      </c>
      <c r="DI75" s="2" t="str">
        <f t="shared" si="43"/>
        <v/>
      </c>
      <c r="DK75" s="2">
        <f t="shared" si="53"/>
        <v>84.109588675958193</v>
      </c>
      <c r="DL75" s="2">
        <f t="shared" si="53"/>
        <v>85.578749303135893</v>
      </c>
      <c r="DM75" s="2">
        <f t="shared" si="53"/>
        <v>85.360151011778925</v>
      </c>
      <c r="DN75" s="2">
        <f t="shared" si="53"/>
        <v>87.589036706911912</v>
      </c>
      <c r="DO75" s="2">
        <f t="shared" si="53"/>
        <v>87.413459768252181</v>
      </c>
      <c r="DP75" s="2">
        <f t="shared" si="53"/>
        <v>88.986015403201435</v>
      </c>
      <c r="DQ75" s="2">
        <f t="shared" si="53"/>
        <v>89.519780428873446</v>
      </c>
      <c r="DR75" s="2">
        <f t="shared" si="53"/>
        <v>87.175163937282235</v>
      </c>
      <c r="DS75" s="2">
        <f t="shared" si="53"/>
        <v>87.708711632270166</v>
      </c>
      <c r="DT75" s="2">
        <f t="shared" si="53"/>
        <v>83.325598708910661</v>
      </c>
      <c r="DU75" s="2">
        <f t="shared" si="53"/>
        <v>84.230851956891641</v>
      </c>
      <c r="DV75" s="2">
        <f t="shared" si="53"/>
        <v>84.368834189066746</v>
      </c>
      <c r="DW75" s="2">
        <f t="shared" si="53"/>
        <v>85.654667472062826</v>
      </c>
      <c r="DX75" s="2">
        <f t="shared" si="53"/>
        <v>84.038242222893373</v>
      </c>
      <c r="DY75" s="2">
        <f t="shared" si="53"/>
        <v>83.949092898566576</v>
      </c>
      <c r="EA75" s="2">
        <f t="shared" si="54"/>
        <v>71.246431878518791</v>
      </c>
      <c r="EB75" s="2">
        <f t="shared" si="54"/>
        <v>74.30509985429822</v>
      </c>
      <c r="EC75" s="2">
        <f t="shared" si="54"/>
        <v>73.808698001995836</v>
      </c>
      <c r="ED75" s="2">
        <f t="shared" si="54"/>
        <v>72.685525011448263</v>
      </c>
      <c r="EE75" s="2">
        <f t="shared" si="54"/>
        <v>74.785743209876529</v>
      </c>
      <c r="EF75" s="2">
        <f t="shared" si="54"/>
        <v>75.441893827160499</v>
      </c>
      <c r="EG75" s="2">
        <f t="shared" si="54"/>
        <v>77.249384605791022</v>
      </c>
      <c r="EH75" s="2">
        <f t="shared" si="54"/>
        <v>77.547435409592623</v>
      </c>
      <c r="EI75" s="2">
        <f t="shared" si="54"/>
        <v>75.567036264373058</v>
      </c>
      <c r="EJ75" s="2">
        <f t="shared" si="54"/>
        <v>74.352417890580924</v>
      </c>
      <c r="EK75" s="2">
        <f t="shared" si="54"/>
        <v>74.520700973125031</v>
      </c>
      <c r="EL75" s="2">
        <f t="shared" si="54"/>
        <v>74.485996666666665</v>
      </c>
      <c r="EM75" s="2">
        <f t="shared" si="54"/>
        <v>77.312792592592587</v>
      </c>
      <c r="EN75" s="2">
        <f t="shared" si="54"/>
        <v>77.343855655443335</v>
      </c>
      <c r="EO75" s="2">
        <f t="shared" si="54"/>
        <v>79.151046125068092</v>
      </c>
      <c r="EQ75" s="2">
        <f t="shared" si="55"/>
        <v>72.278115883405491</v>
      </c>
      <c r="ER75" s="2">
        <f t="shared" si="55"/>
        <v>74.036610490265204</v>
      </c>
      <c r="ES75" s="2">
        <f t="shared" si="55"/>
        <v>73.373616111738556</v>
      </c>
      <c r="ET75" s="2">
        <f t="shared" si="55"/>
        <v>73.099331612685731</v>
      </c>
      <c r="EU75" s="2">
        <f t="shared" si="55"/>
        <v>74.296887296167739</v>
      </c>
      <c r="EV75" s="2">
        <f t="shared" si="55"/>
        <v>74.727014955652194</v>
      </c>
      <c r="EW75" s="2">
        <f t="shared" si="55"/>
        <v>76.592707925245648</v>
      </c>
      <c r="EX75" s="2">
        <f t="shared" si="55"/>
        <v>76.184343865332011</v>
      </c>
      <c r="EY75" s="2">
        <f t="shared" si="55"/>
        <v>74.769562539661223</v>
      </c>
      <c r="EZ75" s="2">
        <f t="shared" si="55"/>
        <v>73.237982358477367</v>
      </c>
      <c r="FA75" s="2">
        <f t="shared" si="55"/>
        <v>73.106277525807968</v>
      </c>
      <c r="FB75" s="2">
        <f t="shared" si="55"/>
        <v>73.664606210801779</v>
      </c>
      <c r="FC75" s="2">
        <f t="shared" si="55"/>
        <v>75.728857776132301</v>
      </c>
      <c r="FD75" s="2">
        <f t="shared" si="55"/>
        <v>77.350852166461507</v>
      </c>
      <c r="FE75" s="2">
        <f t="shared" si="55"/>
        <v>82.947323619648557</v>
      </c>
      <c r="FG75" s="2">
        <f t="shared" si="56"/>
        <v>1.3698603781195133E-2</v>
      </c>
      <c r="FH75" s="2">
        <f t="shared" si="56"/>
        <v>1.6154241889331577E-2</v>
      </c>
      <c r="FI75" s="2">
        <f t="shared" si="56"/>
        <v>1.7740427627340599E-2</v>
      </c>
      <c r="FJ75" s="2">
        <f t="shared" si="56"/>
        <v>2.2122935307334238E-2</v>
      </c>
      <c r="FK75" s="2">
        <f t="shared" si="56"/>
        <v>2.2492813031022331E-2</v>
      </c>
      <c r="FL75" s="2">
        <f t="shared" si="56"/>
        <v>2.1238593750791665E-2</v>
      </c>
      <c r="FM75" s="2">
        <f t="shared" si="56"/>
        <v>2.2039133739958472E-2</v>
      </c>
      <c r="FN75" s="2">
        <f t="shared" si="56"/>
        <v>1.9369262840491997E-2</v>
      </c>
      <c r="FO75" s="2">
        <f t="shared" si="56"/>
        <v>2.3495781811397134E-2</v>
      </c>
      <c r="FP75" s="2">
        <f t="shared" si="56"/>
        <v>1.7917905001389716E-2</v>
      </c>
      <c r="FQ75" s="2">
        <f t="shared" si="56"/>
        <v>1.9924931098505967E-2</v>
      </c>
      <c r="FR75" s="2">
        <f t="shared" si="56"/>
        <v>2.413257512812397E-2</v>
      </c>
      <c r="FS75" s="2">
        <f t="shared" si="56"/>
        <v>2.8449048348470139E-2</v>
      </c>
      <c r="FT75" s="2">
        <f t="shared" si="56"/>
        <v>3.4216438398943332E-2</v>
      </c>
      <c r="FU75" s="2">
        <f t="shared" si="56"/>
        <v>4.5796122620653322E-2</v>
      </c>
      <c r="FW75" s="2">
        <f t="shared" si="44"/>
        <v>3.329489614120425E-12</v>
      </c>
      <c r="FX75" s="2">
        <f t="shared" si="44"/>
        <v>1.7318084617682831E-11</v>
      </c>
      <c r="FY75" s="2">
        <f t="shared" si="44"/>
        <v>2.0951217145322513E-11</v>
      </c>
      <c r="FZ75" s="2">
        <f t="shared" si="44"/>
        <v>2.4654901675026644E-11</v>
      </c>
      <c r="GA75" s="2">
        <f t="shared" si="44"/>
        <v>2.1809818452495116E-11</v>
      </c>
      <c r="GB75" s="2">
        <f t="shared" si="44"/>
        <v>2.0753452966946624E-11</v>
      </c>
      <c r="GC75" s="2">
        <f t="shared" si="44"/>
        <v>2.7266611022609333E-11</v>
      </c>
      <c r="GD75" s="2">
        <f t="shared" si="44"/>
        <v>2.8720465128289796E-11</v>
      </c>
      <c r="GE75" s="2">
        <f t="shared" si="44"/>
        <v>3.9103553385875932E-11</v>
      </c>
      <c r="GF75" s="2">
        <f t="shared" si="44"/>
        <v>2.6848982739060018E-11</v>
      </c>
      <c r="GG75" s="2">
        <f t="shared" si="44"/>
        <v>3.0025609043514311E-11</v>
      </c>
      <c r="GH75" s="2">
        <f t="shared" si="44"/>
        <v>2.8988914940754564E-11</v>
      </c>
      <c r="GI75" s="2">
        <f t="shared" si="44"/>
        <v>1.7538518702820926E-10</v>
      </c>
      <c r="GJ75" s="2">
        <f t="shared" si="44"/>
        <v>8.132565146019541E-10</v>
      </c>
      <c r="GK75" s="2">
        <f t="shared" si="44"/>
        <v>2.4888316885758054E-9</v>
      </c>
      <c r="GM75" s="107">
        <f t="shared" si="45"/>
        <v>5.680998536678511E-2</v>
      </c>
      <c r="GN75" s="107">
        <f t="shared" si="45"/>
        <v>5.3889432111829054E-2</v>
      </c>
      <c r="GO75" s="107">
        <f t="shared" si="45"/>
        <v>3.8765776902744624E-2</v>
      </c>
      <c r="GP75" s="107">
        <f t="shared" si="45"/>
        <v>4.8208435008546775E-2</v>
      </c>
      <c r="GQ75" s="107">
        <f t="shared" si="45"/>
        <v>4.8443346759598584E-2</v>
      </c>
      <c r="GR75" s="107">
        <f t="shared" si="45"/>
        <v>3.7845054134959331E-2</v>
      </c>
      <c r="GS75" s="107">
        <f t="shared" si="45"/>
        <v>3.8216685821517639E-2</v>
      </c>
      <c r="GT75" s="107">
        <f t="shared" si="45"/>
        <v>2.3155427201837501E-2</v>
      </c>
      <c r="GU75" s="107">
        <f t="shared" si="45"/>
        <v>2.7704252554519297E-2</v>
      </c>
      <c r="GV75" s="107">
        <f t="shared" si="45"/>
        <v>2.3704410098890755E-2</v>
      </c>
      <c r="GW75" s="107">
        <f t="shared" si="45"/>
        <v>3.0429152599834267E-2</v>
      </c>
      <c r="GX75" s="107">
        <f t="shared" si="45"/>
        <v>4.2814866239578336E-2</v>
      </c>
      <c r="GY75" s="107">
        <f t="shared" si="45"/>
        <v>3.7335446182325364E-2</v>
      </c>
      <c r="GZ75" s="107">
        <f t="shared" si="45"/>
        <v>4.3904589317339801E-2</v>
      </c>
      <c r="HA75" s="107">
        <f t="shared" si="45"/>
        <v>1.6359971656818365E-2</v>
      </c>
      <c r="HC75" s="107">
        <f t="shared" si="50"/>
        <v>3.3035721930580322E-7</v>
      </c>
      <c r="HD75" s="107">
        <f t="shared" si="46"/>
        <v>1.7032194423698517E-7</v>
      </c>
      <c r="HE75" s="107">
        <f t="shared" si="46"/>
        <v>1.5050580934096984E-8</v>
      </c>
      <c r="HF75" s="107">
        <f t="shared" si="46"/>
        <v>2.125222479576506E-8</v>
      </c>
      <c r="HG75" s="107">
        <f t="shared" si="46"/>
        <v>1.9027430349682197E-8</v>
      </c>
      <c r="HH75" s="107">
        <f t="shared" si="46"/>
        <v>5.6772656685617034E-9</v>
      </c>
      <c r="HI75" s="107">
        <f t="shared" si="46"/>
        <v>6.526966383401259E-9</v>
      </c>
      <c r="HJ75" s="107">
        <f t="shared" si="46"/>
        <v>6.3623896275496751E-10</v>
      </c>
      <c r="HK75" s="107">
        <f t="shared" si="46"/>
        <v>1.1520666298590658E-9</v>
      </c>
      <c r="HL75" s="107">
        <f t="shared" si="46"/>
        <v>1.3855851185855707E-9</v>
      </c>
      <c r="HM75" s="107">
        <f t="shared" si="46"/>
        <v>3.1017934488476271E-9</v>
      </c>
      <c r="HN75" s="107">
        <f t="shared" si="46"/>
        <v>7.472270134940133E-9</v>
      </c>
      <c r="HO75" s="107">
        <f t="shared" si="46"/>
        <v>4.8661387481614223E-9</v>
      </c>
      <c r="HP75" s="107">
        <f t="shared" si="46"/>
        <v>1.837477796624879E-8</v>
      </c>
      <c r="HQ75" s="107">
        <f t="shared" si="46"/>
        <v>4.0138631914575599E-11</v>
      </c>
      <c r="HS75" s="107">
        <f t="shared" si="47"/>
        <v>4.1789622990446844E-25</v>
      </c>
      <c r="HT75" s="107">
        <f t="shared" si="47"/>
        <v>2.2598605446900467E-25</v>
      </c>
      <c r="HU75" s="107">
        <f t="shared" si="47"/>
        <v>1.0502504737631576E-29</v>
      </c>
      <c r="HV75" s="107">
        <f t="shared" si="47"/>
        <v>7.2875778569660076E-30</v>
      </c>
      <c r="HW75" s="107">
        <f t="shared" si="47"/>
        <v>3.0357734594512952E-30</v>
      </c>
      <c r="HX75" s="107">
        <f t="shared" si="47"/>
        <v>2.615511554889194E-32</v>
      </c>
      <c r="HY75" s="107">
        <f t="shared" si="47"/>
        <v>4.4691642172240767E-32</v>
      </c>
      <c r="HZ75" s="107">
        <f t="shared" si="47"/>
        <v>1.2804864596565622E-35</v>
      </c>
      <c r="IA75" s="107">
        <f t="shared" si="47"/>
        <v>1.427490855952617E-35</v>
      </c>
      <c r="IB75" s="107">
        <f t="shared" si="47"/>
        <v>4.2431287537639892E-34</v>
      </c>
      <c r="IC75" s="107">
        <f t="shared" si="47"/>
        <v>6.4835739547555241E-33</v>
      </c>
      <c r="ID75" s="107">
        <f t="shared" si="47"/>
        <v>4.3352341314413726E-32</v>
      </c>
      <c r="IE75" s="107">
        <f t="shared" si="47"/>
        <v>3.1759992148010031E-32</v>
      </c>
      <c r="IF75" s="107">
        <f t="shared" si="47"/>
        <v>2.6283893923290513E-29</v>
      </c>
      <c r="IG75" s="107">
        <f t="shared" si="47"/>
        <v>4.1979061174614689E-24</v>
      </c>
      <c r="II75" s="107">
        <f t="shared" si="48"/>
        <v>1.8639460553443772E-76</v>
      </c>
      <c r="IJ75" s="107">
        <f t="shared" si="48"/>
        <v>1.3027024411130303E-74</v>
      </c>
      <c r="IK75" s="107">
        <f t="shared" si="48"/>
        <v>3.8072129734518109E-88</v>
      </c>
      <c r="IL75" s="107">
        <f t="shared" si="48"/>
        <v>3.4548762726656554E-89</v>
      </c>
      <c r="IM75" s="107">
        <f t="shared" si="48"/>
        <v>1.126207396342896E-90</v>
      </c>
      <c r="IN75" s="107">
        <f t="shared" si="48"/>
        <v>1.3788525440756591E-97</v>
      </c>
      <c r="IO75" s="107">
        <f t="shared" si="48"/>
        <v>5.5405841702144343E-97</v>
      </c>
      <c r="IP75" s="107">
        <f t="shared" si="48"/>
        <v>4.7391554492637816E-108</v>
      </c>
      <c r="IQ75" s="107">
        <f t="shared" si="48"/>
        <v>1.0397191062553168E-109</v>
      </c>
      <c r="IR75" s="107">
        <f t="shared" si="48"/>
        <v>1.2083334103951558E-103</v>
      </c>
      <c r="IS75" s="107">
        <f t="shared" si="48"/>
        <v>2.0457524929946931E-99</v>
      </c>
      <c r="IT75" s="107">
        <f t="shared" si="48"/>
        <v>7.4265748209441714E-97</v>
      </c>
      <c r="IU75" s="107">
        <f t="shared" si="48"/>
        <v>2.5043779210189856E-96</v>
      </c>
      <c r="IV75" s="107">
        <f t="shared" si="48"/>
        <v>1.0989434200201988E-87</v>
      </c>
      <c r="IW75" s="107">
        <f t="shared" si="48"/>
        <v>5.927418388105984E-73</v>
      </c>
      <c r="IY75" s="107">
        <f t="shared" si="49"/>
        <v>5.6810315724004412E-2</v>
      </c>
      <c r="IZ75" s="107">
        <f t="shared" si="49"/>
        <v>5.388960243377329E-2</v>
      </c>
      <c r="JA75" s="107">
        <f t="shared" si="49"/>
        <v>3.8765791953325558E-2</v>
      </c>
      <c r="JB75" s="107">
        <f t="shared" si="49"/>
        <v>4.8208456260771568E-2</v>
      </c>
      <c r="JC75" s="107">
        <f t="shared" si="49"/>
        <v>4.844336578702893E-2</v>
      </c>
      <c r="JD75" s="107">
        <f t="shared" si="49"/>
        <v>3.7845059812225003E-2</v>
      </c>
      <c r="JE75" s="107">
        <f t="shared" si="49"/>
        <v>3.8216692348484023E-2</v>
      </c>
      <c r="JF75" s="107">
        <f t="shared" si="49"/>
        <v>2.3155427838076465E-2</v>
      </c>
      <c r="JG75" s="107">
        <f t="shared" si="49"/>
        <v>2.7704253706585927E-2</v>
      </c>
      <c r="JH75" s="107">
        <f t="shared" si="49"/>
        <v>2.3704411484475874E-2</v>
      </c>
      <c r="JI75" s="107">
        <f t="shared" si="49"/>
        <v>3.0429155701627717E-2</v>
      </c>
      <c r="JJ75" s="107">
        <f t="shared" si="49"/>
        <v>4.2814873711848472E-2</v>
      </c>
      <c r="JK75" s="107">
        <f t="shared" si="49"/>
        <v>3.7335451048464113E-2</v>
      </c>
      <c r="JL75" s="107">
        <f t="shared" si="49"/>
        <v>4.3904607692117764E-2</v>
      </c>
      <c r="JM75" s="107">
        <f t="shared" si="49"/>
        <v>1.6359971696956997E-2</v>
      </c>
    </row>
    <row r="76" spans="2:273" x14ac:dyDescent="0.25">
      <c r="B76" s="2">
        <v>48</v>
      </c>
      <c r="C76" s="37">
        <v>115.93899999999999</v>
      </c>
      <c r="D76" s="37">
        <v>113</v>
      </c>
      <c r="E76" s="37">
        <v>108.045</v>
      </c>
      <c r="F76" s="37">
        <v>114.56100000000001</v>
      </c>
      <c r="G76" s="37">
        <v>117.15600000000001</v>
      </c>
      <c r="H76" s="37">
        <v>111.078</v>
      </c>
      <c r="I76" s="37">
        <v>110.438</v>
      </c>
      <c r="J76" s="37">
        <v>100.5</v>
      </c>
      <c r="K76" s="37">
        <v>103.26600000000001</v>
      </c>
      <c r="L76" s="37">
        <v>97.796999999999997</v>
      </c>
      <c r="M76" s="37">
        <v>104.27</v>
      </c>
      <c r="N76" s="37">
        <v>109.453</v>
      </c>
      <c r="O76" s="37">
        <v>105.125</v>
      </c>
      <c r="P76" s="37">
        <v>104.03100000000001</v>
      </c>
      <c r="Q76" s="37">
        <v>95.108999999999995</v>
      </c>
      <c r="S76" s="4">
        <f t="shared" si="51"/>
        <v>119.08745338431625</v>
      </c>
      <c r="T76" s="4">
        <f t="shared" si="51"/>
        <v>119.31641886262832</v>
      </c>
      <c r="U76" s="4">
        <f t="shared" si="51"/>
        <v>112.55196590356651</v>
      </c>
      <c r="V76" s="4">
        <f t="shared" si="51"/>
        <v>119.26746841508012</v>
      </c>
      <c r="W76" s="4">
        <f t="shared" si="51"/>
        <v>120.29469338787736</v>
      </c>
      <c r="X76" s="4">
        <f t="shared" si="51"/>
        <v>115.80775379430476</v>
      </c>
      <c r="Y76" s="4">
        <f t="shared" si="51"/>
        <v>116.43130964614951</v>
      </c>
      <c r="Z76" s="4">
        <f t="shared" si="51"/>
        <v>105.54453200745994</v>
      </c>
      <c r="AA76" s="4">
        <f t="shared" si="51"/>
        <v>108.77086250470668</v>
      </c>
      <c r="AB76" s="4">
        <f t="shared" si="51"/>
        <v>101.79937251975566</v>
      </c>
      <c r="AC76" s="4">
        <f t="shared" si="51"/>
        <v>106.60331149786853</v>
      </c>
      <c r="AD76" s="4">
        <f t="shared" si="51"/>
        <v>112.95012356281445</v>
      </c>
      <c r="AE76" s="4">
        <f t="shared" si="51"/>
        <v>110.65444103029013</v>
      </c>
      <c r="AF76" s="4">
        <f t="shared" si="51"/>
        <v>110.98054389399798</v>
      </c>
      <c r="AG76" s="4">
        <f t="shared" si="51"/>
        <v>94.40915509189297</v>
      </c>
      <c r="AI76" s="4">
        <f t="shared" si="52"/>
        <v>-3.1484533843162552</v>
      </c>
      <c r="AJ76" s="4">
        <f t="shared" si="52"/>
        <v>-6.3164188626283249</v>
      </c>
      <c r="AK76" s="4">
        <f t="shared" si="52"/>
        <v>-4.5069659035665097</v>
      </c>
      <c r="AL76" s="4">
        <f t="shared" si="52"/>
        <v>-4.7064684150801099</v>
      </c>
      <c r="AM76" s="4">
        <f t="shared" si="52"/>
        <v>-3.1386933878773533</v>
      </c>
      <c r="AN76" s="4">
        <f t="shared" si="52"/>
        <v>-4.7297537943047558</v>
      </c>
      <c r="AO76" s="4">
        <f t="shared" si="52"/>
        <v>-5.9933096461495126</v>
      </c>
      <c r="AP76" s="4">
        <f t="shared" si="52"/>
        <v>-5.0445320074599351</v>
      </c>
      <c r="AQ76" s="4">
        <f t="shared" si="52"/>
        <v>-5.5048625047066793</v>
      </c>
      <c r="AR76" s="4">
        <f t="shared" si="52"/>
        <v>-4.0023725197556672</v>
      </c>
      <c r="AS76" s="4">
        <f t="shared" si="52"/>
        <v>-2.3333114978685359</v>
      </c>
      <c r="AT76" s="4">
        <f t="shared" si="52"/>
        <v>-3.4971235628144512</v>
      </c>
      <c r="AU76" s="4">
        <f t="shared" si="52"/>
        <v>-5.5294410302901298</v>
      </c>
      <c r="AV76" s="4">
        <f t="shared" si="52"/>
        <v>-6.9495438939979692</v>
      </c>
      <c r="AW76" s="4">
        <f t="shared" si="52"/>
        <v>0.69984490810702482</v>
      </c>
      <c r="AY76" s="2">
        <f t="shared" si="40"/>
        <v>84.114859724428285</v>
      </c>
      <c r="AZ76" s="2">
        <f t="shared" si="40"/>
        <v>85.574888308441928</v>
      </c>
      <c r="BA76" s="2">
        <f t="shared" si="40"/>
        <v>85.337647199454267</v>
      </c>
      <c r="BB76" s="2">
        <f t="shared" si="40"/>
        <v>87.437675333465549</v>
      </c>
      <c r="BC76" s="2">
        <f t="shared" si="40"/>
        <v>87.254888949240311</v>
      </c>
      <c r="BD76" s="2">
        <f t="shared" si="40"/>
        <v>88.85291633689782</v>
      </c>
      <c r="BE76" s="2">
        <f t="shared" si="40"/>
        <v>89.382553010197341</v>
      </c>
      <c r="BF76" s="2">
        <f t="shared" si="40"/>
        <v>87.179192419017156</v>
      </c>
      <c r="BG76" s="2">
        <f t="shared" si="40"/>
        <v>87.601440864644445</v>
      </c>
      <c r="BH76" s="2">
        <f t="shared" si="40"/>
        <v>83.331053316647186</v>
      </c>
      <c r="BI76" s="2">
        <f t="shared" si="40"/>
        <v>84.242188516084298</v>
      </c>
      <c r="BJ76" s="2">
        <f t="shared" si="40"/>
        <v>84.338035825236346</v>
      </c>
      <c r="BK76" s="2">
        <f t="shared" si="40"/>
        <v>85.592755824343143</v>
      </c>
      <c r="BL76" s="2">
        <f t="shared" si="40"/>
        <v>83.956031019889679</v>
      </c>
      <c r="BM76" s="2">
        <f t="shared" si="40"/>
        <v>83.891659377442764</v>
      </c>
      <c r="BO76" s="2" t="str">
        <f t="shared" si="41"/>
        <v/>
      </c>
      <c r="BP76" s="2" t="str">
        <f t="shared" si="41"/>
        <v/>
      </c>
      <c r="BQ76" s="2" t="str">
        <f t="shared" si="41"/>
        <v/>
      </c>
      <c r="BR76" s="2" t="str">
        <f t="shared" si="41"/>
        <v/>
      </c>
      <c r="BS76" s="2" t="str">
        <f t="shared" si="41"/>
        <v/>
      </c>
      <c r="BT76" s="2" t="str">
        <f t="shared" si="41"/>
        <v/>
      </c>
      <c r="BU76" s="2" t="str">
        <f t="shared" si="41"/>
        <v/>
      </c>
      <c r="BV76" s="2" t="str">
        <f t="shared" si="41"/>
        <v/>
      </c>
      <c r="BW76" s="2" t="str">
        <f t="shared" si="41"/>
        <v/>
      </c>
      <c r="BX76" s="2" t="str">
        <f t="shared" si="41"/>
        <v/>
      </c>
      <c r="BY76" s="2" t="str">
        <f t="shared" si="41"/>
        <v/>
      </c>
      <c r="BZ76" s="2" t="str">
        <f t="shared" si="41"/>
        <v/>
      </c>
      <c r="CA76" s="2" t="str">
        <f t="shared" si="41"/>
        <v/>
      </c>
      <c r="CB76" s="2" t="str">
        <f t="shared" si="41"/>
        <v/>
      </c>
      <c r="CC76" s="2" t="str">
        <f t="shared" si="41"/>
        <v/>
      </c>
      <c r="CE76" s="2" t="str">
        <f t="shared" si="42"/>
        <v/>
      </c>
      <c r="CF76" s="2" t="str">
        <f t="shared" si="42"/>
        <v/>
      </c>
      <c r="CG76" s="2" t="str">
        <f t="shared" si="42"/>
        <v/>
      </c>
      <c r="CH76" s="2" t="str">
        <f t="shared" si="42"/>
        <v/>
      </c>
      <c r="CI76" s="2" t="str">
        <f t="shared" si="42"/>
        <v/>
      </c>
      <c r="CJ76" s="2" t="str">
        <f t="shared" si="42"/>
        <v/>
      </c>
      <c r="CK76" s="2" t="str">
        <f t="shared" si="42"/>
        <v/>
      </c>
      <c r="CL76" s="2" t="str">
        <f t="shared" si="42"/>
        <v/>
      </c>
      <c r="CM76" s="2" t="str">
        <f t="shared" si="42"/>
        <v/>
      </c>
      <c r="CN76" s="2" t="str">
        <f t="shared" si="42"/>
        <v/>
      </c>
      <c r="CO76" s="2" t="str">
        <f t="shared" si="42"/>
        <v/>
      </c>
      <c r="CP76" s="2" t="str">
        <f t="shared" si="42"/>
        <v/>
      </c>
      <c r="CQ76" s="2" t="str">
        <f t="shared" si="42"/>
        <v/>
      </c>
      <c r="CR76" s="2" t="str">
        <f t="shared" si="42"/>
        <v/>
      </c>
      <c r="CS76" s="2" t="str">
        <f t="shared" si="42"/>
        <v/>
      </c>
      <c r="CU76" s="2" t="str">
        <f t="shared" si="43"/>
        <v/>
      </c>
      <c r="CV76" s="2" t="str">
        <f t="shared" si="43"/>
        <v/>
      </c>
      <c r="CW76" s="2" t="str">
        <f t="shared" si="43"/>
        <v/>
      </c>
      <c r="CX76" s="2" t="str">
        <f t="shared" si="43"/>
        <v/>
      </c>
      <c r="CY76" s="2" t="str">
        <f t="shared" si="43"/>
        <v/>
      </c>
      <c r="CZ76" s="2" t="str">
        <f t="shared" si="43"/>
        <v/>
      </c>
      <c r="DA76" s="2" t="str">
        <f t="shared" si="43"/>
        <v/>
      </c>
      <c r="DB76" s="2" t="str">
        <f t="shared" si="43"/>
        <v/>
      </c>
      <c r="DC76" s="2" t="str">
        <f t="shared" si="43"/>
        <v/>
      </c>
      <c r="DD76" s="2" t="str">
        <f t="shared" si="43"/>
        <v/>
      </c>
      <c r="DE76" s="2" t="str">
        <f t="shared" si="43"/>
        <v/>
      </c>
      <c r="DF76" s="2" t="str">
        <f t="shared" si="43"/>
        <v/>
      </c>
      <c r="DG76" s="2" t="str">
        <f t="shared" si="43"/>
        <v/>
      </c>
      <c r="DH76" s="2" t="str">
        <f t="shared" si="43"/>
        <v/>
      </c>
      <c r="DI76" s="2" t="str">
        <f t="shared" si="43"/>
        <v/>
      </c>
      <c r="DK76" s="2">
        <f t="shared" si="53"/>
        <v>84.341400000000007</v>
      </c>
      <c r="DL76" s="2">
        <f t="shared" si="53"/>
        <v>85.810087804878052</v>
      </c>
      <c r="DM76" s="2">
        <f t="shared" si="53"/>
        <v>85.601952884324987</v>
      </c>
      <c r="DN76" s="2">
        <f t="shared" si="53"/>
        <v>87.859924884531225</v>
      </c>
      <c r="DO76" s="2">
        <f t="shared" si="53"/>
        <v>87.618598411798075</v>
      </c>
      <c r="DP76" s="2">
        <f t="shared" si="53"/>
        <v>89.221712775596473</v>
      </c>
      <c r="DQ76" s="2">
        <f t="shared" si="53"/>
        <v>89.72956357595892</v>
      </c>
      <c r="DR76" s="2">
        <f t="shared" si="53"/>
        <v>87.421611149825793</v>
      </c>
      <c r="DS76" s="2">
        <f t="shared" si="53"/>
        <v>87.969444371482169</v>
      </c>
      <c r="DT76" s="2">
        <f t="shared" si="53"/>
        <v>83.539935229451942</v>
      </c>
      <c r="DU76" s="2">
        <f t="shared" si="53"/>
        <v>84.494335710234168</v>
      </c>
      <c r="DV76" s="2">
        <f t="shared" si="53"/>
        <v>84.648464663243729</v>
      </c>
      <c r="DW76" s="2">
        <f t="shared" si="53"/>
        <v>85.896739655693139</v>
      </c>
      <c r="DX76" s="2">
        <f t="shared" si="53"/>
        <v>84.244654938085162</v>
      </c>
      <c r="DY76" s="2">
        <f t="shared" si="53"/>
        <v>84.167951088740551</v>
      </c>
      <c r="EA76" s="2">
        <f t="shared" si="54"/>
        <v>71.158626172929928</v>
      </c>
      <c r="EB76" s="2">
        <f t="shared" si="54"/>
        <v>74.196602894609043</v>
      </c>
      <c r="EC76" s="2">
        <f t="shared" si="54"/>
        <v>73.71329687197121</v>
      </c>
      <c r="ED76" s="2">
        <f t="shared" si="54"/>
        <v>72.612128967727941</v>
      </c>
      <c r="EE76" s="2">
        <f t="shared" si="54"/>
        <v>74.699482222222215</v>
      </c>
      <c r="EF76" s="2">
        <f t="shared" si="54"/>
        <v>75.352791111111117</v>
      </c>
      <c r="EG76" s="2">
        <f t="shared" si="54"/>
        <v>77.151336480700081</v>
      </c>
      <c r="EH76" s="2">
        <f t="shared" si="54"/>
        <v>77.430225824482946</v>
      </c>
      <c r="EI76" s="2">
        <f t="shared" si="54"/>
        <v>75.452562601030891</v>
      </c>
      <c r="EJ76" s="2">
        <f t="shared" si="54"/>
        <v>74.236918267343469</v>
      </c>
      <c r="EK76" s="2">
        <f t="shared" si="54"/>
        <v>74.390364323183945</v>
      </c>
      <c r="EL76" s="2">
        <f t="shared" si="54"/>
        <v>74.36679481481481</v>
      </c>
      <c r="EM76" s="2">
        <f t="shared" si="54"/>
        <v>77.172229629629626</v>
      </c>
      <c r="EN76" s="2">
        <f t="shared" si="54"/>
        <v>77.23177884360463</v>
      </c>
      <c r="EO76" s="2">
        <f t="shared" si="54"/>
        <v>79.069325616224305</v>
      </c>
      <c r="EQ76" s="2">
        <f t="shared" si="55"/>
        <v>72.17315910168378</v>
      </c>
      <c r="ER76" s="2">
        <f t="shared" si="55"/>
        <v>73.932396702801071</v>
      </c>
      <c r="ES76" s="2">
        <f t="shared" si="55"/>
        <v>73.285031844283537</v>
      </c>
      <c r="ET76" s="2">
        <f t="shared" si="55"/>
        <v>73.018561223178509</v>
      </c>
      <c r="EU76" s="2">
        <f t="shared" si="55"/>
        <v>74.218227266051031</v>
      </c>
      <c r="EV76" s="2">
        <f t="shared" si="55"/>
        <v>74.649470184479227</v>
      </c>
      <c r="EW76" s="2">
        <f t="shared" si="55"/>
        <v>76.504542815720853</v>
      </c>
      <c r="EX76" s="2">
        <f t="shared" si="55"/>
        <v>76.088666141836811</v>
      </c>
      <c r="EY76" s="2">
        <f t="shared" si="55"/>
        <v>74.66802585322246</v>
      </c>
      <c r="EZ76" s="2">
        <f t="shared" si="55"/>
        <v>73.13993154841009</v>
      </c>
      <c r="FA76" s="2">
        <f t="shared" si="55"/>
        <v>72.998668365325102</v>
      </c>
      <c r="FB76" s="2">
        <f t="shared" si="55"/>
        <v>73.558554123771472</v>
      </c>
      <c r="FC76" s="2">
        <f t="shared" si="55"/>
        <v>75.613233071402618</v>
      </c>
      <c r="FD76" s="2">
        <f t="shared" si="55"/>
        <v>77.236723360183746</v>
      </c>
      <c r="FE76" s="2">
        <f t="shared" si="55"/>
        <v>82.798767634589112</v>
      </c>
      <c r="FG76" s="2">
        <f t="shared" si="56"/>
        <v>1.7184568175689537E-2</v>
      </c>
      <c r="FH76" s="2">
        <f t="shared" si="56"/>
        <v>2.0252275544129686E-2</v>
      </c>
      <c r="FI76" s="2">
        <f t="shared" si="56"/>
        <v>2.2231754757203705E-2</v>
      </c>
      <c r="FJ76" s="2">
        <f t="shared" si="56"/>
        <v>2.7692497550611088E-2</v>
      </c>
      <c r="FK76" s="2">
        <f t="shared" si="56"/>
        <v>2.8152813025863865E-2</v>
      </c>
      <c r="FL76" s="2">
        <f t="shared" si="56"/>
        <v>2.6591572697729236E-2</v>
      </c>
      <c r="FM76" s="2">
        <f t="shared" si="56"/>
        <v>2.7588193718506158E-2</v>
      </c>
      <c r="FN76" s="2">
        <f t="shared" si="56"/>
        <v>2.4262774667017661E-2</v>
      </c>
      <c r="FO76" s="2">
        <f t="shared" si="56"/>
        <v>2.9400573844825414E-2</v>
      </c>
      <c r="FP76" s="2">
        <f t="shared" si="56"/>
        <v>2.2453136828458089E-2</v>
      </c>
      <c r="FQ76" s="2">
        <f t="shared" si="56"/>
        <v>2.495525615011367E-2</v>
      </c>
      <c r="FR76" s="2">
        <f t="shared" si="56"/>
        <v>3.0192453419939879E-2</v>
      </c>
      <c r="FS76" s="2">
        <f t="shared" si="56"/>
        <v>3.4842510365027751E-2</v>
      </c>
      <c r="FT76" s="2">
        <f t="shared" si="56"/>
        <v>4.1156283714682391E-2</v>
      </c>
      <c r="FU76" s="2">
        <f t="shared" si="56"/>
        <v>5.4189452405886976E-2</v>
      </c>
      <c r="FW76" s="2">
        <f t="shared" si="44"/>
        <v>4.1915790835173415E-12</v>
      </c>
      <c r="FX76" s="2">
        <f t="shared" si="44"/>
        <v>2.1802176808704885E-11</v>
      </c>
      <c r="FY76" s="2">
        <f t="shared" si="44"/>
        <v>2.637601967212105E-11</v>
      </c>
      <c r="FZ76" s="2">
        <f t="shared" si="44"/>
        <v>3.1038682243779444E-11</v>
      </c>
      <c r="GA76" s="2">
        <f t="shared" si="44"/>
        <v>2.745693467630837E-11</v>
      </c>
      <c r="GB76" s="2">
        <f t="shared" si="44"/>
        <v>2.6127049322423736E-11</v>
      </c>
      <c r="GC76" s="2">
        <f t="shared" si="44"/>
        <v>3.4326629509627454E-11</v>
      </c>
      <c r="GD76" s="2">
        <f t="shared" si="44"/>
        <v>3.6156923388283331E-11</v>
      </c>
      <c r="GE76" s="2">
        <f t="shared" si="44"/>
        <v>4.9228457048430574E-11</v>
      </c>
      <c r="GF76" s="2">
        <f t="shared" si="44"/>
        <v>3.3800866650790607E-11</v>
      </c>
      <c r="GG76" s="2">
        <f t="shared" si="44"/>
        <v>3.7800002229183154E-11</v>
      </c>
      <c r="GH76" s="2">
        <f t="shared" si="44"/>
        <v>3.6494881678981695E-11</v>
      </c>
      <c r="GI76" s="2">
        <f t="shared" si="44"/>
        <v>2.1622305596533535E-10</v>
      </c>
      <c r="GJ76" s="2">
        <f t="shared" si="44"/>
        <v>9.8528276083065893E-10</v>
      </c>
      <c r="GK76" s="2">
        <f t="shared" si="44"/>
        <v>2.9711091335475929E-9</v>
      </c>
      <c r="GM76" s="107">
        <f t="shared" si="45"/>
        <v>7.1511443066537797E-2</v>
      </c>
      <c r="GN76" s="107">
        <f t="shared" si="45"/>
        <v>6.8803674787895119E-2</v>
      </c>
      <c r="GO76" s="107">
        <f t="shared" si="45"/>
        <v>5.1401448815597467E-2</v>
      </c>
      <c r="GP76" s="107">
        <f t="shared" si="45"/>
        <v>6.352972595838545E-2</v>
      </c>
      <c r="GQ76" s="107">
        <f t="shared" si="45"/>
        <v>6.3884601258868995E-2</v>
      </c>
      <c r="GR76" s="107">
        <f t="shared" si="45"/>
        <v>5.0973369962126994E-2</v>
      </c>
      <c r="GS76" s="107">
        <f t="shared" si="45"/>
        <v>5.1571127929005742E-2</v>
      </c>
      <c r="GT76" s="107">
        <f t="shared" si="45"/>
        <v>3.2547217587880643E-2</v>
      </c>
      <c r="GU76" s="107">
        <f t="shared" si="45"/>
        <v>3.8880759896088191E-2</v>
      </c>
      <c r="GV76" s="107">
        <f t="shared" si="45"/>
        <v>3.3022638542460604E-2</v>
      </c>
      <c r="GW76" s="107">
        <f t="shared" si="45"/>
        <v>4.169763115763396E-2</v>
      </c>
      <c r="GX76" s="107">
        <f t="shared" si="45"/>
        <v>5.7505098741104613E-2</v>
      </c>
      <c r="GY76" s="107">
        <f t="shared" si="45"/>
        <v>5.0155102531920931E-2</v>
      </c>
      <c r="GZ76" s="107">
        <f t="shared" si="45"/>
        <v>5.7531951168939006E-2</v>
      </c>
      <c r="HA76" s="107">
        <f t="shared" si="45"/>
        <v>2.3774582208021134E-2</v>
      </c>
      <c r="HC76" s="107">
        <f t="shared" si="50"/>
        <v>6.3887249749840944E-7</v>
      </c>
      <c r="HD76" s="107">
        <f t="shared" si="46"/>
        <v>3.464937527149509E-7</v>
      </c>
      <c r="HE76" s="107">
        <f t="shared" si="46"/>
        <v>3.4851387669893873E-8</v>
      </c>
      <c r="HF76" s="107">
        <f t="shared" si="46"/>
        <v>4.9310870366662387E-8</v>
      </c>
      <c r="HG76" s="107">
        <f t="shared" si="46"/>
        <v>4.4397589379094045E-8</v>
      </c>
      <c r="HH76" s="107">
        <f t="shared" si="46"/>
        <v>1.4078844995281183E-8</v>
      </c>
      <c r="HI76" s="107">
        <f t="shared" si="46"/>
        <v>1.6245583792642008E-8</v>
      </c>
      <c r="HJ76" s="107">
        <f t="shared" si="46"/>
        <v>1.7739026996026972E-9</v>
      </c>
      <c r="HK76" s="107">
        <f t="shared" si="46"/>
        <v>3.2300946832073524E-9</v>
      </c>
      <c r="HL76" s="107">
        <f t="shared" si="46"/>
        <v>3.6991886440478369E-9</v>
      </c>
      <c r="HM76" s="107">
        <f t="shared" si="46"/>
        <v>7.9873929375257501E-9</v>
      </c>
      <c r="HN76" s="107">
        <f t="shared" si="46"/>
        <v>1.8565690033845444E-8</v>
      </c>
      <c r="HO76" s="107">
        <f t="shared" si="46"/>
        <v>1.1993202923267504E-8</v>
      </c>
      <c r="HP76" s="107">
        <f t="shared" si="46"/>
        <v>4.152584592626135E-8</v>
      </c>
      <c r="HQ76" s="107">
        <f t="shared" si="46"/>
        <v>1.2282001908143892E-10</v>
      </c>
      <c r="HS76" s="107">
        <f t="shared" si="47"/>
        <v>1.529355885746667E-24</v>
      </c>
      <c r="HT76" s="107">
        <f t="shared" si="47"/>
        <v>8.9263708132166751E-25</v>
      </c>
      <c r="HU76" s="107">
        <f t="shared" si="47"/>
        <v>5.3991948188119136E-29</v>
      </c>
      <c r="HV76" s="107">
        <f t="shared" si="47"/>
        <v>3.8426349082152299E-29</v>
      </c>
      <c r="HW76" s="107">
        <f t="shared" si="47"/>
        <v>1.6278510789109881E-29</v>
      </c>
      <c r="HX76" s="107">
        <f t="shared" si="47"/>
        <v>1.5837229274868218E-31</v>
      </c>
      <c r="HY76" s="107">
        <f t="shared" si="47"/>
        <v>2.7265007112491414E-31</v>
      </c>
      <c r="HZ76" s="107">
        <f t="shared" si="47"/>
        <v>9.6715678704205905E-35</v>
      </c>
      <c r="IA76" s="107">
        <f t="shared" si="47"/>
        <v>1.12250554825837E-34</v>
      </c>
      <c r="IB76" s="107">
        <f t="shared" si="47"/>
        <v>2.9229363316037564E-33</v>
      </c>
      <c r="IC76" s="107">
        <f t="shared" si="47"/>
        <v>4.1794274965189629E-32</v>
      </c>
      <c r="ID76" s="107">
        <f t="shared" si="47"/>
        <v>2.6546520419704835E-31</v>
      </c>
      <c r="IE76" s="107">
        <f t="shared" si="47"/>
        <v>1.8806577969597735E-31</v>
      </c>
      <c r="IF76" s="107">
        <f t="shared" si="47"/>
        <v>1.2857004265880682E-28</v>
      </c>
      <c r="IG76" s="107">
        <f t="shared" si="47"/>
        <v>1.4719303643084144E-23</v>
      </c>
      <c r="II76" s="107">
        <f t="shared" si="48"/>
        <v>3.6673885623259309E-75</v>
      </c>
      <c r="IJ76" s="107">
        <f t="shared" si="48"/>
        <v>2.8870477966138018E-73</v>
      </c>
      <c r="IK76" s="107">
        <f t="shared" si="48"/>
        <v>1.5424029931792698E-86</v>
      </c>
      <c r="IL76" s="107">
        <f t="shared" si="48"/>
        <v>1.5003532963966295E-87</v>
      </c>
      <c r="IM76" s="107">
        <f t="shared" si="48"/>
        <v>5.1160000142578401E-89</v>
      </c>
      <c r="IN76" s="107">
        <f t="shared" si="48"/>
        <v>8.3560144278763098E-96</v>
      </c>
      <c r="IO76" s="107">
        <f t="shared" si="48"/>
        <v>3.4244241818485173E-95</v>
      </c>
      <c r="IP76" s="107">
        <f t="shared" si="48"/>
        <v>4.7762186044119664E-106</v>
      </c>
      <c r="IQ76" s="107">
        <f t="shared" si="48"/>
        <v>1.1957278577757883E-107</v>
      </c>
      <c r="IR76" s="107">
        <f t="shared" si="48"/>
        <v>9.9368314067145445E-102</v>
      </c>
      <c r="IS76" s="107">
        <f t="shared" si="48"/>
        <v>1.4285380044911612E-97</v>
      </c>
      <c r="IT76" s="107">
        <f t="shared" si="48"/>
        <v>4.6123511131396239E-95</v>
      </c>
      <c r="IU76" s="107">
        <f t="shared" si="48"/>
        <v>1.4119709332694635E-94</v>
      </c>
      <c r="IV76" s="107">
        <f t="shared" si="48"/>
        <v>4.0420191049588882E-86</v>
      </c>
      <c r="IW76" s="107">
        <f t="shared" si="48"/>
        <v>1.0922019150528467E-71</v>
      </c>
      <c r="IY76" s="107">
        <f t="shared" si="49"/>
        <v>7.1512081939035299E-2</v>
      </c>
      <c r="IZ76" s="107">
        <f t="shared" si="49"/>
        <v>6.8804021281647837E-2</v>
      </c>
      <c r="JA76" s="107">
        <f t="shared" si="49"/>
        <v>5.1401483666985139E-2</v>
      </c>
      <c r="JB76" s="107">
        <f t="shared" si="49"/>
        <v>6.3529775269255823E-2</v>
      </c>
      <c r="JC76" s="107">
        <f t="shared" si="49"/>
        <v>6.3884645656458378E-2</v>
      </c>
      <c r="JD76" s="107">
        <f t="shared" si="49"/>
        <v>5.0973384040971986E-2</v>
      </c>
      <c r="JE76" s="107">
        <f t="shared" si="49"/>
        <v>5.1571144174589537E-2</v>
      </c>
      <c r="JF76" s="107">
        <f t="shared" si="49"/>
        <v>3.2547219361783342E-2</v>
      </c>
      <c r="JG76" s="107">
        <f t="shared" si="49"/>
        <v>3.8880763126182875E-2</v>
      </c>
      <c r="JH76" s="107">
        <f t="shared" si="49"/>
        <v>3.3022642241649247E-2</v>
      </c>
      <c r="JI76" s="107">
        <f t="shared" si="49"/>
        <v>4.1697639145026895E-2</v>
      </c>
      <c r="JJ76" s="107">
        <f t="shared" si="49"/>
        <v>5.7505117306794647E-2</v>
      </c>
      <c r="JK76" s="107">
        <f t="shared" si="49"/>
        <v>5.0155114525123855E-2</v>
      </c>
      <c r="JL76" s="107">
        <f t="shared" si="49"/>
        <v>5.7531992694784935E-2</v>
      </c>
      <c r="JM76" s="107">
        <f t="shared" si="49"/>
        <v>2.3774582330841152E-2</v>
      </c>
    </row>
    <row r="77" spans="2:273" x14ac:dyDescent="0.25">
      <c r="B77" s="2">
        <v>49</v>
      </c>
      <c r="C77" s="37">
        <v>122.682</v>
      </c>
      <c r="D77" s="37">
        <v>119.06100000000001</v>
      </c>
      <c r="E77" s="37">
        <v>114.682</v>
      </c>
      <c r="F77" s="37">
        <v>124.07599999999999</v>
      </c>
      <c r="G77" s="37">
        <v>124.25</v>
      </c>
      <c r="H77" s="37">
        <v>119.078</v>
      </c>
      <c r="I77" s="37">
        <v>117.953</v>
      </c>
      <c r="J77" s="37">
        <v>105.90600000000001</v>
      </c>
      <c r="K77" s="37">
        <v>109.84399999999999</v>
      </c>
      <c r="L77" s="37">
        <v>102.078</v>
      </c>
      <c r="M77" s="37">
        <v>110.746</v>
      </c>
      <c r="N77" s="37">
        <v>117.828</v>
      </c>
      <c r="O77" s="37">
        <v>111.14100000000001</v>
      </c>
      <c r="P77" s="37">
        <v>109.438</v>
      </c>
      <c r="Q77" s="37">
        <v>97.953000000000003</v>
      </c>
      <c r="S77" s="4">
        <f t="shared" si="51"/>
        <v>126.13442281834151</v>
      </c>
      <c r="T77" s="4">
        <f t="shared" si="51"/>
        <v>126.57008068998917</v>
      </c>
      <c r="U77" s="4">
        <f t="shared" si="51"/>
        <v>119.54804907861501</v>
      </c>
      <c r="V77" s="4">
        <f t="shared" si="51"/>
        <v>127.07784531034429</v>
      </c>
      <c r="W77" s="4">
        <f t="shared" si="51"/>
        <v>128.36391012444852</v>
      </c>
      <c r="X77" s="4">
        <f t="shared" si="51"/>
        <v>123.10926910343446</v>
      </c>
      <c r="Y77" s="4">
        <f t="shared" si="51"/>
        <v>123.77872126471939</v>
      </c>
      <c r="Z77" s="4">
        <f t="shared" si="51"/>
        <v>111.55482314117249</v>
      </c>
      <c r="AA77" s="4">
        <f t="shared" si="51"/>
        <v>115.5337979745114</v>
      </c>
      <c r="AB77" s="4">
        <f t="shared" si="51"/>
        <v>107.64841495164825</v>
      </c>
      <c r="AC77" s="4">
        <f t="shared" si="51"/>
        <v>113.21012482564288</v>
      </c>
      <c r="AD77" s="4">
        <f t="shared" si="51"/>
        <v>120.59048874783986</v>
      </c>
      <c r="AE77" s="4">
        <f t="shared" si="51"/>
        <v>117.4246517932212</v>
      </c>
      <c r="AF77" s="4">
        <f t="shared" si="51"/>
        <v>117.53324981179944</v>
      </c>
      <c r="AG77" s="4">
        <f t="shared" si="51"/>
        <v>98.334779761655454</v>
      </c>
      <c r="AI77" s="4">
        <f t="shared" si="52"/>
        <v>-3.4524228183415033</v>
      </c>
      <c r="AJ77" s="4">
        <f t="shared" si="52"/>
        <v>-7.5090806899891618</v>
      </c>
      <c r="AK77" s="4">
        <f t="shared" si="52"/>
        <v>-4.8660490786150064</v>
      </c>
      <c r="AL77" s="4">
        <f t="shared" si="52"/>
        <v>-3.0018453103442937</v>
      </c>
      <c r="AM77" s="4">
        <f t="shared" si="52"/>
        <v>-4.1139101244485232</v>
      </c>
      <c r="AN77" s="4">
        <f t="shared" si="52"/>
        <v>-4.0312691034344539</v>
      </c>
      <c r="AO77" s="4">
        <f t="shared" si="52"/>
        <v>-5.825721264719391</v>
      </c>
      <c r="AP77" s="4">
        <f t="shared" si="52"/>
        <v>-5.6488231411724854</v>
      </c>
      <c r="AQ77" s="4">
        <f t="shared" si="52"/>
        <v>-5.6897979745114071</v>
      </c>
      <c r="AR77" s="4">
        <f t="shared" si="52"/>
        <v>-5.570414951648246</v>
      </c>
      <c r="AS77" s="4">
        <f t="shared" si="52"/>
        <v>-2.4641248256428838</v>
      </c>
      <c r="AT77" s="4">
        <f t="shared" si="52"/>
        <v>-2.7624887478398534</v>
      </c>
      <c r="AU77" s="4">
        <f t="shared" si="52"/>
        <v>-6.2836517932211962</v>
      </c>
      <c r="AV77" s="4">
        <f t="shared" si="52"/>
        <v>-8.0952498117994338</v>
      </c>
      <c r="AW77" s="4">
        <f t="shared" si="52"/>
        <v>-0.38177976165545147</v>
      </c>
      <c r="AY77" s="2">
        <f t="shared" ref="AY77:BM93" si="57">IF(OR($B77 &lt; C$231, $B77 &gt; C$234), #N/A, ((1-FG77)*DK77) + (FG77 - FW77)*EA77 + (FW77*EQ77))</f>
        <v>84.282393391495319</v>
      </c>
      <c r="AZ77" s="2">
        <f t="shared" si="57"/>
        <v>85.738252992288807</v>
      </c>
      <c r="BA77" s="2">
        <f t="shared" si="57"/>
        <v>85.503534368427495</v>
      </c>
      <c r="BB77" s="2">
        <f t="shared" si="57"/>
        <v>87.591099567066479</v>
      </c>
      <c r="BC77" s="2">
        <f t="shared" si="57"/>
        <v>87.358914414423651</v>
      </c>
      <c r="BD77" s="2">
        <f t="shared" si="57"/>
        <v>88.985498889189572</v>
      </c>
      <c r="BE77" s="2">
        <f t="shared" si="57"/>
        <v>89.494969183699666</v>
      </c>
      <c r="BF77" s="2">
        <f t="shared" si="57"/>
        <v>87.353737995185341</v>
      </c>
      <c r="BG77" s="2">
        <f t="shared" si="57"/>
        <v>87.756605670091972</v>
      </c>
      <c r="BH77" s="2">
        <f t="shared" si="57"/>
        <v>83.48355544157279</v>
      </c>
      <c r="BI77" s="2">
        <f t="shared" si="57"/>
        <v>84.430129757503494</v>
      </c>
      <c r="BJ77" s="2">
        <f t="shared" si="57"/>
        <v>84.525277811383702</v>
      </c>
      <c r="BK77" s="2">
        <f t="shared" si="57"/>
        <v>85.750758353736884</v>
      </c>
      <c r="BL77" s="2">
        <f t="shared" si="57"/>
        <v>84.088666231549269</v>
      </c>
      <c r="BM77" s="2">
        <f t="shared" si="57"/>
        <v>84.041163723750302</v>
      </c>
      <c r="BO77" s="2" t="str">
        <f t="shared" ref="BO77:CC93" si="58">IF(AND(IY77 &lt; $CC$23, $B77 &lt; C$7, $B77 &gt; C$231), C77, "")</f>
        <v/>
      </c>
      <c r="BP77" s="2" t="str">
        <f t="shared" si="58"/>
        <v/>
      </c>
      <c r="BQ77" s="2" t="str">
        <f t="shared" si="58"/>
        <v/>
      </c>
      <c r="BR77" s="2" t="str">
        <f t="shared" si="58"/>
        <v/>
      </c>
      <c r="BS77" s="2" t="str">
        <f t="shared" si="58"/>
        <v/>
      </c>
      <c r="BT77" s="2" t="str">
        <f t="shared" si="58"/>
        <v/>
      </c>
      <c r="BU77" s="2" t="str">
        <f t="shared" si="58"/>
        <v/>
      </c>
      <c r="BV77" s="2" t="str">
        <f t="shared" si="58"/>
        <v/>
      </c>
      <c r="BW77" s="2" t="str">
        <f t="shared" si="58"/>
        <v/>
      </c>
      <c r="BX77" s="2" t="str">
        <f t="shared" si="58"/>
        <v/>
      </c>
      <c r="BY77" s="2" t="str">
        <f t="shared" si="58"/>
        <v/>
      </c>
      <c r="BZ77" s="2" t="str">
        <f t="shared" si="58"/>
        <v/>
      </c>
      <c r="CA77" s="2" t="str">
        <f t="shared" si="58"/>
        <v/>
      </c>
      <c r="CB77" s="2" t="str">
        <f t="shared" si="58"/>
        <v/>
      </c>
      <c r="CC77" s="2" t="str">
        <f t="shared" si="58"/>
        <v/>
      </c>
      <c r="CE77" s="2" t="str">
        <f t="shared" ref="CE77:CS93" si="59">IF(AND(IY77 &lt; $CS$23, $B77 &gt; C$232, $B77 &lt; C$233), C77, "")</f>
        <v/>
      </c>
      <c r="CF77" s="2" t="str">
        <f t="shared" si="59"/>
        <v/>
      </c>
      <c r="CG77" s="2" t="str">
        <f t="shared" si="59"/>
        <v/>
      </c>
      <c r="CH77" s="2" t="str">
        <f t="shared" si="59"/>
        <v/>
      </c>
      <c r="CI77" s="2" t="str">
        <f t="shared" si="59"/>
        <v/>
      </c>
      <c r="CJ77" s="2" t="str">
        <f t="shared" si="59"/>
        <v/>
      </c>
      <c r="CK77" s="2" t="str">
        <f t="shared" si="59"/>
        <v/>
      </c>
      <c r="CL77" s="2" t="str">
        <f t="shared" si="59"/>
        <v/>
      </c>
      <c r="CM77" s="2" t="str">
        <f t="shared" si="59"/>
        <v/>
      </c>
      <c r="CN77" s="2" t="str">
        <f t="shared" si="59"/>
        <v/>
      </c>
      <c r="CO77" s="2" t="str">
        <f t="shared" si="59"/>
        <v/>
      </c>
      <c r="CP77" s="2" t="str">
        <f t="shared" si="59"/>
        <v/>
      </c>
      <c r="CQ77" s="2" t="str">
        <f t="shared" si="59"/>
        <v/>
      </c>
      <c r="CR77" s="2" t="str">
        <f t="shared" si="59"/>
        <v/>
      </c>
      <c r="CS77" s="2" t="str">
        <f t="shared" si="59"/>
        <v/>
      </c>
      <c r="CU77" s="2" t="str">
        <f t="shared" ref="CU77:DI93" si="60">IF(AND(IY77 &lt; $DI$23, $B77 &gt; C$7, $B77 &lt; C$234), C77, "")</f>
        <v/>
      </c>
      <c r="CV77" s="2" t="str">
        <f t="shared" si="60"/>
        <v/>
      </c>
      <c r="CW77" s="2" t="str">
        <f t="shared" si="60"/>
        <v/>
      </c>
      <c r="CX77" s="2" t="str">
        <f t="shared" si="60"/>
        <v/>
      </c>
      <c r="CY77" s="2" t="str">
        <f t="shared" si="60"/>
        <v/>
      </c>
      <c r="CZ77" s="2" t="str">
        <f t="shared" si="60"/>
        <v/>
      </c>
      <c r="DA77" s="2" t="str">
        <f t="shared" si="60"/>
        <v/>
      </c>
      <c r="DB77" s="2" t="str">
        <f t="shared" si="60"/>
        <v/>
      </c>
      <c r="DC77" s="2" t="str">
        <f t="shared" si="60"/>
        <v/>
      </c>
      <c r="DD77" s="2" t="str">
        <f t="shared" si="60"/>
        <v/>
      </c>
      <c r="DE77" s="2" t="str">
        <f t="shared" si="60"/>
        <v/>
      </c>
      <c r="DF77" s="2" t="str">
        <f t="shared" si="60"/>
        <v/>
      </c>
      <c r="DG77" s="2" t="str">
        <f t="shared" si="60"/>
        <v/>
      </c>
      <c r="DH77" s="2" t="str">
        <f t="shared" si="60"/>
        <v/>
      </c>
      <c r="DI77" s="2" t="str">
        <f t="shared" si="60"/>
        <v/>
      </c>
      <c r="DK77" s="2">
        <f t="shared" si="53"/>
        <v>84.573211324041822</v>
      </c>
      <c r="DL77" s="2">
        <f t="shared" si="53"/>
        <v>86.04142630662021</v>
      </c>
      <c r="DM77" s="2">
        <f t="shared" si="53"/>
        <v>85.84375475687105</v>
      </c>
      <c r="DN77" s="2">
        <f t="shared" si="53"/>
        <v>88.130813062150551</v>
      </c>
      <c r="DO77" s="2">
        <f t="shared" si="53"/>
        <v>87.823737055343983</v>
      </c>
      <c r="DP77" s="2">
        <f t="shared" si="53"/>
        <v>89.457410147991524</v>
      </c>
      <c r="DQ77" s="2">
        <f t="shared" si="53"/>
        <v>89.939346723044395</v>
      </c>
      <c r="DR77" s="2">
        <f t="shared" si="53"/>
        <v>87.668058362369337</v>
      </c>
      <c r="DS77" s="2">
        <f t="shared" si="53"/>
        <v>88.230177110694186</v>
      </c>
      <c r="DT77" s="2">
        <f t="shared" si="53"/>
        <v>83.754271749993237</v>
      </c>
      <c r="DU77" s="2">
        <f t="shared" si="53"/>
        <v>84.757819463576681</v>
      </c>
      <c r="DV77" s="2">
        <f t="shared" si="53"/>
        <v>84.928095137420712</v>
      </c>
      <c r="DW77" s="2">
        <f t="shared" si="53"/>
        <v>86.138811839323466</v>
      </c>
      <c r="DX77" s="2">
        <f t="shared" si="53"/>
        <v>84.451067653276951</v>
      </c>
      <c r="DY77" s="2">
        <f t="shared" si="53"/>
        <v>84.386809278914541</v>
      </c>
      <c r="EA77" s="2">
        <f t="shared" si="54"/>
        <v>71.070820467341051</v>
      </c>
      <c r="EB77" s="2">
        <f t="shared" si="54"/>
        <v>74.088105934919881</v>
      </c>
      <c r="EC77" s="2">
        <f t="shared" si="54"/>
        <v>73.617895741946583</v>
      </c>
      <c r="ED77" s="2">
        <f t="shared" si="54"/>
        <v>72.538732924007618</v>
      </c>
      <c r="EE77" s="2">
        <f t="shared" si="54"/>
        <v>74.613221234567888</v>
      </c>
      <c r="EF77" s="2">
        <f t="shared" si="54"/>
        <v>75.263688395061735</v>
      </c>
      <c r="EG77" s="2">
        <f t="shared" si="54"/>
        <v>77.053288355609141</v>
      </c>
      <c r="EH77" s="2">
        <f t="shared" si="54"/>
        <v>77.313016239373283</v>
      </c>
      <c r="EI77" s="2">
        <f t="shared" si="54"/>
        <v>75.33808893768871</v>
      </c>
      <c r="EJ77" s="2">
        <f t="shared" si="54"/>
        <v>74.121418644106029</v>
      </c>
      <c r="EK77" s="2">
        <f t="shared" si="54"/>
        <v>74.26002767324286</v>
      </c>
      <c r="EL77" s="2">
        <f t="shared" si="54"/>
        <v>74.247592962962955</v>
      </c>
      <c r="EM77" s="2">
        <f t="shared" si="54"/>
        <v>77.031666666666666</v>
      </c>
      <c r="EN77" s="2">
        <f t="shared" si="54"/>
        <v>77.119702031765911</v>
      </c>
      <c r="EO77" s="2">
        <f t="shared" si="54"/>
        <v>78.987605107380503</v>
      </c>
      <c r="EQ77" s="2">
        <f t="shared" si="55"/>
        <v>72.068202319962097</v>
      </c>
      <c r="ER77" s="2">
        <f t="shared" si="55"/>
        <v>73.828182915336924</v>
      </c>
      <c r="ES77" s="2">
        <f t="shared" si="55"/>
        <v>73.196447576828518</v>
      </c>
      <c r="ET77" s="2">
        <f t="shared" si="55"/>
        <v>72.937790833671286</v>
      </c>
      <c r="EU77" s="2">
        <f t="shared" si="55"/>
        <v>74.139567235934322</v>
      </c>
      <c r="EV77" s="2">
        <f t="shared" si="55"/>
        <v>74.571925413306261</v>
      </c>
      <c r="EW77" s="2">
        <f t="shared" si="55"/>
        <v>76.416377706196059</v>
      </c>
      <c r="EX77" s="2">
        <f t="shared" si="55"/>
        <v>75.992988418341596</v>
      </c>
      <c r="EY77" s="2">
        <f t="shared" si="55"/>
        <v>74.566489166783697</v>
      </c>
      <c r="EZ77" s="2">
        <f t="shared" si="55"/>
        <v>73.041880738342812</v>
      </c>
      <c r="FA77" s="2">
        <f t="shared" si="55"/>
        <v>72.891059204842222</v>
      </c>
      <c r="FB77" s="2">
        <f t="shared" si="55"/>
        <v>73.452502036741151</v>
      </c>
      <c r="FC77" s="2">
        <f t="shared" si="55"/>
        <v>75.497608366672949</v>
      </c>
      <c r="FD77" s="2">
        <f t="shared" si="55"/>
        <v>77.122594553905998</v>
      </c>
      <c r="FE77" s="2">
        <f t="shared" si="55"/>
        <v>82.650211649529666</v>
      </c>
      <c r="FG77" s="2">
        <f t="shared" si="56"/>
        <v>2.1538254642320568E-2</v>
      </c>
      <c r="FH77" s="2">
        <f t="shared" si="56"/>
        <v>2.5363104551437771E-2</v>
      </c>
      <c r="FI77" s="2">
        <f t="shared" si="56"/>
        <v>2.7827933236777472E-2</v>
      </c>
      <c r="FJ77" s="2">
        <f t="shared" si="56"/>
        <v>3.46145921723017E-2</v>
      </c>
      <c r="FK77" s="2">
        <f t="shared" si="56"/>
        <v>3.5185805551433261E-2</v>
      </c>
      <c r="FL77" s="2">
        <f t="shared" si="56"/>
        <v>3.3247887128814414E-2</v>
      </c>
      <c r="FM77" s="2">
        <f t="shared" si="56"/>
        <v>3.4485140967559412E-2</v>
      </c>
      <c r="FN77" s="2">
        <f t="shared" si="56"/>
        <v>3.0354330131201736E-2</v>
      </c>
      <c r="FO77" s="2">
        <f t="shared" si="56"/>
        <v>3.6733493767596527E-2</v>
      </c>
      <c r="FP77" s="2">
        <f t="shared" si="56"/>
        <v>2.8103439904951715E-2</v>
      </c>
      <c r="FQ77" s="2">
        <f t="shared" si="56"/>
        <v>3.1215108143960522E-2</v>
      </c>
      <c r="FR77" s="2">
        <f t="shared" si="56"/>
        <v>3.7715204717977339E-2</v>
      </c>
      <c r="FS77" s="2">
        <f t="shared" si="56"/>
        <v>4.2609783617233971E-2</v>
      </c>
      <c r="FT77" s="2">
        <f t="shared" si="56"/>
        <v>4.9431639402596698E-2</v>
      </c>
      <c r="FU77" s="2">
        <f t="shared" si="56"/>
        <v>6.4017873222362146E-2</v>
      </c>
      <c r="FW77" s="2">
        <f t="shared" ref="FW77:GK93" si="61">POWER(10,($B77-C$233)/C$230)/(1+POWER(10,($B77-C$233)/C$230))</f>
        <v>5.2768854237791553E-12</v>
      </c>
      <c r="FX77" s="2">
        <f t="shared" si="61"/>
        <v>2.744731441675307E-11</v>
      </c>
      <c r="FY77" s="2">
        <f t="shared" si="61"/>
        <v>3.3205441426989249E-11</v>
      </c>
      <c r="FZ77" s="2">
        <f t="shared" si="61"/>
        <v>3.9075385824984274E-11</v>
      </c>
      <c r="GA77" s="2">
        <f t="shared" si="61"/>
        <v>3.4566232793731283E-11</v>
      </c>
      <c r="GB77" s="2">
        <f t="shared" si="61"/>
        <v>3.2892006326976279E-11</v>
      </c>
      <c r="GC77" s="2">
        <f t="shared" si="61"/>
        <v>4.3214666190529568E-11</v>
      </c>
      <c r="GD77" s="2">
        <f t="shared" si="61"/>
        <v>4.5518869665378561E-11</v>
      </c>
      <c r="GE77" s="2">
        <f t="shared" si="61"/>
        <v>6.1974955560896922E-11</v>
      </c>
      <c r="GF77" s="2">
        <f t="shared" si="61"/>
        <v>4.2552769966973839E-11</v>
      </c>
      <c r="GG77" s="2">
        <f t="shared" si="61"/>
        <v>4.7587383371729037E-11</v>
      </c>
      <c r="GH77" s="2">
        <f t="shared" si="61"/>
        <v>4.5944333945657238E-11</v>
      </c>
      <c r="GI77" s="2">
        <f t="shared" si="61"/>
        <v>2.6656988952564099E-10</v>
      </c>
      <c r="GJ77" s="2">
        <f t="shared" si="61"/>
        <v>1.1936973160674977E-9</v>
      </c>
      <c r="GK77" s="2">
        <f t="shared" si="61"/>
        <v>3.546840681571504E-9</v>
      </c>
      <c r="GM77" s="107">
        <f t="shared" ref="GM77:HA93" si="62" xml:space="preserve"> _xlfn.NORM.DIST($B77, C$7, ABS(C$11), TRUE) * _xlfn.NORM.DIST(($B77 - C$7)*C$15, 0, ABS(C$11), TRUE) * 2</f>
        <v>8.9194541369917432E-2</v>
      </c>
      <c r="GN77" s="107">
        <f t="shared" si="62"/>
        <v>8.6953953531232184E-2</v>
      </c>
      <c r="GO77" s="107">
        <f t="shared" si="62"/>
        <v>6.7315550627979573E-2</v>
      </c>
      <c r="GP77" s="107">
        <f t="shared" si="62"/>
        <v>8.2669038621441718E-2</v>
      </c>
      <c r="GQ77" s="107">
        <f t="shared" si="62"/>
        <v>8.3182763493446374E-2</v>
      </c>
      <c r="GR77" s="107">
        <f t="shared" si="62"/>
        <v>6.7717992344617797E-2</v>
      </c>
      <c r="GS77" s="107">
        <f t="shared" si="62"/>
        <v>6.862662409545138E-2</v>
      </c>
      <c r="GT77" s="107">
        <f t="shared" si="62"/>
        <v>4.5028417720504893E-2</v>
      </c>
      <c r="GU77" s="107">
        <f t="shared" si="62"/>
        <v>5.367573374046012E-2</v>
      </c>
      <c r="GV77" s="107">
        <f t="shared" si="62"/>
        <v>4.5313855923508992E-2</v>
      </c>
      <c r="GW77" s="107">
        <f t="shared" si="62"/>
        <v>5.6314764596248255E-2</v>
      </c>
      <c r="GX77" s="107">
        <f t="shared" si="62"/>
        <v>7.6163762431712939E-2</v>
      </c>
      <c r="GY77" s="107">
        <f t="shared" si="62"/>
        <v>6.6475958005505639E-2</v>
      </c>
      <c r="GZ77" s="107">
        <f t="shared" si="62"/>
        <v>7.450587648707932E-2</v>
      </c>
      <c r="HA77" s="107">
        <f t="shared" si="62"/>
        <v>3.3945308918126763E-2</v>
      </c>
      <c r="HC77" s="107">
        <f t="shared" si="50"/>
        <v>1.2166306485396992E-6</v>
      </c>
      <c r="HD77" s="107">
        <f t="shared" si="46"/>
        <v>6.9293657001795112E-7</v>
      </c>
      <c r="HE77" s="107">
        <f t="shared" si="46"/>
        <v>7.9050483797126138E-8</v>
      </c>
      <c r="HF77" s="107">
        <f t="shared" si="46"/>
        <v>1.1201430984997211E-7</v>
      </c>
      <c r="HG77" s="107">
        <f t="shared" si="46"/>
        <v>1.0140657371455246E-7</v>
      </c>
      <c r="HH77" s="107">
        <f t="shared" si="46"/>
        <v>3.4121125267141223E-8</v>
      </c>
      <c r="HI77" s="107">
        <f t="shared" si="46"/>
        <v>3.9502919037952169E-8</v>
      </c>
      <c r="HJ77" s="107">
        <f t="shared" si="46"/>
        <v>4.8178015067006883E-9</v>
      </c>
      <c r="HK77" s="107">
        <f t="shared" si="46"/>
        <v>8.812374046599137E-9</v>
      </c>
      <c r="HL77" s="107">
        <f t="shared" si="46"/>
        <v>9.6323487457511795E-9</v>
      </c>
      <c r="HM77" s="107">
        <f t="shared" si="46"/>
        <v>2.0077739521512358E-8</v>
      </c>
      <c r="HN77" s="107">
        <f t="shared" si="46"/>
        <v>4.5061320894523231E-8</v>
      </c>
      <c r="HO77" s="107">
        <f t="shared" si="46"/>
        <v>2.8902310624710386E-8</v>
      </c>
      <c r="HP77" s="107">
        <f t="shared" si="46"/>
        <v>9.2014001988934851E-8</v>
      </c>
      <c r="HQ77" s="107">
        <f t="shared" si="46"/>
        <v>3.656054640310153E-10</v>
      </c>
      <c r="HS77" s="107">
        <f t="shared" ref="HS77:IG93" si="63" xml:space="preserve"> _xlfn.NORM.DIST($B77, C$9, ABS(C$13), TRUE) * _xlfn.NORM.DIST(($B77 - C$9)*C$17, 0, ABS(C$13), TRUE) * 2</f>
        <v>5.5109903637657894E-24</v>
      </c>
      <c r="HT77" s="107">
        <f t="shared" si="63"/>
        <v>3.4658803945722144E-24</v>
      </c>
      <c r="HU77" s="107">
        <f t="shared" si="63"/>
        <v>2.7187772031311226E-28</v>
      </c>
      <c r="HV77" s="107">
        <f t="shared" si="63"/>
        <v>1.9835941865235285E-28</v>
      </c>
      <c r="HW77" s="107">
        <f t="shared" si="63"/>
        <v>8.544235519254999E-29</v>
      </c>
      <c r="HX77" s="107">
        <f t="shared" si="63"/>
        <v>9.3718908029272267E-31</v>
      </c>
      <c r="HY77" s="107">
        <f t="shared" si="63"/>
        <v>1.624988255683436E-30</v>
      </c>
      <c r="HZ77" s="107">
        <f t="shared" si="63"/>
        <v>7.1161853547213345E-34</v>
      </c>
      <c r="IA77" s="107">
        <f t="shared" si="63"/>
        <v>8.5892475551809665E-34</v>
      </c>
      <c r="IB77" s="107">
        <f t="shared" si="63"/>
        <v>1.9638876233372347E-32</v>
      </c>
      <c r="IC77" s="107">
        <f t="shared" si="63"/>
        <v>2.6299062260139903E-31</v>
      </c>
      <c r="ID77" s="107">
        <f t="shared" si="63"/>
        <v>1.587926277459201E-30</v>
      </c>
      <c r="IE77" s="107">
        <f t="shared" si="63"/>
        <v>1.0888930409781097E-30</v>
      </c>
      <c r="IF77" s="107">
        <f t="shared" si="63"/>
        <v>6.1662161001573129E-28</v>
      </c>
      <c r="IG77" s="107">
        <f t="shared" si="63"/>
        <v>5.0837680961354795E-23</v>
      </c>
      <c r="II77" s="107">
        <f t="shared" ref="II77:IW93" si="64" xml:space="preserve"> _xlfn.NORM.DIST($B77, C$10, ABS(C$14), TRUE) * _xlfn.NORM.DIST(($B77 - C$10)*C$18, 0, ABS(C$14), TRUE) * 2</f>
        <v>7.0311080392156452E-74</v>
      </c>
      <c r="IJ77" s="107">
        <f t="shared" si="64"/>
        <v>6.2169244997756738E-72</v>
      </c>
      <c r="IK77" s="107">
        <f t="shared" si="64"/>
        <v>6.0358737892262169E-85</v>
      </c>
      <c r="IL77" s="107">
        <f t="shared" si="64"/>
        <v>6.2881108566764068E-86</v>
      </c>
      <c r="IM77" s="107">
        <f t="shared" si="64"/>
        <v>2.2423383521229219E-87</v>
      </c>
      <c r="IN77" s="107">
        <f t="shared" si="64"/>
        <v>4.872964084451226E-94</v>
      </c>
      <c r="IO77" s="107">
        <f t="shared" si="64"/>
        <v>2.0354649990656676E-93</v>
      </c>
      <c r="IP77" s="107">
        <f t="shared" si="64"/>
        <v>4.6073513837427586E-104</v>
      </c>
      <c r="IQ77" s="107">
        <f t="shared" si="64"/>
        <v>1.3138144307209865E-105</v>
      </c>
      <c r="IR77" s="107">
        <f t="shared" si="64"/>
        <v>7.8376358222342881E-100</v>
      </c>
      <c r="IS77" s="107">
        <f t="shared" si="64"/>
        <v>9.5807829152956575E-96</v>
      </c>
      <c r="IT77" s="107">
        <f t="shared" si="64"/>
        <v>2.7544658810060212E-93</v>
      </c>
      <c r="IU77" s="107">
        <f t="shared" si="64"/>
        <v>7.667143409288704E-93</v>
      </c>
      <c r="IV77" s="107">
        <f t="shared" si="64"/>
        <v>1.4383852625311597E-84</v>
      </c>
      <c r="IW77" s="107">
        <f t="shared" si="64"/>
        <v>1.9608551065610904E-70</v>
      </c>
      <c r="IY77" s="107">
        <f t="shared" ref="IY77:JM93" si="65">GM77+HC77+HS77+II77</f>
        <v>8.9195758000565978E-2</v>
      </c>
      <c r="IZ77" s="107">
        <f t="shared" si="65"/>
        <v>8.6954646467802196E-2</v>
      </c>
      <c r="JA77" s="107">
        <f t="shared" si="65"/>
        <v>6.7315629678463371E-2</v>
      </c>
      <c r="JB77" s="107">
        <f t="shared" si="65"/>
        <v>8.2669150635751573E-2</v>
      </c>
      <c r="JC77" s="107">
        <f t="shared" si="65"/>
        <v>8.3182864900020095E-2</v>
      </c>
      <c r="JD77" s="107">
        <f t="shared" si="65"/>
        <v>6.771802646574307E-2</v>
      </c>
      <c r="JE77" s="107">
        <f t="shared" si="65"/>
        <v>6.8626663598370413E-2</v>
      </c>
      <c r="JF77" s="107">
        <f t="shared" si="65"/>
        <v>4.5028422538306398E-2</v>
      </c>
      <c r="JG77" s="107">
        <f t="shared" si="65"/>
        <v>5.3675742552834166E-2</v>
      </c>
      <c r="JH77" s="107">
        <f t="shared" si="65"/>
        <v>4.5313865555857737E-2</v>
      </c>
      <c r="JI77" s="107">
        <f t="shared" si="65"/>
        <v>5.6314784673987775E-2</v>
      </c>
      <c r="JJ77" s="107">
        <f t="shared" si="65"/>
        <v>7.6163807493033836E-2</v>
      </c>
      <c r="JK77" s="107">
        <f t="shared" si="65"/>
        <v>6.6475986907816267E-2</v>
      </c>
      <c r="JL77" s="107">
        <f t="shared" si="65"/>
        <v>7.4505968501081307E-2</v>
      </c>
      <c r="JM77" s="107">
        <f t="shared" si="65"/>
        <v>3.3945309283732225E-2</v>
      </c>
    </row>
    <row r="78" spans="2:273" x14ac:dyDescent="0.25">
      <c r="B78" s="2">
        <v>50</v>
      </c>
      <c r="C78" s="37">
        <v>132.01499999999999</v>
      </c>
      <c r="D78" s="37">
        <v>128.97</v>
      </c>
      <c r="E78" s="37">
        <v>123.803</v>
      </c>
      <c r="F78" s="37">
        <v>134.31800000000001</v>
      </c>
      <c r="G78" s="37">
        <v>134.60900000000001</v>
      </c>
      <c r="H78" s="37">
        <v>128.797</v>
      </c>
      <c r="I78" s="37">
        <v>127.172</v>
      </c>
      <c r="J78" s="37">
        <v>113.28100000000001</v>
      </c>
      <c r="K78" s="37">
        <v>119.28100000000001</v>
      </c>
      <c r="L78" s="37">
        <v>110.39100000000001</v>
      </c>
      <c r="M78" s="37">
        <v>118.381</v>
      </c>
      <c r="N78" s="37">
        <v>127.23399999999999</v>
      </c>
      <c r="O78" s="37">
        <v>120.562</v>
      </c>
      <c r="P78" s="37">
        <v>118.90600000000001</v>
      </c>
      <c r="Q78" s="37">
        <v>103.03100000000001</v>
      </c>
      <c r="S78" s="4">
        <f t="shared" si="51"/>
        <v>133.9932902287961</v>
      </c>
      <c r="T78" s="4">
        <f t="shared" si="51"/>
        <v>134.72184720108942</v>
      </c>
      <c r="U78" s="4">
        <f t="shared" si="51"/>
        <v>127.64317440056261</v>
      </c>
      <c r="V78" s="4">
        <f t="shared" si="51"/>
        <v>135.99806397419991</v>
      </c>
      <c r="W78" s="4">
        <f t="shared" si="51"/>
        <v>137.59336840069838</v>
      </c>
      <c r="X78" s="4">
        <f t="shared" si="51"/>
        <v>131.62208893577099</v>
      </c>
      <c r="Y78" s="4">
        <f t="shared" si="51"/>
        <v>132.35281924341103</v>
      </c>
      <c r="Z78" s="4">
        <f t="shared" si="51"/>
        <v>118.83815987007695</v>
      </c>
      <c r="AA78" s="4">
        <f t="shared" si="51"/>
        <v>123.66269017424766</v>
      </c>
      <c r="AB78" s="4">
        <f t="shared" si="51"/>
        <v>114.7066741258119</v>
      </c>
      <c r="AC78" s="4">
        <f t="shared" si="51"/>
        <v>121.03684714046837</v>
      </c>
      <c r="AD78" s="4">
        <f t="shared" si="51"/>
        <v>129.42987481429643</v>
      </c>
      <c r="AE78" s="4">
        <f t="shared" si="51"/>
        <v>125.31261125500011</v>
      </c>
      <c r="AF78" s="4">
        <f t="shared" si="51"/>
        <v>125.04308051235074</v>
      </c>
      <c r="AG78" s="4">
        <f t="shared" si="51"/>
        <v>103.22369347008939</v>
      </c>
      <c r="AI78" s="4">
        <f t="shared" si="52"/>
        <v>-1.9782902287961122</v>
      </c>
      <c r="AJ78" s="4">
        <f t="shared" si="52"/>
        <v>-5.7518472010894186</v>
      </c>
      <c r="AK78" s="4">
        <f t="shared" si="52"/>
        <v>-3.8401744005626171</v>
      </c>
      <c r="AL78" s="4">
        <f t="shared" si="52"/>
        <v>-1.6800639741998964</v>
      </c>
      <c r="AM78" s="4">
        <f t="shared" si="52"/>
        <v>-2.9843684006983722</v>
      </c>
      <c r="AN78" s="4">
        <f t="shared" si="52"/>
        <v>-2.8250889357709923</v>
      </c>
      <c r="AO78" s="4">
        <f t="shared" si="52"/>
        <v>-5.1808192434110367</v>
      </c>
      <c r="AP78" s="4">
        <f t="shared" si="52"/>
        <v>-5.5571598700769442</v>
      </c>
      <c r="AQ78" s="4">
        <f t="shared" si="52"/>
        <v>-4.3816901742476517</v>
      </c>
      <c r="AR78" s="4">
        <f t="shared" si="52"/>
        <v>-4.3156741258118956</v>
      </c>
      <c r="AS78" s="4">
        <f t="shared" si="52"/>
        <v>-2.6558471404683672</v>
      </c>
      <c r="AT78" s="4">
        <f t="shared" si="52"/>
        <v>-2.1958748142964311</v>
      </c>
      <c r="AU78" s="4">
        <f t="shared" si="52"/>
        <v>-4.7506112550001092</v>
      </c>
      <c r="AV78" s="4">
        <f t="shared" si="52"/>
        <v>-6.1370805123507353</v>
      </c>
      <c r="AW78" s="4">
        <f t="shared" si="52"/>
        <v>-0.19269347008938098</v>
      </c>
      <c r="AY78" s="2">
        <f t="shared" si="57"/>
        <v>84.432316636335685</v>
      </c>
      <c r="AZ78" s="2">
        <f t="shared" si="57"/>
        <v>85.882802129504967</v>
      </c>
      <c r="BA78" s="2">
        <f t="shared" si="57"/>
        <v>85.648579780541098</v>
      </c>
      <c r="BB78" s="2">
        <f t="shared" si="57"/>
        <v>87.713408160746027</v>
      </c>
      <c r="BC78" s="2">
        <f t="shared" si="57"/>
        <v>87.436190396362093</v>
      </c>
      <c r="BD78" s="2">
        <f t="shared" si="57"/>
        <v>89.09059824928012</v>
      </c>
      <c r="BE78" s="2">
        <f t="shared" si="57"/>
        <v>89.581396772618575</v>
      </c>
      <c r="BF78" s="2">
        <f t="shared" si="57"/>
        <v>87.508097125654089</v>
      </c>
      <c r="BG78" s="2">
        <f t="shared" si="57"/>
        <v>87.883147976714611</v>
      </c>
      <c r="BH78" s="2">
        <f t="shared" si="57"/>
        <v>83.618673352874623</v>
      </c>
      <c r="BI78" s="2">
        <f t="shared" si="57"/>
        <v>84.596721794673158</v>
      </c>
      <c r="BJ78" s="2">
        <f t="shared" si="57"/>
        <v>84.68675929106729</v>
      </c>
      <c r="BK78" s="2">
        <f t="shared" si="57"/>
        <v>85.887270623911832</v>
      </c>
      <c r="BL78" s="2">
        <f t="shared" si="57"/>
        <v>84.20408812728401</v>
      </c>
      <c r="BM78" s="2">
        <f t="shared" si="57"/>
        <v>84.175410154949034</v>
      </c>
      <c r="BO78" s="2" t="str">
        <f t="shared" si="58"/>
        <v/>
      </c>
      <c r="BP78" s="2" t="str">
        <f t="shared" si="58"/>
        <v/>
      </c>
      <c r="BQ78" s="2" t="str">
        <f t="shared" si="58"/>
        <v/>
      </c>
      <c r="BR78" s="2" t="str">
        <f t="shared" si="58"/>
        <v/>
      </c>
      <c r="BS78" s="2" t="str">
        <f t="shared" si="58"/>
        <v/>
      </c>
      <c r="BT78" s="2" t="str">
        <f t="shared" si="58"/>
        <v/>
      </c>
      <c r="BU78" s="2" t="str">
        <f t="shared" si="58"/>
        <v/>
      </c>
      <c r="BV78" s="2" t="str">
        <f t="shared" si="58"/>
        <v/>
      </c>
      <c r="BW78" s="2" t="str">
        <f t="shared" si="58"/>
        <v/>
      </c>
      <c r="BX78" s="2" t="str">
        <f t="shared" si="58"/>
        <v/>
      </c>
      <c r="BY78" s="2" t="str">
        <f t="shared" si="58"/>
        <v/>
      </c>
      <c r="BZ78" s="2" t="str">
        <f t="shared" si="58"/>
        <v/>
      </c>
      <c r="CA78" s="2" t="str">
        <f t="shared" si="58"/>
        <v/>
      </c>
      <c r="CB78" s="2" t="str">
        <f t="shared" si="58"/>
        <v/>
      </c>
      <c r="CC78" s="2" t="str">
        <f t="shared" si="58"/>
        <v/>
      </c>
      <c r="CE78" s="2" t="str">
        <f t="shared" si="59"/>
        <v/>
      </c>
      <c r="CF78" s="2" t="str">
        <f t="shared" si="59"/>
        <v/>
      </c>
      <c r="CG78" s="2" t="str">
        <f t="shared" si="59"/>
        <v/>
      </c>
      <c r="CH78" s="2" t="str">
        <f t="shared" si="59"/>
        <v/>
      </c>
      <c r="CI78" s="2" t="str">
        <f t="shared" si="59"/>
        <v/>
      </c>
      <c r="CJ78" s="2" t="str">
        <f t="shared" si="59"/>
        <v/>
      </c>
      <c r="CK78" s="2" t="str">
        <f t="shared" si="59"/>
        <v/>
      </c>
      <c r="CL78" s="2" t="str">
        <f t="shared" si="59"/>
        <v/>
      </c>
      <c r="CM78" s="2" t="str">
        <f t="shared" si="59"/>
        <v/>
      </c>
      <c r="CN78" s="2" t="str">
        <f t="shared" si="59"/>
        <v/>
      </c>
      <c r="CO78" s="2" t="str">
        <f t="shared" si="59"/>
        <v/>
      </c>
      <c r="CP78" s="2" t="str">
        <f t="shared" si="59"/>
        <v/>
      </c>
      <c r="CQ78" s="2" t="str">
        <f t="shared" si="59"/>
        <v/>
      </c>
      <c r="CR78" s="2" t="str">
        <f t="shared" si="59"/>
        <v/>
      </c>
      <c r="CS78" s="2" t="str">
        <f t="shared" si="59"/>
        <v/>
      </c>
      <c r="CU78" s="2" t="str">
        <f t="shared" si="60"/>
        <v/>
      </c>
      <c r="CV78" s="2" t="str">
        <f t="shared" si="60"/>
        <v/>
      </c>
      <c r="CW78" s="2" t="str">
        <f t="shared" si="60"/>
        <v/>
      </c>
      <c r="CX78" s="2" t="str">
        <f t="shared" si="60"/>
        <v/>
      </c>
      <c r="CY78" s="2" t="str">
        <f t="shared" si="60"/>
        <v/>
      </c>
      <c r="CZ78" s="2" t="str">
        <f t="shared" si="60"/>
        <v/>
      </c>
      <c r="DA78" s="2" t="str">
        <f t="shared" si="60"/>
        <v/>
      </c>
      <c r="DB78" s="2" t="str">
        <f t="shared" si="60"/>
        <v/>
      </c>
      <c r="DC78" s="2" t="str">
        <f t="shared" si="60"/>
        <v/>
      </c>
      <c r="DD78" s="2" t="str">
        <f t="shared" si="60"/>
        <v/>
      </c>
      <c r="DE78" s="2" t="str">
        <f t="shared" si="60"/>
        <v/>
      </c>
      <c r="DF78" s="2" t="str">
        <f t="shared" si="60"/>
        <v/>
      </c>
      <c r="DG78" s="2" t="str">
        <f t="shared" si="60"/>
        <v/>
      </c>
      <c r="DH78" s="2" t="str">
        <f t="shared" si="60"/>
        <v/>
      </c>
      <c r="DI78" s="2" t="str">
        <f t="shared" si="60"/>
        <v/>
      </c>
      <c r="DK78" s="2">
        <f t="shared" si="53"/>
        <v>84.805022648083622</v>
      </c>
      <c r="DL78" s="2">
        <f t="shared" si="53"/>
        <v>86.272764808362368</v>
      </c>
      <c r="DM78" s="2">
        <f t="shared" si="53"/>
        <v>86.085556629417113</v>
      </c>
      <c r="DN78" s="2">
        <f t="shared" si="53"/>
        <v>88.401701239769864</v>
      </c>
      <c r="DO78" s="2">
        <f t="shared" si="53"/>
        <v>88.028875698889891</v>
      </c>
      <c r="DP78" s="2">
        <f t="shared" si="53"/>
        <v>89.693107520386576</v>
      </c>
      <c r="DQ78" s="2">
        <f t="shared" si="53"/>
        <v>90.149129870129869</v>
      </c>
      <c r="DR78" s="2">
        <f t="shared" si="53"/>
        <v>87.914505574912894</v>
      </c>
      <c r="DS78" s="2">
        <f t="shared" si="53"/>
        <v>88.490909849906188</v>
      </c>
      <c r="DT78" s="2">
        <f t="shared" si="53"/>
        <v>83.968608270534517</v>
      </c>
      <c r="DU78" s="2">
        <f t="shared" si="53"/>
        <v>85.021303216919193</v>
      </c>
      <c r="DV78" s="2">
        <f t="shared" si="53"/>
        <v>85.207725611597695</v>
      </c>
      <c r="DW78" s="2">
        <f t="shared" si="53"/>
        <v>86.380884022953794</v>
      </c>
      <c r="DX78" s="2">
        <f t="shared" si="53"/>
        <v>84.657480368468725</v>
      </c>
      <c r="DY78" s="2">
        <f t="shared" si="53"/>
        <v>84.605667469088516</v>
      </c>
      <c r="EA78" s="2">
        <f t="shared" si="54"/>
        <v>70.983014761752187</v>
      </c>
      <c r="EB78" s="2">
        <f t="shared" si="54"/>
        <v>73.979608975230704</v>
      </c>
      <c r="EC78" s="2">
        <f t="shared" si="54"/>
        <v>73.522494611921957</v>
      </c>
      <c r="ED78" s="2">
        <f t="shared" si="54"/>
        <v>72.465336880287282</v>
      </c>
      <c r="EE78" s="2">
        <f t="shared" si="54"/>
        <v>74.526960246913561</v>
      </c>
      <c r="EF78" s="2">
        <f t="shared" si="54"/>
        <v>75.174585679012338</v>
      </c>
      <c r="EG78" s="2">
        <f t="shared" si="54"/>
        <v>76.9552402305182</v>
      </c>
      <c r="EH78" s="2">
        <f t="shared" si="54"/>
        <v>77.19580665426362</v>
      </c>
      <c r="EI78" s="2">
        <f t="shared" si="54"/>
        <v>75.223615274346528</v>
      </c>
      <c r="EJ78" s="2">
        <f t="shared" si="54"/>
        <v>74.005919020868575</v>
      </c>
      <c r="EK78" s="2">
        <f t="shared" si="54"/>
        <v>74.129691023301788</v>
      </c>
      <c r="EL78" s="2">
        <f t="shared" si="54"/>
        <v>74.128391111111114</v>
      </c>
      <c r="EM78" s="2">
        <f t="shared" si="54"/>
        <v>76.891103703703706</v>
      </c>
      <c r="EN78" s="2">
        <f t="shared" si="54"/>
        <v>77.007625219927206</v>
      </c>
      <c r="EO78" s="2">
        <f t="shared" si="54"/>
        <v>78.905884598536716</v>
      </c>
      <c r="EQ78" s="2">
        <f t="shared" si="55"/>
        <v>71.9632455382404</v>
      </c>
      <c r="ER78" s="2">
        <f t="shared" si="55"/>
        <v>73.723969127872778</v>
      </c>
      <c r="ES78" s="2">
        <f t="shared" si="55"/>
        <v>73.107863309373499</v>
      </c>
      <c r="ET78" s="2">
        <f t="shared" si="55"/>
        <v>72.857020444164064</v>
      </c>
      <c r="EU78" s="2">
        <f t="shared" si="55"/>
        <v>74.060907205817614</v>
      </c>
      <c r="EV78" s="2">
        <f t="shared" si="55"/>
        <v>74.494380642133294</v>
      </c>
      <c r="EW78" s="2">
        <f t="shared" si="55"/>
        <v>76.328212596671278</v>
      </c>
      <c r="EX78" s="2">
        <f t="shared" si="55"/>
        <v>75.897310694846396</v>
      </c>
      <c r="EY78" s="2">
        <f t="shared" si="55"/>
        <v>74.464952480344948</v>
      </c>
      <c r="EZ78" s="2">
        <f t="shared" si="55"/>
        <v>72.943829928275534</v>
      </c>
      <c r="FA78" s="2">
        <f t="shared" si="55"/>
        <v>72.783450044359356</v>
      </c>
      <c r="FB78" s="2">
        <f t="shared" si="55"/>
        <v>73.346449949710845</v>
      </c>
      <c r="FC78" s="2">
        <f t="shared" si="55"/>
        <v>75.381983661943281</v>
      </c>
      <c r="FD78" s="2">
        <f t="shared" si="55"/>
        <v>77.00846574762825</v>
      </c>
      <c r="FE78" s="2">
        <f t="shared" si="55"/>
        <v>82.501655664470221</v>
      </c>
      <c r="FG78" s="2">
        <f t="shared" si="56"/>
        <v>2.6964679431488899E-2</v>
      </c>
      <c r="FH78" s="2">
        <f t="shared" si="56"/>
        <v>3.1721934069816098E-2</v>
      </c>
      <c r="FI78" s="2">
        <f t="shared" si="56"/>
        <v>3.4782670677749532E-2</v>
      </c>
      <c r="FJ78" s="2">
        <f t="shared" si="56"/>
        <v>4.3190094272257694E-2</v>
      </c>
      <c r="FK78" s="2">
        <f t="shared" si="56"/>
        <v>4.3896386747168351E-2</v>
      </c>
      <c r="FL78" s="2">
        <f t="shared" si="56"/>
        <v>4.149935356099916E-2</v>
      </c>
      <c r="FM78" s="2">
        <f t="shared" si="56"/>
        <v>4.3030001992186824E-2</v>
      </c>
      <c r="FN78" s="2">
        <f t="shared" si="56"/>
        <v>3.7915837751674827E-2</v>
      </c>
      <c r="FO78" s="2">
        <f t="shared" si="56"/>
        <v>4.5809028334381025E-2</v>
      </c>
      <c r="FP78" s="2">
        <f t="shared" si="56"/>
        <v>3.5124544069737765E-2</v>
      </c>
      <c r="FQ78" s="2">
        <f t="shared" si="56"/>
        <v>3.8982421942474095E-2</v>
      </c>
      <c r="FR78" s="2">
        <f t="shared" si="56"/>
        <v>4.7021445237734445E-2</v>
      </c>
      <c r="FS78" s="2">
        <f t="shared" si="56"/>
        <v>5.2015260832194231E-2</v>
      </c>
      <c r="FT78" s="2">
        <f t="shared" si="56"/>
        <v>5.9268081863272745E-2</v>
      </c>
      <c r="FU78" s="2">
        <f t="shared" si="56"/>
        <v>7.5486617496852218E-2</v>
      </c>
      <c r="FW78" s="2">
        <f t="shared" si="61"/>
        <v>6.6432051551127294E-12</v>
      </c>
      <c r="FX78" s="2">
        <f t="shared" si="61"/>
        <v>3.455412160450924E-11</v>
      </c>
      <c r="FY78" s="2">
        <f t="shared" si="61"/>
        <v>4.1803174021920077E-11</v>
      </c>
      <c r="FZ78" s="2">
        <f t="shared" si="61"/>
        <v>4.9192996190236695E-11</v>
      </c>
      <c r="GA78" s="2">
        <f t="shared" si="61"/>
        <v>4.3516308853631842E-11</v>
      </c>
      <c r="GB78" s="2">
        <f t="shared" si="61"/>
        <v>4.1408582609572404E-11</v>
      </c>
      <c r="GC78" s="2">
        <f t="shared" si="61"/>
        <v>5.4404041428851117E-11</v>
      </c>
      <c r="GD78" s="2">
        <f t="shared" si="61"/>
        <v>5.7304861737216488E-11</v>
      </c>
      <c r="GE78" s="2">
        <f t="shared" si="61"/>
        <v>7.8021846449175563E-11</v>
      </c>
      <c r="GF78" s="2">
        <f t="shared" si="61"/>
        <v>5.3570763453064725E-11</v>
      </c>
      <c r="GG78" s="2">
        <f t="shared" si="61"/>
        <v>5.9908966206722659E-11</v>
      </c>
      <c r="GH78" s="2">
        <f t="shared" si="61"/>
        <v>5.7840489531457135E-11</v>
      </c>
      <c r="GI78" s="2">
        <f t="shared" si="61"/>
        <v>3.2863981911472069E-10</v>
      </c>
      <c r="GJ78" s="2">
        <f t="shared" si="61"/>
        <v>1.4461973140813181E-9</v>
      </c>
      <c r="GK78" s="2">
        <f t="shared" si="61"/>
        <v>4.2341355546324681E-9</v>
      </c>
      <c r="GM78" s="107">
        <f t="shared" si="62"/>
        <v>0.11024166177979527</v>
      </c>
      <c r="GN78" s="107">
        <f t="shared" si="62"/>
        <v>0.10878643197788035</v>
      </c>
      <c r="GO78" s="107">
        <f t="shared" si="62"/>
        <v>8.7079296899588599E-2</v>
      </c>
      <c r="GP78" s="107">
        <f t="shared" si="62"/>
        <v>0.1062360573259523</v>
      </c>
      <c r="GQ78" s="107">
        <f t="shared" si="62"/>
        <v>0.10695409756209066</v>
      </c>
      <c r="GR78" s="107">
        <f t="shared" si="62"/>
        <v>8.8745295819695438E-2</v>
      </c>
      <c r="GS78" s="107">
        <f t="shared" si="62"/>
        <v>9.0067183684657798E-2</v>
      </c>
      <c r="GT78" s="107">
        <f t="shared" si="62"/>
        <v>6.1323860333179742E-2</v>
      </c>
      <c r="GU78" s="107">
        <f t="shared" si="62"/>
        <v>7.2902295742847234E-2</v>
      </c>
      <c r="GV78" s="107">
        <f t="shared" si="62"/>
        <v>6.1254956518167508E-2</v>
      </c>
      <c r="GW78" s="107">
        <f t="shared" si="62"/>
        <v>7.496828087094172E-2</v>
      </c>
      <c r="GX78" s="107">
        <f t="shared" si="62"/>
        <v>9.9489753824079388E-2</v>
      </c>
      <c r="GY78" s="107">
        <f t="shared" si="62"/>
        <v>8.6940427857537667E-2</v>
      </c>
      <c r="GZ78" s="107">
        <f t="shared" si="62"/>
        <v>9.5367122352697689E-2</v>
      </c>
      <c r="HA78" s="107">
        <f t="shared" si="62"/>
        <v>4.762616970015502E-2</v>
      </c>
      <c r="HC78" s="107">
        <f t="shared" si="50"/>
        <v>2.2815359301811115E-6</v>
      </c>
      <c r="HD78" s="107">
        <f t="shared" si="46"/>
        <v>1.3623092756432194E-6</v>
      </c>
      <c r="HE78" s="107">
        <f t="shared" si="46"/>
        <v>1.7563803053359511E-7</v>
      </c>
      <c r="HF78" s="107">
        <f t="shared" si="46"/>
        <v>2.4912060700971931E-7</v>
      </c>
      <c r="HG78" s="107">
        <f t="shared" ref="HG78:HQ101" si="66" xml:space="preserve"> _xlfn.NORM.DIST($B78, G$8, ABS(G$12), TRUE) * _xlfn.NORM.DIST(($B78 - G$8)*G$16, 0, ABS(G$12), TRUE) * 2</f>
        <v>2.26732125338945E-7</v>
      </c>
      <c r="HH78" s="107">
        <f t="shared" si="66"/>
        <v>8.0820434017552168E-8</v>
      </c>
      <c r="HI78" s="107">
        <f t="shared" si="66"/>
        <v>9.3843985897860378E-8</v>
      </c>
      <c r="HJ78" s="107">
        <f t="shared" si="66"/>
        <v>1.2746509166111584E-8</v>
      </c>
      <c r="HK78" s="107">
        <f t="shared" si="66"/>
        <v>2.3395146966627077E-8</v>
      </c>
      <c r="HL78" s="107">
        <f t="shared" si="66"/>
        <v>2.4463790331741197E-8</v>
      </c>
      <c r="HM78" s="107">
        <f t="shared" si="66"/>
        <v>4.9266942680850127E-8</v>
      </c>
      <c r="HN78" s="107">
        <f t="shared" si="66"/>
        <v>1.068426662313748E-7</v>
      </c>
      <c r="HO78" s="107">
        <f t="shared" si="66"/>
        <v>6.8106577915435467E-8</v>
      </c>
      <c r="HP78" s="107">
        <f t="shared" si="66"/>
        <v>1.9991235679255117E-7</v>
      </c>
      <c r="HQ78" s="107">
        <f t="shared" si="66"/>
        <v>1.0587793794959365E-9</v>
      </c>
      <c r="HS78" s="107">
        <f t="shared" si="63"/>
        <v>1.9553890493834001E-23</v>
      </c>
      <c r="HT78" s="107">
        <f t="shared" si="63"/>
        <v>1.3228154247060369E-23</v>
      </c>
      <c r="HU78" s="107">
        <f t="shared" si="63"/>
        <v>1.340999122830589E-27</v>
      </c>
      <c r="HV78" s="107">
        <f t="shared" si="63"/>
        <v>1.0024347523968414E-27</v>
      </c>
      <c r="HW78" s="107">
        <f t="shared" si="63"/>
        <v>4.3898204742324988E-28</v>
      </c>
      <c r="HX78" s="107">
        <f t="shared" si="63"/>
        <v>5.4200399267999021E-30</v>
      </c>
      <c r="HY78" s="107">
        <f t="shared" si="63"/>
        <v>9.4615438612778248E-30</v>
      </c>
      <c r="HZ78" s="107">
        <f t="shared" si="63"/>
        <v>5.100678871710404E-33</v>
      </c>
      <c r="IA78" s="107">
        <f t="shared" si="63"/>
        <v>6.3955105680912357E-33</v>
      </c>
      <c r="IB78" s="107">
        <f t="shared" si="63"/>
        <v>1.2870040660982552E-31</v>
      </c>
      <c r="IC78" s="107">
        <f t="shared" si="63"/>
        <v>1.6154248282974945E-30</v>
      </c>
      <c r="ID78" s="107">
        <f t="shared" si="63"/>
        <v>9.2786036083674859E-30</v>
      </c>
      <c r="IE78" s="107">
        <f t="shared" si="63"/>
        <v>6.164650489917687E-30</v>
      </c>
      <c r="IF78" s="107">
        <f t="shared" si="63"/>
        <v>2.8995340891838576E-27</v>
      </c>
      <c r="IG78" s="107">
        <f t="shared" si="63"/>
        <v>1.7295360004780903E-22</v>
      </c>
      <c r="II78" s="107">
        <f t="shared" si="64"/>
        <v>1.3135132301154657E-72</v>
      </c>
      <c r="IJ78" s="107">
        <f t="shared" si="64"/>
        <v>1.3008007718188018E-70</v>
      </c>
      <c r="IK78" s="107">
        <f t="shared" si="64"/>
        <v>2.2815750847709844E-83</v>
      </c>
      <c r="IL78" s="107">
        <f t="shared" si="64"/>
        <v>2.5433913730371316E-84</v>
      </c>
      <c r="IM78" s="107">
        <f t="shared" si="64"/>
        <v>9.4826762880305621E-86</v>
      </c>
      <c r="IN78" s="107">
        <f t="shared" si="64"/>
        <v>2.7346429832235028E-92</v>
      </c>
      <c r="IO78" s="107">
        <f t="shared" si="64"/>
        <v>1.1635486746139399E-91</v>
      </c>
      <c r="IP78" s="107">
        <f t="shared" si="64"/>
        <v>4.2540552642402561E-102</v>
      </c>
      <c r="IQ78" s="107">
        <f t="shared" si="64"/>
        <v>1.3791828593759544E-103</v>
      </c>
      <c r="IR78" s="107">
        <f t="shared" si="64"/>
        <v>5.9292396954925345E-98</v>
      </c>
      <c r="IS78" s="107">
        <f t="shared" si="64"/>
        <v>6.1713680826940134E-94</v>
      </c>
      <c r="IT78" s="107">
        <f t="shared" si="64"/>
        <v>1.5817375513309294E-91</v>
      </c>
      <c r="IU78" s="107">
        <f t="shared" si="64"/>
        <v>4.0098125385185016E-91</v>
      </c>
      <c r="IV78" s="107">
        <f t="shared" si="64"/>
        <v>4.9522960373318045E-83</v>
      </c>
      <c r="IW78" s="107">
        <f t="shared" si="64"/>
        <v>3.4299983851694016E-69</v>
      </c>
      <c r="IY78" s="107">
        <f t="shared" si="65"/>
        <v>0.11024394331572546</v>
      </c>
      <c r="IZ78" s="107">
        <f t="shared" si="65"/>
        <v>0.10878779428715599</v>
      </c>
      <c r="JA78" s="107">
        <f t="shared" si="65"/>
        <v>8.7079472537619135E-2</v>
      </c>
      <c r="JB78" s="107">
        <f t="shared" si="65"/>
        <v>0.10623630644655931</v>
      </c>
      <c r="JC78" s="107">
        <f t="shared" si="65"/>
        <v>0.106954324294216</v>
      </c>
      <c r="JD78" s="107">
        <f t="shared" si="65"/>
        <v>8.874537664012945E-2</v>
      </c>
      <c r="JE78" s="107">
        <f t="shared" si="65"/>
        <v>9.0067277528643699E-2</v>
      </c>
      <c r="JF78" s="107">
        <f t="shared" si="65"/>
        <v>6.1323873079688909E-2</v>
      </c>
      <c r="JG78" s="107">
        <f t="shared" si="65"/>
        <v>7.2902319137994206E-2</v>
      </c>
      <c r="JH78" s="107">
        <f t="shared" si="65"/>
        <v>6.1254980981957842E-2</v>
      </c>
      <c r="JI78" s="107">
        <f t="shared" si="65"/>
        <v>7.4968330137884398E-2</v>
      </c>
      <c r="JJ78" s="107">
        <f t="shared" si="65"/>
        <v>9.9489860666745616E-2</v>
      </c>
      <c r="JK78" s="107">
        <f t="shared" si="65"/>
        <v>8.6940495964115586E-2</v>
      </c>
      <c r="JL78" s="107">
        <f t="shared" si="65"/>
        <v>9.5367322265054483E-2</v>
      </c>
      <c r="JM78" s="107">
        <f t="shared" si="65"/>
        <v>4.7626170758934397E-2</v>
      </c>
    </row>
    <row r="79" spans="2:273" x14ac:dyDescent="0.25">
      <c r="B79" s="2">
        <v>51</v>
      </c>
      <c r="C79" s="37">
        <v>141.227</v>
      </c>
      <c r="D79" s="37">
        <v>140.62100000000001</v>
      </c>
      <c r="E79" s="37">
        <v>135.197</v>
      </c>
      <c r="F79" s="37">
        <v>146.227</v>
      </c>
      <c r="G79" s="37">
        <v>147.875</v>
      </c>
      <c r="H79" s="37">
        <v>140.31200000000001</v>
      </c>
      <c r="I79" s="37">
        <v>140.5</v>
      </c>
      <c r="J79" s="37">
        <v>124.85899999999999</v>
      </c>
      <c r="K79" s="37">
        <v>132.422</v>
      </c>
      <c r="L79" s="37">
        <v>119.65600000000001</v>
      </c>
      <c r="M79" s="37">
        <v>129.49199999999999</v>
      </c>
      <c r="N79" s="37">
        <v>140.21899999999999</v>
      </c>
      <c r="O79" s="37">
        <v>130.90600000000001</v>
      </c>
      <c r="P79" s="37">
        <v>128.65600000000001</v>
      </c>
      <c r="Q79" s="37">
        <v>106.828</v>
      </c>
      <c r="S79" s="4">
        <f t="shared" ref="S79:AG95" si="67">AY79 + (C$3 * _xlfn.NORM.DIST($B79, C$7, ABS(C$11), FALSE) * _xlfn.NORM.DIST(($B79 - C$7)*C$15, 0, ABS(C$11), TRUE) * 2)
               + (C$4 * _xlfn.NORM.DIST($B79, C$8, ABS(C$12), FALSE) * _xlfn.NORM.DIST(($B79 - C$8)*C$16, 0, ABS(C$12), TRUE) * 2)
               + (C$5 * _xlfn.NORM.DIST($B79, C$9, ABS(C$13), FALSE) * _xlfn.NORM.DIST(($B79 - C$9)*C$17, 0, ABS(C$13), TRUE) * 2)
               + (C$6 * _xlfn.NORM.DIST($B79, C$10, ABS(C$14), FALSE) * _xlfn.NORM.DIST(($B79 - C$10)*C$18, 0, ABS(C$14), TRUE) * 2)</f>
        <v>142.63639520546457</v>
      </c>
      <c r="T79" s="4">
        <f t="shared" si="67"/>
        <v>143.74289454819649</v>
      </c>
      <c r="U79" s="4">
        <f t="shared" si="67"/>
        <v>136.84581453102263</v>
      </c>
      <c r="V79" s="4">
        <f t="shared" si="67"/>
        <v>145.99507350916465</v>
      </c>
      <c r="W79" s="4">
        <f t="shared" si="67"/>
        <v>147.94848190213708</v>
      </c>
      <c r="X79" s="4">
        <f t="shared" si="67"/>
        <v>141.35280892361718</v>
      </c>
      <c r="Y79" s="4">
        <f t="shared" si="67"/>
        <v>142.15783494738943</v>
      </c>
      <c r="Z79" s="4">
        <f t="shared" si="67"/>
        <v>127.48250740846721</v>
      </c>
      <c r="AA79" s="4">
        <f t="shared" si="67"/>
        <v>133.21678419857855</v>
      </c>
      <c r="AB79" s="4">
        <f t="shared" si="67"/>
        <v>123.05549515502361</v>
      </c>
      <c r="AC79" s="4">
        <f t="shared" si="67"/>
        <v>130.12657993327707</v>
      </c>
      <c r="AD79" s="4">
        <f t="shared" si="67"/>
        <v>139.45005463212246</v>
      </c>
      <c r="AE79" s="4">
        <f t="shared" si="67"/>
        <v>134.3291814971879</v>
      </c>
      <c r="AF79" s="4">
        <f t="shared" si="67"/>
        <v>133.5034181819025</v>
      </c>
      <c r="AG79" s="4">
        <f t="shared" si="67"/>
        <v>109.18324511740138</v>
      </c>
      <c r="AI79" s="4">
        <f t="shared" ref="AI79:AW95" si="68">IF(OR($B79 &lt; C$231, $B79 &gt; C$234), 0, C79-S79)</f>
        <v>-1.4093952054645627</v>
      </c>
      <c r="AJ79" s="4">
        <f t="shared" si="68"/>
        <v>-3.1218945481964795</v>
      </c>
      <c r="AK79" s="4">
        <f t="shared" si="68"/>
        <v>-1.648814531022623</v>
      </c>
      <c r="AL79" s="4">
        <f t="shared" si="68"/>
        <v>0.23192649083534889</v>
      </c>
      <c r="AM79" s="4">
        <f t="shared" si="68"/>
        <v>-7.3481902137075394E-2</v>
      </c>
      <c r="AN79" s="4">
        <f t="shared" si="68"/>
        <v>-1.0408089236171634</v>
      </c>
      <c r="AO79" s="4">
        <f t="shared" si="68"/>
        <v>-1.657834947389432</v>
      </c>
      <c r="AP79" s="4">
        <f t="shared" si="68"/>
        <v>-2.6235074084672192</v>
      </c>
      <c r="AQ79" s="4">
        <f t="shared" si="68"/>
        <v>-0.79478419857855442</v>
      </c>
      <c r="AR79" s="4">
        <f t="shared" si="68"/>
        <v>-3.399495155023601</v>
      </c>
      <c r="AS79" s="4">
        <f t="shared" si="68"/>
        <v>-0.63457993327708095</v>
      </c>
      <c r="AT79" s="4">
        <f t="shared" si="68"/>
        <v>0.76894536787753509</v>
      </c>
      <c r="AU79" s="4">
        <f t="shared" si="68"/>
        <v>-3.4231814971878975</v>
      </c>
      <c r="AV79" s="4">
        <f t="shared" si="68"/>
        <v>-4.8474181819024977</v>
      </c>
      <c r="AW79" s="4">
        <f t="shared" si="68"/>
        <v>-2.3552451174013811</v>
      </c>
      <c r="AY79" s="2">
        <f t="shared" si="57"/>
        <v>84.560103473280506</v>
      </c>
      <c r="AZ79" s="2">
        <f t="shared" si="57"/>
        <v>86.003707923323475</v>
      </c>
      <c r="BA79" s="2">
        <f t="shared" si="57"/>
        <v>85.767513560977235</v>
      </c>
      <c r="BB79" s="2">
        <f t="shared" si="57"/>
        <v>87.797150016713971</v>
      </c>
      <c r="BC79" s="2">
        <f t="shared" si="57"/>
        <v>87.480330632966783</v>
      </c>
      <c r="BD79" s="2">
        <f t="shared" si="57"/>
        <v>89.161565779114326</v>
      </c>
      <c r="BE79" s="2">
        <f t="shared" si="57"/>
        <v>89.635562941477389</v>
      </c>
      <c r="BF79" s="2">
        <f t="shared" si="57"/>
        <v>87.637099222542531</v>
      </c>
      <c r="BG79" s="2">
        <f t="shared" si="57"/>
        <v>87.974100039842554</v>
      </c>
      <c r="BH79" s="2">
        <f t="shared" si="57"/>
        <v>83.731919656476677</v>
      </c>
      <c r="BI79" s="2">
        <f t="shared" si="57"/>
        <v>84.736477892849251</v>
      </c>
      <c r="BJ79" s="2">
        <f t="shared" si="57"/>
        <v>84.816061909643068</v>
      </c>
      <c r="BK79" s="2">
        <f t="shared" si="57"/>
        <v>85.997445280457214</v>
      </c>
      <c r="BL79" s="2">
        <f t="shared" si="57"/>
        <v>84.298811070094075</v>
      </c>
      <c r="BM79" s="2">
        <f t="shared" si="57"/>
        <v>84.29160347276661</v>
      </c>
      <c r="BO79" s="2" t="str">
        <f t="shared" si="58"/>
        <v/>
      </c>
      <c r="BP79" s="2" t="str">
        <f t="shared" si="58"/>
        <v/>
      </c>
      <c r="BQ79" s="2" t="str">
        <f t="shared" si="58"/>
        <v/>
      </c>
      <c r="BR79" s="2" t="str">
        <f t="shared" si="58"/>
        <v/>
      </c>
      <c r="BS79" s="2" t="str">
        <f t="shared" si="58"/>
        <v/>
      </c>
      <c r="BT79" s="2" t="str">
        <f t="shared" si="58"/>
        <v/>
      </c>
      <c r="BU79" s="2" t="str">
        <f t="shared" si="58"/>
        <v/>
      </c>
      <c r="BV79" s="2" t="str">
        <f t="shared" si="58"/>
        <v/>
      </c>
      <c r="BW79" s="2" t="str">
        <f t="shared" si="58"/>
        <v/>
      </c>
      <c r="BX79" s="2" t="str">
        <f t="shared" si="58"/>
        <v/>
      </c>
      <c r="BY79" s="2" t="str">
        <f t="shared" si="58"/>
        <v/>
      </c>
      <c r="BZ79" s="2" t="str">
        <f t="shared" si="58"/>
        <v/>
      </c>
      <c r="CA79" s="2" t="str">
        <f t="shared" si="58"/>
        <v/>
      </c>
      <c r="CB79" s="2" t="str">
        <f t="shared" si="58"/>
        <v/>
      </c>
      <c r="CC79" s="2" t="str">
        <f t="shared" si="58"/>
        <v/>
      </c>
      <c r="CE79" s="2" t="str">
        <f t="shared" si="59"/>
        <v/>
      </c>
      <c r="CF79" s="2" t="str">
        <f t="shared" si="59"/>
        <v/>
      </c>
      <c r="CG79" s="2" t="str">
        <f t="shared" si="59"/>
        <v/>
      </c>
      <c r="CH79" s="2" t="str">
        <f t="shared" si="59"/>
        <v/>
      </c>
      <c r="CI79" s="2" t="str">
        <f t="shared" si="59"/>
        <v/>
      </c>
      <c r="CJ79" s="2" t="str">
        <f t="shared" si="59"/>
        <v/>
      </c>
      <c r="CK79" s="2" t="str">
        <f t="shared" si="59"/>
        <v/>
      </c>
      <c r="CL79" s="2" t="str">
        <f t="shared" si="59"/>
        <v/>
      </c>
      <c r="CM79" s="2" t="str">
        <f t="shared" si="59"/>
        <v/>
      </c>
      <c r="CN79" s="2" t="str">
        <f t="shared" si="59"/>
        <v/>
      </c>
      <c r="CO79" s="2" t="str">
        <f t="shared" si="59"/>
        <v/>
      </c>
      <c r="CP79" s="2" t="str">
        <f t="shared" si="59"/>
        <v/>
      </c>
      <c r="CQ79" s="2" t="str">
        <f t="shared" si="59"/>
        <v/>
      </c>
      <c r="CR79" s="2" t="str">
        <f t="shared" si="59"/>
        <v/>
      </c>
      <c r="CS79" s="2" t="str">
        <f t="shared" si="59"/>
        <v/>
      </c>
      <c r="CU79" s="2" t="str">
        <f t="shared" si="60"/>
        <v/>
      </c>
      <c r="CV79" s="2" t="str">
        <f t="shared" si="60"/>
        <v/>
      </c>
      <c r="CW79" s="2" t="str">
        <f t="shared" si="60"/>
        <v/>
      </c>
      <c r="CX79" s="2" t="str">
        <f t="shared" si="60"/>
        <v/>
      </c>
      <c r="CY79" s="2" t="str">
        <f t="shared" si="60"/>
        <v/>
      </c>
      <c r="CZ79" s="2" t="str">
        <f t="shared" si="60"/>
        <v/>
      </c>
      <c r="DA79" s="2" t="str">
        <f t="shared" si="60"/>
        <v/>
      </c>
      <c r="DB79" s="2" t="str">
        <f t="shared" si="60"/>
        <v/>
      </c>
      <c r="DC79" s="2" t="str">
        <f t="shared" si="60"/>
        <v/>
      </c>
      <c r="DD79" s="2" t="str">
        <f t="shared" si="60"/>
        <v/>
      </c>
      <c r="DE79" s="2" t="str">
        <f t="shared" si="60"/>
        <v/>
      </c>
      <c r="DF79" s="2" t="str">
        <f t="shared" si="60"/>
        <v/>
      </c>
      <c r="DG79" s="2" t="str">
        <f t="shared" si="60"/>
        <v/>
      </c>
      <c r="DH79" s="2" t="str">
        <f t="shared" si="60"/>
        <v/>
      </c>
      <c r="DI79" s="2" t="str">
        <f t="shared" si="60"/>
        <v/>
      </c>
      <c r="DK79" s="2">
        <f t="shared" ref="DK79:DY95" si="69">BO$229*$B79+BO$230</f>
        <v>85.036833972125436</v>
      </c>
      <c r="DL79" s="2">
        <f t="shared" si="69"/>
        <v>86.50410331010454</v>
      </c>
      <c r="DM79" s="2">
        <f t="shared" si="69"/>
        <v>86.327358501963161</v>
      </c>
      <c r="DN79" s="2">
        <f t="shared" si="69"/>
        <v>88.672589417389176</v>
      </c>
      <c r="DO79" s="2">
        <f t="shared" si="69"/>
        <v>88.234014342435785</v>
      </c>
      <c r="DP79" s="2">
        <f t="shared" si="69"/>
        <v>89.928804892781613</v>
      </c>
      <c r="DQ79" s="2">
        <f t="shared" si="69"/>
        <v>90.358913017215343</v>
      </c>
      <c r="DR79" s="2">
        <f t="shared" si="69"/>
        <v>88.160952787456452</v>
      </c>
      <c r="DS79" s="2">
        <f t="shared" si="69"/>
        <v>88.751642589118191</v>
      </c>
      <c r="DT79" s="2">
        <f t="shared" si="69"/>
        <v>84.182944791075798</v>
      </c>
      <c r="DU79" s="2">
        <f t="shared" si="69"/>
        <v>85.284786970261706</v>
      </c>
      <c r="DV79" s="2">
        <f t="shared" si="69"/>
        <v>85.487356085774678</v>
      </c>
      <c r="DW79" s="2">
        <f t="shared" si="69"/>
        <v>86.622956206584121</v>
      </c>
      <c r="DX79" s="2">
        <f t="shared" si="69"/>
        <v>84.863893083660514</v>
      </c>
      <c r="DY79" s="2">
        <f t="shared" si="69"/>
        <v>84.824525659262491</v>
      </c>
      <c r="EA79" s="2">
        <f t="shared" ref="EA79:EO96" si="70">CE$229*$B79+CE$230</f>
        <v>70.895209056163324</v>
      </c>
      <c r="EB79" s="2">
        <f t="shared" si="70"/>
        <v>73.871112015541541</v>
      </c>
      <c r="EC79" s="2">
        <f t="shared" si="70"/>
        <v>73.42709348189733</v>
      </c>
      <c r="ED79" s="2">
        <f t="shared" si="70"/>
        <v>72.39194083656696</v>
      </c>
      <c r="EE79" s="2">
        <f t="shared" si="70"/>
        <v>74.440699259259247</v>
      </c>
      <c r="EF79" s="2">
        <f t="shared" si="70"/>
        <v>75.085482962962956</v>
      </c>
      <c r="EG79" s="2">
        <f t="shared" si="70"/>
        <v>76.857192105427274</v>
      </c>
      <c r="EH79" s="2">
        <f t="shared" si="70"/>
        <v>77.078597069153957</v>
      </c>
      <c r="EI79" s="2">
        <f t="shared" si="70"/>
        <v>75.109141611004347</v>
      </c>
      <c r="EJ79" s="2">
        <f t="shared" si="70"/>
        <v>73.890419397631121</v>
      </c>
      <c r="EK79" s="2">
        <f t="shared" si="70"/>
        <v>73.999354373360703</v>
      </c>
      <c r="EL79" s="2">
        <f t="shared" si="70"/>
        <v>74.009189259259259</v>
      </c>
      <c r="EM79" s="2">
        <f t="shared" si="70"/>
        <v>76.750540740740746</v>
      </c>
      <c r="EN79" s="2">
        <f t="shared" si="70"/>
        <v>76.895548408088487</v>
      </c>
      <c r="EO79" s="2">
        <f t="shared" si="70"/>
        <v>78.824164089692914</v>
      </c>
      <c r="EQ79" s="2">
        <f t="shared" ref="EQ79:FE95" si="71">CU$229*$B79+CU$230</f>
        <v>71.858288756518704</v>
      </c>
      <c r="ER79" s="2">
        <f t="shared" si="71"/>
        <v>73.619755340408645</v>
      </c>
      <c r="ES79" s="2">
        <f t="shared" si="71"/>
        <v>73.019279041918494</v>
      </c>
      <c r="ET79" s="2">
        <f t="shared" si="71"/>
        <v>72.776250054656842</v>
      </c>
      <c r="EU79" s="2">
        <f t="shared" si="71"/>
        <v>73.98224717570092</v>
      </c>
      <c r="EV79" s="2">
        <f t="shared" si="71"/>
        <v>74.416835870960327</v>
      </c>
      <c r="EW79" s="2">
        <f t="shared" si="71"/>
        <v>76.240047487146484</v>
      </c>
      <c r="EX79" s="2">
        <f t="shared" si="71"/>
        <v>75.801632971351182</v>
      </c>
      <c r="EY79" s="2">
        <f t="shared" si="71"/>
        <v>74.363415793906185</v>
      </c>
      <c r="EZ79" s="2">
        <f t="shared" si="71"/>
        <v>72.845779118208256</v>
      </c>
      <c r="FA79" s="2">
        <f t="shared" si="71"/>
        <v>72.675840883876475</v>
      </c>
      <c r="FB79" s="2">
        <f t="shared" si="71"/>
        <v>73.240397862680538</v>
      </c>
      <c r="FC79" s="2">
        <f t="shared" si="71"/>
        <v>75.266358957213598</v>
      </c>
      <c r="FD79" s="2">
        <f t="shared" si="71"/>
        <v>76.894336941350502</v>
      </c>
      <c r="FE79" s="2">
        <f t="shared" si="71"/>
        <v>82.353099679410761</v>
      </c>
      <c r="FG79" s="2">
        <f t="shared" ref="FG79:FU95" si="72">POWER(10,($B79-C$232)/C$230)/(1+POWER(10,($B79-C$232)/C$230))</f>
        <v>3.3711154247549127E-2</v>
      </c>
      <c r="FH79" s="2">
        <f t="shared" si="72"/>
        <v>3.9610205936379518E-2</v>
      </c>
      <c r="FI79" s="2">
        <f t="shared" si="72"/>
        <v>4.3397941057307703E-2</v>
      </c>
      <c r="FJ79" s="2">
        <f t="shared" si="72"/>
        <v>5.3771776741759036E-2</v>
      </c>
      <c r="FK79" s="2">
        <f t="shared" si="72"/>
        <v>5.4641230545304412E-2</v>
      </c>
      <c r="FL79" s="2">
        <f t="shared" si="72"/>
        <v>5.1689178289067925E-2</v>
      </c>
      <c r="FM79" s="2">
        <f t="shared" si="72"/>
        <v>5.3574657661909268E-2</v>
      </c>
      <c r="FN79" s="2">
        <f t="shared" si="72"/>
        <v>4.7269152708809999E-2</v>
      </c>
      <c r="FO79" s="2">
        <f t="shared" si="72"/>
        <v>5.6994135492442047E-2</v>
      </c>
      <c r="FP79" s="2">
        <f t="shared" si="72"/>
        <v>4.3820648216804238E-2</v>
      </c>
      <c r="FQ79" s="2">
        <f t="shared" si="72"/>
        <v>4.8585561306990044E-2</v>
      </c>
      <c r="FR79" s="2">
        <f t="shared" si="72"/>
        <v>5.8484441481098492E-2</v>
      </c>
      <c r="FS79" s="2">
        <f t="shared" si="72"/>
        <v>6.3359461287839508E-2</v>
      </c>
      <c r="FT79" s="2">
        <f t="shared" si="72"/>
        <v>7.091585976403128E-2</v>
      </c>
      <c r="FU79" s="2">
        <f t="shared" si="72"/>
        <v>8.881501525440795E-2</v>
      </c>
      <c r="FW79" s="2">
        <f t="shared" si="61"/>
        <v>8.3632997855190313E-12</v>
      </c>
      <c r="FX79" s="2">
        <f t="shared" si="61"/>
        <v>4.3501061769753285E-11</v>
      </c>
      <c r="FY79" s="2">
        <f t="shared" si="61"/>
        <v>5.2627078069279294E-11</v>
      </c>
      <c r="FZ79" s="2">
        <f t="shared" si="61"/>
        <v>6.1930312985393741E-11</v>
      </c>
      <c r="GA79" s="2">
        <f t="shared" si="61"/>
        <v>5.4783787042703308E-11</v>
      </c>
      <c r="GB79" s="2">
        <f t="shared" si="61"/>
        <v>5.2130316913009765E-11</v>
      </c>
      <c r="GC79" s="2">
        <f t="shared" si="61"/>
        <v>6.8490630258118456E-11</v>
      </c>
      <c r="GD79" s="2">
        <f t="shared" si="61"/>
        <v>7.2142546659262579E-11</v>
      </c>
      <c r="GE79" s="2">
        <f t="shared" si="61"/>
        <v>9.8223685167985221E-11</v>
      </c>
      <c r="GF79" s="2">
        <f t="shared" si="61"/>
        <v>6.7441595439341911E-11</v>
      </c>
      <c r="GG79" s="2">
        <f t="shared" si="61"/>
        <v>7.5420919950791165E-11</v>
      </c>
      <c r="GH79" s="2">
        <f t="shared" si="61"/>
        <v>7.2816862100675298E-11</v>
      </c>
      <c r="GI79" s="2">
        <f t="shared" si="61"/>
        <v>4.0516252941540941E-10</v>
      </c>
      <c r="GJ79" s="2">
        <f t="shared" si="61"/>
        <v>1.7521080453079065E-9</v>
      </c>
      <c r="GK79" s="2">
        <f t="shared" si="61"/>
        <v>5.054612118825663E-9</v>
      </c>
      <c r="GM79" s="107">
        <f t="shared" si="62"/>
        <v>0.13503090475056251</v>
      </c>
      <c r="GN79" s="107">
        <f t="shared" si="62"/>
        <v>0.13474378009990984</v>
      </c>
      <c r="GO79" s="107">
        <f t="shared" si="62"/>
        <v>0.11128176960750484</v>
      </c>
      <c r="GP79" s="107">
        <f t="shared" si="62"/>
        <v>0.1348402819371313</v>
      </c>
      <c r="GQ79" s="107">
        <f t="shared" si="62"/>
        <v>0.13581402745972695</v>
      </c>
      <c r="GR79" s="107">
        <f t="shared" si="62"/>
        <v>0.11474292055764601</v>
      </c>
      <c r="GS79" s="107">
        <f t="shared" si="62"/>
        <v>0.11659741279135619</v>
      </c>
      <c r="GT79" s="107">
        <f t="shared" si="62"/>
        <v>8.2225378793034043E-2</v>
      </c>
      <c r="GU79" s="107">
        <f t="shared" si="62"/>
        <v>9.7430649587913712E-2</v>
      </c>
      <c r="GV79" s="107">
        <f t="shared" si="62"/>
        <v>8.1583373726702879E-2</v>
      </c>
      <c r="GW79" s="107">
        <f t="shared" si="62"/>
        <v>9.8386872743126602E-2</v>
      </c>
      <c r="GX79" s="107">
        <f t="shared" si="62"/>
        <v>0.12819143445121597</v>
      </c>
      <c r="GY79" s="107">
        <f t="shared" si="62"/>
        <v>0.11221298030190269</v>
      </c>
      <c r="GZ79" s="107">
        <f t="shared" si="62"/>
        <v>0.12066508904378402</v>
      </c>
      <c r="HA79" s="107">
        <f t="shared" si="62"/>
        <v>6.5671825456548594E-2</v>
      </c>
      <c r="HC79" s="107">
        <f t="shared" si="50"/>
        <v>4.2133769520518973E-6</v>
      </c>
      <c r="HD79" s="107">
        <f t="shared" si="50"/>
        <v>2.6330172020864875E-6</v>
      </c>
      <c r="HE79" s="107">
        <f t="shared" si="50"/>
        <v>3.822741097158129E-7</v>
      </c>
      <c r="HF79" s="107">
        <f t="shared" si="50"/>
        <v>5.4245625567733574E-7</v>
      </c>
      <c r="HG79" s="107">
        <f t="shared" si="66"/>
        <v>4.9626527209459975E-7</v>
      </c>
      <c r="HH79" s="107">
        <f t="shared" si="66"/>
        <v>1.8710028420315651E-7</v>
      </c>
      <c r="HI79" s="107">
        <f t="shared" si="66"/>
        <v>2.178118583489136E-7</v>
      </c>
      <c r="HJ79" s="107">
        <f t="shared" si="66"/>
        <v>3.2852735263724755E-8</v>
      </c>
      <c r="HK79" s="107">
        <f t="shared" si="66"/>
        <v>6.0440788152491464E-8</v>
      </c>
      <c r="HL79" s="107">
        <f t="shared" si="66"/>
        <v>6.0603185807252997E-8</v>
      </c>
      <c r="HM79" s="107">
        <f t="shared" si="66"/>
        <v>1.1801625733783607E-7</v>
      </c>
      <c r="HN79" s="107">
        <f t="shared" si="66"/>
        <v>2.4748458475910033E-7</v>
      </c>
      <c r="HO79" s="107">
        <f t="shared" si="66"/>
        <v>1.5693432720761613E-7</v>
      </c>
      <c r="HP79" s="107">
        <f t="shared" si="66"/>
        <v>4.2588038251965763E-7</v>
      </c>
      <c r="HQ79" s="107">
        <f t="shared" si="66"/>
        <v>2.9830516666960741E-9</v>
      </c>
      <c r="HS79" s="107">
        <f t="shared" si="63"/>
        <v>6.8315718128291031E-23</v>
      </c>
      <c r="HT79" s="107">
        <f t="shared" si="63"/>
        <v>4.9628790483899715E-23</v>
      </c>
      <c r="HU79" s="107">
        <f t="shared" si="63"/>
        <v>6.4788127738719939E-27</v>
      </c>
      <c r="HV79" s="107">
        <f t="shared" si="63"/>
        <v>4.9595337784274136E-27</v>
      </c>
      <c r="HW79" s="107">
        <f t="shared" si="63"/>
        <v>2.2076853071975185E-27</v>
      </c>
      <c r="HX79" s="107">
        <f t="shared" si="63"/>
        <v>3.0634222769774571E-29</v>
      </c>
      <c r="HY79" s="107">
        <f t="shared" si="63"/>
        <v>5.3819900290970925E-29</v>
      </c>
      <c r="HZ79" s="107">
        <f t="shared" si="63"/>
        <v>3.5615663313668404E-32</v>
      </c>
      <c r="IA79" s="107">
        <f t="shared" si="63"/>
        <v>4.6339452062913331E-32</v>
      </c>
      <c r="IB79" s="107">
        <f t="shared" si="63"/>
        <v>8.2264253573179583E-31</v>
      </c>
      <c r="IC79" s="107">
        <f t="shared" si="63"/>
        <v>9.6863068100058921E-30</v>
      </c>
      <c r="ID79" s="107">
        <f t="shared" si="63"/>
        <v>5.2962247213505448E-29</v>
      </c>
      <c r="IE79" s="107">
        <f t="shared" si="63"/>
        <v>3.4125678647114827E-29</v>
      </c>
      <c r="IF79" s="107">
        <f t="shared" si="63"/>
        <v>1.3368107775256514E-26</v>
      </c>
      <c r="IG79" s="107">
        <f t="shared" si="63"/>
        <v>5.7958938882256893E-22</v>
      </c>
      <c r="II79" s="107">
        <f t="shared" si="64"/>
        <v>2.3910549604725885E-71</v>
      </c>
      <c r="IJ79" s="107">
        <f t="shared" si="64"/>
        <v>2.6446017012732829E-69</v>
      </c>
      <c r="IK79" s="107">
        <f t="shared" si="64"/>
        <v>8.3307182841753649E-82</v>
      </c>
      <c r="IL79" s="107">
        <f t="shared" si="64"/>
        <v>9.9282637915739631E-83</v>
      </c>
      <c r="IM79" s="107">
        <f t="shared" si="64"/>
        <v>3.8691950581119031E-84</v>
      </c>
      <c r="IN79" s="107">
        <f t="shared" si="64"/>
        <v>1.476801758379523E-90</v>
      </c>
      <c r="IO79" s="107">
        <f t="shared" si="64"/>
        <v>6.3966277170112994E-90</v>
      </c>
      <c r="IP79" s="107">
        <f t="shared" si="64"/>
        <v>3.7595888178059034E-100</v>
      </c>
      <c r="IQ79" s="107">
        <f t="shared" si="64"/>
        <v>1.3832370901568962E-101</v>
      </c>
      <c r="IR79" s="107">
        <f t="shared" si="64"/>
        <v>4.3021987852470558E-96</v>
      </c>
      <c r="IS79" s="107">
        <f t="shared" si="64"/>
        <v>3.8179824594918497E-92</v>
      </c>
      <c r="IT79" s="107">
        <f t="shared" si="64"/>
        <v>8.7340207537227778E-90</v>
      </c>
      <c r="IU79" s="107">
        <f t="shared" si="64"/>
        <v>2.0197514962653125E-89</v>
      </c>
      <c r="IV79" s="107">
        <f t="shared" si="64"/>
        <v>1.6496551877203552E-81</v>
      </c>
      <c r="IW79" s="107">
        <f t="shared" si="64"/>
        <v>5.8458653728497922E-68</v>
      </c>
      <c r="IY79" s="107">
        <f t="shared" si="65"/>
        <v>0.13503511812751456</v>
      </c>
      <c r="IZ79" s="107">
        <f t="shared" si="65"/>
        <v>0.13474641311711191</v>
      </c>
      <c r="JA79" s="107">
        <f t="shared" si="65"/>
        <v>0.11128215188161455</v>
      </c>
      <c r="JB79" s="107">
        <f t="shared" si="65"/>
        <v>0.13484082439338696</v>
      </c>
      <c r="JC79" s="107">
        <f t="shared" si="65"/>
        <v>0.13581452372499905</v>
      </c>
      <c r="JD79" s="107">
        <f t="shared" si="65"/>
        <v>0.11474310765793021</v>
      </c>
      <c r="JE79" s="107">
        <f t="shared" si="65"/>
        <v>0.11659763060321454</v>
      </c>
      <c r="JF79" s="107">
        <f t="shared" si="65"/>
        <v>8.2225411645769311E-2</v>
      </c>
      <c r="JG79" s="107">
        <f t="shared" si="65"/>
        <v>9.7430710028701864E-2</v>
      </c>
      <c r="JH79" s="107">
        <f t="shared" si="65"/>
        <v>8.1583434329888682E-2</v>
      </c>
      <c r="JI79" s="107">
        <f t="shared" si="65"/>
        <v>9.8386990759383938E-2</v>
      </c>
      <c r="JJ79" s="107">
        <f t="shared" si="65"/>
        <v>0.12819168193580074</v>
      </c>
      <c r="JK79" s="107">
        <f t="shared" si="65"/>
        <v>0.1122131372362299</v>
      </c>
      <c r="JL79" s="107">
        <f t="shared" si="65"/>
        <v>0.12066551492416654</v>
      </c>
      <c r="JM79" s="107">
        <f t="shared" si="65"/>
        <v>6.5671828439600261E-2</v>
      </c>
    </row>
    <row r="80" spans="2:273" x14ac:dyDescent="0.25">
      <c r="B80" s="2">
        <v>52</v>
      </c>
      <c r="C80" s="37">
        <v>154.197</v>
      </c>
      <c r="D80" s="37">
        <v>153.167</v>
      </c>
      <c r="E80" s="37">
        <v>148.227</v>
      </c>
      <c r="F80" s="37">
        <v>160.68199999999999</v>
      </c>
      <c r="G80" s="37">
        <v>162.89099999999999</v>
      </c>
      <c r="H80" s="37">
        <v>154.578</v>
      </c>
      <c r="I80" s="37">
        <v>154.75</v>
      </c>
      <c r="J80" s="37">
        <v>137.5</v>
      </c>
      <c r="K80" s="37">
        <v>147.03100000000001</v>
      </c>
      <c r="L80" s="37">
        <v>131.56200000000001</v>
      </c>
      <c r="M80" s="37">
        <v>142.01599999999999</v>
      </c>
      <c r="N80" s="37">
        <v>154.26599999999999</v>
      </c>
      <c r="O80" s="37">
        <v>145.375</v>
      </c>
      <c r="P80" s="37">
        <v>140.375</v>
      </c>
      <c r="Q80" s="37">
        <v>112.078</v>
      </c>
      <c r="S80" s="4">
        <f t="shared" si="67"/>
        <v>152.00365059413912</v>
      </c>
      <c r="T80" s="4">
        <f t="shared" si="67"/>
        <v>153.56506956724792</v>
      </c>
      <c r="U80" s="4">
        <f t="shared" si="67"/>
        <v>147.11392513706616</v>
      </c>
      <c r="V80" s="4">
        <f t="shared" si="67"/>
        <v>156.97627080720136</v>
      </c>
      <c r="W80" s="4">
        <f t="shared" si="67"/>
        <v>159.33231009880922</v>
      </c>
      <c r="X80" s="4">
        <f t="shared" si="67"/>
        <v>152.24532888605347</v>
      </c>
      <c r="Y80" s="4">
        <f t="shared" si="67"/>
        <v>153.13311434991141</v>
      </c>
      <c r="Z80" s="4">
        <f t="shared" si="67"/>
        <v>137.51806408936105</v>
      </c>
      <c r="AA80" s="4">
        <f t="shared" si="67"/>
        <v>144.18148558917275</v>
      </c>
      <c r="AB80" s="4">
        <f t="shared" si="67"/>
        <v>132.72417578126453</v>
      </c>
      <c r="AC80" s="4">
        <f t="shared" si="67"/>
        <v>140.46326436740188</v>
      </c>
      <c r="AD80" s="4">
        <f t="shared" si="67"/>
        <v>150.56524064975568</v>
      </c>
      <c r="AE80" s="4">
        <f t="shared" si="67"/>
        <v>144.42987077889933</v>
      </c>
      <c r="AF80" s="4">
        <f t="shared" si="67"/>
        <v>142.86379854986279</v>
      </c>
      <c r="AG80" s="4">
        <f t="shared" si="67"/>
        <v>116.28255383486699</v>
      </c>
      <c r="AI80" s="4">
        <f t="shared" si="68"/>
        <v>2.1933494058608858</v>
      </c>
      <c r="AJ80" s="4">
        <f t="shared" si="68"/>
        <v>-0.39806956724791576</v>
      </c>
      <c r="AK80" s="4">
        <f t="shared" si="68"/>
        <v>1.1130748629338427</v>
      </c>
      <c r="AL80" s="4">
        <f t="shared" si="68"/>
        <v>3.7057291927986284</v>
      </c>
      <c r="AM80" s="4">
        <f t="shared" si="68"/>
        <v>3.5586899011907747</v>
      </c>
      <c r="AN80" s="4">
        <f t="shared" si="68"/>
        <v>2.3326711139465317</v>
      </c>
      <c r="AO80" s="4">
        <f t="shared" si="68"/>
        <v>1.6168856500885909</v>
      </c>
      <c r="AP80" s="4">
        <f t="shared" si="68"/>
        <v>-1.8064089361047309E-2</v>
      </c>
      <c r="AQ80" s="4">
        <f t="shared" si="68"/>
        <v>2.8495144108272541</v>
      </c>
      <c r="AR80" s="4">
        <f t="shared" si="68"/>
        <v>-1.1621757812645228</v>
      </c>
      <c r="AS80" s="4">
        <f t="shared" si="68"/>
        <v>1.5527356325981145</v>
      </c>
      <c r="AT80" s="4">
        <f t="shared" si="68"/>
        <v>3.7007593502443115</v>
      </c>
      <c r="AU80" s="4">
        <f t="shared" si="68"/>
        <v>0.94512922110067166</v>
      </c>
      <c r="AV80" s="4">
        <f t="shared" si="68"/>
        <v>-2.4887985498627927</v>
      </c>
      <c r="AW80" s="4">
        <f t="shared" si="68"/>
        <v>-4.2045538348669851</v>
      </c>
      <c r="AY80" s="2">
        <f t="shared" si="57"/>
        <v>84.660223381442663</v>
      </c>
      <c r="AZ80" s="2">
        <f t="shared" si="57"/>
        <v>86.095102386238153</v>
      </c>
      <c r="BA80" s="2">
        <f t="shared" si="57"/>
        <v>85.853970806297298</v>
      </c>
      <c r="BB80" s="2">
        <f t="shared" si="57"/>
        <v>87.833512396656076</v>
      </c>
      <c r="BC80" s="2">
        <f t="shared" si="57"/>
        <v>87.48379269473655</v>
      </c>
      <c r="BD80" s="2">
        <f t="shared" si="57"/>
        <v>89.190505415274828</v>
      </c>
      <c r="BE80" s="2">
        <f t="shared" si="57"/>
        <v>89.650033769093739</v>
      </c>
      <c r="BF80" s="2">
        <f t="shared" si="57"/>
        <v>87.734502539993173</v>
      </c>
      <c r="BG80" s="2">
        <f t="shared" si="57"/>
        <v>88.021212500392096</v>
      </c>
      <c r="BH80" s="2">
        <f t="shared" si="57"/>
        <v>83.817852621450783</v>
      </c>
      <c r="BI80" s="2">
        <f t="shared" si="57"/>
        <v>84.842777364337749</v>
      </c>
      <c r="BJ80" s="2">
        <f t="shared" si="57"/>
        <v>84.905556937856261</v>
      </c>
      <c r="BK80" s="2">
        <f t="shared" si="57"/>
        <v>86.075626771349704</v>
      </c>
      <c r="BL80" s="2">
        <f t="shared" si="57"/>
        <v>84.368852069388041</v>
      </c>
      <c r="BM80" s="2">
        <f t="shared" si="57"/>
        <v>84.386627799854949</v>
      </c>
      <c r="BO80" s="2" t="str">
        <f t="shared" si="58"/>
        <v/>
      </c>
      <c r="BP80" s="2" t="str">
        <f t="shared" si="58"/>
        <v/>
      </c>
      <c r="BQ80" s="2" t="str">
        <f t="shared" si="58"/>
        <v/>
      </c>
      <c r="BR80" s="2" t="str">
        <f t="shared" si="58"/>
        <v/>
      </c>
      <c r="BS80" s="2" t="str">
        <f t="shared" si="58"/>
        <v/>
      </c>
      <c r="BT80" s="2" t="str">
        <f t="shared" si="58"/>
        <v/>
      </c>
      <c r="BU80" s="2" t="str">
        <f t="shared" si="58"/>
        <v/>
      </c>
      <c r="BV80" s="2" t="str">
        <f t="shared" si="58"/>
        <v/>
      </c>
      <c r="BW80" s="2" t="str">
        <f t="shared" si="58"/>
        <v/>
      </c>
      <c r="BX80" s="2" t="str">
        <f t="shared" si="58"/>
        <v/>
      </c>
      <c r="BY80" s="2" t="str">
        <f t="shared" si="58"/>
        <v/>
      </c>
      <c r="BZ80" s="2" t="str">
        <f t="shared" si="58"/>
        <v/>
      </c>
      <c r="CA80" s="2" t="str">
        <f t="shared" si="58"/>
        <v/>
      </c>
      <c r="CB80" s="2" t="str">
        <f t="shared" si="58"/>
        <v/>
      </c>
      <c r="CC80" s="2" t="str">
        <f t="shared" si="58"/>
        <v/>
      </c>
      <c r="CE80" s="2" t="str">
        <f t="shared" si="59"/>
        <v/>
      </c>
      <c r="CF80" s="2" t="str">
        <f t="shared" si="59"/>
        <v/>
      </c>
      <c r="CG80" s="2" t="str">
        <f t="shared" si="59"/>
        <v/>
      </c>
      <c r="CH80" s="2" t="str">
        <f t="shared" si="59"/>
        <v/>
      </c>
      <c r="CI80" s="2" t="str">
        <f t="shared" si="59"/>
        <v/>
      </c>
      <c r="CJ80" s="2" t="str">
        <f t="shared" si="59"/>
        <v/>
      </c>
      <c r="CK80" s="2" t="str">
        <f t="shared" si="59"/>
        <v/>
      </c>
      <c r="CL80" s="2" t="str">
        <f t="shared" si="59"/>
        <v/>
      </c>
      <c r="CM80" s="2" t="str">
        <f t="shared" si="59"/>
        <v/>
      </c>
      <c r="CN80" s="2" t="str">
        <f t="shared" si="59"/>
        <v/>
      </c>
      <c r="CO80" s="2" t="str">
        <f t="shared" si="59"/>
        <v/>
      </c>
      <c r="CP80" s="2" t="str">
        <f t="shared" si="59"/>
        <v/>
      </c>
      <c r="CQ80" s="2" t="str">
        <f t="shared" si="59"/>
        <v/>
      </c>
      <c r="CR80" s="2" t="str">
        <f t="shared" si="59"/>
        <v/>
      </c>
      <c r="CS80" s="2" t="str">
        <f t="shared" si="59"/>
        <v/>
      </c>
      <c r="CU80" s="2" t="str">
        <f t="shared" si="60"/>
        <v/>
      </c>
      <c r="CV80" s="2" t="str">
        <f t="shared" si="60"/>
        <v/>
      </c>
      <c r="CW80" s="2" t="str">
        <f t="shared" si="60"/>
        <v/>
      </c>
      <c r="CX80" s="2" t="str">
        <f t="shared" si="60"/>
        <v/>
      </c>
      <c r="CY80" s="2" t="str">
        <f t="shared" si="60"/>
        <v/>
      </c>
      <c r="CZ80" s="2" t="str">
        <f t="shared" si="60"/>
        <v/>
      </c>
      <c r="DA80" s="2" t="str">
        <f t="shared" si="60"/>
        <v/>
      </c>
      <c r="DB80" s="2" t="str">
        <f t="shared" si="60"/>
        <v/>
      </c>
      <c r="DC80" s="2" t="str">
        <f t="shared" si="60"/>
        <v/>
      </c>
      <c r="DD80" s="2" t="str">
        <f t="shared" si="60"/>
        <v/>
      </c>
      <c r="DE80" s="2" t="str">
        <f t="shared" si="60"/>
        <v/>
      </c>
      <c r="DF80" s="2" t="str">
        <f t="shared" si="60"/>
        <v/>
      </c>
      <c r="DG80" s="2" t="str">
        <f t="shared" si="60"/>
        <v/>
      </c>
      <c r="DH80" s="2" t="str">
        <f t="shared" si="60"/>
        <v/>
      </c>
      <c r="DI80" s="2" t="str">
        <f t="shared" si="60"/>
        <v/>
      </c>
      <c r="DK80" s="2">
        <f t="shared" si="69"/>
        <v>85.26864529616725</v>
      </c>
      <c r="DL80" s="2">
        <f t="shared" si="69"/>
        <v>86.735441811846698</v>
      </c>
      <c r="DM80" s="2">
        <f t="shared" si="69"/>
        <v>86.569160374509224</v>
      </c>
      <c r="DN80" s="2">
        <f t="shared" si="69"/>
        <v>88.943477595008503</v>
      </c>
      <c r="DO80" s="2">
        <f t="shared" si="69"/>
        <v>88.439152985981693</v>
      </c>
      <c r="DP80" s="2">
        <f t="shared" si="69"/>
        <v>90.164502265176665</v>
      </c>
      <c r="DQ80" s="2">
        <f t="shared" si="69"/>
        <v>90.568696164300817</v>
      </c>
      <c r="DR80" s="2">
        <f t="shared" si="69"/>
        <v>88.407399999999996</v>
      </c>
      <c r="DS80" s="2">
        <f t="shared" si="69"/>
        <v>89.012375328330208</v>
      </c>
      <c r="DT80" s="2">
        <f t="shared" si="69"/>
        <v>84.397281311617093</v>
      </c>
      <c r="DU80" s="2">
        <f t="shared" si="69"/>
        <v>85.548270723604233</v>
      </c>
      <c r="DV80" s="2">
        <f t="shared" si="69"/>
        <v>85.766986559951675</v>
      </c>
      <c r="DW80" s="2">
        <f t="shared" si="69"/>
        <v>86.865028390214434</v>
      </c>
      <c r="DX80" s="2">
        <f t="shared" si="69"/>
        <v>85.070305798852303</v>
      </c>
      <c r="DY80" s="2">
        <f t="shared" si="69"/>
        <v>85.043383849436481</v>
      </c>
      <c r="EA80" s="2">
        <f t="shared" si="70"/>
        <v>70.807403350574447</v>
      </c>
      <c r="EB80" s="2">
        <f t="shared" si="70"/>
        <v>73.762615055852365</v>
      </c>
      <c r="EC80" s="2">
        <f t="shared" si="70"/>
        <v>73.331692351872704</v>
      </c>
      <c r="ED80" s="2">
        <f t="shared" si="70"/>
        <v>72.318544792846637</v>
      </c>
      <c r="EE80" s="2">
        <f t="shared" si="70"/>
        <v>74.35443827160492</v>
      </c>
      <c r="EF80" s="2">
        <f t="shared" si="70"/>
        <v>74.996380246913574</v>
      </c>
      <c r="EG80" s="2">
        <f t="shared" si="70"/>
        <v>76.759143980336333</v>
      </c>
      <c r="EH80" s="2">
        <f t="shared" si="70"/>
        <v>76.96138748404428</v>
      </c>
      <c r="EI80" s="2">
        <f t="shared" si="70"/>
        <v>74.99466794766218</v>
      </c>
      <c r="EJ80" s="2">
        <f t="shared" si="70"/>
        <v>73.774919774393666</v>
      </c>
      <c r="EK80" s="2">
        <f t="shared" si="70"/>
        <v>73.869017723419631</v>
      </c>
      <c r="EL80" s="2">
        <f t="shared" si="70"/>
        <v>73.889987407407403</v>
      </c>
      <c r="EM80" s="2">
        <f t="shared" si="70"/>
        <v>76.609977777777772</v>
      </c>
      <c r="EN80" s="2">
        <f t="shared" si="70"/>
        <v>76.783471596249782</v>
      </c>
      <c r="EO80" s="2">
        <f t="shared" si="70"/>
        <v>78.742443580849113</v>
      </c>
      <c r="EQ80" s="2">
        <f t="shared" si="71"/>
        <v>71.753331974797007</v>
      </c>
      <c r="ER80" s="2">
        <f t="shared" si="71"/>
        <v>73.515541552944498</v>
      </c>
      <c r="ES80" s="2">
        <f t="shared" si="71"/>
        <v>72.930694774463475</v>
      </c>
      <c r="ET80" s="2">
        <f t="shared" si="71"/>
        <v>72.69547966514962</v>
      </c>
      <c r="EU80" s="2">
        <f t="shared" si="71"/>
        <v>73.903587145584211</v>
      </c>
      <c r="EV80" s="2">
        <f t="shared" si="71"/>
        <v>74.33929109978736</v>
      </c>
      <c r="EW80" s="2">
        <f t="shared" si="71"/>
        <v>76.151882377621689</v>
      </c>
      <c r="EX80" s="2">
        <f t="shared" si="71"/>
        <v>75.705955247855982</v>
      </c>
      <c r="EY80" s="2">
        <f t="shared" si="71"/>
        <v>74.261879107467436</v>
      </c>
      <c r="EZ80" s="2">
        <f t="shared" si="71"/>
        <v>72.747728308140978</v>
      </c>
      <c r="FA80" s="2">
        <f t="shared" si="71"/>
        <v>72.568231723393609</v>
      </c>
      <c r="FB80" s="2">
        <f t="shared" si="71"/>
        <v>73.134345775650218</v>
      </c>
      <c r="FC80" s="2">
        <f t="shared" si="71"/>
        <v>75.150734252483929</v>
      </c>
      <c r="FD80" s="2">
        <f t="shared" si="71"/>
        <v>76.780208135072755</v>
      </c>
      <c r="FE80" s="2">
        <f t="shared" si="71"/>
        <v>82.204543694351315</v>
      </c>
      <c r="FG80" s="2">
        <f t="shared" si="72"/>
        <v>4.2072590792934211E-2</v>
      </c>
      <c r="FH80" s="2">
        <f t="shared" si="72"/>
        <v>4.9360053721455216E-2</v>
      </c>
      <c r="FI80" s="2">
        <f t="shared" si="72"/>
        <v>5.4027671074436123E-2</v>
      </c>
      <c r="FJ80" s="2">
        <f t="shared" si="72"/>
        <v>6.676509382567071E-2</v>
      </c>
      <c r="FK80" s="2">
        <f t="shared" si="72"/>
        <v>6.7829580547974305E-2</v>
      </c>
      <c r="FL80" s="2">
        <f t="shared" si="72"/>
        <v>6.4213410775967636E-2</v>
      </c>
      <c r="FM80" s="2">
        <f t="shared" si="72"/>
        <v>6.6523691928364104E-2</v>
      </c>
      <c r="FN80" s="2">
        <f t="shared" si="72"/>
        <v>5.8788810422387552E-2</v>
      </c>
      <c r="FO80" s="2">
        <f t="shared" si="72"/>
        <v>7.0707912565961484E-2</v>
      </c>
      <c r="FP80" s="2">
        <f t="shared" si="72"/>
        <v>5.4548010632911176E-2</v>
      </c>
      <c r="FQ80" s="2">
        <f t="shared" si="72"/>
        <v>6.0405691967783635E-2</v>
      </c>
      <c r="FR80" s="2">
        <f t="shared" si="72"/>
        <v>7.2529231581329678E-2</v>
      </c>
      <c r="FS80" s="2">
        <f t="shared" si="72"/>
        <v>7.6976862228111551E-2</v>
      </c>
      <c r="FT80" s="2">
        <f t="shared" si="72"/>
        <v>8.464676766877291E-2</v>
      </c>
      <c r="FU80" s="2">
        <f t="shared" si="72"/>
        <v>0.10423143887687582</v>
      </c>
      <c r="FW80" s="2">
        <f t="shared" si="61"/>
        <v>1.0528770626419846E-11</v>
      </c>
      <c r="FX80" s="2">
        <f t="shared" si="61"/>
        <v>5.4764592101353259E-11</v>
      </c>
      <c r="FY80" s="2">
        <f t="shared" si="61"/>
        <v>6.6253565928988581E-11</v>
      </c>
      <c r="FZ80" s="2">
        <f t="shared" si="61"/>
        <v>7.7965644776428205E-11</v>
      </c>
      <c r="GA80" s="2">
        <f t="shared" si="61"/>
        <v>6.896870166140085E-11</v>
      </c>
      <c r="GB80" s="2">
        <f t="shared" si="61"/>
        <v>6.5628180685785351E-11</v>
      </c>
      <c r="GC80" s="2">
        <f t="shared" si="61"/>
        <v>8.6224594900214641E-11</v>
      </c>
      <c r="GD80" s="2">
        <f t="shared" si="61"/>
        <v>9.0822085259195466E-11</v>
      </c>
      <c r="GE80" s="2">
        <f t="shared" si="61"/>
        <v>1.2365629329490141E-10</v>
      </c>
      <c r="GF80" s="2">
        <f t="shared" si="61"/>
        <v>8.4903938309046746E-11</v>
      </c>
      <c r="GG80" s="2">
        <f t="shared" si="61"/>
        <v>9.4949312705090392E-11</v>
      </c>
      <c r="GH80" s="2">
        <f t="shared" si="61"/>
        <v>9.1670998103923275E-11</v>
      </c>
      <c r="GI80" s="2">
        <f t="shared" si="61"/>
        <v>4.9950330328676391E-10</v>
      </c>
      <c r="GJ80" s="2">
        <f t="shared" si="61"/>
        <v>2.1227273570094807E-9</v>
      </c>
      <c r="GK80" s="2">
        <f t="shared" si="61"/>
        <v>6.0340778744706351E-9</v>
      </c>
      <c r="GM80" s="107">
        <f t="shared" si="62"/>
        <v>0.16392235951488143</v>
      </c>
      <c r="GN80" s="107">
        <f t="shared" si="62"/>
        <v>0.16524761119103445</v>
      </c>
      <c r="GO80" s="107">
        <f t="shared" si="62"/>
        <v>0.14050669275009212</v>
      </c>
      <c r="GP80" s="107">
        <f t="shared" si="62"/>
        <v>0.16906201278743171</v>
      </c>
      <c r="GQ80" s="107">
        <f t="shared" si="62"/>
        <v>0.1703474851586059</v>
      </c>
      <c r="GR80" s="107">
        <f t="shared" si="62"/>
        <v>0.14638939824218425</v>
      </c>
      <c r="GS80" s="107">
        <f t="shared" si="62"/>
        <v>0.14891052022599818</v>
      </c>
      <c r="GT80" s="107">
        <f t="shared" si="62"/>
        <v>0.10856389891913334</v>
      </c>
      <c r="GU80" s="107">
        <f t="shared" si="62"/>
        <v>0.12815017133232742</v>
      </c>
      <c r="GV80" s="107">
        <f t="shared" si="62"/>
        <v>0.1070722495524357</v>
      </c>
      <c r="GW80" s="107">
        <f t="shared" si="62"/>
        <v>0.12731113929165302</v>
      </c>
      <c r="GX80" s="107">
        <f t="shared" si="62"/>
        <v>0.16295157328723828</v>
      </c>
      <c r="GY80" s="107">
        <f t="shared" si="62"/>
        <v>0.14295189648955983</v>
      </c>
      <c r="GZ80" s="107">
        <f t="shared" si="62"/>
        <v>0.15093548393900022</v>
      </c>
      <c r="HA80" s="107">
        <f t="shared" si="62"/>
        <v>8.9013376996264923E-2</v>
      </c>
      <c r="HC80" s="107">
        <f t="shared" si="50"/>
        <v>7.6626478031889468E-6</v>
      </c>
      <c r="HD80" s="107">
        <f t="shared" si="50"/>
        <v>5.0031069530567103E-6</v>
      </c>
      <c r="HE80" s="107">
        <f t="shared" si="50"/>
        <v>8.1505538804587646E-7</v>
      </c>
      <c r="HF80" s="107">
        <f t="shared" si="50"/>
        <v>1.1565203747158136E-6</v>
      </c>
      <c r="HG80" s="107">
        <f t="shared" si="66"/>
        <v>1.0633670413113895E-6</v>
      </c>
      <c r="HH80" s="107">
        <f t="shared" si="66"/>
        <v>4.2334854079177436E-7</v>
      </c>
      <c r="HI80" s="107">
        <f t="shared" si="66"/>
        <v>4.9393509410732869E-7</v>
      </c>
      <c r="HJ80" s="107">
        <f t="shared" si="66"/>
        <v>8.2490788635269436E-8</v>
      </c>
      <c r="HK80" s="107">
        <f t="shared" si="66"/>
        <v>1.5195797134177649E-7</v>
      </c>
      <c r="HL80" s="107">
        <f t="shared" si="66"/>
        <v>1.4644100440662343E-7</v>
      </c>
      <c r="HM80" s="107">
        <f t="shared" si="66"/>
        <v>2.7598719527136401E-7</v>
      </c>
      <c r="HN80" s="107">
        <f t="shared" si="66"/>
        <v>5.6005406206931171E-7</v>
      </c>
      <c r="HO80" s="107">
        <f t="shared" si="66"/>
        <v>3.5361725961003897E-7</v>
      </c>
      <c r="HP80" s="107">
        <f t="shared" si="66"/>
        <v>8.8963263958971476E-7</v>
      </c>
      <c r="HQ80" s="107">
        <f t="shared" si="66"/>
        <v>8.176976547125062E-9</v>
      </c>
      <c r="HS80" s="107">
        <f t="shared" si="63"/>
        <v>2.3501391675269813E-22</v>
      </c>
      <c r="HT80" s="107">
        <f t="shared" si="63"/>
        <v>1.8302848630555337E-22</v>
      </c>
      <c r="HU80" s="107">
        <f t="shared" si="63"/>
        <v>3.0660293363116454E-26</v>
      </c>
      <c r="HV80" s="107">
        <f t="shared" si="63"/>
        <v>2.402198984911861E-26</v>
      </c>
      <c r="HW80" s="107">
        <f t="shared" si="63"/>
        <v>1.0867918033812014E-26</v>
      </c>
      <c r="HX80" s="107">
        <f t="shared" si="63"/>
        <v>1.6921633980861333E-28</v>
      </c>
      <c r="HY80" s="107">
        <f t="shared" si="63"/>
        <v>2.9908517029967944E-28</v>
      </c>
      <c r="HZ80" s="107">
        <f t="shared" si="63"/>
        <v>2.4226376135889685E-31</v>
      </c>
      <c r="IA80" s="107">
        <f t="shared" si="63"/>
        <v>3.2672646893525991E-31</v>
      </c>
      <c r="IB80" s="107">
        <f t="shared" si="63"/>
        <v>5.1287601033914666E-30</v>
      </c>
      <c r="IC80" s="107">
        <f t="shared" si="63"/>
        <v>5.6696558404436048E-29</v>
      </c>
      <c r="ID80" s="107">
        <f t="shared" si="63"/>
        <v>2.9531377227548101E-28</v>
      </c>
      <c r="IE80" s="107">
        <f t="shared" si="63"/>
        <v>1.8471646679825041E-28</v>
      </c>
      <c r="IF80" s="107">
        <f t="shared" si="63"/>
        <v>6.0429037706515148E-26</v>
      </c>
      <c r="IG80" s="107">
        <f t="shared" si="63"/>
        <v>1.9131973953096654E-21</v>
      </c>
      <c r="II80" s="107">
        <f t="shared" si="64"/>
        <v>4.2412092629848053E-70</v>
      </c>
      <c r="IJ80" s="107">
        <f t="shared" si="64"/>
        <v>5.2242601557498319E-68</v>
      </c>
      <c r="IK80" s="107">
        <f t="shared" si="64"/>
        <v>2.9382176419002447E-80</v>
      </c>
      <c r="IL80" s="107">
        <f t="shared" si="64"/>
        <v>3.7402558510760734E-81</v>
      </c>
      <c r="IM80" s="107">
        <f t="shared" si="64"/>
        <v>1.523249382663632E-82</v>
      </c>
      <c r="IN80" s="107">
        <f t="shared" si="64"/>
        <v>7.6746516236689748E-89</v>
      </c>
      <c r="IO80" s="107">
        <f t="shared" si="64"/>
        <v>3.381925139436978E-88</v>
      </c>
      <c r="IP80" s="107">
        <f t="shared" si="64"/>
        <v>3.1802685906530157E-98</v>
      </c>
      <c r="IQ80" s="107">
        <f t="shared" si="64"/>
        <v>1.3254372862053907E-99</v>
      </c>
      <c r="IR80" s="107">
        <f t="shared" si="64"/>
        <v>2.9940584148217706E-94</v>
      </c>
      <c r="IS80" s="107">
        <f t="shared" si="64"/>
        <v>2.2686068465759836E-90</v>
      </c>
      <c r="IT80" s="107">
        <f t="shared" si="64"/>
        <v>4.6374322571222599E-88</v>
      </c>
      <c r="IU80" s="107">
        <f t="shared" si="64"/>
        <v>9.7984176657937479E-88</v>
      </c>
      <c r="IV80" s="107">
        <f t="shared" si="64"/>
        <v>5.3166206912262401E-80</v>
      </c>
      <c r="IW80" s="107">
        <f t="shared" si="64"/>
        <v>9.7075769699379894E-67</v>
      </c>
      <c r="IY80" s="107">
        <f t="shared" si="65"/>
        <v>0.16393002216268462</v>
      </c>
      <c r="IZ80" s="107">
        <f t="shared" si="65"/>
        <v>0.16525261429798752</v>
      </c>
      <c r="JA80" s="107">
        <f t="shared" si="65"/>
        <v>0.14050750780548016</v>
      </c>
      <c r="JB80" s="107">
        <f t="shared" si="65"/>
        <v>0.16906316930780643</v>
      </c>
      <c r="JC80" s="107">
        <f t="shared" si="65"/>
        <v>0.17034854852564721</v>
      </c>
      <c r="JD80" s="107">
        <f t="shared" si="65"/>
        <v>0.14638982159072503</v>
      </c>
      <c r="JE80" s="107">
        <f t="shared" si="65"/>
        <v>0.14891101416109229</v>
      </c>
      <c r="JF80" s="107">
        <f t="shared" si="65"/>
        <v>0.10856398140992198</v>
      </c>
      <c r="JG80" s="107">
        <f t="shared" si="65"/>
        <v>0.12815032329029877</v>
      </c>
      <c r="JH80" s="107">
        <f t="shared" si="65"/>
        <v>0.10707239599344011</v>
      </c>
      <c r="JI80" s="107">
        <f t="shared" si="65"/>
        <v>0.12731141527884829</v>
      </c>
      <c r="JJ80" s="107">
        <f t="shared" si="65"/>
        <v>0.16295213334130035</v>
      </c>
      <c r="JK80" s="107">
        <f t="shared" si="65"/>
        <v>0.14295225010681945</v>
      </c>
      <c r="JL80" s="107">
        <f t="shared" si="65"/>
        <v>0.1509363735716398</v>
      </c>
      <c r="JM80" s="107">
        <f t="shared" si="65"/>
        <v>8.9013385173241463E-2</v>
      </c>
    </row>
    <row r="81" spans="2:273" x14ac:dyDescent="0.25">
      <c r="B81" s="2">
        <v>53</v>
      </c>
      <c r="C81" s="37">
        <v>166.167</v>
      </c>
      <c r="D81" s="37">
        <v>167.90899999999999</v>
      </c>
      <c r="E81" s="37">
        <v>163.92400000000001</v>
      </c>
      <c r="F81" s="37">
        <v>176.24199999999999</v>
      </c>
      <c r="G81" s="37">
        <v>178.28100000000001</v>
      </c>
      <c r="H81" s="37">
        <v>170.26599999999999</v>
      </c>
      <c r="I81" s="37">
        <v>171.875</v>
      </c>
      <c r="J81" s="37">
        <v>152.40600000000001</v>
      </c>
      <c r="K81" s="37">
        <v>164.203</v>
      </c>
      <c r="L81" s="37">
        <v>147.96899999999999</v>
      </c>
      <c r="M81" s="37">
        <v>157.143</v>
      </c>
      <c r="N81" s="37">
        <v>168.46899999999999</v>
      </c>
      <c r="O81" s="37">
        <v>158.828</v>
      </c>
      <c r="P81" s="37">
        <v>152.76599999999999</v>
      </c>
      <c r="Q81" s="37">
        <v>121.84399999999999</v>
      </c>
      <c r="S81" s="4">
        <f t="shared" si="67"/>
        <v>161.99950502647687</v>
      </c>
      <c r="T81" s="4">
        <f t="shared" si="67"/>
        <v>164.0769348370257</v>
      </c>
      <c r="U81" s="4">
        <f t="shared" si="67"/>
        <v>158.34640231555613</v>
      </c>
      <c r="V81" s="4">
        <f t="shared" si="67"/>
        <v>168.78267832222338</v>
      </c>
      <c r="W81" s="4">
        <f t="shared" si="67"/>
        <v>171.57847735163688</v>
      </c>
      <c r="X81" s="4">
        <f t="shared" si="67"/>
        <v>164.17019011097037</v>
      </c>
      <c r="Y81" s="4">
        <f t="shared" si="67"/>
        <v>165.14229456222219</v>
      </c>
      <c r="Z81" s="4">
        <f t="shared" si="67"/>
        <v>148.89898975472346</v>
      </c>
      <c r="AA81" s="4">
        <f t="shared" si="67"/>
        <v>156.44980209859381</v>
      </c>
      <c r="AB81" s="4">
        <f t="shared" si="67"/>
        <v>143.67381903570683</v>
      </c>
      <c r="AC81" s="4">
        <f t="shared" si="67"/>
        <v>151.9581145538144</v>
      </c>
      <c r="AD81" s="4">
        <f t="shared" si="67"/>
        <v>162.6127625838426</v>
      </c>
      <c r="AE81" s="4">
        <f t="shared" si="67"/>
        <v>155.50514642843331</v>
      </c>
      <c r="AF81" s="4">
        <f t="shared" si="67"/>
        <v>153.02376938949459</v>
      </c>
      <c r="AG81" s="4">
        <f t="shared" si="67"/>
        <v>124.53460614287179</v>
      </c>
      <c r="AI81" s="4">
        <f t="shared" si="68"/>
        <v>4.1674949735231337</v>
      </c>
      <c r="AJ81" s="4">
        <f t="shared" si="68"/>
        <v>3.8320651629742883</v>
      </c>
      <c r="AK81" s="4">
        <f t="shared" si="68"/>
        <v>5.577597684443873</v>
      </c>
      <c r="AL81" s="4">
        <f t="shared" si="68"/>
        <v>7.4593216777766145</v>
      </c>
      <c r="AM81" s="4">
        <f t="shared" si="68"/>
        <v>6.7025226483631286</v>
      </c>
      <c r="AN81" s="4">
        <f t="shared" si="68"/>
        <v>6.0958098890296242</v>
      </c>
      <c r="AO81" s="4">
        <f t="shared" si="68"/>
        <v>6.7327054377778097</v>
      </c>
      <c r="AP81" s="4">
        <f t="shared" si="68"/>
        <v>3.5070102452765468</v>
      </c>
      <c r="AQ81" s="4">
        <f t="shared" si="68"/>
        <v>7.753197901406196</v>
      </c>
      <c r="AR81" s="4">
        <f t="shared" si="68"/>
        <v>4.2951809642931664</v>
      </c>
      <c r="AS81" s="4">
        <f t="shared" si="68"/>
        <v>5.1848854461856035</v>
      </c>
      <c r="AT81" s="4">
        <f t="shared" si="68"/>
        <v>5.8562374161573985</v>
      </c>
      <c r="AU81" s="4">
        <f t="shared" si="68"/>
        <v>3.3228535715666965</v>
      </c>
      <c r="AV81" s="4">
        <f t="shared" si="68"/>
        <v>-0.25776938949459804</v>
      </c>
      <c r="AW81" s="4">
        <f t="shared" si="68"/>
        <v>-2.6906061428718004</v>
      </c>
      <c r="AY81" s="2">
        <f t="shared" si="57"/>
        <v>84.726006492614928</v>
      </c>
      <c r="AZ81" s="2">
        <f t="shared" si="57"/>
        <v>86.149962548668995</v>
      </c>
      <c r="BA81" s="2">
        <f t="shared" si="57"/>
        <v>85.900394510282055</v>
      </c>
      <c r="BB81" s="2">
        <f t="shared" si="57"/>
        <v>87.812302230766718</v>
      </c>
      <c r="BC81" s="2">
        <f t="shared" si="57"/>
        <v>87.437869132195999</v>
      </c>
      <c r="BD81" s="2">
        <f t="shared" si="57"/>
        <v>89.168236659831649</v>
      </c>
      <c r="BE81" s="2">
        <f t="shared" si="57"/>
        <v>89.616191539419333</v>
      </c>
      <c r="BF81" s="2">
        <f t="shared" si="57"/>
        <v>87.792910109580532</v>
      </c>
      <c r="BG81" s="2">
        <f t="shared" si="57"/>
        <v>88.014943204764748</v>
      </c>
      <c r="BH81" s="2">
        <f t="shared" si="57"/>
        <v>83.869984591372727</v>
      </c>
      <c r="BI81" s="2">
        <f t="shared" si="57"/>
        <v>84.907781048563109</v>
      </c>
      <c r="BJ81" s="2">
        <f t="shared" si="57"/>
        <v>84.946386412587685</v>
      </c>
      <c r="BK81" s="2">
        <f t="shared" si="57"/>
        <v>86.115352926527237</v>
      </c>
      <c r="BL81" s="2">
        <f t="shared" si="57"/>
        <v>84.409749410084785</v>
      </c>
      <c r="BM81" s="2">
        <f t="shared" si="57"/>
        <v>84.457083567632509</v>
      </c>
      <c r="BO81" s="2" t="str">
        <f t="shared" si="58"/>
        <v/>
      </c>
      <c r="BP81" s="2" t="str">
        <f t="shared" si="58"/>
        <v/>
      </c>
      <c r="BQ81" s="2" t="str">
        <f t="shared" si="58"/>
        <v/>
      </c>
      <c r="BR81" s="2" t="str">
        <f t="shared" si="58"/>
        <v/>
      </c>
      <c r="BS81" s="2" t="str">
        <f t="shared" si="58"/>
        <v/>
      </c>
      <c r="BT81" s="2" t="str">
        <f t="shared" si="58"/>
        <v/>
      </c>
      <c r="BU81" s="2" t="str">
        <f t="shared" si="58"/>
        <v/>
      </c>
      <c r="BV81" s="2" t="str">
        <f t="shared" si="58"/>
        <v/>
      </c>
      <c r="BW81" s="2" t="str">
        <f t="shared" si="58"/>
        <v/>
      </c>
      <c r="BX81" s="2" t="str">
        <f t="shared" si="58"/>
        <v/>
      </c>
      <c r="BY81" s="2" t="str">
        <f t="shared" si="58"/>
        <v/>
      </c>
      <c r="BZ81" s="2" t="str">
        <f t="shared" si="58"/>
        <v/>
      </c>
      <c r="CA81" s="2" t="str">
        <f t="shared" si="58"/>
        <v/>
      </c>
      <c r="CB81" s="2" t="str">
        <f t="shared" si="58"/>
        <v/>
      </c>
      <c r="CC81" s="2" t="str">
        <f t="shared" si="58"/>
        <v/>
      </c>
      <c r="CE81" s="2" t="str">
        <f t="shared" si="59"/>
        <v/>
      </c>
      <c r="CF81" s="2" t="str">
        <f t="shared" si="59"/>
        <v/>
      </c>
      <c r="CG81" s="2" t="str">
        <f t="shared" si="59"/>
        <v/>
      </c>
      <c r="CH81" s="2" t="str">
        <f t="shared" si="59"/>
        <v/>
      </c>
      <c r="CI81" s="2" t="str">
        <f t="shared" si="59"/>
        <v/>
      </c>
      <c r="CJ81" s="2" t="str">
        <f t="shared" si="59"/>
        <v/>
      </c>
      <c r="CK81" s="2" t="str">
        <f t="shared" si="59"/>
        <v/>
      </c>
      <c r="CL81" s="2" t="str">
        <f t="shared" si="59"/>
        <v/>
      </c>
      <c r="CM81" s="2" t="str">
        <f t="shared" si="59"/>
        <v/>
      </c>
      <c r="CN81" s="2" t="str">
        <f t="shared" si="59"/>
        <v/>
      </c>
      <c r="CO81" s="2" t="str">
        <f t="shared" si="59"/>
        <v/>
      </c>
      <c r="CP81" s="2" t="str">
        <f t="shared" si="59"/>
        <v/>
      </c>
      <c r="CQ81" s="2" t="str">
        <f t="shared" si="59"/>
        <v/>
      </c>
      <c r="CR81" s="2" t="str">
        <f t="shared" si="59"/>
        <v/>
      </c>
      <c r="CS81" s="2" t="str">
        <f t="shared" si="59"/>
        <v/>
      </c>
      <c r="CU81" s="2" t="str">
        <f t="shared" si="60"/>
        <v/>
      </c>
      <c r="CV81" s="2" t="str">
        <f t="shared" si="60"/>
        <v/>
      </c>
      <c r="CW81" s="2" t="str">
        <f t="shared" si="60"/>
        <v/>
      </c>
      <c r="CX81" s="2" t="str">
        <f t="shared" si="60"/>
        <v/>
      </c>
      <c r="CY81" s="2" t="str">
        <f t="shared" si="60"/>
        <v/>
      </c>
      <c r="CZ81" s="2" t="str">
        <f t="shared" si="60"/>
        <v/>
      </c>
      <c r="DA81" s="2" t="str">
        <f t="shared" si="60"/>
        <v/>
      </c>
      <c r="DB81" s="2" t="str">
        <f t="shared" si="60"/>
        <v/>
      </c>
      <c r="DC81" s="2" t="str">
        <f t="shared" si="60"/>
        <v/>
      </c>
      <c r="DD81" s="2" t="str">
        <f t="shared" si="60"/>
        <v/>
      </c>
      <c r="DE81" s="2" t="str">
        <f t="shared" si="60"/>
        <v/>
      </c>
      <c r="DF81" s="2" t="str">
        <f t="shared" si="60"/>
        <v/>
      </c>
      <c r="DG81" s="2" t="str">
        <f t="shared" si="60"/>
        <v/>
      </c>
      <c r="DH81" s="2" t="str">
        <f t="shared" si="60"/>
        <v/>
      </c>
      <c r="DI81" s="2" t="str">
        <f t="shared" si="60"/>
        <v/>
      </c>
      <c r="DK81" s="2">
        <f t="shared" si="69"/>
        <v>85.500456620209064</v>
      </c>
      <c r="DL81" s="2">
        <f t="shared" si="69"/>
        <v>86.966780313588856</v>
      </c>
      <c r="DM81" s="2">
        <f t="shared" si="69"/>
        <v>86.810962247055286</v>
      </c>
      <c r="DN81" s="2">
        <f t="shared" si="69"/>
        <v>89.214365772627815</v>
      </c>
      <c r="DO81" s="2">
        <f t="shared" si="69"/>
        <v>88.644291629527601</v>
      </c>
      <c r="DP81" s="2">
        <f t="shared" si="69"/>
        <v>90.400199637571717</v>
      </c>
      <c r="DQ81" s="2">
        <f t="shared" si="69"/>
        <v>90.778479311386292</v>
      </c>
      <c r="DR81" s="2">
        <f t="shared" si="69"/>
        <v>88.653847212543553</v>
      </c>
      <c r="DS81" s="2">
        <f t="shared" si="69"/>
        <v>89.273108067542211</v>
      </c>
      <c r="DT81" s="2">
        <f t="shared" si="69"/>
        <v>84.611617832158373</v>
      </c>
      <c r="DU81" s="2">
        <f t="shared" si="69"/>
        <v>85.811754476946746</v>
      </c>
      <c r="DV81" s="2">
        <f t="shared" si="69"/>
        <v>86.046617034128658</v>
      </c>
      <c r="DW81" s="2">
        <f t="shared" si="69"/>
        <v>87.107100573844761</v>
      </c>
      <c r="DX81" s="2">
        <f t="shared" si="69"/>
        <v>85.276718514044092</v>
      </c>
      <c r="DY81" s="2">
        <f t="shared" si="69"/>
        <v>85.262242039610456</v>
      </c>
      <c r="EA81" s="2">
        <f t="shared" si="70"/>
        <v>70.719597644985583</v>
      </c>
      <c r="EB81" s="2">
        <f t="shared" si="70"/>
        <v>73.654118096163202</v>
      </c>
      <c r="EC81" s="2">
        <f t="shared" si="70"/>
        <v>73.236291221848077</v>
      </c>
      <c r="ED81" s="2">
        <f t="shared" si="70"/>
        <v>72.245148749126315</v>
      </c>
      <c r="EE81" s="2">
        <f t="shared" si="70"/>
        <v>74.268177283950607</v>
      </c>
      <c r="EF81" s="2">
        <f t="shared" si="70"/>
        <v>74.907277530864192</v>
      </c>
      <c r="EG81" s="2">
        <f t="shared" si="70"/>
        <v>76.661095855245392</v>
      </c>
      <c r="EH81" s="2">
        <f t="shared" si="70"/>
        <v>76.844177898934618</v>
      </c>
      <c r="EI81" s="2">
        <f t="shared" si="70"/>
        <v>74.880194284319998</v>
      </c>
      <c r="EJ81" s="2">
        <f t="shared" si="70"/>
        <v>73.659420151156226</v>
      </c>
      <c r="EK81" s="2">
        <f t="shared" si="70"/>
        <v>73.738681073478546</v>
      </c>
      <c r="EL81" s="2">
        <f t="shared" si="70"/>
        <v>73.770785555555548</v>
      </c>
      <c r="EM81" s="2">
        <f t="shared" si="70"/>
        <v>76.469414814814812</v>
      </c>
      <c r="EN81" s="2">
        <f t="shared" si="70"/>
        <v>76.671394784411063</v>
      </c>
      <c r="EO81" s="2">
        <f t="shared" si="70"/>
        <v>78.660723072005325</v>
      </c>
      <c r="EQ81" s="2">
        <f t="shared" si="71"/>
        <v>71.64837519307531</v>
      </c>
      <c r="ER81" s="2">
        <f t="shared" si="71"/>
        <v>73.411327765480365</v>
      </c>
      <c r="ES81" s="2">
        <f t="shared" si="71"/>
        <v>72.842110507008456</v>
      </c>
      <c r="ET81" s="2">
        <f t="shared" si="71"/>
        <v>72.614709275642397</v>
      </c>
      <c r="EU81" s="2">
        <f t="shared" si="71"/>
        <v>73.824927115467503</v>
      </c>
      <c r="EV81" s="2">
        <f t="shared" si="71"/>
        <v>74.261746328614393</v>
      </c>
      <c r="EW81" s="2">
        <f t="shared" si="71"/>
        <v>76.063717268096894</v>
      </c>
      <c r="EX81" s="2">
        <f t="shared" si="71"/>
        <v>75.610277524360768</v>
      </c>
      <c r="EY81" s="2">
        <f t="shared" si="71"/>
        <v>74.160342421028673</v>
      </c>
      <c r="EZ81" s="2">
        <f t="shared" si="71"/>
        <v>72.649677498073714</v>
      </c>
      <c r="FA81" s="2">
        <f t="shared" si="71"/>
        <v>72.460622562910743</v>
      </c>
      <c r="FB81" s="2">
        <f t="shared" si="71"/>
        <v>73.028293688619911</v>
      </c>
      <c r="FC81" s="2">
        <f t="shared" si="71"/>
        <v>75.035109547754246</v>
      </c>
      <c r="FD81" s="2">
        <f t="shared" si="71"/>
        <v>76.666079328795007</v>
      </c>
      <c r="FE81" s="2">
        <f t="shared" si="71"/>
        <v>82.05598770929187</v>
      </c>
      <c r="FG81" s="2">
        <f t="shared" si="72"/>
        <v>5.2395475046790561E-2</v>
      </c>
      <c r="FH81" s="2">
        <f t="shared" si="72"/>
        <v>6.1356455347747835E-2</v>
      </c>
      <c r="FI81" s="2">
        <f t="shared" si="72"/>
        <v>6.7078438589745493E-2</v>
      </c>
      <c r="FJ81" s="2">
        <f t="shared" si="72"/>
        <v>8.2623938391239521E-2</v>
      </c>
      <c r="FK81" s="2">
        <f t="shared" si="72"/>
        <v>8.3918537950714758E-2</v>
      </c>
      <c r="FL81" s="2">
        <f t="shared" si="72"/>
        <v>7.9517793299520287E-2</v>
      </c>
      <c r="FM81" s="2">
        <f t="shared" si="72"/>
        <v>8.2330254435111563E-2</v>
      </c>
      <c r="FN81" s="2">
        <f t="shared" si="72"/>
        <v>7.2901033886683092E-2</v>
      </c>
      <c r="FO81" s="2">
        <f t="shared" si="72"/>
        <v>8.7415576971776723E-2</v>
      </c>
      <c r="FP81" s="2">
        <f t="shared" si="72"/>
        <v>6.771547248130444E-2</v>
      </c>
      <c r="FQ81" s="2">
        <f t="shared" si="72"/>
        <v>7.4875170391260598E-2</v>
      </c>
      <c r="FR81" s="2">
        <f t="shared" si="72"/>
        <v>8.9625751491921257E-2</v>
      </c>
      <c r="FS81" s="2">
        <f t="shared" si="72"/>
        <v>9.3229643072733917E-2</v>
      </c>
      <c r="FT81" s="2">
        <f t="shared" si="72"/>
        <v>0.10074799405397902</v>
      </c>
      <c r="FU81" s="2">
        <f t="shared" si="72"/>
        <v>0.12196564160252585</v>
      </c>
      <c r="FW81" s="2">
        <f t="shared" si="61"/>
        <v>1.3254936896515787E-11</v>
      </c>
      <c r="FX81" s="2">
        <f t="shared" si="61"/>
        <v>6.8944536661958295E-11</v>
      </c>
      <c r="FY81" s="2">
        <f t="shared" si="61"/>
        <v>8.3408297768553028E-11</v>
      </c>
      <c r="FZ81" s="2">
        <f t="shared" si="61"/>
        <v>9.8152931453981106E-11</v>
      </c>
      <c r="GA81" s="2">
        <f t="shared" si="61"/>
        <v>8.6826451138437489E-11</v>
      </c>
      <c r="GB81" s="2">
        <f t="shared" si="61"/>
        <v>8.2620984393750296E-11</v>
      </c>
      <c r="GC81" s="2">
        <f t="shared" si="61"/>
        <v>1.0855033363911439E-10</v>
      </c>
      <c r="GD81" s="2">
        <f t="shared" si="61"/>
        <v>1.143382310822487E-10</v>
      </c>
      <c r="GE81" s="2">
        <f t="shared" si="61"/>
        <v>1.5567404995223956E-10</v>
      </c>
      <c r="GF81" s="2">
        <f t="shared" si="61"/>
        <v>1.0688772549631333E-10</v>
      </c>
      <c r="GG81" s="2">
        <f t="shared" si="61"/>
        <v>1.1953410259389069E-10</v>
      </c>
      <c r="GH81" s="2">
        <f t="shared" si="61"/>
        <v>1.1540694903482491E-10</v>
      </c>
      <c r="GI81" s="2">
        <f t="shared" si="61"/>
        <v>6.158110187260045E-10</v>
      </c>
      <c r="GJ81" s="2">
        <f t="shared" si="61"/>
        <v>2.5717429035897903E-9</v>
      </c>
      <c r="GK81" s="2">
        <f t="shared" si="61"/>
        <v>7.2033412124063299E-9</v>
      </c>
      <c r="GM81" s="107">
        <f t="shared" si="62"/>
        <v>0.19724253835565786</v>
      </c>
      <c r="GN81" s="107">
        <f t="shared" si="62"/>
        <v>0.20067838736636978</v>
      </c>
      <c r="GO81" s="107">
        <f t="shared" si="62"/>
        <v>0.1753042558122174</v>
      </c>
      <c r="GP81" s="107">
        <f t="shared" si="62"/>
        <v>0.20941846517786539</v>
      </c>
      <c r="GQ81" s="107">
        <f t="shared" si="62"/>
        <v>0.21107429222399071</v>
      </c>
      <c r="GR81" s="107">
        <f t="shared" si="62"/>
        <v>0.18431709914348882</v>
      </c>
      <c r="GS81" s="107">
        <f t="shared" si="62"/>
        <v>0.18764936762890846</v>
      </c>
      <c r="GT81" s="107">
        <f t="shared" si="62"/>
        <v>0.14117057944968961</v>
      </c>
      <c r="GU81" s="107">
        <f t="shared" si="62"/>
        <v>0.16591947356842102</v>
      </c>
      <c r="GV81" s="107">
        <f t="shared" si="62"/>
        <v>0.13849610812434185</v>
      </c>
      <c r="GW81" s="107">
        <f t="shared" si="62"/>
        <v>0.16245623874439971</v>
      </c>
      <c r="GX81" s="107">
        <f t="shared" si="62"/>
        <v>0.20438557867814072</v>
      </c>
      <c r="GY81" s="107">
        <f t="shared" si="62"/>
        <v>0.17977472120250773</v>
      </c>
      <c r="GZ81" s="107">
        <f t="shared" si="62"/>
        <v>0.18667389438860268</v>
      </c>
      <c r="HA81" s="107">
        <f t="shared" si="62"/>
        <v>0.11861970147383361</v>
      </c>
      <c r="HC81" s="107">
        <f t="shared" si="50"/>
        <v>1.3724128584701634E-5</v>
      </c>
      <c r="HD81" s="107">
        <f t="shared" si="50"/>
        <v>9.3464603928818669E-6</v>
      </c>
      <c r="HE81" s="107">
        <f t="shared" si="50"/>
        <v>1.7024322450475077E-6</v>
      </c>
      <c r="HF81" s="107">
        <f t="shared" si="50"/>
        <v>2.4142985560793667E-6</v>
      </c>
      <c r="HG81" s="107">
        <f t="shared" si="66"/>
        <v>2.2306767933395705E-6</v>
      </c>
      <c r="HH81" s="107">
        <f t="shared" si="66"/>
        <v>9.3628494666016166E-7</v>
      </c>
      <c r="HI81" s="107">
        <f t="shared" si="66"/>
        <v>1.0944304001473979E-6</v>
      </c>
      <c r="HJ81" s="107">
        <f t="shared" si="66"/>
        <v>2.0179478835336969E-7</v>
      </c>
      <c r="HK81" s="107">
        <f t="shared" si="66"/>
        <v>3.7181318351506898E-7</v>
      </c>
      <c r="HL81" s="107">
        <f t="shared" si="66"/>
        <v>3.451771128699548E-7</v>
      </c>
      <c r="HM81" s="107">
        <f t="shared" si="66"/>
        <v>6.3010580727451671E-7</v>
      </c>
      <c r="HN81" s="107">
        <f t="shared" si="66"/>
        <v>1.2382462029022851E-6</v>
      </c>
      <c r="HO81" s="107">
        <f t="shared" si="66"/>
        <v>7.7920334942939929E-7</v>
      </c>
      <c r="HP81" s="107">
        <f t="shared" si="66"/>
        <v>1.8223111682812907E-6</v>
      </c>
      <c r="HQ81" s="107">
        <f t="shared" si="66"/>
        <v>2.1808038830223897E-8</v>
      </c>
      <c r="HS81" s="107">
        <f t="shared" si="63"/>
        <v>7.9607431765395955E-22</v>
      </c>
      <c r="HT81" s="107">
        <f t="shared" si="63"/>
        <v>6.6352318648965108E-22</v>
      </c>
      <c r="HU81" s="107">
        <f t="shared" si="63"/>
        <v>1.4212584926571348E-25</v>
      </c>
      <c r="HV81" s="107">
        <f t="shared" si="63"/>
        <v>1.1391017199682431E-25</v>
      </c>
      <c r="HW81" s="107">
        <f t="shared" si="63"/>
        <v>5.2369245378893057E-26</v>
      </c>
      <c r="HX81" s="107">
        <f t="shared" si="63"/>
        <v>9.1350470711802037E-28</v>
      </c>
      <c r="HY81" s="107">
        <f t="shared" si="63"/>
        <v>1.6237533743016373E-27</v>
      </c>
      <c r="HZ81" s="107">
        <f t="shared" si="63"/>
        <v>1.6053597061145603E-30</v>
      </c>
      <c r="IA81" s="107">
        <f t="shared" si="63"/>
        <v>2.2417014053764164E-30</v>
      </c>
      <c r="IB81" s="107">
        <f t="shared" si="63"/>
        <v>3.118786864515991E-29</v>
      </c>
      <c r="IC81" s="107">
        <f t="shared" si="63"/>
        <v>3.2395470641839321E-28</v>
      </c>
      <c r="ID81" s="107">
        <f t="shared" si="63"/>
        <v>1.608557577151108E-27</v>
      </c>
      <c r="IE81" s="107">
        <f t="shared" si="63"/>
        <v>9.7764989239723595E-28</v>
      </c>
      <c r="IF81" s="107">
        <f t="shared" si="63"/>
        <v>2.6782880706695696E-25</v>
      </c>
      <c r="IG81" s="107">
        <f t="shared" si="63"/>
        <v>6.2208441434939645E-21</v>
      </c>
      <c r="II81" s="107">
        <f t="shared" si="64"/>
        <v>7.3305321494456276E-69</v>
      </c>
      <c r="IJ81" s="107">
        <f t="shared" si="64"/>
        <v>1.0027787367036418E-66</v>
      </c>
      <c r="IK81" s="107">
        <f t="shared" si="64"/>
        <v>1.0010138636983129E-78</v>
      </c>
      <c r="IL81" s="107">
        <f t="shared" si="64"/>
        <v>1.3598719203844823E-79</v>
      </c>
      <c r="IM81" s="107">
        <f t="shared" si="64"/>
        <v>5.7860592279998683E-81</v>
      </c>
      <c r="IN81" s="107">
        <f t="shared" si="64"/>
        <v>3.8380518065943049E-87</v>
      </c>
      <c r="IO81" s="107">
        <f t="shared" si="64"/>
        <v>1.7195868463929055E-86</v>
      </c>
      <c r="IP81" s="107">
        <f t="shared" si="64"/>
        <v>2.5749826259208085E-96</v>
      </c>
      <c r="IQ81" s="107">
        <f t="shared" si="64"/>
        <v>1.2134178585322519E-97</v>
      </c>
      <c r="IR81" s="107">
        <f t="shared" si="64"/>
        <v>1.9985232752372288E-92</v>
      </c>
      <c r="IS81" s="107">
        <f t="shared" si="64"/>
        <v>1.2946673771343494E-88</v>
      </c>
      <c r="IT81" s="107">
        <f t="shared" si="64"/>
        <v>2.3676926379417573E-86</v>
      </c>
      <c r="IU81" s="107">
        <f t="shared" si="64"/>
        <v>4.5782433459705516E-86</v>
      </c>
      <c r="IV81" s="107">
        <f t="shared" si="64"/>
        <v>1.6578102986798587E-78</v>
      </c>
      <c r="IW81" s="107">
        <f t="shared" si="64"/>
        <v>1.5706545986135879E-65</v>
      </c>
      <c r="IY81" s="107">
        <f t="shared" si="65"/>
        <v>0.19725626248424255</v>
      </c>
      <c r="IZ81" s="107">
        <f t="shared" si="65"/>
        <v>0.20068773382676267</v>
      </c>
      <c r="JA81" s="107">
        <f t="shared" si="65"/>
        <v>0.17530595824446243</v>
      </c>
      <c r="JB81" s="107">
        <f t="shared" si="65"/>
        <v>0.20942087947642146</v>
      </c>
      <c r="JC81" s="107">
        <f t="shared" si="65"/>
        <v>0.21107652290078405</v>
      </c>
      <c r="JD81" s="107">
        <f t="shared" si="65"/>
        <v>0.18431803542843547</v>
      </c>
      <c r="JE81" s="107">
        <f t="shared" si="65"/>
        <v>0.1876504620593086</v>
      </c>
      <c r="JF81" s="107">
        <f t="shared" si="65"/>
        <v>0.14117078124447796</v>
      </c>
      <c r="JG81" s="107">
        <f t="shared" si="65"/>
        <v>0.16591984538160454</v>
      </c>
      <c r="JH81" s="107">
        <f t="shared" si="65"/>
        <v>0.13849645330145471</v>
      </c>
      <c r="JI81" s="107">
        <f t="shared" si="65"/>
        <v>0.16245686885020699</v>
      </c>
      <c r="JJ81" s="107">
        <f t="shared" si="65"/>
        <v>0.20438681692434363</v>
      </c>
      <c r="JK81" s="107">
        <f t="shared" si="65"/>
        <v>0.17977550040585716</v>
      </c>
      <c r="JL81" s="107">
        <f t="shared" si="65"/>
        <v>0.18667571669977095</v>
      </c>
      <c r="JM81" s="107">
        <f t="shared" si="65"/>
        <v>0.11861972328187244</v>
      </c>
    </row>
    <row r="82" spans="2:273" x14ac:dyDescent="0.25">
      <c r="B82" s="2">
        <v>54</v>
      </c>
      <c r="C82" s="37">
        <v>179.5</v>
      </c>
      <c r="D82" s="37">
        <v>183.10599999999999</v>
      </c>
      <c r="E82" s="37">
        <v>179.37899999999999</v>
      </c>
      <c r="F82" s="37">
        <v>189.87899999999999</v>
      </c>
      <c r="G82" s="37">
        <v>192.60900000000001</v>
      </c>
      <c r="H82" s="37">
        <v>186.25</v>
      </c>
      <c r="I82" s="37">
        <v>186.85900000000001</v>
      </c>
      <c r="J82" s="37">
        <v>169.297</v>
      </c>
      <c r="K82" s="37">
        <v>179.625</v>
      </c>
      <c r="L82" s="37">
        <v>163.328</v>
      </c>
      <c r="M82" s="37">
        <v>173.286</v>
      </c>
      <c r="N82" s="37">
        <v>182.297</v>
      </c>
      <c r="O82" s="37">
        <v>173.71899999999999</v>
      </c>
      <c r="P82" s="37">
        <v>166.40600000000001</v>
      </c>
      <c r="Q82" s="37">
        <v>132.953</v>
      </c>
      <c r="S82" s="4">
        <f t="shared" si="67"/>
        <v>172.49105234060769</v>
      </c>
      <c r="T82" s="4">
        <f t="shared" si="67"/>
        <v>175.12133136058264</v>
      </c>
      <c r="U82" s="4">
        <f t="shared" si="67"/>
        <v>170.37704889721067</v>
      </c>
      <c r="V82" s="4">
        <f t="shared" si="67"/>
        <v>181.18481950739448</v>
      </c>
      <c r="W82" s="4">
        <f t="shared" si="67"/>
        <v>184.44686620144094</v>
      </c>
      <c r="X82" s="4">
        <f t="shared" si="67"/>
        <v>176.91738198660624</v>
      </c>
      <c r="Y82" s="4">
        <f t="shared" si="67"/>
        <v>177.96612054669967</v>
      </c>
      <c r="Z82" s="4">
        <f t="shared" si="67"/>
        <v>161.48781420921685</v>
      </c>
      <c r="AA82" s="4">
        <f t="shared" si="67"/>
        <v>169.80830778768041</v>
      </c>
      <c r="AB82" s="4">
        <f t="shared" si="67"/>
        <v>155.78343521742931</v>
      </c>
      <c r="AC82" s="4">
        <f t="shared" si="67"/>
        <v>164.43924247698999</v>
      </c>
      <c r="AD82" s="4">
        <f t="shared" si="67"/>
        <v>175.34730195771263</v>
      </c>
      <c r="AE82" s="4">
        <f t="shared" si="67"/>
        <v>167.37372838755223</v>
      </c>
      <c r="AF82" s="4">
        <f t="shared" si="67"/>
        <v>163.82882955041742</v>
      </c>
      <c r="AG82" s="4">
        <f t="shared" si="67"/>
        <v>133.87926671056931</v>
      </c>
      <c r="AI82" s="4">
        <f t="shared" si="68"/>
        <v>7.0089476593923052</v>
      </c>
      <c r="AJ82" s="4">
        <f t="shared" si="68"/>
        <v>7.9846686394173503</v>
      </c>
      <c r="AK82" s="4">
        <f t="shared" si="68"/>
        <v>9.0019511027893202</v>
      </c>
      <c r="AL82" s="4">
        <f t="shared" si="68"/>
        <v>8.6941804926055113</v>
      </c>
      <c r="AM82" s="4">
        <f t="shared" si="68"/>
        <v>8.1621337985590685</v>
      </c>
      <c r="AN82" s="4">
        <f t="shared" si="68"/>
        <v>9.3326180133937555</v>
      </c>
      <c r="AO82" s="4">
        <f t="shared" si="68"/>
        <v>8.8928794533003384</v>
      </c>
      <c r="AP82" s="4">
        <f t="shared" si="68"/>
        <v>7.8091857907831468</v>
      </c>
      <c r="AQ82" s="4">
        <f t="shared" si="68"/>
        <v>9.8166922123195945</v>
      </c>
      <c r="AR82" s="4">
        <f t="shared" si="68"/>
        <v>7.5445647825706885</v>
      </c>
      <c r="AS82" s="4">
        <f t="shared" si="68"/>
        <v>8.8467575230100124</v>
      </c>
      <c r="AT82" s="4">
        <f t="shared" si="68"/>
        <v>6.9496980422873662</v>
      </c>
      <c r="AU82" s="4">
        <f t="shared" si="68"/>
        <v>6.3452716124477604</v>
      </c>
      <c r="AV82" s="4">
        <f t="shared" si="68"/>
        <v>2.5771704495825816</v>
      </c>
      <c r="AW82" s="4">
        <f t="shared" si="68"/>
        <v>-0.92626671056930832</v>
      </c>
      <c r="AY82" s="2">
        <f t="shared" si="57"/>
        <v>84.749542584742798</v>
      </c>
      <c r="AZ82" s="2">
        <f t="shared" si="57"/>
        <v>86.160047766014472</v>
      </c>
      <c r="BA82" s="2">
        <f t="shared" si="57"/>
        <v>85.898007728322497</v>
      </c>
      <c r="BB82" s="2">
        <f t="shared" si="57"/>
        <v>87.722069561873766</v>
      </c>
      <c r="BC82" s="2">
        <f t="shared" si="57"/>
        <v>87.332803034849377</v>
      </c>
      <c r="BD82" s="2">
        <f t="shared" si="57"/>
        <v>89.084377273035557</v>
      </c>
      <c r="BE82" s="2">
        <f t="shared" si="57"/>
        <v>89.52433008346992</v>
      </c>
      <c r="BF82" s="2">
        <f t="shared" si="57"/>
        <v>87.80376158864901</v>
      </c>
      <c r="BG82" s="2">
        <f t="shared" si="57"/>
        <v>87.944585134506895</v>
      </c>
      <c r="BH82" s="2">
        <f t="shared" si="57"/>
        <v>83.880747855632407</v>
      </c>
      <c r="BI82" s="2">
        <f t="shared" si="57"/>
        <v>84.922430295192896</v>
      </c>
      <c r="BJ82" s="2">
        <f t="shared" si="57"/>
        <v>84.928573086905686</v>
      </c>
      <c r="BK82" s="2">
        <f t="shared" si="57"/>
        <v>86.109433176248274</v>
      </c>
      <c r="BL82" s="2">
        <f t="shared" si="57"/>
        <v>84.416627912008778</v>
      </c>
      <c r="BM82" s="2">
        <f t="shared" si="57"/>
        <v>84.499359232014086</v>
      </c>
      <c r="BO82" s="2" t="str">
        <f t="shared" si="58"/>
        <v/>
      </c>
      <c r="BP82" s="2" t="str">
        <f t="shared" si="58"/>
        <v/>
      </c>
      <c r="BQ82" s="2" t="str">
        <f t="shared" si="58"/>
        <v/>
      </c>
      <c r="BR82" s="2" t="str">
        <f t="shared" si="58"/>
        <v/>
      </c>
      <c r="BS82" s="2" t="str">
        <f t="shared" si="58"/>
        <v/>
      </c>
      <c r="BT82" s="2" t="str">
        <f t="shared" si="58"/>
        <v/>
      </c>
      <c r="BU82" s="2" t="str">
        <f t="shared" si="58"/>
        <v/>
      </c>
      <c r="BV82" s="2" t="str">
        <f t="shared" si="58"/>
        <v/>
      </c>
      <c r="BW82" s="2" t="str">
        <f t="shared" si="58"/>
        <v/>
      </c>
      <c r="BX82" s="2" t="str">
        <f t="shared" si="58"/>
        <v/>
      </c>
      <c r="BY82" s="2" t="str">
        <f t="shared" si="58"/>
        <v/>
      </c>
      <c r="BZ82" s="2" t="str">
        <f t="shared" si="58"/>
        <v/>
      </c>
      <c r="CA82" s="2" t="str">
        <f t="shared" si="58"/>
        <v/>
      </c>
      <c r="CB82" s="2" t="str">
        <f t="shared" si="58"/>
        <v/>
      </c>
      <c r="CC82" s="2" t="str">
        <f t="shared" si="58"/>
        <v/>
      </c>
      <c r="CE82" s="2" t="str">
        <f t="shared" si="59"/>
        <v/>
      </c>
      <c r="CF82" s="2" t="str">
        <f t="shared" si="59"/>
        <v/>
      </c>
      <c r="CG82" s="2" t="str">
        <f t="shared" si="59"/>
        <v/>
      </c>
      <c r="CH82" s="2" t="str">
        <f t="shared" si="59"/>
        <v/>
      </c>
      <c r="CI82" s="2" t="str">
        <f t="shared" si="59"/>
        <v/>
      </c>
      <c r="CJ82" s="2" t="str">
        <f t="shared" si="59"/>
        <v/>
      </c>
      <c r="CK82" s="2" t="str">
        <f t="shared" si="59"/>
        <v/>
      </c>
      <c r="CL82" s="2" t="str">
        <f t="shared" si="59"/>
        <v/>
      </c>
      <c r="CM82" s="2" t="str">
        <f t="shared" si="59"/>
        <v/>
      </c>
      <c r="CN82" s="2" t="str">
        <f t="shared" si="59"/>
        <v/>
      </c>
      <c r="CO82" s="2" t="str">
        <f t="shared" si="59"/>
        <v/>
      </c>
      <c r="CP82" s="2" t="str">
        <f t="shared" si="59"/>
        <v/>
      </c>
      <c r="CQ82" s="2" t="str">
        <f t="shared" si="59"/>
        <v/>
      </c>
      <c r="CR82" s="2" t="str">
        <f t="shared" si="59"/>
        <v/>
      </c>
      <c r="CS82" s="2" t="str">
        <f t="shared" si="59"/>
        <v/>
      </c>
      <c r="CU82" s="2" t="str">
        <f t="shared" si="60"/>
        <v/>
      </c>
      <c r="CV82" s="2" t="str">
        <f t="shared" si="60"/>
        <v/>
      </c>
      <c r="CW82" s="2" t="str">
        <f t="shared" si="60"/>
        <v/>
      </c>
      <c r="CX82" s="2" t="str">
        <f t="shared" si="60"/>
        <v/>
      </c>
      <c r="CY82" s="2" t="str">
        <f t="shared" si="60"/>
        <v/>
      </c>
      <c r="CZ82" s="2" t="str">
        <f t="shared" si="60"/>
        <v/>
      </c>
      <c r="DA82" s="2" t="str">
        <f t="shared" si="60"/>
        <v/>
      </c>
      <c r="DB82" s="2" t="str">
        <f t="shared" si="60"/>
        <v/>
      </c>
      <c r="DC82" s="2" t="str">
        <f t="shared" si="60"/>
        <v/>
      </c>
      <c r="DD82" s="2" t="str">
        <f t="shared" si="60"/>
        <v/>
      </c>
      <c r="DE82" s="2" t="str">
        <f t="shared" si="60"/>
        <v/>
      </c>
      <c r="DF82" s="2" t="str">
        <f t="shared" si="60"/>
        <v/>
      </c>
      <c r="DG82" s="2" t="str">
        <f t="shared" si="60"/>
        <v/>
      </c>
      <c r="DH82" s="2" t="str">
        <f t="shared" si="60"/>
        <v/>
      </c>
      <c r="DI82" s="2" t="str">
        <f t="shared" si="60"/>
        <v/>
      </c>
      <c r="DK82" s="2">
        <f t="shared" si="69"/>
        <v>85.732267944250879</v>
      </c>
      <c r="DL82" s="2">
        <f t="shared" si="69"/>
        <v>87.198118815331014</v>
      </c>
      <c r="DM82" s="2">
        <f t="shared" si="69"/>
        <v>87.052764119601335</v>
      </c>
      <c r="DN82" s="2">
        <f t="shared" si="69"/>
        <v>89.485253950247142</v>
      </c>
      <c r="DO82" s="2">
        <f t="shared" si="69"/>
        <v>88.849430273073494</v>
      </c>
      <c r="DP82" s="2">
        <f t="shared" si="69"/>
        <v>90.635897009966754</v>
      </c>
      <c r="DQ82" s="2">
        <f t="shared" si="69"/>
        <v>90.988262458471766</v>
      </c>
      <c r="DR82" s="2">
        <f t="shared" si="69"/>
        <v>88.900294425087111</v>
      </c>
      <c r="DS82" s="2">
        <f t="shared" si="69"/>
        <v>89.533840806754213</v>
      </c>
      <c r="DT82" s="2">
        <f t="shared" si="69"/>
        <v>84.825954352699654</v>
      </c>
      <c r="DU82" s="2">
        <f t="shared" si="69"/>
        <v>86.075238230289258</v>
      </c>
      <c r="DV82" s="2">
        <f t="shared" si="69"/>
        <v>86.326247508305642</v>
      </c>
      <c r="DW82" s="2">
        <f t="shared" si="69"/>
        <v>87.349172757475088</v>
      </c>
      <c r="DX82" s="2">
        <f t="shared" si="69"/>
        <v>85.48313122923588</v>
      </c>
      <c r="DY82" s="2">
        <f t="shared" si="69"/>
        <v>85.481100229784431</v>
      </c>
      <c r="EA82" s="2">
        <f t="shared" si="70"/>
        <v>70.63179193939672</v>
      </c>
      <c r="EB82" s="2">
        <f t="shared" si="70"/>
        <v>73.545621136474026</v>
      </c>
      <c r="EC82" s="2">
        <f t="shared" si="70"/>
        <v>73.140890091823465</v>
      </c>
      <c r="ED82" s="2">
        <f t="shared" si="70"/>
        <v>72.171752705405993</v>
      </c>
      <c r="EE82" s="2">
        <f t="shared" si="70"/>
        <v>74.181916296296279</v>
      </c>
      <c r="EF82" s="2">
        <f t="shared" si="70"/>
        <v>74.81817481481481</v>
      </c>
      <c r="EG82" s="2">
        <f t="shared" si="70"/>
        <v>76.563047730154452</v>
      </c>
      <c r="EH82" s="2">
        <f t="shared" si="70"/>
        <v>76.726968313824955</v>
      </c>
      <c r="EI82" s="2">
        <f t="shared" si="70"/>
        <v>74.765720620977817</v>
      </c>
      <c r="EJ82" s="2">
        <f t="shared" si="70"/>
        <v>73.543920527918772</v>
      </c>
      <c r="EK82" s="2">
        <f t="shared" si="70"/>
        <v>73.60834442353746</v>
      </c>
      <c r="EL82" s="2">
        <f t="shared" si="70"/>
        <v>73.651583703703707</v>
      </c>
      <c r="EM82" s="2">
        <f t="shared" si="70"/>
        <v>76.328851851851852</v>
      </c>
      <c r="EN82" s="2">
        <f t="shared" si="70"/>
        <v>76.559317972572359</v>
      </c>
      <c r="EO82" s="2">
        <f t="shared" si="70"/>
        <v>78.579002563161524</v>
      </c>
      <c r="EQ82" s="2">
        <f t="shared" si="71"/>
        <v>71.543418411353613</v>
      </c>
      <c r="ER82" s="2">
        <f t="shared" si="71"/>
        <v>73.307113978016218</v>
      </c>
      <c r="ES82" s="2">
        <f t="shared" si="71"/>
        <v>72.753526239553437</v>
      </c>
      <c r="ET82" s="2">
        <f t="shared" si="71"/>
        <v>72.533938886135189</v>
      </c>
      <c r="EU82" s="2">
        <f t="shared" si="71"/>
        <v>73.746267085350794</v>
      </c>
      <c r="EV82" s="2">
        <f t="shared" si="71"/>
        <v>74.184201557441426</v>
      </c>
      <c r="EW82" s="2">
        <f t="shared" si="71"/>
        <v>75.9755521585721</v>
      </c>
      <c r="EX82" s="2">
        <f t="shared" si="71"/>
        <v>75.514599800865568</v>
      </c>
      <c r="EY82" s="2">
        <f t="shared" si="71"/>
        <v>74.05880573458991</v>
      </c>
      <c r="EZ82" s="2">
        <f t="shared" si="71"/>
        <v>72.551626688006422</v>
      </c>
      <c r="FA82" s="2">
        <f t="shared" si="71"/>
        <v>72.353013402427877</v>
      </c>
      <c r="FB82" s="2">
        <f t="shared" si="71"/>
        <v>72.92224160158959</v>
      </c>
      <c r="FC82" s="2">
        <f t="shared" si="71"/>
        <v>74.919484843024577</v>
      </c>
      <c r="FD82" s="2">
        <f t="shared" si="71"/>
        <v>76.551950522517259</v>
      </c>
      <c r="FE82" s="2">
        <f t="shared" si="71"/>
        <v>81.907431724232424</v>
      </c>
      <c r="FG82" s="2">
        <f t="shared" si="72"/>
        <v>6.5079098116336609E-2</v>
      </c>
      <c r="FH82" s="2">
        <f t="shared" si="72"/>
        <v>7.6035248180518669E-2</v>
      </c>
      <c r="FI82" s="2">
        <f t="shared" si="72"/>
        <v>8.3005092551331178E-2</v>
      </c>
      <c r="FJ82" s="2">
        <f t="shared" si="72"/>
        <v>0.10183869591042442</v>
      </c>
      <c r="FK82" s="2">
        <f t="shared" si="72"/>
        <v>0.10340042904187878</v>
      </c>
      <c r="FL82" s="2">
        <f t="shared" si="72"/>
        <v>9.80874311562243E-2</v>
      </c>
      <c r="FM82" s="2">
        <f t="shared" si="72"/>
        <v>0.10148426921145297</v>
      </c>
      <c r="FN82" s="2">
        <f t="shared" si="72"/>
        <v>9.0076682924736973E-2</v>
      </c>
      <c r="FO82" s="2">
        <f t="shared" si="72"/>
        <v>0.10761394491083799</v>
      </c>
      <c r="FP82" s="2">
        <f t="shared" si="72"/>
        <v>8.3779796410252516E-2</v>
      </c>
      <c r="FQ82" s="2">
        <f t="shared" si="72"/>
        <v>9.2469539949326024E-2</v>
      </c>
      <c r="FR82" s="2">
        <f t="shared" si="72"/>
        <v>0.11027309622102262</v>
      </c>
      <c r="FS82" s="2">
        <f t="shared" si="72"/>
        <v>0.11249577855071691</v>
      </c>
      <c r="FT82" s="2">
        <f t="shared" si="72"/>
        <v>0.11951206132734543</v>
      </c>
      <c r="FU82" s="2">
        <f t="shared" si="72"/>
        <v>0.14223806642719569</v>
      </c>
      <c r="FW82" s="2">
        <f t="shared" si="61"/>
        <v>1.6686976890694553E-11</v>
      </c>
      <c r="FX82" s="2">
        <f t="shared" si="61"/>
        <v>8.6796029206564372E-11</v>
      </c>
      <c r="FY82" s="2">
        <f t="shared" si="61"/>
        <v>1.0500482561305831E-10</v>
      </c>
      <c r="FZ82" s="2">
        <f t="shared" si="61"/>
        <v>1.2356721964636735E-10</v>
      </c>
      <c r="GA82" s="2">
        <f t="shared" si="61"/>
        <v>1.0930802575162605E-10</v>
      </c>
      <c r="GB82" s="2">
        <f t="shared" si="61"/>
        <v>1.040136567985163E-10</v>
      </c>
      <c r="GC82" s="2">
        <f t="shared" si="61"/>
        <v>1.3665677347317625E-10</v>
      </c>
      <c r="GD82" s="2">
        <f t="shared" si="61"/>
        <v>1.4394330464477503E-10</v>
      </c>
      <c r="GE82" s="2">
        <f t="shared" si="61"/>
        <v>1.9598201743388914E-10</v>
      </c>
      <c r="GF82" s="2">
        <f t="shared" si="61"/>
        <v>1.3456367383246383E-10</v>
      </c>
      <c r="GG82" s="2">
        <f t="shared" si="61"/>
        <v>1.5048451932680235E-10</v>
      </c>
      <c r="GH82" s="2">
        <f t="shared" si="61"/>
        <v>1.4528874083323384E-10</v>
      </c>
      <c r="GI82" s="2">
        <f t="shared" si="61"/>
        <v>7.5920060643999244E-10</v>
      </c>
      <c r="GJ82" s="2">
        <f t="shared" si="61"/>
        <v>3.1157376568858864E-9</v>
      </c>
      <c r="GK82" s="2">
        <f t="shared" si="61"/>
        <v>8.5991804696665435E-9</v>
      </c>
      <c r="GM82" s="107">
        <f t="shared" si="62"/>
        <v>0.23526661836141011</v>
      </c>
      <c r="GN82" s="107">
        <f t="shared" si="62"/>
        <v>0.24135225661386125</v>
      </c>
      <c r="GO82" s="107">
        <f t="shared" si="62"/>
        <v>0.21615846060690819</v>
      </c>
      <c r="GP82" s="107">
        <f t="shared" si="62"/>
        <v>0.25632364144966385</v>
      </c>
      <c r="GQ82" s="107">
        <f t="shared" si="62"/>
        <v>0.25840800437939149</v>
      </c>
      <c r="GR82" s="107">
        <f t="shared" si="62"/>
        <v>0.22906895645803288</v>
      </c>
      <c r="GS82" s="107">
        <f t="shared" si="62"/>
        <v>0.2333609178446954</v>
      </c>
      <c r="GT82" s="107">
        <f t="shared" si="62"/>
        <v>0.18082774307804214</v>
      </c>
      <c r="GU82" s="107">
        <f t="shared" si="62"/>
        <v>0.21150573752123733</v>
      </c>
      <c r="GV82" s="107">
        <f t="shared" si="62"/>
        <v>0.17658765266052526</v>
      </c>
      <c r="GW82" s="107">
        <f t="shared" si="62"/>
        <v>0.20446716774723445</v>
      </c>
      <c r="GX82" s="107">
        <f t="shared" si="62"/>
        <v>0.25299213502275569</v>
      </c>
      <c r="GY82" s="107">
        <f t="shared" si="62"/>
        <v>0.2232179505620954</v>
      </c>
      <c r="GZ82" s="107">
        <f t="shared" si="62"/>
        <v>0.22830538614955573</v>
      </c>
      <c r="HA82" s="107">
        <f t="shared" si="62"/>
        <v>0.15544412190634138</v>
      </c>
      <c r="HC82" s="107">
        <f t="shared" si="50"/>
        <v>2.4208096774470096E-5</v>
      </c>
      <c r="HD82" s="107">
        <f t="shared" si="50"/>
        <v>1.7166822960715533E-5</v>
      </c>
      <c r="HE82" s="107">
        <f t="shared" si="50"/>
        <v>3.483683054382437E-6</v>
      </c>
      <c r="HF82" s="107">
        <f t="shared" si="50"/>
        <v>4.9350839699403677E-6</v>
      </c>
      <c r="HG82" s="107">
        <f t="shared" si="66"/>
        <v>4.5813244836970044E-6</v>
      </c>
      <c r="HH82" s="107">
        <f t="shared" si="66"/>
        <v>2.0240515098782791E-6</v>
      </c>
      <c r="HI82" s="107">
        <f t="shared" si="66"/>
        <v>2.3694861483602102E-6</v>
      </c>
      <c r="HJ82" s="107">
        <f t="shared" si="66"/>
        <v>4.8095364205620117E-7</v>
      </c>
      <c r="HK82" s="107">
        <f t="shared" si="66"/>
        <v>8.8543036826499581E-7</v>
      </c>
      <c r="HL82" s="107">
        <f t="shared" si="66"/>
        <v>7.9369034393381701E-7</v>
      </c>
      <c r="HM82" s="107">
        <f t="shared" si="66"/>
        <v>1.4045374418404769E-6</v>
      </c>
      <c r="HN82" s="107">
        <f t="shared" si="66"/>
        <v>2.6748379851811641E-6</v>
      </c>
      <c r="HO82" s="107">
        <f t="shared" si="66"/>
        <v>1.679137931441913E-6</v>
      </c>
      <c r="HP82" s="107">
        <f t="shared" si="66"/>
        <v>3.6604776359021064E-6</v>
      </c>
      <c r="HQ82" s="107">
        <f t="shared" si="66"/>
        <v>5.6591172979695858E-8</v>
      </c>
      <c r="HS82" s="107">
        <f t="shared" si="63"/>
        <v>2.6552315595918574E-21</v>
      </c>
      <c r="HT82" s="107">
        <f t="shared" si="63"/>
        <v>2.3645465681954098E-21</v>
      </c>
      <c r="HU82" s="107">
        <f t="shared" si="63"/>
        <v>6.4533877011627699E-25</v>
      </c>
      <c r="HV82" s="107">
        <f t="shared" si="63"/>
        <v>5.288147142216578E-25</v>
      </c>
      <c r="HW82" s="107">
        <f t="shared" si="63"/>
        <v>2.4701829849221208E-25</v>
      </c>
      <c r="HX82" s="107">
        <f t="shared" si="63"/>
        <v>4.8196381691243398E-27</v>
      </c>
      <c r="HY82" s="107">
        <f t="shared" si="63"/>
        <v>8.6123291586310709E-27</v>
      </c>
      <c r="HZ82" s="107">
        <f t="shared" si="63"/>
        <v>1.036322554552623E-29</v>
      </c>
      <c r="IA82" s="107">
        <f t="shared" si="63"/>
        <v>1.4966959751862585E-29</v>
      </c>
      <c r="IB82" s="107">
        <f t="shared" si="63"/>
        <v>1.849836243275021E-28</v>
      </c>
      <c r="IC82" s="107">
        <f t="shared" si="63"/>
        <v>1.806937819359535E-27</v>
      </c>
      <c r="ID82" s="107">
        <f t="shared" si="63"/>
        <v>8.5590845162864893E-27</v>
      </c>
      <c r="IE82" s="107">
        <f t="shared" si="63"/>
        <v>5.0596043144008946E-27</v>
      </c>
      <c r="IF82" s="107">
        <f t="shared" si="63"/>
        <v>1.1638759166458291E-24</v>
      </c>
      <c r="IG82" s="107">
        <f t="shared" si="63"/>
        <v>1.9924652431244911E-20</v>
      </c>
      <c r="II82" s="107">
        <f t="shared" si="64"/>
        <v>1.2346037858761119E-67</v>
      </c>
      <c r="IJ82" s="107">
        <f t="shared" si="64"/>
        <v>1.8702601482907527E-65</v>
      </c>
      <c r="IK82" s="107">
        <f t="shared" si="64"/>
        <v>3.2942127830960942E-77</v>
      </c>
      <c r="IL82" s="107">
        <f t="shared" si="64"/>
        <v>4.771602085765879E-78</v>
      </c>
      <c r="IM82" s="107">
        <f t="shared" si="64"/>
        <v>2.1205915695226962E-79</v>
      </c>
      <c r="IN82" s="107">
        <f t="shared" si="64"/>
        <v>1.8470535943469389E-85</v>
      </c>
      <c r="IO82" s="107">
        <f t="shared" si="64"/>
        <v>8.4087664057709694E-85</v>
      </c>
      <c r="IP82" s="107">
        <f t="shared" si="64"/>
        <v>1.9955963735995782E-94</v>
      </c>
      <c r="IQ82" s="107">
        <f t="shared" si="64"/>
        <v>1.0613316238589803E-95</v>
      </c>
      <c r="IR82" s="107">
        <f t="shared" si="64"/>
        <v>1.2794936541961194E-90</v>
      </c>
      <c r="IS82" s="107">
        <f t="shared" si="64"/>
        <v>7.0962952840858098E-87</v>
      </c>
      <c r="IT82" s="107">
        <f t="shared" si="64"/>
        <v>1.1624072263571747E-84</v>
      </c>
      <c r="IU82" s="107">
        <f t="shared" si="64"/>
        <v>2.0602860057220585E-84</v>
      </c>
      <c r="IV82" s="107">
        <f t="shared" si="64"/>
        <v>5.0013978341522108E-77</v>
      </c>
      <c r="IW82" s="107">
        <f t="shared" si="64"/>
        <v>2.4760479230491017E-64</v>
      </c>
      <c r="IY82" s="107">
        <f t="shared" si="65"/>
        <v>0.23529082645818458</v>
      </c>
      <c r="IZ82" s="107">
        <f t="shared" si="65"/>
        <v>0.24136942343682197</v>
      </c>
      <c r="JA82" s="107">
        <f t="shared" si="65"/>
        <v>0.21616194428996258</v>
      </c>
      <c r="JB82" s="107">
        <f t="shared" si="65"/>
        <v>0.25632857653363378</v>
      </c>
      <c r="JC82" s="107">
        <f t="shared" si="65"/>
        <v>0.25841258570387521</v>
      </c>
      <c r="JD82" s="107">
        <f t="shared" si="65"/>
        <v>0.22907098050954275</v>
      </c>
      <c r="JE82" s="107">
        <f t="shared" si="65"/>
        <v>0.23336328733084377</v>
      </c>
      <c r="JF82" s="107">
        <f t="shared" si="65"/>
        <v>0.18082822403168419</v>
      </c>
      <c r="JG82" s="107">
        <f t="shared" si="65"/>
        <v>0.21150662295160561</v>
      </c>
      <c r="JH82" s="107">
        <f t="shared" si="65"/>
        <v>0.1765884463508692</v>
      </c>
      <c r="JI82" s="107">
        <f t="shared" si="65"/>
        <v>0.2044685722846763</v>
      </c>
      <c r="JJ82" s="107">
        <f t="shared" si="65"/>
        <v>0.25299480986074085</v>
      </c>
      <c r="JK82" s="107">
        <f t="shared" si="65"/>
        <v>0.22321962970002684</v>
      </c>
      <c r="JL82" s="107">
        <f t="shared" si="65"/>
        <v>0.22830904662719162</v>
      </c>
      <c r="JM82" s="107">
        <f t="shared" si="65"/>
        <v>0.15544417849751435</v>
      </c>
    </row>
    <row r="83" spans="2:273" x14ac:dyDescent="0.25">
      <c r="B83" s="2">
        <v>55</v>
      </c>
      <c r="C83" s="37">
        <v>191.98500000000001</v>
      </c>
      <c r="D83" s="37">
        <v>194.833</v>
      </c>
      <c r="E83" s="37">
        <v>192.12100000000001</v>
      </c>
      <c r="F83" s="37">
        <v>201.56100000000001</v>
      </c>
      <c r="G83" s="37">
        <v>205.56200000000001</v>
      </c>
      <c r="H83" s="37">
        <v>199.172</v>
      </c>
      <c r="I83" s="37">
        <v>200.422</v>
      </c>
      <c r="J83" s="37">
        <v>184.297</v>
      </c>
      <c r="K83" s="37">
        <v>194.26599999999999</v>
      </c>
      <c r="L83" s="37">
        <v>178.73400000000001</v>
      </c>
      <c r="M83" s="37">
        <v>187.63499999999999</v>
      </c>
      <c r="N83" s="37">
        <v>195.71899999999999</v>
      </c>
      <c r="O83" s="37">
        <v>187.578</v>
      </c>
      <c r="P83" s="37">
        <v>179.06200000000001</v>
      </c>
      <c r="Q83" s="37">
        <v>145.125</v>
      </c>
      <c r="S83" s="4">
        <f t="shared" si="67"/>
        <v>183.3064181635728</v>
      </c>
      <c r="T83" s="4">
        <f t="shared" si="67"/>
        <v>186.49307784156861</v>
      </c>
      <c r="U83" s="4">
        <f t="shared" si="67"/>
        <v>182.97088188316087</v>
      </c>
      <c r="V83" s="4">
        <f t="shared" si="67"/>
        <v>193.87753969447289</v>
      </c>
      <c r="W83" s="4">
        <f t="shared" si="67"/>
        <v>197.61783164041711</v>
      </c>
      <c r="X83" s="4">
        <f t="shared" si="67"/>
        <v>190.19164819361274</v>
      </c>
      <c r="Y83" s="4">
        <f t="shared" si="67"/>
        <v>191.29752081104959</v>
      </c>
      <c r="Z83" s="4">
        <f t="shared" si="67"/>
        <v>175.04457482789556</v>
      </c>
      <c r="AA83" s="4">
        <f t="shared" si="67"/>
        <v>183.92860009640287</v>
      </c>
      <c r="AB83" s="4">
        <f t="shared" si="67"/>
        <v>168.84006978346866</v>
      </c>
      <c r="AC83" s="4">
        <f t="shared" si="67"/>
        <v>177.645245902288</v>
      </c>
      <c r="AD83" s="4">
        <f t="shared" si="67"/>
        <v>188.4348445894216</v>
      </c>
      <c r="AE83" s="4">
        <f t="shared" si="67"/>
        <v>179.77835471369079</v>
      </c>
      <c r="AF83" s="4">
        <f t="shared" si="67"/>
        <v>175.06764324551375</v>
      </c>
      <c r="AG83" s="4">
        <f t="shared" si="67"/>
        <v>144.1694554363408</v>
      </c>
      <c r="AI83" s="4">
        <f t="shared" si="68"/>
        <v>8.6785818364272131</v>
      </c>
      <c r="AJ83" s="4">
        <f t="shared" si="68"/>
        <v>8.3399221584313921</v>
      </c>
      <c r="AK83" s="4">
        <f t="shared" si="68"/>
        <v>9.1501181168391383</v>
      </c>
      <c r="AL83" s="4">
        <f t="shared" si="68"/>
        <v>7.6834603055271202</v>
      </c>
      <c r="AM83" s="4">
        <f t="shared" si="68"/>
        <v>7.9441683595829033</v>
      </c>
      <c r="AN83" s="4">
        <f t="shared" si="68"/>
        <v>8.9803518063872616</v>
      </c>
      <c r="AO83" s="4">
        <f t="shared" si="68"/>
        <v>9.1244791889504029</v>
      </c>
      <c r="AP83" s="4">
        <f t="shared" si="68"/>
        <v>9.2524251721044379</v>
      </c>
      <c r="AQ83" s="4">
        <f t="shared" si="68"/>
        <v>10.337399903597117</v>
      </c>
      <c r="AR83" s="4">
        <f t="shared" si="68"/>
        <v>9.893930216531345</v>
      </c>
      <c r="AS83" s="4">
        <f t="shared" si="68"/>
        <v>9.9897540977119945</v>
      </c>
      <c r="AT83" s="4">
        <f t="shared" si="68"/>
        <v>7.2841554105783928</v>
      </c>
      <c r="AU83" s="4">
        <f t="shared" si="68"/>
        <v>7.7996452863092145</v>
      </c>
      <c r="AV83" s="4">
        <f t="shared" si="68"/>
        <v>3.9943567544862617</v>
      </c>
      <c r="AW83" s="4">
        <f t="shared" si="68"/>
        <v>0.95554456365920259</v>
      </c>
      <c r="AY83" s="2">
        <f t="shared" si="57"/>
        <v>84.721650906778805</v>
      </c>
      <c r="AZ83" s="2">
        <f t="shared" si="57"/>
        <v>86.115933273209379</v>
      </c>
      <c r="BA83" s="2">
        <f t="shared" si="57"/>
        <v>85.836905280540918</v>
      </c>
      <c r="BB83" s="2">
        <f t="shared" si="57"/>
        <v>87.550445916646325</v>
      </c>
      <c r="BC83" s="2">
        <f t="shared" si="57"/>
        <v>87.158090277454988</v>
      </c>
      <c r="BD83" s="2">
        <f t="shared" si="57"/>
        <v>88.927610885261345</v>
      </c>
      <c r="BE83" s="2">
        <f t="shared" si="57"/>
        <v>89.363929863354429</v>
      </c>
      <c r="BF83" s="2">
        <f t="shared" si="57"/>
        <v>87.757452554572509</v>
      </c>
      <c r="BG83" s="2">
        <f t="shared" si="57"/>
        <v>87.798602709087717</v>
      </c>
      <c r="BH83" s="2">
        <f t="shared" si="57"/>
        <v>83.841561446913431</v>
      </c>
      <c r="BI83" s="2">
        <f t="shared" si="57"/>
        <v>84.876584790750158</v>
      </c>
      <c r="BJ83" s="2">
        <f t="shared" si="57"/>
        <v>84.841324425307874</v>
      </c>
      <c r="BK83" s="2">
        <f t="shared" si="57"/>
        <v>86.050136568442966</v>
      </c>
      <c r="BL83" s="2">
        <f t="shared" si="57"/>
        <v>84.384326914073455</v>
      </c>
      <c r="BM83" s="2">
        <f t="shared" si="57"/>
        <v>84.509745678418454</v>
      </c>
      <c r="BO83" s="2" t="str">
        <f t="shared" si="58"/>
        <v/>
      </c>
      <c r="BP83" s="2" t="str">
        <f t="shared" si="58"/>
        <v/>
      </c>
      <c r="BQ83" s="2" t="str">
        <f t="shared" si="58"/>
        <v/>
      </c>
      <c r="BR83" s="2" t="str">
        <f t="shared" si="58"/>
        <v/>
      </c>
      <c r="BS83" s="2" t="str">
        <f t="shared" si="58"/>
        <v/>
      </c>
      <c r="BT83" s="2" t="str">
        <f t="shared" si="58"/>
        <v/>
      </c>
      <c r="BU83" s="2" t="str">
        <f t="shared" si="58"/>
        <v/>
      </c>
      <c r="BV83" s="2" t="str">
        <f t="shared" si="58"/>
        <v/>
      </c>
      <c r="BW83" s="2" t="str">
        <f t="shared" si="58"/>
        <v/>
      </c>
      <c r="BX83" s="2" t="str">
        <f t="shared" si="58"/>
        <v/>
      </c>
      <c r="BY83" s="2" t="str">
        <f t="shared" si="58"/>
        <v/>
      </c>
      <c r="BZ83" s="2" t="str">
        <f t="shared" si="58"/>
        <v/>
      </c>
      <c r="CA83" s="2" t="str">
        <f t="shared" si="58"/>
        <v/>
      </c>
      <c r="CB83" s="2" t="str">
        <f t="shared" si="58"/>
        <v/>
      </c>
      <c r="CC83" s="2" t="str">
        <f t="shared" si="58"/>
        <v/>
      </c>
      <c r="CE83" s="2" t="str">
        <f t="shared" si="59"/>
        <v/>
      </c>
      <c r="CF83" s="2" t="str">
        <f t="shared" si="59"/>
        <v/>
      </c>
      <c r="CG83" s="2" t="str">
        <f t="shared" si="59"/>
        <v/>
      </c>
      <c r="CH83" s="2" t="str">
        <f t="shared" si="59"/>
        <v/>
      </c>
      <c r="CI83" s="2" t="str">
        <f t="shared" si="59"/>
        <v/>
      </c>
      <c r="CJ83" s="2" t="str">
        <f t="shared" si="59"/>
        <v/>
      </c>
      <c r="CK83" s="2" t="str">
        <f t="shared" si="59"/>
        <v/>
      </c>
      <c r="CL83" s="2" t="str">
        <f t="shared" si="59"/>
        <v/>
      </c>
      <c r="CM83" s="2" t="str">
        <f t="shared" si="59"/>
        <v/>
      </c>
      <c r="CN83" s="2" t="str">
        <f t="shared" si="59"/>
        <v/>
      </c>
      <c r="CO83" s="2" t="str">
        <f t="shared" si="59"/>
        <v/>
      </c>
      <c r="CP83" s="2" t="str">
        <f t="shared" si="59"/>
        <v/>
      </c>
      <c r="CQ83" s="2" t="str">
        <f t="shared" si="59"/>
        <v/>
      </c>
      <c r="CR83" s="2" t="str">
        <f t="shared" si="59"/>
        <v/>
      </c>
      <c r="CS83" s="2" t="str">
        <f t="shared" si="59"/>
        <v/>
      </c>
      <c r="CU83" s="2" t="str">
        <f t="shared" si="60"/>
        <v/>
      </c>
      <c r="CV83" s="2" t="str">
        <f t="shared" si="60"/>
        <v/>
      </c>
      <c r="CW83" s="2" t="str">
        <f t="shared" si="60"/>
        <v/>
      </c>
      <c r="CX83" s="2" t="str">
        <f t="shared" si="60"/>
        <v/>
      </c>
      <c r="CY83" s="2" t="str">
        <f t="shared" si="60"/>
        <v/>
      </c>
      <c r="CZ83" s="2" t="str">
        <f t="shared" si="60"/>
        <v/>
      </c>
      <c r="DA83" s="2" t="str">
        <f t="shared" si="60"/>
        <v/>
      </c>
      <c r="DB83" s="2" t="str">
        <f t="shared" si="60"/>
        <v/>
      </c>
      <c r="DC83" s="2" t="str">
        <f t="shared" si="60"/>
        <v/>
      </c>
      <c r="DD83" s="2" t="str">
        <f t="shared" si="60"/>
        <v/>
      </c>
      <c r="DE83" s="2" t="str">
        <f t="shared" si="60"/>
        <v/>
      </c>
      <c r="DF83" s="2" t="str">
        <f t="shared" si="60"/>
        <v/>
      </c>
      <c r="DG83" s="2" t="str">
        <f t="shared" si="60"/>
        <v/>
      </c>
      <c r="DH83" s="2" t="str">
        <f t="shared" si="60"/>
        <v/>
      </c>
      <c r="DI83" s="2" t="str">
        <f t="shared" si="60"/>
        <v/>
      </c>
      <c r="DK83" s="2">
        <f t="shared" si="69"/>
        <v>85.964079268292693</v>
      </c>
      <c r="DL83" s="2">
        <f t="shared" si="69"/>
        <v>87.429457317073172</v>
      </c>
      <c r="DM83" s="2">
        <f t="shared" si="69"/>
        <v>87.294565992147398</v>
      </c>
      <c r="DN83" s="2">
        <f t="shared" si="69"/>
        <v>89.756142127866454</v>
      </c>
      <c r="DO83" s="2">
        <f t="shared" si="69"/>
        <v>89.054568916619402</v>
      </c>
      <c r="DP83" s="2">
        <f t="shared" si="69"/>
        <v>90.871594382361806</v>
      </c>
      <c r="DQ83" s="2">
        <f t="shared" si="69"/>
        <v>91.19804560555724</v>
      </c>
      <c r="DR83" s="2">
        <f t="shared" si="69"/>
        <v>89.146741637630669</v>
      </c>
      <c r="DS83" s="2">
        <f t="shared" si="69"/>
        <v>89.79457354596623</v>
      </c>
      <c r="DT83" s="2">
        <f t="shared" si="69"/>
        <v>85.040290873240949</v>
      </c>
      <c r="DU83" s="2">
        <f t="shared" si="69"/>
        <v>86.338721983631785</v>
      </c>
      <c r="DV83" s="2">
        <f t="shared" si="69"/>
        <v>86.605877982482625</v>
      </c>
      <c r="DW83" s="2">
        <f t="shared" si="69"/>
        <v>87.591244941105401</v>
      </c>
      <c r="DX83" s="2">
        <f t="shared" si="69"/>
        <v>85.689543944427655</v>
      </c>
      <c r="DY83" s="2">
        <f t="shared" si="69"/>
        <v>85.699958419958421</v>
      </c>
      <c r="EA83" s="2">
        <f t="shared" si="70"/>
        <v>70.543986233807843</v>
      </c>
      <c r="EB83" s="2">
        <f t="shared" si="70"/>
        <v>73.437124176784863</v>
      </c>
      <c r="EC83" s="2">
        <f t="shared" si="70"/>
        <v>73.045488961798839</v>
      </c>
      <c r="ED83" s="2">
        <f t="shared" si="70"/>
        <v>72.098356661685671</v>
      </c>
      <c r="EE83" s="2">
        <f t="shared" si="70"/>
        <v>74.095655308641966</v>
      </c>
      <c r="EF83" s="2">
        <f t="shared" si="70"/>
        <v>74.729072098765428</v>
      </c>
      <c r="EG83" s="2">
        <f t="shared" si="70"/>
        <v>76.464999605063511</v>
      </c>
      <c r="EH83" s="2">
        <f t="shared" si="70"/>
        <v>76.609758728715278</v>
      </c>
      <c r="EI83" s="2">
        <f t="shared" si="70"/>
        <v>74.651246957635635</v>
      </c>
      <c r="EJ83" s="2">
        <f t="shared" si="70"/>
        <v>73.428420904681317</v>
      </c>
      <c r="EK83" s="2">
        <f t="shared" si="70"/>
        <v>73.478007773596389</v>
      </c>
      <c r="EL83" s="2">
        <f t="shared" si="70"/>
        <v>73.532381851851852</v>
      </c>
      <c r="EM83" s="2">
        <f t="shared" si="70"/>
        <v>76.188288888888891</v>
      </c>
      <c r="EN83" s="2">
        <f t="shared" si="70"/>
        <v>76.44724116073364</v>
      </c>
      <c r="EO83" s="2">
        <f t="shared" si="70"/>
        <v>78.497282054317736</v>
      </c>
      <c r="EQ83" s="2">
        <f t="shared" si="71"/>
        <v>71.438461629631917</v>
      </c>
      <c r="ER83" s="2">
        <f t="shared" si="71"/>
        <v>73.202900190552072</v>
      </c>
      <c r="ES83" s="2">
        <f t="shared" si="71"/>
        <v>72.664941972098433</v>
      </c>
      <c r="ET83" s="2">
        <f t="shared" si="71"/>
        <v>72.453168496627967</v>
      </c>
      <c r="EU83" s="2">
        <f t="shared" si="71"/>
        <v>73.667607055234086</v>
      </c>
      <c r="EV83" s="2">
        <f t="shared" si="71"/>
        <v>74.106656786268459</v>
      </c>
      <c r="EW83" s="2">
        <f t="shared" si="71"/>
        <v>75.887387049047305</v>
      </c>
      <c r="EX83" s="2">
        <f t="shared" si="71"/>
        <v>75.418922077370354</v>
      </c>
      <c r="EY83" s="2">
        <f t="shared" si="71"/>
        <v>73.957269048151161</v>
      </c>
      <c r="EZ83" s="2">
        <f t="shared" si="71"/>
        <v>72.453575877939159</v>
      </c>
      <c r="FA83" s="2">
        <f t="shared" si="71"/>
        <v>72.245404241944996</v>
      </c>
      <c r="FB83" s="2">
        <f t="shared" si="71"/>
        <v>72.816189514559284</v>
      </c>
      <c r="FC83" s="2">
        <f t="shared" si="71"/>
        <v>74.803860138294908</v>
      </c>
      <c r="FD83" s="2">
        <f t="shared" si="71"/>
        <v>76.437821716239512</v>
      </c>
      <c r="FE83" s="2">
        <f t="shared" si="71"/>
        <v>81.758875739172979</v>
      </c>
      <c r="FG83" s="2">
        <f t="shared" si="72"/>
        <v>8.0572040567729417E-2</v>
      </c>
      <c r="FH83" s="2">
        <f t="shared" si="72"/>
        <v>9.3874554777155311E-2</v>
      </c>
      <c r="FI83" s="2">
        <f t="shared" si="72"/>
        <v>0.10229860561856416</v>
      </c>
      <c r="FJ83" s="2">
        <f t="shared" si="72"/>
        <v>0.12491352415056901</v>
      </c>
      <c r="FK83" s="2">
        <f t="shared" si="72"/>
        <v>0.12677916918339105</v>
      </c>
      <c r="FL83" s="2">
        <f t="shared" si="72"/>
        <v>0.12042625451379375</v>
      </c>
      <c r="FM83" s="2">
        <f t="shared" si="72"/>
        <v>0.12448992163887684</v>
      </c>
      <c r="FN83" s="2">
        <f t="shared" si="72"/>
        <v>0.11081526495935622</v>
      </c>
      <c r="FO83" s="2">
        <f t="shared" si="72"/>
        <v>0.13180530876520752</v>
      </c>
      <c r="FP83" s="2">
        <f t="shared" si="72"/>
        <v>0.10323310796693941</v>
      </c>
      <c r="FQ83" s="2">
        <f t="shared" si="72"/>
        <v>0.11369020170801837</v>
      </c>
      <c r="FR83" s="2">
        <f t="shared" si="72"/>
        <v>0.1349718192756009</v>
      </c>
      <c r="FS83" s="2">
        <f t="shared" si="72"/>
        <v>0.13514990010568992</v>
      </c>
      <c r="FT83" s="2">
        <f t="shared" si="72"/>
        <v>0.14122205914108346</v>
      </c>
      <c r="FU83" s="2">
        <f t="shared" si="72"/>
        <v>0.16524590507767561</v>
      </c>
      <c r="FW83" s="2">
        <f t="shared" si="61"/>
        <v>2.1007659253626607E-11</v>
      </c>
      <c r="FX83" s="2">
        <f t="shared" si="61"/>
        <v>1.0926972680851684E-10</v>
      </c>
      <c r="FY83" s="2">
        <f t="shared" si="61"/>
        <v>1.321932433216999E-10</v>
      </c>
      <c r="FZ83" s="2">
        <f t="shared" si="61"/>
        <v>1.5556191287258654E-10</v>
      </c>
      <c r="GA83" s="2">
        <f t="shared" si="61"/>
        <v>1.3761065132787891E-10</v>
      </c>
      <c r="GB83" s="2">
        <f t="shared" si="61"/>
        <v>1.3094543571376309E-10</v>
      </c>
      <c r="GC83" s="2">
        <f t="shared" si="61"/>
        <v>1.7204068481309299E-10</v>
      </c>
      <c r="GD83" s="2">
        <f t="shared" si="61"/>
        <v>1.8121388406818316E-10</v>
      </c>
      <c r="GE83" s="2">
        <f t="shared" si="61"/>
        <v>2.4672674198969114E-10</v>
      </c>
      <c r="GF83" s="2">
        <f t="shared" si="61"/>
        <v>1.6940562848616798E-10</v>
      </c>
      <c r="GG83" s="2">
        <f t="shared" si="61"/>
        <v>1.8944878545476076E-10</v>
      </c>
      <c r="GH83" s="2">
        <f t="shared" si="61"/>
        <v>1.8290768787565392E-10</v>
      </c>
      <c r="GI83" s="2">
        <f t="shared" si="61"/>
        <v>9.3597799206652056E-10</v>
      </c>
      <c r="GJ83" s="2">
        <f t="shared" si="61"/>
        <v>3.7748023458600352E-9</v>
      </c>
      <c r="GK83" s="2">
        <f t="shared" si="61"/>
        <v>1.0265500765469273E-8</v>
      </c>
      <c r="GM83" s="107">
        <f t="shared" si="62"/>
        <v>0.27819526479039863</v>
      </c>
      <c r="GN83" s="107">
        <f t="shared" si="62"/>
        <v>0.28748975934731635</v>
      </c>
      <c r="GO83" s="107">
        <f t="shared" si="62"/>
        <v>0.26344785596293746</v>
      </c>
      <c r="GP83" s="107">
        <f t="shared" si="62"/>
        <v>0.31002860310661062</v>
      </c>
      <c r="GQ83" s="107">
        <f t="shared" si="62"/>
        <v>0.3125936846209621</v>
      </c>
      <c r="GR83" s="107">
        <f t="shared" si="62"/>
        <v>0.28104385647941627</v>
      </c>
      <c r="GS83" s="107">
        <f t="shared" si="62"/>
        <v>0.28643763173214909</v>
      </c>
      <c r="GT83" s="107">
        <f t="shared" si="62"/>
        <v>0.22821054888588163</v>
      </c>
      <c r="GU83" s="107">
        <f t="shared" si="62"/>
        <v>0.26551135444114388</v>
      </c>
      <c r="GV83" s="107">
        <f t="shared" si="62"/>
        <v>0.22198658824531958</v>
      </c>
      <c r="GW83" s="107">
        <f t="shared" si="62"/>
        <v>0.25386577919961123</v>
      </c>
      <c r="GX83" s="107">
        <f t="shared" si="62"/>
        <v>0.309081822529502</v>
      </c>
      <c r="GY83" s="107">
        <f t="shared" si="62"/>
        <v>0.27368732236131932</v>
      </c>
      <c r="GZ83" s="107">
        <f t="shared" si="62"/>
        <v>0.27614632140109213</v>
      </c>
      <c r="HA83" s="107">
        <f t="shared" si="62"/>
        <v>0.20035733320455418</v>
      </c>
      <c r="HC83" s="107">
        <f t="shared" si="50"/>
        <v>4.2055218765009156E-5</v>
      </c>
      <c r="HD83" s="107">
        <f t="shared" si="50"/>
        <v>3.1001529590147957E-5</v>
      </c>
      <c r="HE83" s="107">
        <f t="shared" si="50"/>
        <v>6.9840971071689428E-6</v>
      </c>
      <c r="HF83" s="107">
        <f t="shared" si="50"/>
        <v>9.8782956443311524E-6</v>
      </c>
      <c r="HG83" s="107">
        <f t="shared" si="66"/>
        <v>9.2122235526548449E-6</v>
      </c>
      <c r="HH83" s="107">
        <f t="shared" si="66"/>
        <v>4.2771759996531498E-6</v>
      </c>
      <c r="HI83" s="107">
        <f t="shared" si="66"/>
        <v>5.012878685036056E-6</v>
      </c>
      <c r="HJ83" s="107">
        <f t="shared" si="66"/>
        <v>1.1168758700422131E-6</v>
      </c>
      <c r="HK83" s="107">
        <f t="shared" si="66"/>
        <v>2.0522696686742123E-6</v>
      </c>
      <c r="HL83" s="107">
        <f t="shared" si="66"/>
        <v>1.7803654077938462E-6</v>
      </c>
      <c r="HM83" s="107">
        <f t="shared" si="66"/>
        <v>3.056804457117052E-6</v>
      </c>
      <c r="HN83" s="107">
        <f t="shared" si="66"/>
        <v>5.645741024213292E-6</v>
      </c>
      <c r="HO83" s="107">
        <f t="shared" si="66"/>
        <v>3.5388137972839816E-6</v>
      </c>
      <c r="HP83" s="107">
        <f t="shared" si="66"/>
        <v>7.210610747982505E-6</v>
      </c>
      <c r="HQ83" s="107">
        <f t="shared" si="66"/>
        <v>1.4289156396039209E-7</v>
      </c>
      <c r="HS83" s="107">
        <f t="shared" si="63"/>
        <v>8.7205057184729943E-21</v>
      </c>
      <c r="HT83" s="107">
        <f t="shared" si="63"/>
        <v>8.2831590386205378E-21</v>
      </c>
      <c r="HU83" s="107">
        <f t="shared" si="63"/>
        <v>2.8702681077063323E-24</v>
      </c>
      <c r="HV83" s="107">
        <f t="shared" si="63"/>
        <v>2.4034452047541607E-24</v>
      </c>
      <c r="HW83" s="107">
        <f t="shared" si="63"/>
        <v>1.1405305967646137E-24</v>
      </c>
      <c r="HX83" s="107">
        <f t="shared" si="63"/>
        <v>2.485166029438883E-26</v>
      </c>
      <c r="HY83" s="107">
        <f t="shared" si="63"/>
        <v>4.462711359880862E-26</v>
      </c>
      <c r="HZ83" s="107">
        <f t="shared" si="63"/>
        <v>6.5171621723485542E-29</v>
      </c>
      <c r="IA83" s="107">
        <f t="shared" si="63"/>
        <v>9.7242084528604072E-29</v>
      </c>
      <c r="IB83" s="107">
        <f t="shared" si="63"/>
        <v>1.0701814725747543E-27</v>
      </c>
      <c r="IC83" s="107">
        <f t="shared" si="63"/>
        <v>9.8386548569969712E-27</v>
      </c>
      <c r="ID83" s="107">
        <f t="shared" si="63"/>
        <v>4.4489557275369274E-26</v>
      </c>
      <c r="IE83" s="107">
        <f t="shared" si="63"/>
        <v>2.5603970090526104E-26</v>
      </c>
      <c r="IF83" s="107">
        <f t="shared" si="63"/>
        <v>4.9590199457151705E-24</v>
      </c>
      <c r="IG83" s="107">
        <f t="shared" si="63"/>
        <v>6.2861661245577438E-20</v>
      </c>
      <c r="II83" s="107">
        <f t="shared" si="64"/>
        <v>2.0261270027213141E-66</v>
      </c>
      <c r="IJ83" s="107">
        <f t="shared" si="64"/>
        <v>3.3893491826403073E-64</v>
      </c>
      <c r="IK83" s="107">
        <f t="shared" si="64"/>
        <v>1.0471754741015083E-75</v>
      </c>
      <c r="IL83" s="107">
        <f t="shared" si="64"/>
        <v>1.6158491063051942E-76</v>
      </c>
      <c r="IM83" s="107">
        <f t="shared" si="64"/>
        <v>7.498843939057074E-78</v>
      </c>
      <c r="IN83" s="107">
        <f t="shared" si="64"/>
        <v>8.5539261935866415E-84</v>
      </c>
      <c r="IO83" s="107">
        <f t="shared" si="64"/>
        <v>3.9544799263373015E-83</v>
      </c>
      <c r="IP83" s="107">
        <f t="shared" si="64"/>
        <v>1.4803345728898168E-92</v>
      </c>
      <c r="IQ83" s="107">
        <f t="shared" si="64"/>
        <v>8.8691553290268777E-94</v>
      </c>
      <c r="IR83" s="107">
        <f t="shared" si="64"/>
        <v>7.8568400358728435E-89</v>
      </c>
      <c r="IS83" s="107">
        <f t="shared" si="64"/>
        <v>3.7357734906641039E-85</v>
      </c>
      <c r="IT83" s="107">
        <f t="shared" si="64"/>
        <v>5.4875359985839503E-83</v>
      </c>
      <c r="IU83" s="107">
        <f t="shared" si="64"/>
        <v>8.9298196753827609E-83</v>
      </c>
      <c r="IV83" s="107">
        <f t="shared" si="64"/>
        <v>1.4598430297895469E-75</v>
      </c>
      <c r="IW83" s="107">
        <f t="shared" si="64"/>
        <v>3.8031777504509047E-63</v>
      </c>
      <c r="IY83" s="107">
        <f t="shared" si="65"/>
        <v>0.27823732000916362</v>
      </c>
      <c r="IZ83" s="107">
        <f t="shared" si="65"/>
        <v>0.28752076087690648</v>
      </c>
      <c r="JA83" s="107">
        <f t="shared" si="65"/>
        <v>0.2634548400600446</v>
      </c>
      <c r="JB83" s="107">
        <f t="shared" si="65"/>
        <v>0.31003848140225493</v>
      </c>
      <c r="JC83" s="107">
        <f t="shared" si="65"/>
        <v>0.31260289684451475</v>
      </c>
      <c r="JD83" s="107">
        <f t="shared" si="65"/>
        <v>0.28104813365541592</v>
      </c>
      <c r="JE83" s="107">
        <f t="shared" si="65"/>
        <v>0.28644264461083413</v>
      </c>
      <c r="JF83" s="107">
        <f t="shared" si="65"/>
        <v>0.22821166576175167</v>
      </c>
      <c r="JG83" s="107">
        <f t="shared" si="65"/>
        <v>0.26551340671081253</v>
      </c>
      <c r="JH83" s="107">
        <f t="shared" si="65"/>
        <v>0.22198836861072738</v>
      </c>
      <c r="JI83" s="107">
        <f t="shared" si="65"/>
        <v>0.25386883600406834</v>
      </c>
      <c r="JJ83" s="107">
        <f t="shared" si="65"/>
        <v>0.30908746827052624</v>
      </c>
      <c r="JK83" s="107">
        <f t="shared" si="65"/>
        <v>0.2736908611751166</v>
      </c>
      <c r="JL83" s="107">
        <f t="shared" si="65"/>
        <v>0.27615353201184012</v>
      </c>
      <c r="JM83" s="107">
        <f t="shared" si="65"/>
        <v>0.20035747609611815</v>
      </c>
    </row>
    <row r="84" spans="2:273" x14ac:dyDescent="0.25">
      <c r="B84" s="2">
        <v>56</v>
      </c>
      <c r="C84" s="37">
        <v>203.07599999999999</v>
      </c>
      <c r="D84" s="37">
        <v>206.273</v>
      </c>
      <c r="E84" s="37">
        <v>203.57599999999999</v>
      </c>
      <c r="F84" s="37">
        <v>211.136</v>
      </c>
      <c r="G84" s="37">
        <v>215.59399999999999</v>
      </c>
      <c r="H84" s="37">
        <v>211.172</v>
      </c>
      <c r="I84" s="37">
        <v>211.75</v>
      </c>
      <c r="J84" s="37">
        <v>198.43799999999999</v>
      </c>
      <c r="K84" s="37">
        <v>206.15600000000001</v>
      </c>
      <c r="L84" s="37">
        <v>192.93799999999999</v>
      </c>
      <c r="M84" s="37">
        <v>200.22200000000001</v>
      </c>
      <c r="N84" s="37">
        <v>205.51599999999999</v>
      </c>
      <c r="O84" s="37">
        <v>199.375</v>
      </c>
      <c r="P84" s="37">
        <v>190.422</v>
      </c>
      <c r="Q84" s="37">
        <v>157.047</v>
      </c>
      <c r="S84" s="4">
        <f t="shared" si="67"/>
        <v>194.22973447392607</v>
      </c>
      <c r="T84" s="4">
        <f t="shared" si="67"/>
        <v>197.93089875291065</v>
      </c>
      <c r="U84" s="4">
        <f t="shared" si="67"/>
        <v>195.81810320305772</v>
      </c>
      <c r="V84" s="4">
        <f t="shared" si="67"/>
        <v>206.45770423989526</v>
      </c>
      <c r="W84" s="4">
        <f t="shared" si="67"/>
        <v>210.66714999694349</v>
      </c>
      <c r="X84" s="4">
        <f t="shared" si="67"/>
        <v>203.6005085213904</v>
      </c>
      <c r="Y84" s="4">
        <f t="shared" si="67"/>
        <v>204.72731808613719</v>
      </c>
      <c r="Z84" s="4">
        <f t="shared" si="67"/>
        <v>189.21989859117289</v>
      </c>
      <c r="AA84" s="4">
        <f t="shared" si="67"/>
        <v>198.35599453779236</v>
      </c>
      <c r="AB84" s="4">
        <f t="shared" si="67"/>
        <v>182.5326997413022</v>
      </c>
      <c r="AC84" s="4">
        <f t="shared" si="67"/>
        <v>191.21848496439475</v>
      </c>
      <c r="AD84" s="4">
        <f t="shared" si="67"/>
        <v>201.42709757535005</v>
      </c>
      <c r="AE84" s="4">
        <f t="shared" si="67"/>
        <v>192.37684846752958</v>
      </c>
      <c r="AF84" s="4">
        <f t="shared" si="67"/>
        <v>186.46487123223682</v>
      </c>
      <c r="AG84" s="4">
        <f t="shared" si="67"/>
        <v>155.16141342752704</v>
      </c>
      <c r="AI84" s="4">
        <f t="shared" si="68"/>
        <v>8.8462655260739211</v>
      </c>
      <c r="AJ84" s="4">
        <f t="shared" si="68"/>
        <v>8.3421012470893459</v>
      </c>
      <c r="AK84" s="4">
        <f t="shared" si="68"/>
        <v>7.7578967969422763</v>
      </c>
      <c r="AL84" s="4">
        <f t="shared" si="68"/>
        <v>4.6782957601047315</v>
      </c>
      <c r="AM84" s="4">
        <f t="shared" si="68"/>
        <v>4.9268500030565008</v>
      </c>
      <c r="AN84" s="4">
        <f t="shared" si="68"/>
        <v>7.5714914786096017</v>
      </c>
      <c r="AO84" s="4">
        <f t="shared" si="68"/>
        <v>7.0226819138628116</v>
      </c>
      <c r="AP84" s="4">
        <f t="shared" si="68"/>
        <v>9.2181014088270956</v>
      </c>
      <c r="AQ84" s="4">
        <f t="shared" si="68"/>
        <v>7.8000054622076505</v>
      </c>
      <c r="AR84" s="4">
        <f t="shared" si="68"/>
        <v>10.405300258697793</v>
      </c>
      <c r="AS84" s="4">
        <f t="shared" si="68"/>
        <v>9.0035150356052611</v>
      </c>
      <c r="AT84" s="4">
        <f t="shared" si="68"/>
        <v>4.0889024246499446</v>
      </c>
      <c r="AU84" s="4">
        <f t="shared" si="68"/>
        <v>6.9981515324704162</v>
      </c>
      <c r="AV84" s="4">
        <f t="shared" si="68"/>
        <v>3.9571287677631801</v>
      </c>
      <c r="AW84" s="4">
        <f t="shared" si="68"/>
        <v>1.8855865724729597</v>
      </c>
      <c r="AY84" s="2">
        <f t="shared" si="57"/>
        <v>84.631972552224937</v>
      </c>
      <c r="AZ84" s="2">
        <f t="shared" si="57"/>
        <v>86.007198091064481</v>
      </c>
      <c r="BA84" s="2">
        <f t="shared" si="57"/>
        <v>85.706328179129457</v>
      </c>
      <c r="BB84" s="2">
        <f t="shared" si="57"/>
        <v>87.284775777756536</v>
      </c>
      <c r="BC84" s="2">
        <f t="shared" si="57"/>
        <v>86.903034394231611</v>
      </c>
      <c r="BD84" s="2">
        <f t="shared" si="57"/>
        <v>88.686212042269815</v>
      </c>
      <c r="BE84" s="2">
        <f t="shared" si="57"/>
        <v>89.124179674825683</v>
      </c>
      <c r="BF84" s="2">
        <f t="shared" si="57"/>
        <v>87.643643927697383</v>
      </c>
      <c r="BG84" s="2">
        <f t="shared" si="57"/>
        <v>87.565248778450609</v>
      </c>
      <c r="BH84" s="2">
        <f t="shared" si="57"/>
        <v>83.743053902103469</v>
      </c>
      <c r="BI84" s="2">
        <f t="shared" si="57"/>
        <v>84.759365746864361</v>
      </c>
      <c r="BJ84" s="2">
        <f t="shared" si="57"/>
        <v>84.673598781822008</v>
      </c>
      <c r="BK84" s="2">
        <f t="shared" si="57"/>
        <v>85.929523259123471</v>
      </c>
      <c r="BL84" s="2">
        <f t="shared" si="57"/>
        <v>84.307606139363543</v>
      </c>
      <c r="BM84" s="2">
        <f t="shared" si="57"/>
        <v>84.484599060856752</v>
      </c>
      <c r="BO84" s="2" t="str">
        <f t="shared" si="58"/>
        <v/>
      </c>
      <c r="BP84" s="2" t="str">
        <f t="shared" si="58"/>
        <v/>
      </c>
      <c r="BQ84" s="2" t="str">
        <f t="shared" si="58"/>
        <v/>
      </c>
      <c r="BR84" s="2" t="str">
        <f t="shared" si="58"/>
        <v/>
      </c>
      <c r="BS84" s="2" t="str">
        <f t="shared" si="58"/>
        <v/>
      </c>
      <c r="BT84" s="2" t="str">
        <f t="shared" si="58"/>
        <v/>
      </c>
      <c r="BU84" s="2" t="str">
        <f t="shared" si="58"/>
        <v/>
      </c>
      <c r="BV84" s="2" t="str">
        <f t="shared" si="58"/>
        <v/>
      </c>
      <c r="BW84" s="2" t="str">
        <f t="shared" si="58"/>
        <v/>
      </c>
      <c r="BX84" s="2" t="str">
        <f t="shared" si="58"/>
        <v/>
      </c>
      <c r="BY84" s="2" t="str">
        <f t="shared" si="58"/>
        <v/>
      </c>
      <c r="BZ84" s="2" t="str">
        <f t="shared" si="58"/>
        <v/>
      </c>
      <c r="CA84" s="2" t="str">
        <f t="shared" si="58"/>
        <v/>
      </c>
      <c r="CB84" s="2" t="str">
        <f t="shared" si="58"/>
        <v/>
      </c>
      <c r="CC84" s="2" t="str">
        <f t="shared" si="58"/>
        <v/>
      </c>
      <c r="CE84" s="2" t="str">
        <f t="shared" si="59"/>
        <v/>
      </c>
      <c r="CF84" s="2" t="str">
        <f t="shared" si="59"/>
        <v/>
      </c>
      <c r="CG84" s="2" t="str">
        <f t="shared" si="59"/>
        <v/>
      </c>
      <c r="CH84" s="2" t="str">
        <f t="shared" si="59"/>
        <v/>
      </c>
      <c r="CI84" s="2" t="str">
        <f t="shared" si="59"/>
        <v/>
      </c>
      <c r="CJ84" s="2" t="str">
        <f t="shared" si="59"/>
        <v/>
      </c>
      <c r="CK84" s="2" t="str">
        <f t="shared" si="59"/>
        <v/>
      </c>
      <c r="CL84" s="2" t="str">
        <f t="shared" si="59"/>
        <v/>
      </c>
      <c r="CM84" s="2" t="str">
        <f t="shared" si="59"/>
        <v/>
      </c>
      <c r="CN84" s="2" t="str">
        <f t="shared" si="59"/>
        <v/>
      </c>
      <c r="CO84" s="2" t="str">
        <f t="shared" si="59"/>
        <v/>
      </c>
      <c r="CP84" s="2" t="str">
        <f t="shared" si="59"/>
        <v/>
      </c>
      <c r="CQ84" s="2" t="str">
        <f t="shared" si="59"/>
        <v/>
      </c>
      <c r="CR84" s="2" t="str">
        <f t="shared" si="59"/>
        <v/>
      </c>
      <c r="CS84" s="2" t="str">
        <f t="shared" si="59"/>
        <v/>
      </c>
      <c r="CU84" s="2" t="str">
        <f t="shared" si="60"/>
        <v/>
      </c>
      <c r="CV84" s="2" t="str">
        <f t="shared" si="60"/>
        <v/>
      </c>
      <c r="CW84" s="2" t="str">
        <f t="shared" si="60"/>
        <v/>
      </c>
      <c r="CX84" s="2" t="str">
        <f t="shared" si="60"/>
        <v/>
      </c>
      <c r="CY84" s="2" t="str">
        <f t="shared" si="60"/>
        <v/>
      </c>
      <c r="CZ84" s="2" t="str">
        <f t="shared" si="60"/>
        <v/>
      </c>
      <c r="DA84" s="2" t="str">
        <f t="shared" si="60"/>
        <v/>
      </c>
      <c r="DB84" s="2" t="str">
        <f t="shared" si="60"/>
        <v/>
      </c>
      <c r="DC84" s="2" t="str">
        <f t="shared" si="60"/>
        <v/>
      </c>
      <c r="DD84" s="2" t="str">
        <f t="shared" si="60"/>
        <v/>
      </c>
      <c r="DE84" s="2" t="str">
        <f t="shared" si="60"/>
        <v/>
      </c>
      <c r="DF84" s="2" t="str">
        <f t="shared" si="60"/>
        <v/>
      </c>
      <c r="DG84" s="2" t="str">
        <f t="shared" si="60"/>
        <v/>
      </c>
      <c r="DH84" s="2" t="str">
        <f t="shared" si="60"/>
        <v/>
      </c>
      <c r="DI84" s="2" t="str">
        <f t="shared" si="60"/>
        <v/>
      </c>
      <c r="DK84" s="2">
        <f t="shared" si="69"/>
        <v>86.195890592334493</v>
      </c>
      <c r="DL84" s="2">
        <f t="shared" si="69"/>
        <v>87.66079581881533</v>
      </c>
      <c r="DM84" s="2">
        <f t="shared" si="69"/>
        <v>87.53636786469346</v>
      </c>
      <c r="DN84" s="2">
        <f t="shared" si="69"/>
        <v>90.027030305485766</v>
      </c>
      <c r="DO84" s="2">
        <f t="shared" si="69"/>
        <v>89.25970756016531</v>
      </c>
      <c r="DP84" s="2">
        <f t="shared" si="69"/>
        <v>91.107291754756858</v>
      </c>
      <c r="DQ84" s="2">
        <f t="shared" si="69"/>
        <v>91.4078287526427</v>
      </c>
      <c r="DR84" s="2">
        <f t="shared" si="69"/>
        <v>89.393188850174226</v>
      </c>
      <c r="DS84" s="2">
        <f t="shared" si="69"/>
        <v>90.055306285178233</v>
      </c>
      <c r="DT84" s="2">
        <f t="shared" si="69"/>
        <v>85.254627393782229</v>
      </c>
      <c r="DU84" s="2">
        <f t="shared" si="69"/>
        <v>86.602205736974298</v>
      </c>
      <c r="DV84" s="2">
        <f t="shared" si="69"/>
        <v>86.885508456659608</v>
      </c>
      <c r="DW84" s="2">
        <f t="shared" si="69"/>
        <v>87.833317124735728</v>
      </c>
      <c r="DX84" s="2">
        <f t="shared" si="69"/>
        <v>85.895956659619443</v>
      </c>
      <c r="DY84" s="2">
        <f t="shared" si="69"/>
        <v>85.918816610132396</v>
      </c>
      <c r="EA84" s="2">
        <f t="shared" si="70"/>
        <v>70.456180528218979</v>
      </c>
      <c r="EB84" s="2">
        <f t="shared" si="70"/>
        <v>73.328627217095686</v>
      </c>
      <c r="EC84" s="2">
        <f t="shared" si="70"/>
        <v>72.950087831774212</v>
      </c>
      <c r="ED84" s="2">
        <f t="shared" si="70"/>
        <v>72.024960617965334</v>
      </c>
      <c r="EE84" s="2">
        <f t="shared" si="70"/>
        <v>74.009394320987639</v>
      </c>
      <c r="EF84" s="2">
        <f t="shared" si="70"/>
        <v>74.639969382716046</v>
      </c>
      <c r="EG84" s="2">
        <f t="shared" si="70"/>
        <v>76.36695147997257</v>
      </c>
      <c r="EH84" s="2">
        <f t="shared" si="70"/>
        <v>76.492549143605615</v>
      </c>
      <c r="EI84" s="2">
        <f t="shared" si="70"/>
        <v>74.536773294293454</v>
      </c>
      <c r="EJ84" s="2">
        <f t="shared" si="70"/>
        <v>73.312921281443863</v>
      </c>
      <c r="EK84" s="2">
        <f t="shared" si="70"/>
        <v>73.347671123655303</v>
      </c>
      <c r="EL84" s="2">
        <f t="shared" si="70"/>
        <v>73.413179999999997</v>
      </c>
      <c r="EM84" s="2">
        <f t="shared" si="70"/>
        <v>76.047725925925931</v>
      </c>
      <c r="EN84" s="2">
        <f t="shared" si="70"/>
        <v>76.335164348894935</v>
      </c>
      <c r="EO84" s="2">
        <f t="shared" si="70"/>
        <v>78.415561545473935</v>
      </c>
      <c r="EQ84" s="2">
        <f t="shared" si="71"/>
        <v>71.33350484791022</v>
      </c>
      <c r="ER84" s="2">
        <f t="shared" si="71"/>
        <v>73.098686403087939</v>
      </c>
      <c r="ES84" s="2">
        <f t="shared" si="71"/>
        <v>72.576357704643414</v>
      </c>
      <c r="ET84" s="2">
        <f t="shared" si="71"/>
        <v>72.372398107120745</v>
      </c>
      <c r="EU84" s="2">
        <f t="shared" si="71"/>
        <v>73.588947025117392</v>
      </c>
      <c r="EV84" s="2">
        <f t="shared" si="71"/>
        <v>74.029112015095492</v>
      </c>
      <c r="EW84" s="2">
        <f t="shared" si="71"/>
        <v>75.799221939522511</v>
      </c>
      <c r="EX84" s="2">
        <f t="shared" si="71"/>
        <v>75.32324435387514</v>
      </c>
      <c r="EY84" s="2">
        <f t="shared" si="71"/>
        <v>73.855732361712398</v>
      </c>
      <c r="EZ84" s="2">
        <f t="shared" si="71"/>
        <v>72.355525067871881</v>
      </c>
      <c r="FA84" s="2">
        <f t="shared" si="71"/>
        <v>72.13779508146213</v>
      </c>
      <c r="FB84" s="2">
        <f t="shared" si="71"/>
        <v>72.710137427528963</v>
      </c>
      <c r="FC84" s="2">
        <f t="shared" si="71"/>
        <v>74.688235433565225</v>
      </c>
      <c r="FD84" s="2">
        <f t="shared" si="71"/>
        <v>76.32369290996175</v>
      </c>
      <c r="FE84" s="2">
        <f t="shared" si="71"/>
        <v>81.610319754113533</v>
      </c>
      <c r="FG84" s="2">
        <f t="shared" si="72"/>
        <v>9.9361299144784906E-2</v>
      </c>
      <c r="FH84" s="2">
        <f t="shared" si="72"/>
        <v>0.11537665887636885</v>
      </c>
      <c r="FI84" s="2">
        <f t="shared" si="72"/>
        <v>0.12546308458165123</v>
      </c>
      <c r="FJ84" s="2">
        <f t="shared" si="72"/>
        <v>0.15232995846573549</v>
      </c>
      <c r="FK84" s="2">
        <f t="shared" si="72"/>
        <v>0.15453277115689845</v>
      </c>
      <c r="FL84" s="2">
        <f t="shared" si="72"/>
        <v>0.14702327784005717</v>
      </c>
      <c r="FM84" s="2">
        <f t="shared" si="72"/>
        <v>0.15182951341831177</v>
      </c>
      <c r="FN84" s="2">
        <f t="shared" si="72"/>
        <v>0.135616912184539</v>
      </c>
      <c r="FO84" s="2">
        <f t="shared" si="72"/>
        <v>0.1604570166509092</v>
      </c>
      <c r="FP84" s="2">
        <f t="shared" si="72"/>
        <v>0.12657935786183788</v>
      </c>
      <c r="FQ84" s="2">
        <f t="shared" si="72"/>
        <v>0.13903468085326587</v>
      </c>
      <c r="FR84" s="2">
        <f t="shared" si="72"/>
        <v>0.16418169151616357</v>
      </c>
      <c r="FS84" s="2">
        <f t="shared" si="72"/>
        <v>0.16153571186448193</v>
      </c>
      <c r="FT84" s="2">
        <f t="shared" si="72"/>
        <v>0.16613168329383651</v>
      </c>
      <c r="FU84" s="2">
        <f t="shared" si="72"/>
        <v>0.19114605275540883</v>
      </c>
      <c r="FW84" s="2">
        <f t="shared" si="61"/>
        <v>2.6447076076559539E-11</v>
      </c>
      <c r="FX84" s="2">
        <f t="shared" si="61"/>
        <v>1.3756243581515607E-10</v>
      </c>
      <c r="FY84" s="2">
        <f t="shared" si="61"/>
        <v>1.6642143327948112E-10</v>
      </c>
      <c r="FZ84" s="2">
        <f t="shared" si="61"/>
        <v>1.9584084521472092E-10</v>
      </c>
      <c r="GA84" s="2">
        <f t="shared" si="61"/>
        <v>1.7324154588404056E-10</v>
      </c>
      <c r="GB84" s="2">
        <f t="shared" si="61"/>
        <v>1.6485053657292642E-10</v>
      </c>
      <c r="GC84" s="2">
        <f t="shared" si="61"/>
        <v>2.1658638996402542E-10</v>
      </c>
      <c r="GD84" s="2">
        <f t="shared" si="61"/>
        <v>2.2813476361265345E-10</v>
      </c>
      <c r="GE84" s="2">
        <f t="shared" si="61"/>
        <v>3.1061056524016187E-10</v>
      </c>
      <c r="GF84" s="2">
        <f t="shared" si="61"/>
        <v>2.1326905059284382E-10</v>
      </c>
      <c r="GG84" s="2">
        <f t="shared" si="61"/>
        <v>2.3850189023084E-10</v>
      </c>
      <c r="GH84" s="2">
        <f t="shared" si="61"/>
        <v>2.3026713626827108E-10</v>
      </c>
      <c r="GI84" s="2">
        <f t="shared" si="61"/>
        <v>1.1539174154572611E-9</v>
      </c>
      <c r="GJ84" s="2">
        <f t="shared" si="61"/>
        <v>4.573277444213854E-9</v>
      </c>
      <c r="GK84" s="2">
        <f t="shared" si="61"/>
        <v>1.225471500494162E-8</v>
      </c>
      <c r="GM84" s="107">
        <f t="shared" si="62"/>
        <v>0.32611304503678462</v>
      </c>
      <c r="GN84" s="107">
        <f t="shared" si="62"/>
        <v>0.33915535208912889</v>
      </c>
      <c r="GO84" s="107">
        <f t="shared" si="62"/>
        <v>0.31738362914392981</v>
      </c>
      <c r="GP84" s="107">
        <f t="shared" si="62"/>
        <v>0.37048374587994093</v>
      </c>
      <c r="GQ84" s="107">
        <f t="shared" si="62"/>
        <v>0.37356182977724284</v>
      </c>
      <c r="GR84" s="107">
        <f t="shared" si="62"/>
        <v>0.34039706190918151</v>
      </c>
      <c r="GS84" s="107">
        <f t="shared" si="62"/>
        <v>0.34700547897339346</v>
      </c>
      <c r="GT84" s="107">
        <f t="shared" si="62"/>
        <v>0.28381340757925505</v>
      </c>
      <c r="GU84" s="107">
        <f t="shared" si="62"/>
        <v>0.32825809079939122</v>
      </c>
      <c r="GV84" s="107">
        <f t="shared" si="62"/>
        <v>0.27517653406933978</v>
      </c>
      <c r="GW84" s="107">
        <f t="shared" si="62"/>
        <v>0.31097378216990301</v>
      </c>
      <c r="GX84" s="107">
        <f t="shared" si="62"/>
        <v>0.37261253706736142</v>
      </c>
      <c r="GY84" s="107">
        <f t="shared" si="62"/>
        <v>0.33137273349270924</v>
      </c>
      <c r="GZ84" s="107">
        <f t="shared" si="62"/>
        <v>0.33033721199240312</v>
      </c>
      <c r="HA84" s="107">
        <f t="shared" si="62"/>
        <v>0.25406386902506733</v>
      </c>
      <c r="HC84" s="107">
        <f t="shared" si="50"/>
        <v>7.1957631596570795E-5</v>
      </c>
      <c r="HD84" s="107">
        <f t="shared" si="50"/>
        <v>5.5048168402274254E-5</v>
      </c>
      <c r="HE84" s="107">
        <f t="shared" si="50"/>
        <v>1.3718376845185377E-5</v>
      </c>
      <c r="HF84" s="107">
        <f t="shared" si="50"/>
        <v>1.9363006006748786E-5</v>
      </c>
      <c r="HG84" s="107">
        <f t="shared" si="66"/>
        <v>1.813745437929011E-5</v>
      </c>
      <c r="HH84" s="107">
        <f t="shared" si="66"/>
        <v>8.8355715385927533E-6</v>
      </c>
      <c r="HI84" s="107">
        <f t="shared" si="66"/>
        <v>1.0363535660593424E-5</v>
      </c>
      <c r="HJ84" s="107">
        <f t="shared" si="66"/>
        <v>2.5271802550370295E-6</v>
      </c>
      <c r="HK84" s="107">
        <f t="shared" si="66"/>
        <v>4.6300822218950289E-6</v>
      </c>
      <c r="HL84" s="107">
        <f t="shared" si="66"/>
        <v>3.8961600201542196E-6</v>
      </c>
      <c r="HM84" s="107">
        <f t="shared" si="66"/>
        <v>6.4958682904801024E-6</v>
      </c>
      <c r="HN84" s="107">
        <f t="shared" si="66"/>
        <v>1.164390160546404E-5</v>
      </c>
      <c r="HO84" s="107">
        <f t="shared" si="66"/>
        <v>7.2943019647144313E-6</v>
      </c>
      <c r="HP84" s="107">
        <f t="shared" si="66"/>
        <v>1.392971518996252E-5</v>
      </c>
      <c r="HQ84" s="107">
        <f t="shared" si="66"/>
        <v>3.5108255162339881E-7</v>
      </c>
      <c r="HS84" s="107">
        <f t="shared" si="63"/>
        <v>2.8201565247796244E-20</v>
      </c>
      <c r="HT84" s="107">
        <f t="shared" si="63"/>
        <v>2.8523484292381308E-20</v>
      </c>
      <c r="HU84" s="107">
        <f t="shared" si="63"/>
        <v>1.2504875983725491E-23</v>
      </c>
      <c r="HV84" s="107">
        <f t="shared" si="63"/>
        <v>1.0694410624066504E-23</v>
      </c>
      <c r="HW84" s="107">
        <f t="shared" si="63"/>
        <v>5.154802174046155E-24</v>
      </c>
      <c r="HX84" s="107">
        <f t="shared" si="63"/>
        <v>1.2523795646971543E-25</v>
      </c>
      <c r="HY84" s="107">
        <f t="shared" si="63"/>
        <v>2.2592118273222477E-25</v>
      </c>
      <c r="HZ84" s="107">
        <f t="shared" si="63"/>
        <v>3.9926889948946731E-28</v>
      </c>
      <c r="IA84" s="107">
        <f t="shared" si="63"/>
        <v>6.1481200188055844E-28</v>
      </c>
      <c r="IB84" s="107">
        <f t="shared" si="63"/>
        <v>6.038937030425938E-27</v>
      </c>
      <c r="IC84" s="107">
        <f t="shared" si="63"/>
        <v>5.2295488966814707E-26</v>
      </c>
      <c r="ID84" s="107">
        <f t="shared" si="63"/>
        <v>2.2590782922663748E-25</v>
      </c>
      <c r="IE84" s="107">
        <f t="shared" si="63"/>
        <v>1.2669451640582937E-25</v>
      </c>
      <c r="IF84" s="107">
        <f t="shared" si="63"/>
        <v>2.071700054780651E-23</v>
      </c>
      <c r="IG84" s="107">
        <f t="shared" si="63"/>
        <v>1.9536036523641584E-19</v>
      </c>
      <c r="II84" s="107">
        <f t="shared" si="64"/>
        <v>3.2400622917300936E-65</v>
      </c>
      <c r="IJ84" s="107">
        <f t="shared" si="64"/>
        <v>5.9682750407558223E-63</v>
      </c>
      <c r="IK84" s="107">
        <f t="shared" si="64"/>
        <v>3.2154694790800458E-74</v>
      </c>
      <c r="IL84" s="107">
        <f t="shared" si="64"/>
        <v>5.2809083522417857E-75</v>
      </c>
      <c r="IM84" s="107">
        <f t="shared" si="64"/>
        <v>2.5585599213048289E-76</v>
      </c>
      <c r="IN84" s="107">
        <f t="shared" si="64"/>
        <v>3.8121475038079327E-82</v>
      </c>
      <c r="IO84" s="107">
        <f t="shared" si="64"/>
        <v>1.7885301555491537E-81</v>
      </c>
      <c r="IP84" s="107">
        <f t="shared" si="64"/>
        <v>1.0510823197889999E-90</v>
      </c>
      <c r="IQ84" s="107">
        <f t="shared" si="64"/>
        <v>7.0811662165762395E-92</v>
      </c>
      <c r="IR84" s="107">
        <f t="shared" si="64"/>
        <v>4.627425392841968E-87</v>
      </c>
      <c r="IS84" s="107">
        <f t="shared" si="64"/>
        <v>1.8888857041762029E-83</v>
      </c>
      <c r="IT84" s="107">
        <f t="shared" si="64"/>
        <v>2.4910558513331087E-81</v>
      </c>
      <c r="IU84" s="107">
        <f t="shared" si="64"/>
        <v>3.727736864409512E-81</v>
      </c>
      <c r="IV84" s="107">
        <f t="shared" si="64"/>
        <v>4.1226826989513218E-74</v>
      </c>
      <c r="IW84" s="107">
        <f t="shared" si="64"/>
        <v>5.6917282490804368E-62</v>
      </c>
      <c r="IY84" s="107">
        <f t="shared" si="65"/>
        <v>0.32618500266838119</v>
      </c>
      <c r="IZ84" s="107">
        <f t="shared" si="65"/>
        <v>0.33921040025753119</v>
      </c>
      <c r="JA84" s="107">
        <f t="shared" si="65"/>
        <v>0.31739734752077498</v>
      </c>
      <c r="JB84" s="107">
        <f t="shared" si="65"/>
        <v>0.37050310888594767</v>
      </c>
      <c r="JC84" s="107">
        <f t="shared" si="65"/>
        <v>0.37357996723162212</v>
      </c>
      <c r="JD84" s="107">
        <f t="shared" si="65"/>
        <v>0.34040589748072009</v>
      </c>
      <c r="JE84" s="107">
        <f t="shared" si="65"/>
        <v>0.34701584250905404</v>
      </c>
      <c r="JF84" s="107">
        <f t="shared" si="65"/>
        <v>0.28381593475951011</v>
      </c>
      <c r="JG84" s="107">
        <f t="shared" si="65"/>
        <v>0.32826272088161312</v>
      </c>
      <c r="JH84" s="107">
        <f t="shared" si="65"/>
        <v>0.27518043022935995</v>
      </c>
      <c r="JI84" s="107">
        <f t="shared" si="65"/>
        <v>0.3109802780381935</v>
      </c>
      <c r="JJ84" s="107">
        <f t="shared" si="65"/>
        <v>0.37262418096896688</v>
      </c>
      <c r="JK84" s="107">
        <f t="shared" si="65"/>
        <v>0.33138002779467396</v>
      </c>
      <c r="JL84" s="107">
        <f t="shared" si="65"/>
        <v>0.33035114170759311</v>
      </c>
      <c r="JM84" s="107">
        <f t="shared" si="65"/>
        <v>0.25406422010761898</v>
      </c>
    </row>
    <row r="85" spans="2:273" x14ac:dyDescent="0.25">
      <c r="B85" s="2">
        <v>57</v>
      </c>
      <c r="C85" s="37">
        <v>211.28800000000001</v>
      </c>
      <c r="D85" s="37">
        <v>214.833</v>
      </c>
      <c r="E85" s="37">
        <v>213.18199999999999</v>
      </c>
      <c r="F85" s="37">
        <v>218.40899999999999</v>
      </c>
      <c r="G85" s="37">
        <v>222.875</v>
      </c>
      <c r="H85" s="37">
        <v>219.85900000000001</v>
      </c>
      <c r="I85" s="37">
        <v>220.18799999999999</v>
      </c>
      <c r="J85" s="37">
        <v>210.78100000000001</v>
      </c>
      <c r="K85" s="37">
        <v>214.89099999999999</v>
      </c>
      <c r="L85" s="37">
        <v>204.68799999999999</v>
      </c>
      <c r="M85" s="37">
        <v>210.41300000000001</v>
      </c>
      <c r="N85" s="37">
        <v>212.34399999999999</v>
      </c>
      <c r="O85" s="37">
        <v>208.328</v>
      </c>
      <c r="P85" s="37">
        <v>198.96899999999999</v>
      </c>
      <c r="Q85" s="37">
        <v>170.14099999999999</v>
      </c>
      <c r="S85" s="4">
        <f t="shared" si="67"/>
        <v>204.98283380351717</v>
      </c>
      <c r="T85" s="4">
        <f t="shared" si="67"/>
        <v>209.08784357446021</v>
      </c>
      <c r="U85" s="4">
        <f t="shared" si="67"/>
        <v>208.50788101299611</v>
      </c>
      <c r="V85" s="4">
        <f t="shared" si="67"/>
        <v>218.34364737267239</v>
      </c>
      <c r="W85" s="4">
        <f t="shared" si="67"/>
        <v>222.97695236557627</v>
      </c>
      <c r="X85" s="4">
        <f t="shared" si="67"/>
        <v>216.60097034019279</v>
      </c>
      <c r="Y85" s="4">
        <f t="shared" si="67"/>
        <v>217.68166555790734</v>
      </c>
      <c r="Z85" s="4">
        <f t="shared" si="67"/>
        <v>203.53827328146971</v>
      </c>
      <c r="AA85" s="4">
        <f t="shared" si="67"/>
        <v>212.45473377740925</v>
      </c>
      <c r="AB85" s="4">
        <f t="shared" si="67"/>
        <v>196.44022924344432</v>
      </c>
      <c r="AC85" s="4">
        <f t="shared" si="67"/>
        <v>204.6761363550294</v>
      </c>
      <c r="AD85" s="4">
        <f t="shared" si="67"/>
        <v>213.66336631493229</v>
      </c>
      <c r="AE85" s="4">
        <f t="shared" si="67"/>
        <v>204.70224735719637</v>
      </c>
      <c r="AF85" s="4">
        <f t="shared" si="67"/>
        <v>197.65146290454865</v>
      </c>
      <c r="AG85" s="4">
        <f t="shared" si="67"/>
        <v>166.50223354781753</v>
      </c>
      <c r="AI85" s="4">
        <f t="shared" si="68"/>
        <v>6.305166196482844</v>
      </c>
      <c r="AJ85" s="4">
        <f t="shared" si="68"/>
        <v>5.7451564255397898</v>
      </c>
      <c r="AK85" s="4">
        <f t="shared" si="68"/>
        <v>4.6741189870038795</v>
      </c>
      <c r="AL85" s="4">
        <f t="shared" si="68"/>
        <v>6.5352627327598611E-2</v>
      </c>
      <c r="AM85" s="4">
        <f t="shared" si="68"/>
        <v>-0.10195236557626686</v>
      </c>
      <c r="AN85" s="4">
        <f t="shared" si="68"/>
        <v>3.2580296598072209</v>
      </c>
      <c r="AO85" s="4">
        <f t="shared" si="68"/>
        <v>2.5063344420926512</v>
      </c>
      <c r="AP85" s="4">
        <f t="shared" si="68"/>
        <v>7.2427267185302924</v>
      </c>
      <c r="AQ85" s="4">
        <f t="shared" si="68"/>
        <v>2.4362662225907457</v>
      </c>
      <c r="AR85" s="4">
        <f t="shared" si="68"/>
        <v>8.247770756555667</v>
      </c>
      <c r="AS85" s="4">
        <f t="shared" si="68"/>
        <v>5.7368636449706116</v>
      </c>
      <c r="AT85" s="4">
        <f t="shared" si="68"/>
        <v>-1.3193663149322958</v>
      </c>
      <c r="AU85" s="4">
        <f t="shared" si="68"/>
        <v>3.6257526428036329</v>
      </c>
      <c r="AV85" s="4">
        <f t="shared" si="68"/>
        <v>1.3175370954513426</v>
      </c>
      <c r="AW85" s="4">
        <f t="shared" si="68"/>
        <v>3.6387664521824661</v>
      </c>
      <c r="AY85" s="2">
        <f t="shared" si="57"/>
        <v>84.469250747228813</v>
      </c>
      <c r="AZ85" s="2">
        <f t="shared" si="57"/>
        <v>85.822834956373057</v>
      </c>
      <c r="BA85" s="2">
        <f t="shared" si="57"/>
        <v>85.495189448969185</v>
      </c>
      <c r="BB85" s="2">
        <f t="shared" si="57"/>
        <v>86.913104636496868</v>
      </c>
      <c r="BC85" s="2">
        <f t="shared" si="57"/>
        <v>86.557605899284113</v>
      </c>
      <c r="BD85" s="2">
        <f t="shared" si="57"/>
        <v>88.348892141285447</v>
      </c>
      <c r="BE85" s="2">
        <f t="shared" si="57"/>
        <v>88.794800381205491</v>
      </c>
      <c r="BF85" s="2">
        <f t="shared" si="57"/>
        <v>87.451826018593195</v>
      </c>
      <c r="BG85" s="2">
        <f t="shared" si="57"/>
        <v>87.233517064999432</v>
      </c>
      <c r="BH85" s="2">
        <f t="shared" si="57"/>
        <v>83.575502401903904</v>
      </c>
      <c r="BI85" s="2">
        <f t="shared" si="57"/>
        <v>84.559771474936241</v>
      </c>
      <c r="BJ85" s="2">
        <f t="shared" si="57"/>
        <v>84.41498524705726</v>
      </c>
      <c r="BK85" s="2">
        <f t="shared" si="57"/>
        <v>85.739945138166718</v>
      </c>
      <c r="BL85" s="2">
        <f t="shared" si="57"/>
        <v>84.181439652258092</v>
      </c>
      <c r="BM85" s="2">
        <f t="shared" si="57"/>
        <v>84.420553199098293</v>
      </c>
      <c r="BO85" s="2" t="str">
        <f t="shared" si="58"/>
        <v/>
      </c>
      <c r="BP85" s="2" t="str">
        <f t="shared" si="58"/>
        <v/>
      </c>
      <c r="BQ85" s="2" t="str">
        <f t="shared" si="58"/>
        <v/>
      </c>
      <c r="BR85" s="2" t="str">
        <f t="shared" si="58"/>
        <v/>
      </c>
      <c r="BS85" s="2" t="str">
        <f t="shared" si="58"/>
        <v/>
      </c>
      <c r="BT85" s="2" t="str">
        <f t="shared" si="58"/>
        <v/>
      </c>
      <c r="BU85" s="2" t="str">
        <f t="shared" si="58"/>
        <v/>
      </c>
      <c r="BV85" s="2" t="str">
        <f t="shared" si="58"/>
        <v/>
      </c>
      <c r="BW85" s="2" t="str">
        <f t="shared" si="58"/>
        <v/>
      </c>
      <c r="BX85" s="2" t="str">
        <f t="shared" si="58"/>
        <v/>
      </c>
      <c r="BY85" s="2" t="str">
        <f t="shared" si="58"/>
        <v/>
      </c>
      <c r="BZ85" s="2" t="str">
        <f t="shared" si="58"/>
        <v/>
      </c>
      <c r="CA85" s="2" t="str">
        <f t="shared" si="58"/>
        <v/>
      </c>
      <c r="CB85" s="2" t="str">
        <f t="shared" si="58"/>
        <v/>
      </c>
      <c r="CC85" s="2" t="str">
        <f t="shared" si="58"/>
        <v/>
      </c>
      <c r="CE85" s="2" t="str">
        <f t="shared" si="59"/>
        <v/>
      </c>
      <c r="CF85" s="2" t="str">
        <f t="shared" si="59"/>
        <v/>
      </c>
      <c r="CG85" s="2" t="str">
        <f t="shared" si="59"/>
        <v/>
      </c>
      <c r="CH85" s="2" t="str">
        <f t="shared" si="59"/>
        <v/>
      </c>
      <c r="CI85" s="2" t="str">
        <f t="shared" si="59"/>
        <v/>
      </c>
      <c r="CJ85" s="2" t="str">
        <f t="shared" si="59"/>
        <v/>
      </c>
      <c r="CK85" s="2" t="str">
        <f t="shared" si="59"/>
        <v/>
      </c>
      <c r="CL85" s="2" t="str">
        <f t="shared" si="59"/>
        <v/>
      </c>
      <c r="CM85" s="2" t="str">
        <f t="shared" si="59"/>
        <v/>
      </c>
      <c r="CN85" s="2" t="str">
        <f t="shared" si="59"/>
        <v/>
      </c>
      <c r="CO85" s="2" t="str">
        <f t="shared" si="59"/>
        <v/>
      </c>
      <c r="CP85" s="2" t="str">
        <f t="shared" si="59"/>
        <v/>
      </c>
      <c r="CQ85" s="2" t="str">
        <f t="shared" si="59"/>
        <v/>
      </c>
      <c r="CR85" s="2" t="str">
        <f t="shared" si="59"/>
        <v/>
      </c>
      <c r="CS85" s="2" t="str">
        <f t="shared" si="59"/>
        <v/>
      </c>
      <c r="CU85" s="2" t="str">
        <f t="shared" si="60"/>
        <v/>
      </c>
      <c r="CV85" s="2" t="str">
        <f t="shared" si="60"/>
        <v/>
      </c>
      <c r="CW85" s="2" t="str">
        <f t="shared" si="60"/>
        <v/>
      </c>
      <c r="CX85" s="2" t="str">
        <f t="shared" si="60"/>
        <v/>
      </c>
      <c r="CY85" s="2" t="str">
        <f t="shared" si="60"/>
        <v/>
      </c>
      <c r="CZ85" s="2" t="str">
        <f t="shared" si="60"/>
        <v/>
      </c>
      <c r="DA85" s="2" t="str">
        <f t="shared" si="60"/>
        <v/>
      </c>
      <c r="DB85" s="2" t="str">
        <f t="shared" si="60"/>
        <v/>
      </c>
      <c r="DC85" s="2" t="str">
        <f t="shared" si="60"/>
        <v/>
      </c>
      <c r="DD85" s="2" t="str">
        <f t="shared" si="60"/>
        <v/>
      </c>
      <c r="DE85" s="2" t="str">
        <f t="shared" si="60"/>
        <v/>
      </c>
      <c r="DF85" s="2" t="str">
        <f t="shared" si="60"/>
        <v/>
      </c>
      <c r="DG85" s="2" t="str">
        <f t="shared" si="60"/>
        <v/>
      </c>
      <c r="DH85" s="2" t="str">
        <f t="shared" si="60"/>
        <v/>
      </c>
      <c r="DI85" s="2" t="str">
        <f t="shared" si="60"/>
        <v/>
      </c>
      <c r="DK85" s="2">
        <f t="shared" si="69"/>
        <v>86.427701916376307</v>
      </c>
      <c r="DL85" s="2">
        <f t="shared" si="69"/>
        <v>87.892134320557489</v>
      </c>
      <c r="DM85" s="2">
        <f t="shared" si="69"/>
        <v>87.778169737239523</v>
      </c>
      <c r="DN85" s="2">
        <f t="shared" si="69"/>
        <v>90.297918483105093</v>
      </c>
      <c r="DO85" s="2">
        <f t="shared" si="69"/>
        <v>89.464846203711218</v>
      </c>
      <c r="DP85" s="2">
        <f t="shared" si="69"/>
        <v>91.342989127151895</v>
      </c>
      <c r="DQ85" s="2">
        <f t="shared" si="69"/>
        <v>91.617611899728175</v>
      </c>
      <c r="DR85" s="2">
        <f t="shared" si="69"/>
        <v>89.63963606271777</v>
      </c>
      <c r="DS85" s="2">
        <f t="shared" si="69"/>
        <v>90.316039024390236</v>
      </c>
      <c r="DT85" s="2">
        <f t="shared" si="69"/>
        <v>85.46896391432351</v>
      </c>
      <c r="DU85" s="2">
        <f t="shared" si="69"/>
        <v>86.865689490316811</v>
      </c>
      <c r="DV85" s="2">
        <f t="shared" si="69"/>
        <v>87.165138930836605</v>
      </c>
      <c r="DW85" s="2">
        <f t="shared" si="69"/>
        <v>88.075389308366056</v>
      </c>
      <c r="DX85" s="2">
        <f t="shared" si="69"/>
        <v>86.102369374811232</v>
      </c>
      <c r="DY85" s="2">
        <f t="shared" si="69"/>
        <v>86.137674800306371</v>
      </c>
      <c r="EA85" s="2">
        <f>CE$229*$B85+CE$230</f>
        <v>70.368374822630102</v>
      </c>
      <c r="EB85" s="2">
        <f t="shared" si="70"/>
        <v>73.220130257406524</v>
      </c>
      <c r="EC85" s="2">
        <f t="shared" si="70"/>
        <v>72.854686701749586</v>
      </c>
      <c r="ED85" s="2">
        <f t="shared" si="70"/>
        <v>71.951564574245012</v>
      </c>
      <c r="EE85" s="2">
        <f t="shared" si="70"/>
        <v>73.923133333333325</v>
      </c>
      <c r="EF85" s="2">
        <f t="shared" si="70"/>
        <v>74.550866666666664</v>
      </c>
      <c r="EG85" s="2">
        <f t="shared" si="70"/>
        <v>76.26890335488163</v>
      </c>
      <c r="EH85" s="2">
        <f t="shared" si="70"/>
        <v>76.375339558495952</v>
      </c>
      <c r="EI85" s="2">
        <f t="shared" si="70"/>
        <v>74.422299630951287</v>
      </c>
      <c r="EJ85" s="2">
        <f t="shared" si="70"/>
        <v>73.197421658206423</v>
      </c>
      <c r="EK85" s="2">
        <f t="shared" si="70"/>
        <v>73.217334473714217</v>
      </c>
      <c r="EL85" s="2">
        <f t="shared" si="70"/>
        <v>73.293978148148142</v>
      </c>
      <c r="EM85" s="2">
        <f t="shared" si="70"/>
        <v>75.907162962962957</v>
      </c>
      <c r="EN85" s="2">
        <f t="shared" si="70"/>
        <v>76.223087537056216</v>
      </c>
      <c r="EO85" s="2">
        <f t="shared" si="70"/>
        <v>78.333841036630147</v>
      </c>
      <c r="EQ85" s="2">
        <f t="shared" si="71"/>
        <v>71.228548066188523</v>
      </c>
      <c r="ER85" s="2">
        <f t="shared" si="71"/>
        <v>72.994472615623792</v>
      </c>
      <c r="ES85" s="2">
        <f t="shared" si="71"/>
        <v>72.487773437188395</v>
      </c>
      <c r="ET85" s="2">
        <f t="shared" si="71"/>
        <v>72.291627717613522</v>
      </c>
      <c r="EU85" s="2">
        <f t="shared" si="71"/>
        <v>73.510286995000683</v>
      </c>
      <c r="EV85" s="2">
        <f t="shared" si="71"/>
        <v>73.951567243922526</v>
      </c>
      <c r="EW85" s="2">
        <f t="shared" si="71"/>
        <v>75.711056829997716</v>
      </c>
      <c r="EX85" s="2">
        <f t="shared" si="71"/>
        <v>75.22756663037994</v>
      </c>
      <c r="EY85" s="2">
        <f t="shared" si="71"/>
        <v>73.754195675273635</v>
      </c>
      <c r="EZ85" s="2">
        <f t="shared" si="71"/>
        <v>72.257474257804603</v>
      </c>
      <c r="FA85" s="2">
        <f t="shared" si="71"/>
        <v>72.03018592097925</v>
      </c>
      <c r="FB85" s="2">
        <f t="shared" si="71"/>
        <v>72.604085340498656</v>
      </c>
      <c r="FC85" s="2">
        <f t="shared" si="71"/>
        <v>74.572610728835556</v>
      </c>
      <c r="FD85" s="2">
        <f t="shared" si="71"/>
        <v>76.209564103684002</v>
      </c>
      <c r="FE85" s="2">
        <f t="shared" si="71"/>
        <v>81.461763769054073</v>
      </c>
      <c r="FG85" s="2">
        <f t="shared" si="72"/>
        <v>0.12195101063349083</v>
      </c>
      <c r="FH85" s="2">
        <f t="shared" si="72"/>
        <v>0.14103726765878247</v>
      </c>
      <c r="FI85" s="2">
        <f t="shared" si="72"/>
        <v>0.15297905205937881</v>
      </c>
      <c r="FJ85" s="2">
        <f t="shared" si="72"/>
        <v>0.18449517890622513</v>
      </c>
      <c r="FK85" s="2">
        <f t="shared" si="72"/>
        <v>0.18706048223797789</v>
      </c>
      <c r="FL85" s="2">
        <f t="shared" si="72"/>
        <v>0.17830366547097989</v>
      </c>
      <c r="FM85" s="2">
        <f t="shared" si="72"/>
        <v>0.18391198908512507</v>
      </c>
      <c r="FN85" s="2">
        <f t="shared" si="72"/>
        <v>0.16493977219964742</v>
      </c>
      <c r="FO85" s="2">
        <f t="shared" si="72"/>
        <v>0.19394567148886574</v>
      </c>
      <c r="FP85" s="2">
        <f t="shared" si="72"/>
        <v>0.1542969475758765</v>
      </c>
      <c r="FQ85" s="2">
        <f t="shared" si="72"/>
        <v>0.16895208339899384</v>
      </c>
      <c r="FR85" s="2">
        <f t="shared" si="72"/>
        <v>0.19826413424690639</v>
      </c>
      <c r="FS85" s="2">
        <f t="shared" si="72"/>
        <v>0.19192971120093341</v>
      </c>
      <c r="FT85" s="2">
        <f t="shared" si="72"/>
        <v>0.19444021883626189</v>
      </c>
      <c r="FU85" s="2">
        <f t="shared" si="72"/>
        <v>0.22003565157425911</v>
      </c>
      <c r="FW85" s="2">
        <f t="shared" si="61"/>
        <v>3.3294896140206588E-11</v>
      </c>
      <c r="FX85" s="2">
        <f t="shared" si="61"/>
        <v>1.7318084614983607E-10</v>
      </c>
      <c r="FY85" s="2">
        <f t="shared" si="61"/>
        <v>2.0951217141371881E-10</v>
      </c>
      <c r="FZ85" s="2">
        <f t="shared" si="61"/>
        <v>2.4654901669555807E-10</v>
      </c>
      <c r="GA85" s="2">
        <f t="shared" si="61"/>
        <v>2.1809818448214051E-10</v>
      </c>
      <c r="GB85" s="2">
        <f t="shared" si="61"/>
        <v>2.0753452963070221E-10</v>
      </c>
      <c r="GC85" s="2">
        <f t="shared" si="61"/>
        <v>2.7266611015918149E-10</v>
      </c>
      <c r="GD85" s="2">
        <f t="shared" si="61"/>
        <v>2.8720465120865939E-10</v>
      </c>
      <c r="GE85" s="2">
        <f t="shared" si="61"/>
        <v>3.9103553372114185E-10</v>
      </c>
      <c r="GF85" s="2">
        <f t="shared" si="61"/>
        <v>2.6848982732572238E-10</v>
      </c>
      <c r="GG85" s="2">
        <f t="shared" si="61"/>
        <v>3.0025609035400514E-10</v>
      </c>
      <c r="GH85" s="2">
        <f t="shared" si="61"/>
        <v>2.898891493319127E-10</v>
      </c>
      <c r="GI85" s="2">
        <f t="shared" si="61"/>
        <v>1.4226033228496611E-9</v>
      </c>
      <c r="GJ85" s="2">
        <f t="shared" si="61"/>
        <v>5.5406521088874681E-9</v>
      </c>
      <c r="GK85" s="2">
        <f t="shared" si="61"/>
        <v>1.4629392489026669E-8</v>
      </c>
      <c r="GM85" s="107">
        <f t="shared" si="62"/>
        <v>0.37889023614325784</v>
      </c>
      <c r="GN85" s="107">
        <f t="shared" si="62"/>
        <v>0.39610515365269944</v>
      </c>
      <c r="GO85" s="107">
        <f t="shared" si="62"/>
        <v>0.37786044663792823</v>
      </c>
      <c r="GP85" s="107">
        <f t="shared" si="62"/>
        <v>0.43694989158977987</v>
      </c>
      <c r="GQ85" s="107">
        <f t="shared" si="62"/>
        <v>0.44051455902372894</v>
      </c>
      <c r="GR85" s="107">
        <f t="shared" si="62"/>
        <v>0.40676680968143536</v>
      </c>
      <c r="GS85" s="107">
        <f t="shared" si="62"/>
        <v>0.41460811990731133</v>
      </c>
      <c r="GT85" s="107">
        <f t="shared" si="62"/>
        <v>0.34781341806848076</v>
      </c>
      <c r="GU85" s="107">
        <f t="shared" si="62"/>
        <v>0.39947816026620575</v>
      </c>
      <c r="GV85" s="107">
        <f t="shared" si="62"/>
        <v>0.33637629893675686</v>
      </c>
      <c r="GW85" s="107">
        <f t="shared" si="62"/>
        <v>0.37573239986793783</v>
      </c>
      <c r="GX85" s="107">
        <f t="shared" si="62"/>
        <v>0.44270446382731976</v>
      </c>
      <c r="GY85" s="107">
        <f t="shared" si="62"/>
        <v>0.39602448498847315</v>
      </c>
      <c r="GZ85" s="107">
        <f t="shared" si="62"/>
        <v>0.39067180142117963</v>
      </c>
      <c r="HA85" s="107">
        <f t="shared" si="62"/>
        <v>0.31696871352564437</v>
      </c>
      <c r="HC85" s="107">
        <f t="shared" si="50"/>
        <v>1.2126817908711636E-4</v>
      </c>
      <c r="HD85" s="107">
        <f t="shared" si="50"/>
        <v>9.6113957942397789E-5</v>
      </c>
      <c r="HE85" s="107">
        <f t="shared" si="50"/>
        <v>2.6401911472757764E-5</v>
      </c>
      <c r="HF85" s="107">
        <f t="shared" si="50"/>
        <v>3.7169585257951121E-5</v>
      </c>
      <c r="HG85" s="107">
        <f t="shared" si="66"/>
        <v>3.4966131994896686E-5</v>
      </c>
      <c r="HH85" s="107">
        <f t="shared" si="66"/>
        <v>1.7843318826419213E-5</v>
      </c>
      <c r="HI85" s="107">
        <f t="shared" si="66"/>
        <v>2.0938174850669186E-5</v>
      </c>
      <c r="HJ85" s="107">
        <f t="shared" si="66"/>
        <v>5.5721151523456245E-6</v>
      </c>
      <c r="HK85" s="107">
        <f t="shared" si="66"/>
        <v>1.0168178022025798E-5</v>
      </c>
      <c r="HL85" s="107">
        <f t="shared" si="66"/>
        <v>8.3187162850102637E-6</v>
      </c>
      <c r="HM85" s="107">
        <f t="shared" si="66"/>
        <v>1.3479207460581306E-5</v>
      </c>
      <c r="HN85" s="107">
        <f t="shared" si="66"/>
        <v>2.3466753330550147E-5</v>
      </c>
      <c r="HO85" s="107">
        <f t="shared" si="66"/>
        <v>1.4705670336016461E-5</v>
      </c>
      <c r="HP85" s="107">
        <f t="shared" si="66"/>
        <v>2.6391639863083591E-5</v>
      </c>
      <c r="HQ85" s="107">
        <f t="shared" si="66"/>
        <v>8.3941576713947729E-7</v>
      </c>
      <c r="HS85" s="107">
        <f t="shared" si="63"/>
        <v>8.9804662552576876E-20</v>
      </c>
      <c r="HT85" s="107">
        <f t="shared" si="63"/>
        <v>9.6553888409443601E-20</v>
      </c>
      <c r="HU85" s="107">
        <f t="shared" si="63"/>
        <v>5.3365527594069806E-23</v>
      </c>
      <c r="HV85" s="107">
        <f t="shared" si="63"/>
        <v>4.6587969045375015E-23</v>
      </c>
      <c r="HW85" s="107">
        <f t="shared" si="63"/>
        <v>2.2805870208483971E-23</v>
      </c>
      <c r="HX85" s="107">
        <f t="shared" si="63"/>
        <v>6.1682005144730111E-25</v>
      </c>
      <c r="HY85" s="107">
        <f t="shared" si="63"/>
        <v>1.1173713530287026E-24</v>
      </c>
      <c r="HZ85" s="107">
        <f t="shared" si="63"/>
        <v>2.3829685230117655E-27</v>
      </c>
      <c r="IA85" s="107">
        <f t="shared" si="63"/>
        <v>3.7826877817568329E-27</v>
      </c>
      <c r="IB85" s="107">
        <f t="shared" si="63"/>
        <v>3.3238772419757491E-26</v>
      </c>
      <c r="IC85" s="107">
        <f t="shared" si="63"/>
        <v>2.713508555367744E-25</v>
      </c>
      <c r="ID85" s="107">
        <f t="shared" si="63"/>
        <v>1.1205967860155427E-24</v>
      </c>
      <c r="IE85" s="107">
        <f t="shared" si="63"/>
        <v>6.1301394554498768E-25</v>
      </c>
      <c r="IF85" s="107">
        <f t="shared" si="63"/>
        <v>8.4859780044507827E-23</v>
      </c>
      <c r="IG85" s="107">
        <f t="shared" si="63"/>
        <v>5.9805961423108759E-19</v>
      </c>
      <c r="II85" s="107">
        <f t="shared" si="64"/>
        <v>5.0488025380629445E-64</v>
      </c>
      <c r="IJ85" s="107">
        <f t="shared" si="64"/>
        <v>1.0211755818601307E-61</v>
      </c>
      <c r="IK85" s="107">
        <f t="shared" si="64"/>
        <v>9.5373412096940321E-73</v>
      </c>
      <c r="IL85" s="107">
        <f t="shared" si="64"/>
        <v>1.6656686328239158E-73</v>
      </c>
      <c r="IM85" s="107">
        <f t="shared" si="64"/>
        <v>8.4229020606993199E-75</v>
      </c>
      <c r="IN85" s="107">
        <f t="shared" si="64"/>
        <v>1.6349067084374803E-80</v>
      </c>
      <c r="IO85" s="107">
        <f t="shared" si="64"/>
        <v>7.7795393311168287E-80</v>
      </c>
      <c r="IP85" s="107">
        <f t="shared" si="64"/>
        <v>7.1433870104431947E-89</v>
      </c>
      <c r="IQ85" s="107">
        <f t="shared" si="64"/>
        <v>5.4015656075222796E-90</v>
      </c>
      <c r="IR85" s="107">
        <f t="shared" si="64"/>
        <v>2.6140482362344878E-85</v>
      </c>
      <c r="IS85" s="107">
        <f t="shared" si="64"/>
        <v>9.1729291751685689E-82</v>
      </c>
      <c r="IT85" s="107">
        <f t="shared" si="64"/>
        <v>1.0873703191565052E-79</v>
      </c>
      <c r="IU85" s="107">
        <f t="shared" si="64"/>
        <v>1.4987736980191269E-79</v>
      </c>
      <c r="IV85" s="107">
        <f t="shared" si="64"/>
        <v>1.1264540387359819E-72</v>
      </c>
      <c r="IW85" s="107">
        <f t="shared" si="64"/>
        <v>8.2995089809392732E-61</v>
      </c>
      <c r="IY85" s="107">
        <f t="shared" si="65"/>
        <v>0.37901150432234498</v>
      </c>
      <c r="IZ85" s="107">
        <f t="shared" si="65"/>
        <v>0.39620126761064184</v>
      </c>
      <c r="JA85" s="107">
        <f t="shared" si="65"/>
        <v>0.37788684854940097</v>
      </c>
      <c r="JB85" s="107">
        <f t="shared" si="65"/>
        <v>0.43698706117503783</v>
      </c>
      <c r="JC85" s="107">
        <f t="shared" si="65"/>
        <v>0.44054952515572382</v>
      </c>
      <c r="JD85" s="107">
        <f t="shared" si="65"/>
        <v>0.40678465300026179</v>
      </c>
      <c r="JE85" s="107">
        <f t="shared" si="65"/>
        <v>0.41462905808216199</v>
      </c>
      <c r="JF85" s="107">
        <f t="shared" si="65"/>
        <v>0.3478189901836331</v>
      </c>
      <c r="JG85" s="107">
        <f t="shared" si="65"/>
        <v>0.39948832844422777</v>
      </c>
      <c r="JH85" s="107">
        <f t="shared" si="65"/>
        <v>0.33638461765304184</v>
      </c>
      <c r="JI85" s="107">
        <f t="shared" si="65"/>
        <v>0.37574587907539841</v>
      </c>
      <c r="JJ85" s="107">
        <f t="shared" si="65"/>
        <v>0.4427279305806503</v>
      </c>
      <c r="JK85" s="107">
        <f t="shared" si="65"/>
        <v>0.39603919065880916</v>
      </c>
      <c r="JL85" s="107">
        <f t="shared" si="65"/>
        <v>0.3906981930610427</v>
      </c>
      <c r="JM85" s="107">
        <f t="shared" si="65"/>
        <v>0.31696955294141149</v>
      </c>
    </row>
    <row r="86" spans="2:273" x14ac:dyDescent="0.25">
      <c r="B86" s="2">
        <v>58</v>
      </c>
      <c r="C86" s="37">
        <v>217.43899999999999</v>
      </c>
      <c r="D86" s="37">
        <v>220.15199999999999</v>
      </c>
      <c r="E86" s="37">
        <v>220.364</v>
      </c>
      <c r="F86" s="37">
        <v>223.07599999999999</v>
      </c>
      <c r="G86" s="37">
        <v>227.875</v>
      </c>
      <c r="H86" s="37">
        <v>225.73400000000001</v>
      </c>
      <c r="I86" s="37">
        <v>226.25</v>
      </c>
      <c r="J86" s="37">
        <v>218.297</v>
      </c>
      <c r="K86" s="37">
        <v>221.81200000000001</v>
      </c>
      <c r="L86" s="37">
        <v>213.78100000000001</v>
      </c>
      <c r="M86" s="37">
        <v>217.095</v>
      </c>
      <c r="N86" s="37">
        <v>218.34399999999999</v>
      </c>
      <c r="O86" s="37">
        <v>215.90600000000001</v>
      </c>
      <c r="P86" s="37">
        <v>206.703</v>
      </c>
      <c r="Q86" s="37">
        <v>178.703</v>
      </c>
      <c r="S86" s="4">
        <f t="shared" si="67"/>
        <v>215.17510501825896</v>
      </c>
      <c r="T86" s="4">
        <f t="shared" si="67"/>
        <v>219.4521836105329</v>
      </c>
      <c r="U86" s="4">
        <f t="shared" si="67"/>
        <v>220.43960813744354</v>
      </c>
      <c r="V86" s="4">
        <f t="shared" si="67"/>
        <v>228.57745259187413</v>
      </c>
      <c r="W86" s="4">
        <f t="shared" si="67"/>
        <v>233.52085189256283</v>
      </c>
      <c r="X86" s="4">
        <f t="shared" si="67"/>
        <v>228.33455912034012</v>
      </c>
      <c r="Y86" s="4">
        <f t="shared" si="67"/>
        <v>229.23494914220981</v>
      </c>
      <c r="Z86" s="4">
        <f t="shared" si="67"/>
        <v>217.31947372918231</v>
      </c>
      <c r="AA86" s="4">
        <f t="shared" si="67"/>
        <v>225.20455134280928</v>
      </c>
      <c r="AB86" s="4">
        <f t="shared" si="67"/>
        <v>209.97518491449625</v>
      </c>
      <c r="AC86" s="4">
        <f t="shared" si="67"/>
        <v>217.29843380338821</v>
      </c>
      <c r="AD86" s="4">
        <f t="shared" si="67"/>
        <v>224.02182750664142</v>
      </c>
      <c r="AE86" s="4">
        <f t="shared" si="67"/>
        <v>216.03396112957535</v>
      </c>
      <c r="AF86" s="4">
        <f t="shared" si="67"/>
        <v>208.07488805994439</v>
      </c>
      <c r="AG86" s="4">
        <f t="shared" si="67"/>
        <v>177.68175197088649</v>
      </c>
      <c r="AI86" s="4">
        <f t="shared" si="68"/>
        <v>2.2638949817410321</v>
      </c>
      <c r="AJ86" s="4">
        <f t="shared" si="68"/>
        <v>0.69981638946708813</v>
      </c>
      <c r="AK86" s="4">
        <f t="shared" si="68"/>
        <v>-7.5608137443538226E-2</v>
      </c>
      <c r="AL86" s="4">
        <f t="shared" si="68"/>
        <v>-5.5014525918741413</v>
      </c>
      <c r="AM86" s="4">
        <f t="shared" si="68"/>
        <v>-5.6458518925628312</v>
      </c>
      <c r="AN86" s="4">
        <f t="shared" si="68"/>
        <v>-2.6005591203401082</v>
      </c>
      <c r="AO86" s="4">
        <f t="shared" si="68"/>
        <v>-2.984949142209814</v>
      </c>
      <c r="AP86" s="4">
        <f t="shared" si="68"/>
        <v>0.97752627081769106</v>
      </c>
      <c r="AQ86" s="4">
        <f t="shared" si="68"/>
        <v>-3.39255134280927</v>
      </c>
      <c r="AR86" s="4">
        <f t="shared" si="68"/>
        <v>3.8058150855037525</v>
      </c>
      <c r="AS86" s="4">
        <f t="shared" si="68"/>
        <v>-0.20343380338820793</v>
      </c>
      <c r="AT86" s="4">
        <f t="shared" si="68"/>
        <v>-5.677827506641421</v>
      </c>
      <c r="AU86" s="4">
        <f t="shared" si="68"/>
        <v>-0.12796112957533978</v>
      </c>
      <c r="AV86" s="4">
        <f t="shared" si="68"/>
        <v>-1.3718880599443821</v>
      </c>
      <c r="AW86" s="4">
        <f t="shared" si="68"/>
        <v>1.021248029113508</v>
      </c>
      <c r="AY86" s="2">
        <f t="shared" si="57"/>
        <v>84.221870900000766</v>
      </c>
      <c r="AZ86" s="2">
        <f t="shared" si="57"/>
        <v>85.55194696885664</v>
      </c>
      <c r="BA86" s="2">
        <f t="shared" si="57"/>
        <v>85.192908482569678</v>
      </c>
      <c r="BB86" s="2">
        <f t="shared" si="57"/>
        <v>86.425539016305621</v>
      </c>
      <c r="BC86" s="2">
        <f t="shared" si="57"/>
        <v>86.113614702100023</v>
      </c>
      <c r="BD86" s="2">
        <f t="shared" si="57"/>
        <v>87.90599208163745</v>
      </c>
      <c r="BE86" s="2">
        <f t="shared" si="57"/>
        <v>88.367186616564581</v>
      </c>
      <c r="BF86" s="2">
        <f t="shared" si="57"/>
        <v>87.172184174550907</v>
      </c>
      <c r="BG86" s="2">
        <f t="shared" si="57"/>
        <v>86.794434353622265</v>
      </c>
      <c r="BH86" s="2">
        <f t="shared" si="57"/>
        <v>83.329539539163505</v>
      </c>
      <c r="BI86" s="2">
        <f t="shared" si="57"/>
        <v>84.267611463057946</v>
      </c>
      <c r="BJ86" s="2">
        <f t="shared" si="57"/>
        <v>84.05690093192176</v>
      </c>
      <c r="BK86" s="2">
        <f t="shared" si="57"/>
        <v>85.474720355430875</v>
      </c>
      <c r="BL86" s="2">
        <f t="shared" si="57"/>
        <v>84.001397649483962</v>
      </c>
      <c r="BM86" s="2">
        <f t="shared" si="57"/>
        <v>84.314775292234714</v>
      </c>
      <c r="BO86" s="2" t="str">
        <f t="shared" si="58"/>
        <v/>
      </c>
      <c r="BP86" s="2" t="str">
        <f t="shared" si="58"/>
        <v/>
      </c>
      <c r="BQ86" s="2" t="str">
        <f t="shared" si="58"/>
        <v/>
      </c>
      <c r="BR86" s="2" t="str">
        <f t="shared" si="58"/>
        <v/>
      </c>
      <c r="BS86" s="2" t="str">
        <f t="shared" si="58"/>
        <v/>
      </c>
      <c r="BT86" s="2" t="str">
        <f t="shared" si="58"/>
        <v/>
      </c>
      <c r="BU86" s="2" t="str">
        <f t="shared" si="58"/>
        <v/>
      </c>
      <c r="BV86" s="2" t="str">
        <f t="shared" si="58"/>
        <v/>
      </c>
      <c r="BW86" s="2" t="str">
        <f t="shared" si="58"/>
        <v/>
      </c>
      <c r="BX86" s="2" t="str">
        <f t="shared" si="58"/>
        <v/>
      </c>
      <c r="BY86" s="2" t="str">
        <f t="shared" si="58"/>
        <v/>
      </c>
      <c r="BZ86" s="2" t="str">
        <f t="shared" si="58"/>
        <v/>
      </c>
      <c r="CA86" s="2" t="str">
        <f t="shared" si="58"/>
        <v/>
      </c>
      <c r="CB86" s="2" t="str">
        <f t="shared" si="58"/>
        <v/>
      </c>
      <c r="CC86" s="2" t="str">
        <f t="shared" si="58"/>
        <v/>
      </c>
      <c r="CE86" s="2" t="str">
        <f t="shared" si="59"/>
        <v/>
      </c>
      <c r="CF86" s="2" t="str">
        <f t="shared" si="59"/>
        <v/>
      </c>
      <c r="CG86" s="2" t="str">
        <f t="shared" si="59"/>
        <v/>
      </c>
      <c r="CH86" s="2" t="str">
        <f t="shared" si="59"/>
        <v/>
      </c>
      <c r="CI86" s="2" t="str">
        <f t="shared" si="59"/>
        <v/>
      </c>
      <c r="CJ86" s="2" t="str">
        <f t="shared" si="59"/>
        <v/>
      </c>
      <c r="CK86" s="2" t="str">
        <f t="shared" si="59"/>
        <v/>
      </c>
      <c r="CL86" s="2" t="str">
        <f t="shared" si="59"/>
        <v/>
      </c>
      <c r="CM86" s="2" t="str">
        <f t="shared" si="59"/>
        <v/>
      </c>
      <c r="CN86" s="2" t="str">
        <f t="shared" si="59"/>
        <v/>
      </c>
      <c r="CO86" s="2" t="str">
        <f t="shared" si="59"/>
        <v/>
      </c>
      <c r="CP86" s="2" t="str">
        <f t="shared" si="59"/>
        <v/>
      </c>
      <c r="CQ86" s="2" t="str">
        <f t="shared" si="59"/>
        <v/>
      </c>
      <c r="CR86" s="2" t="str">
        <f t="shared" si="59"/>
        <v/>
      </c>
      <c r="CS86" s="2" t="str">
        <f t="shared" si="59"/>
        <v/>
      </c>
      <c r="CU86" s="2" t="str">
        <f t="shared" si="60"/>
        <v/>
      </c>
      <c r="CV86" s="2" t="str">
        <f t="shared" si="60"/>
        <v/>
      </c>
      <c r="CW86" s="2" t="str">
        <f t="shared" si="60"/>
        <v/>
      </c>
      <c r="CX86" s="2" t="str">
        <f t="shared" si="60"/>
        <v/>
      </c>
      <c r="CY86" s="2" t="str">
        <f t="shared" si="60"/>
        <v/>
      </c>
      <c r="CZ86" s="2" t="str">
        <f t="shared" si="60"/>
        <v/>
      </c>
      <c r="DA86" s="2" t="str">
        <f t="shared" si="60"/>
        <v/>
      </c>
      <c r="DB86" s="2" t="str">
        <f t="shared" si="60"/>
        <v/>
      </c>
      <c r="DC86" s="2" t="str">
        <f t="shared" si="60"/>
        <v/>
      </c>
      <c r="DD86" s="2" t="str">
        <f t="shared" si="60"/>
        <v/>
      </c>
      <c r="DE86" s="2" t="str">
        <f t="shared" si="60"/>
        <v/>
      </c>
      <c r="DF86" s="2" t="str">
        <f t="shared" si="60"/>
        <v/>
      </c>
      <c r="DG86" s="2" t="str">
        <f t="shared" si="60"/>
        <v/>
      </c>
      <c r="DH86" s="2" t="str">
        <f t="shared" si="60"/>
        <v/>
      </c>
      <c r="DI86" s="2" t="str">
        <f t="shared" si="60"/>
        <v/>
      </c>
      <c r="DK86" s="2">
        <f t="shared" si="69"/>
        <v>86.659513240418121</v>
      </c>
      <c r="DL86" s="2">
        <f t="shared" si="69"/>
        <v>88.123472822299661</v>
      </c>
      <c r="DM86" s="2">
        <f t="shared" si="69"/>
        <v>88.019971609785571</v>
      </c>
      <c r="DN86" s="2">
        <f t="shared" si="69"/>
        <v>90.568806660724405</v>
      </c>
      <c r="DO86" s="2">
        <f t="shared" si="69"/>
        <v>89.669984847257112</v>
      </c>
      <c r="DP86" s="2">
        <f t="shared" si="69"/>
        <v>91.578686499546947</v>
      </c>
      <c r="DQ86" s="2">
        <f t="shared" si="69"/>
        <v>91.827395046813649</v>
      </c>
      <c r="DR86" s="2">
        <f t="shared" si="69"/>
        <v>89.886083275261328</v>
      </c>
      <c r="DS86" s="2">
        <f t="shared" si="69"/>
        <v>90.576771763602252</v>
      </c>
      <c r="DT86" s="2">
        <f t="shared" si="69"/>
        <v>85.683300434864805</v>
      </c>
      <c r="DU86" s="2">
        <f t="shared" si="69"/>
        <v>87.129173243659324</v>
      </c>
      <c r="DV86" s="2">
        <f t="shared" si="69"/>
        <v>87.444769405013588</v>
      </c>
      <c r="DW86" s="2">
        <f t="shared" si="69"/>
        <v>88.317461491996369</v>
      </c>
      <c r="DX86" s="2">
        <f t="shared" si="69"/>
        <v>86.308782090003007</v>
      </c>
      <c r="DY86" s="2">
        <f t="shared" si="69"/>
        <v>86.35653299048036</v>
      </c>
      <c r="EA86" s="2">
        <f t="shared" ref="EA86:EL117" si="73">CE$229*$B86+CE$230</f>
        <v>70.280569117041239</v>
      </c>
      <c r="EB86" s="2">
        <f t="shared" si="70"/>
        <v>73.111633297717347</v>
      </c>
      <c r="EC86" s="2">
        <f t="shared" si="70"/>
        <v>72.759285571724959</v>
      </c>
      <c r="ED86" s="2">
        <f t="shared" si="70"/>
        <v>71.87816853052469</v>
      </c>
      <c r="EE86" s="2">
        <f t="shared" si="70"/>
        <v>73.836872345678998</v>
      </c>
      <c r="EF86" s="2">
        <f t="shared" si="70"/>
        <v>74.461763950617282</v>
      </c>
      <c r="EG86" s="2">
        <f t="shared" si="70"/>
        <v>76.170855229790689</v>
      </c>
      <c r="EH86" s="2">
        <f t="shared" si="70"/>
        <v>76.258129973386289</v>
      </c>
      <c r="EI86" s="2">
        <f t="shared" si="70"/>
        <v>74.307825967609105</v>
      </c>
      <c r="EJ86" s="2">
        <f t="shared" si="70"/>
        <v>73.081922034968969</v>
      </c>
      <c r="EK86" s="2">
        <f t="shared" si="70"/>
        <v>73.086997823773146</v>
      </c>
      <c r="EL86" s="2">
        <f t="shared" si="70"/>
        <v>73.174776296296301</v>
      </c>
      <c r="EM86" s="2">
        <f t="shared" si="70"/>
        <v>75.766599999999997</v>
      </c>
      <c r="EN86" s="2">
        <f t="shared" si="70"/>
        <v>76.111010725217511</v>
      </c>
      <c r="EO86" s="2">
        <f t="shared" si="70"/>
        <v>78.252120527786346</v>
      </c>
      <c r="EQ86" s="2">
        <f t="shared" si="71"/>
        <v>71.123591284466826</v>
      </c>
      <c r="ER86" s="2">
        <f t="shared" si="71"/>
        <v>72.890258828159645</v>
      </c>
      <c r="ES86" s="2">
        <f t="shared" si="71"/>
        <v>72.399189169733376</v>
      </c>
      <c r="ET86" s="2">
        <f t="shared" si="71"/>
        <v>72.2108573281063</v>
      </c>
      <c r="EU86" s="2">
        <f t="shared" si="71"/>
        <v>73.431626964883975</v>
      </c>
      <c r="EV86" s="2">
        <f t="shared" si="71"/>
        <v>73.874022472749559</v>
      </c>
      <c r="EW86" s="2">
        <f t="shared" si="71"/>
        <v>75.622891720472936</v>
      </c>
      <c r="EX86" s="2">
        <f t="shared" si="71"/>
        <v>75.131888906884726</v>
      </c>
      <c r="EY86" s="2">
        <f t="shared" si="71"/>
        <v>73.652658988834887</v>
      </c>
      <c r="EZ86" s="2">
        <f t="shared" si="71"/>
        <v>72.159423447737325</v>
      </c>
      <c r="FA86" s="2">
        <f t="shared" si="71"/>
        <v>71.922576760496383</v>
      </c>
      <c r="FB86" s="2">
        <f t="shared" si="71"/>
        <v>72.49803325346835</v>
      </c>
      <c r="FC86" s="2">
        <f t="shared" si="71"/>
        <v>74.456986024105873</v>
      </c>
      <c r="FD86" s="2">
        <f t="shared" si="71"/>
        <v>76.095435297406254</v>
      </c>
      <c r="FE86" s="2">
        <f t="shared" si="71"/>
        <v>81.313207783994628</v>
      </c>
      <c r="FG86" s="2">
        <f t="shared" si="72"/>
        <v>0.14882780734159518</v>
      </c>
      <c r="FH86" s="2">
        <f t="shared" si="72"/>
        <v>0.17129984964093167</v>
      </c>
      <c r="FI86" s="2">
        <f t="shared" si="72"/>
        <v>0.1852513786123452</v>
      </c>
      <c r="FJ86" s="2">
        <f t="shared" si="72"/>
        <v>0.2216760934356492</v>
      </c>
      <c r="FK86" s="2">
        <f t="shared" si="72"/>
        <v>0.22461598404554656</v>
      </c>
      <c r="FL86" s="2">
        <f t="shared" si="72"/>
        <v>0.2145651128149543</v>
      </c>
      <c r="FM86" s="2">
        <f t="shared" si="72"/>
        <v>0.22100722576637116</v>
      </c>
      <c r="FN86" s="2">
        <f t="shared" si="72"/>
        <v>0.19914208980521111</v>
      </c>
      <c r="FO86" s="2">
        <f t="shared" si="72"/>
        <v>0.23248816838451897</v>
      </c>
      <c r="FP86" s="2">
        <f t="shared" si="72"/>
        <v>0.18678598647660191</v>
      </c>
      <c r="FQ86" s="2">
        <f t="shared" si="72"/>
        <v>0.20378336650806539</v>
      </c>
      <c r="FR86" s="2">
        <f t="shared" si="72"/>
        <v>0.23741206089127354</v>
      </c>
      <c r="FS86" s="2">
        <f t="shared" si="72"/>
        <v>0.22649768990610211</v>
      </c>
      <c r="FT86" s="2">
        <f t="shared" si="72"/>
        <v>0.22626359798399182</v>
      </c>
      <c r="FU86" s="2">
        <f t="shared" si="72"/>
        <v>0.25193161886857879</v>
      </c>
      <c r="FW86" s="2">
        <f t="shared" si="61"/>
        <v>4.1915790833592227E-11</v>
      </c>
      <c r="FX86" s="2">
        <f t="shared" si="61"/>
        <v>2.1802176804426895E-10</v>
      </c>
      <c r="FY86" s="2">
        <f t="shared" si="61"/>
        <v>2.6376019665859739E-10</v>
      </c>
      <c r="FZ86" s="2">
        <f t="shared" si="61"/>
        <v>3.1038682235108775E-10</v>
      </c>
      <c r="GA86" s="2">
        <f t="shared" si="61"/>
        <v>2.745693466952335E-10</v>
      </c>
      <c r="GB86" s="2">
        <f t="shared" si="61"/>
        <v>2.6127049316280063E-10</v>
      </c>
      <c r="GC86" s="2">
        <f t="shared" si="61"/>
        <v>3.4326629499022627E-10</v>
      </c>
      <c r="GD86" s="2">
        <f t="shared" si="61"/>
        <v>3.6156923376517333E-10</v>
      </c>
      <c r="GE86" s="2">
        <f t="shared" si="61"/>
        <v>4.9228457026619651E-10</v>
      </c>
      <c r="GF86" s="2">
        <f t="shared" si="61"/>
        <v>3.3800866640508166E-10</v>
      </c>
      <c r="GG86" s="2">
        <f t="shared" si="61"/>
        <v>3.7800002216323635E-10</v>
      </c>
      <c r="GH86" s="2">
        <f t="shared" si="61"/>
        <v>3.6494881666994842E-10</v>
      </c>
      <c r="GI86" s="2">
        <f t="shared" si="61"/>
        <v>1.7538518675136979E-9</v>
      </c>
      <c r="GJ86" s="2">
        <f t="shared" si="61"/>
        <v>6.7126532688887592E-9</v>
      </c>
      <c r="GK86" s="2">
        <f t="shared" si="61"/>
        <v>1.7464226986364447E-8</v>
      </c>
      <c r="GM86" s="107">
        <f t="shared" si="62"/>
        <v>0.43594335163148806</v>
      </c>
      <c r="GN86" s="107">
        <f t="shared" si="62"/>
        <v>0.45740770965434197</v>
      </c>
      <c r="GO86" s="107">
        <f t="shared" si="62"/>
        <v>0.44404049026749176</v>
      </c>
      <c r="GP86" s="107">
        <f t="shared" si="62"/>
        <v>0.50702435450685845</v>
      </c>
      <c r="GQ86" s="107">
        <f t="shared" si="62"/>
        <v>0.51089731340947309</v>
      </c>
      <c r="GR86" s="107">
        <f t="shared" si="62"/>
        <v>0.47850014013803971</v>
      </c>
      <c r="GS86" s="107">
        <f t="shared" si="62"/>
        <v>0.4873197294811728</v>
      </c>
      <c r="GT86" s="107">
        <f t="shared" si="62"/>
        <v>0.41967169853146546</v>
      </c>
      <c r="GU86" s="107">
        <f t="shared" si="62"/>
        <v>0.47734465242434615</v>
      </c>
      <c r="GV86" s="107">
        <f t="shared" si="62"/>
        <v>0.40524081267953171</v>
      </c>
      <c r="GW86" s="107">
        <f t="shared" si="62"/>
        <v>0.4471634337920895</v>
      </c>
      <c r="GX86" s="107">
        <f t="shared" si="62"/>
        <v>0.51637982233782043</v>
      </c>
      <c r="GY86" s="107">
        <f t="shared" si="62"/>
        <v>0.46631557271683288</v>
      </c>
      <c r="GZ86" s="107">
        <f t="shared" si="62"/>
        <v>0.45613703031551733</v>
      </c>
      <c r="HA86" s="107">
        <f t="shared" si="62"/>
        <v>0.38883240550881021</v>
      </c>
      <c r="HC86" s="107">
        <f t="shared" si="50"/>
        <v>2.0130115644909546E-4</v>
      </c>
      <c r="HD86" s="107">
        <f t="shared" si="50"/>
        <v>1.6501842139407741E-4</v>
      </c>
      <c r="HE86" s="107">
        <f t="shared" si="50"/>
        <v>4.978850021263768E-5</v>
      </c>
      <c r="HF86" s="107">
        <f t="shared" si="50"/>
        <v>6.9879431445834909E-5</v>
      </c>
      <c r="HG86" s="107">
        <f t="shared" si="66"/>
        <v>6.6008649967988104E-5</v>
      </c>
      <c r="HH86" s="107">
        <f t="shared" si="66"/>
        <v>3.5229242923035153E-5</v>
      </c>
      <c r="HI86" s="107">
        <f t="shared" si="66"/>
        <v>4.1343195426904775E-5</v>
      </c>
      <c r="HJ86" s="107">
        <f t="shared" si="66"/>
        <v>1.1972403244898032E-5</v>
      </c>
      <c r="HK86" s="107">
        <f t="shared" si="66"/>
        <v>2.1738314868468122E-5</v>
      </c>
      <c r="HL86" s="107">
        <f t="shared" si="66"/>
        <v>1.7329732581166942E-5</v>
      </c>
      <c r="HM86" s="107">
        <f t="shared" si="66"/>
        <v>2.7313245524763692E-5</v>
      </c>
      <c r="HN86" s="107">
        <f t="shared" si="66"/>
        <v>4.6217778696655729E-5</v>
      </c>
      <c r="HO86" s="107">
        <f t="shared" si="66"/>
        <v>2.8998996019193472E-5</v>
      </c>
      <c r="HP86" s="107">
        <f t="shared" si="66"/>
        <v>4.9041516722695868E-5</v>
      </c>
      <c r="HQ86" s="107">
        <f t="shared" si="66"/>
        <v>1.9531353274808554E-6</v>
      </c>
      <c r="HS86" s="107">
        <f t="shared" si="63"/>
        <v>2.8159219668569443E-19</v>
      </c>
      <c r="HT86" s="107">
        <f t="shared" si="63"/>
        <v>3.2129194243238089E-19</v>
      </c>
      <c r="HU86" s="107">
        <f t="shared" si="63"/>
        <v>2.2308434462034605E-22</v>
      </c>
      <c r="HV86" s="107">
        <f t="shared" si="63"/>
        <v>1.9869523355060642E-22</v>
      </c>
      <c r="HW86" s="107">
        <f t="shared" si="63"/>
        <v>9.876732875260912E-23</v>
      </c>
      <c r="HX86" s="107">
        <f t="shared" si="63"/>
        <v>2.9691038926267745E-24</v>
      </c>
      <c r="HY86" s="107">
        <f t="shared" si="63"/>
        <v>5.3991213660556435E-24</v>
      </c>
      <c r="HZ86" s="107">
        <f t="shared" si="63"/>
        <v>1.3855416789202533E-26</v>
      </c>
      <c r="IA86" s="107">
        <f t="shared" si="63"/>
        <v>2.2648087344490981E-26</v>
      </c>
      <c r="IB86" s="107">
        <f t="shared" si="63"/>
        <v>1.7844871693813874E-25</v>
      </c>
      <c r="IC86" s="107">
        <f t="shared" si="63"/>
        <v>1.3744824925999523E-24</v>
      </c>
      <c r="ID86" s="107">
        <f t="shared" si="63"/>
        <v>5.4301886903578398E-24</v>
      </c>
      <c r="IE86" s="107">
        <f t="shared" si="63"/>
        <v>2.900329188233063E-24</v>
      </c>
      <c r="IF86" s="107">
        <f t="shared" si="63"/>
        <v>3.4081850489350156E-22</v>
      </c>
      <c r="IG86" s="107">
        <f t="shared" si="63"/>
        <v>1.803482318560608E-18</v>
      </c>
      <c r="II86" s="107">
        <f t="shared" si="64"/>
        <v>7.6660642782990969E-63</v>
      </c>
      <c r="IJ86" s="107">
        <f t="shared" si="64"/>
        <v>1.6977430969192056E-60</v>
      </c>
      <c r="IK86" s="107">
        <f t="shared" si="64"/>
        <v>2.7325565490959792E-71</v>
      </c>
      <c r="IL86" s="107">
        <f t="shared" si="64"/>
        <v>5.0703934811426898E-72</v>
      </c>
      <c r="IM86" s="107">
        <f t="shared" si="64"/>
        <v>2.6754307009715597E-73</v>
      </c>
      <c r="IN86" s="107">
        <f t="shared" si="64"/>
        <v>6.7473967718200548E-79</v>
      </c>
      <c r="IO86" s="107">
        <f t="shared" si="64"/>
        <v>3.254341788777333E-78</v>
      </c>
      <c r="IP86" s="107">
        <f t="shared" si="64"/>
        <v>4.64689847998193E-87</v>
      </c>
      <c r="IQ86" s="107">
        <f t="shared" si="64"/>
        <v>3.9366595576288567E-88</v>
      </c>
      <c r="IR86" s="107">
        <f t="shared" si="64"/>
        <v>1.4163525624538648E-83</v>
      </c>
      <c r="IS86" s="107">
        <f t="shared" si="64"/>
        <v>4.2784708473999363E-80</v>
      </c>
      <c r="IT86" s="107">
        <f t="shared" si="64"/>
        <v>4.5641547891355478E-78</v>
      </c>
      <c r="IU86" s="107">
        <f t="shared" si="64"/>
        <v>5.8038480128993222E-78</v>
      </c>
      <c r="IV86" s="107">
        <f t="shared" si="64"/>
        <v>2.9778835220368314E-71</v>
      </c>
      <c r="IW86" s="107">
        <f t="shared" si="64"/>
        <v>1.179158342023399E-59</v>
      </c>
      <c r="IY86" s="107">
        <f t="shared" si="65"/>
        <v>0.43614465278793718</v>
      </c>
      <c r="IZ86" s="107">
        <f t="shared" si="65"/>
        <v>0.45757272807573607</v>
      </c>
      <c r="JA86" s="107">
        <f t="shared" si="65"/>
        <v>0.44409027876770441</v>
      </c>
      <c r="JB86" s="107">
        <f t="shared" si="65"/>
        <v>0.50709423393830433</v>
      </c>
      <c r="JC86" s="107">
        <f t="shared" si="65"/>
        <v>0.51096332205944106</v>
      </c>
      <c r="JD86" s="107">
        <f t="shared" si="65"/>
        <v>0.47853536938096275</v>
      </c>
      <c r="JE86" s="107">
        <f t="shared" si="65"/>
        <v>0.48736107267659973</v>
      </c>
      <c r="JF86" s="107">
        <f t="shared" si="65"/>
        <v>0.41968367093471037</v>
      </c>
      <c r="JG86" s="107">
        <f t="shared" si="65"/>
        <v>0.47736639073921461</v>
      </c>
      <c r="JH86" s="107">
        <f t="shared" si="65"/>
        <v>0.40525814241211289</v>
      </c>
      <c r="JI86" s="107">
        <f t="shared" si="65"/>
        <v>0.44719074703761424</v>
      </c>
      <c r="JJ86" s="107">
        <f t="shared" si="65"/>
        <v>0.51642604011651705</v>
      </c>
      <c r="JK86" s="107">
        <f t="shared" si="65"/>
        <v>0.4663445717128521</v>
      </c>
      <c r="JL86" s="107">
        <f t="shared" si="65"/>
        <v>0.45618607183224003</v>
      </c>
      <c r="JM86" s="107">
        <f t="shared" si="65"/>
        <v>0.38883435864413768</v>
      </c>
    </row>
    <row r="87" spans="2:273" x14ac:dyDescent="0.25">
      <c r="B87" s="2">
        <v>59</v>
      </c>
      <c r="C87" s="37">
        <v>220.90899999999999</v>
      </c>
      <c r="D87" s="37">
        <v>224.28800000000001</v>
      </c>
      <c r="E87" s="37">
        <v>224.42400000000001</v>
      </c>
      <c r="F87" s="37">
        <v>225.364</v>
      </c>
      <c r="G87" s="37">
        <v>230.047</v>
      </c>
      <c r="H87" s="37">
        <v>228.78100000000001</v>
      </c>
      <c r="I87" s="37">
        <v>229.953</v>
      </c>
      <c r="J87" s="37">
        <v>224.547</v>
      </c>
      <c r="K87" s="37">
        <v>226.375</v>
      </c>
      <c r="L87" s="37">
        <v>220.75</v>
      </c>
      <c r="M87" s="37">
        <v>221.667</v>
      </c>
      <c r="N87" s="37">
        <v>220.875</v>
      </c>
      <c r="O87" s="37">
        <v>219.5</v>
      </c>
      <c r="P87" s="37">
        <v>211.31200000000001</v>
      </c>
      <c r="Q87" s="37">
        <v>186.03100000000001</v>
      </c>
      <c r="S87" s="4">
        <f t="shared" si="67"/>
        <v>224.2015632443202</v>
      </c>
      <c r="T87" s="4">
        <f t="shared" si="67"/>
        <v>228.19609588670698</v>
      </c>
      <c r="U87" s="4">
        <f t="shared" si="67"/>
        <v>230.61758854792876</v>
      </c>
      <c r="V87" s="4">
        <f t="shared" si="67"/>
        <v>235.51987157398611</v>
      </c>
      <c r="W87" s="4">
        <f t="shared" si="67"/>
        <v>240.54169007691576</v>
      </c>
      <c r="X87" s="4">
        <f t="shared" si="67"/>
        <v>237.29798938607894</v>
      </c>
      <c r="Y87" s="4">
        <f t="shared" si="67"/>
        <v>237.7547243695731</v>
      </c>
      <c r="Z87" s="4">
        <f t="shared" si="67"/>
        <v>229.42966764159195</v>
      </c>
      <c r="AA87" s="4">
        <f t="shared" si="67"/>
        <v>234.74028313415371</v>
      </c>
      <c r="AB87" s="4">
        <f t="shared" si="67"/>
        <v>222.19637902746433</v>
      </c>
      <c r="AC87" s="4">
        <f t="shared" si="67"/>
        <v>227.84703905310619</v>
      </c>
      <c r="AD87" s="4">
        <f t="shared" si="67"/>
        <v>230.54343484286341</v>
      </c>
      <c r="AE87" s="4">
        <f t="shared" si="67"/>
        <v>225.12357483734326</v>
      </c>
      <c r="AF87" s="4">
        <f t="shared" si="67"/>
        <v>216.81182228939122</v>
      </c>
      <c r="AG87" s="4">
        <f t="shared" si="67"/>
        <v>187.8682020272052</v>
      </c>
      <c r="AI87" s="4">
        <f t="shared" si="68"/>
        <v>-3.2925632443202062</v>
      </c>
      <c r="AJ87" s="4">
        <f t="shared" si="68"/>
        <v>-3.9080958867069739</v>
      </c>
      <c r="AK87" s="4">
        <f t="shared" si="68"/>
        <v>-6.1935885479287549</v>
      </c>
      <c r="AL87" s="4">
        <f t="shared" si="68"/>
        <v>-10.155871573986104</v>
      </c>
      <c r="AM87" s="4">
        <f t="shared" si="68"/>
        <v>-10.494690076915759</v>
      </c>
      <c r="AN87" s="4">
        <f t="shared" si="68"/>
        <v>-8.516989386078933</v>
      </c>
      <c r="AO87" s="4">
        <f t="shared" si="68"/>
        <v>-7.801724369573094</v>
      </c>
      <c r="AP87" s="4">
        <f t="shared" si="68"/>
        <v>-4.8826676415919508</v>
      </c>
      <c r="AQ87" s="4">
        <f t="shared" si="68"/>
        <v>-8.3652831341537137</v>
      </c>
      <c r="AR87" s="4">
        <f t="shared" si="68"/>
        <v>-1.4463790274643316</v>
      </c>
      <c r="AS87" s="4">
        <f t="shared" si="68"/>
        <v>-6.1800390531061851</v>
      </c>
      <c r="AT87" s="4">
        <f t="shared" si="68"/>
        <v>-9.6684348428634053</v>
      </c>
      <c r="AU87" s="4">
        <f t="shared" si="68"/>
        <v>-5.6235748373432557</v>
      </c>
      <c r="AV87" s="4">
        <f t="shared" si="68"/>
        <v>-5.4998222893912043</v>
      </c>
      <c r="AW87" s="4">
        <f t="shared" si="68"/>
        <v>-1.8372020272051941</v>
      </c>
      <c r="AY87" s="2">
        <f t="shared" si="57"/>
        <v>83.878721792517823</v>
      </c>
      <c r="AZ87" s="2">
        <f t="shared" si="57"/>
        <v>85.184768984485032</v>
      </c>
      <c r="BA87" s="2">
        <f t="shared" si="57"/>
        <v>84.79057088162547</v>
      </c>
      <c r="BB87" s="2">
        <f t="shared" si="57"/>
        <v>85.815902730845963</v>
      </c>
      <c r="BC87" s="2">
        <f t="shared" si="57"/>
        <v>85.566124432383205</v>
      </c>
      <c r="BD87" s="2">
        <f t="shared" si="57"/>
        <v>87.350971032543399</v>
      </c>
      <c r="BE87" s="2">
        <f t="shared" si="57"/>
        <v>87.835806404599751</v>
      </c>
      <c r="BF87" s="2">
        <f t="shared" si="57"/>
        <v>86.796765242381284</v>
      </c>
      <c r="BG87" s="2">
        <f t="shared" si="57"/>
        <v>86.242605978509545</v>
      </c>
      <c r="BH87" s="2">
        <f t="shared" si="57"/>
        <v>82.997145047036554</v>
      </c>
      <c r="BI87" s="2">
        <f t="shared" si="57"/>
        <v>83.874751494697733</v>
      </c>
      <c r="BJ87" s="2">
        <f t="shared" si="57"/>
        <v>83.594024061934817</v>
      </c>
      <c r="BK87" s="2">
        <f t="shared" si="57"/>
        <v>85.128950068973083</v>
      </c>
      <c r="BL87" s="2">
        <f t="shared" si="57"/>
        <v>83.764099134882471</v>
      </c>
      <c r="BM87" s="2">
        <f t="shared" si="57"/>
        <v>84.165248907260107</v>
      </c>
      <c r="BO87" s="2" t="str">
        <f t="shared" si="58"/>
        <v/>
      </c>
      <c r="BP87" s="2" t="str">
        <f t="shared" si="58"/>
        <v/>
      </c>
      <c r="BQ87" s="2" t="str">
        <f t="shared" si="58"/>
        <v/>
      </c>
      <c r="BR87" s="2" t="str">
        <f t="shared" si="58"/>
        <v/>
      </c>
      <c r="BS87" s="2" t="str">
        <f t="shared" si="58"/>
        <v/>
      </c>
      <c r="BT87" s="2" t="str">
        <f t="shared" si="58"/>
        <v/>
      </c>
      <c r="BU87" s="2" t="str">
        <f t="shared" si="58"/>
        <v/>
      </c>
      <c r="BV87" s="2" t="str">
        <f t="shared" si="58"/>
        <v/>
      </c>
      <c r="BW87" s="2" t="str">
        <f t="shared" si="58"/>
        <v/>
      </c>
      <c r="BX87" s="2" t="str">
        <f t="shared" si="58"/>
        <v/>
      </c>
      <c r="BY87" s="2" t="str">
        <f t="shared" si="58"/>
        <v/>
      </c>
      <c r="BZ87" s="2" t="str">
        <f t="shared" si="58"/>
        <v/>
      </c>
      <c r="CA87" s="2" t="str">
        <f t="shared" si="58"/>
        <v/>
      </c>
      <c r="CB87" s="2" t="str">
        <f t="shared" si="58"/>
        <v/>
      </c>
      <c r="CC87" s="2" t="str">
        <f t="shared" si="58"/>
        <v/>
      </c>
      <c r="CE87" s="2" t="str">
        <f t="shared" si="59"/>
        <v/>
      </c>
      <c r="CF87" s="2" t="str">
        <f t="shared" si="59"/>
        <v/>
      </c>
      <c r="CG87" s="2" t="str">
        <f t="shared" si="59"/>
        <v/>
      </c>
      <c r="CH87" s="2" t="str">
        <f t="shared" si="59"/>
        <v/>
      </c>
      <c r="CI87" s="2" t="str">
        <f t="shared" si="59"/>
        <v/>
      </c>
      <c r="CJ87" s="2" t="str">
        <f t="shared" si="59"/>
        <v/>
      </c>
      <c r="CK87" s="2" t="str">
        <f t="shared" si="59"/>
        <v/>
      </c>
      <c r="CL87" s="2" t="str">
        <f t="shared" si="59"/>
        <v/>
      </c>
      <c r="CM87" s="2" t="str">
        <f t="shared" si="59"/>
        <v/>
      </c>
      <c r="CN87" s="2" t="str">
        <f t="shared" si="59"/>
        <v/>
      </c>
      <c r="CO87" s="2" t="str">
        <f t="shared" si="59"/>
        <v/>
      </c>
      <c r="CP87" s="2" t="str">
        <f t="shared" si="59"/>
        <v/>
      </c>
      <c r="CQ87" s="2" t="str">
        <f t="shared" si="59"/>
        <v/>
      </c>
      <c r="CR87" s="2" t="str">
        <f t="shared" si="59"/>
        <v/>
      </c>
      <c r="CS87" s="2" t="str">
        <f t="shared" si="59"/>
        <v/>
      </c>
      <c r="CU87" s="2" t="str">
        <f t="shared" si="60"/>
        <v/>
      </c>
      <c r="CV87" s="2" t="str">
        <f t="shared" si="60"/>
        <v/>
      </c>
      <c r="CW87" s="2" t="str">
        <f t="shared" si="60"/>
        <v/>
      </c>
      <c r="CX87" s="2" t="str">
        <f t="shared" si="60"/>
        <v/>
      </c>
      <c r="CY87" s="2" t="str">
        <f t="shared" si="60"/>
        <v/>
      </c>
      <c r="CZ87" s="2" t="str">
        <f t="shared" si="60"/>
        <v/>
      </c>
      <c r="DA87" s="2" t="str">
        <f t="shared" si="60"/>
        <v/>
      </c>
      <c r="DB87" s="2" t="str">
        <f t="shared" si="60"/>
        <v/>
      </c>
      <c r="DC87" s="2" t="str">
        <f t="shared" si="60"/>
        <v/>
      </c>
      <c r="DD87" s="2" t="str">
        <f t="shared" si="60"/>
        <v/>
      </c>
      <c r="DE87" s="2" t="str">
        <f t="shared" si="60"/>
        <v/>
      </c>
      <c r="DF87" s="2" t="str">
        <f t="shared" si="60"/>
        <v/>
      </c>
      <c r="DG87" s="2" t="str">
        <f t="shared" si="60"/>
        <v/>
      </c>
      <c r="DH87" s="2" t="str">
        <f t="shared" si="60"/>
        <v/>
      </c>
      <c r="DI87" s="2" t="str">
        <f t="shared" si="60"/>
        <v/>
      </c>
      <c r="DK87" s="2">
        <f t="shared" si="69"/>
        <v>86.891324564459936</v>
      </c>
      <c r="DL87" s="2">
        <f t="shared" si="69"/>
        <v>88.354811324041819</v>
      </c>
      <c r="DM87" s="2">
        <f t="shared" si="69"/>
        <v>88.261773482331634</v>
      </c>
      <c r="DN87" s="2">
        <f t="shared" si="69"/>
        <v>90.839694838343718</v>
      </c>
      <c r="DO87" s="2">
        <f t="shared" si="69"/>
        <v>89.87512349080302</v>
      </c>
      <c r="DP87" s="2">
        <f t="shared" si="69"/>
        <v>91.814383871941999</v>
      </c>
      <c r="DQ87" s="2">
        <f t="shared" si="69"/>
        <v>92.037178193899123</v>
      </c>
      <c r="DR87" s="2">
        <f t="shared" si="69"/>
        <v>90.132530487804885</v>
      </c>
      <c r="DS87" s="2">
        <f t="shared" si="69"/>
        <v>90.837504502814255</v>
      </c>
      <c r="DT87" s="2">
        <f t="shared" si="69"/>
        <v>85.897636955406085</v>
      </c>
      <c r="DU87" s="2">
        <f t="shared" si="69"/>
        <v>87.392656997001851</v>
      </c>
      <c r="DV87" s="2">
        <f t="shared" si="69"/>
        <v>87.724399879190571</v>
      </c>
      <c r="DW87" s="2">
        <f t="shared" si="69"/>
        <v>88.559533675626696</v>
      </c>
      <c r="DX87" s="2">
        <f t="shared" si="69"/>
        <v>86.515194805194795</v>
      </c>
      <c r="DY87" s="2">
        <f t="shared" si="69"/>
        <v>86.575391180654336</v>
      </c>
      <c r="EA87" s="2">
        <f t="shared" si="73"/>
        <v>70.192763411452376</v>
      </c>
      <c r="EB87" s="2">
        <f t="shared" si="70"/>
        <v>73.003136338028185</v>
      </c>
      <c r="EC87" s="2">
        <f t="shared" si="70"/>
        <v>72.663884441700333</v>
      </c>
      <c r="ED87" s="2">
        <f t="shared" si="70"/>
        <v>71.804772486804367</v>
      </c>
      <c r="EE87" s="2">
        <f t="shared" si="70"/>
        <v>73.750611358024685</v>
      </c>
      <c r="EF87" s="2">
        <f t="shared" si="70"/>
        <v>74.3726612345679</v>
      </c>
      <c r="EG87" s="2">
        <f t="shared" si="70"/>
        <v>76.072807104699748</v>
      </c>
      <c r="EH87" s="2">
        <f t="shared" si="70"/>
        <v>76.140920388276612</v>
      </c>
      <c r="EI87" s="2">
        <f t="shared" si="70"/>
        <v>74.193352304266924</v>
      </c>
      <c r="EJ87" s="2">
        <f t="shared" si="70"/>
        <v>72.966422411731514</v>
      </c>
      <c r="EK87" s="2">
        <f t="shared" si="70"/>
        <v>72.95666117383206</v>
      </c>
      <c r="EL87" s="2">
        <f t="shared" si="70"/>
        <v>73.055574444444446</v>
      </c>
      <c r="EM87" s="2">
        <f t="shared" si="70"/>
        <v>75.626037037037037</v>
      </c>
      <c r="EN87" s="2">
        <f t="shared" si="70"/>
        <v>75.998933913378792</v>
      </c>
      <c r="EO87" s="2">
        <f t="shared" si="70"/>
        <v>78.170400018942559</v>
      </c>
      <c r="EQ87" s="2">
        <f t="shared" si="71"/>
        <v>71.01863450274513</v>
      </c>
      <c r="ER87" s="2">
        <f t="shared" si="71"/>
        <v>72.786045040695512</v>
      </c>
      <c r="ES87" s="2">
        <f t="shared" si="71"/>
        <v>72.310604902278371</v>
      </c>
      <c r="ET87" s="2">
        <f t="shared" si="71"/>
        <v>72.130086938599078</v>
      </c>
      <c r="EU87" s="2">
        <f t="shared" si="71"/>
        <v>73.352966934767267</v>
      </c>
      <c r="EV87" s="2">
        <f t="shared" si="71"/>
        <v>73.796477701576592</v>
      </c>
      <c r="EW87" s="2">
        <f t="shared" si="71"/>
        <v>75.534726610948141</v>
      </c>
      <c r="EX87" s="2">
        <f t="shared" si="71"/>
        <v>75.036211183389526</v>
      </c>
      <c r="EY87" s="2">
        <f t="shared" si="71"/>
        <v>73.551122302396124</v>
      </c>
      <c r="EZ87" s="2">
        <f t="shared" si="71"/>
        <v>72.061372637670047</v>
      </c>
      <c r="FA87" s="2">
        <f t="shared" si="71"/>
        <v>71.814967600013517</v>
      </c>
      <c r="FB87" s="2">
        <f t="shared" si="71"/>
        <v>72.391981166438029</v>
      </c>
      <c r="FC87" s="2">
        <f t="shared" si="71"/>
        <v>74.341361319376205</v>
      </c>
      <c r="FD87" s="2">
        <f t="shared" si="71"/>
        <v>75.981306491128507</v>
      </c>
      <c r="FE87" s="2">
        <f t="shared" si="71"/>
        <v>81.164651798935182</v>
      </c>
      <c r="FG87" s="2">
        <f t="shared" si="72"/>
        <v>0.18041091950267205</v>
      </c>
      <c r="FH87" s="2">
        <f t="shared" si="72"/>
        <v>0.20649488361272023</v>
      </c>
      <c r="FI87" s="2">
        <f t="shared" si="72"/>
        <v>0.22254310128419644</v>
      </c>
      <c r="FJ87" s="2">
        <f t="shared" si="72"/>
        <v>0.26392501187264394</v>
      </c>
      <c r="FK87" s="2">
        <f t="shared" si="72"/>
        <v>0.26723283301842743</v>
      </c>
      <c r="FL87" s="2">
        <f t="shared" si="72"/>
        <v>0.25590435830259656</v>
      </c>
      <c r="FM87" s="2">
        <f t="shared" si="72"/>
        <v>0.26317176953555355</v>
      </c>
      <c r="FN87" s="2">
        <f t="shared" si="72"/>
        <v>0.23841182116940354</v>
      </c>
      <c r="FO87" s="2">
        <f t="shared" si="72"/>
        <v>0.2760668413202636</v>
      </c>
      <c r="FP87" s="2">
        <f t="shared" si="72"/>
        <v>0.22430158421609483</v>
      </c>
      <c r="FQ87" s="2">
        <f t="shared" si="72"/>
        <v>0.24368983926377683</v>
      </c>
      <c r="FR87" s="2">
        <f t="shared" si="72"/>
        <v>0.28157508829351974</v>
      </c>
      <c r="FS87" s="2">
        <f t="shared" si="72"/>
        <v>0.26524796037291554</v>
      </c>
      <c r="FT87" s="2">
        <f t="shared" si="72"/>
        <v>0.26160397678132274</v>
      </c>
      <c r="FU87" s="2">
        <f t="shared" si="72"/>
        <v>0.28675132304703993</v>
      </c>
      <c r="FW87" s="2">
        <f t="shared" si="61"/>
        <v>5.2768854235285509E-11</v>
      </c>
      <c r="FX87" s="2">
        <f t="shared" si="61"/>
        <v>2.7447314409972907E-10</v>
      </c>
      <c r="FY87" s="2">
        <f t="shared" si="61"/>
        <v>3.3205441417065866E-10</v>
      </c>
      <c r="FZ87" s="2">
        <f t="shared" si="61"/>
        <v>3.9075385811242197E-10</v>
      </c>
      <c r="GA87" s="2">
        <f t="shared" si="61"/>
        <v>3.4566232782977778E-10</v>
      </c>
      <c r="GB87" s="2">
        <f t="shared" si="61"/>
        <v>3.2892006317239243E-10</v>
      </c>
      <c r="GC87" s="2">
        <f t="shared" si="61"/>
        <v>4.3214666173722049E-10</v>
      </c>
      <c r="GD87" s="2">
        <f t="shared" si="61"/>
        <v>4.5518869646730734E-10</v>
      </c>
      <c r="GE87" s="2">
        <f t="shared" si="61"/>
        <v>6.1974955526328915E-10</v>
      </c>
      <c r="GF87" s="2">
        <f t="shared" si="61"/>
        <v>4.2552769950677259E-10</v>
      </c>
      <c r="GG87" s="2">
        <f t="shared" si="61"/>
        <v>4.758738335134806E-10</v>
      </c>
      <c r="GH87" s="2">
        <f t="shared" si="61"/>
        <v>4.594433392665935E-10</v>
      </c>
      <c r="GI87" s="2">
        <f t="shared" si="61"/>
        <v>2.162230555445639E-9</v>
      </c>
      <c r="GJ87" s="2">
        <f t="shared" si="61"/>
        <v>8.1325650864947953E-9</v>
      </c>
      <c r="GK87" s="2">
        <f t="shared" si="61"/>
        <v>2.0848386171366504E-8</v>
      </c>
      <c r="GM87" s="107">
        <f t="shared" si="62"/>
        <v>0.49572497944089927</v>
      </c>
      <c r="GN87" s="107">
        <f t="shared" si="62"/>
        <v>0.52065412826638136</v>
      </c>
      <c r="GO87" s="107">
        <f t="shared" si="62"/>
        <v>0.51335019162140572</v>
      </c>
      <c r="GP87" s="107">
        <f t="shared" si="62"/>
        <v>0.57482134732407852</v>
      </c>
      <c r="GQ87" s="107">
        <f t="shared" si="62"/>
        <v>0.5785098600648978</v>
      </c>
      <c r="GR87" s="107">
        <f t="shared" si="62"/>
        <v>0.55092109877634354</v>
      </c>
      <c r="GS87" s="107">
        <f t="shared" si="62"/>
        <v>0.55981980641769857</v>
      </c>
      <c r="GT87" s="107">
        <f t="shared" si="62"/>
        <v>0.49695262733356427</v>
      </c>
      <c r="GU87" s="107">
        <f t="shared" si="62"/>
        <v>0.55605439542258761</v>
      </c>
      <c r="GV87" s="107">
        <f t="shared" si="62"/>
        <v>0.47997320957731798</v>
      </c>
      <c r="GW87" s="107">
        <f t="shared" si="62"/>
        <v>0.52196593592459184</v>
      </c>
      <c r="GX87" s="107">
        <f t="shared" si="62"/>
        <v>0.58620088959577543</v>
      </c>
      <c r="GY87" s="107">
        <f t="shared" si="62"/>
        <v>0.53835962145942806</v>
      </c>
      <c r="GZ87" s="107">
        <f t="shared" si="62"/>
        <v>0.52387796921215513</v>
      </c>
      <c r="HA87" s="107">
        <f t="shared" si="62"/>
        <v>0.46773408961858554</v>
      </c>
      <c r="HC87" s="107">
        <f t="shared" si="50"/>
        <v>3.2914908257897289E-4</v>
      </c>
      <c r="HD87" s="107">
        <f t="shared" si="50"/>
        <v>2.786125605974591E-4</v>
      </c>
      <c r="HE87" s="107">
        <f t="shared" si="50"/>
        <v>9.2003900562377268E-5</v>
      </c>
      <c r="HF87" s="107">
        <f t="shared" si="50"/>
        <v>1.2867141466415863E-4</v>
      </c>
      <c r="HG87" s="107">
        <f t="shared" si="66"/>
        <v>1.2202829220280922E-4</v>
      </c>
      <c r="HH87" s="107">
        <f t="shared" si="66"/>
        <v>6.800530655739405E-5</v>
      </c>
      <c r="HI87" s="107">
        <f t="shared" si="66"/>
        <v>7.9786576657287105E-5</v>
      </c>
      <c r="HJ87" s="107">
        <f t="shared" si="66"/>
        <v>2.5069572521638605E-5</v>
      </c>
      <c r="HK87" s="107">
        <f t="shared" si="66"/>
        <v>4.5244680381619083E-5</v>
      </c>
      <c r="HL87" s="107">
        <f t="shared" si="66"/>
        <v>3.5226507382241254E-5</v>
      </c>
      <c r="HM87" s="107">
        <f t="shared" si="66"/>
        <v>5.4049327575901501E-5</v>
      </c>
      <c r="HN87" s="107">
        <f t="shared" si="66"/>
        <v>8.8959727061875481E-5</v>
      </c>
      <c r="HO87" s="107">
        <f t="shared" si="66"/>
        <v>5.5937352477122552E-5</v>
      </c>
      <c r="HP87" s="107">
        <f t="shared" si="66"/>
        <v>8.9383159519962636E-5</v>
      </c>
      <c r="HQ87" s="107">
        <f t="shared" si="66"/>
        <v>4.4228156119115864E-6</v>
      </c>
      <c r="HS87" s="107">
        <f t="shared" si="63"/>
        <v>8.6944158222966392E-19</v>
      </c>
      <c r="HT87" s="107">
        <f t="shared" si="63"/>
        <v>1.0509816207078913E-18</v>
      </c>
      <c r="HU87" s="107">
        <f t="shared" si="63"/>
        <v>9.1349614778495759E-22</v>
      </c>
      <c r="HV87" s="107">
        <f t="shared" si="63"/>
        <v>8.2966052306121224E-22</v>
      </c>
      <c r="HW87" s="107">
        <f t="shared" si="63"/>
        <v>4.1871113988790537E-22</v>
      </c>
      <c r="HX87" s="107">
        <f t="shared" si="63"/>
        <v>1.3968161999656895E-23</v>
      </c>
      <c r="HY87" s="107">
        <f t="shared" si="63"/>
        <v>2.548803094826617E-23</v>
      </c>
      <c r="HZ87" s="107">
        <f t="shared" si="63"/>
        <v>7.8482360780876729E-26</v>
      </c>
      <c r="IA87" s="107">
        <f t="shared" si="63"/>
        <v>1.3195879949225564E-25</v>
      </c>
      <c r="IB87" s="107">
        <f t="shared" si="63"/>
        <v>9.3447685665704172E-25</v>
      </c>
      <c r="IC87" s="107">
        <f t="shared" si="63"/>
        <v>6.7965884937991754E-24</v>
      </c>
      <c r="ID87" s="107">
        <f t="shared" si="63"/>
        <v>2.5705769191635765E-23</v>
      </c>
      <c r="IE87" s="107">
        <f t="shared" si="63"/>
        <v>1.3418102543215952E-23</v>
      </c>
      <c r="IF87" s="107">
        <f t="shared" si="63"/>
        <v>1.3421251155667324E-21</v>
      </c>
      <c r="IG87" s="107">
        <f t="shared" si="63"/>
        <v>5.357235698202709E-18</v>
      </c>
      <c r="II87" s="107">
        <f t="shared" si="64"/>
        <v>1.1342435219238309E-61</v>
      </c>
      <c r="IJ87" s="107">
        <f t="shared" si="64"/>
        <v>2.7426121313261991E-59</v>
      </c>
      <c r="IK87" s="107">
        <f t="shared" si="64"/>
        <v>7.5625950081397659E-70</v>
      </c>
      <c r="IL87" s="107">
        <f t="shared" si="64"/>
        <v>1.4895968953851486E-70</v>
      </c>
      <c r="IM87" s="107">
        <f t="shared" si="64"/>
        <v>8.1995950265723076E-72</v>
      </c>
      <c r="IN87" s="107">
        <f t="shared" si="64"/>
        <v>2.6797881129383558E-77</v>
      </c>
      <c r="IO87" s="107">
        <f t="shared" si="64"/>
        <v>1.3092575564375681E-76</v>
      </c>
      <c r="IP87" s="107">
        <f t="shared" si="64"/>
        <v>2.8934416692128939E-85</v>
      </c>
      <c r="IQ87" s="107">
        <f t="shared" si="64"/>
        <v>2.7411350174547483E-86</v>
      </c>
      <c r="IR87" s="107">
        <f t="shared" si="64"/>
        <v>7.3606086427443525E-82</v>
      </c>
      <c r="IS87" s="107">
        <f t="shared" si="64"/>
        <v>1.9166741237402039E-78</v>
      </c>
      <c r="IT87" s="107">
        <f t="shared" si="64"/>
        <v>1.8421844826033429E-76</v>
      </c>
      <c r="IU87" s="107">
        <f t="shared" si="64"/>
        <v>2.1646419863955795E-76</v>
      </c>
      <c r="IV87" s="107">
        <f t="shared" si="64"/>
        <v>7.6166408123474897E-70</v>
      </c>
      <c r="IW87" s="107">
        <f t="shared" si="64"/>
        <v>1.6323156366808195E-58</v>
      </c>
      <c r="IY87" s="107">
        <f t="shared" si="65"/>
        <v>0.49605412852347824</v>
      </c>
      <c r="IZ87" s="107">
        <f t="shared" si="65"/>
        <v>0.52093274082697882</v>
      </c>
      <c r="JA87" s="107">
        <f t="shared" si="65"/>
        <v>0.51344219552196813</v>
      </c>
      <c r="JB87" s="107">
        <f t="shared" si="65"/>
        <v>0.57495001873874263</v>
      </c>
      <c r="JC87" s="107">
        <f t="shared" si="65"/>
        <v>0.57863188835710055</v>
      </c>
      <c r="JD87" s="107">
        <f t="shared" si="65"/>
        <v>0.55098910408290092</v>
      </c>
      <c r="JE87" s="107">
        <f t="shared" si="65"/>
        <v>0.55989959299435588</v>
      </c>
      <c r="JF87" s="107">
        <f t="shared" si="65"/>
        <v>0.4969776969060859</v>
      </c>
      <c r="JG87" s="107">
        <f t="shared" si="65"/>
        <v>0.55609964010296919</v>
      </c>
      <c r="JH87" s="107">
        <f t="shared" si="65"/>
        <v>0.48000843608470023</v>
      </c>
      <c r="JI87" s="107">
        <f t="shared" si="65"/>
        <v>0.52201998525216775</v>
      </c>
      <c r="JJ87" s="107">
        <f t="shared" si="65"/>
        <v>0.58628984932283734</v>
      </c>
      <c r="JK87" s="107">
        <f t="shared" si="65"/>
        <v>0.53841555881190517</v>
      </c>
      <c r="JL87" s="107">
        <f t="shared" si="65"/>
        <v>0.52396735237167513</v>
      </c>
      <c r="JM87" s="107">
        <f t="shared" si="65"/>
        <v>0.46773851243419745</v>
      </c>
    </row>
    <row r="88" spans="2:273" x14ac:dyDescent="0.25">
      <c r="B88" s="2">
        <v>60</v>
      </c>
      <c r="C88" s="37">
        <v>223.62100000000001</v>
      </c>
      <c r="D88" s="37">
        <v>225.68199999999999</v>
      </c>
      <c r="E88" s="37">
        <v>227.25800000000001</v>
      </c>
      <c r="F88" s="37">
        <v>225.56100000000001</v>
      </c>
      <c r="G88" s="37">
        <v>229.828</v>
      </c>
      <c r="H88" s="37">
        <v>229.59399999999999</v>
      </c>
      <c r="I88" s="37">
        <v>230.422</v>
      </c>
      <c r="J88" s="37">
        <v>228.422</v>
      </c>
      <c r="K88" s="37">
        <v>227.81200000000001</v>
      </c>
      <c r="L88" s="37">
        <v>223.39099999999999</v>
      </c>
      <c r="M88" s="37">
        <v>223.381</v>
      </c>
      <c r="N88" s="37">
        <v>221.203</v>
      </c>
      <c r="O88" s="37">
        <v>221.703</v>
      </c>
      <c r="P88" s="37">
        <v>213.625</v>
      </c>
      <c r="Q88" s="37">
        <v>190.75</v>
      </c>
      <c r="S88" s="4">
        <f t="shared" si="67"/>
        <v>231.09823030198569</v>
      </c>
      <c r="T88" s="4">
        <f t="shared" si="67"/>
        <v>233.99224263351576</v>
      </c>
      <c r="U88" s="4">
        <f t="shared" si="67"/>
        <v>237.35529869476824</v>
      </c>
      <c r="V88" s="4">
        <f t="shared" si="67"/>
        <v>236.69211602562731</v>
      </c>
      <c r="W88" s="4">
        <f t="shared" si="67"/>
        <v>241.40819030230995</v>
      </c>
      <c r="X88" s="4">
        <f t="shared" si="67"/>
        <v>241.01386197999361</v>
      </c>
      <c r="Y88" s="4">
        <f t="shared" si="67"/>
        <v>240.59408712177918</v>
      </c>
      <c r="Z88" s="4">
        <f t="shared" si="67"/>
        <v>237.80666962812785</v>
      </c>
      <c r="AA88" s="4">
        <f t="shared" si="67"/>
        <v>237.86685347813861</v>
      </c>
      <c r="AB88" s="4">
        <f t="shared" si="67"/>
        <v>231.41798991956685</v>
      </c>
      <c r="AC88" s="4">
        <f t="shared" si="67"/>
        <v>234.15285031376791</v>
      </c>
      <c r="AD88" s="4">
        <f t="shared" si="67"/>
        <v>230.30586060740075</v>
      </c>
      <c r="AE88" s="4">
        <f t="shared" si="67"/>
        <v>229.87365424123055</v>
      </c>
      <c r="AF88" s="4">
        <f t="shared" si="67"/>
        <v>222.33037381539177</v>
      </c>
      <c r="AG88" s="4">
        <f t="shared" si="67"/>
        <v>195.55683200955588</v>
      </c>
      <c r="AI88" s="4">
        <f t="shared" si="68"/>
        <v>-7.4772303019856849</v>
      </c>
      <c r="AJ88" s="4">
        <f t="shared" si="68"/>
        <v>-8.3102426335157702</v>
      </c>
      <c r="AK88" s="4">
        <f t="shared" si="68"/>
        <v>-10.097298694768227</v>
      </c>
      <c r="AL88" s="4">
        <f t="shared" si="68"/>
        <v>-11.131116025627307</v>
      </c>
      <c r="AM88" s="4">
        <f t="shared" si="68"/>
        <v>-11.580190302309944</v>
      </c>
      <c r="AN88" s="4">
        <f t="shared" si="68"/>
        <v>-11.419861979993613</v>
      </c>
      <c r="AO88" s="4">
        <f t="shared" si="68"/>
        <v>-10.172087121779185</v>
      </c>
      <c r="AP88" s="4">
        <f t="shared" si="68"/>
        <v>-9.3846696281278525</v>
      </c>
      <c r="AQ88" s="4">
        <f t="shared" si="68"/>
        <v>-10.054853478138597</v>
      </c>
      <c r="AR88" s="4">
        <f t="shared" si="68"/>
        <v>-8.0269899195668586</v>
      </c>
      <c r="AS88" s="4">
        <f t="shared" si="68"/>
        <v>-10.771850313767914</v>
      </c>
      <c r="AT88" s="4">
        <f t="shared" si="68"/>
        <v>-9.1028606074007428</v>
      </c>
      <c r="AU88" s="4">
        <f t="shared" si="68"/>
        <v>-8.170654241230551</v>
      </c>
      <c r="AV88" s="4">
        <f t="shared" si="68"/>
        <v>-8.7053738153917664</v>
      </c>
      <c r="AW88" s="4">
        <f t="shared" si="68"/>
        <v>-4.8068320095558761</v>
      </c>
      <c r="AY88" s="2">
        <f t="shared" si="57"/>
        <v>83.430399719693369</v>
      </c>
      <c r="AZ88" s="2">
        <f t="shared" si="57"/>
        <v>84.713990634232673</v>
      </c>
      <c r="BA88" s="2">
        <f t="shared" si="57"/>
        <v>84.282353190663599</v>
      </c>
      <c r="BB88" s="2">
        <f t="shared" si="57"/>
        <v>85.083484144254157</v>
      </c>
      <c r="BC88" s="2">
        <f t="shared" si="57"/>
        <v>84.914926252184742</v>
      </c>
      <c r="BD88" s="2">
        <f t="shared" si="57"/>
        <v>86.682026411512993</v>
      </c>
      <c r="BE88" s="2">
        <f t="shared" si="57"/>
        <v>87.199689425513682</v>
      </c>
      <c r="BF88" s="2">
        <f t="shared" si="57"/>
        <v>86.320860286818501</v>
      </c>
      <c r="BG88" s="2">
        <f t="shared" si="57"/>
        <v>85.577805120628554</v>
      </c>
      <c r="BH88" s="2">
        <f t="shared" si="57"/>
        <v>82.57287337854315</v>
      </c>
      <c r="BI88" s="2">
        <f t="shared" si="57"/>
        <v>83.376571117268227</v>
      </c>
      <c r="BJ88" s="2">
        <f t="shared" si="57"/>
        <v>83.025766402108218</v>
      </c>
      <c r="BK88" s="2">
        <f t="shared" si="57"/>
        <v>84.700395925409737</v>
      </c>
      <c r="BL88" s="2">
        <f t="shared" si="57"/>
        <v>83.467696765759769</v>
      </c>
      <c r="BM88" s="2">
        <f t="shared" si="57"/>
        <v>83.971057284269492</v>
      </c>
      <c r="BO88" s="2" t="str">
        <f t="shared" si="58"/>
        <v/>
      </c>
      <c r="BP88" s="2" t="str">
        <f t="shared" si="58"/>
        <v/>
      </c>
      <c r="BQ88" s="2" t="str">
        <f t="shared" si="58"/>
        <v/>
      </c>
      <c r="BR88" s="2" t="str">
        <f t="shared" si="58"/>
        <v/>
      </c>
      <c r="BS88" s="2" t="str">
        <f t="shared" si="58"/>
        <v/>
      </c>
      <c r="BT88" s="2" t="str">
        <f t="shared" si="58"/>
        <v/>
      </c>
      <c r="BU88" s="2" t="str">
        <f t="shared" si="58"/>
        <v/>
      </c>
      <c r="BV88" s="2" t="str">
        <f t="shared" si="58"/>
        <v/>
      </c>
      <c r="BW88" s="2" t="str">
        <f t="shared" si="58"/>
        <v/>
      </c>
      <c r="BX88" s="2" t="str">
        <f t="shared" si="58"/>
        <v/>
      </c>
      <c r="BY88" s="2" t="str">
        <f t="shared" si="58"/>
        <v/>
      </c>
      <c r="BZ88" s="2" t="str">
        <f t="shared" si="58"/>
        <v/>
      </c>
      <c r="CA88" s="2" t="str">
        <f t="shared" si="58"/>
        <v/>
      </c>
      <c r="CB88" s="2" t="str">
        <f t="shared" si="58"/>
        <v/>
      </c>
      <c r="CC88" s="2" t="str">
        <f t="shared" si="58"/>
        <v/>
      </c>
      <c r="CE88" s="2" t="str">
        <f t="shared" si="59"/>
        <v/>
      </c>
      <c r="CF88" s="2" t="str">
        <f t="shared" si="59"/>
        <v/>
      </c>
      <c r="CG88" s="2" t="str">
        <f t="shared" si="59"/>
        <v/>
      </c>
      <c r="CH88" s="2" t="str">
        <f t="shared" si="59"/>
        <v/>
      </c>
      <c r="CI88" s="2" t="str">
        <f t="shared" si="59"/>
        <v/>
      </c>
      <c r="CJ88" s="2" t="str">
        <f t="shared" si="59"/>
        <v/>
      </c>
      <c r="CK88" s="2" t="str">
        <f t="shared" si="59"/>
        <v/>
      </c>
      <c r="CL88" s="2" t="str">
        <f t="shared" si="59"/>
        <v/>
      </c>
      <c r="CM88" s="2" t="str">
        <f t="shared" si="59"/>
        <v/>
      </c>
      <c r="CN88" s="2" t="str">
        <f t="shared" si="59"/>
        <v/>
      </c>
      <c r="CO88" s="2" t="str">
        <f t="shared" si="59"/>
        <v/>
      </c>
      <c r="CP88" s="2" t="str">
        <f t="shared" si="59"/>
        <v/>
      </c>
      <c r="CQ88" s="2" t="str">
        <f t="shared" si="59"/>
        <v/>
      </c>
      <c r="CR88" s="2" t="str">
        <f t="shared" si="59"/>
        <v/>
      </c>
      <c r="CS88" s="2" t="str">
        <f t="shared" si="59"/>
        <v/>
      </c>
      <c r="CU88" s="2" t="str">
        <f t="shared" si="60"/>
        <v/>
      </c>
      <c r="CV88" s="2" t="str">
        <f t="shared" si="60"/>
        <v/>
      </c>
      <c r="CW88" s="2" t="str">
        <f t="shared" si="60"/>
        <v/>
      </c>
      <c r="CX88" s="2" t="str">
        <f t="shared" si="60"/>
        <v/>
      </c>
      <c r="CY88" s="2" t="str">
        <f t="shared" si="60"/>
        <v/>
      </c>
      <c r="CZ88" s="2" t="str">
        <f t="shared" si="60"/>
        <v/>
      </c>
      <c r="DA88" s="2" t="str">
        <f t="shared" si="60"/>
        <v/>
      </c>
      <c r="DB88" s="2" t="str">
        <f t="shared" si="60"/>
        <v/>
      </c>
      <c r="DC88" s="2" t="str">
        <f t="shared" si="60"/>
        <v/>
      </c>
      <c r="DD88" s="2" t="str">
        <f t="shared" si="60"/>
        <v/>
      </c>
      <c r="DE88" s="2" t="str">
        <f t="shared" si="60"/>
        <v/>
      </c>
      <c r="DF88" s="2" t="str">
        <f t="shared" si="60"/>
        <v/>
      </c>
      <c r="DG88" s="2" t="str">
        <f t="shared" si="60"/>
        <v/>
      </c>
      <c r="DH88" s="2" t="str">
        <f t="shared" si="60"/>
        <v/>
      </c>
      <c r="DI88" s="2" t="str">
        <f t="shared" si="60"/>
        <v/>
      </c>
      <c r="DK88" s="2">
        <f t="shared" si="69"/>
        <v>87.12313588850175</v>
      </c>
      <c r="DL88" s="2">
        <f t="shared" si="69"/>
        <v>88.586149825783977</v>
      </c>
      <c r="DM88" s="2">
        <f t="shared" si="69"/>
        <v>88.503575354877697</v>
      </c>
      <c r="DN88" s="2">
        <f t="shared" si="69"/>
        <v>91.110583015963044</v>
      </c>
      <c r="DO88" s="2">
        <f t="shared" si="69"/>
        <v>90.080262134348928</v>
      </c>
      <c r="DP88" s="2">
        <f t="shared" si="69"/>
        <v>92.050081244337036</v>
      </c>
      <c r="DQ88" s="2">
        <f t="shared" si="69"/>
        <v>92.246961340984598</v>
      </c>
      <c r="DR88" s="2">
        <f t="shared" si="69"/>
        <v>90.378977700348429</v>
      </c>
      <c r="DS88" s="2">
        <f t="shared" si="69"/>
        <v>91.098237242026258</v>
      </c>
      <c r="DT88" s="2">
        <f t="shared" si="69"/>
        <v>86.111973475947366</v>
      </c>
      <c r="DU88" s="2">
        <f t="shared" si="69"/>
        <v>87.656140750344363</v>
      </c>
      <c r="DV88" s="2">
        <f t="shared" si="69"/>
        <v>88.004030353367554</v>
      </c>
      <c r="DW88" s="2">
        <f t="shared" si="69"/>
        <v>88.801605859257023</v>
      </c>
      <c r="DX88" s="2">
        <f t="shared" si="69"/>
        <v>86.721607520386584</v>
      </c>
      <c r="DY88" s="2">
        <f t="shared" si="69"/>
        <v>86.794249370828311</v>
      </c>
      <c r="EA88" s="2">
        <f t="shared" si="73"/>
        <v>70.104957705863512</v>
      </c>
      <c r="EB88" s="2">
        <f t="shared" si="70"/>
        <v>72.894639378339008</v>
      </c>
      <c r="EC88" s="2">
        <f t="shared" si="70"/>
        <v>72.568483311675706</v>
      </c>
      <c r="ED88" s="2">
        <f t="shared" si="70"/>
        <v>71.731376443084031</v>
      </c>
      <c r="EE88" s="2">
        <f t="shared" si="70"/>
        <v>73.664350370370357</v>
      </c>
      <c r="EF88" s="2">
        <f t="shared" si="70"/>
        <v>74.283558518518518</v>
      </c>
      <c r="EG88" s="2">
        <f t="shared" si="70"/>
        <v>75.974758979608808</v>
      </c>
      <c r="EH88" s="2">
        <f t="shared" si="70"/>
        <v>76.023710803166949</v>
      </c>
      <c r="EI88" s="2">
        <f t="shared" si="70"/>
        <v>74.078878640924742</v>
      </c>
      <c r="EJ88" s="2">
        <f t="shared" si="70"/>
        <v>72.85092278849406</v>
      </c>
      <c r="EK88" s="2">
        <f t="shared" si="70"/>
        <v>72.826324523890975</v>
      </c>
      <c r="EL88" s="2">
        <f t="shared" si="70"/>
        <v>72.936372592592591</v>
      </c>
      <c r="EM88" s="2">
        <f t="shared" si="70"/>
        <v>75.485474074074077</v>
      </c>
      <c r="EN88" s="2">
        <f t="shared" si="70"/>
        <v>75.886857101540073</v>
      </c>
      <c r="EO88" s="2">
        <f t="shared" si="70"/>
        <v>78.088679510098757</v>
      </c>
      <c r="EQ88" s="2">
        <f t="shared" si="71"/>
        <v>70.913677721023433</v>
      </c>
      <c r="ER88" s="2">
        <f t="shared" si="71"/>
        <v>72.681831253231366</v>
      </c>
      <c r="ES88" s="2">
        <f t="shared" si="71"/>
        <v>72.222020634823352</v>
      </c>
      <c r="ET88" s="2">
        <f t="shared" si="71"/>
        <v>72.049316549091856</v>
      </c>
      <c r="EU88" s="2">
        <f t="shared" si="71"/>
        <v>73.274306904650558</v>
      </c>
      <c r="EV88" s="2">
        <f t="shared" si="71"/>
        <v>73.718932930403625</v>
      </c>
      <c r="EW88" s="2">
        <f t="shared" si="71"/>
        <v>75.446561501423346</v>
      </c>
      <c r="EX88" s="2">
        <f t="shared" si="71"/>
        <v>74.940533459894311</v>
      </c>
      <c r="EY88" s="2">
        <f t="shared" si="71"/>
        <v>73.449585615957361</v>
      </c>
      <c r="EZ88" s="2">
        <f t="shared" si="71"/>
        <v>71.963321827602769</v>
      </c>
      <c r="FA88" s="2">
        <f t="shared" si="71"/>
        <v>71.707358439530637</v>
      </c>
      <c r="FB88" s="2">
        <f t="shared" si="71"/>
        <v>72.285929079407722</v>
      </c>
      <c r="FC88" s="2">
        <f t="shared" si="71"/>
        <v>74.225736614646536</v>
      </c>
      <c r="FD88" s="2">
        <f t="shared" si="71"/>
        <v>75.867177684850759</v>
      </c>
      <c r="FE88" s="2">
        <f t="shared" si="71"/>
        <v>81.016095813875737</v>
      </c>
      <c r="FG88" s="2">
        <f t="shared" si="72"/>
        <v>0.2169877485845926</v>
      </c>
      <c r="FH88" s="2">
        <f t="shared" si="72"/>
        <v>0.24676777958671803</v>
      </c>
      <c r="FI88" s="2">
        <f t="shared" si="72"/>
        <v>0.26490102175908492</v>
      </c>
      <c r="FJ88" s="2">
        <f t="shared" si="72"/>
        <v>0.31100854667085026</v>
      </c>
      <c r="FK88" s="2">
        <f t="shared" si="72"/>
        <v>0.31465421819144684</v>
      </c>
      <c r="FL88" s="2">
        <f t="shared" si="72"/>
        <v>0.30214437092911456</v>
      </c>
      <c r="FM88" s="2">
        <f t="shared" si="72"/>
        <v>0.31017755329566971</v>
      </c>
      <c r="FN88" s="2">
        <f t="shared" si="72"/>
        <v>0.28269188180025973</v>
      </c>
      <c r="FO88" s="2">
        <f t="shared" si="72"/>
        <v>0.32436193691514503</v>
      </c>
      <c r="FP88" s="2">
        <f t="shared" si="72"/>
        <v>0.26687931298514511</v>
      </c>
      <c r="FQ88" s="2">
        <f t="shared" si="72"/>
        <v>0.28857873671906303</v>
      </c>
      <c r="FR88" s="2">
        <f t="shared" si="72"/>
        <v>0.33039401544165842</v>
      </c>
      <c r="FS88" s="2">
        <f t="shared" si="72"/>
        <v>0.30798808517745974</v>
      </c>
      <c r="FT88" s="2">
        <f t="shared" si="72"/>
        <v>0.3003217082668479</v>
      </c>
      <c r="FU88" s="2">
        <f t="shared" si="72"/>
        <v>0.32429722632547869</v>
      </c>
      <c r="FW88" s="2">
        <f t="shared" si="61"/>
        <v>6.6432051547155468E-11</v>
      </c>
      <c r="FX88" s="2">
        <f t="shared" si="61"/>
        <v>3.4554121593763395E-10</v>
      </c>
      <c r="FY88" s="2">
        <f t="shared" si="61"/>
        <v>4.1803174006192574E-10</v>
      </c>
      <c r="FZ88" s="2">
        <f t="shared" si="61"/>
        <v>4.9192996168457193E-10</v>
      </c>
      <c r="GA88" s="2">
        <f t="shared" si="61"/>
        <v>4.3516308836588871E-10</v>
      </c>
      <c r="GB88" s="2">
        <f t="shared" si="61"/>
        <v>4.1408582594140415E-10</v>
      </c>
      <c r="GC88" s="2">
        <f t="shared" si="61"/>
        <v>5.4404041402212983E-10</v>
      </c>
      <c r="GD88" s="2">
        <f t="shared" si="61"/>
        <v>5.7304861707661918E-10</v>
      </c>
      <c r="GE88" s="2">
        <f t="shared" si="61"/>
        <v>7.8021846394388961E-10</v>
      </c>
      <c r="GF88" s="2">
        <f t="shared" si="61"/>
        <v>5.3570763427236356E-10</v>
      </c>
      <c r="GG88" s="2">
        <f t="shared" si="61"/>
        <v>5.9908966174420967E-10</v>
      </c>
      <c r="GH88" s="2">
        <f t="shared" si="61"/>
        <v>5.7840489501347506E-10</v>
      </c>
      <c r="GI88" s="2">
        <f t="shared" si="61"/>
        <v>2.6656988888610573E-9</v>
      </c>
      <c r="GJ88" s="2">
        <f t="shared" si="61"/>
        <v>9.8528275209362095E-9</v>
      </c>
      <c r="GK88" s="2">
        <f t="shared" si="61"/>
        <v>2.4888316328272604E-8</v>
      </c>
      <c r="GM88" s="107">
        <f t="shared" si="62"/>
        <v>0.55486192935786138</v>
      </c>
      <c r="GN88" s="107">
        <f t="shared" si="62"/>
        <v>0.5807276722668997</v>
      </c>
      <c r="GO88" s="107">
        <f t="shared" si="62"/>
        <v>0.57969284316604219</v>
      </c>
      <c r="GP88" s="107">
        <f t="shared" si="62"/>
        <v>0.62893156008658957</v>
      </c>
      <c r="GQ88" s="107">
        <f t="shared" si="62"/>
        <v>0.63147356981866742</v>
      </c>
      <c r="GR88" s="107">
        <f t="shared" si="62"/>
        <v>0.61377961003544668</v>
      </c>
      <c r="GS88" s="107">
        <f t="shared" si="62"/>
        <v>0.62073768358560932</v>
      </c>
      <c r="GT88" s="107">
        <f t="shared" si="62"/>
        <v>0.57270483327913813</v>
      </c>
      <c r="GU88" s="107">
        <f t="shared" si="62"/>
        <v>0.62204840989813193</v>
      </c>
      <c r="GV88" s="107">
        <f t="shared" si="62"/>
        <v>0.55525308399940421</v>
      </c>
      <c r="GW88" s="107">
        <f t="shared" si="62"/>
        <v>0.59192654711007242</v>
      </c>
      <c r="GX88" s="107">
        <f t="shared" si="62"/>
        <v>0.63784857774027037</v>
      </c>
      <c r="GY88" s="107">
        <f t="shared" si="62"/>
        <v>0.60334497741860638</v>
      </c>
      <c r="GZ88" s="107">
        <f t="shared" si="62"/>
        <v>0.58750435642554621</v>
      </c>
      <c r="HA88" s="107">
        <f t="shared" si="62"/>
        <v>0.54758702044948748</v>
      </c>
      <c r="HC88" s="107">
        <f t="shared" si="50"/>
        <v>5.3015737436111195E-4</v>
      </c>
      <c r="HD88" s="107">
        <f t="shared" si="50"/>
        <v>4.6260750733755529E-4</v>
      </c>
      <c r="HE88" s="107">
        <f t="shared" si="50"/>
        <v>1.6660623545097545E-4</v>
      </c>
      <c r="HF88" s="107">
        <f t="shared" si="50"/>
        <v>2.320663685341396E-4</v>
      </c>
      <c r="HG88" s="107">
        <f t="shared" si="66"/>
        <v>2.2092917811048559E-4</v>
      </c>
      <c r="HH88" s="107">
        <f t="shared" si="66"/>
        <v>1.283575289853755E-4</v>
      </c>
      <c r="HI88" s="107">
        <f t="shared" si="66"/>
        <v>1.5050282505518899E-4</v>
      </c>
      <c r="HJ88" s="107">
        <f t="shared" si="66"/>
        <v>5.1161839439125944E-5</v>
      </c>
      <c r="HK88" s="107">
        <f t="shared" si="66"/>
        <v>9.1685672192449245E-5</v>
      </c>
      <c r="HL88" s="107">
        <f t="shared" si="66"/>
        <v>6.9874366244118016E-5</v>
      </c>
      <c r="HM88" s="107">
        <f t="shared" si="66"/>
        <v>1.044585000218104E-4</v>
      </c>
      <c r="HN88" s="107">
        <f t="shared" si="66"/>
        <v>1.6735363159879748E-4</v>
      </c>
      <c r="HO88" s="107">
        <f t="shared" si="66"/>
        <v>1.0555222096662787E-4</v>
      </c>
      <c r="HP88" s="107">
        <f t="shared" si="66"/>
        <v>1.5979542892613843E-4</v>
      </c>
      <c r="HQ88" s="107">
        <f t="shared" si="66"/>
        <v>9.7477098793763272E-6</v>
      </c>
      <c r="HS88" s="107">
        <f t="shared" si="63"/>
        <v>2.6433845046008228E-18</v>
      </c>
      <c r="HT88" s="107">
        <f t="shared" si="63"/>
        <v>3.3795437587695589E-18</v>
      </c>
      <c r="HU88" s="107">
        <f t="shared" si="63"/>
        <v>3.6641754648077454E-21</v>
      </c>
      <c r="HV88" s="107">
        <f t="shared" si="63"/>
        <v>3.3916839488381152E-21</v>
      </c>
      <c r="HW88" s="107">
        <f t="shared" si="63"/>
        <v>1.7376124185116918E-21</v>
      </c>
      <c r="HX88" s="107">
        <f t="shared" si="63"/>
        <v>6.4224799377232354E-23</v>
      </c>
      <c r="HY88" s="107">
        <f t="shared" si="63"/>
        <v>1.1755467263129448E-22</v>
      </c>
      <c r="HZ88" s="107">
        <f t="shared" si="63"/>
        <v>4.3309036795859574E-25</v>
      </c>
      <c r="IA88" s="107">
        <f t="shared" si="63"/>
        <v>7.4821087493152153E-25</v>
      </c>
      <c r="IB88" s="107">
        <f t="shared" si="63"/>
        <v>4.7732385761268445E-24</v>
      </c>
      <c r="IC88" s="107">
        <f t="shared" si="63"/>
        <v>3.2808720916612808E-23</v>
      </c>
      <c r="ID88" s="107">
        <f t="shared" si="63"/>
        <v>1.1887737686815375E-22</v>
      </c>
      <c r="IE88" s="107">
        <f t="shared" si="63"/>
        <v>6.0702191505966798E-23</v>
      </c>
      <c r="IF88" s="107">
        <f t="shared" si="63"/>
        <v>5.1821960373673864E-21</v>
      </c>
      <c r="IG88" s="107">
        <f t="shared" si="63"/>
        <v>1.5675926232579085E-17</v>
      </c>
      <c r="II88" s="107">
        <f t="shared" si="64"/>
        <v>1.6352746141265357E-60</v>
      </c>
      <c r="IJ88" s="107">
        <f t="shared" si="64"/>
        <v>4.3050541249474993E-58</v>
      </c>
      <c r="IK88" s="107">
        <f t="shared" si="64"/>
        <v>2.02177742976356E-68</v>
      </c>
      <c r="IL88" s="107">
        <f t="shared" si="64"/>
        <v>4.2234842785974821E-69</v>
      </c>
      <c r="IM88" s="107">
        <f t="shared" si="64"/>
        <v>2.4247044834592974E-70</v>
      </c>
      <c r="IN88" s="107">
        <f t="shared" si="64"/>
        <v>1.0242042352214875E-75</v>
      </c>
      <c r="IO88" s="107">
        <f t="shared" si="64"/>
        <v>5.065713986937759E-75</v>
      </c>
      <c r="IP88" s="107">
        <f t="shared" si="64"/>
        <v>1.7244866541684961E-83</v>
      </c>
      <c r="IQ88" s="107">
        <f t="shared" si="64"/>
        <v>1.8235951353544891E-84</v>
      </c>
      <c r="IR88" s="107">
        <f t="shared" si="64"/>
        <v>3.668948938661624E-80</v>
      </c>
      <c r="IS88" s="107">
        <f t="shared" si="64"/>
        <v>8.2468513901446428E-77</v>
      </c>
      <c r="IT88" s="107">
        <f t="shared" si="64"/>
        <v>7.1498470988477651E-75</v>
      </c>
      <c r="IU88" s="107">
        <f t="shared" si="64"/>
        <v>7.7758371884992838E-75</v>
      </c>
      <c r="IV88" s="107">
        <f t="shared" si="64"/>
        <v>1.8848712229708609E-68</v>
      </c>
      <c r="IW88" s="107">
        <f t="shared" si="64"/>
        <v>2.2016549742957035E-57</v>
      </c>
      <c r="IY88" s="107">
        <f t="shared" si="65"/>
        <v>0.55539208673222251</v>
      </c>
      <c r="IZ88" s="107">
        <f t="shared" si="65"/>
        <v>0.58119027977423721</v>
      </c>
      <c r="JA88" s="107">
        <f t="shared" si="65"/>
        <v>0.57985944940149314</v>
      </c>
      <c r="JB88" s="107">
        <f t="shared" si="65"/>
        <v>0.62916362645512369</v>
      </c>
      <c r="JC88" s="107">
        <f t="shared" si="65"/>
        <v>0.63169449899677788</v>
      </c>
      <c r="JD88" s="107">
        <f t="shared" si="65"/>
        <v>0.613907967564432</v>
      </c>
      <c r="JE88" s="107">
        <f t="shared" si="65"/>
        <v>0.62088818641066457</v>
      </c>
      <c r="JF88" s="107">
        <f t="shared" si="65"/>
        <v>0.57275599511857722</v>
      </c>
      <c r="JG88" s="107">
        <f t="shared" si="65"/>
        <v>0.62214009557032435</v>
      </c>
      <c r="JH88" s="107">
        <f t="shared" si="65"/>
        <v>0.55532295836564838</v>
      </c>
      <c r="JI88" s="107">
        <f t="shared" si="65"/>
        <v>0.59203100561009425</v>
      </c>
      <c r="JJ88" s="107">
        <f t="shared" si="65"/>
        <v>0.63801593137186918</v>
      </c>
      <c r="JK88" s="107">
        <f t="shared" si="65"/>
        <v>0.60345052963957302</v>
      </c>
      <c r="JL88" s="107">
        <f t="shared" si="65"/>
        <v>0.58766415185447241</v>
      </c>
      <c r="JM88" s="107">
        <f t="shared" si="65"/>
        <v>0.54759676815936686</v>
      </c>
    </row>
    <row r="89" spans="2:273" x14ac:dyDescent="0.25">
      <c r="B89" s="2">
        <v>61</v>
      </c>
      <c r="C89" s="37">
        <v>223.864</v>
      </c>
      <c r="D89" s="37">
        <v>225.25800000000001</v>
      </c>
      <c r="E89" s="37">
        <v>227.04499999999999</v>
      </c>
      <c r="F89" s="37">
        <v>223.47</v>
      </c>
      <c r="G89" s="37">
        <v>228.078</v>
      </c>
      <c r="H89" s="37">
        <v>227.64099999999999</v>
      </c>
      <c r="I89" s="37">
        <v>227.43799999999999</v>
      </c>
      <c r="J89" s="37">
        <v>228.01599999999999</v>
      </c>
      <c r="K89" s="37">
        <v>224.64099999999999</v>
      </c>
      <c r="L89" s="37">
        <v>224.26599999999999</v>
      </c>
      <c r="M89" s="37">
        <v>221.73</v>
      </c>
      <c r="N89" s="37">
        <v>216.90600000000001</v>
      </c>
      <c r="O89" s="37">
        <v>220</v>
      </c>
      <c r="P89" s="37">
        <v>212.93799999999999</v>
      </c>
      <c r="Q89" s="37">
        <v>191.46899999999999</v>
      </c>
      <c r="S89" s="4">
        <f t="shared" si="67"/>
        <v>234.44283558367596</v>
      </c>
      <c r="T89" s="4">
        <f t="shared" si="67"/>
        <v>234.97319301958188</v>
      </c>
      <c r="U89" s="4">
        <f t="shared" si="67"/>
        <v>238.1591194720547</v>
      </c>
      <c r="V89" s="4">
        <f t="shared" si="67"/>
        <v>229.29729014473224</v>
      </c>
      <c r="W89" s="4">
        <f t="shared" si="67"/>
        <v>233.22040028881744</v>
      </c>
      <c r="X89" s="4">
        <f t="shared" si="67"/>
        <v>236.27921402690188</v>
      </c>
      <c r="Y89" s="4">
        <f t="shared" si="67"/>
        <v>234.48070213165772</v>
      </c>
      <c r="Z89" s="4">
        <f t="shared" si="67"/>
        <v>239.1189659350587</v>
      </c>
      <c r="AA89" s="4">
        <f t="shared" si="67"/>
        <v>230.52044443428431</v>
      </c>
      <c r="AB89" s="4">
        <f t="shared" si="67"/>
        <v>234.82123463206599</v>
      </c>
      <c r="AC89" s="4">
        <f t="shared" si="67"/>
        <v>233.02955425900586</v>
      </c>
      <c r="AD89" s="4">
        <f t="shared" si="67"/>
        <v>220.27202688349823</v>
      </c>
      <c r="AE89" s="4">
        <f t="shared" si="67"/>
        <v>227.41765412503878</v>
      </c>
      <c r="AF89" s="4">
        <f t="shared" si="67"/>
        <v>222.45241891422378</v>
      </c>
      <c r="AG89" s="4">
        <f t="shared" si="67"/>
        <v>198.23768728045835</v>
      </c>
      <c r="AI89" s="4">
        <f t="shared" si="68"/>
        <v>-10.578835583675954</v>
      </c>
      <c r="AJ89" s="4">
        <f t="shared" si="68"/>
        <v>-9.715193019581875</v>
      </c>
      <c r="AK89" s="4">
        <f t="shared" si="68"/>
        <v>-11.114119472054711</v>
      </c>
      <c r="AL89" s="4">
        <f t="shared" si="68"/>
        <v>-5.8272901447322454</v>
      </c>
      <c r="AM89" s="4">
        <f t="shared" si="68"/>
        <v>-5.1424002888174414</v>
      </c>
      <c r="AN89" s="4">
        <f t="shared" si="68"/>
        <v>-8.6382140269018919</v>
      </c>
      <c r="AO89" s="4">
        <f t="shared" si="68"/>
        <v>-7.0427021316577338</v>
      </c>
      <c r="AP89" s="4">
        <f t="shared" si="68"/>
        <v>-11.102965935058705</v>
      </c>
      <c r="AQ89" s="4">
        <f t="shared" si="68"/>
        <v>-5.8794444342843235</v>
      </c>
      <c r="AR89" s="4">
        <f t="shared" si="68"/>
        <v>-10.555234632066004</v>
      </c>
      <c r="AS89" s="4">
        <f t="shared" si="68"/>
        <v>-11.299554259005873</v>
      </c>
      <c r="AT89" s="4">
        <f t="shared" si="68"/>
        <v>-3.3660268834982219</v>
      </c>
      <c r="AU89" s="4">
        <f t="shared" si="68"/>
        <v>-7.41765412503878</v>
      </c>
      <c r="AV89" s="4">
        <f t="shared" si="68"/>
        <v>-9.5144189142237963</v>
      </c>
      <c r="AW89" s="4">
        <f t="shared" si="68"/>
        <v>-6.7686872804583516</v>
      </c>
      <c r="AY89" s="2">
        <f t="shared" si="57"/>
        <v>82.870698980124189</v>
      </c>
      <c r="AZ89" s="2">
        <f t="shared" si="57"/>
        <v>84.136259234289938</v>
      </c>
      <c r="BA89" s="2">
        <f t="shared" si="57"/>
        <v>83.66704045414339</v>
      </c>
      <c r="BB89" s="2">
        <f t="shared" si="57"/>
        <v>84.234532220127463</v>
      </c>
      <c r="BC89" s="2">
        <f t="shared" si="57"/>
        <v>84.165775125387313</v>
      </c>
      <c r="BD89" s="2">
        <f t="shared" si="57"/>
        <v>85.903551288327733</v>
      </c>
      <c r="BE89" s="2">
        <f t="shared" si="57"/>
        <v>86.463717534637567</v>
      </c>
      <c r="BF89" s="2">
        <f t="shared" si="57"/>
        <v>85.744408138810499</v>
      </c>
      <c r="BG89" s="2">
        <f t="shared" si="57"/>
        <v>84.806274804507353</v>
      </c>
      <c r="BH89" s="2">
        <f t="shared" si="57"/>
        <v>82.055171719215608</v>
      </c>
      <c r="BI89" s="2">
        <f t="shared" si="57"/>
        <v>82.77341742867668</v>
      </c>
      <c r="BJ89" s="2">
        <f t="shared" si="57"/>
        <v>82.357476635901008</v>
      </c>
      <c r="BK89" s="2">
        <f t="shared" si="57"/>
        <v>84.190283795749096</v>
      </c>
      <c r="BL89" s="2">
        <f t="shared" si="57"/>
        <v>83.112332282275673</v>
      </c>
      <c r="BM89" s="2">
        <f t="shared" si="57"/>
        <v>83.732630432881962</v>
      </c>
      <c r="BO89" s="2" t="str">
        <f t="shared" si="58"/>
        <v/>
      </c>
      <c r="BP89" s="2" t="str">
        <f t="shared" si="58"/>
        <v/>
      </c>
      <c r="BQ89" s="2" t="str">
        <f t="shared" si="58"/>
        <v/>
      </c>
      <c r="BR89" s="2" t="str">
        <f t="shared" si="58"/>
        <v/>
      </c>
      <c r="BS89" s="2" t="str">
        <f t="shared" si="58"/>
        <v/>
      </c>
      <c r="BT89" s="2" t="str">
        <f t="shared" si="58"/>
        <v/>
      </c>
      <c r="BU89" s="2" t="str">
        <f t="shared" si="58"/>
        <v/>
      </c>
      <c r="BV89" s="2" t="str">
        <f t="shared" si="58"/>
        <v/>
      </c>
      <c r="BW89" s="2" t="str">
        <f t="shared" si="58"/>
        <v/>
      </c>
      <c r="BX89" s="2" t="str">
        <f t="shared" si="58"/>
        <v/>
      </c>
      <c r="BY89" s="2" t="str">
        <f t="shared" si="58"/>
        <v/>
      </c>
      <c r="BZ89" s="2" t="str">
        <f t="shared" si="58"/>
        <v/>
      </c>
      <c r="CA89" s="2" t="str">
        <f t="shared" si="58"/>
        <v/>
      </c>
      <c r="CB89" s="2" t="str">
        <f t="shared" si="58"/>
        <v/>
      </c>
      <c r="CC89" s="2" t="str">
        <f t="shared" si="58"/>
        <v/>
      </c>
      <c r="CE89" s="2" t="str">
        <f t="shared" si="59"/>
        <v/>
      </c>
      <c r="CF89" s="2" t="str">
        <f t="shared" si="59"/>
        <v/>
      </c>
      <c r="CG89" s="2" t="str">
        <f t="shared" si="59"/>
        <v/>
      </c>
      <c r="CH89" s="2" t="str">
        <f t="shared" si="59"/>
        <v/>
      </c>
      <c r="CI89" s="2" t="str">
        <f t="shared" si="59"/>
        <v/>
      </c>
      <c r="CJ89" s="2" t="str">
        <f t="shared" si="59"/>
        <v/>
      </c>
      <c r="CK89" s="2" t="str">
        <f t="shared" si="59"/>
        <v/>
      </c>
      <c r="CL89" s="2" t="str">
        <f t="shared" si="59"/>
        <v/>
      </c>
      <c r="CM89" s="2" t="str">
        <f t="shared" si="59"/>
        <v/>
      </c>
      <c r="CN89" s="2" t="str">
        <f t="shared" si="59"/>
        <v/>
      </c>
      <c r="CO89" s="2" t="str">
        <f t="shared" si="59"/>
        <v/>
      </c>
      <c r="CP89" s="2" t="str">
        <f t="shared" si="59"/>
        <v/>
      </c>
      <c r="CQ89" s="2" t="str">
        <f t="shared" si="59"/>
        <v/>
      </c>
      <c r="CR89" s="2" t="str">
        <f t="shared" si="59"/>
        <v/>
      </c>
      <c r="CS89" s="2" t="str">
        <f t="shared" si="59"/>
        <v/>
      </c>
      <c r="CU89" s="2" t="str">
        <f t="shared" si="60"/>
        <v/>
      </c>
      <c r="CV89" s="2" t="str">
        <f t="shared" si="60"/>
        <v/>
      </c>
      <c r="CW89" s="2" t="str">
        <f t="shared" si="60"/>
        <v/>
      </c>
      <c r="CX89" s="2" t="str">
        <f t="shared" si="60"/>
        <v/>
      </c>
      <c r="CY89" s="2" t="str">
        <f t="shared" si="60"/>
        <v/>
      </c>
      <c r="CZ89" s="2" t="str">
        <f t="shared" si="60"/>
        <v/>
      </c>
      <c r="DA89" s="2" t="str">
        <f t="shared" si="60"/>
        <v/>
      </c>
      <c r="DB89" s="2" t="str">
        <f t="shared" si="60"/>
        <v/>
      </c>
      <c r="DC89" s="2" t="str">
        <f t="shared" si="60"/>
        <v/>
      </c>
      <c r="DD89" s="2" t="str">
        <f t="shared" si="60"/>
        <v/>
      </c>
      <c r="DE89" s="2" t="str">
        <f t="shared" si="60"/>
        <v/>
      </c>
      <c r="DF89" s="2" t="str">
        <f t="shared" si="60"/>
        <v/>
      </c>
      <c r="DG89" s="2" t="str">
        <f t="shared" si="60"/>
        <v/>
      </c>
      <c r="DH89" s="2" t="str">
        <f t="shared" si="60"/>
        <v/>
      </c>
      <c r="DI89" s="2" t="str">
        <f t="shared" si="60"/>
        <v/>
      </c>
      <c r="DK89" s="2">
        <f t="shared" si="69"/>
        <v>87.35494721254355</v>
      </c>
      <c r="DL89" s="2">
        <f t="shared" si="69"/>
        <v>88.817488327526135</v>
      </c>
      <c r="DM89" s="2">
        <f t="shared" si="69"/>
        <v>88.745377227423745</v>
      </c>
      <c r="DN89" s="2">
        <f t="shared" si="69"/>
        <v>91.381471193582357</v>
      </c>
      <c r="DO89" s="2">
        <f t="shared" si="69"/>
        <v>90.285400777894836</v>
      </c>
      <c r="DP89" s="2">
        <f t="shared" si="69"/>
        <v>92.285778616732088</v>
      </c>
      <c r="DQ89" s="2">
        <f t="shared" si="69"/>
        <v>92.456744488070072</v>
      </c>
      <c r="DR89" s="2">
        <f t="shared" si="69"/>
        <v>90.625424912891987</v>
      </c>
      <c r="DS89" s="2">
        <f t="shared" si="69"/>
        <v>91.358969981238275</v>
      </c>
      <c r="DT89" s="2">
        <f t="shared" si="69"/>
        <v>86.326309996488661</v>
      </c>
      <c r="DU89" s="2">
        <f t="shared" si="69"/>
        <v>87.91962450368689</v>
      </c>
      <c r="DV89" s="2">
        <f t="shared" si="69"/>
        <v>88.283660827544537</v>
      </c>
      <c r="DW89" s="2">
        <f t="shared" si="69"/>
        <v>89.04367804288735</v>
      </c>
      <c r="DX89" s="2">
        <f t="shared" si="69"/>
        <v>86.928020235578373</v>
      </c>
      <c r="DY89" s="2">
        <f t="shared" si="69"/>
        <v>87.0131075610023</v>
      </c>
      <c r="EA89" s="2">
        <f t="shared" si="73"/>
        <v>70.017152000274635</v>
      </c>
      <c r="EB89" s="2">
        <f t="shared" si="70"/>
        <v>72.786142418649845</v>
      </c>
      <c r="EC89" s="2">
        <f t="shared" si="70"/>
        <v>72.47308218165108</v>
      </c>
      <c r="ED89" s="2">
        <f t="shared" si="70"/>
        <v>71.657980399363709</v>
      </c>
      <c r="EE89" s="2">
        <f t="shared" si="70"/>
        <v>73.57808938271603</v>
      </c>
      <c r="EF89" s="2">
        <f t="shared" si="70"/>
        <v>74.194455802469136</v>
      </c>
      <c r="EG89" s="2">
        <f t="shared" si="70"/>
        <v>75.876710854517867</v>
      </c>
      <c r="EH89" s="2">
        <f t="shared" si="70"/>
        <v>75.906501218057286</v>
      </c>
      <c r="EI89" s="2">
        <f t="shared" si="70"/>
        <v>73.964404977582575</v>
      </c>
      <c r="EJ89" s="2">
        <f t="shared" si="70"/>
        <v>72.73542316525662</v>
      </c>
      <c r="EK89" s="2">
        <f t="shared" si="70"/>
        <v>72.695987873949903</v>
      </c>
      <c r="EL89" s="2">
        <f t="shared" si="70"/>
        <v>72.817170740740735</v>
      </c>
      <c r="EM89" s="2">
        <f t="shared" si="70"/>
        <v>75.344911111111116</v>
      </c>
      <c r="EN89" s="2">
        <f t="shared" si="70"/>
        <v>75.774780289701368</v>
      </c>
      <c r="EO89" s="2">
        <f t="shared" si="70"/>
        <v>78.00695900125497</v>
      </c>
      <c r="EQ89" s="2">
        <f t="shared" si="71"/>
        <v>70.808720939301736</v>
      </c>
      <c r="ER89" s="2">
        <f t="shared" si="71"/>
        <v>72.577617465767233</v>
      </c>
      <c r="ES89" s="2">
        <f t="shared" si="71"/>
        <v>72.133436367368333</v>
      </c>
      <c r="ET89" s="2">
        <f t="shared" si="71"/>
        <v>71.968546159584633</v>
      </c>
      <c r="EU89" s="2">
        <f t="shared" si="71"/>
        <v>73.195646874533864</v>
      </c>
      <c r="EV89" s="2">
        <f t="shared" si="71"/>
        <v>73.641388159230658</v>
      </c>
      <c r="EW89" s="2">
        <f t="shared" si="71"/>
        <v>75.358396391898552</v>
      </c>
      <c r="EX89" s="2">
        <f t="shared" si="71"/>
        <v>74.844855736399111</v>
      </c>
      <c r="EY89" s="2">
        <f t="shared" si="71"/>
        <v>73.348048929518612</v>
      </c>
      <c r="EZ89" s="2">
        <f t="shared" si="71"/>
        <v>71.865271017535491</v>
      </c>
      <c r="FA89" s="2">
        <f t="shared" si="71"/>
        <v>71.599749279047771</v>
      </c>
      <c r="FB89" s="2">
        <f t="shared" si="71"/>
        <v>72.179876992377416</v>
      </c>
      <c r="FC89" s="2">
        <f t="shared" si="71"/>
        <v>74.110111909916853</v>
      </c>
      <c r="FD89" s="2">
        <f t="shared" si="71"/>
        <v>75.753048878573011</v>
      </c>
      <c r="FE89" s="2">
        <f t="shared" si="71"/>
        <v>80.867539828816291</v>
      </c>
      <c r="FG89" s="2">
        <f t="shared" si="72"/>
        <v>0.25864005068604923</v>
      </c>
      <c r="FH89" s="2">
        <f t="shared" si="72"/>
        <v>0.29200474618625516</v>
      </c>
      <c r="FI89" s="2">
        <f t="shared" si="72"/>
        <v>0.31208485089636501</v>
      </c>
      <c r="FJ89" s="2">
        <f t="shared" si="72"/>
        <v>0.36235669680450994</v>
      </c>
      <c r="FK89" s="2">
        <f t="shared" si="72"/>
        <v>0.36628428761218457</v>
      </c>
      <c r="FL89" s="2">
        <f t="shared" si="72"/>
        <v>0.35277836748810754</v>
      </c>
      <c r="FM89" s="2">
        <f t="shared" si="72"/>
        <v>0.3614604822604045</v>
      </c>
      <c r="FN89" s="2">
        <f t="shared" si="72"/>
        <v>0.33161506061944407</v>
      </c>
      <c r="FO89" s="2">
        <f t="shared" si="72"/>
        <v>0.37670934425485081</v>
      </c>
      <c r="FP89" s="2">
        <f t="shared" si="72"/>
        <v>0.31426486952058813</v>
      </c>
      <c r="FQ89" s="2">
        <f t="shared" si="72"/>
        <v>0.33804058776147544</v>
      </c>
      <c r="FR89" s="2">
        <f t="shared" si="72"/>
        <v>0.38316283513062527</v>
      </c>
      <c r="FS89" s="2">
        <f t="shared" si="72"/>
        <v>0.35429424175558921</v>
      </c>
      <c r="FT89" s="2">
        <f t="shared" si="72"/>
        <v>0.34211475513479106</v>
      </c>
      <c r="FU89" s="2">
        <f t="shared" si="72"/>
        <v>0.36424862318764101</v>
      </c>
      <c r="FW89" s="2">
        <f t="shared" si="61"/>
        <v>8.3632997848895387E-11</v>
      </c>
      <c r="FX89" s="2">
        <f t="shared" si="61"/>
        <v>4.350106175272225E-10</v>
      </c>
      <c r="FY89" s="2">
        <f t="shared" si="61"/>
        <v>5.262707804435286E-10</v>
      </c>
      <c r="FZ89" s="2">
        <f t="shared" si="61"/>
        <v>6.1930312950875554E-10</v>
      </c>
      <c r="GA89" s="2">
        <f t="shared" si="61"/>
        <v>5.4783787015692006E-10</v>
      </c>
      <c r="GB89" s="2">
        <f t="shared" si="61"/>
        <v>5.2130316888551682E-10</v>
      </c>
      <c r="GC89" s="2">
        <f t="shared" si="61"/>
        <v>6.8490630215899829E-10</v>
      </c>
      <c r="GD89" s="2">
        <f t="shared" si="61"/>
        <v>7.2142546612421747E-10</v>
      </c>
      <c r="GE89" s="2">
        <f t="shared" si="61"/>
        <v>9.8223685081154291E-10</v>
      </c>
      <c r="GF89" s="2">
        <f t="shared" si="61"/>
        <v>6.744159539840667E-10</v>
      </c>
      <c r="GG89" s="2">
        <f t="shared" si="61"/>
        <v>7.5420919899596432E-10</v>
      </c>
      <c r="GH89" s="2">
        <f t="shared" si="61"/>
        <v>7.281686205295471E-10</v>
      </c>
      <c r="GI89" s="2">
        <f t="shared" si="61"/>
        <v>3.2863981814268381E-9</v>
      </c>
      <c r="GJ89" s="2">
        <f t="shared" si="61"/>
        <v>1.1936973032432755E-8</v>
      </c>
      <c r="GK89" s="2">
        <f t="shared" si="61"/>
        <v>2.9711090541001931E-8</v>
      </c>
      <c r="GM89" s="107">
        <f t="shared" si="62"/>
        <v>0.60714713135515164</v>
      </c>
      <c r="GN89" s="107">
        <f t="shared" si="62"/>
        <v>0.62867241622693337</v>
      </c>
      <c r="GO89" s="107">
        <f t="shared" si="62"/>
        <v>0.63159071152897284</v>
      </c>
      <c r="GP89" s="107">
        <f t="shared" si="62"/>
        <v>0.65253767007960595</v>
      </c>
      <c r="GQ89" s="107">
        <f t="shared" si="62"/>
        <v>0.65258143528485457</v>
      </c>
      <c r="GR89" s="107">
        <f t="shared" si="62"/>
        <v>0.64998331606226889</v>
      </c>
      <c r="GS89" s="107">
        <f t="shared" si="62"/>
        <v>0.65179463141132143</v>
      </c>
      <c r="GT89" s="107">
        <f t="shared" si="62"/>
        <v>0.63204865346538885</v>
      </c>
      <c r="GU89" s="107">
        <f t="shared" si="62"/>
        <v>0.65247367497902165</v>
      </c>
      <c r="GV89" s="107">
        <f t="shared" si="62"/>
        <v>0.61914671155483436</v>
      </c>
      <c r="GW89" s="107">
        <f t="shared" si="62"/>
        <v>0.6414453093341822</v>
      </c>
      <c r="GX89" s="107">
        <f t="shared" si="62"/>
        <v>0.65118929515804524</v>
      </c>
      <c r="GY89" s="107">
        <f t="shared" si="62"/>
        <v>0.64586162637063138</v>
      </c>
      <c r="GZ89" s="107">
        <f t="shared" si="62"/>
        <v>0.63556905924581941</v>
      </c>
      <c r="HA89" s="107">
        <f t="shared" si="62"/>
        <v>0.61443094099432249</v>
      </c>
      <c r="HC89" s="107">
        <f t="shared" si="50"/>
        <v>8.4120710961777098E-4</v>
      </c>
      <c r="HD89" s="107">
        <f t="shared" si="50"/>
        <v>7.5542517496327173E-4</v>
      </c>
      <c r="HE89" s="107">
        <f t="shared" si="50"/>
        <v>2.9567210791400653E-4</v>
      </c>
      <c r="HF89" s="107">
        <f t="shared" si="50"/>
        <v>4.0998532503807596E-4</v>
      </c>
      <c r="HG89" s="107">
        <f t="shared" si="66"/>
        <v>3.9174831188809654E-4</v>
      </c>
      <c r="HH89" s="107">
        <f t="shared" si="66"/>
        <v>2.3690188015332411E-4</v>
      </c>
      <c r="HI89" s="107">
        <f t="shared" si="66"/>
        <v>2.7751050103258946E-4</v>
      </c>
      <c r="HJ89" s="107">
        <f t="shared" si="66"/>
        <v>1.0176791801129749E-4</v>
      </c>
      <c r="HK89" s="107">
        <f t="shared" si="66"/>
        <v>1.8091067108554995E-4</v>
      </c>
      <c r="HL89" s="107">
        <f t="shared" si="66"/>
        <v>1.3525945217455717E-4</v>
      </c>
      <c r="HM89" s="107">
        <f t="shared" si="66"/>
        <v>1.9718084517717128E-4</v>
      </c>
      <c r="HN89" s="107">
        <f t="shared" si="66"/>
        <v>3.0772707245732935E-4</v>
      </c>
      <c r="HO89" s="107">
        <f t="shared" si="66"/>
        <v>1.9485306494028214E-4</v>
      </c>
      <c r="HP89" s="107">
        <f t="shared" si="66"/>
        <v>2.8022971670371266E-4</v>
      </c>
      <c r="HQ89" s="107">
        <f t="shared" si="66"/>
        <v>2.0910857511703126E-5</v>
      </c>
      <c r="HS89" s="107">
        <f t="shared" si="63"/>
        <v>7.9137545549813665E-18</v>
      </c>
      <c r="HT89" s="107">
        <f t="shared" si="63"/>
        <v>1.0682951062378209E-17</v>
      </c>
      <c r="HU89" s="107">
        <f t="shared" si="63"/>
        <v>1.439727850395026E-20</v>
      </c>
      <c r="HV89" s="107">
        <f t="shared" si="63"/>
        <v>1.3574851322519694E-20</v>
      </c>
      <c r="HW89" s="107">
        <f t="shared" si="63"/>
        <v>7.0588060851783573E-21</v>
      </c>
      <c r="HX89" s="107">
        <f t="shared" si="63"/>
        <v>2.8861483834846101E-22</v>
      </c>
      <c r="HY89" s="107">
        <f t="shared" si="63"/>
        <v>5.2970835114664744E-22</v>
      </c>
      <c r="HZ89" s="107">
        <f t="shared" si="63"/>
        <v>2.3283161335884699E-24</v>
      </c>
      <c r="IA89" s="107">
        <f t="shared" si="63"/>
        <v>4.128494366942964E-24</v>
      </c>
      <c r="IB89" s="107">
        <f t="shared" si="63"/>
        <v>2.3782096300867124E-23</v>
      </c>
      <c r="IC89" s="107">
        <f t="shared" si="63"/>
        <v>1.5460983620004191E-22</v>
      </c>
      <c r="ID89" s="107">
        <f t="shared" si="63"/>
        <v>5.3706106032961223E-22</v>
      </c>
      <c r="IE89" s="107">
        <f t="shared" si="63"/>
        <v>2.6852812028888032E-22</v>
      </c>
      <c r="IF89" s="107">
        <f t="shared" si="63"/>
        <v>1.9619511863214859E-20</v>
      </c>
      <c r="IG89" s="107">
        <f t="shared" si="63"/>
        <v>4.5184708369161643E-17</v>
      </c>
      <c r="II89" s="107">
        <f t="shared" si="64"/>
        <v>2.2973459337299451E-59</v>
      </c>
      <c r="IJ89" s="107">
        <f t="shared" si="64"/>
        <v>6.5662227027842932E-57</v>
      </c>
      <c r="IK89" s="107">
        <f t="shared" si="64"/>
        <v>5.2210476487502534E-67</v>
      </c>
      <c r="IL89" s="107">
        <f t="shared" si="64"/>
        <v>1.1557104883322156E-67</v>
      </c>
      <c r="IM89" s="107">
        <f t="shared" si="64"/>
        <v>6.9182132870834811E-69</v>
      </c>
      <c r="IN89" s="107">
        <f t="shared" si="64"/>
        <v>3.7669996700613373E-74</v>
      </c>
      <c r="IO89" s="107">
        <f t="shared" si="64"/>
        <v>1.8849981611633926E-73</v>
      </c>
      <c r="IP89" s="107">
        <f t="shared" si="64"/>
        <v>9.8378354175036042E-82</v>
      </c>
      <c r="IQ89" s="107">
        <f t="shared" si="64"/>
        <v>1.1591054488258509E-82</v>
      </c>
      <c r="IR89" s="107">
        <f t="shared" si="64"/>
        <v>1.7541076080018271E-78</v>
      </c>
      <c r="IS89" s="107">
        <f t="shared" si="64"/>
        <v>3.4080762063171745E-75</v>
      </c>
      <c r="IT89" s="107">
        <f t="shared" si="64"/>
        <v>2.6684085031824456E-73</v>
      </c>
      <c r="IU89" s="107">
        <f t="shared" si="64"/>
        <v>2.6902971862801676E-73</v>
      </c>
      <c r="IV89" s="107">
        <f t="shared" si="64"/>
        <v>4.5129784565523367E-67</v>
      </c>
      <c r="IW89" s="107">
        <f t="shared" si="64"/>
        <v>2.8933990454404411E-56</v>
      </c>
      <c r="IY89" s="107">
        <f t="shared" si="65"/>
        <v>0.60798833846476941</v>
      </c>
      <c r="IZ89" s="107">
        <f t="shared" si="65"/>
        <v>0.62942784140189667</v>
      </c>
      <c r="JA89" s="107">
        <f t="shared" si="65"/>
        <v>0.63188638363688687</v>
      </c>
      <c r="JB89" s="107">
        <f t="shared" si="65"/>
        <v>0.65294765540464406</v>
      </c>
      <c r="JC89" s="107">
        <f t="shared" si="65"/>
        <v>0.65297318359674272</v>
      </c>
      <c r="JD89" s="107">
        <f t="shared" si="65"/>
        <v>0.65022021794242224</v>
      </c>
      <c r="JE89" s="107">
        <f t="shared" si="65"/>
        <v>0.65207214191235408</v>
      </c>
      <c r="JF89" s="107">
        <f t="shared" si="65"/>
        <v>0.63215042138340016</v>
      </c>
      <c r="JG89" s="107">
        <f t="shared" si="65"/>
        <v>0.65265458565010714</v>
      </c>
      <c r="JH89" s="107">
        <f t="shared" si="65"/>
        <v>0.61928197100700888</v>
      </c>
      <c r="JI89" s="107">
        <f t="shared" si="65"/>
        <v>0.64164249017935937</v>
      </c>
      <c r="JJ89" s="107">
        <f t="shared" si="65"/>
        <v>0.65149702223050254</v>
      </c>
      <c r="JK89" s="107">
        <f t="shared" si="65"/>
        <v>0.64605647943557165</v>
      </c>
      <c r="JL89" s="107">
        <f t="shared" si="65"/>
        <v>0.63584928896252313</v>
      </c>
      <c r="JM89" s="107">
        <f t="shared" si="65"/>
        <v>0.61445185185183415</v>
      </c>
    </row>
    <row r="90" spans="2:273" x14ac:dyDescent="0.25">
      <c r="B90" s="2">
        <v>62</v>
      </c>
      <c r="C90" s="37">
        <v>221.01499999999999</v>
      </c>
      <c r="D90" s="37">
        <v>223.12100000000001</v>
      </c>
      <c r="E90" s="37">
        <v>224.01499999999999</v>
      </c>
      <c r="F90" s="37">
        <v>215.727</v>
      </c>
      <c r="G90" s="37">
        <v>219.96899999999999</v>
      </c>
      <c r="H90" s="37">
        <v>220.39099999999999</v>
      </c>
      <c r="I90" s="37">
        <v>218.85900000000001</v>
      </c>
      <c r="J90" s="37">
        <v>224.547</v>
      </c>
      <c r="K90" s="37">
        <v>213.703</v>
      </c>
      <c r="L90" s="37">
        <v>219.68799999999999</v>
      </c>
      <c r="M90" s="37">
        <v>216.524</v>
      </c>
      <c r="N90" s="37">
        <v>205.96899999999999</v>
      </c>
      <c r="O90" s="37">
        <v>213.71899999999999</v>
      </c>
      <c r="P90" s="37">
        <v>207.65600000000001</v>
      </c>
      <c r="Q90" s="37">
        <v>187.89099999999999</v>
      </c>
      <c r="S90" s="4">
        <f t="shared" si="67"/>
        <v>232.48359557432522</v>
      </c>
      <c r="T90" s="4">
        <f t="shared" si="67"/>
        <v>229.11212138667349</v>
      </c>
      <c r="U90" s="4">
        <f t="shared" si="67"/>
        <v>230.30292253124833</v>
      </c>
      <c r="V90" s="4">
        <f t="shared" si="67"/>
        <v>211.73777697033927</v>
      </c>
      <c r="W90" s="4">
        <f t="shared" si="67"/>
        <v>214.45612095541148</v>
      </c>
      <c r="X90" s="4">
        <f t="shared" si="67"/>
        <v>220.62809808849443</v>
      </c>
      <c r="Y90" s="4">
        <f t="shared" si="67"/>
        <v>217.19940131887827</v>
      </c>
      <c r="Z90" s="4">
        <f t="shared" si="67"/>
        <v>229.54975301880117</v>
      </c>
      <c r="AA90" s="4">
        <f t="shared" si="67"/>
        <v>210.17709270852544</v>
      </c>
      <c r="AB90" s="4">
        <f t="shared" si="67"/>
        <v>228.82105770079411</v>
      </c>
      <c r="AC90" s="4">
        <f t="shared" si="67"/>
        <v>221.33017952119141</v>
      </c>
      <c r="AD90" s="4">
        <f t="shared" si="67"/>
        <v>199.35340656060339</v>
      </c>
      <c r="AE90" s="4">
        <f t="shared" si="67"/>
        <v>215.20978256771943</v>
      </c>
      <c r="AF90" s="4">
        <f t="shared" si="67"/>
        <v>214.91881097499314</v>
      </c>
      <c r="AG90" s="4">
        <f t="shared" si="67"/>
        <v>192.82758278594909</v>
      </c>
      <c r="AI90" s="4">
        <f t="shared" si="68"/>
        <v>-11.468595574325235</v>
      </c>
      <c r="AJ90" s="4">
        <f t="shared" si="68"/>
        <v>-5.991121386673484</v>
      </c>
      <c r="AK90" s="4">
        <f t="shared" si="68"/>
        <v>-6.2879225312483413</v>
      </c>
      <c r="AL90" s="4">
        <f t="shared" si="68"/>
        <v>3.9892230296607352</v>
      </c>
      <c r="AM90" s="4">
        <f t="shared" si="68"/>
        <v>5.5128790445885159</v>
      </c>
      <c r="AN90" s="4">
        <f t="shared" si="68"/>
        <v>-0.23709808849443448</v>
      </c>
      <c r="AO90" s="4">
        <f t="shared" si="68"/>
        <v>1.6595986811217358</v>
      </c>
      <c r="AP90" s="4">
        <f t="shared" si="68"/>
        <v>-5.0027530188011724</v>
      </c>
      <c r="AQ90" s="4">
        <f t="shared" si="68"/>
        <v>3.5259072914745673</v>
      </c>
      <c r="AR90" s="4">
        <f t="shared" si="68"/>
        <v>-9.1330577007941258</v>
      </c>
      <c r="AS90" s="4">
        <f t="shared" si="68"/>
        <v>-4.8061795211914102</v>
      </c>
      <c r="AT90" s="4">
        <f t="shared" si="68"/>
        <v>6.6155934393966049</v>
      </c>
      <c r="AU90" s="4">
        <f t="shared" si="68"/>
        <v>-1.4907825677194353</v>
      </c>
      <c r="AV90" s="4">
        <f t="shared" si="68"/>
        <v>-7.2628109749931298</v>
      </c>
      <c r="AW90" s="4">
        <f t="shared" si="68"/>
        <v>-4.9365827859490992</v>
      </c>
      <c r="AY90" s="2">
        <f t="shared" si="57"/>
        <v>82.198216903454522</v>
      </c>
      <c r="AZ90" s="2">
        <f t="shared" si="57"/>
        <v>83.453620205619544</v>
      </c>
      <c r="BA90" s="2">
        <f t="shared" si="57"/>
        <v>82.949345107495375</v>
      </c>
      <c r="BB90" s="2">
        <f t="shared" si="57"/>
        <v>83.283075037723549</v>
      </c>
      <c r="BC90" s="2">
        <f t="shared" si="57"/>
        <v>83.33102610183667</v>
      </c>
      <c r="BD90" s="2">
        <f t="shared" si="57"/>
        <v>85.027043175305309</v>
      </c>
      <c r="BE90" s="2">
        <f t="shared" si="57"/>
        <v>85.639356638108751</v>
      </c>
      <c r="BF90" s="2">
        <f t="shared" si="57"/>
        <v>85.073118774413246</v>
      </c>
      <c r="BG90" s="2">
        <f t="shared" si="57"/>
        <v>83.941350565537363</v>
      </c>
      <c r="BH90" s="2">
        <f t="shared" si="57"/>
        <v>81.447539009594763</v>
      </c>
      <c r="BI90" s="2">
        <f t="shared" si="57"/>
        <v>82.071732305781964</v>
      </c>
      <c r="BJ90" s="2">
        <f t="shared" si="57"/>
        <v>81.601013075244268</v>
      </c>
      <c r="BK90" s="2">
        <f t="shared" si="57"/>
        <v>83.603862072829756</v>
      </c>
      <c r="BL90" s="2">
        <f t="shared" si="57"/>
        <v>82.700483856289893</v>
      </c>
      <c r="BM90" s="2">
        <f t="shared" si="57"/>
        <v>83.451914579710646</v>
      </c>
      <c r="BO90" s="2" t="str">
        <f t="shared" si="58"/>
        <v/>
      </c>
      <c r="BP90" s="2" t="str">
        <f t="shared" si="58"/>
        <v/>
      </c>
      <c r="BQ90" s="2" t="str">
        <f t="shared" si="58"/>
        <v/>
      </c>
      <c r="BR90" s="2" t="str">
        <f t="shared" si="58"/>
        <v/>
      </c>
      <c r="BS90" s="2" t="str">
        <f t="shared" si="58"/>
        <v/>
      </c>
      <c r="BT90" s="2" t="str">
        <f t="shared" si="58"/>
        <v/>
      </c>
      <c r="BU90" s="2" t="str">
        <f t="shared" si="58"/>
        <v/>
      </c>
      <c r="BV90" s="2" t="str">
        <f t="shared" si="58"/>
        <v/>
      </c>
      <c r="BW90" s="2" t="str">
        <f t="shared" si="58"/>
        <v/>
      </c>
      <c r="BX90" s="2" t="str">
        <f t="shared" si="58"/>
        <v/>
      </c>
      <c r="BY90" s="2" t="str">
        <f t="shared" si="58"/>
        <v/>
      </c>
      <c r="BZ90" s="2" t="str">
        <f t="shared" si="58"/>
        <v/>
      </c>
      <c r="CA90" s="2" t="str">
        <f t="shared" si="58"/>
        <v/>
      </c>
      <c r="CB90" s="2" t="str">
        <f t="shared" si="58"/>
        <v/>
      </c>
      <c r="CC90" s="2" t="str">
        <f t="shared" si="58"/>
        <v/>
      </c>
      <c r="CE90" s="2" t="str">
        <f t="shared" si="59"/>
        <v/>
      </c>
      <c r="CF90" s="2" t="str">
        <f t="shared" si="59"/>
        <v/>
      </c>
      <c r="CG90" s="2" t="str">
        <f t="shared" si="59"/>
        <v/>
      </c>
      <c r="CH90" s="2" t="str">
        <f t="shared" si="59"/>
        <v/>
      </c>
      <c r="CI90" s="2" t="str">
        <f t="shared" si="59"/>
        <v/>
      </c>
      <c r="CJ90" s="2" t="str">
        <f t="shared" si="59"/>
        <v/>
      </c>
      <c r="CK90" s="2" t="str">
        <f t="shared" si="59"/>
        <v/>
      </c>
      <c r="CL90" s="2" t="str">
        <f t="shared" si="59"/>
        <v/>
      </c>
      <c r="CM90" s="2" t="str">
        <f t="shared" si="59"/>
        <v/>
      </c>
      <c r="CN90" s="2" t="str">
        <f t="shared" si="59"/>
        <v/>
      </c>
      <c r="CO90" s="2" t="str">
        <f t="shared" si="59"/>
        <v/>
      </c>
      <c r="CP90" s="2" t="str">
        <f t="shared" si="59"/>
        <v/>
      </c>
      <c r="CQ90" s="2" t="str">
        <f t="shared" si="59"/>
        <v/>
      </c>
      <c r="CR90" s="2" t="str">
        <f t="shared" si="59"/>
        <v/>
      </c>
      <c r="CS90" s="2" t="str">
        <f t="shared" si="59"/>
        <v/>
      </c>
      <c r="CU90" s="2" t="str">
        <f t="shared" si="60"/>
        <v/>
      </c>
      <c r="CV90" s="2" t="str">
        <f t="shared" si="60"/>
        <v/>
      </c>
      <c r="CW90" s="2" t="str">
        <f t="shared" si="60"/>
        <v/>
      </c>
      <c r="CX90" s="2" t="str">
        <f t="shared" si="60"/>
        <v/>
      </c>
      <c r="CY90" s="2" t="str">
        <f t="shared" si="60"/>
        <v/>
      </c>
      <c r="CZ90" s="2" t="str">
        <f t="shared" si="60"/>
        <v/>
      </c>
      <c r="DA90" s="2" t="str">
        <f t="shared" si="60"/>
        <v/>
      </c>
      <c r="DB90" s="2" t="str">
        <f t="shared" si="60"/>
        <v/>
      </c>
      <c r="DC90" s="2" t="str">
        <f t="shared" si="60"/>
        <v/>
      </c>
      <c r="DD90" s="2" t="str">
        <f t="shared" si="60"/>
        <v/>
      </c>
      <c r="DE90" s="2" t="str">
        <f t="shared" si="60"/>
        <v/>
      </c>
      <c r="DF90" s="2" t="str">
        <f t="shared" si="60"/>
        <v/>
      </c>
      <c r="DG90" s="2" t="str">
        <f t="shared" si="60"/>
        <v/>
      </c>
      <c r="DH90" s="2" t="str">
        <f t="shared" si="60"/>
        <v/>
      </c>
      <c r="DI90" s="2" t="str">
        <f t="shared" si="60"/>
        <v/>
      </c>
      <c r="DK90" s="2">
        <f t="shared" si="69"/>
        <v>87.586758536585364</v>
      </c>
      <c r="DL90" s="2">
        <f t="shared" si="69"/>
        <v>89.048826829268293</v>
      </c>
      <c r="DM90" s="2">
        <f t="shared" si="69"/>
        <v>88.987179099969808</v>
      </c>
      <c r="DN90" s="2">
        <f t="shared" si="69"/>
        <v>91.652359371201669</v>
      </c>
      <c r="DO90" s="2">
        <f t="shared" si="69"/>
        <v>90.490539421440729</v>
      </c>
      <c r="DP90" s="2">
        <f t="shared" si="69"/>
        <v>92.52147598912714</v>
      </c>
      <c r="DQ90" s="2">
        <f t="shared" si="69"/>
        <v>92.666527635155546</v>
      </c>
      <c r="DR90" s="2">
        <f t="shared" si="69"/>
        <v>90.871872125435544</v>
      </c>
      <c r="DS90" s="2">
        <f t="shared" si="69"/>
        <v>91.619702720450277</v>
      </c>
      <c r="DT90" s="2">
        <f t="shared" si="69"/>
        <v>86.540646517029941</v>
      </c>
      <c r="DU90" s="2">
        <f t="shared" si="69"/>
        <v>88.183108257029403</v>
      </c>
      <c r="DV90" s="2">
        <f t="shared" si="69"/>
        <v>88.563291301721534</v>
      </c>
      <c r="DW90" s="2">
        <f t="shared" si="69"/>
        <v>89.285750226517663</v>
      </c>
      <c r="DX90" s="2">
        <f t="shared" si="69"/>
        <v>87.134432950770147</v>
      </c>
      <c r="DY90" s="2">
        <f t="shared" si="69"/>
        <v>87.231965751176276</v>
      </c>
      <c r="EA90" s="2">
        <f t="shared" si="73"/>
        <v>69.929346294685772</v>
      </c>
      <c r="EB90" s="2">
        <f t="shared" si="70"/>
        <v>72.677645458960669</v>
      </c>
      <c r="EC90" s="2">
        <f t="shared" si="70"/>
        <v>72.377681051626453</v>
      </c>
      <c r="ED90" s="2">
        <f t="shared" si="70"/>
        <v>71.584584355643386</v>
      </c>
      <c r="EE90" s="2">
        <f t="shared" si="70"/>
        <v>73.491828395061717</v>
      </c>
      <c r="EF90" s="2">
        <f t="shared" si="70"/>
        <v>74.105353086419754</v>
      </c>
      <c r="EG90" s="2">
        <f t="shared" si="70"/>
        <v>75.778662729426941</v>
      </c>
      <c r="EH90" s="2">
        <f t="shared" si="70"/>
        <v>75.789291632947609</v>
      </c>
      <c r="EI90" s="2">
        <f t="shared" si="70"/>
        <v>73.849931314240393</v>
      </c>
      <c r="EJ90" s="2">
        <f t="shared" si="70"/>
        <v>72.619923542019166</v>
      </c>
      <c r="EK90" s="2">
        <f t="shared" si="70"/>
        <v>72.565651224008818</v>
      </c>
      <c r="EL90" s="2">
        <f t="shared" si="70"/>
        <v>72.69796888888888</v>
      </c>
      <c r="EM90" s="2">
        <f t="shared" si="70"/>
        <v>75.204348148148142</v>
      </c>
      <c r="EN90" s="2">
        <f t="shared" si="70"/>
        <v>75.662703477862664</v>
      </c>
      <c r="EO90" s="2">
        <f t="shared" si="70"/>
        <v>77.925238492411168</v>
      </c>
      <c r="EQ90" s="2">
        <f t="shared" si="71"/>
        <v>70.703764157580039</v>
      </c>
      <c r="ER90" s="2">
        <f t="shared" si="71"/>
        <v>72.473403678303086</v>
      </c>
      <c r="ES90" s="2">
        <f t="shared" si="71"/>
        <v>72.044852099913314</v>
      </c>
      <c r="ET90" s="2">
        <f t="shared" si="71"/>
        <v>71.887775770077411</v>
      </c>
      <c r="EU90" s="2">
        <f t="shared" si="71"/>
        <v>73.116986844417156</v>
      </c>
      <c r="EV90" s="2">
        <f t="shared" si="71"/>
        <v>73.563843388057705</v>
      </c>
      <c r="EW90" s="2">
        <f t="shared" si="71"/>
        <v>75.270231282373757</v>
      </c>
      <c r="EX90" s="2">
        <f t="shared" si="71"/>
        <v>74.749178012903897</v>
      </c>
      <c r="EY90" s="2">
        <f t="shared" si="71"/>
        <v>73.246512243079849</v>
      </c>
      <c r="EZ90" s="2">
        <f t="shared" si="71"/>
        <v>71.767220207468213</v>
      </c>
      <c r="FA90" s="2">
        <f t="shared" si="71"/>
        <v>71.492140118564905</v>
      </c>
      <c r="FB90" s="2">
        <f t="shared" si="71"/>
        <v>72.073824905347095</v>
      </c>
      <c r="FC90" s="2">
        <f t="shared" si="71"/>
        <v>73.994487205187184</v>
      </c>
      <c r="FD90" s="2">
        <f t="shared" si="71"/>
        <v>75.638920072295264</v>
      </c>
      <c r="FE90" s="2">
        <f t="shared" si="71"/>
        <v>80.718983843756845</v>
      </c>
      <c r="FG90" s="2">
        <f t="shared" si="72"/>
        <v>0.30517165026174187</v>
      </c>
      <c r="FH90" s="2">
        <f t="shared" si="72"/>
        <v>0.34177170828275816</v>
      </c>
      <c r="FI90" s="2">
        <f t="shared" si="72"/>
        <v>0.36351694522497335</v>
      </c>
      <c r="FJ90" s="2">
        <f t="shared" si="72"/>
        <v>0.41705093500529644</v>
      </c>
      <c r="FK90" s="2">
        <f t="shared" si="72"/>
        <v>0.42117977699810544</v>
      </c>
      <c r="FL90" s="2">
        <f t="shared" si="72"/>
        <v>0.40694954378072029</v>
      </c>
      <c r="FM90" s="2">
        <f t="shared" si="72"/>
        <v>0.41610772207353969</v>
      </c>
      <c r="FN90" s="2">
        <f t="shared" si="72"/>
        <v>0.38446692546847572</v>
      </c>
      <c r="FO90" s="2">
        <f t="shared" si="72"/>
        <v>0.43210190939673243</v>
      </c>
      <c r="FP90" s="2">
        <f t="shared" si="72"/>
        <v>0.36586515771155648</v>
      </c>
      <c r="FQ90" s="2">
        <f t="shared" si="72"/>
        <v>0.39131696903706137</v>
      </c>
      <c r="FR90" s="2">
        <f t="shared" si="72"/>
        <v>0.4388362268814453</v>
      </c>
      <c r="FS90" s="2">
        <f t="shared" si="72"/>
        <v>0.40350301178559217</v>
      </c>
      <c r="FT90" s="2">
        <f t="shared" si="72"/>
        <v>0.38651095326191742</v>
      </c>
      <c r="FU90" s="2">
        <f t="shared" si="72"/>
        <v>0.40616332309461955</v>
      </c>
      <c r="FW90" s="2">
        <f t="shared" si="61"/>
        <v>1.052877062542216E-10</v>
      </c>
      <c r="FX90" s="2">
        <f t="shared" si="61"/>
        <v>5.4764592074360879E-10</v>
      </c>
      <c r="FY90" s="2">
        <f t="shared" si="61"/>
        <v>6.6253565889482856E-10</v>
      </c>
      <c r="FZ90" s="2">
        <f t="shared" si="61"/>
        <v>7.7965644721720517E-10</v>
      </c>
      <c r="GA90" s="2">
        <f t="shared" si="61"/>
        <v>6.8968701618590782E-10</v>
      </c>
      <c r="GB90" s="2">
        <f t="shared" si="61"/>
        <v>6.5628180647021894E-10</v>
      </c>
      <c r="GC90" s="2">
        <f t="shared" si="61"/>
        <v>8.6224594833302608E-10</v>
      </c>
      <c r="GD90" s="2">
        <f t="shared" si="61"/>
        <v>9.0822085184957704E-10</v>
      </c>
      <c r="GE90" s="2">
        <f t="shared" si="61"/>
        <v>1.2365629315728363E-9</v>
      </c>
      <c r="GF90" s="2">
        <f t="shared" si="61"/>
        <v>8.4903938244168737E-10</v>
      </c>
      <c r="GG90" s="2">
        <f t="shared" si="61"/>
        <v>9.4949312623952163E-10</v>
      </c>
      <c r="GH90" s="2">
        <f t="shared" si="61"/>
        <v>9.1670998028291215E-10</v>
      </c>
      <c r="GI90" s="2">
        <f t="shared" si="61"/>
        <v>4.0516252793799831E-9</v>
      </c>
      <c r="GJ90" s="2">
        <f t="shared" si="61"/>
        <v>1.4461972952579397E-8</v>
      </c>
      <c r="GK90" s="2">
        <f t="shared" si="61"/>
        <v>3.5468405683508013E-8</v>
      </c>
      <c r="GM90" s="107">
        <f t="shared" si="62"/>
        <v>0.64313454154319127</v>
      </c>
      <c r="GN90" s="107">
        <f t="shared" si="62"/>
        <v>0.65202675377030217</v>
      </c>
      <c r="GO90" s="107">
        <f t="shared" si="62"/>
        <v>0.65258941200527953</v>
      </c>
      <c r="GP90" s="107">
        <f t="shared" si="62"/>
        <v>0.62875264634391093</v>
      </c>
      <c r="GQ90" s="107">
        <f t="shared" si="62"/>
        <v>0.62509865310949231</v>
      </c>
      <c r="GR90" s="107">
        <f t="shared" si="62"/>
        <v>0.63963830103836583</v>
      </c>
      <c r="GS90" s="107">
        <f t="shared" si="62"/>
        <v>0.63301210220223769</v>
      </c>
      <c r="GT90" s="107">
        <f t="shared" si="62"/>
        <v>0.65210642404372854</v>
      </c>
      <c r="GU90" s="107">
        <f t="shared" si="62"/>
        <v>0.62279385131069775</v>
      </c>
      <c r="GV90" s="107">
        <f t="shared" si="62"/>
        <v>0.6518121837419375</v>
      </c>
      <c r="GW90" s="107">
        <f t="shared" si="62"/>
        <v>0.64925280337352587</v>
      </c>
      <c r="GX90" s="107">
        <f t="shared" si="62"/>
        <v>0.60864367833864852</v>
      </c>
      <c r="GY90" s="107">
        <f t="shared" si="62"/>
        <v>0.64651738437594308</v>
      </c>
      <c r="GZ90" s="107">
        <f t="shared" si="62"/>
        <v>0.65240535939489896</v>
      </c>
      <c r="HA90" s="107">
        <f t="shared" si="62"/>
        <v>0.64523554656817173</v>
      </c>
      <c r="HC90" s="107">
        <f t="shared" si="50"/>
        <v>1.3149484488244332E-3</v>
      </c>
      <c r="HD90" s="107">
        <f t="shared" si="50"/>
        <v>1.2132824066741093E-3</v>
      </c>
      <c r="HE90" s="107">
        <f t="shared" si="50"/>
        <v>5.1427098916581203E-4</v>
      </c>
      <c r="HF90" s="107">
        <f t="shared" si="50"/>
        <v>7.0954735664250897E-4</v>
      </c>
      <c r="HG90" s="107">
        <f t="shared" si="66"/>
        <v>6.8038355043929235E-4</v>
      </c>
      <c r="HH90" s="107">
        <f t="shared" si="66"/>
        <v>4.2757905128653137E-4</v>
      </c>
      <c r="HI90" s="107">
        <f t="shared" si="66"/>
        <v>5.0022776184141841E-4</v>
      </c>
      <c r="HJ90" s="107">
        <f t="shared" si="66"/>
        <v>1.9732218914199131E-4</v>
      </c>
      <c r="HK90" s="107">
        <f t="shared" si="66"/>
        <v>3.4761264043245226E-4</v>
      </c>
      <c r="HL90" s="107">
        <f t="shared" si="66"/>
        <v>2.5553620710476671E-4</v>
      </c>
      <c r="HM90" s="107">
        <f t="shared" si="66"/>
        <v>3.6356896591035104E-4</v>
      </c>
      <c r="HN90" s="107">
        <f t="shared" si="66"/>
        <v>5.5312014211563571E-4</v>
      </c>
      <c r="HO90" s="107">
        <f t="shared" si="66"/>
        <v>3.5192633210332809E-4</v>
      </c>
      <c r="HP90" s="107">
        <f t="shared" si="66"/>
        <v>4.8209378216170298E-4</v>
      </c>
      <c r="HQ90" s="107">
        <f t="shared" si="66"/>
        <v>4.3665385478207049E-5</v>
      </c>
      <c r="HS90" s="107">
        <f t="shared" si="63"/>
        <v>2.3329711360239313E-17</v>
      </c>
      <c r="HT90" s="107">
        <f t="shared" si="63"/>
        <v>3.3196880051623381E-17</v>
      </c>
      <c r="HU90" s="107">
        <f t="shared" si="63"/>
        <v>5.5414312852228396E-20</v>
      </c>
      <c r="HV90" s="107">
        <f t="shared" si="63"/>
        <v>5.3193975221842977E-20</v>
      </c>
      <c r="HW90" s="107">
        <f t="shared" si="63"/>
        <v>2.8070646120412263E-20</v>
      </c>
      <c r="HX90" s="107">
        <f t="shared" si="63"/>
        <v>1.2676222815521218E-21</v>
      </c>
      <c r="HY90" s="107">
        <f t="shared" si="63"/>
        <v>2.3320082535246237E-21</v>
      </c>
      <c r="HZ90" s="107">
        <f t="shared" si="63"/>
        <v>1.2194539686459306E-23</v>
      </c>
      <c r="IA90" s="107">
        <f t="shared" si="63"/>
        <v>2.2168929748874101E-23</v>
      </c>
      <c r="IB90" s="107">
        <f t="shared" si="63"/>
        <v>1.1557997176949199E-22</v>
      </c>
      <c r="IC90" s="107">
        <f t="shared" si="63"/>
        <v>7.1127493920755005E-22</v>
      </c>
      <c r="ID90" s="107">
        <f t="shared" si="63"/>
        <v>2.3703201210580233E-21</v>
      </c>
      <c r="IE90" s="107">
        <f t="shared" si="63"/>
        <v>1.1615826410231372E-21</v>
      </c>
      <c r="IF90" s="107">
        <f t="shared" si="63"/>
        <v>7.2831410038054649E-20</v>
      </c>
      <c r="IG90" s="107">
        <f t="shared" si="63"/>
        <v>1.2829740867408341E-16</v>
      </c>
      <c r="II90" s="107">
        <f t="shared" si="64"/>
        <v>3.1449533767423036E-58</v>
      </c>
      <c r="IJ90" s="107">
        <f t="shared" si="64"/>
        <v>9.731423328585684E-56</v>
      </c>
      <c r="IK90" s="107">
        <f t="shared" si="64"/>
        <v>1.3024012706175125E-65</v>
      </c>
      <c r="IL90" s="107">
        <f t="shared" si="64"/>
        <v>3.0521391526259108E-66</v>
      </c>
      <c r="IM90" s="107">
        <f t="shared" si="64"/>
        <v>1.9045783106914786E-67</v>
      </c>
      <c r="IN90" s="107">
        <f t="shared" si="64"/>
        <v>1.3333020059703703E-72</v>
      </c>
      <c r="IO90" s="107">
        <f t="shared" si="64"/>
        <v>6.745854296524447E-72</v>
      </c>
      <c r="IP90" s="107">
        <f t="shared" si="64"/>
        <v>5.3719870893879023E-80</v>
      </c>
      <c r="IQ90" s="107">
        <f t="shared" si="64"/>
        <v>7.0390674660952517E-81</v>
      </c>
      <c r="IR90" s="107">
        <f t="shared" si="64"/>
        <v>8.0437486769725793E-77</v>
      </c>
      <c r="IS90" s="107">
        <f t="shared" si="64"/>
        <v>1.3527350817039812E-73</v>
      </c>
      <c r="IT90" s="107">
        <f t="shared" si="64"/>
        <v>9.5763692906707576E-72</v>
      </c>
      <c r="IU90" s="107">
        <f t="shared" si="64"/>
        <v>8.9649194029511146E-72</v>
      </c>
      <c r="IV90" s="107">
        <f t="shared" si="64"/>
        <v>1.0454641903202441E-65</v>
      </c>
      <c r="IW90" s="107">
        <f t="shared" si="64"/>
        <v>3.7049489798157589E-55</v>
      </c>
      <c r="IY90" s="107">
        <f t="shared" si="65"/>
        <v>0.64444948999201568</v>
      </c>
      <c r="IZ90" s="107">
        <f t="shared" si="65"/>
        <v>0.65324003617697624</v>
      </c>
      <c r="JA90" s="107">
        <f t="shared" si="65"/>
        <v>0.65310368299444532</v>
      </c>
      <c r="JB90" s="107">
        <f t="shared" si="65"/>
        <v>0.62946219370055345</v>
      </c>
      <c r="JC90" s="107">
        <f t="shared" si="65"/>
        <v>0.62577903665993162</v>
      </c>
      <c r="JD90" s="107">
        <f t="shared" si="65"/>
        <v>0.64006588008965237</v>
      </c>
      <c r="JE90" s="107">
        <f t="shared" si="65"/>
        <v>0.63351232996407914</v>
      </c>
      <c r="JF90" s="107">
        <f t="shared" si="65"/>
        <v>0.65230374623287057</v>
      </c>
      <c r="JG90" s="107">
        <f t="shared" si="65"/>
        <v>0.62314146395113024</v>
      </c>
      <c r="JH90" s="107">
        <f t="shared" si="65"/>
        <v>0.65206771994904222</v>
      </c>
      <c r="JI90" s="107">
        <f t="shared" si="65"/>
        <v>0.64961637233943625</v>
      </c>
      <c r="JJ90" s="107">
        <f t="shared" si="65"/>
        <v>0.60919679848076413</v>
      </c>
      <c r="JK90" s="107">
        <f t="shared" si="65"/>
        <v>0.64686931070804643</v>
      </c>
      <c r="JL90" s="107">
        <f t="shared" si="65"/>
        <v>0.65288745317706065</v>
      </c>
      <c r="JM90" s="107">
        <f t="shared" si="65"/>
        <v>0.64527921195365001</v>
      </c>
    </row>
    <row r="91" spans="2:273" x14ac:dyDescent="0.25">
      <c r="B91" s="2">
        <v>63</v>
      </c>
      <c r="C91" s="37">
        <v>218.03</v>
      </c>
      <c r="D91" s="37">
        <v>216.28800000000001</v>
      </c>
      <c r="E91" s="37">
        <v>216.773</v>
      </c>
      <c r="F91" s="37">
        <v>200.03</v>
      </c>
      <c r="G91" s="37">
        <v>202.797</v>
      </c>
      <c r="H91" s="37">
        <v>205.23400000000001</v>
      </c>
      <c r="I91" s="37">
        <v>200.75</v>
      </c>
      <c r="J91" s="37">
        <v>211.98400000000001</v>
      </c>
      <c r="K91" s="37">
        <v>188.78100000000001</v>
      </c>
      <c r="L91" s="37">
        <v>210.203</v>
      </c>
      <c r="M91" s="37">
        <v>204.49199999999999</v>
      </c>
      <c r="N91" s="37">
        <v>183.797</v>
      </c>
      <c r="O91" s="37">
        <v>200.76599999999999</v>
      </c>
      <c r="P91" s="37">
        <v>197.64099999999999</v>
      </c>
      <c r="Q91" s="37">
        <v>176.875</v>
      </c>
      <c r="S91" s="4">
        <f t="shared" si="67"/>
        <v>223.66786263092121</v>
      </c>
      <c r="T91" s="4">
        <f t="shared" si="67"/>
        <v>215.15138360936143</v>
      </c>
      <c r="U91" s="4">
        <f t="shared" si="67"/>
        <v>212.34145636679162</v>
      </c>
      <c r="V91" s="4">
        <f t="shared" si="67"/>
        <v>185.41057025242432</v>
      </c>
      <c r="W91" s="4">
        <f t="shared" si="67"/>
        <v>186.81813936525188</v>
      </c>
      <c r="X91" s="4">
        <f t="shared" si="67"/>
        <v>194.59985889629149</v>
      </c>
      <c r="Y91" s="4">
        <f t="shared" si="67"/>
        <v>189.91145192259307</v>
      </c>
      <c r="Z91" s="4">
        <f t="shared" si="67"/>
        <v>207.35295529995031</v>
      </c>
      <c r="AA91" s="4">
        <f t="shared" si="67"/>
        <v>179.08672434429175</v>
      </c>
      <c r="AB91" s="4">
        <f t="shared" si="67"/>
        <v>210.96236616490722</v>
      </c>
      <c r="AC91" s="4">
        <f t="shared" si="67"/>
        <v>198.29415630963771</v>
      </c>
      <c r="AD91" s="4">
        <f t="shared" si="67"/>
        <v>170.36017016380276</v>
      </c>
      <c r="AE91" s="4">
        <f t="shared" si="67"/>
        <v>193.01592652728542</v>
      </c>
      <c r="AF91" s="4">
        <f t="shared" si="67"/>
        <v>198.67746507627245</v>
      </c>
      <c r="AG91" s="4">
        <f t="shared" si="67"/>
        <v>177.54465927711163</v>
      </c>
      <c r="AI91" s="4">
        <f t="shared" si="68"/>
        <v>-5.6378626309212052</v>
      </c>
      <c r="AJ91" s="4">
        <f t="shared" si="68"/>
        <v>1.1366163906385793</v>
      </c>
      <c r="AK91" s="4">
        <f t="shared" si="68"/>
        <v>4.4315436332083777</v>
      </c>
      <c r="AL91" s="4">
        <f t="shared" si="68"/>
        <v>14.61942974757568</v>
      </c>
      <c r="AM91" s="4">
        <f t="shared" si="68"/>
        <v>15.978860634748116</v>
      </c>
      <c r="AN91" s="4">
        <f t="shared" si="68"/>
        <v>10.634141103708515</v>
      </c>
      <c r="AO91" s="4">
        <f t="shared" si="68"/>
        <v>10.838548077406926</v>
      </c>
      <c r="AP91" s="4">
        <f t="shared" si="68"/>
        <v>4.6310447000496993</v>
      </c>
      <c r="AQ91" s="4">
        <f t="shared" si="68"/>
        <v>9.6942756557082532</v>
      </c>
      <c r="AR91" s="4">
        <f t="shared" si="68"/>
        <v>-0.75936616490722031</v>
      </c>
      <c r="AS91" s="4">
        <f t="shared" si="68"/>
        <v>6.1978436903622764</v>
      </c>
      <c r="AT91" s="4">
        <f t="shared" si="68"/>
        <v>13.436829836197234</v>
      </c>
      <c r="AU91" s="4">
        <f t="shared" si="68"/>
        <v>7.7500734727145755</v>
      </c>
      <c r="AV91" s="4">
        <f t="shared" si="68"/>
        <v>-1.0364650762724636</v>
      </c>
      <c r="AW91" s="4">
        <f t="shared" si="68"/>
        <v>-0.66965927711163431</v>
      </c>
      <c r="AY91" s="2">
        <f t="shared" si="57"/>
        <v>81.417774430028103</v>
      </c>
      <c r="AZ91" s="2">
        <f t="shared" si="57"/>
        <v>82.674551307292361</v>
      </c>
      <c r="BA91" s="2">
        <f t="shared" si="57"/>
        <v>82.140660026306847</v>
      </c>
      <c r="BB91" s="2">
        <f t="shared" si="57"/>
        <v>82.250674797132248</v>
      </c>
      <c r="BC91" s="2">
        <f t="shared" si="57"/>
        <v>82.429351982284061</v>
      </c>
      <c r="BD91" s="2">
        <f t="shared" si="57"/>
        <v>84.071089175920662</v>
      </c>
      <c r="BE91" s="2">
        <f t="shared" si="57"/>
        <v>84.744498174940304</v>
      </c>
      <c r="BF91" s="2">
        <f t="shared" si="57"/>
        <v>84.3189694103081</v>
      </c>
      <c r="BG91" s="2">
        <f t="shared" si="57"/>
        <v>83.003074828849336</v>
      </c>
      <c r="BH91" s="2">
        <f t="shared" si="57"/>
        <v>80.759209400279701</v>
      </c>
      <c r="BI91" s="2">
        <f t="shared" si="57"/>
        <v>81.284491924571412</v>
      </c>
      <c r="BJ91" s="2">
        <f t="shared" si="57"/>
        <v>80.774387166424901</v>
      </c>
      <c r="BK91" s="2">
        <f t="shared" si="57"/>
        <v>82.950544401095698</v>
      </c>
      <c r="BL91" s="2">
        <f t="shared" si="57"/>
        <v>82.237123867415377</v>
      </c>
      <c r="BM91" s="2">
        <f t="shared" si="57"/>
        <v>83.132425474526443</v>
      </c>
      <c r="BO91" s="2" t="str">
        <f t="shared" si="58"/>
        <v/>
      </c>
      <c r="BP91" s="2" t="str">
        <f t="shared" si="58"/>
        <v/>
      </c>
      <c r="BQ91" s="2" t="str">
        <f t="shared" si="58"/>
        <v/>
      </c>
      <c r="BR91" s="2" t="str">
        <f t="shared" si="58"/>
        <v/>
      </c>
      <c r="BS91" s="2" t="str">
        <f t="shared" si="58"/>
        <v/>
      </c>
      <c r="BT91" s="2" t="str">
        <f t="shared" si="58"/>
        <v/>
      </c>
      <c r="BU91" s="2" t="str">
        <f t="shared" si="58"/>
        <v/>
      </c>
      <c r="BV91" s="2" t="str">
        <f t="shared" si="58"/>
        <v/>
      </c>
      <c r="BW91" s="2" t="str">
        <f t="shared" si="58"/>
        <v/>
      </c>
      <c r="BX91" s="2" t="str">
        <f t="shared" si="58"/>
        <v/>
      </c>
      <c r="BY91" s="2" t="str">
        <f t="shared" si="58"/>
        <v/>
      </c>
      <c r="BZ91" s="2" t="str">
        <f t="shared" si="58"/>
        <v/>
      </c>
      <c r="CA91" s="2" t="str">
        <f t="shared" si="58"/>
        <v/>
      </c>
      <c r="CB91" s="2" t="str">
        <f t="shared" si="58"/>
        <v/>
      </c>
      <c r="CC91" s="2" t="str">
        <f t="shared" si="58"/>
        <v/>
      </c>
      <c r="CE91" s="2" t="str">
        <f t="shared" si="59"/>
        <v/>
      </c>
      <c r="CF91" s="2" t="str">
        <f t="shared" si="59"/>
        <v/>
      </c>
      <c r="CG91" s="2" t="str">
        <f t="shared" si="59"/>
        <v/>
      </c>
      <c r="CH91" s="2" t="str">
        <f t="shared" si="59"/>
        <v/>
      </c>
      <c r="CI91" s="2" t="str">
        <f t="shared" si="59"/>
        <v/>
      </c>
      <c r="CJ91" s="2" t="str">
        <f t="shared" si="59"/>
        <v/>
      </c>
      <c r="CK91" s="2" t="str">
        <f t="shared" si="59"/>
        <v/>
      </c>
      <c r="CL91" s="2" t="str">
        <f t="shared" si="59"/>
        <v/>
      </c>
      <c r="CM91" s="2" t="str">
        <f t="shared" si="59"/>
        <v/>
      </c>
      <c r="CN91" s="2" t="str">
        <f t="shared" si="59"/>
        <v/>
      </c>
      <c r="CO91" s="2" t="str">
        <f t="shared" si="59"/>
        <v/>
      </c>
      <c r="CP91" s="2" t="str">
        <f t="shared" si="59"/>
        <v/>
      </c>
      <c r="CQ91" s="2" t="str">
        <f t="shared" si="59"/>
        <v/>
      </c>
      <c r="CR91" s="2" t="str">
        <f t="shared" si="59"/>
        <v/>
      </c>
      <c r="CS91" s="2" t="str">
        <f t="shared" si="59"/>
        <v/>
      </c>
      <c r="CU91" s="2" t="str">
        <f t="shared" si="60"/>
        <v/>
      </c>
      <c r="CV91" s="2" t="str">
        <f t="shared" si="60"/>
        <v/>
      </c>
      <c r="CW91" s="2" t="str">
        <f t="shared" si="60"/>
        <v/>
      </c>
      <c r="CX91" s="2" t="str">
        <f t="shared" si="60"/>
        <v/>
      </c>
      <c r="CY91" s="2" t="str">
        <f t="shared" si="60"/>
        <v/>
      </c>
      <c r="CZ91" s="2" t="str">
        <f t="shared" si="60"/>
        <v/>
      </c>
      <c r="DA91" s="2" t="str">
        <f t="shared" si="60"/>
        <v/>
      </c>
      <c r="DB91" s="2" t="str">
        <f t="shared" si="60"/>
        <v/>
      </c>
      <c r="DC91" s="2" t="str">
        <f t="shared" si="60"/>
        <v/>
      </c>
      <c r="DD91" s="2" t="str">
        <f t="shared" si="60"/>
        <v/>
      </c>
      <c r="DE91" s="2" t="str">
        <f t="shared" si="60"/>
        <v/>
      </c>
      <c r="DF91" s="2" t="str">
        <f t="shared" si="60"/>
        <v/>
      </c>
      <c r="DG91" s="2" t="str">
        <f t="shared" si="60"/>
        <v/>
      </c>
      <c r="DH91" s="2" t="str">
        <f t="shared" si="60"/>
        <v/>
      </c>
      <c r="DI91" s="2" t="str">
        <f t="shared" si="60"/>
        <v/>
      </c>
      <c r="DK91" s="2">
        <f t="shared" si="69"/>
        <v>87.818569860627179</v>
      </c>
      <c r="DL91" s="2">
        <f t="shared" si="69"/>
        <v>89.280165331010451</v>
      </c>
      <c r="DM91" s="2">
        <f t="shared" si="69"/>
        <v>89.22898097251587</v>
      </c>
      <c r="DN91" s="2">
        <f t="shared" si="69"/>
        <v>91.923247548820996</v>
      </c>
      <c r="DO91" s="2">
        <f t="shared" si="69"/>
        <v>90.695678064986637</v>
      </c>
      <c r="DP91" s="2">
        <f t="shared" si="69"/>
        <v>92.757173361522177</v>
      </c>
      <c r="DQ91" s="2">
        <f t="shared" si="69"/>
        <v>92.876310782241021</v>
      </c>
      <c r="DR91" s="2">
        <f t="shared" si="69"/>
        <v>91.118319337979102</v>
      </c>
      <c r="DS91" s="2">
        <f t="shared" si="69"/>
        <v>91.880435459662294</v>
      </c>
      <c r="DT91" s="2">
        <f t="shared" si="69"/>
        <v>86.754983037571222</v>
      </c>
      <c r="DU91" s="2">
        <f t="shared" si="69"/>
        <v>88.446592010371916</v>
      </c>
      <c r="DV91" s="2">
        <f t="shared" si="69"/>
        <v>88.842921775898517</v>
      </c>
      <c r="DW91" s="2">
        <f t="shared" si="69"/>
        <v>89.527822410147991</v>
      </c>
      <c r="DX91" s="2">
        <f t="shared" si="69"/>
        <v>87.340845665961936</v>
      </c>
      <c r="DY91" s="2">
        <f t="shared" si="69"/>
        <v>87.450823941350251</v>
      </c>
      <c r="EA91" s="2">
        <f t="shared" si="73"/>
        <v>69.841540589096894</v>
      </c>
      <c r="EB91" s="2">
        <f t="shared" si="70"/>
        <v>72.569148499271506</v>
      </c>
      <c r="EC91" s="2">
        <f t="shared" si="70"/>
        <v>72.282279921601827</v>
      </c>
      <c r="ED91" s="2">
        <f t="shared" si="70"/>
        <v>71.511188311923064</v>
      </c>
      <c r="EE91" s="2">
        <f t="shared" si="70"/>
        <v>73.405567407407389</v>
      </c>
      <c r="EF91" s="2">
        <f t="shared" si="70"/>
        <v>74.016250370370372</v>
      </c>
      <c r="EG91" s="2">
        <f t="shared" si="70"/>
        <v>75.680614604336</v>
      </c>
      <c r="EH91" s="2">
        <f t="shared" si="70"/>
        <v>75.672082047837947</v>
      </c>
      <c r="EI91" s="2">
        <f t="shared" si="70"/>
        <v>73.735457650898212</v>
      </c>
      <c r="EJ91" s="2">
        <f t="shared" si="70"/>
        <v>72.504423918781711</v>
      </c>
      <c r="EK91" s="2">
        <f t="shared" si="70"/>
        <v>72.435314574067746</v>
      </c>
      <c r="EL91" s="2">
        <f t="shared" si="70"/>
        <v>72.578767037037039</v>
      </c>
      <c r="EM91" s="2">
        <f t="shared" si="70"/>
        <v>75.063785185185182</v>
      </c>
      <c r="EN91" s="2">
        <f t="shared" si="70"/>
        <v>75.550626666023945</v>
      </c>
      <c r="EO91" s="2">
        <f t="shared" si="70"/>
        <v>77.843517983567381</v>
      </c>
      <c r="EQ91" s="2">
        <f t="shared" si="71"/>
        <v>70.598807375858343</v>
      </c>
      <c r="ER91" s="2">
        <f t="shared" si="71"/>
        <v>72.369189890838939</v>
      </c>
      <c r="ES91" s="2">
        <f t="shared" si="71"/>
        <v>71.956267832458295</v>
      </c>
      <c r="ET91" s="2">
        <f t="shared" si="71"/>
        <v>71.807005380570203</v>
      </c>
      <c r="EU91" s="2">
        <f t="shared" si="71"/>
        <v>73.038326814300447</v>
      </c>
      <c r="EV91" s="2">
        <f t="shared" si="71"/>
        <v>73.486298616884739</v>
      </c>
      <c r="EW91" s="2">
        <f t="shared" si="71"/>
        <v>75.182066172848963</v>
      </c>
      <c r="EX91" s="2">
        <f t="shared" si="71"/>
        <v>74.653500289408697</v>
      </c>
      <c r="EY91" s="2">
        <f t="shared" si="71"/>
        <v>73.144975556641086</v>
      </c>
      <c r="EZ91" s="2">
        <f t="shared" si="71"/>
        <v>71.669169397400935</v>
      </c>
      <c r="FA91" s="2">
        <f t="shared" si="71"/>
        <v>71.384530958082024</v>
      </c>
      <c r="FB91" s="2">
        <f t="shared" si="71"/>
        <v>71.967772818316789</v>
      </c>
      <c r="FC91" s="2">
        <f t="shared" si="71"/>
        <v>73.878862500457501</v>
      </c>
      <c r="FD91" s="2">
        <f t="shared" si="71"/>
        <v>75.524791266017502</v>
      </c>
      <c r="FE91" s="2">
        <f t="shared" si="71"/>
        <v>80.5704278586974</v>
      </c>
      <c r="FG91" s="2">
        <f t="shared" si="72"/>
        <v>0.35605412518497825</v>
      </c>
      <c r="FH91" s="2">
        <f t="shared" si="72"/>
        <v>0.39528498415693608</v>
      </c>
      <c r="FI91" s="2">
        <f t="shared" si="72"/>
        <v>0.4182714337522806</v>
      </c>
      <c r="FJ91" s="2">
        <f t="shared" si="72"/>
        <v>0.47386560266758676</v>
      </c>
      <c r="FK91" s="2">
        <f t="shared" si="72"/>
        <v>0.47809561466051742</v>
      </c>
      <c r="FL91" s="2">
        <f t="shared" si="72"/>
        <v>0.46348219824950215</v>
      </c>
      <c r="FM91" s="2">
        <f t="shared" si="72"/>
        <v>0.47289813233663652</v>
      </c>
      <c r="FN91" s="2">
        <f t="shared" si="72"/>
        <v>0.4401945793520976</v>
      </c>
      <c r="FO91" s="2">
        <f t="shared" si="72"/>
        <v>0.48924615524224707</v>
      </c>
      <c r="FP91" s="2">
        <f t="shared" si="72"/>
        <v>0.42073953635217304</v>
      </c>
      <c r="FQ91" s="2">
        <f t="shared" si="72"/>
        <v>0.44731596919962313</v>
      </c>
      <c r="FR91" s="2">
        <f t="shared" si="72"/>
        <v>0.49609307943249997</v>
      </c>
      <c r="FS91" s="2">
        <f t="shared" si="72"/>
        <v>0.45473320490230473</v>
      </c>
      <c r="FT91" s="2">
        <f t="shared" si="72"/>
        <v>0.43287760796646235</v>
      </c>
      <c r="FU91" s="2">
        <f t="shared" si="72"/>
        <v>0.44949110617077176</v>
      </c>
      <c r="FW91" s="2">
        <f t="shared" si="61"/>
        <v>1.3254936894934564E-10</v>
      </c>
      <c r="FX91" s="2">
        <f t="shared" si="61"/>
        <v>6.8944536619178235E-10</v>
      </c>
      <c r="FY91" s="2">
        <f t="shared" si="61"/>
        <v>8.3408297705940634E-10</v>
      </c>
      <c r="FZ91" s="2">
        <f t="shared" si="61"/>
        <v>9.8152931367275249E-10</v>
      </c>
      <c r="GA91" s="2">
        <f t="shared" si="61"/>
        <v>8.6826451070588108E-10</v>
      </c>
      <c r="GB91" s="2">
        <f t="shared" si="61"/>
        <v>8.2620984332314351E-10</v>
      </c>
      <c r="GC91" s="2">
        <f t="shared" si="61"/>
        <v>1.0855033353306595E-9</v>
      </c>
      <c r="GD91" s="2">
        <f t="shared" si="61"/>
        <v>1.1433823096458976E-9</v>
      </c>
      <c r="GE91" s="2">
        <f t="shared" si="61"/>
        <v>1.5567404973413006E-9</v>
      </c>
      <c r="GF91" s="2">
        <f t="shared" si="61"/>
        <v>1.0688772539348856E-9</v>
      </c>
      <c r="GG91" s="2">
        <f t="shared" si="61"/>
        <v>1.1953410246529519E-9</v>
      </c>
      <c r="GH91" s="2">
        <f t="shared" si="61"/>
        <v>1.1540694891495617E-9</v>
      </c>
      <c r="GI91" s="2">
        <f t="shared" si="61"/>
        <v>4.9950330104123254E-9</v>
      </c>
      <c r="GJ91" s="2">
        <f t="shared" si="61"/>
        <v>1.7521080176789654E-8</v>
      </c>
      <c r="GK91" s="2">
        <f t="shared" si="61"/>
        <v>4.2341353932813441E-8</v>
      </c>
      <c r="GM91" s="107">
        <f t="shared" si="62"/>
        <v>0.65149218686103161</v>
      </c>
      <c r="GN91" s="107">
        <f t="shared" si="62"/>
        <v>0.63812882860528197</v>
      </c>
      <c r="GO91" s="107">
        <f t="shared" si="62"/>
        <v>0.62667412066715034</v>
      </c>
      <c r="GP91" s="107">
        <f t="shared" si="62"/>
        <v>0.55083977148980368</v>
      </c>
      <c r="GQ91" s="107">
        <f t="shared" si="62"/>
        <v>0.54329488306561835</v>
      </c>
      <c r="GR91" s="107">
        <f t="shared" si="62"/>
        <v>0.57106799087471716</v>
      </c>
      <c r="GS91" s="107">
        <f t="shared" si="62"/>
        <v>0.55486169104276606</v>
      </c>
      <c r="GT91" s="107">
        <f t="shared" si="62"/>
        <v>0.61119512271493925</v>
      </c>
      <c r="GU91" s="107">
        <f t="shared" si="62"/>
        <v>0.52466242605470659</v>
      </c>
      <c r="GV91" s="107">
        <f t="shared" si="62"/>
        <v>0.63124145141922605</v>
      </c>
      <c r="GW91" s="107">
        <f t="shared" si="62"/>
        <v>0.59820387791822294</v>
      </c>
      <c r="GX91" s="107">
        <f t="shared" si="62"/>
        <v>0.50847825971677607</v>
      </c>
      <c r="GY91" s="107">
        <f t="shared" si="62"/>
        <v>0.59128865437843281</v>
      </c>
      <c r="GZ91" s="107">
        <f t="shared" si="62"/>
        <v>0.62352205532439997</v>
      </c>
      <c r="HA91" s="107">
        <f t="shared" si="62"/>
        <v>0.6158676430995973</v>
      </c>
      <c r="HC91" s="107">
        <f t="shared" si="50"/>
        <v>2.0250955539662732E-3</v>
      </c>
      <c r="HD91" s="107">
        <f t="shared" si="50"/>
        <v>1.9166855547819654E-3</v>
      </c>
      <c r="HE91" s="107">
        <f t="shared" si="50"/>
        <v>8.7673256856942111E-4</v>
      </c>
      <c r="HF91" s="107">
        <f t="shared" si="50"/>
        <v>1.2030539922092325E-3</v>
      </c>
      <c r="HG91" s="107">
        <f t="shared" si="66"/>
        <v>1.157515732947456E-3</v>
      </c>
      <c r="HH91" s="107">
        <f t="shared" si="66"/>
        <v>7.5474471133017511E-4</v>
      </c>
      <c r="HI91" s="107">
        <f t="shared" si="66"/>
        <v>8.81548971391917E-4</v>
      </c>
      <c r="HJ91" s="107">
        <f t="shared" si="66"/>
        <v>3.7297459874448188E-4</v>
      </c>
      <c r="HK91" s="107">
        <f t="shared" si="66"/>
        <v>6.5048809000921857E-4</v>
      </c>
      <c r="HL91" s="107">
        <f t="shared" si="66"/>
        <v>4.7120407655683923E-4</v>
      </c>
      <c r="HM91" s="107">
        <f t="shared" si="66"/>
        <v>6.5485745771486417E-4</v>
      </c>
      <c r="HN91" s="107">
        <f t="shared" si="66"/>
        <v>9.7192756114449072E-4</v>
      </c>
      <c r="HO91" s="107">
        <f t="shared" si="66"/>
        <v>6.219190250516286E-4</v>
      </c>
      <c r="HP91" s="107">
        <f t="shared" si="66"/>
        <v>8.1366357490032326E-4</v>
      </c>
      <c r="HQ91" s="107">
        <f t="shared" si="66"/>
        <v>8.8763099779237299E-5</v>
      </c>
      <c r="HS91" s="107">
        <f t="shared" si="63"/>
        <v>6.7724069493500665E-17</v>
      </c>
      <c r="HT91" s="107">
        <f t="shared" si="63"/>
        <v>1.0140956781481869E-16</v>
      </c>
      <c r="HU91" s="107">
        <f t="shared" si="63"/>
        <v>2.0893145372435208E-19</v>
      </c>
      <c r="HV91" s="107">
        <f t="shared" si="63"/>
        <v>2.0408002722786649E-19</v>
      </c>
      <c r="HW91" s="107">
        <f t="shared" si="63"/>
        <v>1.0927464062926035E-19</v>
      </c>
      <c r="HX91" s="107">
        <f t="shared" si="63"/>
        <v>5.4415098063006118E-21</v>
      </c>
      <c r="HY91" s="107">
        <f t="shared" si="63"/>
        <v>1.0030506173903626E-20</v>
      </c>
      <c r="HZ91" s="107">
        <f t="shared" si="63"/>
        <v>6.2223171446557204E-23</v>
      </c>
      <c r="IA91" s="107">
        <f t="shared" si="63"/>
        <v>1.1584748103919286E-22</v>
      </c>
      <c r="IB91" s="107">
        <f t="shared" si="63"/>
        <v>5.4791563321084822E-22</v>
      </c>
      <c r="IC91" s="107">
        <f t="shared" si="63"/>
        <v>3.1944321547408272E-21</v>
      </c>
      <c r="ID91" s="107">
        <f t="shared" si="63"/>
        <v>1.0220035643429192E-20</v>
      </c>
      <c r="IE91" s="107">
        <f t="shared" si="63"/>
        <v>4.913470136788478E-21</v>
      </c>
      <c r="IF91" s="107">
        <f t="shared" si="63"/>
        <v>2.6509903464363424E-19</v>
      </c>
      <c r="IG91" s="107">
        <f t="shared" si="63"/>
        <v>3.5885154587836992E-16</v>
      </c>
      <c r="II91" s="107">
        <f t="shared" si="64"/>
        <v>4.1952221689050982E-57</v>
      </c>
      <c r="IJ91" s="107">
        <f t="shared" si="64"/>
        <v>1.4013993561136859E-54</v>
      </c>
      <c r="IK91" s="107">
        <f t="shared" si="64"/>
        <v>3.1383102100269268E-64</v>
      </c>
      <c r="IL91" s="107">
        <f t="shared" si="64"/>
        <v>7.7792512001815006E-65</v>
      </c>
      <c r="IM91" s="107">
        <f t="shared" si="64"/>
        <v>5.0591149408247131E-66</v>
      </c>
      <c r="IN91" s="107">
        <f t="shared" si="64"/>
        <v>4.5413657815232332E-71</v>
      </c>
      <c r="IO91" s="107">
        <f t="shared" si="64"/>
        <v>2.3217734974458099E-70</v>
      </c>
      <c r="IP91" s="107">
        <f t="shared" si="64"/>
        <v>2.8078065267243038E-78</v>
      </c>
      <c r="IQ91" s="107">
        <f t="shared" si="64"/>
        <v>4.084191868823633E-79</v>
      </c>
      <c r="IR91" s="107">
        <f t="shared" si="64"/>
        <v>3.5379326095697972E-75</v>
      </c>
      <c r="IS91" s="107">
        <f t="shared" si="64"/>
        <v>5.1570300152263959E-72</v>
      </c>
      <c r="IT91" s="107">
        <f t="shared" si="64"/>
        <v>3.3047878005967767E-70</v>
      </c>
      <c r="IU91" s="107">
        <f t="shared" si="64"/>
        <v>2.877309652911248E-70</v>
      </c>
      <c r="IV91" s="107">
        <f t="shared" si="64"/>
        <v>2.3432594394279093E-64</v>
      </c>
      <c r="IW91" s="107">
        <f t="shared" si="64"/>
        <v>4.6224460663278571E-54</v>
      </c>
      <c r="IY91" s="107">
        <f t="shared" si="65"/>
        <v>0.65351728241499796</v>
      </c>
      <c r="IZ91" s="107">
        <f t="shared" si="65"/>
        <v>0.64004551416006406</v>
      </c>
      <c r="JA91" s="107">
        <f t="shared" si="65"/>
        <v>0.6275508532357198</v>
      </c>
      <c r="JB91" s="107">
        <f t="shared" si="65"/>
        <v>0.55204282548201289</v>
      </c>
      <c r="JC91" s="107">
        <f t="shared" si="65"/>
        <v>0.54445239879856577</v>
      </c>
      <c r="JD91" s="107">
        <f t="shared" si="65"/>
        <v>0.57182273558604735</v>
      </c>
      <c r="JE91" s="107">
        <f t="shared" si="65"/>
        <v>0.55574324001415798</v>
      </c>
      <c r="JF91" s="107">
        <f t="shared" si="65"/>
        <v>0.61156809731368378</v>
      </c>
      <c r="JG91" s="107">
        <f t="shared" si="65"/>
        <v>0.52531291414471581</v>
      </c>
      <c r="JH91" s="107">
        <f t="shared" si="65"/>
        <v>0.63171265549578293</v>
      </c>
      <c r="JI91" s="107">
        <f t="shared" si="65"/>
        <v>0.59885873537593781</v>
      </c>
      <c r="JJ91" s="107">
        <f t="shared" si="65"/>
        <v>0.50945018727792057</v>
      </c>
      <c r="JK91" s="107">
        <f t="shared" si="65"/>
        <v>0.59191057340348441</v>
      </c>
      <c r="JL91" s="107">
        <f t="shared" si="65"/>
        <v>0.62433571889930028</v>
      </c>
      <c r="JM91" s="107">
        <f t="shared" si="65"/>
        <v>0.61595640619937686</v>
      </c>
    </row>
    <row r="92" spans="2:273" x14ac:dyDescent="0.25">
      <c r="B92" s="2">
        <v>64</v>
      </c>
      <c r="C92" s="37">
        <v>211.364</v>
      </c>
      <c r="D92" s="37">
        <v>204.24199999999999</v>
      </c>
      <c r="E92" s="37">
        <v>200.167</v>
      </c>
      <c r="F92" s="37">
        <v>166.75800000000001</v>
      </c>
      <c r="G92" s="37">
        <v>167.828</v>
      </c>
      <c r="H92" s="37">
        <v>176.34399999999999</v>
      </c>
      <c r="I92" s="37">
        <v>167.85900000000001</v>
      </c>
      <c r="J92" s="37">
        <v>187.53100000000001</v>
      </c>
      <c r="K92" s="37">
        <v>148.453</v>
      </c>
      <c r="L92" s="37">
        <v>191.06200000000001</v>
      </c>
      <c r="M92" s="37">
        <v>180.46</v>
      </c>
      <c r="N92" s="37">
        <v>147.047</v>
      </c>
      <c r="O92" s="37">
        <v>176.39099999999999</v>
      </c>
      <c r="P92" s="37">
        <v>179.35900000000001</v>
      </c>
      <c r="Q92" s="37">
        <v>158.96899999999999</v>
      </c>
      <c r="S92" s="4">
        <f t="shared" si="67"/>
        <v>207.50349865080102</v>
      </c>
      <c r="T92" s="4">
        <f t="shared" si="67"/>
        <v>193.71172416476628</v>
      </c>
      <c r="U92" s="4">
        <f t="shared" si="67"/>
        <v>185.80785647752569</v>
      </c>
      <c r="V92" s="4">
        <f t="shared" si="67"/>
        <v>155.11391633630876</v>
      </c>
      <c r="W92" s="4">
        <f t="shared" si="67"/>
        <v>155.50500938855259</v>
      </c>
      <c r="X92" s="4">
        <f t="shared" si="67"/>
        <v>162.86434714081184</v>
      </c>
      <c r="Y92" s="4">
        <f t="shared" si="67"/>
        <v>157.93849688939301</v>
      </c>
      <c r="Z92" s="4">
        <f t="shared" si="67"/>
        <v>175.62365686305745</v>
      </c>
      <c r="AA92" s="4">
        <f t="shared" si="67"/>
        <v>144.74480151021555</v>
      </c>
      <c r="AB92" s="4">
        <f t="shared" si="67"/>
        <v>182.61197639575408</v>
      </c>
      <c r="AC92" s="4">
        <f t="shared" si="67"/>
        <v>167.50265568612596</v>
      </c>
      <c r="AD92" s="4">
        <f t="shared" si="67"/>
        <v>139.61212591207035</v>
      </c>
      <c r="AE92" s="4">
        <f t="shared" si="67"/>
        <v>164.30724222202008</v>
      </c>
      <c r="AF92" s="4">
        <f t="shared" si="67"/>
        <v>175.21030725196411</v>
      </c>
      <c r="AG92" s="4">
        <f t="shared" si="67"/>
        <v>154.26279494828196</v>
      </c>
      <c r="AI92" s="4">
        <f t="shared" si="68"/>
        <v>3.8605013491989837</v>
      </c>
      <c r="AJ92" s="4">
        <f t="shared" si="68"/>
        <v>10.530275835233709</v>
      </c>
      <c r="AK92" s="4">
        <f t="shared" si="68"/>
        <v>14.359143522474312</v>
      </c>
      <c r="AL92" s="4">
        <f t="shared" si="68"/>
        <v>11.644083663691248</v>
      </c>
      <c r="AM92" s="4">
        <f t="shared" si="68"/>
        <v>12.322990611447409</v>
      </c>
      <c r="AN92" s="4">
        <f t="shared" si="68"/>
        <v>13.47965285918815</v>
      </c>
      <c r="AO92" s="4">
        <f t="shared" si="68"/>
        <v>9.920503110607001</v>
      </c>
      <c r="AP92" s="4">
        <f t="shared" si="68"/>
        <v>11.907343136942558</v>
      </c>
      <c r="AQ92" s="4">
        <f t="shared" si="68"/>
        <v>3.7081984897844507</v>
      </c>
      <c r="AR92" s="4">
        <f t="shared" si="68"/>
        <v>8.4500236042459278</v>
      </c>
      <c r="AS92" s="4">
        <f t="shared" si="68"/>
        <v>12.957344313874046</v>
      </c>
      <c r="AT92" s="4">
        <f t="shared" si="68"/>
        <v>7.4348740879296429</v>
      </c>
      <c r="AU92" s="4">
        <f t="shared" si="68"/>
        <v>12.083757777979912</v>
      </c>
      <c r="AV92" s="4">
        <f t="shared" si="68"/>
        <v>4.1486927480358986</v>
      </c>
      <c r="AW92" s="4">
        <f t="shared" si="68"/>
        <v>4.7062050517180296</v>
      </c>
      <c r="AY92" s="2">
        <f t="shared" si="57"/>
        <v>80.541266492752015</v>
      </c>
      <c r="AZ92" s="2">
        <f t="shared" si="57"/>
        <v>81.814225909405792</v>
      </c>
      <c r="BA92" s="2">
        <f t="shared" si="57"/>
        <v>81.258908670965184</v>
      </c>
      <c r="BB92" s="2">
        <f t="shared" si="57"/>
        <v>81.16493813104583</v>
      </c>
      <c r="BC92" s="2">
        <f t="shared" si="57"/>
        <v>81.484406933803598</v>
      </c>
      <c r="BD92" s="2">
        <f t="shared" si="57"/>
        <v>83.060212823576535</v>
      </c>
      <c r="BE92" s="2">
        <f t="shared" si="57"/>
        <v>83.802246894923371</v>
      </c>
      <c r="BF92" s="2">
        <f t="shared" si="57"/>
        <v>83.499794070432486</v>
      </c>
      <c r="BG92" s="2">
        <f t="shared" si="57"/>
        <v>82.016686298952777</v>
      </c>
      <c r="BH92" s="2">
        <f t="shared" si="57"/>
        <v>80.005067024290909</v>
      </c>
      <c r="BI92" s="2">
        <f t="shared" si="57"/>
        <v>80.430682464946045</v>
      </c>
      <c r="BJ92" s="2">
        <f t="shared" si="57"/>
        <v>79.900378936025973</v>
      </c>
      <c r="BK92" s="2">
        <f t="shared" si="57"/>
        <v>82.24352319376554</v>
      </c>
      <c r="BL92" s="2">
        <f t="shared" si="57"/>
        <v>81.729623726526867</v>
      </c>
      <c r="BM92" s="2">
        <f t="shared" si="57"/>
        <v>82.779159601825071</v>
      </c>
      <c r="BO92" s="2" t="str">
        <f t="shared" si="58"/>
        <v/>
      </c>
      <c r="BP92" s="2" t="str">
        <f t="shared" si="58"/>
        <v/>
      </c>
      <c r="BQ92" s="2" t="str">
        <f t="shared" si="58"/>
        <v/>
      </c>
      <c r="BR92" s="2" t="str">
        <f t="shared" si="58"/>
        <v/>
      </c>
      <c r="BS92" s="2" t="str">
        <f t="shared" si="58"/>
        <v/>
      </c>
      <c r="BT92" s="2" t="str">
        <f t="shared" si="58"/>
        <v/>
      </c>
      <c r="BU92" s="2" t="str">
        <f t="shared" si="58"/>
        <v/>
      </c>
      <c r="BV92" s="2" t="str">
        <f t="shared" si="58"/>
        <v/>
      </c>
      <c r="BW92" s="2" t="str">
        <f t="shared" si="58"/>
        <v/>
      </c>
      <c r="BX92" s="2" t="str">
        <f t="shared" si="58"/>
        <v/>
      </c>
      <c r="BY92" s="2" t="str">
        <f t="shared" si="58"/>
        <v/>
      </c>
      <c r="BZ92" s="2" t="str">
        <f t="shared" si="58"/>
        <v/>
      </c>
      <c r="CA92" s="2" t="str">
        <f t="shared" si="58"/>
        <v/>
      </c>
      <c r="CB92" s="2" t="str">
        <f t="shared" si="58"/>
        <v/>
      </c>
      <c r="CC92" s="2" t="str">
        <f t="shared" si="58"/>
        <v/>
      </c>
      <c r="CE92" s="2" t="str">
        <f t="shared" si="59"/>
        <v/>
      </c>
      <c r="CF92" s="2" t="str">
        <f t="shared" si="59"/>
        <v/>
      </c>
      <c r="CG92" s="2" t="str">
        <f t="shared" si="59"/>
        <v/>
      </c>
      <c r="CH92" s="2" t="str">
        <f t="shared" si="59"/>
        <v/>
      </c>
      <c r="CI92" s="2" t="str">
        <f t="shared" si="59"/>
        <v/>
      </c>
      <c r="CJ92" s="2" t="str">
        <f t="shared" si="59"/>
        <v/>
      </c>
      <c r="CK92" s="2" t="str">
        <f t="shared" si="59"/>
        <v/>
      </c>
      <c r="CL92" s="2" t="str">
        <f t="shared" si="59"/>
        <v/>
      </c>
      <c r="CM92" s="2" t="str">
        <f t="shared" si="59"/>
        <v/>
      </c>
      <c r="CN92" s="2" t="str">
        <f t="shared" si="59"/>
        <v/>
      </c>
      <c r="CO92" s="2" t="str">
        <f t="shared" si="59"/>
        <v/>
      </c>
      <c r="CP92" s="2" t="str">
        <f t="shared" si="59"/>
        <v/>
      </c>
      <c r="CQ92" s="2" t="str">
        <f t="shared" si="59"/>
        <v/>
      </c>
      <c r="CR92" s="2" t="str">
        <f t="shared" si="59"/>
        <v/>
      </c>
      <c r="CS92" s="2" t="str">
        <f t="shared" si="59"/>
        <v/>
      </c>
      <c r="CU92" s="2" t="str">
        <f t="shared" si="60"/>
        <v/>
      </c>
      <c r="CV92" s="2" t="str">
        <f t="shared" si="60"/>
        <v/>
      </c>
      <c r="CW92" s="2" t="str">
        <f t="shared" si="60"/>
        <v/>
      </c>
      <c r="CX92" s="2" t="str">
        <f t="shared" si="60"/>
        <v/>
      </c>
      <c r="CY92" s="2" t="str">
        <f t="shared" si="60"/>
        <v/>
      </c>
      <c r="CZ92" s="2" t="str">
        <f t="shared" si="60"/>
        <v/>
      </c>
      <c r="DA92" s="2" t="str">
        <f t="shared" si="60"/>
        <v/>
      </c>
      <c r="DB92" s="2" t="str">
        <f t="shared" si="60"/>
        <v/>
      </c>
      <c r="DC92" s="2" t="str">
        <f t="shared" si="60"/>
        <v/>
      </c>
      <c r="DD92" s="2" t="str">
        <f t="shared" si="60"/>
        <v/>
      </c>
      <c r="DE92" s="2" t="str">
        <f t="shared" si="60"/>
        <v/>
      </c>
      <c r="DF92" s="2" t="str">
        <f t="shared" si="60"/>
        <v/>
      </c>
      <c r="DG92" s="2" t="str">
        <f t="shared" si="60"/>
        <v/>
      </c>
      <c r="DH92" s="2" t="str">
        <f t="shared" si="60"/>
        <v/>
      </c>
      <c r="DI92" s="2" t="str">
        <f t="shared" si="60"/>
        <v/>
      </c>
      <c r="DK92" s="2">
        <f t="shared" si="69"/>
        <v>88.050381184668993</v>
      </c>
      <c r="DL92" s="2">
        <f t="shared" si="69"/>
        <v>89.511503832752624</v>
      </c>
      <c r="DM92" s="2">
        <f t="shared" si="69"/>
        <v>89.470782845061933</v>
      </c>
      <c r="DN92" s="2">
        <f t="shared" si="69"/>
        <v>92.194135726440308</v>
      </c>
      <c r="DO92" s="2">
        <f t="shared" si="69"/>
        <v>90.900816708532545</v>
      </c>
      <c r="DP92" s="2">
        <f t="shared" si="69"/>
        <v>92.992870733917229</v>
      </c>
      <c r="DQ92" s="2">
        <f t="shared" si="69"/>
        <v>93.086093929326495</v>
      </c>
      <c r="DR92" s="2">
        <f t="shared" si="69"/>
        <v>91.364766550522646</v>
      </c>
      <c r="DS92" s="2">
        <f t="shared" si="69"/>
        <v>92.141168198874297</v>
      </c>
      <c r="DT92" s="2">
        <f t="shared" si="69"/>
        <v>86.969319558112517</v>
      </c>
      <c r="DU92" s="2">
        <f t="shared" si="69"/>
        <v>88.710075763714428</v>
      </c>
      <c r="DV92" s="2">
        <f t="shared" si="69"/>
        <v>89.122552250075501</v>
      </c>
      <c r="DW92" s="2">
        <f t="shared" si="69"/>
        <v>89.769894593778318</v>
      </c>
      <c r="DX92" s="2">
        <f t="shared" si="69"/>
        <v>87.547258381153725</v>
      </c>
      <c r="DY92" s="2">
        <f t="shared" si="69"/>
        <v>87.669682131524226</v>
      </c>
      <c r="EA92" s="2">
        <f t="shared" si="73"/>
        <v>69.753734883508031</v>
      </c>
      <c r="EB92" s="2">
        <f t="shared" si="70"/>
        <v>72.460651539582329</v>
      </c>
      <c r="EC92" s="2">
        <f t="shared" si="70"/>
        <v>72.186878791577215</v>
      </c>
      <c r="ED92" s="2">
        <f t="shared" si="70"/>
        <v>71.437792268202742</v>
      </c>
      <c r="EE92" s="2">
        <f t="shared" si="70"/>
        <v>73.319306419753076</v>
      </c>
      <c r="EF92" s="2">
        <f t="shared" si="70"/>
        <v>73.92714765432099</v>
      </c>
      <c r="EG92" s="2">
        <f t="shared" si="70"/>
        <v>75.58256647924506</v>
      </c>
      <c r="EH92" s="2">
        <f t="shared" si="70"/>
        <v>75.554872462728284</v>
      </c>
      <c r="EI92" s="2">
        <f t="shared" si="70"/>
        <v>73.620983987556031</v>
      </c>
      <c r="EJ92" s="2">
        <f t="shared" si="70"/>
        <v>72.388924295544257</v>
      </c>
      <c r="EK92" s="2">
        <f t="shared" si="70"/>
        <v>72.304977924126661</v>
      </c>
      <c r="EL92" s="2">
        <f t="shared" si="70"/>
        <v>72.459565185185184</v>
      </c>
      <c r="EM92" s="2">
        <f t="shared" si="70"/>
        <v>74.923222222222222</v>
      </c>
      <c r="EN92" s="2">
        <f t="shared" si="70"/>
        <v>75.438549854185226</v>
      </c>
      <c r="EO92" s="2">
        <f t="shared" si="70"/>
        <v>77.761797474723579</v>
      </c>
      <c r="EQ92" s="2">
        <f t="shared" si="71"/>
        <v>70.493850594136646</v>
      </c>
      <c r="ER92" s="2">
        <f t="shared" si="71"/>
        <v>72.264976103374806</v>
      </c>
      <c r="ES92" s="2">
        <f t="shared" si="71"/>
        <v>71.86768356500329</v>
      </c>
      <c r="ET92" s="2">
        <f t="shared" si="71"/>
        <v>71.726234991062981</v>
      </c>
      <c r="EU92" s="2">
        <f t="shared" si="71"/>
        <v>72.959666784183739</v>
      </c>
      <c r="EV92" s="2">
        <f t="shared" si="71"/>
        <v>73.408753845711772</v>
      </c>
      <c r="EW92" s="2">
        <f t="shared" si="71"/>
        <v>75.093901063324182</v>
      </c>
      <c r="EX92" s="2">
        <f t="shared" si="71"/>
        <v>74.557822565913483</v>
      </c>
      <c r="EY92" s="2">
        <f t="shared" si="71"/>
        <v>73.043438870202337</v>
      </c>
      <c r="EZ92" s="2">
        <f t="shared" si="71"/>
        <v>71.571118587333658</v>
      </c>
      <c r="FA92" s="2">
        <f t="shared" si="71"/>
        <v>71.276921797599158</v>
      </c>
      <c r="FB92" s="2">
        <f t="shared" si="71"/>
        <v>71.861720731286468</v>
      </c>
      <c r="FC92" s="2">
        <f t="shared" si="71"/>
        <v>73.763237795727832</v>
      </c>
      <c r="FD92" s="2">
        <f t="shared" si="71"/>
        <v>75.410662459739754</v>
      </c>
      <c r="FE92" s="2">
        <f t="shared" si="71"/>
        <v>80.42187187363794</v>
      </c>
      <c r="FG92" s="2">
        <f t="shared" si="72"/>
        <v>0.4104093487102064</v>
      </c>
      <c r="FH92" s="2">
        <f t="shared" si="72"/>
        <v>0.4514306845681918</v>
      </c>
      <c r="FI92" s="2">
        <f t="shared" si="72"/>
        <v>0.47511685718400692</v>
      </c>
      <c r="FJ92" s="2">
        <f t="shared" si="72"/>
        <v>0.53136515195665346</v>
      </c>
      <c r="FK92" s="2">
        <f t="shared" si="72"/>
        <v>0.53558594339562471</v>
      </c>
      <c r="FL92" s="2">
        <f t="shared" si="72"/>
        <v>0.52096937883416727</v>
      </c>
      <c r="FM92" s="2">
        <f t="shared" si="72"/>
        <v>0.5303986330876479</v>
      </c>
      <c r="FN92" s="2">
        <f t="shared" si="72"/>
        <v>0.4974715475625443</v>
      </c>
      <c r="FO92" s="2">
        <f t="shared" si="72"/>
        <v>0.5466728507269516</v>
      </c>
      <c r="FP92" s="2">
        <f t="shared" si="72"/>
        <v>0.47764497514002352</v>
      </c>
      <c r="FQ92" s="2">
        <f t="shared" si="72"/>
        <v>0.50468417672231169</v>
      </c>
      <c r="FR92" s="2">
        <f t="shared" si="72"/>
        <v>0.55345258789838903</v>
      </c>
      <c r="FS92" s="2">
        <f t="shared" si="72"/>
        <v>0.50693995290748173</v>
      </c>
      <c r="FT92" s="2">
        <f t="shared" si="72"/>
        <v>0.48045046596652785</v>
      </c>
      <c r="FU92" s="2">
        <f t="shared" si="72"/>
        <v>0.49359907120020741</v>
      </c>
      <c r="FW92" s="2">
        <f t="shared" si="61"/>
        <v>1.6686976888188474E-10</v>
      </c>
      <c r="FX92" s="2">
        <f t="shared" si="61"/>
        <v>8.6796029138762507E-10</v>
      </c>
      <c r="FY92" s="2">
        <f t="shared" si="61"/>
        <v>1.0500482551382431E-9</v>
      </c>
      <c r="FZ92" s="2">
        <f t="shared" si="61"/>
        <v>1.2356721950894775E-9</v>
      </c>
      <c r="GA92" s="2">
        <f t="shared" si="61"/>
        <v>1.0930802564409196E-9</v>
      </c>
      <c r="GB92" s="2">
        <f t="shared" si="61"/>
        <v>1.0401365670114685E-9</v>
      </c>
      <c r="GC92" s="2">
        <f t="shared" si="61"/>
        <v>1.3665677330510023E-9</v>
      </c>
      <c r="GD92" s="2">
        <f t="shared" si="61"/>
        <v>1.4394330445829811E-9</v>
      </c>
      <c r="GE92" s="2">
        <f t="shared" si="61"/>
        <v>1.9598201708820881E-9</v>
      </c>
      <c r="GF92" s="2">
        <f t="shared" si="61"/>
        <v>1.3456367366949755E-9</v>
      </c>
      <c r="GG92" s="2">
        <f t="shared" si="61"/>
        <v>1.5048451912299221E-9</v>
      </c>
      <c r="GH92" s="2">
        <f t="shared" si="61"/>
        <v>1.4528874064325462E-9</v>
      </c>
      <c r="GI92" s="2">
        <f t="shared" si="61"/>
        <v>6.1581101531299621E-9</v>
      </c>
      <c r="GJ92" s="2">
        <f t="shared" si="61"/>
        <v>2.1227273164557329E-8</v>
      </c>
      <c r="GK92" s="2">
        <f t="shared" si="61"/>
        <v>5.054611888883745E-8</v>
      </c>
      <c r="GM92" s="107">
        <f t="shared" si="62"/>
        <v>0.62276442706687252</v>
      </c>
      <c r="GN92" s="107">
        <f t="shared" si="62"/>
        <v>0.58021508141683675</v>
      </c>
      <c r="GO92" s="107">
        <f t="shared" si="62"/>
        <v>0.54802625272915562</v>
      </c>
      <c r="GP92" s="107">
        <f t="shared" si="62"/>
        <v>0.43048732224625952</v>
      </c>
      <c r="GQ92" s="107">
        <f t="shared" si="62"/>
        <v>0.42035961302067493</v>
      </c>
      <c r="GR92" s="107">
        <f t="shared" si="62"/>
        <v>0.45243334123512569</v>
      </c>
      <c r="GS92" s="107">
        <f t="shared" si="62"/>
        <v>0.42935034326013638</v>
      </c>
      <c r="GT92" s="107">
        <f t="shared" si="62"/>
        <v>0.50581747823260137</v>
      </c>
      <c r="GU92" s="107">
        <f t="shared" si="62"/>
        <v>0.37974414278876156</v>
      </c>
      <c r="GV92" s="107">
        <f t="shared" si="62"/>
        <v>0.54738608511500997</v>
      </c>
      <c r="GW92" s="107">
        <f t="shared" si="62"/>
        <v>0.48946443086989988</v>
      </c>
      <c r="GX92" s="107">
        <f t="shared" si="62"/>
        <v>0.37189077981696789</v>
      </c>
      <c r="GY92" s="107">
        <f t="shared" si="62"/>
        <v>0.48333110072524876</v>
      </c>
      <c r="GZ92" s="107">
        <f t="shared" si="62"/>
        <v>0.54446061881454921</v>
      </c>
      <c r="HA92" s="107">
        <f t="shared" si="62"/>
        <v>0.51872134714333329</v>
      </c>
      <c r="HC92" s="107">
        <f t="shared" si="50"/>
        <v>3.0728293543969766E-3</v>
      </c>
      <c r="HD92" s="107">
        <f t="shared" si="50"/>
        <v>2.9784299428286397E-3</v>
      </c>
      <c r="HE92" s="107">
        <f t="shared" si="50"/>
        <v>1.4651066989201215E-3</v>
      </c>
      <c r="HF92" s="107">
        <f t="shared" si="50"/>
        <v>1.9985553563515216E-3</v>
      </c>
      <c r="HG92" s="107">
        <f t="shared" si="66"/>
        <v>1.9291377503168963E-3</v>
      </c>
      <c r="HH92" s="107">
        <f t="shared" si="66"/>
        <v>1.3030397176187261E-3</v>
      </c>
      <c r="HI92" s="107">
        <f t="shared" si="66"/>
        <v>1.51899181744144E-3</v>
      </c>
      <c r="HJ92" s="107">
        <f t="shared" si="66"/>
        <v>6.8732552910601781E-4</v>
      </c>
      <c r="HK92" s="107">
        <f t="shared" si="66"/>
        <v>1.1856147911170204E-3</v>
      </c>
      <c r="HL92" s="107">
        <f t="shared" si="66"/>
        <v>8.4815947780008912E-4</v>
      </c>
      <c r="HM92" s="107">
        <f t="shared" si="66"/>
        <v>1.1523510234275544E-3</v>
      </c>
      <c r="HN92" s="107">
        <f t="shared" si="66"/>
        <v>1.6697439921840433E-3</v>
      </c>
      <c r="HO92" s="107">
        <f t="shared" si="66"/>
        <v>1.07544773742158E-3</v>
      </c>
      <c r="HP92" s="107">
        <f t="shared" si="66"/>
        <v>1.3473645425634499E-3</v>
      </c>
      <c r="HQ92" s="107">
        <f t="shared" si="66"/>
        <v>1.7566851169493455E-4</v>
      </c>
      <c r="HS92" s="107">
        <f t="shared" si="63"/>
        <v>1.935913973239615E-16</v>
      </c>
      <c r="HT92" s="107">
        <f t="shared" si="63"/>
        <v>3.0453633247064642E-16</v>
      </c>
      <c r="HU92" s="107">
        <f t="shared" si="63"/>
        <v>7.7166549505084345E-19</v>
      </c>
      <c r="HV92" s="107">
        <f t="shared" si="63"/>
        <v>7.6657106307883805E-19</v>
      </c>
      <c r="HW92" s="107">
        <f t="shared" si="63"/>
        <v>4.1642358705974659E-19</v>
      </c>
      <c r="HX92" s="107">
        <f t="shared" si="63"/>
        <v>2.2830240183134423E-20</v>
      </c>
      <c r="HY92" s="107">
        <f t="shared" si="63"/>
        <v>4.2152023439982381E-20</v>
      </c>
      <c r="HZ92" s="107">
        <f t="shared" si="63"/>
        <v>3.0931823043063788E-22</v>
      </c>
      <c r="IA92" s="107">
        <f t="shared" si="63"/>
        <v>5.8914331191238824E-22</v>
      </c>
      <c r="IB92" s="107">
        <f t="shared" si="63"/>
        <v>2.5336510576564035E-21</v>
      </c>
      <c r="IC92" s="107">
        <f t="shared" si="63"/>
        <v>1.400583353559302E-20</v>
      </c>
      <c r="ID92" s="107">
        <f t="shared" si="63"/>
        <v>4.3049014620384243E-20</v>
      </c>
      <c r="IE92" s="107">
        <f t="shared" si="63"/>
        <v>2.0323918794899108E-20</v>
      </c>
      <c r="IF92" s="107">
        <f t="shared" si="63"/>
        <v>9.4614859596548237E-19</v>
      </c>
      <c r="IG92" s="107">
        <f t="shared" si="63"/>
        <v>9.8874613798777464E-16</v>
      </c>
      <c r="II92" s="107">
        <f t="shared" si="64"/>
        <v>5.4531758741079243E-56</v>
      </c>
      <c r="IJ92" s="107">
        <f t="shared" si="64"/>
        <v>1.9609806708803521E-53</v>
      </c>
      <c r="IK92" s="107">
        <f t="shared" si="64"/>
        <v>7.3048605348954477E-63</v>
      </c>
      <c r="IL92" s="107">
        <f t="shared" si="64"/>
        <v>1.9135974080579042E-63</v>
      </c>
      <c r="IM92" s="107">
        <f t="shared" si="64"/>
        <v>1.2966482786509431E-64</v>
      </c>
      <c r="IN92" s="107">
        <f t="shared" si="64"/>
        <v>1.4885743589776579E-69</v>
      </c>
      <c r="IO92" s="107">
        <f t="shared" si="64"/>
        <v>7.6852987136892768E-69</v>
      </c>
      <c r="IP92" s="107">
        <f t="shared" si="64"/>
        <v>1.4047445813895265E-76</v>
      </c>
      <c r="IQ92" s="107">
        <f t="shared" si="64"/>
        <v>2.2641082275548635E-77</v>
      </c>
      <c r="IR92" s="107">
        <f t="shared" si="64"/>
        <v>1.4925557625390239E-73</v>
      </c>
      <c r="IS92" s="107">
        <f t="shared" si="64"/>
        <v>1.888300791721474E-70</v>
      </c>
      <c r="IT92" s="107">
        <f t="shared" si="64"/>
        <v>1.096684106208308E-68</v>
      </c>
      <c r="IU92" s="107">
        <f t="shared" si="64"/>
        <v>8.8945089935117552E-69</v>
      </c>
      <c r="IV92" s="107">
        <f t="shared" si="64"/>
        <v>5.0815700726643985E-63</v>
      </c>
      <c r="IW92" s="107">
        <f t="shared" si="64"/>
        <v>5.619246992127844E-53</v>
      </c>
      <c r="IY92" s="107">
        <f t="shared" si="65"/>
        <v>0.62583725642126975</v>
      </c>
      <c r="IZ92" s="107">
        <f t="shared" si="65"/>
        <v>0.58319351135966568</v>
      </c>
      <c r="JA92" s="107">
        <f t="shared" si="65"/>
        <v>0.5494913594280757</v>
      </c>
      <c r="JB92" s="107">
        <f t="shared" si="65"/>
        <v>0.43248587760261104</v>
      </c>
      <c r="JC92" s="107">
        <f t="shared" si="65"/>
        <v>0.42228875077099182</v>
      </c>
      <c r="JD92" s="107">
        <f t="shared" si="65"/>
        <v>0.45373638095274443</v>
      </c>
      <c r="JE92" s="107">
        <f t="shared" si="65"/>
        <v>0.4308693350775778</v>
      </c>
      <c r="JF92" s="107">
        <f t="shared" si="65"/>
        <v>0.50650480376170737</v>
      </c>
      <c r="JG92" s="107">
        <f t="shared" si="65"/>
        <v>0.38092975757987857</v>
      </c>
      <c r="JH92" s="107">
        <f t="shared" si="65"/>
        <v>0.54823424459281</v>
      </c>
      <c r="JI92" s="107">
        <f t="shared" si="65"/>
        <v>0.49061678189332741</v>
      </c>
      <c r="JJ92" s="107">
        <f t="shared" si="65"/>
        <v>0.37356052380915195</v>
      </c>
      <c r="JK92" s="107">
        <f t="shared" si="65"/>
        <v>0.48440654846267034</v>
      </c>
      <c r="JL92" s="107">
        <f t="shared" si="65"/>
        <v>0.54580798335711267</v>
      </c>
      <c r="JM92" s="107">
        <f t="shared" si="65"/>
        <v>0.51889701565502921</v>
      </c>
    </row>
    <row r="93" spans="2:273" x14ac:dyDescent="0.25">
      <c r="B93" s="2">
        <v>65</v>
      </c>
      <c r="C93" s="37">
        <v>197.864</v>
      </c>
      <c r="D93" s="37">
        <v>183.42400000000001</v>
      </c>
      <c r="E93" s="37">
        <v>168.95500000000001</v>
      </c>
      <c r="F93" s="37">
        <v>122.182</v>
      </c>
      <c r="G93" s="37">
        <v>119.672</v>
      </c>
      <c r="H93" s="37">
        <v>132.828</v>
      </c>
      <c r="I93" s="37">
        <v>125.578</v>
      </c>
      <c r="J93" s="37">
        <v>147.73400000000001</v>
      </c>
      <c r="K93" s="37">
        <v>106.23399999999999</v>
      </c>
      <c r="L93" s="37">
        <v>158.46899999999999</v>
      </c>
      <c r="M93" s="37">
        <v>141.11099999999999</v>
      </c>
      <c r="N93" s="37">
        <v>105.35899999999999</v>
      </c>
      <c r="O93" s="37">
        <v>138.03100000000001</v>
      </c>
      <c r="P93" s="37">
        <v>152.75</v>
      </c>
      <c r="Q93" s="37">
        <v>132.51599999999999</v>
      </c>
      <c r="S93" s="4">
        <f t="shared" si="67"/>
        <v>185.30368142654135</v>
      </c>
      <c r="T93" s="4">
        <f t="shared" si="67"/>
        <v>167.75377797799399</v>
      </c>
      <c r="U93" s="4">
        <f t="shared" si="67"/>
        <v>155.51192695399467</v>
      </c>
      <c r="V93" s="4">
        <f t="shared" si="67"/>
        <v>127.11380428273506</v>
      </c>
      <c r="W93" s="4">
        <f t="shared" si="67"/>
        <v>127.02915907003086</v>
      </c>
      <c r="X93" s="4">
        <f t="shared" si="67"/>
        <v>132.47211104759569</v>
      </c>
      <c r="Y93" s="4">
        <f t="shared" si="67"/>
        <v>128.49716706496196</v>
      </c>
      <c r="Z93" s="4">
        <f t="shared" si="67"/>
        <v>142.00643677249769</v>
      </c>
      <c r="AA93" s="4">
        <f t="shared" si="67"/>
        <v>115.81388371704907</v>
      </c>
      <c r="AB93" s="4">
        <f t="shared" si="67"/>
        <v>149.79159487212272</v>
      </c>
      <c r="AC93" s="4">
        <f t="shared" si="67"/>
        <v>136.01029783512692</v>
      </c>
      <c r="AD93" s="4">
        <f t="shared" si="67"/>
        <v>113.77918502311226</v>
      </c>
      <c r="AE93" s="4">
        <f t="shared" si="67"/>
        <v>135.28472944466398</v>
      </c>
      <c r="AF93" s="4">
        <f t="shared" si="67"/>
        <v>148.66008796197963</v>
      </c>
      <c r="AG93" s="4">
        <f t="shared" si="67"/>
        <v>128.68536275411054</v>
      </c>
      <c r="AI93" s="4">
        <f t="shared" si="68"/>
        <v>12.560318573458659</v>
      </c>
      <c r="AJ93" s="4">
        <f t="shared" si="68"/>
        <v>15.670222022006016</v>
      </c>
      <c r="AK93" s="4">
        <f t="shared" si="68"/>
        <v>13.443073046005338</v>
      </c>
      <c r="AL93" s="4">
        <f t="shared" si="68"/>
        <v>-4.9318042827350581</v>
      </c>
      <c r="AM93" s="4">
        <f t="shared" si="68"/>
        <v>-7.3571590700308604</v>
      </c>
      <c r="AN93" s="4">
        <f t="shared" si="68"/>
        <v>0.35588895240431384</v>
      </c>
      <c r="AO93" s="4">
        <f t="shared" si="68"/>
        <v>-2.9191670649619539</v>
      </c>
      <c r="AP93" s="4">
        <f t="shared" si="68"/>
        <v>5.7275632275023156</v>
      </c>
      <c r="AQ93" s="4">
        <f t="shared" si="68"/>
        <v>-9.5798837170490714</v>
      </c>
      <c r="AR93" s="4">
        <f t="shared" si="68"/>
        <v>8.6774051278772788</v>
      </c>
      <c r="AS93" s="4">
        <f t="shared" si="68"/>
        <v>5.1007021648730699</v>
      </c>
      <c r="AT93" s="4">
        <f t="shared" si="68"/>
        <v>-8.4201850231122677</v>
      </c>
      <c r="AU93" s="4">
        <f t="shared" si="68"/>
        <v>2.7462705553360252</v>
      </c>
      <c r="AV93" s="4">
        <f t="shared" si="68"/>
        <v>4.0899120380203726</v>
      </c>
      <c r="AW93" s="4">
        <f t="shared" si="68"/>
        <v>3.8306372458894486</v>
      </c>
      <c r="AY93" s="2">
        <f t="shared" si="57"/>
        <v>79.587576123142057</v>
      </c>
      <c r="AZ93" s="2">
        <f t="shared" si="57"/>
        <v>80.893751658400589</v>
      </c>
      <c r="BA93" s="2">
        <f t="shared" si="57"/>
        <v>80.32732695046316</v>
      </c>
      <c r="BB93" s="2">
        <f t="shared" si="57"/>
        <v>80.05693230223784</v>
      </c>
      <c r="BC93" s="2">
        <f t="shared" si="57"/>
        <v>80.522585816980211</v>
      </c>
      <c r="BD93" s="2">
        <f t="shared" si="57"/>
        <v>82.022658655388128</v>
      </c>
      <c r="BE93" s="2">
        <f t="shared" si="57"/>
        <v>82.838770246704343</v>
      </c>
      <c r="BF93" s="2">
        <f t="shared" si="57"/>
        <v>82.637885867409622</v>
      </c>
      <c r="BG93" s="2">
        <f t="shared" si="57"/>
        <v>81.010178469769997</v>
      </c>
      <c r="BH93" s="2">
        <f t="shared" si="57"/>
        <v>79.204644377725856</v>
      </c>
      <c r="BI93" s="2">
        <f t="shared" si="57"/>
        <v>79.533754997417077</v>
      </c>
      <c r="BJ93" s="2">
        <f t="shared" si="57"/>
        <v>79.004311296825534</v>
      </c>
      <c r="BK93" s="2">
        <f t="shared" si="57"/>
        <v>81.498848011168178</v>
      </c>
      <c r="BL93" s="2">
        <f t="shared" si="57"/>
        <v>81.187382226500759</v>
      </c>
      <c r="BM93" s="2">
        <f t="shared" si="57"/>
        <v>82.398358417815146</v>
      </c>
      <c r="BO93" s="2" t="str">
        <f t="shared" si="58"/>
        <v/>
      </c>
      <c r="BP93" s="2" t="str">
        <f t="shared" si="58"/>
        <v/>
      </c>
      <c r="BQ93" s="2" t="str">
        <f t="shared" si="58"/>
        <v/>
      </c>
      <c r="BR93" s="2" t="str">
        <f t="shared" si="58"/>
        <v/>
      </c>
      <c r="BS93" s="2" t="str">
        <f t="shared" si="58"/>
        <v/>
      </c>
      <c r="BT93" s="2" t="str">
        <f t="shared" si="58"/>
        <v/>
      </c>
      <c r="BU93" s="2" t="str">
        <f t="shared" si="58"/>
        <v/>
      </c>
      <c r="BV93" s="2" t="str">
        <f t="shared" si="58"/>
        <v/>
      </c>
      <c r="BW93" s="2" t="str">
        <f t="shared" si="58"/>
        <v/>
      </c>
      <c r="BX93" s="2" t="str">
        <f t="shared" si="58"/>
        <v/>
      </c>
      <c r="BY93" s="2" t="str">
        <f t="shared" si="58"/>
        <v/>
      </c>
      <c r="BZ93" s="2" t="str">
        <f t="shared" si="58"/>
        <v/>
      </c>
      <c r="CA93" s="2" t="str">
        <f t="shared" si="58"/>
        <v/>
      </c>
      <c r="CB93" s="2" t="str">
        <f t="shared" si="58"/>
        <v/>
      </c>
      <c r="CC93" s="2" t="str">
        <f t="shared" si="58"/>
        <v/>
      </c>
      <c r="CE93" s="2" t="str">
        <f t="shared" si="59"/>
        <v/>
      </c>
      <c r="CF93" s="2" t="str">
        <f t="shared" si="59"/>
        <v/>
      </c>
      <c r="CG93" s="2" t="str">
        <f t="shared" si="59"/>
        <v/>
      </c>
      <c r="CH93" s="2" t="str">
        <f t="shared" si="59"/>
        <v/>
      </c>
      <c r="CI93" s="2" t="str">
        <f t="shared" si="59"/>
        <v/>
      </c>
      <c r="CJ93" s="2" t="str">
        <f t="shared" si="59"/>
        <v/>
      </c>
      <c r="CK93" s="2" t="str">
        <f t="shared" si="59"/>
        <v/>
      </c>
      <c r="CL93" s="2" t="str">
        <f t="shared" si="59"/>
        <v/>
      </c>
      <c r="CM93" s="2" t="str">
        <f t="shared" si="59"/>
        <v/>
      </c>
      <c r="CN93" s="2" t="str">
        <f t="shared" si="59"/>
        <v/>
      </c>
      <c r="CO93" s="2" t="str">
        <f t="shared" si="59"/>
        <v/>
      </c>
      <c r="CP93" s="2" t="str">
        <f t="shared" si="59"/>
        <v/>
      </c>
      <c r="CQ93" s="2" t="str">
        <f t="shared" si="59"/>
        <v/>
      </c>
      <c r="CR93" s="2" t="str">
        <f t="shared" si="59"/>
        <v/>
      </c>
      <c r="CS93" s="2" t="str">
        <f t="shared" si="59"/>
        <v/>
      </c>
      <c r="CU93" s="2" t="str">
        <f t="shared" si="60"/>
        <v/>
      </c>
      <c r="CV93" s="2" t="str">
        <f t="shared" si="60"/>
        <v/>
      </c>
      <c r="CW93" s="2" t="str">
        <f t="shared" si="60"/>
        <v/>
      </c>
      <c r="CX93" s="2" t="str">
        <f t="shared" si="60"/>
        <v/>
      </c>
      <c r="CY93" s="2" t="str">
        <f t="shared" si="60"/>
        <v/>
      </c>
      <c r="CZ93" s="2" t="str">
        <f t="shared" si="60"/>
        <v/>
      </c>
      <c r="DA93" s="2" t="str">
        <f t="shared" si="60"/>
        <v/>
      </c>
      <c r="DB93" s="2" t="str">
        <f t="shared" si="60"/>
        <v/>
      </c>
      <c r="DC93" s="2" t="str">
        <f t="shared" si="60"/>
        <v/>
      </c>
      <c r="DD93" s="2" t="str">
        <f t="shared" si="60"/>
        <v/>
      </c>
      <c r="DE93" s="2" t="str">
        <f t="shared" si="60"/>
        <v/>
      </c>
      <c r="DF93" s="2" t="str">
        <f t="shared" si="60"/>
        <v/>
      </c>
      <c r="DG93" s="2" t="str">
        <f t="shared" si="60"/>
        <v/>
      </c>
      <c r="DH93" s="2" t="str">
        <f t="shared" si="60"/>
        <v/>
      </c>
      <c r="DI93" s="2" t="str">
        <f t="shared" si="60"/>
        <v/>
      </c>
      <c r="DK93" s="2">
        <f t="shared" si="69"/>
        <v>88.282192508710807</v>
      </c>
      <c r="DL93" s="2">
        <f t="shared" si="69"/>
        <v>89.742842334494782</v>
      </c>
      <c r="DM93" s="2">
        <f t="shared" si="69"/>
        <v>89.712584717607982</v>
      </c>
      <c r="DN93" s="2">
        <f t="shared" si="69"/>
        <v>92.465023904059635</v>
      </c>
      <c r="DO93" s="2">
        <f t="shared" si="69"/>
        <v>91.105955352078439</v>
      </c>
      <c r="DP93" s="2">
        <f t="shared" si="69"/>
        <v>93.228568106312267</v>
      </c>
      <c r="DQ93" s="2">
        <f t="shared" si="69"/>
        <v>93.295877076411955</v>
      </c>
      <c r="DR93" s="2">
        <f t="shared" si="69"/>
        <v>91.611213763066203</v>
      </c>
      <c r="DS93" s="2">
        <f t="shared" si="69"/>
        <v>92.4019009380863</v>
      </c>
      <c r="DT93" s="2">
        <f t="shared" si="69"/>
        <v>87.183656078653797</v>
      </c>
      <c r="DU93" s="2">
        <f t="shared" si="69"/>
        <v>88.973559517056941</v>
      </c>
      <c r="DV93" s="2">
        <f t="shared" si="69"/>
        <v>89.402182724252484</v>
      </c>
      <c r="DW93" s="2">
        <f t="shared" si="69"/>
        <v>90.011966777408645</v>
      </c>
      <c r="DX93" s="2">
        <f t="shared" si="69"/>
        <v>87.753671096345499</v>
      </c>
      <c r="DY93" s="2">
        <f t="shared" si="69"/>
        <v>87.888540321698216</v>
      </c>
      <c r="EA93" s="2">
        <f t="shared" si="73"/>
        <v>69.665929177919168</v>
      </c>
      <c r="EB93" s="2">
        <f t="shared" si="70"/>
        <v>72.352154579893167</v>
      </c>
      <c r="EC93" s="2">
        <f t="shared" si="70"/>
        <v>72.091477661552588</v>
      </c>
      <c r="ED93" s="2">
        <f t="shared" si="70"/>
        <v>71.364396224482419</v>
      </c>
      <c r="EE93" s="2">
        <f t="shared" si="70"/>
        <v>73.233045432098749</v>
      </c>
      <c r="EF93" s="2">
        <f t="shared" si="70"/>
        <v>73.838044938271608</v>
      </c>
      <c r="EG93" s="2">
        <f t="shared" si="70"/>
        <v>75.484518354154119</v>
      </c>
      <c r="EH93" s="2">
        <f t="shared" si="70"/>
        <v>75.437662877618621</v>
      </c>
      <c r="EI93" s="2">
        <f t="shared" si="70"/>
        <v>73.506510324213863</v>
      </c>
      <c r="EJ93" s="2">
        <f t="shared" si="70"/>
        <v>72.273424672306817</v>
      </c>
      <c r="EK93" s="2">
        <f t="shared" si="70"/>
        <v>72.174641274185575</v>
      </c>
      <c r="EL93" s="2">
        <f t="shared" si="70"/>
        <v>72.340363333333329</v>
      </c>
      <c r="EM93" s="2">
        <f t="shared" si="70"/>
        <v>74.782659259259262</v>
      </c>
      <c r="EN93" s="2">
        <f t="shared" si="70"/>
        <v>75.326473042346521</v>
      </c>
      <c r="EO93" s="2">
        <f t="shared" si="70"/>
        <v>77.680076965879778</v>
      </c>
      <c r="EQ93" s="2">
        <f t="shared" si="71"/>
        <v>70.388893812414949</v>
      </c>
      <c r="ER93" s="2">
        <f t="shared" si="71"/>
        <v>72.160762315910659</v>
      </c>
      <c r="ES93" s="2">
        <f t="shared" si="71"/>
        <v>71.779099297548271</v>
      </c>
      <c r="ET93" s="2">
        <f t="shared" si="71"/>
        <v>71.645464601555759</v>
      </c>
      <c r="EU93" s="2">
        <f t="shared" si="71"/>
        <v>72.88100675406703</v>
      </c>
      <c r="EV93" s="2">
        <f t="shared" si="71"/>
        <v>73.331209074538805</v>
      </c>
      <c r="EW93" s="2">
        <f t="shared" si="71"/>
        <v>75.005735953799388</v>
      </c>
      <c r="EX93" s="2">
        <f t="shared" si="71"/>
        <v>74.462144842418283</v>
      </c>
      <c r="EY93" s="2">
        <f t="shared" si="71"/>
        <v>72.941902183763574</v>
      </c>
      <c r="EZ93" s="2">
        <f t="shared" si="71"/>
        <v>71.47306777726638</v>
      </c>
      <c r="FA93" s="2">
        <f t="shared" si="71"/>
        <v>71.169312637116292</v>
      </c>
      <c r="FB93" s="2">
        <f t="shared" si="71"/>
        <v>71.755668644256161</v>
      </c>
      <c r="FC93" s="2">
        <f t="shared" si="71"/>
        <v>73.647613090998163</v>
      </c>
      <c r="FD93" s="2">
        <f t="shared" si="71"/>
        <v>75.296533653462006</v>
      </c>
      <c r="FE93" s="2">
        <f t="shared" si="71"/>
        <v>80.273315888578495</v>
      </c>
      <c r="FG93" s="2">
        <f t="shared" si="72"/>
        <v>0.46704412326073913</v>
      </c>
      <c r="FH93" s="2">
        <f t="shared" si="72"/>
        <v>0.50884075435967546</v>
      </c>
      <c r="FI93" s="2">
        <f t="shared" si="72"/>
        <v>0.53261453646901702</v>
      </c>
      <c r="FJ93" s="2">
        <f t="shared" si="72"/>
        <v>0.58804372034242958</v>
      </c>
      <c r="FK93" s="2">
        <f t="shared" si="72"/>
        <v>0.59214585548729826</v>
      </c>
      <c r="FL93" s="2">
        <f t="shared" si="72"/>
        <v>0.57790650376726138</v>
      </c>
      <c r="FM93" s="2">
        <f t="shared" si="72"/>
        <v>0.58710326325729867</v>
      </c>
      <c r="FN93" s="2">
        <f t="shared" si="72"/>
        <v>0.55481495420790417</v>
      </c>
      <c r="FO93" s="2">
        <f t="shared" si="72"/>
        <v>0.6028836714579372</v>
      </c>
      <c r="FP93" s="2">
        <f t="shared" si="72"/>
        <v>0.53513667776984297</v>
      </c>
      <c r="FQ93" s="2">
        <f t="shared" si="72"/>
        <v>0.5619293088554117</v>
      </c>
      <c r="FR93" s="2">
        <f t="shared" si="72"/>
        <v>0.60942336735152525</v>
      </c>
      <c r="FS93" s="2">
        <f t="shared" si="72"/>
        <v>0.55899578805390693</v>
      </c>
      <c r="FT93" s="2">
        <f t="shared" si="72"/>
        <v>0.5283804796980609</v>
      </c>
      <c r="FU93" s="2">
        <f t="shared" si="72"/>
        <v>0.53780690286084232</v>
      </c>
      <c r="FW93" s="2">
        <f t="shared" si="61"/>
        <v>2.100765924965473E-10</v>
      </c>
      <c r="FX93" s="2">
        <f t="shared" si="61"/>
        <v>1.0926972670105811E-9</v>
      </c>
      <c r="FY93" s="2">
        <f t="shared" si="61"/>
        <v>1.3219324316442457E-9</v>
      </c>
      <c r="FZ93" s="2">
        <f t="shared" si="61"/>
        <v>1.5556191265479113E-9</v>
      </c>
      <c r="GA93" s="2">
        <f t="shared" si="61"/>
        <v>1.3761065115744881E-9</v>
      </c>
      <c r="GB93" s="2">
        <f t="shared" si="61"/>
        <v>1.3094543555944285E-9</v>
      </c>
      <c r="GC93" s="2">
        <f t="shared" si="61"/>
        <v>1.7204068454671058E-9</v>
      </c>
      <c r="GD93" s="2">
        <f t="shared" si="61"/>
        <v>1.8121388377263714E-9</v>
      </c>
      <c r="GE93" s="2">
        <f t="shared" si="61"/>
        <v>2.467267414418246E-9</v>
      </c>
      <c r="GF93" s="2">
        <f t="shared" si="61"/>
        <v>1.6940562822788377E-9</v>
      </c>
      <c r="GG93" s="2">
        <f t="shared" si="61"/>
        <v>1.8944878513174269E-9</v>
      </c>
      <c r="GH93" s="2">
        <f t="shared" si="61"/>
        <v>1.8290768757455713E-9</v>
      </c>
      <c r="GI93" s="2">
        <f t="shared" si="61"/>
        <v>7.5920060125252066E-9</v>
      </c>
      <c r="GJ93" s="2">
        <f t="shared" si="61"/>
        <v>2.5717428440650404E-8</v>
      </c>
      <c r="GK93" s="2">
        <f t="shared" si="61"/>
        <v>6.0340775467797757E-8</v>
      </c>
      <c r="GM93" s="107">
        <f t="shared" si="62"/>
        <v>0.5544403004423063</v>
      </c>
      <c r="GN93" s="107">
        <f t="shared" si="62"/>
        <v>0.48310316469954573</v>
      </c>
      <c r="GO93" s="107">
        <f t="shared" si="62"/>
        <v>0.42853420278261323</v>
      </c>
      <c r="GP93" s="107">
        <f t="shared" si="62"/>
        <v>0.29542548975538746</v>
      </c>
      <c r="GQ93" s="107">
        <f t="shared" si="62"/>
        <v>0.2850438375314191</v>
      </c>
      <c r="GR93" s="107">
        <f t="shared" si="62"/>
        <v>0.31227110235748518</v>
      </c>
      <c r="GS93" s="107">
        <f t="shared" si="62"/>
        <v>0.28800252099210116</v>
      </c>
      <c r="GT93" s="107">
        <f t="shared" si="62"/>
        <v>0.36066492043266496</v>
      </c>
      <c r="GU93" s="107">
        <f t="shared" si="62"/>
        <v>0.23116744111955559</v>
      </c>
      <c r="GV93" s="107">
        <f t="shared" si="62"/>
        <v>0.41484472266957761</v>
      </c>
      <c r="GW93" s="107">
        <f t="shared" si="62"/>
        <v>0.34822866736855546</v>
      </c>
      <c r="GX93" s="107">
        <f t="shared" si="62"/>
        <v>0.23420793972309054</v>
      </c>
      <c r="GY93" s="107">
        <f t="shared" si="62"/>
        <v>0.34656924393292199</v>
      </c>
      <c r="GZ93" s="107">
        <f t="shared" si="62"/>
        <v>0.42709830144727012</v>
      </c>
      <c r="HA93" s="107">
        <f t="shared" si="62"/>
        <v>0.37569643824241528</v>
      </c>
      <c r="HC93" s="107">
        <f t="shared" si="50"/>
        <v>4.594249596238241E-3</v>
      </c>
      <c r="HD93" s="107">
        <f t="shared" si="50"/>
        <v>4.5530547371791623E-3</v>
      </c>
      <c r="HE93" s="107">
        <f t="shared" si="50"/>
        <v>2.4001306252353668E-3</v>
      </c>
      <c r="HF93" s="107">
        <f t="shared" si="50"/>
        <v>3.2532284412940958E-3</v>
      </c>
      <c r="HG93" s="107">
        <f t="shared" si="66"/>
        <v>3.1499449209127996E-3</v>
      </c>
      <c r="HH93" s="107">
        <f t="shared" si="66"/>
        <v>2.2005479826402393E-3</v>
      </c>
      <c r="HI93" s="107">
        <f t="shared" si="66"/>
        <v>2.5594024220369264E-3</v>
      </c>
      <c r="HJ93" s="107">
        <f t="shared" si="66"/>
        <v>1.235012057410351E-3</v>
      </c>
      <c r="HK93" s="107">
        <f t="shared" si="66"/>
        <v>2.1050442684833492E-3</v>
      </c>
      <c r="HL93" s="107">
        <f t="shared" si="66"/>
        <v>1.4903964493499192E-3</v>
      </c>
      <c r="HM93" s="107">
        <f t="shared" si="66"/>
        <v>1.9812751289846843E-3</v>
      </c>
      <c r="HN93" s="107">
        <f t="shared" si="66"/>
        <v>2.8048666510991902E-3</v>
      </c>
      <c r="HO93" s="107">
        <f t="shared" si="66"/>
        <v>1.8199407546392583E-3</v>
      </c>
      <c r="HP93" s="107">
        <f t="shared" si="66"/>
        <v>2.1892017696636293E-3</v>
      </c>
      <c r="HQ93" s="107">
        <f t="shared" si="66"/>
        <v>3.3850238594730078E-4</v>
      </c>
      <c r="HS93" s="107">
        <f t="shared" si="63"/>
        <v>5.4493025985667602E-16</v>
      </c>
      <c r="HT93" s="107">
        <f t="shared" si="63"/>
        <v>8.9904375016126587E-16</v>
      </c>
      <c r="HU93" s="107">
        <f t="shared" si="63"/>
        <v>2.791906754036914E-18</v>
      </c>
      <c r="HV93" s="107">
        <f t="shared" si="63"/>
        <v>2.8191716085408395E-18</v>
      </c>
      <c r="HW93" s="107">
        <f t="shared" si="63"/>
        <v>1.5534722141817894E-18</v>
      </c>
      <c r="HX93" s="107">
        <f t="shared" si="63"/>
        <v>9.3619511751447636E-20</v>
      </c>
      <c r="HY93" s="107">
        <f t="shared" si="63"/>
        <v>1.7306939558631134E-19</v>
      </c>
      <c r="HZ93" s="107">
        <f t="shared" si="63"/>
        <v>1.4980595142214185E-21</v>
      </c>
      <c r="IA93" s="107">
        <f t="shared" si="63"/>
        <v>2.9157590024802855E-21</v>
      </c>
      <c r="IB93" s="107">
        <f t="shared" si="63"/>
        <v>1.1428399570650935E-20</v>
      </c>
      <c r="IC93" s="107">
        <f t="shared" si="63"/>
        <v>5.9949683395192228E-20</v>
      </c>
      <c r="ID93" s="107">
        <f t="shared" si="63"/>
        <v>1.7715071098951526E-19</v>
      </c>
      <c r="IE93" s="107">
        <f t="shared" si="63"/>
        <v>8.2207359337927392E-20</v>
      </c>
      <c r="IF93" s="107">
        <f t="shared" si="63"/>
        <v>3.3111230468177122E-18</v>
      </c>
      <c r="IG93" s="107">
        <f t="shared" si="63"/>
        <v>2.6836781577950129E-15</v>
      </c>
      <c r="II93" s="107">
        <f t="shared" si="64"/>
        <v>6.9071470825364508E-55</v>
      </c>
      <c r="IJ93" s="107">
        <f t="shared" si="64"/>
        <v>2.6663162340460047E-52</v>
      </c>
      <c r="IK93" s="107">
        <f t="shared" si="64"/>
        <v>1.6424574247374524E-61</v>
      </c>
      <c r="IL93" s="107">
        <f t="shared" si="64"/>
        <v>4.5430113880488936E-62</v>
      </c>
      <c r="IM93" s="107">
        <f t="shared" si="64"/>
        <v>3.2065860479524945E-63</v>
      </c>
      <c r="IN93" s="107">
        <f t="shared" si="64"/>
        <v>4.6954997282969279E-68</v>
      </c>
      <c r="IO93" s="107">
        <f t="shared" si="64"/>
        <v>2.446588027727453E-67</v>
      </c>
      <c r="IP93" s="107">
        <f t="shared" si="64"/>
        <v>6.7270818778780894E-75</v>
      </c>
      <c r="IQ93" s="107">
        <f t="shared" si="64"/>
        <v>1.1991941961533701E-75</v>
      </c>
      <c r="IR93" s="107">
        <f t="shared" si="64"/>
        <v>6.0395238667438581E-72</v>
      </c>
      <c r="IS93" s="107">
        <f t="shared" si="64"/>
        <v>6.6409238476144366E-69</v>
      </c>
      <c r="IT93" s="107">
        <f t="shared" si="64"/>
        <v>3.4995805059547365E-67</v>
      </c>
      <c r="IU93" s="107">
        <f t="shared" si="64"/>
        <v>2.6482173947889448E-67</v>
      </c>
      <c r="IV93" s="107">
        <f t="shared" si="64"/>
        <v>1.0662102243298853E-61</v>
      </c>
      <c r="IW93" s="107">
        <f t="shared" si="64"/>
        <v>6.6558265101314752E-52</v>
      </c>
      <c r="IY93" s="107">
        <f t="shared" si="65"/>
        <v>0.55903455003854507</v>
      </c>
      <c r="IZ93" s="107">
        <f t="shared" si="65"/>
        <v>0.48765621943672577</v>
      </c>
      <c r="JA93" s="107">
        <f t="shared" si="65"/>
        <v>0.43093433340784859</v>
      </c>
      <c r="JB93" s="107">
        <f t="shared" si="65"/>
        <v>0.29867871819668157</v>
      </c>
      <c r="JC93" s="107">
        <f t="shared" si="65"/>
        <v>0.2881937824523319</v>
      </c>
      <c r="JD93" s="107">
        <f t="shared" si="65"/>
        <v>0.31447165034012542</v>
      </c>
      <c r="JE93" s="107">
        <f t="shared" si="65"/>
        <v>0.29056192341413811</v>
      </c>
      <c r="JF93" s="107">
        <f t="shared" si="65"/>
        <v>0.36189993249007529</v>
      </c>
      <c r="JG93" s="107">
        <f t="shared" si="65"/>
        <v>0.23327248538803894</v>
      </c>
      <c r="JH93" s="107">
        <f t="shared" si="65"/>
        <v>0.41633511911892751</v>
      </c>
      <c r="JI93" s="107">
        <f t="shared" si="65"/>
        <v>0.35020994249754012</v>
      </c>
      <c r="JJ93" s="107">
        <f t="shared" si="65"/>
        <v>0.23701280637418973</v>
      </c>
      <c r="JK93" s="107">
        <f t="shared" si="65"/>
        <v>0.34838918468756125</v>
      </c>
      <c r="JL93" s="107">
        <f t="shared" si="65"/>
        <v>0.42928750321693376</v>
      </c>
      <c r="JM93" s="107">
        <f t="shared" si="65"/>
        <v>0.37603494062836523</v>
      </c>
    </row>
    <row r="94" spans="2:273" x14ac:dyDescent="0.25">
      <c r="B94" s="2">
        <v>66</v>
      </c>
      <c r="C94" s="37">
        <v>176.43899999999999</v>
      </c>
      <c r="D94" s="37">
        <v>146.43899999999999</v>
      </c>
      <c r="E94" s="37">
        <v>123.333</v>
      </c>
      <c r="F94" s="37">
        <v>89.635999999999996</v>
      </c>
      <c r="G94" s="37">
        <v>89</v>
      </c>
      <c r="H94" s="37">
        <v>95.311999999999998</v>
      </c>
      <c r="I94" s="37">
        <v>94.578000000000003</v>
      </c>
      <c r="J94" s="37">
        <v>105.547</v>
      </c>
      <c r="K94" s="37">
        <v>85.811999999999998</v>
      </c>
      <c r="L94" s="37">
        <v>116.64100000000001</v>
      </c>
      <c r="M94" s="37">
        <v>100.095</v>
      </c>
      <c r="N94" s="37">
        <v>81.983999999999995</v>
      </c>
      <c r="O94" s="37">
        <v>100.922</v>
      </c>
      <c r="P94" s="37">
        <v>122.172</v>
      </c>
      <c r="Q94" s="37">
        <v>104.375</v>
      </c>
      <c r="S94" s="4">
        <f t="shared" si="67"/>
        <v>160.20330045532111</v>
      </c>
      <c r="T94" s="4">
        <f t="shared" si="67"/>
        <v>141.76681439789547</v>
      </c>
      <c r="U94" s="4">
        <f t="shared" si="67"/>
        <v>127.6157267260015</v>
      </c>
      <c r="V94" s="4">
        <f t="shared" si="67"/>
        <v>106.10573455645081</v>
      </c>
      <c r="W94" s="4">
        <f t="shared" si="67"/>
        <v>106.04462843268173</v>
      </c>
      <c r="X94" s="4">
        <f t="shared" si="67"/>
        <v>109.18708829928616</v>
      </c>
      <c r="Y94" s="4">
        <f t="shared" si="67"/>
        <v>106.88631133007972</v>
      </c>
      <c r="Z94" s="4">
        <f t="shared" si="67"/>
        <v>114.48200662066429</v>
      </c>
      <c r="AA94" s="4">
        <f t="shared" si="67"/>
        <v>97.007864400757796</v>
      </c>
      <c r="AB94" s="4">
        <f t="shared" si="67"/>
        <v>120.37166906534782</v>
      </c>
      <c r="AC94" s="4">
        <f t="shared" si="67"/>
        <v>110.62229556868822</v>
      </c>
      <c r="AD94" s="4">
        <f t="shared" si="67"/>
        <v>96.488451938214311</v>
      </c>
      <c r="AE94" s="4">
        <f t="shared" si="67"/>
        <v>111.77274101459123</v>
      </c>
      <c r="AF94" s="4">
        <f t="shared" si="67"/>
        <v>124.20493005268982</v>
      </c>
      <c r="AG94" s="4">
        <f t="shared" si="67"/>
        <v>107.20514699651886</v>
      </c>
      <c r="AI94" s="4">
        <f t="shared" si="68"/>
        <v>16.23569954467888</v>
      </c>
      <c r="AJ94" s="4">
        <f t="shared" si="68"/>
        <v>4.6721856021045198</v>
      </c>
      <c r="AK94" s="4">
        <f t="shared" si="68"/>
        <v>-4.2827267260014992</v>
      </c>
      <c r="AL94" s="4">
        <f t="shared" si="68"/>
        <v>-16.469734556450817</v>
      </c>
      <c r="AM94" s="4">
        <f t="shared" si="68"/>
        <v>-17.044628432681733</v>
      </c>
      <c r="AN94" s="4">
        <f t="shared" si="68"/>
        <v>-13.875088299286162</v>
      </c>
      <c r="AO94" s="4">
        <f t="shared" si="68"/>
        <v>-12.308311330079718</v>
      </c>
      <c r="AP94" s="4">
        <f t="shared" si="68"/>
        <v>-8.9350066206642964</v>
      </c>
      <c r="AQ94" s="4">
        <f t="shared" si="68"/>
        <v>-11.195864400757799</v>
      </c>
      <c r="AR94" s="4">
        <f t="shared" si="68"/>
        <v>-3.7306690653478114</v>
      </c>
      <c r="AS94" s="4">
        <f t="shared" si="68"/>
        <v>-10.527295568688217</v>
      </c>
      <c r="AT94" s="4">
        <f t="shared" si="68"/>
        <v>-14.504451938214316</v>
      </c>
      <c r="AU94" s="4">
        <f t="shared" si="68"/>
        <v>-10.850741014591236</v>
      </c>
      <c r="AV94" s="4">
        <f t="shared" si="68"/>
        <v>-2.0329300526898209</v>
      </c>
      <c r="AW94" s="4">
        <f t="shared" si="68"/>
        <v>-2.830146996518863</v>
      </c>
      <c r="AY94" s="2">
        <f t="shared" ref="AY94:BM110" si="74">IF(OR($B94 &lt; C$231, $B94 &gt; C$234), #N/A, ((1-FG94)*DK94) + (FG94 - FW94)*EA94 + (FW94*EQ94))</f>
        <v>78.581355068749829</v>
      </c>
      <c r="AZ94" s="2">
        <f t="shared" si="74"/>
        <v>79.938375130695007</v>
      </c>
      <c r="BA94" s="2">
        <f t="shared" si="74"/>
        <v>79.372294305277194</v>
      </c>
      <c r="BB94" s="2">
        <f t="shared" si="74"/>
        <v>78.957993955042753</v>
      </c>
      <c r="BC94" s="2">
        <f t="shared" si="74"/>
        <v>79.570308352358808</v>
      </c>
      <c r="BD94" s="2">
        <f t="shared" si="74"/>
        <v>80.987511021844554</v>
      </c>
      <c r="BE94" s="2">
        <f t="shared" si="74"/>
        <v>81.880611558137403</v>
      </c>
      <c r="BF94" s="2">
        <f t="shared" si="74"/>
        <v>81.757808187359501</v>
      </c>
      <c r="BG94" s="2">
        <f t="shared" si="74"/>
        <v>80.011408806895091</v>
      </c>
      <c r="BH94" s="2">
        <f t="shared" si="74"/>
        <v>78.380298410807967</v>
      </c>
      <c r="BI94" s="2">
        <f t="shared" si="74"/>
        <v>78.619293284513105</v>
      </c>
      <c r="BJ94" s="2">
        <f t="shared" si="74"/>
        <v>78.111428232836147</v>
      </c>
      <c r="BK94" s="2">
        <f t="shared" si="74"/>
        <v>80.734092428279055</v>
      </c>
      <c r="BL94" s="2">
        <f t="shared" si="74"/>
        <v>80.62120772807809</v>
      </c>
      <c r="BM94" s="2">
        <f t="shared" si="74"/>
        <v>81.997146065232002</v>
      </c>
      <c r="BO94" s="2" t="str">
        <f t="shared" ref="BO94:CC110" si="75">IF(AND(IY94 &lt; $CC$23, $B94 &lt; C$7, $B94 &gt; C$231), C94, "")</f>
        <v/>
      </c>
      <c r="BP94" s="2" t="str">
        <f t="shared" si="75"/>
        <v/>
      </c>
      <c r="BQ94" s="2" t="str">
        <f t="shared" si="75"/>
        <v/>
      </c>
      <c r="BR94" s="2" t="str">
        <f t="shared" si="75"/>
        <v/>
      </c>
      <c r="BS94" s="2" t="str">
        <f t="shared" si="75"/>
        <v/>
      </c>
      <c r="BT94" s="2" t="str">
        <f t="shared" si="75"/>
        <v/>
      </c>
      <c r="BU94" s="2" t="str">
        <f t="shared" si="75"/>
        <v/>
      </c>
      <c r="BV94" s="2" t="str">
        <f t="shared" si="75"/>
        <v/>
      </c>
      <c r="BW94" s="2" t="str">
        <f t="shared" si="75"/>
        <v/>
      </c>
      <c r="BX94" s="2" t="str">
        <f t="shared" si="75"/>
        <v/>
      </c>
      <c r="BY94" s="2" t="str">
        <f t="shared" si="75"/>
        <v/>
      </c>
      <c r="BZ94" s="2" t="str">
        <f t="shared" si="75"/>
        <v/>
      </c>
      <c r="CA94" s="2" t="str">
        <f t="shared" si="75"/>
        <v/>
      </c>
      <c r="CB94" s="2" t="str">
        <f t="shared" si="75"/>
        <v/>
      </c>
      <c r="CC94" s="2" t="str">
        <f t="shared" si="75"/>
        <v/>
      </c>
      <c r="CE94" s="2" t="str">
        <f t="shared" ref="CE94:CS110" si="76">IF(AND(IY94 &lt; $CS$23, $B94 &gt; C$232, $B94 &lt; C$233), C94, "")</f>
        <v/>
      </c>
      <c r="CF94" s="2" t="str">
        <f t="shared" si="76"/>
        <v/>
      </c>
      <c r="CG94" s="2" t="str">
        <f t="shared" si="76"/>
        <v/>
      </c>
      <c r="CH94" s="2" t="str">
        <f t="shared" si="76"/>
        <v/>
      </c>
      <c r="CI94" s="2" t="str">
        <f t="shared" si="76"/>
        <v/>
      </c>
      <c r="CJ94" s="2" t="str">
        <f t="shared" si="76"/>
        <v/>
      </c>
      <c r="CK94" s="2" t="str">
        <f t="shared" si="76"/>
        <v/>
      </c>
      <c r="CL94" s="2" t="str">
        <f t="shared" si="76"/>
        <v/>
      </c>
      <c r="CM94" s="2" t="str">
        <f t="shared" si="76"/>
        <v/>
      </c>
      <c r="CN94" s="2" t="str">
        <f t="shared" si="76"/>
        <v/>
      </c>
      <c r="CO94" s="2" t="str">
        <f t="shared" si="76"/>
        <v/>
      </c>
      <c r="CP94" s="2" t="str">
        <f t="shared" si="76"/>
        <v/>
      </c>
      <c r="CQ94" s="2" t="str">
        <f t="shared" si="76"/>
        <v/>
      </c>
      <c r="CR94" s="2" t="str">
        <f t="shared" si="76"/>
        <v/>
      </c>
      <c r="CS94" s="2" t="str">
        <f t="shared" si="76"/>
        <v/>
      </c>
      <c r="CU94" s="2" t="str">
        <f t="shared" ref="CU94:DI110" si="77">IF(AND(IY94 &lt; $DI$23, $B94 &gt; C$7, $B94 &lt; C$234), C94, "")</f>
        <v/>
      </c>
      <c r="CV94" s="2" t="str">
        <f t="shared" si="77"/>
        <v/>
      </c>
      <c r="CW94" s="2" t="str">
        <f t="shared" si="77"/>
        <v/>
      </c>
      <c r="CX94" s="2" t="str">
        <f t="shared" si="77"/>
        <v/>
      </c>
      <c r="CY94" s="2" t="str">
        <f t="shared" si="77"/>
        <v/>
      </c>
      <c r="CZ94" s="2" t="str">
        <f t="shared" si="77"/>
        <v/>
      </c>
      <c r="DA94" s="2" t="str">
        <f t="shared" si="77"/>
        <v/>
      </c>
      <c r="DB94" s="2" t="str">
        <f t="shared" si="77"/>
        <v/>
      </c>
      <c r="DC94" s="2" t="str">
        <f t="shared" si="77"/>
        <v/>
      </c>
      <c r="DD94" s="2" t="str">
        <f t="shared" si="77"/>
        <v/>
      </c>
      <c r="DE94" s="2" t="str">
        <f t="shared" si="77"/>
        <v/>
      </c>
      <c r="DF94" s="2" t="str">
        <f t="shared" si="77"/>
        <v/>
      </c>
      <c r="DG94" s="2" t="str">
        <f t="shared" si="77"/>
        <v/>
      </c>
      <c r="DH94" s="2" t="str">
        <f t="shared" si="77"/>
        <v/>
      </c>
      <c r="DI94" s="2" t="str">
        <f t="shared" si="77"/>
        <v/>
      </c>
      <c r="DK94" s="2">
        <f t="shared" si="69"/>
        <v>88.514003832752621</v>
      </c>
      <c r="DL94" s="2">
        <f t="shared" si="69"/>
        <v>89.97418083623694</v>
      </c>
      <c r="DM94" s="2">
        <f t="shared" si="69"/>
        <v>89.954386590154044</v>
      </c>
      <c r="DN94" s="2">
        <f t="shared" si="69"/>
        <v>92.735912081678947</v>
      </c>
      <c r="DO94" s="2">
        <f t="shared" si="69"/>
        <v>91.311093995624347</v>
      </c>
      <c r="DP94" s="2">
        <f t="shared" si="69"/>
        <v>93.464265478707318</v>
      </c>
      <c r="DQ94" s="2">
        <f t="shared" si="69"/>
        <v>93.505660223497429</v>
      </c>
      <c r="DR94" s="2">
        <f t="shared" si="69"/>
        <v>91.857660975609761</v>
      </c>
      <c r="DS94" s="2">
        <f t="shared" si="69"/>
        <v>92.662633677298317</v>
      </c>
      <c r="DT94" s="2">
        <f t="shared" si="69"/>
        <v>87.397992599195078</v>
      </c>
      <c r="DU94" s="2">
        <f t="shared" si="69"/>
        <v>89.237043270399468</v>
      </c>
      <c r="DV94" s="2">
        <f t="shared" si="69"/>
        <v>89.681813198429467</v>
      </c>
      <c r="DW94" s="2">
        <f t="shared" si="69"/>
        <v>90.254038961038958</v>
      </c>
      <c r="DX94" s="2">
        <f t="shared" si="69"/>
        <v>87.960083811537288</v>
      </c>
      <c r="DY94" s="2">
        <f t="shared" si="69"/>
        <v>88.107398511872191</v>
      </c>
      <c r="EA94" s="2">
        <f t="shared" si="73"/>
        <v>69.57812347233029</v>
      </c>
      <c r="EB94" s="2">
        <f t="shared" si="70"/>
        <v>72.24365762020399</v>
      </c>
      <c r="EC94" s="2">
        <f t="shared" si="70"/>
        <v>71.996076531527962</v>
      </c>
      <c r="ED94" s="2">
        <f t="shared" si="70"/>
        <v>71.291000180762083</v>
      </c>
      <c r="EE94" s="2">
        <f t="shared" si="70"/>
        <v>73.146784444444435</v>
      </c>
      <c r="EF94" s="2">
        <f t="shared" si="70"/>
        <v>73.748942222222226</v>
      </c>
      <c r="EG94" s="2">
        <f t="shared" si="70"/>
        <v>75.386470229063178</v>
      </c>
      <c r="EH94" s="2">
        <f t="shared" si="70"/>
        <v>75.320453292508944</v>
      </c>
      <c r="EI94" s="2">
        <f t="shared" si="70"/>
        <v>73.392036660871682</v>
      </c>
      <c r="EJ94" s="2">
        <f t="shared" si="70"/>
        <v>72.157925049069362</v>
      </c>
      <c r="EK94" s="2">
        <f t="shared" si="70"/>
        <v>72.044304624244504</v>
      </c>
      <c r="EL94" s="2">
        <f t="shared" si="70"/>
        <v>72.221161481481488</v>
      </c>
      <c r="EM94" s="2">
        <f t="shared" si="70"/>
        <v>74.642096296296302</v>
      </c>
      <c r="EN94" s="2">
        <f t="shared" si="70"/>
        <v>75.214396230507816</v>
      </c>
      <c r="EO94" s="2">
        <f t="shared" si="70"/>
        <v>77.59835645703599</v>
      </c>
      <c r="EQ94" s="2">
        <f t="shared" si="71"/>
        <v>70.283937030693252</v>
      </c>
      <c r="ER94" s="2">
        <f t="shared" si="71"/>
        <v>72.056548528446513</v>
      </c>
      <c r="ES94" s="2">
        <f t="shared" si="71"/>
        <v>71.690515030093252</v>
      </c>
      <c r="ET94" s="2">
        <f t="shared" si="71"/>
        <v>71.564694212048536</v>
      </c>
      <c r="EU94" s="2">
        <f t="shared" si="71"/>
        <v>72.802346723950336</v>
      </c>
      <c r="EV94" s="2">
        <f t="shared" si="71"/>
        <v>73.253664303365838</v>
      </c>
      <c r="EW94" s="2">
        <f t="shared" si="71"/>
        <v>74.917570844274593</v>
      </c>
      <c r="EX94" s="2">
        <f t="shared" si="71"/>
        <v>74.366467118923069</v>
      </c>
      <c r="EY94" s="2">
        <f t="shared" si="71"/>
        <v>72.840365497324825</v>
      </c>
      <c r="EZ94" s="2">
        <f t="shared" si="71"/>
        <v>71.375016967199102</v>
      </c>
      <c r="FA94" s="2">
        <f t="shared" si="71"/>
        <v>71.061703476633411</v>
      </c>
      <c r="FB94" s="2">
        <f t="shared" si="71"/>
        <v>71.649616557225841</v>
      </c>
      <c r="FC94" s="2">
        <f t="shared" si="71"/>
        <v>73.53198838626848</v>
      </c>
      <c r="FD94" s="2">
        <f t="shared" si="71"/>
        <v>75.182404847184259</v>
      </c>
      <c r="FE94" s="2">
        <f t="shared" si="71"/>
        <v>80.124759903519049</v>
      </c>
      <c r="FG94" s="2">
        <f t="shared" si="72"/>
        <v>0.52454116603680956</v>
      </c>
      <c r="FH94" s="2">
        <f t="shared" si="72"/>
        <v>0.56601858743850242</v>
      </c>
      <c r="FI94" s="2">
        <f t="shared" si="72"/>
        <v>0.58925880273936682</v>
      </c>
      <c r="FJ94" s="2">
        <f t="shared" si="72"/>
        <v>0.64247958633875957</v>
      </c>
      <c r="FK94" s="2">
        <f t="shared" si="72"/>
        <v>0.6463656440993748</v>
      </c>
      <c r="FL94" s="2">
        <f t="shared" si="72"/>
        <v>0.63284554322193187</v>
      </c>
      <c r="FM94" s="2">
        <f t="shared" si="72"/>
        <v>0.64158765750098989</v>
      </c>
      <c r="FN94" s="2">
        <f t="shared" si="72"/>
        <v>0.61073507569205965</v>
      </c>
      <c r="FO94" s="2">
        <f t="shared" si="72"/>
        <v>0.65650404385009575</v>
      </c>
      <c r="FP94" s="2">
        <f t="shared" si="72"/>
        <v>0.59170959426902381</v>
      </c>
      <c r="FQ94" s="2">
        <f t="shared" si="72"/>
        <v>0.61757176689924398</v>
      </c>
      <c r="FR94" s="2">
        <f t="shared" si="72"/>
        <v>0.66265481677562943</v>
      </c>
      <c r="FS94" s="2">
        <f t="shared" si="72"/>
        <v>0.60978615709811457</v>
      </c>
      <c r="FT94" s="2">
        <f t="shared" si="72"/>
        <v>0.5757928739274556</v>
      </c>
      <c r="FU94" s="2">
        <f t="shared" si="72"/>
        <v>0.58142812605966576</v>
      </c>
      <c r="FW94" s="2">
        <f t="shared" ref="FW94:GK110" si="78">POWER(10,($B94-C$233)/C$230)/(1+POWER(10,($B94-C$233)/C$230))</f>
        <v>2.6447076070264541E-10</v>
      </c>
      <c r="FX94" s="2">
        <f t="shared" si="78"/>
        <v>1.375624356448454E-9</v>
      </c>
      <c r="FY94" s="2">
        <f t="shared" si="78"/>
        <v>1.6642143303021646E-9</v>
      </c>
      <c r="FZ94" s="2">
        <f t="shared" si="78"/>
        <v>1.958408448695384E-9</v>
      </c>
      <c r="GA94" s="2">
        <f t="shared" si="78"/>
        <v>1.7324154561392703E-9</v>
      </c>
      <c r="GB94" s="2">
        <f t="shared" si="78"/>
        <v>1.6485053632834531E-9</v>
      </c>
      <c r="GC94" s="2">
        <f t="shared" si="78"/>
        <v>2.1658638954183791E-9</v>
      </c>
      <c r="GD94" s="2">
        <f t="shared" si="78"/>
        <v>2.2813476314424452E-9</v>
      </c>
      <c r="GE94" s="2">
        <f t="shared" si="78"/>
        <v>3.1061056437185191E-9</v>
      </c>
      <c r="GF94" s="2">
        <f t="shared" si="78"/>
        <v>2.1326905018349084E-9</v>
      </c>
      <c r="GG94" s="2">
        <f t="shared" si="78"/>
        <v>2.3850188971889104E-9</v>
      </c>
      <c r="GH94" s="2">
        <f t="shared" si="78"/>
        <v>2.3026713579106474E-9</v>
      </c>
      <c r="GI94" s="2">
        <f t="shared" si="78"/>
        <v>9.3597798418202848E-9</v>
      </c>
      <c r="GJ94" s="2">
        <f t="shared" si="78"/>
        <v>3.1157375695154907E-8</v>
      </c>
      <c r="GK94" s="2">
        <f t="shared" si="78"/>
        <v>7.2033407454132216E-8</v>
      </c>
      <c r="GM94" s="107">
        <f t="shared" ref="GM94:HA110" si="79" xml:space="preserve"> _xlfn.NORM.DIST($B94, C$7, ABS(C$11), TRUE) * _xlfn.NORM.DIST(($B94 - C$7)*C$15, 0, ABS(C$11), TRUE) * 2</f>
        <v>0.45431857722481062</v>
      </c>
      <c r="GN94" s="107">
        <f t="shared" si="79"/>
        <v>0.36381732394399496</v>
      </c>
      <c r="GO94" s="107">
        <f t="shared" si="79"/>
        <v>0.29514980651598816</v>
      </c>
      <c r="GP94" s="107">
        <f t="shared" si="79"/>
        <v>0.17585569433505763</v>
      </c>
      <c r="GQ94" s="107">
        <f t="shared" si="79"/>
        <v>0.16735251451494476</v>
      </c>
      <c r="GR94" s="107">
        <f t="shared" si="79"/>
        <v>0.18509141790568484</v>
      </c>
      <c r="GS94" s="107">
        <f t="shared" si="79"/>
        <v>0.16513970883899898</v>
      </c>
      <c r="GT94" s="107">
        <f t="shared" si="79"/>
        <v>0.21733361366074949</v>
      </c>
      <c r="GU94" s="107">
        <f t="shared" si="79"/>
        <v>0.11649676247718162</v>
      </c>
      <c r="GV94" s="107">
        <f t="shared" si="79"/>
        <v>0.26941556921462539</v>
      </c>
      <c r="GW94" s="107">
        <f t="shared" si="79"/>
        <v>0.21186842581245421</v>
      </c>
      <c r="GX94" s="107">
        <f t="shared" si="79"/>
        <v>0.12542654041439649</v>
      </c>
      <c r="GY94" s="107">
        <f t="shared" si="79"/>
        <v>0.21478705319715932</v>
      </c>
      <c r="GZ94" s="107">
        <f t="shared" si="79"/>
        <v>0.29680292320134372</v>
      </c>
      <c r="HA94" s="107">
        <f t="shared" si="79"/>
        <v>0.22926063689546605</v>
      </c>
      <c r="HC94" s="107">
        <f t="shared" si="50"/>
        <v>6.7686675859973582E-3</v>
      </c>
      <c r="HD94" s="107">
        <f t="shared" si="50"/>
        <v>6.8474891613009986E-3</v>
      </c>
      <c r="HE94" s="107">
        <f t="shared" si="50"/>
        <v>3.8548172935163184E-3</v>
      </c>
      <c r="HF94" s="107">
        <f t="shared" si="50"/>
        <v>5.1894808550293024E-3</v>
      </c>
      <c r="HG94" s="107">
        <f t="shared" si="66"/>
        <v>5.0395285111798742E-3</v>
      </c>
      <c r="HH94" s="107">
        <f t="shared" si="66"/>
        <v>3.6355094339346659E-3</v>
      </c>
      <c r="HI94" s="107">
        <f t="shared" si="66"/>
        <v>4.2173910295438023E-3</v>
      </c>
      <c r="HJ94" s="107">
        <f t="shared" si="66"/>
        <v>2.1639914394860453E-3</v>
      </c>
      <c r="HK94" s="107">
        <f t="shared" si="66"/>
        <v>3.6412504896052313E-3</v>
      </c>
      <c r="HL94" s="107">
        <f t="shared" si="66"/>
        <v>2.5569961976011726E-3</v>
      </c>
      <c r="HM94" s="107">
        <f t="shared" si="66"/>
        <v>3.3287021668659883E-3</v>
      </c>
      <c r="HN94" s="107">
        <f t="shared" si="66"/>
        <v>4.6075489554952727E-3</v>
      </c>
      <c r="HO94" s="107">
        <f t="shared" si="66"/>
        <v>3.0142575992744519E-3</v>
      </c>
      <c r="HP94" s="107">
        <f t="shared" si="66"/>
        <v>3.4904656686327432E-3</v>
      </c>
      <c r="HQ94" s="107">
        <f t="shared" si="66"/>
        <v>6.3515513753465422E-4</v>
      </c>
      <c r="HS94" s="107">
        <f t="shared" ref="HS94:IG110" si="80" xml:space="preserve"> _xlfn.NORM.DIST($B94, C$9, ABS(C$13), TRUE) * _xlfn.NORM.DIST(($B94 - C$9)*C$17, 0, ABS(C$13), TRUE) * 2</f>
        <v>1.5104637238515771E-15</v>
      </c>
      <c r="HT94" s="107">
        <f t="shared" si="80"/>
        <v>2.6091990869327479E-15</v>
      </c>
      <c r="HU94" s="107">
        <f t="shared" si="80"/>
        <v>9.895156045505185E-18</v>
      </c>
      <c r="HV94" s="107">
        <f t="shared" si="80"/>
        <v>1.015105650462846E-17</v>
      </c>
      <c r="HW94" s="107">
        <f t="shared" si="80"/>
        <v>5.6731899313293834E-18</v>
      </c>
      <c r="HX94" s="107">
        <f t="shared" si="80"/>
        <v>3.7522395655277158E-19</v>
      </c>
      <c r="HY94" s="107">
        <f t="shared" si="80"/>
        <v>6.9427579344269921E-19</v>
      </c>
      <c r="HZ94" s="107">
        <f t="shared" si="80"/>
        <v>7.0684875081278122E-21</v>
      </c>
      <c r="IA94" s="107">
        <f t="shared" si="80"/>
        <v>1.4043735124785311E-20</v>
      </c>
      <c r="IB94" s="107">
        <f t="shared" si="80"/>
        <v>5.0284391692300798E-20</v>
      </c>
      <c r="IC94" s="107">
        <f t="shared" si="80"/>
        <v>2.5051350749943142E-19</v>
      </c>
      <c r="ID94" s="107">
        <f t="shared" si="80"/>
        <v>7.1218875381670219E-19</v>
      </c>
      <c r="IE94" s="107">
        <f t="shared" si="80"/>
        <v>3.2516321020596652E-19</v>
      </c>
      <c r="IF94" s="107">
        <f t="shared" si="80"/>
        <v>1.1362115131622437E-17</v>
      </c>
      <c r="IG94" s="107">
        <f t="shared" si="80"/>
        <v>7.1755374655067488E-15</v>
      </c>
      <c r="II94" s="107">
        <f t="shared" ref="II94:IW110" si="81" xml:space="preserve"> _xlfn.NORM.DIST($B94, C$10, ABS(C$14), TRUE) * _xlfn.NORM.DIST(($B94 - C$10)*C$18, 0, ABS(C$14), TRUE) * 2</f>
        <v>8.525178150762983E-54</v>
      </c>
      <c r="IJ94" s="107">
        <f t="shared" si="81"/>
        <v>3.522719593865064E-51</v>
      </c>
      <c r="IK94" s="107">
        <f t="shared" si="81"/>
        <v>3.5673327054787641E-60</v>
      </c>
      <c r="IL94" s="107">
        <f t="shared" si="81"/>
        <v>1.0409233441096798E-60</v>
      </c>
      <c r="IM94" s="107">
        <f t="shared" si="81"/>
        <v>7.6513462693270912E-62</v>
      </c>
      <c r="IN94" s="107">
        <f t="shared" si="81"/>
        <v>1.425349979605934E-66</v>
      </c>
      <c r="IO94" s="107">
        <f t="shared" si="81"/>
        <v>7.4906818432046028E-66</v>
      </c>
      <c r="IP94" s="107">
        <f t="shared" si="81"/>
        <v>3.0835887914674439E-73</v>
      </c>
      <c r="IQ94" s="107">
        <f t="shared" si="81"/>
        <v>6.0685430193509568E-74</v>
      </c>
      <c r="IR94" s="107">
        <f t="shared" si="81"/>
        <v>2.344051698283524E-70</v>
      </c>
      <c r="IS94" s="107">
        <f t="shared" si="81"/>
        <v>2.2432251893371127E-67</v>
      </c>
      <c r="IT94" s="107">
        <f t="shared" si="81"/>
        <v>1.0738611428493104E-65</v>
      </c>
      <c r="IU94" s="107">
        <f t="shared" si="81"/>
        <v>7.5942120950619931E-66</v>
      </c>
      <c r="IV94" s="107">
        <f t="shared" si="81"/>
        <v>2.1644932311252327E-60</v>
      </c>
      <c r="IW94" s="107">
        <f t="shared" si="81"/>
        <v>7.6814719728632989E-51</v>
      </c>
      <c r="IY94" s="107">
        <f t="shared" ref="IY94:JM110" si="82">GM94+HC94+HS94+II94</f>
        <v>0.46108724481080948</v>
      </c>
      <c r="IZ94" s="107">
        <f t="shared" si="82"/>
        <v>0.37066481310529859</v>
      </c>
      <c r="JA94" s="107">
        <f t="shared" si="82"/>
        <v>0.29900462380950449</v>
      </c>
      <c r="JB94" s="107">
        <f t="shared" si="82"/>
        <v>0.18104517519008692</v>
      </c>
      <c r="JC94" s="107">
        <f t="shared" si="82"/>
        <v>0.17239204302612463</v>
      </c>
      <c r="JD94" s="107">
        <f t="shared" si="82"/>
        <v>0.18872692733961952</v>
      </c>
      <c r="JE94" s="107">
        <f t="shared" si="82"/>
        <v>0.16935709986854278</v>
      </c>
      <c r="JF94" s="107">
        <f t="shared" si="82"/>
        <v>0.21949760510023553</v>
      </c>
      <c r="JG94" s="107">
        <f t="shared" si="82"/>
        <v>0.12013801296678685</v>
      </c>
      <c r="JH94" s="107">
        <f t="shared" si="82"/>
        <v>0.27197256541222659</v>
      </c>
      <c r="JI94" s="107">
        <f t="shared" si="82"/>
        <v>0.2151971279793202</v>
      </c>
      <c r="JJ94" s="107">
        <f t="shared" si="82"/>
        <v>0.13003408936989178</v>
      </c>
      <c r="JK94" s="107">
        <f t="shared" si="82"/>
        <v>0.21780131079643378</v>
      </c>
      <c r="JL94" s="107">
        <f t="shared" si="82"/>
        <v>0.30029338886997647</v>
      </c>
      <c r="JM94" s="107">
        <f t="shared" si="82"/>
        <v>0.22989579203300789</v>
      </c>
    </row>
    <row r="95" spans="2:273" x14ac:dyDescent="0.25">
      <c r="B95" s="2">
        <v>67</v>
      </c>
      <c r="C95" s="37">
        <v>139.636</v>
      </c>
      <c r="D95" s="37">
        <v>106.53</v>
      </c>
      <c r="E95" s="37">
        <v>89.167000000000002</v>
      </c>
      <c r="F95" s="37">
        <v>80.667000000000002</v>
      </c>
      <c r="G95" s="37">
        <v>79.921999999999997</v>
      </c>
      <c r="H95" s="37">
        <v>80.828000000000003</v>
      </c>
      <c r="I95" s="37">
        <v>84.811999999999998</v>
      </c>
      <c r="J95" s="37">
        <v>86.811999999999998</v>
      </c>
      <c r="K95" s="37">
        <v>82.266000000000005</v>
      </c>
      <c r="L95" s="37">
        <v>87.703000000000003</v>
      </c>
      <c r="M95" s="37">
        <v>79.332999999999998</v>
      </c>
      <c r="N95" s="37">
        <v>76.578000000000003</v>
      </c>
      <c r="O95" s="37">
        <v>83.108999999999995</v>
      </c>
      <c r="P95" s="37">
        <v>99.828000000000003</v>
      </c>
      <c r="Q95" s="37">
        <v>86.328000000000003</v>
      </c>
      <c r="S95" s="4">
        <f t="shared" si="67"/>
        <v>136.20679363636847</v>
      </c>
      <c r="T95" s="4">
        <f t="shared" si="67"/>
        <v>120.00202414396902</v>
      </c>
      <c r="U95" s="4">
        <f t="shared" si="67"/>
        <v>106.71463877582907</v>
      </c>
      <c r="V95" s="4">
        <f t="shared" si="67"/>
        <v>93.467653856748171</v>
      </c>
      <c r="W95" s="4">
        <f t="shared" si="67"/>
        <v>93.695472028112164</v>
      </c>
      <c r="X95" s="4">
        <f t="shared" si="67"/>
        <v>94.977723015617158</v>
      </c>
      <c r="Y95" s="4">
        <f t="shared" si="67"/>
        <v>94.375780926740561</v>
      </c>
      <c r="Z95" s="4">
        <f t="shared" si="67"/>
        <v>96.929702299520585</v>
      </c>
      <c r="AA95" s="4">
        <f t="shared" si="67"/>
        <v>87.776837856584407</v>
      </c>
      <c r="AB95" s="4">
        <f t="shared" si="67"/>
        <v>99.676059473399619</v>
      </c>
      <c r="AC95" s="4">
        <f t="shared" si="67"/>
        <v>94.471644689983592</v>
      </c>
      <c r="AD95" s="4">
        <f t="shared" si="67"/>
        <v>87.497238553667501</v>
      </c>
      <c r="AE95" s="4">
        <f t="shared" si="67"/>
        <v>96.489016175843915</v>
      </c>
      <c r="AF95" s="4">
        <f t="shared" si="67"/>
        <v>105.70185681908198</v>
      </c>
      <c r="AG95" s="4">
        <f t="shared" si="67"/>
        <v>93.173030380365518</v>
      </c>
      <c r="AI95" s="4">
        <f t="shared" si="68"/>
        <v>3.429206363631522</v>
      </c>
      <c r="AJ95" s="4">
        <f t="shared" si="68"/>
        <v>-13.472024143969023</v>
      </c>
      <c r="AK95" s="4">
        <f t="shared" si="68"/>
        <v>-17.547638775829071</v>
      </c>
      <c r="AL95" s="4">
        <f t="shared" si="68"/>
        <v>-12.80065385674817</v>
      </c>
      <c r="AM95" s="4">
        <f t="shared" si="68"/>
        <v>-13.773472028112167</v>
      </c>
      <c r="AN95" s="4">
        <f t="shared" si="68"/>
        <v>-14.149723015617155</v>
      </c>
      <c r="AO95" s="4">
        <f t="shared" si="68"/>
        <v>-9.5637809267405629</v>
      </c>
      <c r="AP95" s="4">
        <f t="shared" si="68"/>
        <v>-10.117702299520587</v>
      </c>
      <c r="AQ95" s="4">
        <f t="shared" si="68"/>
        <v>-5.5108378565844021</v>
      </c>
      <c r="AR95" s="4">
        <f t="shared" si="68"/>
        <v>-11.973059473399616</v>
      </c>
      <c r="AS95" s="4">
        <f t="shared" si="68"/>
        <v>-15.138644689983593</v>
      </c>
      <c r="AT95" s="4">
        <f t="shared" si="68"/>
        <v>-10.919238553667498</v>
      </c>
      <c r="AU95" s="4">
        <f t="shared" si="68"/>
        <v>-13.38001617584392</v>
      </c>
      <c r="AV95" s="4">
        <f t="shared" si="68"/>
        <v>-5.8738568190819791</v>
      </c>
      <c r="AW95" s="4">
        <f t="shared" si="68"/>
        <v>-6.8450303803655146</v>
      </c>
      <c r="AY95" s="2">
        <f t="shared" si="74"/>
        <v>77.550767676455493</v>
      </c>
      <c r="AZ95" s="2">
        <f t="shared" si="74"/>
        <v>78.974944943697167</v>
      </c>
      <c r="BA95" s="2">
        <f t="shared" si="74"/>
        <v>78.420621564596701</v>
      </c>
      <c r="BB95" s="2">
        <f t="shared" si="74"/>
        <v>77.89660593672258</v>
      </c>
      <c r="BC95" s="2">
        <f t="shared" si="74"/>
        <v>78.651403807183726</v>
      </c>
      <c r="BD95" s="2">
        <f t="shared" si="74"/>
        <v>79.981752716261724</v>
      </c>
      <c r="BE95" s="2">
        <f t="shared" si="74"/>
        <v>80.952035532972857</v>
      </c>
      <c r="BF95" s="2">
        <f t="shared" si="74"/>
        <v>80.883854940051449</v>
      </c>
      <c r="BG95" s="2">
        <f t="shared" si="74"/>
        <v>79.045372569897907</v>
      </c>
      <c r="BH95" s="2">
        <f t="shared" si="74"/>
        <v>77.554907743779552</v>
      </c>
      <c r="BI95" s="2">
        <f t="shared" si="74"/>
        <v>77.712370913134379</v>
      </c>
      <c r="BJ95" s="2">
        <f t="shared" si="74"/>
        <v>77.244434167314481</v>
      </c>
      <c r="BK95" s="2">
        <f t="shared" si="74"/>
        <v>79.966838278031702</v>
      </c>
      <c r="BL95" s="2">
        <f t="shared" si="74"/>
        <v>80.042537104210481</v>
      </c>
      <c r="BM95" s="2">
        <f t="shared" si="74"/>
        <v>81.583084112458295</v>
      </c>
      <c r="BO95" s="2" t="str">
        <f t="shared" si="75"/>
        <v/>
      </c>
      <c r="BP95" s="2" t="str">
        <f t="shared" si="75"/>
        <v/>
      </c>
      <c r="BQ95" s="2" t="str">
        <f t="shared" si="75"/>
        <v/>
      </c>
      <c r="BR95" s="2" t="str">
        <f t="shared" si="75"/>
        <v/>
      </c>
      <c r="BS95" s="2" t="str">
        <f t="shared" si="75"/>
        <v/>
      </c>
      <c r="BT95" s="2" t="str">
        <f t="shared" si="75"/>
        <v/>
      </c>
      <c r="BU95" s="2" t="str">
        <f t="shared" si="75"/>
        <v/>
      </c>
      <c r="BV95" s="2" t="str">
        <f t="shared" si="75"/>
        <v/>
      </c>
      <c r="BW95" s="2" t="str">
        <f t="shared" si="75"/>
        <v/>
      </c>
      <c r="BX95" s="2" t="str">
        <f t="shared" si="75"/>
        <v/>
      </c>
      <c r="BY95" s="2" t="str">
        <f t="shared" si="75"/>
        <v/>
      </c>
      <c r="BZ95" s="2" t="str">
        <f t="shared" si="75"/>
        <v/>
      </c>
      <c r="CA95" s="2" t="str">
        <f t="shared" si="75"/>
        <v/>
      </c>
      <c r="CB95" s="2" t="str">
        <f t="shared" si="75"/>
        <v/>
      </c>
      <c r="CC95" s="2" t="str">
        <f t="shared" si="75"/>
        <v/>
      </c>
      <c r="CE95" s="2" t="str">
        <f t="shared" si="76"/>
        <v/>
      </c>
      <c r="CF95" s="2" t="str">
        <f t="shared" si="76"/>
        <v/>
      </c>
      <c r="CG95" s="2" t="str">
        <f t="shared" si="76"/>
        <v/>
      </c>
      <c r="CH95" s="2" t="str">
        <f t="shared" si="76"/>
        <v/>
      </c>
      <c r="CI95" s="2" t="str">
        <f t="shared" si="76"/>
        <v/>
      </c>
      <c r="CJ95" s="2" t="str">
        <f t="shared" si="76"/>
        <v/>
      </c>
      <c r="CK95" s="2" t="str">
        <f t="shared" si="76"/>
        <v/>
      </c>
      <c r="CL95" s="2" t="str">
        <f t="shared" si="76"/>
        <v/>
      </c>
      <c r="CM95" s="2" t="str">
        <f t="shared" si="76"/>
        <v/>
      </c>
      <c r="CN95" s="2" t="str">
        <f t="shared" si="76"/>
        <v/>
      </c>
      <c r="CO95" s="2" t="str">
        <f t="shared" si="76"/>
        <v/>
      </c>
      <c r="CP95" s="2" t="str">
        <f t="shared" si="76"/>
        <v/>
      </c>
      <c r="CQ95" s="2" t="str">
        <f t="shared" si="76"/>
        <v/>
      </c>
      <c r="CR95" s="2" t="str">
        <f t="shared" si="76"/>
        <v/>
      </c>
      <c r="CS95" s="2" t="str">
        <f t="shared" si="76"/>
        <v/>
      </c>
      <c r="CU95" s="2" t="str">
        <f t="shared" si="77"/>
        <v/>
      </c>
      <c r="CV95" s="2" t="str">
        <f t="shared" si="77"/>
        <v/>
      </c>
      <c r="CW95" s="2" t="str">
        <f t="shared" si="77"/>
        <v/>
      </c>
      <c r="CX95" s="2" t="str">
        <f t="shared" si="77"/>
        <v/>
      </c>
      <c r="CY95" s="2" t="str">
        <f t="shared" si="77"/>
        <v/>
      </c>
      <c r="CZ95" s="2" t="str">
        <f t="shared" si="77"/>
        <v/>
      </c>
      <c r="DA95" s="2" t="str">
        <f t="shared" si="77"/>
        <v/>
      </c>
      <c r="DB95" s="2" t="str">
        <f t="shared" si="77"/>
        <v/>
      </c>
      <c r="DC95" s="2" t="str">
        <f t="shared" si="77"/>
        <v/>
      </c>
      <c r="DD95" s="2" t="str">
        <f t="shared" si="77"/>
        <v/>
      </c>
      <c r="DE95" s="2" t="str">
        <f t="shared" si="77"/>
        <v/>
      </c>
      <c r="DF95" s="2" t="str">
        <f t="shared" si="77"/>
        <v/>
      </c>
      <c r="DG95" s="2" t="str">
        <f t="shared" si="77"/>
        <v/>
      </c>
      <c r="DH95" s="2" t="str">
        <f t="shared" si="77"/>
        <v/>
      </c>
      <c r="DI95" s="2" t="str">
        <f t="shared" si="77"/>
        <v/>
      </c>
      <c r="DK95" s="2">
        <f t="shared" si="69"/>
        <v>88.745815156794436</v>
      </c>
      <c r="DL95" s="2">
        <f t="shared" si="69"/>
        <v>90.205519337979098</v>
      </c>
      <c r="DM95" s="2">
        <f t="shared" si="69"/>
        <v>90.196188462700107</v>
      </c>
      <c r="DN95" s="2">
        <f t="shared" si="69"/>
        <v>93.006800259298274</v>
      </c>
      <c r="DO95" s="2">
        <f t="shared" si="69"/>
        <v>91.516232639170255</v>
      </c>
      <c r="DP95" s="2">
        <f t="shared" si="69"/>
        <v>93.69996285110237</v>
      </c>
      <c r="DQ95" s="2">
        <f t="shared" si="69"/>
        <v>93.715443370582904</v>
      </c>
      <c r="DR95" s="2">
        <f t="shared" si="69"/>
        <v>92.104108188153305</v>
      </c>
      <c r="DS95" s="2">
        <f t="shared" si="69"/>
        <v>92.923366416510319</v>
      </c>
      <c r="DT95" s="2">
        <f t="shared" si="69"/>
        <v>87.612329119736373</v>
      </c>
      <c r="DU95" s="2">
        <f t="shared" si="69"/>
        <v>89.500527023741981</v>
      </c>
      <c r="DV95" s="2">
        <f t="shared" si="69"/>
        <v>89.961443672606464</v>
      </c>
      <c r="DW95" s="2">
        <f t="shared" si="69"/>
        <v>90.496111144669285</v>
      </c>
      <c r="DX95" s="2">
        <f t="shared" si="69"/>
        <v>88.166496526729077</v>
      </c>
      <c r="DY95" s="2">
        <f t="shared" si="69"/>
        <v>88.326256702046166</v>
      </c>
      <c r="EA95" s="2">
        <f t="shared" si="73"/>
        <v>69.490317766741427</v>
      </c>
      <c r="EB95" s="2">
        <f t="shared" si="70"/>
        <v>72.135160660514828</v>
      </c>
      <c r="EC95" s="2">
        <f t="shared" si="70"/>
        <v>71.900675401503335</v>
      </c>
      <c r="ED95" s="2">
        <f t="shared" si="70"/>
        <v>71.217604137041761</v>
      </c>
      <c r="EE95" s="2">
        <f t="shared" si="70"/>
        <v>73.060523456790108</v>
      </c>
      <c r="EF95" s="2">
        <f t="shared" si="70"/>
        <v>73.659839506172844</v>
      </c>
      <c r="EG95" s="2">
        <f t="shared" si="70"/>
        <v>75.288422103972238</v>
      </c>
      <c r="EH95" s="2">
        <f t="shared" si="70"/>
        <v>75.203243707399281</v>
      </c>
      <c r="EI95" s="2">
        <f t="shared" si="70"/>
        <v>73.2775629975295</v>
      </c>
      <c r="EJ95" s="2">
        <f t="shared" si="70"/>
        <v>72.042425425831908</v>
      </c>
      <c r="EK95" s="2">
        <f t="shared" si="70"/>
        <v>71.913967974303418</v>
      </c>
      <c r="EL95" s="2">
        <f t="shared" si="70"/>
        <v>72.101959629629633</v>
      </c>
      <c r="EM95" s="2">
        <f t="shared" si="70"/>
        <v>74.501533333333327</v>
      </c>
      <c r="EN95" s="2">
        <f t="shared" si="70"/>
        <v>75.102319418669097</v>
      </c>
      <c r="EO95" s="2">
        <f t="shared" si="70"/>
        <v>77.516635948192189</v>
      </c>
      <c r="EQ95" s="2">
        <f t="shared" si="71"/>
        <v>70.178980248971556</v>
      </c>
      <c r="ER95" s="2">
        <f t="shared" si="71"/>
        <v>71.95233474098238</v>
      </c>
      <c r="ES95" s="2">
        <f t="shared" si="71"/>
        <v>71.601930762638233</v>
      </c>
      <c r="ET95" s="2">
        <f t="shared" si="71"/>
        <v>71.483923822541314</v>
      </c>
      <c r="EU95" s="2">
        <f t="shared" si="71"/>
        <v>72.723686693833628</v>
      </c>
      <c r="EV95" s="2">
        <f t="shared" si="71"/>
        <v>73.176119532192871</v>
      </c>
      <c r="EW95" s="2">
        <f t="shared" si="71"/>
        <v>74.829405734749798</v>
      </c>
      <c r="EX95" s="2">
        <f t="shared" si="71"/>
        <v>74.270789395427869</v>
      </c>
      <c r="EY95" s="2">
        <f t="shared" si="71"/>
        <v>72.738828810886062</v>
      </c>
      <c r="EZ95" s="2">
        <f t="shared" si="71"/>
        <v>71.276966157131824</v>
      </c>
      <c r="FA95" s="2">
        <f t="shared" si="71"/>
        <v>70.954094316150545</v>
      </c>
      <c r="FB95" s="2">
        <f t="shared" si="71"/>
        <v>71.543564470195534</v>
      </c>
      <c r="FC95" s="2">
        <f t="shared" si="71"/>
        <v>73.416363681538812</v>
      </c>
      <c r="FD95" s="2">
        <f t="shared" si="71"/>
        <v>75.068276040906511</v>
      </c>
      <c r="FE95" s="2">
        <f t="shared" si="71"/>
        <v>79.976203918459603</v>
      </c>
      <c r="FG95" s="2">
        <f t="shared" si="72"/>
        <v>0.58139487408678125</v>
      </c>
      <c r="FH95" s="2">
        <f t="shared" si="72"/>
        <v>0.62149150409344545</v>
      </c>
      <c r="FI95" s="2">
        <f t="shared" si="72"/>
        <v>0.64363141159744086</v>
      </c>
      <c r="FJ95" s="2">
        <f t="shared" si="72"/>
        <v>0.69347185818379187</v>
      </c>
      <c r="FK95" s="2">
        <f t="shared" si="72"/>
        <v>0.69706499512541475</v>
      </c>
      <c r="FL95" s="2">
        <f t="shared" si="72"/>
        <v>0.68453721056101635</v>
      </c>
      <c r="FM95" s="2">
        <f t="shared" si="72"/>
        <v>0.69264628567425934</v>
      </c>
      <c r="FN95" s="2">
        <f t="shared" si="72"/>
        <v>0.66388635079589831</v>
      </c>
      <c r="FO95" s="2">
        <f t="shared" si="72"/>
        <v>0.70641009423404477</v>
      </c>
      <c r="FP95" s="2">
        <f t="shared" si="72"/>
        <v>0.6459527028313643</v>
      </c>
      <c r="FQ95" s="2">
        <f t="shared" si="72"/>
        <v>0.67029349371796831</v>
      </c>
      <c r="FR95" s="2">
        <f t="shared" si="72"/>
        <v>0.71205917668568808</v>
      </c>
      <c r="FS95" s="2">
        <f t="shared" si="72"/>
        <v>0.6583026434529039</v>
      </c>
      <c r="FT95" s="2">
        <f t="shared" si="72"/>
        <v>0.62185006786393204</v>
      </c>
      <c r="FU95" s="2">
        <f t="shared" si="72"/>
        <v>0.62381215351023267</v>
      </c>
      <c r="FW95" s="2">
        <f t="shared" si="78"/>
        <v>3.3294896130229557E-10</v>
      </c>
      <c r="FX95" s="2">
        <f t="shared" si="78"/>
        <v>1.7318084587991118E-9</v>
      </c>
      <c r="FY95" s="2">
        <f t="shared" si="78"/>
        <v>2.0951217101866091E-9</v>
      </c>
      <c r="FZ95" s="2">
        <f t="shared" si="78"/>
        <v>2.4654901614848056E-9</v>
      </c>
      <c r="GA95" s="2">
        <f t="shared" si="78"/>
        <v>2.1809818405403942E-9</v>
      </c>
      <c r="GB95" s="2">
        <f t="shared" si="78"/>
        <v>2.0753452924306725E-9</v>
      </c>
      <c r="GC95" s="2">
        <f t="shared" si="78"/>
        <v>2.7266610949005954E-9</v>
      </c>
      <c r="GD95" s="2">
        <f t="shared" si="78"/>
        <v>2.8720465046628104E-9</v>
      </c>
      <c r="GE95" s="2">
        <f t="shared" si="78"/>
        <v>3.9103553234496182E-9</v>
      </c>
      <c r="GF95" s="2">
        <f t="shared" si="78"/>
        <v>2.6848982667694065E-9</v>
      </c>
      <c r="GG95" s="2">
        <f t="shared" si="78"/>
        <v>3.0025608954262089E-9</v>
      </c>
      <c r="GH95" s="2">
        <f t="shared" si="78"/>
        <v>2.8988914857559157E-9</v>
      </c>
      <c r="GI95" s="2">
        <f t="shared" si="78"/>
        <v>1.1539174034735341E-8</v>
      </c>
      <c r="GJ95" s="2">
        <f t="shared" si="78"/>
        <v>3.7748022176178487E-8</v>
      </c>
      <c r="GK95" s="2">
        <f t="shared" si="78"/>
        <v>8.5991798041534606E-8</v>
      </c>
      <c r="GM95" s="107">
        <f t="shared" si="79"/>
        <v>0.33921484186872253</v>
      </c>
      <c r="GN95" s="107">
        <f t="shared" si="79"/>
        <v>0.24532795963064466</v>
      </c>
      <c r="GO95" s="107">
        <f t="shared" si="79"/>
        <v>0.17695036770798375</v>
      </c>
      <c r="GP95" s="107">
        <f t="shared" si="79"/>
        <v>8.9964140926099528E-2</v>
      </c>
      <c r="GQ95" s="107">
        <f t="shared" si="79"/>
        <v>8.4298621674754548E-2</v>
      </c>
      <c r="GR95" s="107">
        <f t="shared" si="79"/>
        <v>9.3208794487262936E-2</v>
      </c>
      <c r="GS95" s="107">
        <f t="shared" si="79"/>
        <v>8.0104916792181499E-2</v>
      </c>
      <c r="GT95" s="107">
        <f t="shared" si="79"/>
        <v>0.10910225367273928</v>
      </c>
      <c r="GU95" s="107">
        <f t="shared" si="79"/>
        <v>4.8053416320831092E-2</v>
      </c>
      <c r="GV95" s="107">
        <f t="shared" si="79"/>
        <v>0.14770800427129668</v>
      </c>
      <c r="GW95" s="107">
        <f t="shared" si="79"/>
        <v>0.10887382219918333</v>
      </c>
      <c r="GX95" s="107">
        <f t="shared" si="79"/>
        <v>5.6595434020871478E-2</v>
      </c>
      <c r="GY95" s="107">
        <f t="shared" si="79"/>
        <v>0.11377311612784642</v>
      </c>
      <c r="GZ95" s="107">
        <f t="shared" si="79"/>
        <v>0.18072598612893132</v>
      </c>
      <c r="HA95" s="107">
        <f t="shared" si="79"/>
        <v>0.1160986791219582</v>
      </c>
      <c r="HC95" s="107">
        <f t="shared" si="50"/>
        <v>9.8273366257802426E-3</v>
      </c>
      <c r="HD95" s="107">
        <f t="shared" si="50"/>
        <v>1.013234015727927E-2</v>
      </c>
      <c r="HE95" s="107">
        <f t="shared" si="50"/>
        <v>6.0704296988324602E-3</v>
      </c>
      <c r="HF95" s="107">
        <f t="shared" si="50"/>
        <v>8.1131963960434338E-3</v>
      </c>
      <c r="HG95" s="107">
        <f t="shared" si="66"/>
        <v>7.900817604606182E-3</v>
      </c>
      <c r="HH95" s="107">
        <f t="shared" si="66"/>
        <v>5.8763948263647189E-3</v>
      </c>
      <c r="HI95" s="107">
        <f t="shared" si="66"/>
        <v>6.797105203825273E-3</v>
      </c>
      <c r="HJ95" s="107">
        <f t="shared" si="66"/>
        <v>3.698031978754201E-3</v>
      </c>
      <c r="HK95" s="107">
        <f t="shared" si="66"/>
        <v>6.1372813461532203E-3</v>
      </c>
      <c r="HL95" s="107">
        <f t="shared" si="66"/>
        <v>4.2836629338446324E-3</v>
      </c>
      <c r="HM95" s="107">
        <f t="shared" si="66"/>
        <v>5.4654779833306103E-3</v>
      </c>
      <c r="HN95" s="107">
        <f t="shared" si="66"/>
        <v>7.4024756522220857E-3</v>
      </c>
      <c r="HO95" s="107">
        <f t="shared" si="66"/>
        <v>4.8865841425971219E-3</v>
      </c>
      <c r="HP95" s="107">
        <f t="shared" si="66"/>
        <v>5.4615706996245534E-3</v>
      </c>
      <c r="HQ95" s="107">
        <f t="shared" si="66"/>
        <v>1.1606370165988019E-3</v>
      </c>
      <c r="HS95" s="107">
        <f t="shared" si="80"/>
        <v>4.1228442847974377E-15</v>
      </c>
      <c r="HT95" s="107">
        <f t="shared" si="80"/>
        <v>7.4442607414633771E-15</v>
      </c>
      <c r="HU95" s="107">
        <f t="shared" si="80"/>
        <v>3.4355619706998588E-17</v>
      </c>
      <c r="HV95" s="107">
        <f t="shared" si="80"/>
        <v>3.5786996151454771E-17</v>
      </c>
      <c r="HW95" s="107">
        <f t="shared" si="80"/>
        <v>2.0281982887569529E-17</v>
      </c>
      <c r="HX95" s="107">
        <f t="shared" si="80"/>
        <v>1.4698962163292756E-18</v>
      </c>
      <c r="HY95" s="107">
        <f t="shared" si="80"/>
        <v>2.7211812104438238E-18</v>
      </c>
      <c r="HZ95" s="107">
        <f t="shared" si="80"/>
        <v>3.2493888061591998E-20</v>
      </c>
      <c r="IA95" s="107">
        <f t="shared" si="80"/>
        <v>6.5829139678325718E-20</v>
      </c>
      <c r="IB95" s="107">
        <f t="shared" si="80"/>
        <v>2.1582114824923963E-19</v>
      </c>
      <c r="IC95" s="107">
        <f t="shared" si="80"/>
        <v>1.0219874825904919E-18</v>
      </c>
      <c r="ID95" s="107">
        <f t="shared" si="80"/>
        <v>2.7972009793486718E-18</v>
      </c>
      <c r="IE95" s="107">
        <f t="shared" si="80"/>
        <v>1.2577173736301874E-18</v>
      </c>
      <c r="IF95" s="107">
        <f t="shared" si="80"/>
        <v>3.8230872867764493E-17</v>
      </c>
      <c r="IG95" s="107">
        <f t="shared" si="80"/>
        <v>1.8899906334312352E-14</v>
      </c>
      <c r="II95" s="107">
        <f t="shared" si="81"/>
        <v>1.0253324668964628E-52</v>
      </c>
      <c r="IJ95" s="107">
        <f t="shared" si="81"/>
        <v>4.5224495803553816E-50</v>
      </c>
      <c r="IK95" s="107">
        <f t="shared" si="81"/>
        <v>7.4844798223160207E-59</v>
      </c>
      <c r="IL95" s="107">
        <f t="shared" si="81"/>
        <v>2.3018476783347601E-59</v>
      </c>
      <c r="IM95" s="107">
        <f t="shared" si="81"/>
        <v>1.7616039688643437E-60</v>
      </c>
      <c r="IN95" s="107">
        <f t="shared" si="81"/>
        <v>4.1638092770807675E-65</v>
      </c>
      <c r="IO95" s="107">
        <f t="shared" si="81"/>
        <v>2.2056852036314154E-64</v>
      </c>
      <c r="IP95" s="107">
        <f t="shared" si="81"/>
        <v>1.3529690953532665E-71</v>
      </c>
      <c r="IQ95" s="107">
        <f t="shared" si="81"/>
        <v>2.9341564863013416E-72</v>
      </c>
      <c r="IR95" s="107">
        <f t="shared" si="81"/>
        <v>8.7262023555235209E-69</v>
      </c>
      <c r="IS95" s="107">
        <f t="shared" si="81"/>
        <v>7.2778914752587327E-66</v>
      </c>
      <c r="IT95" s="107">
        <f t="shared" si="81"/>
        <v>3.1686862595578392E-64</v>
      </c>
      <c r="IU95" s="107">
        <f t="shared" si="81"/>
        <v>2.0975408875758067E-64</v>
      </c>
      <c r="IV95" s="107">
        <f t="shared" si="81"/>
        <v>4.2514708517616408E-59</v>
      </c>
      <c r="IW95" s="107">
        <f t="shared" si="81"/>
        <v>8.6378668962701952E-50</v>
      </c>
      <c r="IY95" s="107">
        <f t="shared" si="82"/>
        <v>0.34904217849450686</v>
      </c>
      <c r="IZ95" s="107">
        <f t="shared" si="82"/>
        <v>0.25546029978793139</v>
      </c>
      <c r="JA95" s="107">
        <f t="shared" si="82"/>
        <v>0.18302079740681623</v>
      </c>
      <c r="JB95" s="107">
        <f t="shared" si="82"/>
        <v>9.8077337322143007E-2</v>
      </c>
      <c r="JC95" s="107">
        <f t="shared" si="82"/>
        <v>9.2199439279360737E-2</v>
      </c>
      <c r="JD95" s="107">
        <f t="shared" si="82"/>
        <v>9.9085189313627656E-2</v>
      </c>
      <c r="JE95" s="107">
        <f t="shared" si="82"/>
        <v>8.6902021996006773E-2</v>
      </c>
      <c r="JF95" s="107">
        <f t="shared" si="82"/>
        <v>0.11280028565149348</v>
      </c>
      <c r="JG95" s="107">
        <f t="shared" si="82"/>
        <v>5.4190697666984311E-2</v>
      </c>
      <c r="JH95" s="107">
        <f t="shared" si="82"/>
        <v>0.15199166720514132</v>
      </c>
      <c r="JI95" s="107">
        <f t="shared" si="82"/>
        <v>0.11433930018251394</v>
      </c>
      <c r="JJ95" s="107">
        <f t="shared" si="82"/>
        <v>6.3997909673093559E-2</v>
      </c>
      <c r="JK95" s="107">
        <f t="shared" si="82"/>
        <v>0.11865970027044355</v>
      </c>
      <c r="JL95" s="107">
        <f t="shared" si="82"/>
        <v>0.18618755682855589</v>
      </c>
      <c r="JM95" s="107">
        <f t="shared" si="82"/>
        <v>0.1172593161385759</v>
      </c>
    </row>
    <row r="96" spans="2:273" x14ac:dyDescent="0.25">
      <c r="B96" s="2">
        <v>68</v>
      </c>
      <c r="C96" s="37">
        <v>103.015</v>
      </c>
      <c r="D96" s="37">
        <v>85.97</v>
      </c>
      <c r="E96" s="37">
        <v>80.697000000000003</v>
      </c>
      <c r="F96" s="37">
        <v>79.938999999999993</v>
      </c>
      <c r="G96" s="37">
        <v>81.171999999999997</v>
      </c>
      <c r="H96" s="37">
        <v>78.811999999999998</v>
      </c>
      <c r="I96" s="37">
        <v>84.061999999999998</v>
      </c>
      <c r="J96" s="37">
        <v>82.328000000000003</v>
      </c>
      <c r="K96" s="37">
        <v>83.233999999999995</v>
      </c>
      <c r="L96" s="37">
        <v>80.203000000000003</v>
      </c>
      <c r="M96" s="37">
        <v>76.048000000000002</v>
      </c>
      <c r="N96" s="37">
        <v>78.031000000000006</v>
      </c>
      <c r="O96" s="37">
        <v>79.703000000000003</v>
      </c>
      <c r="P96" s="37">
        <v>86</v>
      </c>
      <c r="Q96" s="37">
        <v>77.5</v>
      </c>
      <c r="S96" s="4">
        <f t="shared" ref="S96:AG112" si="83">AY96 + (C$3 * _xlfn.NORM.DIST($B96, C$7, ABS(C$11), FALSE) * _xlfn.NORM.DIST(($B96 - C$7)*C$15, 0, ABS(C$11), TRUE) * 2)
               + (C$4 * _xlfn.NORM.DIST($B96, C$8, ABS(C$12), FALSE) * _xlfn.NORM.DIST(($B96 - C$8)*C$16, 0, ABS(C$12), TRUE) * 2)
               + (C$5 * _xlfn.NORM.DIST($B96, C$9, ABS(C$13), FALSE) * _xlfn.NORM.DIST(($B96 - C$9)*C$17, 0, ABS(C$13), TRUE) * 2)
               + (C$6 * _xlfn.NORM.DIST($B96, C$10, ABS(C$14), FALSE) * _xlfn.NORM.DIST(($B96 - C$10)*C$18, 0, ABS(C$14), TRUE) * 2)</f>
        <v>116.73703739933347</v>
      </c>
      <c r="T96" s="4">
        <f t="shared" si="83"/>
        <v>104.8962260060641</v>
      </c>
      <c r="U96" s="4">
        <f t="shared" si="83"/>
        <v>94.176889674159852</v>
      </c>
      <c r="V96" s="4">
        <f t="shared" si="83"/>
        <v>87.839529130611936</v>
      </c>
      <c r="W96" s="4">
        <f t="shared" si="83"/>
        <v>88.393272018465197</v>
      </c>
      <c r="X96" s="4">
        <f t="shared" si="83"/>
        <v>88.433323402163751</v>
      </c>
      <c r="Y96" s="4">
        <f t="shared" si="83"/>
        <v>89.117660979622244</v>
      </c>
      <c r="Z96" s="4">
        <f t="shared" si="83"/>
        <v>88.435009012147219</v>
      </c>
      <c r="AA96" s="4">
        <f t="shared" si="83"/>
        <v>84.925262946817853</v>
      </c>
      <c r="AB96" s="4">
        <f t="shared" si="83"/>
        <v>88.440905316690007</v>
      </c>
      <c r="AC96" s="4">
        <f t="shared" si="83"/>
        <v>86.690778585230959</v>
      </c>
      <c r="AD96" s="4">
        <f t="shared" si="83"/>
        <v>84.421455688036858</v>
      </c>
      <c r="AE96" s="4">
        <f t="shared" si="83"/>
        <v>88.774769794138919</v>
      </c>
      <c r="AF96" s="4">
        <f t="shared" si="83"/>
        <v>94.346721307876038</v>
      </c>
      <c r="AG96" s="4">
        <f t="shared" si="83"/>
        <v>86.044407082632958</v>
      </c>
      <c r="AI96" s="4">
        <f t="shared" ref="AI96:AW112" si="84">IF(OR($B96 &lt; C$231, $B96 &gt; C$234), 0, C96-S96)</f>
        <v>-13.722037399333473</v>
      </c>
      <c r="AJ96" s="4">
        <f t="shared" si="84"/>
        <v>-18.926226006064098</v>
      </c>
      <c r="AK96" s="4">
        <f t="shared" si="84"/>
        <v>-13.47988967415985</v>
      </c>
      <c r="AL96" s="4">
        <f t="shared" si="84"/>
        <v>-7.9005291306119432</v>
      </c>
      <c r="AM96" s="4">
        <f t="shared" si="84"/>
        <v>-7.2212720184651999</v>
      </c>
      <c r="AN96" s="4">
        <f t="shared" si="84"/>
        <v>-9.6213234021637533</v>
      </c>
      <c r="AO96" s="4">
        <f t="shared" si="84"/>
        <v>-5.055660979622246</v>
      </c>
      <c r="AP96" s="4">
        <f t="shared" si="84"/>
        <v>-6.1070090121472163</v>
      </c>
      <c r="AQ96" s="4">
        <f t="shared" si="84"/>
        <v>-1.6912629468178579</v>
      </c>
      <c r="AR96" s="4">
        <f t="shared" si="84"/>
        <v>-8.2379053166900036</v>
      </c>
      <c r="AS96" s="4">
        <f t="shared" si="84"/>
        <v>-10.642778585230957</v>
      </c>
      <c r="AT96" s="4">
        <f t="shared" si="84"/>
        <v>-6.3904556880368517</v>
      </c>
      <c r="AU96" s="4">
        <f t="shared" si="84"/>
        <v>-9.0717697941389162</v>
      </c>
      <c r="AV96" s="4">
        <f t="shared" si="84"/>
        <v>-8.3467213078760381</v>
      </c>
      <c r="AW96" s="4">
        <f t="shared" si="84"/>
        <v>-8.5444070826329579</v>
      </c>
      <c r="AY96" s="2">
        <f t="shared" si="74"/>
        <v>76.524609634425019</v>
      </c>
      <c r="AZ96" s="2">
        <f t="shared" si="74"/>
        <v>78.029157611522265</v>
      </c>
      <c r="BA96" s="2">
        <f t="shared" si="74"/>
        <v>77.496870149281435</v>
      </c>
      <c r="BB96" s="2">
        <f t="shared" si="74"/>
        <v>76.895970665764565</v>
      </c>
      <c r="BC96" s="2">
        <f t="shared" si="74"/>
        <v>77.785117186945186</v>
      </c>
      <c r="BD96" s="2">
        <f t="shared" si="74"/>
        <v>79.02786812374022</v>
      </c>
      <c r="BE96" s="2">
        <f t="shared" si="74"/>
        <v>80.07294247227253</v>
      </c>
      <c r="BF96" s="2">
        <f t="shared" si="74"/>
        <v>80.037698827657195</v>
      </c>
      <c r="BG96" s="2">
        <f t="shared" si="74"/>
        <v>78.132172936933245</v>
      </c>
      <c r="BH96" s="2">
        <f t="shared" si="74"/>
        <v>76.749579644886609</v>
      </c>
      <c r="BI96" s="2">
        <f t="shared" si="74"/>
        <v>76.835156766209735</v>
      </c>
      <c r="BJ96" s="2">
        <f t="shared" si="74"/>
        <v>76.421669341294276</v>
      </c>
      <c r="BK96" s="2">
        <f t="shared" si="74"/>
        <v>79.213246290211075</v>
      </c>
      <c r="BL96" s="2">
        <f t="shared" si="74"/>
        <v>79.462608794771796</v>
      </c>
      <c r="BM96" s="2">
        <f t="shared" si="74"/>
        <v>81.163701255573983</v>
      </c>
      <c r="BO96" s="2" t="str">
        <f t="shared" si="75"/>
        <v/>
      </c>
      <c r="BP96" s="2" t="str">
        <f t="shared" si="75"/>
        <v/>
      </c>
      <c r="BQ96" s="2" t="str">
        <f t="shared" si="75"/>
        <v/>
      </c>
      <c r="BR96" s="2" t="str">
        <f t="shared" si="75"/>
        <v/>
      </c>
      <c r="BS96" s="2" t="str">
        <f t="shared" si="75"/>
        <v/>
      </c>
      <c r="BT96" s="2" t="str">
        <f t="shared" si="75"/>
        <v/>
      </c>
      <c r="BU96" s="2" t="str">
        <f t="shared" si="75"/>
        <v/>
      </c>
      <c r="BV96" s="2" t="str">
        <f t="shared" si="75"/>
        <v/>
      </c>
      <c r="BW96" s="2" t="str">
        <f t="shared" si="75"/>
        <v/>
      </c>
      <c r="BX96" s="2" t="str">
        <f t="shared" si="75"/>
        <v/>
      </c>
      <c r="BY96" s="2" t="str">
        <f t="shared" si="75"/>
        <v/>
      </c>
      <c r="BZ96" s="2" t="str">
        <f t="shared" si="75"/>
        <v/>
      </c>
      <c r="CA96" s="2" t="str">
        <f t="shared" si="75"/>
        <v/>
      </c>
      <c r="CB96" s="2" t="str">
        <f t="shared" si="75"/>
        <v/>
      </c>
      <c r="CC96" s="2" t="str">
        <f t="shared" si="75"/>
        <v/>
      </c>
      <c r="CE96" s="2" t="str">
        <f t="shared" si="76"/>
        <v/>
      </c>
      <c r="CF96" s="2" t="str">
        <f t="shared" si="76"/>
        <v/>
      </c>
      <c r="CG96" s="2" t="str">
        <f t="shared" si="76"/>
        <v/>
      </c>
      <c r="CH96" s="2" t="str">
        <f t="shared" si="76"/>
        <v/>
      </c>
      <c r="CI96" s="2" t="str">
        <f t="shared" si="76"/>
        <v/>
      </c>
      <c r="CJ96" s="2" t="str">
        <f t="shared" si="76"/>
        <v/>
      </c>
      <c r="CK96" s="2" t="str">
        <f t="shared" si="76"/>
        <v/>
      </c>
      <c r="CL96" s="2" t="str">
        <f t="shared" si="76"/>
        <v/>
      </c>
      <c r="CM96" s="2" t="str">
        <f t="shared" si="76"/>
        <v/>
      </c>
      <c r="CN96" s="2" t="str">
        <f t="shared" si="76"/>
        <v/>
      </c>
      <c r="CO96" s="2" t="str">
        <f t="shared" si="76"/>
        <v/>
      </c>
      <c r="CP96" s="2" t="str">
        <f t="shared" si="76"/>
        <v/>
      </c>
      <c r="CQ96" s="2" t="str">
        <f t="shared" si="76"/>
        <v/>
      </c>
      <c r="CR96" s="2" t="str">
        <f t="shared" si="76"/>
        <v/>
      </c>
      <c r="CS96" s="2" t="str">
        <f t="shared" si="76"/>
        <v/>
      </c>
      <c r="CU96" s="2" t="str">
        <f t="shared" si="77"/>
        <v/>
      </c>
      <c r="CV96" s="2" t="str">
        <f t="shared" si="77"/>
        <v/>
      </c>
      <c r="CW96" s="2" t="str">
        <f t="shared" si="77"/>
        <v/>
      </c>
      <c r="CX96" s="2" t="str">
        <f t="shared" si="77"/>
        <v/>
      </c>
      <c r="CY96" s="2" t="str">
        <f t="shared" si="77"/>
        <v/>
      </c>
      <c r="CZ96" s="2" t="str">
        <f t="shared" si="77"/>
        <v/>
      </c>
      <c r="DA96" s="2" t="str">
        <f t="shared" si="77"/>
        <v/>
      </c>
      <c r="DB96" s="2" t="str">
        <f t="shared" si="77"/>
        <v/>
      </c>
      <c r="DC96" s="2" t="str">
        <f t="shared" si="77"/>
        <v/>
      </c>
      <c r="DD96" s="2" t="str">
        <f t="shared" si="77"/>
        <v/>
      </c>
      <c r="DE96" s="2" t="str">
        <f t="shared" si="77"/>
        <v/>
      </c>
      <c r="DF96" s="2" t="str">
        <f t="shared" si="77"/>
        <v/>
      </c>
      <c r="DG96" s="2" t="str">
        <f t="shared" si="77"/>
        <v/>
      </c>
      <c r="DH96" s="2" t="str">
        <f t="shared" si="77"/>
        <v/>
      </c>
      <c r="DI96" s="2" t="str">
        <f t="shared" si="77"/>
        <v/>
      </c>
      <c r="DK96" s="2">
        <f t="shared" ref="DK96:DY112" si="85">BO$229*$B96+BO$230</f>
        <v>88.977626480836236</v>
      </c>
      <c r="DL96" s="2">
        <f t="shared" si="85"/>
        <v>90.436857839721256</v>
      </c>
      <c r="DM96" s="2">
        <f t="shared" si="85"/>
        <v>90.437990335246155</v>
      </c>
      <c r="DN96" s="2">
        <f t="shared" si="85"/>
        <v>93.277688436917586</v>
      </c>
      <c r="DO96" s="2">
        <f t="shared" si="85"/>
        <v>91.721371282716149</v>
      </c>
      <c r="DP96" s="2">
        <f t="shared" si="85"/>
        <v>93.935660223497408</v>
      </c>
      <c r="DQ96" s="2">
        <f t="shared" si="85"/>
        <v>93.925226517668378</v>
      </c>
      <c r="DR96" s="2">
        <f t="shared" si="85"/>
        <v>92.350555400696862</v>
      </c>
      <c r="DS96" s="2">
        <f t="shared" si="85"/>
        <v>93.184099155722322</v>
      </c>
      <c r="DT96" s="2">
        <f t="shared" si="85"/>
        <v>87.826665640277653</v>
      </c>
      <c r="DU96" s="2">
        <f t="shared" si="85"/>
        <v>89.764010777084508</v>
      </c>
      <c r="DV96" s="2">
        <f t="shared" si="85"/>
        <v>90.241074146783447</v>
      </c>
      <c r="DW96" s="2">
        <f t="shared" si="85"/>
        <v>90.738183328299613</v>
      </c>
      <c r="DX96" s="2">
        <f t="shared" si="85"/>
        <v>88.372909241920865</v>
      </c>
      <c r="DY96" s="2">
        <f t="shared" si="85"/>
        <v>88.545114892220155</v>
      </c>
      <c r="EA96" s="2">
        <f t="shared" si="73"/>
        <v>69.402512061152564</v>
      </c>
      <c r="EB96" s="2">
        <f t="shared" si="70"/>
        <v>72.026663700825651</v>
      </c>
      <c r="EC96" s="2">
        <f t="shared" si="70"/>
        <v>71.805274271478709</v>
      </c>
      <c r="ED96" s="2">
        <f t="shared" si="70"/>
        <v>71.144208093321438</v>
      </c>
      <c r="EE96" s="2">
        <f t="shared" si="70"/>
        <v>72.974262469135795</v>
      </c>
      <c r="EF96" s="2">
        <f t="shared" si="70"/>
        <v>73.570736790123462</v>
      </c>
      <c r="EG96" s="2">
        <f t="shared" si="70"/>
        <v>75.190373978881297</v>
      </c>
      <c r="EH96" s="2">
        <f t="shared" si="70"/>
        <v>75.086034122289618</v>
      </c>
      <c r="EI96" s="2">
        <f t="shared" si="70"/>
        <v>73.163089334187319</v>
      </c>
      <c r="EJ96" s="2">
        <f t="shared" si="70"/>
        <v>71.926925802594454</v>
      </c>
      <c r="EK96" s="2">
        <f t="shared" si="70"/>
        <v>71.783631324362347</v>
      </c>
      <c r="EL96" s="2">
        <f t="shared" si="70"/>
        <v>71.982757777777778</v>
      </c>
      <c r="EM96" s="2">
        <f t="shared" ref="EM96:EO159" si="86">CQ$229*$B96+CQ$230</f>
        <v>74.360970370370367</v>
      </c>
      <c r="EN96" s="2">
        <f t="shared" si="86"/>
        <v>74.990242606830378</v>
      </c>
      <c r="EO96" s="2">
        <f t="shared" si="86"/>
        <v>77.434915439348401</v>
      </c>
      <c r="EQ96" s="2">
        <f t="shared" ref="EQ96:FE112" si="87">CU$229*$B96+CU$230</f>
        <v>70.074023467249859</v>
      </c>
      <c r="ER96" s="2">
        <f t="shared" si="87"/>
        <v>71.848120953518233</v>
      </c>
      <c r="ES96" s="2">
        <f t="shared" si="87"/>
        <v>71.513346495183228</v>
      </c>
      <c r="ET96" s="2">
        <f t="shared" si="87"/>
        <v>71.403153433034092</v>
      </c>
      <c r="EU96" s="2">
        <f t="shared" si="87"/>
        <v>72.645026663716919</v>
      </c>
      <c r="EV96" s="2">
        <f t="shared" si="87"/>
        <v>73.098574761019904</v>
      </c>
      <c r="EW96" s="2">
        <f t="shared" si="87"/>
        <v>74.741240625225004</v>
      </c>
      <c r="EX96" s="2">
        <f t="shared" si="87"/>
        <v>74.175111671932655</v>
      </c>
      <c r="EY96" s="2">
        <f t="shared" si="87"/>
        <v>72.637292124447299</v>
      </c>
      <c r="EZ96" s="2">
        <f t="shared" si="87"/>
        <v>71.178915347064546</v>
      </c>
      <c r="FA96" s="2">
        <f t="shared" si="87"/>
        <v>70.846485155667679</v>
      </c>
      <c r="FB96" s="2">
        <f t="shared" si="87"/>
        <v>71.437512383165227</v>
      </c>
      <c r="FC96" s="2">
        <f t="shared" si="87"/>
        <v>73.300738976809129</v>
      </c>
      <c r="FD96" s="2">
        <f t="shared" si="87"/>
        <v>74.954147234628763</v>
      </c>
      <c r="FE96" s="2">
        <f t="shared" si="87"/>
        <v>79.827647933400158</v>
      </c>
      <c r="FG96" s="2">
        <f t="shared" ref="FG96:FU112" si="88">POWER(10,($B96-C$232)/C$230)/(1+POWER(10,($B96-C$232)/C$230))</f>
        <v>0.63616572448591169</v>
      </c>
      <c r="FH96" s="2">
        <f t="shared" si="88"/>
        <v>0.67395814157090972</v>
      </c>
      <c r="FI96" s="2">
        <f t="shared" si="88"/>
        <v>0.69453750816069193</v>
      </c>
      <c r="FJ96" s="2">
        <f t="shared" si="88"/>
        <v>0.74013293515750489</v>
      </c>
      <c r="FK96" s="2">
        <f t="shared" si="88"/>
        <v>0.74338151196794655</v>
      </c>
      <c r="FL96" s="2">
        <f t="shared" si="88"/>
        <v>0.73203280863274611</v>
      </c>
      <c r="FM96" s="2">
        <f t="shared" si="88"/>
        <v>0.73938580595579917</v>
      </c>
      <c r="FN96" s="2">
        <f t="shared" si="88"/>
        <v>0.71318841520070186</v>
      </c>
      <c r="FO96" s="2">
        <f t="shared" si="88"/>
        <v>0.75180654474333752</v>
      </c>
      <c r="FP96" s="2">
        <f t="shared" si="88"/>
        <v>0.6966834744433652</v>
      </c>
      <c r="FQ96" s="2">
        <f t="shared" si="88"/>
        <v>0.7190534572047077</v>
      </c>
      <c r="FR96" s="2">
        <f t="shared" si="88"/>
        <v>0.7568827554636075</v>
      </c>
      <c r="FS96" s="2">
        <f t="shared" si="88"/>
        <v>0.70371784580267704</v>
      </c>
      <c r="FT96" s="2">
        <f t="shared" si="88"/>
        <v>0.66580904153547127</v>
      </c>
      <c r="FU96" s="2">
        <f t="shared" si="88"/>
        <v>0.66438176142410976</v>
      </c>
      <c r="FW96" s="2">
        <f t="shared" si="78"/>
        <v>4.1915790817779718E-10</v>
      </c>
      <c r="FX96" s="2">
        <f t="shared" si="78"/>
        <v>2.1802176761646697E-9</v>
      </c>
      <c r="FY96" s="2">
        <f t="shared" si="78"/>
        <v>2.6376019603247272E-9</v>
      </c>
      <c r="FZ96" s="2">
        <f t="shared" si="78"/>
        <v>3.1038682148402821E-9</v>
      </c>
      <c r="GA96" s="2">
        <f t="shared" si="78"/>
        <v>2.7456934601673886E-9</v>
      </c>
      <c r="GB96" s="2">
        <f t="shared" si="78"/>
        <v>2.6127049254844054E-9</v>
      </c>
      <c r="GC96" s="2">
        <f t="shared" si="78"/>
        <v>3.4326629392974092E-9</v>
      </c>
      <c r="GD96" s="2">
        <f t="shared" si="78"/>
        <v>3.6156923258858292E-9</v>
      </c>
      <c r="GE96" s="2">
        <f t="shared" si="78"/>
        <v>4.9228456808509848E-9</v>
      </c>
      <c r="GF96" s="2">
        <f t="shared" si="78"/>
        <v>3.3800866537683204E-9</v>
      </c>
      <c r="GG96" s="2">
        <f t="shared" si="78"/>
        <v>3.7800002087728061E-9</v>
      </c>
      <c r="GH96" s="2">
        <f t="shared" si="78"/>
        <v>3.6494881547125871E-9</v>
      </c>
      <c r="GI96" s="2">
        <f t="shared" si="78"/>
        <v>1.4226033046354662E-8</v>
      </c>
      <c r="GJ96" s="2">
        <f t="shared" si="78"/>
        <v>4.5732772559800849E-8</v>
      </c>
      <c r="GK96" s="2">
        <f t="shared" si="78"/>
        <v>1.0265499817044818E-7</v>
      </c>
      <c r="GM96" s="107">
        <f t="shared" si="79"/>
        <v>0.22890087469121939</v>
      </c>
      <c r="GN96" s="107">
        <f t="shared" si="79"/>
        <v>0.14695984543728863</v>
      </c>
      <c r="GO96" s="107">
        <f t="shared" si="79"/>
        <v>9.1525400954832317E-2</v>
      </c>
      <c r="GP96" s="107">
        <f t="shared" si="79"/>
        <v>3.9284283262309851E-2</v>
      </c>
      <c r="GQ96" s="107">
        <f t="shared" si="79"/>
        <v>3.6187148833635947E-2</v>
      </c>
      <c r="GR96" s="107">
        <f t="shared" si="79"/>
        <v>3.9567167963247656E-2</v>
      </c>
      <c r="GS96" s="107">
        <f t="shared" si="79"/>
        <v>3.2623623894341487E-2</v>
      </c>
      <c r="GT96" s="107">
        <f t="shared" si="79"/>
        <v>4.5158440418912142E-2</v>
      </c>
      <c r="GU96" s="107">
        <f t="shared" si="79"/>
        <v>1.6094767433675983E-2</v>
      </c>
      <c r="GV96" s="107">
        <f t="shared" si="79"/>
        <v>6.7618929436281366E-2</v>
      </c>
      <c r="GW96" s="107">
        <f t="shared" si="79"/>
        <v>4.6827321509708315E-2</v>
      </c>
      <c r="GX96" s="107">
        <f t="shared" si="79"/>
        <v>2.1373974254911249E-2</v>
      </c>
      <c r="GY96" s="107">
        <f t="shared" si="79"/>
        <v>5.1086190198125811E-2</v>
      </c>
      <c r="GZ96" s="107">
        <f t="shared" si="79"/>
        <v>9.562197155325472E-2</v>
      </c>
      <c r="HA96" s="107">
        <f t="shared" si="79"/>
        <v>4.8262414064196395E-2</v>
      </c>
      <c r="HC96" s="107">
        <f t="shared" si="50"/>
        <v>1.4061986994887249E-2</v>
      </c>
      <c r="HD96" s="107">
        <f t="shared" si="50"/>
        <v>1.4752927307555168E-2</v>
      </c>
      <c r="HE96" s="107">
        <f t="shared" si="50"/>
        <v>9.3740926037332913E-3</v>
      </c>
      <c r="HF96" s="107">
        <f t="shared" si="50"/>
        <v>1.2432861014251118E-2</v>
      </c>
      <c r="HG96" s="107">
        <f t="shared" si="66"/>
        <v>1.2139530287224407E-2</v>
      </c>
      <c r="HH96" s="107">
        <f t="shared" si="66"/>
        <v>9.2944314447829402E-3</v>
      </c>
      <c r="HI96" s="107">
        <f t="shared" si="66"/>
        <v>1.071610224318098E-2</v>
      </c>
      <c r="HJ96" s="107">
        <f t="shared" si="66"/>
        <v>6.1642097391352985E-3</v>
      </c>
      <c r="HK96" s="107">
        <f t="shared" si="66"/>
        <v>1.0081125566991249E-2</v>
      </c>
      <c r="HL96" s="107">
        <f t="shared" si="66"/>
        <v>7.0083489868599707E-3</v>
      </c>
      <c r="HM96" s="107">
        <f t="shared" si="66"/>
        <v>8.7712728450249997E-3</v>
      </c>
      <c r="HN96" s="107">
        <f t="shared" si="66"/>
        <v>1.1633022356947799E-2</v>
      </c>
      <c r="HO96" s="107">
        <f t="shared" si="66"/>
        <v>7.7550306681757226E-3</v>
      </c>
      <c r="HP96" s="107">
        <f t="shared" si="66"/>
        <v>8.3874829321414057E-3</v>
      </c>
      <c r="HQ96" s="107">
        <f t="shared" si="66"/>
        <v>2.0656876793484617E-3</v>
      </c>
      <c r="HS96" s="107">
        <f t="shared" si="80"/>
        <v>1.1081631274014706E-14</v>
      </c>
      <c r="HT96" s="107">
        <f t="shared" si="80"/>
        <v>2.0879848338376077E-14</v>
      </c>
      <c r="HU96" s="107">
        <f t="shared" si="80"/>
        <v>1.168503406130545E-16</v>
      </c>
      <c r="HV96" s="107">
        <f t="shared" si="80"/>
        <v>1.235285428303143E-16</v>
      </c>
      <c r="HW96" s="107">
        <f t="shared" si="80"/>
        <v>7.098335388998E-17</v>
      </c>
      <c r="HX96" s="107">
        <f t="shared" si="80"/>
        <v>5.6280573823332917E-18</v>
      </c>
      <c r="HY96" s="107">
        <f t="shared" si="80"/>
        <v>1.0420788418542691E-17</v>
      </c>
      <c r="HZ96" s="107">
        <f t="shared" si="80"/>
        <v>1.4553206541085713E-19</v>
      </c>
      <c r="IA96" s="107">
        <f t="shared" si="80"/>
        <v>3.0030509463408882E-19</v>
      </c>
      <c r="IB96" s="107">
        <f t="shared" si="80"/>
        <v>9.0359088437957887E-19</v>
      </c>
      <c r="IC96" s="107">
        <f t="shared" si="80"/>
        <v>4.0703731341670057E-18</v>
      </c>
      <c r="ID96" s="107">
        <f t="shared" si="80"/>
        <v>1.0733283165466835E-17</v>
      </c>
      <c r="IE96" s="107">
        <f t="shared" si="80"/>
        <v>4.7572867666796087E-18</v>
      </c>
      <c r="IF96" s="107">
        <f t="shared" si="80"/>
        <v>1.2613738471496394E-16</v>
      </c>
      <c r="IG96" s="107">
        <f t="shared" si="80"/>
        <v>4.9039839266077832E-14</v>
      </c>
      <c r="II96" s="107">
        <f t="shared" si="81"/>
        <v>1.2016649629912392E-51</v>
      </c>
      <c r="IJ96" s="107">
        <f t="shared" si="81"/>
        <v>5.6415681451878914E-49</v>
      </c>
      <c r="IK96" s="107">
        <f t="shared" si="81"/>
        <v>1.5168735889166284E-57</v>
      </c>
      <c r="IL96" s="107">
        <f t="shared" si="81"/>
        <v>4.9126814670290406E-58</v>
      </c>
      <c r="IM96" s="107">
        <f t="shared" si="81"/>
        <v>3.913410690618494E-59</v>
      </c>
      <c r="IN96" s="107">
        <f t="shared" si="81"/>
        <v>1.1705528236042734E-63</v>
      </c>
      <c r="IO96" s="107">
        <f t="shared" si="81"/>
        <v>6.2463841078476744E-63</v>
      </c>
      <c r="IP96" s="107">
        <f t="shared" si="81"/>
        <v>5.6822755351336579E-70</v>
      </c>
      <c r="IQ96" s="107">
        <f t="shared" si="81"/>
        <v>1.3554622124033079E-70</v>
      </c>
      <c r="IR96" s="107">
        <f t="shared" si="81"/>
        <v>3.1158625341963461E-67</v>
      </c>
      <c r="IS96" s="107">
        <f t="shared" si="81"/>
        <v>2.2679210527089148E-64</v>
      </c>
      <c r="IT96" s="107">
        <f t="shared" si="81"/>
        <v>8.9910547849907979E-63</v>
      </c>
      <c r="IU96" s="107">
        <f t="shared" si="81"/>
        <v>5.5800489069545342E-63</v>
      </c>
      <c r="IV96" s="107">
        <f t="shared" si="81"/>
        <v>8.0796569365795993E-58</v>
      </c>
      <c r="IW96" s="107">
        <f t="shared" si="81"/>
        <v>9.4643155480236264E-49</v>
      </c>
      <c r="IY96" s="107">
        <f t="shared" si="82"/>
        <v>0.24296286168611772</v>
      </c>
      <c r="IZ96" s="107">
        <f t="shared" si="82"/>
        <v>0.16171277274486467</v>
      </c>
      <c r="JA96" s="107">
        <f t="shared" si="82"/>
        <v>0.10089949355856571</v>
      </c>
      <c r="JB96" s="107">
        <f t="shared" si="82"/>
        <v>5.1717144276561093E-2</v>
      </c>
      <c r="JC96" s="107">
        <f t="shared" si="82"/>
        <v>4.8326679120860423E-2</v>
      </c>
      <c r="JD96" s="107">
        <f t="shared" si="82"/>
        <v>4.8861599408030601E-2</v>
      </c>
      <c r="JE96" s="107">
        <f t="shared" si="82"/>
        <v>4.3339726137522482E-2</v>
      </c>
      <c r="JF96" s="107">
        <f t="shared" si="82"/>
        <v>5.1322650158047441E-2</v>
      </c>
      <c r="JG96" s="107">
        <f t="shared" si="82"/>
        <v>2.6175893000667232E-2</v>
      </c>
      <c r="JH96" s="107">
        <f t="shared" si="82"/>
        <v>7.4627278423141333E-2</v>
      </c>
      <c r="JI96" s="107">
        <f t="shared" si="82"/>
        <v>5.559859435473332E-2</v>
      </c>
      <c r="JJ96" s="107">
        <f t="shared" si="82"/>
        <v>3.300699661185906E-2</v>
      </c>
      <c r="JK96" s="107">
        <f t="shared" si="82"/>
        <v>5.8841220866301537E-2</v>
      </c>
      <c r="JL96" s="107">
        <f t="shared" si="82"/>
        <v>0.10400945448539625</v>
      </c>
      <c r="JM96" s="107">
        <f t="shared" si="82"/>
        <v>5.0328101743593895E-2</v>
      </c>
    </row>
    <row r="97" spans="2:273" x14ac:dyDescent="0.25">
      <c r="B97" s="2">
        <v>69</v>
      </c>
      <c r="C97" s="37">
        <v>85.605999999999995</v>
      </c>
      <c r="D97" s="37">
        <v>84.832999999999998</v>
      </c>
      <c r="E97" s="37">
        <v>81.287999999999997</v>
      </c>
      <c r="F97" s="37">
        <v>82.787999999999997</v>
      </c>
      <c r="G97" s="37">
        <v>83.608999999999995</v>
      </c>
      <c r="H97" s="37">
        <v>80.438000000000002</v>
      </c>
      <c r="I97" s="37">
        <v>84.608999999999995</v>
      </c>
      <c r="J97" s="37">
        <v>83.218999999999994</v>
      </c>
      <c r="K97" s="37">
        <v>85.656000000000006</v>
      </c>
      <c r="L97" s="37">
        <v>79.328000000000003</v>
      </c>
      <c r="M97" s="37">
        <v>77.031999999999996</v>
      </c>
      <c r="N97" s="37">
        <v>81.688000000000002</v>
      </c>
      <c r="O97" s="37">
        <v>79.483999999999995</v>
      </c>
      <c r="P97" s="37">
        <v>80.531000000000006</v>
      </c>
      <c r="Q97" s="37">
        <v>77.688000000000002</v>
      </c>
      <c r="S97" s="4">
        <f t="shared" si="83"/>
        <v>103.55848283486836</v>
      </c>
      <c r="T97" s="4">
        <f t="shared" si="83"/>
        <v>96.65770718797998</v>
      </c>
      <c r="U97" s="4">
        <f t="shared" si="83"/>
        <v>88.695896082250925</v>
      </c>
      <c r="V97" s="4">
        <f t="shared" si="83"/>
        <v>86.928283502182424</v>
      </c>
      <c r="W97" s="4">
        <f t="shared" si="83"/>
        <v>87.734633828874692</v>
      </c>
      <c r="X97" s="4">
        <f t="shared" si="83"/>
        <v>86.927333005306281</v>
      </c>
      <c r="Y97" s="4">
        <f t="shared" si="83"/>
        <v>88.445811507728564</v>
      </c>
      <c r="Z97" s="4">
        <f t="shared" si="83"/>
        <v>85.887651926929777</v>
      </c>
      <c r="AA97" s="4">
        <f t="shared" si="83"/>
        <v>85.584069817330175</v>
      </c>
      <c r="AB97" s="4">
        <f t="shared" si="83"/>
        <v>84.284092832042731</v>
      </c>
      <c r="AC97" s="4">
        <f t="shared" si="83"/>
        <v>84.58049976338927</v>
      </c>
      <c r="AD97" s="4">
        <f t="shared" si="83"/>
        <v>84.865516533994935</v>
      </c>
      <c r="AE97" s="4">
        <f t="shared" si="83"/>
        <v>86.325140062945749</v>
      </c>
      <c r="AF97" s="4">
        <f t="shared" si="83"/>
        <v>89.089467810765768</v>
      </c>
      <c r="AG97" s="4">
        <f t="shared" si="83"/>
        <v>83.361938101092747</v>
      </c>
      <c r="AI97" s="4">
        <f t="shared" si="84"/>
        <v>-17.952482834868363</v>
      </c>
      <c r="AJ97" s="4">
        <f t="shared" si="84"/>
        <v>-11.824707187979982</v>
      </c>
      <c r="AK97" s="4">
        <f t="shared" si="84"/>
        <v>-7.4078960822509288</v>
      </c>
      <c r="AL97" s="4">
        <f t="shared" si="84"/>
        <v>-4.1402835021824274</v>
      </c>
      <c r="AM97" s="4">
        <f t="shared" si="84"/>
        <v>-4.1256338288746974</v>
      </c>
      <c r="AN97" s="4">
        <f t="shared" si="84"/>
        <v>-6.4893330053062783</v>
      </c>
      <c r="AO97" s="4">
        <f t="shared" si="84"/>
        <v>-3.8368115077285694</v>
      </c>
      <c r="AP97" s="4">
        <f t="shared" si="84"/>
        <v>-2.6686519269297833</v>
      </c>
      <c r="AQ97" s="4">
        <f t="shared" si="84"/>
        <v>7.1930182669831311E-2</v>
      </c>
      <c r="AR97" s="4">
        <f t="shared" si="84"/>
        <v>-4.956092832042728</v>
      </c>
      <c r="AS97" s="4">
        <f t="shared" si="84"/>
        <v>-7.5484997633892732</v>
      </c>
      <c r="AT97" s="4">
        <f t="shared" si="84"/>
        <v>-3.1775165339949325</v>
      </c>
      <c r="AU97" s="4">
        <f t="shared" si="84"/>
        <v>-6.8411400629457546</v>
      </c>
      <c r="AV97" s="4">
        <f t="shared" si="84"/>
        <v>-8.5584678107657624</v>
      </c>
      <c r="AW97" s="4">
        <f t="shared" si="84"/>
        <v>-5.6739381010927445</v>
      </c>
      <c r="AY97" s="2">
        <f t="shared" si="74"/>
        <v>75.529409017185088</v>
      </c>
      <c r="AZ97" s="2">
        <f t="shared" si="74"/>
        <v>77.123163801109158</v>
      </c>
      <c r="BA97" s="2">
        <f t="shared" si="74"/>
        <v>76.621243421575969</v>
      </c>
      <c r="BB97" s="2">
        <f t="shared" si="74"/>
        <v>75.972656987437304</v>
      </c>
      <c r="BC97" s="2">
        <f t="shared" si="74"/>
        <v>76.98503602998754</v>
      </c>
      <c r="BD97" s="2">
        <f t="shared" si="74"/>
        <v>78.142392234152624</v>
      </c>
      <c r="BE97" s="2">
        <f t="shared" si="74"/>
        <v>79.257680080307679</v>
      </c>
      <c r="BF97" s="2">
        <f t="shared" si="74"/>
        <v>79.236677399975008</v>
      </c>
      <c r="BG97" s="2">
        <f t="shared" si="74"/>
        <v>77.285971626914417</v>
      </c>
      <c r="BH97" s="2">
        <f t="shared" si="74"/>
        <v>75.981829633458986</v>
      </c>
      <c r="BI97" s="2">
        <f t="shared" si="74"/>
        <v>76.00521651113209</v>
      </c>
      <c r="BJ97" s="2">
        <f t="shared" si="74"/>
        <v>75.656168736982735</v>
      </c>
      <c r="BK97" s="2">
        <f t="shared" si="74"/>
        <v>78.486943486193141</v>
      </c>
      <c r="BL97" s="2">
        <f t="shared" si="74"/>
        <v>78.89171233714147</v>
      </c>
      <c r="BM97" s="2">
        <f t="shared" si="74"/>
        <v>80.746057708014163</v>
      </c>
      <c r="BO97" s="2" t="str">
        <f t="shared" si="75"/>
        <v/>
      </c>
      <c r="BP97" s="2" t="str">
        <f t="shared" si="75"/>
        <v/>
      </c>
      <c r="BQ97" s="2" t="str">
        <f t="shared" si="75"/>
        <v/>
      </c>
      <c r="BR97" s="2" t="str">
        <f t="shared" si="75"/>
        <v/>
      </c>
      <c r="BS97" s="2" t="str">
        <f t="shared" si="75"/>
        <v/>
      </c>
      <c r="BT97" s="2" t="str">
        <f t="shared" si="75"/>
        <v/>
      </c>
      <c r="BU97" s="2" t="str">
        <f t="shared" si="75"/>
        <v/>
      </c>
      <c r="BV97" s="2" t="str">
        <f t="shared" si="75"/>
        <v/>
      </c>
      <c r="BW97" s="2" t="str">
        <f t="shared" si="75"/>
        <v/>
      </c>
      <c r="BX97" s="2" t="str">
        <f t="shared" si="75"/>
        <v/>
      </c>
      <c r="BY97" s="2" t="str">
        <f t="shared" si="75"/>
        <v/>
      </c>
      <c r="BZ97" s="2" t="str">
        <f t="shared" si="75"/>
        <v/>
      </c>
      <c r="CA97" s="2" t="str">
        <f t="shared" si="75"/>
        <v/>
      </c>
      <c r="CB97" s="2" t="str">
        <f t="shared" si="75"/>
        <v/>
      </c>
      <c r="CC97" s="2" t="str">
        <f t="shared" si="75"/>
        <v/>
      </c>
      <c r="CE97" s="2" t="str">
        <f t="shared" si="76"/>
        <v/>
      </c>
      <c r="CF97" s="2" t="str">
        <f t="shared" si="76"/>
        <v/>
      </c>
      <c r="CG97" s="2" t="str">
        <f t="shared" si="76"/>
        <v/>
      </c>
      <c r="CH97" s="2" t="str">
        <f t="shared" si="76"/>
        <v/>
      </c>
      <c r="CI97" s="2" t="str">
        <f t="shared" si="76"/>
        <v/>
      </c>
      <c r="CJ97" s="2" t="str">
        <f t="shared" si="76"/>
        <v/>
      </c>
      <c r="CK97" s="2" t="str">
        <f t="shared" si="76"/>
        <v/>
      </c>
      <c r="CL97" s="2" t="str">
        <f t="shared" si="76"/>
        <v/>
      </c>
      <c r="CM97" s="2" t="str">
        <f t="shared" si="76"/>
        <v/>
      </c>
      <c r="CN97" s="2" t="str">
        <f t="shared" si="76"/>
        <v/>
      </c>
      <c r="CO97" s="2" t="str">
        <f t="shared" si="76"/>
        <v/>
      </c>
      <c r="CP97" s="2" t="str">
        <f t="shared" si="76"/>
        <v/>
      </c>
      <c r="CQ97" s="2" t="str">
        <f t="shared" si="76"/>
        <v/>
      </c>
      <c r="CR97" s="2" t="str">
        <f t="shared" si="76"/>
        <v/>
      </c>
      <c r="CS97" s="2" t="str">
        <f t="shared" si="76"/>
        <v/>
      </c>
      <c r="CU97" s="2" t="str">
        <f t="shared" si="77"/>
        <v/>
      </c>
      <c r="CV97" s="2" t="str">
        <f t="shared" si="77"/>
        <v/>
      </c>
      <c r="CW97" s="2" t="str">
        <f t="shared" si="77"/>
        <v/>
      </c>
      <c r="CX97" s="2" t="str">
        <f t="shared" si="77"/>
        <v/>
      </c>
      <c r="CY97" s="2" t="str">
        <f t="shared" si="77"/>
        <v/>
      </c>
      <c r="CZ97" s="2" t="str">
        <f t="shared" si="77"/>
        <v/>
      </c>
      <c r="DA97" s="2" t="str">
        <f t="shared" si="77"/>
        <v/>
      </c>
      <c r="DB97" s="2" t="str">
        <f t="shared" si="77"/>
        <v/>
      </c>
      <c r="DC97" s="2" t="str">
        <f t="shared" si="77"/>
        <v/>
      </c>
      <c r="DD97" s="2" t="str">
        <f t="shared" si="77"/>
        <v/>
      </c>
      <c r="DE97" s="2" t="str">
        <f t="shared" si="77"/>
        <v/>
      </c>
      <c r="DF97" s="2" t="str">
        <f t="shared" si="77"/>
        <v/>
      </c>
      <c r="DG97" s="2" t="str">
        <f t="shared" si="77"/>
        <v/>
      </c>
      <c r="DH97" s="2" t="str">
        <f t="shared" si="77"/>
        <v/>
      </c>
      <c r="DI97" s="2" t="str">
        <f t="shared" si="77"/>
        <v/>
      </c>
      <c r="DK97" s="2">
        <f t="shared" si="85"/>
        <v>89.20943780487805</v>
      </c>
      <c r="DL97" s="2">
        <f t="shared" si="85"/>
        <v>90.668196341463414</v>
      </c>
      <c r="DM97" s="2">
        <f t="shared" si="85"/>
        <v>90.679792207792218</v>
      </c>
      <c r="DN97" s="2">
        <f t="shared" si="85"/>
        <v>93.548576614536898</v>
      </c>
      <c r="DO97" s="2">
        <f t="shared" si="85"/>
        <v>91.926509926262057</v>
      </c>
      <c r="DP97" s="2">
        <f t="shared" si="85"/>
        <v>94.171357595892459</v>
      </c>
      <c r="DQ97" s="2">
        <f t="shared" si="85"/>
        <v>94.135009664753852</v>
      </c>
      <c r="DR97" s="2">
        <f t="shared" si="85"/>
        <v>92.59700261324042</v>
      </c>
      <c r="DS97" s="2">
        <f t="shared" si="85"/>
        <v>93.444831894934339</v>
      </c>
      <c r="DT97" s="2">
        <f t="shared" si="85"/>
        <v>88.041002160818934</v>
      </c>
      <c r="DU97" s="2">
        <f t="shared" si="85"/>
        <v>90.02749453042702</v>
      </c>
      <c r="DV97" s="2">
        <f t="shared" si="85"/>
        <v>90.52070462096043</v>
      </c>
      <c r="DW97" s="2">
        <f t="shared" si="85"/>
        <v>90.980255511929926</v>
      </c>
      <c r="DX97" s="2">
        <f t="shared" si="85"/>
        <v>88.57932195711264</v>
      </c>
      <c r="DY97" s="2">
        <f t="shared" si="85"/>
        <v>88.763973082394131</v>
      </c>
      <c r="EA97" s="2">
        <f t="shared" si="73"/>
        <v>69.314706355563686</v>
      </c>
      <c r="EB97" s="2">
        <f t="shared" si="73"/>
        <v>71.918166741136488</v>
      </c>
      <c r="EC97" s="2">
        <f t="shared" si="73"/>
        <v>71.709873141454082</v>
      </c>
      <c r="ED97" s="2">
        <f t="shared" si="73"/>
        <v>71.070812049601116</v>
      </c>
      <c r="EE97" s="2">
        <f t="shared" si="73"/>
        <v>72.888001481481467</v>
      </c>
      <c r="EF97" s="2">
        <f t="shared" si="73"/>
        <v>73.481634074074066</v>
      </c>
      <c r="EG97" s="2">
        <f t="shared" si="73"/>
        <v>75.092325853790356</v>
      </c>
      <c r="EH97" s="2">
        <f t="shared" si="73"/>
        <v>74.968824537179955</v>
      </c>
      <c r="EI97" s="2">
        <f t="shared" si="73"/>
        <v>73.048615670845138</v>
      </c>
      <c r="EJ97" s="2">
        <f t="shared" si="73"/>
        <v>71.811426179357014</v>
      </c>
      <c r="EK97" s="2">
        <f t="shared" si="73"/>
        <v>71.653294674421261</v>
      </c>
      <c r="EL97" s="2">
        <f t="shared" si="73"/>
        <v>71.863555925925922</v>
      </c>
      <c r="EM97" s="2">
        <f t="shared" si="86"/>
        <v>74.220407407407407</v>
      </c>
      <c r="EN97" s="2">
        <f t="shared" si="86"/>
        <v>74.878165794991673</v>
      </c>
      <c r="EO97" s="2">
        <f t="shared" si="86"/>
        <v>77.3531949305046</v>
      </c>
      <c r="EQ97" s="2">
        <f t="shared" si="87"/>
        <v>69.969066685528162</v>
      </c>
      <c r="ER97" s="2">
        <f t="shared" si="87"/>
        <v>71.7439071660541</v>
      </c>
      <c r="ES97" s="2">
        <f t="shared" si="87"/>
        <v>71.424762227728209</v>
      </c>
      <c r="ET97" s="2">
        <f t="shared" si="87"/>
        <v>71.32238304352687</v>
      </c>
      <c r="EU97" s="2">
        <f t="shared" si="87"/>
        <v>72.566366633600211</v>
      </c>
      <c r="EV97" s="2">
        <f t="shared" si="87"/>
        <v>73.021029989846937</v>
      </c>
      <c r="EW97" s="2">
        <f t="shared" si="87"/>
        <v>74.653075515700209</v>
      </c>
      <c r="EX97" s="2">
        <f t="shared" si="87"/>
        <v>74.079433948437455</v>
      </c>
      <c r="EY97" s="2">
        <f t="shared" si="87"/>
        <v>72.53575543800855</v>
      </c>
      <c r="EZ97" s="2">
        <f t="shared" si="87"/>
        <v>71.080864536997268</v>
      </c>
      <c r="FA97" s="2">
        <f t="shared" si="87"/>
        <v>70.738875995184799</v>
      </c>
      <c r="FB97" s="2">
        <f t="shared" si="87"/>
        <v>71.331460296134907</v>
      </c>
      <c r="FC97" s="2">
        <f t="shared" si="87"/>
        <v>73.18511427207946</v>
      </c>
      <c r="FD97" s="2">
        <f t="shared" si="87"/>
        <v>74.840018428351016</v>
      </c>
      <c r="FE97" s="2">
        <f t="shared" si="87"/>
        <v>79.679091948340712</v>
      </c>
      <c r="FG97" s="2">
        <f t="shared" si="88"/>
        <v>0.68762068102757512</v>
      </c>
      <c r="FH97" s="2">
        <f t="shared" si="88"/>
        <v>0.72240059501771547</v>
      </c>
      <c r="FI97" s="2">
        <f t="shared" si="88"/>
        <v>0.74109693015065203</v>
      </c>
      <c r="FJ97" s="2">
        <f t="shared" si="88"/>
        <v>0.78192471396823016</v>
      </c>
      <c r="FK97" s="2">
        <f t="shared" si="88"/>
        <v>0.78480275587234649</v>
      </c>
      <c r="FL97" s="2">
        <f t="shared" si="88"/>
        <v>0.77473076637884686</v>
      </c>
      <c r="FM97" s="2">
        <f t="shared" si="88"/>
        <v>0.7812622280680096</v>
      </c>
      <c r="FN97" s="2">
        <f t="shared" si="88"/>
        <v>0.75789597493122007</v>
      </c>
      <c r="FO97" s="2">
        <f t="shared" si="88"/>
        <v>0.7922479388974536</v>
      </c>
      <c r="FP97" s="2">
        <f t="shared" si="88"/>
        <v>0.74303681981745362</v>
      </c>
      <c r="FQ97" s="2">
        <f t="shared" si="88"/>
        <v>0.7631504024573984</v>
      </c>
      <c r="FR97" s="2">
        <f t="shared" si="88"/>
        <v>0.79672066318950052</v>
      </c>
      <c r="FS97" s="2">
        <f t="shared" si="88"/>
        <v>0.74543109995179824</v>
      </c>
      <c r="FT97" s="2">
        <f t="shared" si="88"/>
        <v>0.70706511941236605</v>
      </c>
      <c r="FU97" s="2">
        <f t="shared" si="88"/>
        <v>0.70266160227506369</v>
      </c>
      <c r="FW97" s="2">
        <f t="shared" si="78"/>
        <v>5.27688542102246E-10</v>
      </c>
      <c r="FX97" s="2">
        <f t="shared" si="78"/>
        <v>2.7447314342170981E-9</v>
      </c>
      <c r="FY97" s="2">
        <f t="shared" si="78"/>
        <v>3.3205441317831671E-9</v>
      </c>
      <c r="FZ97" s="2">
        <f t="shared" si="78"/>
        <v>3.9075385673822529E-9</v>
      </c>
      <c r="GA97" s="2">
        <f t="shared" si="78"/>
        <v>3.4566232675443616E-9</v>
      </c>
      <c r="GB97" s="2">
        <f t="shared" si="78"/>
        <v>3.289200621986971E-9</v>
      </c>
      <c r="GC97" s="2">
        <f t="shared" si="78"/>
        <v>4.3214666005646435E-9</v>
      </c>
      <c r="GD97" s="2">
        <f t="shared" si="78"/>
        <v>4.5518869460253727E-9</v>
      </c>
      <c r="GE97" s="2">
        <f t="shared" si="78"/>
        <v>6.1974955180648205E-9</v>
      </c>
      <c r="GF97" s="2">
        <f t="shared" si="78"/>
        <v>4.2552769787710702E-9</v>
      </c>
      <c r="GG97" s="2">
        <f t="shared" si="78"/>
        <v>4.7587383147537803E-9</v>
      </c>
      <c r="GH97" s="2">
        <f t="shared" si="78"/>
        <v>4.594433373667987E-9</v>
      </c>
      <c r="GI97" s="2">
        <f t="shared" si="78"/>
        <v>1.7538518398297333E-8</v>
      </c>
      <c r="GJ97" s="2">
        <f t="shared" si="78"/>
        <v>5.540651832598057E-8</v>
      </c>
      <c r="GK97" s="2">
        <f t="shared" si="78"/>
        <v>1.2254713653339426E-7</v>
      </c>
      <c r="GM97" s="107">
        <f t="shared" si="79"/>
        <v>0.13869859589244196</v>
      </c>
      <c r="GN97" s="107">
        <f t="shared" si="79"/>
        <v>7.7732263535431168E-2</v>
      </c>
      <c r="GO97" s="107">
        <f t="shared" si="79"/>
        <v>4.0573396033223311E-2</v>
      </c>
      <c r="GP97" s="107">
        <f t="shared" si="79"/>
        <v>1.45690822440947E-2</v>
      </c>
      <c r="GQ97" s="107">
        <f t="shared" si="79"/>
        <v>1.3173425383890989E-2</v>
      </c>
      <c r="GR97" s="107">
        <f t="shared" si="79"/>
        <v>1.407846387551355E-2</v>
      </c>
      <c r="GS97" s="107">
        <f t="shared" si="79"/>
        <v>1.1094368462211169E-2</v>
      </c>
      <c r="GT97" s="107">
        <f t="shared" si="79"/>
        <v>1.5298965246354318E-2</v>
      </c>
      <c r="GU97" s="107">
        <f t="shared" si="79"/>
        <v>4.3527772244338746E-3</v>
      </c>
      <c r="GV97" s="107">
        <f t="shared" si="79"/>
        <v>2.5644604492952177E-2</v>
      </c>
      <c r="GW97" s="107">
        <f t="shared" si="79"/>
        <v>1.6748053170491484E-2</v>
      </c>
      <c r="GX97" s="107">
        <f t="shared" si="79"/>
        <v>6.7239368115972614E-3</v>
      </c>
      <c r="GY97" s="107">
        <f t="shared" si="79"/>
        <v>1.9328351450039881E-2</v>
      </c>
      <c r="GZ97" s="107">
        <f t="shared" si="79"/>
        <v>4.3688616363518243E-2</v>
      </c>
      <c r="HA97" s="107">
        <f t="shared" si="79"/>
        <v>1.634366481299581E-2</v>
      </c>
      <c r="HC97" s="107">
        <f t="shared" si="50"/>
        <v>1.9832285130987577E-2</v>
      </c>
      <c r="HD97" s="107">
        <f t="shared" si="50"/>
        <v>2.1138798167910398E-2</v>
      </c>
      <c r="HE97" s="107">
        <f t="shared" si="50"/>
        <v>1.419662649911727E-2</v>
      </c>
      <c r="HF97" s="107">
        <f t="shared" si="50"/>
        <v>1.8677491220897742E-2</v>
      </c>
      <c r="HG97" s="107">
        <f t="shared" si="66"/>
        <v>1.828256321493054E-2</v>
      </c>
      <c r="HH97" s="107">
        <f t="shared" si="66"/>
        <v>1.4386701775074737E-2</v>
      </c>
      <c r="HI97" s="107">
        <f t="shared" si="66"/>
        <v>1.6528985475035344E-2</v>
      </c>
      <c r="HJ97" s="107">
        <f t="shared" si="66"/>
        <v>1.0024044644481341E-2</v>
      </c>
      <c r="HK97" s="107">
        <f t="shared" si="66"/>
        <v>1.6140934937674347E-2</v>
      </c>
      <c r="HL97" s="107">
        <f t="shared" si="66"/>
        <v>1.1199423118045171E-2</v>
      </c>
      <c r="HM97" s="107">
        <f t="shared" si="66"/>
        <v>1.3760762229007817E-2</v>
      </c>
      <c r="HN97" s="107">
        <f t="shared" si="66"/>
        <v>1.7884712318798585E-2</v>
      </c>
      <c r="HO97" s="107">
        <f t="shared" si="66"/>
        <v>1.2049555001784014E-2</v>
      </c>
      <c r="HP97" s="107">
        <f t="shared" si="66"/>
        <v>1.2643662844328432E-2</v>
      </c>
      <c r="HQ97" s="107">
        <f t="shared" si="66"/>
        <v>3.5813200186453472E-3</v>
      </c>
      <c r="HS97" s="107">
        <f t="shared" si="80"/>
        <v>2.9331453610680934E-14</v>
      </c>
      <c r="HT97" s="107">
        <f t="shared" si="80"/>
        <v>5.7574225700360927E-14</v>
      </c>
      <c r="HU97" s="107">
        <f t="shared" si="80"/>
        <v>3.8933465671552754E-16</v>
      </c>
      <c r="HV97" s="107">
        <f t="shared" si="80"/>
        <v>4.1748554711556591E-16</v>
      </c>
      <c r="HW97" s="107">
        <f t="shared" si="80"/>
        <v>2.4320336238867607E-16</v>
      </c>
      <c r="HX97" s="107">
        <f t="shared" si="80"/>
        <v>2.1062507930052193E-17</v>
      </c>
      <c r="HY97" s="107">
        <f t="shared" si="80"/>
        <v>3.8991105069605232E-17</v>
      </c>
      <c r="HZ97" s="107">
        <f t="shared" si="80"/>
        <v>6.3504105961258533E-19</v>
      </c>
      <c r="IA97" s="107">
        <f t="shared" si="80"/>
        <v>1.3332784031697447E-18</v>
      </c>
      <c r="IB97" s="107">
        <f t="shared" si="80"/>
        <v>3.6903788885146704E-18</v>
      </c>
      <c r="IC97" s="107">
        <f t="shared" si="80"/>
        <v>1.5827099406817365E-17</v>
      </c>
      <c r="ID97" s="107">
        <f t="shared" si="80"/>
        <v>4.0237043447334875E-17</v>
      </c>
      <c r="IE97" s="107">
        <f t="shared" si="80"/>
        <v>1.7596814307508857E-17</v>
      </c>
      <c r="IF97" s="107">
        <f t="shared" si="80"/>
        <v>4.0808589861196669E-16</v>
      </c>
      <c r="IG97" s="107">
        <f t="shared" si="80"/>
        <v>1.2535038863418757E-13</v>
      </c>
      <c r="II97" s="107">
        <f t="shared" si="81"/>
        <v>1.372336190444368E-50</v>
      </c>
      <c r="IJ97" s="107">
        <f t="shared" si="81"/>
        <v>6.8384493553956452E-48</v>
      </c>
      <c r="IK97" s="107">
        <f t="shared" si="81"/>
        <v>2.9696701331871572E-56</v>
      </c>
      <c r="IL97" s="107">
        <f t="shared" si="81"/>
        <v>1.0119199237949318E-56</v>
      </c>
      <c r="IM97" s="107">
        <f t="shared" si="81"/>
        <v>8.38842835554307E-58</v>
      </c>
      <c r="IN97" s="107">
        <f t="shared" si="81"/>
        <v>3.166819972825114E-62</v>
      </c>
      <c r="IO97" s="107">
        <f t="shared" si="81"/>
        <v>1.7012893074350899E-61</v>
      </c>
      <c r="IP97" s="107">
        <f t="shared" si="81"/>
        <v>2.2843416732668707E-68</v>
      </c>
      <c r="IQ97" s="107">
        <f t="shared" si="81"/>
        <v>5.9827147569094658E-69</v>
      </c>
      <c r="IR97" s="107">
        <f t="shared" si="81"/>
        <v>1.0671551507366966E-65</v>
      </c>
      <c r="IS97" s="107">
        <f t="shared" si="81"/>
        <v>6.7879919177280018E-63</v>
      </c>
      <c r="IT97" s="107">
        <f t="shared" si="81"/>
        <v>2.4532606958160223E-61</v>
      </c>
      <c r="IU97" s="107">
        <f t="shared" si="81"/>
        <v>1.4297717314851865E-61</v>
      </c>
      <c r="IV97" s="107">
        <f t="shared" si="81"/>
        <v>1.4856570636860395E-56</v>
      </c>
      <c r="IW97" s="107">
        <f t="shared" si="81"/>
        <v>1.0104007094247169E-47</v>
      </c>
      <c r="IY97" s="107">
        <f t="shared" si="82"/>
        <v>0.15853088102345889</v>
      </c>
      <c r="IZ97" s="107">
        <f t="shared" si="82"/>
        <v>9.8871061703399141E-2</v>
      </c>
      <c r="JA97" s="107">
        <f t="shared" si="82"/>
        <v>5.4770022532340971E-2</v>
      </c>
      <c r="JB97" s="107">
        <f t="shared" si="82"/>
        <v>3.3246573464992858E-2</v>
      </c>
      <c r="JC97" s="107">
        <f t="shared" si="82"/>
        <v>3.1455988598821774E-2</v>
      </c>
      <c r="JD97" s="107">
        <f t="shared" si="82"/>
        <v>2.8465165650588306E-2</v>
      </c>
      <c r="JE97" s="107">
        <f t="shared" si="82"/>
        <v>2.7623353937246551E-2</v>
      </c>
      <c r="JF97" s="107">
        <f t="shared" si="82"/>
        <v>2.5323009890835659E-2</v>
      </c>
      <c r="JG97" s="107">
        <f t="shared" si="82"/>
        <v>2.049371216210822E-2</v>
      </c>
      <c r="JH97" s="107">
        <f t="shared" si="82"/>
        <v>3.6844027610997358E-2</v>
      </c>
      <c r="JI97" s="107">
        <f t="shared" si="82"/>
        <v>3.0508815399499321E-2</v>
      </c>
      <c r="JJ97" s="107">
        <f t="shared" si="82"/>
        <v>2.4608649130395888E-2</v>
      </c>
      <c r="JK97" s="107">
        <f t="shared" si="82"/>
        <v>3.1377906451823916E-2</v>
      </c>
      <c r="JL97" s="107">
        <f t="shared" si="82"/>
        <v>5.6332279207847086E-2</v>
      </c>
      <c r="JM97" s="107">
        <f t="shared" si="82"/>
        <v>1.992498483176651E-2</v>
      </c>
    </row>
    <row r="98" spans="2:273" x14ac:dyDescent="0.25">
      <c r="B98" s="2">
        <v>70</v>
      </c>
      <c r="C98" s="37">
        <v>86.045000000000002</v>
      </c>
      <c r="D98" s="37">
        <v>86.772999999999996</v>
      </c>
      <c r="E98" s="37">
        <v>83.832999999999998</v>
      </c>
      <c r="F98" s="37">
        <v>85.379000000000005</v>
      </c>
      <c r="G98" s="37">
        <v>84.875</v>
      </c>
      <c r="H98" s="37">
        <v>82.625</v>
      </c>
      <c r="I98" s="37">
        <v>87.75</v>
      </c>
      <c r="J98" s="37">
        <v>84.061999999999998</v>
      </c>
      <c r="K98" s="37">
        <v>87.641000000000005</v>
      </c>
      <c r="L98" s="37">
        <v>81.828000000000003</v>
      </c>
      <c r="M98" s="37">
        <v>79.968000000000004</v>
      </c>
      <c r="N98" s="37">
        <v>83.968999999999994</v>
      </c>
      <c r="O98" s="37">
        <v>83.703000000000003</v>
      </c>
      <c r="P98" s="37">
        <v>82.031000000000006</v>
      </c>
      <c r="Q98" s="37">
        <v>79.938000000000002</v>
      </c>
      <c r="S98" s="4">
        <f t="shared" si="83"/>
        <v>96.639111457835781</v>
      </c>
      <c r="T98" s="4">
        <f t="shared" si="83"/>
        <v>94.001848878182415</v>
      </c>
      <c r="U98" s="4">
        <f t="shared" si="83"/>
        <v>88.020520325823938</v>
      </c>
      <c r="V98" s="4">
        <f t="shared" si="83"/>
        <v>88.909177988905881</v>
      </c>
      <c r="W98" s="4">
        <f t="shared" si="83"/>
        <v>89.887111389495331</v>
      </c>
      <c r="X98" s="4">
        <f t="shared" si="83"/>
        <v>88.371178070480738</v>
      </c>
      <c r="Y98" s="4">
        <f t="shared" si="83"/>
        <v>90.443168984060677</v>
      </c>
      <c r="Z98" s="4">
        <f t="shared" si="83"/>
        <v>86.614736032201321</v>
      </c>
      <c r="AA98" s="4">
        <f t="shared" si="83"/>
        <v>88.28571450474584</v>
      </c>
      <c r="AB98" s="4">
        <f t="shared" si="83"/>
        <v>84.363534281931933</v>
      </c>
      <c r="AC98" s="4">
        <f t="shared" si="83"/>
        <v>85.768093120050608</v>
      </c>
      <c r="AD98" s="4">
        <f t="shared" si="83"/>
        <v>87.405988521862824</v>
      </c>
      <c r="AE98" s="4">
        <f t="shared" si="83"/>
        <v>86.999832465793389</v>
      </c>
      <c r="AF98" s="4">
        <f t="shared" si="83"/>
        <v>88.022634640956113</v>
      </c>
      <c r="AG98" s="4">
        <f t="shared" si="83"/>
        <v>82.936174419872131</v>
      </c>
      <c r="AI98" s="4">
        <f t="shared" si="84"/>
        <v>-10.59411145783578</v>
      </c>
      <c r="AJ98" s="4">
        <f t="shared" si="84"/>
        <v>-7.2288488781824185</v>
      </c>
      <c r="AK98" s="4">
        <f t="shared" si="84"/>
        <v>-4.1875203258239395</v>
      </c>
      <c r="AL98" s="4">
        <f t="shared" si="84"/>
        <v>-3.5301779889058764</v>
      </c>
      <c r="AM98" s="4">
        <f t="shared" si="84"/>
        <v>-5.0121113894953311</v>
      </c>
      <c r="AN98" s="4">
        <f t="shared" si="84"/>
        <v>-5.7461780704807381</v>
      </c>
      <c r="AO98" s="4">
        <f t="shared" si="84"/>
        <v>-2.6931689840606765</v>
      </c>
      <c r="AP98" s="4">
        <f t="shared" si="84"/>
        <v>-2.5527360322013237</v>
      </c>
      <c r="AQ98" s="4">
        <f t="shared" si="84"/>
        <v>-0.64471450474583492</v>
      </c>
      <c r="AR98" s="4">
        <f t="shared" si="84"/>
        <v>-2.5355342819319304</v>
      </c>
      <c r="AS98" s="4">
        <f t="shared" si="84"/>
        <v>-5.8000931200506045</v>
      </c>
      <c r="AT98" s="4">
        <f t="shared" si="84"/>
        <v>-3.4369885218628298</v>
      </c>
      <c r="AU98" s="4">
        <f t="shared" si="84"/>
        <v>-3.2968324657933863</v>
      </c>
      <c r="AV98" s="4">
        <f t="shared" si="84"/>
        <v>-5.9916346409561072</v>
      </c>
      <c r="AW98" s="4">
        <f t="shared" si="84"/>
        <v>-2.9981744198721287</v>
      </c>
      <c r="AY98" s="2">
        <f t="shared" si="74"/>
        <v>74.587101647294887</v>
      </c>
      <c r="AZ98" s="2">
        <f t="shared" si="74"/>
        <v>76.273967564771127</v>
      </c>
      <c r="BA98" s="2">
        <f t="shared" si="74"/>
        <v>75.808380919325145</v>
      </c>
      <c r="BB98" s="2">
        <f t="shared" si="74"/>
        <v>75.136367887279533</v>
      </c>
      <c r="BC98" s="2">
        <f t="shared" si="74"/>
        <v>76.258958210733653</v>
      </c>
      <c r="BD98" s="2">
        <f t="shared" si="74"/>
        <v>77.335506163921224</v>
      </c>
      <c r="BE98" s="2">
        <f t="shared" si="74"/>
        <v>78.514803829406191</v>
      </c>
      <c r="BF98" s="2">
        <f t="shared" si="74"/>
        <v>78.492941941257442</v>
      </c>
      <c r="BG98" s="2">
        <f t="shared" si="74"/>
        <v>76.514913104666519</v>
      </c>
      <c r="BH98" s="2">
        <f t="shared" si="74"/>
        <v>75.264520069756955</v>
      </c>
      <c r="BI98" s="2">
        <f t="shared" si="74"/>
        <v>75.234716233283066</v>
      </c>
      <c r="BJ98" s="2">
        <f t="shared" si="74"/>
        <v>74.955591209651629</v>
      </c>
      <c r="BK98" s="2">
        <f t="shared" si="74"/>
        <v>77.798360266572303</v>
      </c>
      <c r="BL98" s="2">
        <f t="shared" si="74"/>
        <v>78.338611994391613</v>
      </c>
      <c r="BM98" s="2">
        <f t="shared" si="74"/>
        <v>80.336393340350909</v>
      </c>
      <c r="BO98" s="2" t="str">
        <f t="shared" si="75"/>
        <v/>
      </c>
      <c r="BP98" s="2" t="str">
        <f t="shared" si="75"/>
        <v/>
      </c>
      <c r="BQ98" s="2" t="str">
        <f t="shared" si="75"/>
        <v/>
      </c>
      <c r="BR98" s="2" t="str">
        <f t="shared" si="75"/>
        <v/>
      </c>
      <c r="BS98" s="2" t="str">
        <f t="shared" si="75"/>
        <v/>
      </c>
      <c r="BT98" s="2" t="str">
        <f t="shared" si="75"/>
        <v/>
      </c>
      <c r="BU98" s="2" t="str">
        <f t="shared" si="75"/>
        <v/>
      </c>
      <c r="BV98" s="2" t="str">
        <f t="shared" si="75"/>
        <v/>
      </c>
      <c r="BW98" s="2" t="str">
        <f t="shared" si="75"/>
        <v/>
      </c>
      <c r="BX98" s="2" t="str">
        <f t="shared" si="75"/>
        <v/>
      </c>
      <c r="BY98" s="2" t="str">
        <f t="shared" si="75"/>
        <v/>
      </c>
      <c r="BZ98" s="2" t="str">
        <f t="shared" si="75"/>
        <v/>
      </c>
      <c r="CA98" s="2" t="str">
        <f t="shared" si="75"/>
        <v/>
      </c>
      <c r="CB98" s="2" t="str">
        <f t="shared" si="75"/>
        <v/>
      </c>
      <c r="CC98" s="2" t="str">
        <f t="shared" si="75"/>
        <v/>
      </c>
      <c r="CE98" s="2" t="str">
        <f t="shared" si="76"/>
        <v/>
      </c>
      <c r="CF98" s="2" t="str">
        <f t="shared" si="76"/>
        <v/>
      </c>
      <c r="CG98" s="2" t="str">
        <f t="shared" si="76"/>
        <v/>
      </c>
      <c r="CH98" s="2" t="str">
        <f t="shared" si="76"/>
        <v/>
      </c>
      <c r="CI98" s="2" t="str">
        <f t="shared" si="76"/>
        <v/>
      </c>
      <c r="CJ98" s="2" t="str">
        <f t="shared" si="76"/>
        <v/>
      </c>
      <c r="CK98" s="2" t="str">
        <f t="shared" si="76"/>
        <v/>
      </c>
      <c r="CL98" s="2" t="str">
        <f t="shared" si="76"/>
        <v/>
      </c>
      <c r="CM98" s="2" t="str">
        <f t="shared" si="76"/>
        <v/>
      </c>
      <c r="CN98" s="2" t="str">
        <f t="shared" si="76"/>
        <v/>
      </c>
      <c r="CO98" s="2" t="str">
        <f t="shared" si="76"/>
        <v/>
      </c>
      <c r="CP98" s="2" t="str">
        <f t="shared" si="76"/>
        <v/>
      </c>
      <c r="CQ98" s="2" t="str">
        <f t="shared" si="76"/>
        <v/>
      </c>
      <c r="CR98" s="2" t="str">
        <f t="shared" si="76"/>
        <v/>
      </c>
      <c r="CS98" s="2" t="str">
        <f t="shared" si="76"/>
        <v/>
      </c>
      <c r="CU98" s="2" t="str">
        <f t="shared" si="77"/>
        <v/>
      </c>
      <c r="CV98" s="2" t="str">
        <f t="shared" si="77"/>
        <v/>
      </c>
      <c r="CW98" s="2" t="str">
        <f t="shared" si="77"/>
        <v/>
      </c>
      <c r="CX98" s="2" t="str">
        <f t="shared" si="77"/>
        <v/>
      </c>
      <c r="CY98" s="2" t="str">
        <f t="shared" si="77"/>
        <v/>
      </c>
      <c r="CZ98" s="2" t="str">
        <f t="shared" si="77"/>
        <v/>
      </c>
      <c r="DA98" s="2" t="str">
        <f t="shared" si="77"/>
        <v/>
      </c>
      <c r="DB98" s="2" t="str">
        <f t="shared" si="77"/>
        <v/>
      </c>
      <c r="DC98" s="2" t="str">
        <f t="shared" si="77"/>
        <v/>
      </c>
      <c r="DD98" s="2" t="str">
        <f t="shared" si="77"/>
        <v/>
      </c>
      <c r="DE98" s="2" t="str">
        <f t="shared" si="77"/>
        <v/>
      </c>
      <c r="DF98" s="2" t="str">
        <f t="shared" si="77"/>
        <v/>
      </c>
      <c r="DG98" s="2" t="str">
        <f t="shared" si="77"/>
        <v/>
      </c>
      <c r="DH98" s="2" t="str">
        <f t="shared" si="77"/>
        <v/>
      </c>
      <c r="DI98" s="2" t="str">
        <f t="shared" si="77"/>
        <v/>
      </c>
      <c r="DK98" s="2">
        <f t="shared" si="85"/>
        <v>89.441249128919864</v>
      </c>
      <c r="DL98" s="2">
        <f t="shared" si="85"/>
        <v>90.899534843205572</v>
      </c>
      <c r="DM98" s="2">
        <f t="shared" si="85"/>
        <v>90.921594080338281</v>
      </c>
      <c r="DN98" s="2">
        <f t="shared" si="85"/>
        <v>93.819464792156225</v>
      </c>
      <c r="DO98" s="2">
        <f t="shared" si="85"/>
        <v>92.131648569807965</v>
      </c>
      <c r="DP98" s="2">
        <f t="shared" si="85"/>
        <v>94.407054968287511</v>
      </c>
      <c r="DQ98" s="2">
        <f t="shared" si="85"/>
        <v>94.344792811839326</v>
      </c>
      <c r="DR98" s="2">
        <f t="shared" si="85"/>
        <v>92.843449825783978</v>
      </c>
      <c r="DS98" s="2">
        <f t="shared" si="85"/>
        <v>93.705564634146342</v>
      </c>
      <c r="DT98" s="2">
        <f t="shared" si="85"/>
        <v>88.255338681360229</v>
      </c>
      <c r="DU98" s="2">
        <f t="shared" si="85"/>
        <v>90.290978283769533</v>
      </c>
      <c r="DV98" s="2">
        <f t="shared" si="85"/>
        <v>90.800335095137413</v>
      </c>
      <c r="DW98" s="2">
        <f t="shared" si="85"/>
        <v>91.222327695560253</v>
      </c>
      <c r="DX98" s="2">
        <f t="shared" si="85"/>
        <v>88.785734672304429</v>
      </c>
      <c r="DY98" s="2">
        <f t="shared" si="85"/>
        <v>88.982831272568106</v>
      </c>
      <c r="EA98" s="2">
        <f t="shared" si="73"/>
        <v>69.226900649974823</v>
      </c>
      <c r="EB98" s="2">
        <f t="shared" si="73"/>
        <v>71.809669781447312</v>
      </c>
      <c r="EC98" s="2">
        <f t="shared" si="73"/>
        <v>71.614472011429456</v>
      </c>
      <c r="ED98" s="2">
        <f t="shared" si="73"/>
        <v>70.997416005880794</v>
      </c>
      <c r="EE98" s="2">
        <f t="shared" si="73"/>
        <v>72.80174049382714</v>
      </c>
      <c r="EF98" s="2">
        <f t="shared" si="73"/>
        <v>73.392531358024684</v>
      </c>
      <c r="EG98" s="2">
        <f t="shared" si="73"/>
        <v>74.994277728699416</v>
      </c>
      <c r="EH98" s="2">
        <f t="shared" si="73"/>
        <v>74.851614952070278</v>
      </c>
      <c r="EI98" s="2">
        <f t="shared" si="73"/>
        <v>72.93414200750297</v>
      </c>
      <c r="EJ98" s="2">
        <f t="shared" si="73"/>
        <v>71.695926556119559</v>
      </c>
      <c r="EK98" s="2">
        <f t="shared" si="73"/>
        <v>71.522958024480175</v>
      </c>
      <c r="EL98" s="2">
        <f t="shared" si="73"/>
        <v>71.744354074074067</v>
      </c>
      <c r="EM98" s="2">
        <f t="shared" si="86"/>
        <v>74.079844444444447</v>
      </c>
      <c r="EN98" s="2">
        <f t="shared" si="86"/>
        <v>74.766088983152954</v>
      </c>
      <c r="EO98" s="2">
        <f t="shared" si="86"/>
        <v>77.271474421660812</v>
      </c>
      <c r="EQ98" s="2">
        <f t="shared" si="87"/>
        <v>69.864109903806465</v>
      </c>
      <c r="ER98" s="2">
        <f t="shared" si="87"/>
        <v>71.639693378589953</v>
      </c>
      <c r="ES98" s="2">
        <f t="shared" si="87"/>
        <v>71.33617796027319</v>
      </c>
      <c r="ET98" s="2">
        <f t="shared" si="87"/>
        <v>71.241612654019647</v>
      </c>
      <c r="EU98" s="2">
        <f t="shared" si="87"/>
        <v>72.487706603483502</v>
      </c>
      <c r="EV98" s="2">
        <f t="shared" si="87"/>
        <v>72.94348521867397</v>
      </c>
      <c r="EW98" s="2">
        <f t="shared" si="87"/>
        <v>74.564910406175414</v>
      </c>
      <c r="EX98" s="2">
        <f t="shared" si="87"/>
        <v>73.98375622494224</v>
      </c>
      <c r="EY98" s="2">
        <f t="shared" si="87"/>
        <v>72.434218751569787</v>
      </c>
      <c r="EZ98" s="2">
        <f t="shared" si="87"/>
        <v>70.98281372692999</v>
      </c>
      <c r="FA98" s="2">
        <f t="shared" si="87"/>
        <v>70.631266834701933</v>
      </c>
      <c r="FB98" s="2">
        <f t="shared" si="87"/>
        <v>71.2254082091046</v>
      </c>
      <c r="FC98" s="2">
        <f t="shared" si="87"/>
        <v>73.069489567349791</v>
      </c>
      <c r="FD98" s="2">
        <f t="shared" si="87"/>
        <v>74.725889622073254</v>
      </c>
      <c r="FE98" s="2">
        <f t="shared" si="87"/>
        <v>79.530535963281267</v>
      </c>
      <c r="FG98" s="2">
        <f t="shared" si="88"/>
        <v>0.73483186942780521</v>
      </c>
      <c r="FH98" s="2">
        <f t="shared" si="88"/>
        <v>0.76614304137464795</v>
      </c>
      <c r="FI98" s="2">
        <f t="shared" si="88"/>
        <v>0.78277917889105286</v>
      </c>
      <c r="FJ98" s="2">
        <f t="shared" si="88"/>
        <v>0.81864240502866126</v>
      </c>
      <c r="FK98" s="2">
        <f t="shared" si="88"/>
        <v>0.82114670671564249</v>
      </c>
      <c r="FL98" s="2">
        <f t="shared" si="88"/>
        <v>0.81236906051820534</v>
      </c>
      <c r="FM98" s="2">
        <f t="shared" si="88"/>
        <v>0.81806550947524215</v>
      </c>
      <c r="FN98" s="2">
        <f t="shared" si="88"/>
        <v>0.79761224912749495</v>
      </c>
      <c r="FO98" s="2">
        <f t="shared" si="88"/>
        <v>0.82761069545275068</v>
      </c>
      <c r="FP98" s="2">
        <f t="shared" si="88"/>
        <v>0.78449757210775739</v>
      </c>
      <c r="FQ98" s="2">
        <f t="shared" si="88"/>
        <v>0.80222963515250023</v>
      </c>
      <c r="FR98" s="2">
        <f t="shared" si="88"/>
        <v>0.83148402934335053</v>
      </c>
      <c r="FS98" s="2">
        <f t="shared" si="88"/>
        <v>0.78308184470694941</v>
      </c>
      <c r="FT98" s="2">
        <f t="shared" si="88"/>
        <v>0.74517736801996737</v>
      </c>
      <c r="FU98" s="2">
        <f t="shared" si="88"/>
        <v>0.73829517559566782</v>
      </c>
      <c r="FW98" s="2">
        <f t="shared" si="78"/>
        <v>6.6432051507436566E-10</v>
      </c>
      <c r="FX98" s="2">
        <f t="shared" si="78"/>
        <v>3.4554121486304569E-9</v>
      </c>
      <c r="FY98" s="2">
        <f t="shared" si="78"/>
        <v>4.1803173848916986E-9</v>
      </c>
      <c r="FZ98" s="2">
        <f t="shared" si="78"/>
        <v>4.9192995950661493E-9</v>
      </c>
      <c r="GA98" s="2">
        <f t="shared" si="78"/>
        <v>4.3516308666158545E-9</v>
      </c>
      <c r="GB98" s="2">
        <f t="shared" si="78"/>
        <v>4.1408582439819955E-9</v>
      </c>
      <c r="GC98" s="2">
        <f t="shared" si="78"/>
        <v>5.4404041135831064E-9</v>
      </c>
      <c r="GD98" s="2">
        <f t="shared" si="78"/>
        <v>5.7304861412115544E-9</v>
      </c>
      <c r="GE98" s="2">
        <f t="shared" si="78"/>
        <v>7.8021845846522281E-9</v>
      </c>
      <c r="GF98" s="2">
        <f t="shared" si="78"/>
        <v>5.3570763168952012E-9</v>
      </c>
      <c r="GG98" s="2">
        <f t="shared" si="78"/>
        <v>5.9908965851403445E-9</v>
      </c>
      <c r="GH98" s="2">
        <f t="shared" si="78"/>
        <v>5.7840489200250357E-9</v>
      </c>
      <c r="GI98" s="2">
        <f t="shared" si="78"/>
        <v>2.162230513368466E-8</v>
      </c>
      <c r="GJ98" s="2">
        <f t="shared" si="78"/>
        <v>6.7126528633513409E-8</v>
      </c>
      <c r="GK98" s="2">
        <f t="shared" si="78"/>
        <v>1.4629390562854792E-7</v>
      </c>
      <c r="GM98" s="107">
        <f t="shared" si="79"/>
        <v>7.5087732805428686E-2</v>
      </c>
      <c r="GN98" s="107">
        <f t="shared" si="79"/>
        <v>3.6137100426952777E-2</v>
      </c>
      <c r="GO98" s="107">
        <f t="shared" si="79"/>
        <v>1.5340527936663587E-2</v>
      </c>
      <c r="GP98" s="107">
        <f t="shared" si="79"/>
        <v>4.5722180879379584E-3</v>
      </c>
      <c r="GQ98" s="107">
        <f t="shared" si="79"/>
        <v>4.0522871885466079E-3</v>
      </c>
      <c r="GR98" s="107">
        <f t="shared" si="79"/>
        <v>4.1816167070589461E-3</v>
      </c>
      <c r="GS98" s="107">
        <f t="shared" si="79"/>
        <v>3.138140674239009E-3</v>
      </c>
      <c r="GT98" s="107">
        <f t="shared" si="79"/>
        <v>4.2204969379735034E-3</v>
      </c>
      <c r="GU98" s="107">
        <f t="shared" si="79"/>
        <v>9.4684370981084286E-4</v>
      </c>
      <c r="GV98" s="107">
        <f t="shared" si="79"/>
        <v>8.0122380319860749E-3</v>
      </c>
      <c r="GW98" s="107">
        <f t="shared" si="79"/>
        <v>4.9579023479685647E-3</v>
      </c>
      <c r="GX98" s="107">
        <f t="shared" si="79"/>
        <v>1.7559405102199849E-3</v>
      </c>
      <c r="GY98" s="107">
        <f t="shared" si="79"/>
        <v>6.1352261185386552E-3</v>
      </c>
      <c r="GZ98" s="107">
        <f t="shared" si="79"/>
        <v>1.7157137196173546E-2</v>
      </c>
      <c r="HA98" s="107">
        <f t="shared" si="79"/>
        <v>4.4846441765460663E-3</v>
      </c>
      <c r="HC98" s="107">
        <f t="shared" si="50"/>
        <v>2.7571102048900717E-2</v>
      </c>
      <c r="HD98" s="107">
        <f t="shared" si="50"/>
        <v>2.9810105469337402E-2</v>
      </c>
      <c r="HE98" s="107">
        <f t="shared" si="50"/>
        <v>2.1088423659020323E-2</v>
      </c>
      <c r="HF98" s="107">
        <f t="shared" si="50"/>
        <v>2.7510429965996265E-2</v>
      </c>
      <c r="HG98" s="107">
        <f t="shared" si="66"/>
        <v>2.6992366474817099E-2</v>
      </c>
      <c r="HH98" s="107">
        <f t="shared" si="66"/>
        <v>2.1796798604180205E-2</v>
      </c>
      <c r="HI98" s="107">
        <f t="shared" si="66"/>
        <v>2.4947231231767036E-2</v>
      </c>
      <c r="HJ98" s="107">
        <f t="shared" si="66"/>
        <v>1.5905298481889991E-2</v>
      </c>
      <c r="HK98" s="107">
        <f t="shared" si="66"/>
        <v>2.5195500415596775E-2</v>
      </c>
      <c r="HL98" s="107">
        <f t="shared" si="66"/>
        <v>1.7483408558391467E-2</v>
      </c>
      <c r="HM98" s="107">
        <f t="shared" si="66"/>
        <v>2.1107585450191955E-2</v>
      </c>
      <c r="HN98" s="107">
        <f t="shared" si="66"/>
        <v>2.6904021100525907E-2</v>
      </c>
      <c r="HO98" s="107">
        <f t="shared" si="66"/>
        <v>1.8332836851737519E-2</v>
      </c>
      <c r="HP98" s="107">
        <f t="shared" si="66"/>
        <v>1.8710828133840281E-2</v>
      </c>
      <c r="HQ98" s="107">
        <f t="shared" si="66"/>
        <v>6.0491810633055117E-3</v>
      </c>
      <c r="HS98" s="107">
        <f t="shared" si="80"/>
        <v>7.645215542287462E-14</v>
      </c>
      <c r="HT98" s="107">
        <f t="shared" si="80"/>
        <v>1.5607295054245759E-13</v>
      </c>
      <c r="HU98" s="107">
        <f t="shared" si="80"/>
        <v>1.2708112344743952E-15</v>
      </c>
      <c r="HV98" s="107">
        <f t="shared" si="80"/>
        <v>1.3815029188329106E-15</v>
      </c>
      <c r="HW98" s="107">
        <f t="shared" si="80"/>
        <v>8.1574369110317804E-16</v>
      </c>
      <c r="HX98" s="107">
        <f t="shared" si="80"/>
        <v>7.7045193778390344E-17</v>
      </c>
      <c r="HY98" s="107">
        <f t="shared" si="80"/>
        <v>1.4254656154258104E-16</v>
      </c>
      <c r="HZ98" s="107">
        <f t="shared" si="80"/>
        <v>2.6998243392843301E-18</v>
      </c>
      <c r="IA98" s="107">
        <f t="shared" si="80"/>
        <v>5.7609951116260327E-18</v>
      </c>
      <c r="IB98" s="107">
        <f t="shared" si="80"/>
        <v>1.4702655780246911E-17</v>
      </c>
      <c r="IC98" s="107">
        <f t="shared" si="80"/>
        <v>6.0082964545485109E-17</v>
      </c>
      <c r="ID98" s="107">
        <f t="shared" si="80"/>
        <v>1.4736980563290459E-16</v>
      </c>
      <c r="IE98" s="107">
        <f t="shared" si="80"/>
        <v>6.3651880827359625E-17</v>
      </c>
      <c r="IF98" s="107">
        <f t="shared" si="80"/>
        <v>1.2946168535114921E-15</v>
      </c>
      <c r="IG98" s="107">
        <f t="shared" si="80"/>
        <v>3.1564057012226616E-13</v>
      </c>
      <c r="II98" s="107">
        <f t="shared" si="81"/>
        <v>1.5272040938513073E-49</v>
      </c>
      <c r="IJ98" s="107">
        <f t="shared" si="81"/>
        <v>8.0546822316442575E-47</v>
      </c>
      <c r="IK98" s="107">
        <f t="shared" si="81"/>
        <v>5.6161593709280051E-55</v>
      </c>
      <c r="IL98" s="107">
        <f t="shared" si="81"/>
        <v>2.011687770262708E-55</v>
      </c>
      <c r="IM98" s="107">
        <f t="shared" si="81"/>
        <v>1.7349427348883549E-56</v>
      </c>
      <c r="IN98" s="107">
        <f t="shared" si="81"/>
        <v>8.2449731324268478E-61</v>
      </c>
      <c r="IO98" s="107">
        <f t="shared" si="81"/>
        <v>4.4564946034672079E-60</v>
      </c>
      <c r="IP98" s="107">
        <f t="shared" si="81"/>
        <v>8.7903387741954056E-67</v>
      </c>
      <c r="IQ98" s="107">
        <f t="shared" si="81"/>
        <v>2.5230008960318801E-67</v>
      </c>
      <c r="IR98" s="107">
        <f t="shared" si="81"/>
        <v>3.5056980348100113E-64</v>
      </c>
      <c r="IS98" s="107">
        <f t="shared" si="81"/>
        <v>1.9514038057174106E-61</v>
      </c>
      <c r="IT98" s="107">
        <f t="shared" si="81"/>
        <v>6.4369453608479448E-60</v>
      </c>
      <c r="IU98" s="107">
        <f t="shared" si="81"/>
        <v>3.5285628354579365E-60</v>
      </c>
      <c r="IV98" s="107">
        <f t="shared" si="81"/>
        <v>2.6431231266305469E-55</v>
      </c>
      <c r="IW98" s="107">
        <f t="shared" si="81"/>
        <v>1.0510440435093403E-46</v>
      </c>
      <c r="IY98" s="107">
        <f t="shared" si="82"/>
        <v>0.10265883485440586</v>
      </c>
      <c r="IZ98" s="107">
        <f t="shared" si="82"/>
        <v>6.5947205896446245E-2</v>
      </c>
      <c r="JA98" s="107">
        <f t="shared" si="82"/>
        <v>3.6428951595685176E-2</v>
      </c>
      <c r="JB98" s="107">
        <f t="shared" si="82"/>
        <v>3.2082648053935604E-2</v>
      </c>
      <c r="JC98" s="107">
        <f t="shared" si="82"/>
        <v>3.1044653663364521E-2</v>
      </c>
      <c r="JD98" s="107">
        <f t="shared" si="82"/>
        <v>2.5978415311239227E-2</v>
      </c>
      <c r="JE98" s="107">
        <f t="shared" si="82"/>
        <v>2.8085371906006188E-2</v>
      </c>
      <c r="JF98" s="107">
        <f t="shared" si="82"/>
        <v>2.0125795419863497E-2</v>
      </c>
      <c r="JG98" s="107">
        <f t="shared" si="82"/>
        <v>2.6142344125407623E-2</v>
      </c>
      <c r="JH98" s="107">
        <f t="shared" si="82"/>
        <v>2.5495646590377556E-2</v>
      </c>
      <c r="JI98" s="107">
        <f t="shared" si="82"/>
        <v>2.6065487798160578E-2</v>
      </c>
      <c r="JJ98" s="107">
        <f t="shared" si="82"/>
        <v>2.8659961610746038E-2</v>
      </c>
      <c r="JK98" s="107">
        <f t="shared" si="82"/>
        <v>2.4468062970276237E-2</v>
      </c>
      <c r="JL98" s="107">
        <f t="shared" si="82"/>
        <v>3.5867965330015121E-2</v>
      </c>
      <c r="JM98" s="107">
        <f t="shared" si="82"/>
        <v>1.0533825240167218E-2</v>
      </c>
    </row>
    <row r="99" spans="2:273" x14ac:dyDescent="0.25">
      <c r="B99" s="2">
        <v>71</v>
      </c>
      <c r="C99" s="37">
        <v>87.590999999999994</v>
      </c>
      <c r="D99" s="37">
        <v>89.575999999999993</v>
      </c>
      <c r="E99" s="37">
        <v>88.242000000000004</v>
      </c>
      <c r="F99" s="37">
        <v>89.954999999999998</v>
      </c>
      <c r="G99" s="37">
        <v>90.108999999999995</v>
      </c>
      <c r="H99" s="37">
        <v>85.906000000000006</v>
      </c>
      <c r="I99" s="37">
        <v>90.546999999999997</v>
      </c>
      <c r="J99" s="37">
        <v>87.531000000000006</v>
      </c>
      <c r="K99" s="37">
        <v>90.328000000000003</v>
      </c>
      <c r="L99" s="37">
        <v>83.391000000000005</v>
      </c>
      <c r="M99" s="37">
        <v>83.364999999999995</v>
      </c>
      <c r="N99" s="37">
        <v>89.093999999999994</v>
      </c>
      <c r="O99" s="37">
        <v>86.358999999999995</v>
      </c>
      <c r="P99" s="37">
        <v>85.125</v>
      </c>
      <c r="Q99" s="37">
        <v>80.938000000000002</v>
      </c>
      <c r="S99" s="4">
        <f t="shared" si="83"/>
        <v>94.807559666187615</v>
      </c>
      <c r="T99" s="4">
        <f t="shared" si="83"/>
        <v>95.25520657016763</v>
      </c>
      <c r="U99" s="4">
        <f t="shared" si="83"/>
        <v>90.323706905512893</v>
      </c>
      <c r="V99" s="4">
        <f t="shared" si="83"/>
        <v>92.822073041789224</v>
      </c>
      <c r="W99" s="4">
        <f t="shared" si="83"/>
        <v>93.922096372902104</v>
      </c>
      <c r="X99" s="4">
        <f t="shared" si="83"/>
        <v>91.704809837990354</v>
      </c>
      <c r="Y99" s="4">
        <f t="shared" si="83"/>
        <v>94.221199144197143</v>
      </c>
      <c r="Z99" s="4">
        <f t="shared" si="83"/>
        <v>89.260728388448854</v>
      </c>
      <c r="AA99" s="4">
        <f t="shared" si="83"/>
        <v>92.616053768559681</v>
      </c>
      <c r="AB99" s="4">
        <f t="shared" si="83"/>
        <v>86.868482830031539</v>
      </c>
      <c r="AC99" s="4">
        <f t="shared" si="83"/>
        <v>88.982261455294704</v>
      </c>
      <c r="AD99" s="4">
        <f t="shared" si="83"/>
        <v>91.505695852211417</v>
      </c>
      <c r="AE99" s="4">
        <f t="shared" si="83"/>
        <v>89.568389631636549</v>
      </c>
      <c r="AF99" s="4">
        <f t="shared" si="83"/>
        <v>89.53388077550018</v>
      </c>
      <c r="AG99" s="4">
        <f t="shared" si="83"/>
        <v>83.626562714873046</v>
      </c>
      <c r="AI99" s="4">
        <f t="shared" si="84"/>
        <v>-7.2165596661876208</v>
      </c>
      <c r="AJ99" s="4">
        <f t="shared" si="84"/>
        <v>-5.6792065701676364</v>
      </c>
      <c r="AK99" s="4">
        <f t="shared" si="84"/>
        <v>-2.0817069055128883</v>
      </c>
      <c r="AL99" s="4">
        <f t="shared" si="84"/>
        <v>-2.8670730417892258</v>
      </c>
      <c r="AM99" s="4">
        <f t="shared" si="84"/>
        <v>-3.813096372902109</v>
      </c>
      <c r="AN99" s="4">
        <f t="shared" si="84"/>
        <v>-5.7988098379903477</v>
      </c>
      <c r="AO99" s="4">
        <f t="shared" si="84"/>
        <v>-3.6741991441971464</v>
      </c>
      <c r="AP99" s="4">
        <f t="shared" si="84"/>
        <v>-1.7297283884488479</v>
      </c>
      <c r="AQ99" s="4">
        <f t="shared" si="84"/>
        <v>-2.2880537685596778</v>
      </c>
      <c r="AR99" s="4">
        <f t="shared" si="84"/>
        <v>-3.4774828300315335</v>
      </c>
      <c r="AS99" s="4">
        <f t="shared" si="84"/>
        <v>-5.6172614552947095</v>
      </c>
      <c r="AT99" s="4">
        <f t="shared" si="84"/>
        <v>-2.4116958522114231</v>
      </c>
      <c r="AU99" s="4">
        <f t="shared" si="84"/>
        <v>-3.2093896316365544</v>
      </c>
      <c r="AV99" s="4">
        <f t="shared" si="84"/>
        <v>-4.4088807755001795</v>
      </c>
      <c r="AW99" s="4">
        <f t="shared" si="84"/>
        <v>-2.6885627148730435</v>
      </c>
      <c r="AY99" s="2">
        <f t="shared" si="74"/>
        <v>73.713660881706474</v>
      </c>
      <c r="AZ99" s="2">
        <f t="shared" si="74"/>
        <v>75.492786324925333</v>
      </c>
      <c r="BA99" s="2">
        <f t="shared" si="74"/>
        <v>75.067106416905304</v>
      </c>
      <c r="BB99" s="2">
        <f t="shared" si="74"/>
        <v>74.390607191579534</v>
      </c>
      <c r="BC99" s="2">
        <f t="shared" si="74"/>
        <v>75.609500553081659</v>
      </c>
      <c r="BD99" s="2">
        <f t="shared" si="74"/>
        <v>76.611513517220544</v>
      </c>
      <c r="BE99" s="2">
        <f t="shared" si="74"/>
        <v>77.847606275684413</v>
      </c>
      <c r="BF99" s="2">
        <f t="shared" si="74"/>
        <v>77.813442816473042</v>
      </c>
      <c r="BG99" s="2">
        <f t="shared" si="74"/>
        <v>75.821796622306152</v>
      </c>
      <c r="BH99" s="2">
        <f t="shared" si="74"/>
        <v>74.605607106769327</v>
      </c>
      <c r="BI99" s="2">
        <f t="shared" si="74"/>
        <v>74.530477517266021</v>
      </c>
      <c r="BJ99" s="2">
        <f t="shared" si="74"/>
        <v>74.32281321297576</v>
      </c>
      <c r="BK99" s="2">
        <f t="shared" si="74"/>
        <v>77.154534775055481</v>
      </c>
      <c r="BL99" s="2">
        <f t="shared" si="74"/>
        <v>77.810197792985463</v>
      </c>
      <c r="BM99" s="2">
        <f t="shared" si="74"/>
        <v>79.939889453955814</v>
      </c>
      <c r="BO99" s="2" t="str">
        <f t="shared" si="75"/>
        <v/>
      </c>
      <c r="BP99" s="2" t="str">
        <f t="shared" si="75"/>
        <v/>
      </c>
      <c r="BQ99" s="2" t="str">
        <f t="shared" si="75"/>
        <v/>
      </c>
      <c r="BR99" s="2" t="str">
        <f t="shared" si="75"/>
        <v/>
      </c>
      <c r="BS99" s="2" t="str">
        <f t="shared" si="75"/>
        <v/>
      </c>
      <c r="BT99" s="2" t="str">
        <f t="shared" si="75"/>
        <v/>
      </c>
      <c r="BU99" s="2" t="str">
        <f t="shared" si="75"/>
        <v/>
      </c>
      <c r="BV99" s="2" t="str">
        <f t="shared" si="75"/>
        <v/>
      </c>
      <c r="BW99" s="2" t="str">
        <f t="shared" si="75"/>
        <v/>
      </c>
      <c r="BX99" s="2" t="str">
        <f t="shared" si="75"/>
        <v/>
      </c>
      <c r="BY99" s="2" t="str">
        <f t="shared" si="75"/>
        <v/>
      </c>
      <c r="BZ99" s="2" t="str">
        <f t="shared" si="75"/>
        <v/>
      </c>
      <c r="CA99" s="2" t="str">
        <f t="shared" si="75"/>
        <v/>
      </c>
      <c r="CB99" s="2" t="str">
        <f t="shared" si="75"/>
        <v/>
      </c>
      <c r="CC99" s="2" t="str">
        <f t="shared" si="75"/>
        <v/>
      </c>
      <c r="CE99" s="2" t="str">
        <f t="shared" si="76"/>
        <v/>
      </c>
      <c r="CF99" s="2" t="str">
        <f t="shared" si="76"/>
        <v/>
      </c>
      <c r="CG99" s="2" t="str">
        <f t="shared" si="76"/>
        <v/>
      </c>
      <c r="CH99" s="2" t="str">
        <f t="shared" si="76"/>
        <v/>
      </c>
      <c r="CI99" s="2" t="str">
        <f t="shared" si="76"/>
        <v/>
      </c>
      <c r="CJ99" s="2" t="str">
        <f t="shared" si="76"/>
        <v/>
      </c>
      <c r="CK99" s="2" t="str">
        <f t="shared" si="76"/>
        <v/>
      </c>
      <c r="CL99" s="2" t="str">
        <f t="shared" si="76"/>
        <v/>
      </c>
      <c r="CM99" s="2" t="str">
        <f t="shared" si="76"/>
        <v/>
      </c>
      <c r="CN99" s="2" t="str">
        <f t="shared" si="76"/>
        <v/>
      </c>
      <c r="CO99" s="2" t="str">
        <f t="shared" si="76"/>
        <v/>
      </c>
      <c r="CP99" s="2" t="str">
        <f t="shared" si="76"/>
        <v/>
      </c>
      <c r="CQ99" s="2" t="str">
        <f t="shared" si="76"/>
        <v/>
      </c>
      <c r="CR99" s="2" t="str">
        <f t="shared" si="76"/>
        <v/>
      </c>
      <c r="CS99" s="2" t="str">
        <f t="shared" si="76"/>
        <v/>
      </c>
      <c r="CU99" s="2" t="str">
        <f t="shared" si="77"/>
        <v/>
      </c>
      <c r="CV99" s="2" t="str">
        <f t="shared" si="77"/>
        <v/>
      </c>
      <c r="CW99" s="2" t="str">
        <f t="shared" si="77"/>
        <v/>
      </c>
      <c r="CX99" s="2" t="str">
        <f t="shared" si="77"/>
        <v/>
      </c>
      <c r="CY99" s="2" t="str">
        <f t="shared" si="77"/>
        <v/>
      </c>
      <c r="CZ99" s="2" t="str">
        <f t="shared" si="77"/>
        <v/>
      </c>
      <c r="DA99" s="2" t="str">
        <f t="shared" si="77"/>
        <v/>
      </c>
      <c r="DB99" s="2" t="str">
        <f t="shared" si="77"/>
        <v/>
      </c>
      <c r="DC99" s="2" t="str">
        <f t="shared" si="77"/>
        <v/>
      </c>
      <c r="DD99" s="2" t="str">
        <f t="shared" si="77"/>
        <v/>
      </c>
      <c r="DE99" s="2" t="str">
        <f t="shared" si="77"/>
        <v/>
      </c>
      <c r="DF99" s="2" t="str">
        <f t="shared" si="77"/>
        <v/>
      </c>
      <c r="DG99" s="2" t="str">
        <f t="shared" si="77"/>
        <v/>
      </c>
      <c r="DH99" s="2" t="str">
        <f t="shared" si="77"/>
        <v/>
      </c>
      <c r="DI99" s="2" t="str">
        <f t="shared" si="77"/>
        <v/>
      </c>
      <c r="DK99" s="2">
        <f t="shared" si="85"/>
        <v>89.673060452961678</v>
      </c>
      <c r="DL99" s="2">
        <f t="shared" si="85"/>
        <v>91.13087334494773</v>
      </c>
      <c r="DM99" s="2">
        <f t="shared" si="85"/>
        <v>91.163395952884343</v>
      </c>
      <c r="DN99" s="2">
        <f t="shared" si="85"/>
        <v>94.090352969775537</v>
      </c>
      <c r="DO99" s="2">
        <f t="shared" si="85"/>
        <v>92.336787213353873</v>
      </c>
      <c r="DP99" s="2">
        <f t="shared" si="85"/>
        <v>94.642752340682549</v>
      </c>
      <c r="DQ99" s="2">
        <f t="shared" si="85"/>
        <v>94.554575958924801</v>
      </c>
      <c r="DR99" s="2">
        <f t="shared" si="85"/>
        <v>93.089897038327535</v>
      </c>
      <c r="DS99" s="2">
        <f t="shared" si="85"/>
        <v>93.966297373358344</v>
      </c>
      <c r="DT99" s="2">
        <f t="shared" si="85"/>
        <v>88.469675201901509</v>
      </c>
      <c r="DU99" s="2">
        <f t="shared" si="85"/>
        <v>90.554462037112046</v>
      </c>
      <c r="DV99" s="2">
        <f t="shared" si="85"/>
        <v>91.079965569314396</v>
      </c>
      <c r="DW99" s="2">
        <f t="shared" si="85"/>
        <v>91.46439987919058</v>
      </c>
      <c r="DX99" s="2">
        <f t="shared" si="85"/>
        <v>88.992147387496217</v>
      </c>
      <c r="DY99" s="2">
        <f t="shared" si="85"/>
        <v>89.201689462742081</v>
      </c>
      <c r="EA99" s="2">
        <f t="shared" si="73"/>
        <v>69.13909494438596</v>
      </c>
      <c r="EB99" s="2">
        <f t="shared" si="73"/>
        <v>71.701172821758149</v>
      </c>
      <c r="EC99" s="2">
        <f t="shared" si="73"/>
        <v>71.519070881404829</v>
      </c>
      <c r="ED99" s="2">
        <f t="shared" si="73"/>
        <v>70.924019962160457</v>
      </c>
      <c r="EE99" s="2">
        <f t="shared" si="73"/>
        <v>72.715479506172827</v>
      </c>
      <c r="EF99" s="2">
        <f t="shared" si="73"/>
        <v>73.303428641975302</v>
      </c>
      <c r="EG99" s="2">
        <f t="shared" si="73"/>
        <v>74.896229603608475</v>
      </c>
      <c r="EH99" s="2">
        <f t="shared" si="73"/>
        <v>74.734405366960615</v>
      </c>
      <c r="EI99" s="2">
        <f t="shared" si="73"/>
        <v>72.819668344160789</v>
      </c>
      <c r="EJ99" s="2">
        <f t="shared" si="73"/>
        <v>71.580426932882105</v>
      </c>
      <c r="EK99" s="2">
        <f t="shared" si="73"/>
        <v>71.392621374539104</v>
      </c>
      <c r="EL99" s="2">
        <f t="shared" si="73"/>
        <v>71.625152222222226</v>
      </c>
      <c r="EM99" s="2">
        <f t="shared" si="86"/>
        <v>73.939281481481487</v>
      </c>
      <c r="EN99" s="2">
        <f t="shared" si="86"/>
        <v>74.65401217131425</v>
      </c>
      <c r="EO99" s="2">
        <f t="shared" si="86"/>
        <v>77.189753912817011</v>
      </c>
      <c r="EQ99" s="2">
        <f t="shared" si="87"/>
        <v>69.759153122084768</v>
      </c>
      <c r="ER99" s="2">
        <f t="shared" si="87"/>
        <v>71.535479591125807</v>
      </c>
      <c r="ES99" s="2">
        <f t="shared" si="87"/>
        <v>71.247593692818171</v>
      </c>
      <c r="ET99" s="2">
        <f t="shared" si="87"/>
        <v>71.160842264512439</v>
      </c>
      <c r="EU99" s="2">
        <f t="shared" si="87"/>
        <v>72.409046573366794</v>
      </c>
      <c r="EV99" s="2">
        <f t="shared" si="87"/>
        <v>72.865940447501004</v>
      </c>
      <c r="EW99" s="2">
        <f t="shared" si="87"/>
        <v>74.476745296650634</v>
      </c>
      <c r="EX99" s="2">
        <f t="shared" si="87"/>
        <v>73.88807850144704</v>
      </c>
      <c r="EY99" s="2">
        <f t="shared" si="87"/>
        <v>72.332682065131024</v>
      </c>
      <c r="EZ99" s="2">
        <f t="shared" si="87"/>
        <v>70.884762916862712</v>
      </c>
      <c r="FA99" s="2">
        <f t="shared" si="87"/>
        <v>70.523657674219066</v>
      </c>
      <c r="FB99" s="2">
        <f t="shared" si="87"/>
        <v>71.119356122074294</v>
      </c>
      <c r="FC99" s="2">
        <f t="shared" si="87"/>
        <v>72.953864862620108</v>
      </c>
      <c r="FD99" s="2">
        <f t="shared" si="87"/>
        <v>74.611760815795506</v>
      </c>
      <c r="FE99" s="2">
        <f t="shared" si="87"/>
        <v>79.381979978221807</v>
      </c>
      <c r="FG99" s="2">
        <f t="shared" si="88"/>
        <v>0.77721955679279575</v>
      </c>
      <c r="FH99" s="2">
        <f t="shared" si="88"/>
        <v>0.80485476349145768</v>
      </c>
      <c r="FI99" s="2">
        <f t="shared" si="88"/>
        <v>0.81938623373320318</v>
      </c>
      <c r="FJ99" s="2">
        <f t="shared" si="88"/>
        <v>0.85036098605623389</v>
      </c>
      <c r="FK99" s="2">
        <f t="shared" si="88"/>
        <v>0.85250620948529154</v>
      </c>
      <c r="FL99" s="2">
        <f t="shared" si="88"/>
        <v>0.84497705155827885</v>
      </c>
      <c r="FM99" s="2">
        <f t="shared" si="88"/>
        <v>0.84986648309048374</v>
      </c>
      <c r="FN99" s="2">
        <f t="shared" si="88"/>
        <v>0.83225524487469393</v>
      </c>
      <c r="FO99" s="2">
        <f t="shared" si="88"/>
        <v>0.85803277303518988</v>
      </c>
      <c r="FP99" s="2">
        <f t="shared" si="88"/>
        <v>0.82088130090857259</v>
      </c>
      <c r="FQ99" s="2">
        <f t="shared" si="88"/>
        <v>0.83624453388710185</v>
      </c>
      <c r="FR99" s="2">
        <f t="shared" si="88"/>
        <v>0.86133709194183594</v>
      </c>
      <c r="FS99" s="2">
        <f t="shared" si="88"/>
        <v>0.81653457358310644</v>
      </c>
      <c r="FT99" s="2">
        <f t="shared" si="88"/>
        <v>0.7798747481788797</v>
      </c>
      <c r="FU99" s="2">
        <f t="shared" si="88"/>
        <v>0.77104979069749624</v>
      </c>
      <c r="FW99" s="2">
        <f t="shared" si="78"/>
        <v>8.3632997785945175E-10</v>
      </c>
      <c r="FX99" s="2">
        <f t="shared" si="78"/>
        <v>4.3501061582411475E-9</v>
      </c>
      <c r="FY99" s="2">
        <f t="shared" si="78"/>
        <v>5.2627077795087899E-9</v>
      </c>
      <c r="FZ99" s="2">
        <f t="shared" si="78"/>
        <v>6.1930312605692668E-9</v>
      </c>
      <c r="GA99" s="2">
        <f t="shared" si="78"/>
        <v>5.4783786745578164E-9</v>
      </c>
      <c r="GB99" s="2">
        <f t="shared" si="78"/>
        <v>5.2130316643970259E-9</v>
      </c>
      <c r="GC99" s="2">
        <f t="shared" si="78"/>
        <v>6.8490629793712927E-9</v>
      </c>
      <c r="GD99" s="2">
        <f t="shared" si="78"/>
        <v>7.2142546144012329E-9</v>
      </c>
      <c r="GE99" s="2">
        <f t="shared" si="78"/>
        <v>9.8223684212844112E-9</v>
      </c>
      <c r="GF99" s="2">
        <f t="shared" si="78"/>
        <v>6.7441594989053549E-9</v>
      </c>
      <c r="GG99" s="2">
        <f t="shared" si="78"/>
        <v>7.5420919387648137E-9</v>
      </c>
      <c r="GH99" s="2">
        <f t="shared" si="78"/>
        <v>7.2816861575747968E-9</v>
      </c>
      <c r="GI99" s="2">
        <f t="shared" si="78"/>
        <v>2.6656988249075069E-8</v>
      </c>
      <c r="GJ99" s="2">
        <f t="shared" si="78"/>
        <v>8.132564491247314E-8</v>
      </c>
      <c r="GK99" s="2">
        <f t="shared" si="78"/>
        <v>1.746422424137188E-7</v>
      </c>
      <c r="GM99" s="107">
        <f t="shared" si="79"/>
        <v>3.6179457168820831E-2</v>
      </c>
      <c r="GN99" s="107">
        <f t="shared" si="79"/>
        <v>1.4714479535460467E-2</v>
      </c>
      <c r="GO99" s="107">
        <f t="shared" si="79"/>
        <v>4.9294088318655709E-3</v>
      </c>
      <c r="GP99" s="107">
        <f t="shared" si="79"/>
        <v>1.2110266208197019E-3</v>
      </c>
      <c r="GQ99" s="107">
        <f t="shared" si="79"/>
        <v>1.0505877431613508E-3</v>
      </c>
      <c r="GR99" s="107">
        <f t="shared" si="79"/>
        <v>1.0337846957773637E-3</v>
      </c>
      <c r="GS99" s="107">
        <f t="shared" si="79"/>
        <v>7.3625512852469664E-4</v>
      </c>
      <c r="GT99" s="107">
        <f t="shared" si="79"/>
        <v>9.4465420422760603E-4</v>
      </c>
      <c r="GU99" s="107">
        <f t="shared" si="79"/>
        <v>1.6521457446903222E-4</v>
      </c>
      <c r="GV99" s="107">
        <f t="shared" si="79"/>
        <v>2.0540828616932346E-3</v>
      </c>
      <c r="GW99" s="107">
        <f t="shared" si="79"/>
        <v>1.2107726467943201E-3</v>
      </c>
      <c r="GX99" s="107">
        <f t="shared" si="79"/>
        <v>3.7973785305273739E-4</v>
      </c>
      <c r="GY99" s="107">
        <f t="shared" si="79"/>
        <v>1.6287497901918428E-3</v>
      </c>
      <c r="GZ99" s="107">
        <f t="shared" si="79"/>
        <v>5.7717506431051134E-3</v>
      </c>
      <c r="HA99" s="107">
        <f t="shared" si="79"/>
        <v>9.9342660411255767E-4</v>
      </c>
      <c r="HC99" s="107">
        <f t="shared" si="50"/>
        <v>3.7786293747023816E-2</v>
      </c>
      <c r="HD99" s="107">
        <f t="shared" si="50"/>
        <v>4.1378963887928388E-2</v>
      </c>
      <c r="HE99" s="107">
        <f t="shared" si="50"/>
        <v>3.0730428224291017E-2</v>
      </c>
      <c r="HF99" s="107">
        <f t="shared" si="50"/>
        <v>3.9735335710030656E-2</v>
      </c>
      <c r="HG99" s="107">
        <f t="shared" si="66"/>
        <v>3.9073578220051725E-2</v>
      </c>
      <c r="HH99" s="107">
        <f t="shared" si="66"/>
        <v>3.2328875592705683E-2</v>
      </c>
      <c r="HI99" s="107">
        <f t="shared" si="66"/>
        <v>3.6850464800366134E-2</v>
      </c>
      <c r="HJ99" s="107">
        <f t="shared" si="66"/>
        <v>2.4629546246624352E-2</v>
      </c>
      <c r="HK99" s="107">
        <f t="shared" si="66"/>
        <v>3.8352162969049156E-2</v>
      </c>
      <c r="HL99" s="107">
        <f t="shared" si="66"/>
        <v>2.6667706740837942E-2</v>
      </c>
      <c r="HM99" s="107">
        <f t="shared" si="66"/>
        <v>3.166132523939795E-2</v>
      </c>
      <c r="HN99" s="107">
        <f t="shared" si="66"/>
        <v>3.9607538313637392E-2</v>
      </c>
      <c r="HO99" s="107">
        <f t="shared" si="66"/>
        <v>2.7316660020773261E-2</v>
      </c>
      <c r="HP99" s="107">
        <f t="shared" si="66"/>
        <v>2.718620175228826E-2</v>
      </c>
      <c r="HQ99" s="107">
        <f t="shared" si="66"/>
        <v>9.9562713516898795E-3</v>
      </c>
      <c r="HS99" s="107">
        <f t="shared" si="80"/>
        <v>1.962345201800705E-13</v>
      </c>
      <c r="HT99" s="107">
        <f t="shared" si="80"/>
        <v>4.1593923552275329E-13</v>
      </c>
      <c r="HU99" s="107">
        <f t="shared" si="80"/>
        <v>4.0635736643948112E-15</v>
      </c>
      <c r="HV99" s="107">
        <f t="shared" si="80"/>
        <v>4.4761310206554269E-15</v>
      </c>
      <c r="HW99" s="107">
        <f t="shared" si="80"/>
        <v>2.6786335221707654E-15</v>
      </c>
      <c r="HX99" s="107">
        <f t="shared" si="80"/>
        <v>2.7546683592056438E-16</v>
      </c>
      <c r="HY99" s="107">
        <f t="shared" si="80"/>
        <v>5.0918873970732405E-16</v>
      </c>
      <c r="HZ99" s="107">
        <f t="shared" si="80"/>
        <v>1.1183159465701347E-17</v>
      </c>
      <c r="IA99" s="107">
        <f t="shared" si="80"/>
        <v>2.4226899627113864E-17</v>
      </c>
      <c r="IB99" s="107">
        <f t="shared" si="80"/>
        <v>5.7141417211930425E-17</v>
      </c>
      <c r="IC99" s="107">
        <f t="shared" si="80"/>
        <v>2.2268397996147344E-16</v>
      </c>
      <c r="ID99" s="107">
        <f t="shared" si="80"/>
        <v>5.2733254097045281E-16</v>
      </c>
      <c r="IE99" s="107">
        <f t="shared" si="80"/>
        <v>2.251620116241042E-16</v>
      </c>
      <c r="IF99" s="107">
        <f t="shared" si="80"/>
        <v>4.0273256868830629E-15</v>
      </c>
      <c r="IG99" s="107">
        <f t="shared" si="80"/>
        <v>7.8298566971957534E-13</v>
      </c>
      <c r="II99" s="107">
        <f t="shared" si="81"/>
        <v>1.656128903914449E-48</v>
      </c>
      <c r="IJ99" s="107">
        <f t="shared" si="81"/>
        <v>9.2187810583668949E-46</v>
      </c>
      <c r="IK99" s="107">
        <f t="shared" si="81"/>
        <v>1.0259930286548048E-53</v>
      </c>
      <c r="IL99" s="107">
        <f t="shared" si="81"/>
        <v>3.8597867593063207E-54</v>
      </c>
      <c r="IM99" s="107">
        <f t="shared" si="81"/>
        <v>3.4623459236032209E-55</v>
      </c>
      <c r="IN99" s="107">
        <f t="shared" si="81"/>
        <v>2.0658082769862904E-59</v>
      </c>
      <c r="IO99" s="107">
        <f t="shared" si="81"/>
        <v>1.12273114821371E-58</v>
      </c>
      <c r="IP99" s="107">
        <f t="shared" si="81"/>
        <v>3.2378550683920693E-65</v>
      </c>
      <c r="IQ99" s="107">
        <f t="shared" si="81"/>
        <v>1.0165910395171168E-65</v>
      </c>
      <c r="IR99" s="107">
        <f t="shared" si="81"/>
        <v>1.1046394726409862E-62</v>
      </c>
      <c r="IS99" s="107">
        <f t="shared" si="81"/>
        <v>5.3882395674057162E-60</v>
      </c>
      <c r="IT99" s="107">
        <f t="shared" si="81"/>
        <v>1.6241288103338123E-58</v>
      </c>
      <c r="IU99" s="107">
        <f t="shared" si="81"/>
        <v>8.3875054828917483E-59</v>
      </c>
      <c r="IV99" s="107">
        <f t="shared" si="81"/>
        <v>4.5497828098199102E-54</v>
      </c>
      <c r="IW99" s="107">
        <f t="shared" si="81"/>
        <v>1.0653006247238735E-45</v>
      </c>
      <c r="IY99" s="107">
        <f t="shared" si="82"/>
        <v>7.3965750916040879E-2</v>
      </c>
      <c r="IZ99" s="107">
        <f t="shared" si="82"/>
        <v>5.6093443423804797E-2</v>
      </c>
      <c r="JA99" s="107">
        <f t="shared" si="82"/>
        <v>3.5659837056160652E-2</v>
      </c>
      <c r="JB99" s="107">
        <f t="shared" si="82"/>
        <v>4.0946362330854837E-2</v>
      </c>
      <c r="JC99" s="107">
        <f t="shared" si="82"/>
        <v>4.0124165963215754E-2</v>
      </c>
      <c r="JD99" s="107">
        <f t="shared" si="82"/>
        <v>3.3362660288483323E-2</v>
      </c>
      <c r="JE99" s="107">
        <f t="shared" si="82"/>
        <v>3.7586719928891336E-2</v>
      </c>
      <c r="JF99" s="107">
        <f t="shared" si="82"/>
        <v>2.5574200450851969E-2</v>
      </c>
      <c r="JG99" s="107">
        <f t="shared" si="82"/>
        <v>3.8517377543518208E-2</v>
      </c>
      <c r="JH99" s="107">
        <f t="shared" si="82"/>
        <v>2.8721789602531231E-2</v>
      </c>
      <c r="JI99" s="107">
        <f t="shared" si="82"/>
        <v>3.287209788619249E-2</v>
      </c>
      <c r="JJ99" s="107">
        <f t="shared" si="82"/>
        <v>3.9987276166690656E-2</v>
      </c>
      <c r="JK99" s="107">
        <f t="shared" si="82"/>
        <v>2.8945409810965328E-2</v>
      </c>
      <c r="JL99" s="107">
        <f t="shared" si="82"/>
        <v>3.2957952395397394E-2</v>
      </c>
      <c r="JM99" s="107">
        <f t="shared" si="82"/>
        <v>1.0949697956585423E-2</v>
      </c>
    </row>
    <row r="100" spans="2:273" x14ac:dyDescent="0.25">
      <c r="B100" s="2">
        <v>72</v>
      </c>
      <c r="C100" s="37">
        <v>93.090999999999994</v>
      </c>
      <c r="D100" s="37">
        <v>93.454999999999998</v>
      </c>
      <c r="E100" s="37">
        <v>91.864000000000004</v>
      </c>
      <c r="F100" s="37">
        <v>96.242000000000004</v>
      </c>
      <c r="G100" s="37">
        <v>96.5</v>
      </c>
      <c r="H100" s="37">
        <v>91.125</v>
      </c>
      <c r="I100" s="37">
        <v>96.156000000000006</v>
      </c>
      <c r="J100" s="37">
        <v>90.453000000000003</v>
      </c>
      <c r="K100" s="37">
        <v>96.375</v>
      </c>
      <c r="L100" s="37">
        <v>88.233999999999995</v>
      </c>
      <c r="M100" s="37">
        <v>90.048000000000002</v>
      </c>
      <c r="N100" s="37">
        <v>95.703000000000003</v>
      </c>
      <c r="O100" s="37">
        <v>90.781000000000006</v>
      </c>
      <c r="P100" s="37">
        <v>87.906000000000006</v>
      </c>
      <c r="Q100" s="37">
        <v>83.25</v>
      </c>
      <c r="S100" s="4">
        <f t="shared" si="83"/>
        <v>96.613211916518566</v>
      </c>
      <c r="T100" s="4">
        <f t="shared" si="83"/>
        <v>99.098806713459325</v>
      </c>
      <c r="U100" s="4">
        <f t="shared" si="83"/>
        <v>94.614728566515069</v>
      </c>
      <c r="V100" s="4">
        <f t="shared" si="83"/>
        <v>98.336085036595222</v>
      </c>
      <c r="W100" s="4">
        <f t="shared" si="83"/>
        <v>99.538259500572892</v>
      </c>
      <c r="X100" s="4">
        <f t="shared" si="83"/>
        <v>96.601408146287199</v>
      </c>
      <c r="Y100" s="4">
        <f t="shared" si="83"/>
        <v>99.543810846675186</v>
      </c>
      <c r="Z100" s="4">
        <f t="shared" si="83"/>
        <v>93.439240154964253</v>
      </c>
      <c r="AA100" s="4">
        <f t="shared" si="83"/>
        <v>98.612225738077967</v>
      </c>
      <c r="AB100" s="4">
        <f t="shared" si="83"/>
        <v>91.075647476260571</v>
      </c>
      <c r="AC100" s="4">
        <f t="shared" si="83"/>
        <v>93.806273125034622</v>
      </c>
      <c r="AD100" s="4">
        <f t="shared" si="83"/>
        <v>97.088320176025974</v>
      </c>
      <c r="AE100" s="4">
        <f t="shared" si="83"/>
        <v>93.578168322455539</v>
      </c>
      <c r="AF100" s="4">
        <f t="shared" si="83"/>
        <v>92.703611261509309</v>
      </c>
      <c r="AG100" s="4">
        <f t="shared" si="83"/>
        <v>85.09204029849154</v>
      </c>
      <c r="AI100" s="4">
        <f t="shared" si="84"/>
        <v>-3.5222119165185717</v>
      </c>
      <c r="AJ100" s="4">
        <f t="shared" si="84"/>
        <v>-5.6438067134593268</v>
      </c>
      <c r="AK100" s="4">
        <f t="shared" si="84"/>
        <v>-2.7507285665150647</v>
      </c>
      <c r="AL100" s="4">
        <f t="shared" si="84"/>
        <v>-2.0940850365952173</v>
      </c>
      <c r="AM100" s="4">
        <f t="shared" si="84"/>
        <v>-3.0382595005728916</v>
      </c>
      <c r="AN100" s="4">
        <f t="shared" si="84"/>
        <v>-5.4764081462871985</v>
      </c>
      <c r="AO100" s="4">
        <f t="shared" si="84"/>
        <v>-3.3878108466751797</v>
      </c>
      <c r="AP100" s="4">
        <f t="shared" si="84"/>
        <v>-2.9862401549642499</v>
      </c>
      <c r="AQ100" s="4">
        <f t="shared" si="84"/>
        <v>-2.2372257380779672</v>
      </c>
      <c r="AR100" s="4">
        <f t="shared" si="84"/>
        <v>-2.8416474762605759</v>
      </c>
      <c r="AS100" s="4">
        <f t="shared" si="84"/>
        <v>-3.75827312503462</v>
      </c>
      <c r="AT100" s="4">
        <f t="shared" si="84"/>
        <v>-1.3853201760259708</v>
      </c>
      <c r="AU100" s="4">
        <f t="shared" si="84"/>
        <v>-2.7971683224555335</v>
      </c>
      <c r="AV100" s="4">
        <f t="shared" si="84"/>
        <v>-4.7976112615093029</v>
      </c>
      <c r="AW100" s="4">
        <f t="shared" si="84"/>
        <v>-1.8420402984915398</v>
      </c>
      <c r="AY100" s="2">
        <f t="shared" si="74"/>
        <v>72.918762047622593</v>
      </c>
      <c r="AZ100" s="2">
        <f t="shared" si="74"/>
        <v>74.785277013415325</v>
      </c>
      <c r="BA100" s="2">
        <f t="shared" si="74"/>
        <v>74.400949387127611</v>
      </c>
      <c r="BB100" s="2">
        <f t="shared" si="74"/>
        <v>73.733891456068022</v>
      </c>
      <c r="BC100" s="2">
        <f t="shared" si="74"/>
        <v>75.035145626290884</v>
      </c>
      <c r="BD100" s="2">
        <f t="shared" si="74"/>
        <v>75.969884535866555</v>
      </c>
      <c r="BE100" s="2">
        <f t="shared" si="74"/>
        <v>77.255119699707492</v>
      </c>
      <c r="BF100" s="2">
        <f t="shared" si="74"/>
        <v>77.200543828835507</v>
      </c>
      <c r="BG100" s="2">
        <f t="shared" si="74"/>
        <v>75.205177551848692</v>
      </c>
      <c r="BH100" s="2">
        <f t="shared" si="74"/>
        <v>74.008548232499209</v>
      </c>
      <c r="BI100" s="2">
        <f t="shared" si="74"/>
        <v>73.894656840027338</v>
      </c>
      <c r="BJ100" s="2">
        <f t="shared" si="74"/>
        <v>73.756902602835765</v>
      </c>
      <c r="BK100" s="2">
        <f t="shared" si="74"/>
        <v>76.559308322973308</v>
      </c>
      <c r="BL100" s="2">
        <f t="shared" si="74"/>
        <v>77.311368764922008</v>
      </c>
      <c r="BM100" s="2">
        <f t="shared" si="74"/>
        <v>79.560552256591379</v>
      </c>
      <c r="BO100" s="2" t="str">
        <f t="shared" si="75"/>
        <v/>
      </c>
      <c r="BP100" s="2" t="str">
        <f t="shared" si="75"/>
        <v/>
      </c>
      <c r="BQ100" s="2" t="str">
        <f t="shared" si="75"/>
        <v/>
      </c>
      <c r="BR100" s="2" t="str">
        <f t="shared" si="75"/>
        <v/>
      </c>
      <c r="BS100" s="2" t="str">
        <f t="shared" si="75"/>
        <v/>
      </c>
      <c r="BT100" s="2" t="str">
        <f t="shared" si="75"/>
        <v/>
      </c>
      <c r="BU100" s="2" t="str">
        <f t="shared" si="75"/>
        <v/>
      </c>
      <c r="BV100" s="2" t="str">
        <f t="shared" si="75"/>
        <v/>
      </c>
      <c r="BW100" s="2" t="str">
        <f t="shared" si="75"/>
        <v/>
      </c>
      <c r="BX100" s="2" t="str">
        <f t="shared" si="75"/>
        <v/>
      </c>
      <c r="BY100" s="2" t="str">
        <f t="shared" si="75"/>
        <v/>
      </c>
      <c r="BZ100" s="2" t="str">
        <f t="shared" si="75"/>
        <v/>
      </c>
      <c r="CA100" s="2" t="str">
        <f t="shared" si="75"/>
        <v/>
      </c>
      <c r="CB100" s="2" t="str">
        <f t="shared" si="75"/>
        <v/>
      </c>
      <c r="CC100" s="2" t="str">
        <f t="shared" si="75"/>
        <v/>
      </c>
      <c r="CE100" s="2" t="str">
        <f t="shared" si="76"/>
        <v/>
      </c>
      <c r="CF100" s="2" t="str">
        <f t="shared" si="76"/>
        <v/>
      </c>
      <c r="CG100" s="2" t="str">
        <f t="shared" si="76"/>
        <v/>
      </c>
      <c r="CH100" s="2" t="str">
        <f t="shared" si="76"/>
        <v/>
      </c>
      <c r="CI100" s="2" t="str">
        <f t="shared" si="76"/>
        <v/>
      </c>
      <c r="CJ100" s="2" t="str">
        <f t="shared" si="76"/>
        <v/>
      </c>
      <c r="CK100" s="2" t="str">
        <f t="shared" si="76"/>
        <v/>
      </c>
      <c r="CL100" s="2" t="str">
        <f t="shared" si="76"/>
        <v/>
      </c>
      <c r="CM100" s="2" t="str">
        <f t="shared" si="76"/>
        <v/>
      </c>
      <c r="CN100" s="2" t="str">
        <f t="shared" si="76"/>
        <v/>
      </c>
      <c r="CO100" s="2" t="str">
        <f t="shared" si="76"/>
        <v/>
      </c>
      <c r="CP100" s="2" t="str">
        <f t="shared" si="76"/>
        <v/>
      </c>
      <c r="CQ100" s="2" t="str">
        <f t="shared" si="76"/>
        <v/>
      </c>
      <c r="CR100" s="2" t="str">
        <f t="shared" si="76"/>
        <v/>
      </c>
      <c r="CS100" s="2" t="str">
        <f t="shared" si="76"/>
        <v/>
      </c>
      <c r="CU100" s="2" t="str">
        <f t="shared" si="77"/>
        <v/>
      </c>
      <c r="CV100" s="2" t="str">
        <f t="shared" si="77"/>
        <v/>
      </c>
      <c r="CW100" s="2" t="str">
        <f t="shared" si="77"/>
        <v/>
      </c>
      <c r="CX100" s="2" t="str">
        <f t="shared" si="77"/>
        <v/>
      </c>
      <c r="CY100" s="2" t="str">
        <f t="shared" si="77"/>
        <v/>
      </c>
      <c r="CZ100" s="2" t="str">
        <f t="shared" si="77"/>
        <v/>
      </c>
      <c r="DA100" s="2" t="str">
        <f t="shared" si="77"/>
        <v/>
      </c>
      <c r="DB100" s="2" t="str">
        <f t="shared" si="77"/>
        <v/>
      </c>
      <c r="DC100" s="2" t="str">
        <f t="shared" si="77"/>
        <v/>
      </c>
      <c r="DD100" s="2" t="str">
        <f t="shared" si="77"/>
        <v/>
      </c>
      <c r="DE100" s="2" t="str">
        <f t="shared" si="77"/>
        <v/>
      </c>
      <c r="DF100" s="2" t="str">
        <f t="shared" si="77"/>
        <v/>
      </c>
      <c r="DG100" s="2" t="str">
        <f t="shared" si="77"/>
        <v/>
      </c>
      <c r="DH100" s="2" t="str">
        <f t="shared" si="77"/>
        <v/>
      </c>
      <c r="DI100" s="2" t="str">
        <f t="shared" si="77"/>
        <v/>
      </c>
      <c r="DK100" s="2">
        <f t="shared" si="85"/>
        <v>89.904871777003478</v>
      </c>
      <c r="DL100" s="2">
        <f t="shared" si="85"/>
        <v>91.362211846689902</v>
      </c>
      <c r="DM100" s="2">
        <f t="shared" si="85"/>
        <v>91.405197825430392</v>
      </c>
      <c r="DN100" s="2">
        <f t="shared" si="85"/>
        <v>94.36124114739485</v>
      </c>
      <c r="DO100" s="2">
        <f t="shared" si="85"/>
        <v>92.541925856899766</v>
      </c>
      <c r="DP100" s="2">
        <f t="shared" si="85"/>
        <v>94.8784497130776</v>
      </c>
      <c r="DQ100" s="2">
        <f t="shared" si="85"/>
        <v>94.764359106010261</v>
      </c>
      <c r="DR100" s="2">
        <f t="shared" si="85"/>
        <v>93.336344250871079</v>
      </c>
      <c r="DS100" s="2">
        <f t="shared" si="85"/>
        <v>94.227030112570361</v>
      </c>
      <c r="DT100" s="2">
        <f t="shared" si="85"/>
        <v>88.68401172244279</v>
      </c>
      <c r="DU100" s="2">
        <f t="shared" si="85"/>
        <v>90.817945790454559</v>
      </c>
      <c r="DV100" s="2">
        <f t="shared" si="85"/>
        <v>91.359596043491393</v>
      </c>
      <c r="DW100" s="2">
        <f t="shared" si="85"/>
        <v>91.706472062820893</v>
      </c>
      <c r="DX100" s="2">
        <f t="shared" si="85"/>
        <v>89.198560102688006</v>
      </c>
      <c r="DY100" s="2">
        <f t="shared" si="85"/>
        <v>89.420547652916071</v>
      </c>
      <c r="EA100" s="2">
        <f t="shared" si="73"/>
        <v>69.051289238797082</v>
      </c>
      <c r="EB100" s="2">
        <f t="shared" si="73"/>
        <v>71.592675862068972</v>
      </c>
      <c r="EC100" s="2">
        <f t="shared" si="73"/>
        <v>71.423669751380203</v>
      </c>
      <c r="ED100" s="2">
        <f t="shared" si="73"/>
        <v>70.850623918440135</v>
      </c>
      <c r="EE100" s="2">
        <f t="shared" si="73"/>
        <v>72.629218518518499</v>
      </c>
      <c r="EF100" s="2">
        <f t="shared" si="73"/>
        <v>73.21432592592592</v>
      </c>
      <c r="EG100" s="2">
        <f t="shared" si="73"/>
        <v>74.798181478517535</v>
      </c>
      <c r="EH100" s="2">
        <f t="shared" si="73"/>
        <v>74.617195781850953</v>
      </c>
      <c r="EI100" s="2">
        <f t="shared" si="73"/>
        <v>72.705194680818607</v>
      </c>
      <c r="EJ100" s="2">
        <f t="shared" si="73"/>
        <v>71.464927309644651</v>
      </c>
      <c r="EK100" s="2">
        <f t="shared" si="73"/>
        <v>71.262284724598018</v>
      </c>
      <c r="EL100" s="2">
        <f t="shared" si="73"/>
        <v>71.505950370370371</v>
      </c>
      <c r="EM100" s="2">
        <f t="shared" si="86"/>
        <v>73.798718518518513</v>
      </c>
      <c r="EN100" s="2">
        <f t="shared" si="86"/>
        <v>74.541935359475531</v>
      </c>
      <c r="EO100" s="2">
        <f t="shared" si="86"/>
        <v>77.108033403973224</v>
      </c>
      <c r="EQ100" s="2">
        <f t="shared" si="87"/>
        <v>69.654196340363072</v>
      </c>
      <c r="ER100" s="2">
        <f t="shared" si="87"/>
        <v>71.431265803661674</v>
      </c>
      <c r="ES100" s="2">
        <f t="shared" si="87"/>
        <v>71.159009425363166</v>
      </c>
      <c r="ET100" s="2">
        <f t="shared" si="87"/>
        <v>71.080071875005217</v>
      </c>
      <c r="EU100" s="2">
        <f t="shared" si="87"/>
        <v>72.3303865432501</v>
      </c>
      <c r="EV100" s="2">
        <f t="shared" si="87"/>
        <v>72.788395676328037</v>
      </c>
      <c r="EW100" s="2">
        <f t="shared" si="87"/>
        <v>74.388580187125839</v>
      </c>
      <c r="EX100" s="2">
        <f t="shared" si="87"/>
        <v>73.792400777951826</v>
      </c>
      <c r="EY100" s="2">
        <f t="shared" si="87"/>
        <v>72.231145378692275</v>
      </c>
      <c r="EZ100" s="2">
        <f t="shared" si="87"/>
        <v>70.786712106795434</v>
      </c>
      <c r="FA100" s="2">
        <f t="shared" si="87"/>
        <v>70.416048513736186</v>
      </c>
      <c r="FB100" s="2">
        <f t="shared" si="87"/>
        <v>71.013304035043973</v>
      </c>
      <c r="FC100" s="2">
        <f t="shared" si="87"/>
        <v>72.838240157890439</v>
      </c>
      <c r="FD100" s="2">
        <f t="shared" si="87"/>
        <v>74.497632009517758</v>
      </c>
      <c r="FE100" s="2">
        <f t="shared" si="87"/>
        <v>79.233423993162361</v>
      </c>
      <c r="FG100" s="2">
        <f t="shared" si="88"/>
        <v>0.81454156372867714</v>
      </c>
      <c r="FH100" s="2">
        <f t="shared" si="88"/>
        <v>0.83850904974634288</v>
      </c>
      <c r="FI100" s="2">
        <f t="shared" si="88"/>
        <v>0.8509984007996142</v>
      </c>
      <c r="FJ100" s="2">
        <f t="shared" si="88"/>
        <v>0.87736317138079811</v>
      </c>
      <c r="FK100" s="2">
        <f t="shared" si="88"/>
        <v>0.87917629336137415</v>
      </c>
      <c r="FL100" s="2">
        <f t="shared" si="88"/>
        <v>0.87280544369995838</v>
      </c>
      <c r="FM100" s="2">
        <f t="shared" si="88"/>
        <v>0.87694498814141475</v>
      </c>
      <c r="FN100" s="2">
        <f t="shared" si="88"/>
        <v>0.86199436054738754</v>
      </c>
      <c r="FO100" s="2">
        <f t="shared" si="88"/>
        <v>0.88383969922919692</v>
      </c>
      <c r="FP100" s="2">
        <f t="shared" si="88"/>
        <v>0.85227896747388521</v>
      </c>
      <c r="FQ100" s="2">
        <f t="shared" si="88"/>
        <v>0.86539078814061199</v>
      </c>
      <c r="FR100" s="2">
        <f t="shared" si="88"/>
        <v>0.88662272541566522</v>
      </c>
      <c r="FS100" s="2">
        <f t="shared" si="88"/>
        <v>0.84584387822903295</v>
      </c>
      <c r="FT100" s="2">
        <f t="shared" si="88"/>
        <v>0.81104562214474762</v>
      </c>
      <c r="FU100" s="2">
        <f t="shared" si="88"/>
        <v>0.80081091806905458</v>
      </c>
      <c r="FW100" s="2">
        <f t="shared" si="78"/>
        <v>1.0528770615445221E-9</v>
      </c>
      <c r="FX100" s="2">
        <f t="shared" si="78"/>
        <v>5.4764591804436484E-9</v>
      </c>
      <c r="FY100" s="2">
        <f t="shared" si="78"/>
        <v>6.6253565494424779E-9</v>
      </c>
      <c r="FZ100" s="2">
        <f t="shared" si="78"/>
        <v>7.7965644174642845E-9</v>
      </c>
      <c r="GA100" s="2">
        <f t="shared" si="78"/>
        <v>6.8968701190489244E-9</v>
      </c>
      <c r="GB100" s="2">
        <f t="shared" si="78"/>
        <v>6.5628180259386516E-9</v>
      </c>
      <c r="GC100" s="2">
        <f t="shared" si="78"/>
        <v>8.6224594164181441E-9</v>
      </c>
      <c r="GD100" s="2">
        <f t="shared" si="78"/>
        <v>9.0822084442578885E-9</v>
      </c>
      <c r="GE100" s="2">
        <f t="shared" si="78"/>
        <v>1.2365629178110467E-8</v>
      </c>
      <c r="GF100" s="2">
        <f t="shared" si="78"/>
        <v>8.4903937595387747E-9</v>
      </c>
      <c r="GG100" s="2">
        <f t="shared" si="78"/>
        <v>9.4949311812568793E-9</v>
      </c>
      <c r="GH100" s="2">
        <f t="shared" si="78"/>
        <v>9.1670997271969878E-9</v>
      </c>
      <c r="GI100" s="2">
        <f t="shared" si="78"/>
        <v>3.286398084223116E-8</v>
      </c>
      <c r="GJ100" s="2">
        <f t="shared" si="78"/>
        <v>9.852826647232408E-8</v>
      </c>
      <c r="GK100" s="2">
        <f t="shared" si="78"/>
        <v>2.0848382259470405E-7</v>
      </c>
      <c r="GM100" s="107">
        <f t="shared" si="79"/>
        <v>1.5469245810974249E-2</v>
      </c>
      <c r="GN100" s="107">
        <f t="shared" si="79"/>
        <v>5.2340900074662692E-3</v>
      </c>
      <c r="GO100" s="107">
        <f t="shared" si="79"/>
        <v>1.3427006379389682E-3</v>
      </c>
      <c r="GP100" s="107">
        <f t="shared" si="79"/>
        <v>2.7019719117069892E-4</v>
      </c>
      <c r="GQ100" s="107">
        <f t="shared" si="79"/>
        <v>2.2912962323507974E-4</v>
      </c>
      <c r="GR100" s="107">
        <f t="shared" si="79"/>
        <v>2.1227791634430962E-4</v>
      </c>
      <c r="GS100" s="107">
        <f t="shared" si="79"/>
        <v>1.4299055754706455E-4</v>
      </c>
      <c r="GT100" s="107">
        <f t="shared" si="79"/>
        <v>1.7111711594450327E-4</v>
      </c>
      <c r="GU100" s="107">
        <f t="shared" si="79"/>
        <v>2.3081881556548102E-5</v>
      </c>
      <c r="GV100" s="107">
        <f t="shared" si="79"/>
        <v>4.3089526994517254E-4</v>
      </c>
      <c r="GW100" s="107">
        <f t="shared" si="79"/>
        <v>2.4335459617560269E-4</v>
      </c>
      <c r="GX100" s="107">
        <f t="shared" si="79"/>
        <v>6.7888248999834882E-5</v>
      </c>
      <c r="GY100" s="107">
        <f t="shared" si="79"/>
        <v>3.6082166692442139E-4</v>
      </c>
      <c r="GZ100" s="107">
        <f t="shared" si="79"/>
        <v>1.6590861670192001E-3</v>
      </c>
      <c r="HA100" s="107">
        <f t="shared" si="79"/>
        <v>1.7720093292592575E-4</v>
      </c>
      <c r="HC100" s="107">
        <f t="shared" si="50"/>
        <v>5.1057612768484618E-2</v>
      </c>
      <c r="HD100" s="107">
        <f t="shared" si="50"/>
        <v>5.6543806107235889E-2</v>
      </c>
      <c r="HE100" s="107">
        <f t="shared" si="50"/>
        <v>4.39366879323458E-2</v>
      </c>
      <c r="HF100" s="107">
        <f t="shared" si="50"/>
        <v>5.6290275764691609E-2</v>
      </c>
      <c r="HG100" s="107">
        <f t="shared" si="66"/>
        <v>5.5467742568692004E-2</v>
      </c>
      <c r="HH100" s="107">
        <f t="shared" si="66"/>
        <v>4.6950037486450109E-2</v>
      </c>
      <c r="HI100" s="107">
        <f t="shared" si="66"/>
        <v>5.3283646754931101E-2</v>
      </c>
      <c r="HJ100" s="107">
        <f t="shared" si="66"/>
        <v>3.722874581865232E-2</v>
      </c>
      <c r="HK100" s="107">
        <f t="shared" si="66"/>
        <v>5.6942759659690367E-2</v>
      </c>
      <c r="HL100" s="107">
        <f t="shared" si="66"/>
        <v>3.9752226238874318E-2</v>
      </c>
      <c r="HM100" s="107">
        <f t="shared" si="66"/>
        <v>4.6451608510677728E-2</v>
      </c>
      <c r="HN100" s="107">
        <f t="shared" si="66"/>
        <v>5.7075796163747264E-2</v>
      </c>
      <c r="HO100" s="107">
        <f t="shared" si="66"/>
        <v>3.9869414721300019E-2</v>
      </c>
      <c r="HP100" s="107">
        <f t="shared" si="66"/>
        <v>3.8788367413044852E-2</v>
      </c>
      <c r="HQ100" s="107">
        <f t="shared" si="66"/>
        <v>1.5970668935470216E-2</v>
      </c>
      <c r="HS100" s="107">
        <f t="shared" si="80"/>
        <v>4.9601410277442402E-13</v>
      </c>
      <c r="HT100" s="107">
        <f t="shared" si="80"/>
        <v>1.0897803854293269E-12</v>
      </c>
      <c r="HU100" s="107">
        <f t="shared" si="80"/>
        <v>1.2729424186481896E-14</v>
      </c>
      <c r="HV100" s="107">
        <f t="shared" si="80"/>
        <v>1.4200348538971291E-14</v>
      </c>
      <c r="HW100" s="107">
        <f t="shared" si="80"/>
        <v>8.6109855140331192E-15</v>
      </c>
      <c r="HX100" s="107">
        <f t="shared" si="80"/>
        <v>9.6268898875535169E-16</v>
      </c>
      <c r="HY100" s="107">
        <f t="shared" si="80"/>
        <v>1.7772008958181746E-15</v>
      </c>
      <c r="HZ100" s="107">
        <f t="shared" si="80"/>
        <v>4.5132958137649597E-17</v>
      </c>
      <c r="IA100" s="107">
        <f t="shared" si="80"/>
        <v>9.9157889302758291E-17</v>
      </c>
      <c r="IB100" s="107">
        <f t="shared" si="80"/>
        <v>2.1664143403334766E-16</v>
      </c>
      <c r="IC100" s="107">
        <f t="shared" si="80"/>
        <v>8.0578489247501062E-16</v>
      </c>
      <c r="ID100" s="107">
        <f t="shared" si="80"/>
        <v>1.8435678383548709E-15</v>
      </c>
      <c r="IE100" s="107">
        <f t="shared" si="80"/>
        <v>7.7891509114186259E-16</v>
      </c>
      <c r="IF100" s="107">
        <f t="shared" si="80"/>
        <v>1.2285198840362646E-14</v>
      </c>
      <c r="IG100" s="107">
        <f t="shared" si="80"/>
        <v>1.9134283068975652E-12</v>
      </c>
      <c r="II100" s="107">
        <f t="shared" si="81"/>
        <v>1.7500593241844245E-47</v>
      </c>
      <c r="IJ100" s="107">
        <f t="shared" si="81"/>
        <v>1.0252606316477272E-44</v>
      </c>
      <c r="IK100" s="107">
        <f t="shared" si="81"/>
        <v>1.8106087014528437E-52</v>
      </c>
      <c r="IL100" s="107">
        <f t="shared" si="81"/>
        <v>7.1475273496200532E-53</v>
      </c>
      <c r="IM100" s="107">
        <f t="shared" si="81"/>
        <v>6.6671154801959133E-54</v>
      </c>
      <c r="IN100" s="107">
        <f t="shared" si="81"/>
        <v>4.9811212978989396E-58</v>
      </c>
      <c r="IO100" s="107">
        <f t="shared" si="81"/>
        <v>2.7203628267265492E-57</v>
      </c>
      <c r="IP100" s="107">
        <f t="shared" si="81"/>
        <v>1.1416105094579051E-63</v>
      </c>
      <c r="IQ100" s="107">
        <f t="shared" si="81"/>
        <v>3.913690798571074E-64</v>
      </c>
      <c r="IR100" s="107">
        <f t="shared" si="81"/>
        <v>3.3386217891892792E-61</v>
      </c>
      <c r="IS100" s="107">
        <f t="shared" si="81"/>
        <v>1.4290324405137726E-58</v>
      </c>
      <c r="IT100" s="107">
        <f t="shared" si="81"/>
        <v>3.9406435968353437E-57</v>
      </c>
      <c r="IU100" s="107">
        <f t="shared" si="81"/>
        <v>1.9203173339640024E-57</v>
      </c>
      <c r="IV100" s="107">
        <f t="shared" si="81"/>
        <v>7.5777400961430263E-53</v>
      </c>
      <c r="IW100" s="107">
        <f t="shared" si="81"/>
        <v>1.0520796767061878E-44</v>
      </c>
      <c r="IY100" s="107">
        <f t="shared" si="82"/>
        <v>6.6526858579954884E-2</v>
      </c>
      <c r="IZ100" s="107">
        <f t="shared" si="82"/>
        <v>6.1777896115791937E-2</v>
      </c>
      <c r="JA100" s="107">
        <f t="shared" si="82"/>
        <v>4.52793885702975E-2</v>
      </c>
      <c r="JB100" s="107">
        <f t="shared" si="82"/>
        <v>5.6560472955876503E-2</v>
      </c>
      <c r="JC100" s="107">
        <f t="shared" si="82"/>
        <v>5.5696872191935698E-2</v>
      </c>
      <c r="JD100" s="107">
        <f t="shared" si="82"/>
        <v>4.7162315402795384E-2</v>
      </c>
      <c r="JE100" s="107">
        <f t="shared" si="82"/>
        <v>5.3426637312479944E-2</v>
      </c>
      <c r="JF100" s="107">
        <f t="shared" si="82"/>
        <v>3.7399862934596871E-2</v>
      </c>
      <c r="JG100" s="107">
        <f t="shared" si="82"/>
        <v>5.6965841541247016E-2</v>
      </c>
      <c r="JH100" s="107">
        <f t="shared" si="82"/>
        <v>4.0183121508819704E-2</v>
      </c>
      <c r="JI100" s="107">
        <f t="shared" si="82"/>
        <v>4.6694963106854136E-2</v>
      </c>
      <c r="JJ100" s="107">
        <f t="shared" si="82"/>
        <v>5.7143684412748946E-2</v>
      </c>
      <c r="JK100" s="107">
        <f t="shared" si="82"/>
        <v>4.0230236388225218E-2</v>
      </c>
      <c r="JL100" s="107">
        <f t="shared" si="82"/>
        <v>4.0447453580076335E-2</v>
      </c>
      <c r="JM100" s="107">
        <f t="shared" si="82"/>
        <v>1.614786987030957E-2</v>
      </c>
    </row>
    <row r="101" spans="2:273" x14ac:dyDescent="0.25">
      <c r="B101" s="2">
        <v>73</v>
      </c>
      <c r="C101" s="37">
        <v>99.832999999999998</v>
      </c>
      <c r="D101" s="37">
        <v>102.015</v>
      </c>
      <c r="E101" s="37">
        <v>98.832999999999998</v>
      </c>
      <c r="F101" s="37">
        <v>105.667</v>
      </c>
      <c r="G101" s="37">
        <v>104.812</v>
      </c>
      <c r="H101" s="37">
        <v>98.858999999999995</v>
      </c>
      <c r="I101" s="37">
        <v>103.21899999999999</v>
      </c>
      <c r="J101" s="37">
        <v>96.938000000000002</v>
      </c>
      <c r="K101" s="37">
        <v>106.03100000000001</v>
      </c>
      <c r="L101" s="37">
        <v>93.608999999999995</v>
      </c>
      <c r="M101" s="37">
        <v>97.570999999999998</v>
      </c>
      <c r="N101" s="37">
        <v>105.34399999999999</v>
      </c>
      <c r="O101" s="37">
        <v>96.781000000000006</v>
      </c>
      <c r="P101" s="37">
        <v>92.983999999999995</v>
      </c>
      <c r="Q101" s="37">
        <v>85.358999999999995</v>
      </c>
      <c r="S101" s="4">
        <f t="shared" si="83"/>
        <v>100.89306424541465</v>
      </c>
      <c r="T101" s="4">
        <f t="shared" si="83"/>
        <v>104.76096668254345</v>
      </c>
      <c r="U101" s="4">
        <f t="shared" si="83"/>
        <v>100.52774297215232</v>
      </c>
      <c r="V101" s="4">
        <f t="shared" si="83"/>
        <v>105.40317928661187</v>
      </c>
      <c r="W101" s="4">
        <f t="shared" si="83"/>
        <v>106.70548339335106</v>
      </c>
      <c r="X101" s="4">
        <f t="shared" si="83"/>
        <v>103.0549157495478</v>
      </c>
      <c r="Y101" s="4">
        <f t="shared" si="83"/>
        <v>106.42685640791326</v>
      </c>
      <c r="Z101" s="4">
        <f t="shared" si="83"/>
        <v>99.183372636133086</v>
      </c>
      <c r="AA101" s="4">
        <f t="shared" si="83"/>
        <v>106.39911217813292</v>
      </c>
      <c r="AB101" s="4">
        <f t="shared" si="83"/>
        <v>96.854664786711993</v>
      </c>
      <c r="AC101" s="4">
        <f t="shared" si="83"/>
        <v>100.21314849590078</v>
      </c>
      <c r="AD101" s="4">
        <f t="shared" si="83"/>
        <v>104.21515357001108</v>
      </c>
      <c r="AE101" s="4">
        <f t="shared" si="83"/>
        <v>98.973421805510256</v>
      </c>
      <c r="AF101" s="4">
        <f t="shared" si="83"/>
        <v>97.168015673495091</v>
      </c>
      <c r="AG101" s="4">
        <f t="shared" si="83"/>
        <v>87.362097887996057</v>
      </c>
      <c r="AI101" s="4">
        <f t="shared" si="84"/>
        <v>-1.0600642454146509</v>
      </c>
      <c r="AJ101" s="4">
        <f t="shared" si="84"/>
        <v>-2.7459666825434539</v>
      </c>
      <c r="AK101" s="4">
        <f t="shared" si="84"/>
        <v>-1.6947429721523264</v>
      </c>
      <c r="AL101" s="4">
        <f t="shared" si="84"/>
        <v>0.26382071338812807</v>
      </c>
      <c r="AM101" s="4">
        <f t="shared" si="84"/>
        <v>-1.8934833933510617</v>
      </c>
      <c r="AN101" s="4">
        <f t="shared" si="84"/>
        <v>-4.1959157495478081</v>
      </c>
      <c r="AO101" s="4">
        <f t="shared" si="84"/>
        <v>-3.207856407913269</v>
      </c>
      <c r="AP101" s="4">
        <f t="shared" si="84"/>
        <v>-2.2453726361330837</v>
      </c>
      <c r="AQ101" s="4">
        <f t="shared" si="84"/>
        <v>-0.36811217813291819</v>
      </c>
      <c r="AR101" s="4">
        <f t="shared" si="84"/>
        <v>-3.2456647867119983</v>
      </c>
      <c r="AS101" s="4">
        <f t="shared" si="84"/>
        <v>-2.6421484959007842</v>
      </c>
      <c r="AT101" s="4">
        <f t="shared" si="84"/>
        <v>1.1288464299889114</v>
      </c>
      <c r="AU101" s="4">
        <f t="shared" si="84"/>
        <v>-2.19242180551025</v>
      </c>
      <c r="AV101" s="4">
        <f t="shared" si="84"/>
        <v>-4.1840156734950966</v>
      </c>
      <c r="AW101" s="4">
        <f t="shared" si="84"/>
        <v>-2.0030978879960628</v>
      </c>
      <c r="AY101" s="2">
        <f t="shared" si="74"/>
        <v>72.206303432724425</v>
      </c>
      <c r="AZ101" s="2">
        <f t="shared" si="74"/>
        <v>74.152366684256037</v>
      </c>
      <c r="BA101" s="2">
        <f t="shared" si="74"/>
        <v>73.80914341105553</v>
      </c>
      <c r="BB101" s="2">
        <f t="shared" si="74"/>
        <v>73.161156426218554</v>
      </c>
      <c r="BC101" s="2">
        <f t="shared" si="74"/>
        <v>74.531433741460773</v>
      </c>
      <c r="BD101" s="2">
        <f t="shared" si="74"/>
        <v>75.406537061816849</v>
      </c>
      <c r="BE101" s="2">
        <f t="shared" si="74"/>
        <v>76.73329522412746</v>
      </c>
      <c r="BF101" s="2">
        <f t="shared" si="74"/>
        <v>76.652987692135881</v>
      </c>
      <c r="BG101" s="2">
        <f t="shared" si="74"/>
        <v>74.660599311194574</v>
      </c>
      <c r="BH101" s="2">
        <f t="shared" si="74"/>
        <v>73.473122430995829</v>
      </c>
      <c r="BI101" s="2">
        <f t="shared" si="74"/>
        <v>73.325760773459564</v>
      </c>
      <c r="BJ101" s="2">
        <f t="shared" si="74"/>
        <v>73.25420814396368</v>
      </c>
      <c r="BK101" s="2">
        <f t="shared" si="74"/>
        <v>76.013784993097786</v>
      </c>
      <c r="BL101" s="2">
        <f t="shared" si="74"/>
        <v>76.845114121246951</v>
      </c>
      <c r="BM101" s="2">
        <f t="shared" si="74"/>
        <v>79.201207168557701</v>
      </c>
      <c r="BO101" s="2" t="str">
        <f t="shared" si="75"/>
        <v/>
      </c>
      <c r="BP101" s="2" t="str">
        <f t="shared" si="75"/>
        <v/>
      </c>
      <c r="BQ101" s="2" t="str">
        <f t="shared" si="75"/>
        <v/>
      </c>
      <c r="BR101" s="2" t="str">
        <f t="shared" si="75"/>
        <v/>
      </c>
      <c r="BS101" s="2" t="str">
        <f t="shared" si="75"/>
        <v/>
      </c>
      <c r="BT101" s="2" t="str">
        <f t="shared" si="75"/>
        <v/>
      </c>
      <c r="BU101" s="2" t="str">
        <f t="shared" si="75"/>
        <v/>
      </c>
      <c r="BV101" s="2" t="str">
        <f t="shared" si="75"/>
        <v/>
      </c>
      <c r="BW101" s="2" t="str">
        <f t="shared" si="75"/>
        <v/>
      </c>
      <c r="BX101" s="2" t="str">
        <f t="shared" si="75"/>
        <v/>
      </c>
      <c r="BY101" s="2" t="str">
        <f t="shared" si="75"/>
        <v/>
      </c>
      <c r="BZ101" s="2" t="str">
        <f t="shared" si="75"/>
        <v/>
      </c>
      <c r="CA101" s="2" t="str">
        <f t="shared" si="75"/>
        <v/>
      </c>
      <c r="CB101" s="2" t="str">
        <f t="shared" si="75"/>
        <v/>
      </c>
      <c r="CC101" s="2" t="str">
        <f t="shared" si="75"/>
        <v/>
      </c>
      <c r="CE101" s="2" t="str">
        <f t="shared" si="76"/>
        <v/>
      </c>
      <c r="CF101" s="2" t="str">
        <f t="shared" si="76"/>
        <v/>
      </c>
      <c r="CG101" s="2" t="str">
        <f t="shared" si="76"/>
        <v/>
      </c>
      <c r="CH101" s="2" t="str">
        <f t="shared" si="76"/>
        <v/>
      </c>
      <c r="CI101" s="2" t="str">
        <f t="shared" si="76"/>
        <v/>
      </c>
      <c r="CJ101" s="2" t="str">
        <f t="shared" si="76"/>
        <v/>
      </c>
      <c r="CK101" s="2" t="str">
        <f t="shared" si="76"/>
        <v/>
      </c>
      <c r="CL101" s="2" t="str">
        <f t="shared" si="76"/>
        <v/>
      </c>
      <c r="CM101" s="2" t="str">
        <f t="shared" si="76"/>
        <v/>
      </c>
      <c r="CN101" s="2" t="str">
        <f t="shared" si="76"/>
        <v/>
      </c>
      <c r="CO101" s="2" t="str">
        <f t="shared" si="76"/>
        <v/>
      </c>
      <c r="CP101" s="2" t="str">
        <f t="shared" si="76"/>
        <v/>
      </c>
      <c r="CQ101" s="2" t="str">
        <f t="shared" si="76"/>
        <v/>
      </c>
      <c r="CR101" s="2" t="str">
        <f t="shared" si="76"/>
        <v/>
      </c>
      <c r="CS101" s="2" t="str">
        <f t="shared" si="76"/>
        <v/>
      </c>
      <c r="CU101" s="2" t="str">
        <f t="shared" si="77"/>
        <v/>
      </c>
      <c r="CV101" s="2" t="str">
        <f t="shared" si="77"/>
        <v/>
      </c>
      <c r="CW101" s="2" t="str">
        <f t="shared" si="77"/>
        <v/>
      </c>
      <c r="CX101" s="2" t="str">
        <f t="shared" si="77"/>
        <v/>
      </c>
      <c r="CY101" s="2" t="str">
        <f t="shared" si="77"/>
        <v/>
      </c>
      <c r="CZ101" s="2" t="str">
        <f t="shared" si="77"/>
        <v/>
      </c>
      <c r="DA101" s="2" t="str">
        <f t="shared" si="77"/>
        <v/>
      </c>
      <c r="DB101" s="2" t="str">
        <f t="shared" si="77"/>
        <v/>
      </c>
      <c r="DC101" s="2" t="str">
        <f t="shared" si="77"/>
        <v/>
      </c>
      <c r="DD101" s="2" t="str">
        <f t="shared" si="77"/>
        <v/>
      </c>
      <c r="DE101" s="2" t="str">
        <f t="shared" si="77"/>
        <v/>
      </c>
      <c r="DF101" s="2" t="str">
        <f t="shared" si="77"/>
        <v/>
      </c>
      <c r="DG101" s="2" t="str">
        <f t="shared" si="77"/>
        <v/>
      </c>
      <c r="DH101" s="2" t="str">
        <f t="shared" si="77"/>
        <v/>
      </c>
      <c r="DI101" s="2" t="str">
        <f t="shared" si="77"/>
        <v/>
      </c>
      <c r="DK101" s="2">
        <f t="shared" si="85"/>
        <v>90.136683101045293</v>
      </c>
      <c r="DL101" s="2">
        <f t="shared" si="85"/>
        <v>91.593550348432061</v>
      </c>
      <c r="DM101" s="2">
        <f t="shared" si="85"/>
        <v>91.646999697976455</v>
      </c>
      <c r="DN101" s="2">
        <f t="shared" si="85"/>
        <v>94.632129325014176</v>
      </c>
      <c r="DO101" s="2">
        <f t="shared" si="85"/>
        <v>92.747064500445674</v>
      </c>
      <c r="DP101" s="2">
        <f t="shared" si="85"/>
        <v>95.114147085472638</v>
      </c>
      <c r="DQ101" s="2">
        <f t="shared" si="85"/>
        <v>94.974142253095749</v>
      </c>
      <c r="DR101" s="2">
        <f t="shared" si="85"/>
        <v>93.582791463414637</v>
      </c>
      <c r="DS101" s="2">
        <f t="shared" si="85"/>
        <v>94.487762851782364</v>
      </c>
      <c r="DT101" s="2">
        <f t="shared" si="85"/>
        <v>88.898348242984071</v>
      </c>
      <c r="DU101" s="2">
        <f t="shared" si="85"/>
        <v>91.081429543797086</v>
      </c>
      <c r="DV101" s="2">
        <f t="shared" si="85"/>
        <v>91.639226517668376</v>
      </c>
      <c r="DW101" s="2">
        <f t="shared" si="85"/>
        <v>91.94854424645122</v>
      </c>
      <c r="DX101" s="2">
        <f t="shared" si="85"/>
        <v>89.404972817879781</v>
      </c>
      <c r="DY101" s="2">
        <f t="shared" si="85"/>
        <v>89.639405843090046</v>
      </c>
      <c r="EA101" s="2">
        <f t="shared" si="73"/>
        <v>68.963483533208219</v>
      </c>
      <c r="EB101" s="2">
        <f t="shared" si="73"/>
        <v>71.48417890237981</v>
      </c>
      <c r="EC101" s="2">
        <f t="shared" si="73"/>
        <v>71.328268621355591</v>
      </c>
      <c r="ED101" s="2">
        <f t="shared" si="73"/>
        <v>70.777227874719813</v>
      </c>
      <c r="EE101" s="2">
        <f t="shared" si="73"/>
        <v>72.542957530864186</v>
      </c>
      <c r="EF101" s="2">
        <f t="shared" si="73"/>
        <v>73.125223209876538</v>
      </c>
      <c r="EG101" s="2">
        <f t="shared" si="73"/>
        <v>74.700133353426594</v>
      </c>
      <c r="EH101" s="2">
        <f t="shared" si="73"/>
        <v>74.499986196741276</v>
      </c>
      <c r="EI101" s="2">
        <f t="shared" si="73"/>
        <v>72.590721017476426</v>
      </c>
      <c r="EJ101" s="2">
        <f t="shared" si="73"/>
        <v>71.349427686407211</v>
      </c>
      <c r="EK101" s="2">
        <f t="shared" si="73"/>
        <v>71.131948074656933</v>
      </c>
      <c r="EL101" s="2">
        <f t="shared" si="73"/>
        <v>71.386748518518516</v>
      </c>
      <c r="EM101" s="2">
        <f t="shared" si="86"/>
        <v>73.658155555555552</v>
      </c>
      <c r="EN101" s="2">
        <f t="shared" si="86"/>
        <v>74.429858547636826</v>
      </c>
      <c r="EO101" s="2">
        <f t="shared" si="86"/>
        <v>77.026312895129422</v>
      </c>
      <c r="EQ101" s="2">
        <f t="shared" si="87"/>
        <v>69.549239558641375</v>
      </c>
      <c r="ER101" s="2">
        <f t="shared" si="87"/>
        <v>71.327052016197527</v>
      </c>
      <c r="ES101" s="2">
        <f t="shared" si="87"/>
        <v>71.070425157908147</v>
      </c>
      <c r="ET101" s="2">
        <f t="shared" si="87"/>
        <v>70.999301485497995</v>
      </c>
      <c r="EU101" s="2">
        <f t="shared" si="87"/>
        <v>72.251726513133391</v>
      </c>
      <c r="EV101" s="2">
        <f t="shared" si="87"/>
        <v>72.71085090515507</v>
      </c>
      <c r="EW101" s="2">
        <f t="shared" si="87"/>
        <v>74.300415077601045</v>
      </c>
      <c r="EX101" s="2">
        <f t="shared" si="87"/>
        <v>73.696723054456612</v>
      </c>
      <c r="EY101" s="2">
        <f t="shared" si="87"/>
        <v>72.129608692253512</v>
      </c>
      <c r="EZ101" s="2">
        <f t="shared" si="87"/>
        <v>70.688661296728156</v>
      </c>
      <c r="FA101" s="2">
        <f t="shared" si="87"/>
        <v>70.30843935325332</v>
      </c>
      <c r="FB101" s="2">
        <f t="shared" si="87"/>
        <v>70.907251948013666</v>
      </c>
      <c r="FC101" s="2">
        <f t="shared" si="87"/>
        <v>72.722615453160756</v>
      </c>
      <c r="FD101" s="2">
        <f t="shared" si="87"/>
        <v>74.383503203240011</v>
      </c>
      <c r="FE101" s="2">
        <f t="shared" si="87"/>
        <v>79.084868008102916</v>
      </c>
      <c r="FG101" s="2">
        <f t="shared" si="88"/>
        <v>0.8468431807696295</v>
      </c>
      <c r="FH101" s="2">
        <f t="shared" si="88"/>
        <v>0.86731620179588775</v>
      </c>
      <c r="FI101" s="2">
        <f t="shared" si="88"/>
        <v>0.87790208047464569</v>
      </c>
      <c r="FJ101" s="2">
        <f t="shared" si="88"/>
        <v>0.90006546225787898</v>
      </c>
      <c r="FK101" s="2">
        <f t="shared" si="88"/>
        <v>0.9015805936823138</v>
      </c>
      <c r="FL101" s="2">
        <f t="shared" si="88"/>
        <v>0.89625168251658904</v>
      </c>
      <c r="FM101" s="2">
        <f t="shared" si="88"/>
        <v>0.89971584381256764</v>
      </c>
      <c r="FN101" s="2">
        <f t="shared" si="88"/>
        <v>0.88717583843194103</v>
      </c>
      <c r="FO101" s="2">
        <f t="shared" si="88"/>
        <v>0.90547224065427789</v>
      </c>
      <c r="FP101" s="2">
        <f t="shared" si="88"/>
        <v>0.87898430876105949</v>
      </c>
      <c r="FQ101" s="2">
        <f t="shared" si="88"/>
        <v>0.89003159244815555</v>
      </c>
      <c r="FR101" s="2">
        <f t="shared" si="88"/>
        <v>0.90779105494857093</v>
      </c>
      <c r="FS101" s="2">
        <f t="shared" si="88"/>
        <v>0.8712094359908622</v>
      </c>
      <c r="FT101" s="2">
        <f t="shared" si="88"/>
        <v>0.83871538236319787</v>
      </c>
      <c r="FU101" s="2">
        <f t="shared" si="88"/>
        <v>0.82756856148908819</v>
      </c>
      <c r="FW101" s="2">
        <f t="shared" si="78"/>
        <v>1.3254936879122177E-9</v>
      </c>
      <c r="FX101" s="2">
        <f t="shared" si="78"/>
        <v>6.8944536191376881E-9</v>
      </c>
      <c r="FY101" s="2">
        <f t="shared" si="78"/>
        <v>8.3408297079815753E-9</v>
      </c>
      <c r="FZ101" s="2">
        <f t="shared" si="78"/>
        <v>9.8152930500215535E-9</v>
      </c>
      <c r="GA101" s="2">
        <f t="shared" si="78"/>
        <v>8.6826450392092975E-9</v>
      </c>
      <c r="GB101" s="2">
        <f t="shared" si="78"/>
        <v>8.2620983717954007E-9</v>
      </c>
      <c r="GC101" s="2">
        <f t="shared" si="78"/>
        <v>1.0855033247258034E-8</v>
      </c>
      <c r="GD101" s="2">
        <f t="shared" si="78"/>
        <v>1.1433822978799913E-8</v>
      </c>
      <c r="GE101" s="2">
        <f t="shared" si="78"/>
        <v>1.5567404755303342E-8</v>
      </c>
      <c r="GF101" s="2">
        <f t="shared" si="78"/>
        <v>1.0688772436523999E-8</v>
      </c>
      <c r="GG101" s="2">
        <f t="shared" si="78"/>
        <v>1.1953410117933876E-8</v>
      </c>
      <c r="GH101" s="2">
        <f t="shared" si="78"/>
        <v>1.1540694771626717E-8</v>
      </c>
      <c r="GI101" s="2">
        <f t="shared" si="78"/>
        <v>4.0516251316389868E-8</v>
      </c>
      <c r="GJ101" s="2">
        <f t="shared" si="78"/>
        <v>1.1936971750010979E-7</v>
      </c>
      <c r="GK101" s="2">
        <f t="shared" si="78"/>
        <v>2.4888310753419232E-7</v>
      </c>
      <c r="GM101" s="107">
        <f t="shared" si="79"/>
        <v>5.8561540324250433E-3</v>
      </c>
      <c r="GN101" s="107">
        <f t="shared" si="79"/>
        <v>1.6232709103157314E-3</v>
      </c>
      <c r="GO101" s="107">
        <f t="shared" si="79"/>
        <v>3.0943916951644678E-4</v>
      </c>
      <c r="GP101" s="107">
        <f t="shared" si="79"/>
        <v>5.0711950465623635E-5</v>
      </c>
      <c r="GQ101" s="107">
        <f t="shared" si="79"/>
        <v>4.1981972804749986E-5</v>
      </c>
      <c r="GR101" s="107">
        <f t="shared" si="79"/>
        <v>3.6151342191368387E-5</v>
      </c>
      <c r="GS101" s="107">
        <f t="shared" si="79"/>
        <v>2.2956225288499866E-5</v>
      </c>
      <c r="GT101" s="107">
        <f t="shared" si="79"/>
        <v>2.5041831251567904E-5</v>
      </c>
      <c r="GU101" s="107">
        <f t="shared" si="79"/>
        <v>2.5787006319504597E-6</v>
      </c>
      <c r="GV101" s="107">
        <f t="shared" si="79"/>
        <v>7.381786435235758E-5</v>
      </c>
      <c r="GW101" s="107">
        <f t="shared" si="79"/>
        <v>4.018943799646118E-5</v>
      </c>
      <c r="GX101" s="107">
        <f t="shared" si="79"/>
        <v>1.0021080282515444E-5</v>
      </c>
      <c r="GY101" s="107">
        <f t="shared" si="79"/>
        <v>6.659635835116108E-5</v>
      </c>
      <c r="GZ101" s="107">
        <f t="shared" si="79"/>
        <v>4.067543746756881E-4</v>
      </c>
      <c r="HA101" s="107">
        <f t="shared" si="79"/>
        <v>2.5407759291568316E-5</v>
      </c>
      <c r="HC101" s="107">
        <f t="shared" si="50"/>
        <v>6.802743074111875E-2</v>
      </c>
      <c r="HD101" s="107">
        <f t="shared" si="50"/>
        <v>7.6074898873417438E-2</v>
      </c>
      <c r="HE101" s="107">
        <f t="shared" si="50"/>
        <v>6.1644705720655023E-2</v>
      </c>
      <c r="HF101" s="107">
        <f t="shared" si="50"/>
        <v>7.822596321359096E-2</v>
      </c>
      <c r="HG101" s="107">
        <f t="shared" si="66"/>
        <v>7.7232031517557018E-2</v>
      </c>
      <c r="HH101" s="107">
        <f t="shared" si="66"/>
        <v>6.6775685549804772E-2</v>
      </c>
      <c r="HI101" s="107">
        <f t="shared" ref="HI101:HQ129" si="89" xml:space="preserve"> _xlfn.NORM.DIST($B101, I$8, ABS(I$12), TRUE) * _xlfn.NORM.DIST(($B101 - I$8)*I$16, 0, ABS(I$12), TRUE) * 2</f>
        <v>7.5434554950665048E-2</v>
      </c>
      <c r="HJ101" s="107">
        <f t="shared" si="89"/>
        <v>5.4942671574308169E-2</v>
      </c>
      <c r="HK101" s="107">
        <f t="shared" si="89"/>
        <v>8.2488003014372605E-2</v>
      </c>
      <c r="HL101" s="107">
        <f t="shared" si="89"/>
        <v>5.7922880651294591E-2</v>
      </c>
      <c r="HM101" s="107">
        <f t="shared" si="89"/>
        <v>6.6672944736650447E-2</v>
      </c>
      <c r="HN101" s="107">
        <f t="shared" si="89"/>
        <v>8.0526171236837904E-2</v>
      </c>
      <c r="HO101" s="107">
        <f t="shared" si="89"/>
        <v>5.7009779803581101E-2</v>
      </c>
      <c r="HP101" s="107">
        <f t="shared" si="89"/>
        <v>5.4352554587710468E-2</v>
      </c>
      <c r="HQ101" s="107">
        <f t="shared" si="89"/>
        <v>2.4972623081509E-2</v>
      </c>
      <c r="HS101" s="107">
        <f t="shared" si="80"/>
        <v>1.2346650609381592E-12</v>
      </c>
      <c r="HT101" s="107">
        <f t="shared" si="80"/>
        <v>2.8071089661695125E-12</v>
      </c>
      <c r="HU101" s="107">
        <f t="shared" si="80"/>
        <v>3.9064975294611654E-14</v>
      </c>
      <c r="HV101" s="107">
        <f t="shared" si="80"/>
        <v>4.411083637596216E-14</v>
      </c>
      <c r="HW101" s="107">
        <f t="shared" si="80"/>
        <v>2.710049286689955E-14</v>
      </c>
      <c r="HX101" s="107">
        <f t="shared" si="80"/>
        <v>3.2885197663770392E-15</v>
      </c>
      <c r="HY101" s="107">
        <f t="shared" si="80"/>
        <v>6.060870998304364E-15</v>
      </c>
      <c r="HZ101" s="107">
        <f t="shared" si="80"/>
        <v>1.7747148381710808E-16</v>
      </c>
      <c r="IA101" s="107">
        <f t="shared" si="80"/>
        <v>3.9499494114780049E-16</v>
      </c>
      <c r="IB101" s="107">
        <f t="shared" si="80"/>
        <v>8.012582277117602E-16</v>
      </c>
      <c r="IC101" s="107">
        <f t="shared" si="80"/>
        <v>2.8467345688040474E-15</v>
      </c>
      <c r="ID101" s="107">
        <f t="shared" si="80"/>
        <v>6.2970522595916403E-15</v>
      </c>
      <c r="IE101" s="107">
        <f t="shared" si="80"/>
        <v>2.6351229902696894E-15</v>
      </c>
      <c r="IF101" s="107">
        <f t="shared" si="80"/>
        <v>3.6748692189372261E-14</v>
      </c>
      <c r="IG101" s="107">
        <f t="shared" si="80"/>
        <v>4.6065061074955683E-12</v>
      </c>
      <c r="II101" s="107">
        <f t="shared" si="81"/>
        <v>1.8020801340866444E-46</v>
      </c>
      <c r="IJ101" s="107">
        <f t="shared" si="81"/>
        <v>1.1079806628626348E-43</v>
      </c>
      <c r="IK101" s="107">
        <f t="shared" si="81"/>
        <v>3.086608067069974E-51</v>
      </c>
      <c r="IL101" s="107">
        <f t="shared" si="81"/>
        <v>1.2774374394590532E-51</v>
      </c>
      <c r="IM101" s="107">
        <f t="shared" si="81"/>
        <v>1.2387657918517934E-52</v>
      </c>
      <c r="IN101" s="107">
        <f t="shared" si="81"/>
        <v>1.1558515150362047E-56</v>
      </c>
      <c r="IO101" s="107">
        <f t="shared" si="81"/>
        <v>6.3393994685749243E-56</v>
      </c>
      <c r="IP101" s="107">
        <f t="shared" si="81"/>
        <v>3.8529098362381384E-62</v>
      </c>
      <c r="IQ101" s="107">
        <f t="shared" si="81"/>
        <v>1.4395931173817726E-62</v>
      </c>
      <c r="IR101" s="107">
        <f t="shared" si="81"/>
        <v>9.6786783205231321E-60</v>
      </c>
      <c r="IS101" s="107">
        <f t="shared" si="81"/>
        <v>3.6402759018773955E-57</v>
      </c>
      <c r="IT101" s="107">
        <f t="shared" si="81"/>
        <v>9.1943589364215545E-56</v>
      </c>
      <c r="IU101" s="107">
        <f t="shared" si="81"/>
        <v>4.2346729284438034E-56</v>
      </c>
      <c r="IV101" s="107">
        <f t="shared" si="81"/>
        <v>1.2211411936235887E-51</v>
      </c>
      <c r="IW101" s="107">
        <f t="shared" si="81"/>
        <v>1.0123985012124829E-43</v>
      </c>
      <c r="IY101" s="107">
        <f t="shared" si="82"/>
        <v>7.3883584774778452E-2</v>
      </c>
      <c r="IZ101" s="107">
        <f t="shared" si="82"/>
        <v>7.7698169786540289E-2</v>
      </c>
      <c r="JA101" s="107">
        <f t="shared" si="82"/>
        <v>6.1954144890210533E-2</v>
      </c>
      <c r="JB101" s="107">
        <f t="shared" si="82"/>
        <v>7.8276675164100695E-2</v>
      </c>
      <c r="JC101" s="107">
        <f t="shared" si="82"/>
        <v>7.7274013490388871E-2</v>
      </c>
      <c r="JD101" s="107">
        <f t="shared" si="82"/>
        <v>6.6811836891999432E-2</v>
      </c>
      <c r="JE101" s="107">
        <f t="shared" si="82"/>
        <v>7.5457511175959613E-2</v>
      </c>
      <c r="JF101" s="107">
        <f t="shared" si="82"/>
        <v>5.496771340555992E-2</v>
      </c>
      <c r="JG101" s="107">
        <f t="shared" si="82"/>
        <v>8.2490581715004938E-2</v>
      </c>
      <c r="JH101" s="107">
        <f t="shared" si="82"/>
        <v>5.7996698515647746E-2</v>
      </c>
      <c r="JI101" s="107">
        <f t="shared" si="82"/>
        <v>6.6713134174649746E-2</v>
      </c>
      <c r="JJ101" s="107">
        <f t="shared" si="82"/>
        <v>8.053619231712672E-2</v>
      </c>
      <c r="JK101" s="107">
        <f t="shared" si="82"/>
        <v>5.7076376161934901E-2</v>
      </c>
      <c r="JL101" s="107">
        <f t="shared" si="82"/>
        <v>5.4759308962422905E-2</v>
      </c>
      <c r="JM101" s="107">
        <f t="shared" si="82"/>
        <v>2.4998030845407075E-2</v>
      </c>
    </row>
    <row r="102" spans="2:273" x14ac:dyDescent="0.25">
      <c r="B102" s="2">
        <v>74</v>
      </c>
      <c r="C102" s="37">
        <v>107.136</v>
      </c>
      <c r="D102" s="37">
        <v>110.333</v>
      </c>
      <c r="E102" s="37">
        <v>108.758</v>
      </c>
      <c r="F102" s="37">
        <v>116.682</v>
      </c>
      <c r="G102" s="37">
        <v>115.64100000000001</v>
      </c>
      <c r="H102" s="37">
        <v>110.5</v>
      </c>
      <c r="I102" s="37">
        <v>113.34399999999999</v>
      </c>
      <c r="J102" s="37">
        <v>104.78100000000001</v>
      </c>
      <c r="K102" s="37">
        <v>116.438</v>
      </c>
      <c r="L102" s="37">
        <v>102.15600000000001</v>
      </c>
      <c r="M102" s="37">
        <v>106.619</v>
      </c>
      <c r="N102" s="37">
        <v>116.25</v>
      </c>
      <c r="O102" s="37">
        <v>106.828</v>
      </c>
      <c r="P102" s="37">
        <v>100.422</v>
      </c>
      <c r="Q102" s="37">
        <v>87.828000000000003</v>
      </c>
      <c r="S102" s="4">
        <f t="shared" si="83"/>
        <v>106.92641891666239</v>
      </c>
      <c r="T102" s="4">
        <f t="shared" si="83"/>
        <v>111.87422005800374</v>
      </c>
      <c r="U102" s="4">
        <f t="shared" si="83"/>
        <v>107.98466557754374</v>
      </c>
      <c r="V102" s="4">
        <f t="shared" si="83"/>
        <v>114.0290756236934</v>
      </c>
      <c r="W102" s="4">
        <f t="shared" si="83"/>
        <v>115.4394019588788</v>
      </c>
      <c r="X102" s="4">
        <f t="shared" si="83"/>
        <v>111.12142111366785</v>
      </c>
      <c r="Y102" s="4">
        <f t="shared" si="83"/>
        <v>114.90966653284322</v>
      </c>
      <c r="Z102" s="4">
        <f t="shared" si="83"/>
        <v>106.61403186838473</v>
      </c>
      <c r="AA102" s="4">
        <f t="shared" si="83"/>
        <v>116.03071645153472</v>
      </c>
      <c r="AB102" s="4">
        <f t="shared" si="83"/>
        <v>104.25988818006725</v>
      </c>
      <c r="AC102" s="4">
        <f t="shared" si="83"/>
        <v>108.25970722968177</v>
      </c>
      <c r="AD102" s="4">
        <f t="shared" si="83"/>
        <v>112.92332842005119</v>
      </c>
      <c r="AE102" s="4">
        <f t="shared" si="83"/>
        <v>105.81554636928318</v>
      </c>
      <c r="AF102" s="4">
        <f t="shared" si="83"/>
        <v>102.84476683881398</v>
      </c>
      <c r="AG102" s="4">
        <f t="shared" si="83"/>
        <v>90.58322282303547</v>
      </c>
      <c r="AI102" s="4">
        <f t="shared" si="84"/>
        <v>0.20958108333761061</v>
      </c>
      <c r="AJ102" s="4">
        <f t="shared" si="84"/>
        <v>-1.541220058003745</v>
      </c>
      <c r="AK102" s="4">
        <f t="shared" si="84"/>
        <v>0.77333442245625861</v>
      </c>
      <c r="AL102" s="4">
        <f t="shared" si="84"/>
        <v>2.6529243763066006</v>
      </c>
      <c r="AM102" s="4">
        <f t="shared" si="84"/>
        <v>0.20159804112120128</v>
      </c>
      <c r="AN102" s="4">
        <f t="shared" si="84"/>
        <v>-0.62142111366785002</v>
      </c>
      <c r="AO102" s="4">
        <f t="shared" si="84"/>
        <v>-1.565666532843224</v>
      </c>
      <c r="AP102" s="4">
        <f t="shared" si="84"/>
        <v>-1.8330318683847224</v>
      </c>
      <c r="AQ102" s="4">
        <f t="shared" si="84"/>
        <v>0.40728354846528703</v>
      </c>
      <c r="AR102" s="4">
        <f t="shared" si="84"/>
        <v>-2.1038881800672442</v>
      </c>
      <c r="AS102" s="4">
        <f t="shared" si="84"/>
        <v>-1.640707229681766</v>
      </c>
      <c r="AT102" s="4">
        <f t="shared" si="84"/>
        <v>3.3266715799488082</v>
      </c>
      <c r="AU102" s="4">
        <f t="shared" si="84"/>
        <v>1.0124536307168199</v>
      </c>
      <c r="AV102" s="4">
        <f t="shared" si="84"/>
        <v>-2.4227668388139847</v>
      </c>
      <c r="AW102" s="4">
        <f t="shared" si="84"/>
        <v>-2.7552228230354672</v>
      </c>
      <c r="AY102" s="2">
        <f t="shared" si="74"/>
        <v>71.575468304902785</v>
      </c>
      <c r="AZ102" s="2">
        <f t="shared" si="74"/>
        <v>73.59138050427218</v>
      </c>
      <c r="BA102" s="2">
        <f t="shared" si="74"/>
        <v>73.287804055591991</v>
      </c>
      <c r="BB102" s="2">
        <f t="shared" si="74"/>
        <v>72.665094382585437</v>
      </c>
      <c r="BC102" s="2">
        <f t="shared" si="74"/>
        <v>74.092083842453306</v>
      </c>
      <c r="BD102" s="2">
        <f t="shared" si="74"/>
        <v>74.915093046851197</v>
      </c>
      <c r="BE102" s="2">
        <f t="shared" si="74"/>
        <v>76.276132762283027</v>
      </c>
      <c r="BF102" s="2">
        <f t="shared" si="74"/>
        <v>76.166958684456176</v>
      </c>
      <c r="BG102" s="2">
        <f t="shared" si="74"/>
        <v>74.181740568199004</v>
      </c>
      <c r="BH102" s="2">
        <f t="shared" si="74"/>
        <v>72.99641200986099</v>
      </c>
      <c r="BI102" s="2">
        <f t="shared" si="74"/>
        <v>72.819740751390199</v>
      </c>
      <c r="BJ102" s="2">
        <f t="shared" si="74"/>
        <v>72.809375146754959</v>
      </c>
      <c r="BK102" s="2">
        <f t="shared" si="74"/>
        <v>75.51692141127009</v>
      </c>
      <c r="BL102" s="2">
        <f t="shared" si="74"/>
        <v>76.412735819575943</v>
      </c>
      <c r="BM102" s="2">
        <f t="shared" si="74"/>
        <v>78.863580486500467</v>
      </c>
      <c r="BO102" s="2" t="str">
        <f t="shared" si="75"/>
        <v/>
      </c>
      <c r="BP102" s="2" t="str">
        <f t="shared" si="75"/>
        <v/>
      </c>
      <c r="BQ102" s="2" t="str">
        <f t="shared" si="75"/>
        <v/>
      </c>
      <c r="BR102" s="2" t="str">
        <f t="shared" si="75"/>
        <v/>
      </c>
      <c r="BS102" s="2" t="str">
        <f t="shared" si="75"/>
        <v/>
      </c>
      <c r="BT102" s="2" t="str">
        <f t="shared" si="75"/>
        <v/>
      </c>
      <c r="BU102" s="2" t="str">
        <f t="shared" si="75"/>
        <v/>
      </c>
      <c r="BV102" s="2" t="str">
        <f t="shared" si="75"/>
        <v/>
      </c>
      <c r="BW102" s="2" t="str">
        <f t="shared" si="75"/>
        <v/>
      </c>
      <c r="BX102" s="2" t="str">
        <f t="shared" si="75"/>
        <v/>
      </c>
      <c r="BY102" s="2" t="str">
        <f t="shared" si="75"/>
        <v/>
      </c>
      <c r="BZ102" s="2" t="str">
        <f t="shared" si="75"/>
        <v/>
      </c>
      <c r="CA102" s="2" t="str">
        <f t="shared" si="75"/>
        <v/>
      </c>
      <c r="CB102" s="2" t="str">
        <f t="shared" si="75"/>
        <v/>
      </c>
      <c r="CC102" s="2" t="str">
        <f t="shared" si="75"/>
        <v/>
      </c>
      <c r="CE102" s="2" t="str">
        <f t="shared" si="76"/>
        <v/>
      </c>
      <c r="CF102" s="2" t="str">
        <f t="shared" si="76"/>
        <v/>
      </c>
      <c r="CG102" s="2" t="str">
        <f t="shared" si="76"/>
        <v/>
      </c>
      <c r="CH102" s="2" t="str">
        <f t="shared" si="76"/>
        <v/>
      </c>
      <c r="CI102" s="2" t="str">
        <f t="shared" si="76"/>
        <v/>
      </c>
      <c r="CJ102" s="2" t="str">
        <f t="shared" si="76"/>
        <v/>
      </c>
      <c r="CK102" s="2" t="str">
        <f t="shared" si="76"/>
        <v/>
      </c>
      <c r="CL102" s="2" t="str">
        <f t="shared" si="76"/>
        <v/>
      </c>
      <c r="CM102" s="2" t="str">
        <f t="shared" si="76"/>
        <v/>
      </c>
      <c r="CN102" s="2" t="str">
        <f t="shared" si="76"/>
        <v/>
      </c>
      <c r="CO102" s="2" t="str">
        <f t="shared" si="76"/>
        <v/>
      </c>
      <c r="CP102" s="2" t="str">
        <f t="shared" si="76"/>
        <v/>
      </c>
      <c r="CQ102" s="2" t="str">
        <f t="shared" si="76"/>
        <v/>
      </c>
      <c r="CR102" s="2" t="str">
        <f t="shared" si="76"/>
        <v/>
      </c>
      <c r="CS102" s="2" t="str">
        <f t="shared" si="76"/>
        <v/>
      </c>
      <c r="CU102" s="2" t="str">
        <f t="shared" si="77"/>
        <v/>
      </c>
      <c r="CV102" s="2" t="str">
        <f t="shared" si="77"/>
        <v/>
      </c>
      <c r="CW102" s="2" t="str">
        <f t="shared" si="77"/>
        <v/>
      </c>
      <c r="CX102" s="2" t="str">
        <f t="shared" si="77"/>
        <v/>
      </c>
      <c r="CY102" s="2" t="str">
        <f t="shared" si="77"/>
        <v/>
      </c>
      <c r="CZ102" s="2" t="str">
        <f t="shared" si="77"/>
        <v/>
      </c>
      <c r="DA102" s="2" t="str">
        <f t="shared" si="77"/>
        <v/>
      </c>
      <c r="DB102" s="2" t="str">
        <f t="shared" si="77"/>
        <v/>
      </c>
      <c r="DC102" s="2" t="str">
        <f t="shared" si="77"/>
        <v/>
      </c>
      <c r="DD102" s="2" t="str">
        <f t="shared" si="77"/>
        <v/>
      </c>
      <c r="DE102" s="2" t="str">
        <f t="shared" si="77"/>
        <v/>
      </c>
      <c r="DF102" s="2" t="str">
        <f t="shared" si="77"/>
        <v/>
      </c>
      <c r="DG102" s="2" t="str">
        <f t="shared" si="77"/>
        <v/>
      </c>
      <c r="DH102" s="2" t="str">
        <f t="shared" si="77"/>
        <v/>
      </c>
      <c r="DI102" s="2" t="str">
        <f t="shared" si="77"/>
        <v/>
      </c>
      <c r="DK102" s="2">
        <f t="shared" si="85"/>
        <v>90.368494425087107</v>
      </c>
      <c r="DL102" s="2">
        <f t="shared" si="85"/>
        <v>91.824888850174219</v>
      </c>
      <c r="DM102" s="2">
        <f t="shared" si="85"/>
        <v>91.888801570522503</v>
      </c>
      <c r="DN102" s="2">
        <f t="shared" si="85"/>
        <v>94.903017502633489</v>
      </c>
      <c r="DO102" s="2">
        <f t="shared" si="85"/>
        <v>92.952203143991582</v>
      </c>
      <c r="DP102" s="2">
        <f t="shared" si="85"/>
        <v>95.34984445786769</v>
      </c>
      <c r="DQ102" s="2">
        <f t="shared" si="85"/>
        <v>95.183925400181209</v>
      </c>
      <c r="DR102" s="2">
        <f t="shared" si="85"/>
        <v>93.829238675958194</v>
      </c>
      <c r="DS102" s="2">
        <f t="shared" si="85"/>
        <v>94.748495590994366</v>
      </c>
      <c r="DT102" s="2">
        <f t="shared" si="85"/>
        <v>89.112684763525365</v>
      </c>
      <c r="DU102" s="2">
        <f t="shared" si="85"/>
        <v>91.344913297139598</v>
      </c>
      <c r="DV102" s="2">
        <f t="shared" si="85"/>
        <v>91.91885699184536</v>
      </c>
      <c r="DW102" s="2">
        <f t="shared" si="85"/>
        <v>92.190616430081548</v>
      </c>
      <c r="DX102" s="2">
        <f t="shared" si="85"/>
        <v>89.611385533071569</v>
      </c>
      <c r="DY102" s="2">
        <f t="shared" si="85"/>
        <v>89.858264033264021</v>
      </c>
      <c r="EA102" s="2">
        <f t="shared" si="73"/>
        <v>68.875677827619356</v>
      </c>
      <c r="EB102" s="2">
        <f t="shared" si="73"/>
        <v>71.375681942690633</v>
      </c>
      <c r="EC102" s="2">
        <f t="shared" si="73"/>
        <v>71.232867491330964</v>
      </c>
      <c r="ED102" s="2">
        <f t="shared" si="73"/>
        <v>70.703831830999491</v>
      </c>
      <c r="EE102" s="2">
        <f t="shared" si="73"/>
        <v>72.456696543209858</v>
      </c>
      <c r="EF102" s="2">
        <f t="shared" si="73"/>
        <v>73.036120493827156</v>
      </c>
      <c r="EG102" s="2">
        <f t="shared" si="73"/>
        <v>74.602085228335667</v>
      </c>
      <c r="EH102" s="2">
        <f t="shared" si="73"/>
        <v>74.382776611631613</v>
      </c>
      <c r="EI102" s="2">
        <f t="shared" si="73"/>
        <v>72.476247354134244</v>
      </c>
      <c r="EJ102" s="2">
        <f t="shared" si="73"/>
        <v>71.233928063169756</v>
      </c>
      <c r="EK102" s="2">
        <f t="shared" si="73"/>
        <v>71.001611424715861</v>
      </c>
      <c r="EL102" s="2">
        <f t="shared" si="73"/>
        <v>71.267546666666661</v>
      </c>
      <c r="EM102" s="2">
        <f t="shared" si="86"/>
        <v>73.517592592592592</v>
      </c>
      <c r="EN102" s="2">
        <f t="shared" si="86"/>
        <v>74.317781735798107</v>
      </c>
      <c r="EO102" s="2">
        <f t="shared" si="86"/>
        <v>76.94459238628562</v>
      </c>
      <c r="EQ102" s="2">
        <f t="shared" si="87"/>
        <v>69.444282776919678</v>
      </c>
      <c r="ER102" s="2">
        <f t="shared" si="87"/>
        <v>71.22283822873338</v>
      </c>
      <c r="ES102" s="2">
        <f t="shared" si="87"/>
        <v>70.981840890453128</v>
      </c>
      <c r="ET102" s="2">
        <f t="shared" si="87"/>
        <v>70.918531095990772</v>
      </c>
      <c r="EU102" s="2">
        <f t="shared" si="87"/>
        <v>72.173066483016683</v>
      </c>
      <c r="EV102" s="2">
        <f t="shared" si="87"/>
        <v>72.633306133982103</v>
      </c>
      <c r="EW102" s="2">
        <f t="shared" si="87"/>
        <v>74.21224996807625</v>
      </c>
      <c r="EX102" s="2">
        <f t="shared" si="87"/>
        <v>73.601045330961412</v>
      </c>
      <c r="EY102" s="2">
        <f t="shared" si="87"/>
        <v>72.028072005814749</v>
      </c>
      <c r="EZ102" s="2">
        <f t="shared" si="87"/>
        <v>70.590610486660893</v>
      </c>
      <c r="FA102" s="2">
        <f t="shared" si="87"/>
        <v>70.200830192770454</v>
      </c>
      <c r="FB102" s="2">
        <f t="shared" si="87"/>
        <v>70.801199860983346</v>
      </c>
      <c r="FC102" s="2">
        <f t="shared" si="87"/>
        <v>72.606990748431087</v>
      </c>
      <c r="FD102" s="2">
        <f t="shared" si="87"/>
        <v>74.269374396962263</v>
      </c>
      <c r="FE102" s="2">
        <f t="shared" si="87"/>
        <v>78.93631202304347</v>
      </c>
      <c r="FG102" s="2">
        <f t="shared" si="88"/>
        <v>0.87438638095238375</v>
      </c>
      <c r="FH102" s="2">
        <f t="shared" si="88"/>
        <v>0.89164867992521968</v>
      </c>
      <c r="FI102" s="2">
        <f t="shared" si="88"/>
        <v>0.90051592152557025</v>
      </c>
      <c r="FJ102" s="2">
        <f t="shared" si="88"/>
        <v>0.91895336580553044</v>
      </c>
      <c r="FK102" s="2">
        <f t="shared" si="88"/>
        <v>0.92020751991163885</v>
      </c>
      <c r="FL102" s="2">
        <f t="shared" si="88"/>
        <v>0.91579296399642185</v>
      </c>
      <c r="FM102" s="2">
        <f t="shared" si="88"/>
        <v>0.9186638548692696</v>
      </c>
      <c r="FN102" s="2">
        <f t="shared" si="88"/>
        <v>0.90825158436659548</v>
      </c>
      <c r="FO102" s="2">
        <f t="shared" si="88"/>
        <v>0.92342518794193218</v>
      </c>
      <c r="FP102" s="2">
        <f t="shared" si="88"/>
        <v>0.9014202170270097</v>
      </c>
      <c r="FQ102" s="2">
        <f t="shared" si="88"/>
        <v>0.91062761836172723</v>
      </c>
      <c r="FR102" s="2">
        <f t="shared" si="88"/>
        <v>0.92533991971521767</v>
      </c>
      <c r="FS102" s="2">
        <f t="shared" si="88"/>
        <v>0.89292956076302976</v>
      </c>
      <c r="FT102" s="2">
        <f t="shared" si="88"/>
        <v>0.8630176302100897</v>
      </c>
      <c r="FU102" s="2">
        <f t="shared" si="88"/>
        <v>0.85139876861416086</v>
      </c>
      <c r="FW102" s="2">
        <f t="shared" si="78"/>
        <v>1.6686976863127523E-9</v>
      </c>
      <c r="FX102" s="2">
        <f t="shared" si="78"/>
        <v>8.6796028460743073E-9</v>
      </c>
      <c r="FY102" s="2">
        <f t="shared" si="78"/>
        <v>1.0500482452148324E-8</v>
      </c>
      <c r="FZ102" s="2">
        <f t="shared" si="78"/>
        <v>1.2356721813475072E-8</v>
      </c>
      <c r="GA102" s="2">
        <f t="shared" si="78"/>
        <v>1.0930802456875012E-8</v>
      </c>
      <c r="GB102" s="2">
        <f t="shared" si="78"/>
        <v>1.0401365572745131E-8</v>
      </c>
      <c r="GC102" s="2">
        <f t="shared" si="78"/>
        <v>1.3665677162434378E-8</v>
      </c>
      <c r="GD102" s="2">
        <f t="shared" si="78"/>
        <v>1.4394330259352756E-8</v>
      </c>
      <c r="GE102" s="2">
        <f t="shared" si="78"/>
        <v>1.9598201363140348E-8</v>
      </c>
      <c r="GF102" s="2">
        <f t="shared" si="78"/>
        <v>1.3456367203983332E-8</v>
      </c>
      <c r="GG102" s="2">
        <f t="shared" si="78"/>
        <v>1.5048451708488925E-8</v>
      </c>
      <c r="GH102" s="2">
        <f t="shared" si="78"/>
        <v>1.4528873874346115E-8</v>
      </c>
      <c r="GI102" s="2">
        <f t="shared" si="78"/>
        <v>4.9950327858591296E-8</v>
      </c>
      <c r="GJ102" s="2">
        <f t="shared" si="78"/>
        <v>1.4461971070241707E-7</v>
      </c>
      <c r="GK102" s="2">
        <f t="shared" si="78"/>
        <v>2.971108259626392E-7</v>
      </c>
      <c r="GM102" s="107">
        <f t="shared" si="79"/>
        <v>1.9595122388646187E-3</v>
      </c>
      <c r="GN102" s="107">
        <f t="shared" si="79"/>
        <v>4.3828632243052349E-4</v>
      </c>
      <c r="GO102" s="107">
        <f t="shared" si="79"/>
        <v>6.0254853407206606E-5</v>
      </c>
      <c r="GP102" s="107">
        <f t="shared" si="79"/>
        <v>7.9986419768273604E-6</v>
      </c>
      <c r="GQ102" s="107">
        <f t="shared" si="79"/>
        <v>6.4559801395651071E-6</v>
      </c>
      <c r="GR102" s="107">
        <f t="shared" si="79"/>
        <v>5.100788924061761E-6</v>
      </c>
      <c r="GS102" s="107">
        <f t="shared" si="79"/>
        <v>3.0435697322519075E-6</v>
      </c>
      <c r="GT102" s="107">
        <f t="shared" si="79"/>
        <v>2.9571398131368868E-6</v>
      </c>
      <c r="GU102" s="107">
        <f t="shared" si="79"/>
        <v>2.3018402648427797E-7</v>
      </c>
      <c r="GV102" s="107">
        <f t="shared" si="79"/>
        <v>1.0313215229622949E-5</v>
      </c>
      <c r="GW102" s="107">
        <f t="shared" si="79"/>
        <v>5.4472946283597263E-6</v>
      </c>
      <c r="GX102" s="107">
        <f t="shared" si="79"/>
        <v>1.2203345846480722E-6</v>
      </c>
      <c r="GY102" s="107">
        <f t="shared" si="79"/>
        <v>1.0229085973821383E-5</v>
      </c>
      <c r="GZ102" s="107">
        <f t="shared" si="79"/>
        <v>8.4940874291980281E-5</v>
      </c>
      <c r="HA102" s="107">
        <f t="shared" si="79"/>
        <v>2.925062005266833E-6</v>
      </c>
      <c r="HC102" s="107">
        <f t="shared" si="50"/>
        <v>8.9384182604720364E-2</v>
      </c>
      <c r="HD102" s="107">
        <f t="shared" si="50"/>
        <v>0.10078958346381046</v>
      </c>
      <c r="HE102" s="107">
        <f t="shared" si="50"/>
        <v>8.489011724487687E-2</v>
      </c>
      <c r="HF102" s="107">
        <f t="shared" si="50"/>
        <v>0.10666496554110036</v>
      </c>
      <c r="HG102" s="107">
        <f t="shared" si="50"/>
        <v>0.10549866991830187</v>
      </c>
      <c r="HH102" s="107">
        <f t="shared" si="50"/>
        <v>9.3032964274422467E-2</v>
      </c>
      <c r="HI102" s="107">
        <f t="shared" si="89"/>
        <v>0.10458684925377885</v>
      </c>
      <c r="HJ102" s="107">
        <f t="shared" si="89"/>
        <v>7.9188851519226416E-2</v>
      </c>
      <c r="HK102" s="107">
        <f t="shared" si="89"/>
        <v>0.11662238536619562</v>
      </c>
      <c r="HL102" s="107">
        <f t="shared" si="89"/>
        <v>8.2519985225605455E-2</v>
      </c>
      <c r="HM102" s="107">
        <f t="shared" si="89"/>
        <v>9.3644475060629978E-2</v>
      </c>
      <c r="HN102" s="107">
        <f t="shared" si="89"/>
        <v>0.1112603635618041</v>
      </c>
      <c r="HO102" s="107">
        <f t="shared" si="89"/>
        <v>7.9881771520258285E-2</v>
      </c>
      <c r="HP102" s="107">
        <f t="shared" si="89"/>
        <v>7.4813270176339125E-2</v>
      </c>
      <c r="HQ102" s="107">
        <f t="shared" si="89"/>
        <v>3.8073110841409845E-2</v>
      </c>
      <c r="HS102" s="107">
        <f t="shared" si="80"/>
        <v>3.0265269774144949E-12</v>
      </c>
      <c r="HT102" s="107">
        <f t="shared" si="80"/>
        <v>7.108783625574002E-12</v>
      </c>
      <c r="HU102" s="107">
        <f t="shared" si="80"/>
        <v>1.1744902163174896E-13</v>
      </c>
      <c r="HV102" s="107">
        <f t="shared" si="80"/>
        <v>1.3416732211383259E-13</v>
      </c>
      <c r="HW102" s="107">
        <f t="shared" si="80"/>
        <v>8.3500933013201177E-14</v>
      </c>
      <c r="HX102" s="107">
        <f t="shared" si="80"/>
        <v>1.0980390477413516E-14</v>
      </c>
      <c r="HY102" s="107">
        <f t="shared" si="80"/>
        <v>2.0196667216596613E-14</v>
      </c>
      <c r="HZ102" s="107">
        <f t="shared" si="80"/>
        <v>6.7994591633653072E-16</v>
      </c>
      <c r="IA102" s="107">
        <f t="shared" si="80"/>
        <v>1.5314282799943538E-15</v>
      </c>
      <c r="IB102" s="107">
        <f t="shared" si="80"/>
        <v>2.8910086732122655E-15</v>
      </c>
      <c r="IC102" s="107">
        <f t="shared" si="80"/>
        <v>9.8192428227386522E-15</v>
      </c>
      <c r="ID102" s="107">
        <f t="shared" si="80"/>
        <v>2.1014763239251309E-14</v>
      </c>
      <c r="IE102" s="107">
        <f t="shared" si="80"/>
        <v>8.7183104541534341E-15</v>
      </c>
      <c r="IF102" s="107">
        <f t="shared" si="80"/>
        <v>1.0779543748310159E-13</v>
      </c>
      <c r="IG102" s="107">
        <f t="shared" si="80"/>
        <v>1.0925367295989723E-11</v>
      </c>
      <c r="II102" s="107">
        <f t="shared" si="81"/>
        <v>1.8082533395393749E-45</v>
      </c>
      <c r="IJ102" s="107">
        <f t="shared" si="81"/>
        <v>1.1635061335568915E-42</v>
      </c>
      <c r="IK102" s="107">
        <f t="shared" si="81"/>
        <v>5.0829589025322685E-50</v>
      </c>
      <c r="IL102" s="107">
        <f t="shared" si="81"/>
        <v>2.2035166395938914E-50</v>
      </c>
      <c r="IM102" s="107">
        <f t="shared" si="81"/>
        <v>2.2208830247479097E-51</v>
      </c>
      <c r="IN102" s="107">
        <f t="shared" si="81"/>
        <v>2.5811684177799385E-55</v>
      </c>
      <c r="IO102" s="107">
        <f t="shared" si="81"/>
        <v>1.4208271420732204E-54</v>
      </c>
      <c r="IP102" s="107">
        <f t="shared" si="81"/>
        <v>1.2447200949767933E-60</v>
      </c>
      <c r="IQ102" s="107">
        <f t="shared" si="81"/>
        <v>5.0595017035125699E-61</v>
      </c>
      <c r="IR102" s="107">
        <f t="shared" si="81"/>
        <v>2.6913406266682709E-58</v>
      </c>
      <c r="IS102" s="107">
        <f t="shared" si="81"/>
        <v>8.9068712276520924E-56</v>
      </c>
      <c r="IT102" s="107">
        <f t="shared" si="81"/>
        <v>2.0629323485670631E-54</v>
      </c>
      <c r="IU102" s="107">
        <f t="shared" si="81"/>
        <v>8.9944568502040191E-55</v>
      </c>
      <c r="IV102" s="107">
        <f t="shared" si="81"/>
        <v>1.904016067969629E-50</v>
      </c>
      <c r="IW102" s="107">
        <f t="shared" si="81"/>
        <v>9.4925313341058588E-43</v>
      </c>
      <c r="IY102" s="107">
        <f t="shared" si="82"/>
        <v>9.1343694846611506E-2</v>
      </c>
      <c r="IZ102" s="107">
        <f t="shared" si="82"/>
        <v>0.10122786979334977</v>
      </c>
      <c r="JA102" s="107">
        <f t="shared" si="82"/>
        <v>8.4950372098401519E-2</v>
      </c>
      <c r="JB102" s="107">
        <f t="shared" si="82"/>
        <v>0.10667296418321136</v>
      </c>
      <c r="JC102" s="107">
        <f t="shared" si="82"/>
        <v>0.10550512589852494</v>
      </c>
      <c r="JD102" s="107">
        <f t="shared" si="82"/>
        <v>9.3038065063357503E-2</v>
      </c>
      <c r="JE102" s="107">
        <f t="shared" si="82"/>
        <v>0.1045898928235313</v>
      </c>
      <c r="JF102" s="107">
        <f t="shared" si="82"/>
        <v>7.9191808659040228E-2</v>
      </c>
      <c r="JG102" s="107">
        <f t="shared" si="82"/>
        <v>0.11662261555022363</v>
      </c>
      <c r="JH102" s="107">
        <f t="shared" si="82"/>
        <v>8.2530298440837965E-2</v>
      </c>
      <c r="JI102" s="107">
        <f t="shared" si="82"/>
        <v>9.3649922355268159E-2</v>
      </c>
      <c r="JJ102" s="107">
        <f t="shared" si="82"/>
        <v>0.11126158389640976</v>
      </c>
      <c r="JK102" s="107">
        <f t="shared" si="82"/>
        <v>7.9892000606240826E-2</v>
      </c>
      <c r="JL102" s="107">
        <f t="shared" si="82"/>
        <v>7.4898211050738892E-2</v>
      </c>
      <c r="JM102" s="107">
        <f t="shared" si="82"/>
        <v>3.8076035914340479E-2</v>
      </c>
    </row>
    <row r="103" spans="2:273" x14ac:dyDescent="0.25">
      <c r="B103" s="2">
        <v>75</v>
      </c>
      <c r="C103" s="37">
        <v>117.288</v>
      </c>
      <c r="D103" s="37">
        <v>121.682</v>
      </c>
      <c r="E103" s="37">
        <v>120.303</v>
      </c>
      <c r="F103" s="37">
        <v>129.74199999999999</v>
      </c>
      <c r="G103" s="37">
        <v>128.26599999999999</v>
      </c>
      <c r="H103" s="37">
        <v>122.73399999999999</v>
      </c>
      <c r="I103" s="37">
        <v>127.60899999999999</v>
      </c>
      <c r="J103" s="37">
        <v>116.23399999999999</v>
      </c>
      <c r="K103" s="37">
        <v>129.90600000000001</v>
      </c>
      <c r="L103" s="37">
        <v>113.85899999999999</v>
      </c>
      <c r="M103" s="37">
        <v>120.794</v>
      </c>
      <c r="N103" s="37">
        <v>129.047</v>
      </c>
      <c r="O103" s="37">
        <v>117.688</v>
      </c>
      <c r="P103" s="37">
        <v>109.078</v>
      </c>
      <c r="Q103" s="37">
        <v>92</v>
      </c>
      <c r="S103" s="4">
        <f t="shared" si="83"/>
        <v>114.33130142087293</v>
      </c>
      <c r="T103" s="4">
        <f t="shared" si="83"/>
        <v>120.26104318512446</v>
      </c>
      <c r="U103" s="4">
        <f t="shared" si="83"/>
        <v>116.96488092711306</v>
      </c>
      <c r="V103" s="4">
        <f t="shared" si="83"/>
        <v>124.16166654116998</v>
      </c>
      <c r="W103" s="4">
        <f t="shared" si="83"/>
        <v>125.69377700723709</v>
      </c>
      <c r="X103" s="4">
        <f t="shared" si="83"/>
        <v>120.79842771070993</v>
      </c>
      <c r="Y103" s="4">
        <f t="shared" si="83"/>
        <v>124.95257575885762</v>
      </c>
      <c r="Z103" s="4">
        <f t="shared" si="83"/>
        <v>115.79359087948137</v>
      </c>
      <c r="AA103" s="4">
        <f t="shared" si="83"/>
        <v>127.41697108838906</v>
      </c>
      <c r="AB103" s="4">
        <f t="shared" si="83"/>
        <v>113.32496173389939</v>
      </c>
      <c r="AC103" s="4">
        <f t="shared" si="83"/>
        <v>117.94369525647545</v>
      </c>
      <c r="AD103" s="4">
        <f t="shared" si="83"/>
        <v>123.15373760864621</v>
      </c>
      <c r="AE103" s="4">
        <f t="shared" si="83"/>
        <v>114.14277597581015</v>
      </c>
      <c r="AF103" s="4">
        <f t="shared" si="83"/>
        <v>109.73131364011094</v>
      </c>
      <c r="AG103" s="4">
        <f t="shared" si="83"/>
        <v>94.913223365332229</v>
      </c>
      <c r="AI103" s="4">
        <f t="shared" si="84"/>
        <v>2.9566985791270639</v>
      </c>
      <c r="AJ103" s="4">
        <f t="shared" si="84"/>
        <v>1.420956814875538</v>
      </c>
      <c r="AK103" s="4">
        <f t="shared" si="84"/>
        <v>3.3381190728869399</v>
      </c>
      <c r="AL103" s="4">
        <f t="shared" si="84"/>
        <v>5.5803334588300118</v>
      </c>
      <c r="AM103" s="4">
        <f t="shared" si="84"/>
        <v>2.572222992762903</v>
      </c>
      <c r="AN103" s="4">
        <f t="shared" si="84"/>
        <v>1.9355722892900644</v>
      </c>
      <c r="AO103" s="4">
        <f t="shared" si="84"/>
        <v>2.6564242411423749</v>
      </c>
      <c r="AP103" s="4">
        <f t="shared" si="84"/>
        <v>0.44040912051862335</v>
      </c>
      <c r="AQ103" s="4">
        <f t="shared" si="84"/>
        <v>2.4890289116109443</v>
      </c>
      <c r="AR103" s="4">
        <f t="shared" si="84"/>
        <v>0.53403826610060889</v>
      </c>
      <c r="AS103" s="4">
        <f t="shared" si="84"/>
        <v>2.8503047435245463</v>
      </c>
      <c r="AT103" s="4">
        <f t="shared" si="84"/>
        <v>5.8932623913537867</v>
      </c>
      <c r="AU103" s="4">
        <f t="shared" si="84"/>
        <v>3.5452240241898494</v>
      </c>
      <c r="AV103" s="4">
        <f t="shared" si="84"/>
        <v>-0.6533136401109374</v>
      </c>
      <c r="AW103" s="4">
        <f t="shared" si="84"/>
        <v>-2.9132233653322288</v>
      </c>
      <c r="AY103" s="2">
        <f t="shared" si="74"/>
        <v>71.022001950925059</v>
      </c>
      <c r="AZ103" s="2">
        <f t="shared" si="74"/>
        <v>73.09720705176494</v>
      </c>
      <c r="BA103" s="2">
        <f t="shared" si="74"/>
        <v>72.831060022607062</v>
      </c>
      <c r="BB103" s="2">
        <f t="shared" si="74"/>
        <v>72.237270546496916</v>
      </c>
      <c r="BC103" s="2">
        <f t="shared" si="74"/>
        <v>73.709921568798649</v>
      </c>
      <c r="BD103" s="2">
        <f t="shared" si="74"/>
        <v>74.487951408622052</v>
      </c>
      <c r="BE103" s="2">
        <f t="shared" si="74"/>
        <v>75.876630049929432</v>
      </c>
      <c r="BF103" s="2">
        <f t="shared" si="74"/>
        <v>75.737063146228252</v>
      </c>
      <c r="BG103" s="2">
        <f t="shared" si="74"/>
        <v>73.761359698948368</v>
      </c>
      <c r="BH103" s="2">
        <f t="shared" si="74"/>
        <v>72.573753754709216</v>
      </c>
      <c r="BI103" s="2">
        <f t="shared" si="74"/>
        <v>72.370990778100975</v>
      </c>
      <c r="BJ103" s="2">
        <f t="shared" si="74"/>
        <v>72.41618356283638</v>
      </c>
      <c r="BK103" s="2">
        <f t="shared" si="74"/>
        <v>75.066135623846506</v>
      </c>
      <c r="BL103" s="2">
        <f t="shared" si="74"/>
        <v>76.014150854492414</v>
      </c>
      <c r="BM103" s="2">
        <f t="shared" si="74"/>
        <v>78.548439574579305</v>
      </c>
      <c r="BO103" s="2" t="str">
        <f t="shared" si="75"/>
        <v/>
      </c>
      <c r="BP103" s="2" t="str">
        <f t="shared" si="75"/>
        <v/>
      </c>
      <c r="BQ103" s="2" t="str">
        <f t="shared" si="75"/>
        <v/>
      </c>
      <c r="BR103" s="2" t="str">
        <f t="shared" si="75"/>
        <v/>
      </c>
      <c r="BS103" s="2" t="str">
        <f t="shared" si="75"/>
        <v/>
      </c>
      <c r="BT103" s="2" t="str">
        <f t="shared" si="75"/>
        <v/>
      </c>
      <c r="BU103" s="2" t="str">
        <f t="shared" si="75"/>
        <v/>
      </c>
      <c r="BV103" s="2" t="str">
        <f t="shared" si="75"/>
        <v/>
      </c>
      <c r="BW103" s="2" t="str">
        <f t="shared" si="75"/>
        <v/>
      </c>
      <c r="BX103" s="2" t="str">
        <f t="shared" si="75"/>
        <v/>
      </c>
      <c r="BY103" s="2" t="str">
        <f t="shared" si="75"/>
        <v/>
      </c>
      <c r="BZ103" s="2" t="str">
        <f t="shared" si="75"/>
        <v/>
      </c>
      <c r="CA103" s="2" t="str">
        <f t="shared" si="75"/>
        <v/>
      </c>
      <c r="CB103" s="2" t="str">
        <f t="shared" si="75"/>
        <v/>
      </c>
      <c r="CC103" s="2" t="str">
        <f t="shared" si="75"/>
        <v/>
      </c>
      <c r="CE103" s="2" t="str">
        <f t="shared" si="76"/>
        <v/>
      </c>
      <c r="CF103" s="2" t="str">
        <f t="shared" si="76"/>
        <v/>
      </c>
      <c r="CG103" s="2" t="str">
        <f t="shared" si="76"/>
        <v/>
      </c>
      <c r="CH103" s="2" t="str">
        <f t="shared" si="76"/>
        <v/>
      </c>
      <c r="CI103" s="2" t="str">
        <f t="shared" si="76"/>
        <v/>
      </c>
      <c r="CJ103" s="2" t="str">
        <f t="shared" si="76"/>
        <v/>
      </c>
      <c r="CK103" s="2" t="str">
        <f t="shared" si="76"/>
        <v/>
      </c>
      <c r="CL103" s="2" t="str">
        <f t="shared" si="76"/>
        <v/>
      </c>
      <c r="CM103" s="2" t="str">
        <f t="shared" si="76"/>
        <v/>
      </c>
      <c r="CN103" s="2" t="str">
        <f t="shared" si="76"/>
        <v/>
      </c>
      <c r="CO103" s="2" t="str">
        <f t="shared" si="76"/>
        <v/>
      </c>
      <c r="CP103" s="2" t="str">
        <f t="shared" si="76"/>
        <v/>
      </c>
      <c r="CQ103" s="2" t="str">
        <f t="shared" si="76"/>
        <v/>
      </c>
      <c r="CR103" s="2" t="str">
        <f t="shared" si="76"/>
        <v/>
      </c>
      <c r="CS103" s="2" t="str">
        <f t="shared" si="76"/>
        <v/>
      </c>
      <c r="CU103" s="2" t="str">
        <f t="shared" si="77"/>
        <v/>
      </c>
      <c r="CV103" s="2" t="str">
        <f t="shared" si="77"/>
        <v/>
      </c>
      <c r="CW103" s="2" t="str">
        <f t="shared" si="77"/>
        <v/>
      </c>
      <c r="CX103" s="2" t="str">
        <f t="shared" si="77"/>
        <v/>
      </c>
      <c r="CY103" s="2" t="str">
        <f t="shared" si="77"/>
        <v/>
      </c>
      <c r="CZ103" s="2" t="str">
        <f t="shared" si="77"/>
        <v/>
      </c>
      <c r="DA103" s="2" t="str">
        <f t="shared" si="77"/>
        <v/>
      </c>
      <c r="DB103" s="2" t="str">
        <f t="shared" si="77"/>
        <v/>
      </c>
      <c r="DC103" s="2" t="str">
        <f t="shared" si="77"/>
        <v/>
      </c>
      <c r="DD103" s="2" t="str">
        <f t="shared" si="77"/>
        <v/>
      </c>
      <c r="DE103" s="2" t="str">
        <f t="shared" si="77"/>
        <v/>
      </c>
      <c r="DF103" s="2" t="str">
        <f t="shared" si="77"/>
        <v/>
      </c>
      <c r="DG103" s="2" t="str">
        <f t="shared" si="77"/>
        <v/>
      </c>
      <c r="DH103" s="2" t="str">
        <f t="shared" si="77"/>
        <v/>
      </c>
      <c r="DI103" s="2" t="str">
        <f t="shared" si="77"/>
        <v/>
      </c>
      <c r="DK103" s="2">
        <f t="shared" si="85"/>
        <v>90.600305749128921</v>
      </c>
      <c r="DL103" s="2">
        <f t="shared" si="85"/>
        <v>92.056227351916377</v>
      </c>
      <c r="DM103" s="2">
        <f t="shared" si="85"/>
        <v>92.130603443068566</v>
      </c>
      <c r="DN103" s="2">
        <f t="shared" si="85"/>
        <v>95.173905680252801</v>
      </c>
      <c r="DO103" s="2">
        <f t="shared" si="85"/>
        <v>93.15734178753749</v>
      </c>
      <c r="DP103" s="2">
        <f t="shared" si="85"/>
        <v>95.585541830262741</v>
      </c>
      <c r="DQ103" s="2">
        <f t="shared" si="85"/>
        <v>95.393708547266684</v>
      </c>
      <c r="DR103" s="2">
        <f t="shared" si="85"/>
        <v>94.075685888501738</v>
      </c>
      <c r="DS103" s="2">
        <f t="shared" si="85"/>
        <v>95.009228330206383</v>
      </c>
      <c r="DT103" s="2">
        <f t="shared" si="85"/>
        <v>89.327021284066646</v>
      </c>
      <c r="DU103" s="2">
        <f t="shared" si="85"/>
        <v>91.608397050482125</v>
      </c>
      <c r="DV103" s="2">
        <f t="shared" si="85"/>
        <v>92.198487466022343</v>
      </c>
      <c r="DW103" s="2">
        <f t="shared" si="85"/>
        <v>92.432688613711861</v>
      </c>
      <c r="DX103" s="2">
        <f t="shared" si="85"/>
        <v>89.817798248263358</v>
      </c>
      <c r="DY103" s="2">
        <f t="shared" si="85"/>
        <v>90.07712222343801</v>
      </c>
      <c r="EA103" s="2">
        <f t="shared" si="73"/>
        <v>68.787872122030478</v>
      </c>
      <c r="EB103" s="2">
        <f t="shared" si="73"/>
        <v>71.267184983001471</v>
      </c>
      <c r="EC103" s="2">
        <f t="shared" si="73"/>
        <v>71.137466361306338</v>
      </c>
      <c r="ED103" s="2">
        <f t="shared" si="73"/>
        <v>70.630435787279168</v>
      </c>
      <c r="EE103" s="2">
        <f t="shared" si="73"/>
        <v>72.370435555555545</v>
      </c>
      <c r="EF103" s="2">
        <f t="shared" si="73"/>
        <v>72.947017777777774</v>
      </c>
      <c r="EG103" s="2">
        <f t="shared" si="73"/>
        <v>74.504037103244727</v>
      </c>
      <c r="EH103" s="2">
        <f t="shared" si="73"/>
        <v>74.26556702652195</v>
      </c>
      <c r="EI103" s="2">
        <f t="shared" si="73"/>
        <v>72.361773690792077</v>
      </c>
      <c r="EJ103" s="2">
        <f t="shared" si="73"/>
        <v>71.118428439932302</v>
      </c>
      <c r="EK103" s="2">
        <f t="shared" si="73"/>
        <v>70.871274774774776</v>
      </c>
      <c r="EL103" s="2">
        <f t="shared" si="73"/>
        <v>71.14834481481482</v>
      </c>
      <c r="EM103" s="2">
        <f t="shared" si="86"/>
        <v>73.377029629629632</v>
      </c>
      <c r="EN103" s="2">
        <f t="shared" si="86"/>
        <v>74.205704923959402</v>
      </c>
      <c r="EO103" s="2">
        <f t="shared" si="86"/>
        <v>76.862871877441833</v>
      </c>
      <c r="EQ103" s="2">
        <f t="shared" si="87"/>
        <v>69.339325995197981</v>
      </c>
      <c r="ER103" s="2">
        <f t="shared" si="87"/>
        <v>71.118624441269247</v>
      </c>
      <c r="ES103" s="2">
        <f t="shared" si="87"/>
        <v>70.893256622998109</v>
      </c>
      <c r="ET103" s="2">
        <f t="shared" si="87"/>
        <v>70.83776070648355</v>
      </c>
      <c r="EU103" s="2">
        <f t="shared" si="87"/>
        <v>72.094406452899975</v>
      </c>
      <c r="EV103" s="2">
        <f t="shared" si="87"/>
        <v>72.555761362809136</v>
      </c>
      <c r="EW103" s="2">
        <f t="shared" si="87"/>
        <v>74.124084858551456</v>
      </c>
      <c r="EX103" s="2">
        <f t="shared" si="87"/>
        <v>73.505367607466198</v>
      </c>
      <c r="EY103" s="2">
        <f t="shared" si="87"/>
        <v>71.926535319376001</v>
      </c>
      <c r="EZ103" s="2">
        <f t="shared" si="87"/>
        <v>70.492559676593601</v>
      </c>
      <c r="FA103" s="2">
        <f t="shared" si="87"/>
        <v>70.093221032287573</v>
      </c>
      <c r="FB103" s="2">
        <f t="shared" si="87"/>
        <v>70.695147773953039</v>
      </c>
      <c r="FC103" s="2">
        <f t="shared" si="87"/>
        <v>72.491366043701419</v>
      </c>
      <c r="FD103" s="2">
        <f t="shared" si="87"/>
        <v>74.155245590684515</v>
      </c>
      <c r="FE103" s="2">
        <f t="shared" si="87"/>
        <v>78.787756037984025</v>
      </c>
      <c r="FG103" s="2">
        <f t="shared" si="88"/>
        <v>0.89757539823706067</v>
      </c>
      <c r="FH103" s="2">
        <f t="shared" si="88"/>
        <v>0.91197179562618291</v>
      </c>
      <c r="FI103" s="2">
        <f t="shared" si="88"/>
        <v>0.91932631802798415</v>
      </c>
      <c r="FJ103" s="2">
        <f t="shared" si="88"/>
        <v>0.93453106822305654</v>
      </c>
      <c r="FK103" s="2">
        <f t="shared" si="88"/>
        <v>0.93556106896846991</v>
      </c>
      <c r="FL103" s="2">
        <f t="shared" si="88"/>
        <v>0.93193312283101504</v>
      </c>
      <c r="FM103" s="2">
        <f t="shared" si="88"/>
        <v>0.93429322443392371</v>
      </c>
      <c r="FN103" s="2">
        <f t="shared" si="88"/>
        <v>0.92571997453754251</v>
      </c>
      <c r="FO103" s="2">
        <f t="shared" si="88"/>
        <v>0.93820117796111968</v>
      </c>
      <c r="FP103" s="2">
        <f t="shared" si="88"/>
        <v>0.92007480545931897</v>
      </c>
      <c r="FQ103" s="2">
        <f t="shared" si="88"/>
        <v>0.92767964628230104</v>
      </c>
      <c r="FR103" s="2">
        <f t="shared" si="88"/>
        <v>0.93977053850330261</v>
      </c>
      <c r="FS103" s="2">
        <f t="shared" si="88"/>
        <v>0.91135934736405799</v>
      </c>
      <c r="FT103" s="2">
        <f t="shared" si="88"/>
        <v>0.884163776003135</v>
      </c>
      <c r="FU103" s="2">
        <f t="shared" si="88"/>
        <v>0.87244323587961359</v>
      </c>
      <c r="FW103" s="2">
        <f t="shared" si="78"/>
        <v>2.10076592099358E-9</v>
      </c>
      <c r="FX103" s="2">
        <f t="shared" si="78"/>
        <v>1.0926972562646964E-8</v>
      </c>
      <c r="FY103" s="2">
        <f t="shared" si="78"/>
        <v>1.3219324159166992E-8</v>
      </c>
      <c r="FZ103" s="2">
        <f t="shared" si="78"/>
        <v>1.5556191047683503E-8</v>
      </c>
      <c r="GA103" s="2">
        <f t="shared" si="78"/>
        <v>1.3761064945314629E-8</v>
      </c>
      <c r="GB103" s="2">
        <f t="shared" si="78"/>
        <v>1.309454340162389E-8</v>
      </c>
      <c r="GC103" s="2">
        <f t="shared" si="78"/>
        <v>1.7204068188289106E-8</v>
      </c>
      <c r="GD103" s="2">
        <f t="shared" si="78"/>
        <v>1.8121388081717429E-8</v>
      </c>
      <c r="GE103" s="2">
        <f t="shared" si="78"/>
        <v>2.4672673596315652E-8</v>
      </c>
      <c r="GF103" s="2">
        <f t="shared" si="78"/>
        <v>1.6940562564503995E-8</v>
      </c>
      <c r="GG103" s="2">
        <f t="shared" si="78"/>
        <v>1.8944878190156712E-8</v>
      </c>
      <c r="GH103" s="2">
        <f t="shared" si="78"/>
        <v>1.8290768456358737E-8</v>
      </c>
      <c r="GI103" s="2">
        <f t="shared" si="78"/>
        <v>6.1581098118291022E-8</v>
      </c>
      <c r="GJ103" s="2">
        <f t="shared" si="78"/>
        <v>1.7521077413895826E-7</v>
      </c>
      <c r="GK103" s="2">
        <f t="shared" si="78"/>
        <v>3.5468394361441452E-7</v>
      </c>
      <c r="GM103" s="107">
        <f t="shared" si="79"/>
        <v>5.7877632030385259E-4</v>
      </c>
      <c r="GN103" s="107">
        <f t="shared" si="79"/>
        <v>1.0291251376431429E-4</v>
      </c>
      <c r="GO103" s="107">
        <f t="shared" si="79"/>
        <v>9.9039010131244498E-6</v>
      </c>
      <c r="GP103" s="107">
        <f t="shared" si="79"/>
        <v>1.0594970240231608E-6</v>
      </c>
      <c r="GQ103" s="107">
        <f t="shared" si="79"/>
        <v>8.3270069049108794E-7</v>
      </c>
      <c r="GR103" s="107">
        <f t="shared" si="79"/>
        <v>5.9584341877370671E-7</v>
      </c>
      <c r="GS103" s="107">
        <f t="shared" si="79"/>
        <v>3.330161440392579E-7</v>
      </c>
      <c r="GT103" s="107">
        <f t="shared" si="79"/>
        <v>2.8155495610699022E-7</v>
      </c>
      <c r="GU103" s="107">
        <f t="shared" si="79"/>
        <v>1.6408187641824473E-8</v>
      </c>
      <c r="GV103" s="107">
        <f t="shared" si="79"/>
        <v>1.1739882484695714E-6</v>
      </c>
      <c r="GW103" s="107">
        <f t="shared" si="79"/>
        <v>6.0548731114930109E-7</v>
      </c>
      <c r="GX103" s="107">
        <f t="shared" si="79"/>
        <v>1.2252953112363671E-7</v>
      </c>
      <c r="GY103" s="107">
        <f t="shared" si="79"/>
        <v>1.3064999607605079E-6</v>
      </c>
      <c r="GZ103" s="107">
        <f t="shared" si="79"/>
        <v>1.5093940140679222E-5</v>
      </c>
      <c r="HA103" s="107">
        <f t="shared" si="79"/>
        <v>2.7017585518484027E-7</v>
      </c>
      <c r="HC103" s="107">
        <f t="shared" si="50"/>
        <v>0.11583778439218956</v>
      </c>
      <c r="HD103" s="107">
        <f t="shared" si="50"/>
        <v>0.13151626847418735</v>
      </c>
      <c r="HE103" s="107">
        <f t="shared" si="50"/>
        <v>0.11476308373408498</v>
      </c>
      <c r="HF103" s="107">
        <f t="shared" si="50"/>
        <v>0.14273969566949424</v>
      </c>
      <c r="HG103" s="107">
        <f t="shared" si="50"/>
        <v>0.1414127928124374</v>
      </c>
      <c r="HH103" s="107">
        <f t="shared" si="50"/>
        <v>0.12699879524938945</v>
      </c>
      <c r="HI103" s="107">
        <f t="shared" si="89"/>
        <v>0.14204545472518948</v>
      </c>
      <c r="HJ103" s="107">
        <f t="shared" si="89"/>
        <v>0.11149800888475499</v>
      </c>
      <c r="HK103" s="107">
        <f t="shared" si="89"/>
        <v>0.16097387515113123</v>
      </c>
      <c r="HL103" s="107">
        <f t="shared" si="89"/>
        <v>0.11497595325037518</v>
      </c>
      <c r="HM103" s="107">
        <f t="shared" si="89"/>
        <v>0.12874037926681733</v>
      </c>
      <c r="HN103" s="107">
        <f t="shared" si="89"/>
        <v>0.15058328420448816</v>
      </c>
      <c r="HO103" s="107">
        <f t="shared" si="89"/>
        <v>0.109707308923375</v>
      </c>
      <c r="HP103" s="107">
        <f t="shared" si="89"/>
        <v>0.10117177305161695</v>
      </c>
      <c r="HQ103" s="107">
        <f t="shared" si="89"/>
        <v>5.6610311404435412E-2</v>
      </c>
      <c r="HS103" s="107">
        <f t="shared" si="80"/>
        <v>7.306074793634893E-12</v>
      </c>
      <c r="HT103" s="107">
        <f t="shared" si="80"/>
        <v>1.7699126838899526E-11</v>
      </c>
      <c r="HU103" s="107">
        <f t="shared" si="80"/>
        <v>3.4593893329081924E-13</v>
      </c>
      <c r="HV103" s="107">
        <f t="shared" si="80"/>
        <v>3.9958460436030249E-13</v>
      </c>
      <c r="HW103" s="107">
        <f t="shared" si="80"/>
        <v>2.5188399738326302E-13</v>
      </c>
      <c r="HX103" s="107">
        <f t="shared" si="80"/>
        <v>3.5837967068404548E-14</v>
      </c>
      <c r="HY103" s="107">
        <f t="shared" si="80"/>
        <v>6.5762177981173564E-14</v>
      </c>
      <c r="HZ103" s="107">
        <f t="shared" si="80"/>
        <v>2.5382650950388378E-15</v>
      </c>
      <c r="IA103" s="107">
        <f t="shared" si="80"/>
        <v>5.7789514460744888E-15</v>
      </c>
      <c r="IB103" s="107">
        <f t="shared" si="80"/>
        <v>1.0176019756403387E-14</v>
      </c>
      <c r="IC103" s="107">
        <f t="shared" si="80"/>
        <v>3.3068763275183102E-14</v>
      </c>
      <c r="ID103" s="107">
        <f t="shared" si="80"/>
        <v>6.8521432429538261E-14</v>
      </c>
      <c r="IE103" s="107">
        <f t="shared" si="80"/>
        <v>2.8209123243464993E-14</v>
      </c>
      <c r="IF103" s="107">
        <f t="shared" si="80"/>
        <v>3.1007191225034656E-13</v>
      </c>
      <c r="IG103" s="107">
        <f t="shared" si="80"/>
        <v>2.552756703953036E-11</v>
      </c>
      <c r="II103" s="107">
        <f t="shared" si="81"/>
        <v>1.768110867371966E-44</v>
      </c>
      <c r="IJ103" s="107">
        <f t="shared" si="81"/>
        <v>1.1872585373028466E-41</v>
      </c>
      <c r="IK103" s="107">
        <f t="shared" si="81"/>
        <v>8.0859589226306279E-49</v>
      </c>
      <c r="IL103" s="107">
        <f t="shared" si="81"/>
        <v>3.6684917320621735E-49</v>
      </c>
      <c r="IM103" s="107">
        <f t="shared" si="81"/>
        <v>3.8419262655946141E-50</v>
      </c>
      <c r="IN103" s="107">
        <f t="shared" si="81"/>
        <v>5.5471716480316292E-54</v>
      </c>
      <c r="IO103" s="107">
        <f t="shared" si="81"/>
        <v>3.0627241268523786E-53</v>
      </c>
      <c r="IP103" s="107">
        <f t="shared" si="81"/>
        <v>3.8491799621596066E-59</v>
      </c>
      <c r="IQ103" s="107">
        <f t="shared" si="81"/>
        <v>1.6989955792591299E-59</v>
      </c>
      <c r="IR103" s="107">
        <f t="shared" si="81"/>
        <v>7.1783847013039912E-57</v>
      </c>
      <c r="IS103" s="107">
        <f t="shared" si="81"/>
        <v>2.0932273741418225E-54</v>
      </c>
      <c r="IT103" s="107">
        <f t="shared" si="81"/>
        <v>4.4510189295975027E-53</v>
      </c>
      <c r="IU103" s="107">
        <f t="shared" si="81"/>
        <v>1.840093037118208E-53</v>
      </c>
      <c r="IV103" s="107">
        <f t="shared" si="81"/>
        <v>2.872469013038333E-49</v>
      </c>
      <c r="IW103" s="107">
        <f t="shared" si="81"/>
        <v>8.6724455780862752E-42</v>
      </c>
      <c r="IY103" s="107">
        <f t="shared" si="82"/>
        <v>0.11641656071979949</v>
      </c>
      <c r="IZ103" s="107">
        <f t="shared" si="82"/>
        <v>0.13161918100565079</v>
      </c>
      <c r="JA103" s="107">
        <f t="shared" si="82"/>
        <v>0.11477298763544405</v>
      </c>
      <c r="JB103" s="107">
        <f t="shared" si="82"/>
        <v>0.14274075516691787</v>
      </c>
      <c r="JC103" s="107">
        <f t="shared" si="82"/>
        <v>0.14141362551337977</v>
      </c>
      <c r="JD103" s="107">
        <f t="shared" si="82"/>
        <v>0.12699939109284406</v>
      </c>
      <c r="JE103" s="107">
        <f t="shared" si="82"/>
        <v>0.14204578774139928</v>
      </c>
      <c r="JF103" s="107">
        <f t="shared" si="82"/>
        <v>0.11149829043971364</v>
      </c>
      <c r="JG103" s="107">
        <f t="shared" si="82"/>
        <v>0.16097389155932465</v>
      </c>
      <c r="JH103" s="107">
        <f t="shared" si="82"/>
        <v>0.11497712723863383</v>
      </c>
      <c r="JI103" s="107">
        <f t="shared" si="82"/>
        <v>0.12874098475416154</v>
      </c>
      <c r="JJ103" s="107">
        <f t="shared" si="82"/>
        <v>0.15058340673408782</v>
      </c>
      <c r="JK103" s="107">
        <f t="shared" si="82"/>
        <v>0.10970861542336398</v>
      </c>
      <c r="JL103" s="107">
        <f t="shared" si="82"/>
        <v>0.10118686699206771</v>
      </c>
      <c r="JM103" s="107">
        <f t="shared" si="82"/>
        <v>5.6610581605818167E-2</v>
      </c>
    </row>
    <row r="104" spans="2:273" x14ac:dyDescent="0.25">
      <c r="B104" s="2">
        <v>76</v>
      </c>
      <c r="C104" s="37">
        <v>128.697</v>
      </c>
      <c r="D104" s="37">
        <v>135.53</v>
      </c>
      <c r="E104" s="37">
        <v>133.39400000000001</v>
      </c>
      <c r="F104" s="37">
        <v>142.92400000000001</v>
      </c>
      <c r="G104" s="37">
        <v>142.01599999999999</v>
      </c>
      <c r="H104" s="37">
        <v>137.93799999999999</v>
      </c>
      <c r="I104" s="37">
        <v>141.53100000000001</v>
      </c>
      <c r="J104" s="37">
        <v>130.34399999999999</v>
      </c>
      <c r="K104" s="37">
        <v>143.797</v>
      </c>
      <c r="L104" s="37">
        <v>126.71899999999999</v>
      </c>
      <c r="M104" s="37">
        <v>133.93700000000001</v>
      </c>
      <c r="N104" s="37">
        <v>141.65600000000001</v>
      </c>
      <c r="O104" s="37">
        <v>129.46899999999999</v>
      </c>
      <c r="P104" s="37">
        <v>119.28100000000001</v>
      </c>
      <c r="Q104" s="37">
        <v>97.781000000000006</v>
      </c>
      <c r="S104" s="4">
        <f t="shared" si="83"/>
        <v>122.89563211049759</v>
      </c>
      <c r="T104" s="4">
        <f t="shared" si="83"/>
        <v>129.77897241951084</v>
      </c>
      <c r="U104" s="4">
        <f t="shared" si="83"/>
        <v>127.39116882381016</v>
      </c>
      <c r="V104" s="4">
        <f t="shared" si="83"/>
        <v>135.63998242344513</v>
      </c>
      <c r="W104" s="4">
        <f t="shared" si="83"/>
        <v>137.31093926885256</v>
      </c>
      <c r="X104" s="4">
        <f t="shared" si="83"/>
        <v>131.96932864420694</v>
      </c>
      <c r="Y104" s="4">
        <f t="shared" si="83"/>
        <v>136.38857643588159</v>
      </c>
      <c r="Z104" s="4">
        <f t="shared" si="83"/>
        <v>126.65813769380193</v>
      </c>
      <c r="AA104" s="4">
        <f t="shared" si="83"/>
        <v>140.27569208663709</v>
      </c>
      <c r="AB104" s="4">
        <f t="shared" si="83"/>
        <v>123.97430982583084</v>
      </c>
      <c r="AC104" s="4">
        <f t="shared" si="83"/>
        <v>129.13996365806028</v>
      </c>
      <c r="AD104" s="4">
        <f t="shared" si="83"/>
        <v>134.71225047657268</v>
      </c>
      <c r="AE104" s="4">
        <f t="shared" si="83"/>
        <v>123.90661034749309</v>
      </c>
      <c r="AF104" s="4">
        <f t="shared" si="83"/>
        <v>117.80002353515688</v>
      </c>
      <c r="AG104" s="4">
        <f t="shared" si="83"/>
        <v>100.47281572711952</v>
      </c>
      <c r="AI104" s="4">
        <f t="shared" si="84"/>
        <v>5.8013678895024157</v>
      </c>
      <c r="AJ104" s="4">
        <f t="shared" si="84"/>
        <v>5.7510275804891648</v>
      </c>
      <c r="AK104" s="4">
        <f t="shared" si="84"/>
        <v>6.0028311761898436</v>
      </c>
      <c r="AL104" s="4">
        <f t="shared" si="84"/>
        <v>7.2840175765548736</v>
      </c>
      <c r="AM104" s="4">
        <f t="shared" si="84"/>
        <v>4.7050607311474266</v>
      </c>
      <c r="AN104" s="4">
        <f t="shared" si="84"/>
        <v>5.9686713557930489</v>
      </c>
      <c r="AO104" s="4">
        <f t="shared" si="84"/>
        <v>5.1424235641184168</v>
      </c>
      <c r="AP104" s="4">
        <f t="shared" si="84"/>
        <v>3.6858623061980609</v>
      </c>
      <c r="AQ104" s="4">
        <f t="shared" si="84"/>
        <v>3.5213079133629037</v>
      </c>
      <c r="AR104" s="4">
        <f t="shared" si="84"/>
        <v>2.7446901741691505</v>
      </c>
      <c r="AS104" s="4">
        <f t="shared" si="84"/>
        <v>4.7970363419397302</v>
      </c>
      <c r="AT104" s="4">
        <f t="shared" si="84"/>
        <v>6.9437495234273285</v>
      </c>
      <c r="AU104" s="4">
        <f t="shared" si="84"/>
        <v>5.5623896525069085</v>
      </c>
      <c r="AV104" s="4">
        <f t="shared" si="84"/>
        <v>1.4809764648431241</v>
      </c>
      <c r="AW104" s="4">
        <f t="shared" si="84"/>
        <v>-2.6918157271195184</v>
      </c>
      <c r="AY104" s="2">
        <f t="shared" si="74"/>
        <v>70.53945065297934</v>
      </c>
      <c r="AZ104" s="2">
        <f t="shared" si="74"/>
        <v>72.663330052781788</v>
      </c>
      <c r="BA104" s="2">
        <f t="shared" si="74"/>
        <v>72.432005227600584</v>
      </c>
      <c r="BB104" s="2">
        <f t="shared" si="74"/>
        <v>71.868963253041443</v>
      </c>
      <c r="BC104" s="2">
        <f t="shared" si="74"/>
        <v>73.377572709153469</v>
      </c>
      <c r="BD104" s="2">
        <f t="shared" si="74"/>
        <v>74.117111296073816</v>
      </c>
      <c r="BE104" s="2">
        <f t="shared" si="74"/>
        <v>75.527501013122944</v>
      </c>
      <c r="BF104" s="2">
        <f t="shared" si="74"/>
        <v>75.35713190661032</v>
      </c>
      <c r="BG104" s="2">
        <f t="shared" si="74"/>
        <v>73.391998473741509</v>
      </c>
      <c r="BH104" s="2">
        <f t="shared" si="74"/>
        <v>72.199545464925805</v>
      </c>
      <c r="BI104" s="2">
        <f t="shared" si="74"/>
        <v>71.973156662661239</v>
      </c>
      <c r="BJ104" s="2">
        <f t="shared" si="74"/>
        <v>72.068175004154071</v>
      </c>
      <c r="BK104" s="2">
        <f t="shared" si="74"/>
        <v>74.657859979891995</v>
      </c>
      <c r="BL104" s="2">
        <f t="shared" si="74"/>
        <v>75.648219131825655</v>
      </c>
      <c r="BM104" s="2">
        <f t="shared" si="74"/>
        <v>78.255763516402141</v>
      </c>
      <c r="BO104" s="2" t="str">
        <f t="shared" si="75"/>
        <v/>
      </c>
      <c r="BP104" s="2" t="str">
        <f t="shared" si="75"/>
        <v/>
      </c>
      <c r="BQ104" s="2" t="str">
        <f t="shared" si="75"/>
        <v/>
      </c>
      <c r="BR104" s="2" t="str">
        <f t="shared" si="75"/>
        <v/>
      </c>
      <c r="BS104" s="2" t="str">
        <f t="shared" si="75"/>
        <v/>
      </c>
      <c r="BT104" s="2" t="str">
        <f t="shared" si="75"/>
        <v/>
      </c>
      <c r="BU104" s="2" t="str">
        <f t="shared" si="75"/>
        <v/>
      </c>
      <c r="BV104" s="2" t="str">
        <f t="shared" si="75"/>
        <v/>
      </c>
      <c r="BW104" s="2" t="str">
        <f t="shared" si="75"/>
        <v/>
      </c>
      <c r="BX104" s="2" t="str">
        <f t="shared" si="75"/>
        <v/>
      </c>
      <c r="BY104" s="2" t="str">
        <f t="shared" si="75"/>
        <v/>
      </c>
      <c r="BZ104" s="2" t="str">
        <f t="shared" si="75"/>
        <v/>
      </c>
      <c r="CA104" s="2" t="str">
        <f t="shared" si="75"/>
        <v/>
      </c>
      <c r="CB104" s="2" t="str">
        <f t="shared" si="75"/>
        <v/>
      </c>
      <c r="CC104" s="2" t="str">
        <f t="shared" si="75"/>
        <v/>
      </c>
      <c r="CE104" s="2" t="str">
        <f t="shared" si="76"/>
        <v/>
      </c>
      <c r="CF104" s="2" t="str">
        <f t="shared" si="76"/>
        <v/>
      </c>
      <c r="CG104" s="2" t="str">
        <f t="shared" si="76"/>
        <v/>
      </c>
      <c r="CH104" s="2" t="str">
        <f t="shared" si="76"/>
        <v/>
      </c>
      <c r="CI104" s="2" t="str">
        <f t="shared" si="76"/>
        <v/>
      </c>
      <c r="CJ104" s="2" t="str">
        <f t="shared" si="76"/>
        <v/>
      </c>
      <c r="CK104" s="2" t="str">
        <f t="shared" si="76"/>
        <v/>
      </c>
      <c r="CL104" s="2" t="str">
        <f t="shared" si="76"/>
        <v/>
      </c>
      <c r="CM104" s="2" t="str">
        <f t="shared" si="76"/>
        <v/>
      </c>
      <c r="CN104" s="2" t="str">
        <f t="shared" si="76"/>
        <v/>
      </c>
      <c r="CO104" s="2" t="str">
        <f t="shared" si="76"/>
        <v/>
      </c>
      <c r="CP104" s="2" t="str">
        <f t="shared" si="76"/>
        <v/>
      </c>
      <c r="CQ104" s="2" t="str">
        <f t="shared" si="76"/>
        <v/>
      </c>
      <c r="CR104" s="2" t="str">
        <f t="shared" si="76"/>
        <v/>
      </c>
      <c r="CS104" s="2" t="str">
        <f t="shared" si="76"/>
        <v/>
      </c>
      <c r="CU104" s="2" t="str">
        <f t="shared" si="77"/>
        <v/>
      </c>
      <c r="CV104" s="2" t="str">
        <f t="shared" si="77"/>
        <v/>
      </c>
      <c r="CW104" s="2" t="str">
        <f t="shared" si="77"/>
        <v/>
      </c>
      <c r="CX104" s="2" t="str">
        <f t="shared" si="77"/>
        <v/>
      </c>
      <c r="CY104" s="2" t="str">
        <f t="shared" si="77"/>
        <v/>
      </c>
      <c r="CZ104" s="2" t="str">
        <f t="shared" si="77"/>
        <v/>
      </c>
      <c r="DA104" s="2" t="str">
        <f t="shared" si="77"/>
        <v/>
      </c>
      <c r="DB104" s="2" t="str">
        <f t="shared" si="77"/>
        <v/>
      </c>
      <c r="DC104" s="2" t="str">
        <f t="shared" si="77"/>
        <v/>
      </c>
      <c r="DD104" s="2" t="str">
        <f t="shared" si="77"/>
        <v/>
      </c>
      <c r="DE104" s="2" t="str">
        <f t="shared" si="77"/>
        <v/>
      </c>
      <c r="DF104" s="2" t="str">
        <f t="shared" si="77"/>
        <v/>
      </c>
      <c r="DG104" s="2" t="str">
        <f t="shared" si="77"/>
        <v/>
      </c>
      <c r="DH104" s="2" t="str">
        <f t="shared" si="77"/>
        <v/>
      </c>
      <c r="DI104" s="2" t="str">
        <f t="shared" si="77"/>
        <v/>
      </c>
      <c r="DK104" s="2">
        <f t="shared" si="85"/>
        <v>90.832117073170735</v>
      </c>
      <c r="DL104" s="2">
        <f t="shared" si="85"/>
        <v>92.287565853658535</v>
      </c>
      <c r="DM104" s="2">
        <f t="shared" si="85"/>
        <v>92.372405315614628</v>
      </c>
      <c r="DN104" s="2">
        <f t="shared" si="85"/>
        <v>95.444793857872128</v>
      </c>
      <c r="DO104" s="2">
        <f t="shared" si="85"/>
        <v>93.362480431083384</v>
      </c>
      <c r="DP104" s="2">
        <f t="shared" si="85"/>
        <v>95.821239202657779</v>
      </c>
      <c r="DQ104" s="2">
        <f t="shared" si="85"/>
        <v>95.603491694352158</v>
      </c>
      <c r="DR104" s="2">
        <f t="shared" si="85"/>
        <v>94.322133101045296</v>
      </c>
      <c r="DS104" s="2">
        <f t="shared" si="85"/>
        <v>95.269961069418386</v>
      </c>
      <c r="DT104" s="2">
        <f t="shared" si="85"/>
        <v>89.541357804607941</v>
      </c>
      <c r="DU104" s="2">
        <f t="shared" si="85"/>
        <v>91.871880803824638</v>
      </c>
      <c r="DV104" s="2">
        <f t="shared" si="85"/>
        <v>92.478117940199326</v>
      </c>
      <c r="DW104" s="2">
        <f t="shared" si="85"/>
        <v>92.674760797342188</v>
      </c>
      <c r="DX104" s="2">
        <f t="shared" si="85"/>
        <v>90.024210963455147</v>
      </c>
      <c r="DY104" s="2">
        <f t="shared" si="85"/>
        <v>90.295980413611986</v>
      </c>
      <c r="EA104" s="2">
        <f t="shared" si="73"/>
        <v>68.700066416441615</v>
      </c>
      <c r="EB104" s="2">
        <f t="shared" si="73"/>
        <v>71.158688023312294</v>
      </c>
      <c r="EC104" s="2">
        <f t="shared" si="73"/>
        <v>71.042065231281711</v>
      </c>
      <c r="ED104" s="2">
        <f t="shared" si="73"/>
        <v>70.557039743558832</v>
      </c>
      <c r="EE104" s="2">
        <f t="shared" si="73"/>
        <v>72.284174567901218</v>
      </c>
      <c r="EF104" s="2">
        <f t="shared" si="73"/>
        <v>72.857915061728391</v>
      </c>
      <c r="EG104" s="2">
        <f t="shared" si="73"/>
        <v>74.405988978153786</v>
      </c>
      <c r="EH104" s="2">
        <f t="shared" si="73"/>
        <v>74.148357441412287</v>
      </c>
      <c r="EI104" s="2">
        <f t="shared" si="73"/>
        <v>72.247300027449896</v>
      </c>
      <c r="EJ104" s="2">
        <f t="shared" si="73"/>
        <v>71.002928816694862</v>
      </c>
      <c r="EK104" s="2">
        <f t="shared" si="73"/>
        <v>70.74093812483369</v>
      </c>
      <c r="EL104" s="2">
        <f t="shared" si="73"/>
        <v>71.029142962962965</v>
      </c>
      <c r="EM104" s="2">
        <f t="shared" si="86"/>
        <v>73.236466666666672</v>
      </c>
      <c r="EN104" s="2">
        <f t="shared" si="86"/>
        <v>74.093628112120683</v>
      </c>
      <c r="EO104" s="2">
        <f t="shared" si="86"/>
        <v>76.781151368598032</v>
      </c>
      <c r="EQ104" s="2">
        <f t="shared" si="87"/>
        <v>69.234369213476285</v>
      </c>
      <c r="ER104" s="2">
        <f t="shared" si="87"/>
        <v>71.014410653805101</v>
      </c>
      <c r="ES104" s="2">
        <f t="shared" si="87"/>
        <v>70.80467235554309</v>
      </c>
      <c r="ET104" s="2">
        <f t="shared" si="87"/>
        <v>70.756990316976328</v>
      </c>
      <c r="EU104" s="2">
        <f t="shared" si="87"/>
        <v>72.015746422783266</v>
      </c>
      <c r="EV104" s="2">
        <f t="shared" si="87"/>
        <v>72.478216591636169</v>
      </c>
      <c r="EW104" s="2">
        <f t="shared" si="87"/>
        <v>74.035919749026661</v>
      </c>
      <c r="EX104" s="2">
        <f t="shared" si="87"/>
        <v>73.409689883970998</v>
      </c>
      <c r="EY104" s="2">
        <f t="shared" si="87"/>
        <v>71.824998632937238</v>
      </c>
      <c r="EZ104" s="2">
        <f t="shared" si="87"/>
        <v>70.394508866526337</v>
      </c>
      <c r="FA104" s="2">
        <f t="shared" si="87"/>
        <v>69.985611871804707</v>
      </c>
      <c r="FB104" s="2">
        <f t="shared" si="87"/>
        <v>70.589095686922718</v>
      </c>
      <c r="FC104" s="2">
        <f t="shared" si="87"/>
        <v>72.375741338971736</v>
      </c>
      <c r="FD104" s="2">
        <f t="shared" si="87"/>
        <v>74.041116784406768</v>
      </c>
      <c r="FE104" s="2">
        <f t="shared" si="87"/>
        <v>78.639200052924579</v>
      </c>
      <c r="FG104" s="2">
        <f t="shared" si="88"/>
        <v>0.91689047419718483</v>
      </c>
      <c r="FH104" s="2">
        <f t="shared" si="88"/>
        <v>0.92878741391115571</v>
      </c>
      <c r="FI104" s="2">
        <f t="shared" si="88"/>
        <v>0.93483741962039757</v>
      </c>
      <c r="FJ104" s="2">
        <f t="shared" si="88"/>
        <v>0.9472863843181305</v>
      </c>
      <c r="FK104" s="2">
        <f t="shared" si="88"/>
        <v>0.94812684885589393</v>
      </c>
      <c r="FL104" s="2">
        <f t="shared" si="88"/>
        <v>0.94516489716920371</v>
      </c>
      <c r="FM104" s="2">
        <f t="shared" si="88"/>
        <v>0.94709225619641746</v>
      </c>
      <c r="FN104" s="2">
        <f t="shared" si="88"/>
        <v>0.94008189134033404</v>
      </c>
      <c r="FO104" s="2">
        <f t="shared" si="88"/>
        <v>0.95027948952894481</v>
      </c>
      <c r="FP104" s="2">
        <f t="shared" si="88"/>
        <v>0.93545209996020506</v>
      </c>
      <c r="FQ104" s="2">
        <f t="shared" si="88"/>
        <v>0.94168653171032768</v>
      </c>
      <c r="FR104" s="2">
        <f t="shared" si="88"/>
        <v>0.95155796244684521</v>
      </c>
      <c r="FS104" s="2">
        <f t="shared" si="88"/>
        <v>0.92687664004792814</v>
      </c>
      <c r="FT104" s="2">
        <f t="shared" si="88"/>
        <v>0.90241467965364042</v>
      </c>
      <c r="FU104" s="2">
        <f t="shared" si="88"/>
        <v>0.89088938112572991</v>
      </c>
      <c r="FW104" s="2">
        <f t="shared" si="78"/>
        <v>2.6447076007314259E-9</v>
      </c>
      <c r="FX104" s="2">
        <f t="shared" si="78"/>
        <v>1.3756243394173746E-8</v>
      </c>
      <c r="FY104" s="2">
        <f t="shared" si="78"/>
        <v>1.6642143053756827E-8</v>
      </c>
      <c r="FZ104" s="2">
        <f t="shared" si="78"/>
        <v>1.9584084141771142E-8</v>
      </c>
      <c r="GA104" s="2">
        <f t="shared" si="78"/>
        <v>1.7324154291279033E-8</v>
      </c>
      <c r="GB104" s="2">
        <f t="shared" si="78"/>
        <v>1.6485053388253257E-8</v>
      </c>
      <c r="GC104" s="2">
        <f t="shared" si="78"/>
        <v>2.1658638531996843E-8</v>
      </c>
      <c r="GD104" s="2">
        <f t="shared" si="78"/>
        <v>2.2813475846015253E-8</v>
      </c>
      <c r="GE104" s="2">
        <f t="shared" si="78"/>
        <v>3.1061055568874941E-8</v>
      </c>
      <c r="GF104" s="2">
        <f t="shared" si="78"/>
        <v>2.1326904608996002E-8</v>
      </c>
      <c r="GG104" s="2">
        <f t="shared" si="78"/>
        <v>2.3850188459940782E-8</v>
      </c>
      <c r="GH104" s="2">
        <f t="shared" si="78"/>
        <v>2.3026713101899929E-8</v>
      </c>
      <c r="GI104" s="2">
        <f t="shared" si="78"/>
        <v>7.5920054937782527E-8</v>
      </c>
      <c r="GJ104" s="2">
        <f t="shared" si="78"/>
        <v>2.1227269109183963E-7</v>
      </c>
      <c r="GK104" s="2">
        <f t="shared" si="78"/>
        <v>4.2341337797707355E-7</v>
      </c>
      <c r="GM104" s="107">
        <f t="shared" si="79"/>
        <v>1.5075568510728606E-4</v>
      </c>
      <c r="GN104" s="107">
        <f t="shared" si="79"/>
        <v>2.0997697484264524E-5</v>
      </c>
      <c r="GO104" s="107">
        <f t="shared" si="79"/>
        <v>1.3731540082079333E-6</v>
      </c>
      <c r="GP104" s="107">
        <f t="shared" si="79"/>
        <v>1.1780267914836992E-7</v>
      </c>
      <c r="GQ104" s="107">
        <f t="shared" si="79"/>
        <v>9.0041794728826178E-8</v>
      </c>
      <c r="GR104" s="107">
        <f t="shared" si="79"/>
        <v>5.7596879517519158E-8</v>
      </c>
      <c r="GS104" s="107">
        <f t="shared" si="79"/>
        <v>3.0057501442641121E-8</v>
      </c>
      <c r="GT104" s="107">
        <f t="shared" si="79"/>
        <v>2.1602982398677308E-8</v>
      </c>
      <c r="GU104" s="107">
        <f t="shared" si="79"/>
        <v>9.3371192684377118E-10</v>
      </c>
      <c r="GV104" s="107">
        <f t="shared" si="79"/>
        <v>1.0881756780957508E-7</v>
      </c>
      <c r="GW104" s="107">
        <f t="shared" si="79"/>
        <v>5.516409989187718E-8</v>
      </c>
      <c r="GX104" s="107">
        <f t="shared" si="79"/>
        <v>1.0139993350749084E-8</v>
      </c>
      <c r="GY104" s="107">
        <f t="shared" si="79"/>
        <v>1.3868661358793401E-7</v>
      </c>
      <c r="GZ104" s="107">
        <f t="shared" si="79"/>
        <v>2.2808152683954786E-6</v>
      </c>
      <c r="HA104" s="107">
        <f t="shared" si="79"/>
        <v>2.0012324157597056E-8</v>
      </c>
      <c r="HC104" s="107">
        <f t="shared" si="50"/>
        <v>0.14808632605506392</v>
      </c>
      <c r="HD104" s="107">
        <f t="shared" si="50"/>
        <v>0.16904560009705949</v>
      </c>
      <c r="HE104" s="107">
        <f t="shared" si="50"/>
        <v>0.152344442054409</v>
      </c>
      <c r="HF104" s="107">
        <f t="shared" si="50"/>
        <v>0.18750497443945394</v>
      </c>
      <c r="HG104" s="107">
        <f t="shared" si="50"/>
        <v>0.18604465726569527</v>
      </c>
      <c r="HH104" s="107">
        <f t="shared" si="50"/>
        <v>0.16990920334281229</v>
      </c>
      <c r="HI104" s="107">
        <f t="shared" si="89"/>
        <v>0.18902901799454727</v>
      </c>
      <c r="HJ104" s="107">
        <f t="shared" si="89"/>
        <v>0.15341006455026826</v>
      </c>
      <c r="HK104" s="107">
        <f t="shared" si="89"/>
        <v>0.21698329500933083</v>
      </c>
      <c r="HL104" s="107">
        <f t="shared" si="89"/>
        <v>0.15671825688878541</v>
      </c>
      <c r="HM104" s="107">
        <f t="shared" si="89"/>
        <v>0.17328692020123498</v>
      </c>
      <c r="HN104" s="107">
        <f t="shared" si="89"/>
        <v>0.1996861422653286</v>
      </c>
      <c r="HO104" s="107">
        <f t="shared" si="89"/>
        <v>0.14771360257290972</v>
      </c>
      <c r="HP104" s="107">
        <f t="shared" si="89"/>
        <v>0.13444668573917923</v>
      </c>
      <c r="HQ104" s="107">
        <f t="shared" si="89"/>
        <v>8.2114209457148785E-2</v>
      </c>
      <c r="HS104" s="107">
        <f t="shared" si="80"/>
        <v>1.7368885627828789E-11</v>
      </c>
      <c r="HT104" s="107">
        <f t="shared" si="80"/>
        <v>4.3324537585261252E-11</v>
      </c>
      <c r="HU104" s="107">
        <f t="shared" si="80"/>
        <v>9.9825863552585678E-13</v>
      </c>
      <c r="HV104" s="107">
        <f t="shared" si="80"/>
        <v>1.1652978122471108E-12</v>
      </c>
      <c r="HW104" s="107">
        <f t="shared" si="80"/>
        <v>7.4389308309638207E-13</v>
      </c>
      <c r="HX104" s="107">
        <f t="shared" si="80"/>
        <v>1.1433596706163924E-13</v>
      </c>
      <c r="HY104" s="107">
        <f t="shared" si="80"/>
        <v>2.0923312594636623E-13</v>
      </c>
      <c r="HZ104" s="107">
        <f t="shared" si="80"/>
        <v>9.2325684670923853E-15</v>
      </c>
      <c r="IA104" s="107">
        <f t="shared" si="80"/>
        <v>2.1225377977906064E-14</v>
      </c>
      <c r="IB104" s="107">
        <f t="shared" si="80"/>
        <v>3.4943322976209339E-14</v>
      </c>
      <c r="IC104" s="107">
        <f t="shared" si="80"/>
        <v>1.0873588940999597E-13</v>
      </c>
      <c r="ID104" s="107">
        <f t="shared" si="80"/>
        <v>2.1829767214593922E-13</v>
      </c>
      <c r="IE104" s="107">
        <f t="shared" si="80"/>
        <v>8.9264358635031502E-14</v>
      </c>
      <c r="IF104" s="107">
        <f t="shared" si="80"/>
        <v>8.7464746406493531E-13</v>
      </c>
      <c r="IG104" s="107">
        <f t="shared" si="80"/>
        <v>5.8761927030496398E-11</v>
      </c>
      <c r="II104" s="107">
        <f t="shared" si="81"/>
        <v>1.6847132217312639E-43</v>
      </c>
      <c r="IJ104" s="107">
        <f t="shared" si="81"/>
        <v>1.1772362865706591E-40</v>
      </c>
      <c r="IK104" s="107">
        <f t="shared" si="81"/>
        <v>1.242590235773102E-47</v>
      </c>
      <c r="IL104" s="107">
        <f t="shared" si="81"/>
        <v>5.8946085420827918E-48</v>
      </c>
      <c r="IM104" s="107">
        <f t="shared" si="81"/>
        <v>6.4129948719878612E-49</v>
      </c>
      <c r="IN104" s="107">
        <f t="shared" si="81"/>
        <v>1.1472801799431011E-52</v>
      </c>
      <c r="IO104" s="107">
        <f t="shared" si="81"/>
        <v>6.349649567362179E-52</v>
      </c>
      <c r="IP104" s="107">
        <f t="shared" si="81"/>
        <v>1.1394103224548157E-57</v>
      </c>
      <c r="IQ104" s="107">
        <f t="shared" si="81"/>
        <v>5.45123771193831E-58</v>
      </c>
      <c r="IR104" s="107">
        <f t="shared" si="81"/>
        <v>1.8365044136386335E-55</v>
      </c>
      <c r="IS104" s="107">
        <f t="shared" si="81"/>
        <v>4.7250864723132851E-53</v>
      </c>
      <c r="IT104" s="107">
        <f t="shared" si="81"/>
        <v>9.2352056581388181E-52</v>
      </c>
      <c r="IU104" s="107">
        <f t="shared" si="81"/>
        <v>3.6259016319524233E-52</v>
      </c>
      <c r="IV104" s="107">
        <f t="shared" si="81"/>
        <v>4.192968788797956E-48</v>
      </c>
      <c r="IW104" s="107">
        <f t="shared" si="81"/>
        <v>7.7202521460800146E-41</v>
      </c>
      <c r="IY104" s="107">
        <f t="shared" si="82"/>
        <v>0.14823708175754008</v>
      </c>
      <c r="IZ104" s="107">
        <f t="shared" si="82"/>
        <v>0.16906659783786829</v>
      </c>
      <c r="JA104" s="107">
        <f t="shared" si="82"/>
        <v>0.15234581520941548</v>
      </c>
      <c r="JB104" s="107">
        <f t="shared" si="82"/>
        <v>0.18750509224329837</v>
      </c>
      <c r="JC104" s="107">
        <f t="shared" si="82"/>
        <v>0.18604474730823392</v>
      </c>
      <c r="JD104" s="107">
        <f t="shared" si="82"/>
        <v>0.16990926093980613</v>
      </c>
      <c r="JE104" s="107">
        <f t="shared" si="82"/>
        <v>0.18902904805225793</v>
      </c>
      <c r="JF104" s="107">
        <f t="shared" si="82"/>
        <v>0.15341008615325991</v>
      </c>
      <c r="JG104" s="107">
        <f t="shared" si="82"/>
        <v>0.21698329594306398</v>
      </c>
      <c r="JH104" s="107">
        <f t="shared" si="82"/>
        <v>0.15671836570638817</v>
      </c>
      <c r="JI104" s="107">
        <f t="shared" si="82"/>
        <v>0.17328697536544363</v>
      </c>
      <c r="JJ104" s="107">
        <f t="shared" si="82"/>
        <v>0.19968615240554025</v>
      </c>
      <c r="JK104" s="107">
        <f t="shared" si="82"/>
        <v>0.14771374125961256</v>
      </c>
      <c r="JL104" s="107">
        <f t="shared" si="82"/>
        <v>0.13444896655532226</v>
      </c>
      <c r="JM104" s="107">
        <f t="shared" si="82"/>
        <v>8.2114229528234869E-2</v>
      </c>
    </row>
    <row r="105" spans="2:273" x14ac:dyDescent="0.25">
      <c r="B105" s="2">
        <v>77</v>
      </c>
      <c r="C105" s="37">
        <v>140.56100000000001</v>
      </c>
      <c r="D105" s="37">
        <v>147.89400000000001</v>
      </c>
      <c r="E105" s="37">
        <v>146.303</v>
      </c>
      <c r="F105" s="37">
        <v>154.34800000000001</v>
      </c>
      <c r="G105" s="37">
        <v>156.453</v>
      </c>
      <c r="H105" s="37">
        <v>149.84399999999999</v>
      </c>
      <c r="I105" s="37">
        <v>154.14099999999999</v>
      </c>
      <c r="J105" s="37">
        <v>143.98400000000001</v>
      </c>
      <c r="K105" s="37">
        <v>157.34399999999999</v>
      </c>
      <c r="L105" s="37">
        <v>139.93799999999999</v>
      </c>
      <c r="M105" s="37">
        <v>147.20599999999999</v>
      </c>
      <c r="N105" s="37">
        <v>152.59399999999999</v>
      </c>
      <c r="O105" s="37">
        <v>141.76599999999999</v>
      </c>
      <c r="P105" s="37">
        <v>130</v>
      </c>
      <c r="Q105" s="37">
        <v>107.23399999999999</v>
      </c>
      <c r="S105" s="4">
        <f t="shared" si="83"/>
        <v>132.44682178822575</v>
      </c>
      <c r="T105" s="4">
        <f t="shared" si="83"/>
        <v>140.23728139359079</v>
      </c>
      <c r="U105" s="4">
        <f t="shared" si="83"/>
        <v>139.07783919354435</v>
      </c>
      <c r="V105" s="4">
        <f t="shared" si="83"/>
        <v>148.16176027209065</v>
      </c>
      <c r="W105" s="4">
        <f t="shared" si="83"/>
        <v>149.98954279999197</v>
      </c>
      <c r="X105" s="4">
        <f t="shared" si="83"/>
        <v>144.36887193869342</v>
      </c>
      <c r="Y105" s="4">
        <f t="shared" si="83"/>
        <v>148.88813735948619</v>
      </c>
      <c r="Z105" s="4">
        <f t="shared" si="83"/>
        <v>138.97384334209187</v>
      </c>
      <c r="AA105" s="4">
        <f t="shared" si="83"/>
        <v>154.07566293279126</v>
      </c>
      <c r="AB105" s="4">
        <f t="shared" si="83"/>
        <v>135.97732677832096</v>
      </c>
      <c r="AC105" s="4">
        <f t="shared" si="83"/>
        <v>141.56173758799994</v>
      </c>
      <c r="AD105" s="4">
        <f t="shared" si="83"/>
        <v>147.2343415101594</v>
      </c>
      <c r="AE105" s="4">
        <f t="shared" si="83"/>
        <v>134.93722205192122</v>
      </c>
      <c r="AF105" s="4">
        <f t="shared" si="83"/>
        <v>126.9504459343156</v>
      </c>
      <c r="AG105" s="4">
        <f t="shared" si="83"/>
        <v>107.31000068969526</v>
      </c>
      <c r="AI105" s="4">
        <f t="shared" si="84"/>
        <v>8.1141782117742594</v>
      </c>
      <c r="AJ105" s="4">
        <f t="shared" si="84"/>
        <v>7.6567186064092141</v>
      </c>
      <c r="AK105" s="4">
        <f t="shared" si="84"/>
        <v>7.2251608064556478</v>
      </c>
      <c r="AL105" s="4">
        <f t="shared" si="84"/>
        <v>6.186239727909367</v>
      </c>
      <c r="AM105" s="4">
        <f t="shared" si="84"/>
        <v>6.4634572000080368</v>
      </c>
      <c r="AN105" s="4">
        <f t="shared" si="84"/>
        <v>5.4751280613065774</v>
      </c>
      <c r="AO105" s="4">
        <f t="shared" si="84"/>
        <v>5.252862640513797</v>
      </c>
      <c r="AP105" s="4">
        <f t="shared" si="84"/>
        <v>5.0101566579081407</v>
      </c>
      <c r="AQ105" s="4">
        <f t="shared" si="84"/>
        <v>3.2683370672087335</v>
      </c>
      <c r="AR105" s="4">
        <f t="shared" si="84"/>
        <v>3.9606732216790306</v>
      </c>
      <c r="AS105" s="4">
        <f t="shared" si="84"/>
        <v>5.644262412000046</v>
      </c>
      <c r="AT105" s="4">
        <f t="shared" si="84"/>
        <v>5.3596584898405979</v>
      </c>
      <c r="AU105" s="4">
        <f t="shared" si="84"/>
        <v>6.8287779480787663</v>
      </c>
      <c r="AV105" s="4">
        <f t="shared" si="84"/>
        <v>3.0495540656844042</v>
      </c>
      <c r="AW105" s="4">
        <f t="shared" si="84"/>
        <v>-7.6000689695263191E-2</v>
      </c>
      <c r="AY105" s="2">
        <f t="shared" si="74"/>
        <v>70.120211286239581</v>
      </c>
      <c r="AZ105" s="2">
        <f t="shared" si="74"/>
        <v>72.282644934624997</v>
      </c>
      <c r="BA105" s="2">
        <f t="shared" si="74"/>
        <v>72.083421410153818</v>
      </c>
      <c r="BB105" s="2">
        <f t="shared" si="74"/>
        <v>71.551737379671181</v>
      </c>
      <c r="BC105" s="2">
        <f t="shared" si="74"/>
        <v>73.087932991002262</v>
      </c>
      <c r="BD105" s="2">
        <f t="shared" si="74"/>
        <v>73.794745310642213</v>
      </c>
      <c r="BE105" s="2">
        <f t="shared" si="74"/>
        <v>75.221669331406417</v>
      </c>
      <c r="BF105" s="2">
        <f t="shared" si="74"/>
        <v>75.020815789157737</v>
      </c>
      <c r="BG105" s="2">
        <f t="shared" si="74"/>
        <v>73.066458630289517</v>
      </c>
      <c r="BH105" s="2">
        <f t="shared" si="74"/>
        <v>71.867862934238985</v>
      </c>
      <c r="BI105" s="2">
        <f t="shared" si="74"/>
        <v>71.619732160249555</v>
      </c>
      <c r="BJ105" s="2">
        <f t="shared" si="74"/>
        <v>71.759080323804582</v>
      </c>
      <c r="BK105" s="2">
        <f t="shared" si="74"/>
        <v>74.287998428600346</v>
      </c>
      <c r="BL105" s="2">
        <f t="shared" si="74"/>
        <v>75.313056888264853</v>
      </c>
      <c r="BM105" s="2">
        <f t="shared" si="74"/>
        <v>77.98492089842641</v>
      </c>
      <c r="BO105" s="2" t="str">
        <f t="shared" si="75"/>
        <v/>
      </c>
      <c r="BP105" s="2" t="str">
        <f t="shared" si="75"/>
        <v/>
      </c>
      <c r="BQ105" s="2" t="str">
        <f t="shared" si="75"/>
        <v/>
      </c>
      <c r="BR105" s="2" t="str">
        <f t="shared" si="75"/>
        <v/>
      </c>
      <c r="BS105" s="2" t="str">
        <f t="shared" si="75"/>
        <v/>
      </c>
      <c r="BT105" s="2" t="str">
        <f t="shared" si="75"/>
        <v/>
      </c>
      <c r="BU105" s="2" t="str">
        <f t="shared" si="75"/>
        <v/>
      </c>
      <c r="BV105" s="2" t="str">
        <f t="shared" si="75"/>
        <v/>
      </c>
      <c r="BW105" s="2" t="str">
        <f t="shared" si="75"/>
        <v/>
      </c>
      <c r="BX105" s="2" t="str">
        <f t="shared" si="75"/>
        <v/>
      </c>
      <c r="BY105" s="2" t="str">
        <f t="shared" si="75"/>
        <v/>
      </c>
      <c r="BZ105" s="2" t="str">
        <f t="shared" si="75"/>
        <v/>
      </c>
      <c r="CA105" s="2" t="str">
        <f t="shared" si="75"/>
        <v/>
      </c>
      <c r="CB105" s="2" t="str">
        <f t="shared" si="75"/>
        <v/>
      </c>
      <c r="CC105" s="2" t="str">
        <f t="shared" si="75"/>
        <v/>
      </c>
      <c r="CE105" s="2" t="str">
        <f t="shared" si="76"/>
        <v/>
      </c>
      <c r="CF105" s="2" t="str">
        <f t="shared" si="76"/>
        <v/>
      </c>
      <c r="CG105" s="2" t="str">
        <f t="shared" si="76"/>
        <v/>
      </c>
      <c r="CH105" s="2" t="str">
        <f t="shared" si="76"/>
        <v/>
      </c>
      <c r="CI105" s="2" t="str">
        <f t="shared" si="76"/>
        <v/>
      </c>
      <c r="CJ105" s="2" t="str">
        <f t="shared" si="76"/>
        <v/>
      </c>
      <c r="CK105" s="2" t="str">
        <f t="shared" si="76"/>
        <v/>
      </c>
      <c r="CL105" s="2" t="str">
        <f t="shared" si="76"/>
        <v/>
      </c>
      <c r="CM105" s="2" t="str">
        <f t="shared" si="76"/>
        <v/>
      </c>
      <c r="CN105" s="2" t="str">
        <f t="shared" si="76"/>
        <v/>
      </c>
      <c r="CO105" s="2" t="str">
        <f t="shared" si="76"/>
        <v/>
      </c>
      <c r="CP105" s="2" t="str">
        <f t="shared" si="76"/>
        <v/>
      </c>
      <c r="CQ105" s="2" t="str">
        <f t="shared" si="76"/>
        <v/>
      </c>
      <c r="CR105" s="2" t="str">
        <f t="shared" si="76"/>
        <v/>
      </c>
      <c r="CS105" s="2" t="str">
        <f t="shared" si="76"/>
        <v/>
      </c>
      <c r="CU105" s="2" t="str">
        <f t="shared" si="77"/>
        <v/>
      </c>
      <c r="CV105" s="2" t="str">
        <f t="shared" si="77"/>
        <v/>
      </c>
      <c r="CW105" s="2" t="str">
        <f t="shared" si="77"/>
        <v/>
      </c>
      <c r="CX105" s="2" t="str">
        <f t="shared" si="77"/>
        <v/>
      </c>
      <c r="CY105" s="2" t="str">
        <f t="shared" si="77"/>
        <v/>
      </c>
      <c r="CZ105" s="2" t="str">
        <f t="shared" si="77"/>
        <v/>
      </c>
      <c r="DA105" s="2" t="str">
        <f t="shared" si="77"/>
        <v/>
      </c>
      <c r="DB105" s="2" t="str">
        <f t="shared" si="77"/>
        <v/>
      </c>
      <c r="DC105" s="2" t="str">
        <f t="shared" si="77"/>
        <v/>
      </c>
      <c r="DD105" s="2" t="str">
        <f t="shared" si="77"/>
        <v/>
      </c>
      <c r="DE105" s="2" t="str">
        <f t="shared" si="77"/>
        <v/>
      </c>
      <c r="DF105" s="2" t="str">
        <f t="shared" si="77"/>
        <v/>
      </c>
      <c r="DG105" s="2" t="str">
        <f t="shared" si="77"/>
        <v/>
      </c>
      <c r="DH105" s="2" t="str">
        <f t="shared" si="77"/>
        <v/>
      </c>
      <c r="DI105" s="2" t="str">
        <f t="shared" si="77"/>
        <v/>
      </c>
      <c r="DK105" s="2">
        <f t="shared" si="85"/>
        <v>91.06392839721255</v>
      </c>
      <c r="DL105" s="2">
        <f t="shared" si="85"/>
        <v>92.518904355400707</v>
      </c>
      <c r="DM105" s="2">
        <f t="shared" si="85"/>
        <v>92.614207188160691</v>
      </c>
      <c r="DN105" s="2">
        <f t="shared" si="85"/>
        <v>95.71568203549144</v>
      </c>
      <c r="DO105" s="2">
        <f t="shared" si="85"/>
        <v>93.567619074629292</v>
      </c>
      <c r="DP105" s="2">
        <f t="shared" si="85"/>
        <v>96.056936575052831</v>
      </c>
      <c r="DQ105" s="2">
        <f t="shared" si="85"/>
        <v>95.813274841437632</v>
      </c>
      <c r="DR105" s="2">
        <f t="shared" si="85"/>
        <v>94.568580313588853</v>
      </c>
      <c r="DS105" s="2">
        <f t="shared" si="85"/>
        <v>95.530693808630389</v>
      </c>
      <c r="DT105" s="2">
        <f t="shared" si="85"/>
        <v>89.755694325149221</v>
      </c>
      <c r="DU105" s="2">
        <f t="shared" si="85"/>
        <v>92.135364557167151</v>
      </c>
      <c r="DV105" s="2">
        <f t="shared" si="85"/>
        <v>92.757748414376323</v>
      </c>
      <c r="DW105" s="2">
        <f t="shared" si="85"/>
        <v>92.916832980972515</v>
      </c>
      <c r="DX105" s="2">
        <f t="shared" si="85"/>
        <v>90.230623678646921</v>
      </c>
      <c r="DY105" s="2">
        <f t="shared" si="85"/>
        <v>90.514838603785961</v>
      </c>
      <c r="EA105" s="2">
        <f t="shared" si="73"/>
        <v>68.612260710852752</v>
      </c>
      <c r="EB105" s="2">
        <f t="shared" si="73"/>
        <v>71.050191063623132</v>
      </c>
      <c r="EC105" s="2">
        <f t="shared" si="73"/>
        <v>70.946664101257085</v>
      </c>
      <c r="ED105" s="2">
        <f t="shared" si="73"/>
        <v>70.48364369983851</v>
      </c>
      <c r="EE105" s="2">
        <f t="shared" si="73"/>
        <v>72.197913580246905</v>
      </c>
      <c r="EF105" s="2">
        <f t="shared" si="73"/>
        <v>72.768812345679009</v>
      </c>
      <c r="EG105" s="2">
        <f t="shared" si="73"/>
        <v>74.307940853062846</v>
      </c>
      <c r="EH105" s="2">
        <f t="shared" si="73"/>
        <v>74.03114785630261</v>
      </c>
      <c r="EI105" s="2">
        <f t="shared" si="73"/>
        <v>72.132826364107714</v>
      </c>
      <c r="EJ105" s="2">
        <f t="shared" si="73"/>
        <v>70.887429193457407</v>
      </c>
      <c r="EK105" s="2">
        <f t="shared" si="73"/>
        <v>70.610601474892619</v>
      </c>
      <c r="EL105" s="2">
        <f t="shared" si="73"/>
        <v>70.90994111111111</v>
      </c>
      <c r="EM105" s="2">
        <f t="shared" si="86"/>
        <v>73.095903703703698</v>
      </c>
      <c r="EN105" s="2">
        <f t="shared" si="86"/>
        <v>73.981551300281978</v>
      </c>
      <c r="EO105" s="2">
        <f t="shared" si="86"/>
        <v>76.699430859754244</v>
      </c>
      <c r="EQ105" s="2">
        <f t="shared" si="87"/>
        <v>69.129412431754588</v>
      </c>
      <c r="ER105" s="2">
        <f t="shared" si="87"/>
        <v>70.910196866340954</v>
      </c>
      <c r="ES105" s="2">
        <f t="shared" si="87"/>
        <v>70.716088088088085</v>
      </c>
      <c r="ET105" s="2">
        <f t="shared" si="87"/>
        <v>70.676219927469106</v>
      </c>
      <c r="EU105" s="2">
        <f t="shared" si="87"/>
        <v>71.937086392666572</v>
      </c>
      <c r="EV105" s="2">
        <f t="shared" si="87"/>
        <v>72.400671820463202</v>
      </c>
      <c r="EW105" s="2">
        <f t="shared" si="87"/>
        <v>73.947754639501881</v>
      </c>
      <c r="EX105" s="2">
        <f t="shared" si="87"/>
        <v>73.314012160475784</v>
      </c>
      <c r="EY105" s="2">
        <f t="shared" si="87"/>
        <v>71.723461946498475</v>
      </c>
      <c r="EZ105" s="2">
        <f t="shared" si="87"/>
        <v>70.296458056459059</v>
      </c>
      <c r="FA105" s="2">
        <f t="shared" si="87"/>
        <v>69.878002711321841</v>
      </c>
      <c r="FB105" s="2">
        <f t="shared" si="87"/>
        <v>70.483043599892412</v>
      </c>
      <c r="FC105" s="2">
        <f t="shared" si="87"/>
        <v>72.260116634242067</v>
      </c>
      <c r="FD105" s="2">
        <f t="shared" si="87"/>
        <v>73.926987978129006</v>
      </c>
      <c r="FE105" s="2">
        <f t="shared" si="87"/>
        <v>78.490644067865134</v>
      </c>
      <c r="FG105" s="2">
        <f t="shared" si="88"/>
        <v>0.93283569867813776</v>
      </c>
      <c r="FH105" s="2">
        <f t="shared" si="88"/>
        <v>0.94259302564265379</v>
      </c>
      <c r="FI105" s="2">
        <f t="shared" si="88"/>
        <v>0.94753639998922257</v>
      </c>
      <c r="FJ105" s="2">
        <f t="shared" si="88"/>
        <v>0.95766914821243299</v>
      </c>
      <c r="FK105" s="2">
        <f t="shared" si="88"/>
        <v>0.95835134851634174</v>
      </c>
      <c r="FL105" s="2">
        <f t="shared" si="88"/>
        <v>0.9559460881220585</v>
      </c>
      <c r="FM105" s="2">
        <f t="shared" si="88"/>
        <v>0.95751154161760166</v>
      </c>
      <c r="FN105" s="2">
        <f t="shared" si="88"/>
        <v>0.95181150538121495</v>
      </c>
      <c r="FO105" s="2">
        <f t="shared" si="88"/>
        <v>0.96009754801786562</v>
      </c>
      <c r="FP105" s="2">
        <f t="shared" si="88"/>
        <v>0.94803794891551652</v>
      </c>
      <c r="FQ105" s="2">
        <f t="shared" si="88"/>
        <v>0.95311768573264011</v>
      </c>
      <c r="FR105" s="2">
        <f t="shared" si="88"/>
        <v>0.96113389260157678</v>
      </c>
      <c r="FS105" s="2">
        <f t="shared" si="88"/>
        <v>0.93985676521778494</v>
      </c>
      <c r="FT105" s="2">
        <f t="shared" si="88"/>
        <v>0.91805651602684679</v>
      </c>
      <c r="FU105" s="2">
        <f t="shared" si="88"/>
        <v>0.9069525013592773</v>
      </c>
      <c r="FW105" s="2">
        <f t="shared" si="78"/>
        <v>3.3294896030460088E-9</v>
      </c>
      <c r="FX105" s="2">
        <f t="shared" si="78"/>
        <v>1.7318084318066758E-8</v>
      </c>
      <c r="FY105" s="2">
        <f t="shared" si="78"/>
        <v>2.0951216706807893E-8</v>
      </c>
      <c r="FZ105" s="2">
        <f t="shared" si="78"/>
        <v>2.4654901067770341E-8</v>
      </c>
      <c r="GA105" s="2">
        <f t="shared" si="78"/>
        <v>2.1809817977302614E-8</v>
      </c>
      <c r="GB105" s="2">
        <f t="shared" si="78"/>
        <v>2.0753452536671521E-8</v>
      </c>
      <c r="GC105" s="2">
        <f t="shared" si="78"/>
        <v>2.7266610279884736E-8</v>
      </c>
      <c r="GD105" s="2">
        <f t="shared" si="78"/>
        <v>2.872046430424956E-8</v>
      </c>
      <c r="GE105" s="2">
        <f t="shared" si="78"/>
        <v>3.9103551858317183E-8</v>
      </c>
      <c r="GF105" s="2">
        <f t="shared" si="78"/>
        <v>2.6848982018913027E-8</v>
      </c>
      <c r="GG105" s="2">
        <f t="shared" si="78"/>
        <v>3.0025608142878776E-8</v>
      </c>
      <c r="GH105" s="2">
        <f t="shared" si="78"/>
        <v>2.898891410123774E-8</v>
      </c>
      <c r="GI105" s="2">
        <f t="shared" si="78"/>
        <v>9.3597790533710531E-8</v>
      </c>
      <c r="GJ105" s="2">
        <f t="shared" si="78"/>
        <v>2.5717422488176637E-7</v>
      </c>
      <c r="GK105" s="2">
        <f t="shared" si="78"/>
        <v>5.0546095894656663E-7</v>
      </c>
      <c r="GM105" s="107">
        <f t="shared" si="79"/>
        <v>3.4603159913177813E-5</v>
      </c>
      <c r="GN105" s="107">
        <f t="shared" si="79"/>
        <v>3.7205937214289544E-6</v>
      </c>
      <c r="GO105" s="107">
        <f t="shared" si="79"/>
        <v>1.6051805908379431E-7</v>
      </c>
      <c r="GP105" s="107">
        <f t="shared" si="79"/>
        <v>1.0991194769688693E-8</v>
      </c>
      <c r="GQ105" s="107">
        <f t="shared" si="79"/>
        <v>8.1600972276234578E-9</v>
      </c>
      <c r="GR105" s="107">
        <f t="shared" si="79"/>
        <v>4.6057538108696315E-9</v>
      </c>
      <c r="GS105" s="107">
        <f t="shared" si="79"/>
        <v>2.237284108563446E-9</v>
      </c>
      <c r="GT105" s="107">
        <f t="shared" si="79"/>
        <v>1.335308568876867E-9</v>
      </c>
      <c r="GU105" s="107">
        <f t="shared" si="79"/>
        <v>4.2407956093620142E-11</v>
      </c>
      <c r="GV105" s="107">
        <f t="shared" si="79"/>
        <v>8.2096338801892306E-9</v>
      </c>
      <c r="GW105" s="107">
        <f t="shared" si="79"/>
        <v>4.1180155600333956E-9</v>
      </c>
      <c r="GX105" s="107">
        <f t="shared" si="79"/>
        <v>6.9145952452209543E-10</v>
      </c>
      <c r="GY105" s="107">
        <f t="shared" si="79"/>
        <v>1.2230862895498374E-8</v>
      </c>
      <c r="GZ105" s="107">
        <f t="shared" si="79"/>
        <v>2.9293326965520827E-7</v>
      </c>
      <c r="HA105" s="107">
        <f t="shared" si="79"/>
        <v>1.1884140321484552E-9</v>
      </c>
      <c r="HC105" s="107">
        <f t="shared" si="50"/>
        <v>0.18677152834376065</v>
      </c>
      <c r="HD105" s="107">
        <f t="shared" si="50"/>
        <v>0.21406140809050261</v>
      </c>
      <c r="HE105" s="107">
        <f t="shared" si="50"/>
        <v>0.19861582751319656</v>
      </c>
      <c r="HF105" s="107">
        <f t="shared" si="50"/>
        <v>0.24180301207498811</v>
      </c>
      <c r="HG105" s="107">
        <f t="shared" si="50"/>
        <v>0.24025476346345409</v>
      </c>
      <c r="HH105" s="107">
        <f t="shared" si="50"/>
        <v>0.2228256559123355</v>
      </c>
      <c r="HI105" s="107">
        <f t="shared" si="89"/>
        <v>0.24650102502493451</v>
      </c>
      <c r="HJ105" s="107">
        <f t="shared" si="89"/>
        <v>0.20632022714133361</v>
      </c>
      <c r="HK105" s="107">
        <f t="shared" si="89"/>
        <v>0.28557537981233305</v>
      </c>
      <c r="HL105" s="107">
        <f t="shared" si="89"/>
        <v>0.20902713425255443</v>
      </c>
      <c r="HM105" s="107">
        <f t="shared" si="89"/>
        <v>0.22840820031077272</v>
      </c>
      <c r="HN105" s="107">
        <f t="shared" si="89"/>
        <v>0.2594540901762602</v>
      </c>
      <c r="HO105" s="107">
        <f t="shared" si="89"/>
        <v>0.19502952651998423</v>
      </c>
      <c r="HP105" s="107">
        <f t="shared" si="89"/>
        <v>0.17560518686491261</v>
      </c>
      <c r="HQ105" s="107">
        <f t="shared" si="89"/>
        <v>0.11623125602218545</v>
      </c>
      <c r="HS105" s="107">
        <f t="shared" si="80"/>
        <v>4.0664213471068929E-11</v>
      </c>
      <c r="HT105" s="107">
        <f t="shared" si="80"/>
        <v>1.042669971431036E-10</v>
      </c>
      <c r="HU105" s="107">
        <f t="shared" si="80"/>
        <v>2.8221883924589247E-12</v>
      </c>
      <c r="HV105" s="107">
        <f t="shared" si="80"/>
        <v>3.3276471189499414E-12</v>
      </c>
      <c r="HW105" s="107">
        <f t="shared" si="80"/>
        <v>2.150933816384215E-12</v>
      </c>
      <c r="HX105" s="107">
        <f t="shared" si="80"/>
        <v>3.5656792453286957E-13</v>
      </c>
      <c r="HY105" s="107">
        <f t="shared" si="80"/>
        <v>6.5050220815823859E-13</v>
      </c>
      <c r="HZ105" s="107">
        <f t="shared" si="80"/>
        <v>3.2721825775640781E-14</v>
      </c>
      <c r="IA105" s="107">
        <f t="shared" si="80"/>
        <v>7.5879239429045523E-14</v>
      </c>
      <c r="IB105" s="107">
        <f t="shared" si="80"/>
        <v>1.1706163275836725E-13</v>
      </c>
      <c r="IC105" s="107">
        <f t="shared" si="80"/>
        <v>3.490995515877338E-13</v>
      </c>
      <c r="ID105" s="107">
        <f t="shared" si="80"/>
        <v>6.7951471000988989E-13</v>
      </c>
      <c r="IE105" s="107">
        <f t="shared" si="80"/>
        <v>2.7625080284080022E-13</v>
      </c>
      <c r="IF105" s="107">
        <f t="shared" si="80"/>
        <v>2.4194546771340872E-12</v>
      </c>
      <c r="IG105" s="107">
        <f t="shared" si="80"/>
        <v>1.3326015278418521E-10</v>
      </c>
      <c r="II105" s="107">
        <f t="shared" si="81"/>
        <v>1.5642638974875763E-42</v>
      </c>
      <c r="IJ105" s="107">
        <f t="shared" si="81"/>
        <v>1.134293227827947E-39</v>
      </c>
      <c r="IK105" s="107">
        <f t="shared" si="81"/>
        <v>1.8446226207154852E-46</v>
      </c>
      <c r="IL105" s="107">
        <f t="shared" si="81"/>
        <v>9.1415611785890589E-47</v>
      </c>
      <c r="IM105" s="107">
        <f t="shared" si="81"/>
        <v>1.0329112650794254E-47</v>
      </c>
      <c r="IN105" s="107">
        <f t="shared" si="81"/>
        <v>2.2835562929763645E-51</v>
      </c>
      <c r="IO105" s="107">
        <f t="shared" si="81"/>
        <v>1.2661019513086466E-50</v>
      </c>
      <c r="IP105" s="107">
        <f t="shared" si="81"/>
        <v>3.2285634491477182E-56</v>
      </c>
      <c r="IQ105" s="107">
        <f t="shared" si="81"/>
        <v>1.6711609782457E-56</v>
      </c>
      <c r="IR105" s="107">
        <f t="shared" si="81"/>
        <v>4.506778460046684E-54</v>
      </c>
      <c r="IS105" s="107">
        <f t="shared" si="81"/>
        <v>1.0244884594988775E-51</v>
      </c>
      <c r="IT105" s="107">
        <f t="shared" si="81"/>
        <v>1.8426726674423945E-50</v>
      </c>
      <c r="IU105" s="107">
        <f t="shared" si="81"/>
        <v>6.8818521546592236E-51</v>
      </c>
      <c r="IV105" s="107">
        <f t="shared" si="81"/>
        <v>5.922035600529835E-47</v>
      </c>
      <c r="IW105" s="107">
        <f t="shared" si="81"/>
        <v>6.6965813857659545E-40</v>
      </c>
      <c r="IY105" s="107">
        <f t="shared" si="82"/>
        <v>0.18680613154433806</v>
      </c>
      <c r="IZ105" s="107">
        <f t="shared" si="82"/>
        <v>0.21406512878849102</v>
      </c>
      <c r="JA105" s="107">
        <f t="shared" si="82"/>
        <v>0.19861598803407784</v>
      </c>
      <c r="JB105" s="107">
        <f t="shared" si="82"/>
        <v>0.24180302306951051</v>
      </c>
      <c r="JC105" s="107">
        <f t="shared" si="82"/>
        <v>0.24025477162570227</v>
      </c>
      <c r="JD105" s="107">
        <f t="shared" si="82"/>
        <v>0.22282566051844588</v>
      </c>
      <c r="JE105" s="107">
        <f t="shared" si="82"/>
        <v>0.24650102726286913</v>
      </c>
      <c r="JF105" s="107">
        <f t="shared" si="82"/>
        <v>0.20632022847667489</v>
      </c>
      <c r="JG105" s="107">
        <f t="shared" si="82"/>
        <v>0.2855753798548169</v>
      </c>
      <c r="JH105" s="107">
        <f t="shared" si="82"/>
        <v>0.20902714246230539</v>
      </c>
      <c r="JI105" s="107">
        <f t="shared" si="82"/>
        <v>0.2284082044291374</v>
      </c>
      <c r="JJ105" s="107">
        <f t="shared" si="82"/>
        <v>0.25945409086839921</v>
      </c>
      <c r="JK105" s="107">
        <f t="shared" si="82"/>
        <v>0.19502953875112339</v>
      </c>
      <c r="JL105" s="107">
        <f t="shared" si="82"/>
        <v>0.17560547980060173</v>
      </c>
      <c r="JM105" s="107">
        <f t="shared" si="82"/>
        <v>0.11623125734385964</v>
      </c>
    </row>
    <row r="106" spans="2:273" x14ac:dyDescent="0.25">
      <c r="B106" s="2">
        <v>78</v>
      </c>
      <c r="C106" s="37">
        <v>150.5</v>
      </c>
      <c r="D106" s="37">
        <v>158.40899999999999</v>
      </c>
      <c r="E106" s="37">
        <v>158.71199999999999</v>
      </c>
      <c r="F106" s="37">
        <v>165.65199999999999</v>
      </c>
      <c r="G106" s="37">
        <v>167.578</v>
      </c>
      <c r="H106" s="37">
        <v>162.297</v>
      </c>
      <c r="I106" s="37">
        <v>165.5</v>
      </c>
      <c r="J106" s="37">
        <v>157.453</v>
      </c>
      <c r="K106" s="37">
        <v>167.40600000000001</v>
      </c>
      <c r="L106" s="37">
        <v>151.15600000000001</v>
      </c>
      <c r="M106" s="37">
        <v>158.55600000000001</v>
      </c>
      <c r="N106" s="37">
        <v>163.203</v>
      </c>
      <c r="O106" s="37">
        <v>153.51599999999999</v>
      </c>
      <c r="P106" s="37">
        <v>141.422</v>
      </c>
      <c r="Q106" s="37">
        <v>116.375</v>
      </c>
      <c r="S106" s="4">
        <f t="shared" si="83"/>
        <v>142.77558703747147</v>
      </c>
      <c r="T106" s="4">
        <f t="shared" si="83"/>
        <v>151.35080817823763</v>
      </c>
      <c r="U106" s="4">
        <f t="shared" si="83"/>
        <v>151.69670699624453</v>
      </c>
      <c r="V106" s="4">
        <f t="shared" si="83"/>
        <v>161.23497152645425</v>
      </c>
      <c r="W106" s="4">
        <f t="shared" si="83"/>
        <v>163.23616568692651</v>
      </c>
      <c r="X106" s="4">
        <f t="shared" si="83"/>
        <v>157.53990134835723</v>
      </c>
      <c r="Y106" s="4">
        <f t="shared" si="83"/>
        <v>161.90031751818117</v>
      </c>
      <c r="Z106" s="4">
        <f t="shared" si="83"/>
        <v>152.29022618730792</v>
      </c>
      <c r="AA106" s="4">
        <f t="shared" si="83"/>
        <v>167.90025535827399</v>
      </c>
      <c r="AB106" s="4">
        <f t="shared" si="83"/>
        <v>148.90450112173588</v>
      </c>
      <c r="AC106" s="4">
        <f t="shared" si="83"/>
        <v>154.71041306909314</v>
      </c>
      <c r="AD106" s="4">
        <f t="shared" si="83"/>
        <v>160.11501872184968</v>
      </c>
      <c r="AE106" s="4">
        <f t="shared" si="83"/>
        <v>146.91285150477475</v>
      </c>
      <c r="AF106" s="4">
        <f t="shared" si="83"/>
        <v>136.98349917380861</v>
      </c>
      <c r="AG106" s="4">
        <f t="shared" si="83"/>
        <v>115.36708954694747</v>
      </c>
      <c r="AI106" s="4">
        <f t="shared" si="84"/>
        <v>7.7244129625285325</v>
      </c>
      <c r="AJ106" s="4">
        <f t="shared" si="84"/>
        <v>7.0581918217623638</v>
      </c>
      <c r="AK106" s="4">
        <f t="shared" si="84"/>
        <v>7.0152930037554597</v>
      </c>
      <c r="AL106" s="4">
        <f t="shared" si="84"/>
        <v>4.4170284735457415</v>
      </c>
      <c r="AM106" s="4">
        <f t="shared" si="84"/>
        <v>4.3418343130734911</v>
      </c>
      <c r="AN106" s="4">
        <f t="shared" si="84"/>
        <v>4.7570986516427638</v>
      </c>
      <c r="AO106" s="4">
        <f t="shared" si="84"/>
        <v>3.5996824818188315</v>
      </c>
      <c r="AP106" s="4">
        <f t="shared" si="84"/>
        <v>5.1627738126920804</v>
      </c>
      <c r="AQ106" s="4">
        <f t="shared" si="84"/>
        <v>-0.49425535827398903</v>
      </c>
      <c r="AR106" s="4">
        <f t="shared" si="84"/>
        <v>2.2514988782641296</v>
      </c>
      <c r="AS106" s="4">
        <f t="shared" si="84"/>
        <v>3.845586930906876</v>
      </c>
      <c r="AT106" s="4">
        <f t="shared" si="84"/>
        <v>3.0879812781503233</v>
      </c>
      <c r="AU106" s="4">
        <f t="shared" si="84"/>
        <v>6.6031484952252413</v>
      </c>
      <c r="AV106" s="4">
        <f t="shared" si="84"/>
        <v>4.4385008261913867</v>
      </c>
      <c r="AW106" s="4">
        <f t="shared" si="84"/>
        <v>1.0079104530525314</v>
      </c>
      <c r="AY106" s="2">
        <f t="shared" si="74"/>
        <v>69.756331347114184</v>
      </c>
      <c r="AZ106" s="2">
        <f t="shared" si="74"/>
        <v>71.948045485595927</v>
      </c>
      <c r="BA106" s="2">
        <f t="shared" si="74"/>
        <v>71.778276500621715</v>
      </c>
      <c r="BB106" s="2">
        <f t="shared" si="74"/>
        <v>71.277794127338709</v>
      </c>
      <c r="BC106" s="2">
        <f t="shared" si="74"/>
        <v>72.834451887990738</v>
      </c>
      <c r="BD106" s="2">
        <f t="shared" si="74"/>
        <v>73.513558169672152</v>
      </c>
      <c r="BE106" s="2">
        <f t="shared" si="74"/>
        <v>74.952572328020523</v>
      </c>
      <c r="BF106" s="2">
        <f t="shared" si="74"/>
        <v>74.721987901387735</v>
      </c>
      <c r="BG106" s="2">
        <f t="shared" si="74"/>
        <v>72.77809059549007</v>
      </c>
      <c r="BH106" s="2">
        <f t="shared" si="74"/>
        <v>71.572889690439297</v>
      </c>
      <c r="BI106" s="2">
        <f t="shared" si="74"/>
        <v>71.30445884459796</v>
      </c>
      <c r="BJ106" s="2">
        <f t="shared" si="74"/>
        <v>71.483081787010235</v>
      </c>
      <c r="BK106" s="2">
        <f t="shared" si="74"/>
        <v>73.952276375552003</v>
      </c>
      <c r="BL106" s="2">
        <f t="shared" si="74"/>
        <v>75.006310990575088</v>
      </c>
      <c r="BM106" s="2">
        <f t="shared" si="74"/>
        <v>77.734837875260837</v>
      </c>
      <c r="BO106" s="2" t="str">
        <f t="shared" si="75"/>
        <v/>
      </c>
      <c r="BP106" s="2" t="str">
        <f t="shared" si="75"/>
        <v/>
      </c>
      <c r="BQ106" s="2" t="str">
        <f t="shared" si="75"/>
        <v/>
      </c>
      <c r="BR106" s="2" t="str">
        <f t="shared" si="75"/>
        <v/>
      </c>
      <c r="BS106" s="2" t="str">
        <f t="shared" si="75"/>
        <v/>
      </c>
      <c r="BT106" s="2" t="str">
        <f t="shared" si="75"/>
        <v/>
      </c>
      <c r="BU106" s="2" t="str">
        <f t="shared" si="75"/>
        <v/>
      </c>
      <c r="BV106" s="2" t="str">
        <f t="shared" si="75"/>
        <v/>
      </c>
      <c r="BW106" s="2" t="str">
        <f t="shared" si="75"/>
        <v/>
      </c>
      <c r="BX106" s="2" t="str">
        <f t="shared" si="75"/>
        <v/>
      </c>
      <c r="BY106" s="2" t="str">
        <f t="shared" si="75"/>
        <v/>
      </c>
      <c r="BZ106" s="2" t="str">
        <f t="shared" si="75"/>
        <v/>
      </c>
      <c r="CA106" s="2" t="str">
        <f t="shared" si="75"/>
        <v/>
      </c>
      <c r="CB106" s="2" t="str">
        <f t="shared" si="75"/>
        <v/>
      </c>
      <c r="CC106" s="2" t="str">
        <f t="shared" si="75"/>
        <v/>
      </c>
      <c r="CE106" s="2" t="str">
        <f t="shared" si="76"/>
        <v/>
      </c>
      <c r="CF106" s="2" t="str">
        <f t="shared" si="76"/>
        <v/>
      </c>
      <c r="CG106" s="2" t="str">
        <f t="shared" si="76"/>
        <v/>
      </c>
      <c r="CH106" s="2" t="str">
        <f t="shared" si="76"/>
        <v/>
      </c>
      <c r="CI106" s="2" t="str">
        <f t="shared" si="76"/>
        <v/>
      </c>
      <c r="CJ106" s="2" t="str">
        <f t="shared" si="76"/>
        <v/>
      </c>
      <c r="CK106" s="2" t="str">
        <f t="shared" si="76"/>
        <v/>
      </c>
      <c r="CL106" s="2" t="str">
        <f t="shared" si="76"/>
        <v/>
      </c>
      <c r="CM106" s="2" t="str">
        <f t="shared" si="76"/>
        <v/>
      </c>
      <c r="CN106" s="2" t="str">
        <f t="shared" si="76"/>
        <v/>
      </c>
      <c r="CO106" s="2" t="str">
        <f t="shared" si="76"/>
        <v/>
      </c>
      <c r="CP106" s="2" t="str">
        <f t="shared" si="76"/>
        <v/>
      </c>
      <c r="CQ106" s="2" t="str">
        <f t="shared" si="76"/>
        <v/>
      </c>
      <c r="CR106" s="2" t="str">
        <f t="shared" si="76"/>
        <v/>
      </c>
      <c r="CS106" s="2" t="str">
        <f t="shared" si="76"/>
        <v/>
      </c>
      <c r="CU106" s="2" t="str">
        <f t="shared" si="77"/>
        <v/>
      </c>
      <c r="CV106" s="2" t="str">
        <f t="shared" si="77"/>
        <v/>
      </c>
      <c r="CW106" s="2" t="str">
        <f t="shared" si="77"/>
        <v/>
      </c>
      <c r="CX106" s="2" t="str">
        <f t="shared" si="77"/>
        <v/>
      </c>
      <c r="CY106" s="2" t="str">
        <f t="shared" si="77"/>
        <v/>
      </c>
      <c r="CZ106" s="2" t="str">
        <f t="shared" si="77"/>
        <v/>
      </c>
      <c r="DA106" s="2" t="str">
        <f t="shared" si="77"/>
        <v/>
      </c>
      <c r="DB106" s="2" t="str">
        <f t="shared" si="77"/>
        <v/>
      </c>
      <c r="DC106" s="2" t="str">
        <f t="shared" si="77"/>
        <v/>
      </c>
      <c r="DD106" s="2" t="str">
        <f t="shared" si="77"/>
        <v/>
      </c>
      <c r="DE106" s="2" t="str">
        <f t="shared" si="77"/>
        <v/>
      </c>
      <c r="DF106" s="2" t="str">
        <f t="shared" si="77"/>
        <v/>
      </c>
      <c r="DG106" s="2" t="str">
        <f t="shared" si="77"/>
        <v/>
      </c>
      <c r="DH106" s="2" t="str">
        <f t="shared" si="77"/>
        <v/>
      </c>
      <c r="DI106" s="2" t="str">
        <f t="shared" si="77"/>
        <v/>
      </c>
      <c r="DK106" s="2">
        <f t="shared" si="85"/>
        <v>91.295739721254364</v>
      </c>
      <c r="DL106" s="2">
        <f t="shared" si="85"/>
        <v>92.750242857142865</v>
      </c>
      <c r="DM106" s="2">
        <f t="shared" si="85"/>
        <v>92.856009060706754</v>
      </c>
      <c r="DN106" s="2">
        <f t="shared" si="85"/>
        <v>95.986570213110753</v>
      </c>
      <c r="DO106" s="2">
        <f t="shared" si="85"/>
        <v>93.7727577181752</v>
      </c>
      <c r="DP106" s="2">
        <f t="shared" si="85"/>
        <v>96.292633947447882</v>
      </c>
      <c r="DQ106" s="2">
        <f t="shared" si="85"/>
        <v>96.023057988523107</v>
      </c>
      <c r="DR106" s="2">
        <f t="shared" si="85"/>
        <v>94.815027526132411</v>
      </c>
      <c r="DS106" s="2">
        <f t="shared" si="85"/>
        <v>95.791426547842406</v>
      </c>
      <c r="DT106" s="2">
        <f t="shared" si="85"/>
        <v>89.970030845690502</v>
      </c>
      <c r="DU106" s="2">
        <f t="shared" si="85"/>
        <v>92.398848310509663</v>
      </c>
      <c r="DV106" s="2">
        <f t="shared" si="85"/>
        <v>93.037378888553292</v>
      </c>
      <c r="DW106" s="2">
        <f t="shared" si="85"/>
        <v>93.158905164602842</v>
      </c>
      <c r="DX106" s="2">
        <f t="shared" si="85"/>
        <v>90.43703639383871</v>
      </c>
      <c r="DY106" s="2">
        <f t="shared" si="85"/>
        <v>90.73369679395995</v>
      </c>
      <c r="EA106" s="2">
        <f t="shared" si="73"/>
        <v>68.524455005263874</v>
      </c>
      <c r="EB106" s="2">
        <f t="shared" si="73"/>
        <v>70.941694103933955</v>
      </c>
      <c r="EC106" s="2">
        <f t="shared" si="73"/>
        <v>70.851262971232458</v>
      </c>
      <c r="ED106" s="2">
        <f t="shared" si="73"/>
        <v>70.410247656118187</v>
      </c>
      <c r="EE106" s="2">
        <f t="shared" si="73"/>
        <v>72.111652592592577</v>
      </c>
      <c r="EF106" s="2">
        <f t="shared" si="73"/>
        <v>72.679709629629627</v>
      </c>
      <c r="EG106" s="2">
        <f t="shared" si="73"/>
        <v>74.209892727971905</v>
      </c>
      <c r="EH106" s="2">
        <f t="shared" si="73"/>
        <v>73.913938271192947</v>
      </c>
      <c r="EI106" s="2">
        <f t="shared" si="73"/>
        <v>72.018352700765547</v>
      </c>
      <c r="EJ106" s="2">
        <f t="shared" si="73"/>
        <v>70.771929570219953</v>
      </c>
      <c r="EK106" s="2">
        <f t="shared" si="73"/>
        <v>70.480264824951533</v>
      </c>
      <c r="EL106" s="2">
        <f t="shared" si="73"/>
        <v>70.790739259259254</v>
      </c>
      <c r="EM106" s="2">
        <f t="shared" si="86"/>
        <v>72.955340740740738</v>
      </c>
      <c r="EN106" s="2">
        <f t="shared" si="86"/>
        <v>73.869474488443259</v>
      </c>
      <c r="EO106" s="2">
        <f t="shared" si="86"/>
        <v>76.617710350910443</v>
      </c>
      <c r="EQ106" s="2">
        <f t="shared" si="87"/>
        <v>69.024455650032905</v>
      </c>
      <c r="ER106" s="2">
        <f t="shared" si="87"/>
        <v>70.805983078876821</v>
      </c>
      <c r="ES106" s="2">
        <f t="shared" si="87"/>
        <v>70.627503820633066</v>
      </c>
      <c r="ET106" s="2">
        <f t="shared" si="87"/>
        <v>70.595449537961883</v>
      </c>
      <c r="EU106" s="2">
        <f t="shared" si="87"/>
        <v>71.858426362549864</v>
      </c>
      <c r="EV106" s="2">
        <f t="shared" si="87"/>
        <v>72.323127049290235</v>
      </c>
      <c r="EW106" s="2">
        <f t="shared" si="87"/>
        <v>73.859589529977086</v>
      </c>
      <c r="EX106" s="2">
        <f t="shared" si="87"/>
        <v>73.218334436980584</v>
      </c>
      <c r="EY106" s="2">
        <f t="shared" si="87"/>
        <v>71.621925260059726</v>
      </c>
      <c r="EZ106" s="2">
        <f t="shared" si="87"/>
        <v>70.198407246391781</v>
      </c>
      <c r="FA106" s="2">
        <f t="shared" si="87"/>
        <v>69.770393550838961</v>
      </c>
      <c r="FB106" s="2">
        <f t="shared" si="87"/>
        <v>70.376991512862105</v>
      </c>
      <c r="FC106" s="2">
        <f t="shared" si="87"/>
        <v>72.144491929512384</v>
      </c>
      <c r="FD106" s="2">
        <f t="shared" si="87"/>
        <v>73.812859171851258</v>
      </c>
      <c r="FE106" s="2">
        <f t="shared" si="87"/>
        <v>78.342088082805674</v>
      </c>
      <c r="FG106" s="2">
        <f t="shared" si="88"/>
        <v>0.94590220292272431</v>
      </c>
      <c r="FH106" s="2">
        <f t="shared" si="88"/>
        <v>0.95385518788944235</v>
      </c>
      <c r="FI106" s="2">
        <f t="shared" si="88"/>
        <v>0.95787210942940404</v>
      </c>
      <c r="FJ106" s="2">
        <f t="shared" si="88"/>
        <v>0.96608009366714398</v>
      </c>
      <c r="FK106" s="2">
        <f t="shared" si="88"/>
        <v>0.9666314669468401</v>
      </c>
      <c r="FL106" s="2">
        <f t="shared" si="88"/>
        <v>0.9646867733053397</v>
      </c>
      <c r="FM106" s="2">
        <f t="shared" si="88"/>
        <v>0.96595268943308854</v>
      </c>
      <c r="FN106" s="2">
        <f t="shared" si="88"/>
        <v>0.96133935195962517</v>
      </c>
      <c r="FO106" s="2">
        <f t="shared" si="88"/>
        <v>0.96804208327761332</v>
      </c>
      <c r="FP106" s="2">
        <f t="shared" si="88"/>
        <v>0.95827920021297719</v>
      </c>
      <c r="FQ106" s="2">
        <f t="shared" si="88"/>
        <v>0.9623974766880985</v>
      </c>
      <c r="FR106" s="2">
        <f t="shared" si="88"/>
        <v>0.96887878104794767</v>
      </c>
      <c r="FS106" s="2">
        <f t="shared" si="88"/>
        <v>0.95065545329223966</v>
      </c>
      <c r="FT106" s="2">
        <f t="shared" si="88"/>
        <v>0.93138178530653704</v>
      </c>
      <c r="FU106" s="2">
        <f t="shared" si="88"/>
        <v>0.92086089850290842</v>
      </c>
      <c r="FW106" s="2">
        <f t="shared" si="78"/>
        <v>4.1915790659655745E-9</v>
      </c>
      <c r="FX106" s="2">
        <f t="shared" si="78"/>
        <v>2.1802176333845313E-8</v>
      </c>
      <c r="FY106" s="2">
        <f t="shared" si="78"/>
        <v>2.6376018977122348E-8</v>
      </c>
      <c r="FZ106" s="2">
        <f t="shared" si="78"/>
        <v>3.1038681281343064E-8</v>
      </c>
      <c r="GA106" s="2">
        <f t="shared" si="78"/>
        <v>2.7456933923179003E-8</v>
      </c>
      <c r="GB106" s="2">
        <f t="shared" si="78"/>
        <v>2.6127048640483664E-8</v>
      </c>
      <c r="GC106" s="2">
        <f t="shared" si="78"/>
        <v>3.4326628332488431E-8</v>
      </c>
      <c r="GD106" s="2">
        <f t="shared" si="78"/>
        <v>3.6156922082267584E-8</v>
      </c>
      <c r="GE106" s="2">
        <f t="shared" si="78"/>
        <v>4.9228454627413141E-8</v>
      </c>
      <c r="GF106" s="2">
        <f t="shared" si="78"/>
        <v>3.3800865509434559E-8</v>
      </c>
      <c r="GG106" s="2">
        <f t="shared" si="78"/>
        <v>3.7800000801771875E-8</v>
      </c>
      <c r="GH106" s="2">
        <f t="shared" si="78"/>
        <v>3.6494880348437212E-8</v>
      </c>
      <c r="GI106" s="2">
        <f t="shared" si="78"/>
        <v>1.153917283636262E-7</v>
      </c>
      <c r="GJ106" s="2">
        <f t="shared" si="78"/>
        <v>3.1157366958118848E-7</v>
      </c>
      <c r="GK106" s="2">
        <f t="shared" si="78"/>
        <v>6.0340742698732962E-7</v>
      </c>
      <c r="GM106" s="107">
        <f t="shared" si="79"/>
        <v>6.9951602790899439E-6</v>
      </c>
      <c r="GN106" s="107">
        <f t="shared" si="79"/>
        <v>5.7227554280086289E-7</v>
      </c>
      <c r="GO106" s="107">
        <f t="shared" si="79"/>
        <v>1.5815409952609732E-8</v>
      </c>
      <c r="GP106" s="107">
        <f t="shared" si="79"/>
        <v>8.6035951863822936E-10</v>
      </c>
      <c r="GQ106" s="107">
        <f t="shared" si="79"/>
        <v>6.1966554783619335E-10</v>
      </c>
      <c r="GR106" s="107">
        <f t="shared" si="79"/>
        <v>3.0461511461379271E-10</v>
      </c>
      <c r="GS106" s="107">
        <f t="shared" si="79"/>
        <v>1.3730708553416179E-10</v>
      </c>
      <c r="GT106" s="107">
        <f t="shared" si="79"/>
        <v>6.6478671371755726E-11</v>
      </c>
      <c r="GU106" s="107">
        <f t="shared" si="79"/>
        <v>1.5371528351009757E-12</v>
      </c>
      <c r="GV106" s="107">
        <f t="shared" si="79"/>
        <v>5.0399752145975647E-10</v>
      </c>
      <c r="GW106" s="107">
        <f t="shared" si="79"/>
        <v>2.518303430057396E-10</v>
      </c>
      <c r="GX106" s="107">
        <f t="shared" si="79"/>
        <v>3.8847753776160657E-11</v>
      </c>
      <c r="GY106" s="107">
        <f t="shared" si="79"/>
        <v>8.9593741843357376E-10</v>
      </c>
      <c r="GZ106" s="107">
        <f t="shared" si="79"/>
        <v>3.1966415680987457E-8</v>
      </c>
      <c r="HA106" s="107">
        <f t="shared" si="79"/>
        <v>5.6570601159363062E-11</v>
      </c>
      <c r="HC106" s="107">
        <f t="shared" si="50"/>
        <v>0.23241215592715048</v>
      </c>
      <c r="HD106" s="107">
        <f t="shared" si="50"/>
        <v>0.26702192065508534</v>
      </c>
      <c r="HE106" s="107">
        <f t="shared" si="50"/>
        <v>0.25431428633556413</v>
      </c>
      <c r="HF106" s="107">
        <f t="shared" si="50"/>
        <v>0.30599068198375895</v>
      </c>
      <c r="HG106" s="107">
        <f t="shared" si="50"/>
        <v>0.30442319937069445</v>
      </c>
      <c r="HH106" s="107">
        <f t="shared" si="50"/>
        <v>0.28638806696849467</v>
      </c>
      <c r="HI106" s="107">
        <f t="shared" si="89"/>
        <v>0.31481672402061683</v>
      </c>
      <c r="HJ106" s="107">
        <f t="shared" si="89"/>
        <v>0.27121456556595247</v>
      </c>
      <c r="HK106" s="107">
        <f t="shared" si="89"/>
        <v>0.36633470175482657</v>
      </c>
      <c r="HL106" s="107">
        <f t="shared" si="89"/>
        <v>0.27278905254192137</v>
      </c>
      <c r="HM106" s="107">
        <f t="shared" si="89"/>
        <v>0.29473114338819328</v>
      </c>
      <c r="HN106" s="107">
        <f t="shared" si="89"/>
        <v>0.33003989757609781</v>
      </c>
      <c r="HO106" s="107">
        <f t="shared" si="89"/>
        <v>0.25251942614469042</v>
      </c>
      <c r="HP106" s="107">
        <f t="shared" si="89"/>
        <v>0.22546210633674924</v>
      </c>
      <c r="HQ106" s="107">
        <f t="shared" si="89"/>
        <v>0.16060346193756581</v>
      </c>
      <c r="HS106" s="107">
        <f t="shared" si="80"/>
        <v>9.3758336093866004E-11</v>
      </c>
      <c r="HT106" s="107">
        <f t="shared" si="80"/>
        <v>2.4671536503192166E-10</v>
      </c>
      <c r="HU106" s="107">
        <f t="shared" si="80"/>
        <v>7.8168940462843876E-12</v>
      </c>
      <c r="HV106" s="107">
        <f t="shared" si="80"/>
        <v>9.3049927740859657E-12</v>
      </c>
      <c r="HW106" s="107">
        <f t="shared" si="80"/>
        <v>6.0891457721532932E-12</v>
      </c>
      <c r="HX106" s="107">
        <f t="shared" si="80"/>
        <v>1.0869958570552623E-12</v>
      </c>
      <c r="HY106" s="107">
        <f t="shared" si="80"/>
        <v>1.976231601356712E-12</v>
      </c>
      <c r="HZ106" s="107">
        <f t="shared" si="80"/>
        <v>1.1300269555697874E-13</v>
      </c>
      <c r="IA106" s="107">
        <f t="shared" si="80"/>
        <v>2.6403361610884477E-13</v>
      </c>
      <c r="IB106" s="107">
        <f t="shared" si="80"/>
        <v>3.8259195365743017E-13</v>
      </c>
      <c r="IC106" s="107">
        <f t="shared" si="80"/>
        <v>1.0943440378527462E-12</v>
      </c>
      <c r="ID106" s="107">
        <f t="shared" si="80"/>
        <v>2.0667236792591663E-12</v>
      </c>
      <c r="IE106" s="107">
        <f t="shared" si="80"/>
        <v>8.361265199473398E-13</v>
      </c>
      <c r="IF106" s="107">
        <f t="shared" si="80"/>
        <v>6.5632859673391731E-12</v>
      </c>
      <c r="IG106" s="107">
        <f t="shared" si="80"/>
        <v>2.9773296739139925E-10</v>
      </c>
      <c r="II106" s="107">
        <f t="shared" si="81"/>
        <v>1.4153469862791776E-41</v>
      </c>
      <c r="IJ106" s="107">
        <f t="shared" si="81"/>
        <v>1.0620185559045059E-38</v>
      </c>
      <c r="IK106" s="107">
        <f t="shared" si="81"/>
        <v>2.6452826920771751E-45</v>
      </c>
      <c r="IL106" s="107">
        <f t="shared" si="81"/>
        <v>1.3683133904233568E-45</v>
      </c>
      <c r="IM106" s="107">
        <f t="shared" si="81"/>
        <v>1.605303613881647E-46</v>
      </c>
      <c r="IN106" s="107">
        <f t="shared" si="81"/>
        <v>4.3742145817751758E-50</v>
      </c>
      <c r="IO106" s="107">
        <f t="shared" si="81"/>
        <v>2.4280996744680667E-49</v>
      </c>
      <c r="IP106" s="107">
        <f t="shared" si="81"/>
        <v>8.7570461916709618E-55</v>
      </c>
      <c r="IQ106" s="107">
        <f t="shared" si="81"/>
        <v>4.8951245450415118E-55</v>
      </c>
      <c r="IR106" s="107">
        <f t="shared" si="81"/>
        <v>1.0608434526472068E-52</v>
      </c>
      <c r="IS106" s="107">
        <f t="shared" si="81"/>
        <v>2.1335864152380316E-50</v>
      </c>
      <c r="IT106" s="107">
        <f t="shared" si="81"/>
        <v>3.5356250186999024E-49</v>
      </c>
      <c r="IU106" s="107">
        <f t="shared" si="81"/>
        <v>1.2580835826920189E-49</v>
      </c>
      <c r="IV106" s="107">
        <f t="shared" si="81"/>
        <v>8.0929179222546526E-46</v>
      </c>
      <c r="IW106" s="107">
        <f t="shared" si="81"/>
        <v>5.6598906393113939E-39</v>
      </c>
      <c r="IY106" s="107">
        <f t="shared" si="82"/>
        <v>0.23241915118118789</v>
      </c>
      <c r="IZ106" s="107">
        <f t="shared" si="82"/>
        <v>0.2670224931773435</v>
      </c>
      <c r="JA106" s="107">
        <f t="shared" si="82"/>
        <v>0.25431430215879097</v>
      </c>
      <c r="JB106" s="107">
        <f t="shared" si="82"/>
        <v>0.30599068285342346</v>
      </c>
      <c r="JC106" s="107">
        <f t="shared" si="82"/>
        <v>0.30442319999644912</v>
      </c>
      <c r="JD106" s="107">
        <f t="shared" si="82"/>
        <v>0.2863880672741968</v>
      </c>
      <c r="JE106" s="107">
        <f t="shared" si="82"/>
        <v>0.3148167241599002</v>
      </c>
      <c r="JF106" s="107">
        <f t="shared" si="82"/>
        <v>0.27121456563254415</v>
      </c>
      <c r="JG106" s="107">
        <f t="shared" si="82"/>
        <v>0.36633470175662775</v>
      </c>
      <c r="JH106" s="107">
        <f t="shared" si="82"/>
        <v>0.27278905304630147</v>
      </c>
      <c r="JI106" s="107">
        <f t="shared" si="82"/>
        <v>0.29473114364111797</v>
      </c>
      <c r="JJ106" s="107">
        <f t="shared" si="82"/>
        <v>0.3300398976170123</v>
      </c>
      <c r="JK106" s="107">
        <f t="shared" si="82"/>
        <v>0.25251942704146396</v>
      </c>
      <c r="JL106" s="107">
        <f t="shared" si="82"/>
        <v>0.22546213830972819</v>
      </c>
      <c r="JM106" s="107">
        <f t="shared" si="82"/>
        <v>0.16060346229186939</v>
      </c>
    </row>
    <row r="107" spans="2:273" x14ac:dyDescent="0.25">
      <c r="B107" s="2">
        <v>79</v>
      </c>
      <c r="C107" s="37">
        <v>160.60599999999999</v>
      </c>
      <c r="D107" s="37">
        <v>167.697</v>
      </c>
      <c r="E107" s="37">
        <v>169.45500000000001</v>
      </c>
      <c r="F107" s="37">
        <v>173.93899999999999</v>
      </c>
      <c r="G107" s="37">
        <v>176.797</v>
      </c>
      <c r="H107" s="37">
        <v>172.51599999999999</v>
      </c>
      <c r="I107" s="37">
        <v>174.78100000000001</v>
      </c>
      <c r="J107" s="37">
        <v>167.35900000000001</v>
      </c>
      <c r="K107" s="37">
        <v>175.84399999999999</v>
      </c>
      <c r="L107" s="37">
        <v>163.46899999999999</v>
      </c>
      <c r="M107" s="37">
        <v>168.60300000000001</v>
      </c>
      <c r="N107" s="37">
        <v>171.047</v>
      </c>
      <c r="O107" s="37">
        <v>163.14099999999999</v>
      </c>
      <c r="P107" s="37">
        <v>151.5</v>
      </c>
      <c r="Q107" s="37">
        <v>127.84399999999999</v>
      </c>
      <c r="S107" s="4">
        <f t="shared" si="83"/>
        <v>153.58822769383661</v>
      </c>
      <c r="T107" s="4">
        <f t="shared" si="83"/>
        <v>162.68883234526933</v>
      </c>
      <c r="U107" s="4">
        <f t="shared" si="83"/>
        <v>164.72143375368438</v>
      </c>
      <c r="V107" s="4">
        <f t="shared" si="83"/>
        <v>174.06212893829886</v>
      </c>
      <c r="W107" s="4">
        <f t="shared" si="83"/>
        <v>176.2493175000925</v>
      </c>
      <c r="X107" s="4">
        <f t="shared" si="83"/>
        <v>170.7312537646562</v>
      </c>
      <c r="Y107" s="4">
        <f t="shared" si="83"/>
        <v>174.50619227618461</v>
      </c>
      <c r="Z107" s="4">
        <f t="shared" si="83"/>
        <v>165.83749502369278</v>
      </c>
      <c r="AA107" s="4">
        <f t="shared" si="83"/>
        <v>180.11975694195988</v>
      </c>
      <c r="AB107" s="4">
        <f t="shared" si="83"/>
        <v>162.03252381680915</v>
      </c>
      <c r="AC107" s="4">
        <f t="shared" si="83"/>
        <v>167.75332363686204</v>
      </c>
      <c r="AD107" s="4">
        <f t="shared" si="83"/>
        <v>172.33595619459305</v>
      </c>
      <c r="AE107" s="4">
        <f t="shared" si="83"/>
        <v>159.30239446663694</v>
      </c>
      <c r="AF107" s="4">
        <f t="shared" si="83"/>
        <v>147.57224991107159</v>
      </c>
      <c r="AG107" s="4">
        <f t="shared" si="83"/>
        <v>124.45006239589544</v>
      </c>
      <c r="AI107" s="4">
        <f t="shared" si="84"/>
        <v>7.0177723061633799</v>
      </c>
      <c r="AJ107" s="4">
        <f t="shared" si="84"/>
        <v>5.0081676547306699</v>
      </c>
      <c r="AK107" s="4">
        <f t="shared" si="84"/>
        <v>4.7335662463156325</v>
      </c>
      <c r="AL107" s="4">
        <f t="shared" si="84"/>
        <v>-0.12312893829886207</v>
      </c>
      <c r="AM107" s="4">
        <f t="shared" si="84"/>
        <v>0.54768249990749496</v>
      </c>
      <c r="AN107" s="4">
        <f t="shared" si="84"/>
        <v>1.7847462353437891</v>
      </c>
      <c r="AO107" s="4">
        <f t="shared" si="84"/>
        <v>0.27480772381539964</v>
      </c>
      <c r="AP107" s="4">
        <f t="shared" si="84"/>
        <v>1.5215049763072273</v>
      </c>
      <c r="AQ107" s="4">
        <f t="shared" si="84"/>
        <v>-4.2757569419598838</v>
      </c>
      <c r="AR107" s="4">
        <f t="shared" si="84"/>
        <v>1.4364761831908481</v>
      </c>
      <c r="AS107" s="4">
        <f t="shared" si="84"/>
        <v>0.84967636313797357</v>
      </c>
      <c r="AT107" s="4">
        <f t="shared" si="84"/>
        <v>-1.2889561945930552</v>
      </c>
      <c r="AU107" s="4">
        <f t="shared" si="84"/>
        <v>3.8386055333630509</v>
      </c>
      <c r="AV107" s="4">
        <f t="shared" si="84"/>
        <v>3.9277500889284056</v>
      </c>
      <c r="AW107" s="4">
        <f t="shared" si="84"/>
        <v>3.3939376041045506</v>
      </c>
      <c r="AY107" s="2">
        <f t="shared" si="74"/>
        <v>69.44006221709482</v>
      </c>
      <c r="AZ107" s="2">
        <f t="shared" si="74"/>
        <v>71.652805476215178</v>
      </c>
      <c r="BA107" s="2">
        <f t="shared" si="74"/>
        <v>71.510033341205627</v>
      </c>
      <c r="BB107" s="2">
        <f t="shared" si="74"/>
        <v>71.040150981733348</v>
      </c>
      <c r="BC107" s="2">
        <f t="shared" si="74"/>
        <v>72.611276108025521</v>
      </c>
      <c r="BD107" s="2">
        <f t="shared" si="74"/>
        <v>73.266979535700457</v>
      </c>
      <c r="BE107" s="2">
        <f t="shared" si="74"/>
        <v>74.714320067140591</v>
      </c>
      <c r="BF107" s="2">
        <f t="shared" si="74"/>
        <v>74.454987015121375</v>
      </c>
      <c r="BG107" s="2">
        <f t="shared" si="74"/>
        <v>72.520940781792973</v>
      </c>
      <c r="BH107" s="2">
        <f t="shared" si="74"/>
        <v>71.309187122753841</v>
      </c>
      <c r="BI107" s="2">
        <f t="shared" si="74"/>
        <v>71.021565963268415</v>
      </c>
      <c r="BJ107" s="2">
        <f t="shared" si="74"/>
        <v>71.234950206608232</v>
      </c>
      <c r="BK107" s="2">
        <f t="shared" si="74"/>
        <v>73.646489169994751</v>
      </c>
      <c r="BL107" s="2">
        <f t="shared" si="74"/>
        <v>74.725382709296738</v>
      </c>
      <c r="BM107" s="2">
        <f t="shared" si="74"/>
        <v>77.504146158117791</v>
      </c>
      <c r="BO107" s="2" t="str">
        <f t="shared" si="75"/>
        <v/>
      </c>
      <c r="BP107" s="2" t="str">
        <f t="shared" si="75"/>
        <v/>
      </c>
      <c r="BQ107" s="2" t="str">
        <f t="shared" si="75"/>
        <v/>
      </c>
      <c r="BR107" s="2" t="str">
        <f t="shared" si="75"/>
        <v/>
      </c>
      <c r="BS107" s="2" t="str">
        <f t="shared" si="75"/>
        <v/>
      </c>
      <c r="BT107" s="2" t="str">
        <f t="shared" si="75"/>
        <v/>
      </c>
      <c r="BU107" s="2" t="str">
        <f t="shared" si="75"/>
        <v/>
      </c>
      <c r="BV107" s="2" t="str">
        <f t="shared" si="75"/>
        <v/>
      </c>
      <c r="BW107" s="2" t="str">
        <f t="shared" si="75"/>
        <v/>
      </c>
      <c r="BX107" s="2" t="str">
        <f t="shared" si="75"/>
        <v/>
      </c>
      <c r="BY107" s="2" t="str">
        <f t="shared" si="75"/>
        <v/>
      </c>
      <c r="BZ107" s="2" t="str">
        <f t="shared" si="75"/>
        <v/>
      </c>
      <c r="CA107" s="2" t="str">
        <f t="shared" si="75"/>
        <v/>
      </c>
      <c r="CB107" s="2" t="str">
        <f t="shared" si="75"/>
        <v/>
      </c>
      <c r="CC107" s="2" t="str">
        <f t="shared" si="75"/>
        <v/>
      </c>
      <c r="CE107" s="2" t="str">
        <f t="shared" si="76"/>
        <v/>
      </c>
      <c r="CF107" s="2" t="str">
        <f t="shared" si="76"/>
        <v/>
      </c>
      <c r="CG107" s="2" t="str">
        <f t="shared" si="76"/>
        <v/>
      </c>
      <c r="CH107" s="2" t="str">
        <f t="shared" si="76"/>
        <v/>
      </c>
      <c r="CI107" s="2" t="str">
        <f t="shared" si="76"/>
        <v/>
      </c>
      <c r="CJ107" s="2" t="str">
        <f t="shared" si="76"/>
        <v/>
      </c>
      <c r="CK107" s="2" t="str">
        <f t="shared" si="76"/>
        <v/>
      </c>
      <c r="CL107" s="2" t="str">
        <f t="shared" si="76"/>
        <v/>
      </c>
      <c r="CM107" s="2" t="str">
        <f t="shared" si="76"/>
        <v/>
      </c>
      <c r="CN107" s="2" t="str">
        <f t="shared" si="76"/>
        <v/>
      </c>
      <c r="CO107" s="2" t="str">
        <f t="shared" si="76"/>
        <v/>
      </c>
      <c r="CP107" s="2" t="str">
        <f t="shared" si="76"/>
        <v/>
      </c>
      <c r="CQ107" s="2" t="str">
        <f t="shared" si="76"/>
        <v/>
      </c>
      <c r="CR107" s="2" t="str">
        <f t="shared" si="76"/>
        <v/>
      </c>
      <c r="CS107" s="2" t="str">
        <f t="shared" si="76"/>
        <v/>
      </c>
      <c r="CU107" s="2" t="str">
        <f t="shared" si="77"/>
        <v/>
      </c>
      <c r="CV107" s="2" t="str">
        <f t="shared" si="77"/>
        <v/>
      </c>
      <c r="CW107" s="2" t="str">
        <f t="shared" si="77"/>
        <v/>
      </c>
      <c r="CX107" s="2" t="str">
        <f t="shared" si="77"/>
        <v/>
      </c>
      <c r="CY107" s="2" t="str">
        <f t="shared" si="77"/>
        <v/>
      </c>
      <c r="CZ107" s="2" t="str">
        <f t="shared" si="77"/>
        <v/>
      </c>
      <c r="DA107" s="2" t="str">
        <f t="shared" si="77"/>
        <v/>
      </c>
      <c r="DB107" s="2" t="str">
        <f t="shared" si="77"/>
        <v/>
      </c>
      <c r="DC107" s="2" t="str">
        <f t="shared" si="77"/>
        <v/>
      </c>
      <c r="DD107" s="2" t="str">
        <f t="shared" si="77"/>
        <v/>
      </c>
      <c r="DE107" s="2" t="str">
        <f t="shared" si="77"/>
        <v/>
      </c>
      <c r="DF107" s="2" t="str">
        <f t="shared" si="77"/>
        <v/>
      </c>
      <c r="DG107" s="2" t="str">
        <f t="shared" si="77"/>
        <v/>
      </c>
      <c r="DH107" s="2" t="str">
        <f t="shared" si="77"/>
        <v/>
      </c>
      <c r="DI107" s="2" t="str">
        <f t="shared" si="77"/>
        <v/>
      </c>
      <c r="DK107" s="2">
        <f t="shared" si="85"/>
        <v>91.527551045296178</v>
      </c>
      <c r="DL107" s="2">
        <f t="shared" si="85"/>
        <v>92.981581358885023</v>
      </c>
      <c r="DM107" s="2">
        <f t="shared" si="85"/>
        <v>93.097810933252802</v>
      </c>
      <c r="DN107" s="2">
        <f t="shared" si="85"/>
        <v>96.257458390730079</v>
      </c>
      <c r="DO107" s="2">
        <f t="shared" si="85"/>
        <v>93.977896361721093</v>
      </c>
      <c r="DP107" s="2">
        <f t="shared" si="85"/>
        <v>96.52833131984292</v>
      </c>
      <c r="DQ107" s="2">
        <f t="shared" si="85"/>
        <v>96.232841135608581</v>
      </c>
      <c r="DR107" s="2">
        <f t="shared" si="85"/>
        <v>95.061474738675969</v>
      </c>
      <c r="DS107" s="2">
        <f t="shared" si="85"/>
        <v>96.052159287054408</v>
      </c>
      <c r="DT107" s="2">
        <f t="shared" si="85"/>
        <v>90.184367366231783</v>
      </c>
      <c r="DU107" s="2">
        <f t="shared" si="85"/>
        <v>92.662332063852176</v>
      </c>
      <c r="DV107" s="2">
        <f t="shared" si="85"/>
        <v>93.317009362730289</v>
      </c>
      <c r="DW107" s="2">
        <f t="shared" si="85"/>
        <v>93.40097734823317</v>
      </c>
      <c r="DX107" s="2">
        <f t="shared" si="85"/>
        <v>90.643449109030499</v>
      </c>
      <c r="DY107" s="2">
        <f t="shared" si="85"/>
        <v>90.952554984133926</v>
      </c>
      <c r="EA107" s="2">
        <f t="shared" si="73"/>
        <v>68.436649299675011</v>
      </c>
      <c r="EB107" s="2">
        <f t="shared" si="73"/>
        <v>70.833197144244792</v>
      </c>
      <c r="EC107" s="2">
        <f t="shared" si="73"/>
        <v>70.755861841207832</v>
      </c>
      <c r="ED107" s="2">
        <f t="shared" si="73"/>
        <v>70.336851612397865</v>
      </c>
      <c r="EE107" s="2">
        <f t="shared" si="73"/>
        <v>72.02539160493825</v>
      </c>
      <c r="EF107" s="2">
        <f t="shared" si="73"/>
        <v>72.590606913580245</v>
      </c>
      <c r="EG107" s="2">
        <f t="shared" si="73"/>
        <v>74.111844602880964</v>
      </c>
      <c r="EH107" s="2">
        <f t="shared" si="73"/>
        <v>73.796728686083284</v>
      </c>
      <c r="EI107" s="2">
        <f t="shared" si="73"/>
        <v>71.903879037423366</v>
      </c>
      <c r="EJ107" s="2">
        <f t="shared" si="73"/>
        <v>70.656429946982499</v>
      </c>
      <c r="EK107" s="2">
        <f t="shared" si="73"/>
        <v>70.349928175010461</v>
      </c>
      <c r="EL107" s="2">
        <f t="shared" si="73"/>
        <v>70.671537407407413</v>
      </c>
      <c r="EM107" s="2">
        <f t="shared" si="86"/>
        <v>72.814777777777778</v>
      </c>
      <c r="EN107" s="2">
        <f t="shared" si="86"/>
        <v>73.757397676604555</v>
      </c>
      <c r="EO107" s="2">
        <f t="shared" si="86"/>
        <v>76.535989842066655</v>
      </c>
      <c r="EQ107" s="2">
        <f t="shared" si="87"/>
        <v>68.919498868311194</v>
      </c>
      <c r="ER107" s="2">
        <f t="shared" si="87"/>
        <v>70.701769291412674</v>
      </c>
      <c r="ES107" s="2">
        <f t="shared" si="87"/>
        <v>70.538919553178047</v>
      </c>
      <c r="ET107" s="2">
        <f t="shared" si="87"/>
        <v>70.514679148454661</v>
      </c>
      <c r="EU107" s="2">
        <f t="shared" si="87"/>
        <v>71.779766332433155</v>
      </c>
      <c r="EV107" s="2">
        <f t="shared" si="87"/>
        <v>72.245582278117269</v>
      </c>
      <c r="EW107" s="2">
        <f t="shared" si="87"/>
        <v>73.771424420452291</v>
      </c>
      <c r="EX107" s="2">
        <f t="shared" si="87"/>
        <v>73.12265671348537</v>
      </c>
      <c r="EY107" s="2">
        <f t="shared" si="87"/>
        <v>71.520388573620963</v>
      </c>
      <c r="EZ107" s="2">
        <f t="shared" si="87"/>
        <v>70.100356436324503</v>
      </c>
      <c r="FA107" s="2">
        <f t="shared" si="87"/>
        <v>69.662784390356094</v>
      </c>
      <c r="FB107" s="2">
        <f t="shared" si="87"/>
        <v>70.270939425831784</v>
      </c>
      <c r="FC107" s="2">
        <f t="shared" si="87"/>
        <v>72.028867224782715</v>
      </c>
      <c r="FD107" s="2">
        <f t="shared" si="87"/>
        <v>73.69873036557351</v>
      </c>
      <c r="FE107" s="2">
        <f t="shared" si="87"/>
        <v>78.193532097746228</v>
      </c>
      <c r="FG107" s="2">
        <f t="shared" si="88"/>
        <v>0.95654509616272831</v>
      </c>
      <c r="FH107" s="2">
        <f t="shared" si="88"/>
        <v>0.96299466689601876</v>
      </c>
      <c r="FI107" s="2">
        <f t="shared" si="88"/>
        <v>0.966244148883591</v>
      </c>
      <c r="FJ107" s="2">
        <f t="shared" si="88"/>
        <v>0.97286717211517182</v>
      </c>
      <c r="FK107" s="2">
        <f t="shared" si="88"/>
        <v>0.97331126820976632</v>
      </c>
      <c r="FL107" s="2">
        <f t="shared" si="88"/>
        <v>0.97174448907550259</v>
      </c>
      <c r="FM107" s="2">
        <f t="shared" si="88"/>
        <v>0.97276454168421345</v>
      </c>
      <c r="FN107" s="2">
        <f t="shared" si="88"/>
        <v>0.96904461694049526</v>
      </c>
      <c r="FO107" s="2">
        <f t="shared" si="88"/>
        <v>0.9744469684069601</v>
      </c>
      <c r="FP107" s="2">
        <f t="shared" si="88"/>
        <v>0.96657316205907284</v>
      </c>
      <c r="FQ107" s="2">
        <f t="shared" si="88"/>
        <v>0.96989845539264297</v>
      </c>
      <c r="FR107" s="2">
        <f t="shared" si="88"/>
        <v>0.97512028812128215</v>
      </c>
      <c r="FS107" s="2">
        <f t="shared" si="88"/>
        <v>0.95959858927946617</v>
      </c>
      <c r="FT107" s="2">
        <f t="shared" si="88"/>
        <v>0.94267546449733541</v>
      </c>
      <c r="FU107" s="2">
        <f t="shared" si="88"/>
        <v>0.93284425849520236</v>
      </c>
      <c r="FW107" s="2">
        <f t="shared" si="78"/>
        <v>5.2768853959614798E-9</v>
      </c>
      <c r="FX107" s="2">
        <f t="shared" si="78"/>
        <v>2.7447313664151369E-8</v>
      </c>
      <c r="FY107" s="2">
        <f t="shared" si="78"/>
        <v>3.3205440325490528E-8</v>
      </c>
      <c r="FZ107" s="2">
        <f t="shared" si="78"/>
        <v>3.9075384299625571E-8</v>
      </c>
      <c r="GA107" s="2">
        <f t="shared" si="78"/>
        <v>3.4566231600101691E-8</v>
      </c>
      <c r="GB107" s="2">
        <f t="shared" si="78"/>
        <v>3.2892005246174224E-8</v>
      </c>
      <c r="GC107" s="2">
        <f t="shared" si="78"/>
        <v>4.3214664324889769E-8</v>
      </c>
      <c r="GD107" s="2">
        <f t="shared" si="78"/>
        <v>4.5518867595483286E-8</v>
      </c>
      <c r="GE107" s="2">
        <f t="shared" si="78"/>
        <v>6.1974951723843127E-8</v>
      </c>
      <c r="GF107" s="2">
        <f t="shared" si="78"/>
        <v>4.2552768158046418E-8</v>
      </c>
      <c r="GG107" s="2">
        <f t="shared" si="78"/>
        <v>4.7587381109434645E-8</v>
      </c>
      <c r="GH107" s="2">
        <f t="shared" si="78"/>
        <v>4.5944331836886387E-8</v>
      </c>
      <c r="GI107" s="2">
        <f t="shared" si="78"/>
        <v>1.4226031224934739E-7</v>
      </c>
      <c r="GJ107" s="2">
        <f t="shared" si="78"/>
        <v>3.774800935196422E-7</v>
      </c>
      <c r="GK107" s="2">
        <f t="shared" si="78"/>
        <v>7.2033360754856464E-7</v>
      </c>
      <c r="GM107" s="107">
        <f t="shared" si="79"/>
        <v>1.2449250371198713E-6</v>
      </c>
      <c r="GN107" s="107">
        <f t="shared" si="79"/>
        <v>7.6387050933163232E-8</v>
      </c>
      <c r="GO107" s="107">
        <f t="shared" si="79"/>
        <v>1.3130993126921023E-9</v>
      </c>
      <c r="GP107" s="107">
        <f t="shared" si="79"/>
        <v>5.6494379035882091E-11</v>
      </c>
      <c r="GQ107" s="107">
        <f t="shared" si="79"/>
        <v>3.9425556473808667E-11</v>
      </c>
      <c r="GR107" s="107">
        <f t="shared" si="79"/>
        <v>1.6660948948959249E-11</v>
      </c>
      <c r="GS107" s="107">
        <f t="shared" si="79"/>
        <v>6.9474116816348435E-12</v>
      </c>
      <c r="GT107" s="107">
        <f t="shared" si="79"/>
        <v>2.665435063496106E-12</v>
      </c>
      <c r="GU107" s="107">
        <f t="shared" si="79"/>
        <v>4.4462833857126645E-14</v>
      </c>
      <c r="GV107" s="107">
        <f t="shared" si="79"/>
        <v>2.5173749066081974E-11</v>
      </c>
      <c r="GW107" s="107">
        <f t="shared" si="79"/>
        <v>1.2614294280667596E-11</v>
      </c>
      <c r="GX107" s="107">
        <f t="shared" si="79"/>
        <v>1.798040474742523E-12</v>
      </c>
      <c r="GY107" s="107">
        <f t="shared" si="79"/>
        <v>5.4504880464697013E-11</v>
      </c>
      <c r="GZ107" s="107">
        <f t="shared" si="79"/>
        <v>2.9632589822428146E-9</v>
      </c>
      <c r="HA107" s="107">
        <f t="shared" si="79"/>
        <v>2.1584033568707468E-12</v>
      </c>
      <c r="HC107" s="107">
        <f t="shared" si="50"/>
        <v>0.28528025429715137</v>
      </c>
      <c r="HD107" s="107">
        <f t="shared" si="50"/>
        <v>0.32790579091463923</v>
      </c>
      <c r="HE107" s="107">
        <f t="shared" si="50"/>
        <v>0.31962305421452047</v>
      </c>
      <c r="HF107" s="107">
        <f t="shared" si="50"/>
        <v>0.37928145856644979</v>
      </c>
      <c r="HG107" s="107">
        <f t="shared" si="50"/>
        <v>0.37779572837671521</v>
      </c>
      <c r="HH107" s="107">
        <f t="shared" si="50"/>
        <v>0.36022088316325801</v>
      </c>
      <c r="HI107" s="107">
        <f t="shared" si="89"/>
        <v>0.39283874548298503</v>
      </c>
      <c r="HJ107" s="107">
        <f t="shared" si="89"/>
        <v>0.3480440079909965</v>
      </c>
      <c r="HK107" s="107">
        <f t="shared" si="89"/>
        <v>0.45539081270098719</v>
      </c>
      <c r="HL107" s="107">
        <f t="shared" si="89"/>
        <v>0.34791525728184064</v>
      </c>
      <c r="HM107" s="107">
        <f t="shared" si="89"/>
        <v>0.37165423387947666</v>
      </c>
      <c r="HN107" s="107">
        <f t="shared" si="89"/>
        <v>0.40979599136360528</v>
      </c>
      <c r="HO107" s="107">
        <f t="shared" si="89"/>
        <v>0.32042783348828474</v>
      </c>
      <c r="HP107" s="107">
        <f t="shared" si="89"/>
        <v>0.2844935480347997</v>
      </c>
      <c r="HQ107" s="107">
        <f t="shared" si="89"/>
        <v>0.2166880349452367</v>
      </c>
      <c r="HS107" s="107">
        <f t="shared" si="80"/>
        <v>2.128968516415966E-10</v>
      </c>
      <c r="HT107" s="107">
        <f t="shared" si="80"/>
        <v>5.7396814913763615E-10</v>
      </c>
      <c r="HU107" s="107">
        <f t="shared" si="80"/>
        <v>2.1212609039941444E-11</v>
      </c>
      <c r="HV107" s="107">
        <f t="shared" si="80"/>
        <v>2.547885464048221E-11</v>
      </c>
      <c r="HW107" s="107">
        <f t="shared" si="80"/>
        <v>1.6877380945395841E-11</v>
      </c>
      <c r="HX107" s="107">
        <f t="shared" si="80"/>
        <v>3.2392643049724372E-12</v>
      </c>
      <c r="HY107" s="107">
        <f t="shared" si="80"/>
        <v>5.8668458454845501E-12</v>
      </c>
      <c r="HZ107" s="107">
        <f t="shared" si="80"/>
        <v>3.8026260283680851E-13</v>
      </c>
      <c r="IA107" s="107">
        <f t="shared" si="80"/>
        <v>8.9427733420434369E-13</v>
      </c>
      <c r="IB107" s="107">
        <f t="shared" si="80"/>
        <v>1.2199306019710141E-12</v>
      </c>
      <c r="IC107" s="107">
        <f t="shared" si="80"/>
        <v>3.3496069112903495E-12</v>
      </c>
      <c r="ID107" s="107">
        <f t="shared" si="80"/>
        <v>6.1419582169661404E-12</v>
      </c>
      <c r="IE107" s="107">
        <f t="shared" si="80"/>
        <v>2.4750832118780876E-12</v>
      </c>
      <c r="IF107" s="107">
        <f t="shared" si="80"/>
        <v>1.7460247662525126E-11</v>
      </c>
      <c r="IG107" s="107">
        <f t="shared" si="80"/>
        <v>6.5536129666184191E-10</v>
      </c>
      <c r="II107" s="107">
        <f t="shared" si="81"/>
        <v>1.2479180155042179E-40</v>
      </c>
      <c r="IJ107" s="107">
        <f t="shared" si="81"/>
        <v>9.6624154850853163E-38</v>
      </c>
      <c r="IK107" s="107">
        <f t="shared" si="81"/>
        <v>3.6645737370249228E-44</v>
      </c>
      <c r="IL107" s="107">
        <f t="shared" si="81"/>
        <v>1.9767533816909825E-44</v>
      </c>
      <c r="IM107" s="107">
        <f t="shared" si="81"/>
        <v>2.40738341343996E-45</v>
      </c>
      <c r="IN107" s="107">
        <f t="shared" si="81"/>
        <v>8.0637384229258737E-49</v>
      </c>
      <c r="IO107" s="107">
        <f t="shared" si="81"/>
        <v>4.4786301321782046E-48</v>
      </c>
      <c r="IP107" s="107">
        <f t="shared" si="81"/>
        <v>2.2736680770415105E-53</v>
      </c>
      <c r="IQ107" s="107">
        <f t="shared" si="81"/>
        <v>1.3700410501933349E-53</v>
      </c>
      <c r="IR107" s="107">
        <f t="shared" si="81"/>
        <v>2.3952408579548669E-51</v>
      </c>
      <c r="IS107" s="107">
        <f t="shared" si="81"/>
        <v>4.2679688286751537E-49</v>
      </c>
      <c r="IT107" s="107">
        <f t="shared" si="81"/>
        <v>6.5238286728717366E-48</v>
      </c>
      <c r="IU107" s="107">
        <f t="shared" si="81"/>
        <v>2.215288571145922E-48</v>
      </c>
      <c r="IV107" s="107">
        <f t="shared" si="81"/>
        <v>1.0701032603920302E-44</v>
      </c>
      <c r="IW107" s="107">
        <f t="shared" si="81"/>
        <v>4.6611991565525446E-38</v>
      </c>
      <c r="IY107" s="107">
        <f t="shared" si="82"/>
        <v>0.28528149943508535</v>
      </c>
      <c r="IZ107" s="107">
        <f t="shared" si="82"/>
        <v>0.32790586787565829</v>
      </c>
      <c r="JA107" s="107">
        <f t="shared" si="82"/>
        <v>0.31962305554883236</v>
      </c>
      <c r="JB107" s="107">
        <f t="shared" si="82"/>
        <v>0.379281458648423</v>
      </c>
      <c r="JC107" s="107">
        <f t="shared" si="82"/>
        <v>0.37779572843301817</v>
      </c>
      <c r="JD107" s="107">
        <f t="shared" si="82"/>
        <v>0.3602208831831582</v>
      </c>
      <c r="JE107" s="107">
        <f t="shared" si="82"/>
        <v>0.39283874549579928</v>
      </c>
      <c r="JF107" s="107">
        <f t="shared" si="82"/>
        <v>0.34804400799404217</v>
      </c>
      <c r="JG107" s="107">
        <f t="shared" si="82"/>
        <v>0.45539081270192594</v>
      </c>
      <c r="JH107" s="107">
        <f t="shared" si="82"/>
        <v>0.3479152573082343</v>
      </c>
      <c r="JI107" s="107">
        <f t="shared" si="82"/>
        <v>0.37165423389544056</v>
      </c>
      <c r="JJ107" s="107">
        <f t="shared" si="82"/>
        <v>0.40979599137154532</v>
      </c>
      <c r="JK107" s="107">
        <f t="shared" si="82"/>
        <v>0.32042783354526472</v>
      </c>
      <c r="JL107" s="107">
        <f t="shared" si="82"/>
        <v>0.28449355101551893</v>
      </c>
      <c r="JM107" s="107">
        <f t="shared" si="82"/>
        <v>0.2166880356027564</v>
      </c>
    </row>
    <row r="108" spans="2:273" x14ac:dyDescent="0.25">
      <c r="B108" s="2">
        <v>80</v>
      </c>
      <c r="C108" s="37">
        <v>167.15199999999999</v>
      </c>
      <c r="D108" s="37">
        <v>174.93899999999999</v>
      </c>
      <c r="E108" s="37">
        <v>176.87899999999999</v>
      </c>
      <c r="F108" s="37">
        <v>180.65199999999999</v>
      </c>
      <c r="G108" s="37">
        <v>184.28100000000001</v>
      </c>
      <c r="H108" s="37">
        <v>179.71899999999999</v>
      </c>
      <c r="I108" s="37">
        <v>180.73400000000001</v>
      </c>
      <c r="J108" s="37">
        <v>175.78100000000001</v>
      </c>
      <c r="K108" s="37">
        <v>181.56200000000001</v>
      </c>
      <c r="L108" s="37">
        <v>171.64099999999999</v>
      </c>
      <c r="M108" s="37">
        <v>176.07900000000001</v>
      </c>
      <c r="N108" s="37">
        <v>177.15600000000001</v>
      </c>
      <c r="O108" s="37">
        <v>170.93799999999999</v>
      </c>
      <c r="P108" s="37">
        <v>160.46899999999999</v>
      </c>
      <c r="Q108" s="37">
        <v>136.03100000000001</v>
      </c>
      <c r="S108" s="4">
        <f t="shared" si="83"/>
        <v>164.45143001793076</v>
      </c>
      <c r="T108" s="4">
        <f t="shared" si="83"/>
        <v>173.57923299622652</v>
      </c>
      <c r="U108" s="4">
        <f t="shared" si="83"/>
        <v>177.29737313930508</v>
      </c>
      <c r="V108" s="4">
        <f t="shared" si="83"/>
        <v>185.31086890648913</v>
      </c>
      <c r="W108" s="4">
        <f t="shared" si="83"/>
        <v>187.6869273904168</v>
      </c>
      <c r="X108" s="4">
        <f t="shared" si="83"/>
        <v>182.66848068634999</v>
      </c>
      <c r="Y108" s="4">
        <f t="shared" si="83"/>
        <v>185.13295227981067</v>
      </c>
      <c r="Z108" s="4">
        <f t="shared" si="83"/>
        <v>178.27044875814505</v>
      </c>
      <c r="AA108" s="4">
        <f t="shared" si="83"/>
        <v>187.94367272661304</v>
      </c>
      <c r="AB108" s="4">
        <f t="shared" si="83"/>
        <v>174.11319012157037</v>
      </c>
      <c r="AC108" s="4">
        <f t="shared" si="83"/>
        <v>179.25470976280027</v>
      </c>
      <c r="AD108" s="4">
        <f t="shared" si="83"/>
        <v>182.15913511920726</v>
      </c>
      <c r="AE108" s="4">
        <f t="shared" si="83"/>
        <v>171.22426453212077</v>
      </c>
      <c r="AF108" s="4">
        <f t="shared" si="83"/>
        <v>158.19739922956242</v>
      </c>
      <c r="AG108" s="4">
        <f t="shared" si="83"/>
        <v>134.18972180800523</v>
      </c>
      <c r="AI108" s="4">
        <f t="shared" si="84"/>
        <v>2.7005699820692257</v>
      </c>
      <c r="AJ108" s="4">
        <f t="shared" si="84"/>
        <v>1.3597670037734702</v>
      </c>
      <c r="AK108" s="4">
        <f t="shared" si="84"/>
        <v>-0.41837313930508913</v>
      </c>
      <c r="AL108" s="4">
        <f t="shared" si="84"/>
        <v>-4.6588689064891469</v>
      </c>
      <c r="AM108" s="4">
        <f t="shared" si="84"/>
        <v>-3.4059273904167924</v>
      </c>
      <c r="AN108" s="4">
        <f t="shared" si="84"/>
        <v>-2.9494806863500003</v>
      </c>
      <c r="AO108" s="4">
        <f t="shared" si="84"/>
        <v>-4.3989522798106577</v>
      </c>
      <c r="AP108" s="4">
        <f t="shared" si="84"/>
        <v>-2.4894487581450448</v>
      </c>
      <c r="AQ108" s="4">
        <f t="shared" si="84"/>
        <v>-6.3816727266130329</v>
      </c>
      <c r="AR108" s="4">
        <f t="shared" si="84"/>
        <v>-2.4721901215703781</v>
      </c>
      <c r="AS108" s="4">
        <f t="shared" si="84"/>
        <v>-3.1757097628002668</v>
      </c>
      <c r="AT108" s="4">
        <f t="shared" si="84"/>
        <v>-5.0031351192072577</v>
      </c>
      <c r="AU108" s="4">
        <f t="shared" si="84"/>
        <v>-0.28626453212078218</v>
      </c>
      <c r="AV108" s="4">
        <f t="shared" si="84"/>
        <v>2.2716007704375727</v>
      </c>
      <c r="AW108" s="4">
        <f t="shared" si="84"/>
        <v>1.8412781919947747</v>
      </c>
      <c r="AY108" s="2">
        <f t="shared" si="74"/>
        <v>69.164202399548444</v>
      </c>
      <c r="AZ108" s="2">
        <f t="shared" si="74"/>
        <v>71.390797107393524</v>
      </c>
      <c r="BA108" s="2">
        <f t="shared" si="74"/>
        <v>71.272813259051802</v>
      </c>
      <c r="BB108" s="2">
        <f t="shared" si="74"/>
        <v>70.832702919526966</v>
      </c>
      <c r="BC108" s="2">
        <f t="shared" si="74"/>
        <v>72.413295523685406</v>
      </c>
      <c r="BD108" s="2">
        <f t="shared" si="74"/>
        <v>73.049239010329543</v>
      </c>
      <c r="BE108" s="2">
        <f t="shared" si="74"/>
        <v>74.501752650666916</v>
      </c>
      <c r="BF108" s="2">
        <f t="shared" si="74"/>
        <v>74.214741699270618</v>
      </c>
      <c r="BG108" s="2">
        <f t="shared" si="74"/>
        <v>72.289800525496005</v>
      </c>
      <c r="BH108" s="2">
        <f t="shared" si="74"/>
        <v>71.071841530710159</v>
      </c>
      <c r="BI108" s="2">
        <f t="shared" si="74"/>
        <v>70.76589097619464</v>
      </c>
      <c r="BJ108" s="2">
        <f t="shared" si="74"/>
        <v>71.010094606699454</v>
      </c>
      <c r="BK108" s="2">
        <f t="shared" si="74"/>
        <v>73.366664590904847</v>
      </c>
      <c r="BL108" s="2">
        <f t="shared" si="74"/>
        <v>74.467599250264584</v>
      </c>
      <c r="BM108" s="2">
        <f t="shared" si="74"/>
        <v>77.291306032930777</v>
      </c>
      <c r="BO108" s="2" t="str">
        <f t="shared" si="75"/>
        <v/>
      </c>
      <c r="BP108" s="2" t="str">
        <f t="shared" si="75"/>
        <v/>
      </c>
      <c r="BQ108" s="2" t="str">
        <f t="shared" si="75"/>
        <v/>
      </c>
      <c r="BR108" s="2" t="str">
        <f t="shared" si="75"/>
        <v/>
      </c>
      <c r="BS108" s="2" t="str">
        <f t="shared" si="75"/>
        <v/>
      </c>
      <c r="BT108" s="2" t="str">
        <f t="shared" si="75"/>
        <v/>
      </c>
      <c r="BU108" s="2" t="str">
        <f t="shared" si="75"/>
        <v/>
      </c>
      <c r="BV108" s="2" t="str">
        <f t="shared" si="75"/>
        <v/>
      </c>
      <c r="BW108" s="2" t="str">
        <f t="shared" si="75"/>
        <v/>
      </c>
      <c r="BX108" s="2" t="str">
        <f t="shared" si="75"/>
        <v/>
      </c>
      <c r="BY108" s="2" t="str">
        <f t="shared" si="75"/>
        <v/>
      </c>
      <c r="BZ108" s="2" t="str">
        <f t="shared" si="75"/>
        <v/>
      </c>
      <c r="CA108" s="2" t="str">
        <f t="shared" si="75"/>
        <v/>
      </c>
      <c r="CB108" s="2" t="str">
        <f t="shared" si="75"/>
        <v/>
      </c>
      <c r="CC108" s="2" t="str">
        <f t="shared" si="75"/>
        <v/>
      </c>
      <c r="CE108" s="2" t="str">
        <f t="shared" si="76"/>
        <v/>
      </c>
      <c r="CF108" s="2" t="str">
        <f t="shared" si="76"/>
        <v/>
      </c>
      <c r="CG108" s="2" t="str">
        <f t="shared" si="76"/>
        <v/>
      </c>
      <c r="CH108" s="2" t="str">
        <f t="shared" si="76"/>
        <v/>
      </c>
      <c r="CI108" s="2" t="str">
        <f t="shared" si="76"/>
        <v/>
      </c>
      <c r="CJ108" s="2" t="str">
        <f t="shared" si="76"/>
        <v/>
      </c>
      <c r="CK108" s="2" t="str">
        <f t="shared" si="76"/>
        <v/>
      </c>
      <c r="CL108" s="2" t="str">
        <f t="shared" si="76"/>
        <v/>
      </c>
      <c r="CM108" s="2" t="str">
        <f t="shared" si="76"/>
        <v/>
      </c>
      <c r="CN108" s="2" t="str">
        <f t="shared" si="76"/>
        <v/>
      </c>
      <c r="CO108" s="2" t="str">
        <f t="shared" si="76"/>
        <v/>
      </c>
      <c r="CP108" s="2" t="str">
        <f t="shared" si="76"/>
        <v/>
      </c>
      <c r="CQ108" s="2" t="str">
        <f t="shared" si="76"/>
        <v/>
      </c>
      <c r="CR108" s="2" t="str">
        <f t="shared" si="76"/>
        <v/>
      </c>
      <c r="CS108" s="2" t="str">
        <f t="shared" si="76"/>
        <v/>
      </c>
      <c r="CU108" s="2" t="str">
        <f t="shared" si="77"/>
        <v/>
      </c>
      <c r="CV108" s="2" t="str">
        <f t="shared" si="77"/>
        <v/>
      </c>
      <c r="CW108" s="2" t="str">
        <f t="shared" si="77"/>
        <v/>
      </c>
      <c r="CX108" s="2" t="str">
        <f t="shared" si="77"/>
        <v/>
      </c>
      <c r="CY108" s="2" t="str">
        <f t="shared" si="77"/>
        <v/>
      </c>
      <c r="CZ108" s="2" t="str">
        <f t="shared" si="77"/>
        <v/>
      </c>
      <c r="DA108" s="2" t="str">
        <f t="shared" si="77"/>
        <v/>
      </c>
      <c r="DB108" s="2" t="str">
        <f t="shared" si="77"/>
        <v/>
      </c>
      <c r="DC108" s="2" t="str">
        <f t="shared" si="77"/>
        <v/>
      </c>
      <c r="DD108" s="2" t="str">
        <f t="shared" si="77"/>
        <v/>
      </c>
      <c r="DE108" s="2" t="str">
        <f t="shared" si="77"/>
        <v/>
      </c>
      <c r="DF108" s="2" t="str">
        <f t="shared" si="77"/>
        <v/>
      </c>
      <c r="DG108" s="2" t="str">
        <f t="shared" si="77"/>
        <v/>
      </c>
      <c r="DH108" s="2" t="str">
        <f t="shared" si="77"/>
        <v/>
      </c>
      <c r="DI108" s="2" t="str">
        <f t="shared" si="77"/>
        <v/>
      </c>
      <c r="DK108" s="2">
        <f t="shared" si="85"/>
        <v>91.759362369337978</v>
      </c>
      <c r="DL108" s="2">
        <f t="shared" si="85"/>
        <v>93.212919860627181</v>
      </c>
      <c r="DM108" s="2">
        <f t="shared" si="85"/>
        <v>93.339612805798865</v>
      </c>
      <c r="DN108" s="2">
        <f t="shared" si="85"/>
        <v>96.528346568349392</v>
      </c>
      <c r="DO108" s="2">
        <f t="shared" si="85"/>
        <v>94.183035005267001</v>
      </c>
      <c r="DP108" s="2">
        <f t="shared" si="85"/>
        <v>96.764028692237972</v>
      </c>
      <c r="DQ108" s="2">
        <f t="shared" si="85"/>
        <v>96.442624282694055</v>
      </c>
      <c r="DR108" s="2">
        <f t="shared" si="85"/>
        <v>95.307921951219512</v>
      </c>
      <c r="DS108" s="2">
        <f t="shared" si="85"/>
        <v>96.312892026266411</v>
      </c>
      <c r="DT108" s="2">
        <f t="shared" si="85"/>
        <v>90.398703886773077</v>
      </c>
      <c r="DU108" s="2">
        <f t="shared" si="85"/>
        <v>92.925815817194703</v>
      </c>
      <c r="DV108" s="2">
        <f t="shared" si="85"/>
        <v>93.596639836907272</v>
      </c>
      <c r="DW108" s="2">
        <f t="shared" si="85"/>
        <v>93.643049531863483</v>
      </c>
      <c r="DX108" s="2">
        <f t="shared" si="85"/>
        <v>90.849861824222273</v>
      </c>
      <c r="DY108" s="2">
        <f t="shared" si="85"/>
        <v>91.171413174307901</v>
      </c>
      <c r="EA108" s="2">
        <f t="shared" si="73"/>
        <v>68.348843594086148</v>
      </c>
      <c r="EB108" s="2">
        <f t="shared" si="73"/>
        <v>70.724700184555616</v>
      </c>
      <c r="EC108" s="2">
        <f t="shared" si="73"/>
        <v>70.660460711183205</v>
      </c>
      <c r="ED108" s="2">
        <f t="shared" si="73"/>
        <v>70.263455568677543</v>
      </c>
      <c r="EE108" s="2">
        <f t="shared" si="73"/>
        <v>71.939130617283936</v>
      </c>
      <c r="EF108" s="2">
        <f t="shared" si="73"/>
        <v>72.501504197530863</v>
      </c>
      <c r="EG108" s="2">
        <f t="shared" si="73"/>
        <v>74.013796477790024</v>
      </c>
      <c r="EH108" s="2">
        <f t="shared" si="73"/>
        <v>73.679519100973607</v>
      </c>
      <c r="EI108" s="2">
        <f t="shared" si="73"/>
        <v>71.789405374081184</v>
      </c>
      <c r="EJ108" s="2">
        <f t="shared" si="73"/>
        <v>70.540930323745044</v>
      </c>
      <c r="EK108" s="2">
        <f t="shared" si="73"/>
        <v>70.219591525069376</v>
      </c>
      <c r="EL108" s="2">
        <f t="shared" si="73"/>
        <v>70.552335555555558</v>
      </c>
      <c r="EM108" s="2">
        <f t="shared" si="86"/>
        <v>72.674214814814817</v>
      </c>
      <c r="EN108" s="2">
        <f t="shared" si="86"/>
        <v>73.645320864765836</v>
      </c>
      <c r="EO108" s="2">
        <f t="shared" si="86"/>
        <v>76.454269333222854</v>
      </c>
      <c r="EQ108" s="2">
        <f t="shared" si="87"/>
        <v>68.814542086589512</v>
      </c>
      <c r="ER108" s="2">
        <f t="shared" si="87"/>
        <v>70.597555503948541</v>
      </c>
      <c r="ES108" s="2">
        <f t="shared" si="87"/>
        <v>70.450335285723028</v>
      </c>
      <c r="ET108" s="2">
        <f t="shared" si="87"/>
        <v>70.433908758947453</v>
      </c>
      <c r="EU108" s="2">
        <f t="shared" si="87"/>
        <v>71.701106302316447</v>
      </c>
      <c r="EV108" s="2">
        <f t="shared" si="87"/>
        <v>72.168037506944302</v>
      </c>
      <c r="EW108" s="2">
        <f t="shared" si="87"/>
        <v>73.683259310927497</v>
      </c>
      <c r="EX108" s="2">
        <f t="shared" si="87"/>
        <v>73.02697898999017</v>
      </c>
      <c r="EY108" s="2">
        <f t="shared" si="87"/>
        <v>71.4188518871822</v>
      </c>
      <c r="EZ108" s="2">
        <f t="shared" si="87"/>
        <v>70.002305626257225</v>
      </c>
      <c r="FA108" s="2">
        <f t="shared" si="87"/>
        <v>69.555175229873228</v>
      </c>
      <c r="FB108" s="2">
        <f t="shared" si="87"/>
        <v>70.164887338801478</v>
      </c>
      <c r="FC108" s="2">
        <f t="shared" si="87"/>
        <v>71.913242520053032</v>
      </c>
      <c r="FD108" s="2">
        <f t="shared" si="87"/>
        <v>73.584601559295763</v>
      </c>
      <c r="FE108" s="2">
        <f t="shared" si="87"/>
        <v>78.044976112686783</v>
      </c>
      <c r="FG108" s="2">
        <f t="shared" si="88"/>
        <v>0.96517126296105327</v>
      </c>
      <c r="FH108" s="2">
        <f t="shared" si="88"/>
        <v>0.97038018407744175</v>
      </c>
      <c r="FI108" s="2">
        <f t="shared" si="88"/>
        <v>0.97299931875328394</v>
      </c>
      <c r="FJ108" s="2">
        <f t="shared" si="88"/>
        <v>0.97832668171090309</v>
      </c>
      <c r="FK108" s="2">
        <f t="shared" si="88"/>
        <v>0.97868337732041477</v>
      </c>
      <c r="FL108" s="2">
        <f t="shared" si="88"/>
        <v>0.97742465641913945</v>
      </c>
      <c r="FM108" s="2">
        <f t="shared" si="88"/>
        <v>0.97824424017590628</v>
      </c>
      <c r="FN108" s="2">
        <f t="shared" si="88"/>
        <v>0.97525371432201524</v>
      </c>
      <c r="FO108" s="2">
        <f t="shared" si="88"/>
        <v>0.97959526769487748</v>
      </c>
      <c r="FP108" s="2">
        <f t="shared" si="88"/>
        <v>0.97326431212771347</v>
      </c>
      <c r="FQ108" s="2">
        <f t="shared" si="88"/>
        <v>0.97594054018398824</v>
      </c>
      <c r="FR108" s="2">
        <f t="shared" si="88"/>
        <v>0.98013569565975045</v>
      </c>
      <c r="FS108" s="2">
        <f t="shared" si="88"/>
        <v>0.96697718691109358</v>
      </c>
      <c r="FT108" s="2">
        <f t="shared" si="88"/>
        <v>0.95220573363711902</v>
      </c>
      <c r="FU108" s="2">
        <f t="shared" si="88"/>
        <v>0.94312515112511763</v>
      </c>
      <c r="FW108" s="2">
        <f t="shared" si="78"/>
        <v>6.6432051110246842E-9</v>
      </c>
      <c r="FX108" s="2">
        <f t="shared" si="78"/>
        <v>3.455412041171594E-8</v>
      </c>
      <c r="FY108" s="2">
        <f t="shared" si="78"/>
        <v>4.1803172276162297E-8</v>
      </c>
      <c r="FZ108" s="2">
        <f t="shared" si="78"/>
        <v>4.9192993772705889E-8</v>
      </c>
      <c r="GA108" s="2">
        <f t="shared" si="78"/>
        <v>4.3516306961856458E-8</v>
      </c>
      <c r="GB108" s="2">
        <f t="shared" si="78"/>
        <v>4.1408580896616432E-8</v>
      </c>
      <c r="GC108" s="2">
        <f t="shared" si="78"/>
        <v>5.4404038472011519E-8</v>
      </c>
      <c r="GD108" s="2">
        <f t="shared" si="78"/>
        <v>5.7304858456653326E-8</v>
      </c>
      <c r="GE108" s="2">
        <f t="shared" si="78"/>
        <v>7.8021840367854892E-8</v>
      </c>
      <c r="GF108" s="2">
        <f t="shared" si="78"/>
        <v>5.3570760586108001E-8</v>
      </c>
      <c r="GG108" s="2">
        <f t="shared" si="78"/>
        <v>5.9908962621227706E-8</v>
      </c>
      <c r="GH108" s="2">
        <f t="shared" si="78"/>
        <v>5.7840486189280613E-8</v>
      </c>
      <c r="GI108" s="2">
        <f t="shared" si="78"/>
        <v>1.7538515629901109E-7</v>
      </c>
      <c r="GJ108" s="2">
        <f t="shared" si="78"/>
        <v>4.5732753736430182E-7</v>
      </c>
      <c r="GK108" s="2">
        <f t="shared" si="78"/>
        <v>8.599173149028209E-7</v>
      </c>
      <c r="GM108" s="107">
        <f t="shared" si="79"/>
        <v>1.9499548607822471E-7</v>
      </c>
      <c r="GN108" s="107">
        <f t="shared" si="79"/>
        <v>8.8463799452456022E-9</v>
      </c>
      <c r="GO108" s="107">
        <f t="shared" si="79"/>
        <v>9.1858206643297269E-11</v>
      </c>
      <c r="GP108" s="107">
        <f t="shared" si="79"/>
        <v>3.1116314159911163E-12</v>
      </c>
      <c r="GQ108" s="107">
        <f t="shared" si="79"/>
        <v>2.1014838762568047E-12</v>
      </c>
      <c r="GR108" s="107">
        <f t="shared" si="79"/>
        <v>7.5355736617669773E-13</v>
      </c>
      <c r="GS108" s="107">
        <f t="shared" si="79"/>
        <v>2.8979174896078581E-13</v>
      </c>
      <c r="GT108" s="107">
        <f t="shared" si="79"/>
        <v>8.6062362736025948E-14</v>
      </c>
      <c r="GU108" s="107">
        <f t="shared" si="79"/>
        <v>1.0262978389501537E-15</v>
      </c>
      <c r="GV108" s="107">
        <f t="shared" si="79"/>
        <v>1.0229298537037766E-12</v>
      </c>
      <c r="GW108" s="107">
        <f t="shared" si="79"/>
        <v>5.1751455426301189E-13</v>
      </c>
      <c r="GX108" s="107">
        <f t="shared" si="79"/>
        <v>6.8556341811452578E-14</v>
      </c>
      <c r="GY108" s="107">
        <f t="shared" si="79"/>
        <v>2.7535613553189238E-12</v>
      </c>
      <c r="GZ108" s="107">
        <f t="shared" si="79"/>
        <v>2.333102961130862E-10</v>
      </c>
      <c r="HA108" s="107">
        <f t="shared" si="79"/>
        <v>6.6004928576915165E-14</v>
      </c>
      <c r="HC108" s="107">
        <f t="shared" si="50"/>
        <v>0.34513546737469536</v>
      </c>
      <c r="HD108" s="107">
        <f t="shared" si="50"/>
        <v>0.39564989166639314</v>
      </c>
      <c r="HE108" s="107">
        <f t="shared" si="50"/>
        <v>0.39343071998557932</v>
      </c>
      <c r="HF108" s="107">
        <f t="shared" si="50"/>
        <v>0.45829639304805136</v>
      </c>
      <c r="HG108" s="107">
        <f t="shared" si="50"/>
        <v>0.45703332341578834</v>
      </c>
      <c r="HH108" s="107">
        <f t="shared" si="50"/>
        <v>0.44151350373425347</v>
      </c>
      <c r="HI108" s="107">
        <f t="shared" si="89"/>
        <v>0.47597456629647666</v>
      </c>
      <c r="HJ108" s="107">
        <f t="shared" si="89"/>
        <v>0.43410412875952797</v>
      </c>
      <c r="HK108" s="107">
        <f t="shared" si="89"/>
        <v>0.54144883009573896</v>
      </c>
      <c r="HL108" s="107">
        <f t="shared" si="89"/>
        <v>0.4318689279026684</v>
      </c>
      <c r="HM108" s="107">
        <f t="shared" si="89"/>
        <v>0.45560056717014896</v>
      </c>
      <c r="HN108" s="107">
        <f t="shared" si="89"/>
        <v>0.4930299679201835</v>
      </c>
      <c r="HO108" s="107">
        <f t="shared" si="89"/>
        <v>0.39750159125587148</v>
      </c>
      <c r="HP108" s="107">
        <f t="shared" si="89"/>
        <v>0.35240833050180881</v>
      </c>
      <c r="HQ108" s="107">
        <f t="shared" si="89"/>
        <v>0.28543311905466007</v>
      </c>
      <c r="HS108" s="107">
        <f t="shared" si="80"/>
        <v>4.7609694892681267E-10</v>
      </c>
      <c r="HT108" s="107">
        <f t="shared" si="80"/>
        <v>1.3128884691867431E-9</v>
      </c>
      <c r="HU108" s="107">
        <f t="shared" si="80"/>
        <v>5.639911447123187E-11</v>
      </c>
      <c r="HV108" s="107">
        <f t="shared" si="80"/>
        <v>6.8318114696219943E-11</v>
      </c>
      <c r="HW108" s="107">
        <f t="shared" si="80"/>
        <v>4.5801534623517533E-11</v>
      </c>
      <c r="HX108" s="107">
        <f t="shared" si="80"/>
        <v>9.4363668328552293E-12</v>
      </c>
      <c r="HY108" s="107">
        <f t="shared" si="80"/>
        <v>1.7019889630338216E-11</v>
      </c>
      <c r="HZ108" s="107">
        <f t="shared" si="80"/>
        <v>1.2468943399357456E-12</v>
      </c>
      <c r="IA108" s="107">
        <f t="shared" si="80"/>
        <v>2.948291971591892E-12</v>
      </c>
      <c r="IB108" s="107">
        <f t="shared" si="80"/>
        <v>3.7950721819345624E-12</v>
      </c>
      <c r="IC108" s="107">
        <f t="shared" si="80"/>
        <v>1.001098465024896E-11</v>
      </c>
      <c r="ID108" s="107">
        <f t="shared" si="80"/>
        <v>1.7835270532892498E-11</v>
      </c>
      <c r="IE108" s="107">
        <f t="shared" si="80"/>
        <v>7.1657836931079743E-12</v>
      </c>
      <c r="IF108" s="107">
        <f t="shared" si="80"/>
        <v>4.5552359623720721E-11</v>
      </c>
      <c r="IG108" s="107">
        <f t="shared" si="80"/>
        <v>1.4212387897836957E-9</v>
      </c>
      <c r="II108" s="107">
        <f t="shared" si="81"/>
        <v>1.0722123927438823E-39</v>
      </c>
      <c r="IJ108" s="107">
        <f t="shared" si="81"/>
        <v>8.5425590131596605E-37</v>
      </c>
      <c r="IK108" s="107">
        <f t="shared" si="81"/>
        <v>4.904148050389447E-43</v>
      </c>
      <c r="IL108" s="107">
        <f t="shared" si="81"/>
        <v>2.7562784225461016E-43</v>
      </c>
      <c r="IM108" s="107">
        <f t="shared" si="81"/>
        <v>3.483607294148198E-44</v>
      </c>
      <c r="IN108" s="107">
        <f t="shared" si="81"/>
        <v>1.4306147259649705E-47</v>
      </c>
      <c r="IO108" s="107">
        <f t="shared" si="81"/>
        <v>7.945235203565359E-47</v>
      </c>
      <c r="IP108" s="107">
        <f t="shared" si="81"/>
        <v>5.6509263309936319E-52</v>
      </c>
      <c r="IQ108" s="107">
        <f t="shared" si="81"/>
        <v>3.6637847743238181E-52</v>
      </c>
      <c r="IR108" s="107">
        <f t="shared" si="81"/>
        <v>5.1875453147328045E-50</v>
      </c>
      <c r="IS108" s="107">
        <f t="shared" si="81"/>
        <v>8.2005339484378E-48</v>
      </c>
      <c r="IT108" s="107">
        <f t="shared" si="81"/>
        <v>1.1576020336154909E-46</v>
      </c>
      <c r="IU108" s="107">
        <f t="shared" si="81"/>
        <v>3.7572462783777245E-47</v>
      </c>
      <c r="IV108" s="107">
        <f t="shared" si="81"/>
        <v>1.3690976453162645E-43</v>
      </c>
      <c r="IW108" s="107">
        <f t="shared" si="81"/>
        <v>3.7404475818776233E-37</v>
      </c>
      <c r="IY108" s="107">
        <f t="shared" si="82"/>
        <v>0.34513566284627839</v>
      </c>
      <c r="IZ108" s="107">
        <f t="shared" si="82"/>
        <v>0.39564990182566157</v>
      </c>
      <c r="JA108" s="107">
        <f t="shared" si="82"/>
        <v>0.39343072013383662</v>
      </c>
      <c r="JB108" s="107">
        <f t="shared" si="82"/>
        <v>0.45829639311948112</v>
      </c>
      <c r="JC108" s="107">
        <f t="shared" si="82"/>
        <v>0.45703332346369135</v>
      </c>
      <c r="JD108" s="107">
        <f t="shared" si="82"/>
        <v>0.44151350374444337</v>
      </c>
      <c r="JE108" s="107">
        <f t="shared" si="82"/>
        <v>0.47597456631378632</v>
      </c>
      <c r="JF108" s="107">
        <f t="shared" si="82"/>
        <v>0.43410412876086091</v>
      </c>
      <c r="JG108" s="107">
        <f t="shared" si="82"/>
        <v>0.54144883009868827</v>
      </c>
      <c r="JH108" s="107">
        <f t="shared" si="82"/>
        <v>0.43186892790748638</v>
      </c>
      <c r="JI108" s="107">
        <f t="shared" si="82"/>
        <v>0.45560056718067748</v>
      </c>
      <c r="JJ108" s="107">
        <f t="shared" si="82"/>
        <v>0.49302996793808734</v>
      </c>
      <c r="JK108" s="107">
        <f t="shared" si="82"/>
        <v>0.39750159126579082</v>
      </c>
      <c r="JL108" s="107">
        <f t="shared" si="82"/>
        <v>0.35240833078067146</v>
      </c>
      <c r="JM108" s="107">
        <f t="shared" si="82"/>
        <v>0.28543312047596486</v>
      </c>
    </row>
    <row r="109" spans="2:273" x14ac:dyDescent="0.25">
      <c r="B109" s="2">
        <v>81</v>
      </c>
      <c r="C109" s="37">
        <v>172.97</v>
      </c>
      <c r="D109" s="37">
        <v>179.71199999999999</v>
      </c>
      <c r="E109" s="37">
        <v>182.09100000000001</v>
      </c>
      <c r="F109" s="37">
        <v>184.51499999999999</v>
      </c>
      <c r="G109" s="37">
        <v>188.56200000000001</v>
      </c>
      <c r="H109" s="37">
        <v>184.93799999999999</v>
      </c>
      <c r="I109" s="37">
        <v>185.15600000000001</v>
      </c>
      <c r="J109" s="37">
        <v>181.672</v>
      </c>
      <c r="K109" s="37">
        <v>182.48400000000001</v>
      </c>
      <c r="L109" s="37">
        <v>176.547</v>
      </c>
      <c r="M109" s="37">
        <v>180.143</v>
      </c>
      <c r="N109" s="37">
        <v>179.625</v>
      </c>
      <c r="O109" s="37">
        <v>176</v>
      </c>
      <c r="P109" s="37">
        <v>166.98400000000001</v>
      </c>
      <c r="Q109" s="37">
        <v>144.34399999999999</v>
      </c>
      <c r="S109" s="4">
        <f t="shared" si="83"/>
        <v>174.69926606701111</v>
      </c>
      <c r="T109" s="4">
        <f t="shared" si="83"/>
        <v>182.95488243090165</v>
      </c>
      <c r="U109" s="4">
        <f t="shared" si="83"/>
        <v>188.00497233077257</v>
      </c>
      <c r="V109" s="4">
        <f t="shared" si="83"/>
        <v>192.85687689893072</v>
      </c>
      <c r="W109" s="4">
        <f t="shared" si="83"/>
        <v>195.40093733074568</v>
      </c>
      <c r="X109" s="4">
        <f t="shared" si="83"/>
        <v>191.23552819273806</v>
      </c>
      <c r="Y109" s="4">
        <f t="shared" si="83"/>
        <v>191.28179055023475</v>
      </c>
      <c r="Z109" s="4">
        <f t="shared" si="83"/>
        <v>187.25846937322461</v>
      </c>
      <c r="AA109" s="4">
        <f t="shared" si="83"/>
        <v>187.5459723523841</v>
      </c>
      <c r="AB109" s="4">
        <f t="shared" si="83"/>
        <v>183.00819066615563</v>
      </c>
      <c r="AC109" s="4">
        <f t="shared" si="83"/>
        <v>186.83824188676908</v>
      </c>
      <c r="AD109" s="4">
        <f t="shared" si="83"/>
        <v>186.9147289007106</v>
      </c>
      <c r="AE109" s="4">
        <f t="shared" si="83"/>
        <v>181.18375072145204</v>
      </c>
      <c r="AF109" s="4">
        <f t="shared" si="83"/>
        <v>168.00953910334178</v>
      </c>
      <c r="AG109" s="4">
        <f t="shared" si="83"/>
        <v>143.94737899197764</v>
      </c>
      <c r="AI109" s="4">
        <f t="shared" si="84"/>
        <v>-1.7292660670111104</v>
      </c>
      <c r="AJ109" s="4">
        <f t="shared" si="84"/>
        <v>-3.2428824309016591</v>
      </c>
      <c r="AK109" s="4">
        <f t="shared" si="84"/>
        <v>-5.913972330772566</v>
      </c>
      <c r="AL109" s="4">
        <f t="shared" si="84"/>
        <v>-8.3418768989307353</v>
      </c>
      <c r="AM109" s="4">
        <f t="shared" si="84"/>
        <v>-6.8389373307456651</v>
      </c>
      <c r="AN109" s="4">
        <f t="shared" si="84"/>
        <v>-6.2975281927380706</v>
      </c>
      <c r="AO109" s="4">
        <f t="shared" si="84"/>
        <v>-6.1257905502347398</v>
      </c>
      <c r="AP109" s="4">
        <f t="shared" si="84"/>
        <v>-5.5864693732246167</v>
      </c>
      <c r="AQ109" s="4">
        <f t="shared" si="84"/>
        <v>-5.0619723523840889</v>
      </c>
      <c r="AR109" s="4">
        <f t="shared" si="84"/>
        <v>-6.4611906661556304</v>
      </c>
      <c r="AS109" s="4">
        <f t="shared" si="84"/>
        <v>-6.6952418867690824</v>
      </c>
      <c r="AT109" s="4">
        <f t="shared" si="84"/>
        <v>-7.2897289007105996</v>
      </c>
      <c r="AU109" s="4">
        <f t="shared" si="84"/>
        <v>-5.1837507214520429</v>
      </c>
      <c r="AV109" s="4">
        <f t="shared" si="84"/>
        <v>-1.0255391033417709</v>
      </c>
      <c r="AW109" s="4">
        <f t="shared" si="84"/>
        <v>0.39662100802235045</v>
      </c>
      <c r="AY109" s="2">
        <f t="shared" si="74"/>
        <v>68.922279422506591</v>
      </c>
      <c r="AZ109" s="2">
        <f t="shared" si="74"/>
        <v>71.156590432912651</v>
      </c>
      <c r="BA109" s="2">
        <f t="shared" si="74"/>
        <v>71.061457258912696</v>
      </c>
      <c r="BB109" s="2">
        <f t="shared" si="74"/>
        <v>70.650207024129884</v>
      </c>
      <c r="BC109" s="2">
        <f t="shared" si="74"/>
        <v>72.23612657771352</v>
      </c>
      <c r="BD109" s="2">
        <f t="shared" si="74"/>
        <v>72.855363816685781</v>
      </c>
      <c r="BE109" s="2">
        <f t="shared" si="74"/>
        <v>74.310431436151262</v>
      </c>
      <c r="BF109" s="2">
        <f t="shared" si="74"/>
        <v>73.996811652273919</v>
      </c>
      <c r="BG109" s="2">
        <f t="shared" si="74"/>
        <v>72.080191807874471</v>
      </c>
      <c r="BH109" s="2">
        <f t="shared" si="74"/>
        <v>70.856523634907234</v>
      </c>
      <c r="BI109" s="2">
        <f t="shared" si="74"/>
        <v>70.532917681131394</v>
      </c>
      <c r="BJ109" s="2">
        <f t="shared" si="74"/>
        <v>70.804555172304532</v>
      </c>
      <c r="BK109" s="2">
        <f t="shared" si="74"/>
        <v>73.109157786462049</v>
      </c>
      <c r="BL109" s="2">
        <f t="shared" si="74"/>
        <v>74.230337362479133</v>
      </c>
      <c r="BM109" s="2">
        <f t="shared" si="74"/>
        <v>77.094703538707108</v>
      </c>
      <c r="BO109" s="2" t="str">
        <f t="shared" si="75"/>
        <v/>
      </c>
      <c r="BP109" s="2" t="str">
        <f t="shared" si="75"/>
        <v/>
      </c>
      <c r="BQ109" s="2" t="str">
        <f t="shared" si="75"/>
        <v/>
      </c>
      <c r="BR109" s="2" t="str">
        <f t="shared" si="75"/>
        <v/>
      </c>
      <c r="BS109" s="2" t="str">
        <f t="shared" si="75"/>
        <v/>
      </c>
      <c r="BT109" s="2" t="str">
        <f t="shared" si="75"/>
        <v/>
      </c>
      <c r="BU109" s="2" t="str">
        <f t="shared" si="75"/>
        <v/>
      </c>
      <c r="BV109" s="2" t="str">
        <f t="shared" si="75"/>
        <v/>
      </c>
      <c r="BW109" s="2" t="str">
        <f t="shared" si="75"/>
        <v/>
      </c>
      <c r="BX109" s="2" t="str">
        <f t="shared" si="75"/>
        <v/>
      </c>
      <c r="BY109" s="2" t="str">
        <f t="shared" si="75"/>
        <v/>
      </c>
      <c r="BZ109" s="2" t="str">
        <f t="shared" si="75"/>
        <v/>
      </c>
      <c r="CA109" s="2" t="str">
        <f t="shared" si="75"/>
        <v/>
      </c>
      <c r="CB109" s="2" t="str">
        <f t="shared" si="75"/>
        <v/>
      </c>
      <c r="CC109" s="2" t="str">
        <f t="shared" si="75"/>
        <v/>
      </c>
      <c r="CE109" s="2" t="str">
        <f t="shared" si="76"/>
        <v/>
      </c>
      <c r="CF109" s="2" t="str">
        <f t="shared" si="76"/>
        <v/>
      </c>
      <c r="CG109" s="2" t="str">
        <f t="shared" si="76"/>
        <v/>
      </c>
      <c r="CH109" s="2" t="str">
        <f t="shared" si="76"/>
        <v/>
      </c>
      <c r="CI109" s="2" t="str">
        <f t="shared" si="76"/>
        <v/>
      </c>
      <c r="CJ109" s="2" t="str">
        <f t="shared" si="76"/>
        <v/>
      </c>
      <c r="CK109" s="2" t="str">
        <f t="shared" si="76"/>
        <v/>
      </c>
      <c r="CL109" s="2" t="str">
        <f t="shared" si="76"/>
        <v/>
      </c>
      <c r="CM109" s="2" t="str">
        <f t="shared" si="76"/>
        <v/>
      </c>
      <c r="CN109" s="2" t="str">
        <f t="shared" si="76"/>
        <v/>
      </c>
      <c r="CO109" s="2" t="str">
        <f t="shared" si="76"/>
        <v/>
      </c>
      <c r="CP109" s="2" t="str">
        <f t="shared" si="76"/>
        <v/>
      </c>
      <c r="CQ109" s="2" t="str">
        <f t="shared" si="76"/>
        <v/>
      </c>
      <c r="CR109" s="2" t="str">
        <f t="shared" si="76"/>
        <v/>
      </c>
      <c r="CS109" s="2" t="str">
        <f t="shared" si="76"/>
        <v/>
      </c>
      <c r="CU109" s="2" t="str">
        <f t="shared" si="77"/>
        <v/>
      </c>
      <c r="CV109" s="2" t="str">
        <f t="shared" si="77"/>
        <v/>
      </c>
      <c r="CW109" s="2" t="str">
        <f t="shared" si="77"/>
        <v/>
      </c>
      <c r="CX109" s="2" t="str">
        <f t="shared" si="77"/>
        <v/>
      </c>
      <c r="CY109" s="2" t="str">
        <f t="shared" si="77"/>
        <v/>
      </c>
      <c r="CZ109" s="2" t="str">
        <f t="shared" si="77"/>
        <v/>
      </c>
      <c r="DA109" s="2" t="str">
        <f t="shared" si="77"/>
        <v/>
      </c>
      <c r="DB109" s="2" t="str">
        <f t="shared" si="77"/>
        <v/>
      </c>
      <c r="DC109" s="2" t="str">
        <f t="shared" si="77"/>
        <v/>
      </c>
      <c r="DD109" s="2" t="str">
        <f t="shared" si="77"/>
        <v/>
      </c>
      <c r="DE109" s="2" t="str">
        <f t="shared" si="77"/>
        <v/>
      </c>
      <c r="DF109" s="2" t="str">
        <f t="shared" si="77"/>
        <v/>
      </c>
      <c r="DG109" s="2" t="str">
        <f t="shared" si="77"/>
        <v/>
      </c>
      <c r="DH109" s="2" t="str">
        <f t="shared" si="77"/>
        <v/>
      </c>
      <c r="DI109" s="2" t="str">
        <f t="shared" si="77"/>
        <v/>
      </c>
      <c r="DK109" s="2">
        <f t="shared" si="85"/>
        <v>91.991173693379793</v>
      </c>
      <c r="DL109" s="2">
        <f t="shared" si="85"/>
        <v>93.444258362369339</v>
      </c>
      <c r="DM109" s="2">
        <f t="shared" si="85"/>
        <v>93.581414678344913</v>
      </c>
      <c r="DN109" s="2">
        <f t="shared" si="85"/>
        <v>96.799234745968718</v>
      </c>
      <c r="DO109" s="2">
        <f t="shared" si="85"/>
        <v>94.388173648812909</v>
      </c>
      <c r="DP109" s="2">
        <f t="shared" si="85"/>
        <v>96.999726064633023</v>
      </c>
      <c r="DQ109" s="2">
        <f t="shared" si="85"/>
        <v>96.652407429779515</v>
      </c>
      <c r="DR109" s="2">
        <f t="shared" si="85"/>
        <v>95.55436916376307</v>
      </c>
      <c r="DS109" s="2">
        <f t="shared" si="85"/>
        <v>96.573624765478428</v>
      </c>
      <c r="DT109" s="2">
        <f t="shared" si="85"/>
        <v>90.613040407314358</v>
      </c>
      <c r="DU109" s="2">
        <f t="shared" si="85"/>
        <v>93.189299570537216</v>
      </c>
      <c r="DV109" s="2">
        <f t="shared" si="85"/>
        <v>93.876270311084255</v>
      </c>
      <c r="DW109" s="2">
        <f t="shared" si="85"/>
        <v>93.88512171549381</v>
      </c>
      <c r="DX109" s="2">
        <f t="shared" si="85"/>
        <v>91.056274539414062</v>
      </c>
      <c r="DY109" s="2">
        <f t="shared" si="85"/>
        <v>91.39027136448189</v>
      </c>
      <c r="EA109" s="2">
        <f t="shared" si="73"/>
        <v>68.26103788849727</v>
      </c>
      <c r="EB109" s="2">
        <f t="shared" si="73"/>
        <v>70.616203224866453</v>
      </c>
      <c r="EC109" s="2">
        <f t="shared" si="73"/>
        <v>70.565059581158579</v>
      </c>
      <c r="ED109" s="2">
        <f t="shared" si="73"/>
        <v>70.190059524957206</v>
      </c>
      <c r="EE109" s="2">
        <f t="shared" si="73"/>
        <v>71.852869629629609</v>
      </c>
      <c r="EF109" s="2">
        <f t="shared" si="73"/>
        <v>72.412401481481481</v>
      </c>
      <c r="EG109" s="2">
        <f t="shared" si="73"/>
        <v>73.915748352699083</v>
      </c>
      <c r="EH109" s="2">
        <f t="shared" si="73"/>
        <v>73.562309515863944</v>
      </c>
      <c r="EI109" s="2">
        <f t="shared" si="73"/>
        <v>71.674931710739003</v>
      </c>
      <c r="EJ109" s="2">
        <f t="shared" si="73"/>
        <v>70.425430700507604</v>
      </c>
      <c r="EK109" s="2">
        <f t="shared" si="73"/>
        <v>70.08925487512829</v>
      </c>
      <c r="EL109" s="2">
        <f t="shared" si="73"/>
        <v>70.433133703703703</v>
      </c>
      <c r="EM109" s="2">
        <f t="shared" si="86"/>
        <v>72.533651851851857</v>
      </c>
      <c r="EN109" s="2">
        <f t="shared" si="86"/>
        <v>73.533244052927131</v>
      </c>
      <c r="EO109" s="2">
        <f t="shared" si="86"/>
        <v>76.372548824379066</v>
      </c>
      <c r="EQ109" s="2">
        <f t="shared" si="87"/>
        <v>68.709585304867801</v>
      </c>
      <c r="ER109" s="2">
        <f t="shared" si="87"/>
        <v>70.493341716484395</v>
      </c>
      <c r="ES109" s="2">
        <f t="shared" si="87"/>
        <v>70.361751018268023</v>
      </c>
      <c r="ET109" s="2">
        <f t="shared" si="87"/>
        <v>70.353138369440231</v>
      </c>
      <c r="EU109" s="2">
        <f t="shared" si="87"/>
        <v>71.622446272199738</v>
      </c>
      <c r="EV109" s="2">
        <f t="shared" si="87"/>
        <v>72.090492735771349</v>
      </c>
      <c r="EW109" s="2">
        <f t="shared" si="87"/>
        <v>73.595094201402702</v>
      </c>
      <c r="EX109" s="2">
        <f t="shared" si="87"/>
        <v>72.931301266494955</v>
      </c>
      <c r="EY109" s="2">
        <f t="shared" si="87"/>
        <v>71.317315200743451</v>
      </c>
      <c r="EZ109" s="2">
        <f t="shared" si="87"/>
        <v>69.904254816189948</v>
      </c>
      <c r="FA109" s="2">
        <f t="shared" si="87"/>
        <v>69.447566069390348</v>
      </c>
      <c r="FB109" s="2">
        <f t="shared" si="87"/>
        <v>70.058835251771171</v>
      </c>
      <c r="FC109" s="2">
        <f t="shared" si="87"/>
        <v>71.797617815323363</v>
      </c>
      <c r="FD109" s="2">
        <f t="shared" si="87"/>
        <v>73.470472753018015</v>
      </c>
      <c r="FE109" s="2">
        <f t="shared" si="87"/>
        <v>77.896420127627337</v>
      </c>
      <c r="FG109" s="2">
        <f t="shared" si="88"/>
        <v>0.97213494538358558</v>
      </c>
      <c r="FH109" s="2">
        <f t="shared" si="88"/>
        <v>0.97632793463412304</v>
      </c>
      <c r="FI109" s="2">
        <f t="shared" si="88"/>
        <v>0.97843282803217024</v>
      </c>
      <c r="FJ109" s="2">
        <f t="shared" si="88"/>
        <v>0.98270718707922211</v>
      </c>
      <c r="FK109" s="2">
        <f t="shared" si="88"/>
        <v>0.98299304236671903</v>
      </c>
      <c r="FL109" s="2">
        <f t="shared" si="88"/>
        <v>0.98198411744687986</v>
      </c>
      <c r="FM109" s="2">
        <f t="shared" si="88"/>
        <v>0.98264111257173004</v>
      </c>
      <c r="FN109" s="2">
        <f t="shared" si="88"/>
        <v>0.98024276994110393</v>
      </c>
      <c r="FO109" s="2">
        <f t="shared" si="88"/>
        <v>0.98372363837045884</v>
      </c>
      <c r="FP109" s="2">
        <f t="shared" si="88"/>
        <v>0.97864566554388976</v>
      </c>
      <c r="FQ109" s="2">
        <f t="shared" si="88"/>
        <v>0.98079385298817068</v>
      </c>
      <c r="FR109" s="2">
        <f t="shared" si="88"/>
        <v>0.98415649313159193</v>
      </c>
      <c r="FS109" s="2">
        <f t="shared" si="88"/>
        <v>0.97304606673765004</v>
      </c>
      <c r="FT109" s="2">
        <f t="shared" si="88"/>
        <v>0.96021844823765179</v>
      </c>
      <c r="FU109" s="2">
        <f t="shared" si="88"/>
        <v>0.95191327126526559</v>
      </c>
      <c r="FW109" s="2">
        <f t="shared" si="78"/>
        <v>8.3632997156441921E-9</v>
      </c>
      <c r="FX109" s="2">
        <f t="shared" si="78"/>
        <v>4.350105987930331E-8</v>
      </c>
      <c r="FY109" s="2">
        <f t="shared" si="78"/>
        <v>5.262707530243987E-8</v>
      </c>
      <c r="FZ109" s="2">
        <f t="shared" si="78"/>
        <v>6.1930309153865661E-8</v>
      </c>
      <c r="GA109" s="2">
        <f t="shared" si="78"/>
        <v>5.4783784044441397E-8</v>
      </c>
      <c r="GB109" s="2">
        <f t="shared" si="78"/>
        <v>5.2130314198157513E-8</v>
      </c>
      <c r="GC109" s="2">
        <f t="shared" si="78"/>
        <v>6.849062557184354E-8</v>
      </c>
      <c r="GD109" s="2">
        <f t="shared" si="78"/>
        <v>7.2142541459920456E-8</v>
      </c>
      <c r="GE109" s="2">
        <f t="shared" si="78"/>
        <v>9.8223675529741703E-8</v>
      </c>
      <c r="GF109" s="2">
        <f t="shared" si="78"/>
        <v>6.7441590895522008E-8</v>
      </c>
      <c r="GG109" s="2">
        <f t="shared" si="78"/>
        <v>7.5420914268164732E-8</v>
      </c>
      <c r="GH109" s="2">
        <f t="shared" si="78"/>
        <v>7.2816856803682545E-8</v>
      </c>
      <c r="GI109" s="2">
        <f t="shared" si="78"/>
        <v>2.1622300925968751E-7</v>
      </c>
      <c r="GJ109" s="2">
        <f t="shared" si="78"/>
        <v>5.5406490697053849E-7</v>
      </c>
      <c r="GK109" s="2">
        <f t="shared" si="78"/>
        <v>1.026549033280979E-6</v>
      </c>
      <c r="GM109" s="107">
        <f t="shared" si="79"/>
        <v>2.6875149469491475E-8</v>
      </c>
      <c r="GN109" s="107">
        <f t="shared" si="79"/>
        <v>8.8875518420756986E-10</v>
      </c>
      <c r="GO109" s="107">
        <f t="shared" si="79"/>
        <v>5.4138633459841274E-12</v>
      </c>
      <c r="GP109" s="107">
        <f t="shared" si="79"/>
        <v>1.4375074543841032E-13</v>
      </c>
      <c r="GQ109" s="107">
        <f t="shared" si="79"/>
        <v>9.3839259389592749E-14</v>
      </c>
      <c r="GR109" s="107">
        <f t="shared" si="79"/>
        <v>2.8182846430052831E-14</v>
      </c>
      <c r="GS109" s="107">
        <f t="shared" si="79"/>
        <v>9.9647774264168792E-15</v>
      </c>
      <c r="GT109" s="107">
        <f t="shared" si="79"/>
        <v>2.237707768484729E-15</v>
      </c>
      <c r="GU109" s="107">
        <f t="shared" si="79"/>
        <v>1.8903174851938082E-17</v>
      </c>
      <c r="GV109" s="107">
        <f t="shared" si="79"/>
        <v>3.3814456188551624E-14</v>
      </c>
      <c r="GW109" s="107">
        <f t="shared" si="79"/>
        <v>1.7388824957399794E-14</v>
      </c>
      <c r="GX109" s="107">
        <f t="shared" si="79"/>
        <v>2.153271528686904E-15</v>
      </c>
      <c r="GY109" s="107">
        <f t="shared" si="79"/>
        <v>1.1551432067142028E-13</v>
      </c>
      <c r="GZ109" s="107">
        <f t="shared" si="79"/>
        <v>1.5600869980099057E-11</v>
      </c>
      <c r="HA109" s="107">
        <f t="shared" si="79"/>
        <v>1.6177513588662588E-15</v>
      </c>
      <c r="HC109" s="107">
        <f t="shared" si="50"/>
        <v>0.41067577315725373</v>
      </c>
      <c r="HD109" s="107">
        <f t="shared" si="50"/>
        <v>0.46708274241177911</v>
      </c>
      <c r="HE109" s="107">
        <f t="shared" si="50"/>
        <v>0.47178543054158861</v>
      </c>
      <c r="HF109" s="107">
        <f t="shared" si="50"/>
        <v>0.53472525039881114</v>
      </c>
      <c r="HG109" s="107">
        <f t="shared" si="50"/>
        <v>0.5338469103076694</v>
      </c>
      <c r="HH109" s="107">
        <f t="shared" si="50"/>
        <v>0.5224267887684021</v>
      </c>
      <c r="HI109" s="107">
        <f t="shared" si="89"/>
        <v>0.55317146224376967</v>
      </c>
      <c r="HJ109" s="107">
        <f t="shared" si="89"/>
        <v>0.52075071743014223</v>
      </c>
      <c r="HK109" s="107">
        <f t="shared" si="89"/>
        <v>0.60229877338849613</v>
      </c>
      <c r="HL109" s="107">
        <f t="shared" si="89"/>
        <v>0.51672932653897474</v>
      </c>
      <c r="HM109" s="107">
        <f t="shared" si="89"/>
        <v>0.53695945956077373</v>
      </c>
      <c r="HN109" s="107">
        <f t="shared" si="89"/>
        <v>0.56694165432460453</v>
      </c>
      <c r="HO109" s="107">
        <f t="shared" si="89"/>
        <v>0.47910726223474798</v>
      </c>
      <c r="HP109" s="107">
        <f t="shared" si="89"/>
        <v>0.42717804195930348</v>
      </c>
      <c r="HQ109" s="107">
        <f t="shared" si="89"/>
        <v>0.36646404711018699</v>
      </c>
      <c r="HS109" s="107">
        <f t="shared" si="80"/>
        <v>1.0485607655452615E-9</v>
      </c>
      <c r="HT109" s="107">
        <f t="shared" si="80"/>
        <v>2.9527239207436745E-9</v>
      </c>
      <c r="HU109" s="107">
        <f t="shared" si="80"/>
        <v>1.4691830103224832E-10</v>
      </c>
      <c r="HV109" s="107">
        <f t="shared" si="80"/>
        <v>1.7938717467323989E-10</v>
      </c>
      <c r="HW109" s="107">
        <f t="shared" si="80"/>
        <v>1.2169945654140139E-10</v>
      </c>
      <c r="HX109" s="107">
        <f t="shared" si="80"/>
        <v>2.6872659231955764E-11</v>
      </c>
      <c r="HY109" s="107">
        <f t="shared" si="80"/>
        <v>4.8250511688756059E-11</v>
      </c>
      <c r="HZ109" s="107">
        <f t="shared" si="80"/>
        <v>3.9841443554261757E-12</v>
      </c>
      <c r="IA109" s="107">
        <f t="shared" si="80"/>
        <v>9.4615671951479254E-12</v>
      </c>
      <c r="IB109" s="107">
        <f t="shared" si="80"/>
        <v>1.1518571304729502E-11</v>
      </c>
      <c r="IC109" s="107">
        <f t="shared" si="80"/>
        <v>2.921532947597784E-11</v>
      </c>
      <c r="ID109" s="107">
        <f t="shared" si="80"/>
        <v>5.0606803520646195E-11</v>
      </c>
      <c r="IE109" s="107">
        <f t="shared" si="80"/>
        <v>2.0290875384060175E-11</v>
      </c>
      <c r="IF109" s="107">
        <f t="shared" si="80"/>
        <v>1.1654919480430071E-10</v>
      </c>
      <c r="IG109" s="107">
        <f t="shared" si="80"/>
        <v>3.0366247859364366E-9</v>
      </c>
      <c r="II109" s="107">
        <f t="shared" si="81"/>
        <v>8.9773609958245406E-39</v>
      </c>
      <c r="IJ109" s="107">
        <f t="shared" si="81"/>
        <v>7.3390670006175046E-36</v>
      </c>
      <c r="IK109" s="107">
        <f t="shared" si="81"/>
        <v>6.3400751864574173E-42</v>
      </c>
      <c r="IL109" s="107">
        <f t="shared" si="81"/>
        <v>3.7093636764952379E-42</v>
      </c>
      <c r="IM109" s="107">
        <f t="shared" si="81"/>
        <v>4.8641950011324971E-43</v>
      </c>
      <c r="IN109" s="107">
        <f t="shared" si="81"/>
        <v>2.442647882165024E-46</v>
      </c>
      <c r="IO109" s="107">
        <f t="shared" si="81"/>
        <v>1.3556678360632427E-45</v>
      </c>
      <c r="IP109" s="107">
        <f t="shared" si="81"/>
        <v>1.3444278989635998E-50</v>
      </c>
      <c r="IQ109" s="107">
        <f t="shared" si="81"/>
        <v>9.3617086327970877E-51</v>
      </c>
      <c r="IR109" s="107">
        <f t="shared" si="81"/>
        <v>1.0776842571149805E-48</v>
      </c>
      <c r="IS109" s="107">
        <f t="shared" si="81"/>
        <v>1.513474306108887E-46</v>
      </c>
      <c r="IT109" s="107">
        <f t="shared" si="81"/>
        <v>1.9753248294151471E-45</v>
      </c>
      <c r="IU109" s="107">
        <f t="shared" si="81"/>
        <v>6.1380373413313574E-46</v>
      </c>
      <c r="IV109" s="107">
        <f t="shared" si="81"/>
        <v>1.6948574119257583E-42</v>
      </c>
      <c r="IW109" s="107">
        <f t="shared" si="81"/>
        <v>2.9247409229144321E-36</v>
      </c>
      <c r="IY109" s="107">
        <f t="shared" si="82"/>
        <v>0.41067580108096396</v>
      </c>
      <c r="IZ109" s="107">
        <f t="shared" si="82"/>
        <v>0.46708274625325819</v>
      </c>
      <c r="JA109" s="107">
        <f t="shared" si="82"/>
        <v>0.47178543069392076</v>
      </c>
      <c r="JB109" s="107">
        <f t="shared" si="82"/>
        <v>0.53472525057834208</v>
      </c>
      <c r="JC109" s="107">
        <f t="shared" si="82"/>
        <v>0.53384691042946264</v>
      </c>
      <c r="JD109" s="107">
        <f t="shared" si="82"/>
        <v>0.52242678879530291</v>
      </c>
      <c r="JE109" s="107">
        <f t="shared" si="82"/>
        <v>0.55317146229203018</v>
      </c>
      <c r="JF109" s="107">
        <f t="shared" si="82"/>
        <v>0.5207507174341286</v>
      </c>
      <c r="JG109" s="107">
        <f t="shared" si="82"/>
        <v>0.60229877339795768</v>
      </c>
      <c r="JH109" s="107">
        <f t="shared" si="82"/>
        <v>0.51672932655052717</v>
      </c>
      <c r="JI109" s="107">
        <f t="shared" si="82"/>
        <v>0.53695945959000646</v>
      </c>
      <c r="JJ109" s="107">
        <f t="shared" si="82"/>
        <v>0.56694165437521349</v>
      </c>
      <c r="JK109" s="107">
        <f t="shared" si="82"/>
        <v>0.47910726225515438</v>
      </c>
      <c r="JL109" s="107">
        <f t="shared" si="82"/>
        <v>0.42717804209145355</v>
      </c>
      <c r="JM109" s="107">
        <f t="shared" si="82"/>
        <v>0.36646405014681338</v>
      </c>
    </row>
    <row r="110" spans="2:273" x14ac:dyDescent="0.25">
      <c r="B110" s="2">
        <v>82</v>
      </c>
      <c r="C110" s="37">
        <v>178.43899999999999</v>
      </c>
      <c r="D110" s="37">
        <v>181.90899999999999</v>
      </c>
      <c r="E110" s="37">
        <v>186.40899999999999</v>
      </c>
      <c r="F110" s="37">
        <v>185.667</v>
      </c>
      <c r="G110" s="37">
        <v>190.59399999999999</v>
      </c>
      <c r="H110" s="37">
        <v>187.047</v>
      </c>
      <c r="I110" s="37">
        <v>185.85900000000001</v>
      </c>
      <c r="J110" s="37">
        <v>183.65600000000001</v>
      </c>
      <c r="K110" s="37">
        <v>178.10900000000001</v>
      </c>
      <c r="L110" s="37">
        <v>178.96899999999999</v>
      </c>
      <c r="M110" s="37">
        <v>180.36500000000001</v>
      </c>
      <c r="N110" s="37">
        <v>178.65600000000001</v>
      </c>
      <c r="O110" s="37">
        <v>179.01599999999999</v>
      </c>
      <c r="P110" s="37">
        <v>170.59399999999999</v>
      </c>
      <c r="Q110" s="37">
        <v>150.56200000000001</v>
      </c>
      <c r="S110" s="4">
        <f t="shared" si="83"/>
        <v>183.30453882268921</v>
      </c>
      <c r="T110" s="4">
        <f t="shared" si="83"/>
        <v>189.22027997851467</v>
      </c>
      <c r="U110" s="4">
        <f t="shared" si="83"/>
        <v>194.64084841034708</v>
      </c>
      <c r="V110" s="4">
        <f t="shared" si="83"/>
        <v>193.8828078393895</v>
      </c>
      <c r="W110" s="4">
        <f t="shared" si="83"/>
        <v>196.5282517135704</v>
      </c>
      <c r="X110" s="4">
        <f t="shared" si="83"/>
        <v>193.44829274252641</v>
      </c>
      <c r="Y110" s="4">
        <f t="shared" si="83"/>
        <v>189.82675487172045</v>
      </c>
      <c r="Z110" s="4">
        <f t="shared" si="83"/>
        <v>189.38479161838833</v>
      </c>
      <c r="AA110" s="4">
        <f t="shared" si="83"/>
        <v>175.83329300006559</v>
      </c>
      <c r="AB110" s="4">
        <f t="shared" si="83"/>
        <v>185.58213997396075</v>
      </c>
      <c r="AC110" s="4">
        <f t="shared" si="83"/>
        <v>187.28450944723488</v>
      </c>
      <c r="AD110" s="4">
        <f t="shared" si="83"/>
        <v>183.50850892968049</v>
      </c>
      <c r="AE110" s="4">
        <f t="shared" si="83"/>
        <v>186.84237215091449</v>
      </c>
      <c r="AF110" s="4">
        <f t="shared" si="83"/>
        <v>175.63257003739608</v>
      </c>
      <c r="AG110" s="4">
        <f t="shared" si="83"/>
        <v>152.58204393271063</v>
      </c>
      <c r="AI110" s="4">
        <f t="shared" si="84"/>
        <v>-4.8655388226892171</v>
      </c>
      <c r="AJ110" s="4">
        <f t="shared" si="84"/>
        <v>-7.3112799785146763</v>
      </c>
      <c r="AK110" s="4">
        <f t="shared" si="84"/>
        <v>-8.2318484103470837</v>
      </c>
      <c r="AL110" s="4">
        <f t="shared" si="84"/>
        <v>-8.2158078393894982</v>
      </c>
      <c r="AM110" s="4">
        <f t="shared" si="84"/>
        <v>-5.9342517135704043</v>
      </c>
      <c r="AN110" s="4">
        <f t="shared" si="84"/>
        <v>-6.4012927425264081</v>
      </c>
      <c r="AO110" s="4">
        <f t="shared" si="84"/>
        <v>-3.9677548717204445</v>
      </c>
      <c r="AP110" s="4">
        <f t="shared" si="84"/>
        <v>-5.7287916183883283</v>
      </c>
      <c r="AQ110" s="4">
        <f t="shared" si="84"/>
        <v>2.2757069999344139</v>
      </c>
      <c r="AR110" s="4">
        <f t="shared" si="84"/>
        <v>-6.6131399739607559</v>
      </c>
      <c r="AS110" s="4">
        <f t="shared" si="84"/>
        <v>-6.9195094472348728</v>
      </c>
      <c r="AT110" s="4">
        <f t="shared" si="84"/>
        <v>-4.8525089296804822</v>
      </c>
      <c r="AU110" s="4">
        <f t="shared" si="84"/>
        <v>-7.8263721509144943</v>
      </c>
      <c r="AV110" s="4">
        <f t="shared" si="84"/>
        <v>-5.0385700373960844</v>
      </c>
      <c r="AW110" s="4">
        <f t="shared" si="84"/>
        <v>-2.020043932710621</v>
      </c>
      <c r="AY110" s="2">
        <f t="shared" si="74"/>
        <v>68.708617732114661</v>
      </c>
      <c r="AZ110" s="2">
        <f t="shared" si="74"/>
        <v>70.945472480310414</v>
      </c>
      <c r="BA110" s="2">
        <f t="shared" si="74"/>
        <v>70.871520464655021</v>
      </c>
      <c r="BB110" s="2">
        <f t="shared" si="74"/>
        <v>70.488222284633963</v>
      </c>
      <c r="BC110" s="2">
        <f t="shared" si="74"/>
        <v>72.076059413085673</v>
      </c>
      <c r="BD110" s="2">
        <f t="shared" si="74"/>
        <v>72.681130201468619</v>
      </c>
      <c r="BE110" s="2">
        <f t="shared" si="74"/>
        <v>74.136591229519595</v>
      </c>
      <c r="BF110" s="2">
        <f t="shared" si="74"/>
        <v>73.797375831472749</v>
      </c>
      <c r="BG110" s="2">
        <f t="shared" si="74"/>
        <v>71.888316062580373</v>
      </c>
      <c r="BH110" s="2">
        <f t="shared" si="74"/>
        <v>70.659490407435513</v>
      </c>
      <c r="BI110" s="2">
        <f t="shared" si="74"/>
        <v>70.318761656610761</v>
      </c>
      <c r="BJ110" s="2">
        <f t="shared" si="74"/>
        <v>70.614962610217205</v>
      </c>
      <c r="BK110" s="2">
        <f t="shared" si="74"/>
        <v>72.870696440841925</v>
      </c>
      <c r="BL110" s="2">
        <f t="shared" si="74"/>
        <v>74.011106374897977</v>
      </c>
      <c r="BM110" s="2">
        <f t="shared" si="74"/>
        <v>76.91272353253558</v>
      </c>
      <c r="BO110" s="2" t="str">
        <f t="shared" si="75"/>
        <v/>
      </c>
      <c r="BP110" s="2" t="str">
        <f t="shared" si="75"/>
        <v/>
      </c>
      <c r="BQ110" s="2" t="str">
        <f t="shared" si="75"/>
        <v/>
      </c>
      <c r="BR110" s="2" t="str">
        <f t="shared" si="75"/>
        <v/>
      </c>
      <c r="BS110" s="2" t="str">
        <f t="shared" si="75"/>
        <v/>
      </c>
      <c r="BT110" s="2" t="str">
        <f t="shared" si="75"/>
        <v/>
      </c>
      <c r="BU110" s="2" t="str">
        <f t="shared" si="75"/>
        <v/>
      </c>
      <c r="BV110" s="2" t="str">
        <f t="shared" si="75"/>
        <v/>
      </c>
      <c r="BW110" s="2" t="str">
        <f t="shared" si="75"/>
        <v/>
      </c>
      <c r="BX110" s="2" t="str">
        <f t="shared" si="75"/>
        <v/>
      </c>
      <c r="BY110" s="2" t="str">
        <f t="shared" si="75"/>
        <v/>
      </c>
      <c r="BZ110" s="2" t="str">
        <f t="shared" si="75"/>
        <v/>
      </c>
      <c r="CA110" s="2" t="str">
        <f t="shared" si="75"/>
        <v/>
      </c>
      <c r="CB110" s="2" t="str">
        <f t="shared" si="75"/>
        <v/>
      </c>
      <c r="CC110" s="2" t="str">
        <f t="shared" si="75"/>
        <v/>
      </c>
      <c r="CE110" s="2" t="str">
        <f t="shared" si="76"/>
        <v/>
      </c>
      <c r="CF110" s="2" t="str">
        <f t="shared" si="76"/>
        <v/>
      </c>
      <c r="CG110" s="2" t="str">
        <f t="shared" si="76"/>
        <v/>
      </c>
      <c r="CH110" s="2" t="str">
        <f t="shared" si="76"/>
        <v/>
      </c>
      <c r="CI110" s="2" t="str">
        <f t="shared" si="76"/>
        <v/>
      </c>
      <c r="CJ110" s="2" t="str">
        <f t="shared" si="76"/>
        <v/>
      </c>
      <c r="CK110" s="2" t="str">
        <f t="shared" si="76"/>
        <v/>
      </c>
      <c r="CL110" s="2" t="str">
        <f t="shared" si="76"/>
        <v/>
      </c>
      <c r="CM110" s="2" t="str">
        <f t="shared" si="76"/>
        <v/>
      </c>
      <c r="CN110" s="2" t="str">
        <f t="shared" si="76"/>
        <v/>
      </c>
      <c r="CO110" s="2" t="str">
        <f t="shared" si="76"/>
        <v/>
      </c>
      <c r="CP110" s="2" t="str">
        <f t="shared" si="76"/>
        <v/>
      </c>
      <c r="CQ110" s="2" t="str">
        <f t="shared" si="76"/>
        <v/>
      </c>
      <c r="CR110" s="2" t="str">
        <f t="shared" si="76"/>
        <v/>
      </c>
      <c r="CS110" s="2" t="str">
        <f t="shared" si="76"/>
        <v/>
      </c>
      <c r="CU110" s="2" t="str">
        <f t="shared" si="77"/>
        <v/>
      </c>
      <c r="CV110" s="2" t="str">
        <f t="shared" si="77"/>
        <v/>
      </c>
      <c r="CW110" s="2" t="str">
        <f t="shared" si="77"/>
        <v/>
      </c>
      <c r="CX110" s="2" t="str">
        <f t="shared" si="77"/>
        <v/>
      </c>
      <c r="CY110" s="2" t="str">
        <f t="shared" si="77"/>
        <v/>
      </c>
      <c r="CZ110" s="2" t="str">
        <f t="shared" si="77"/>
        <v/>
      </c>
      <c r="DA110" s="2" t="str">
        <f t="shared" si="77"/>
        <v/>
      </c>
      <c r="DB110" s="2" t="str">
        <f t="shared" si="77"/>
        <v/>
      </c>
      <c r="DC110" s="2" t="str">
        <f t="shared" si="77"/>
        <v/>
      </c>
      <c r="DD110" s="2" t="str">
        <f t="shared" si="77"/>
        <v/>
      </c>
      <c r="DE110" s="2" t="str">
        <f t="shared" si="77"/>
        <v/>
      </c>
      <c r="DF110" s="2" t="str">
        <f t="shared" si="77"/>
        <v/>
      </c>
      <c r="DG110" s="2" t="str">
        <f t="shared" si="77"/>
        <v/>
      </c>
      <c r="DH110" s="2" t="str">
        <f t="shared" si="77"/>
        <v/>
      </c>
      <c r="DI110" s="2" t="str">
        <f t="shared" si="77"/>
        <v/>
      </c>
      <c r="DK110" s="2">
        <f t="shared" si="85"/>
        <v>92.222985017421607</v>
      </c>
      <c r="DL110" s="2">
        <f t="shared" si="85"/>
        <v>93.675596864111498</v>
      </c>
      <c r="DM110" s="2">
        <f t="shared" si="85"/>
        <v>93.823216550890976</v>
      </c>
      <c r="DN110" s="2">
        <f t="shared" si="85"/>
        <v>97.070122923588031</v>
      </c>
      <c r="DO110" s="2">
        <f t="shared" si="85"/>
        <v>94.593312292358803</v>
      </c>
      <c r="DP110" s="2">
        <f t="shared" si="85"/>
        <v>97.235423437028061</v>
      </c>
      <c r="DQ110" s="2">
        <f t="shared" si="85"/>
        <v>96.862190576865004</v>
      </c>
      <c r="DR110" s="2">
        <f t="shared" si="85"/>
        <v>95.800816376306628</v>
      </c>
      <c r="DS110" s="2">
        <f t="shared" si="85"/>
        <v>96.834357504690431</v>
      </c>
      <c r="DT110" s="2">
        <f t="shared" si="85"/>
        <v>90.827376927855653</v>
      </c>
      <c r="DU110" s="2">
        <f t="shared" si="85"/>
        <v>93.452783323879743</v>
      </c>
      <c r="DV110" s="2">
        <f t="shared" si="85"/>
        <v>94.155900785261252</v>
      </c>
      <c r="DW110" s="2">
        <f t="shared" si="85"/>
        <v>94.127193899124137</v>
      </c>
      <c r="DX110" s="2">
        <f t="shared" si="85"/>
        <v>91.262687254605851</v>
      </c>
      <c r="DY110" s="2">
        <f t="shared" si="85"/>
        <v>91.609129554655865</v>
      </c>
      <c r="EA110" s="2">
        <f t="shared" si="73"/>
        <v>68.173232182908407</v>
      </c>
      <c r="EB110" s="2">
        <f t="shared" si="73"/>
        <v>70.507706265177276</v>
      </c>
      <c r="EC110" s="2">
        <f t="shared" si="73"/>
        <v>70.469658451133952</v>
      </c>
      <c r="ED110" s="2">
        <f t="shared" si="73"/>
        <v>70.116663481236884</v>
      </c>
      <c r="EE110" s="2">
        <f t="shared" si="73"/>
        <v>71.766608641975296</v>
      </c>
      <c r="EF110" s="2">
        <f t="shared" si="73"/>
        <v>72.323298765432099</v>
      </c>
      <c r="EG110" s="2">
        <f t="shared" si="73"/>
        <v>73.817700227608142</v>
      </c>
      <c r="EH110" s="2">
        <f t="shared" si="73"/>
        <v>73.445099930754282</v>
      </c>
      <c r="EI110" s="2">
        <f t="shared" si="73"/>
        <v>71.560458047396821</v>
      </c>
      <c r="EJ110" s="2">
        <f t="shared" si="73"/>
        <v>70.30993107727015</v>
      </c>
      <c r="EK110" s="2">
        <f t="shared" si="73"/>
        <v>69.958918225187219</v>
      </c>
      <c r="EL110" s="2">
        <f t="shared" si="73"/>
        <v>70.313931851851848</v>
      </c>
      <c r="EM110" s="2">
        <f t="shared" si="86"/>
        <v>72.393088888888883</v>
      </c>
      <c r="EN110" s="2">
        <f t="shared" si="86"/>
        <v>73.421167241088412</v>
      </c>
      <c r="EO110" s="2">
        <f t="shared" si="86"/>
        <v>76.290828315535265</v>
      </c>
      <c r="EQ110" s="2">
        <f t="shared" si="87"/>
        <v>68.604628523146118</v>
      </c>
      <c r="ER110" s="2">
        <f t="shared" si="87"/>
        <v>70.389127929020248</v>
      </c>
      <c r="ES110" s="2">
        <f t="shared" si="87"/>
        <v>70.273166750813004</v>
      </c>
      <c r="ET110" s="2">
        <f t="shared" si="87"/>
        <v>70.272367979933009</v>
      </c>
      <c r="EU110" s="2">
        <f t="shared" si="87"/>
        <v>71.543786242083044</v>
      </c>
      <c r="EV110" s="2">
        <f t="shared" si="87"/>
        <v>72.012947964598382</v>
      </c>
      <c r="EW110" s="2">
        <f t="shared" si="87"/>
        <v>73.506929091877907</v>
      </c>
      <c r="EX110" s="2">
        <f t="shared" si="87"/>
        <v>72.835623542999755</v>
      </c>
      <c r="EY110" s="2">
        <f t="shared" si="87"/>
        <v>71.215778514304688</v>
      </c>
      <c r="EZ110" s="2">
        <f t="shared" si="87"/>
        <v>69.80620400612267</v>
      </c>
      <c r="FA110" s="2">
        <f t="shared" si="87"/>
        <v>69.339956908907482</v>
      </c>
      <c r="FB110" s="2">
        <f t="shared" si="87"/>
        <v>69.95278316474085</v>
      </c>
      <c r="FC110" s="2">
        <f t="shared" si="87"/>
        <v>71.681993110593694</v>
      </c>
      <c r="FD110" s="2">
        <f t="shared" si="87"/>
        <v>73.356343946740267</v>
      </c>
      <c r="FE110" s="2">
        <f t="shared" si="87"/>
        <v>77.747864142567892</v>
      </c>
      <c r="FG110" s="2">
        <f t="shared" si="88"/>
        <v>0.97773841800586547</v>
      </c>
      <c r="FH110" s="2">
        <f t="shared" si="88"/>
        <v>0.98110461460625364</v>
      </c>
      <c r="FI110" s="2">
        <f t="shared" si="88"/>
        <v>0.98279225697331685</v>
      </c>
      <c r="FJ110" s="2">
        <f t="shared" si="88"/>
        <v>0.98621480140416906</v>
      </c>
      <c r="FK110" s="2">
        <f t="shared" si="88"/>
        <v>0.98644347465942783</v>
      </c>
      <c r="FL110" s="2">
        <f t="shared" si="88"/>
        <v>0.98563625298438429</v>
      </c>
      <c r="FM110" s="2">
        <f t="shared" si="88"/>
        <v>0.98616194049534034</v>
      </c>
      <c r="FN110" s="2">
        <f t="shared" si="88"/>
        <v>0.98424224260804438</v>
      </c>
      <c r="FO110" s="2">
        <f t="shared" si="88"/>
        <v>0.9870278008203941</v>
      </c>
      <c r="FP110" s="2">
        <f t="shared" si="88"/>
        <v>0.98296282220119513</v>
      </c>
      <c r="FQ110" s="2">
        <f t="shared" si="88"/>
        <v>0.98468351253904518</v>
      </c>
      <c r="FR110" s="2">
        <f t="shared" si="88"/>
        <v>0.9873739122673556</v>
      </c>
      <c r="FS110" s="2">
        <f t="shared" si="88"/>
        <v>0.97802496393181149</v>
      </c>
      <c r="FT110" s="2">
        <f t="shared" si="88"/>
        <v>0.96693447773081043</v>
      </c>
      <c r="FU110" s="2">
        <f t="shared" si="88"/>
        <v>0.95940193225483938</v>
      </c>
      <c r="FW110" s="2">
        <f t="shared" si="78"/>
        <v>1.0528770515675689E-8</v>
      </c>
      <c r="FX110" s="2">
        <f t="shared" si="78"/>
        <v>5.4764589105192213E-8</v>
      </c>
      <c r="FY110" s="2">
        <f t="shared" si="78"/>
        <v>6.6253561543843408E-8</v>
      </c>
      <c r="FZ110" s="2">
        <f t="shared" si="78"/>
        <v>7.7965638703865528E-8</v>
      </c>
      <c r="GA110" s="2">
        <f t="shared" si="78"/>
        <v>6.8968696909476027E-8</v>
      </c>
      <c r="GB110" s="2">
        <f t="shared" si="78"/>
        <v>6.5628176383034572E-8</v>
      </c>
      <c r="GC110" s="2">
        <f t="shared" si="78"/>
        <v>8.622458747296949E-8</v>
      </c>
      <c r="GD110" s="2">
        <f t="shared" si="78"/>
        <v>9.0822077018793668E-8</v>
      </c>
      <c r="GE110" s="2">
        <f t="shared" si="78"/>
        <v>1.2365627801931551E-7</v>
      </c>
      <c r="GF110" s="2">
        <f t="shared" si="78"/>
        <v>8.4903931107577252E-8</v>
      </c>
      <c r="GG110" s="2">
        <f t="shared" si="78"/>
        <v>9.4949303698734961E-8</v>
      </c>
      <c r="GH110" s="2">
        <f t="shared" si="78"/>
        <v>9.1670989708756024E-8</v>
      </c>
      <c r="GI110" s="2">
        <f t="shared" si="78"/>
        <v>2.6656981853721388E-7</v>
      </c>
      <c r="GJ110" s="2">
        <f t="shared" si="78"/>
        <v>6.7126488079800373E-7</v>
      </c>
      <c r="GK110" s="2">
        <f t="shared" si="78"/>
        <v>1.2254700137333737E-6</v>
      </c>
      <c r="GM110" s="107">
        <f t="shared" si="79"/>
        <v>3.258811063488437E-9</v>
      </c>
      <c r="GN110" s="107">
        <f t="shared" si="79"/>
        <v>7.7451570607554017E-11</v>
      </c>
      <c r="GO110" s="107">
        <f t="shared" si="79"/>
        <v>2.6881021132547024E-13</v>
      </c>
      <c r="GP110" s="107">
        <f t="shared" si="79"/>
        <v>5.5700636523857755E-15</v>
      </c>
      <c r="GQ110" s="107">
        <f t="shared" si="79"/>
        <v>3.5102894592599205E-15</v>
      </c>
      <c r="GR110" s="107">
        <f t="shared" si="79"/>
        <v>8.7155581326046563E-16</v>
      </c>
      <c r="GS110" s="107">
        <f t="shared" si="79"/>
        <v>2.8246088377218282E-16</v>
      </c>
      <c r="GT110" s="107">
        <f t="shared" si="79"/>
        <v>4.6851969617174421E-17</v>
      </c>
      <c r="GU110" s="107">
        <f t="shared" si="79"/>
        <v>2.778230874926166E-19</v>
      </c>
      <c r="GV110" s="107">
        <f t="shared" si="79"/>
        <v>9.0929690952385063E-16</v>
      </c>
      <c r="GW110" s="107">
        <f t="shared" si="79"/>
        <v>4.7851492143752019E-16</v>
      </c>
      <c r="GX110" s="107">
        <f t="shared" si="79"/>
        <v>5.571140155366894E-17</v>
      </c>
      <c r="GY110" s="107">
        <f t="shared" si="79"/>
        <v>4.0238979630010029E-15</v>
      </c>
      <c r="GZ110" s="107">
        <f t="shared" si="79"/>
        <v>8.8591473108705573E-13</v>
      </c>
      <c r="HA110" s="107">
        <f t="shared" si="79"/>
        <v>3.1778124457910798E-17</v>
      </c>
      <c r="HC110" s="107">
        <f t="shared" si="50"/>
        <v>0.47859278666189953</v>
      </c>
      <c r="HD110" s="107">
        <f t="shared" si="50"/>
        <v>0.53544469566329422</v>
      </c>
      <c r="HE110" s="107">
        <f t="shared" si="50"/>
        <v>0.54561373673922431</v>
      </c>
      <c r="HF110" s="107">
        <f t="shared" si="50"/>
        <v>0.59343101346813487</v>
      </c>
      <c r="HG110" s="107">
        <f t="shared" si="50"/>
        <v>0.59304171240937287</v>
      </c>
      <c r="HH110" s="107">
        <f t="shared" si="50"/>
        <v>0.58744598759011724</v>
      </c>
      <c r="HI110" s="107">
        <f t="shared" si="89"/>
        <v>0.60517528554310729</v>
      </c>
      <c r="HJ110" s="107">
        <f t="shared" si="89"/>
        <v>0.58967665641418943</v>
      </c>
      <c r="HK110" s="107">
        <f t="shared" si="89"/>
        <v>0.6089751687966235</v>
      </c>
      <c r="HL110" s="107">
        <f t="shared" si="89"/>
        <v>0.58582275072143608</v>
      </c>
      <c r="HM110" s="107">
        <f t="shared" si="89"/>
        <v>0.59745651111239906</v>
      </c>
      <c r="HN110" s="107">
        <f t="shared" si="89"/>
        <v>0.6107066075432912</v>
      </c>
      <c r="HO110" s="107">
        <f t="shared" si="89"/>
        <v>0.55446341995733084</v>
      </c>
      <c r="HP110" s="107">
        <f t="shared" si="89"/>
        <v>0.50328916821615644</v>
      </c>
      <c r="HQ110" s="107">
        <f t="shared" si="89"/>
        <v>0.45595806263444344</v>
      </c>
      <c r="HS110" s="107">
        <f t="shared" si="80"/>
        <v>2.2744131704219197E-9</v>
      </c>
      <c r="HT110" s="107">
        <f t="shared" si="80"/>
        <v>6.529496675918106E-9</v>
      </c>
      <c r="HU110" s="107">
        <f t="shared" si="80"/>
        <v>3.749837232065716E-10</v>
      </c>
      <c r="HV110" s="107">
        <f t="shared" si="80"/>
        <v>4.612690599087199E-10</v>
      </c>
      <c r="HW110" s="107">
        <f t="shared" si="80"/>
        <v>3.1662022361888378E-10</v>
      </c>
      <c r="HX110" s="107">
        <f t="shared" si="80"/>
        <v>7.4812089394528778E-11</v>
      </c>
      <c r="HY110" s="107">
        <f t="shared" si="80"/>
        <v>1.3367451090813926E-10</v>
      </c>
      <c r="HZ110" s="107">
        <f t="shared" si="80"/>
        <v>1.2405335296648931E-11</v>
      </c>
      <c r="IA110" s="107">
        <f t="shared" si="80"/>
        <v>2.9556950340915894E-11</v>
      </c>
      <c r="IB110" s="107">
        <f t="shared" si="80"/>
        <v>3.4109816280738621E-11</v>
      </c>
      <c r="IC110" s="107">
        <f t="shared" si="80"/>
        <v>8.3253859025172742E-11</v>
      </c>
      <c r="ID110" s="107">
        <f t="shared" si="80"/>
        <v>1.4031461817235223E-10</v>
      </c>
      <c r="IE110" s="107">
        <f t="shared" si="80"/>
        <v>5.6196414179104095E-11</v>
      </c>
      <c r="IF110" s="107">
        <f t="shared" si="80"/>
        <v>2.9245057454006109E-10</v>
      </c>
      <c r="IG110" s="107">
        <f t="shared" si="80"/>
        <v>6.3923233545116969E-9</v>
      </c>
      <c r="II110" s="107">
        <f t="shared" si="81"/>
        <v>7.324722355897722E-38</v>
      </c>
      <c r="IJ110" s="107">
        <f t="shared" si="81"/>
        <v>6.1269775219066569E-35</v>
      </c>
      <c r="IK110" s="107">
        <f t="shared" si="81"/>
        <v>7.9180464610947305E-41</v>
      </c>
      <c r="IL110" s="107">
        <f t="shared" si="81"/>
        <v>4.8181865983479856E-41</v>
      </c>
      <c r="IM110" s="107">
        <f t="shared" si="81"/>
        <v>6.5537929047304897E-42</v>
      </c>
      <c r="IN110" s="107">
        <f t="shared" si="81"/>
        <v>4.0137751458210011E-45</v>
      </c>
      <c r="IO110" s="107">
        <f t="shared" si="81"/>
        <v>2.2247795577832006E-44</v>
      </c>
      <c r="IP110" s="107">
        <f t="shared" si="81"/>
        <v>3.0618428351794661E-49</v>
      </c>
      <c r="IQ110" s="107">
        <f t="shared" si="81"/>
        <v>2.2856589488246184E-49</v>
      </c>
      <c r="IR110" s="107">
        <f t="shared" si="81"/>
        <v>2.1475351669768579E-47</v>
      </c>
      <c r="IS110" s="107">
        <f t="shared" si="81"/>
        <v>2.6830096220150066E-45</v>
      </c>
      <c r="IT110" s="107">
        <f t="shared" si="81"/>
        <v>3.2414735454091114E-44</v>
      </c>
      <c r="IU110" s="107">
        <f t="shared" si="81"/>
        <v>9.6585501161821093E-45</v>
      </c>
      <c r="IV110" s="107">
        <f t="shared" si="81"/>
        <v>2.0301298191335264E-41</v>
      </c>
      <c r="IW110" s="107">
        <f t="shared" si="81"/>
        <v>2.2283880775242261E-35</v>
      </c>
      <c r="IY110" s="107">
        <f t="shared" si="82"/>
        <v>0.47859279219512374</v>
      </c>
      <c r="IZ110" s="107">
        <f t="shared" si="82"/>
        <v>0.53544470227024255</v>
      </c>
      <c r="JA110" s="107">
        <f t="shared" si="82"/>
        <v>0.5456137371144768</v>
      </c>
      <c r="JB110" s="107">
        <f t="shared" si="82"/>
        <v>0.59343101392940945</v>
      </c>
      <c r="JC110" s="107">
        <f t="shared" si="82"/>
        <v>0.59304171272599659</v>
      </c>
      <c r="JD110" s="107">
        <f t="shared" si="82"/>
        <v>0.58744598766493017</v>
      </c>
      <c r="JE110" s="107">
        <f t="shared" si="82"/>
        <v>0.60517528567678214</v>
      </c>
      <c r="JF110" s="107">
        <f t="shared" si="82"/>
        <v>0.58967665642659473</v>
      </c>
      <c r="JG110" s="107">
        <f t="shared" si="82"/>
        <v>0.60897516882618041</v>
      </c>
      <c r="JH110" s="107">
        <f t="shared" si="82"/>
        <v>0.58582275075554679</v>
      </c>
      <c r="JI110" s="107">
        <f t="shared" si="82"/>
        <v>0.59745651119565335</v>
      </c>
      <c r="JJ110" s="107">
        <f t="shared" si="82"/>
        <v>0.61070660768360596</v>
      </c>
      <c r="JK110" s="107">
        <f t="shared" si="82"/>
        <v>0.55446342001353122</v>
      </c>
      <c r="JL110" s="107">
        <f t="shared" si="82"/>
        <v>0.50328916850949301</v>
      </c>
      <c r="JM110" s="107">
        <f t="shared" si="82"/>
        <v>0.45595806902676683</v>
      </c>
    </row>
    <row r="111" spans="2:273" x14ac:dyDescent="0.25">
      <c r="B111" s="2">
        <v>83</v>
      </c>
      <c r="C111" s="37">
        <v>180.09100000000001</v>
      </c>
      <c r="D111" s="37">
        <v>182.98500000000001</v>
      </c>
      <c r="E111" s="37">
        <v>186.273</v>
      </c>
      <c r="F111" s="37">
        <v>184.07599999999999</v>
      </c>
      <c r="G111" s="37">
        <v>187.828</v>
      </c>
      <c r="H111" s="37">
        <v>184.96899999999999</v>
      </c>
      <c r="I111" s="37">
        <v>181.34399999999999</v>
      </c>
      <c r="J111" s="37">
        <v>179.797</v>
      </c>
      <c r="K111" s="37">
        <v>163.703</v>
      </c>
      <c r="L111" s="37">
        <v>177.23400000000001</v>
      </c>
      <c r="M111" s="37">
        <v>177.31700000000001</v>
      </c>
      <c r="N111" s="37">
        <v>171.625</v>
      </c>
      <c r="O111" s="37">
        <v>178.547</v>
      </c>
      <c r="P111" s="37">
        <v>173.172</v>
      </c>
      <c r="Q111" s="37">
        <v>154.10900000000001</v>
      </c>
      <c r="S111" s="4">
        <f t="shared" si="83"/>
        <v>188.79541637776481</v>
      </c>
      <c r="T111" s="4">
        <f t="shared" si="83"/>
        <v>190.35722528166738</v>
      </c>
      <c r="U111" s="4">
        <f t="shared" si="83"/>
        <v>194.42347890021318</v>
      </c>
      <c r="V111" s="4">
        <f t="shared" si="83"/>
        <v>185.85638041045567</v>
      </c>
      <c r="W111" s="4">
        <f t="shared" si="83"/>
        <v>188.47938212920482</v>
      </c>
      <c r="X111" s="4">
        <f t="shared" si="83"/>
        <v>186.38954377063055</v>
      </c>
      <c r="Y111" s="4">
        <f t="shared" si="83"/>
        <v>178.47791201926731</v>
      </c>
      <c r="Z111" s="4">
        <f t="shared" si="83"/>
        <v>181.30910939698396</v>
      </c>
      <c r="AA111" s="4">
        <f t="shared" si="83"/>
        <v>153.47344989507863</v>
      </c>
      <c r="AB111" s="4">
        <f t="shared" si="83"/>
        <v>178.66865579656894</v>
      </c>
      <c r="AC111" s="4">
        <f t="shared" si="83"/>
        <v>177.80663237638922</v>
      </c>
      <c r="AD111" s="4">
        <f t="shared" si="83"/>
        <v>170.11843166151019</v>
      </c>
      <c r="AE111" s="4">
        <f t="shared" si="83"/>
        <v>185.31760584793716</v>
      </c>
      <c r="AF111" s="4">
        <f t="shared" si="83"/>
        <v>179.08844433420833</v>
      </c>
      <c r="AG111" s="4">
        <f t="shared" si="83"/>
        <v>158.12079140536696</v>
      </c>
      <c r="AI111" s="4">
        <f t="shared" si="84"/>
        <v>-8.7044163777648009</v>
      </c>
      <c r="AJ111" s="4">
        <f t="shared" si="84"/>
        <v>-7.3722252816673688</v>
      </c>
      <c r="AK111" s="4">
        <f t="shared" si="84"/>
        <v>-8.1504789002131872</v>
      </c>
      <c r="AL111" s="4">
        <f t="shared" si="84"/>
        <v>-1.7803804104556775</v>
      </c>
      <c r="AM111" s="4">
        <f t="shared" si="84"/>
        <v>-0.65138212920481919</v>
      </c>
      <c r="AN111" s="4">
        <f t="shared" si="84"/>
        <v>-1.4205437706305588</v>
      </c>
      <c r="AO111" s="4">
        <f t="shared" si="84"/>
        <v>2.8660879807326864</v>
      </c>
      <c r="AP111" s="4">
        <f t="shared" si="84"/>
        <v>-1.5121093969839592</v>
      </c>
      <c r="AQ111" s="4">
        <f t="shared" si="84"/>
        <v>10.229550104921373</v>
      </c>
      <c r="AR111" s="4">
        <f t="shared" si="84"/>
        <v>-1.4346557965689328</v>
      </c>
      <c r="AS111" s="4">
        <f t="shared" si="84"/>
        <v>-0.48963237638920987</v>
      </c>
      <c r="AT111" s="4">
        <f t="shared" si="84"/>
        <v>1.5065683384898136</v>
      </c>
      <c r="AU111" s="4">
        <f t="shared" si="84"/>
        <v>-6.770605847937162</v>
      </c>
      <c r="AV111" s="4">
        <f t="shared" si="84"/>
        <v>-5.9164443342083359</v>
      </c>
      <c r="AW111" s="4">
        <f t="shared" si="84"/>
        <v>-4.0117914053669494</v>
      </c>
      <c r="AY111" s="2">
        <f t="shared" ref="AY111:BM127" si="90">IF(OR($B111 &lt; C$231, $B111 &gt; C$234), #N/A, ((1-FG111)*DK111) + (FG111 - FW111)*EA111 + (FW111*EQ111))</f>
        <v>68.518332219391652</v>
      </c>
      <c r="AZ111" s="2">
        <f t="shared" si="90"/>
        <v>70.753416541971376</v>
      </c>
      <c r="BA111" s="2">
        <f t="shared" si="90"/>
        <v>70.699226866101355</v>
      </c>
      <c r="BB111" s="2">
        <f t="shared" si="90"/>
        <v>70.343026879336421</v>
      </c>
      <c r="BC111" s="2">
        <f t="shared" si="90"/>
        <v>71.929987063506744</v>
      </c>
      <c r="BD111" s="2">
        <f t="shared" si="90"/>
        <v>72.522990632080038</v>
      </c>
      <c r="BE111" s="2">
        <f t="shared" si="90"/>
        <v>73.977072531105634</v>
      </c>
      <c r="BF111" s="2">
        <f t="shared" si="90"/>
        <v>73.613189481184918</v>
      </c>
      <c r="BG111" s="2">
        <f t="shared" si="90"/>
        <v>71.710984464901827</v>
      </c>
      <c r="BH111" s="2">
        <f t="shared" si="90"/>
        <v>70.477552064565543</v>
      </c>
      <c r="BI111" s="2">
        <f t="shared" si="90"/>
        <v>70.120125104371752</v>
      </c>
      <c r="BJ111" s="2">
        <f t="shared" si="90"/>
        <v>70.43848018715731</v>
      </c>
      <c r="BK111" s="2">
        <f t="shared" si="90"/>
        <v>72.648391397905456</v>
      </c>
      <c r="BL111" s="2">
        <f t="shared" si="90"/>
        <v>73.807598931612148</v>
      </c>
      <c r="BM111" s="2">
        <f t="shared" si="90"/>
        <v>76.743801777068185</v>
      </c>
      <c r="BO111" s="2" t="str">
        <f t="shared" ref="BO111:CC127" si="91">IF(AND(IY111 &lt; $CC$23, $B111 &lt; C$7, $B111 &gt; C$231), C111, "")</f>
        <v/>
      </c>
      <c r="BP111" s="2" t="str">
        <f t="shared" si="91"/>
        <v/>
      </c>
      <c r="BQ111" s="2" t="str">
        <f t="shared" si="91"/>
        <v/>
      </c>
      <c r="BR111" s="2" t="str">
        <f t="shared" si="91"/>
        <v/>
      </c>
      <c r="BS111" s="2" t="str">
        <f t="shared" si="91"/>
        <v/>
      </c>
      <c r="BT111" s="2" t="str">
        <f t="shared" si="91"/>
        <v/>
      </c>
      <c r="BU111" s="2" t="str">
        <f t="shared" si="91"/>
        <v/>
      </c>
      <c r="BV111" s="2" t="str">
        <f t="shared" si="91"/>
        <v/>
      </c>
      <c r="BW111" s="2" t="str">
        <f t="shared" si="91"/>
        <v/>
      </c>
      <c r="BX111" s="2" t="str">
        <f t="shared" si="91"/>
        <v/>
      </c>
      <c r="BY111" s="2" t="str">
        <f t="shared" si="91"/>
        <v/>
      </c>
      <c r="BZ111" s="2" t="str">
        <f t="shared" si="91"/>
        <v/>
      </c>
      <c r="CA111" s="2" t="str">
        <f t="shared" si="91"/>
        <v/>
      </c>
      <c r="CB111" s="2" t="str">
        <f t="shared" si="91"/>
        <v/>
      </c>
      <c r="CC111" s="2" t="str">
        <f t="shared" si="91"/>
        <v/>
      </c>
      <c r="CE111" s="2" t="str">
        <f t="shared" ref="CE111:CS127" si="92">IF(AND(IY111 &lt; $CS$23, $B111 &gt; C$232, $B111 &lt; C$233), C111, "")</f>
        <v/>
      </c>
      <c r="CF111" s="2" t="str">
        <f t="shared" si="92"/>
        <v/>
      </c>
      <c r="CG111" s="2" t="str">
        <f t="shared" si="92"/>
        <v/>
      </c>
      <c r="CH111" s="2" t="str">
        <f t="shared" si="92"/>
        <v/>
      </c>
      <c r="CI111" s="2" t="str">
        <f t="shared" si="92"/>
        <v/>
      </c>
      <c r="CJ111" s="2" t="str">
        <f t="shared" si="92"/>
        <v/>
      </c>
      <c r="CK111" s="2" t="str">
        <f t="shared" si="92"/>
        <v/>
      </c>
      <c r="CL111" s="2" t="str">
        <f t="shared" si="92"/>
        <v/>
      </c>
      <c r="CM111" s="2" t="str">
        <f t="shared" si="92"/>
        <v/>
      </c>
      <c r="CN111" s="2" t="str">
        <f t="shared" si="92"/>
        <v/>
      </c>
      <c r="CO111" s="2" t="str">
        <f t="shared" si="92"/>
        <v/>
      </c>
      <c r="CP111" s="2" t="str">
        <f t="shared" si="92"/>
        <v/>
      </c>
      <c r="CQ111" s="2" t="str">
        <f t="shared" si="92"/>
        <v/>
      </c>
      <c r="CR111" s="2" t="str">
        <f t="shared" si="92"/>
        <v/>
      </c>
      <c r="CS111" s="2" t="str">
        <f t="shared" si="92"/>
        <v/>
      </c>
      <c r="CU111" s="2" t="str">
        <f t="shared" ref="CU111:DI127" si="93">IF(AND(IY111 &lt; $DI$23, $B111 &gt; C$7, $B111 &lt; C$234), C111, "")</f>
        <v/>
      </c>
      <c r="CV111" s="2" t="str">
        <f t="shared" si="93"/>
        <v/>
      </c>
      <c r="CW111" s="2" t="str">
        <f t="shared" si="93"/>
        <v/>
      </c>
      <c r="CX111" s="2" t="str">
        <f t="shared" si="93"/>
        <v/>
      </c>
      <c r="CY111" s="2" t="str">
        <f t="shared" si="93"/>
        <v/>
      </c>
      <c r="CZ111" s="2" t="str">
        <f t="shared" si="93"/>
        <v/>
      </c>
      <c r="DA111" s="2" t="str">
        <f t="shared" si="93"/>
        <v/>
      </c>
      <c r="DB111" s="2" t="str">
        <f t="shared" si="93"/>
        <v/>
      </c>
      <c r="DC111" s="2" t="str">
        <f t="shared" si="93"/>
        <v/>
      </c>
      <c r="DD111" s="2" t="str">
        <f t="shared" si="93"/>
        <v/>
      </c>
      <c r="DE111" s="2" t="str">
        <f t="shared" si="93"/>
        <v/>
      </c>
      <c r="DF111" s="2" t="str">
        <f t="shared" si="93"/>
        <v/>
      </c>
      <c r="DG111" s="2" t="str">
        <f t="shared" si="93"/>
        <v/>
      </c>
      <c r="DH111" s="2" t="str">
        <f t="shared" si="93"/>
        <v/>
      </c>
      <c r="DI111" s="2" t="str">
        <f t="shared" si="93"/>
        <v/>
      </c>
      <c r="DK111" s="2">
        <f t="shared" si="85"/>
        <v>92.454796341463421</v>
      </c>
      <c r="DL111" s="2">
        <f t="shared" si="85"/>
        <v>93.906935365853656</v>
      </c>
      <c r="DM111" s="2">
        <f t="shared" si="85"/>
        <v>94.065018423437039</v>
      </c>
      <c r="DN111" s="2">
        <f t="shared" si="85"/>
        <v>97.341011101207357</v>
      </c>
      <c r="DO111" s="2">
        <f t="shared" si="85"/>
        <v>94.798450935904711</v>
      </c>
      <c r="DP111" s="2">
        <f t="shared" si="85"/>
        <v>97.471120809423113</v>
      </c>
      <c r="DQ111" s="2">
        <f t="shared" si="85"/>
        <v>97.071973723950464</v>
      </c>
      <c r="DR111" s="2">
        <f t="shared" si="85"/>
        <v>96.047263588850171</v>
      </c>
      <c r="DS111" s="2">
        <f t="shared" si="85"/>
        <v>97.095090243902433</v>
      </c>
      <c r="DT111" s="2">
        <f t="shared" si="85"/>
        <v>91.041713448396933</v>
      </c>
      <c r="DU111" s="2">
        <f t="shared" si="85"/>
        <v>93.716267077222255</v>
      </c>
      <c r="DV111" s="2">
        <f t="shared" si="85"/>
        <v>94.435531259438221</v>
      </c>
      <c r="DW111" s="2">
        <f t="shared" si="85"/>
        <v>94.36926608275445</v>
      </c>
      <c r="DX111" s="2">
        <f t="shared" si="85"/>
        <v>91.469099969797639</v>
      </c>
      <c r="DY111" s="2">
        <f t="shared" si="85"/>
        <v>91.827987744829841</v>
      </c>
      <c r="EA111" s="2">
        <f t="shared" si="73"/>
        <v>68.085426477319544</v>
      </c>
      <c r="EB111" s="2">
        <f t="shared" si="73"/>
        <v>70.399209305488114</v>
      </c>
      <c r="EC111" s="2">
        <f t="shared" si="73"/>
        <v>70.374257321109326</v>
      </c>
      <c r="ED111" s="2">
        <f t="shared" si="73"/>
        <v>70.043267437516562</v>
      </c>
      <c r="EE111" s="2">
        <f t="shared" si="73"/>
        <v>71.680347654320968</v>
      </c>
      <c r="EF111" s="2">
        <f t="shared" si="73"/>
        <v>72.234196049382717</v>
      </c>
      <c r="EG111" s="2">
        <f t="shared" si="73"/>
        <v>73.719652102517202</v>
      </c>
      <c r="EH111" s="2">
        <f t="shared" si="73"/>
        <v>73.327890345644619</v>
      </c>
      <c r="EI111" s="2">
        <f t="shared" si="73"/>
        <v>71.44598438405464</v>
      </c>
      <c r="EJ111" s="2">
        <f t="shared" si="73"/>
        <v>70.194431454032696</v>
      </c>
      <c r="EK111" s="2">
        <f t="shared" si="73"/>
        <v>69.828581575246133</v>
      </c>
      <c r="EL111" s="2">
        <f t="shared" si="73"/>
        <v>70.194729999999993</v>
      </c>
      <c r="EM111" s="2">
        <f t="shared" si="86"/>
        <v>72.252525925925923</v>
      </c>
      <c r="EN111" s="2">
        <f t="shared" si="86"/>
        <v>73.309090429249707</v>
      </c>
      <c r="EO111" s="2">
        <f t="shared" si="86"/>
        <v>76.209107806691463</v>
      </c>
      <c r="EQ111" s="2">
        <f t="shared" si="87"/>
        <v>68.499671741424422</v>
      </c>
      <c r="ER111" s="2">
        <f t="shared" si="87"/>
        <v>70.284914141556115</v>
      </c>
      <c r="ES111" s="2">
        <f t="shared" si="87"/>
        <v>70.184582483357985</v>
      </c>
      <c r="ET111" s="2">
        <f t="shared" si="87"/>
        <v>70.191597590425786</v>
      </c>
      <c r="EU111" s="2">
        <f t="shared" si="87"/>
        <v>71.465126211966336</v>
      </c>
      <c r="EV111" s="2">
        <f t="shared" si="87"/>
        <v>71.935403193425415</v>
      </c>
      <c r="EW111" s="2">
        <f t="shared" si="87"/>
        <v>73.418763982353113</v>
      </c>
      <c r="EX111" s="2">
        <f t="shared" si="87"/>
        <v>72.739945819504541</v>
      </c>
      <c r="EY111" s="2">
        <f t="shared" si="87"/>
        <v>71.114241827865939</v>
      </c>
      <c r="EZ111" s="2">
        <f t="shared" si="87"/>
        <v>69.708153196055392</v>
      </c>
      <c r="FA111" s="2">
        <f t="shared" si="87"/>
        <v>69.232347748424615</v>
      </c>
      <c r="FB111" s="2">
        <f t="shared" si="87"/>
        <v>69.846731077710544</v>
      </c>
      <c r="FC111" s="2">
        <f t="shared" si="87"/>
        <v>71.566368405864011</v>
      </c>
      <c r="FD111" s="2">
        <f t="shared" si="87"/>
        <v>73.24221514046252</v>
      </c>
      <c r="FE111" s="2">
        <f t="shared" si="87"/>
        <v>77.599308157508446</v>
      </c>
      <c r="FG111" s="2">
        <f t="shared" si="88"/>
        <v>0.98223566144735364</v>
      </c>
      <c r="FH111" s="2">
        <f t="shared" si="88"/>
        <v>0.98493230508753937</v>
      </c>
      <c r="FI111" s="2">
        <f t="shared" si="88"/>
        <v>0.98628285687366302</v>
      </c>
      <c r="FJ111" s="2">
        <f t="shared" si="88"/>
        <v>0.98901889361429018</v>
      </c>
      <c r="FK111" s="2">
        <f t="shared" si="88"/>
        <v>0.98920156100904899</v>
      </c>
      <c r="FL111" s="2">
        <f t="shared" si="88"/>
        <v>0.98855666408923337</v>
      </c>
      <c r="FM111" s="2">
        <f t="shared" si="88"/>
        <v>0.9889766651289319</v>
      </c>
      <c r="FN111" s="2">
        <f t="shared" si="88"/>
        <v>0.98744247036611599</v>
      </c>
      <c r="FO111" s="2">
        <f t="shared" si="88"/>
        <v>0.98966825066187902</v>
      </c>
      <c r="FP111" s="2">
        <f t="shared" si="88"/>
        <v>0.98641930096275587</v>
      </c>
      <c r="FQ111" s="2">
        <f t="shared" si="88"/>
        <v>0.98779523447879614</v>
      </c>
      <c r="FR111" s="2">
        <f t="shared" si="88"/>
        <v>0.98994462993569932</v>
      </c>
      <c r="FS111" s="2">
        <f t="shared" si="88"/>
        <v>0.98210108295024134</v>
      </c>
      <c r="FT111" s="2">
        <f t="shared" si="88"/>
        <v>0.97254910270635697</v>
      </c>
      <c r="FU111" s="2">
        <f t="shared" si="88"/>
        <v>0.96576630726923074</v>
      </c>
      <c r="FW111" s="2">
        <f t="shared" ref="FW111:GK127" si="94">POWER(10,($B111-C$233)/C$230)/(1+POWER(10,($B111-C$233)/C$230))</f>
        <v>1.3254936720998173E-8</v>
      </c>
      <c r="FX111" s="2">
        <f t="shared" si="94"/>
        <v>6.8944531913362819E-8</v>
      </c>
      <c r="FY111" s="2">
        <f t="shared" si="94"/>
        <v>8.3408290818566388E-8</v>
      </c>
      <c r="FZ111" s="2">
        <f t="shared" si="94"/>
        <v>9.8152921829618053E-8</v>
      </c>
      <c r="GA111" s="2">
        <f t="shared" si="94"/>
        <v>8.6826443607144367E-8</v>
      </c>
      <c r="GB111" s="2">
        <f t="shared" si="94"/>
        <v>8.2620977574349991E-8</v>
      </c>
      <c r="GC111" s="2">
        <f t="shared" si="94"/>
        <v>1.0855032186772427E-7</v>
      </c>
      <c r="GD111" s="2">
        <f t="shared" si="94"/>
        <v>1.1433821802209252E-7</v>
      </c>
      <c r="GE111" s="2">
        <f t="shared" si="94"/>
        <v>1.5567402574206818E-7</v>
      </c>
      <c r="GF111" s="2">
        <f t="shared" si="94"/>
        <v>1.0688771408275403E-7</v>
      </c>
      <c r="GG111" s="2">
        <f t="shared" si="94"/>
        <v>1.1953408831977907E-7</v>
      </c>
      <c r="GH111" s="2">
        <f t="shared" si="94"/>
        <v>1.154069357293813E-7</v>
      </c>
      <c r="GI111" s="2">
        <f t="shared" si="94"/>
        <v>3.2863971121862944E-7</v>
      </c>
      <c r="GJ111" s="2">
        <f t="shared" si="94"/>
        <v>8.1325585387772112E-7</v>
      </c>
      <c r="GK111" s="2">
        <f t="shared" si="94"/>
        <v>1.4629371301164025E-6</v>
      </c>
      <c r="GM111" s="107">
        <f t="shared" ref="GM111:HA127" si="95" xml:space="preserve"> _xlfn.NORM.DIST($B111, C$7, ABS(C$11), TRUE) * _xlfn.NORM.DIST(($B111 - C$7)*C$15, 0, ABS(C$11), TRUE) * 2</f>
        <v>3.4762181692379644E-10</v>
      </c>
      <c r="GN111" s="107">
        <f t="shared" si="95"/>
        <v>5.8544410848357454E-12</v>
      </c>
      <c r="GO111" s="107">
        <f t="shared" si="95"/>
        <v>1.1244025507585315E-14</v>
      </c>
      <c r="GP111" s="107">
        <f t="shared" si="95"/>
        <v>1.8102161536776159E-16</v>
      </c>
      <c r="GQ111" s="107">
        <f t="shared" si="95"/>
        <v>1.1000016538736218E-16</v>
      </c>
      <c r="GR111" s="107">
        <f t="shared" si="95"/>
        <v>2.2286344579257966E-17</v>
      </c>
      <c r="GS111" s="107">
        <f t="shared" si="95"/>
        <v>6.6000805610602741E-18</v>
      </c>
      <c r="GT111" s="107">
        <f t="shared" si="95"/>
        <v>7.8990575507360361E-19</v>
      </c>
      <c r="GU111" s="107">
        <f t="shared" si="95"/>
        <v>3.2580451027241111E-21</v>
      </c>
      <c r="GV111" s="107">
        <f t="shared" si="95"/>
        <v>1.9890517943891644E-17</v>
      </c>
      <c r="GW111" s="107">
        <f t="shared" si="95"/>
        <v>1.0784227979376751E-17</v>
      </c>
      <c r="GX111" s="107">
        <f t="shared" si="95"/>
        <v>1.1873366457040703E-18</v>
      </c>
      <c r="GY111" s="107">
        <f t="shared" si="95"/>
        <v>1.163910762561526E-16</v>
      </c>
      <c r="GZ111" s="107">
        <f t="shared" si="95"/>
        <v>4.2721861677867134E-14</v>
      </c>
      <c r="HA111" s="107">
        <f t="shared" si="95"/>
        <v>5.0027762244653245E-19</v>
      </c>
      <c r="HC111" s="107">
        <f t="shared" si="50"/>
        <v>0.54240738887450013</v>
      </c>
      <c r="HD111" s="107">
        <f t="shared" si="50"/>
        <v>0.58938165628799999</v>
      </c>
      <c r="HE111" s="107">
        <f t="shared" si="50"/>
        <v>0.59928045608795566</v>
      </c>
      <c r="HF111" s="107">
        <f t="shared" si="50"/>
        <v>0.61432468423434361</v>
      </c>
      <c r="HG111" s="107">
        <f t="shared" si="50"/>
        <v>0.61434846653114683</v>
      </c>
      <c r="HH111" s="107">
        <f t="shared" si="50"/>
        <v>0.61450099014384896</v>
      </c>
      <c r="HI111" s="107">
        <f t="shared" si="89"/>
        <v>0.60884672249865124</v>
      </c>
      <c r="HJ111" s="107">
        <f t="shared" si="89"/>
        <v>0.61418996134975712</v>
      </c>
      <c r="HK111" s="107">
        <f t="shared" si="89"/>
        <v>0.5427936220219991</v>
      </c>
      <c r="HL111" s="107">
        <f t="shared" si="89"/>
        <v>0.61450409880974877</v>
      </c>
      <c r="HM111" s="107">
        <f t="shared" si="89"/>
        <v>0.61284960910720843</v>
      </c>
      <c r="HN111" s="107">
        <f t="shared" si="89"/>
        <v>0.60164071016778886</v>
      </c>
      <c r="HO111" s="107">
        <f t="shared" si="89"/>
        <v>0.60517416399927171</v>
      </c>
      <c r="HP111" s="107">
        <f t="shared" si="89"/>
        <v>0.56974761579319266</v>
      </c>
      <c r="HQ111" s="107">
        <f t="shared" si="89"/>
        <v>0.54256899016889049</v>
      </c>
      <c r="HS111" s="107">
        <f t="shared" ref="HS111:IG127" si="96" xml:space="preserve"> _xlfn.NORM.DIST($B111, C$9, ABS(C$13), TRUE) * _xlfn.NORM.DIST(($B111 - C$9)*C$17, 0, ABS(C$13), TRUE) * 2</f>
        <v>4.8587938198756541E-9</v>
      </c>
      <c r="HT111" s="107">
        <f t="shared" si="96"/>
        <v>1.4197298085856516E-8</v>
      </c>
      <c r="HU111" s="107">
        <f t="shared" si="96"/>
        <v>9.377558422007514E-10</v>
      </c>
      <c r="HV111" s="107">
        <f t="shared" si="96"/>
        <v>1.1615369376202964E-9</v>
      </c>
      <c r="HW111" s="107">
        <f t="shared" si="96"/>
        <v>8.0656301511295383E-10</v>
      </c>
      <c r="HX111" s="107">
        <f t="shared" si="96"/>
        <v>2.0360883675634454E-10</v>
      </c>
      <c r="HY111" s="107">
        <f t="shared" si="96"/>
        <v>3.6191424116328489E-10</v>
      </c>
      <c r="HZ111" s="107">
        <f t="shared" si="96"/>
        <v>3.7640828668217526E-11</v>
      </c>
      <c r="IA111" s="107">
        <f t="shared" si="96"/>
        <v>8.9881514599034415E-11</v>
      </c>
      <c r="IB111" s="107">
        <f t="shared" si="96"/>
        <v>9.8553351672325798E-11</v>
      </c>
      <c r="IC111" s="107">
        <f t="shared" si="96"/>
        <v>2.3166831112551812E-10</v>
      </c>
      <c r="ID111" s="107">
        <f t="shared" si="96"/>
        <v>3.8016375113617715E-10</v>
      </c>
      <c r="IE111" s="107">
        <f t="shared" si="96"/>
        <v>1.5222820938378541E-10</v>
      </c>
      <c r="IF111" s="107">
        <f t="shared" si="96"/>
        <v>7.1969379879704291E-10</v>
      </c>
      <c r="IG111" s="107">
        <f t="shared" si="96"/>
        <v>1.3257934513828322E-8</v>
      </c>
      <c r="II111" s="107">
        <f t="shared" ref="II111:IW127" si="97" xml:space="preserve"> _xlfn.NORM.DIST($B111, C$10, ABS(C$14), TRUE) * _xlfn.NORM.DIST(($B111 - C$10)*C$18, 0, ABS(C$14), TRUE) * 2</f>
        <v>5.8238452187198496E-37</v>
      </c>
      <c r="IJ111" s="107">
        <f t="shared" si="97"/>
        <v>4.9705718261649676E-34</v>
      </c>
      <c r="IK111" s="107">
        <f t="shared" si="97"/>
        <v>9.552931046037487E-40</v>
      </c>
      <c r="IL111" s="107">
        <f t="shared" si="97"/>
        <v>6.0405698355604042E-40</v>
      </c>
      <c r="IM111" s="107">
        <f t="shared" si="97"/>
        <v>8.520725580562274E-41</v>
      </c>
      <c r="IN111" s="107">
        <f t="shared" si="97"/>
        <v>6.347480540985009E-44</v>
      </c>
      <c r="IO111" s="107">
        <f t="shared" si="97"/>
        <v>3.5116410140897742E-43</v>
      </c>
      <c r="IP111" s="107">
        <f t="shared" si="97"/>
        <v>6.6751048406034344E-48</v>
      </c>
      <c r="IQ111" s="107">
        <f t="shared" si="97"/>
        <v>5.3321373082877128E-48</v>
      </c>
      <c r="IR111" s="107">
        <f t="shared" si="97"/>
        <v>4.1049740666565466E-46</v>
      </c>
      <c r="IS111" s="107">
        <f t="shared" si="97"/>
        <v>4.5686299526383222E-44</v>
      </c>
      <c r="IT111" s="107">
        <f t="shared" si="97"/>
        <v>5.1153276651792933E-43</v>
      </c>
      <c r="IU111" s="107">
        <f t="shared" si="97"/>
        <v>1.4639256499679076E-43</v>
      </c>
      <c r="IV111" s="107">
        <f t="shared" si="97"/>
        <v>2.3529262793594479E-40</v>
      </c>
      <c r="IW111" s="107">
        <f t="shared" si="97"/>
        <v>1.6543812130851398E-34</v>
      </c>
      <c r="IY111" s="107">
        <f t="shared" ref="IY111:JM127" si="98">GM111+HC111+HS111+II111</f>
        <v>0.54240739408091576</v>
      </c>
      <c r="IZ111" s="107">
        <f t="shared" si="98"/>
        <v>0.58938167049115253</v>
      </c>
      <c r="JA111" s="107">
        <f t="shared" si="98"/>
        <v>0.59928045702572275</v>
      </c>
      <c r="JB111" s="107">
        <f t="shared" si="98"/>
        <v>0.61432468539588081</v>
      </c>
      <c r="JC111" s="107">
        <f t="shared" si="98"/>
        <v>0.61434846733770998</v>
      </c>
      <c r="JD111" s="107">
        <f t="shared" si="98"/>
        <v>0.61450099034745775</v>
      </c>
      <c r="JE111" s="107">
        <f t="shared" si="98"/>
        <v>0.60884672286056551</v>
      </c>
      <c r="JF111" s="107">
        <f t="shared" si="98"/>
        <v>0.6141899613873979</v>
      </c>
      <c r="JG111" s="107">
        <f t="shared" si="98"/>
        <v>0.54279362211188065</v>
      </c>
      <c r="JH111" s="107">
        <f t="shared" si="98"/>
        <v>0.61450409890830215</v>
      </c>
      <c r="JI111" s="107">
        <f t="shared" si="98"/>
        <v>0.61284960933887678</v>
      </c>
      <c r="JJ111" s="107">
        <f t="shared" si="98"/>
        <v>0.60164071054795265</v>
      </c>
      <c r="JK111" s="107">
        <f t="shared" si="98"/>
        <v>0.60517416415150005</v>
      </c>
      <c r="JL111" s="107">
        <f t="shared" si="98"/>
        <v>0.56974761651292916</v>
      </c>
      <c r="JM111" s="107">
        <f t="shared" si="98"/>
        <v>0.54256900342682501</v>
      </c>
    </row>
    <row r="112" spans="2:273" x14ac:dyDescent="0.25">
      <c r="B112" s="2">
        <v>84</v>
      </c>
      <c r="C112" s="37">
        <v>180.773</v>
      </c>
      <c r="D112" s="37">
        <v>181.01499999999999</v>
      </c>
      <c r="E112" s="37">
        <v>183.15199999999999</v>
      </c>
      <c r="F112" s="37">
        <v>175.74199999999999</v>
      </c>
      <c r="G112" s="37">
        <v>178.953</v>
      </c>
      <c r="H112" s="37">
        <v>176.047</v>
      </c>
      <c r="I112" s="37">
        <v>167.14099999999999</v>
      </c>
      <c r="J112" s="37">
        <v>169.64099999999999</v>
      </c>
      <c r="K112" s="37">
        <v>135</v>
      </c>
      <c r="L112" s="37">
        <v>168.98400000000001</v>
      </c>
      <c r="M112" s="37">
        <v>167.22200000000001</v>
      </c>
      <c r="N112" s="37">
        <v>156.85900000000001</v>
      </c>
      <c r="O112" s="37">
        <v>173.93799999999999</v>
      </c>
      <c r="P112" s="37">
        <v>170.85900000000001</v>
      </c>
      <c r="Q112" s="37">
        <v>153.93799999999999</v>
      </c>
      <c r="S112" s="4">
        <f t="shared" si="83"/>
        <v>189.3930588424158</v>
      </c>
      <c r="T112" s="4">
        <f t="shared" si="83"/>
        <v>184.51870624049519</v>
      </c>
      <c r="U112" s="4">
        <f t="shared" si="83"/>
        <v>185.07530948176128</v>
      </c>
      <c r="V112" s="4">
        <f t="shared" si="83"/>
        <v>168.3054441865101</v>
      </c>
      <c r="W112" s="4">
        <f t="shared" si="83"/>
        <v>170.75352316049904</v>
      </c>
      <c r="X112" s="4">
        <f t="shared" si="83"/>
        <v>169.21134402560369</v>
      </c>
      <c r="Y112" s="4">
        <f t="shared" si="83"/>
        <v>157.91430546643835</v>
      </c>
      <c r="Z112" s="4">
        <f t="shared" si="83"/>
        <v>162.37696459312474</v>
      </c>
      <c r="AA112" s="4">
        <f t="shared" si="83"/>
        <v>126.16626754372795</v>
      </c>
      <c r="AB112" s="4">
        <f t="shared" si="83"/>
        <v>161.34038848659881</v>
      </c>
      <c r="AC112" s="4">
        <f t="shared" si="83"/>
        <v>158.340419949969</v>
      </c>
      <c r="AD112" s="4">
        <f t="shared" si="83"/>
        <v>148.23923305897441</v>
      </c>
      <c r="AE112" s="4">
        <f t="shared" si="83"/>
        <v>174.51086456053056</v>
      </c>
      <c r="AF112" s="4">
        <f t="shared" si="83"/>
        <v>176.19904409807506</v>
      </c>
      <c r="AG112" s="4">
        <f t="shared" si="83"/>
        <v>157.8288808953279</v>
      </c>
      <c r="AI112" s="4">
        <f t="shared" si="84"/>
        <v>-8.6200588424158013</v>
      </c>
      <c r="AJ112" s="4">
        <f t="shared" si="84"/>
        <v>-3.5037062404952053</v>
      </c>
      <c r="AK112" s="4">
        <f t="shared" si="84"/>
        <v>-1.9233094817612937</v>
      </c>
      <c r="AL112" s="4">
        <f t="shared" si="84"/>
        <v>7.436555813489889</v>
      </c>
      <c r="AM112" s="4">
        <f t="shared" si="84"/>
        <v>8.1994768395009601</v>
      </c>
      <c r="AN112" s="4">
        <f t="shared" si="84"/>
        <v>6.8356559743963032</v>
      </c>
      <c r="AO112" s="4">
        <f t="shared" si="84"/>
        <v>9.2266945335616413</v>
      </c>
      <c r="AP112" s="4">
        <f t="shared" si="84"/>
        <v>7.2640354068752515</v>
      </c>
      <c r="AQ112" s="4">
        <f t="shared" si="84"/>
        <v>8.8337324562720454</v>
      </c>
      <c r="AR112" s="4">
        <f t="shared" si="84"/>
        <v>7.643611513401197</v>
      </c>
      <c r="AS112" s="4">
        <f t="shared" si="84"/>
        <v>8.8815800500310047</v>
      </c>
      <c r="AT112" s="4">
        <f t="shared" si="84"/>
        <v>8.6197669410256026</v>
      </c>
      <c r="AU112" s="4">
        <f t="shared" si="84"/>
        <v>-0.57286456053057577</v>
      </c>
      <c r="AV112" s="4">
        <f t="shared" si="84"/>
        <v>-5.3400440980750545</v>
      </c>
      <c r="AW112" s="4">
        <f t="shared" si="84"/>
        <v>-3.8908808953279106</v>
      </c>
      <c r="AY112" s="2">
        <f t="shared" si="90"/>
        <v>68.347277566969566</v>
      </c>
      <c r="AZ112" s="2">
        <f t="shared" si="90"/>
        <v>70.577023817662692</v>
      </c>
      <c r="BA112" s="2">
        <f t="shared" si="90"/>
        <v>70.541403510584928</v>
      </c>
      <c r="BB112" s="2">
        <f t="shared" si="90"/>
        <v>70.211527623852817</v>
      </c>
      <c r="BC112" s="2">
        <f t="shared" si="90"/>
        <v>71.795328717184518</v>
      </c>
      <c r="BD112" s="2">
        <f t="shared" si="90"/>
        <v>72.377991513048158</v>
      </c>
      <c r="BE112" s="2">
        <f t="shared" si="90"/>
        <v>73.82924645861317</v>
      </c>
      <c r="BF112" s="2">
        <f t="shared" si="90"/>
        <v>73.441525504747602</v>
      </c>
      <c r="BG112" s="2">
        <f t="shared" si="90"/>
        <v>71.545541794936653</v>
      </c>
      <c r="BH112" s="2">
        <f t="shared" si="90"/>
        <v>70.308020504908299</v>
      </c>
      <c r="BI112" s="2">
        <f t="shared" si="90"/>
        <v>69.934236460159568</v>
      </c>
      <c r="BJ112" s="2">
        <f t="shared" si="90"/>
        <v>70.272739219943119</v>
      </c>
      <c r="BK112" s="2">
        <f t="shared" si="90"/>
        <v>72.439724820699425</v>
      </c>
      <c r="BL112" s="2">
        <f t="shared" si="90"/>
        <v>73.617717315535089</v>
      </c>
      <c r="BM112" s="2">
        <f t="shared" si="90"/>
        <v>76.586459727421968</v>
      </c>
      <c r="BO112" s="2" t="str">
        <f t="shared" si="91"/>
        <v/>
      </c>
      <c r="BP112" s="2" t="str">
        <f t="shared" si="91"/>
        <v/>
      </c>
      <c r="BQ112" s="2" t="str">
        <f t="shared" si="91"/>
        <v/>
      </c>
      <c r="BR112" s="2" t="str">
        <f t="shared" si="91"/>
        <v/>
      </c>
      <c r="BS112" s="2" t="str">
        <f t="shared" si="91"/>
        <v/>
      </c>
      <c r="BT112" s="2" t="str">
        <f t="shared" si="91"/>
        <v/>
      </c>
      <c r="BU112" s="2" t="str">
        <f t="shared" si="91"/>
        <v/>
      </c>
      <c r="BV112" s="2" t="str">
        <f t="shared" si="91"/>
        <v/>
      </c>
      <c r="BW112" s="2" t="str">
        <f t="shared" si="91"/>
        <v/>
      </c>
      <c r="BX112" s="2" t="str">
        <f t="shared" si="91"/>
        <v/>
      </c>
      <c r="BY112" s="2" t="str">
        <f t="shared" si="91"/>
        <v/>
      </c>
      <c r="BZ112" s="2" t="str">
        <f t="shared" si="91"/>
        <v/>
      </c>
      <c r="CA112" s="2" t="str">
        <f t="shared" si="91"/>
        <v/>
      </c>
      <c r="CB112" s="2" t="str">
        <f t="shared" si="91"/>
        <v/>
      </c>
      <c r="CC112" s="2" t="str">
        <f t="shared" si="91"/>
        <v/>
      </c>
      <c r="CE112" s="2" t="str">
        <f t="shared" si="92"/>
        <v/>
      </c>
      <c r="CF112" s="2" t="str">
        <f t="shared" si="92"/>
        <v/>
      </c>
      <c r="CG112" s="2" t="str">
        <f t="shared" si="92"/>
        <v/>
      </c>
      <c r="CH112" s="2" t="str">
        <f t="shared" si="92"/>
        <v/>
      </c>
      <c r="CI112" s="2" t="str">
        <f t="shared" si="92"/>
        <v/>
      </c>
      <c r="CJ112" s="2" t="str">
        <f t="shared" si="92"/>
        <v/>
      </c>
      <c r="CK112" s="2" t="str">
        <f t="shared" si="92"/>
        <v/>
      </c>
      <c r="CL112" s="2" t="str">
        <f t="shared" si="92"/>
        <v/>
      </c>
      <c r="CM112" s="2" t="str">
        <f t="shared" si="92"/>
        <v/>
      </c>
      <c r="CN112" s="2" t="str">
        <f t="shared" si="92"/>
        <v/>
      </c>
      <c r="CO112" s="2" t="str">
        <f t="shared" si="92"/>
        <v/>
      </c>
      <c r="CP112" s="2" t="str">
        <f t="shared" si="92"/>
        <v/>
      </c>
      <c r="CQ112" s="2" t="str">
        <f t="shared" si="92"/>
        <v/>
      </c>
      <c r="CR112" s="2" t="str">
        <f t="shared" si="92"/>
        <v/>
      </c>
      <c r="CS112" s="2" t="str">
        <f t="shared" si="92"/>
        <v/>
      </c>
      <c r="CU112" s="2" t="str">
        <f t="shared" si="93"/>
        <v/>
      </c>
      <c r="CV112" s="2" t="str">
        <f t="shared" si="93"/>
        <v/>
      </c>
      <c r="CW112" s="2" t="str">
        <f t="shared" si="93"/>
        <v/>
      </c>
      <c r="CX112" s="2" t="str">
        <f t="shared" si="93"/>
        <v/>
      </c>
      <c r="CY112" s="2" t="str">
        <f t="shared" si="93"/>
        <v/>
      </c>
      <c r="CZ112" s="2" t="str">
        <f t="shared" si="93"/>
        <v/>
      </c>
      <c r="DA112" s="2" t="str">
        <f t="shared" si="93"/>
        <v/>
      </c>
      <c r="DB112" s="2" t="str">
        <f t="shared" si="93"/>
        <v/>
      </c>
      <c r="DC112" s="2" t="str">
        <f t="shared" si="93"/>
        <v/>
      </c>
      <c r="DD112" s="2" t="str">
        <f t="shared" si="93"/>
        <v/>
      </c>
      <c r="DE112" s="2" t="str">
        <f t="shared" si="93"/>
        <v/>
      </c>
      <c r="DF112" s="2" t="str">
        <f t="shared" si="93"/>
        <v/>
      </c>
      <c r="DG112" s="2" t="str">
        <f t="shared" si="93"/>
        <v/>
      </c>
      <c r="DH112" s="2" t="str">
        <f t="shared" si="93"/>
        <v/>
      </c>
      <c r="DI112" s="2" t="str">
        <f t="shared" si="93"/>
        <v/>
      </c>
      <c r="DK112" s="2">
        <f t="shared" si="85"/>
        <v>92.686607665505221</v>
      </c>
      <c r="DL112" s="2">
        <f t="shared" si="85"/>
        <v>94.138273867595814</v>
      </c>
      <c r="DM112" s="2">
        <f t="shared" si="85"/>
        <v>94.306820295983101</v>
      </c>
      <c r="DN112" s="2">
        <f t="shared" si="85"/>
        <v>97.61189927882667</v>
      </c>
      <c r="DO112" s="2">
        <f t="shared" si="85"/>
        <v>95.003589579450619</v>
      </c>
      <c r="DP112" s="2">
        <f t="shared" si="85"/>
        <v>97.706818181818164</v>
      </c>
      <c r="DQ112" s="2">
        <f t="shared" si="85"/>
        <v>97.281756871035938</v>
      </c>
      <c r="DR112" s="2">
        <f t="shared" si="85"/>
        <v>96.293710801393729</v>
      </c>
      <c r="DS112" s="2">
        <f t="shared" si="85"/>
        <v>97.35582298311445</v>
      </c>
      <c r="DT112" s="2">
        <f t="shared" si="85"/>
        <v>91.256049968938214</v>
      </c>
      <c r="DU112" s="2">
        <f t="shared" si="85"/>
        <v>93.979750830564768</v>
      </c>
      <c r="DV112" s="2">
        <f t="shared" si="85"/>
        <v>94.715161733615219</v>
      </c>
      <c r="DW112" s="2">
        <f t="shared" si="85"/>
        <v>94.611338266384777</v>
      </c>
      <c r="DX112" s="2">
        <f t="shared" si="85"/>
        <v>91.675512684989414</v>
      </c>
      <c r="DY112" s="2">
        <f t="shared" si="85"/>
        <v>92.04684593500383</v>
      </c>
      <c r="EA112" s="2">
        <f t="shared" si="73"/>
        <v>67.997620771730666</v>
      </c>
      <c r="EB112" s="2">
        <f t="shared" si="73"/>
        <v>70.290712345798937</v>
      </c>
      <c r="EC112" s="2">
        <f t="shared" si="73"/>
        <v>70.278856191084714</v>
      </c>
      <c r="ED112" s="2">
        <f t="shared" si="73"/>
        <v>69.96987139379624</v>
      </c>
      <c r="EE112" s="2">
        <f t="shared" si="73"/>
        <v>71.594086666666655</v>
      </c>
      <c r="EF112" s="2">
        <f t="shared" si="73"/>
        <v>72.145093333333335</v>
      </c>
      <c r="EG112" s="2">
        <f t="shared" si="73"/>
        <v>73.621603977426275</v>
      </c>
      <c r="EH112" s="2">
        <f t="shared" si="73"/>
        <v>73.210680760534942</v>
      </c>
      <c r="EI112" s="2">
        <f t="shared" si="73"/>
        <v>71.331510720712473</v>
      </c>
      <c r="EJ112" s="2">
        <f t="shared" si="73"/>
        <v>70.078931830795256</v>
      </c>
      <c r="EK112" s="2">
        <f t="shared" si="73"/>
        <v>69.698244925305062</v>
      </c>
      <c r="EL112" s="2">
        <f t="shared" si="73"/>
        <v>70.075528148148152</v>
      </c>
      <c r="EM112" s="2">
        <f t="shared" si="86"/>
        <v>72.111962962962963</v>
      </c>
      <c r="EN112" s="2">
        <f t="shared" si="86"/>
        <v>73.197013617410988</v>
      </c>
      <c r="EO112" s="2">
        <f t="shared" si="86"/>
        <v>76.127387297847676</v>
      </c>
      <c r="EQ112" s="2">
        <f t="shared" si="87"/>
        <v>68.394714959702725</v>
      </c>
      <c r="ER112" s="2">
        <f t="shared" si="87"/>
        <v>70.180700354091968</v>
      </c>
      <c r="ES112" s="2">
        <f t="shared" si="87"/>
        <v>70.095998215902966</v>
      </c>
      <c r="ET112" s="2">
        <f t="shared" si="87"/>
        <v>70.110827200918564</v>
      </c>
      <c r="EU112" s="2">
        <f t="shared" si="87"/>
        <v>71.386466181849627</v>
      </c>
      <c r="EV112" s="2">
        <f t="shared" si="87"/>
        <v>71.857858422252448</v>
      </c>
      <c r="EW112" s="2">
        <f t="shared" si="87"/>
        <v>73.330598872828332</v>
      </c>
      <c r="EX112" s="2">
        <f t="shared" si="87"/>
        <v>72.644268096009341</v>
      </c>
      <c r="EY112" s="2">
        <f t="shared" si="87"/>
        <v>71.012705141427176</v>
      </c>
      <c r="EZ112" s="2">
        <f t="shared" si="87"/>
        <v>69.610102385988114</v>
      </c>
      <c r="FA112" s="2">
        <f t="shared" si="87"/>
        <v>69.124738587941735</v>
      </c>
      <c r="FB112" s="2">
        <f t="shared" si="87"/>
        <v>69.740678990680223</v>
      </c>
      <c r="FC112" s="2">
        <f t="shared" si="87"/>
        <v>71.450743701134343</v>
      </c>
      <c r="FD112" s="2">
        <f t="shared" si="87"/>
        <v>73.128086334184758</v>
      </c>
      <c r="FE112" s="2">
        <f t="shared" si="87"/>
        <v>77.450752172449</v>
      </c>
      <c r="FG112" s="2">
        <f t="shared" si="88"/>
        <v>0.98583754002879875</v>
      </c>
      <c r="FH112" s="2">
        <f t="shared" si="88"/>
        <v>0.98799409821626138</v>
      </c>
      <c r="FI112" s="2">
        <f t="shared" si="88"/>
        <v>0.98907325907617505</v>
      </c>
      <c r="FJ112" s="2">
        <f t="shared" si="88"/>
        <v>0.99125765252664655</v>
      </c>
      <c r="FK112" s="2">
        <f t="shared" si="88"/>
        <v>0.99140340254288162</v>
      </c>
      <c r="FL112" s="2">
        <f t="shared" si="88"/>
        <v>0.9908887913092066</v>
      </c>
      <c r="FM112" s="2">
        <f t="shared" si="88"/>
        <v>0.99122395692502951</v>
      </c>
      <c r="FN112" s="2">
        <f t="shared" si="88"/>
        <v>0.98999937073532573</v>
      </c>
      <c r="FO112" s="2">
        <f t="shared" si="88"/>
        <v>0.99177572361773636</v>
      </c>
      <c r="FP112" s="2">
        <f t="shared" si="88"/>
        <v>0.98918225153649075</v>
      </c>
      <c r="FQ112" s="2">
        <f t="shared" si="88"/>
        <v>0.99028101378559052</v>
      </c>
      <c r="FR112" s="2">
        <f t="shared" si="88"/>
        <v>0.99199618290748082</v>
      </c>
      <c r="FS112" s="2">
        <f t="shared" si="88"/>
        <v>0.98543238995672111</v>
      </c>
      <c r="FT112" s="2">
        <f t="shared" si="88"/>
        <v>0.97723279555886444</v>
      </c>
      <c r="FU112" s="2">
        <f t="shared" si="88"/>
        <v>0.97116295667540042</v>
      </c>
      <c r="FW112" s="2">
        <f t="shared" si="94"/>
        <v>1.6686976612517871E-8</v>
      </c>
      <c r="FX112" s="2">
        <f t="shared" si="94"/>
        <v>8.6796021680548187E-8</v>
      </c>
      <c r="FY112" s="2">
        <f t="shared" si="94"/>
        <v>1.0500481459807204E-7</v>
      </c>
      <c r="FZ112" s="2">
        <f t="shared" si="94"/>
        <v>1.2356720439278073E-7</v>
      </c>
      <c r="GA112" s="2">
        <f t="shared" si="94"/>
        <v>1.0930801381533148E-7</v>
      </c>
      <c r="GB112" s="2">
        <f t="shared" si="94"/>
        <v>1.0401364599049583E-7</v>
      </c>
      <c r="GC112" s="2">
        <f t="shared" si="94"/>
        <v>1.3665675481677983E-7</v>
      </c>
      <c r="GD112" s="2">
        <f t="shared" si="94"/>
        <v>1.4394328394582322E-7</v>
      </c>
      <c r="GE112" s="2">
        <f t="shared" si="94"/>
        <v>1.9598197906335512E-7</v>
      </c>
      <c r="GF112" s="2">
        <f t="shared" si="94"/>
        <v>1.3456365574319158E-7</v>
      </c>
      <c r="GG112" s="2">
        <f t="shared" si="94"/>
        <v>1.5048449670386102E-7</v>
      </c>
      <c r="GH112" s="2">
        <f t="shared" si="94"/>
        <v>1.4528871974552771E-7</v>
      </c>
      <c r="GI112" s="2">
        <f t="shared" si="94"/>
        <v>4.0516236542295713E-7</v>
      </c>
      <c r="GJ112" s="2">
        <f t="shared" si="94"/>
        <v>9.8528179102027842E-7</v>
      </c>
      <c r="GK112" s="2">
        <f t="shared" si="94"/>
        <v>1.7464196791493464E-6</v>
      </c>
      <c r="GM112" s="107">
        <f t="shared" si="95"/>
        <v>3.2618713416097562E-11</v>
      </c>
      <c r="GN112" s="107">
        <f t="shared" si="95"/>
        <v>3.8382481977815125E-13</v>
      </c>
      <c r="GO112" s="107">
        <f t="shared" si="95"/>
        <v>3.9621195580054781E-16</v>
      </c>
      <c r="GP112" s="107">
        <f t="shared" si="95"/>
        <v>4.9341582600823229E-18</v>
      </c>
      <c r="GQ112" s="107">
        <f t="shared" si="95"/>
        <v>2.887537765140397E-18</v>
      </c>
      <c r="GR112" s="107">
        <f t="shared" si="95"/>
        <v>4.7120066137540086E-19</v>
      </c>
      <c r="GS112" s="107">
        <f t="shared" si="95"/>
        <v>1.2712454499304574E-19</v>
      </c>
      <c r="GT112" s="107">
        <f t="shared" si="95"/>
        <v>1.0723354387789635E-20</v>
      </c>
      <c r="GU112" s="107">
        <f t="shared" si="95"/>
        <v>3.0484478185895914E-23</v>
      </c>
      <c r="GV112" s="107">
        <f t="shared" si="95"/>
        <v>3.5392588011596161E-19</v>
      </c>
      <c r="GW112" s="107">
        <f t="shared" si="95"/>
        <v>1.9903975968731489E-19</v>
      </c>
      <c r="GX112" s="107">
        <f t="shared" si="95"/>
        <v>2.0843744376990289E-20</v>
      </c>
      <c r="GY112" s="107">
        <f t="shared" si="95"/>
        <v>2.7954085824020438E-18</v>
      </c>
      <c r="GZ112" s="107">
        <f t="shared" si="95"/>
        <v>1.7495053592931035E-15</v>
      </c>
      <c r="HA112" s="107">
        <f t="shared" si="95"/>
        <v>6.3116013228242089E-21</v>
      </c>
      <c r="HC112" s="107">
        <f t="shared" si="50"/>
        <v>0.59186898757985529</v>
      </c>
      <c r="HD112" s="107">
        <f t="shared" si="50"/>
        <v>0.61417708952581906</v>
      </c>
      <c r="HE112" s="107">
        <f t="shared" si="50"/>
        <v>0.61324367966784432</v>
      </c>
      <c r="HF112" s="107">
        <f t="shared" si="50"/>
        <v>0.58076647565437944</v>
      </c>
      <c r="HG112" s="107">
        <f t="shared" si="50"/>
        <v>0.58089713115567587</v>
      </c>
      <c r="HH112" s="107">
        <f t="shared" si="50"/>
        <v>0.58394274164363813</v>
      </c>
      <c r="HI112" s="107">
        <f t="shared" si="89"/>
        <v>0.54979992485438212</v>
      </c>
      <c r="HJ112" s="107">
        <f t="shared" si="89"/>
        <v>0.57169079839614811</v>
      </c>
      <c r="HK112" s="107">
        <f t="shared" si="89"/>
        <v>0.41493453582227441</v>
      </c>
      <c r="HL112" s="107">
        <f t="shared" si="89"/>
        <v>0.58060935852343398</v>
      </c>
      <c r="HM112" s="107">
        <f t="shared" si="89"/>
        <v>0.56489035698037138</v>
      </c>
      <c r="HN112" s="107">
        <f t="shared" si="89"/>
        <v>0.52914730015552158</v>
      </c>
      <c r="HO112" s="107">
        <f t="shared" si="89"/>
        <v>0.60934505224486768</v>
      </c>
      <c r="HP112" s="107">
        <f t="shared" si="89"/>
        <v>0.60991425701532442</v>
      </c>
      <c r="HQ112" s="107">
        <f t="shared" si="89"/>
        <v>0.60373134048857269</v>
      </c>
      <c r="HS112" s="107">
        <f t="shared" si="96"/>
        <v>1.0222968886314009E-8</v>
      </c>
      <c r="HT112" s="107">
        <f t="shared" si="96"/>
        <v>3.0353482728600253E-8</v>
      </c>
      <c r="HU112" s="107">
        <f t="shared" si="96"/>
        <v>2.2978220634701806E-9</v>
      </c>
      <c r="HV112" s="107">
        <f t="shared" si="96"/>
        <v>2.8644177012008715E-9</v>
      </c>
      <c r="HW112" s="107">
        <f t="shared" si="96"/>
        <v>2.0118534159247323E-9</v>
      </c>
      <c r="HX112" s="107">
        <f t="shared" si="96"/>
        <v>5.4174394728064679E-10</v>
      </c>
      <c r="HY112" s="107">
        <f t="shared" si="96"/>
        <v>9.5759656754467038E-10</v>
      </c>
      <c r="HZ112" s="107">
        <f t="shared" si="96"/>
        <v>1.1130043422567908E-10</v>
      </c>
      <c r="IA112" s="107">
        <f t="shared" si="96"/>
        <v>2.6607636550627208E-10</v>
      </c>
      <c r="IB112" s="107">
        <f t="shared" si="96"/>
        <v>2.7783330703827172E-10</v>
      </c>
      <c r="IC112" s="107">
        <f t="shared" si="96"/>
        <v>6.295166550535008E-10</v>
      </c>
      <c r="ID112" s="107">
        <f t="shared" si="96"/>
        <v>1.00651857712585E-9</v>
      </c>
      <c r="IE112" s="107">
        <f t="shared" si="96"/>
        <v>4.0333773214735942E-10</v>
      </c>
      <c r="IF112" s="107">
        <f t="shared" si="96"/>
        <v>1.737012028960377E-9</v>
      </c>
      <c r="IG112" s="107">
        <f t="shared" si="96"/>
        <v>2.7092486630577917E-8</v>
      </c>
      <c r="II112" s="107">
        <f t="shared" si="97"/>
        <v>4.5123864277085849E-36</v>
      </c>
      <c r="IJ112" s="107">
        <f t="shared" si="97"/>
        <v>3.9185302015695908E-33</v>
      </c>
      <c r="IK112" s="107">
        <f t="shared" si="97"/>
        <v>1.1134031501821277E-38</v>
      </c>
      <c r="IL112" s="107">
        <f t="shared" si="97"/>
        <v>7.3094485347506225E-39</v>
      </c>
      <c r="IM112" s="107">
        <f t="shared" si="97"/>
        <v>1.0689683273296787E-39</v>
      </c>
      <c r="IN112" s="107">
        <f t="shared" si="97"/>
        <v>9.6606898283782057E-43</v>
      </c>
      <c r="IO112" s="107">
        <f t="shared" si="97"/>
        <v>5.3312008466820797E-42</v>
      </c>
      <c r="IP112" s="107">
        <f t="shared" si="97"/>
        <v>1.3930461801426365E-46</v>
      </c>
      <c r="IQ112" s="107">
        <f t="shared" si="97"/>
        <v>1.188577105509218E-46</v>
      </c>
      <c r="IR112" s="107">
        <f t="shared" si="97"/>
        <v>7.526694892215493E-45</v>
      </c>
      <c r="IS112" s="107">
        <f t="shared" si="97"/>
        <v>7.472548219142784E-43</v>
      </c>
      <c r="IT112" s="107">
        <f t="shared" si="97"/>
        <v>7.763076190988389E-42</v>
      </c>
      <c r="IU112" s="107">
        <f t="shared" si="97"/>
        <v>2.137238473966557E-42</v>
      </c>
      <c r="IV112" s="107">
        <f t="shared" si="97"/>
        <v>2.6386922507174192E-39</v>
      </c>
      <c r="IW112" s="107">
        <f t="shared" si="97"/>
        <v>1.1968052940773341E-33</v>
      </c>
      <c r="IY112" s="107">
        <f t="shared" si="98"/>
        <v>0.59186899783544289</v>
      </c>
      <c r="IZ112" s="107">
        <f t="shared" si="98"/>
        <v>0.6141771198796856</v>
      </c>
      <c r="JA112" s="107">
        <f t="shared" si="98"/>
        <v>0.61324368196566681</v>
      </c>
      <c r="JB112" s="107">
        <f t="shared" si="98"/>
        <v>0.58076647851879715</v>
      </c>
      <c r="JC112" s="107">
        <f t="shared" si="98"/>
        <v>0.58089713316752933</v>
      </c>
      <c r="JD112" s="107">
        <f t="shared" si="98"/>
        <v>0.58394274218538211</v>
      </c>
      <c r="JE112" s="107">
        <f t="shared" si="98"/>
        <v>0.54979992581197867</v>
      </c>
      <c r="JF112" s="107">
        <f t="shared" si="98"/>
        <v>0.57169079850744853</v>
      </c>
      <c r="JG112" s="107">
        <f t="shared" si="98"/>
        <v>0.41493453608835079</v>
      </c>
      <c r="JH112" s="107">
        <f t="shared" si="98"/>
        <v>0.58060935880126729</v>
      </c>
      <c r="JI112" s="107">
        <f t="shared" si="98"/>
        <v>0.56489035760988804</v>
      </c>
      <c r="JJ112" s="107">
        <f t="shared" si="98"/>
        <v>0.52914730116204012</v>
      </c>
      <c r="JK112" s="107">
        <f t="shared" si="98"/>
        <v>0.60934505264820538</v>
      </c>
      <c r="JL112" s="107">
        <f t="shared" si="98"/>
        <v>0.60991425875233818</v>
      </c>
      <c r="JM112" s="107">
        <f t="shared" si="98"/>
        <v>0.60373136758105928</v>
      </c>
    </row>
    <row r="113" spans="2:273" x14ac:dyDescent="0.25">
      <c r="B113" s="2">
        <v>85</v>
      </c>
      <c r="C113" s="37">
        <v>178.273</v>
      </c>
      <c r="D113" s="37">
        <v>174.68199999999999</v>
      </c>
      <c r="E113" s="37">
        <v>174.65199999999999</v>
      </c>
      <c r="F113" s="37">
        <v>155.34800000000001</v>
      </c>
      <c r="G113" s="37">
        <v>157.90600000000001</v>
      </c>
      <c r="H113" s="37">
        <v>156.203</v>
      </c>
      <c r="I113" s="37">
        <v>138.03100000000001</v>
      </c>
      <c r="J113" s="37">
        <v>145.64099999999999</v>
      </c>
      <c r="K113" s="37">
        <v>99.311999999999998</v>
      </c>
      <c r="L113" s="37">
        <v>149.68799999999999</v>
      </c>
      <c r="M113" s="37">
        <v>144.01599999999999</v>
      </c>
      <c r="N113" s="37">
        <v>128.84399999999999</v>
      </c>
      <c r="O113" s="37">
        <v>162.625</v>
      </c>
      <c r="P113" s="37">
        <v>164.76599999999999</v>
      </c>
      <c r="Q113" s="37">
        <v>146.93799999999999</v>
      </c>
      <c r="S113" s="4">
        <f t="shared" ref="S113:AG129" si="99">AY113 + (C$3 * _xlfn.NORM.DIST($B113, C$7, ABS(C$11), FALSE) * _xlfn.NORM.DIST(($B113 - C$7)*C$15, 0, ABS(C$11), TRUE) * 2)
               + (C$4 * _xlfn.NORM.DIST($B113, C$8, ABS(C$12), FALSE) * _xlfn.NORM.DIST(($B113 - C$8)*C$16, 0, ABS(C$12), TRUE) * 2)
               + (C$5 * _xlfn.NORM.DIST($B113, C$9, ABS(C$13), FALSE) * _xlfn.NORM.DIST(($B113 - C$9)*C$17, 0, ABS(C$13), TRUE) * 2)
               + (C$6 * _xlfn.NORM.DIST($B113, C$10, ABS(C$14), FALSE) * _xlfn.NORM.DIST(($B113 - C$10)*C$18, 0, ABS(C$14), TRUE) * 2)</f>
        <v>183.53502890286916</v>
      </c>
      <c r="T113" s="4">
        <f t="shared" si="99"/>
        <v>171.06296139064054</v>
      </c>
      <c r="U113" s="4">
        <f t="shared" si="99"/>
        <v>166.54250066847266</v>
      </c>
      <c r="V113" s="4">
        <f t="shared" si="99"/>
        <v>144.10882448414392</v>
      </c>
      <c r="W113" s="4">
        <f t="shared" si="99"/>
        <v>146.27034679880106</v>
      </c>
      <c r="X113" s="4">
        <f t="shared" si="99"/>
        <v>144.79847461265155</v>
      </c>
      <c r="Y113" s="4">
        <f t="shared" si="99"/>
        <v>132.6089908165701</v>
      </c>
      <c r="Z113" s="4">
        <f t="shared" si="99"/>
        <v>136.57807024283966</v>
      </c>
      <c r="AA113" s="4">
        <f t="shared" si="99"/>
        <v>101.67371647128002</v>
      </c>
      <c r="AB113" s="4">
        <f t="shared" si="99"/>
        <v>136.8231799060425</v>
      </c>
      <c r="AC113" s="4">
        <f t="shared" si="99"/>
        <v>132.91326962696226</v>
      </c>
      <c r="AD113" s="4">
        <f t="shared" si="99"/>
        <v>122.96057985140295</v>
      </c>
      <c r="AE113" s="4">
        <f t="shared" si="99"/>
        <v>155.00902841123735</v>
      </c>
      <c r="AF113" s="4">
        <f t="shared" si="99"/>
        <v>165.66124639862596</v>
      </c>
      <c r="AG113" s="4">
        <f t="shared" si="99"/>
        <v>149.47642647139961</v>
      </c>
      <c r="AI113" s="4">
        <f t="shared" ref="AI113:AW129" si="100">IF(OR($B113 &lt; C$231, $B113 &gt; C$234), 0, C113-S113)</f>
        <v>-5.2620289028691616</v>
      </c>
      <c r="AJ113" s="4">
        <f t="shared" si="100"/>
        <v>3.6190386093594498</v>
      </c>
      <c r="AK113" s="4">
        <f t="shared" si="100"/>
        <v>8.1094993315273314</v>
      </c>
      <c r="AL113" s="4">
        <f t="shared" si="100"/>
        <v>11.23917551585609</v>
      </c>
      <c r="AM113" s="4">
        <f t="shared" si="100"/>
        <v>11.635653201198949</v>
      </c>
      <c r="AN113" s="4">
        <f t="shared" si="100"/>
        <v>11.404525387348457</v>
      </c>
      <c r="AO113" s="4">
        <f t="shared" si="100"/>
        <v>5.4220091834299069</v>
      </c>
      <c r="AP113" s="4">
        <f t="shared" si="100"/>
        <v>9.0629297571603331</v>
      </c>
      <c r="AQ113" s="4">
        <f t="shared" si="100"/>
        <v>-2.3617164712800189</v>
      </c>
      <c r="AR113" s="4">
        <f t="shared" si="100"/>
        <v>12.864820093957491</v>
      </c>
      <c r="AS113" s="4">
        <f t="shared" si="100"/>
        <v>11.10273037303773</v>
      </c>
      <c r="AT113" s="4">
        <f t="shared" si="100"/>
        <v>5.8834201485970397</v>
      </c>
      <c r="AU113" s="4">
        <f t="shared" si="100"/>
        <v>7.6159715887626476</v>
      </c>
      <c r="AV113" s="4">
        <f t="shared" si="100"/>
        <v>-0.89524639862597155</v>
      </c>
      <c r="AW113" s="4">
        <f t="shared" si="100"/>
        <v>-2.5384264713996174</v>
      </c>
      <c r="AY113" s="2">
        <f t="shared" si="90"/>
        <v>68.191974790829107</v>
      </c>
      <c r="AZ113" s="2">
        <f t="shared" si="90"/>
        <v>70.413452540282861</v>
      </c>
      <c r="BA113" s="2">
        <f t="shared" si="90"/>
        <v>70.395406851955485</v>
      </c>
      <c r="BB113" s="2">
        <f t="shared" si="90"/>
        <v>70.091170606865347</v>
      </c>
      <c r="BC113" s="2">
        <f t="shared" si="90"/>
        <v>71.669954396654433</v>
      </c>
      <c r="BD113" s="2">
        <f t="shared" si="90"/>
        <v>72.243690611951607</v>
      </c>
      <c r="BE113" s="2">
        <f t="shared" si="90"/>
        <v>73.690940157119186</v>
      </c>
      <c r="BF113" s="2">
        <f t="shared" si="90"/>
        <v>73.280110338425757</v>
      </c>
      <c r="BG113" s="2">
        <f t="shared" si="90"/>
        <v>71.389791310078039</v>
      </c>
      <c r="BH113" s="2">
        <f t="shared" si="90"/>
        <v>70.148650105996467</v>
      </c>
      <c r="BI113" s="2">
        <f t="shared" si="90"/>
        <v>69.758784845442619</v>
      </c>
      <c r="BJ113" s="2">
        <f t="shared" si="90"/>
        <v>70.115774715692964</v>
      </c>
      <c r="BK113" s="2">
        <f t="shared" si="90"/>
        <v>72.242524921768819</v>
      </c>
      <c r="BL113" s="2">
        <f t="shared" si="90"/>
        <v>73.439582208325589</v>
      </c>
      <c r="BM113" s="2">
        <f t="shared" si="90"/>
        <v>76.4393256695258</v>
      </c>
      <c r="BO113" s="2" t="str">
        <f t="shared" si="91"/>
        <v/>
      </c>
      <c r="BP113" s="2" t="str">
        <f t="shared" si="91"/>
        <v/>
      </c>
      <c r="BQ113" s="2" t="str">
        <f t="shared" si="91"/>
        <v/>
      </c>
      <c r="BR113" s="2" t="str">
        <f t="shared" si="91"/>
        <v/>
      </c>
      <c r="BS113" s="2" t="str">
        <f t="shared" si="91"/>
        <v/>
      </c>
      <c r="BT113" s="2" t="str">
        <f t="shared" si="91"/>
        <v/>
      </c>
      <c r="BU113" s="2" t="str">
        <f t="shared" si="91"/>
        <v/>
      </c>
      <c r="BV113" s="2" t="str">
        <f t="shared" si="91"/>
        <v/>
      </c>
      <c r="BW113" s="2" t="str">
        <f t="shared" si="91"/>
        <v/>
      </c>
      <c r="BX113" s="2" t="str">
        <f t="shared" si="91"/>
        <v/>
      </c>
      <c r="BY113" s="2" t="str">
        <f t="shared" si="91"/>
        <v/>
      </c>
      <c r="BZ113" s="2" t="str">
        <f t="shared" si="91"/>
        <v/>
      </c>
      <c r="CA113" s="2" t="str">
        <f t="shared" si="91"/>
        <v/>
      </c>
      <c r="CB113" s="2" t="str">
        <f t="shared" si="91"/>
        <v/>
      </c>
      <c r="CC113" s="2" t="str">
        <f t="shared" si="91"/>
        <v/>
      </c>
      <c r="CE113" s="2" t="str">
        <f t="shared" si="92"/>
        <v/>
      </c>
      <c r="CF113" s="2" t="str">
        <f t="shared" si="92"/>
        <v/>
      </c>
      <c r="CG113" s="2" t="str">
        <f t="shared" si="92"/>
        <v/>
      </c>
      <c r="CH113" s="2" t="str">
        <f t="shared" si="92"/>
        <v/>
      </c>
      <c r="CI113" s="2" t="str">
        <f t="shared" si="92"/>
        <v/>
      </c>
      <c r="CJ113" s="2" t="str">
        <f t="shared" si="92"/>
        <v/>
      </c>
      <c r="CK113" s="2" t="str">
        <f t="shared" si="92"/>
        <v/>
      </c>
      <c r="CL113" s="2" t="str">
        <f t="shared" si="92"/>
        <v/>
      </c>
      <c r="CM113" s="2" t="str">
        <f t="shared" si="92"/>
        <v/>
      </c>
      <c r="CN113" s="2" t="str">
        <f t="shared" si="92"/>
        <v/>
      </c>
      <c r="CO113" s="2" t="str">
        <f t="shared" si="92"/>
        <v/>
      </c>
      <c r="CP113" s="2" t="str">
        <f t="shared" si="92"/>
        <v/>
      </c>
      <c r="CQ113" s="2" t="str">
        <f t="shared" si="92"/>
        <v/>
      </c>
      <c r="CR113" s="2" t="str">
        <f t="shared" si="92"/>
        <v/>
      </c>
      <c r="CS113" s="2" t="str">
        <f t="shared" si="92"/>
        <v/>
      </c>
      <c r="CU113" s="2" t="str">
        <f t="shared" si="93"/>
        <v/>
      </c>
      <c r="CV113" s="2" t="str">
        <f t="shared" si="93"/>
        <v/>
      </c>
      <c r="CW113" s="2" t="str">
        <f t="shared" si="93"/>
        <v/>
      </c>
      <c r="CX113" s="2" t="str">
        <f t="shared" si="93"/>
        <v/>
      </c>
      <c r="CY113" s="2" t="str">
        <f t="shared" si="93"/>
        <v/>
      </c>
      <c r="CZ113" s="2" t="str">
        <f t="shared" si="93"/>
        <v/>
      </c>
      <c r="DA113" s="2" t="str">
        <f t="shared" si="93"/>
        <v/>
      </c>
      <c r="DB113" s="2" t="str">
        <f t="shared" si="93"/>
        <v/>
      </c>
      <c r="DC113" s="2" t="str">
        <f t="shared" si="93"/>
        <v/>
      </c>
      <c r="DD113" s="2" t="str">
        <f t="shared" si="93"/>
        <v/>
      </c>
      <c r="DE113" s="2" t="str">
        <f t="shared" si="93"/>
        <v/>
      </c>
      <c r="DF113" s="2" t="str">
        <f t="shared" si="93"/>
        <v/>
      </c>
      <c r="DG113" s="2" t="str">
        <f t="shared" si="93"/>
        <v/>
      </c>
      <c r="DH113" s="2" t="str">
        <f t="shared" si="93"/>
        <v/>
      </c>
      <c r="DI113" s="2" t="str">
        <f t="shared" si="93"/>
        <v/>
      </c>
      <c r="DK113" s="2">
        <f t="shared" ref="DK113:DY129" si="101">BO$229*$B113+BO$230</f>
        <v>92.918418989547035</v>
      </c>
      <c r="DL113" s="2">
        <f t="shared" si="101"/>
        <v>94.369612369337972</v>
      </c>
      <c r="DM113" s="2">
        <f t="shared" si="101"/>
        <v>94.548622168529164</v>
      </c>
      <c r="DN113" s="2">
        <f t="shared" si="101"/>
        <v>97.882787456445982</v>
      </c>
      <c r="DO113" s="2">
        <f t="shared" si="101"/>
        <v>95.208728222996513</v>
      </c>
      <c r="DP113" s="2">
        <f t="shared" si="101"/>
        <v>97.942515554213202</v>
      </c>
      <c r="DQ113" s="2">
        <f t="shared" si="101"/>
        <v>97.491540018121412</v>
      </c>
      <c r="DR113" s="2">
        <f t="shared" si="101"/>
        <v>96.540158013937287</v>
      </c>
      <c r="DS113" s="2">
        <f t="shared" si="101"/>
        <v>97.616555722326453</v>
      </c>
      <c r="DT113" s="2">
        <f t="shared" si="101"/>
        <v>91.470386489479495</v>
      </c>
      <c r="DU113" s="2">
        <f t="shared" si="101"/>
        <v>94.243234583907281</v>
      </c>
      <c r="DV113" s="2">
        <f t="shared" si="101"/>
        <v>94.994792207792202</v>
      </c>
      <c r="DW113" s="2">
        <f t="shared" si="101"/>
        <v>94.853410450015105</v>
      </c>
      <c r="DX113" s="2">
        <f t="shared" si="101"/>
        <v>91.881925400181203</v>
      </c>
      <c r="DY113" s="2">
        <f t="shared" si="101"/>
        <v>92.265704125177805</v>
      </c>
      <c r="EA113" s="2">
        <f t="shared" si="73"/>
        <v>67.909815066141803</v>
      </c>
      <c r="EB113" s="2">
        <f t="shared" si="73"/>
        <v>70.182215386109775</v>
      </c>
      <c r="EC113" s="2">
        <f t="shared" si="73"/>
        <v>70.183455061060087</v>
      </c>
      <c r="ED113" s="2">
        <f t="shared" si="73"/>
        <v>69.896475350075917</v>
      </c>
      <c r="EE113" s="2">
        <f t="shared" si="73"/>
        <v>71.507825679012328</v>
      </c>
      <c r="EF113" s="2">
        <f t="shared" si="73"/>
        <v>72.055990617283953</v>
      </c>
      <c r="EG113" s="2">
        <f t="shared" si="73"/>
        <v>73.523555852335335</v>
      </c>
      <c r="EH113" s="2">
        <f t="shared" si="73"/>
        <v>73.093471175425279</v>
      </c>
      <c r="EI113" s="2">
        <f t="shared" si="73"/>
        <v>71.217037057370291</v>
      </c>
      <c r="EJ113" s="2">
        <f t="shared" si="73"/>
        <v>69.963432207557801</v>
      </c>
      <c r="EK113" s="2">
        <f t="shared" si="73"/>
        <v>69.567908275363976</v>
      </c>
      <c r="EL113" s="2">
        <f t="shared" si="73"/>
        <v>69.956326296296297</v>
      </c>
      <c r="EM113" s="2">
        <f t="shared" si="86"/>
        <v>71.971400000000003</v>
      </c>
      <c r="EN113" s="2">
        <f t="shared" si="86"/>
        <v>73.084936805572283</v>
      </c>
      <c r="EO113" s="2">
        <f t="shared" si="86"/>
        <v>76.045666789003874</v>
      </c>
      <c r="EQ113" s="2">
        <f t="shared" ref="EQ113:FE129" si="102">CU$229*$B113+CU$230</f>
        <v>68.289758177981028</v>
      </c>
      <c r="ER113" s="2">
        <f t="shared" si="102"/>
        <v>70.076486566627835</v>
      </c>
      <c r="ES113" s="2">
        <f t="shared" si="102"/>
        <v>70.007413948447947</v>
      </c>
      <c r="ET113" s="2">
        <f t="shared" si="102"/>
        <v>70.030056811411342</v>
      </c>
      <c r="EU113" s="2">
        <f t="shared" si="102"/>
        <v>71.307806151732919</v>
      </c>
      <c r="EV113" s="2">
        <f t="shared" si="102"/>
        <v>71.780313651079481</v>
      </c>
      <c r="EW113" s="2">
        <f t="shared" si="102"/>
        <v>73.242433763303538</v>
      </c>
      <c r="EX113" s="2">
        <f t="shared" si="102"/>
        <v>72.548590372514127</v>
      </c>
      <c r="EY113" s="2">
        <f t="shared" si="102"/>
        <v>70.911168454988413</v>
      </c>
      <c r="EZ113" s="2">
        <f t="shared" si="102"/>
        <v>69.512051575920836</v>
      </c>
      <c r="FA113" s="2">
        <f t="shared" si="102"/>
        <v>69.017129427458869</v>
      </c>
      <c r="FB113" s="2">
        <f t="shared" si="102"/>
        <v>69.634626903649917</v>
      </c>
      <c r="FC113" s="2">
        <f t="shared" si="102"/>
        <v>71.33511899640466</v>
      </c>
      <c r="FD113" s="2">
        <f t="shared" si="102"/>
        <v>73.01395752790701</v>
      </c>
      <c r="FE113" s="2">
        <f t="shared" si="102"/>
        <v>77.302196187389541</v>
      </c>
      <c r="FG113" s="2">
        <f t="shared" ref="FG113:FU129" si="103">POWER(10,($B113-C$232)/C$230)/(1+POWER(10,($B113-C$232)/C$230))</f>
        <v>0.98871749428437627</v>
      </c>
      <c r="FH113" s="2">
        <f t="shared" si="103"/>
        <v>0.99043976638385733</v>
      </c>
      <c r="FI113" s="2">
        <f t="shared" si="103"/>
        <v>0.99130103178722451</v>
      </c>
      <c r="FJ113" s="2">
        <f t="shared" si="103"/>
        <v>0.99304319785796535</v>
      </c>
      <c r="FK113" s="2">
        <f t="shared" si="103"/>
        <v>0.99315938518096358</v>
      </c>
      <c r="FL113" s="2">
        <f t="shared" si="103"/>
        <v>0.99274912213116262</v>
      </c>
      <c r="FM113" s="2">
        <f t="shared" si="103"/>
        <v>0.99301633579234316</v>
      </c>
      <c r="FN113" s="2">
        <f t="shared" si="103"/>
        <v>0.9920398449885095</v>
      </c>
      <c r="FO113" s="2">
        <f t="shared" si="103"/>
        <v>0.99345615613806548</v>
      </c>
      <c r="FP113" s="2">
        <f t="shared" si="103"/>
        <v>0.99138799606503336</v>
      </c>
      <c r="FQ113" s="2">
        <f t="shared" si="103"/>
        <v>0.99226447212749036</v>
      </c>
      <c r="FR113" s="2">
        <f t="shared" si="103"/>
        <v>0.99363185912421503</v>
      </c>
      <c r="FS113" s="2">
        <f t="shared" si="103"/>
        <v>0.98815116179649565</v>
      </c>
      <c r="FT113" s="2">
        <f t="shared" si="103"/>
        <v>0.9811328561649133</v>
      </c>
      <c r="FU113" s="2">
        <f t="shared" si="103"/>
        <v>0.97573024940032793</v>
      </c>
      <c r="FW113" s="2">
        <f t="shared" si="94"/>
        <v>2.1007658812746263E-8</v>
      </c>
      <c r="FX113" s="2">
        <f t="shared" si="94"/>
        <v>1.0926971488058516E-7</v>
      </c>
      <c r="FY113" s="2">
        <f t="shared" si="94"/>
        <v>1.321932258641239E-7</v>
      </c>
      <c r="FZ113" s="2">
        <f t="shared" si="94"/>
        <v>1.5556188869728106E-7</v>
      </c>
      <c r="GA113" s="2">
        <f t="shared" si="94"/>
        <v>1.3761063241012678E-7</v>
      </c>
      <c r="GB113" s="2">
        <f t="shared" si="94"/>
        <v>1.3094541858420486E-7</v>
      </c>
      <c r="GC113" s="2">
        <f t="shared" si="94"/>
        <v>1.7204065524469881E-7</v>
      </c>
      <c r="GD113" s="2">
        <f t="shared" si="94"/>
        <v>1.8121385126255577E-7</v>
      </c>
      <c r="GE113" s="2">
        <f t="shared" si="94"/>
        <v>2.467266811764949E-7</v>
      </c>
      <c r="GF113" s="2">
        <f t="shared" si="94"/>
        <v>1.694055998166044E-7</v>
      </c>
      <c r="GG113" s="2">
        <f t="shared" si="94"/>
        <v>1.8944874959981599E-7</v>
      </c>
      <c r="GH113" s="2">
        <f t="shared" si="94"/>
        <v>1.8290765445389327E-7</v>
      </c>
      <c r="GI113" s="2">
        <f t="shared" si="94"/>
        <v>4.995030540328417E-7</v>
      </c>
      <c r="GJ113" s="2">
        <f t="shared" si="94"/>
        <v>1.193695892580826E-6</v>
      </c>
      <c r="GK113" s="2">
        <f t="shared" si="94"/>
        <v>2.0848343140589943E-6</v>
      </c>
      <c r="GM113" s="107">
        <f t="shared" si="95"/>
        <v>2.6922863079018766E-12</v>
      </c>
      <c r="GN113" s="107">
        <f t="shared" si="95"/>
        <v>2.1825494330987993E-14</v>
      </c>
      <c r="GO113" s="107">
        <f t="shared" si="95"/>
        <v>1.176130872758223E-17</v>
      </c>
      <c r="GP113" s="107">
        <f t="shared" si="95"/>
        <v>1.1279719809982118E-19</v>
      </c>
      <c r="GQ113" s="107">
        <f t="shared" si="95"/>
        <v>6.3494439570982137E-20</v>
      </c>
      <c r="GR113" s="107">
        <f t="shared" si="95"/>
        <v>8.2372734283218714E-21</v>
      </c>
      <c r="GS113" s="107">
        <f t="shared" si="95"/>
        <v>2.0182941698409706E-21</v>
      </c>
      <c r="GT113" s="107">
        <f t="shared" si="95"/>
        <v>1.172126051797229E-22</v>
      </c>
      <c r="GU113" s="107">
        <f t="shared" si="95"/>
        <v>2.2756530716840759E-25</v>
      </c>
      <c r="GV113" s="107">
        <f t="shared" si="95"/>
        <v>5.1225903070294924E-21</v>
      </c>
      <c r="GW113" s="107">
        <f t="shared" si="95"/>
        <v>3.0083833737227263E-21</v>
      </c>
      <c r="GX113" s="107">
        <f t="shared" si="95"/>
        <v>3.0139325724097041E-22</v>
      </c>
      <c r="GY113" s="107">
        <f t="shared" si="95"/>
        <v>5.574588053410134E-20</v>
      </c>
      <c r="GZ113" s="107">
        <f t="shared" si="95"/>
        <v>6.0838776834534472E-17</v>
      </c>
      <c r="HA113" s="107">
        <f t="shared" si="95"/>
        <v>6.3809734703850886E-23</v>
      </c>
      <c r="HC113" s="107">
        <f t="shared" si="50"/>
        <v>0.61422855680456034</v>
      </c>
      <c r="HD113" s="107">
        <f t="shared" si="50"/>
        <v>0.59661069244796672</v>
      </c>
      <c r="HE113" s="107">
        <f t="shared" si="50"/>
        <v>0.57282519818453437</v>
      </c>
      <c r="HF113" s="107">
        <f t="shared" si="50"/>
        <v>0.49143053760533717</v>
      </c>
      <c r="HG113" s="107">
        <f t="shared" si="50"/>
        <v>0.49127683903294211</v>
      </c>
      <c r="HH113" s="107">
        <f t="shared" si="50"/>
        <v>0.49277104684650064</v>
      </c>
      <c r="HI113" s="107">
        <f t="shared" si="89"/>
        <v>0.43596261514049078</v>
      </c>
      <c r="HJ113" s="107">
        <f t="shared" si="89"/>
        <v>0.46282366534438429</v>
      </c>
      <c r="HK113" s="107">
        <f t="shared" si="89"/>
        <v>0.2661218655307096</v>
      </c>
      <c r="HL113" s="107">
        <f t="shared" si="89"/>
        <v>0.48164798272691889</v>
      </c>
      <c r="HM113" s="107">
        <f t="shared" si="89"/>
        <v>0.45693312741245434</v>
      </c>
      <c r="HN113" s="107">
        <f t="shared" si="89"/>
        <v>0.40673771706099032</v>
      </c>
      <c r="HO113" s="107">
        <f t="shared" si="89"/>
        <v>0.5531777950748501</v>
      </c>
      <c r="HP113" s="107">
        <f t="shared" si="89"/>
        <v>0.6060109430534607</v>
      </c>
      <c r="HQ113" s="107">
        <f t="shared" si="89"/>
        <v>0.60983023800544389</v>
      </c>
      <c r="HS113" s="107">
        <f t="shared" si="96"/>
        <v>2.1184660520241262E-8</v>
      </c>
      <c r="HT113" s="107">
        <f t="shared" si="96"/>
        <v>6.3811115997878208E-8</v>
      </c>
      <c r="HU113" s="107">
        <f t="shared" si="96"/>
        <v>5.516977271307458E-9</v>
      </c>
      <c r="HV113" s="107">
        <f t="shared" si="96"/>
        <v>6.9178908488090752E-9</v>
      </c>
      <c r="HW113" s="107">
        <f t="shared" si="96"/>
        <v>4.9138514825297742E-9</v>
      </c>
      <c r="HX113" s="107">
        <f t="shared" si="96"/>
        <v>1.4092030854635566E-9</v>
      </c>
      <c r="HY113" s="107">
        <f t="shared" si="96"/>
        <v>2.4762208862731712E-9</v>
      </c>
      <c r="HZ113" s="107">
        <f t="shared" si="96"/>
        <v>3.207243840927893E-10</v>
      </c>
      <c r="IA113" s="107">
        <f t="shared" si="96"/>
        <v>7.6679461609471768E-10</v>
      </c>
      <c r="IB113" s="107">
        <f t="shared" si="96"/>
        <v>7.6423754641527942E-10</v>
      </c>
      <c r="IC113" s="107">
        <f t="shared" si="96"/>
        <v>1.6704613464008169E-9</v>
      </c>
      <c r="ID113" s="107">
        <f t="shared" si="96"/>
        <v>2.6041520267019384E-9</v>
      </c>
      <c r="IE113" s="107">
        <f t="shared" si="96"/>
        <v>1.045294661109921E-9</v>
      </c>
      <c r="IF113" s="107">
        <f t="shared" si="96"/>
        <v>4.1117418105281897E-9</v>
      </c>
      <c r="IG113" s="107">
        <f t="shared" si="96"/>
        <v>5.4548700762693233E-8</v>
      </c>
      <c r="II113" s="107">
        <f t="shared" si="97"/>
        <v>3.4070792271317518E-35</v>
      </c>
      <c r="IJ113" s="107">
        <f t="shared" si="97"/>
        <v>3.0019195774568866E-32</v>
      </c>
      <c r="IK113" s="107">
        <f t="shared" si="97"/>
        <v>1.2536254288900666E-37</v>
      </c>
      <c r="IL113" s="107">
        <f t="shared" si="97"/>
        <v>8.5370167992394185E-38</v>
      </c>
      <c r="IM113" s="107">
        <f t="shared" si="97"/>
        <v>1.2940762042969729E-38</v>
      </c>
      <c r="IN113" s="107">
        <f t="shared" si="97"/>
        <v>1.415062658524621E-41</v>
      </c>
      <c r="IO113" s="107">
        <f t="shared" si="97"/>
        <v>7.7845632310320229E-41</v>
      </c>
      <c r="IP113" s="107">
        <f t="shared" si="97"/>
        <v>2.7829645363940937E-45</v>
      </c>
      <c r="IQ113" s="107">
        <f t="shared" si="97"/>
        <v>2.5315831672630896E-45</v>
      </c>
      <c r="IR113" s="107">
        <f t="shared" si="97"/>
        <v>1.3238062842035998E-43</v>
      </c>
      <c r="IS113" s="107">
        <f t="shared" si="97"/>
        <v>1.1740131981745746E-41</v>
      </c>
      <c r="IT113" s="107">
        <f t="shared" si="97"/>
        <v>1.1329901962510821E-40</v>
      </c>
      <c r="IU113" s="107">
        <f t="shared" si="97"/>
        <v>3.0054958197762594E-41</v>
      </c>
      <c r="IV113" s="107">
        <f t="shared" si="97"/>
        <v>2.8633022923067164E-38</v>
      </c>
      <c r="IW113" s="107">
        <f t="shared" si="97"/>
        <v>8.4363859735233764E-33</v>
      </c>
      <c r="IY113" s="107">
        <f t="shared" si="98"/>
        <v>0.61422857799191311</v>
      </c>
      <c r="IZ113" s="107">
        <f t="shared" si="98"/>
        <v>0.59661075625910454</v>
      </c>
      <c r="JA113" s="107">
        <f t="shared" si="98"/>
        <v>0.57282520370151169</v>
      </c>
      <c r="JB113" s="107">
        <f t="shared" si="98"/>
        <v>0.49143054452322804</v>
      </c>
      <c r="JC113" s="107">
        <f t="shared" si="98"/>
        <v>0.49127684394679361</v>
      </c>
      <c r="JD113" s="107">
        <f t="shared" si="98"/>
        <v>0.49277104825570373</v>
      </c>
      <c r="JE113" s="107">
        <f t="shared" si="98"/>
        <v>0.43596261761671168</v>
      </c>
      <c r="JF113" s="107">
        <f t="shared" si="98"/>
        <v>0.46282366566510869</v>
      </c>
      <c r="JG113" s="107">
        <f t="shared" si="98"/>
        <v>0.26612186629750423</v>
      </c>
      <c r="JH113" s="107">
        <f t="shared" si="98"/>
        <v>0.48164798349115645</v>
      </c>
      <c r="JI113" s="107">
        <f t="shared" si="98"/>
        <v>0.45693312908291567</v>
      </c>
      <c r="JJ113" s="107">
        <f t="shared" si="98"/>
        <v>0.40673771966514233</v>
      </c>
      <c r="JK113" s="107">
        <f t="shared" si="98"/>
        <v>0.55317779612014473</v>
      </c>
      <c r="JL113" s="107">
        <f t="shared" si="98"/>
        <v>0.60601094716520265</v>
      </c>
      <c r="JM113" s="107">
        <f t="shared" si="98"/>
        <v>0.60983029255414467</v>
      </c>
    </row>
    <row r="114" spans="2:273" x14ac:dyDescent="0.25">
      <c r="B114" s="2">
        <v>86</v>
      </c>
      <c r="C114" s="37">
        <v>173.07599999999999</v>
      </c>
      <c r="D114" s="37">
        <v>162.28800000000001</v>
      </c>
      <c r="E114" s="37">
        <v>153.93899999999999</v>
      </c>
      <c r="F114" s="37">
        <v>120.485</v>
      </c>
      <c r="G114" s="37">
        <v>119.953</v>
      </c>
      <c r="H114" s="37">
        <v>120.438</v>
      </c>
      <c r="I114" s="37">
        <v>102.25</v>
      </c>
      <c r="J114" s="37">
        <v>109.09399999999999</v>
      </c>
      <c r="K114" s="37">
        <v>77.266000000000005</v>
      </c>
      <c r="L114" s="37">
        <v>116.26600000000001</v>
      </c>
      <c r="M114" s="37">
        <v>109.63500000000001</v>
      </c>
      <c r="N114" s="37">
        <v>95.031000000000006</v>
      </c>
      <c r="O114" s="37">
        <v>139.703</v>
      </c>
      <c r="P114" s="37">
        <v>152.23400000000001</v>
      </c>
      <c r="Q114" s="37">
        <v>135.78100000000001</v>
      </c>
      <c r="S114" s="4">
        <f t="shared" si="99"/>
        <v>170.70813185038983</v>
      </c>
      <c r="T114" s="4">
        <f t="shared" si="99"/>
        <v>151.43451065440397</v>
      </c>
      <c r="U114" s="4">
        <f t="shared" si="99"/>
        <v>142.02618508611644</v>
      </c>
      <c r="V114" s="4">
        <f t="shared" si="99"/>
        <v>118.73078268232472</v>
      </c>
      <c r="W114" s="4">
        <f t="shared" si="99"/>
        <v>120.59415685949261</v>
      </c>
      <c r="X114" s="4">
        <f t="shared" si="99"/>
        <v>119.06247233598468</v>
      </c>
      <c r="Y114" s="4">
        <f t="shared" si="99"/>
        <v>108.84396664522289</v>
      </c>
      <c r="Z114" s="4">
        <f t="shared" si="99"/>
        <v>111.05630864407532</v>
      </c>
      <c r="AA114" s="4">
        <f t="shared" si="99"/>
        <v>84.936242931255492</v>
      </c>
      <c r="AB114" s="4">
        <f t="shared" si="99"/>
        <v>111.56402584542819</v>
      </c>
      <c r="AC114" s="4">
        <f t="shared" si="99"/>
        <v>108.05538167884281</v>
      </c>
      <c r="AD114" s="4">
        <f t="shared" si="99"/>
        <v>100.45269092609927</v>
      </c>
      <c r="AE114" s="4">
        <f t="shared" si="99"/>
        <v>130.84750622476528</v>
      </c>
      <c r="AF114" s="4">
        <f t="shared" si="99"/>
        <v>148.30239940055583</v>
      </c>
      <c r="AG114" s="4">
        <f t="shared" si="99"/>
        <v>133.54652144243315</v>
      </c>
      <c r="AI114" s="4">
        <f t="shared" si="100"/>
        <v>2.3678681496101603</v>
      </c>
      <c r="AJ114" s="4">
        <f t="shared" si="100"/>
        <v>10.853489345596046</v>
      </c>
      <c r="AK114" s="4">
        <f t="shared" si="100"/>
        <v>11.912814913883551</v>
      </c>
      <c r="AL114" s="4">
        <f t="shared" si="100"/>
        <v>1.754217317675284</v>
      </c>
      <c r="AM114" s="4">
        <f t="shared" si="100"/>
        <v>-0.64115685949261092</v>
      </c>
      <c r="AN114" s="4">
        <f t="shared" si="100"/>
        <v>1.3755276640153227</v>
      </c>
      <c r="AO114" s="4">
        <f t="shared" si="100"/>
        <v>-6.593966645222892</v>
      </c>
      <c r="AP114" s="4">
        <f t="shared" si="100"/>
        <v>-1.9623086440753212</v>
      </c>
      <c r="AQ114" s="4">
        <f t="shared" si="100"/>
        <v>-7.670242931255487</v>
      </c>
      <c r="AR114" s="4">
        <f t="shared" si="100"/>
        <v>4.7019741545718148</v>
      </c>
      <c r="AS114" s="4">
        <f t="shared" si="100"/>
        <v>1.5796183211571986</v>
      </c>
      <c r="AT114" s="4">
        <f t="shared" si="100"/>
        <v>-5.4216909260992594</v>
      </c>
      <c r="AU114" s="4">
        <f t="shared" si="100"/>
        <v>8.85549377523472</v>
      </c>
      <c r="AV114" s="4">
        <f t="shared" si="100"/>
        <v>3.9316005994441809</v>
      </c>
      <c r="AW114" s="4">
        <f t="shared" si="100"/>
        <v>2.2344785575668595</v>
      </c>
      <c r="AY114" s="2">
        <f t="shared" si="90"/>
        <v>68.04952916982721</v>
      </c>
      <c r="AZ114" s="2">
        <f t="shared" si="90"/>
        <v>70.26034427706864</v>
      </c>
      <c r="BA114" s="2">
        <f t="shared" si="90"/>
        <v>70.259049163853504</v>
      </c>
      <c r="BB114" s="2">
        <f t="shared" si="90"/>
        <v>69.979858085253284</v>
      </c>
      <c r="BC114" s="2">
        <f t="shared" si="90"/>
        <v>71.552115148518865</v>
      </c>
      <c r="BD114" s="2">
        <f t="shared" si="90"/>
        <v>72.118079475103173</v>
      </c>
      <c r="BE114" s="2">
        <f t="shared" si="90"/>
        <v>73.560367129720689</v>
      </c>
      <c r="BF114" s="2">
        <f t="shared" si="90"/>
        <v>73.127060584551785</v>
      </c>
      <c r="BG114" s="2">
        <f t="shared" si="90"/>
        <v>71.241924815849558</v>
      </c>
      <c r="BH114" s="2">
        <f t="shared" si="90"/>
        <v>69.99757774658913</v>
      </c>
      <c r="BI114" s="2">
        <f t="shared" si="90"/>
        <v>69.59185554255248</v>
      </c>
      <c r="BJ114" s="2">
        <f t="shared" si="90"/>
        <v>69.965965001325827</v>
      </c>
      <c r="BK114" s="2">
        <f t="shared" si="90"/>
        <v>72.054933694039178</v>
      </c>
      <c r="BL114" s="2">
        <f t="shared" si="90"/>
        <v>73.271529456075967</v>
      </c>
      <c r="BM114" s="2">
        <f t="shared" si="90"/>
        <v>76.301145514545695</v>
      </c>
      <c r="BO114" s="2" t="str">
        <f t="shared" si="91"/>
        <v/>
      </c>
      <c r="BP114" s="2" t="str">
        <f t="shared" si="91"/>
        <v/>
      </c>
      <c r="BQ114" s="2" t="str">
        <f t="shared" si="91"/>
        <v/>
      </c>
      <c r="BR114" s="2" t="str">
        <f t="shared" si="91"/>
        <v/>
      </c>
      <c r="BS114" s="2" t="str">
        <f t="shared" si="91"/>
        <v/>
      </c>
      <c r="BT114" s="2" t="str">
        <f t="shared" si="91"/>
        <v/>
      </c>
      <c r="BU114" s="2" t="str">
        <f t="shared" si="91"/>
        <v/>
      </c>
      <c r="BV114" s="2" t="str">
        <f t="shared" si="91"/>
        <v/>
      </c>
      <c r="BW114" s="2" t="str">
        <f t="shared" si="91"/>
        <v/>
      </c>
      <c r="BX114" s="2" t="str">
        <f t="shared" si="91"/>
        <v/>
      </c>
      <c r="BY114" s="2" t="str">
        <f t="shared" si="91"/>
        <v/>
      </c>
      <c r="BZ114" s="2" t="str">
        <f t="shared" si="91"/>
        <v/>
      </c>
      <c r="CA114" s="2" t="str">
        <f t="shared" si="91"/>
        <v/>
      </c>
      <c r="CB114" s="2" t="str">
        <f t="shared" si="91"/>
        <v/>
      </c>
      <c r="CC114" s="2" t="str">
        <f t="shared" si="91"/>
        <v/>
      </c>
      <c r="CE114" s="2" t="str">
        <f t="shared" si="92"/>
        <v/>
      </c>
      <c r="CF114" s="2" t="str">
        <f t="shared" si="92"/>
        <v/>
      </c>
      <c r="CG114" s="2" t="str">
        <f t="shared" si="92"/>
        <v/>
      </c>
      <c r="CH114" s="2" t="str">
        <f t="shared" si="92"/>
        <v/>
      </c>
      <c r="CI114" s="2" t="str">
        <f t="shared" si="92"/>
        <v/>
      </c>
      <c r="CJ114" s="2" t="str">
        <f t="shared" si="92"/>
        <v/>
      </c>
      <c r="CK114" s="2" t="str">
        <f t="shared" si="92"/>
        <v/>
      </c>
      <c r="CL114" s="2" t="str">
        <f t="shared" si="92"/>
        <v/>
      </c>
      <c r="CM114" s="2" t="str">
        <f t="shared" si="92"/>
        <v/>
      </c>
      <c r="CN114" s="2" t="str">
        <f t="shared" si="92"/>
        <v/>
      </c>
      <c r="CO114" s="2" t="str">
        <f t="shared" si="92"/>
        <v/>
      </c>
      <c r="CP114" s="2" t="str">
        <f t="shared" si="92"/>
        <v/>
      </c>
      <c r="CQ114" s="2" t="str">
        <f t="shared" si="92"/>
        <v/>
      </c>
      <c r="CR114" s="2" t="str">
        <f t="shared" si="92"/>
        <v/>
      </c>
      <c r="CS114" s="2" t="str">
        <f t="shared" si="92"/>
        <v/>
      </c>
      <c r="CU114" s="2" t="str">
        <f t="shared" si="93"/>
        <v/>
      </c>
      <c r="CV114" s="2" t="str">
        <f t="shared" si="93"/>
        <v/>
      </c>
      <c r="CW114" s="2" t="str">
        <f t="shared" si="93"/>
        <v/>
      </c>
      <c r="CX114" s="2" t="str">
        <f t="shared" si="93"/>
        <v/>
      </c>
      <c r="CY114" s="2" t="str">
        <f t="shared" si="93"/>
        <v/>
      </c>
      <c r="CZ114" s="2" t="str">
        <f t="shared" si="93"/>
        <v/>
      </c>
      <c r="DA114" s="2" t="str">
        <f t="shared" si="93"/>
        <v/>
      </c>
      <c r="DB114" s="2" t="str">
        <f t="shared" si="93"/>
        <v/>
      </c>
      <c r="DC114" s="2" t="str">
        <f t="shared" si="93"/>
        <v/>
      </c>
      <c r="DD114" s="2" t="str">
        <f t="shared" si="93"/>
        <v/>
      </c>
      <c r="DE114" s="2" t="str">
        <f t="shared" si="93"/>
        <v/>
      </c>
      <c r="DF114" s="2" t="str">
        <f t="shared" si="93"/>
        <v/>
      </c>
      <c r="DG114" s="2" t="str">
        <f t="shared" si="93"/>
        <v/>
      </c>
      <c r="DH114" s="2" t="str">
        <f t="shared" si="93"/>
        <v/>
      </c>
      <c r="DI114" s="2" t="str">
        <f t="shared" si="93"/>
        <v/>
      </c>
      <c r="DK114" s="2">
        <f t="shared" si="101"/>
        <v>93.15023031358885</v>
      </c>
      <c r="DL114" s="2">
        <f t="shared" si="101"/>
        <v>94.600950871080144</v>
      </c>
      <c r="DM114" s="2">
        <f t="shared" si="101"/>
        <v>94.790424041075212</v>
      </c>
      <c r="DN114" s="2">
        <f t="shared" si="101"/>
        <v>98.153675634065308</v>
      </c>
      <c r="DO114" s="2">
        <f t="shared" si="101"/>
        <v>95.413866866542421</v>
      </c>
      <c r="DP114" s="2">
        <f t="shared" si="101"/>
        <v>98.178212926608253</v>
      </c>
      <c r="DQ114" s="2">
        <f t="shared" si="101"/>
        <v>97.701323165206887</v>
      </c>
      <c r="DR114" s="2">
        <f t="shared" si="101"/>
        <v>96.786605226480845</v>
      </c>
      <c r="DS114" s="2">
        <f t="shared" si="101"/>
        <v>97.877288461538456</v>
      </c>
      <c r="DT114" s="2">
        <f t="shared" si="101"/>
        <v>91.68472301002079</v>
      </c>
      <c r="DU114" s="2">
        <f t="shared" si="101"/>
        <v>94.506718337249794</v>
      </c>
      <c r="DV114" s="2">
        <f t="shared" si="101"/>
        <v>95.274422681969185</v>
      </c>
      <c r="DW114" s="2">
        <f t="shared" si="101"/>
        <v>95.095482633645418</v>
      </c>
      <c r="DX114" s="2">
        <f t="shared" si="101"/>
        <v>92.088338115372991</v>
      </c>
      <c r="DY114" s="2">
        <f t="shared" si="101"/>
        <v>92.484562315351781</v>
      </c>
      <c r="EA114" s="2">
        <f t="shared" si="73"/>
        <v>67.82200936055294</v>
      </c>
      <c r="EB114" s="2">
        <f t="shared" si="73"/>
        <v>70.073718426420598</v>
      </c>
      <c r="EC114" s="2">
        <f t="shared" si="73"/>
        <v>70.088053931035461</v>
      </c>
      <c r="ED114" s="2">
        <f t="shared" si="73"/>
        <v>69.823079306355595</v>
      </c>
      <c r="EE114" s="2">
        <f t="shared" si="73"/>
        <v>71.421564691358014</v>
      </c>
      <c r="EF114" s="2">
        <f t="shared" si="73"/>
        <v>71.966887901234571</v>
      </c>
      <c r="EG114" s="2">
        <f t="shared" si="73"/>
        <v>73.425507727244394</v>
      </c>
      <c r="EH114" s="2">
        <f t="shared" si="73"/>
        <v>72.976261590315616</v>
      </c>
      <c r="EI114" s="2">
        <f t="shared" si="73"/>
        <v>71.10256339402811</v>
      </c>
      <c r="EJ114" s="2">
        <f t="shared" si="73"/>
        <v>69.847932584320347</v>
      </c>
      <c r="EK114" s="2">
        <f t="shared" si="73"/>
        <v>69.437571625422891</v>
      </c>
      <c r="EL114" s="2">
        <f t="shared" si="73"/>
        <v>69.837124444444441</v>
      </c>
      <c r="EM114" s="2">
        <f t="shared" si="86"/>
        <v>71.830837037037043</v>
      </c>
      <c r="EN114" s="2">
        <f t="shared" si="86"/>
        <v>72.972859993733564</v>
      </c>
      <c r="EO114" s="2">
        <f t="shared" si="86"/>
        <v>75.963946280160087</v>
      </c>
      <c r="EQ114" s="2">
        <f t="shared" si="102"/>
        <v>68.184801396259331</v>
      </c>
      <c r="ER114" s="2">
        <f t="shared" si="102"/>
        <v>69.972272779163688</v>
      </c>
      <c r="ES114" s="2">
        <f t="shared" si="102"/>
        <v>69.918829680992943</v>
      </c>
      <c r="ET114" s="2">
        <f t="shared" si="102"/>
        <v>69.949286421904119</v>
      </c>
      <c r="EU114" s="2">
        <f t="shared" si="102"/>
        <v>71.229146121616211</v>
      </c>
      <c r="EV114" s="2">
        <f t="shared" si="102"/>
        <v>71.702768879906515</v>
      </c>
      <c r="EW114" s="2">
        <f t="shared" si="102"/>
        <v>73.154268653778743</v>
      </c>
      <c r="EX114" s="2">
        <f t="shared" si="102"/>
        <v>72.452912649018927</v>
      </c>
      <c r="EY114" s="2">
        <f t="shared" si="102"/>
        <v>70.809631768549664</v>
      </c>
      <c r="EZ114" s="2">
        <f t="shared" si="102"/>
        <v>69.414000765853558</v>
      </c>
      <c r="FA114" s="2">
        <f t="shared" si="102"/>
        <v>68.909520266975989</v>
      </c>
      <c r="FB114" s="2">
        <f t="shared" si="102"/>
        <v>69.528574816619596</v>
      </c>
      <c r="FC114" s="2">
        <f t="shared" si="102"/>
        <v>71.219494291674991</v>
      </c>
      <c r="FD114" s="2">
        <f t="shared" si="102"/>
        <v>72.899828721629262</v>
      </c>
      <c r="FE114" s="2">
        <f t="shared" si="102"/>
        <v>77.153640202330095</v>
      </c>
      <c r="FG114" s="2">
        <f t="shared" si="103"/>
        <v>0.99101714249487372</v>
      </c>
      <c r="FH114" s="2">
        <f t="shared" si="103"/>
        <v>0.99239107530683568</v>
      </c>
      <c r="FI114" s="2">
        <f t="shared" si="103"/>
        <v>0.99307777916779416</v>
      </c>
      <c r="FJ114" s="2">
        <f t="shared" si="103"/>
        <v>0.99446609762930205</v>
      </c>
      <c r="FK114" s="2">
        <f t="shared" si="103"/>
        <v>0.99455865095635754</v>
      </c>
      <c r="FL114" s="2">
        <f t="shared" si="103"/>
        <v>0.99423182089183182</v>
      </c>
      <c r="FM114" s="2">
        <f t="shared" si="103"/>
        <v>0.99444469902287724</v>
      </c>
      <c r="FN114" s="2">
        <f t="shared" si="103"/>
        <v>0.99366665530180864</v>
      </c>
      <c r="FO114" s="2">
        <f t="shared" si="103"/>
        <v>0.99479503477784792</v>
      </c>
      <c r="FP114" s="2">
        <f t="shared" si="103"/>
        <v>0.99314710395183015</v>
      </c>
      <c r="FQ114" s="2">
        <f t="shared" si="103"/>
        <v>0.99384566037111943</v>
      </c>
      <c r="FR114" s="2">
        <f t="shared" si="103"/>
        <v>0.9949349719955658</v>
      </c>
      <c r="FS114" s="2">
        <f t="shared" si="103"/>
        <v>0.99036748561060484</v>
      </c>
      <c r="FT114" s="2">
        <f t="shared" si="103"/>
        <v>0.98437551150646985</v>
      </c>
      <c r="FU114" s="2">
        <f t="shared" si="103"/>
        <v>0.97958936442038536</v>
      </c>
      <c r="FW114" s="2">
        <f t="shared" si="94"/>
        <v>2.6447075377811257E-8</v>
      </c>
      <c r="FX114" s="2">
        <f t="shared" si="94"/>
        <v>1.3756241691065857E-7</v>
      </c>
      <c r="FY114" s="2">
        <f t="shared" si="94"/>
        <v>1.6642140561108892E-7</v>
      </c>
      <c r="FZ114" s="2">
        <f t="shared" si="94"/>
        <v>1.958408068994457E-7</v>
      </c>
      <c r="GA114" s="2">
        <f t="shared" si="94"/>
        <v>1.7324151590142543E-7</v>
      </c>
      <c r="GB114" s="2">
        <f t="shared" si="94"/>
        <v>1.6485050942440744E-7</v>
      </c>
      <c r="GC114" s="2">
        <f t="shared" si="94"/>
        <v>2.1658634310128087E-7</v>
      </c>
      <c r="GD114" s="2">
        <f t="shared" si="94"/>
        <v>2.2813471161924073E-7</v>
      </c>
      <c r="GE114" s="2">
        <f t="shared" si="94"/>
        <v>3.1061046885774797E-7</v>
      </c>
      <c r="GF114" s="2">
        <f t="shared" si="94"/>
        <v>2.1326900515465034E-7</v>
      </c>
      <c r="GG114" s="2">
        <f t="shared" si="94"/>
        <v>2.3850183340458497E-7</v>
      </c>
      <c r="GH114" s="2">
        <f t="shared" si="94"/>
        <v>2.302670832983526E-7</v>
      </c>
      <c r="GI114" s="2">
        <f t="shared" si="94"/>
        <v>6.1581063988225093E-7</v>
      </c>
      <c r="GJ114" s="2">
        <f t="shared" si="94"/>
        <v>1.4461952246891543E-6</v>
      </c>
      <c r="GK114" s="2">
        <f t="shared" si="94"/>
        <v>2.4888255005023036E-6</v>
      </c>
      <c r="GM114" s="107">
        <f t="shared" si="95"/>
        <v>1.9546075788368791E-13</v>
      </c>
      <c r="GN114" s="107">
        <f t="shared" si="95"/>
        <v>1.0763967240833303E-15</v>
      </c>
      <c r="GO114" s="107">
        <f t="shared" si="95"/>
        <v>2.9410146044627321E-19</v>
      </c>
      <c r="GP114" s="107">
        <f t="shared" si="95"/>
        <v>2.1625865226451483E-21</v>
      </c>
      <c r="GQ114" s="107">
        <f t="shared" si="95"/>
        <v>1.1695105637828224E-21</v>
      </c>
      <c r="GR114" s="107">
        <f t="shared" si="95"/>
        <v>1.1905703607440859E-22</v>
      </c>
      <c r="GS114" s="107">
        <f t="shared" si="95"/>
        <v>2.6411688965722005E-23</v>
      </c>
      <c r="GT114" s="107">
        <f t="shared" si="95"/>
        <v>1.0315299060299717E-24</v>
      </c>
      <c r="GU114" s="107">
        <f t="shared" si="95"/>
        <v>1.3552126522304656E-27</v>
      </c>
      <c r="GV114" s="107">
        <f t="shared" si="95"/>
        <v>6.0305771654907864E-23</v>
      </c>
      <c r="GW114" s="107">
        <f t="shared" si="95"/>
        <v>3.7234913063803307E-23</v>
      </c>
      <c r="GX114" s="107">
        <f t="shared" si="95"/>
        <v>3.5894445161039545E-24</v>
      </c>
      <c r="GY114" s="107">
        <f t="shared" si="95"/>
        <v>9.2301298539870935E-22</v>
      </c>
      <c r="GZ114" s="107">
        <f t="shared" si="95"/>
        <v>1.7965458816599403E-18</v>
      </c>
      <c r="HA114" s="107">
        <f t="shared" si="95"/>
        <v>5.1691736094547997E-25</v>
      </c>
      <c r="HC114" s="107">
        <f t="shared" si="50"/>
        <v>0.59824552088688432</v>
      </c>
      <c r="HD114" s="107">
        <f t="shared" si="50"/>
        <v>0.5321919926072638</v>
      </c>
      <c r="HE114" s="107">
        <f t="shared" si="50"/>
        <v>0.47921019159602951</v>
      </c>
      <c r="HF114" s="107">
        <f t="shared" si="50"/>
        <v>0.3658860206987713</v>
      </c>
      <c r="HG114" s="107">
        <f t="shared" si="50"/>
        <v>0.36524525415535092</v>
      </c>
      <c r="HH114" s="107">
        <f t="shared" si="50"/>
        <v>0.36219499839553848</v>
      </c>
      <c r="HI114" s="107">
        <f t="shared" si="89"/>
        <v>0.29816580399117004</v>
      </c>
      <c r="HJ114" s="107">
        <f t="shared" si="89"/>
        <v>0.31864393949465242</v>
      </c>
      <c r="HK114" s="107">
        <f t="shared" si="89"/>
        <v>0.1408790959856249</v>
      </c>
      <c r="HL114" s="107">
        <f t="shared" si="89"/>
        <v>0.34331879205117316</v>
      </c>
      <c r="HM114" s="107">
        <f t="shared" si="89"/>
        <v>0.31805852028174558</v>
      </c>
      <c r="HN114" s="107">
        <f t="shared" si="89"/>
        <v>0.26861525228478306</v>
      </c>
      <c r="HO114" s="107">
        <f t="shared" si="89"/>
        <v>0.44345683411235465</v>
      </c>
      <c r="HP114" s="107">
        <f t="shared" si="89"/>
        <v>0.5484625738165001</v>
      </c>
      <c r="HQ114" s="107">
        <f t="shared" si="89"/>
        <v>0.54185353651492896</v>
      </c>
      <c r="HS114" s="107">
        <f t="shared" si="96"/>
        <v>4.323830669823793E-8</v>
      </c>
      <c r="HT114" s="107">
        <f t="shared" si="96"/>
        <v>1.3191001578312121E-7</v>
      </c>
      <c r="HU114" s="107">
        <f t="shared" si="96"/>
        <v>1.2979371438308257E-8</v>
      </c>
      <c r="HV114" s="107">
        <f t="shared" si="96"/>
        <v>1.6362704998513359E-8</v>
      </c>
      <c r="HW114" s="107">
        <f t="shared" si="96"/>
        <v>1.1752364299326971E-8</v>
      </c>
      <c r="HX114" s="107">
        <f t="shared" si="96"/>
        <v>3.5838122243304723E-9</v>
      </c>
      <c r="HY114" s="107">
        <f t="shared" si="96"/>
        <v>6.2580177052348418E-9</v>
      </c>
      <c r="HZ114" s="107">
        <f t="shared" si="96"/>
        <v>9.0069065346193121E-10</v>
      </c>
      <c r="IA114" s="107">
        <f t="shared" si="96"/>
        <v>2.1513007732349583E-9</v>
      </c>
      <c r="IB114" s="107">
        <f t="shared" si="96"/>
        <v>2.0512307666150844E-9</v>
      </c>
      <c r="IC114" s="107">
        <f t="shared" si="96"/>
        <v>4.3287769457135272E-9</v>
      </c>
      <c r="ID114" s="107">
        <f t="shared" si="96"/>
        <v>6.5843836397402285E-9</v>
      </c>
      <c r="IE114" s="107">
        <f t="shared" si="96"/>
        <v>2.6498075444098204E-9</v>
      </c>
      <c r="IF114" s="107">
        <f t="shared" si="96"/>
        <v>9.5460882581891848E-9</v>
      </c>
      <c r="IG114" s="107">
        <f t="shared" si="96"/>
        <v>1.0821552050832501E-7</v>
      </c>
      <c r="II114" s="107">
        <f t="shared" si="97"/>
        <v>2.5069138925400088E-34</v>
      </c>
      <c r="IJ114" s="107">
        <f t="shared" si="97"/>
        <v>2.2347875463925481E-31</v>
      </c>
      <c r="IK114" s="107">
        <f t="shared" si="97"/>
        <v>1.3635941252684999E-36</v>
      </c>
      <c r="IL114" s="107">
        <f t="shared" si="97"/>
        <v>9.6237646520570779E-37</v>
      </c>
      <c r="IM114" s="107">
        <f t="shared" si="97"/>
        <v>1.5116946632993683E-37</v>
      </c>
      <c r="IN114" s="107">
        <f t="shared" si="97"/>
        <v>1.994832445522228E-40</v>
      </c>
      <c r="IO114" s="107">
        <f t="shared" si="97"/>
        <v>1.0933024151230496E-39</v>
      </c>
      <c r="IP114" s="107">
        <f t="shared" si="97"/>
        <v>5.3221509079404176E-44</v>
      </c>
      <c r="IQ114" s="107">
        <f t="shared" si="97"/>
        <v>5.1522700815206315E-44</v>
      </c>
      <c r="IR114" s="107">
        <f t="shared" si="97"/>
        <v>2.233435307403014E-42</v>
      </c>
      <c r="IS114" s="107">
        <f t="shared" si="97"/>
        <v>1.771745626923644E-40</v>
      </c>
      <c r="IT114" s="107">
        <f t="shared" si="97"/>
        <v>1.5902044841381132E-39</v>
      </c>
      <c r="IU114" s="107">
        <f t="shared" si="97"/>
        <v>4.0710913826198614E-40</v>
      </c>
      <c r="IV114" s="107">
        <f t="shared" si="97"/>
        <v>3.0063941060164988E-37</v>
      </c>
      <c r="IW114" s="107">
        <f t="shared" si="97"/>
        <v>5.7947720851680279E-32</v>
      </c>
      <c r="IY114" s="107">
        <f t="shared" si="98"/>
        <v>0.59824556412538654</v>
      </c>
      <c r="IZ114" s="107">
        <f t="shared" si="98"/>
        <v>0.53219212451728071</v>
      </c>
      <c r="JA114" s="107">
        <f t="shared" si="98"/>
        <v>0.47921020457540092</v>
      </c>
      <c r="JB114" s="107">
        <f t="shared" si="98"/>
        <v>0.36588603706147632</v>
      </c>
      <c r="JC114" s="107">
        <f t="shared" si="98"/>
        <v>0.36524526590771522</v>
      </c>
      <c r="JD114" s="107">
        <f t="shared" si="98"/>
        <v>0.36219500197935073</v>
      </c>
      <c r="JE114" s="107">
        <f t="shared" si="98"/>
        <v>0.29816581024918776</v>
      </c>
      <c r="JF114" s="107">
        <f t="shared" si="98"/>
        <v>0.31864394039534305</v>
      </c>
      <c r="JG114" s="107">
        <f t="shared" si="98"/>
        <v>0.14087909813692567</v>
      </c>
      <c r="JH114" s="107">
        <f t="shared" si="98"/>
        <v>0.3433187941024039</v>
      </c>
      <c r="JI114" s="107">
        <f t="shared" si="98"/>
        <v>0.31805852461052253</v>
      </c>
      <c r="JJ114" s="107">
        <f t="shared" si="98"/>
        <v>0.26861525886916671</v>
      </c>
      <c r="JK114" s="107">
        <f t="shared" si="98"/>
        <v>0.44345683676216219</v>
      </c>
      <c r="JL114" s="107">
        <f t="shared" si="98"/>
        <v>0.54846258336258835</v>
      </c>
      <c r="JM114" s="107">
        <f t="shared" si="98"/>
        <v>0.5418536447304495</v>
      </c>
    </row>
    <row r="115" spans="2:273" x14ac:dyDescent="0.25">
      <c r="B115" s="2">
        <v>87</v>
      </c>
      <c r="C115" s="37">
        <v>163.75800000000001</v>
      </c>
      <c r="D115" s="37">
        <v>138.78800000000001</v>
      </c>
      <c r="E115" s="37">
        <v>120.93899999999999</v>
      </c>
      <c r="F115" s="37">
        <v>88.182000000000002</v>
      </c>
      <c r="G115" s="37">
        <v>84.796999999999997</v>
      </c>
      <c r="H115" s="37">
        <v>86.906000000000006</v>
      </c>
      <c r="I115" s="37">
        <v>79.796999999999997</v>
      </c>
      <c r="J115" s="37">
        <v>81.656000000000006</v>
      </c>
      <c r="K115" s="37">
        <v>70.141000000000005</v>
      </c>
      <c r="L115" s="37">
        <v>85.031000000000006</v>
      </c>
      <c r="M115" s="37">
        <v>79.713999999999999</v>
      </c>
      <c r="N115" s="37">
        <v>73.593999999999994</v>
      </c>
      <c r="O115" s="37">
        <v>108.46899999999999</v>
      </c>
      <c r="P115" s="37">
        <v>131.09399999999999</v>
      </c>
      <c r="Q115" s="37">
        <v>117.625</v>
      </c>
      <c r="S115" s="4">
        <f t="shared" si="99"/>
        <v>152.1351442440556</v>
      </c>
      <c r="T115" s="4">
        <f t="shared" si="99"/>
        <v>129.0697817086178</v>
      </c>
      <c r="U115" s="4">
        <f t="shared" si="99"/>
        <v>116.97108761694184</v>
      </c>
      <c r="V115" s="4">
        <f t="shared" si="99"/>
        <v>97.505382166597599</v>
      </c>
      <c r="W115" s="4">
        <f t="shared" si="99"/>
        <v>99.152050327815317</v>
      </c>
      <c r="X115" s="4">
        <f t="shared" si="99"/>
        <v>97.810769407280475</v>
      </c>
      <c r="Y115" s="4">
        <f t="shared" si="99"/>
        <v>91.233761920273963</v>
      </c>
      <c r="Z115" s="4">
        <f t="shared" si="99"/>
        <v>91.771501570972575</v>
      </c>
      <c r="AA115" s="4">
        <f t="shared" si="99"/>
        <v>76.086946217285913</v>
      </c>
      <c r="AB115" s="4">
        <f t="shared" si="99"/>
        <v>91.524531326973673</v>
      </c>
      <c r="AC115" s="4">
        <f t="shared" si="99"/>
        <v>89.087423434735271</v>
      </c>
      <c r="AD115" s="4">
        <f t="shared" si="99"/>
        <v>84.587198559223168</v>
      </c>
      <c r="AE115" s="4">
        <f t="shared" si="99"/>
        <v>107.81245090506053</v>
      </c>
      <c r="AF115" s="4">
        <f t="shared" si="99"/>
        <v>127.39688513977882</v>
      </c>
      <c r="AG115" s="4">
        <f t="shared" si="99"/>
        <v>114.1625409850586</v>
      </c>
      <c r="AI115" s="4">
        <f t="shared" si="100"/>
        <v>11.622855755944414</v>
      </c>
      <c r="AJ115" s="4">
        <f t="shared" si="100"/>
        <v>9.7182182913822146</v>
      </c>
      <c r="AK115" s="4">
        <f t="shared" si="100"/>
        <v>3.9679123830581489</v>
      </c>
      <c r="AL115" s="4">
        <f t="shared" si="100"/>
        <v>-9.3233821665975967</v>
      </c>
      <c r="AM115" s="4">
        <f t="shared" si="100"/>
        <v>-14.35505032781532</v>
      </c>
      <c r="AN115" s="4">
        <f t="shared" si="100"/>
        <v>-10.904769407280469</v>
      </c>
      <c r="AO115" s="4">
        <f t="shared" si="100"/>
        <v>-11.436761920273966</v>
      </c>
      <c r="AP115" s="4">
        <f t="shared" si="100"/>
        <v>-10.115501570972569</v>
      </c>
      <c r="AQ115" s="4">
        <f t="shared" si="100"/>
        <v>-5.9459462172859077</v>
      </c>
      <c r="AR115" s="4">
        <f t="shared" si="100"/>
        <v>-6.4935313269736668</v>
      </c>
      <c r="AS115" s="4">
        <f t="shared" si="100"/>
        <v>-9.3734234347352725</v>
      </c>
      <c r="AT115" s="4">
        <f t="shared" si="100"/>
        <v>-10.993198559223174</v>
      </c>
      <c r="AU115" s="4">
        <f t="shared" si="100"/>
        <v>0.65654909493946434</v>
      </c>
      <c r="AV115" s="4">
        <f t="shared" si="100"/>
        <v>3.697114860221177</v>
      </c>
      <c r="AW115" s="4">
        <f t="shared" si="100"/>
        <v>3.4624590149414018</v>
      </c>
      <c r="AY115" s="2">
        <f t="shared" si="90"/>
        <v>67.917548375690487</v>
      </c>
      <c r="AZ115" s="2">
        <f t="shared" si="90"/>
        <v>70.115753176752278</v>
      </c>
      <c r="BA115" s="2">
        <f t="shared" si="90"/>
        <v>70.130529542613218</v>
      </c>
      <c r="BB115" s="2">
        <f t="shared" si="90"/>
        <v>69.875874091414985</v>
      </c>
      <c r="BC115" s="2">
        <f t="shared" si="90"/>
        <v>71.440380691595834</v>
      </c>
      <c r="BD115" s="2">
        <f t="shared" si="90"/>
        <v>71.999513493951554</v>
      </c>
      <c r="BE115" s="2">
        <f t="shared" si="90"/>
        <v>73.436064674516217</v>
      </c>
      <c r="BF115" s="2">
        <f t="shared" si="90"/>
        <v>72.980823942003326</v>
      </c>
      <c r="BG115" s="2">
        <f t="shared" si="90"/>
        <v>71.100459972158447</v>
      </c>
      <c r="BH115" s="2">
        <f t="shared" si="90"/>
        <v>69.853266054545998</v>
      </c>
      <c r="BI115" s="2">
        <f t="shared" si="90"/>
        <v>69.431869972179769</v>
      </c>
      <c r="BJ115" s="2">
        <f t="shared" si="90"/>
        <v>69.82197727281833</v>
      </c>
      <c r="BK115" s="2">
        <f t="shared" si="90"/>
        <v>71.875372004688003</v>
      </c>
      <c r="BL115" s="2">
        <f t="shared" si="90"/>
        <v>73.112099150584655</v>
      </c>
      <c r="BM115" s="2">
        <f t="shared" si="90"/>
        <v>76.170786059027378</v>
      </c>
      <c r="BO115" s="2" t="str">
        <f t="shared" si="91"/>
        <v/>
      </c>
      <c r="BP115" s="2" t="str">
        <f t="shared" si="91"/>
        <v/>
      </c>
      <c r="BQ115" s="2" t="str">
        <f t="shared" si="91"/>
        <v/>
      </c>
      <c r="BR115" s="2" t="str">
        <f t="shared" si="91"/>
        <v/>
      </c>
      <c r="BS115" s="2" t="str">
        <f t="shared" si="91"/>
        <v/>
      </c>
      <c r="BT115" s="2" t="str">
        <f t="shared" si="91"/>
        <v/>
      </c>
      <c r="BU115" s="2" t="str">
        <f t="shared" si="91"/>
        <v/>
      </c>
      <c r="BV115" s="2" t="str">
        <f t="shared" si="91"/>
        <v/>
      </c>
      <c r="BW115" s="2" t="str">
        <f t="shared" si="91"/>
        <v/>
      </c>
      <c r="BX115" s="2" t="str">
        <f t="shared" si="91"/>
        <v/>
      </c>
      <c r="BY115" s="2" t="str">
        <f t="shared" si="91"/>
        <v/>
      </c>
      <c r="BZ115" s="2" t="str">
        <f t="shared" si="91"/>
        <v/>
      </c>
      <c r="CA115" s="2" t="str">
        <f t="shared" si="91"/>
        <v/>
      </c>
      <c r="CB115" s="2" t="str">
        <f t="shared" si="91"/>
        <v/>
      </c>
      <c r="CC115" s="2" t="str">
        <f t="shared" si="91"/>
        <v/>
      </c>
      <c r="CE115" s="2" t="str">
        <f t="shared" si="92"/>
        <v/>
      </c>
      <c r="CF115" s="2" t="str">
        <f t="shared" si="92"/>
        <v/>
      </c>
      <c r="CG115" s="2" t="str">
        <f t="shared" si="92"/>
        <v/>
      </c>
      <c r="CH115" s="2" t="str">
        <f t="shared" si="92"/>
        <v/>
      </c>
      <c r="CI115" s="2" t="str">
        <f t="shared" si="92"/>
        <v/>
      </c>
      <c r="CJ115" s="2" t="str">
        <f t="shared" si="92"/>
        <v/>
      </c>
      <c r="CK115" s="2" t="str">
        <f t="shared" si="92"/>
        <v/>
      </c>
      <c r="CL115" s="2" t="str">
        <f t="shared" si="92"/>
        <v/>
      </c>
      <c r="CM115" s="2" t="str">
        <f t="shared" si="92"/>
        <v/>
      </c>
      <c r="CN115" s="2" t="str">
        <f t="shared" si="92"/>
        <v/>
      </c>
      <c r="CO115" s="2" t="str">
        <f t="shared" si="92"/>
        <v/>
      </c>
      <c r="CP115" s="2" t="str">
        <f t="shared" si="92"/>
        <v/>
      </c>
      <c r="CQ115" s="2" t="str">
        <f t="shared" si="92"/>
        <v/>
      </c>
      <c r="CR115" s="2" t="str">
        <f t="shared" si="92"/>
        <v/>
      </c>
      <c r="CS115" s="2" t="str">
        <f t="shared" si="92"/>
        <v/>
      </c>
      <c r="CU115" s="2" t="str">
        <f t="shared" si="93"/>
        <v/>
      </c>
      <c r="CV115" s="2" t="str">
        <f t="shared" si="93"/>
        <v/>
      </c>
      <c r="CW115" s="2" t="str">
        <f t="shared" si="93"/>
        <v/>
      </c>
      <c r="CX115" s="2" t="str">
        <f t="shared" si="93"/>
        <v/>
      </c>
      <c r="CY115" s="2" t="str">
        <f t="shared" si="93"/>
        <v/>
      </c>
      <c r="CZ115" s="2" t="str">
        <f t="shared" si="93"/>
        <v/>
      </c>
      <c r="DA115" s="2" t="str">
        <f t="shared" si="93"/>
        <v/>
      </c>
      <c r="DB115" s="2" t="str">
        <f t="shared" si="93"/>
        <v/>
      </c>
      <c r="DC115" s="2" t="str">
        <f t="shared" si="93"/>
        <v/>
      </c>
      <c r="DD115" s="2" t="str">
        <f t="shared" si="93"/>
        <v/>
      </c>
      <c r="DE115" s="2" t="str">
        <f t="shared" si="93"/>
        <v/>
      </c>
      <c r="DF115" s="2" t="str">
        <f t="shared" si="93"/>
        <v/>
      </c>
      <c r="DG115" s="2" t="str">
        <f t="shared" si="93"/>
        <v/>
      </c>
      <c r="DH115" s="2" t="str">
        <f t="shared" si="93"/>
        <v/>
      </c>
      <c r="DI115" s="2" t="str">
        <f t="shared" si="93"/>
        <v/>
      </c>
      <c r="DK115" s="2">
        <f t="shared" si="101"/>
        <v>93.382041637630664</v>
      </c>
      <c r="DL115" s="2">
        <f t="shared" si="101"/>
        <v>94.832289372822302</v>
      </c>
      <c r="DM115" s="2">
        <f t="shared" si="101"/>
        <v>95.032225913621275</v>
      </c>
      <c r="DN115" s="2">
        <f t="shared" si="101"/>
        <v>98.424563811684621</v>
      </c>
      <c r="DO115" s="2">
        <f t="shared" si="101"/>
        <v>95.619005510088328</v>
      </c>
      <c r="DP115" s="2">
        <f t="shared" si="101"/>
        <v>98.413910299003305</v>
      </c>
      <c r="DQ115" s="2">
        <f t="shared" si="101"/>
        <v>97.911106312292361</v>
      </c>
      <c r="DR115" s="2">
        <f t="shared" si="101"/>
        <v>97.033052439024402</v>
      </c>
      <c r="DS115" s="2">
        <f t="shared" si="101"/>
        <v>98.138021200750472</v>
      </c>
      <c r="DT115" s="2">
        <f t="shared" si="101"/>
        <v>91.89905953056207</v>
      </c>
      <c r="DU115" s="2">
        <f t="shared" si="101"/>
        <v>94.770202090592321</v>
      </c>
      <c r="DV115" s="2">
        <f t="shared" si="101"/>
        <v>95.554053156146168</v>
      </c>
      <c r="DW115" s="2">
        <f t="shared" si="101"/>
        <v>95.337554817275745</v>
      </c>
      <c r="DX115" s="2">
        <f t="shared" si="101"/>
        <v>92.294750830564766</v>
      </c>
      <c r="DY115" s="2">
        <f t="shared" si="101"/>
        <v>92.703420505525756</v>
      </c>
      <c r="EA115" s="2">
        <f t="shared" si="73"/>
        <v>67.734203654964062</v>
      </c>
      <c r="EB115" s="2">
        <f t="shared" si="73"/>
        <v>69.965221466731435</v>
      </c>
      <c r="EC115" s="2">
        <f t="shared" si="73"/>
        <v>69.992652801010834</v>
      </c>
      <c r="ED115" s="2">
        <f t="shared" si="73"/>
        <v>69.749683262635259</v>
      </c>
      <c r="EE115" s="2">
        <f t="shared" si="73"/>
        <v>71.335303703703687</v>
      </c>
      <c r="EF115" s="2">
        <f t="shared" si="73"/>
        <v>71.877785185185189</v>
      </c>
      <c r="EG115" s="2">
        <f t="shared" si="73"/>
        <v>73.327459602153453</v>
      </c>
      <c r="EH115" s="2">
        <f t="shared" si="73"/>
        <v>72.859052005205939</v>
      </c>
      <c r="EI115" s="2">
        <f t="shared" si="73"/>
        <v>70.988089730685942</v>
      </c>
      <c r="EJ115" s="2">
        <f t="shared" si="73"/>
        <v>69.732432961082893</v>
      </c>
      <c r="EK115" s="2">
        <f t="shared" si="73"/>
        <v>69.307234975481819</v>
      </c>
      <c r="EL115" s="2">
        <f t="shared" si="73"/>
        <v>69.717922592592586</v>
      </c>
      <c r="EM115" s="2">
        <f t="shared" si="86"/>
        <v>71.690274074074068</v>
      </c>
      <c r="EN115" s="2">
        <f t="shared" si="86"/>
        <v>72.86078318189486</v>
      </c>
      <c r="EO115" s="2">
        <f t="shared" si="86"/>
        <v>75.882225771316286</v>
      </c>
      <c r="EQ115" s="2">
        <f t="shared" si="102"/>
        <v>68.079844614537635</v>
      </c>
      <c r="ER115" s="2">
        <f t="shared" si="102"/>
        <v>69.868058991699542</v>
      </c>
      <c r="ES115" s="2">
        <f t="shared" si="102"/>
        <v>69.830245413537924</v>
      </c>
      <c r="ET115" s="2">
        <f t="shared" si="102"/>
        <v>69.868516032396897</v>
      </c>
      <c r="EU115" s="2">
        <f t="shared" si="102"/>
        <v>71.150486091499516</v>
      </c>
      <c r="EV115" s="2">
        <f t="shared" si="102"/>
        <v>71.625224108733548</v>
      </c>
      <c r="EW115" s="2">
        <f t="shared" si="102"/>
        <v>73.066103544253949</v>
      </c>
      <c r="EX115" s="2">
        <f t="shared" si="102"/>
        <v>72.357234925523713</v>
      </c>
      <c r="EY115" s="2">
        <f t="shared" si="102"/>
        <v>70.708095082110901</v>
      </c>
      <c r="EZ115" s="2">
        <f t="shared" si="102"/>
        <v>69.31594995578628</v>
      </c>
      <c r="FA115" s="2">
        <f t="shared" si="102"/>
        <v>68.801911106493122</v>
      </c>
      <c r="FB115" s="2">
        <f t="shared" si="102"/>
        <v>69.422522729589289</v>
      </c>
      <c r="FC115" s="2">
        <f t="shared" si="102"/>
        <v>71.103869586945322</v>
      </c>
      <c r="FD115" s="2">
        <f t="shared" si="102"/>
        <v>72.785699915351515</v>
      </c>
      <c r="FE115" s="2">
        <f t="shared" si="102"/>
        <v>77.00508421727065</v>
      </c>
      <c r="FG115" s="2">
        <f t="shared" si="103"/>
        <v>0.99285145557523169</v>
      </c>
      <c r="FH115" s="2">
        <f t="shared" si="103"/>
        <v>0.99394654297740281</v>
      </c>
      <c r="FI115" s="2">
        <f t="shared" si="103"/>
        <v>0.99449364511892391</v>
      </c>
      <c r="FJ115" s="2">
        <f t="shared" si="103"/>
        <v>0.99559925631544388</v>
      </c>
      <c r="FK115" s="2">
        <f t="shared" si="103"/>
        <v>0.99567294026922581</v>
      </c>
      <c r="FL115" s="2">
        <f t="shared" si="103"/>
        <v>0.99541273035684807</v>
      </c>
      <c r="FM115" s="2">
        <f t="shared" si="103"/>
        <v>0.99558221996491314</v>
      </c>
      <c r="FN115" s="2">
        <f t="shared" si="103"/>
        <v>0.99496268392751464</v>
      </c>
      <c r="FO115" s="2">
        <f t="shared" si="103"/>
        <v>0.99586111843102743</v>
      </c>
      <c r="FP115" s="2">
        <f t="shared" si="103"/>
        <v>0.99454886809656029</v>
      </c>
      <c r="FQ115" s="2">
        <f t="shared" si="103"/>
        <v>0.99510523860549938</v>
      </c>
      <c r="FR115" s="2">
        <f t="shared" si="103"/>
        <v>0.99597250967582063</v>
      </c>
      <c r="FS115" s="2">
        <f t="shared" si="103"/>
        <v>0.9921725302024228</v>
      </c>
      <c r="FT115" s="2">
        <f t="shared" si="103"/>
        <v>0.98706820425005881</v>
      </c>
      <c r="FU115" s="2">
        <f t="shared" si="103"/>
        <v>0.98284563277784465</v>
      </c>
      <c r="FW115" s="2">
        <f t="shared" si="94"/>
        <v>3.3294895032764939E-8</v>
      </c>
      <c r="FX115" s="2">
        <f t="shared" si="94"/>
        <v>1.7318081618822768E-7</v>
      </c>
      <c r="FY115" s="2">
        <f t="shared" si="94"/>
        <v>2.0951212756227335E-7</v>
      </c>
      <c r="FZ115" s="2">
        <f t="shared" si="94"/>
        <v>2.4654895596994221E-7</v>
      </c>
      <c r="GA115" s="2">
        <f t="shared" si="94"/>
        <v>2.180981369628999E-7</v>
      </c>
      <c r="GB115" s="2">
        <f t="shared" si="94"/>
        <v>2.0753448660320101E-7</v>
      </c>
      <c r="GC115" s="2">
        <f t="shared" si="94"/>
        <v>2.7266603588674083E-7</v>
      </c>
      <c r="GD115" s="2">
        <f t="shared" si="94"/>
        <v>2.8720456880465825E-7</v>
      </c>
      <c r="GE115" s="2">
        <f t="shared" si="94"/>
        <v>3.9103538096532148E-7</v>
      </c>
      <c r="GF115" s="2">
        <f t="shared" si="94"/>
        <v>2.6848975531104056E-7</v>
      </c>
      <c r="GG115" s="2">
        <f t="shared" si="94"/>
        <v>3.0025600029046656E-7</v>
      </c>
      <c r="GH115" s="2">
        <f t="shared" si="94"/>
        <v>2.8988906538025485E-7</v>
      </c>
      <c r="GI115" s="2">
        <f t="shared" si="94"/>
        <v>7.5920003063125371E-7</v>
      </c>
      <c r="GJ115" s="2">
        <f t="shared" si="94"/>
        <v>1.7521049785005543E-6</v>
      </c>
      <c r="GK115" s="2">
        <f t="shared" si="94"/>
        <v>2.9711003149117788E-6</v>
      </c>
      <c r="GM115" s="107">
        <f t="shared" si="95"/>
        <v>1.2481736913542906E-14</v>
      </c>
      <c r="GN115" s="107">
        <f t="shared" si="95"/>
        <v>4.6041813587202638E-17</v>
      </c>
      <c r="GO115" s="107">
        <f t="shared" si="95"/>
        <v>6.1949914747532419E-21</v>
      </c>
      <c r="GP115" s="107">
        <f t="shared" si="95"/>
        <v>3.4771446607381916E-23</v>
      </c>
      <c r="GQ115" s="107">
        <f t="shared" si="95"/>
        <v>1.8043323513378349E-23</v>
      </c>
      <c r="GR115" s="107">
        <f t="shared" si="95"/>
        <v>1.4226577648483677E-24</v>
      </c>
      <c r="GS115" s="107">
        <f t="shared" si="95"/>
        <v>2.8486733722326604E-25</v>
      </c>
      <c r="GT115" s="107">
        <f t="shared" si="95"/>
        <v>7.3084385639467827E-27</v>
      </c>
      <c r="GU115" s="107">
        <f t="shared" si="95"/>
        <v>6.437961647464423E-30</v>
      </c>
      <c r="GV115" s="107">
        <f t="shared" si="95"/>
        <v>5.7742648358425567E-25</v>
      </c>
      <c r="GW115" s="107">
        <f t="shared" si="95"/>
        <v>3.7737110718627257E-25</v>
      </c>
      <c r="GX115" s="107">
        <f t="shared" si="95"/>
        <v>3.5207356050223556E-26</v>
      </c>
      <c r="GY115" s="107">
        <f t="shared" si="95"/>
        <v>1.2688564266877246E-23</v>
      </c>
      <c r="GZ115" s="107">
        <f t="shared" si="95"/>
        <v>4.50483989141976E-20</v>
      </c>
      <c r="HA115" s="107">
        <f t="shared" si="95"/>
        <v>3.3551037004649208E-27</v>
      </c>
      <c r="HC115" s="107">
        <f t="shared" si="50"/>
        <v>0.53985983081386213</v>
      </c>
      <c r="HD115" s="107">
        <f t="shared" si="50"/>
        <v>0.43017669049270485</v>
      </c>
      <c r="HE115" s="107">
        <f t="shared" si="50"/>
        <v>0.35330615080706751</v>
      </c>
      <c r="HF115" s="107">
        <f t="shared" si="50"/>
        <v>0.23646109440864152</v>
      </c>
      <c r="HG115" s="107">
        <f t="shared" si="50"/>
        <v>0.23546415192890047</v>
      </c>
      <c r="HH115" s="107">
        <f t="shared" si="50"/>
        <v>0.22837658519344353</v>
      </c>
      <c r="HI115" s="107">
        <f t="shared" si="89"/>
        <v>0.1734929018225245</v>
      </c>
      <c r="HJ115" s="107">
        <f t="shared" si="89"/>
        <v>0.18339633272607453</v>
      </c>
      <c r="HK115" s="107">
        <f t="shared" si="89"/>
        <v>6.0848873694244618E-2</v>
      </c>
      <c r="HL115" s="107">
        <f t="shared" si="89"/>
        <v>0.20679316609312653</v>
      </c>
      <c r="HM115" s="107">
        <f t="shared" si="89"/>
        <v>0.18766791591084667</v>
      </c>
      <c r="HN115" s="107">
        <f t="shared" si="89"/>
        <v>0.1504595375788047</v>
      </c>
      <c r="HO115" s="107">
        <f t="shared" si="89"/>
        <v>0.30859585535440437</v>
      </c>
      <c r="HP115" s="107">
        <f t="shared" si="89"/>
        <v>0.44453903262054528</v>
      </c>
      <c r="HQ115" s="107">
        <f t="shared" si="89"/>
        <v>0.41170953778953817</v>
      </c>
      <c r="HS115" s="107">
        <f t="shared" si="96"/>
        <v>8.6921202256748332E-8</v>
      </c>
      <c r="HT115" s="107">
        <f t="shared" si="96"/>
        <v>2.6814023563964288E-7</v>
      </c>
      <c r="HU115" s="107">
        <f t="shared" si="96"/>
        <v>2.9921535654316172E-8</v>
      </c>
      <c r="HV115" s="107">
        <f t="shared" si="96"/>
        <v>3.790453609284995E-8</v>
      </c>
      <c r="HW115" s="107">
        <f t="shared" si="96"/>
        <v>2.7524313383710176E-8</v>
      </c>
      <c r="HX115" s="107">
        <f t="shared" si="96"/>
        <v>8.9108632182124299E-9</v>
      </c>
      <c r="HY115" s="107">
        <f t="shared" si="96"/>
        <v>1.545739182318749E-8</v>
      </c>
      <c r="HZ115" s="107">
        <f t="shared" si="96"/>
        <v>2.465129601409589E-9</v>
      </c>
      <c r="IA115" s="107">
        <f t="shared" si="96"/>
        <v>5.8760556162469674E-9</v>
      </c>
      <c r="IB115" s="107">
        <f t="shared" si="96"/>
        <v>5.3722279706182179E-9</v>
      </c>
      <c r="IC115" s="107">
        <f t="shared" si="96"/>
        <v>1.0954820026925831E-8</v>
      </c>
      <c r="ID115" s="107">
        <f t="shared" si="96"/>
        <v>1.626970574367959E-8</v>
      </c>
      <c r="IE115" s="107">
        <f t="shared" si="96"/>
        <v>6.5706119000399902E-9</v>
      </c>
      <c r="IF115" s="107">
        <f t="shared" si="96"/>
        <v>2.1737562310842214E-8</v>
      </c>
      <c r="IG115" s="107">
        <f t="shared" si="96"/>
        <v>2.1152989069060215E-7</v>
      </c>
      <c r="II115" s="107">
        <f t="shared" si="97"/>
        <v>1.7975445048765852E-33</v>
      </c>
      <c r="IJ115" s="107">
        <f t="shared" si="97"/>
        <v>1.6167288485041542E-30</v>
      </c>
      <c r="IK115" s="107">
        <f t="shared" si="97"/>
        <v>1.4328706013401285E-35</v>
      </c>
      <c r="IL115" s="107">
        <f t="shared" si="97"/>
        <v>1.0471377298459713E-35</v>
      </c>
      <c r="IM115" s="107">
        <f t="shared" si="97"/>
        <v>1.7040411890500991E-36</v>
      </c>
      <c r="IN115" s="107">
        <f t="shared" si="97"/>
        <v>2.706468332355799E-39</v>
      </c>
      <c r="IO115" s="107">
        <f t="shared" si="97"/>
        <v>1.4768823586768311E-38</v>
      </c>
      <c r="IP115" s="107">
        <f t="shared" si="97"/>
        <v>9.7433159171367416E-43</v>
      </c>
      <c r="IQ115" s="107">
        <f t="shared" si="97"/>
        <v>1.0019580260353252E-42</v>
      </c>
      <c r="IR115" s="107">
        <f t="shared" si="97"/>
        <v>3.6145465302506008E-41</v>
      </c>
      <c r="IS115" s="107">
        <f t="shared" si="97"/>
        <v>2.5683643866956265E-39</v>
      </c>
      <c r="IT115" s="107">
        <f t="shared" si="97"/>
        <v>2.1464315013160686E-38</v>
      </c>
      <c r="IU115" s="107">
        <f t="shared" si="97"/>
        <v>5.3117747495035362E-39</v>
      </c>
      <c r="IV115" s="107">
        <f t="shared" si="97"/>
        <v>3.0544089029984597E-36</v>
      </c>
      <c r="IW115" s="107">
        <f t="shared" si="97"/>
        <v>3.8785133016640715E-31</v>
      </c>
      <c r="IY115" s="107">
        <f t="shared" si="98"/>
        <v>0.5398599177350768</v>
      </c>
      <c r="IZ115" s="107">
        <f t="shared" si="98"/>
        <v>0.43017695863294053</v>
      </c>
      <c r="JA115" s="107">
        <f t="shared" si="98"/>
        <v>0.35330618072860315</v>
      </c>
      <c r="JB115" s="107">
        <f t="shared" si="98"/>
        <v>0.23646113231317761</v>
      </c>
      <c r="JC115" s="107">
        <f t="shared" si="98"/>
        <v>0.23546417945321385</v>
      </c>
      <c r="JD115" s="107">
        <f t="shared" si="98"/>
        <v>0.22837659410430675</v>
      </c>
      <c r="JE115" s="107">
        <f t="shared" si="98"/>
        <v>0.17349291727991631</v>
      </c>
      <c r="JF115" s="107">
        <f t="shared" si="98"/>
        <v>0.18339633519120413</v>
      </c>
      <c r="JG115" s="107">
        <f t="shared" si="98"/>
        <v>6.0848879570300232E-2</v>
      </c>
      <c r="JH115" s="107">
        <f t="shared" si="98"/>
        <v>0.2067931714653545</v>
      </c>
      <c r="JI115" s="107">
        <f t="shared" si="98"/>
        <v>0.18766792686566669</v>
      </c>
      <c r="JJ115" s="107">
        <f t="shared" si="98"/>
        <v>0.15045955384851045</v>
      </c>
      <c r="JK115" s="107">
        <f t="shared" si="98"/>
        <v>0.30859586192501626</v>
      </c>
      <c r="JL115" s="107">
        <f t="shared" si="98"/>
        <v>0.44453905435810759</v>
      </c>
      <c r="JM115" s="107">
        <f t="shared" si="98"/>
        <v>0.41170974931942889</v>
      </c>
    </row>
    <row r="116" spans="2:273" x14ac:dyDescent="0.25">
      <c r="B116" s="2">
        <v>88</v>
      </c>
      <c r="C116" s="37">
        <v>143.833</v>
      </c>
      <c r="D116" s="37">
        <v>103.803</v>
      </c>
      <c r="E116" s="37">
        <v>84.787999999999997</v>
      </c>
      <c r="F116" s="37">
        <v>72.894000000000005</v>
      </c>
      <c r="G116" s="37">
        <v>73.281000000000006</v>
      </c>
      <c r="H116" s="37">
        <v>72.641000000000005</v>
      </c>
      <c r="I116" s="37">
        <v>73.328000000000003</v>
      </c>
      <c r="J116" s="37">
        <v>72.483999999999995</v>
      </c>
      <c r="K116" s="37">
        <v>70.031000000000006</v>
      </c>
      <c r="L116" s="37">
        <v>70.328000000000003</v>
      </c>
      <c r="M116" s="37">
        <v>69.364999999999995</v>
      </c>
      <c r="N116" s="37">
        <v>68.703000000000003</v>
      </c>
      <c r="O116" s="37">
        <v>81.391000000000005</v>
      </c>
      <c r="P116" s="37">
        <v>108.73399999999999</v>
      </c>
      <c r="Q116" s="37">
        <v>95.641000000000005</v>
      </c>
      <c r="S116" s="4">
        <f t="shared" si="99"/>
        <v>130.72102769656956</v>
      </c>
      <c r="T116" s="4">
        <f t="shared" si="99"/>
        <v>108.09211836583742</v>
      </c>
      <c r="U116" s="4">
        <f t="shared" si="99"/>
        <v>96.383299676023583</v>
      </c>
      <c r="V116" s="4">
        <f t="shared" si="99"/>
        <v>83.104220664054409</v>
      </c>
      <c r="W116" s="4">
        <f t="shared" si="99"/>
        <v>84.643917789432152</v>
      </c>
      <c r="X116" s="4">
        <f t="shared" si="99"/>
        <v>83.799665209098279</v>
      </c>
      <c r="Y116" s="4">
        <f t="shared" si="99"/>
        <v>80.796112046744483</v>
      </c>
      <c r="Z116" s="4">
        <f t="shared" si="99"/>
        <v>80.433472610260679</v>
      </c>
      <c r="AA116" s="4">
        <f t="shared" si="99"/>
        <v>72.412833670547471</v>
      </c>
      <c r="AB116" s="4">
        <f t="shared" si="99"/>
        <v>79.038901831808275</v>
      </c>
      <c r="AC116" s="4">
        <f t="shared" si="99"/>
        <v>77.60479973923853</v>
      </c>
      <c r="AD116" s="4">
        <f t="shared" si="99"/>
        <v>75.62431186668816</v>
      </c>
      <c r="AE116" s="4">
        <f t="shared" si="99"/>
        <v>90.341963679341589</v>
      </c>
      <c r="AF116" s="4">
        <f t="shared" si="99"/>
        <v>107.37729245183102</v>
      </c>
      <c r="AG116" s="4">
        <f t="shared" si="99"/>
        <v>96.899135181145596</v>
      </c>
      <c r="AI116" s="4">
        <f t="shared" si="100"/>
        <v>13.111972303430434</v>
      </c>
      <c r="AJ116" s="4">
        <f t="shared" si="100"/>
        <v>-4.2891183658374246</v>
      </c>
      <c r="AK116" s="4">
        <f t="shared" si="100"/>
        <v>-11.595299676023586</v>
      </c>
      <c r="AL116" s="4">
        <f t="shared" si="100"/>
        <v>-10.210220664054404</v>
      </c>
      <c r="AM116" s="4">
        <f t="shared" si="100"/>
        <v>-11.362917789432146</v>
      </c>
      <c r="AN116" s="4">
        <f t="shared" si="100"/>
        <v>-11.158665209098274</v>
      </c>
      <c r="AO116" s="4">
        <f t="shared" si="100"/>
        <v>-7.4681120467444799</v>
      </c>
      <c r="AP116" s="4">
        <f t="shared" si="100"/>
        <v>-7.9494726102606847</v>
      </c>
      <c r="AQ116" s="4">
        <f t="shared" si="100"/>
        <v>-2.381833670547465</v>
      </c>
      <c r="AR116" s="4">
        <f t="shared" si="100"/>
        <v>-8.7109018318082718</v>
      </c>
      <c r="AS116" s="4">
        <f t="shared" si="100"/>
        <v>-8.2397997392385349</v>
      </c>
      <c r="AT116" s="4">
        <f t="shared" si="100"/>
        <v>-6.921311866688157</v>
      </c>
      <c r="AU116" s="4">
        <f t="shared" si="100"/>
        <v>-8.9509636793415837</v>
      </c>
      <c r="AV116" s="4">
        <f t="shared" si="100"/>
        <v>1.3567075481689699</v>
      </c>
      <c r="AW116" s="4">
        <f t="shared" si="100"/>
        <v>-1.2581351811455903</v>
      </c>
      <c r="AY116" s="2">
        <f t="shared" si="90"/>
        <v>67.794065829997237</v>
      </c>
      <c r="AZ116" s="2">
        <f t="shared" si="90"/>
        <v>69.978081255533596</v>
      </c>
      <c r="BA116" s="2">
        <f t="shared" si="90"/>
        <v>70.008371765904116</v>
      </c>
      <c r="BB116" s="2">
        <f t="shared" si="90"/>
        <v>69.777819558236558</v>
      </c>
      <c r="BC116" s="2">
        <f t="shared" si="90"/>
        <v>71.333585127952247</v>
      </c>
      <c r="BD116" s="2">
        <f t="shared" si="90"/>
        <v>71.886650616517215</v>
      </c>
      <c r="BE116" s="2">
        <f t="shared" si="90"/>
        <v>73.31683919223228</v>
      </c>
      <c r="BF116" s="2">
        <f t="shared" si="90"/>
        <v>72.840126167508529</v>
      </c>
      <c r="BG116" s="2">
        <f t="shared" si="90"/>
        <v>70.964185515850986</v>
      </c>
      <c r="BH116" s="2">
        <f t="shared" si="90"/>
        <v>69.714451948705843</v>
      </c>
      <c r="BI116" s="2">
        <f t="shared" si="90"/>
        <v>69.277531862255287</v>
      </c>
      <c r="BJ116" s="2">
        <f t="shared" si="90"/>
        <v>69.682719780299323</v>
      </c>
      <c r="BK116" s="2">
        <f t="shared" si="90"/>
        <v>71.702504860670757</v>
      </c>
      <c r="BL116" s="2">
        <f t="shared" si="90"/>
        <v>72.960020223922541</v>
      </c>
      <c r="BM116" s="2">
        <f t="shared" si="90"/>
        <v>76.04723299114751</v>
      </c>
      <c r="BO116" s="2" t="str">
        <f t="shared" si="91"/>
        <v/>
      </c>
      <c r="BP116" s="2" t="str">
        <f t="shared" si="91"/>
        <v/>
      </c>
      <c r="BQ116" s="2" t="str">
        <f t="shared" si="91"/>
        <v/>
      </c>
      <c r="BR116" s="2" t="str">
        <f t="shared" si="91"/>
        <v/>
      </c>
      <c r="BS116" s="2" t="str">
        <f t="shared" si="91"/>
        <v/>
      </c>
      <c r="BT116" s="2" t="str">
        <f t="shared" si="91"/>
        <v/>
      </c>
      <c r="BU116" s="2" t="str">
        <f t="shared" si="91"/>
        <v/>
      </c>
      <c r="BV116" s="2" t="str">
        <f t="shared" si="91"/>
        <v/>
      </c>
      <c r="BW116" s="2" t="str">
        <f t="shared" si="91"/>
        <v/>
      </c>
      <c r="BX116" s="2" t="str">
        <f t="shared" si="91"/>
        <v/>
      </c>
      <c r="BY116" s="2" t="str">
        <f t="shared" si="91"/>
        <v/>
      </c>
      <c r="BZ116" s="2" t="str">
        <f t="shared" si="91"/>
        <v/>
      </c>
      <c r="CA116" s="2" t="str">
        <f t="shared" si="91"/>
        <v/>
      </c>
      <c r="CB116" s="2" t="str">
        <f t="shared" si="91"/>
        <v/>
      </c>
      <c r="CC116" s="2" t="str">
        <f t="shared" si="91"/>
        <v/>
      </c>
      <c r="CE116" s="2" t="str">
        <f t="shared" si="92"/>
        <v/>
      </c>
      <c r="CF116" s="2" t="str">
        <f t="shared" si="92"/>
        <v/>
      </c>
      <c r="CG116" s="2" t="str">
        <f t="shared" si="92"/>
        <v/>
      </c>
      <c r="CH116" s="2" t="str">
        <f t="shared" si="92"/>
        <v/>
      </c>
      <c r="CI116" s="2" t="str">
        <f t="shared" si="92"/>
        <v/>
      </c>
      <c r="CJ116" s="2" t="str">
        <f t="shared" si="92"/>
        <v/>
      </c>
      <c r="CK116" s="2" t="str">
        <f t="shared" si="92"/>
        <v/>
      </c>
      <c r="CL116" s="2" t="str">
        <f t="shared" si="92"/>
        <v/>
      </c>
      <c r="CM116" s="2" t="str">
        <f t="shared" si="92"/>
        <v/>
      </c>
      <c r="CN116" s="2" t="str">
        <f t="shared" si="92"/>
        <v/>
      </c>
      <c r="CO116" s="2" t="str">
        <f t="shared" si="92"/>
        <v/>
      </c>
      <c r="CP116" s="2" t="str">
        <f t="shared" si="92"/>
        <v/>
      </c>
      <c r="CQ116" s="2" t="str">
        <f t="shared" si="92"/>
        <v/>
      </c>
      <c r="CR116" s="2" t="str">
        <f t="shared" si="92"/>
        <v/>
      </c>
      <c r="CS116" s="2" t="str">
        <f t="shared" si="92"/>
        <v/>
      </c>
      <c r="CU116" s="2" t="str">
        <f t="shared" si="93"/>
        <v/>
      </c>
      <c r="CV116" s="2" t="str">
        <f t="shared" si="93"/>
        <v/>
      </c>
      <c r="CW116" s="2" t="str">
        <f t="shared" si="93"/>
        <v/>
      </c>
      <c r="CX116" s="2" t="str">
        <f t="shared" si="93"/>
        <v/>
      </c>
      <c r="CY116" s="2" t="str">
        <f t="shared" si="93"/>
        <v/>
      </c>
      <c r="CZ116" s="2" t="str">
        <f t="shared" si="93"/>
        <v/>
      </c>
      <c r="DA116" s="2" t="str">
        <f t="shared" si="93"/>
        <v/>
      </c>
      <c r="DB116" s="2" t="str">
        <f t="shared" si="93"/>
        <v/>
      </c>
      <c r="DC116" s="2" t="str">
        <f t="shared" si="93"/>
        <v/>
      </c>
      <c r="DD116" s="2" t="str">
        <f t="shared" si="93"/>
        <v/>
      </c>
      <c r="DE116" s="2" t="str">
        <f t="shared" si="93"/>
        <v/>
      </c>
      <c r="DF116" s="2" t="str">
        <f t="shared" si="93"/>
        <v/>
      </c>
      <c r="DG116" s="2" t="str">
        <f t="shared" si="93"/>
        <v/>
      </c>
      <c r="DH116" s="2" t="str">
        <f t="shared" si="93"/>
        <v/>
      </c>
      <c r="DI116" s="2" t="str">
        <f t="shared" si="93"/>
        <v/>
      </c>
      <c r="DK116" s="2">
        <f t="shared" si="101"/>
        <v>93.613852961672478</v>
      </c>
      <c r="DL116" s="2">
        <f t="shared" si="101"/>
        <v>95.06362787456446</v>
      </c>
      <c r="DM116" s="2">
        <f t="shared" si="101"/>
        <v>95.274027786167323</v>
      </c>
      <c r="DN116" s="2">
        <f t="shared" si="101"/>
        <v>98.695451989303933</v>
      </c>
      <c r="DO116" s="2">
        <f t="shared" si="101"/>
        <v>95.824144153634236</v>
      </c>
      <c r="DP116" s="2">
        <f t="shared" si="101"/>
        <v>98.649607671398343</v>
      </c>
      <c r="DQ116" s="2">
        <f t="shared" si="101"/>
        <v>98.120889459377835</v>
      </c>
      <c r="DR116" s="2">
        <f t="shared" si="101"/>
        <v>97.279499651567946</v>
      </c>
      <c r="DS116" s="2">
        <f t="shared" si="101"/>
        <v>98.398753939962475</v>
      </c>
      <c r="DT116" s="2">
        <f t="shared" si="101"/>
        <v>92.113396051103351</v>
      </c>
      <c r="DU116" s="2">
        <f t="shared" si="101"/>
        <v>95.033685843934833</v>
      </c>
      <c r="DV116" s="2">
        <f t="shared" si="101"/>
        <v>95.833683630323151</v>
      </c>
      <c r="DW116" s="2">
        <f t="shared" si="101"/>
        <v>95.579627000906072</v>
      </c>
      <c r="DX116" s="2">
        <f t="shared" si="101"/>
        <v>92.501163545756555</v>
      </c>
      <c r="DY116" s="2">
        <f t="shared" si="101"/>
        <v>92.922278695699745</v>
      </c>
      <c r="EA116" s="2">
        <f t="shared" si="73"/>
        <v>67.646397949375199</v>
      </c>
      <c r="EB116" s="2">
        <f t="shared" si="73"/>
        <v>69.856724507042259</v>
      </c>
      <c r="EC116" s="2">
        <f t="shared" si="73"/>
        <v>69.897251670986208</v>
      </c>
      <c r="ED116" s="2">
        <f t="shared" si="73"/>
        <v>69.676287218914936</v>
      </c>
      <c r="EE116" s="2">
        <f t="shared" si="73"/>
        <v>71.24904271604936</v>
      </c>
      <c r="EF116" s="2">
        <f t="shared" si="73"/>
        <v>71.788682469135807</v>
      </c>
      <c r="EG116" s="2">
        <f t="shared" si="73"/>
        <v>73.229411477062513</v>
      </c>
      <c r="EH116" s="2">
        <f t="shared" si="73"/>
        <v>72.741842420096276</v>
      </c>
      <c r="EI116" s="2">
        <f t="shared" si="73"/>
        <v>70.873616067343761</v>
      </c>
      <c r="EJ116" s="2">
        <f t="shared" si="73"/>
        <v>69.616933337845452</v>
      </c>
      <c r="EK116" s="2">
        <f t="shared" si="73"/>
        <v>69.176898325540733</v>
      </c>
      <c r="EL116" s="2">
        <f t="shared" si="73"/>
        <v>69.598720740740745</v>
      </c>
      <c r="EM116" s="2">
        <f t="shared" si="86"/>
        <v>71.549711111111108</v>
      </c>
      <c r="EN116" s="2">
        <f t="shared" si="86"/>
        <v>72.748706370056141</v>
      </c>
      <c r="EO116" s="2">
        <f t="shared" si="86"/>
        <v>75.800505262472498</v>
      </c>
      <c r="EQ116" s="2">
        <f t="shared" si="102"/>
        <v>67.974887832815938</v>
      </c>
      <c r="ER116" s="2">
        <f t="shared" si="102"/>
        <v>69.763845204235409</v>
      </c>
      <c r="ES116" s="2">
        <f t="shared" si="102"/>
        <v>69.741661146082905</v>
      </c>
      <c r="ET116" s="2">
        <f t="shared" si="102"/>
        <v>69.787745642889689</v>
      </c>
      <c r="EU116" s="2">
        <f t="shared" si="102"/>
        <v>71.071826061382808</v>
      </c>
      <c r="EV116" s="2">
        <f t="shared" si="102"/>
        <v>71.547679337560581</v>
      </c>
      <c r="EW116" s="2">
        <f t="shared" si="102"/>
        <v>72.977938434729154</v>
      </c>
      <c r="EX116" s="2">
        <f t="shared" si="102"/>
        <v>72.261557202028513</v>
      </c>
      <c r="EY116" s="2">
        <f t="shared" si="102"/>
        <v>70.606558395672138</v>
      </c>
      <c r="EZ116" s="2">
        <f t="shared" si="102"/>
        <v>69.217899145719002</v>
      </c>
      <c r="FA116" s="2">
        <f t="shared" si="102"/>
        <v>68.694301946010256</v>
      </c>
      <c r="FB116" s="2">
        <f t="shared" si="102"/>
        <v>69.316470642558983</v>
      </c>
      <c r="FC116" s="2">
        <f t="shared" si="102"/>
        <v>70.988244882215639</v>
      </c>
      <c r="FD116" s="2">
        <f t="shared" si="102"/>
        <v>72.671571109073767</v>
      </c>
      <c r="FE116" s="2">
        <f t="shared" si="102"/>
        <v>76.856528232211204</v>
      </c>
      <c r="FG116" s="2">
        <f t="shared" si="103"/>
        <v>0.99431334850553532</v>
      </c>
      <c r="FH116" s="2">
        <f t="shared" si="103"/>
        <v>0.99518557408771591</v>
      </c>
      <c r="FI116" s="2">
        <f t="shared" si="103"/>
        <v>0.99562118783520348</v>
      </c>
      <c r="FJ116" s="2">
        <f t="shared" si="103"/>
        <v>0.99650119824158401</v>
      </c>
      <c r="FK116" s="2">
        <f t="shared" si="103"/>
        <v>0.99655983269180526</v>
      </c>
      <c r="FL116" s="2">
        <f t="shared" si="103"/>
        <v>0.99635276113496862</v>
      </c>
      <c r="FM116" s="2">
        <f t="shared" si="103"/>
        <v>0.99648764120981215</v>
      </c>
      <c r="FN116" s="2">
        <f t="shared" si="103"/>
        <v>0.9959945678537524</v>
      </c>
      <c r="FO116" s="2">
        <f t="shared" si="103"/>
        <v>0.99670956852624426</v>
      </c>
      <c r="FP116" s="2">
        <f t="shared" si="103"/>
        <v>0.9956651520294395</v>
      </c>
      <c r="FQ116" s="2">
        <f t="shared" si="103"/>
        <v>0.99610803472533715</v>
      </c>
      <c r="FR116" s="2">
        <f t="shared" si="103"/>
        <v>0.99679819853685681</v>
      </c>
      <c r="FS116" s="2">
        <f t="shared" si="103"/>
        <v>0.99364149771559995</v>
      </c>
      <c r="FT116" s="2">
        <f t="shared" si="103"/>
        <v>0.98930188706531452</v>
      </c>
      <c r="FU116" s="2">
        <f t="shared" si="103"/>
        <v>0.98559004509052539</v>
      </c>
      <c r="FW116" s="2">
        <f t="shared" si="94"/>
        <v>4.1915789078415701E-8</v>
      </c>
      <c r="FX116" s="2">
        <f t="shared" si="94"/>
        <v>2.1802172055832098E-7</v>
      </c>
      <c r="FY116" s="2">
        <f t="shared" si="94"/>
        <v>2.6376012715874415E-7</v>
      </c>
      <c r="FZ116" s="2">
        <f t="shared" si="94"/>
        <v>3.1038672610747847E-7</v>
      </c>
      <c r="GA116" s="2">
        <f t="shared" si="94"/>
        <v>2.745692713823168E-7</v>
      </c>
      <c r="GB116" s="2">
        <f t="shared" si="94"/>
        <v>2.6127042496881057E-7</v>
      </c>
      <c r="GC116" s="2">
        <f t="shared" si="94"/>
        <v>3.4326617727634967E-7</v>
      </c>
      <c r="GD116" s="2">
        <f t="shared" si="94"/>
        <v>3.6156910316364259E-7</v>
      </c>
      <c r="GE116" s="2">
        <f t="shared" si="94"/>
        <v>4.922843281645616E-7</v>
      </c>
      <c r="GF116" s="2">
        <f t="shared" si="94"/>
        <v>3.3800855226951131E-7</v>
      </c>
      <c r="GG116" s="2">
        <f t="shared" si="94"/>
        <v>3.7799987942215673E-7</v>
      </c>
      <c r="GH116" s="2">
        <f t="shared" si="94"/>
        <v>3.6494868361554507E-7</v>
      </c>
      <c r="GI116" s="2">
        <f t="shared" si="94"/>
        <v>9.3597711688859517E-7</v>
      </c>
      <c r="GJ116" s="2">
        <f t="shared" si="94"/>
        <v>2.1227228555535615E-6</v>
      </c>
      <c r="GK116" s="2">
        <f t="shared" si="94"/>
        <v>3.5468281141172969E-6</v>
      </c>
      <c r="GM116" s="107">
        <f t="shared" si="95"/>
        <v>7.0107192502500474E-16</v>
      </c>
      <c r="GN116" s="107">
        <f t="shared" si="95"/>
        <v>1.7080401516174049E-18</v>
      </c>
      <c r="GO116" s="107">
        <f t="shared" si="95"/>
        <v>1.09918746598363E-22</v>
      </c>
      <c r="GP116" s="107">
        <f t="shared" si="95"/>
        <v>4.6884276112553642E-25</v>
      </c>
      <c r="GQ116" s="107">
        <f t="shared" si="95"/>
        <v>2.3315961332890066E-25</v>
      </c>
      <c r="GR116" s="107">
        <f t="shared" si="95"/>
        <v>1.4053878542721757E-26</v>
      </c>
      <c r="GS116" s="107">
        <f t="shared" si="95"/>
        <v>2.532205592056336E-27</v>
      </c>
      <c r="GT116" s="107">
        <f t="shared" si="95"/>
        <v>4.1684147505604313E-29</v>
      </c>
      <c r="GU116" s="107">
        <f t="shared" si="95"/>
        <v>2.4394531741144718E-32</v>
      </c>
      <c r="GV116" s="107">
        <f t="shared" si="95"/>
        <v>4.4965149933509775E-27</v>
      </c>
      <c r="GW116" s="107">
        <f t="shared" si="95"/>
        <v>3.1315695735139236E-27</v>
      </c>
      <c r="GX116" s="107">
        <f t="shared" si="95"/>
        <v>2.8439753059621717E-28</v>
      </c>
      <c r="GY116" s="107">
        <f t="shared" si="95"/>
        <v>1.4481234444482957E-25</v>
      </c>
      <c r="GZ116" s="107">
        <f t="shared" si="95"/>
        <v>9.5916109200482889E-22</v>
      </c>
      <c r="HA116" s="107">
        <f t="shared" si="95"/>
        <v>1.7446273950214625E-29</v>
      </c>
      <c r="HC116" s="107">
        <f t="shared" si="50"/>
        <v>0.44620615440809858</v>
      </c>
      <c r="HD116" s="107">
        <f t="shared" si="50"/>
        <v>0.31162870342472071</v>
      </c>
      <c r="HE116" s="107">
        <f t="shared" si="50"/>
        <v>0.2266587125926989</v>
      </c>
      <c r="HF116" s="107">
        <f t="shared" si="50"/>
        <v>0.13129614510313603</v>
      </c>
      <c r="HG116" s="107">
        <f t="shared" si="50"/>
        <v>0.13027392648221794</v>
      </c>
      <c r="HH116" s="107">
        <f t="shared" si="50"/>
        <v>0.12213413498227517</v>
      </c>
      <c r="HI116" s="107">
        <f t="shared" si="89"/>
        <v>8.5028722717682234E-2</v>
      </c>
      <c r="HJ116" s="107">
        <f t="shared" si="89"/>
        <v>8.7154261486188808E-2</v>
      </c>
      <c r="HK116" s="107">
        <f t="shared" si="89"/>
        <v>2.1273553784307248E-2</v>
      </c>
      <c r="HL116" s="107">
        <f t="shared" si="89"/>
        <v>0.10397409710362174</v>
      </c>
      <c r="HM116" s="107">
        <f t="shared" si="89"/>
        <v>9.2835703981413636E-2</v>
      </c>
      <c r="HN116" s="107">
        <f t="shared" si="89"/>
        <v>7.0812315054465683E-2</v>
      </c>
      <c r="HO116" s="107">
        <f t="shared" si="89"/>
        <v>0.18397362402984591</v>
      </c>
      <c r="HP116" s="107">
        <f t="shared" si="89"/>
        <v>0.31817886837245735</v>
      </c>
      <c r="HQ116" s="107">
        <f t="shared" si="89"/>
        <v>0.26154182170244245</v>
      </c>
      <c r="HS116" s="107">
        <f t="shared" si="96"/>
        <v>1.7210767510514435E-7</v>
      </c>
      <c r="HT116" s="107">
        <f t="shared" si="96"/>
        <v>5.3599249575280468E-7</v>
      </c>
      <c r="HU116" s="107">
        <f t="shared" si="96"/>
        <v>6.7593134060634322E-8</v>
      </c>
      <c r="HV116" s="107">
        <f t="shared" si="96"/>
        <v>8.5998982213222984E-8</v>
      </c>
      <c r="HW116" s="107">
        <f t="shared" si="96"/>
        <v>6.3125809646484015E-8</v>
      </c>
      <c r="HX116" s="107">
        <f t="shared" si="96"/>
        <v>2.1662501944882584E-8</v>
      </c>
      <c r="HY116" s="107">
        <f t="shared" si="96"/>
        <v>3.7316410234051389E-8</v>
      </c>
      <c r="HZ116" s="107">
        <f t="shared" si="96"/>
        <v>6.5756239751711504E-9</v>
      </c>
      <c r="IA116" s="107">
        <f t="shared" si="96"/>
        <v>1.5625994557241408E-8</v>
      </c>
      <c r="IB116" s="107">
        <f t="shared" si="96"/>
        <v>1.372968504752212E-8</v>
      </c>
      <c r="IC116" s="107">
        <f t="shared" si="96"/>
        <v>2.7075035608963336E-8</v>
      </c>
      <c r="ID116" s="107">
        <f t="shared" si="96"/>
        <v>3.9289124630690669E-8</v>
      </c>
      <c r="IE116" s="107">
        <f t="shared" si="96"/>
        <v>1.593763984907395E-8</v>
      </c>
      <c r="IF116" s="107">
        <f t="shared" si="96"/>
        <v>4.8550284661081554E-8</v>
      </c>
      <c r="IG116" s="107">
        <f t="shared" si="96"/>
        <v>4.0741673894794385E-7</v>
      </c>
      <c r="II116" s="107">
        <f t="shared" si="97"/>
        <v>1.2560439050025862E-32</v>
      </c>
      <c r="IJ116" s="107">
        <f t="shared" si="97"/>
        <v>1.1365915228302229E-29</v>
      </c>
      <c r="IK116" s="107">
        <f t="shared" si="97"/>
        <v>1.4545745854193864E-34</v>
      </c>
      <c r="IL116" s="107">
        <f t="shared" si="97"/>
        <v>1.0997280822722465E-34</v>
      </c>
      <c r="IM116" s="107">
        <f t="shared" si="97"/>
        <v>1.85357665831806E-35</v>
      </c>
      <c r="IN116" s="107">
        <f t="shared" si="97"/>
        <v>3.5340111423268152E-38</v>
      </c>
      <c r="IO116" s="107">
        <f t="shared" si="97"/>
        <v>1.918906628891442E-37</v>
      </c>
      <c r="IP116" s="107">
        <f t="shared" si="97"/>
        <v>1.707533863528178E-41</v>
      </c>
      <c r="IQ116" s="107">
        <f t="shared" si="97"/>
        <v>1.8618640164363537E-41</v>
      </c>
      <c r="IR116" s="107">
        <f t="shared" si="97"/>
        <v>5.6113657295744828E-40</v>
      </c>
      <c r="IS116" s="107">
        <f t="shared" si="97"/>
        <v>3.57636349041756E-38</v>
      </c>
      <c r="IT116" s="107">
        <f t="shared" si="97"/>
        <v>2.7862569877061333E-37</v>
      </c>
      <c r="IU116" s="107">
        <f t="shared" si="97"/>
        <v>6.675827886441427E-38</v>
      </c>
      <c r="IV116" s="107">
        <f t="shared" si="97"/>
        <v>3.0027100534780941E-35</v>
      </c>
      <c r="IW116" s="107">
        <f t="shared" si="97"/>
        <v>2.5295619951463332E-30</v>
      </c>
      <c r="IY116" s="107">
        <f t="shared" si="98"/>
        <v>0.44620632651577441</v>
      </c>
      <c r="IZ116" s="107">
        <f t="shared" si="98"/>
        <v>0.31162923941721649</v>
      </c>
      <c r="JA116" s="107">
        <f t="shared" si="98"/>
        <v>0.22665878018583296</v>
      </c>
      <c r="JB116" s="107">
        <f t="shared" si="98"/>
        <v>0.13129623110211824</v>
      </c>
      <c r="JC116" s="107">
        <f t="shared" si="98"/>
        <v>0.13027398960802758</v>
      </c>
      <c r="JD116" s="107">
        <f t="shared" si="98"/>
        <v>0.12213415664477711</v>
      </c>
      <c r="JE116" s="107">
        <f t="shared" si="98"/>
        <v>8.5028760034092474E-2</v>
      </c>
      <c r="JF116" s="107">
        <f t="shared" si="98"/>
        <v>8.7154268061812784E-2</v>
      </c>
      <c r="JG116" s="107">
        <f t="shared" si="98"/>
        <v>2.1273569410301806E-2</v>
      </c>
      <c r="JH116" s="107">
        <f t="shared" si="98"/>
        <v>0.10397411083330678</v>
      </c>
      <c r="JI116" s="107">
        <f t="shared" si="98"/>
        <v>9.2835731056449239E-2</v>
      </c>
      <c r="JJ116" s="107">
        <f t="shared" si="98"/>
        <v>7.0812354343590317E-2</v>
      </c>
      <c r="JK116" s="107">
        <f t="shared" si="98"/>
        <v>0.18397363996748575</v>
      </c>
      <c r="JL116" s="107">
        <f t="shared" si="98"/>
        <v>0.31817891692274203</v>
      </c>
      <c r="JM116" s="107">
        <f t="shared" si="98"/>
        <v>0.2615422291191814</v>
      </c>
    </row>
    <row r="117" spans="2:273" x14ac:dyDescent="0.25">
      <c r="B117" s="2">
        <v>89</v>
      </c>
      <c r="C117" s="37">
        <v>111.636</v>
      </c>
      <c r="D117" s="37">
        <v>77.257999999999996</v>
      </c>
      <c r="E117" s="37">
        <v>71.47</v>
      </c>
      <c r="F117" s="37">
        <v>69.53</v>
      </c>
      <c r="G117" s="37">
        <v>71.156000000000006</v>
      </c>
      <c r="H117" s="37">
        <v>70.438000000000002</v>
      </c>
      <c r="I117" s="37">
        <v>72.311999999999998</v>
      </c>
      <c r="J117" s="37">
        <v>71.358999999999995</v>
      </c>
      <c r="K117" s="37">
        <v>69.843999999999994</v>
      </c>
      <c r="L117" s="37">
        <v>68.218999999999994</v>
      </c>
      <c r="M117" s="37">
        <v>68.555999999999997</v>
      </c>
      <c r="N117" s="37">
        <v>67.843999999999994</v>
      </c>
      <c r="O117" s="37">
        <v>71.061999999999998</v>
      </c>
      <c r="P117" s="37">
        <v>90.016000000000005</v>
      </c>
      <c r="Q117" s="37">
        <v>79.453000000000003</v>
      </c>
      <c r="S117" s="4">
        <f t="shared" si="99"/>
        <v>110.07158484900899</v>
      </c>
      <c r="T117" s="4">
        <f t="shared" si="99"/>
        <v>91.578265553506043</v>
      </c>
      <c r="U117" s="4">
        <f t="shared" si="99"/>
        <v>82.571656206366995</v>
      </c>
      <c r="V117" s="4">
        <f t="shared" si="99"/>
        <v>75.109303468898702</v>
      </c>
      <c r="W117" s="4">
        <f t="shared" si="99"/>
        <v>76.619643976667902</v>
      </c>
      <c r="X117" s="4">
        <f t="shared" si="99"/>
        <v>76.351876645781701</v>
      </c>
      <c r="Y117" s="4">
        <f t="shared" si="99"/>
        <v>75.799056127790905</v>
      </c>
      <c r="Z117" s="4">
        <f t="shared" si="99"/>
        <v>75.18231335070368</v>
      </c>
      <c r="AA117" s="4">
        <f t="shared" si="99"/>
        <v>71.16565526105704</v>
      </c>
      <c r="AB117" s="4">
        <f t="shared" si="99"/>
        <v>72.858916621999754</v>
      </c>
      <c r="AC117" s="4">
        <f t="shared" si="99"/>
        <v>72.026805247404269</v>
      </c>
      <c r="AD117" s="4">
        <f t="shared" si="99"/>
        <v>71.518724854935058</v>
      </c>
      <c r="AE117" s="4">
        <f t="shared" si="99"/>
        <v>79.652027169966246</v>
      </c>
      <c r="AF117" s="4">
        <f t="shared" si="99"/>
        <v>91.714550212204401</v>
      </c>
      <c r="AG117" s="4">
        <f t="shared" si="99"/>
        <v>85.227491888542261</v>
      </c>
      <c r="AI117" s="4">
        <f t="shared" si="100"/>
        <v>1.5644151509910103</v>
      </c>
      <c r="AJ117" s="4">
        <f t="shared" si="100"/>
        <v>-14.320265553506047</v>
      </c>
      <c r="AK117" s="4">
        <f t="shared" si="100"/>
        <v>-11.101656206366997</v>
      </c>
      <c r="AL117" s="4">
        <f t="shared" si="100"/>
        <v>-5.5793034688987007</v>
      </c>
      <c r="AM117" s="4">
        <f t="shared" si="100"/>
        <v>-5.4636439766678961</v>
      </c>
      <c r="AN117" s="4">
        <f t="shared" si="100"/>
        <v>-5.9138766457816985</v>
      </c>
      <c r="AO117" s="4">
        <f t="shared" si="100"/>
        <v>-3.4870561277909076</v>
      </c>
      <c r="AP117" s="4">
        <f t="shared" si="100"/>
        <v>-3.8233133507036854</v>
      </c>
      <c r="AQ117" s="4">
        <f t="shared" si="100"/>
        <v>-1.321655261057046</v>
      </c>
      <c r="AR117" s="4">
        <f t="shared" si="100"/>
        <v>-4.6399166219997596</v>
      </c>
      <c r="AS117" s="4">
        <f t="shared" si="100"/>
        <v>-3.4708052474042717</v>
      </c>
      <c r="AT117" s="4">
        <f t="shared" si="100"/>
        <v>-3.6747248549350644</v>
      </c>
      <c r="AU117" s="4">
        <f t="shared" si="100"/>
        <v>-8.5900271699662483</v>
      </c>
      <c r="AV117" s="4">
        <f t="shared" si="100"/>
        <v>-1.6985502122043954</v>
      </c>
      <c r="AW117" s="4">
        <f t="shared" si="100"/>
        <v>-5.7744918885422578</v>
      </c>
      <c r="AY117" s="2">
        <f t="shared" si="90"/>
        <v>67.677471787576607</v>
      </c>
      <c r="AZ117" s="2">
        <f t="shared" si="90"/>
        <v>69.846021075738292</v>
      </c>
      <c r="BA117" s="2">
        <f t="shared" si="90"/>
        <v>69.891369838194905</v>
      </c>
      <c r="BB117" s="2">
        <f t="shared" si="90"/>
        <v>69.684556792865976</v>
      </c>
      <c r="BC117" s="2">
        <f t="shared" si="90"/>
        <v>71.230780530545616</v>
      </c>
      <c r="BD117" s="2">
        <f t="shared" si="90"/>
        <v>71.778398697932133</v>
      </c>
      <c r="BE117" s="2">
        <f t="shared" si="90"/>
        <v>73.201719282211926</v>
      </c>
      <c r="BF117" s="2">
        <f t="shared" si="90"/>
        <v>72.70392466140494</v>
      </c>
      <c r="BG117" s="2">
        <f t="shared" si="90"/>
        <v>70.832114275283502</v>
      </c>
      <c r="BH117" s="2">
        <f t="shared" si="90"/>
        <v>69.580101304280433</v>
      </c>
      <c r="BI117" s="2">
        <f t="shared" si="90"/>
        <v>69.127780169116278</v>
      </c>
      <c r="BJ117" s="2">
        <f t="shared" si="90"/>
        <v>69.547300634410419</v>
      </c>
      <c r="BK117" s="2">
        <f t="shared" si="90"/>
        <v>71.535208536469156</v>
      </c>
      <c r="BL117" s="2">
        <f t="shared" si="90"/>
        <v>72.814192837921951</v>
      </c>
      <c r="BM117" s="2">
        <f t="shared" si="90"/>
        <v>75.929585425613013</v>
      </c>
      <c r="BO117" s="2" t="str">
        <f t="shared" si="91"/>
        <v/>
      </c>
      <c r="BP117" s="2" t="str">
        <f t="shared" si="91"/>
        <v/>
      </c>
      <c r="BQ117" s="2" t="str">
        <f t="shared" si="91"/>
        <v/>
      </c>
      <c r="BR117" s="2" t="str">
        <f t="shared" si="91"/>
        <v/>
      </c>
      <c r="BS117" s="2" t="str">
        <f t="shared" si="91"/>
        <v/>
      </c>
      <c r="BT117" s="2" t="str">
        <f t="shared" si="91"/>
        <v/>
      </c>
      <c r="BU117" s="2" t="str">
        <f t="shared" si="91"/>
        <v/>
      </c>
      <c r="BV117" s="2" t="str">
        <f t="shared" si="91"/>
        <v/>
      </c>
      <c r="BW117" s="2" t="str">
        <f t="shared" si="91"/>
        <v/>
      </c>
      <c r="BX117" s="2" t="str">
        <f t="shared" si="91"/>
        <v/>
      </c>
      <c r="BY117" s="2" t="str">
        <f t="shared" si="91"/>
        <v/>
      </c>
      <c r="BZ117" s="2" t="str">
        <f t="shared" si="91"/>
        <v/>
      </c>
      <c r="CA117" s="2" t="str">
        <f t="shared" si="91"/>
        <v/>
      </c>
      <c r="CB117" s="2" t="str">
        <f t="shared" si="91"/>
        <v/>
      </c>
      <c r="CC117" s="2" t="str">
        <f t="shared" si="91"/>
        <v/>
      </c>
      <c r="CE117" s="2" t="str">
        <f t="shared" si="92"/>
        <v/>
      </c>
      <c r="CF117" s="2" t="str">
        <f t="shared" si="92"/>
        <v/>
      </c>
      <c r="CG117" s="2" t="str">
        <f t="shared" si="92"/>
        <v/>
      </c>
      <c r="CH117" s="2" t="str">
        <f t="shared" si="92"/>
        <v/>
      </c>
      <c r="CI117" s="2" t="str">
        <f t="shared" si="92"/>
        <v/>
      </c>
      <c r="CJ117" s="2" t="str">
        <f t="shared" si="92"/>
        <v/>
      </c>
      <c r="CK117" s="2" t="str">
        <f t="shared" si="92"/>
        <v/>
      </c>
      <c r="CL117" s="2" t="str">
        <f t="shared" si="92"/>
        <v/>
      </c>
      <c r="CM117" s="2">
        <f t="shared" si="92"/>
        <v>69.843999999999994</v>
      </c>
      <c r="CN117" s="2" t="str">
        <f t="shared" si="92"/>
        <v/>
      </c>
      <c r="CO117" s="2" t="str">
        <f t="shared" si="92"/>
        <v/>
      </c>
      <c r="CP117" s="2" t="str">
        <f t="shared" si="92"/>
        <v/>
      </c>
      <c r="CQ117" s="2" t="str">
        <f t="shared" si="92"/>
        <v/>
      </c>
      <c r="CR117" s="2" t="str">
        <f t="shared" si="92"/>
        <v/>
      </c>
      <c r="CS117" s="2" t="str">
        <f t="shared" si="92"/>
        <v/>
      </c>
      <c r="CU117" s="2" t="str">
        <f t="shared" si="93"/>
        <v/>
      </c>
      <c r="CV117" s="2" t="str">
        <f t="shared" si="93"/>
        <v/>
      </c>
      <c r="CW117" s="2" t="str">
        <f t="shared" si="93"/>
        <v/>
      </c>
      <c r="CX117" s="2" t="str">
        <f t="shared" si="93"/>
        <v/>
      </c>
      <c r="CY117" s="2" t="str">
        <f t="shared" si="93"/>
        <v/>
      </c>
      <c r="CZ117" s="2" t="str">
        <f t="shared" si="93"/>
        <v/>
      </c>
      <c r="DA117" s="2" t="str">
        <f t="shared" si="93"/>
        <v/>
      </c>
      <c r="DB117" s="2" t="str">
        <f t="shared" si="93"/>
        <v/>
      </c>
      <c r="DC117" s="2">
        <f t="shared" si="93"/>
        <v>69.843999999999994</v>
      </c>
      <c r="DD117" s="2" t="str">
        <f t="shared" si="93"/>
        <v/>
      </c>
      <c r="DE117" s="2" t="str">
        <f t="shared" si="93"/>
        <v/>
      </c>
      <c r="DF117" s="2" t="str">
        <f t="shared" si="93"/>
        <v/>
      </c>
      <c r="DG117" s="2" t="str">
        <f t="shared" si="93"/>
        <v/>
      </c>
      <c r="DH117" s="2" t="str">
        <f t="shared" si="93"/>
        <v/>
      </c>
      <c r="DI117" s="2" t="str">
        <f t="shared" si="93"/>
        <v/>
      </c>
      <c r="DK117" s="2">
        <f t="shared" si="101"/>
        <v>93.845664285714292</v>
      </c>
      <c r="DL117" s="2">
        <f t="shared" si="101"/>
        <v>95.294966376306618</v>
      </c>
      <c r="DM117" s="2">
        <f t="shared" si="101"/>
        <v>95.515829658713386</v>
      </c>
      <c r="DN117" s="2">
        <f t="shared" si="101"/>
        <v>98.96634016692326</v>
      </c>
      <c r="DO117" s="2">
        <f t="shared" si="101"/>
        <v>96.029282797180144</v>
      </c>
      <c r="DP117" s="2">
        <f t="shared" si="101"/>
        <v>98.885305043793394</v>
      </c>
      <c r="DQ117" s="2">
        <f t="shared" si="101"/>
        <v>98.33067260646331</v>
      </c>
      <c r="DR117" s="2">
        <f t="shared" si="101"/>
        <v>97.525946864111503</v>
      </c>
      <c r="DS117" s="2">
        <f t="shared" si="101"/>
        <v>98.659486679174478</v>
      </c>
      <c r="DT117" s="2">
        <f t="shared" si="101"/>
        <v>92.327732571644646</v>
      </c>
      <c r="DU117" s="2">
        <f t="shared" si="101"/>
        <v>95.29716959727736</v>
      </c>
      <c r="DV117" s="2">
        <f t="shared" si="101"/>
        <v>96.113314104500148</v>
      </c>
      <c r="DW117" s="2">
        <f t="shared" si="101"/>
        <v>95.821699184536385</v>
      </c>
      <c r="DX117" s="2">
        <f t="shared" si="101"/>
        <v>92.707576260948343</v>
      </c>
      <c r="DY117" s="2">
        <f t="shared" si="101"/>
        <v>93.141136885873721</v>
      </c>
      <c r="EA117" s="2">
        <f t="shared" si="73"/>
        <v>67.558592243786336</v>
      </c>
      <c r="EB117" s="2">
        <f t="shared" si="73"/>
        <v>69.748227547353096</v>
      </c>
      <c r="EC117" s="2">
        <f t="shared" si="73"/>
        <v>69.801850540961581</v>
      </c>
      <c r="ED117" s="2">
        <f t="shared" si="73"/>
        <v>69.602891175194614</v>
      </c>
      <c r="EE117" s="2">
        <f t="shared" ref="EE117:EL148" si="104">CI$229*$B117+CI$230</f>
        <v>71.162781728395046</v>
      </c>
      <c r="EF117" s="2">
        <f t="shared" si="104"/>
        <v>71.699579753086425</v>
      </c>
      <c r="EG117" s="2">
        <f t="shared" si="104"/>
        <v>73.131363351971572</v>
      </c>
      <c r="EH117" s="2">
        <f t="shared" si="104"/>
        <v>72.624632834986613</v>
      </c>
      <c r="EI117" s="2">
        <f t="shared" si="104"/>
        <v>70.75914240400158</v>
      </c>
      <c r="EJ117" s="2">
        <f t="shared" si="104"/>
        <v>69.501433714607998</v>
      </c>
      <c r="EK117" s="2">
        <f t="shared" si="104"/>
        <v>69.046561675599648</v>
      </c>
      <c r="EL117" s="2">
        <f t="shared" si="104"/>
        <v>69.47951888888889</v>
      </c>
      <c r="EM117" s="2">
        <f t="shared" si="86"/>
        <v>71.409148148148148</v>
      </c>
      <c r="EN117" s="2">
        <f t="shared" si="86"/>
        <v>72.636629558217436</v>
      </c>
      <c r="EO117" s="2">
        <f t="shared" si="86"/>
        <v>75.718784753628697</v>
      </c>
      <c r="EQ117" s="2">
        <f t="shared" si="102"/>
        <v>67.869931051094241</v>
      </c>
      <c r="ER117" s="2">
        <f t="shared" si="102"/>
        <v>69.659631416771262</v>
      </c>
      <c r="ES117" s="2">
        <f t="shared" si="102"/>
        <v>69.653076878627886</v>
      </c>
      <c r="ET117" s="2">
        <f t="shared" si="102"/>
        <v>69.706975253382467</v>
      </c>
      <c r="EU117" s="2">
        <f t="shared" si="102"/>
        <v>70.993166031266099</v>
      </c>
      <c r="EV117" s="2">
        <f t="shared" si="102"/>
        <v>71.470134566387614</v>
      </c>
      <c r="EW117" s="2">
        <f t="shared" si="102"/>
        <v>72.889773325204359</v>
      </c>
      <c r="EX117" s="2">
        <f t="shared" si="102"/>
        <v>72.165879478533299</v>
      </c>
      <c r="EY117" s="2">
        <f t="shared" si="102"/>
        <v>70.50502170923339</v>
      </c>
      <c r="EZ117" s="2">
        <f t="shared" si="102"/>
        <v>69.119848335651724</v>
      </c>
      <c r="FA117" s="2">
        <f t="shared" si="102"/>
        <v>68.58669278552739</v>
      </c>
      <c r="FB117" s="2">
        <f t="shared" si="102"/>
        <v>69.210418555528662</v>
      </c>
      <c r="FC117" s="2">
        <f t="shared" si="102"/>
        <v>70.87262017748597</v>
      </c>
      <c r="FD117" s="2">
        <f t="shared" si="102"/>
        <v>72.557442302796019</v>
      </c>
      <c r="FE117" s="2">
        <f t="shared" si="102"/>
        <v>76.707972247151758</v>
      </c>
      <c r="FG117" s="2">
        <f t="shared" si="103"/>
        <v>0.99547764288195872</v>
      </c>
      <c r="FH117" s="2">
        <f t="shared" si="103"/>
        <v>0.99617197508624444</v>
      </c>
      <c r="FI117" s="2">
        <f t="shared" si="103"/>
        <v>0.99651865056651423</v>
      </c>
      <c r="FJ117" s="2">
        <f t="shared" si="103"/>
        <v>0.997218801612061</v>
      </c>
      <c r="FK117" s="2">
        <f t="shared" si="103"/>
        <v>0.9972654431521264</v>
      </c>
      <c r="FL117" s="2">
        <f t="shared" si="103"/>
        <v>0.99710072034231345</v>
      </c>
      <c r="FM117" s="2">
        <f t="shared" si="103"/>
        <v>0.99720801733364628</v>
      </c>
      <c r="FN117" s="2">
        <f t="shared" si="103"/>
        <v>0.99681574895425884</v>
      </c>
      <c r="FO117" s="2">
        <f t="shared" si="103"/>
        <v>0.99738454737141247</v>
      </c>
      <c r="FP117" s="2">
        <f t="shared" si="103"/>
        <v>0.99655363523713503</v>
      </c>
      <c r="FQ117" s="2">
        <f t="shared" si="103"/>
        <v>0.99690602546811735</v>
      </c>
      <c r="FR117" s="2">
        <f t="shared" si="103"/>
        <v>0.99745504279021746</v>
      </c>
      <c r="FS117" s="2">
        <f t="shared" si="103"/>
        <v>0.99483622144849293</v>
      </c>
      <c r="FT117" s="2">
        <f t="shared" si="103"/>
        <v>0.99115320836714182</v>
      </c>
      <c r="FU117" s="2">
        <f t="shared" si="103"/>
        <v>0.98790080225402177</v>
      </c>
      <c r="FW117" s="2">
        <f t="shared" si="94"/>
        <v>5.2768851453518225E-8</v>
      </c>
      <c r="FX117" s="2">
        <f t="shared" si="94"/>
        <v>2.7447306883957832E-7</v>
      </c>
      <c r="FY117" s="2">
        <f t="shared" si="94"/>
        <v>3.320543040208214E-7</v>
      </c>
      <c r="FZ117" s="2">
        <f t="shared" si="94"/>
        <v>3.9075370557659451E-7</v>
      </c>
      <c r="GA117" s="2">
        <f t="shared" si="94"/>
        <v>3.4566220846685772E-7</v>
      </c>
      <c r="GB117" s="2">
        <f t="shared" si="94"/>
        <v>3.2891995509221008E-7</v>
      </c>
      <c r="GC117" s="2">
        <f t="shared" si="94"/>
        <v>4.3214647517331362E-7</v>
      </c>
      <c r="GD117" s="2">
        <f t="shared" si="94"/>
        <v>4.5518848947785121E-7</v>
      </c>
      <c r="GE117" s="2">
        <f t="shared" si="94"/>
        <v>6.1974917155810602E-7</v>
      </c>
      <c r="GF117" s="2">
        <f t="shared" si="94"/>
        <v>4.2552751861410013E-7</v>
      </c>
      <c r="GG117" s="2">
        <f t="shared" si="94"/>
        <v>4.7587360728413857E-7</v>
      </c>
      <c r="GH117" s="2">
        <f t="shared" si="94"/>
        <v>4.5944312838959646E-7</v>
      </c>
      <c r="GI117" s="2">
        <f t="shared" si="94"/>
        <v>1.1539160852649181E-6</v>
      </c>
      <c r="GJ117" s="2">
        <f t="shared" si="94"/>
        <v>2.5717362963590689E-6</v>
      </c>
      <c r="GK117" s="2">
        <f t="shared" si="94"/>
        <v>4.2341176447322404E-6</v>
      </c>
      <c r="GM117" s="107">
        <f t="shared" si="95"/>
        <v>3.4635186980320454E-17</v>
      </c>
      <c r="GN117" s="107">
        <f t="shared" si="95"/>
        <v>5.495428678672785E-20</v>
      </c>
      <c r="GO117" s="107">
        <f t="shared" si="95"/>
        <v>1.6427553857596047E-24</v>
      </c>
      <c r="GP117" s="107">
        <f t="shared" si="95"/>
        <v>5.3010924751447767E-27</v>
      </c>
      <c r="GQ117" s="107">
        <f t="shared" si="95"/>
        <v>2.5234369863320241E-27</v>
      </c>
      <c r="GR117" s="107">
        <f t="shared" si="95"/>
        <v>1.1476684685133884E-28</v>
      </c>
      <c r="GS117" s="107">
        <f t="shared" si="95"/>
        <v>1.8549741863383463E-29</v>
      </c>
      <c r="GT117" s="107">
        <f t="shared" si="95"/>
        <v>1.913758039823197E-31</v>
      </c>
      <c r="GU117" s="107">
        <f t="shared" si="95"/>
        <v>7.3722949020327961E-35</v>
      </c>
      <c r="GV117" s="107">
        <f t="shared" si="95"/>
        <v>2.8475223120337026E-29</v>
      </c>
      <c r="GW117" s="107">
        <f t="shared" si="95"/>
        <v>2.1276593238430428E-29</v>
      </c>
      <c r="GX117" s="107">
        <f t="shared" si="95"/>
        <v>1.8918048800641449E-30</v>
      </c>
      <c r="GY117" s="107">
        <f t="shared" si="95"/>
        <v>1.3720286201777364E-27</v>
      </c>
      <c r="GZ117" s="107">
        <f t="shared" si="95"/>
        <v>1.7340437953713998E-23</v>
      </c>
      <c r="HA117" s="107">
        <f t="shared" si="95"/>
        <v>7.267271794421737E-32</v>
      </c>
      <c r="HC117" s="107">
        <f t="shared" si="50"/>
        <v>0.33453544164305599</v>
      </c>
      <c r="HD117" s="107">
        <f t="shared" si="50"/>
        <v>0.20056354490673314</v>
      </c>
      <c r="HE117" s="107">
        <f t="shared" si="50"/>
        <v>0.12531877229245209</v>
      </c>
      <c r="HF117" s="107">
        <f t="shared" si="50"/>
        <v>6.2167330082944221E-2</v>
      </c>
      <c r="HG117" s="107">
        <f t="shared" si="50"/>
        <v>6.1390167108431488E-2</v>
      </c>
      <c r="HH117" s="107">
        <f t="shared" si="50"/>
        <v>5.4945700967241218E-2</v>
      </c>
      <c r="HI117" s="107">
        <f t="shared" si="89"/>
        <v>3.4850379758442469E-2</v>
      </c>
      <c r="HJ117" s="107">
        <f t="shared" si="89"/>
        <v>3.3902541134396134E-2</v>
      </c>
      <c r="HK117" s="107">
        <f t="shared" si="89"/>
        <v>5.9879833388900199E-3</v>
      </c>
      <c r="HL117" s="107">
        <f t="shared" si="89"/>
        <v>4.3260366798315977E-2</v>
      </c>
      <c r="HM117" s="107">
        <f t="shared" si="89"/>
        <v>3.8201588992615637E-2</v>
      </c>
      <c r="HN117" s="107">
        <f t="shared" si="89"/>
        <v>2.7817145503676269E-2</v>
      </c>
      <c r="HO117" s="107">
        <f t="shared" si="89"/>
        <v>9.3051031138936036E-2</v>
      </c>
      <c r="HP117" s="107">
        <f t="shared" si="89"/>
        <v>0.19891126834272771</v>
      </c>
      <c r="HQ117" s="107">
        <f t="shared" si="89"/>
        <v>0.13661135619508485</v>
      </c>
      <c r="HS117" s="107">
        <f t="shared" si="96"/>
        <v>3.3566050638729413E-7</v>
      </c>
      <c r="HT117" s="107">
        <f t="shared" si="96"/>
        <v>1.053606098508854E-6</v>
      </c>
      <c r="HU117" s="107">
        <f t="shared" si="96"/>
        <v>1.4963087490499707E-7</v>
      </c>
      <c r="HV117" s="107">
        <f t="shared" si="96"/>
        <v>1.9110567647382767E-7</v>
      </c>
      <c r="HW117" s="107">
        <f t="shared" si="96"/>
        <v>1.4177791399968834E-7</v>
      </c>
      <c r="HX117" s="107">
        <f t="shared" si="96"/>
        <v>5.1490127550057416E-8</v>
      </c>
      <c r="HY117" s="107">
        <f t="shared" si="96"/>
        <v>8.8052308646223318E-8</v>
      </c>
      <c r="HZ117" s="107">
        <f t="shared" si="96"/>
        <v>1.7095463406551006E-8</v>
      </c>
      <c r="IA117" s="107">
        <f t="shared" si="96"/>
        <v>4.0457758195923114E-8</v>
      </c>
      <c r="IB117" s="107">
        <f t="shared" si="96"/>
        <v>3.4240987706819846E-8</v>
      </c>
      <c r="IC117" s="107">
        <f t="shared" si="96"/>
        <v>6.5353662786202173E-8</v>
      </c>
      <c r="ID117" s="107">
        <f t="shared" si="96"/>
        <v>9.2727007716226145E-8</v>
      </c>
      <c r="IE117" s="107">
        <f t="shared" si="96"/>
        <v>3.7816423573547699E-8</v>
      </c>
      <c r="IF117" s="107">
        <f t="shared" si="96"/>
        <v>1.0636007845712996E-7</v>
      </c>
      <c r="IG117" s="107">
        <f t="shared" si="96"/>
        <v>7.7321320583364909E-7</v>
      </c>
      <c r="II117" s="107">
        <f t="shared" si="97"/>
        <v>8.5529686457738377E-32</v>
      </c>
      <c r="IJ117" s="107">
        <f t="shared" si="97"/>
        <v>7.7649836994434288E-29</v>
      </c>
      <c r="IK117" s="107">
        <f t="shared" si="97"/>
        <v>1.4265104472642011E-33</v>
      </c>
      <c r="IL117" s="107">
        <f t="shared" si="97"/>
        <v>1.1147882238373528E-33</v>
      </c>
      <c r="IM117" s="107">
        <f t="shared" si="97"/>
        <v>1.9456210872496248E-34</v>
      </c>
      <c r="IN117" s="107">
        <f t="shared" si="97"/>
        <v>4.441238519901503E-37</v>
      </c>
      <c r="IO117" s="107">
        <f t="shared" si="97"/>
        <v>2.3980987341262702E-36</v>
      </c>
      <c r="IP117" s="107">
        <f t="shared" si="97"/>
        <v>2.8646910436776057E-40</v>
      </c>
      <c r="IQ117" s="107">
        <f t="shared" si="97"/>
        <v>3.3059561297782839E-40</v>
      </c>
      <c r="IR117" s="107">
        <f t="shared" si="97"/>
        <v>8.3564261601459184E-39</v>
      </c>
      <c r="IS117" s="107">
        <f t="shared" si="97"/>
        <v>4.7836500664518063E-37</v>
      </c>
      <c r="IT117" s="107">
        <f t="shared" si="97"/>
        <v>3.4783105361425736E-36</v>
      </c>
      <c r="IU117" s="107">
        <f t="shared" si="97"/>
        <v>8.081835637374194E-37</v>
      </c>
      <c r="IV117" s="107">
        <f t="shared" si="97"/>
        <v>2.8563214179625915E-34</v>
      </c>
      <c r="IW117" s="107">
        <f t="shared" si="97"/>
        <v>1.6076025290018301E-29</v>
      </c>
      <c r="IY117" s="107">
        <f t="shared" si="98"/>
        <v>0.33453577730356243</v>
      </c>
      <c r="IZ117" s="107">
        <f t="shared" si="98"/>
        <v>0.20056459851283165</v>
      </c>
      <c r="JA117" s="107">
        <f t="shared" si="98"/>
        <v>0.125318921923327</v>
      </c>
      <c r="JB117" s="107">
        <f t="shared" si="98"/>
        <v>6.2167521188620692E-2</v>
      </c>
      <c r="JC117" s="107">
        <f t="shared" si="98"/>
        <v>6.1390308886345488E-2</v>
      </c>
      <c r="JD117" s="107">
        <f t="shared" si="98"/>
        <v>5.4945752457368768E-2</v>
      </c>
      <c r="JE117" s="107">
        <f t="shared" si="98"/>
        <v>3.4850467810751115E-2</v>
      </c>
      <c r="JF117" s="107">
        <f t="shared" si="98"/>
        <v>3.390255822985954E-2</v>
      </c>
      <c r="JG117" s="107">
        <f t="shared" si="98"/>
        <v>5.9880237966482156E-3</v>
      </c>
      <c r="JH117" s="107">
        <f t="shared" si="98"/>
        <v>4.3260401039303682E-2</v>
      </c>
      <c r="JI117" s="107">
        <f t="shared" si="98"/>
        <v>3.8201654346278424E-2</v>
      </c>
      <c r="JJ117" s="107">
        <f t="shared" si="98"/>
        <v>2.7817238230683983E-2</v>
      </c>
      <c r="JK117" s="107">
        <f t="shared" si="98"/>
        <v>9.3051068955359612E-2</v>
      </c>
      <c r="JL117" s="107">
        <f t="shared" si="98"/>
        <v>0.19891137470280618</v>
      </c>
      <c r="JM117" s="107">
        <f t="shared" si="98"/>
        <v>0.13661212940829068</v>
      </c>
    </row>
    <row r="118" spans="2:273" x14ac:dyDescent="0.25">
      <c r="B118" s="2">
        <v>90</v>
      </c>
      <c r="C118" s="37">
        <v>83.379000000000005</v>
      </c>
      <c r="D118" s="37">
        <v>68.879000000000005</v>
      </c>
      <c r="E118" s="37">
        <v>69.227000000000004</v>
      </c>
      <c r="F118" s="37">
        <v>69.712000000000003</v>
      </c>
      <c r="G118" s="37">
        <v>70.531000000000006</v>
      </c>
      <c r="H118" s="37">
        <v>69.406000000000006</v>
      </c>
      <c r="I118" s="37">
        <v>71.343999999999994</v>
      </c>
      <c r="J118" s="37">
        <v>70.828000000000003</v>
      </c>
      <c r="K118" s="37">
        <v>70.203000000000003</v>
      </c>
      <c r="L118" s="37">
        <v>68.296999999999997</v>
      </c>
      <c r="M118" s="37">
        <v>67.635000000000005</v>
      </c>
      <c r="N118" s="37">
        <v>67.546999999999997</v>
      </c>
      <c r="O118" s="37">
        <v>68.968999999999994</v>
      </c>
      <c r="P118" s="37">
        <v>76.906000000000006</v>
      </c>
      <c r="Q118" s="37">
        <v>73.875</v>
      </c>
      <c r="S118" s="4">
        <f t="shared" si="99"/>
        <v>93.106834629964268</v>
      </c>
      <c r="T118" s="4">
        <f t="shared" si="99"/>
        <v>80.568153669682218</v>
      </c>
      <c r="U118" s="4">
        <f t="shared" si="99"/>
        <v>74.942981712999213</v>
      </c>
      <c r="V118" s="4">
        <f t="shared" si="99"/>
        <v>71.447242510442038</v>
      </c>
      <c r="W118" s="4">
        <f t="shared" si="99"/>
        <v>72.958693789603601</v>
      </c>
      <c r="X118" s="4">
        <f t="shared" si="99"/>
        <v>73.124438129541915</v>
      </c>
      <c r="Y118" s="4">
        <f t="shared" si="99"/>
        <v>73.830834948941742</v>
      </c>
      <c r="Z118" s="4">
        <f t="shared" si="99"/>
        <v>73.220066559632144</v>
      </c>
      <c r="AA118" s="4">
        <f t="shared" si="99"/>
        <v>70.764032566936251</v>
      </c>
      <c r="AB118" s="4">
        <f t="shared" si="99"/>
        <v>70.38490973792473</v>
      </c>
      <c r="AC118" s="4">
        <f t="shared" si="99"/>
        <v>69.805723429646761</v>
      </c>
      <c r="AD118" s="4">
        <f t="shared" si="99"/>
        <v>69.951344173838308</v>
      </c>
      <c r="AE118" s="4">
        <f t="shared" si="99"/>
        <v>74.316706323125516</v>
      </c>
      <c r="AF118" s="4">
        <f t="shared" si="99"/>
        <v>81.583149262546939</v>
      </c>
      <c r="AG118" s="4">
        <f t="shared" si="99"/>
        <v>79.142404692422758</v>
      </c>
      <c r="AI118" s="4">
        <f t="shared" si="100"/>
        <v>-9.7278346299642635</v>
      </c>
      <c r="AJ118" s="4">
        <f t="shared" si="100"/>
        <v>-11.689153669682213</v>
      </c>
      <c r="AK118" s="4">
        <f t="shared" si="100"/>
        <v>-5.7159817129992092</v>
      </c>
      <c r="AL118" s="4">
        <f t="shared" si="100"/>
        <v>-1.7352425104420348</v>
      </c>
      <c r="AM118" s="4">
        <f t="shared" si="100"/>
        <v>-2.4276937896035946</v>
      </c>
      <c r="AN118" s="4">
        <f t="shared" si="100"/>
        <v>-3.7184381295419087</v>
      </c>
      <c r="AO118" s="4">
        <f t="shared" si="100"/>
        <v>-2.4868349489417483</v>
      </c>
      <c r="AP118" s="4">
        <f t="shared" si="100"/>
        <v>-2.3920665596321413</v>
      </c>
      <c r="AQ118" s="4">
        <f t="shared" si="100"/>
        <v>-0.56103256693624814</v>
      </c>
      <c r="AR118" s="4">
        <f t="shared" si="100"/>
        <v>-2.0879097379247327</v>
      </c>
      <c r="AS118" s="4">
        <f t="shared" si="100"/>
        <v>-2.1707234296467561</v>
      </c>
      <c r="AT118" s="4">
        <f t="shared" si="100"/>
        <v>-2.4043441738383109</v>
      </c>
      <c r="AU118" s="4">
        <f t="shared" si="100"/>
        <v>-5.3477063231255215</v>
      </c>
      <c r="AV118" s="4">
        <f t="shared" si="100"/>
        <v>-4.6771492625469335</v>
      </c>
      <c r="AW118" s="4">
        <f t="shared" si="100"/>
        <v>-5.2674046924227582</v>
      </c>
      <c r="AY118" s="2">
        <f t="shared" si="90"/>
        <v>67.566453044061944</v>
      </c>
      <c r="AZ118" s="2">
        <f t="shared" si="90"/>
        <v>69.718506100409726</v>
      </c>
      <c r="BA118" s="2">
        <f t="shared" si="90"/>
        <v>69.778541194019667</v>
      </c>
      <c r="BB118" s="2">
        <f t="shared" si="90"/>
        <v>69.595162602682393</v>
      </c>
      <c r="BC118" s="2">
        <f t="shared" si="90"/>
        <v>71.131197796402006</v>
      </c>
      <c r="BD118" s="2">
        <f t="shared" si="90"/>
        <v>71.673870929920128</v>
      </c>
      <c r="BE118" s="2">
        <f t="shared" si="90"/>
        <v>73.089916080724578</v>
      </c>
      <c r="BF118" s="2">
        <f t="shared" si="90"/>
        <v>72.571368592219031</v>
      </c>
      <c r="BG118" s="2">
        <f t="shared" si="90"/>
        <v>70.703443413494128</v>
      </c>
      <c r="BH118" s="2">
        <f t="shared" si="90"/>
        <v>69.449369818792221</v>
      </c>
      <c r="BI118" s="2">
        <f t="shared" si="90"/>
        <v>68.981748641219127</v>
      </c>
      <c r="BJ118" s="2">
        <f t="shared" si="90"/>
        <v>69.414992812317323</v>
      </c>
      <c r="BK118" s="2">
        <f t="shared" si="90"/>
        <v>71.372540480470633</v>
      </c>
      <c r="BL118" s="2">
        <f t="shared" si="90"/>
        <v>72.673670132067443</v>
      </c>
      <c r="BM118" s="2">
        <f t="shared" si="90"/>
        <v>75.817048315539452</v>
      </c>
      <c r="BO118" s="2" t="str">
        <f t="shared" si="91"/>
        <v/>
      </c>
      <c r="BP118" s="2" t="str">
        <f t="shared" si="91"/>
        <v/>
      </c>
      <c r="BQ118" s="2" t="str">
        <f t="shared" si="91"/>
        <v/>
      </c>
      <c r="BR118" s="2" t="str">
        <f t="shared" si="91"/>
        <v/>
      </c>
      <c r="BS118" s="2" t="str">
        <f t="shared" si="91"/>
        <v/>
      </c>
      <c r="BT118" s="2" t="str">
        <f t="shared" si="91"/>
        <v/>
      </c>
      <c r="BU118" s="2" t="str">
        <f t="shared" si="91"/>
        <v/>
      </c>
      <c r="BV118" s="2" t="str">
        <f t="shared" si="91"/>
        <v/>
      </c>
      <c r="BW118" s="2" t="str">
        <f t="shared" si="91"/>
        <v/>
      </c>
      <c r="BX118" s="2" t="str">
        <f t="shared" si="91"/>
        <v/>
      </c>
      <c r="BY118" s="2" t="str">
        <f t="shared" si="91"/>
        <v/>
      </c>
      <c r="BZ118" s="2" t="str">
        <f t="shared" si="91"/>
        <v/>
      </c>
      <c r="CA118" s="2" t="str">
        <f t="shared" si="91"/>
        <v/>
      </c>
      <c r="CB118" s="2" t="str">
        <f t="shared" si="91"/>
        <v/>
      </c>
      <c r="CC118" s="2" t="str">
        <f t="shared" si="91"/>
        <v/>
      </c>
      <c r="CE118" s="2" t="str">
        <f t="shared" si="92"/>
        <v/>
      </c>
      <c r="CF118" s="2" t="str">
        <f t="shared" si="92"/>
        <v/>
      </c>
      <c r="CG118" s="2" t="str">
        <f t="shared" si="92"/>
        <v/>
      </c>
      <c r="CH118" s="2" t="str">
        <f t="shared" si="92"/>
        <v/>
      </c>
      <c r="CI118" s="2" t="str">
        <f t="shared" si="92"/>
        <v/>
      </c>
      <c r="CJ118" s="2" t="str">
        <f t="shared" si="92"/>
        <v/>
      </c>
      <c r="CK118" s="2" t="str">
        <f t="shared" si="92"/>
        <v/>
      </c>
      <c r="CL118" s="2" t="str">
        <f t="shared" si="92"/>
        <v/>
      </c>
      <c r="CM118" s="2">
        <f t="shared" si="92"/>
        <v>70.203000000000003</v>
      </c>
      <c r="CN118" s="2" t="str">
        <f t="shared" si="92"/>
        <v/>
      </c>
      <c r="CO118" s="2" t="str">
        <f t="shared" si="92"/>
        <v/>
      </c>
      <c r="CP118" s="2">
        <f t="shared" si="92"/>
        <v>67.546999999999997</v>
      </c>
      <c r="CQ118" s="2" t="str">
        <f t="shared" si="92"/>
        <v/>
      </c>
      <c r="CR118" s="2" t="str">
        <f t="shared" si="92"/>
        <v/>
      </c>
      <c r="CS118" s="2" t="str">
        <f t="shared" si="92"/>
        <v/>
      </c>
      <c r="CU118" s="2" t="str">
        <f t="shared" si="93"/>
        <v/>
      </c>
      <c r="CV118" s="2" t="str">
        <f t="shared" si="93"/>
        <v/>
      </c>
      <c r="CW118" s="2" t="str">
        <f t="shared" si="93"/>
        <v/>
      </c>
      <c r="CX118" s="2" t="str">
        <f t="shared" si="93"/>
        <v/>
      </c>
      <c r="CY118" s="2" t="str">
        <f t="shared" si="93"/>
        <v/>
      </c>
      <c r="CZ118" s="2" t="str">
        <f t="shared" si="93"/>
        <v/>
      </c>
      <c r="DA118" s="2" t="str">
        <f t="shared" si="93"/>
        <v/>
      </c>
      <c r="DB118" s="2" t="str">
        <f t="shared" si="93"/>
        <v/>
      </c>
      <c r="DC118" s="2">
        <f t="shared" si="93"/>
        <v>70.203000000000003</v>
      </c>
      <c r="DD118" s="2" t="str">
        <f t="shared" si="93"/>
        <v/>
      </c>
      <c r="DE118" s="2" t="str">
        <f t="shared" si="93"/>
        <v/>
      </c>
      <c r="DF118" s="2">
        <f t="shared" si="93"/>
        <v>67.546999999999997</v>
      </c>
      <c r="DG118" s="2" t="str">
        <f t="shared" si="93"/>
        <v/>
      </c>
      <c r="DH118" s="2" t="str">
        <f t="shared" si="93"/>
        <v/>
      </c>
      <c r="DI118" s="2" t="str">
        <f t="shared" si="93"/>
        <v/>
      </c>
      <c r="DK118" s="2">
        <f t="shared" si="101"/>
        <v>94.077475609756107</v>
      </c>
      <c r="DL118" s="2">
        <f t="shared" si="101"/>
        <v>95.526304878048776</v>
      </c>
      <c r="DM118" s="2">
        <f t="shared" si="101"/>
        <v>95.757631531259449</v>
      </c>
      <c r="DN118" s="2">
        <f t="shared" si="101"/>
        <v>99.237228344542572</v>
      </c>
      <c r="DO118" s="2">
        <f t="shared" si="101"/>
        <v>96.234421440726038</v>
      </c>
      <c r="DP118" s="2">
        <f t="shared" si="101"/>
        <v>99.121002416188446</v>
      </c>
      <c r="DQ118" s="2">
        <f t="shared" si="101"/>
        <v>98.54045575354877</v>
      </c>
      <c r="DR118" s="2">
        <f t="shared" si="101"/>
        <v>97.772394076655047</v>
      </c>
      <c r="DS118" s="2">
        <f t="shared" si="101"/>
        <v>98.920219418386495</v>
      </c>
      <c r="DT118" s="2">
        <f t="shared" si="101"/>
        <v>92.542069092185926</v>
      </c>
      <c r="DU118" s="2">
        <f t="shared" si="101"/>
        <v>95.560653350619873</v>
      </c>
      <c r="DV118" s="2">
        <f t="shared" si="101"/>
        <v>96.392944578677131</v>
      </c>
      <c r="DW118" s="2">
        <f t="shared" si="101"/>
        <v>96.063771368166712</v>
      </c>
      <c r="DX118" s="2">
        <f t="shared" si="101"/>
        <v>92.913988976140132</v>
      </c>
      <c r="DY118" s="2">
        <f t="shared" si="101"/>
        <v>93.359995076047696</v>
      </c>
      <c r="EA118" s="2">
        <f t="shared" ref="EA118:EK160" si="105">CE$229*$B118+CE$230</f>
        <v>67.470786538197459</v>
      </c>
      <c r="EB118" s="2">
        <f t="shared" si="105"/>
        <v>69.639730587663919</v>
      </c>
      <c r="EC118" s="2">
        <f t="shared" si="105"/>
        <v>69.706449410936955</v>
      </c>
      <c r="ED118" s="2">
        <f t="shared" si="105"/>
        <v>69.529495131474292</v>
      </c>
      <c r="EE118" s="2">
        <f t="shared" si="104"/>
        <v>71.076520740740719</v>
      </c>
      <c r="EF118" s="2">
        <f t="shared" si="104"/>
        <v>71.610477037037029</v>
      </c>
      <c r="EG118" s="2">
        <f t="shared" si="104"/>
        <v>73.033315226880632</v>
      </c>
      <c r="EH118" s="2">
        <f t="shared" si="104"/>
        <v>72.50742324987695</v>
      </c>
      <c r="EI118" s="2">
        <f t="shared" si="104"/>
        <v>70.644668740659398</v>
      </c>
      <c r="EJ118" s="2">
        <f t="shared" si="104"/>
        <v>69.385934091370544</v>
      </c>
      <c r="EK118" s="2">
        <f t="shared" si="104"/>
        <v>68.916225025658576</v>
      </c>
      <c r="EL118" s="2">
        <f t="shared" si="104"/>
        <v>69.360317037037035</v>
      </c>
      <c r="EM118" s="2">
        <f t="shared" si="86"/>
        <v>71.268585185185188</v>
      </c>
      <c r="EN118" s="2">
        <f t="shared" si="86"/>
        <v>72.524552746378717</v>
      </c>
      <c r="EO118" s="2">
        <f t="shared" si="86"/>
        <v>75.637064244784909</v>
      </c>
      <c r="EQ118" s="2">
        <f t="shared" si="102"/>
        <v>67.764974269372544</v>
      </c>
      <c r="ER118" s="2">
        <f t="shared" si="102"/>
        <v>69.555417629307115</v>
      </c>
      <c r="ES118" s="2">
        <f t="shared" si="102"/>
        <v>69.564492611172881</v>
      </c>
      <c r="ET118" s="2">
        <f t="shared" si="102"/>
        <v>69.626204863875245</v>
      </c>
      <c r="EU118" s="2">
        <f t="shared" si="102"/>
        <v>70.914506001149391</v>
      </c>
      <c r="EV118" s="2">
        <f t="shared" si="102"/>
        <v>71.392589795214647</v>
      </c>
      <c r="EW118" s="2">
        <f t="shared" si="102"/>
        <v>72.801608215679565</v>
      </c>
      <c r="EX118" s="2">
        <f t="shared" si="102"/>
        <v>72.070201755038084</v>
      </c>
      <c r="EY118" s="2">
        <f t="shared" si="102"/>
        <v>70.403485022794627</v>
      </c>
      <c r="EZ118" s="2">
        <f t="shared" si="102"/>
        <v>69.021797525584446</v>
      </c>
      <c r="FA118" s="2">
        <f t="shared" si="102"/>
        <v>68.47908362504451</v>
      </c>
      <c r="FB118" s="2">
        <f t="shared" si="102"/>
        <v>69.104366468498355</v>
      </c>
      <c r="FC118" s="2">
        <f t="shared" si="102"/>
        <v>70.756995472756287</v>
      </c>
      <c r="FD118" s="2">
        <f t="shared" si="102"/>
        <v>72.443313496518272</v>
      </c>
      <c r="FE118" s="2">
        <f t="shared" si="102"/>
        <v>76.559416262092313</v>
      </c>
      <c r="FG118" s="2">
        <f t="shared" si="103"/>
        <v>0.99640441972829841</v>
      </c>
      <c r="FH118" s="2">
        <f t="shared" si="103"/>
        <v>0.99695689584122982</v>
      </c>
      <c r="FI118" s="2">
        <f t="shared" si="103"/>
        <v>0.99723268440978396</v>
      </c>
      <c r="FJ118" s="2">
        <f t="shared" si="103"/>
        <v>0.99778955118646251</v>
      </c>
      <c r="FK118" s="2">
        <f t="shared" si="103"/>
        <v>0.99782664194377246</v>
      </c>
      <c r="FL118" s="2">
        <f t="shared" si="103"/>
        <v>0.99769564622145979</v>
      </c>
      <c r="FM118" s="2">
        <f t="shared" si="103"/>
        <v>0.99778097510214125</v>
      </c>
      <c r="FN118" s="2">
        <f t="shared" si="103"/>
        <v>0.99746900191060806</v>
      </c>
      <c r="FO118" s="2">
        <f t="shared" si="103"/>
        <v>0.99792135397536696</v>
      </c>
      <c r="FP118" s="2">
        <f t="shared" si="103"/>
        <v>0.99726051335898325</v>
      </c>
      <c r="FQ118" s="2">
        <f t="shared" si="103"/>
        <v>0.997540803779006</v>
      </c>
      <c r="FR118" s="2">
        <f t="shared" si="103"/>
        <v>0.99797740995620809</v>
      </c>
      <c r="FS118" s="2">
        <f t="shared" si="103"/>
        <v>0.99580741107138815</v>
      </c>
      <c r="FT118" s="2">
        <f t="shared" si="103"/>
        <v>0.9926865246724933</v>
      </c>
      <c r="FU118" s="2">
        <f t="shared" si="103"/>
        <v>0.98984482812916463</v>
      </c>
      <c r="FW118" s="2">
        <f t="shared" si="94"/>
        <v>6.643204713835147E-8</v>
      </c>
      <c r="FX118" s="2">
        <f t="shared" si="94"/>
        <v>3.4554109665834181E-7</v>
      </c>
      <c r="FY118" s="2">
        <f t="shared" si="94"/>
        <v>4.1803156548621343E-7</v>
      </c>
      <c r="FZ118" s="2">
        <f t="shared" si="94"/>
        <v>4.9192971993159778E-7</v>
      </c>
      <c r="GA118" s="2">
        <f t="shared" si="94"/>
        <v>4.3516289918842356E-7</v>
      </c>
      <c r="GB118" s="2">
        <f t="shared" si="94"/>
        <v>4.1408565464587002E-7</v>
      </c>
      <c r="GC118" s="2">
        <f t="shared" si="94"/>
        <v>5.4404011833829908E-7</v>
      </c>
      <c r="GD118" s="2">
        <f t="shared" si="94"/>
        <v>5.73048289020473E-7</v>
      </c>
      <c r="GE118" s="2">
        <f t="shared" si="94"/>
        <v>7.8021785581225148E-7</v>
      </c>
      <c r="GF118" s="2">
        <f t="shared" si="94"/>
        <v>5.3570734757683005E-7</v>
      </c>
      <c r="GG118" s="2">
        <f t="shared" si="94"/>
        <v>5.9908930319490965E-7</v>
      </c>
      <c r="GH118" s="2">
        <f t="shared" si="94"/>
        <v>5.7840456079599769E-7</v>
      </c>
      <c r="GI118" s="2">
        <f t="shared" si="94"/>
        <v>1.4226013010761253E-6</v>
      </c>
      <c r="GJ118" s="2">
        <f t="shared" si="94"/>
        <v>3.1157279588027463E-6</v>
      </c>
      <c r="GK118" s="2">
        <f t="shared" si="94"/>
        <v>5.0545865953999838E-6</v>
      </c>
      <c r="GM118" s="107">
        <f t="shared" si="95"/>
        <v>1.5049930857743579E-18</v>
      </c>
      <c r="GN118" s="107">
        <f t="shared" si="95"/>
        <v>1.5333919064967838E-21</v>
      </c>
      <c r="GO118" s="107">
        <f t="shared" si="95"/>
        <v>2.0678739888773185E-26</v>
      </c>
      <c r="GP118" s="107">
        <f t="shared" si="95"/>
        <v>5.0258996424143902E-29</v>
      </c>
      <c r="GQ118" s="107">
        <f t="shared" si="95"/>
        <v>2.2872308948960996E-29</v>
      </c>
      <c r="GR118" s="107">
        <f t="shared" si="95"/>
        <v>7.7470012959315897E-31</v>
      </c>
      <c r="GS118" s="107">
        <f t="shared" si="95"/>
        <v>1.1197748599687417E-31</v>
      </c>
      <c r="GT118" s="107">
        <f t="shared" si="95"/>
        <v>7.0719337265948331E-34</v>
      </c>
      <c r="GU118" s="107">
        <f t="shared" si="95"/>
        <v>1.7768152277206145E-37</v>
      </c>
      <c r="GV118" s="107">
        <f t="shared" si="95"/>
        <v>1.466352648888062E-31</v>
      </c>
      <c r="GW118" s="107">
        <f t="shared" si="95"/>
        <v>1.1834737764858216E-31</v>
      </c>
      <c r="GX118" s="107">
        <f t="shared" si="95"/>
        <v>1.0362290552210418E-32</v>
      </c>
      <c r="GY118" s="107">
        <f t="shared" si="95"/>
        <v>1.0790940593656558E-29</v>
      </c>
      <c r="GZ118" s="107">
        <f t="shared" si="95"/>
        <v>2.6617513759999417E-25</v>
      </c>
      <c r="HA118" s="107">
        <f t="shared" si="95"/>
        <v>2.4247790083788479E-34</v>
      </c>
      <c r="HC118" s="107">
        <f t="shared" si="50"/>
        <v>0.2257470344543453</v>
      </c>
      <c r="HD118" s="107">
        <f t="shared" si="50"/>
        <v>0.11391662135962564</v>
      </c>
      <c r="HE118" s="107">
        <f t="shared" si="50"/>
        <v>5.9295264620948536E-2</v>
      </c>
      <c r="HF118" s="107">
        <f t="shared" si="50"/>
        <v>2.4966177533828831E-2</v>
      </c>
      <c r="HG118" s="107">
        <f t="shared" si="50"/>
        <v>2.4507370533636004E-2</v>
      </c>
      <c r="HH118" s="107">
        <f t="shared" si="50"/>
        <v>2.06739133021978E-2</v>
      </c>
      <c r="HI118" s="107">
        <f t="shared" si="89"/>
        <v>1.1886143918253711E-2</v>
      </c>
      <c r="HJ118" s="107">
        <f t="shared" si="89"/>
        <v>1.0731083679236452E-2</v>
      </c>
      <c r="HK118" s="107">
        <f t="shared" si="89"/>
        <v>1.3522022327033772E-3</v>
      </c>
      <c r="HL118" s="107">
        <f t="shared" si="89"/>
        <v>1.4805197329012188E-2</v>
      </c>
      <c r="HM118" s="107">
        <f t="shared" si="89"/>
        <v>1.3005399456675008E-2</v>
      </c>
      <c r="HN118" s="107">
        <f t="shared" si="89"/>
        <v>9.078739576529762E-3</v>
      </c>
      <c r="HO118" s="107">
        <f t="shared" si="89"/>
        <v>3.9650704522668938E-2</v>
      </c>
      <c r="HP118" s="107">
        <f t="shared" si="89"/>
        <v>0.10771548104239068</v>
      </c>
      <c r="HQ118" s="107">
        <f t="shared" si="89"/>
        <v>5.7984361977082274E-2</v>
      </c>
      <c r="HS118" s="107">
        <f t="shared" si="96"/>
        <v>6.4481368561229665E-7</v>
      </c>
      <c r="HT118" s="107">
        <f t="shared" si="96"/>
        <v>2.0367216511288822E-6</v>
      </c>
      <c r="HU118" s="107">
        <f t="shared" si="96"/>
        <v>3.2460258842360589E-7</v>
      </c>
      <c r="HV118" s="107">
        <f t="shared" si="96"/>
        <v>4.1595365719001712E-7</v>
      </c>
      <c r="HW118" s="107">
        <f t="shared" si="96"/>
        <v>3.1184163655042501E-7</v>
      </c>
      <c r="HX118" s="107">
        <f t="shared" si="96"/>
        <v>1.1966823471560277E-7</v>
      </c>
      <c r="HY118" s="107">
        <f t="shared" si="96"/>
        <v>2.0308265200080127E-7</v>
      </c>
      <c r="HZ118" s="107">
        <f t="shared" si="96"/>
        <v>4.3319759296023046E-8</v>
      </c>
      <c r="IA118" s="107">
        <f t="shared" si="96"/>
        <v>1.0199170451666947E-7</v>
      </c>
      <c r="IB118" s="107">
        <f t="shared" si="96"/>
        <v>8.3334694323246209E-8</v>
      </c>
      <c r="IC118" s="107">
        <f t="shared" si="96"/>
        <v>1.5407147481885788E-7</v>
      </c>
      <c r="ID118" s="107">
        <f t="shared" si="96"/>
        <v>2.1389245087785471E-7</v>
      </c>
      <c r="IE118" s="107">
        <f t="shared" si="96"/>
        <v>8.7778362367532383E-8</v>
      </c>
      <c r="IF118" s="107">
        <f t="shared" si="96"/>
        <v>2.2855067000579488E-7</v>
      </c>
      <c r="IG118" s="107">
        <f t="shared" si="96"/>
        <v>1.4459782585477967E-6</v>
      </c>
      <c r="II118" s="107">
        <f t="shared" si="97"/>
        <v>5.6756795113126406E-31</v>
      </c>
      <c r="IJ118" s="107">
        <f t="shared" si="97"/>
        <v>5.1552335016915839E-28</v>
      </c>
      <c r="IK118" s="107">
        <f t="shared" si="97"/>
        <v>1.3515332827236729E-32</v>
      </c>
      <c r="IL118" s="107">
        <f t="shared" si="97"/>
        <v>1.0907568900530233E-32</v>
      </c>
      <c r="IM118" s="107">
        <f t="shared" si="97"/>
        <v>1.9707255364466387E-33</v>
      </c>
      <c r="IN118" s="107">
        <f t="shared" si="97"/>
        <v>5.3717328373309314E-36</v>
      </c>
      <c r="IO118" s="107">
        <f t="shared" si="97"/>
        <v>2.8826281105406061E-35</v>
      </c>
      <c r="IP118" s="107">
        <f t="shared" si="97"/>
        <v>4.6008205901151345E-39</v>
      </c>
      <c r="IQ118" s="107">
        <f t="shared" si="97"/>
        <v>5.6091910801044628E-39</v>
      </c>
      <c r="IR118" s="107">
        <f t="shared" si="97"/>
        <v>1.1937486743330476E-37</v>
      </c>
      <c r="IS118" s="107">
        <f t="shared" si="97"/>
        <v>6.146289588987461E-36</v>
      </c>
      <c r="IT118" s="107">
        <f t="shared" si="97"/>
        <v>4.1760114449060924E-35</v>
      </c>
      <c r="IU118" s="107">
        <f t="shared" si="97"/>
        <v>9.4244743504021967E-36</v>
      </c>
      <c r="IV118" s="107">
        <f t="shared" si="97"/>
        <v>2.6291224946626052E-33</v>
      </c>
      <c r="IW118" s="107">
        <f t="shared" si="97"/>
        <v>9.955604331076429E-29</v>
      </c>
      <c r="IY118" s="107">
        <f t="shared" si="98"/>
        <v>0.22574767926803091</v>
      </c>
      <c r="IZ118" s="107">
        <f t="shared" si="98"/>
        <v>0.11391865808127677</v>
      </c>
      <c r="JA118" s="107">
        <f t="shared" si="98"/>
        <v>5.9295589223536962E-2</v>
      </c>
      <c r="JB118" s="107">
        <f t="shared" si="98"/>
        <v>2.4966593487486023E-2</v>
      </c>
      <c r="JC118" s="107">
        <f t="shared" si="98"/>
        <v>2.4507682375272555E-2</v>
      </c>
      <c r="JD118" s="107">
        <f t="shared" si="98"/>
        <v>2.0674032970432514E-2</v>
      </c>
      <c r="JE118" s="107">
        <f t="shared" si="98"/>
        <v>1.1886347000905712E-2</v>
      </c>
      <c r="JF118" s="107">
        <f t="shared" si="98"/>
        <v>1.0731126998995748E-2</v>
      </c>
      <c r="JG118" s="107">
        <f t="shared" si="98"/>
        <v>1.3523042244078939E-3</v>
      </c>
      <c r="JH118" s="107">
        <f t="shared" si="98"/>
        <v>1.4805280663706512E-2</v>
      </c>
      <c r="JI118" s="107">
        <f t="shared" si="98"/>
        <v>1.3005553528149827E-2</v>
      </c>
      <c r="JJ118" s="107">
        <f t="shared" si="98"/>
        <v>9.0789534689806398E-3</v>
      </c>
      <c r="JK118" s="107">
        <f t="shared" si="98"/>
        <v>3.9650792301031308E-2</v>
      </c>
      <c r="JL118" s="107">
        <f t="shared" si="98"/>
        <v>0.10771570959306068</v>
      </c>
      <c r="JM118" s="107">
        <f t="shared" si="98"/>
        <v>5.7985807955340821E-2</v>
      </c>
    </row>
    <row r="119" spans="2:273" x14ac:dyDescent="0.25">
      <c r="B119" s="2">
        <v>91</v>
      </c>
      <c r="C119" s="37">
        <v>68.682000000000002</v>
      </c>
      <c r="D119" s="37">
        <v>69.652000000000001</v>
      </c>
      <c r="E119" s="37">
        <v>68.332999999999998</v>
      </c>
      <c r="F119" s="37">
        <v>68.394000000000005</v>
      </c>
      <c r="G119" s="37">
        <v>71.125</v>
      </c>
      <c r="H119" s="37">
        <v>70.593999999999994</v>
      </c>
      <c r="I119" s="37">
        <v>71.25</v>
      </c>
      <c r="J119" s="37">
        <v>71.766000000000005</v>
      </c>
      <c r="K119" s="37">
        <v>70.156000000000006</v>
      </c>
      <c r="L119" s="37">
        <v>67.938000000000002</v>
      </c>
      <c r="M119" s="37">
        <v>67.254000000000005</v>
      </c>
      <c r="N119" s="37">
        <v>67.953000000000003</v>
      </c>
      <c r="O119" s="37">
        <v>70.061999999999998</v>
      </c>
      <c r="P119" s="37">
        <v>72.811999999999998</v>
      </c>
      <c r="Q119" s="37">
        <v>73.391000000000005</v>
      </c>
      <c r="S119" s="4">
        <f t="shared" si="99"/>
        <v>81.129371668738017</v>
      </c>
      <c r="T119" s="4">
        <f t="shared" si="99"/>
        <v>74.3107086426336</v>
      </c>
      <c r="U119" s="4">
        <f t="shared" si="99"/>
        <v>71.440465966177982</v>
      </c>
      <c r="V119" s="4">
        <f t="shared" si="99"/>
        <v>70.036805920181038</v>
      </c>
      <c r="W119" s="4">
        <f t="shared" si="99"/>
        <v>71.550948685166958</v>
      </c>
      <c r="X119" s="4">
        <f t="shared" si="99"/>
        <v>71.950566766924098</v>
      </c>
      <c r="Y119" s="4">
        <f t="shared" si="99"/>
        <v>73.153698825363733</v>
      </c>
      <c r="Z119" s="4">
        <f t="shared" si="99"/>
        <v>72.577233588664029</v>
      </c>
      <c r="AA119" s="4">
        <f t="shared" si="99"/>
        <v>70.586232034714968</v>
      </c>
      <c r="AB119" s="4">
        <f t="shared" si="99"/>
        <v>69.53707251961886</v>
      </c>
      <c r="AC119" s="4">
        <f t="shared" si="99"/>
        <v>69.029092346606959</v>
      </c>
      <c r="AD119" s="4">
        <f t="shared" si="99"/>
        <v>69.404467462287968</v>
      </c>
      <c r="AE119" s="4">
        <f t="shared" si="99"/>
        <v>72.098058479522905</v>
      </c>
      <c r="AF119" s="4">
        <f t="shared" si="99"/>
        <v>76.118297400506364</v>
      </c>
      <c r="AG119" s="4">
        <f t="shared" si="99"/>
        <v>76.655097012275817</v>
      </c>
      <c r="AI119" s="4">
        <f t="shared" si="100"/>
        <v>-12.447371668738015</v>
      </c>
      <c r="AJ119" s="4">
        <f t="shared" si="100"/>
        <v>-4.6587086426335986</v>
      </c>
      <c r="AK119" s="4">
        <f t="shared" si="100"/>
        <v>-3.1074659661779833</v>
      </c>
      <c r="AL119" s="4">
        <f t="shared" si="100"/>
        <v>-1.6428059201810328</v>
      </c>
      <c r="AM119" s="4">
        <f t="shared" si="100"/>
        <v>-0.42594868516695783</v>
      </c>
      <c r="AN119" s="4">
        <f t="shared" si="100"/>
        <v>-1.3565667669241037</v>
      </c>
      <c r="AO119" s="4">
        <f t="shared" si="100"/>
        <v>-1.9036988253637332</v>
      </c>
      <c r="AP119" s="4">
        <f t="shared" si="100"/>
        <v>-0.81123358866402384</v>
      </c>
      <c r="AQ119" s="4">
        <f t="shared" si="100"/>
        <v>-0.43023203471496174</v>
      </c>
      <c r="AR119" s="4">
        <f t="shared" si="100"/>
        <v>-1.5990725196188578</v>
      </c>
      <c r="AS119" s="4">
        <f t="shared" si="100"/>
        <v>-1.7750923466069537</v>
      </c>
      <c r="AT119" s="4">
        <f t="shared" si="100"/>
        <v>-1.4514674622879653</v>
      </c>
      <c r="AU119" s="4">
        <f t="shared" si="100"/>
        <v>-2.0360584795229073</v>
      </c>
      <c r="AV119" s="4">
        <f t="shared" si="100"/>
        <v>-3.3062974005063666</v>
      </c>
      <c r="AW119" s="4">
        <f t="shared" si="100"/>
        <v>-3.2640970122758119</v>
      </c>
      <c r="AY119" s="2">
        <f t="shared" si="90"/>
        <v>67.459941208786688</v>
      </c>
      <c r="AZ119" s="2">
        <f t="shared" si="90"/>
        <v>69.594668391173215</v>
      </c>
      <c r="BA119" s="2">
        <f t="shared" si="90"/>
        <v>69.669087054145322</v>
      </c>
      <c r="BB119" s="2">
        <f t="shared" si="90"/>
        <v>69.508889133300627</v>
      </c>
      <c r="BC119" s="2">
        <f t="shared" si="90"/>
        <v>71.034213961667277</v>
      </c>
      <c r="BD119" s="2">
        <f t="shared" si="90"/>
        <v>71.572348521302303</v>
      </c>
      <c r="BE119" s="2">
        <f t="shared" si="90"/>
        <v>72.980790076551614</v>
      </c>
      <c r="BF119" s="2">
        <f t="shared" si="90"/>
        <v>72.441765101656486</v>
      </c>
      <c r="BG119" s="2">
        <f t="shared" si="90"/>
        <v>70.577521131098337</v>
      </c>
      <c r="BH119" s="2">
        <f t="shared" si="90"/>
        <v>69.321569730648349</v>
      </c>
      <c r="BI119" s="2">
        <f t="shared" si="90"/>
        <v>68.83873154894556</v>
      </c>
      <c r="BJ119" s="2">
        <f t="shared" si="90"/>
        <v>69.285204743080783</v>
      </c>
      <c r="BK119" s="2">
        <f t="shared" si="90"/>
        <v>71.21371240051856</v>
      </c>
      <c r="BL119" s="2">
        <f t="shared" si="90"/>
        <v>72.537640351747385</v>
      </c>
      <c r="BM119" s="2">
        <f t="shared" si="90"/>
        <v>75.708923729948523</v>
      </c>
      <c r="BO119" s="2" t="str">
        <f t="shared" si="91"/>
        <v/>
      </c>
      <c r="BP119" s="2" t="str">
        <f t="shared" si="91"/>
        <v/>
      </c>
      <c r="BQ119" s="2" t="str">
        <f t="shared" si="91"/>
        <v/>
      </c>
      <c r="BR119" s="2" t="str">
        <f t="shared" si="91"/>
        <v/>
      </c>
      <c r="BS119" s="2" t="str">
        <f t="shared" si="91"/>
        <v/>
      </c>
      <c r="BT119" s="2" t="str">
        <f t="shared" si="91"/>
        <v/>
      </c>
      <c r="BU119" s="2" t="str">
        <f t="shared" si="91"/>
        <v/>
      </c>
      <c r="BV119" s="2" t="str">
        <f t="shared" si="91"/>
        <v/>
      </c>
      <c r="BW119" s="2" t="str">
        <f t="shared" si="91"/>
        <v/>
      </c>
      <c r="BX119" s="2" t="str">
        <f t="shared" si="91"/>
        <v/>
      </c>
      <c r="BY119" s="2" t="str">
        <f t="shared" si="91"/>
        <v/>
      </c>
      <c r="BZ119" s="2" t="str">
        <f t="shared" si="91"/>
        <v/>
      </c>
      <c r="CA119" s="2" t="str">
        <f t="shared" si="91"/>
        <v/>
      </c>
      <c r="CB119" s="2" t="str">
        <f t="shared" si="91"/>
        <v/>
      </c>
      <c r="CC119" s="2" t="str">
        <f t="shared" si="91"/>
        <v/>
      </c>
      <c r="CE119" s="2" t="str">
        <f t="shared" si="92"/>
        <v/>
      </c>
      <c r="CF119" s="2" t="str">
        <f t="shared" si="92"/>
        <v/>
      </c>
      <c r="CG119" s="2" t="str">
        <f t="shared" si="92"/>
        <v/>
      </c>
      <c r="CH119" s="2">
        <f t="shared" si="92"/>
        <v>68.394000000000005</v>
      </c>
      <c r="CI119" s="2">
        <f t="shared" si="92"/>
        <v>71.125</v>
      </c>
      <c r="CJ119" s="2">
        <f t="shared" si="92"/>
        <v>70.593999999999994</v>
      </c>
      <c r="CK119" s="2">
        <f t="shared" si="92"/>
        <v>71.25</v>
      </c>
      <c r="CL119" s="2">
        <f t="shared" si="92"/>
        <v>71.766000000000005</v>
      </c>
      <c r="CM119" s="2">
        <f t="shared" si="92"/>
        <v>70.156000000000006</v>
      </c>
      <c r="CN119" s="2">
        <f t="shared" si="92"/>
        <v>67.938000000000002</v>
      </c>
      <c r="CO119" s="2">
        <f t="shared" si="92"/>
        <v>67.254000000000005</v>
      </c>
      <c r="CP119" s="2">
        <f t="shared" si="92"/>
        <v>67.953000000000003</v>
      </c>
      <c r="CQ119" s="2" t="str">
        <f t="shared" si="92"/>
        <v/>
      </c>
      <c r="CR119" s="2" t="str">
        <f t="shared" si="92"/>
        <v/>
      </c>
      <c r="CS119" s="2" t="str">
        <f t="shared" si="92"/>
        <v/>
      </c>
      <c r="CU119" s="2" t="str">
        <f t="shared" si="93"/>
        <v/>
      </c>
      <c r="CV119" s="2" t="str">
        <f t="shared" si="93"/>
        <v/>
      </c>
      <c r="CW119" s="2" t="str">
        <f t="shared" si="93"/>
        <v/>
      </c>
      <c r="CX119" s="2">
        <f t="shared" si="93"/>
        <v>68.394000000000005</v>
      </c>
      <c r="CY119" s="2">
        <f t="shared" si="93"/>
        <v>71.125</v>
      </c>
      <c r="CZ119" s="2">
        <f t="shared" si="93"/>
        <v>70.593999999999994</v>
      </c>
      <c r="DA119" s="2">
        <f t="shared" si="93"/>
        <v>71.25</v>
      </c>
      <c r="DB119" s="2">
        <f t="shared" si="93"/>
        <v>71.766000000000005</v>
      </c>
      <c r="DC119" s="2">
        <f t="shared" si="93"/>
        <v>70.156000000000006</v>
      </c>
      <c r="DD119" s="2">
        <f t="shared" si="93"/>
        <v>67.938000000000002</v>
      </c>
      <c r="DE119" s="2">
        <f t="shared" si="93"/>
        <v>67.254000000000005</v>
      </c>
      <c r="DF119" s="2">
        <f t="shared" si="93"/>
        <v>67.953000000000003</v>
      </c>
      <c r="DG119" s="2" t="str">
        <f t="shared" si="93"/>
        <v/>
      </c>
      <c r="DH119" s="2" t="str">
        <f t="shared" si="93"/>
        <v/>
      </c>
      <c r="DI119" s="2" t="str">
        <f t="shared" si="93"/>
        <v/>
      </c>
      <c r="DK119" s="2">
        <f t="shared" si="101"/>
        <v>94.309286933797907</v>
      </c>
      <c r="DL119" s="2">
        <f t="shared" si="101"/>
        <v>95.757643379790949</v>
      </c>
      <c r="DM119" s="2">
        <f t="shared" si="101"/>
        <v>95.999433403805511</v>
      </c>
      <c r="DN119" s="2">
        <f t="shared" si="101"/>
        <v>99.508116522161885</v>
      </c>
      <c r="DO119" s="2">
        <f t="shared" si="101"/>
        <v>96.439560084271946</v>
      </c>
      <c r="DP119" s="2">
        <f t="shared" si="101"/>
        <v>99.356699788583484</v>
      </c>
      <c r="DQ119" s="2">
        <f t="shared" si="101"/>
        <v>98.750238900634244</v>
      </c>
      <c r="DR119" s="2">
        <f t="shared" si="101"/>
        <v>98.018841289198605</v>
      </c>
      <c r="DS119" s="2">
        <f t="shared" si="101"/>
        <v>99.180952157598497</v>
      </c>
      <c r="DT119" s="2">
        <f t="shared" si="101"/>
        <v>92.756405612727207</v>
      </c>
      <c r="DU119" s="2">
        <f t="shared" si="101"/>
        <v>95.824137103962386</v>
      </c>
      <c r="DV119" s="2">
        <f t="shared" si="101"/>
        <v>96.672575052854114</v>
      </c>
      <c r="DW119" s="2">
        <f t="shared" si="101"/>
        <v>96.305843551797039</v>
      </c>
      <c r="DX119" s="2">
        <f t="shared" si="101"/>
        <v>93.120401691331921</v>
      </c>
      <c r="DY119" s="2">
        <f t="shared" si="101"/>
        <v>93.578853266221671</v>
      </c>
      <c r="EA119" s="2">
        <f t="shared" si="105"/>
        <v>67.382980832608595</v>
      </c>
      <c r="EB119" s="2">
        <f t="shared" si="105"/>
        <v>69.531233627974757</v>
      </c>
      <c r="EC119" s="2">
        <f t="shared" si="105"/>
        <v>69.611048280912328</v>
      </c>
      <c r="ED119" s="2">
        <f t="shared" si="105"/>
        <v>69.456099087753969</v>
      </c>
      <c r="EE119" s="2">
        <f t="shared" si="104"/>
        <v>70.990259753086406</v>
      </c>
      <c r="EF119" s="2">
        <f t="shared" si="104"/>
        <v>71.521374320987647</v>
      </c>
      <c r="EG119" s="2">
        <f t="shared" si="104"/>
        <v>72.935267101789691</v>
      </c>
      <c r="EH119" s="2">
        <f t="shared" si="104"/>
        <v>72.390213664767273</v>
      </c>
      <c r="EI119" s="2">
        <f t="shared" si="104"/>
        <v>70.530195077317217</v>
      </c>
      <c r="EJ119" s="2">
        <f t="shared" si="104"/>
        <v>69.270434468133089</v>
      </c>
      <c r="EK119" s="2">
        <f t="shared" si="104"/>
        <v>68.785888375717491</v>
      </c>
      <c r="EL119" s="2">
        <f t="shared" si="104"/>
        <v>69.24111518518518</v>
      </c>
      <c r="EM119" s="2">
        <f t="shared" si="86"/>
        <v>71.128022222222228</v>
      </c>
      <c r="EN119" s="2">
        <f t="shared" si="86"/>
        <v>72.412475934540012</v>
      </c>
      <c r="EO119" s="2">
        <f t="shared" si="86"/>
        <v>75.555343735941108</v>
      </c>
      <c r="EQ119" s="2">
        <f t="shared" si="102"/>
        <v>67.660017487650848</v>
      </c>
      <c r="ER119" s="2">
        <f t="shared" si="102"/>
        <v>69.451203841842982</v>
      </c>
      <c r="ES119" s="2">
        <f t="shared" si="102"/>
        <v>69.475908343717862</v>
      </c>
      <c r="ET119" s="2">
        <f t="shared" si="102"/>
        <v>69.545434474368022</v>
      </c>
      <c r="EU119" s="2">
        <f t="shared" si="102"/>
        <v>70.835845971032683</v>
      </c>
      <c r="EV119" s="2">
        <f t="shared" si="102"/>
        <v>71.31504502404168</v>
      </c>
      <c r="EW119" s="2">
        <f t="shared" si="102"/>
        <v>72.713443106154784</v>
      </c>
      <c r="EX119" s="2">
        <f t="shared" si="102"/>
        <v>71.974524031542884</v>
      </c>
      <c r="EY119" s="2">
        <f t="shared" si="102"/>
        <v>70.301948336355863</v>
      </c>
      <c r="EZ119" s="2">
        <f t="shared" si="102"/>
        <v>68.923746715517169</v>
      </c>
      <c r="FA119" s="2">
        <f t="shared" si="102"/>
        <v>68.371474464561643</v>
      </c>
      <c r="FB119" s="2">
        <f t="shared" si="102"/>
        <v>68.998314381468049</v>
      </c>
      <c r="FC119" s="2">
        <f t="shared" si="102"/>
        <v>70.641370768026619</v>
      </c>
      <c r="FD119" s="2">
        <f t="shared" si="102"/>
        <v>72.32918469024051</v>
      </c>
      <c r="FE119" s="2">
        <f t="shared" si="102"/>
        <v>76.410860277032867</v>
      </c>
      <c r="FG119" s="2">
        <f t="shared" si="103"/>
        <v>0.99714181541576952</v>
      </c>
      <c r="FH119" s="2">
        <f t="shared" si="103"/>
        <v>0.9975812626046594</v>
      </c>
      <c r="FI119" s="2">
        <f t="shared" si="103"/>
        <v>0.9978005912797292</v>
      </c>
      <c r="FJ119" s="2">
        <f t="shared" si="103"/>
        <v>0.99824337948904029</v>
      </c>
      <c r="FK119" s="2">
        <f t="shared" si="103"/>
        <v>0.99827286830669026</v>
      </c>
      <c r="FL119" s="2">
        <f t="shared" si="103"/>
        <v>0.99816871881257296</v>
      </c>
      <c r="FM119" s="2">
        <f t="shared" si="103"/>
        <v>0.99823656105281933</v>
      </c>
      <c r="FN119" s="2">
        <f t="shared" si="103"/>
        <v>0.99798850966452302</v>
      </c>
      <c r="FO119" s="2">
        <f t="shared" si="103"/>
        <v>0.99834816658280079</v>
      </c>
      <c r="FP119" s="2">
        <f t="shared" si="103"/>
        <v>0.99782272165745123</v>
      </c>
      <c r="FQ119" s="2">
        <f t="shared" si="103"/>
        <v>0.99804560249764218</v>
      </c>
      <c r="FR119" s="2">
        <f t="shared" si="103"/>
        <v>0.99839273101365711</v>
      </c>
      <c r="FS119" s="2">
        <f t="shared" si="103"/>
        <v>0.99659656684795284</v>
      </c>
      <c r="FT119" s="2">
        <f t="shared" si="103"/>
        <v>0.99395570888730311</v>
      </c>
      <c r="FU119" s="2">
        <f t="shared" si="103"/>
        <v>0.99147919379812854</v>
      </c>
      <c r="FW119" s="2">
        <f t="shared" si="94"/>
        <v>8.3632990861412399E-8</v>
      </c>
      <c r="FX119" s="2">
        <f t="shared" si="94"/>
        <v>4.350104284823014E-7</v>
      </c>
      <c r="FY119" s="2">
        <f t="shared" si="94"/>
        <v>5.2627050375970151E-7</v>
      </c>
      <c r="FZ119" s="2">
        <f t="shared" si="94"/>
        <v>6.1930274635616248E-7</v>
      </c>
      <c r="GA119" s="2">
        <f t="shared" si="94"/>
        <v>5.4783757033087827E-7</v>
      </c>
      <c r="GB119" s="2">
        <f t="shared" si="94"/>
        <v>5.2130289740042129E-7</v>
      </c>
      <c r="GC119" s="2">
        <f t="shared" si="94"/>
        <v>6.8490583353177404E-7</v>
      </c>
      <c r="GD119" s="2">
        <f t="shared" si="94"/>
        <v>7.214249461903435E-7</v>
      </c>
      <c r="GE119" s="2">
        <f t="shared" si="94"/>
        <v>9.8223588698804661E-7</v>
      </c>
      <c r="GF119" s="2">
        <f t="shared" si="94"/>
        <v>6.7441549960233164E-7</v>
      </c>
      <c r="GG119" s="2">
        <f t="shared" si="94"/>
        <v>7.5420863073370776E-7</v>
      </c>
      <c r="GH119" s="2">
        <f t="shared" si="94"/>
        <v>7.2816809083062205E-7</v>
      </c>
      <c r="GI119" s="2">
        <f t="shared" si="94"/>
        <v>1.7538487945987081E-6</v>
      </c>
      <c r="GJ119" s="2">
        <f t="shared" si="94"/>
        <v>3.7747881110300972E-6</v>
      </c>
      <c r="GK119" s="2">
        <f t="shared" si="94"/>
        <v>6.0340415010041842E-6</v>
      </c>
      <c r="GM119" s="107">
        <f t="shared" si="95"/>
        <v>5.7518393810297205E-20</v>
      </c>
      <c r="GN119" s="107">
        <f t="shared" si="95"/>
        <v>3.7105730361171956E-23</v>
      </c>
      <c r="GO119" s="107">
        <f t="shared" si="95"/>
        <v>2.192316214169074E-28</v>
      </c>
      <c r="GP119" s="107">
        <f t="shared" si="95"/>
        <v>3.9952850512738815E-31</v>
      </c>
      <c r="GQ119" s="107">
        <f t="shared" si="95"/>
        <v>1.7361242833747524E-31</v>
      </c>
      <c r="GR119" s="107">
        <f t="shared" si="95"/>
        <v>4.3223433844578355E-33</v>
      </c>
      <c r="GS119" s="107">
        <f t="shared" si="95"/>
        <v>5.5699100851855105E-34</v>
      </c>
      <c r="GT119" s="107">
        <f t="shared" si="95"/>
        <v>2.1032438390899371E-36</v>
      </c>
      <c r="GU119" s="107">
        <f t="shared" si="95"/>
        <v>3.4148802062501191E-40</v>
      </c>
      <c r="GV119" s="107">
        <f t="shared" si="95"/>
        <v>6.1398473394331599E-34</v>
      </c>
      <c r="GW119" s="107">
        <f t="shared" si="95"/>
        <v>5.3889098048582679E-34</v>
      </c>
      <c r="GX119" s="107">
        <f t="shared" si="95"/>
        <v>4.6734173431294086E-35</v>
      </c>
      <c r="GY119" s="107">
        <f t="shared" si="95"/>
        <v>7.0447697488614037E-32</v>
      </c>
      <c r="GZ119" s="107">
        <f t="shared" si="95"/>
        <v>3.4689199727157006E-27</v>
      </c>
      <c r="HA119" s="107">
        <f t="shared" si="95"/>
        <v>6.4798653603804927E-37</v>
      </c>
      <c r="HC119" s="107">
        <f t="shared" si="50"/>
        <v>0.13628207320369168</v>
      </c>
      <c r="HD119" s="107">
        <f t="shared" si="50"/>
        <v>5.6815157451207139E-2</v>
      </c>
      <c r="HE119" s="107">
        <f t="shared" si="50"/>
        <v>2.3888088010149328E-2</v>
      </c>
      <c r="HF119" s="107">
        <f t="shared" si="50"/>
        <v>8.4717345732787854E-3</v>
      </c>
      <c r="HG119" s="107">
        <f t="shared" si="50"/>
        <v>8.256477805973883E-3</v>
      </c>
      <c r="HH119" s="107">
        <f t="shared" si="50"/>
        <v>6.4797190546946239E-3</v>
      </c>
      <c r="HI119" s="107">
        <f t="shared" si="89"/>
        <v>3.3618687653550246E-3</v>
      </c>
      <c r="HJ119" s="107">
        <f t="shared" si="89"/>
        <v>2.7529267105112377E-3</v>
      </c>
      <c r="HK119" s="107">
        <f t="shared" si="89"/>
        <v>2.4442427176148536E-4</v>
      </c>
      <c r="HL119" s="107">
        <f t="shared" si="89"/>
        <v>4.1506634984218044E-3</v>
      </c>
      <c r="HM119" s="107">
        <f t="shared" si="89"/>
        <v>3.6494475899473086E-3</v>
      </c>
      <c r="HN119" s="107">
        <f t="shared" si="89"/>
        <v>2.4540296704877022E-3</v>
      </c>
      <c r="HO119" s="107">
        <f t="shared" si="89"/>
        <v>1.4164650549888443E-2</v>
      </c>
      <c r="HP119" s="107">
        <f t="shared" si="89"/>
        <v>5.0220868606954759E-2</v>
      </c>
      <c r="HQ119" s="107">
        <f t="shared" si="89"/>
        <v>1.9838223511534171E-2</v>
      </c>
      <c r="HS119" s="107">
        <f t="shared" si="96"/>
        <v>1.2201444482517247E-6</v>
      </c>
      <c r="HT119" s="107">
        <f t="shared" si="96"/>
        <v>3.8719579216608878E-6</v>
      </c>
      <c r="HU119" s="107">
        <f t="shared" si="96"/>
        <v>6.9009345575995515E-7</v>
      </c>
      <c r="HV119" s="107">
        <f t="shared" si="96"/>
        <v>8.8679088797131248E-7</v>
      </c>
      <c r="HW119" s="107">
        <f t="shared" si="96"/>
        <v>6.7173370944213685E-7</v>
      </c>
      <c r="HX119" s="107">
        <f t="shared" si="96"/>
        <v>2.7194891369708802E-7</v>
      </c>
      <c r="HY119" s="107">
        <f t="shared" si="96"/>
        <v>4.5783715858937499E-7</v>
      </c>
      <c r="HZ119" s="107">
        <f t="shared" si="96"/>
        <v>1.0699612829828216E-7</v>
      </c>
      <c r="IA119" s="107">
        <f t="shared" si="96"/>
        <v>2.5035400791548098E-7</v>
      </c>
      <c r="IB119" s="107">
        <f t="shared" si="96"/>
        <v>1.9793134949784716E-7</v>
      </c>
      <c r="IC119" s="107">
        <f t="shared" si="96"/>
        <v>3.5476543055987241E-7</v>
      </c>
      <c r="ID119" s="107">
        <f t="shared" si="96"/>
        <v>4.8223094709826E-7</v>
      </c>
      <c r="IE119" s="107">
        <f t="shared" si="96"/>
        <v>1.993233788933493E-7</v>
      </c>
      <c r="IF119" s="107">
        <f t="shared" si="96"/>
        <v>4.8174266603146066E-7</v>
      </c>
      <c r="IG119" s="107">
        <f t="shared" si="96"/>
        <v>2.6646227725983952E-6</v>
      </c>
      <c r="II119" s="107">
        <f t="shared" si="97"/>
        <v>3.6703703492134922E-30</v>
      </c>
      <c r="IJ119" s="107">
        <f t="shared" si="97"/>
        <v>3.3260644254090678E-27</v>
      </c>
      <c r="IK119" s="107">
        <f t="shared" si="97"/>
        <v>1.2370702964051182E-31</v>
      </c>
      <c r="IL119" s="107">
        <f t="shared" si="97"/>
        <v>1.0301375408434553E-31</v>
      </c>
      <c r="IM119" s="107">
        <f t="shared" si="97"/>
        <v>1.9262703500808964E-32</v>
      </c>
      <c r="IN119" s="107">
        <f t="shared" si="97"/>
        <v>6.2531935526759512E-35</v>
      </c>
      <c r="IO119" s="107">
        <f t="shared" si="97"/>
        <v>3.332895686446635E-34</v>
      </c>
      <c r="IP119" s="107">
        <f t="shared" si="97"/>
        <v>7.0736751691038106E-38</v>
      </c>
      <c r="IQ119" s="107">
        <f t="shared" si="97"/>
        <v>9.0941242853630146E-38</v>
      </c>
      <c r="IR119" s="107">
        <f t="shared" si="97"/>
        <v>1.6358698670198778E-36</v>
      </c>
      <c r="IS119" s="107">
        <f t="shared" si="97"/>
        <v>7.5858766272133664E-35</v>
      </c>
      <c r="IT119" s="107">
        <f t="shared" si="97"/>
        <v>4.8217467854381943E-34</v>
      </c>
      <c r="IU119" s="107">
        <f t="shared" si="97"/>
        <v>1.0586428452067908E-34</v>
      </c>
      <c r="IV119" s="107">
        <f t="shared" si="97"/>
        <v>2.3416789611416497E-32</v>
      </c>
      <c r="IW119" s="107">
        <f t="shared" si="97"/>
        <v>6.0077872841129831E-28</v>
      </c>
      <c r="IY119" s="107">
        <f t="shared" si="98"/>
        <v>0.13628329334813993</v>
      </c>
      <c r="IZ119" s="107">
        <f t="shared" si="98"/>
        <v>5.68190294091288E-2</v>
      </c>
      <c r="JA119" s="107">
        <f t="shared" si="98"/>
        <v>2.3888778103605089E-2</v>
      </c>
      <c r="JB119" s="107">
        <f t="shared" si="98"/>
        <v>8.4726213641667571E-3</v>
      </c>
      <c r="JC119" s="107">
        <f t="shared" si="98"/>
        <v>8.2571495396833259E-3</v>
      </c>
      <c r="JD119" s="107">
        <f t="shared" si="98"/>
        <v>6.4799910036083212E-3</v>
      </c>
      <c r="JE119" s="107">
        <f t="shared" si="98"/>
        <v>3.3623266025136142E-3</v>
      </c>
      <c r="JF119" s="107">
        <f t="shared" si="98"/>
        <v>2.7530337066395362E-3</v>
      </c>
      <c r="JG119" s="107">
        <f t="shared" si="98"/>
        <v>2.4467462576940082E-4</v>
      </c>
      <c r="JH119" s="107">
        <f t="shared" si="98"/>
        <v>4.1508614297713024E-3</v>
      </c>
      <c r="JI119" s="107">
        <f t="shared" si="98"/>
        <v>3.6498023553778684E-3</v>
      </c>
      <c r="JJ119" s="107">
        <f t="shared" si="98"/>
        <v>2.4545119014348004E-3</v>
      </c>
      <c r="JK119" s="107">
        <f t="shared" si="98"/>
        <v>1.4164849873267337E-2</v>
      </c>
      <c r="JL119" s="107">
        <f t="shared" si="98"/>
        <v>5.0221350349620789E-2</v>
      </c>
      <c r="JM119" s="107">
        <f t="shared" si="98"/>
        <v>1.9840888134306768E-2</v>
      </c>
    </row>
    <row r="120" spans="2:273" x14ac:dyDescent="0.25">
      <c r="B120" s="2">
        <v>92</v>
      </c>
      <c r="C120" s="37">
        <v>66.394000000000005</v>
      </c>
      <c r="D120" s="37">
        <v>68.227000000000004</v>
      </c>
      <c r="E120" s="37">
        <v>68.847999999999999</v>
      </c>
      <c r="F120" s="37">
        <v>67.894000000000005</v>
      </c>
      <c r="G120" s="37">
        <v>68.688000000000002</v>
      </c>
      <c r="H120" s="37">
        <v>70.078000000000003</v>
      </c>
      <c r="I120" s="37">
        <v>72.516000000000005</v>
      </c>
      <c r="J120" s="37">
        <v>70.875</v>
      </c>
      <c r="K120" s="37">
        <v>70.438000000000002</v>
      </c>
      <c r="L120" s="37">
        <v>67.938000000000002</v>
      </c>
      <c r="M120" s="37">
        <v>67.570999999999998</v>
      </c>
      <c r="N120" s="37">
        <v>68.061999999999998</v>
      </c>
      <c r="O120" s="37">
        <v>69.891000000000005</v>
      </c>
      <c r="P120" s="37">
        <v>71.921999999999997</v>
      </c>
      <c r="Q120" s="37">
        <v>73.718999999999994</v>
      </c>
      <c r="S120" s="4">
        <f t="shared" si="99"/>
        <v>73.823024498076919</v>
      </c>
      <c r="T120" s="4">
        <f t="shared" si="99"/>
        <v>71.250992535461023</v>
      </c>
      <c r="U120" s="4">
        <f t="shared" si="99"/>
        <v>70.071833411319218</v>
      </c>
      <c r="V120" s="4">
        <f t="shared" si="99"/>
        <v>69.550469130605734</v>
      </c>
      <c r="W120" s="4">
        <f t="shared" si="99"/>
        <v>71.060866848818975</v>
      </c>
      <c r="X120" s="4">
        <f t="shared" si="99"/>
        <v>71.554100432660917</v>
      </c>
      <c r="Y120" s="4">
        <f t="shared" si="99"/>
        <v>72.906887996365555</v>
      </c>
      <c r="Z120" s="4">
        <f t="shared" si="99"/>
        <v>72.337086811191824</v>
      </c>
      <c r="AA120" s="4">
        <f t="shared" si="99"/>
        <v>70.454948653190414</v>
      </c>
      <c r="AB120" s="4">
        <f t="shared" si="99"/>
        <v>69.236162401619623</v>
      </c>
      <c r="AC120" s="4">
        <f t="shared" si="99"/>
        <v>68.733968203330463</v>
      </c>
      <c r="AD120" s="4">
        <f t="shared" si="99"/>
        <v>69.179329656814787</v>
      </c>
      <c r="AE120" s="4">
        <f t="shared" si="99"/>
        <v>71.27717562626529</v>
      </c>
      <c r="AF120" s="4">
        <f t="shared" si="99"/>
        <v>73.626181403040178</v>
      </c>
      <c r="AG120" s="4">
        <f t="shared" si="99"/>
        <v>75.819623616505211</v>
      </c>
      <c r="AI120" s="4">
        <f t="shared" si="100"/>
        <v>-7.4290244980769131</v>
      </c>
      <c r="AJ120" s="4">
        <f t="shared" si="100"/>
        <v>-3.0239925354610193</v>
      </c>
      <c r="AK120" s="4">
        <f t="shared" si="100"/>
        <v>-1.2238334113192195</v>
      </c>
      <c r="AL120" s="4">
        <f t="shared" si="100"/>
        <v>-1.6564691306057284</v>
      </c>
      <c r="AM120" s="4">
        <f t="shared" si="100"/>
        <v>-2.3728668488189726</v>
      </c>
      <c r="AN120" s="4">
        <f t="shared" si="100"/>
        <v>-1.476100432660914</v>
      </c>
      <c r="AO120" s="4">
        <f t="shared" si="100"/>
        <v>-0.39088799636554938</v>
      </c>
      <c r="AP120" s="4">
        <f t="shared" si="100"/>
        <v>-1.4620868111918242</v>
      </c>
      <c r="AQ120" s="4">
        <f t="shared" si="100"/>
        <v>-1.6948653190411278E-2</v>
      </c>
      <c r="AR120" s="4">
        <f t="shared" si="100"/>
        <v>-1.2981624016196207</v>
      </c>
      <c r="AS120" s="4">
        <f t="shared" si="100"/>
        <v>-1.1629682033304647</v>
      </c>
      <c r="AT120" s="4">
        <f t="shared" si="100"/>
        <v>-1.117329656814789</v>
      </c>
      <c r="AU120" s="4">
        <f t="shared" si="100"/>
        <v>-1.3861756262652847</v>
      </c>
      <c r="AV120" s="4">
        <f t="shared" si="100"/>
        <v>-1.704181403040181</v>
      </c>
      <c r="AW120" s="4">
        <f t="shared" si="100"/>
        <v>-2.1006236165052172</v>
      </c>
      <c r="AY120" s="2">
        <f t="shared" si="90"/>
        <v>67.357068958149469</v>
      </c>
      <c r="AZ120" s="2">
        <f t="shared" si="90"/>
        <v>69.473802997865889</v>
      </c>
      <c r="BA120" s="2">
        <f t="shared" si="90"/>
        <v>69.562359200507302</v>
      </c>
      <c r="BB120" s="2">
        <f t="shared" si="90"/>
        <v>69.425131407709998</v>
      </c>
      <c r="BC120" s="2">
        <f t="shared" si="90"/>
        <v>70.939325122939721</v>
      </c>
      <c r="BD120" s="2">
        <f t="shared" si="90"/>
        <v>71.473249709927302</v>
      </c>
      <c r="BE120" s="2">
        <f t="shared" si="90"/>
        <v>72.873823569441413</v>
      </c>
      <c r="BF120" s="2">
        <f t="shared" si="90"/>
        <v>72.314550954974592</v>
      </c>
      <c r="BG120" s="2">
        <f t="shared" si="90"/>
        <v>70.453818997302889</v>
      </c>
      <c r="BH120" s="2">
        <f t="shared" si="90"/>
        <v>69.19614182961746</v>
      </c>
      <c r="BI120" s="2">
        <f t="shared" si="90"/>
        <v>68.698154931609082</v>
      </c>
      <c r="BJ120" s="2">
        <f t="shared" si="90"/>
        <v>69.157455782158067</v>
      </c>
      <c r="BK120" s="2">
        <f t="shared" si="90"/>
        <v>71.058066599944183</v>
      </c>
      <c r="BL120" s="2">
        <f t="shared" si="90"/>
        <v>72.405409983827354</v>
      </c>
      <c r="BM120" s="2">
        <f t="shared" si="90"/>
        <v>75.604601698823487</v>
      </c>
      <c r="BO120" s="2" t="str">
        <f t="shared" si="91"/>
        <v/>
      </c>
      <c r="BP120" s="2" t="str">
        <f t="shared" si="91"/>
        <v/>
      </c>
      <c r="BQ120" s="2" t="str">
        <f t="shared" si="91"/>
        <v/>
      </c>
      <c r="BR120" s="2" t="str">
        <f t="shared" si="91"/>
        <v/>
      </c>
      <c r="BS120" s="2" t="str">
        <f t="shared" si="91"/>
        <v/>
      </c>
      <c r="BT120" s="2" t="str">
        <f t="shared" si="91"/>
        <v/>
      </c>
      <c r="BU120" s="2" t="str">
        <f t="shared" si="91"/>
        <v/>
      </c>
      <c r="BV120" s="2" t="str">
        <f t="shared" si="91"/>
        <v/>
      </c>
      <c r="BW120" s="2" t="str">
        <f t="shared" si="91"/>
        <v/>
      </c>
      <c r="BX120" s="2" t="str">
        <f t="shared" si="91"/>
        <v/>
      </c>
      <c r="BY120" s="2" t="str">
        <f t="shared" si="91"/>
        <v/>
      </c>
      <c r="BZ120" s="2" t="str">
        <f t="shared" si="91"/>
        <v/>
      </c>
      <c r="CA120" s="2" t="str">
        <f t="shared" si="91"/>
        <v/>
      </c>
      <c r="CB120" s="2" t="str">
        <f t="shared" si="91"/>
        <v/>
      </c>
      <c r="CC120" s="2" t="str">
        <f t="shared" si="91"/>
        <v/>
      </c>
      <c r="CE120" s="2" t="str">
        <f t="shared" si="92"/>
        <v/>
      </c>
      <c r="CF120" s="2" t="str">
        <f t="shared" si="92"/>
        <v/>
      </c>
      <c r="CG120" s="2">
        <f t="shared" si="92"/>
        <v>68.847999999999999</v>
      </c>
      <c r="CH120" s="2">
        <f t="shared" si="92"/>
        <v>67.894000000000005</v>
      </c>
      <c r="CI120" s="2">
        <f t="shared" si="92"/>
        <v>68.688000000000002</v>
      </c>
      <c r="CJ120" s="2">
        <f t="shared" si="92"/>
        <v>70.078000000000003</v>
      </c>
      <c r="CK120" s="2">
        <f t="shared" si="92"/>
        <v>72.516000000000005</v>
      </c>
      <c r="CL120" s="2">
        <f t="shared" si="92"/>
        <v>70.875</v>
      </c>
      <c r="CM120" s="2">
        <f t="shared" si="92"/>
        <v>70.438000000000002</v>
      </c>
      <c r="CN120" s="2">
        <f t="shared" si="92"/>
        <v>67.938000000000002</v>
      </c>
      <c r="CO120" s="2">
        <f t="shared" si="92"/>
        <v>67.570999999999998</v>
      </c>
      <c r="CP120" s="2">
        <f t="shared" si="92"/>
        <v>68.061999999999998</v>
      </c>
      <c r="CQ120" s="2">
        <f t="shared" si="92"/>
        <v>69.891000000000005</v>
      </c>
      <c r="CR120" s="2" t="str">
        <f t="shared" si="92"/>
        <v/>
      </c>
      <c r="CS120" s="2">
        <f t="shared" si="92"/>
        <v>73.718999999999994</v>
      </c>
      <c r="CU120" s="2" t="str">
        <f t="shared" si="93"/>
        <v/>
      </c>
      <c r="CV120" s="2" t="str">
        <f t="shared" si="93"/>
        <v/>
      </c>
      <c r="CW120" s="2">
        <f t="shared" si="93"/>
        <v>68.847999999999999</v>
      </c>
      <c r="CX120" s="2">
        <f t="shared" si="93"/>
        <v>67.894000000000005</v>
      </c>
      <c r="CY120" s="2">
        <f t="shared" si="93"/>
        <v>68.688000000000002</v>
      </c>
      <c r="CZ120" s="2">
        <f t="shared" si="93"/>
        <v>70.078000000000003</v>
      </c>
      <c r="DA120" s="2">
        <f t="shared" si="93"/>
        <v>72.516000000000005</v>
      </c>
      <c r="DB120" s="2">
        <f t="shared" si="93"/>
        <v>70.875</v>
      </c>
      <c r="DC120" s="2">
        <f t="shared" si="93"/>
        <v>70.438000000000002</v>
      </c>
      <c r="DD120" s="2">
        <f t="shared" si="93"/>
        <v>67.938000000000002</v>
      </c>
      <c r="DE120" s="2">
        <f t="shared" si="93"/>
        <v>67.570999999999998</v>
      </c>
      <c r="DF120" s="2">
        <f t="shared" si="93"/>
        <v>68.061999999999998</v>
      </c>
      <c r="DG120" s="2">
        <f t="shared" si="93"/>
        <v>69.891000000000005</v>
      </c>
      <c r="DH120" s="2" t="str">
        <f t="shared" si="93"/>
        <v/>
      </c>
      <c r="DI120" s="2">
        <f t="shared" si="93"/>
        <v>73.718999999999994</v>
      </c>
      <c r="DK120" s="2">
        <f t="shared" si="101"/>
        <v>94.541098257839721</v>
      </c>
      <c r="DL120" s="2">
        <f t="shared" si="101"/>
        <v>95.988981881533107</v>
      </c>
      <c r="DM120" s="2">
        <f t="shared" si="101"/>
        <v>96.241235276351574</v>
      </c>
      <c r="DN120" s="2">
        <f t="shared" si="101"/>
        <v>99.779004699781211</v>
      </c>
      <c r="DO120" s="2">
        <f t="shared" si="101"/>
        <v>96.644698727817854</v>
      </c>
      <c r="DP120" s="2">
        <f t="shared" si="101"/>
        <v>99.592397160978535</v>
      </c>
      <c r="DQ120" s="2">
        <f t="shared" si="101"/>
        <v>98.960022047719718</v>
      </c>
      <c r="DR120" s="2">
        <f t="shared" si="101"/>
        <v>98.265288501742162</v>
      </c>
      <c r="DS120" s="2">
        <f t="shared" si="101"/>
        <v>99.4416848968105</v>
      </c>
      <c r="DT120" s="2">
        <f t="shared" si="101"/>
        <v>92.970742133268502</v>
      </c>
      <c r="DU120" s="2">
        <f t="shared" si="101"/>
        <v>96.087620857304898</v>
      </c>
      <c r="DV120" s="2">
        <f t="shared" si="101"/>
        <v>96.952205527031097</v>
      </c>
      <c r="DW120" s="2">
        <f t="shared" si="101"/>
        <v>96.547915735427367</v>
      </c>
      <c r="DX120" s="2">
        <f t="shared" si="101"/>
        <v>93.326814406523695</v>
      </c>
      <c r="DY120" s="2">
        <f t="shared" si="101"/>
        <v>93.79771145639566</v>
      </c>
      <c r="EA120" s="2">
        <f t="shared" si="105"/>
        <v>67.295175127019718</v>
      </c>
      <c r="EB120" s="2">
        <f t="shared" si="105"/>
        <v>69.42273666828558</v>
      </c>
      <c r="EC120" s="2">
        <f t="shared" si="105"/>
        <v>69.515647150887702</v>
      </c>
      <c r="ED120" s="2">
        <f t="shared" si="105"/>
        <v>69.382703044033633</v>
      </c>
      <c r="EE120" s="2">
        <f t="shared" si="104"/>
        <v>70.903998765432078</v>
      </c>
      <c r="EF120" s="2">
        <f t="shared" si="104"/>
        <v>71.432271604938265</v>
      </c>
      <c r="EG120" s="2">
        <f t="shared" si="104"/>
        <v>72.83721897669875</v>
      </c>
      <c r="EH120" s="2">
        <f t="shared" si="104"/>
        <v>72.273004079657611</v>
      </c>
      <c r="EI120" s="2">
        <f t="shared" si="104"/>
        <v>70.415721413975049</v>
      </c>
      <c r="EJ120" s="2">
        <f t="shared" si="104"/>
        <v>69.154934844895649</v>
      </c>
      <c r="EK120" s="2">
        <f t="shared" si="104"/>
        <v>68.655551725776405</v>
      </c>
      <c r="EL120" s="2">
        <f t="shared" si="104"/>
        <v>69.121913333333339</v>
      </c>
      <c r="EM120" s="2">
        <f t="shared" si="86"/>
        <v>70.987459259259253</v>
      </c>
      <c r="EN120" s="2">
        <f t="shared" si="86"/>
        <v>72.300399122701293</v>
      </c>
      <c r="EO120" s="2">
        <f t="shared" si="86"/>
        <v>75.47362322709732</v>
      </c>
      <c r="EQ120" s="2">
        <f t="shared" si="102"/>
        <v>67.555060705929151</v>
      </c>
      <c r="ER120" s="2">
        <f t="shared" si="102"/>
        <v>69.346990054378836</v>
      </c>
      <c r="ES120" s="2">
        <f t="shared" si="102"/>
        <v>69.387324076262843</v>
      </c>
      <c r="ET120" s="2">
        <f t="shared" si="102"/>
        <v>69.4646640848608</v>
      </c>
      <c r="EU120" s="2">
        <f t="shared" si="102"/>
        <v>70.757185940915974</v>
      </c>
      <c r="EV120" s="2">
        <f t="shared" si="102"/>
        <v>71.237500252868713</v>
      </c>
      <c r="EW120" s="2">
        <f t="shared" si="102"/>
        <v>72.62527799662999</v>
      </c>
      <c r="EX120" s="2">
        <f t="shared" si="102"/>
        <v>71.878846308047684</v>
      </c>
      <c r="EY120" s="2">
        <f t="shared" si="102"/>
        <v>70.200411649917115</v>
      </c>
      <c r="EZ120" s="2">
        <f t="shared" si="102"/>
        <v>68.825695905449891</v>
      </c>
      <c r="FA120" s="2">
        <f t="shared" si="102"/>
        <v>68.263865304078763</v>
      </c>
      <c r="FB120" s="2">
        <f t="shared" si="102"/>
        <v>68.892262294437728</v>
      </c>
      <c r="FC120" s="2">
        <f t="shared" si="102"/>
        <v>70.525746063296936</v>
      </c>
      <c r="FD120" s="2">
        <f t="shared" si="102"/>
        <v>72.215055883962762</v>
      </c>
      <c r="FE120" s="2">
        <f t="shared" si="102"/>
        <v>76.262304291973408</v>
      </c>
      <c r="FG120" s="2">
        <f t="shared" si="103"/>
        <v>0.99772832788708155</v>
      </c>
      <c r="FH120" s="2">
        <f t="shared" si="103"/>
        <v>0.99807777235161776</v>
      </c>
      <c r="FI120" s="2">
        <f t="shared" si="103"/>
        <v>0.99825215690600044</v>
      </c>
      <c r="FJ120" s="2">
        <f t="shared" si="103"/>
        <v>0.99860416243214456</v>
      </c>
      <c r="FK120" s="2">
        <f t="shared" si="103"/>
        <v>0.99862760302501086</v>
      </c>
      <c r="FL120" s="2">
        <f t="shared" si="103"/>
        <v>0.99854481356156233</v>
      </c>
      <c r="FM120" s="2">
        <f t="shared" si="103"/>
        <v>0.99859874243249358</v>
      </c>
      <c r="FN120" s="2">
        <f t="shared" si="103"/>
        <v>0.99840155514520068</v>
      </c>
      <c r="FO120" s="2">
        <f t="shared" si="103"/>
        <v>0.9986874561599266</v>
      </c>
      <c r="FP120" s="2">
        <f t="shared" si="103"/>
        <v>0.99826975152429442</v>
      </c>
      <c r="FQ120" s="2">
        <f t="shared" si="103"/>
        <v>0.99844694260824429</v>
      </c>
      <c r="FR120" s="2">
        <f t="shared" si="103"/>
        <v>0.99872287868555021</v>
      </c>
      <c r="FS120" s="2">
        <f t="shared" si="103"/>
        <v>0.99723759475582952</v>
      </c>
      <c r="FT120" s="2">
        <f t="shared" si="103"/>
        <v>0.99500574634310668</v>
      </c>
      <c r="FU120" s="2">
        <f t="shared" si="103"/>
        <v>0.99285242523451689</v>
      </c>
      <c r="FW120" s="2">
        <f t="shared" si="94"/>
        <v>1.0528769517980716E-7</v>
      </c>
      <c r="FX120" s="2">
        <f t="shared" si="94"/>
        <v>5.4764562112763501E-7</v>
      </c>
      <c r="FY120" s="2">
        <f t="shared" si="94"/>
        <v>6.6253522038057167E-7</v>
      </c>
      <c r="FZ120" s="2">
        <f t="shared" si="94"/>
        <v>7.7965583996136633E-7</v>
      </c>
      <c r="GA120" s="2">
        <f t="shared" si="94"/>
        <v>6.8968654099372288E-7</v>
      </c>
      <c r="GB120" s="2">
        <f t="shared" si="94"/>
        <v>6.5628137619539723E-7</v>
      </c>
      <c r="GC120" s="2">
        <f t="shared" si="94"/>
        <v>8.6224520560905984E-7</v>
      </c>
      <c r="GD120" s="2">
        <f t="shared" si="94"/>
        <v>9.0822002781007378E-7</v>
      </c>
      <c r="GE120" s="2">
        <f t="shared" si="94"/>
        <v>1.2365614040159271E-6</v>
      </c>
      <c r="GF120" s="2">
        <f t="shared" si="94"/>
        <v>8.4903866229529115E-7</v>
      </c>
      <c r="GG120" s="2">
        <f t="shared" si="94"/>
        <v>9.494922256047192E-7</v>
      </c>
      <c r="GH120" s="2">
        <f t="shared" si="94"/>
        <v>9.1670914076685171E-7</v>
      </c>
      <c r="GI120" s="2">
        <f t="shared" si="94"/>
        <v>2.1622258848899895E-6</v>
      </c>
      <c r="GJ120" s="2">
        <f t="shared" si="94"/>
        <v>4.5732565503576123E-6</v>
      </c>
      <c r="GK120" s="2">
        <f t="shared" si="94"/>
        <v>7.2032893765428352E-6</v>
      </c>
      <c r="GM120" s="107">
        <f t="shared" si="95"/>
        <v>1.9334186420958137E-21</v>
      </c>
      <c r="GN120" s="107">
        <f t="shared" si="95"/>
        <v>7.78665953879303E-25</v>
      </c>
      <c r="GO120" s="107">
        <f t="shared" si="95"/>
        <v>1.9574323844180067E-30</v>
      </c>
      <c r="GP120" s="107">
        <f t="shared" si="95"/>
        <v>2.6628202845877767E-33</v>
      </c>
      <c r="GQ120" s="107">
        <f t="shared" si="95"/>
        <v>1.1035173351981282E-33</v>
      </c>
      <c r="GR120" s="107">
        <f t="shared" si="95"/>
        <v>1.9931716643592179E-35</v>
      </c>
      <c r="GS120" s="107">
        <f t="shared" si="95"/>
        <v>2.2827640392465705E-36</v>
      </c>
      <c r="GT120" s="107">
        <f t="shared" si="95"/>
        <v>5.0339316780160519E-39</v>
      </c>
      <c r="GU120" s="107">
        <f t="shared" si="95"/>
        <v>5.2332100087677691E-43</v>
      </c>
      <c r="GV120" s="107">
        <f t="shared" si="95"/>
        <v>2.0902211244603499E-36</v>
      </c>
      <c r="GW120" s="107">
        <f t="shared" si="95"/>
        <v>2.0086217544186188E-36</v>
      </c>
      <c r="GX120" s="107">
        <f t="shared" si="95"/>
        <v>1.7353358129726191E-37</v>
      </c>
      <c r="GY120" s="107">
        <f t="shared" si="95"/>
        <v>3.8173148371116856E-34</v>
      </c>
      <c r="GZ120" s="107">
        <f t="shared" si="95"/>
        <v>3.8381263736718119E-29</v>
      </c>
      <c r="HA120" s="107">
        <f t="shared" si="95"/>
        <v>1.3868052747098152E-39</v>
      </c>
      <c r="HC120" s="107">
        <f t="shared" si="50"/>
        <v>7.3261669617601985E-2</v>
      </c>
      <c r="HD120" s="107">
        <f t="shared" si="50"/>
        <v>2.4789843675649459E-2</v>
      </c>
      <c r="HE120" s="107">
        <f t="shared" si="50"/>
        <v>8.1647231592432423E-3</v>
      </c>
      <c r="HF120" s="107">
        <f t="shared" si="50"/>
        <v>2.4225901505754988E-3</v>
      </c>
      <c r="HG120" s="107">
        <f t="shared" si="50"/>
        <v>2.3412447641288515E-3</v>
      </c>
      <c r="HH120" s="107">
        <f t="shared" si="50"/>
        <v>1.6871144104831926E-3</v>
      </c>
      <c r="HI120" s="107">
        <f t="shared" si="89"/>
        <v>7.8673871522040963E-4</v>
      </c>
      <c r="HJ120" s="107">
        <f t="shared" si="89"/>
        <v>5.7089443013384007E-4</v>
      </c>
      <c r="HK120" s="107">
        <f t="shared" si="89"/>
        <v>3.5317509515218341E-5</v>
      </c>
      <c r="HL120" s="107">
        <f t="shared" si="89"/>
        <v>9.506412113418969E-4</v>
      </c>
      <c r="HM120" s="107">
        <f t="shared" si="89"/>
        <v>8.4200309318354304E-4</v>
      </c>
      <c r="HN120" s="107">
        <f t="shared" si="89"/>
        <v>5.4823129180435178E-4</v>
      </c>
      <c r="HO120" s="107">
        <f t="shared" si="89"/>
        <v>4.2277121664098284E-3</v>
      </c>
      <c r="HP120" s="107">
        <f t="shared" si="89"/>
        <v>2.0070983268161376E-2</v>
      </c>
      <c r="HQ120" s="107">
        <f t="shared" si="89"/>
        <v>5.4413370536885095E-3</v>
      </c>
      <c r="HS120" s="107">
        <f t="shared" si="96"/>
        <v>2.2742636207136521E-6</v>
      </c>
      <c r="HT120" s="107">
        <f t="shared" si="96"/>
        <v>7.2391504104567604E-6</v>
      </c>
      <c r="HU120" s="107">
        <f t="shared" si="96"/>
        <v>1.4378147848244852E-6</v>
      </c>
      <c r="HV120" s="107">
        <f t="shared" si="96"/>
        <v>1.8518986699771882E-6</v>
      </c>
      <c r="HW120" s="107">
        <f t="shared" si="96"/>
        <v>1.4171384864712974E-6</v>
      </c>
      <c r="HX120" s="107">
        <f t="shared" si="96"/>
        <v>6.0431623118950328E-7</v>
      </c>
      <c r="HY120" s="107">
        <f t="shared" si="96"/>
        <v>1.0089541087745366E-6</v>
      </c>
      <c r="HZ120" s="107">
        <f t="shared" si="96"/>
        <v>2.575987490452667E-7</v>
      </c>
      <c r="IA120" s="107">
        <f t="shared" si="96"/>
        <v>5.9839790656011153E-7</v>
      </c>
      <c r="IB120" s="107">
        <f t="shared" si="96"/>
        <v>4.5880585883648233E-7</v>
      </c>
      <c r="IC120" s="107">
        <f t="shared" si="96"/>
        <v>7.9789099472851849E-7</v>
      </c>
      <c r="ID120" s="107">
        <f t="shared" si="96"/>
        <v>1.0626770518359028E-6</v>
      </c>
      <c r="IE120" s="107">
        <f t="shared" si="96"/>
        <v>4.4279921991328691E-7</v>
      </c>
      <c r="IF120" s="107">
        <f t="shared" si="96"/>
        <v>9.9606816466115772E-7</v>
      </c>
      <c r="IG120" s="107">
        <f t="shared" si="96"/>
        <v>4.8387269789951013E-6</v>
      </c>
      <c r="II120" s="107">
        <f t="shared" si="97"/>
        <v>2.3131039538827806E-29</v>
      </c>
      <c r="IJ120" s="107">
        <f t="shared" si="97"/>
        <v>2.0854053881576977E-26</v>
      </c>
      <c r="IK120" s="107">
        <f t="shared" si="97"/>
        <v>1.0939085451815132E-30</v>
      </c>
      <c r="IL120" s="107">
        <f t="shared" si="97"/>
        <v>9.390687430399701E-31</v>
      </c>
      <c r="IM120" s="107">
        <f t="shared" si="97"/>
        <v>1.8169155456978569E-31</v>
      </c>
      <c r="IN120" s="107">
        <f t="shared" si="97"/>
        <v>7.0059925691991222E-34</v>
      </c>
      <c r="IO120" s="107">
        <f t="shared" si="97"/>
        <v>3.7065488322859389E-33</v>
      </c>
      <c r="IP120" s="107">
        <f t="shared" si="97"/>
        <v>1.0411436406167698E-36</v>
      </c>
      <c r="IQ120" s="107">
        <f t="shared" si="97"/>
        <v>1.408908165047861E-36</v>
      </c>
      <c r="IR120" s="107">
        <f t="shared" si="97"/>
        <v>2.1504606077843346E-35</v>
      </c>
      <c r="IS120" s="107">
        <f t="shared" si="97"/>
        <v>8.9937560003168525E-34</v>
      </c>
      <c r="IT120" s="107">
        <f t="shared" si="97"/>
        <v>5.3542655609746484E-33</v>
      </c>
      <c r="IU120" s="107">
        <f t="shared" si="97"/>
        <v>1.1454868416531601E-33</v>
      </c>
      <c r="IV120" s="107">
        <f t="shared" si="97"/>
        <v>2.0181782325958363E-31</v>
      </c>
      <c r="IW120" s="107">
        <f t="shared" si="97"/>
        <v>3.5328233028125862E-27</v>
      </c>
      <c r="IY120" s="107">
        <f t="shared" si="98"/>
        <v>7.3263943881222704E-2</v>
      </c>
      <c r="IZ120" s="107">
        <f t="shared" si="98"/>
        <v>2.4797082826059916E-2</v>
      </c>
      <c r="JA120" s="107">
        <f t="shared" si="98"/>
        <v>8.166160974028067E-3</v>
      </c>
      <c r="JB120" s="107">
        <f t="shared" si="98"/>
        <v>2.4244420492454759E-3</v>
      </c>
      <c r="JC120" s="107">
        <f t="shared" si="98"/>
        <v>2.342661902615323E-3</v>
      </c>
      <c r="JD120" s="107">
        <f t="shared" si="98"/>
        <v>1.687718726714382E-3</v>
      </c>
      <c r="JE120" s="107">
        <f t="shared" si="98"/>
        <v>7.8774766932918419E-4</v>
      </c>
      <c r="JF120" s="107">
        <f t="shared" si="98"/>
        <v>5.7115202888288535E-4</v>
      </c>
      <c r="JG120" s="107">
        <f t="shared" si="98"/>
        <v>3.5915907421778455E-5</v>
      </c>
      <c r="JH120" s="107">
        <f t="shared" si="98"/>
        <v>9.5110001720073343E-4</v>
      </c>
      <c r="JI120" s="107">
        <f t="shared" si="98"/>
        <v>8.4280098417827153E-4</v>
      </c>
      <c r="JJ120" s="107">
        <f t="shared" si="98"/>
        <v>5.4929396885618773E-4</v>
      </c>
      <c r="JK120" s="107">
        <f t="shared" si="98"/>
        <v>4.2281549656297416E-3</v>
      </c>
      <c r="JL120" s="107">
        <f t="shared" si="98"/>
        <v>2.0071979336326037E-2</v>
      </c>
      <c r="JM120" s="107">
        <f t="shared" si="98"/>
        <v>5.4461757806675047E-3</v>
      </c>
    </row>
    <row r="121" spans="2:273" x14ac:dyDescent="0.25">
      <c r="B121" s="2">
        <v>93</v>
      </c>
      <c r="C121" s="37">
        <v>64.894000000000005</v>
      </c>
      <c r="D121" s="37">
        <v>68.53</v>
      </c>
      <c r="E121" s="37">
        <v>67.47</v>
      </c>
      <c r="F121" s="37">
        <v>68.272999999999996</v>
      </c>
      <c r="G121" s="37">
        <v>70.188000000000002</v>
      </c>
      <c r="H121" s="37">
        <v>70.046999999999997</v>
      </c>
      <c r="I121" s="37">
        <v>71.468999999999994</v>
      </c>
      <c r="J121" s="37">
        <v>71.641000000000005</v>
      </c>
      <c r="K121" s="37">
        <v>69.061999999999998</v>
      </c>
      <c r="L121" s="37">
        <v>67.781000000000006</v>
      </c>
      <c r="M121" s="37">
        <v>67.459999999999994</v>
      </c>
      <c r="N121" s="37">
        <v>67.421999999999997</v>
      </c>
      <c r="O121" s="37">
        <v>69.203000000000003</v>
      </c>
      <c r="P121" s="37">
        <v>71.733999999999995</v>
      </c>
      <c r="Q121" s="37">
        <v>71.968999999999994</v>
      </c>
      <c r="S121" s="4">
        <f t="shared" si="99"/>
        <v>69.949411205312458</v>
      </c>
      <c r="T121" s="4">
        <f t="shared" si="99"/>
        <v>69.934262179979825</v>
      </c>
      <c r="U121" s="4">
        <f t="shared" si="99"/>
        <v>69.580464312715662</v>
      </c>
      <c r="V121" s="4">
        <f t="shared" si="99"/>
        <v>69.368444479799138</v>
      </c>
      <c r="W121" s="4">
        <f t="shared" si="99"/>
        <v>70.870168589952726</v>
      </c>
      <c r="X121" s="4">
        <f t="shared" si="99"/>
        <v>71.390428853533123</v>
      </c>
      <c r="Y121" s="4">
        <f t="shared" si="99"/>
        <v>72.774125327902709</v>
      </c>
      <c r="Z121" s="4">
        <f t="shared" si="99"/>
        <v>72.192370874704878</v>
      </c>
      <c r="AA121" s="4">
        <f t="shared" si="99"/>
        <v>70.332362652473662</v>
      </c>
      <c r="AB121" s="4">
        <f t="shared" si="99"/>
        <v>69.078839024561489</v>
      </c>
      <c r="AC121" s="4">
        <f t="shared" si="99"/>
        <v>68.565460473478737</v>
      </c>
      <c r="AD121" s="4">
        <f t="shared" si="99"/>
        <v>69.035242881996552</v>
      </c>
      <c r="AE121" s="4">
        <f t="shared" si="99"/>
        <v>70.949927062276984</v>
      </c>
      <c r="AF121" s="4">
        <f t="shared" si="99"/>
        <v>72.628603152154582</v>
      </c>
      <c r="AG121" s="4">
        <f t="shared" si="99"/>
        <v>75.546696231725463</v>
      </c>
      <c r="AI121" s="4">
        <f t="shared" si="100"/>
        <v>-5.0554112053124527</v>
      </c>
      <c r="AJ121" s="4">
        <f t="shared" si="100"/>
        <v>-1.4042621799798241</v>
      </c>
      <c r="AK121" s="4">
        <f t="shared" si="100"/>
        <v>-2.1104643127156635</v>
      </c>
      <c r="AL121" s="4">
        <f t="shared" si="100"/>
        <v>-1.0954444797991414</v>
      </c>
      <c r="AM121" s="4">
        <f t="shared" si="100"/>
        <v>-0.68216858995272389</v>
      </c>
      <c r="AN121" s="4">
        <f t="shared" si="100"/>
        <v>-1.3434288535331262</v>
      </c>
      <c r="AO121" s="4">
        <f t="shared" si="100"/>
        <v>-1.3051253279027151</v>
      </c>
      <c r="AP121" s="4">
        <f t="shared" si="100"/>
        <v>-0.55137087470487245</v>
      </c>
      <c r="AQ121" s="4">
        <f t="shared" si="100"/>
        <v>-1.2703626524736649</v>
      </c>
      <c r="AR121" s="4">
        <f t="shared" si="100"/>
        <v>-1.2978390245614833</v>
      </c>
      <c r="AS121" s="4">
        <f t="shared" si="100"/>
        <v>-1.1054604734787432</v>
      </c>
      <c r="AT121" s="4">
        <f t="shared" si="100"/>
        <v>-1.6132428819965554</v>
      </c>
      <c r="AU121" s="4">
        <f t="shared" si="100"/>
        <v>-1.7469270622769812</v>
      </c>
      <c r="AV121" s="4">
        <f t="shared" si="100"/>
        <v>-0.89460315215458763</v>
      </c>
      <c r="AW121" s="4">
        <f t="shared" si="100"/>
        <v>-3.5776962317254686</v>
      </c>
      <c r="AY121" s="2">
        <f t="shared" si="90"/>
        <v>67.257133434163364</v>
      </c>
      <c r="AZ121" s="2">
        <f t="shared" si="90"/>
        <v>69.355338255817855</v>
      </c>
      <c r="BA121" s="2">
        <f t="shared" si="90"/>
        <v>69.45783235814956</v>
      </c>
      <c r="BB121" s="2">
        <f t="shared" si="90"/>
        <v>69.343400583928144</v>
      </c>
      <c r="BC121" s="2">
        <f t="shared" si="90"/>
        <v>70.846124137543327</v>
      </c>
      <c r="BD121" s="2">
        <f t="shared" si="90"/>
        <v>71.376104197145722</v>
      </c>
      <c r="BE121" s="2">
        <f t="shared" si="90"/>
        <v>72.768597954095966</v>
      </c>
      <c r="BF121" s="2">
        <f t="shared" si="90"/>
        <v>72.189268945366621</v>
      </c>
      <c r="BG121" s="2">
        <f t="shared" si="90"/>
        <v>70.331909097082516</v>
      </c>
      <c r="BH121" s="2">
        <f t="shared" si="90"/>
        <v>69.072632117463627</v>
      </c>
      <c r="BI121" s="2">
        <f t="shared" si="90"/>
        <v>68.559552659307016</v>
      </c>
      <c r="BJ121" s="2">
        <f t="shared" si="90"/>
        <v>69.031355890367593</v>
      </c>
      <c r="BK121" s="2">
        <f t="shared" si="90"/>
        <v>70.905055436716694</v>
      </c>
      <c r="BL121" s="2">
        <f t="shared" si="90"/>
        <v>72.276388247178716</v>
      </c>
      <c r="BM121" s="2">
        <f t="shared" si="90"/>
        <v>75.503551106106002</v>
      </c>
      <c r="BO121" s="2" t="str">
        <f t="shared" si="91"/>
        <v/>
      </c>
      <c r="BP121" s="2" t="str">
        <f t="shared" si="91"/>
        <v/>
      </c>
      <c r="BQ121" s="2" t="str">
        <f t="shared" si="91"/>
        <v/>
      </c>
      <c r="BR121" s="2" t="str">
        <f t="shared" si="91"/>
        <v/>
      </c>
      <c r="BS121" s="2" t="str">
        <f t="shared" si="91"/>
        <v/>
      </c>
      <c r="BT121" s="2" t="str">
        <f t="shared" si="91"/>
        <v/>
      </c>
      <c r="BU121" s="2" t="str">
        <f t="shared" si="91"/>
        <v/>
      </c>
      <c r="BV121" s="2" t="str">
        <f t="shared" si="91"/>
        <v/>
      </c>
      <c r="BW121" s="2" t="str">
        <f t="shared" si="91"/>
        <v/>
      </c>
      <c r="BX121" s="2" t="str">
        <f t="shared" si="91"/>
        <v/>
      </c>
      <c r="BY121" s="2" t="str">
        <f t="shared" si="91"/>
        <v/>
      </c>
      <c r="BZ121" s="2" t="str">
        <f t="shared" si="91"/>
        <v/>
      </c>
      <c r="CA121" s="2" t="str">
        <f t="shared" si="91"/>
        <v/>
      </c>
      <c r="CB121" s="2" t="str">
        <f t="shared" si="91"/>
        <v/>
      </c>
      <c r="CC121" s="2" t="str">
        <f t="shared" si="91"/>
        <v/>
      </c>
      <c r="CE121" s="2" t="str">
        <f t="shared" si="92"/>
        <v/>
      </c>
      <c r="CF121" s="2">
        <f t="shared" si="92"/>
        <v>68.53</v>
      </c>
      <c r="CG121" s="2">
        <f t="shared" si="92"/>
        <v>67.47</v>
      </c>
      <c r="CH121" s="2">
        <f t="shared" si="92"/>
        <v>68.272999999999996</v>
      </c>
      <c r="CI121" s="2">
        <f t="shared" si="92"/>
        <v>70.188000000000002</v>
      </c>
      <c r="CJ121" s="2">
        <f t="shared" si="92"/>
        <v>70.046999999999997</v>
      </c>
      <c r="CK121" s="2">
        <f t="shared" si="92"/>
        <v>71.468999999999994</v>
      </c>
      <c r="CL121" s="2">
        <f t="shared" si="92"/>
        <v>71.641000000000005</v>
      </c>
      <c r="CM121" s="2">
        <f t="shared" si="92"/>
        <v>69.061999999999998</v>
      </c>
      <c r="CN121" s="2">
        <f t="shared" si="92"/>
        <v>67.781000000000006</v>
      </c>
      <c r="CO121" s="2">
        <f t="shared" si="92"/>
        <v>67.459999999999994</v>
      </c>
      <c r="CP121" s="2">
        <f t="shared" si="92"/>
        <v>67.421999999999997</v>
      </c>
      <c r="CQ121" s="2">
        <f t="shared" si="92"/>
        <v>69.203000000000003</v>
      </c>
      <c r="CR121" s="2">
        <f t="shared" si="92"/>
        <v>71.733999999999995</v>
      </c>
      <c r="CS121" s="2">
        <f t="shared" si="92"/>
        <v>71.968999999999994</v>
      </c>
      <c r="CU121" s="2" t="str">
        <f t="shared" si="93"/>
        <v/>
      </c>
      <c r="CV121" s="2">
        <f t="shared" si="93"/>
        <v>68.53</v>
      </c>
      <c r="CW121" s="2">
        <f t="shared" si="93"/>
        <v>67.47</v>
      </c>
      <c r="CX121" s="2">
        <f t="shared" si="93"/>
        <v>68.272999999999996</v>
      </c>
      <c r="CY121" s="2">
        <f t="shared" si="93"/>
        <v>70.188000000000002</v>
      </c>
      <c r="CZ121" s="2">
        <f t="shared" si="93"/>
        <v>70.046999999999997</v>
      </c>
      <c r="DA121" s="2">
        <f t="shared" si="93"/>
        <v>71.468999999999994</v>
      </c>
      <c r="DB121" s="2">
        <f t="shared" si="93"/>
        <v>71.641000000000005</v>
      </c>
      <c r="DC121" s="2">
        <f t="shared" si="93"/>
        <v>69.061999999999998</v>
      </c>
      <c r="DD121" s="2">
        <f t="shared" si="93"/>
        <v>67.781000000000006</v>
      </c>
      <c r="DE121" s="2">
        <f t="shared" si="93"/>
        <v>67.459999999999994</v>
      </c>
      <c r="DF121" s="2">
        <f t="shared" si="93"/>
        <v>67.421999999999997</v>
      </c>
      <c r="DG121" s="2">
        <f t="shared" si="93"/>
        <v>69.203000000000003</v>
      </c>
      <c r="DH121" s="2">
        <f t="shared" si="93"/>
        <v>71.733999999999995</v>
      </c>
      <c r="DI121" s="2">
        <f t="shared" si="93"/>
        <v>71.968999999999994</v>
      </c>
      <c r="DK121" s="2">
        <f t="shared" si="101"/>
        <v>94.772909581881535</v>
      </c>
      <c r="DL121" s="2">
        <f t="shared" si="101"/>
        <v>96.220320383275265</v>
      </c>
      <c r="DM121" s="2">
        <f t="shared" si="101"/>
        <v>96.483037148897623</v>
      </c>
      <c r="DN121" s="2">
        <f t="shared" si="101"/>
        <v>100.04989287740052</v>
      </c>
      <c r="DO121" s="2">
        <f t="shared" si="101"/>
        <v>96.849837371363748</v>
      </c>
      <c r="DP121" s="2">
        <f t="shared" si="101"/>
        <v>99.828094533373587</v>
      </c>
      <c r="DQ121" s="2">
        <f t="shared" si="101"/>
        <v>99.169805194805193</v>
      </c>
      <c r="DR121" s="2">
        <f t="shared" si="101"/>
        <v>98.51173571428572</v>
      </c>
      <c r="DS121" s="2">
        <f t="shared" si="101"/>
        <v>99.702417636022517</v>
      </c>
      <c r="DT121" s="2">
        <f t="shared" si="101"/>
        <v>93.185078653809782</v>
      </c>
      <c r="DU121" s="2">
        <f t="shared" si="101"/>
        <v>96.351104610647411</v>
      </c>
      <c r="DV121" s="2">
        <f t="shared" si="101"/>
        <v>97.23183600120808</v>
      </c>
      <c r="DW121" s="2">
        <f t="shared" si="101"/>
        <v>96.789987919057694</v>
      </c>
      <c r="DX121" s="2">
        <f t="shared" si="101"/>
        <v>93.533227121715484</v>
      </c>
      <c r="DY121" s="2">
        <f t="shared" si="101"/>
        <v>94.016569646569636</v>
      </c>
      <c r="EA121" s="2">
        <f t="shared" si="105"/>
        <v>67.207369421430855</v>
      </c>
      <c r="EB121" s="2">
        <f t="shared" si="105"/>
        <v>69.314239708596418</v>
      </c>
      <c r="EC121" s="2">
        <f t="shared" si="105"/>
        <v>69.42024602086309</v>
      </c>
      <c r="ED121" s="2">
        <f t="shared" si="105"/>
        <v>69.309307000313311</v>
      </c>
      <c r="EE121" s="2">
        <f t="shared" si="104"/>
        <v>70.817737777777765</v>
      </c>
      <c r="EF121" s="2">
        <f t="shared" si="104"/>
        <v>71.343168888888883</v>
      </c>
      <c r="EG121" s="2">
        <f t="shared" si="104"/>
        <v>72.73917085160781</v>
      </c>
      <c r="EH121" s="2">
        <f t="shared" si="104"/>
        <v>72.155794494547948</v>
      </c>
      <c r="EI121" s="2">
        <f t="shared" si="104"/>
        <v>70.301247750632868</v>
      </c>
      <c r="EJ121" s="2">
        <f t="shared" si="104"/>
        <v>69.039435221658195</v>
      </c>
      <c r="EK121" s="2">
        <f t="shared" si="104"/>
        <v>68.525215075835334</v>
      </c>
      <c r="EL121" s="2">
        <f t="shared" si="104"/>
        <v>69.002711481481484</v>
      </c>
      <c r="EM121" s="2">
        <f t="shared" si="86"/>
        <v>70.846896296296293</v>
      </c>
      <c r="EN121" s="2">
        <f t="shared" si="86"/>
        <v>72.188322310862588</v>
      </c>
      <c r="EO121" s="2">
        <f t="shared" si="86"/>
        <v>75.391902718253519</v>
      </c>
      <c r="EQ121" s="2">
        <f t="shared" si="102"/>
        <v>67.450103924207454</v>
      </c>
      <c r="ER121" s="2">
        <f t="shared" si="102"/>
        <v>69.242776266914689</v>
      </c>
      <c r="ES121" s="2">
        <f t="shared" si="102"/>
        <v>69.298739808807824</v>
      </c>
      <c r="ET121" s="2">
        <f t="shared" si="102"/>
        <v>69.383893695353578</v>
      </c>
      <c r="EU121" s="2">
        <f t="shared" si="102"/>
        <v>70.67852591079928</v>
      </c>
      <c r="EV121" s="2">
        <f t="shared" si="102"/>
        <v>71.159955481695746</v>
      </c>
      <c r="EW121" s="2">
        <f t="shared" si="102"/>
        <v>72.537112887105195</v>
      </c>
      <c r="EX121" s="2">
        <f t="shared" si="102"/>
        <v>71.78316858455247</v>
      </c>
      <c r="EY121" s="2">
        <f t="shared" si="102"/>
        <v>70.098874963478352</v>
      </c>
      <c r="EZ121" s="2">
        <f t="shared" si="102"/>
        <v>68.727645095382613</v>
      </c>
      <c r="FA121" s="2">
        <f t="shared" si="102"/>
        <v>68.156256143595897</v>
      </c>
      <c r="FB121" s="2">
        <f t="shared" si="102"/>
        <v>68.786210207407422</v>
      </c>
      <c r="FC121" s="2">
        <f t="shared" si="102"/>
        <v>70.410121358567267</v>
      </c>
      <c r="FD121" s="2">
        <f t="shared" si="102"/>
        <v>72.100927077685014</v>
      </c>
      <c r="FE121" s="2">
        <f t="shared" si="102"/>
        <v>76.113748306913962</v>
      </c>
      <c r="FG121" s="2">
        <f t="shared" si="103"/>
        <v>0.99819470323205906</v>
      </c>
      <c r="FH121" s="2">
        <f t="shared" si="103"/>
        <v>0.99847251641781376</v>
      </c>
      <c r="FI121" s="2">
        <f t="shared" si="103"/>
        <v>0.99861113961029302</v>
      </c>
      <c r="FJ121" s="2">
        <f t="shared" si="103"/>
        <v>0.99889092841163796</v>
      </c>
      <c r="FK121" s="2">
        <f t="shared" si="103"/>
        <v>0.99890955854190222</v>
      </c>
      <c r="FL121" s="2">
        <f t="shared" si="103"/>
        <v>0.99884375827269167</v>
      </c>
      <c r="FM121" s="2">
        <f t="shared" si="103"/>
        <v>0.99888662067506973</v>
      </c>
      <c r="FN121" s="2">
        <f t="shared" si="103"/>
        <v>0.9987298925660455</v>
      </c>
      <c r="FO121" s="2">
        <f t="shared" si="103"/>
        <v>0.99895712784183099</v>
      </c>
      <c r="FP121" s="2">
        <f t="shared" si="103"/>
        <v>0.99862512551534455</v>
      </c>
      <c r="FQ121" s="2">
        <f t="shared" si="103"/>
        <v>0.99876596848916765</v>
      </c>
      <c r="FR121" s="2">
        <f t="shared" si="103"/>
        <v>0.99898527994648512</v>
      </c>
      <c r="FS121" s="2">
        <f t="shared" si="103"/>
        <v>0.99775815829610925</v>
      </c>
      <c r="FT121" s="2">
        <f t="shared" si="103"/>
        <v>0.99587412446574741</v>
      </c>
      <c r="FU121" s="2">
        <f t="shared" si="103"/>
        <v>0.99400568176306126</v>
      </c>
      <c r="FW121" s="2">
        <f t="shared" si="94"/>
        <v>1.3254935139758226E-7</v>
      </c>
      <c r="FX121" s="2">
        <f t="shared" si="94"/>
        <v>6.8944489133253118E-7</v>
      </c>
      <c r="FY121" s="2">
        <f t="shared" si="94"/>
        <v>8.3408228206126693E-7</v>
      </c>
      <c r="FZ121" s="2">
        <f t="shared" si="94"/>
        <v>9.8152835123730187E-7</v>
      </c>
      <c r="GA121" s="2">
        <f t="shared" si="94"/>
        <v>8.6826375757715686E-7</v>
      </c>
      <c r="GB121" s="2">
        <f t="shared" si="94"/>
        <v>8.2620916138362346E-7</v>
      </c>
      <c r="GC121" s="2">
        <f t="shared" si="94"/>
        <v>1.0855021581927659E-6</v>
      </c>
      <c r="GD121" s="2">
        <f t="shared" si="94"/>
        <v>1.1433810036316062E-6</v>
      </c>
      <c r="GE121" s="2">
        <f t="shared" si="94"/>
        <v>1.5567380763275302E-6</v>
      </c>
      <c r="GF121" s="2">
        <f t="shared" si="94"/>
        <v>1.0688761125800206E-6</v>
      </c>
      <c r="GG121" s="2">
        <f t="shared" si="94"/>
        <v>1.1953395972433309E-6</v>
      </c>
      <c r="GH121" s="2">
        <f t="shared" si="94"/>
        <v>1.1540681586065842E-6</v>
      </c>
      <c r="GI121" s="2">
        <f t="shared" si="94"/>
        <v>2.6656917900353503E-6</v>
      </c>
      <c r="GJ121" s="2">
        <f t="shared" si="94"/>
        <v>5.5406214409302622E-6</v>
      </c>
      <c r="GK121" s="2">
        <f t="shared" si="94"/>
        <v>8.5991065983423089E-6</v>
      </c>
      <c r="GM121" s="107">
        <f t="shared" si="95"/>
        <v>5.7158638274492683E-23</v>
      </c>
      <c r="GN121" s="107">
        <f t="shared" si="95"/>
        <v>1.416994711540899E-26</v>
      </c>
      <c r="GO121" s="107">
        <f t="shared" si="95"/>
        <v>1.4718056801308294E-32</v>
      </c>
      <c r="GP121" s="107">
        <f t="shared" si="95"/>
        <v>1.4878891671078006E-35</v>
      </c>
      <c r="GQ121" s="107">
        <f t="shared" si="95"/>
        <v>5.8732614534896877E-36</v>
      </c>
      <c r="GR121" s="107">
        <f t="shared" si="95"/>
        <v>7.5959426319480517E-38</v>
      </c>
      <c r="GS121" s="107">
        <f t="shared" si="95"/>
        <v>7.7079796720475351E-39</v>
      </c>
      <c r="GT121" s="107">
        <f t="shared" si="95"/>
        <v>9.6952382240938725E-42</v>
      </c>
      <c r="GU121" s="107">
        <f t="shared" si="95"/>
        <v>6.3942274333376305E-46</v>
      </c>
      <c r="GV121" s="107">
        <f t="shared" si="95"/>
        <v>5.7850982315365015E-39</v>
      </c>
      <c r="GW121" s="107">
        <f t="shared" si="95"/>
        <v>6.1280212806406227E-39</v>
      </c>
      <c r="GX121" s="107">
        <f t="shared" si="95"/>
        <v>5.3048639446794246E-40</v>
      </c>
      <c r="GY121" s="107">
        <f t="shared" si="95"/>
        <v>1.7167427837349346E-36</v>
      </c>
      <c r="GZ121" s="107">
        <f t="shared" si="95"/>
        <v>3.6051240645732983E-31</v>
      </c>
      <c r="HA121" s="107">
        <f t="shared" si="95"/>
        <v>2.3767600585850722E-42</v>
      </c>
      <c r="HC121" s="107">
        <f t="shared" si="50"/>
        <v>3.4947696790073389E-2</v>
      </c>
      <c r="HD121" s="107">
        <f t="shared" si="50"/>
        <v>9.4371813514684839E-3</v>
      </c>
      <c r="HE121" s="107">
        <f t="shared" si="50"/>
        <v>2.3616507095019922E-3</v>
      </c>
      <c r="HF121" s="107">
        <f t="shared" si="50"/>
        <v>5.8277321125495512E-4</v>
      </c>
      <c r="HG121" s="107">
        <f t="shared" si="50"/>
        <v>5.5779773225911647E-4</v>
      </c>
      <c r="HH121" s="107">
        <f t="shared" si="50"/>
        <v>3.6424875500074022E-4</v>
      </c>
      <c r="HI121" s="107">
        <f t="shared" si="89"/>
        <v>1.5210441321172405E-4</v>
      </c>
      <c r="HJ121" s="107">
        <f t="shared" si="89"/>
        <v>9.5546340653805047E-5</v>
      </c>
      <c r="HK121" s="107">
        <f t="shared" si="89"/>
        <v>4.0760212331556659E-6</v>
      </c>
      <c r="HL121" s="107">
        <f t="shared" si="89"/>
        <v>1.7756113676458866E-4</v>
      </c>
      <c r="HM121" s="107">
        <f t="shared" si="89"/>
        <v>1.594722631585041E-4</v>
      </c>
      <c r="HN121" s="107">
        <f t="shared" si="89"/>
        <v>1.0108572915135346E-4</v>
      </c>
      <c r="HO121" s="107">
        <f t="shared" si="89"/>
        <v>1.0518290743870237E-3</v>
      </c>
      <c r="HP121" s="107">
        <f t="shared" si="89"/>
        <v>6.8544657942096951E-3</v>
      </c>
      <c r="HQ121" s="107">
        <f t="shared" si="89"/>
        <v>1.1922633426611252E-3</v>
      </c>
      <c r="HS121" s="107">
        <f t="shared" si="96"/>
        <v>4.1757362304296626E-6</v>
      </c>
      <c r="HT121" s="107">
        <f t="shared" si="96"/>
        <v>1.3311160131661935E-5</v>
      </c>
      <c r="HU121" s="107">
        <f t="shared" si="96"/>
        <v>2.9359726777257012E-6</v>
      </c>
      <c r="HV121" s="107">
        <f t="shared" si="96"/>
        <v>3.7883388185887478E-6</v>
      </c>
      <c r="HW121" s="107">
        <f t="shared" si="96"/>
        <v>2.928162543942311E-6</v>
      </c>
      <c r="HX121" s="107">
        <f t="shared" si="96"/>
        <v>1.313184432754184E-6</v>
      </c>
      <c r="HY121" s="107">
        <f t="shared" si="96"/>
        <v>2.1735577129081088E-6</v>
      </c>
      <c r="HZ121" s="107">
        <f t="shared" si="96"/>
        <v>6.0454852070284732E-7</v>
      </c>
      <c r="IA121" s="107">
        <f t="shared" si="96"/>
        <v>1.3928106477716239E-6</v>
      </c>
      <c r="IB121" s="107">
        <f t="shared" si="96"/>
        <v>1.0379744187741587E-6</v>
      </c>
      <c r="IC121" s="107">
        <f t="shared" si="96"/>
        <v>1.7528580705091171E-6</v>
      </c>
      <c r="ID121" s="107">
        <f t="shared" si="96"/>
        <v>2.2890302509399392E-6</v>
      </c>
      <c r="IE121" s="107">
        <f t="shared" si="96"/>
        <v>9.6238400071048644E-7</v>
      </c>
      <c r="IF121" s="107">
        <f t="shared" si="96"/>
        <v>2.0203088817191965E-6</v>
      </c>
      <c r="IG121" s="107">
        <f t="shared" si="96"/>
        <v>8.6588151455210686E-6</v>
      </c>
      <c r="II121" s="107">
        <f t="shared" si="97"/>
        <v>1.4206135197164461E-28</v>
      </c>
      <c r="IJ121" s="107">
        <f t="shared" si="97"/>
        <v>1.270664724400569E-25</v>
      </c>
      <c r="IK121" s="107">
        <f t="shared" si="97"/>
        <v>9.3452291451193989E-30</v>
      </c>
      <c r="IL121" s="107">
        <f t="shared" si="97"/>
        <v>8.2630027263137039E-30</v>
      </c>
      <c r="IM121" s="107">
        <f t="shared" si="97"/>
        <v>1.6537961793950347E-30</v>
      </c>
      <c r="IN121" s="107">
        <f t="shared" si="97"/>
        <v>7.5547679676615232E-33</v>
      </c>
      <c r="IO121" s="107">
        <f t="shared" si="97"/>
        <v>3.9649356741557204E-32</v>
      </c>
      <c r="IP121" s="107">
        <f t="shared" si="97"/>
        <v>1.4670181698727485E-35</v>
      </c>
      <c r="IQ121" s="107">
        <f t="shared" si="97"/>
        <v>2.085784634201861E-35</v>
      </c>
      <c r="IR121" s="107">
        <f t="shared" si="97"/>
        <v>2.7118435984485724E-34</v>
      </c>
      <c r="IS121" s="107">
        <f t="shared" si="97"/>
        <v>1.0242891868747286E-32</v>
      </c>
      <c r="IT121" s="107">
        <f t="shared" si="97"/>
        <v>5.7181002165965398E-32</v>
      </c>
      <c r="IU121" s="107">
        <f t="shared" si="97"/>
        <v>1.1939394303804834E-32</v>
      </c>
      <c r="IV121" s="107">
        <f t="shared" si="97"/>
        <v>1.6831013995949828E-30</v>
      </c>
      <c r="IW121" s="107">
        <f t="shared" si="97"/>
        <v>2.0243813037930707E-26</v>
      </c>
      <c r="IY121" s="107">
        <f t="shared" si="98"/>
        <v>3.4951872526303822E-2</v>
      </c>
      <c r="IZ121" s="107">
        <f t="shared" si="98"/>
        <v>9.4504925116001455E-3</v>
      </c>
      <c r="JA121" s="107">
        <f t="shared" si="98"/>
        <v>2.3645866821797178E-3</v>
      </c>
      <c r="JB121" s="107">
        <f t="shared" si="98"/>
        <v>5.8656155007354388E-4</v>
      </c>
      <c r="JC121" s="107">
        <f t="shared" si="98"/>
        <v>5.6072589480305878E-4</v>
      </c>
      <c r="JD121" s="107">
        <f t="shared" si="98"/>
        <v>3.6556193943349441E-4</v>
      </c>
      <c r="JE121" s="107">
        <f t="shared" si="98"/>
        <v>1.5427797092463217E-4</v>
      </c>
      <c r="JF121" s="107">
        <f t="shared" si="98"/>
        <v>9.6150889174507901E-5</v>
      </c>
      <c r="JG121" s="107">
        <f t="shared" si="98"/>
        <v>5.4688318809272898E-6</v>
      </c>
      <c r="JH121" s="107">
        <f t="shared" si="98"/>
        <v>1.7859911118336283E-4</v>
      </c>
      <c r="JI121" s="107">
        <f t="shared" si="98"/>
        <v>1.6122512122901321E-4</v>
      </c>
      <c r="JJ121" s="107">
        <f t="shared" si="98"/>
        <v>1.033747594022934E-4</v>
      </c>
      <c r="JK121" s="107">
        <f t="shared" si="98"/>
        <v>1.0527914583877342E-3</v>
      </c>
      <c r="JL121" s="107">
        <f t="shared" si="98"/>
        <v>6.8564861030914141E-3</v>
      </c>
      <c r="JM121" s="107">
        <f t="shared" si="98"/>
        <v>1.2009221578066463E-3</v>
      </c>
    </row>
    <row r="122" spans="2:273" x14ac:dyDescent="0.25">
      <c r="B122" s="2">
        <v>94</v>
      </c>
      <c r="C122" s="37">
        <v>66.575999999999993</v>
      </c>
      <c r="D122" s="37">
        <v>69.045000000000002</v>
      </c>
      <c r="E122" s="37">
        <v>67.424000000000007</v>
      </c>
      <c r="F122" s="37">
        <v>68</v>
      </c>
      <c r="G122" s="37">
        <v>70.688000000000002</v>
      </c>
      <c r="H122" s="37">
        <v>70.921999999999997</v>
      </c>
      <c r="I122" s="37">
        <v>72.483999999999995</v>
      </c>
      <c r="J122" s="37">
        <v>71.546999999999997</v>
      </c>
      <c r="K122" s="37">
        <v>70.593999999999994</v>
      </c>
      <c r="L122" s="37">
        <v>68.516000000000005</v>
      </c>
      <c r="M122" s="37">
        <v>67.381</v>
      </c>
      <c r="N122" s="37">
        <v>67.968999999999994</v>
      </c>
      <c r="O122" s="37">
        <v>70.078000000000003</v>
      </c>
      <c r="P122" s="37">
        <v>70.406000000000006</v>
      </c>
      <c r="Q122" s="37">
        <v>74.25</v>
      </c>
      <c r="S122" s="4">
        <f t="shared" si="99"/>
        <v>68.143210953162267</v>
      </c>
      <c r="T122" s="4">
        <f t="shared" si="99"/>
        <v>69.401911345931438</v>
      </c>
      <c r="U122" s="4">
        <f t="shared" si="99"/>
        <v>69.38008403290074</v>
      </c>
      <c r="V122" s="4">
        <f t="shared" si="99"/>
        <v>69.268166687130218</v>
      </c>
      <c r="W122" s="4">
        <f t="shared" si="99"/>
        <v>70.758949483571499</v>
      </c>
      <c r="X122" s="4">
        <f t="shared" si="99"/>
        <v>71.283051275056295</v>
      </c>
      <c r="Y122" s="4">
        <f t="shared" si="99"/>
        <v>72.666334574526985</v>
      </c>
      <c r="Z122" s="4">
        <f t="shared" si="99"/>
        <v>72.066184114590001</v>
      </c>
      <c r="AA122" s="4">
        <f t="shared" si="99"/>
        <v>70.212260998299385</v>
      </c>
      <c r="AB122" s="4">
        <f t="shared" si="99"/>
        <v>68.951988835980927</v>
      </c>
      <c r="AC122" s="4">
        <f t="shared" si="99"/>
        <v>68.424327699762429</v>
      </c>
      <c r="AD122" s="4">
        <f t="shared" si="99"/>
        <v>68.908452704055506</v>
      </c>
      <c r="AE122" s="4">
        <f t="shared" si="99"/>
        <v>70.762323855005505</v>
      </c>
      <c r="AF122" s="4">
        <f t="shared" si="99"/>
        <v>72.236911794116324</v>
      </c>
      <c r="AG122" s="4">
        <f t="shared" si="99"/>
        <v>75.420578399123329</v>
      </c>
      <c r="AI122" s="4">
        <f t="shared" si="100"/>
        <v>-1.5672109531622738</v>
      </c>
      <c r="AJ122" s="4">
        <f t="shared" si="100"/>
        <v>-0.35691134593143659</v>
      </c>
      <c r="AK122" s="4">
        <f t="shared" si="100"/>
        <v>-1.9560840329007334</v>
      </c>
      <c r="AL122" s="4">
        <f t="shared" si="100"/>
        <v>-1.2681666871302184</v>
      </c>
      <c r="AM122" s="4">
        <f t="shared" si="100"/>
        <v>-7.094948357149633E-2</v>
      </c>
      <c r="AN122" s="4">
        <f t="shared" si="100"/>
        <v>-0.36105127505629753</v>
      </c>
      <c r="AO122" s="4">
        <f t="shared" si="100"/>
        <v>-0.18233457452699042</v>
      </c>
      <c r="AP122" s="4">
        <f t="shared" si="100"/>
        <v>-0.51918411459000424</v>
      </c>
      <c r="AQ122" s="4">
        <f t="shared" si="100"/>
        <v>0.38173900170060904</v>
      </c>
      <c r="AR122" s="4">
        <f t="shared" si="100"/>
        <v>-0.43598883598092186</v>
      </c>
      <c r="AS122" s="4">
        <f t="shared" si="100"/>
        <v>-1.043327699762429</v>
      </c>
      <c r="AT122" s="4">
        <f t="shared" si="100"/>
        <v>-0.93945270405551184</v>
      </c>
      <c r="AU122" s="4">
        <f t="shared" si="100"/>
        <v>-0.68432385500550197</v>
      </c>
      <c r="AV122" s="4">
        <f t="shared" si="100"/>
        <v>-1.830911794116318</v>
      </c>
      <c r="AW122" s="4">
        <f t="shared" si="100"/>
        <v>-1.1705783991233289</v>
      </c>
      <c r="AY122" s="2">
        <f t="shared" si="90"/>
        <v>67.159565871287484</v>
      </c>
      <c r="AZ122" s="2">
        <f t="shared" si="90"/>
        <v>69.238811185300889</v>
      </c>
      <c r="BA122" s="2">
        <f t="shared" si="90"/>
        <v>69.355081382996119</v>
      </c>
      <c r="BB122" s="2">
        <f t="shared" si="90"/>
        <v>69.263302028590473</v>
      </c>
      <c r="BC122" s="2">
        <f t="shared" si="90"/>
        <v>70.754282345184151</v>
      </c>
      <c r="BD122" s="2">
        <f t="shared" si="90"/>
        <v>71.280532161537977</v>
      </c>
      <c r="BE122" s="2">
        <f t="shared" si="90"/>
        <v>72.664775075199117</v>
      </c>
      <c r="BF122" s="2">
        <f t="shared" si="90"/>
        <v>72.065548374454181</v>
      </c>
      <c r="BG122" s="2">
        <f t="shared" si="90"/>
        <v>70.211445245788255</v>
      </c>
      <c r="BH122" s="2">
        <f t="shared" si="90"/>
        <v>68.950672473872601</v>
      </c>
      <c r="BI122" s="2">
        <f t="shared" si="90"/>
        <v>68.422546622755533</v>
      </c>
      <c r="BJ122" s="2">
        <f t="shared" si="90"/>
        <v>68.906588879227215</v>
      </c>
      <c r="BK122" s="2">
        <f t="shared" si="90"/>
        <v>70.75422366827253</v>
      </c>
      <c r="BL122" s="2">
        <f t="shared" si="90"/>
        <v>72.150073094459074</v>
      </c>
      <c r="BM122" s="2">
        <f t="shared" si="90"/>
        <v>75.405310944324242</v>
      </c>
      <c r="BO122" s="2" t="str">
        <f t="shared" si="91"/>
        <v/>
      </c>
      <c r="BP122" s="2" t="str">
        <f t="shared" si="91"/>
        <v/>
      </c>
      <c r="BQ122" s="2" t="str">
        <f t="shared" si="91"/>
        <v/>
      </c>
      <c r="BR122" s="2" t="str">
        <f t="shared" si="91"/>
        <v/>
      </c>
      <c r="BS122" s="2" t="str">
        <f t="shared" si="91"/>
        <v/>
      </c>
      <c r="BT122" s="2" t="str">
        <f t="shared" si="91"/>
        <v/>
      </c>
      <c r="BU122" s="2" t="str">
        <f t="shared" si="91"/>
        <v/>
      </c>
      <c r="BV122" s="2" t="str">
        <f t="shared" si="91"/>
        <v/>
      </c>
      <c r="BW122" s="2" t="str">
        <f t="shared" si="91"/>
        <v/>
      </c>
      <c r="BX122" s="2" t="str">
        <f t="shared" si="91"/>
        <v/>
      </c>
      <c r="BY122" s="2" t="str">
        <f t="shared" si="91"/>
        <v/>
      </c>
      <c r="BZ122" s="2" t="str">
        <f t="shared" si="91"/>
        <v/>
      </c>
      <c r="CA122" s="2" t="str">
        <f t="shared" si="91"/>
        <v/>
      </c>
      <c r="CB122" s="2" t="str">
        <f t="shared" si="91"/>
        <v/>
      </c>
      <c r="CC122" s="2" t="str">
        <f t="shared" si="91"/>
        <v/>
      </c>
      <c r="CE122" s="2" t="str">
        <f t="shared" si="92"/>
        <v/>
      </c>
      <c r="CF122" s="2">
        <f t="shared" si="92"/>
        <v>69.045000000000002</v>
      </c>
      <c r="CG122" s="2">
        <f t="shared" si="92"/>
        <v>67.424000000000007</v>
      </c>
      <c r="CH122" s="2">
        <f t="shared" si="92"/>
        <v>68</v>
      </c>
      <c r="CI122" s="2">
        <f t="shared" si="92"/>
        <v>70.688000000000002</v>
      </c>
      <c r="CJ122" s="2">
        <f t="shared" si="92"/>
        <v>70.921999999999997</v>
      </c>
      <c r="CK122" s="2">
        <f t="shared" si="92"/>
        <v>72.483999999999995</v>
      </c>
      <c r="CL122" s="2">
        <f t="shared" si="92"/>
        <v>71.546999999999997</v>
      </c>
      <c r="CM122" s="2">
        <f t="shared" si="92"/>
        <v>70.593999999999994</v>
      </c>
      <c r="CN122" s="2">
        <f t="shared" si="92"/>
        <v>68.516000000000005</v>
      </c>
      <c r="CO122" s="2">
        <f t="shared" si="92"/>
        <v>67.381</v>
      </c>
      <c r="CP122" s="2">
        <f t="shared" si="92"/>
        <v>67.968999999999994</v>
      </c>
      <c r="CQ122" s="2">
        <f t="shared" si="92"/>
        <v>70.078000000000003</v>
      </c>
      <c r="CR122" s="2">
        <f t="shared" si="92"/>
        <v>70.406000000000006</v>
      </c>
      <c r="CS122" s="2">
        <f t="shared" si="92"/>
        <v>74.25</v>
      </c>
      <c r="CU122" s="2" t="str">
        <f t="shared" si="93"/>
        <v/>
      </c>
      <c r="CV122" s="2">
        <f t="shared" si="93"/>
        <v>69.045000000000002</v>
      </c>
      <c r="CW122" s="2">
        <f t="shared" si="93"/>
        <v>67.424000000000007</v>
      </c>
      <c r="CX122" s="2">
        <f t="shared" si="93"/>
        <v>68</v>
      </c>
      <c r="CY122" s="2">
        <f t="shared" si="93"/>
        <v>70.688000000000002</v>
      </c>
      <c r="CZ122" s="2">
        <f t="shared" si="93"/>
        <v>70.921999999999997</v>
      </c>
      <c r="DA122" s="2">
        <f t="shared" si="93"/>
        <v>72.483999999999995</v>
      </c>
      <c r="DB122" s="2">
        <f t="shared" si="93"/>
        <v>71.546999999999997</v>
      </c>
      <c r="DC122" s="2">
        <f t="shared" si="93"/>
        <v>70.593999999999994</v>
      </c>
      <c r="DD122" s="2">
        <f t="shared" si="93"/>
        <v>68.516000000000005</v>
      </c>
      <c r="DE122" s="2">
        <f t="shared" si="93"/>
        <v>67.381</v>
      </c>
      <c r="DF122" s="2">
        <f t="shared" si="93"/>
        <v>67.968999999999994</v>
      </c>
      <c r="DG122" s="2">
        <f t="shared" si="93"/>
        <v>70.078000000000003</v>
      </c>
      <c r="DH122" s="2">
        <f t="shared" si="93"/>
        <v>70.406000000000006</v>
      </c>
      <c r="DI122" s="2">
        <f t="shared" si="93"/>
        <v>74.25</v>
      </c>
      <c r="DK122" s="2">
        <f t="shared" si="101"/>
        <v>95.00472090592335</v>
      </c>
      <c r="DL122" s="2">
        <f t="shared" si="101"/>
        <v>96.451658885017423</v>
      </c>
      <c r="DM122" s="2">
        <f t="shared" si="101"/>
        <v>96.724839021443685</v>
      </c>
      <c r="DN122" s="2">
        <f t="shared" si="101"/>
        <v>100.32078105501984</v>
      </c>
      <c r="DO122" s="2">
        <f t="shared" si="101"/>
        <v>97.054976014909656</v>
      </c>
      <c r="DP122" s="2">
        <f t="shared" si="101"/>
        <v>100.06379190576862</v>
      </c>
      <c r="DQ122" s="2">
        <f t="shared" si="101"/>
        <v>99.379588341890667</v>
      </c>
      <c r="DR122" s="2">
        <f t="shared" si="101"/>
        <v>98.758182926829278</v>
      </c>
      <c r="DS122" s="2">
        <f t="shared" si="101"/>
        <v>99.96315037523452</v>
      </c>
      <c r="DT122" s="2">
        <f t="shared" si="101"/>
        <v>93.399415174351063</v>
      </c>
      <c r="DU122" s="2">
        <f t="shared" si="101"/>
        <v>96.614588363989938</v>
      </c>
      <c r="DV122" s="2">
        <f t="shared" si="101"/>
        <v>97.511466475385078</v>
      </c>
      <c r="DW122" s="2">
        <f t="shared" si="101"/>
        <v>97.032060102688007</v>
      </c>
      <c r="DX122" s="2">
        <f t="shared" si="101"/>
        <v>93.739639836907273</v>
      </c>
      <c r="DY122" s="2">
        <f t="shared" si="101"/>
        <v>94.235427836743611</v>
      </c>
      <c r="EA122" s="2">
        <f t="shared" si="105"/>
        <v>67.119563715841991</v>
      </c>
      <c r="EB122" s="2">
        <f t="shared" si="105"/>
        <v>69.205742748907241</v>
      </c>
      <c r="EC122" s="2">
        <f t="shared" si="105"/>
        <v>69.324844890838463</v>
      </c>
      <c r="ED122" s="2">
        <f t="shared" si="105"/>
        <v>69.235910956592988</v>
      </c>
      <c r="EE122" s="2">
        <f t="shared" si="104"/>
        <v>70.731476790123438</v>
      </c>
      <c r="EF122" s="2">
        <f t="shared" si="104"/>
        <v>71.254066172839501</v>
      </c>
      <c r="EG122" s="2">
        <f t="shared" si="104"/>
        <v>72.641122726516869</v>
      </c>
      <c r="EH122" s="2">
        <f t="shared" si="104"/>
        <v>72.038584909438271</v>
      </c>
      <c r="EI122" s="2">
        <f t="shared" si="104"/>
        <v>70.186774087290686</v>
      </c>
      <c r="EJ122" s="2">
        <f t="shared" si="104"/>
        <v>68.923935598420741</v>
      </c>
      <c r="EK122" s="2">
        <f t="shared" si="104"/>
        <v>68.394878425894248</v>
      </c>
      <c r="EL122" s="2">
        <f t="shared" si="104"/>
        <v>68.883509629629629</v>
      </c>
      <c r="EM122" s="2">
        <f t="shared" si="86"/>
        <v>70.706333333333333</v>
      </c>
      <c r="EN122" s="2">
        <f t="shared" si="86"/>
        <v>72.076245499023869</v>
      </c>
      <c r="EO122" s="2">
        <f t="shared" si="86"/>
        <v>75.310182209409732</v>
      </c>
      <c r="EQ122" s="2">
        <f t="shared" si="102"/>
        <v>67.345147142485757</v>
      </c>
      <c r="ER122" s="2">
        <f t="shared" si="102"/>
        <v>69.138562479450556</v>
      </c>
      <c r="ES122" s="2">
        <f t="shared" si="102"/>
        <v>69.210155541352819</v>
      </c>
      <c r="ET122" s="2">
        <f t="shared" si="102"/>
        <v>69.303123305846356</v>
      </c>
      <c r="EU122" s="2">
        <f t="shared" si="102"/>
        <v>70.599865880682572</v>
      </c>
      <c r="EV122" s="2">
        <f t="shared" si="102"/>
        <v>71.08241071052278</v>
      </c>
      <c r="EW122" s="2">
        <f t="shared" si="102"/>
        <v>72.4489477775804</v>
      </c>
      <c r="EX122" s="2">
        <f t="shared" si="102"/>
        <v>71.687490861057256</v>
      </c>
      <c r="EY122" s="2">
        <f t="shared" si="102"/>
        <v>69.997338277039603</v>
      </c>
      <c r="EZ122" s="2">
        <f t="shared" si="102"/>
        <v>68.629594285315335</v>
      </c>
      <c r="FA122" s="2">
        <f t="shared" si="102"/>
        <v>68.048646983113031</v>
      </c>
      <c r="FB122" s="2">
        <f t="shared" si="102"/>
        <v>68.680158120377101</v>
      </c>
      <c r="FC122" s="2">
        <f t="shared" si="102"/>
        <v>70.294496653837598</v>
      </c>
      <c r="FD122" s="2">
        <f t="shared" si="102"/>
        <v>71.986798271407267</v>
      </c>
      <c r="FE122" s="2">
        <f t="shared" si="102"/>
        <v>75.965192321854516</v>
      </c>
      <c r="FG122" s="2">
        <f t="shared" si="103"/>
        <v>0.99856546916591626</v>
      </c>
      <c r="FH122" s="2">
        <f t="shared" si="103"/>
        <v>0.99878629536484642</v>
      </c>
      <c r="FI122" s="2">
        <f t="shared" si="103"/>
        <v>0.99889647375679158</v>
      </c>
      <c r="FJ122" s="2">
        <f t="shared" si="103"/>
        <v>0.9991188321244896</v>
      </c>
      <c r="FK122" s="2">
        <f t="shared" si="103"/>
        <v>0.99913363725973126</v>
      </c>
      <c r="FL122" s="2">
        <f t="shared" si="103"/>
        <v>0.9990813460881659</v>
      </c>
      <c r="FM122" s="2">
        <f t="shared" si="103"/>
        <v>0.99911540880310001</v>
      </c>
      <c r="FN122" s="2">
        <f t="shared" si="103"/>
        <v>0.99899085418972222</v>
      </c>
      <c r="FO122" s="2">
        <f t="shared" si="103"/>
        <v>0.99917143948214515</v>
      </c>
      <c r="FP122" s="2">
        <f t="shared" si="103"/>
        <v>0.99890758947358482</v>
      </c>
      <c r="FQ122" s="2">
        <f t="shared" si="103"/>
        <v>0.99901952507853831</v>
      </c>
      <c r="FR122" s="2">
        <f t="shared" si="103"/>
        <v>0.99919381096009241</v>
      </c>
      <c r="FS122" s="2">
        <f t="shared" si="103"/>
        <v>0.99818080280124222</v>
      </c>
      <c r="FT122" s="2">
        <f t="shared" si="103"/>
        <v>0.99659203009888886</v>
      </c>
      <c r="FU122" s="2">
        <f t="shared" si="103"/>
        <v>0.99497380309615213</v>
      </c>
      <c r="FW122" s="2">
        <f t="shared" si="94"/>
        <v>1.6686974106421539E-7</v>
      </c>
      <c r="FX122" s="2">
        <f t="shared" si="94"/>
        <v>8.6795953878656693E-7</v>
      </c>
      <c r="FY122" s="2">
        <f t="shared" si="94"/>
        <v>1.0500471536406614E-6</v>
      </c>
      <c r="FZ122" s="2">
        <f t="shared" si="94"/>
        <v>1.2356706697324744E-6</v>
      </c>
      <c r="GA122" s="2">
        <f t="shared" si="94"/>
        <v>1.0930790628126024E-6</v>
      </c>
      <c r="GB122" s="2">
        <f t="shared" si="94"/>
        <v>1.0401354862103996E-6</v>
      </c>
      <c r="GC122" s="2">
        <f t="shared" si="94"/>
        <v>1.3665658674136872E-6</v>
      </c>
      <c r="GD122" s="2">
        <f t="shared" si="94"/>
        <v>1.4394309746904374E-6</v>
      </c>
      <c r="GE122" s="2">
        <f t="shared" si="94"/>
        <v>1.9598163338353995E-6</v>
      </c>
      <c r="GF122" s="2">
        <f t="shared" si="94"/>
        <v>1.3456349277699206E-6</v>
      </c>
      <c r="GG122" s="2">
        <f t="shared" si="94"/>
        <v>1.5048429289388346E-6</v>
      </c>
      <c r="GH122" s="2">
        <f t="shared" si="94"/>
        <v>1.4528852976646748E-6</v>
      </c>
      <c r="GI122" s="2">
        <f t="shared" si="94"/>
        <v>3.286387391849661E-6</v>
      </c>
      <c r="GJ122" s="2">
        <f t="shared" si="94"/>
        <v>6.7126082545364264E-6</v>
      </c>
      <c r="GK122" s="2">
        <f t="shared" si="94"/>
        <v>1.0265395491423438E-5</v>
      </c>
      <c r="GM122" s="107">
        <f t="shared" si="95"/>
        <v>1.4861510707057872E-24</v>
      </c>
      <c r="GN122" s="107">
        <f t="shared" si="95"/>
        <v>2.2360176826706774E-28</v>
      </c>
      <c r="GO122" s="107">
        <f t="shared" si="95"/>
        <v>9.3190092984659278E-35</v>
      </c>
      <c r="GP122" s="107">
        <f t="shared" si="95"/>
        <v>6.9696156893040565E-38</v>
      </c>
      <c r="GQ122" s="107">
        <f t="shared" si="95"/>
        <v>2.6173154339631483E-38</v>
      </c>
      <c r="GR122" s="107">
        <f t="shared" si="95"/>
        <v>2.3922289937734929E-40</v>
      </c>
      <c r="GS122" s="107">
        <f t="shared" si="95"/>
        <v>2.1441696297602645E-41</v>
      </c>
      <c r="GT122" s="107">
        <f t="shared" si="95"/>
        <v>1.5024913971121421E-44</v>
      </c>
      <c r="GU122" s="107">
        <f t="shared" si="95"/>
        <v>6.2288092087841967E-49</v>
      </c>
      <c r="GV122" s="107">
        <f t="shared" si="95"/>
        <v>1.3016150897805393E-41</v>
      </c>
      <c r="GW122" s="107">
        <f t="shared" si="95"/>
        <v>1.5301647438008165E-41</v>
      </c>
      <c r="GX122" s="107">
        <f t="shared" si="95"/>
        <v>1.3349945094136986E-42</v>
      </c>
      <c r="GY122" s="107">
        <f t="shared" si="95"/>
        <v>6.4073955481088327E-39</v>
      </c>
      <c r="GZ122" s="107">
        <f t="shared" si="95"/>
        <v>2.8745795875653882E-33</v>
      </c>
      <c r="HA122" s="107">
        <f t="shared" si="95"/>
        <v>3.2616885568517889E-45</v>
      </c>
      <c r="HC122" s="107">
        <f t="shared" si="50"/>
        <v>1.475485211685983E-2</v>
      </c>
      <c r="HD122" s="107">
        <f t="shared" si="50"/>
        <v>3.1284275317765048E-3</v>
      </c>
      <c r="HE122" s="107">
        <f t="shared" si="50"/>
        <v>5.7711907029028701E-4</v>
      </c>
      <c r="HF122" s="107">
        <f t="shared" si="50"/>
        <v>1.1779341908874349E-4</v>
      </c>
      <c r="HG122" s="107">
        <f t="shared" si="50"/>
        <v>1.1152574451522733E-4</v>
      </c>
      <c r="HH122" s="107">
        <f t="shared" si="50"/>
        <v>6.5134467974336803E-5</v>
      </c>
      <c r="HI122" s="107">
        <f t="shared" si="89"/>
        <v>2.427228059725562E-5</v>
      </c>
      <c r="HJ122" s="107">
        <f t="shared" si="89"/>
        <v>1.2892653071368891E-5</v>
      </c>
      <c r="HK122" s="107">
        <f t="shared" si="89"/>
        <v>3.7558418058351777E-7</v>
      </c>
      <c r="HL122" s="107">
        <f t="shared" si="89"/>
        <v>2.7017175765498065E-5</v>
      </c>
      <c r="HM122" s="107">
        <f t="shared" si="89"/>
        <v>2.4769023489078466E-5</v>
      </c>
      <c r="HN122" s="107">
        <f t="shared" si="89"/>
        <v>1.5370805207693172E-5</v>
      </c>
      <c r="HO122" s="107">
        <f t="shared" si="89"/>
        <v>2.1780219847436543E-4</v>
      </c>
      <c r="HP122" s="107">
        <f t="shared" si="89"/>
        <v>1.9959487313982753E-3</v>
      </c>
      <c r="HQ122" s="107">
        <f t="shared" si="89"/>
        <v>2.0821713488952792E-4</v>
      </c>
      <c r="HS122" s="107">
        <f t="shared" si="96"/>
        <v>7.552640027830797E-6</v>
      </c>
      <c r="HT122" s="107">
        <f t="shared" si="96"/>
        <v>2.4072975507744759E-5</v>
      </c>
      <c r="HU122" s="107">
        <f t="shared" si="96"/>
        <v>5.8758553854393308E-6</v>
      </c>
      <c r="HV122" s="107">
        <f t="shared" si="96"/>
        <v>7.5915952042444404E-6</v>
      </c>
      <c r="HW122" s="107">
        <f t="shared" si="96"/>
        <v>5.9260127403505341E-6</v>
      </c>
      <c r="HX122" s="107">
        <f t="shared" si="96"/>
        <v>2.7905446045523483E-6</v>
      </c>
      <c r="HY122" s="107">
        <f t="shared" si="96"/>
        <v>4.5775052920843399E-6</v>
      </c>
      <c r="HZ122" s="107">
        <f t="shared" si="96"/>
        <v>1.3830878791240009E-6</v>
      </c>
      <c r="IA122" s="107">
        <f t="shared" si="96"/>
        <v>3.1570607630417243E-6</v>
      </c>
      <c r="IB122" s="107">
        <f t="shared" si="96"/>
        <v>2.2919583868633759E-6</v>
      </c>
      <c r="IC122" s="107">
        <f t="shared" si="96"/>
        <v>3.761576717033929E-6</v>
      </c>
      <c r="ID122" s="107">
        <f t="shared" si="96"/>
        <v>4.8197497854772313E-6</v>
      </c>
      <c r="IE122" s="107">
        <f t="shared" si="96"/>
        <v>2.0464403149932723E-6</v>
      </c>
      <c r="IF122" s="107">
        <f t="shared" si="96"/>
        <v>4.0199033820233536E-6</v>
      </c>
      <c r="IG122" s="107">
        <f t="shared" si="96"/>
        <v>1.5269647366585907E-5</v>
      </c>
      <c r="II122" s="107">
        <f t="shared" si="97"/>
        <v>8.5026568049178521E-28</v>
      </c>
      <c r="IJ122" s="107">
        <f t="shared" si="97"/>
        <v>7.5241141745374013E-25</v>
      </c>
      <c r="IK122" s="107">
        <f t="shared" si="97"/>
        <v>7.7130235257191333E-29</v>
      </c>
      <c r="IL122" s="107">
        <f t="shared" si="97"/>
        <v>7.018112522523003E-29</v>
      </c>
      <c r="IM122" s="107">
        <f t="shared" si="97"/>
        <v>1.4526549389418631E-29</v>
      </c>
      <c r="IN122" s="107">
        <f t="shared" si="97"/>
        <v>7.8407882326627176E-32</v>
      </c>
      <c r="IO122" s="107">
        <f t="shared" si="97"/>
        <v>4.0796665064482535E-31</v>
      </c>
      <c r="IP122" s="107">
        <f t="shared" si="97"/>
        <v>1.9788979244762433E-34</v>
      </c>
      <c r="IQ122" s="107">
        <f t="shared" si="97"/>
        <v>2.9507012110264382E-34</v>
      </c>
      <c r="IR122" s="107">
        <f t="shared" si="97"/>
        <v>3.2805894459698319E-33</v>
      </c>
      <c r="IS122" s="107">
        <f t="shared" si="97"/>
        <v>1.1206087326084422E-31</v>
      </c>
      <c r="IT122" s="107">
        <f t="shared" si="97"/>
        <v>5.8730499612149713E-31</v>
      </c>
      <c r="IU122" s="107">
        <f t="shared" si="97"/>
        <v>1.1987522464825364E-31</v>
      </c>
      <c r="IV122" s="107">
        <f t="shared" si="97"/>
        <v>1.3582594895723925E-29</v>
      </c>
      <c r="IW122" s="107">
        <f t="shared" si="97"/>
        <v>1.1303903598630485E-25</v>
      </c>
      <c r="IY122" s="107">
        <f t="shared" si="98"/>
        <v>1.476240475688766E-2</v>
      </c>
      <c r="IZ122" s="107">
        <f t="shared" si="98"/>
        <v>3.1525005072842497E-3</v>
      </c>
      <c r="JA122" s="107">
        <f t="shared" si="98"/>
        <v>5.8299492567572637E-4</v>
      </c>
      <c r="JB122" s="107">
        <f t="shared" si="98"/>
        <v>1.2538501429298793E-4</v>
      </c>
      <c r="JC122" s="107">
        <f t="shared" si="98"/>
        <v>1.1745175725557786E-4</v>
      </c>
      <c r="JD122" s="107">
        <f t="shared" si="98"/>
        <v>6.7925012578889154E-5</v>
      </c>
      <c r="JE122" s="107">
        <f t="shared" si="98"/>
        <v>2.8849785889339961E-5</v>
      </c>
      <c r="JF122" s="107">
        <f t="shared" si="98"/>
        <v>1.4275740950492893E-5</v>
      </c>
      <c r="JG122" s="107">
        <f t="shared" si="98"/>
        <v>3.532644943625242E-6</v>
      </c>
      <c r="JH122" s="107">
        <f t="shared" si="98"/>
        <v>2.9309134152361441E-5</v>
      </c>
      <c r="JI122" s="107">
        <f t="shared" si="98"/>
        <v>2.8530600206112394E-5</v>
      </c>
      <c r="JJ122" s="107">
        <f t="shared" si="98"/>
        <v>2.0190554993170404E-5</v>
      </c>
      <c r="JK122" s="107">
        <f t="shared" si="98"/>
        <v>2.198486387893587E-4</v>
      </c>
      <c r="JL122" s="107">
        <f t="shared" si="98"/>
        <v>1.9999686347802986E-3</v>
      </c>
      <c r="JM122" s="107">
        <f t="shared" si="98"/>
        <v>2.2348678225611384E-4</v>
      </c>
    </row>
    <row r="123" spans="2:273" x14ac:dyDescent="0.25">
      <c r="B123" s="2">
        <v>95</v>
      </c>
      <c r="C123" s="37">
        <v>67.242000000000004</v>
      </c>
      <c r="D123" s="37">
        <v>69.347999999999999</v>
      </c>
      <c r="E123" s="37">
        <v>70.167000000000002</v>
      </c>
      <c r="F123" s="37">
        <v>68.97</v>
      </c>
      <c r="G123" s="37">
        <v>70.188000000000002</v>
      </c>
      <c r="H123" s="37">
        <v>69.5</v>
      </c>
      <c r="I123" s="37">
        <v>72.203000000000003</v>
      </c>
      <c r="J123" s="37">
        <v>71.061999999999998</v>
      </c>
      <c r="K123" s="37">
        <v>70.108999999999995</v>
      </c>
      <c r="L123" s="37">
        <v>67.811999999999998</v>
      </c>
      <c r="M123" s="37">
        <v>67.983999999999995</v>
      </c>
      <c r="N123" s="37">
        <v>69.921999999999997</v>
      </c>
      <c r="O123" s="37">
        <v>70.375</v>
      </c>
      <c r="P123" s="37">
        <v>71.296999999999997</v>
      </c>
      <c r="Q123" s="37">
        <v>73.438000000000002</v>
      </c>
      <c r="S123" s="4">
        <f t="shared" si="99"/>
        <v>67.378473785352625</v>
      </c>
      <c r="T123" s="4">
        <f t="shared" si="99"/>
        <v>69.164442391846194</v>
      </c>
      <c r="U123" s="4">
        <f t="shared" si="99"/>
        <v>69.258796301671936</v>
      </c>
      <c r="V123" s="4">
        <f t="shared" si="99"/>
        <v>69.186694554781411</v>
      </c>
      <c r="W123" s="4">
        <f t="shared" si="99"/>
        <v>70.665715419253516</v>
      </c>
      <c r="X123" s="4">
        <f t="shared" si="99"/>
        <v>71.187507609154224</v>
      </c>
      <c r="Y123" s="4">
        <f t="shared" si="99"/>
        <v>72.563989069571278</v>
      </c>
      <c r="Z123" s="4">
        <f t="shared" si="99"/>
        <v>71.943824658372449</v>
      </c>
      <c r="AA123" s="4">
        <f t="shared" si="99"/>
        <v>70.093877294575805</v>
      </c>
      <c r="AB123" s="4">
        <f t="shared" si="99"/>
        <v>68.831312796342374</v>
      </c>
      <c r="AC123" s="4">
        <f t="shared" si="99"/>
        <v>68.289187250848798</v>
      </c>
      <c r="AD123" s="4">
        <f t="shared" si="99"/>
        <v>68.78590358633987</v>
      </c>
      <c r="AE123" s="4">
        <f t="shared" si="99"/>
        <v>70.607565066958543</v>
      </c>
      <c r="AF123" s="4">
        <f t="shared" si="99"/>
        <v>72.046496331286491</v>
      </c>
      <c r="AG123" s="4">
        <f t="shared" si="99"/>
        <v>75.327195701050982</v>
      </c>
      <c r="AI123" s="4">
        <f t="shared" si="100"/>
        <v>-0.13647378535262078</v>
      </c>
      <c r="AJ123" s="4">
        <f t="shared" si="100"/>
        <v>0.18355760815380506</v>
      </c>
      <c r="AK123" s="4">
        <f t="shared" si="100"/>
        <v>0.90820369832806591</v>
      </c>
      <c r="AL123" s="4">
        <f t="shared" si="100"/>
        <v>-0.21669455478141231</v>
      </c>
      <c r="AM123" s="4">
        <f t="shared" si="100"/>
        <v>-0.47771541925351357</v>
      </c>
      <c r="AN123" s="4">
        <f t="shared" si="100"/>
        <v>-1.687507609154224</v>
      </c>
      <c r="AO123" s="4">
        <f t="shared" si="100"/>
        <v>-0.36098906957127497</v>
      </c>
      <c r="AP123" s="4">
        <f t="shared" si="100"/>
        <v>-0.88182465837245161</v>
      </c>
      <c r="AQ123" s="4">
        <f t="shared" si="100"/>
        <v>1.512270542419003E-2</v>
      </c>
      <c r="AR123" s="4">
        <f t="shared" si="100"/>
        <v>-1.0193127963423763</v>
      </c>
      <c r="AS123" s="4">
        <f t="shared" si="100"/>
        <v>-0.30518725084880316</v>
      </c>
      <c r="AT123" s="4">
        <f t="shared" si="100"/>
        <v>1.1360964136601268</v>
      </c>
      <c r="AU123" s="4">
        <f t="shared" si="100"/>
        <v>-0.23256506695854284</v>
      </c>
      <c r="AV123" s="4">
        <f t="shared" si="100"/>
        <v>-0.74949633128649396</v>
      </c>
      <c r="AW123" s="4">
        <f t="shared" si="100"/>
        <v>-1.8891957010509799</v>
      </c>
      <c r="AY123" s="2">
        <f t="shared" si="90"/>
        <v>67.063906550711749</v>
      </c>
      <c r="AZ123" s="2">
        <f t="shared" si="90"/>
        <v>69.123847228433036</v>
      </c>
      <c r="BA123" s="2">
        <f t="shared" si="90"/>
        <v>69.253762512188274</v>
      </c>
      <c r="BB123" s="2">
        <f t="shared" si="90"/>
        <v>69.184517406479443</v>
      </c>
      <c r="BC123" s="2">
        <f t="shared" si="90"/>
        <v>70.663534640927253</v>
      </c>
      <c r="BD123" s="2">
        <f t="shared" si="90"/>
        <v>71.186227099436081</v>
      </c>
      <c r="BE123" s="2">
        <f t="shared" si="90"/>
        <v>72.562081982383134</v>
      </c>
      <c r="BF123" s="2">
        <f t="shared" si="90"/>
        <v>71.943088981720933</v>
      </c>
      <c r="BG123" s="2">
        <f t="shared" si="90"/>
        <v>70.092147605145485</v>
      </c>
      <c r="BH123" s="2">
        <f t="shared" si="90"/>
        <v>68.829964722497834</v>
      </c>
      <c r="BI123" s="2">
        <f t="shared" si="90"/>
        <v>68.286830416455359</v>
      </c>
      <c r="BJ123" s="2">
        <f t="shared" si="90"/>
        <v>68.782898650507349</v>
      </c>
      <c r="BK123" s="2">
        <f t="shared" si="90"/>
        <v>70.605193392785523</v>
      </c>
      <c r="BL123" s="2">
        <f t="shared" si="90"/>
        <v>72.026038755072719</v>
      </c>
      <c r="BM123" s="2">
        <f t="shared" si="90"/>
        <v>75.309482122183667</v>
      </c>
      <c r="BO123" s="2" t="str">
        <f t="shared" si="91"/>
        <v/>
      </c>
      <c r="BP123" s="2" t="str">
        <f t="shared" si="91"/>
        <v/>
      </c>
      <c r="BQ123" s="2" t="str">
        <f t="shared" si="91"/>
        <v/>
      </c>
      <c r="BR123" s="2" t="str">
        <f t="shared" si="91"/>
        <v/>
      </c>
      <c r="BS123" s="2" t="str">
        <f t="shared" si="91"/>
        <v/>
      </c>
      <c r="BT123" s="2" t="str">
        <f t="shared" si="91"/>
        <v/>
      </c>
      <c r="BU123" s="2" t="str">
        <f t="shared" si="91"/>
        <v/>
      </c>
      <c r="BV123" s="2" t="str">
        <f t="shared" si="91"/>
        <v/>
      </c>
      <c r="BW123" s="2" t="str">
        <f t="shared" si="91"/>
        <v/>
      </c>
      <c r="BX123" s="2" t="str">
        <f t="shared" si="91"/>
        <v/>
      </c>
      <c r="BY123" s="2" t="str">
        <f t="shared" si="91"/>
        <v/>
      </c>
      <c r="BZ123" s="2" t="str">
        <f t="shared" si="91"/>
        <v/>
      </c>
      <c r="CA123" s="2" t="str">
        <f t="shared" si="91"/>
        <v/>
      </c>
      <c r="CB123" s="2" t="str">
        <f t="shared" si="91"/>
        <v/>
      </c>
      <c r="CC123" s="2" t="str">
        <f t="shared" si="91"/>
        <v/>
      </c>
      <c r="CE123" s="2">
        <f t="shared" si="92"/>
        <v>67.242000000000004</v>
      </c>
      <c r="CF123" s="2">
        <f t="shared" si="92"/>
        <v>69.347999999999999</v>
      </c>
      <c r="CG123" s="2">
        <f t="shared" si="92"/>
        <v>70.167000000000002</v>
      </c>
      <c r="CH123" s="2">
        <f t="shared" si="92"/>
        <v>68.97</v>
      </c>
      <c r="CI123" s="2">
        <f t="shared" si="92"/>
        <v>70.188000000000002</v>
      </c>
      <c r="CJ123" s="2">
        <f t="shared" si="92"/>
        <v>69.5</v>
      </c>
      <c r="CK123" s="2">
        <f t="shared" si="92"/>
        <v>72.203000000000003</v>
      </c>
      <c r="CL123" s="2">
        <f t="shared" si="92"/>
        <v>71.061999999999998</v>
      </c>
      <c r="CM123" s="2">
        <f t="shared" si="92"/>
        <v>70.108999999999995</v>
      </c>
      <c r="CN123" s="2">
        <f t="shared" si="92"/>
        <v>67.811999999999998</v>
      </c>
      <c r="CO123" s="2">
        <f t="shared" si="92"/>
        <v>67.983999999999995</v>
      </c>
      <c r="CP123" s="2">
        <f t="shared" si="92"/>
        <v>69.921999999999997</v>
      </c>
      <c r="CQ123" s="2">
        <f t="shared" si="92"/>
        <v>70.375</v>
      </c>
      <c r="CR123" s="2">
        <f t="shared" si="92"/>
        <v>71.296999999999997</v>
      </c>
      <c r="CS123" s="2">
        <f t="shared" si="92"/>
        <v>73.438000000000002</v>
      </c>
      <c r="CU123" s="2">
        <f t="shared" si="93"/>
        <v>67.242000000000004</v>
      </c>
      <c r="CV123" s="2">
        <f t="shared" si="93"/>
        <v>69.347999999999999</v>
      </c>
      <c r="CW123" s="2">
        <f t="shared" si="93"/>
        <v>70.167000000000002</v>
      </c>
      <c r="CX123" s="2">
        <f t="shared" si="93"/>
        <v>68.97</v>
      </c>
      <c r="CY123" s="2">
        <f t="shared" si="93"/>
        <v>70.188000000000002</v>
      </c>
      <c r="CZ123" s="2">
        <f t="shared" si="93"/>
        <v>69.5</v>
      </c>
      <c r="DA123" s="2">
        <f t="shared" si="93"/>
        <v>72.203000000000003</v>
      </c>
      <c r="DB123" s="2">
        <f t="shared" si="93"/>
        <v>71.061999999999998</v>
      </c>
      <c r="DC123" s="2">
        <f t="shared" si="93"/>
        <v>70.108999999999995</v>
      </c>
      <c r="DD123" s="2">
        <f t="shared" si="93"/>
        <v>67.811999999999998</v>
      </c>
      <c r="DE123" s="2">
        <f t="shared" si="93"/>
        <v>67.983999999999995</v>
      </c>
      <c r="DF123" s="2">
        <f t="shared" si="93"/>
        <v>69.921999999999997</v>
      </c>
      <c r="DG123" s="2">
        <f t="shared" si="93"/>
        <v>70.375</v>
      </c>
      <c r="DH123" s="2">
        <f t="shared" si="93"/>
        <v>71.296999999999997</v>
      </c>
      <c r="DI123" s="2">
        <f t="shared" si="93"/>
        <v>73.438000000000002</v>
      </c>
      <c r="DK123" s="2">
        <f t="shared" si="101"/>
        <v>95.236532229965164</v>
      </c>
      <c r="DL123" s="2">
        <f t="shared" si="101"/>
        <v>96.682997386759581</v>
      </c>
      <c r="DM123" s="2">
        <f t="shared" si="101"/>
        <v>96.966640893989734</v>
      </c>
      <c r="DN123" s="2">
        <f t="shared" si="101"/>
        <v>100.59166923263916</v>
      </c>
      <c r="DO123" s="2">
        <f t="shared" si="101"/>
        <v>97.260114658455564</v>
      </c>
      <c r="DP123" s="2">
        <f t="shared" si="101"/>
        <v>100.29948927816368</v>
      </c>
      <c r="DQ123" s="2">
        <f t="shared" si="101"/>
        <v>99.589371488976141</v>
      </c>
      <c r="DR123" s="2">
        <f t="shared" si="101"/>
        <v>99.004630139372821</v>
      </c>
      <c r="DS123" s="2">
        <f t="shared" si="101"/>
        <v>100.22388311444652</v>
      </c>
      <c r="DT123" s="2">
        <f t="shared" si="101"/>
        <v>93.613751694892358</v>
      </c>
      <c r="DU123" s="2">
        <f t="shared" si="101"/>
        <v>96.878072117332451</v>
      </c>
      <c r="DV123" s="2">
        <f t="shared" si="101"/>
        <v>97.791096949562061</v>
      </c>
      <c r="DW123" s="2">
        <f t="shared" si="101"/>
        <v>97.274132286318334</v>
      </c>
      <c r="DX123" s="2">
        <f t="shared" si="101"/>
        <v>93.946052552099047</v>
      </c>
      <c r="DY123" s="2">
        <f t="shared" si="101"/>
        <v>94.4542860269176</v>
      </c>
      <c r="EA123" s="2">
        <f t="shared" si="105"/>
        <v>67.031758010253128</v>
      </c>
      <c r="EB123" s="2">
        <f t="shared" si="105"/>
        <v>69.097245789218078</v>
      </c>
      <c r="EC123" s="2">
        <f t="shared" si="105"/>
        <v>69.229443760813837</v>
      </c>
      <c r="ED123" s="2">
        <f t="shared" si="105"/>
        <v>69.162514912872666</v>
      </c>
      <c r="EE123" s="2">
        <f t="shared" si="104"/>
        <v>70.645215802469124</v>
      </c>
      <c r="EF123" s="2">
        <f t="shared" si="104"/>
        <v>71.164963456790119</v>
      </c>
      <c r="EG123" s="2">
        <f t="shared" si="104"/>
        <v>72.543074601425928</v>
      </c>
      <c r="EH123" s="2">
        <f t="shared" si="104"/>
        <v>71.921375324328608</v>
      </c>
      <c r="EI123" s="2">
        <f t="shared" si="104"/>
        <v>70.072300423948505</v>
      </c>
      <c r="EJ123" s="2">
        <f t="shared" si="104"/>
        <v>68.808435975183286</v>
      </c>
      <c r="EK123" s="2">
        <f t="shared" si="104"/>
        <v>68.264541775953177</v>
      </c>
      <c r="EL123" s="2">
        <f t="shared" si="104"/>
        <v>68.764307777777773</v>
      </c>
      <c r="EM123" s="2">
        <f t="shared" si="86"/>
        <v>70.565770370370373</v>
      </c>
      <c r="EN123" s="2">
        <f t="shared" si="86"/>
        <v>71.964168687185165</v>
      </c>
      <c r="EO123" s="2">
        <f t="shared" si="86"/>
        <v>75.22846170056593</v>
      </c>
      <c r="EQ123" s="2">
        <f t="shared" si="102"/>
        <v>67.240190360764061</v>
      </c>
      <c r="ER123" s="2">
        <f t="shared" si="102"/>
        <v>69.034348691986409</v>
      </c>
      <c r="ES123" s="2">
        <f t="shared" si="102"/>
        <v>69.1215712738978</v>
      </c>
      <c r="ET123" s="2">
        <f t="shared" si="102"/>
        <v>69.222352916339133</v>
      </c>
      <c r="EU123" s="2">
        <f t="shared" si="102"/>
        <v>70.521205850565863</v>
      </c>
      <c r="EV123" s="2">
        <f t="shared" si="102"/>
        <v>71.004865939349813</v>
      </c>
      <c r="EW123" s="2">
        <f t="shared" si="102"/>
        <v>72.360782668055606</v>
      </c>
      <c r="EX123" s="2">
        <f t="shared" si="102"/>
        <v>71.591813137562056</v>
      </c>
      <c r="EY123" s="2">
        <f t="shared" si="102"/>
        <v>69.89580159060084</v>
      </c>
      <c r="EZ123" s="2">
        <f t="shared" si="102"/>
        <v>68.531543475248071</v>
      </c>
      <c r="FA123" s="2">
        <f t="shared" si="102"/>
        <v>67.94103782263015</v>
      </c>
      <c r="FB123" s="2">
        <f t="shared" si="102"/>
        <v>68.574106033346794</v>
      </c>
      <c r="FC123" s="2">
        <f t="shared" si="102"/>
        <v>70.178871949107915</v>
      </c>
      <c r="FD123" s="2">
        <f t="shared" si="102"/>
        <v>71.872669465129519</v>
      </c>
      <c r="FE123" s="2">
        <f t="shared" si="102"/>
        <v>75.816636336795071</v>
      </c>
      <c r="FG123" s="2">
        <f t="shared" si="103"/>
        <v>0.99886017535820537</v>
      </c>
      <c r="FH123" s="2">
        <f t="shared" si="103"/>
        <v>0.9990356794213745</v>
      </c>
      <c r="FI123" s="2">
        <f t="shared" si="103"/>
        <v>0.99912323895389921</v>
      </c>
      <c r="FJ123" s="2">
        <f t="shared" si="103"/>
        <v>0.99929993660351391</v>
      </c>
      <c r="FK123" s="2">
        <f t="shared" si="103"/>
        <v>0.99931170096839639</v>
      </c>
      <c r="FL123" s="2">
        <f t="shared" si="103"/>
        <v>0.99927014936105529</v>
      </c>
      <c r="FM123" s="2">
        <f t="shared" si="103"/>
        <v>0.99929721637487068</v>
      </c>
      <c r="FN123" s="2">
        <f t="shared" si="103"/>
        <v>0.99919824058253048</v>
      </c>
      <c r="FO123" s="2">
        <f t="shared" si="103"/>
        <v>0.99934173881121069</v>
      </c>
      <c r="FP123" s="2">
        <f t="shared" si="103"/>
        <v>0.99913207247073577</v>
      </c>
      <c r="FQ123" s="2">
        <f t="shared" si="103"/>
        <v>0.99922102400125379</v>
      </c>
      <c r="FR123" s="2">
        <f t="shared" si="103"/>
        <v>0.9993595150840654</v>
      </c>
      <c r="FS123" s="2">
        <f t="shared" si="103"/>
        <v>0.99852388588636398</v>
      </c>
      <c r="FT123" s="2">
        <f t="shared" si="103"/>
        <v>0.99718537262842855</v>
      </c>
      <c r="FU123" s="2">
        <f t="shared" si="103"/>
        <v>0.99578622937470651</v>
      </c>
      <c r="FW123" s="2">
        <f t="shared" si="94"/>
        <v>2.1007654840851434E-7</v>
      </c>
      <c r="FX123" s="2">
        <f t="shared" si="94"/>
        <v>1.0926960742185547E-6</v>
      </c>
      <c r="FY123" s="2">
        <f t="shared" si="94"/>
        <v>1.3219306858887023E-6</v>
      </c>
      <c r="FZ123" s="2">
        <f t="shared" si="94"/>
        <v>1.5556167090207491E-6</v>
      </c>
      <c r="GA123" s="2">
        <f t="shared" si="94"/>
        <v>1.3761046198016241E-6</v>
      </c>
      <c r="GB123" s="2">
        <f t="shared" si="94"/>
        <v>1.309452642640628E-6</v>
      </c>
      <c r="GC123" s="2">
        <f t="shared" si="94"/>
        <v>1.720403888632276E-6</v>
      </c>
      <c r="GD123" s="2">
        <f t="shared" si="94"/>
        <v>1.8121355571689866E-6</v>
      </c>
      <c r="GE123" s="2">
        <f t="shared" si="94"/>
        <v>2.4672613331121492E-6</v>
      </c>
      <c r="GF123" s="2">
        <f t="shared" si="94"/>
        <v>1.6940534153268312E-6</v>
      </c>
      <c r="GG123" s="2">
        <f t="shared" si="94"/>
        <v>1.8944842658290812E-6</v>
      </c>
      <c r="GH123" s="2">
        <f t="shared" si="94"/>
        <v>1.8290735335749861E-6</v>
      </c>
      <c r="GI123" s="2">
        <f t="shared" si="94"/>
        <v>4.0516088801946299E-6</v>
      </c>
      <c r="GJ123" s="2">
        <f t="shared" si="94"/>
        <v>8.1324990145553492E-6</v>
      </c>
      <c r="GK123" s="2">
        <f t="shared" si="94"/>
        <v>1.2254564978916515E-5</v>
      </c>
      <c r="GM123" s="107">
        <f t="shared" si="95"/>
        <v>3.3982555632156694E-26</v>
      </c>
      <c r="GN123" s="107">
        <f t="shared" si="95"/>
        <v>3.0595275956600081E-30</v>
      </c>
      <c r="GO123" s="107">
        <f t="shared" si="95"/>
        <v>4.9684420822347272E-37</v>
      </c>
      <c r="GP123" s="107">
        <f t="shared" si="95"/>
        <v>2.7367317170089901E-40</v>
      </c>
      <c r="GQ123" s="107">
        <f t="shared" si="95"/>
        <v>9.7652841443124929E-41</v>
      </c>
      <c r="GR123" s="107">
        <f t="shared" si="95"/>
        <v>6.2256062306115073E-43</v>
      </c>
      <c r="GS123" s="107">
        <f t="shared" si="95"/>
        <v>4.9134935582495417E-44</v>
      </c>
      <c r="GT123" s="107">
        <f t="shared" si="95"/>
        <v>1.873434694968055E-47</v>
      </c>
      <c r="GU123" s="107">
        <f t="shared" si="95"/>
        <v>4.837165333435658E-52</v>
      </c>
      <c r="GV123" s="107">
        <f t="shared" si="95"/>
        <v>2.380557700155083E-44</v>
      </c>
      <c r="GW123" s="107">
        <f t="shared" si="95"/>
        <v>3.1269741779198756E-44</v>
      </c>
      <c r="GX123" s="107">
        <f t="shared" si="95"/>
        <v>2.7654980707883423E-45</v>
      </c>
      <c r="GY123" s="107">
        <f t="shared" si="95"/>
        <v>1.9845444259185829E-41</v>
      </c>
      <c r="GZ123" s="107">
        <f t="shared" si="95"/>
        <v>1.9456234457729864E-35</v>
      </c>
      <c r="HA123" s="107">
        <f t="shared" si="95"/>
        <v>3.5839028047098424E-48</v>
      </c>
      <c r="HC123" s="107">
        <f t="shared" si="50"/>
        <v>5.5029531530637419E-3</v>
      </c>
      <c r="HD123" s="107">
        <f t="shared" si="50"/>
        <v>9.0183925772172231E-4</v>
      </c>
      <c r="HE123" s="107">
        <f t="shared" si="50"/>
        <v>1.1901521505784429E-4</v>
      </c>
      <c r="HF123" s="107">
        <f t="shared" si="50"/>
        <v>1.9990457735859118E-5</v>
      </c>
      <c r="HG123" s="107">
        <f t="shared" si="50"/>
        <v>1.8699151035241397E-5</v>
      </c>
      <c r="HH123" s="107">
        <f t="shared" si="50"/>
        <v>9.6399594626337498E-6</v>
      </c>
      <c r="HI123" s="107">
        <f t="shared" si="89"/>
        <v>3.195221396542246E-6</v>
      </c>
      <c r="HJ123" s="107">
        <f t="shared" si="89"/>
        <v>1.401859388551448E-6</v>
      </c>
      <c r="HK123" s="107">
        <f t="shared" si="89"/>
        <v>2.7626616120780966E-8</v>
      </c>
      <c r="HL123" s="107">
        <f t="shared" si="89"/>
        <v>3.3467281301754005E-6</v>
      </c>
      <c r="HM123" s="107">
        <f t="shared" si="89"/>
        <v>3.1530725766748049E-6</v>
      </c>
      <c r="HN123" s="107">
        <f t="shared" si="89"/>
        <v>1.9265377868363859E-6</v>
      </c>
      <c r="HO123" s="107">
        <f t="shared" si="89"/>
        <v>3.750040845950792E-5</v>
      </c>
      <c r="HP123" s="107">
        <f t="shared" si="89"/>
        <v>4.9481832283666414E-4</v>
      </c>
      <c r="HQ123" s="107">
        <f t="shared" si="89"/>
        <v>2.894255769551596E-5</v>
      </c>
      <c r="HS123" s="107">
        <f t="shared" si="96"/>
        <v>1.3457037203810706E-5</v>
      </c>
      <c r="HT123" s="107">
        <f t="shared" si="96"/>
        <v>4.281977747136236E-5</v>
      </c>
      <c r="HU123" s="107">
        <f t="shared" si="96"/>
        <v>1.1525967191663621E-5</v>
      </c>
      <c r="HV123" s="107">
        <f t="shared" si="96"/>
        <v>1.490349809331145E-5</v>
      </c>
      <c r="HW123" s="107">
        <f t="shared" si="96"/>
        <v>1.1747150007229341E-5</v>
      </c>
      <c r="HX123" s="107">
        <f t="shared" si="96"/>
        <v>5.7992593739376405E-6</v>
      </c>
      <c r="HY123" s="107">
        <f t="shared" si="96"/>
        <v>9.4246322056673453E-6</v>
      </c>
      <c r="HZ123" s="107">
        <f t="shared" si="96"/>
        <v>3.0847545031270248E-6</v>
      </c>
      <c r="IA123" s="107">
        <f t="shared" si="96"/>
        <v>6.9692630899329583E-6</v>
      </c>
      <c r="IB123" s="107">
        <f t="shared" si="96"/>
        <v>4.9398042806642618E-6</v>
      </c>
      <c r="IC123" s="107">
        <f t="shared" si="96"/>
        <v>7.885579781144291E-6</v>
      </c>
      <c r="ID123" s="107">
        <f t="shared" si="96"/>
        <v>9.9206553263481505E-6</v>
      </c>
      <c r="IE123" s="107">
        <f t="shared" si="96"/>
        <v>4.2577123289873056E-6</v>
      </c>
      <c r="IF123" s="107">
        <f t="shared" si="96"/>
        <v>7.8468972415447835E-6</v>
      </c>
      <c r="IG123" s="107">
        <f t="shared" si="96"/>
        <v>2.6537174417983955E-5</v>
      </c>
      <c r="II123" s="107">
        <f t="shared" si="97"/>
        <v>4.9594527247051669E-27</v>
      </c>
      <c r="IJ123" s="107">
        <f t="shared" si="97"/>
        <v>4.3297929456762671E-24</v>
      </c>
      <c r="IK123" s="107">
        <f t="shared" si="97"/>
        <v>6.1501929459486892E-28</v>
      </c>
      <c r="IL123" s="107">
        <f t="shared" si="97"/>
        <v>5.7537161310555648E-28</v>
      </c>
      <c r="IM123" s="107">
        <f t="shared" si="97"/>
        <v>1.2313452658175161E-28</v>
      </c>
      <c r="IN123" s="107">
        <f t="shared" si="97"/>
        <v>7.832296158331285E-31</v>
      </c>
      <c r="IO123" s="107">
        <f t="shared" si="97"/>
        <v>4.0377473430046236E-30</v>
      </c>
      <c r="IP123" s="107">
        <f t="shared" si="97"/>
        <v>2.5555141509298227E-33</v>
      </c>
      <c r="IQ123" s="107">
        <f t="shared" si="97"/>
        <v>3.9889098259524612E-33</v>
      </c>
      <c r="IR123" s="107">
        <f t="shared" si="97"/>
        <v>3.8071246444559231E-32</v>
      </c>
      <c r="IS123" s="107">
        <f t="shared" si="97"/>
        <v>1.1777125309989042E-30</v>
      </c>
      <c r="IT123" s="107">
        <f t="shared" si="97"/>
        <v>5.8014909489864925E-30</v>
      </c>
      <c r="IU123" s="107">
        <f t="shared" si="97"/>
        <v>1.1594047588723557E-30</v>
      </c>
      <c r="IV123" s="107">
        <f t="shared" si="97"/>
        <v>1.0606697044596359E-28</v>
      </c>
      <c r="IW123" s="107">
        <f t="shared" si="97"/>
        <v>6.1508213014688262E-25</v>
      </c>
      <c r="IY123" s="107">
        <f t="shared" si="98"/>
        <v>5.5164101902675528E-3</v>
      </c>
      <c r="IZ123" s="107">
        <f t="shared" si="98"/>
        <v>9.446590351930847E-4</v>
      </c>
      <c r="JA123" s="107">
        <f t="shared" si="98"/>
        <v>1.3054118224950791E-4</v>
      </c>
      <c r="JB123" s="107">
        <f t="shared" si="98"/>
        <v>3.4893955829170566E-5</v>
      </c>
      <c r="JC123" s="107">
        <f t="shared" si="98"/>
        <v>3.0446301042470736E-5</v>
      </c>
      <c r="JD123" s="107">
        <f t="shared" si="98"/>
        <v>1.5439218836571391E-5</v>
      </c>
      <c r="JE123" s="107">
        <f t="shared" si="98"/>
        <v>1.2619853602209591E-5</v>
      </c>
      <c r="JF123" s="107">
        <f t="shared" si="98"/>
        <v>4.4866138916784726E-6</v>
      </c>
      <c r="JG123" s="107">
        <f t="shared" si="98"/>
        <v>6.9968897060537396E-6</v>
      </c>
      <c r="JH123" s="107">
        <f t="shared" si="98"/>
        <v>8.2865324108396619E-6</v>
      </c>
      <c r="JI123" s="107">
        <f t="shared" si="98"/>
        <v>1.1038652357819096E-5</v>
      </c>
      <c r="JJ123" s="107">
        <f t="shared" si="98"/>
        <v>1.1847193113184537E-5</v>
      </c>
      <c r="JK123" s="107">
        <f t="shared" si="98"/>
        <v>4.1758120788495223E-5</v>
      </c>
      <c r="JL123" s="107">
        <f t="shared" si="98"/>
        <v>5.0266522007820892E-4</v>
      </c>
      <c r="JM123" s="107">
        <f t="shared" si="98"/>
        <v>5.5479732113499912E-5</v>
      </c>
    </row>
    <row r="124" spans="2:273" x14ac:dyDescent="0.25">
      <c r="B124" s="2">
        <v>96</v>
      </c>
      <c r="C124" s="37">
        <v>65.802999999999997</v>
      </c>
      <c r="D124" s="37">
        <v>69.332999999999998</v>
      </c>
      <c r="E124" s="37">
        <v>69.590999999999994</v>
      </c>
      <c r="F124" s="37">
        <v>69.212000000000003</v>
      </c>
      <c r="G124" s="37">
        <v>68.953000000000003</v>
      </c>
      <c r="H124" s="37">
        <v>71.046999999999997</v>
      </c>
      <c r="I124" s="37">
        <v>72.858999999999995</v>
      </c>
      <c r="J124" s="37">
        <v>71.391000000000005</v>
      </c>
      <c r="K124" s="37">
        <v>70.421999999999997</v>
      </c>
      <c r="L124" s="37">
        <v>68.358999999999995</v>
      </c>
      <c r="M124" s="37">
        <v>67.793999999999997</v>
      </c>
      <c r="N124" s="37">
        <v>67.406000000000006</v>
      </c>
      <c r="O124" s="37">
        <v>70.358999999999995</v>
      </c>
      <c r="P124" s="37">
        <v>71.688000000000002</v>
      </c>
      <c r="Q124" s="37">
        <v>73.921999999999997</v>
      </c>
      <c r="S124" s="4">
        <f t="shared" si="99"/>
        <v>67.057673226877796</v>
      </c>
      <c r="T124" s="4">
        <f t="shared" si="99"/>
        <v>69.020723725048441</v>
      </c>
      <c r="U124" s="4">
        <f t="shared" si="99"/>
        <v>69.155940982104838</v>
      </c>
      <c r="V124" s="4">
        <f t="shared" si="99"/>
        <v>69.109904137707474</v>
      </c>
      <c r="W124" s="4">
        <f t="shared" si="99"/>
        <v>70.57687922777113</v>
      </c>
      <c r="X124" s="4">
        <f t="shared" si="99"/>
        <v>71.095031182146428</v>
      </c>
      <c r="Y124" s="4">
        <f t="shared" si="99"/>
        <v>72.463895089481554</v>
      </c>
      <c r="Z124" s="4">
        <f t="shared" si="99"/>
        <v>71.823144717641469</v>
      </c>
      <c r="AA124" s="4">
        <f t="shared" si="99"/>
        <v>69.977382489237215</v>
      </c>
      <c r="AB124" s="4">
        <f t="shared" si="99"/>
        <v>68.71288247510175</v>
      </c>
      <c r="AC124" s="4">
        <f t="shared" si="99"/>
        <v>68.156706864310976</v>
      </c>
      <c r="AD124" s="4">
        <f t="shared" si="99"/>
        <v>68.665864553625937</v>
      </c>
      <c r="AE124" s="4">
        <f t="shared" si="99"/>
        <v>70.460446803178925</v>
      </c>
      <c r="AF124" s="4">
        <f t="shared" si="99"/>
        <v>71.912649637188906</v>
      </c>
      <c r="AG124" s="4">
        <f t="shared" si="99"/>
        <v>75.244376595984093</v>
      </c>
      <c r="AI124" s="4">
        <f t="shared" si="100"/>
        <v>-1.2546732268777987</v>
      </c>
      <c r="AJ124" s="4">
        <f t="shared" si="100"/>
        <v>0.3122762749515573</v>
      </c>
      <c r="AK124" s="4">
        <f t="shared" si="100"/>
        <v>0.43505901789515633</v>
      </c>
      <c r="AL124" s="4">
        <f t="shared" si="100"/>
        <v>0.1020958622925292</v>
      </c>
      <c r="AM124" s="4">
        <f t="shared" si="100"/>
        <v>-1.6238792277711269</v>
      </c>
      <c r="AN124" s="4">
        <f t="shared" si="100"/>
        <v>-4.8031182146431206E-2</v>
      </c>
      <c r="AO124" s="4">
        <f t="shared" si="100"/>
        <v>0.39510491051844099</v>
      </c>
      <c r="AP124" s="4">
        <f t="shared" si="100"/>
        <v>-0.43214471764146367</v>
      </c>
      <c r="AQ124" s="4">
        <f t="shared" si="100"/>
        <v>0.44461751076278233</v>
      </c>
      <c r="AR124" s="4">
        <f t="shared" si="100"/>
        <v>-0.35388247510175574</v>
      </c>
      <c r="AS124" s="4">
        <f t="shared" si="100"/>
        <v>-0.36270686431097943</v>
      </c>
      <c r="AT124" s="4">
        <f t="shared" si="100"/>
        <v>-1.2598645536259312</v>
      </c>
      <c r="AU124" s="4">
        <f t="shared" si="100"/>
        <v>-0.10144680317893062</v>
      </c>
      <c r="AV124" s="4">
        <f t="shared" si="100"/>
        <v>-0.22464963718890374</v>
      </c>
      <c r="AW124" s="4">
        <f t="shared" si="100"/>
        <v>-1.3223765959840961</v>
      </c>
      <c r="AY124" s="2">
        <f t="shared" si="90"/>
        <v>66.969784249254488</v>
      </c>
      <c r="AZ124" s="2">
        <f t="shared" si="90"/>
        <v>69.010143630632214</v>
      </c>
      <c r="BA124" s="2">
        <f t="shared" si="90"/>
        <v>69.153598013415447</v>
      </c>
      <c r="BB124" s="2">
        <f t="shared" si="90"/>
        <v>69.10679009382136</v>
      </c>
      <c r="BC124" s="2">
        <f t="shared" si="90"/>
        <v>70.573667320579375</v>
      </c>
      <c r="BD124" s="2">
        <f t="shared" si="90"/>
        <v>71.09294183811555</v>
      </c>
      <c r="BE124" s="2">
        <f t="shared" si="90"/>
        <v>72.460298502911684</v>
      </c>
      <c r="BF124" s="2">
        <f t="shared" si="90"/>
        <v>71.821647763433063</v>
      </c>
      <c r="BG124" s="2">
        <f t="shared" si="90"/>
        <v>69.973790122373259</v>
      </c>
      <c r="BH124" s="2">
        <f t="shared" si="90"/>
        <v>68.710267552357422</v>
      </c>
      <c r="BI124" s="2">
        <f t="shared" si="90"/>
        <v>68.152155949368492</v>
      </c>
      <c r="BJ124" s="2">
        <f t="shared" si="90"/>
        <v>68.660077930044366</v>
      </c>
      <c r="BK124" s="2">
        <f t="shared" si="90"/>
        <v>70.457651282797585</v>
      </c>
      <c r="BL124" s="2">
        <f t="shared" si="90"/>
        <v>71.90392476960136</v>
      </c>
      <c r="BM124" s="2">
        <f t="shared" si="90"/>
        <v>75.215719928835753</v>
      </c>
      <c r="BO124" s="2" t="str">
        <f t="shared" si="91"/>
        <v/>
      </c>
      <c r="BP124" s="2" t="str">
        <f t="shared" si="91"/>
        <v/>
      </c>
      <c r="BQ124" s="2" t="str">
        <f t="shared" si="91"/>
        <v/>
      </c>
      <c r="BR124" s="2" t="str">
        <f t="shared" si="91"/>
        <v/>
      </c>
      <c r="BS124" s="2" t="str">
        <f t="shared" si="91"/>
        <v/>
      </c>
      <c r="BT124" s="2" t="str">
        <f t="shared" si="91"/>
        <v/>
      </c>
      <c r="BU124" s="2" t="str">
        <f t="shared" si="91"/>
        <v/>
      </c>
      <c r="BV124" s="2" t="str">
        <f t="shared" si="91"/>
        <v/>
      </c>
      <c r="BW124" s="2" t="str">
        <f t="shared" si="91"/>
        <v/>
      </c>
      <c r="BX124" s="2" t="str">
        <f t="shared" si="91"/>
        <v/>
      </c>
      <c r="BY124" s="2" t="str">
        <f t="shared" si="91"/>
        <v/>
      </c>
      <c r="BZ124" s="2" t="str">
        <f t="shared" si="91"/>
        <v/>
      </c>
      <c r="CA124" s="2" t="str">
        <f t="shared" si="91"/>
        <v/>
      </c>
      <c r="CB124" s="2" t="str">
        <f t="shared" si="91"/>
        <v/>
      </c>
      <c r="CC124" s="2" t="str">
        <f t="shared" si="91"/>
        <v/>
      </c>
      <c r="CE124" s="2">
        <f t="shared" si="92"/>
        <v>65.802999999999997</v>
      </c>
      <c r="CF124" s="2">
        <f t="shared" si="92"/>
        <v>69.332999999999998</v>
      </c>
      <c r="CG124" s="2">
        <f t="shared" si="92"/>
        <v>69.590999999999994</v>
      </c>
      <c r="CH124" s="2">
        <f t="shared" si="92"/>
        <v>69.212000000000003</v>
      </c>
      <c r="CI124" s="2">
        <f t="shared" si="92"/>
        <v>68.953000000000003</v>
      </c>
      <c r="CJ124" s="2">
        <f t="shared" si="92"/>
        <v>71.046999999999997</v>
      </c>
      <c r="CK124" s="2">
        <f t="shared" si="92"/>
        <v>72.858999999999995</v>
      </c>
      <c r="CL124" s="2">
        <f t="shared" si="92"/>
        <v>71.391000000000005</v>
      </c>
      <c r="CM124" s="2">
        <f t="shared" si="92"/>
        <v>70.421999999999997</v>
      </c>
      <c r="CN124" s="2">
        <f t="shared" si="92"/>
        <v>68.358999999999995</v>
      </c>
      <c r="CO124" s="2">
        <f t="shared" si="92"/>
        <v>67.793999999999997</v>
      </c>
      <c r="CP124" s="2">
        <f t="shared" si="92"/>
        <v>67.406000000000006</v>
      </c>
      <c r="CQ124" s="2">
        <f t="shared" si="92"/>
        <v>70.358999999999995</v>
      </c>
      <c r="CR124" s="2">
        <f t="shared" si="92"/>
        <v>71.688000000000002</v>
      </c>
      <c r="CS124" s="2">
        <f t="shared" si="92"/>
        <v>73.921999999999997</v>
      </c>
      <c r="CU124" s="2">
        <f t="shared" si="93"/>
        <v>65.802999999999997</v>
      </c>
      <c r="CV124" s="2">
        <f t="shared" si="93"/>
        <v>69.332999999999998</v>
      </c>
      <c r="CW124" s="2">
        <f t="shared" si="93"/>
        <v>69.590999999999994</v>
      </c>
      <c r="CX124" s="2">
        <f t="shared" si="93"/>
        <v>69.212000000000003</v>
      </c>
      <c r="CY124" s="2">
        <f t="shared" si="93"/>
        <v>68.953000000000003</v>
      </c>
      <c r="CZ124" s="2">
        <f t="shared" si="93"/>
        <v>71.046999999999997</v>
      </c>
      <c r="DA124" s="2">
        <f t="shared" si="93"/>
        <v>72.858999999999995</v>
      </c>
      <c r="DB124" s="2">
        <f t="shared" si="93"/>
        <v>71.391000000000005</v>
      </c>
      <c r="DC124" s="2">
        <f t="shared" si="93"/>
        <v>70.421999999999997</v>
      </c>
      <c r="DD124" s="2">
        <f t="shared" si="93"/>
        <v>68.358999999999995</v>
      </c>
      <c r="DE124" s="2">
        <f t="shared" si="93"/>
        <v>67.793999999999997</v>
      </c>
      <c r="DF124" s="2">
        <f t="shared" si="93"/>
        <v>67.406000000000006</v>
      </c>
      <c r="DG124" s="2">
        <f t="shared" si="93"/>
        <v>70.358999999999995</v>
      </c>
      <c r="DH124" s="2">
        <f t="shared" si="93"/>
        <v>71.688000000000002</v>
      </c>
      <c r="DI124" s="2">
        <f t="shared" si="93"/>
        <v>73.921999999999997</v>
      </c>
      <c r="DK124" s="2">
        <f t="shared" si="101"/>
        <v>95.468343554006964</v>
      </c>
      <c r="DL124" s="2">
        <f t="shared" si="101"/>
        <v>96.914335888501739</v>
      </c>
      <c r="DM124" s="2">
        <f t="shared" si="101"/>
        <v>97.208442766535796</v>
      </c>
      <c r="DN124" s="2">
        <f t="shared" si="101"/>
        <v>100.86255741025849</v>
      </c>
      <c r="DO124" s="2">
        <f t="shared" si="101"/>
        <v>97.465253302001457</v>
      </c>
      <c r="DP124" s="2">
        <f t="shared" si="101"/>
        <v>100.53518665055873</v>
      </c>
      <c r="DQ124" s="2">
        <f t="shared" si="101"/>
        <v>99.799154636061616</v>
      </c>
      <c r="DR124" s="2">
        <f t="shared" si="101"/>
        <v>99.251077351916379</v>
      </c>
      <c r="DS124" s="2">
        <f t="shared" si="101"/>
        <v>100.48461585365854</v>
      </c>
      <c r="DT124" s="2">
        <f t="shared" si="101"/>
        <v>93.828088215433638</v>
      </c>
      <c r="DU124" s="2">
        <f t="shared" si="101"/>
        <v>97.141555870674978</v>
      </c>
      <c r="DV124" s="2">
        <f t="shared" si="101"/>
        <v>98.070727423739044</v>
      </c>
      <c r="DW124" s="2">
        <f t="shared" si="101"/>
        <v>97.516204469948661</v>
      </c>
      <c r="DX124" s="2">
        <f t="shared" si="101"/>
        <v>94.152465267290836</v>
      </c>
      <c r="DY124" s="2">
        <f t="shared" si="101"/>
        <v>94.673144217091576</v>
      </c>
      <c r="EA124" s="2">
        <f t="shared" si="105"/>
        <v>66.943952304664251</v>
      </c>
      <c r="EB124" s="2">
        <f t="shared" si="105"/>
        <v>68.988748829528902</v>
      </c>
      <c r="EC124" s="2">
        <f t="shared" si="105"/>
        <v>69.13404263078921</v>
      </c>
      <c r="ED124" s="2">
        <f t="shared" si="105"/>
        <v>69.089118869152344</v>
      </c>
      <c r="EE124" s="2">
        <f t="shared" si="104"/>
        <v>70.558954814814797</v>
      </c>
      <c r="EF124" s="2">
        <f t="shared" si="104"/>
        <v>71.075860740740737</v>
      </c>
      <c r="EG124" s="2">
        <f t="shared" si="104"/>
        <v>72.445026476334988</v>
      </c>
      <c r="EH124" s="2">
        <f t="shared" si="104"/>
        <v>71.804165739218945</v>
      </c>
      <c r="EI124" s="2">
        <f t="shared" si="104"/>
        <v>69.957826760606338</v>
      </c>
      <c r="EJ124" s="2">
        <f t="shared" si="104"/>
        <v>68.692936351945846</v>
      </c>
      <c r="EK124" s="2">
        <f t="shared" si="104"/>
        <v>68.134205126012091</v>
      </c>
      <c r="EL124" s="2">
        <f t="shared" si="104"/>
        <v>68.645105925925918</v>
      </c>
      <c r="EM124" s="2">
        <f t="shared" si="86"/>
        <v>70.425207407407413</v>
      </c>
      <c r="EN124" s="2">
        <f t="shared" si="86"/>
        <v>71.852091875346446</v>
      </c>
      <c r="EO124" s="2">
        <f t="shared" si="86"/>
        <v>75.146741191722128</v>
      </c>
      <c r="EQ124" s="2">
        <f t="shared" si="102"/>
        <v>67.135233579042364</v>
      </c>
      <c r="ER124" s="2">
        <f t="shared" si="102"/>
        <v>68.930134904522276</v>
      </c>
      <c r="ES124" s="2">
        <f t="shared" si="102"/>
        <v>69.032987006442781</v>
      </c>
      <c r="ET124" s="2">
        <f t="shared" si="102"/>
        <v>69.141582526831911</v>
      </c>
      <c r="EU124" s="2">
        <f t="shared" si="102"/>
        <v>70.442545820449155</v>
      </c>
      <c r="EV124" s="2">
        <f t="shared" si="102"/>
        <v>70.927321168176846</v>
      </c>
      <c r="EW124" s="2">
        <f t="shared" si="102"/>
        <v>72.272617558530811</v>
      </c>
      <c r="EX124" s="2">
        <f t="shared" si="102"/>
        <v>71.496135414066842</v>
      </c>
      <c r="EY124" s="2">
        <f t="shared" si="102"/>
        <v>69.794264904162077</v>
      </c>
      <c r="EZ124" s="2">
        <f t="shared" si="102"/>
        <v>68.433492665180779</v>
      </c>
      <c r="FA124" s="2">
        <f t="shared" si="102"/>
        <v>67.833428662147284</v>
      </c>
      <c r="FB124" s="2">
        <f t="shared" si="102"/>
        <v>68.468053946316473</v>
      </c>
      <c r="FC124" s="2">
        <f t="shared" si="102"/>
        <v>70.063247244378246</v>
      </c>
      <c r="FD124" s="2">
        <f t="shared" si="102"/>
        <v>71.758540658851771</v>
      </c>
      <c r="FE124" s="2">
        <f t="shared" si="102"/>
        <v>75.668080351735625</v>
      </c>
      <c r="FG124" s="2">
        <f t="shared" si="103"/>
        <v>0.99909439280312273</v>
      </c>
      <c r="FH124" s="2">
        <f t="shared" si="103"/>
        <v>0.99923386098602796</v>
      </c>
      <c r="FI124" s="2">
        <f t="shared" si="103"/>
        <v>0.99930343833849966</v>
      </c>
      <c r="FJ124" s="2">
        <f t="shared" si="103"/>
        <v>0.99944383980030738</v>
      </c>
      <c r="FK124" s="2">
        <f t="shared" si="103"/>
        <v>0.9994531872364385</v>
      </c>
      <c r="FL124" s="2">
        <f t="shared" si="103"/>
        <v>0.99942017199256428</v>
      </c>
      <c r="FM124" s="2">
        <f t="shared" si="103"/>
        <v>0.99944167842232234</v>
      </c>
      <c r="FN124" s="2">
        <f t="shared" si="103"/>
        <v>0.99936303482215205</v>
      </c>
      <c r="FO124" s="2">
        <f t="shared" si="103"/>
        <v>0.99947705375245643</v>
      </c>
      <c r="FP124" s="2">
        <f t="shared" si="103"/>
        <v>0.99931045756884163</v>
      </c>
      <c r="FQ124" s="2">
        <f t="shared" si="103"/>
        <v>0.99938113822009278</v>
      </c>
      <c r="FR124" s="2">
        <f t="shared" si="103"/>
        <v>0.99949117772037055</v>
      </c>
      <c r="FS124" s="2">
        <f t="shared" si="103"/>
        <v>0.99880234443534133</v>
      </c>
      <c r="FT124" s="2">
        <f t="shared" si="103"/>
        <v>0.99767565255169344</v>
      </c>
      <c r="FU124" s="2">
        <f t="shared" si="103"/>
        <v>0.99646780258195677</v>
      </c>
      <c r="FW124" s="2">
        <f t="shared" si="94"/>
        <v>2.6447069082782621E-7</v>
      </c>
      <c r="FX124" s="2">
        <f t="shared" si="94"/>
        <v>1.3756224660010262E-6</v>
      </c>
      <c r="FY124" s="2">
        <f t="shared" si="94"/>
        <v>1.6642115634670425E-6</v>
      </c>
      <c r="FZ124" s="2">
        <f t="shared" si="94"/>
        <v>1.9584046171745954E-6</v>
      </c>
      <c r="GA124" s="2">
        <f t="shared" si="94"/>
        <v>1.732412457882413E-6</v>
      </c>
      <c r="GB124" s="2">
        <f t="shared" si="94"/>
        <v>1.6485026484355634E-6</v>
      </c>
      <c r="GC124" s="2">
        <f t="shared" si="94"/>
        <v>2.165859209153075E-6</v>
      </c>
      <c r="GD124" s="2">
        <f t="shared" si="94"/>
        <v>2.2813424321118298E-6</v>
      </c>
      <c r="GE124" s="2">
        <f t="shared" si="94"/>
        <v>3.1060960055040537E-6</v>
      </c>
      <c r="GF124" s="2">
        <f t="shared" si="94"/>
        <v>2.1326859580241887E-6</v>
      </c>
      <c r="GG124" s="2">
        <f t="shared" si="94"/>
        <v>2.3850132145756287E-6</v>
      </c>
      <c r="GH124" s="2">
        <f t="shared" si="94"/>
        <v>2.3026660609297492E-6</v>
      </c>
      <c r="GI124" s="2">
        <f t="shared" si="94"/>
        <v>4.9950080851322812E-6</v>
      </c>
      <c r="GJ124" s="2">
        <f t="shared" si="94"/>
        <v>9.8527305407588356E-6</v>
      </c>
      <c r="GK124" s="2">
        <f t="shared" si="94"/>
        <v>1.4629178687045857E-5</v>
      </c>
      <c r="GM124" s="107">
        <f t="shared" si="95"/>
        <v>6.8335574314440484E-28</v>
      </c>
      <c r="GN124" s="107">
        <f t="shared" si="95"/>
        <v>3.6298382292154485E-32</v>
      </c>
      <c r="GO124" s="107">
        <f t="shared" si="95"/>
        <v>2.2303764760676754E-39</v>
      </c>
      <c r="GP124" s="107">
        <f t="shared" si="95"/>
        <v>9.0077718164845751E-43</v>
      </c>
      <c r="GQ124" s="107">
        <f t="shared" si="95"/>
        <v>3.0502986416938076E-43</v>
      </c>
      <c r="GR124" s="107">
        <f t="shared" si="95"/>
        <v>1.3387314031835787E-45</v>
      </c>
      <c r="GS124" s="107">
        <f t="shared" si="95"/>
        <v>9.2749034949338191E-47</v>
      </c>
      <c r="GT124" s="107">
        <f t="shared" si="95"/>
        <v>1.8793636906361791E-50</v>
      </c>
      <c r="GU124" s="107">
        <f t="shared" si="95"/>
        <v>2.9944687761271651E-55</v>
      </c>
      <c r="GV124" s="107">
        <f t="shared" si="95"/>
        <v>3.5389285434210445E-47</v>
      </c>
      <c r="GW124" s="107">
        <f t="shared" si="95"/>
        <v>5.2294075939099724E-47</v>
      </c>
      <c r="GX124" s="107">
        <f t="shared" si="95"/>
        <v>4.7155412353219668E-48</v>
      </c>
      <c r="GY124" s="107">
        <f t="shared" si="95"/>
        <v>5.1005643730057258E-44</v>
      </c>
      <c r="GZ124" s="107">
        <f t="shared" si="95"/>
        <v>1.1177663968367792E-37</v>
      </c>
      <c r="HA124" s="107">
        <f t="shared" si="95"/>
        <v>3.152812541927805E-51</v>
      </c>
      <c r="HC124" s="107">
        <f t="shared" ref="HC124:HK154" si="106" xml:space="preserve"> _xlfn.NORM.DIST($B124, C$8, ABS(C$12), TRUE) * _xlfn.NORM.DIST(($B124 - C$8)*C$16, 0, ABS(C$12), TRUE) * 2</f>
        <v>1.8105061524775054E-3</v>
      </c>
      <c r="HD124" s="107">
        <f t="shared" si="106"/>
        <v>2.2586034349134616E-4</v>
      </c>
      <c r="HE124" s="107">
        <f t="shared" si="106"/>
        <v>2.0697479557277107E-5</v>
      </c>
      <c r="HF124" s="107">
        <f t="shared" si="106"/>
        <v>2.8471778836748912E-6</v>
      </c>
      <c r="HG124" s="107">
        <f t="shared" si="106"/>
        <v>2.6280195479018194E-6</v>
      </c>
      <c r="HH124" s="107">
        <f t="shared" si="106"/>
        <v>1.1803699767557616E-6</v>
      </c>
      <c r="HI124" s="107">
        <f t="shared" si="89"/>
        <v>3.4688750039310512E-7</v>
      </c>
      <c r="HJ124" s="107">
        <f t="shared" si="89"/>
        <v>1.2279659213194022E-7</v>
      </c>
      <c r="HK124" s="107">
        <f t="shared" si="89"/>
        <v>1.6220989112523859E-9</v>
      </c>
      <c r="HL124" s="107">
        <f t="shared" si="89"/>
        <v>3.3740214860422301E-7</v>
      </c>
      <c r="HM124" s="107">
        <f t="shared" si="89"/>
        <v>3.2887388967690811E-7</v>
      </c>
      <c r="HN124" s="107">
        <f t="shared" si="89"/>
        <v>1.9898821565344663E-7</v>
      </c>
      <c r="HO124" s="107">
        <f t="shared" si="89"/>
        <v>5.3655519791219815E-6</v>
      </c>
      <c r="HP124" s="107">
        <f t="shared" si="89"/>
        <v>1.0433516080409559E-4</v>
      </c>
      <c r="HQ124" s="107">
        <f t="shared" si="89"/>
        <v>3.1995588410884602E-6</v>
      </c>
      <c r="HS124" s="107">
        <f t="shared" si="96"/>
        <v>2.362094478799595E-5</v>
      </c>
      <c r="HT124" s="107">
        <f t="shared" si="96"/>
        <v>7.4916259341166705E-5</v>
      </c>
      <c r="HU124" s="107">
        <f t="shared" si="96"/>
        <v>2.2160997251647145E-5</v>
      </c>
      <c r="HV124" s="107">
        <f t="shared" si="96"/>
        <v>2.8663818162631133E-5</v>
      </c>
      <c r="HW124" s="107">
        <f t="shared" si="96"/>
        <v>2.2809952062057278E-5</v>
      </c>
      <c r="HX124" s="107">
        <f t="shared" si="96"/>
        <v>1.1786813047388191E-5</v>
      </c>
      <c r="HY124" s="107">
        <f t="shared" si="96"/>
        <v>1.8971399912609455E-5</v>
      </c>
      <c r="HZ124" s="107">
        <f t="shared" si="96"/>
        <v>6.7075880382746597E-6</v>
      </c>
      <c r="IA124" s="107">
        <f t="shared" si="96"/>
        <v>1.4984080241721681E-5</v>
      </c>
      <c r="IB124" s="107">
        <f t="shared" si="96"/>
        <v>1.0392448768632037E-5</v>
      </c>
      <c r="IC124" s="107">
        <f t="shared" si="96"/>
        <v>1.6149536601177206E-5</v>
      </c>
      <c r="ID124" s="107">
        <f t="shared" si="96"/>
        <v>1.9962774985976827E-5</v>
      </c>
      <c r="IE124" s="107">
        <f t="shared" si="96"/>
        <v>8.6675989980983352E-6</v>
      </c>
      <c r="IF124" s="107">
        <f t="shared" si="96"/>
        <v>1.5027312312519496E-5</v>
      </c>
      <c r="IG124" s="107">
        <f t="shared" si="96"/>
        <v>4.5451498054183686E-5</v>
      </c>
      <c r="II124" s="107">
        <f t="shared" si="97"/>
        <v>2.8191348357507776E-26</v>
      </c>
      <c r="IJ124" s="107">
        <f t="shared" si="97"/>
        <v>2.4214182736106774E-23</v>
      </c>
      <c r="IK124" s="107">
        <f t="shared" si="97"/>
        <v>4.7379012707988877E-27</v>
      </c>
      <c r="IL124" s="107">
        <f t="shared" si="97"/>
        <v>4.5532987526755258E-27</v>
      </c>
      <c r="IM124" s="107">
        <f t="shared" si="97"/>
        <v>1.0072515959945208E-27</v>
      </c>
      <c r="IN124" s="107">
        <f t="shared" si="97"/>
        <v>7.5303139483504847E-30</v>
      </c>
      <c r="IO124" s="107">
        <f t="shared" si="97"/>
        <v>3.8440022288602165E-29</v>
      </c>
      <c r="IP124" s="107">
        <f t="shared" si="97"/>
        <v>3.15939786612372E-32</v>
      </c>
      <c r="IQ124" s="107">
        <f t="shared" si="97"/>
        <v>5.1530083980861841E-32</v>
      </c>
      <c r="IR124" s="107">
        <f t="shared" si="97"/>
        <v>4.238423393697762E-31</v>
      </c>
      <c r="IS124" s="107">
        <f t="shared" si="97"/>
        <v>1.1890020893788726E-29</v>
      </c>
      <c r="IT124" s="107">
        <f t="shared" si="97"/>
        <v>5.5116755171251588E-29</v>
      </c>
      <c r="IU124" s="107">
        <f t="shared" si="97"/>
        <v>1.0801969776182951E-29</v>
      </c>
      <c r="IV124" s="107">
        <f t="shared" si="97"/>
        <v>8.0150443215923323E-28</v>
      </c>
      <c r="IW124" s="107">
        <f t="shared" si="97"/>
        <v>3.2614389007822469E-24</v>
      </c>
      <c r="IY124" s="107">
        <f t="shared" si="98"/>
        <v>1.8341270972655013E-3</v>
      </c>
      <c r="IZ124" s="107">
        <f t="shared" si="98"/>
        <v>3.0077660283251285E-4</v>
      </c>
      <c r="JA124" s="107">
        <f t="shared" si="98"/>
        <v>4.2858476808924255E-5</v>
      </c>
      <c r="JB124" s="107">
        <f t="shared" si="98"/>
        <v>3.1510996046306023E-5</v>
      </c>
      <c r="JC124" s="107">
        <f t="shared" si="98"/>
        <v>2.5437971609959098E-5</v>
      </c>
      <c r="JD124" s="107">
        <f t="shared" si="98"/>
        <v>1.2967183024143953E-5</v>
      </c>
      <c r="JE124" s="107">
        <f t="shared" si="98"/>
        <v>1.9318287413002561E-5</v>
      </c>
      <c r="JF124" s="107">
        <f t="shared" si="98"/>
        <v>6.8303846304065998E-6</v>
      </c>
      <c r="JG124" s="107">
        <f t="shared" si="98"/>
        <v>1.4985702340632934E-5</v>
      </c>
      <c r="JH124" s="107">
        <f t="shared" si="98"/>
        <v>1.072985091723626E-5</v>
      </c>
      <c r="JI124" s="107">
        <f t="shared" si="98"/>
        <v>1.6478410490854114E-5</v>
      </c>
      <c r="JJ124" s="107">
        <f t="shared" si="98"/>
        <v>2.0161763201630273E-5</v>
      </c>
      <c r="JK124" s="107">
        <f t="shared" si="98"/>
        <v>1.4033150977220317E-5</v>
      </c>
      <c r="JL124" s="107">
        <f t="shared" si="98"/>
        <v>1.1936247311661509E-4</v>
      </c>
      <c r="JM124" s="107">
        <f t="shared" si="98"/>
        <v>4.8651056895272143E-5</v>
      </c>
    </row>
    <row r="125" spans="2:273" x14ac:dyDescent="0.25">
      <c r="B125" s="2">
        <v>97</v>
      </c>
      <c r="C125" s="37">
        <v>65.409000000000006</v>
      </c>
      <c r="D125" s="37">
        <v>68.864000000000004</v>
      </c>
      <c r="E125" s="37">
        <v>69.757999999999996</v>
      </c>
      <c r="F125" s="37">
        <v>69.317999999999998</v>
      </c>
      <c r="G125" s="37">
        <v>71</v>
      </c>
      <c r="H125" s="37">
        <v>71.281000000000006</v>
      </c>
      <c r="I125" s="37">
        <v>72.343999999999994</v>
      </c>
      <c r="J125" s="37">
        <v>72.108999999999995</v>
      </c>
      <c r="K125" s="37">
        <v>70.483999999999995</v>
      </c>
      <c r="L125" s="37">
        <v>68.406000000000006</v>
      </c>
      <c r="M125" s="37">
        <v>67.19</v>
      </c>
      <c r="N125" s="37">
        <v>68.921999999999997</v>
      </c>
      <c r="O125" s="37">
        <v>69.625</v>
      </c>
      <c r="P125" s="37">
        <v>71.796999999999997</v>
      </c>
      <c r="Q125" s="37">
        <v>73.671999999999997</v>
      </c>
      <c r="S125" s="4">
        <f t="shared" si="99"/>
        <v>66.898336328193693</v>
      </c>
      <c r="T125" s="4">
        <f t="shared" si="99"/>
        <v>68.903027617373496</v>
      </c>
      <c r="U125" s="4">
        <f t="shared" si="99"/>
        <v>69.05767706659357</v>
      </c>
      <c r="V125" s="4">
        <f t="shared" si="99"/>
        <v>69.035491321918542</v>
      </c>
      <c r="W125" s="4">
        <f t="shared" si="99"/>
        <v>70.490328442939287</v>
      </c>
      <c r="X125" s="4">
        <f t="shared" si="99"/>
        <v>71.004458593420949</v>
      </c>
      <c r="Y125" s="4">
        <f t="shared" si="99"/>
        <v>72.366084777137004</v>
      </c>
      <c r="Z125" s="4">
        <f t="shared" si="99"/>
        <v>71.704093474979175</v>
      </c>
      <c r="AA125" s="4">
        <f t="shared" si="99"/>
        <v>69.863450399132304</v>
      </c>
      <c r="AB125" s="4">
        <f t="shared" si="99"/>
        <v>68.596569654322437</v>
      </c>
      <c r="AC125" s="4">
        <f t="shared" si="99"/>
        <v>68.027118487505007</v>
      </c>
      <c r="AD125" s="4">
        <f t="shared" si="99"/>
        <v>68.548964494983423</v>
      </c>
      <c r="AE125" s="4">
        <f t="shared" si="99"/>
        <v>70.31652633872649</v>
      </c>
      <c r="AF125" s="4">
        <f t="shared" si="99"/>
        <v>71.794347912765801</v>
      </c>
      <c r="AG125" s="4">
        <f t="shared" si="99"/>
        <v>75.170702971332048</v>
      </c>
      <c r="AI125" s="4">
        <f t="shared" si="100"/>
        <v>-1.4893363281936871</v>
      </c>
      <c r="AJ125" s="4">
        <f t="shared" si="100"/>
        <v>-3.9027617373491807E-2</v>
      </c>
      <c r="AK125" s="4">
        <f t="shared" si="100"/>
        <v>0.70032293340642582</v>
      </c>
      <c r="AL125" s="4">
        <f t="shared" si="100"/>
        <v>0.28250867808145586</v>
      </c>
      <c r="AM125" s="4">
        <f t="shared" si="100"/>
        <v>0.5096715570607131</v>
      </c>
      <c r="AN125" s="4">
        <f t="shared" si="100"/>
        <v>0.27654140657905657</v>
      </c>
      <c r="AO125" s="4">
        <f t="shared" si="100"/>
        <v>-2.2084777137010292E-2</v>
      </c>
      <c r="AP125" s="4">
        <f t="shared" si="100"/>
        <v>0.40490652502082014</v>
      </c>
      <c r="AQ125" s="4">
        <f t="shared" si="100"/>
        <v>0.62054960086769029</v>
      </c>
      <c r="AR125" s="4">
        <f t="shared" si="100"/>
        <v>-0.19056965432243089</v>
      </c>
      <c r="AS125" s="4">
        <f t="shared" si="100"/>
        <v>-0.83711848750500906</v>
      </c>
      <c r="AT125" s="4">
        <f t="shared" si="100"/>
        <v>0.37303550501657412</v>
      </c>
      <c r="AU125" s="4">
        <f t="shared" si="100"/>
        <v>-0.69152633872649005</v>
      </c>
      <c r="AV125" s="4">
        <f t="shared" si="100"/>
        <v>2.6520872341961876E-3</v>
      </c>
      <c r="AW125" s="4">
        <f t="shared" si="100"/>
        <v>-1.498702971332051</v>
      </c>
      <c r="AY125" s="2">
        <f t="shared" si="90"/>
        <v>66.876899441490238</v>
      </c>
      <c r="AZ125" s="2">
        <f t="shared" si="90"/>
        <v>68.897455857547527</v>
      </c>
      <c r="BA125" s="2">
        <f t="shared" si="90"/>
        <v>69.054363655852626</v>
      </c>
      <c r="BB125" s="2">
        <f t="shared" si="90"/>
        <v>69.02991332660217</v>
      </c>
      <c r="BC125" s="2">
        <f t="shared" si="90"/>
        <v>70.484508206579491</v>
      </c>
      <c r="BD125" s="2">
        <f t="shared" si="90"/>
        <v>71.000477163334821</v>
      </c>
      <c r="BE125" s="2">
        <f t="shared" si="90"/>
        <v>72.35924713577738</v>
      </c>
      <c r="BF125" s="2">
        <f t="shared" si="90"/>
        <v>71.70102819411089</v>
      </c>
      <c r="BG125" s="2">
        <f t="shared" si="90"/>
        <v>69.856190298915379</v>
      </c>
      <c r="BH125" s="2">
        <f t="shared" si="90"/>
        <v>68.591385817511494</v>
      </c>
      <c r="BI125" s="2">
        <f t="shared" si="90"/>
        <v>68.018322490698637</v>
      </c>
      <c r="BJ125" s="2">
        <f t="shared" si="90"/>
        <v>68.537959066812846</v>
      </c>
      <c r="BK125" s="2">
        <f t="shared" si="90"/>
        <v>70.311337814634982</v>
      </c>
      <c r="BL125" s="2">
        <f t="shared" si="90"/>
        <v>71.783426419156285</v>
      </c>
      <c r="BM125" s="2">
        <f t="shared" si="90"/>
        <v>75.123727197465229</v>
      </c>
      <c r="BO125" s="2" t="str">
        <f t="shared" si="91"/>
        <v/>
      </c>
      <c r="BP125" s="2" t="str">
        <f t="shared" si="91"/>
        <v/>
      </c>
      <c r="BQ125" s="2" t="str">
        <f t="shared" si="91"/>
        <v/>
      </c>
      <c r="BR125" s="2" t="str">
        <f t="shared" si="91"/>
        <v/>
      </c>
      <c r="BS125" s="2" t="str">
        <f t="shared" si="91"/>
        <v/>
      </c>
      <c r="BT125" s="2" t="str">
        <f t="shared" si="91"/>
        <v/>
      </c>
      <c r="BU125" s="2" t="str">
        <f t="shared" si="91"/>
        <v/>
      </c>
      <c r="BV125" s="2" t="str">
        <f t="shared" si="91"/>
        <v/>
      </c>
      <c r="BW125" s="2" t="str">
        <f t="shared" si="91"/>
        <v/>
      </c>
      <c r="BX125" s="2" t="str">
        <f t="shared" si="91"/>
        <v/>
      </c>
      <c r="BY125" s="2" t="str">
        <f t="shared" si="91"/>
        <v/>
      </c>
      <c r="BZ125" s="2" t="str">
        <f t="shared" si="91"/>
        <v/>
      </c>
      <c r="CA125" s="2" t="str">
        <f t="shared" si="91"/>
        <v/>
      </c>
      <c r="CB125" s="2" t="str">
        <f t="shared" si="91"/>
        <v/>
      </c>
      <c r="CC125" s="2" t="str">
        <f t="shared" si="91"/>
        <v/>
      </c>
      <c r="CE125" s="2">
        <f t="shared" si="92"/>
        <v>65.409000000000006</v>
      </c>
      <c r="CF125" s="2">
        <f t="shared" si="92"/>
        <v>68.864000000000004</v>
      </c>
      <c r="CG125" s="2">
        <f t="shared" si="92"/>
        <v>69.757999999999996</v>
      </c>
      <c r="CH125" s="2">
        <f t="shared" si="92"/>
        <v>69.317999999999998</v>
      </c>
      <c r="CI125" s="2">
        <f t="shared" si="92"/>
        <v>71</v>
      </c>
      <c r="CJ125" s="2">
        <f t="shared" si="92"/>
        <v>71.281000000000006</v>
      </c>
      <c r="CK125" s="2">
        <f t="shared" si="92"/>
        <v>72.343999999999994</v>
      </c>
      <c r="CL125" s="2">
        <f t="shared" si="92"/>
        <v>72.108999999999995</v>
      </c>
      <c r="CM125" s="2">
        <f t="shared" si="92"/>
        <v>70.483999999999995</v>
      </c>
      <c r="CN125" s="2">
        <f t="shared" si="92"/>
        <v>68.406000000000006</v>
      </c>
      <c r="CO125" s="2">
        <f t="shared" si="92"/>
        <v>67.19</v>
      </c>
      <c r="CP125" s="2">
        <f t="shared" si="92"/>
        <v>68.921999999999997</v>
      </c>
      <c r="CQ125" s="2">
        <f t="shared" si="92"/>
        <v>69.625</v>
      </c>
      <c r="CR125" s="2">
        <f t="shared" si="92"/>
        <v>71.796999999999997</v>
      </c>
      <c r="CS125" s="2">
        <f t="shared" si="92"/>
        <v>73.671999999999997</v>
      </c>
      <c r="CU125" s="2">
        <f t="shared" si="93"/>
        <v>65.409000000000006</v>
      </c>
      <c r="CV125" s="2">
        <f t="shared" si="93"/>
        <v>68.864000000000004</v>
      </c>
      <c r="CW125" s="2">
        <f t="shared" si="93"/>
        <v>69.757999999999996</v>
      </c>
      <c r="CX125" s="2">
        <f t="shared" si="93"/>
        <v>69.317999999999998</v>
      </c>
      <c r="CY125" s="2">
        <f t="shared" si="93"/>
        <v>71</v>
      </c>
      <c r="CZ125" s="2">
        <f t="shared" si="93"/>
        <v>71.281000000000006</v>
      </c>
      <c r="DA125" s="2">
        <f t="shared" si="93"/>
        <v>72.343999999999994</v>
      </c>
      <c r="DB125" s="2">
        <f t="shared" si="93"/>
        <v>72.108999999999995</v>
      </c>
      <c r="DC125" s="2">
        <f t="shared" si="93"/>
        <v>70.483999999999995</v>
      </c>
      <c r="DD125" s="2">
        <f t="shared" si="93"/>
        <v>68.406000000000006</v>
      </c>
      <c r="DE125" s="2">
        <f t="shared" si="93"/>
        <v>67.19</v>
      </c>
      <c r="DF125" s="2">
        <f t="shared" si="93"/>
        <v>68.921999999999997</v>
      </c>
      <c r="DG125" s="2">
        <f t="shared" si="93"/>
        <v>69.625</v>
      </c>
      <c r="DH125" s="2">
        <f t="shared" si="93"/>
        <v>71.796999999999997</v>
      </c>
      <c r="DI125" s="2">
        <f t="shared" si="93"/>
        <v>73.671999999999997</v>
      </c>
      <c r="DK125" s="2">
        <f t="shared" si="101"/>
        <v>95.700154878048778</v>
      </c>
      <c r="DL125" s="2">
        <f t="shared" si="101"/>
        <v>97.145674390243897</v>
      </c>
      <c r="DM125" s="2">
        <f t="shared" si="101"/>
        <v>97.450244639081859</v>
      </c>
      <c r="DN125" s="2">
        <f t="shared" si="101"/>
        <v>101.1334455878778</v>
      </c>
      <c r="DO125" s="2">
        <f t="shared" si="101"/>
        <v>97.670391945547365</v>
      </c>
      <c r="DP125" s="2">
        <f t="shared" si="101"/>
        <v>100.77088402295377</v>
      </c>
      <c r="DQ125" s="2">
        <f t="shared" si="101"/>
        <v>100.00893778314709</v>
      </c>
      <c r="DR125" s="2">
        <f t="shared" si="101"/>
        <v>99.497524564459937</v>
      </c>
      <c r="DS125" s="2">
        <f t="shared" si="101"/>
        <v>100.74534859287054</v>
      </c>
      <c r="DT125" s="2">
        <f t="shared" si="101"/>
        <v>94.042424735974919</v>
      </c>
      <c r="DU125" s="2">
        <f t="shared" si="101"/>
        <v>97.40503962401749</v>
      </c>
      <c r="DV125" s="2">
        <f t="shared" si="101"/>
        <v>98.350357897916027</v>
      </c>
      <c r="DW125" s="2">
        <f t="shared" si="101"/>
        <v>97.758276653578974</v>
      </c>
      <c r="DX125" s="2">
        <f t="shared" si="101"/>
        <v>94.358877982482625</v>
      </c>
      <c r="DY125" s="2">
        <f t="shared" si="101"/>
        <v>94.892002407265551</v>
      </c>
      <c r="EA125" s="2">
        <f t="shared" si="105"/>
        <v>66.856146599075387</v>
      </c>
      <c r="EB125" s="2">
        <f t="shared" si="105"/>
        <v>68.880251869839739</v>
      </c>
      <c r="EC125" s="2">
        <f t="shared" si="105"/>
        <v>69.038641500764584</v>
      </c>
      <c r="ED125" s="2">
        <f t="shared" si="105"/>
        <v>69.015722825432007</v>
      </c>
      <c r="EE125" s="2">
        <f t="shared" si="104"/>
        <v>70.472693827160484</v>
      </c>
      <c r="EF125" s="2">
        <f t="shared" si="104"/>
        <v>70.986758024691355</v>
      </c>
      <c r="EG125" s="2">
        <f t="shared" si="104"/>
        <v>72.346978351244061</v>
      </c>
      <c r="EH125" s="2">
        <f t="shared" si="104"/>
        <v>71.686956154109282</v>
      </c>
      <c r="EI125" s="2">
        <f t="shared" si="104"/>
        <v>69.843353097264156</v>
      </c>
      <c r="EJ125" s="2">
        <f t="shared" si="104"/>
        <v>68.577436728708392</v>
      </c>
      <c r="EK125" s="2">
        <f t="shared" si="104"/>
        <v>68.003868476071005</v>
      </c>
      <c r="EL125" s="2">
        <f t="shared" si="104"/>
        <v>68.525904074074077</v>
      </c>
      <c r="EM125" s="2">
        <f t="shared" si="86"/>
        <v>70.284644444444439</v>
      </c>
      <c r="EN125" s="2">
        <f t="shared" si="86"/>
        <v>71.740015063507741</v>
      </c>
      <c r="EO125" s="2">
        <f t="shared" si="86"/>
        <v>75.065020682878341</v>
      </c>
      <c r="EQ125" s="2">
        <f t="shared" si="102"/>
        <v>67.030276797320667</v>
      </c>
      <c r="ER125" s="2">
        <f t="shared" si="102"/>
        <v>68.82592111705813</v>
      </c>
      <c r="ES125" s="2">
        <f t="shared" si="102"/>
        <v>68.944402738987762</v>
      </c>
      <c r="ET125" s="2">
        <f t="shared" si="102"/>
        <v>69.060812137324703</v>
      </c>
      <c r="EU125" s="2">
        <f t="shared" si="102"/>
        <v>70.363885790332446</v>
      </c>
      <c r="EV125" s="2">
        <f t="shared" si="102"/>
        <v>70.849776397003893</v>
      </c>
      <c r="EW125" s="2">
        <f t="shared" si="102"/>
        <v>72.184452449006017</v>
      </c>
      <c r="EX125" s="2">
        <f t="shared" si="102"/>
        <v>71.400457690571642</v>
      </c>
      <c r="EY125" s="2">
        <f t="shared" si="102"/>
        <v>69.692728217723328</v>
      </c>
      <c r="EZ125" s="2">
        <f t="shared" si="102"/>
        <v>68.335441855113515</v>
      </c>
      <c r="FA125" s="2">
        <f t="shared" si="102"/>
        <v>67.725819501664418</v>
      </c>
      <c r="FB125" s="2">
        <f t="shared" si="102"/>
        <v>68.362001859286167</v>
      </c>
      <c r="FC125" s="2">
        <f t="shared" si="102"/>
        <v>69.947622539648563</v>
      </c>
      <c r="FD125" s="2">
        <f t="shared" si="102"/>
        <v>71.644411852574024</v>
      </c>
      <c r="FE125" s="2">
        <f t="shared" si="102"/>
        <v>75.51952436667618</v>
      </c>
      <c r="FG125" s="2">
        <f t="shared" si="103"/>
        <v>0.99928051662453798</v>
      </c>
      <c r="FH125" s="2">
        <f t="shared" si="103"/>
        <v>0.99939133824071924</v>
      </c>
      <c r="FI125" s="2">
        <f t="shared" si="103"/>
        <v>0.99944662212643276</v>
      </c>
      <c r="FJ125" s="2">
        <f t="shared" si="103"/>
        <v>0.9995581757116424</v>
      </c>
      <c r="FK125" s="2">
        <f t="shared" si="103"/>
        <v>0.99956560232871905</v>
      </c>
      <c r="FL125" s="2">
        <f t="shared" si="103"/>
        <v>0.99953937131048098</v>
      </c>
      <c r="FM125" s="2">
        <f t="shared" si="103"/>
        <v>0.99955645847448482</v>
      </c>
      <c r="FN125" s="2">
        <f t="shared" si="103"/>
        <v>0.99949397428241926</v>
      </c>
      <c r="FO125" s="2">
        <f t="shared" si="103"/>
        <v>0.999584564348036</v>
      </c>
      <c r="FP125" s="2">
        <f t="shared" si="103"/>
        <v>0.99945219928911744</v>
      </c>
      <c r="FQ125" s="2">
        <f t="shared" si="103"/>
        <v>0.99950835803746163</v>
      </c>
      <c r="FR125" s="2">
        <f t="shared" si="103"/>
        <v>0.99959578579566488</v>
      </c>
      <c r="FS125" s="2">
        <f t="shared" si="103"/>
        <v>0.99902832485371496</v>
      </c>
      <c r="FT125" s="2">
        <f t="shared" si="103"/>
        <v>0.99808069499322782</v>
      </c>
      <c r="FU125" s="2">
        <f t="shared" si="103"/>
        <v>0.99703945976317387</v>
      </c>
      <c r="FW125" s="2">
        <f t="shared" si="94"/>
        <v>3.3294885055817649E-7</v>
      </c>
      <c r="FX125" s="2">
        <f t="shared" si="94"/>
        <v>1.7318054626429238E-6</v>
      </c>
      <c r="FY125" s="2">
        <f t="shared" si="94"/>
        <v>2.095117325050341E-6</v>
      </c>
      <c r="FZ125" s="2">
        <f t="shared" si="94"/>
        <v>2.4654840889366717E-6</v>
      </c>
      <c r="GA125" s="2">
        <f t="shared" si="94"/>
        <v>2.1809770886256438E-6</v>
      </c>
      <c r="GB125" s="2">
        <f t="shared" si="94"/>
        <v>2.0753409896885715E-6</v>
      </c>
      <c r="GC125" s="2">
        <f t="shared" si="94"/>
        <v>2.7266536676747857E-6</v>
      </c>
      <c r="GD125" s="2">
        <f t="shared" si="94"/>
        <v>2.8720382642839844E-6</v>
      </c>
      <c r="GE125" s="2">
        <f t="shared" si="94"/>
        <v>3.9103400479214208E-6</v>
      </c>
      <c r="GF125" s="2">
        <f t="shared" si="94"/>
        <v>2.6848910653186978E-6</v>
      </c>
      <c r="GG125" s="2">
        <f t="shared" si="94"/>
        <v>3.0025518890966758E-6</v>
      </c>
      <c r="GH125" s="2">
        <f t="shared" si="94"/>
        <v>2.8988830906119637E-6</v>
      </c>
      <c r="GI125" s="2">
        <f t="shared" si="94"/>
        <v>6.1580722689646953E-6</v>
      </c>
      <c r="GJ125" s="2">
        <f t="shared" si="94"/>
        <v>1.1936830685296415E-5</v>
      </c>
      <c r="GK125" s="2">
        <f t="shared" si="94"/>
        <v>1.7463922297455299E-5</v>
      </c>
      <c r="GM125" s="107">
        <f t="shared" si="95"/>
        <v>1.2084266667748883E-29</v>
      </c>
      <c r="GN125" s="107">
        <f t="shared" si="95"/>
        <v>3.7338368111591696E-34</v>
      </c>
      <c r="GO125" s="107">
        <f t="shared" si="95"/>
        <v>8.4298662750919835E-42</v>
      </c>
      <c r="GP125" s="107">
        <f t="shared" si="95"/>
        <v>2.485089618997912E-45</v>
      </c>
      <c r="GQ125" s="107">
        <f t="shared" si="95"/>
        <v>7.9763878888350568E-46</v>
      </c>
      <c r="GR125" s="107">
        <f t="shared" si="95"/>
        <v>2.3785632455126693E-48</v>
      </c>
      <c r="GS125" s="107">
        <f t="shared" si="95"/>
        <v>1.4420914075041678E-49</v>
      </c>
      <c r="GT125" s="107">
        <f t="shared" si="95"/>
        <v>1.5167129859478483E-53</v>
      </c>
      <c r="GU125" s="107">
        <f t="shared" si="95"/>
        <v>1.4776364176190897E-58</v>
      </c>
      <c r="GV125" s="107">
        <f t="shared" si="95"/>
        <v>4.2759854709890224E-50</v>
      </c>
      <c r="GW125" s="107">
        <f t="shared" si="95"/>
        <v>7.1564616516307136E-50</v>
      </c>
      <c r="GX125" s="107">
        <f t="shared" si="95"/>
        <v>6.6180684927465256E-51</v>
      </c>
      <c r="GY125" s="107">
        <f t="shared" si="95"/>
        <v>1.087752878679677E-46</v>
      </c>
      <c r="GZ125" s="107">
        <f t="shared" si="95"/>
        <v>5.4504104361184008E-40</v>
      </c>
      <c r="HA125" s="107">
        <f t="shared" si="95"/>
        <v>2.2204556269699359E-54</v>
      </c>
      <c r="HC125" s="107">
        <f t="shared" si="106"/>
        <v>5.2495182459788873E-4</v>
      </c>
      <c r="HD125" s="107">
        <f t="shared" si="106"/>
        <v>4.9111547157273677E-5</v>
      </c>
      <c r="HE125" s="107">
        <f t="shared" si="106"/>
        <v>3.0340739405042787E-6</v>
      </c>
      <c r="HF125" s="107">
        <f t="shared" si="106"/>
        <v>3.4024743975952345E-7</v>
      </c>
      <c r="HG125" s="107">
        <f t="shared" si="106"/>
        <v>3.0952451961393082E-7</v>
      </c>
      <c r="HH125" s="107">
        <f t="shared" si="106"/>
        <v>1.1955129835790766E-7</v>
      </c>
      <c r="HI125" s="107">
        <f t="shared" si="89"/>
        <v>3.105410383731532E-8</v>
      </c>
      <c r="HJ125" s="107">
        <f t="shared" si="89"/>
        <v>8.664533934406851E-9</v>
      </c>
      <c r="HK125" s="107">
        <f t="shared" si="89"/>
        <v>7.602534523657813E-11</v>
      </c>
      <c r="HL125" s="107">
        <f t="shared" si="89"/>
        <v>2.7679688586508599E-8</v>
      </c>
      <c r="HM125" s="107">
        <f t="shared" si="89"/>
        <v>2.8102074209650494E-8</v>
      </c>
      <c r="HN125" s="107">
        <f t="shared" si="89"/>
        <v>1.6935685636821551E-8</v>
      </c>
      <c r="HO125" s="107">
        <f t="shared" si="89"/>
        <v>6.3776309456508714E-7</v>
      </c>
      <c r="HP125" s="107">
        <f t="shared" si="89"/>
        <v>1.8699449996520906E-5</v>
      </c>
      <c r="HQ125" s="107">
        <f t="shared" si="89"/>
        <v>2.8118988994053783E-7</v>
      </c>
      <c r="HS125" s="107">
        <f t="shared" si="96"/>
        <v>4.0846535615874883E-5</v>
      </c>
      <c r="HT125" s="107">
        <f t="shared" si="96"/>
        <v>1.2892651919935388E-4</v>
      </c>
      <c r="HU125" s="107">
        <f t="shared" si="96"/>
        <v>4.1766368187602422E-5</v>
      </c>
      <c r="HV125" s="107">
        <f t="shared" si="96"/>
        <v>5.4012185256873526E-5</v>
      </c>
      <c r="HW125" s="107">
        <f t="shared" si="96"/>
        <v>4.338694239584297E-5</v>
      </c>
      <c r="HX125" s="107">
        <f t="shared" si="96"/>
        <v>2.3430529504896284E-5</v>
      </c>
      <c r="HY125" s="107">
        <f t="shared" si="96"/>
        <v>3.7338513705700971E-5</v>
      </c>
      <c r="HZ125" s="107">
        <f t="shared" si="96"/>
        <v>1.4220396484360618E-5</v>
      </c>
      <c r="IA125" s="107">
        <f t="shared" si="96"/>
        <v>3.1379148841363001E-5</v>
      </c>
      <c r="IB125" s="107">
        <f t="shared" si="96"/>
        <v>2.1342986751463904E-5</v>
      </c>
      <c r="IC125" s="107">
        <f t="shared" si="96"/>
        <v>3.2312698599833599E-5</v>
      </c>
      <c r="ID125" s="107">
        <f t="shared" si="96"/>
        <v>3.9272601885458384E-5</v>
      </c>
      <c r="IE125" s="107">
        <f t="shared" si="96"/>
        <v>1.7265801087698999E-5</v>
      </c>
      <c r="IF125" s="107">
        <f t="shared" si="96"/>
        <v>2.8234711492759678E-5</v>
      </c>
      <c r="IG125" s="107">
        <f t="shared" si="96"/>
        <v>7.6722569434681877E-5</v>
      </c>
      <c r="II125" s="107">
        <f t="shared" si="97"/>
        <v>1.5617216521118998E-25</v>
      </c>
      <c r="IJ125" s="107">
        <f t="shared" si="97"/>
        <v>1.3160342688212884E-22</v>
      </c>
      <c r="IK125" s="107">
        <f t="shared" si="97"/>
        <v>3.5263095823237356E-26</v>
      </c>
      <c r="IL125" s="107">
        <f t="shared" si="97"/>
        <v>3.4782244577993744E-26</v>
      </c>
      <c r="IM125" s="107">
        <f t="shared" si="97"/>
        <v>7.9513496653061302E-27</v>
      </c>
      <c r="IN125" s="107">
        <f t="shared" si="97"/>
        <v>6.9684418872332131E-29</v>
      </c>
      <c r="IO125" s="107">
        <f t="shared" si="97"/>
        <v>3.5201599172371317E-28</v>
      </c>
      <c r="IP125" s="107">
        <f t="shared" si="97"/>
        <v>3.7394336384631196E-31</v>
      </c>
      <c r="IQ125" s="107">
        <f t="shared" si="97"/>
        <v>6.3613573958378614E-31</v>
      </c>
      <c r="IR125" s="107">
        <f t="shared" si="97"/>
        <v>4.5266600204467499E-30</v>
      </c>
      <c r="IS125" s="107">
        <f t="shared" si="97"/>
        <v>1.1531567027750387E-28</v>
      </c>
      <c r="IT125" s="107">
        <f t="shared" si="97"/>
        <v>5.0361665023543548E-28</v>
      </c>
      <c r="IU125" s="107">
        <f t="shared" si="97"/>
        <v>9.6947582286000886E-29</v>
      </c>
      <c r="IV125" s="107">
        <f t="shared" si="97"/>
        <v>5.8608903714445073E-27</v>
      </c>
      <c r="IW125" s="107">
        <f t="shared" si="97"/>
        <v>1.6852328789654085E-23</v>
      </c>
      <c r="IY125" s="107">
        <f t="shared" si="98"/>
        <v>5.6579836021376361E-4</v>
      </c>
      <c r="IZ125" s="107">
        <f t="shared" si="98"/>
        <v>1.7803806635662757E-4</v>
      </c>
      <c r="JA125" s="107">
        <f t="shared" si="98"/>
        <v>4.48004421281067E-5</v>
      </c>
      <c r="JB125" s="107">
        <f t="shared" si="98"/>
        <v>5.4352432696633051E-5</v>
      </c>
      <c r="JC125" s="107">
        <f t="shared" si="98"/>
        <v>4.3696466915456903E-5</v>
      </c>
      <c r="JD125" s="107">
        <f t="shared" si="98"/>
        <v>2.355008080325419E-5</v>
      </c>
      <c r="JE125" s="107">
        <f t="shared" si="98"/>
        <v>3.7369567809538287E-5</v>
      </c>
      <c r="JF125" s="107">
        <f t="shared" si="98"/>
        <v>1.4229061018295025E-5</v>
      </c>
      <c r="JG125" s="107">
        <f t="shared" si="98"/>
        <v>3.137922486670824E-5</v>
      </c>
      <c r="JH125" s="107">
        <f t="shared" si="98"/>
        <v>2.1370666440050413E-5</v>
      </c>
      <c r="JI125" s="107">
        <f t="shared" si="98"/>
        <v>3.2340800674043253E-5</v>
      </c>
      <c r="JJ125" s="107">
        <f t="shared" si="98"/>
        <v>3.9289537571095205E-5</v>
      </c>
      <c r="JK125" s="107">
        <f t="shared" si="98"/>
        <v>1.7903564182264086E-5</v>
      </c>
      <c r="JL125" s="107">
        <f t="shared" si="98"/>
        <v>4.6934161489280588E-5</v>
      </c>
      <c r="JM125" s="107">
        <f t="shared" si="98"/>
        <v>7.700375932462242E-5</v>
      </c>
    </row>
    <row r="126" spans="2:273" x14ac:dyDescent="0.25">
      <c r="B126" s="2">
        <v>98</v>
      </c>
      <c r="C126" s="37">
        <v>66.894000000000005</v>
      </c>
      <c r="D126" s="37">
        <v>69.364000000000004</v>
      </c>
      <c r="E126" s="37">
        <v>68.152000000000001</v>
      </c>
      <c r="F126" s="37">
        <v>69.257999999999996</v>
      </c>
      <c r="G126" s="37">
        <v>70.171999999999997</v>
      </c>
      <c r="H126" s="37">
        <v>70.578000000000003</v>
      </c>
      <c r="I126" s="37">
        <v>72.688000000000002</v>
      </c>
      <c r="J126" s="37">
        <v>71.671999999999997</v>
      </c>
      <c r="K126" s="37">
        <v>68.968999999999994</v>
      </c>
      <c r="L126" s="37">
        <v>69.031000000000006</v>
      </c>
      <c r="M126" s="37">
        <v>67.905000000000001</v>
      </c>
      <c r="N126" s="37">
        <v>68.328000000000003</v>
      </c>
      <c r="O126" s="37">
        <v>69.781000000000006</v>
      </c>
      <c r="P126" s="37">
        <v>70.311999999999998</v>
      </c>
      <c r="Q126" s="37">
        <v>73.906000000000006</v>
      </c>
      <c r="S126" s="4">
        <f t="shared" si="99"/>
        <v>66.789599212842262</v>
      </c>
      <c r="T126" s="4">
        <f t="shared" si="99"/>
        <v>68.792586582458469</v>
      </c>
      <c r="U126" s="4">
        <f t="shared" si="99"/>
        <v>68.961695227725144</v>
      </c>
      <c r="V126" s="4">
        <f t="shared" si="99"/>
        <v>68.963672873373113</v>
      </c>
      <c r="W126" s="4">
        <f t="shared" si="99"/>
        <v>70.406403150503237</v>
      </c>
      <c r="X126" s="4">
        <f t="shared" si="99"/>
        <v>70.916157612890373</v>
      </c>
      <c r="Y126" s="4">
        <f t="shared" si="99"/>
        <v>72.271499722820181</v>
      </c>
      <c r="Z126" s="4">
        <f t="shared" si="99"/>
        <v>71.587191223871201</v>
      </c>
      <c r="AA126" s="4">
        <f t="shared" si="99"/>
        <v>69.753476047595726</v>
      </c>
      <c r="AB126" s="4">
        <f t="shared" si="99"/>
        <v>68.483201528058544</v>
      </c>
      <c r="AC126" s="4">
        <f t="shared" si="99"/>
        <v>67.901777626264419</v>
      </c>
      <c r="AD126" s="4">
        <f t="shared" si="99"/>
        <v>68.436858772703474</v>
      </c>
      <c r="AE126" s="4">
        <f t="shared" si="99"/>
        <v>70.175810760735231</v>
      </c>
      <c r="AF126" s="4">
        <f t="shared" si="99"/>
        <v>71.683096200673305</v>
      </c>
      <c r="AG126" s="4">
        <f t="shared" si="99"/>
        <v>75.10920163652419</v>
      </c>
      <c r="AI126" s="4">
        <f t="shared" si="100"/>
        <v>0.10440078715774348</v>
      </c>
      <c r="AJ126" s="4">
        <f t="shared" si="100"/>
        <v>0.5714134175415353</v>
      </c>
      <c r="AK126" s="4">
        <f t="shared" si="100"/>
        <v>-0.80969522772514324</v>
      </c>
      <c r="AL126" s="4">
        <f t="shared" si="100"/>
        <v>0.29432712662688232</v>
      </c>
      <c r="AM126" s="4">
        <f t="shared" si="100"/>
        <v>-0.23440315050324045</v>
      </c>
      <c r="AN126" s="4">
        <f t="shared" si="100"/>
        <v>-0.33815761289037027</v>
      </c>
      <c r="AO126" s="4">
        <f t="shared" si="100"/>
        <v>0.41650027717982141</v>
      </c>
      <c r="AP126" s="4">
        <f t="shared" si="100"/>
        <v>8.4808776128795671E-2</v>
      </c>
      <c r="AQ126" s="4">
        <f t="shared" si="100"/>
        <v>-0.78447604759573153</v>
      </c>
      <c r="AR126" s="4">
        <f t="shared" si="100"/>
        <v>0.54779847194146214</v>
      </c>
      <c r="AS126" s="4">
        <f t="shared" si="100"/>
        <v>3.2223737355820958E-3</v>
      </c>
      <c r="AT126" s="4">
        <f t="shared" si="100"/>
        <v>-0.10885877270347066</v>
      </c>
      <c r="AU126" s="4">
        <f t="shared" si="100"/>
        <v>-0.39481076073522559</v>
      </c>
      <c r="AV126" s="4">
        <f t="shared" si="100"/>
        <v>-1.371096200673307</v>
      </c>
      <c r="AW126" s="4">
        <f t="shared" si="100"/>
        <v>-1.2032016365241844</v>
      </c>
      <c r="AY126" s="2">
        <f t="shared" si="90"/>
        <v>66.78501061168339</v>
      </c>
      <c r="AZ126" s="2">
        <f t="shared" si="90"/>
        <v>68.785586523183085</v>
      </c>
      <c r="BA126" s="2">
        <f t="shared" si="90"/>
        <v>68.955878509301812</v>
      </c>
      <c r="BB126" s="2">
        <f t="shared" si="90"/>
        <v>68.953720589323339</v>
      </c>
      <c r="BC126" s="2">
        <f t="shared" si="90"/>
        <v>70.395918641495967</v>
      </c>
      <c r="BD126" s="2">
        <f t="shared" si="90"/>
        <v>70.908672590958432</v>
      </c>
      <c r="BE126" s="2">
        <f t="shared" si="90"/>
        <v>72.258784849539353</v>
      </c>
      <c r="BF126" s="2">
        <f t="shared" si="90"/>
        <v>71.581071434033959</v>
      </c>
      <c r="BG126" s="2">
        <f t="shared" si="90"/>
        <v>69.739200872858731</v>
      </c>
      <c r="BH126" s="2">
        <f t="shared" si="90"/>
        <v>68.473161805191765</v>
      </c>
      <c r="BI126" s="2">
        <f t="shared" si="90"/>
        <v>67.88516772952525</v>
      </c>
      <c r="BJ126" s="2">
        <f t="shared" si="90"/>
        <v>68.4164065339735</v>
      </c>
      <c r="BK126" s="2">
        <f t="shared" si="90"/>
        <v>70.166038217106234</v>
      </c>
      <c r="BL126" s="2">
        <f t="shared" si="90"/>
        <v>71.66428642870477</v>
      </c>
      <c r="BM126" s="2">
        <f t="shared" si="90"/>
        <v>75.033248169609053</v>
      </c>
      <c r="BO126" s="2" t="str">
        <f t="shared" si="91"/>
        <v/>
      </c>
      <c r="BP126" s="2" t="str">
        <f t="shared" si="91"/>
        <v/>
      </c>
      <c r="BQ126" s="2" t="str">
        <f t="shared" si="91"/>
        <v/>
      </c>
      <c r="BR126" s="2" t="str">
        <f t="shared" si="91"/>
        <v/>
      </c>
      <c r="BS126" s="2" t="str">
        <f t="shared" si="91"/>
        <v/>
      </c>
      <c r="BT126" s="2" t="str">
        <f t="shared" si="91"/>
        <v/>
      </c>
      <c r="BU126" s="2" t="str">
        <f t="shared" si="91"/>
        <v/>
      </c>
      <c r="BV126" s="2" t="str">
        <f t="shared" si="91"/>
        <v/>
      </c>
      <c r="BW126" s="2" t="str">
        <f t="shared" si="91"/>
        <v/>
      </c>
      <c r="BX126" s="2" t="str">
        <f t="shared" si="91"/>
        <v/>
      </c>
      <c r="BY126" s="2" t="str">
        <f t="shared" si="91"/>
        <v/>
      </c>
      <c r="BZ126" s="2" t="str">
        <f t="shared" si="91"/>
        <v/>
      </c>
      <c r="CA126" s="2" t="str">
        <f t="shared" si="91"/>
        <v/>
      </c>
      <c r="CB126" s="2" t="str">
        <f t="shared" si="91"/>
        <v/>
      </c>
      <c r="CC126" s="2" t="str">
        <f t="shared" si="91"/>
        <v/>
      </c>
      <c r="CE126" s="2">
        <f t="shared" si="92"/>
        <v>66.894000000000005</v>
      </c>
      <c r="CF126" s="2">
        <f t="shared" si="92"/>
        <v>69.364000000000004</v>
      </c>
      <c r="CG126" s="2">
        <f t="shared" si="92"/>
        <v>68.152000000000001</v>
      </c>
      <c r="CH126" s="2">
        <f t="shared" si="92"/>
        <v>69.257999999999996</v>
      </c>
      <c r="CI126" s="2">
        <f t="shared" si="92"/>
        <v>70.171999999999997</v>
      </c>
      <c r="CJ126" s="2">
        <f t="shared" si="92"/>
        <v>70.578000000000003</v>
      </c>
      <c r="CK126" s="2">
        <f t="shared" si="92"/>
        <v>72.688000000000002</v>
      </c>
      <c r="CL126" s="2">
        <f t="shared" si="92"/>
        <v>71.671999999999997</v>
      </c>
      <c r="CM126" s="2">
        <f t="shared" si="92"/>
        <v>68.968999999999994</v>
      </c>
      <c r="CN126" s="2">
        <f t="shared" si="92"/>
        <v>69.031000000000006</v>
      </c>
      <c r="CO126" s="2">
        <f t="shared" si="92"/>
        <v>67.905000000000001</v>
      </c>
      <c r="CP126" s="2">
        <f t="shared" si="92"/>
        <v>68.328000000000003</v>
      </c>
      <c r="CQ126" s="2">
        <f t="shared" si="92"/>
        <v>69.781000000000006</v>
      </c>
      <c r="CR126" s="2">
        <f t="shared" si="92"/>
        <v>70.311999999999998</v>
      </c>
      <c r="CS126" s="2">
        <f t="shared" si="92"/>
        <v>73.906000000000006</v>
      </c>
      <c r="CU126" s="2">
        <f t="shared" si="93"/>
        <v>66.894000000000005</v>
      </c>
      <c r="CV126" s="2">
        <f t="shared" si="93"/>
        <v>69.364000000000004</v>
      </c>
      <c r="CW126" s="2">
        <f t="shared" si="93"/>
        <v>68.152000000000001</v>
      </c>
      <c r="CX126" s="2">
        <f t="shared" si="93"/>
        <v>69.257999999999996</v>
      </c>
      <c r="CY126" s="2">
        <f t="shared" si="93"/>
        <v>70.171999999999997</v>
      </c>
      <c r="CZ126" s="2">
        <f t="shared" si="93"/>
        <v>70.578000000000003</v>
      </c>
      <c r="DA126" s="2">
        <f t="shared" si="93"/>
        <v>72.688000000000002</v>
      </c>
      <c r="DB126" s="2">
        <f t="shared" si="93"/>
        <v>71.671999999999997</v>
      </c>
      <c r="DC126" s="2">
        <f t="shared" si="93"/>
        <v>68.968999999999994</v>
      </c>
      <c r="DD126" s="2">
        <f t="shared" si="93"/>
        <v>69.031000000000006</v>
      </c>
      <c r="DE126" s="2">
        <f t="shared" si="93"/>
        <v>67.905000000000001</v>
      </c>
      <c r="DF126" s="2">
        <f t="shared" si="93"/>
        <v>68.328000000000003</v>
      </c>
      <c r="DG126" s="2">
        <f t="shared" si="93"/>
        <v>69.781000000000006</v>
      </c>
      <c r="DH126" s="2">
        <f t="shared" si="93"/>
        <v>70.311999999999998</v>
      </c>
      <c r="DI126" s="2">
        <f t="shared" si="93"/>
        <v>73.906000000000006</v>
      </c>
      <c r="DK126" s="2">
        <f t="shared" si="101"/>
        <v>95.931966202090592</v>
      </c>
      <c r="DL126" s="2">
        <f t="shared" si="101"/>
        <v>97.377012891986055</v>
      </c>
      <c r="DM126" s="2">
        <f t="shared" si="101"/>
        <v>97.692046511627922</v>
      </c>
      <c r="DN126" s="2">
        <f t="shared" si="101"/>
        <v>101.40433376549711</v>
      </c>
      <c r="DO126" s="2">
        <f t="shared" si="101"/>
        <v>97.875530589093273</v>
      </c>
      <c r="DP126" s="2">
        <f t="shared" si="101"/>
        <v>101.00658139534882</v>
      </c>
      <c r="DQ126" s="2">
        <f t="shared" si="101"/>
        <v>100.21872093023256</v>
      </c>
      <c r="DR126" s="2">
        <f t="shared" si="101"/>
        <v>99.74397177700348</v>
      </c>
      <c r="DS126" s="2">
        <f t="shared" si="101"/>
        <v>101.00608133208254</v>
      </c>
      <c r="DT126" s="2">
        <f t="shared" si="101"/>
        <v>94.256761256516199</v>
      </c>
      <c r="DU126" s="2">
        <f t="shared" si="101"/>
        <v>97.668523377360003</v>
      </c>
      <c r="DV126" s="2">
        <f t="shared" si="101"/>
        <v>98.62998837209301</v>
      </c>
      <c r="DW126" s="2">
        <f t="shared" si="101"/>
        <v>98.000348837209302</v>
      </c>
      <c r="DX126" s="2">
        <f t="shared" si="101"/>
        <v>94.565290697674413</v>
      </c>
      <c r="DY126" s="2">
        <f t="shared" si="101"/>
        <v>95.11086059743954</v>
      </c>
      <c r="EA126" s="2">
        <f t="shared" si="105"/>
        <v>66.76834089348651</v>
      </c>
      <c r="EB126" s="2">
        <f t="shared" si="105"/>
        <v>68.771754910150563</v>
      </c>
      <c r="EC126" s="2">
        <f t="shared" si="105"/>
        <v>68.943240370739957</v>
      </c>
      <c r="ED126" s="2">
        <f t="shared" si="105"/>
        <v>68.942326781711685</v>
      </c>
      <c r="EE126" s="2">
        <f t="shared" si="104"/>
        <v>70.386432839506156</v>
      </c>
      <c r="EF126" s="2">
        <f t="shared" si="104"/>
        <v>70.897655308641973</v>
      </c>
      <c r="EG126" s="2">
        <f t="shared" si="104"/>
        <v>72.248930226153121</v>
      </c>
      <c r="EH126" s="2">
        <f t="shared" si="104"/>
        <v>71.569746568999605</v>
      </c>
      <c r="EI126" s="2">
        <f t="shared" si="104"/>
        <v>69.728879433921975</v>
      </c>
      <c r="EJ126" s="2">
        <f t="shared" si="104"/>
        <v>68.461937105470938</v>
      </c>
      <c r="EK126" s="2">
        <f t="shared" si="104"/>
        <v>67.873531826129934</v>
      </c>
      <c r="EL126" s="2">
        <f t="shared" si="104"/>
        <v>68.406702222222222</v>
      </c>
      <c r="EM126" s="2">
        <f t="shared" si="86"/>
        <v>70.144081481481479</v>
      </c>
      <c r="EN126" s="2">
        <f t="shared" si="86"/>
        <v>71.627938251669022</v>
      </c>
      <c r="EO126" s="2">
        <f t="shared" si="86"/>
        <v>74.98330017403454</v>
      </c>
      <c r="EQ126" s="2">
        <f t="shared" si="102"/>
        <v>66.92532001559897</v>
      </c>
      <c r="ER126" s="2">
        <f t="shared" si="102"/>
        <v>68.721707329593983</v>
      </c>
      <c r="ES126" s="2">
        <f t="shared" si="102"/>
        <v>68.855818471532757</v>
      </c>
      <c r="ET126" s="2">
        <f t="shared" si="102"/>
        <v>68.980041747817481</v>
      </c>
      <c r="EU126" s="2">
        <f t="shared" si="102"/>
        <v>70.285225760215752</v>
      </c>
      <c r="EV126" s="2">
        <f t="shared" si="102"/>
        <v>70.772231625830926</v>
      </c>
      <c r="EW126" s="2">
        <f t="shared" si="102"/>
        <v>72.096287339481236</v>
      </c>
      <c r="EX126" s="2">
        <f t="shared" si="102"/>
        <v>71.304779967076428</v>
      </c>
      <c r="EY126" s="2">
        <f t="shared" si="102"/>
        <v>69.591191531284565</v>
      </c>
      <c r="EZ126" s="2">
        <f t="shared" si="102"/>
        <v>68.237391045046238</v>
      </c>
      <c r="FA126" s="2">
        <f t="shared" si="102"/>
        <v>67.618210341181538</v>
      </c>
      <c r="FB126" s="2">
        <f t="shared" si="102"/>
        <v>68.25594977225586</v>
      </c>
      <c r="FC126" s="2">
        <f t="shared" si="102"/>
        <v>69.831997834918894</v>
      </c>
      <c r="FD126" s="2">
        <f t="shared" si="102"/>
        <v>71.530283046296276</v>
      </c>
      <c r="FE126" s="2">
        <f t="shared" si="102"/>
        <v>75.370968381616734</v>
      </c>
      <c r="FG126" s="2">
        <f t="shared" si="103"/>
        <v>0.99942840945796441</v>
      </c>
      <c r="FH126" s="2">
        <f t="shared" si="103"/>
        <v>0.99951646224775603</v>
      </c>
      <c r="FI126" s="2">
        <f t="shared" si="103"/>
        <v>0.99956038629626998</v>
      </c>
      <c r="FJ126" s="2">
        <f t="shared" si="103"/>
        <v>0.99964901459865296</v>
      </c>
      <c r="FK126" s="2">
        <f t="shared" si="103"/>
        <v>0.99965491483354318</v>
      </c>
      <c r="FL126" s="2">
        <f t="shared" si="103"/>
        <v>0.99963407495906897</v>
      </c>
      <c r="FM126" s="2">
        <f t="shared" si="103"/>
        <v>0.99964765030027269</v>
      </c>
      <c r="FN126" s="2">
        <f t="shared" si="103"/>
        <v>0.99959800764759343</v>
      </c>
      <c r="FO126" s="2">
        <f t="shared" si="103"/>
        <v>0.9996699795338686</v>
      </c>
      <c r="FP126" s="2">
        <f t="shared" si="103"/>
        <v>0.99956481739756509</v>
      </c>
      <c r="FQ126" s="2">
        <f t="shared" si="103"/>
        <v>0.99960943541511205</v>
      </c>
      <c r="FR126" s="2">
        <f t="shared" si="103"/>
        <v>0.9996788945493742</v>
      </c>
      <c r="FS126" s="2">
        <f t="shared" si="103"/>
        <v>0.99921169966287005</v>
      </c>
      <c r="FT126" s="2">
        <f t="shared" si="103"/>
        <v>0.99841526656627655</v>
      </c>
      <c r="FU126" s="2">
        <f t="shared" si="103"/>
        <v>0.99751882928503</v>
      </c>
      <c r="FW126" s="2">
        <f t="shared" si="94"/>
        <v>4.1915773266021261E-7</v>
      </c>
      <c r="FX126" s="2">
        <f t="shared" si="94"/>
        <v>2.1802129275792459E-6</v>
      </c>
      <c r="FY126" s="2">
        <f t="shared" si="94"/>
        <v>2.6375950103558871E-6</v>
      </c>
      <c r="FZ126" s="2">
        <f t="shared" si="94"/>
        <v>3.103858590506233E-6</v>
      </c>
      <c r="GA126" s="2">
        <f t="shared" si="94"/>
        <v>2.7456859288943063E-6</v>
      </c>
      <c r="GB126" s="2">
        <f t="shared" si="94"/>
        <v>2.6126981061014082E-6</v>
      </c>
      <c r="GC126" s="2">
        <f t="shared" si="94"/>
        <v>3.4326511679461021E-6</v>
      </c>
      <c r="GD126" s="2">
        <f t="shared" si="94"/>
        <v>3.6156792657752457E-6</v>
      </c>
      <c r="GE126" s="2">
        <f t="shared" si="94"/>
        <v>4.9228214707948683E-6</v>
      </c>
      <c r="GF126" s="2">
        <f t="shared" si="94"/>
        <v>3.3800752402460648E-6</v>
      </c>
      <c r="GG126" s="2">
        <f t="shared" si="94"/>
        <v>3.7799859347135175E-6</v>
      </c>
      <c r="GH126" s="2">
        <f t="shared" si="94"/>
        <v>3.6494748493160683E-6</v>
      </c>
      <c r="GI126" s="2">
        <f t="shared" si="94"/>
        <v>7.5919484320451922E-6</v>
      </c>
      <c r="GJ126" s="2">
        <f t="shared" si="94"/>
        <v>1.4461764016085013E-5</v>
      </c>
      <c r="GK126" s="2">
        <f t="shared" si="94"/>
        <v>2.0847951959859349E-5</v>
      </c>
      <c r="GM126" s="107">
        <f t="shared" si="95"/>
        <v>1.879147032608465E-31</v>
      </c>
      <c r="GN126" s="107">
        <f t="shared" si="95"/>
        <v>3.3299681061181328E-36</v>
      </c>
      <c r="GO126" s="107">
        <f t="shared" si="95"/>
        <v>2.6824146925541236E-44</v>
      </c>
      <c r="GP126" s="107">
        <f t="shared" si="95"/>
        <v>5.7462601725045593E-48</v>
      </c>
      <c r="GQ126" s="107">
        <f t="shared" si="95"/>
        <v>1.7460458553578448E-48</v>
      </c>
      <c r="GR126" s="107">
        <f t="shared" si="95"/>
        <v>3.4915917094550722E-51</v>
      </c>
      <c r="GS126" s="107">
        <f t="shared" si="95"/>
        <v>1.8467951776559707E-52</v>
      </c>
      <c r="GT126" s="107">
        <f t="shared" si="95"/>
        <v>9.8467462811971444E-57</v>
      </c>
      <c r="GU126" s="107">
        <f t="shared" si="95"/>
        <v>5.8118202179836114E-62</v>
      </c>
      <c r="GV126" s="107">
        <f t="shared" si="95"/>
        <v>4.1990221087022286E-53</v>
      </c>
      <c r="GW126" s="107">
        <f t="shared" si="95"/>
        <v>8.0138106295433654E-53</v>
      </c>
      <c r="GX126" s="107">
        <f t="shared" si="95"/>
        <v>7.6445382189323932E-54</v>
      </c>
      <c r="GY126" s="107">
        <f t="shared" si="95"/>
        <v>1.9247518993602983E-49</v>
      </c>
      <c r="GZ126" s="107">
        <f t="shared" si="95"/>
        <v>2.2556525453996116E-42</v>
      </c>
      <c r="HA126" s="107">
        <f t="shared" si="95"/>
        <v>1.2518836888545775E-57</v>
      </c>
      <c r="HC126" s="107">
        <f t="shared" si="106"/>
        <v>1.3404695066064181E-4</v>
      </c>
      <c r="HD126" s="107">
        <f t="shared" si="106"/>
        <v>9.2679634175993781E-6</v>
      </c>
      <c r="HE126" s="107">
        <f t="shared" si="106"/>
        <v>3.7482539541917845E-7</v>
      </c>
      <c r="HF126" s="107">
        <f t="shared" si="106"/>
        <v>3.4112829847385899E-8</v>
      </c>
      <c r="HG126" s="107">
        <f t="shared" si="106"/>
        <v>3.0547576380661755E-8</v>
      </c>
      <c r="HH126" s="107">
        <f t="shared" si="106"/>
        <v>1.0014995170045562E-8</v>
      </c>
      <c r="HI126" s="107">
        <f t="shared" si="89"/>
        <v>2.2923251252376376E-9</v>
      </c>
      <c r="HJ126" s="107">
        <f t="shared" si="89"/>
        <v>4.9246372956722711E-10</v>
      </c>
      <c r="HK126" s="107">
        <f t="shared" si="89"/>
        <v>2.844296802140624E-12</v>
      </c>
      <c r="HL126" s="107">
        <f t="shared" si="89"/>
        <v>1.8477520470607396E-9</v>
      </c>
      <c r="HM126" s="107">
        <f t="shared" si="89"/>
        <v>1.9671844691717474E-9</v>
      </c>
      <c r="HN126" s="107">
        <f t="shared" si="89"/>
        <v>1.1876643278978783E-9</v>
      </c>
      <c r="HO126" s="107">
        <f t="shared" si="89"/>
        <v>6.2965950868818013E-8</v>
      </c>
      <c r="HP126" s="107">
        <f t="shared" si="89"/>
        <v>2.8475758532505104E-6</v>
      </c>
      <c r="HQ126" s="107">
        <f t="shared" si="89"/>
        <v>1.9642222834087305E-8</v>
      </c>
      <c r="HS126" s="107">
        <f t="shared" si="96"/>
        <v>6.9588459104405505E-5</v>
      </c>
      <c r="HT126" s="107">
        <f t="shared" si="96"/>
        <v>2.1825371631485835E-4</v>
      </c>
      <c r="HU126" s="107">
        <f t="shared" si="96"/>
        <v>7.7163338116159914E-5</v>
      </c>
      <c r="HV126" s="107">
        <f t="shared" si="96"/>
        <v>9.9720456100357908E-5</v>
      </c>
      <c r="HW126" s="107">
        <f t="shared" si="96"/>
        <v>8.0846099244290755E-5</v>
      </c>
      <c r="HX126" s="107">
        <f t="shared" si="96"/>
        <v>4.5556771173248858E-5</v>
      </c>
      <c r="HY126" s="107">
        <f t="shared" si="96"/>
        <v>7.1855916035665692E-5</v>
      </c>
      <c r="HZ126" s="107">
        <f t="shared" si="96"/>
        <v>2.9395663342505046E-5</v>
      </c>
      <c r="IA126" s="107">
        <f t="shared" si="96"/>
        <v>6.4010484556712997E-5</v>
      </c>
      <c r="IB126" s="107">
        <f t="shared" si="96"/>
        <v>4.2790530559925402E-5</v>
      </c>
      <c r="IC126" s="107">
        <f t="shared" si="96"/>
        <v>6.3168289820418291E-5</v>
      </c>
      <c r="ID126" s="107">
        <f t="shared" si="96"/>
        <v>7.553915468638597E-5</v>
      </c>
      <c r="IE126" s="107">
        <f t="shared" si="96"/>
        <v>3.365594836720681E-5</v>
      </c>
      <c r="IF126" s="107">
        <f t="shared" si="96"/>
        <v>5.2050285056003492E-5</v>
      </c>
      <c r="IG126" s="107">
        <f t="shared" si="96"/>
        <v>1.2764210700721469E-4</v>
      </c>
      <c r="II126" s="107">
        <f t="shared" si="97"/>
        <v>8.431404480443852E-25</v>
      </c>
      <c r="IJ126" s="107">
        <f t="shared" si="97"/>
        <v>6.9512549846489425E-22</v>
      </c>
      <c r="IK126" s="107">
        <f t="shared" si="97"/>
        <v>2.5356903377957778E-25</v>
      </c>
      <c r="IL126" s="107">
        <f t="shared" si="97"/>
        <v>2.564762458161884E-25</v>
      </c>
      <c r="IM126" s="107">
        <f t="shared" si="97"/>
        <v>6.0574904856851886E-26</v>
      </c>
      <c r="IN126" s="107">
        <f t="shared" si="97"/>
        <v>6.2067051345352329E-28</v>
      </c>
      <c r="IO126" s="107">
        <f t="shared" si="97"/>
        <v>3.1008439009022527E-27</v>
      </c>
      <c r="IP126" s="107">
        <f t="shared" si="97"/>
        <v>4.2372822250125297E-30</v>
      </c>
      <c r="IQ126" s="107">
        <f t="shared" si="97"/>
        <v>7.504572699934561E-30</v>
      </c>
      <c r="IR126" s="107">
        <f t="shared" si="97"/>
        <v>4.6379087615339441E-29</v>
      </c>
      <c r="IS126" s="107">
        <f t="shared" si="97"/>
        <v>1.0743876580468969E-27</v>
      </c>
      <c r="IT126" s="107">
        <f t="shared" si="97"/>
        <v>4.4258171906209352E-27</v>
      </c>
      <c r="IU126" s="107">
        <f t="shared" si="97"/>
        <v>8.3818765479542206E-28</v>
      </c>
      <c r="IV126" s="107">
        <f t="shared" si="97"/>
        <v>4.1472183638698623E-26</v>
      </c>
      <c r="IW126" s="107">
        <f t="shared" si="97"/>
        <v>8.4857131360978805E-23</v>
      </c>
      <c r="IY126" s="107">
        <f t="shared" si="98"/>
        <v>2.0363540976504733E-4</v>
      </c>
      <c r="IZ126" s="107">
        <f t="shared" si="98"/>
        <v>2.2752167973245772E-4</v>
      </c>
      <c r="JA126" s="107">
        <f t="shared" si="98"/>
        <v>7.7538163511579089E-5</v>
      </c>
      <c r="JB126" s="107">
        <f t="shared" si="98"/>
        <v>9.9754568930205295E-5</v>
      </c>
      <c r="JC126" s="107">
        <f t="shared" si="98"/>
        <v>8.0876646820671422E-5</v>
      </c>
      <c r="JD126" s="107">
        <f t="shared" si="98"/>
        <v>4.5566786168418902E-5</v>
      </c>
      <c r="JE126" s="107">
        <f t="shared" si="98"/>
        <v>7.185820836079093E-5</v>
      </c>
      <c r="JF126" s="107">
        <f t="shared" si="98"/>
        <v>2.9396155806234614E-5</v>
      </c>
      <c r="JG126" s="107">
        <f t="shared" si="98"/>
        <v>6.4010487401009803E-5</v>
      </c>
      <c r="JH126" s="107">
        <f t="shared" si="98"/>
        <v>4.279237831197246E-5</v>
      </c>
      <c r="JI126" s="107">
        <f t="shared" si="98"/>
        <v>6.3170257004887458E-5</v>
      </c>
      <c r="JJ126" s="107">
        <f t="shared" si="98"/>
        <v>7.5540342350713871E-5</v>
      </c>
      <c r="JK126" s="107">
        <f t="shared" si="98"/>
        <v>3.3718914318075629E-5</v>
      </c>
      <c r="JL126" s="107">
        <f t="shared" si="98"/>
        <v>5.4897860909254001E-5</v>
      </c>
      <c r="JM126" s="107">
        <f t="shared" si="98"/>
        <v>1.2766174923004877E-4</v>
      </c>
    </row>
    <row r="127" spans="2:273" x14ac:dyDescent="0.25">
      <c r="B127" s="2">
        <v>99</v>
      </c>
      <c r="C127" s="37">
        <v>65.772999999999996</v>
      </c>
      <c r="D127" s="37">
        <v>68.197000000000003</v>
      </c>
      <c r="E127" s="37">
        <v>69.135999999999996</v>
      </c>
      <c r="F127" s="37">
        <v>69.061000000000007</v>
      </c>
      <c r="G127" s="37">
        <v>71.078000000000003</v>
      </c>
      <c r="H127" s="37">
        <v>70.843999999999994</v>
      </c>
      <c r="I127" s="37">
        <v>72.718999999999994</v>
      </c>
      <c r="J127" s="37">
        <v>71.311999999999998</v>
      </c>
      <c r="K127" s="37">
        <v>66.781000000000006</v>
      </c>
      <c r="L127" s="37">
        <v>69.156000000000006</v>
      </c>
      <c r="M127" s="37">
        <v>67.650999999999996</v>
      </c>
      <c r="N127" s="37">
        <v>68.561999999999998</v>
      </c>
      <c r="O127" s="37">
        <v>69.375</v>
      </c>
      <c r="P127" s="37">
        <v>71.468999999999994</v>
      </c>
      <c r="Q127" s="37">
        <v>73.438000000000002</v>
      </c>
      <c r="S127" s="4">
        <f t="shared" si="99"/>
        <v>66.694835242442096</v>
      </c>
      <c r="T127" s="4">
        <f t="shared" si="99"/>
        <v>68.685340616387165</v>
      </c>
      <c r="U127" s="4">
        <f t="shared" si="99"/>
        <v>68.868175151331641</v>
      </c>
      <c r="V127" s="4">
        <f t="shared" si="99"/>
        <v>68.895474467887254</v>
      </c>
      <c r="W127" s="4">
        <f t="shared" si="99"/>
        <v>70.326285604421841</v>
      </c>
      <c r="X127" s="4">
        <f t="shared" si="99"/>
        <v>70.831154190322948</v>
      </c>
      <c r="Y127" s="4">
        <f t="shared" si="99"/>
        <v>72.181892176625055</v>
      </c>
      <c r="Z127" s="4">
        <f t="shared" si="99"/>
        <v>71.473549791444029</v>
      </c>
      <c r="AA127" s="4">
        <f t="shared" si="99"/>
        <v>69.650011430894395</v>
      </c>
      <c r="AB127" s="4">
        <f t="shared" si="99"/>
        <v>68.374431158145796</v>
      </c>
      <c r="AC127" s="4">
        <f t="shared" si="99"/>
        <v>67.783173916966433</v>
      </c>
      <c r="AD127" s="4">
        <f t="shared" si="99"/>
        <v>68.332433268932448</v>
      </c>
      <c r="AE127" s="4">
        <f t="shared" si="99"/>
        <v>70.039602600014291</v>
      </c>
      <c r="AF127" s="4">
        <f t="shared" si="99"/>
        <v>71.579156668925094</v>
      </c>
      <c r="AG127" s="4">
        <f t="shared" si="99"/>
        <v>75.065019383789988</v>
      </c>
      <c r="AI127" s="4">
        <f t="shared" si="100"/>
        <v>-0.92183524244209991</v>
      </c>
      <c r="AJ127" s="4">
        <f t="shared" si="100"/>
        <v>-0.48834061638716264</v>
      </c>
      <c r="AK127" s="4">
        <f t="shared" si="100"/>
        <v>0.26782484866835432</v>
      </c>
      <c r="AL127" s="4">
        <f t="shared" si="100"/>
        <v>0.16552553211275267</v>
      </c>
      <c r="AM127" s="4">
        <f t="shared" si="100"/>
        <v>0.751714395578162</v>
      </c>
      <c r="AN127" s="4">
        <f t="shared" si="100"/>
        <v>1.284580967704585E-2</v>
      </c>
      <c r="AO127" s="4">
        <f t="shared" si="100"/>
        <v>0.53710782337493868</v>
      </c>
      <c r="AP127" s="4">
        <f t="shared" si="100"/>
        <v>-0.16154979144403114</v>
      </c>
      <c r="AQ127" s="4">
        <f t="shared" si="100"/>
        <v>-2.869011430894389</v>
      </c>
      <c r="AR127" s="4">
        <f t="shared" si="100"/>
        <v>0.7815688418542095</v>
      </c>
      <c r="AS127" s="4">
        <f t="shared" si="100"/>
        <v>-0.13217391696643688</v>
      </c>
      <c r="AT127" s="4">
        <f t="shared" si="100"/>
        <v>0.22956673106754977</v>
      </c>
      <c r="AU127" s="4">
        <f t="shared" si="100"/>
        <v>-0.66460260001429106</v>
      </c>
      <c r="AV127" s="4">
        <f t="shared" si="100"/>
        <v>-0.11015666892510012</v>
      </c>
      <c r="AW127" s="4">
        <f t="shared" si="100"/>
        <v>-1.6270193837899853</v>
      </c>
      <c r="AY127" s="2">
        <f t="shared" si="90"/>
        <v>66.693923127005618</v>
      </c>
      <c r="AZ127" s="2">
        <f t="shared" si="90"/>
        <v>68.674376384645427</v>
      </c>
      <c r="BA127" s="2">
        <f t="shared" si="90"/>
        <v>68.857996655406538</v>
      </c>
      <c r="BB127" s="2">
        <f t="shared" si="90"/>
        <v>68.87807783256892</v>
      </c>
      <c r="BC127" s="2">
        <f t="shared" si="90"/>
        <v>70.307787005687118</v>
      </c>
      <c r="BD127" s="2">
        <f t="shared" si="90"/>
        <v>70.81739889046689</v>
      </c>
      <c r="BE127" s="2">
        <f t="shared" si="90"/>
        <v>72.158796435740101</v>
      </c>
      <c r="BF127" s="2">
        <f t="shared" si="90"/>
        <v>71.461649170987272</v>
      </c>
      <c r="BG127" s="2">
        <f t="shared" si="90"/>
        <v>69.622703067779284</v>
      </c>
      <c r="BH127" s="2">
        <f t="shared" si="90"/>
        <v>68.35546812518335</v>
      </c>
      <c r="BI127" s="2">
        <f t="shared" si="90"/>
        <v>67.752560492400633</v>
      </c>
      <c r="BJ127" s="2">
        <f t="shared" si="90"/>
        <v>68.295310827285107</v>
      </c>
      <c r="BK127" s="2">
        <f t="shared" si="90"/>
        <v>70.021574889240227</v>
      </c>
      <c r="BL127" s="2">
        <f t="shared" si="90"/>
        <v>71.54628781394382</v>
      </c>
      <c r="BM127" s="2">
        <f t="shared" si="90"/>
        <v>74.944063034941692</v>
      </c>
      <c r="BO127" s="2" t="str">
        <f t="shared" si="91"/>
        <v/>
      </c>
      <c r="BP127" s="2" t="str">
        <f t="shared" si="91"/>
        <v/>
      </c>
      <c r="BQ127" s="2" t="str">
        <f t="shared" si="91"/>
        <v/>
      </c>
      <c r="BR127" s="2" t="str">
        <f t="shared" si="91"/>
        <v/>
      </c>
      <c r="BS127" s="2" t="str">
        <f t="shared" si="91"/>
        <v/>
      </c>
      <c r="BT127" s="2" t="str">
        <f t="shared" si="91"/>
        <v/>
      </c>
      <c r="BU127" s="2" t="str">
        <f t="shared" si="91"/>
        <v/>
      </c>
      <c r="BV127" s="2" t="str">
        <f t="shared" si="91"/>
        <v/>
      </c>
      <c r="BW127" s="2" t="str">
        <f t="shared" si="91"/>
        <v/>
      </c>
      <c r="BX127" s="2" t="str">
        <f t="shared" si="91"/>
        <v/>
      </c>
      <c r="BY127" s="2" t="str">
        <f t="shared" si="91"/>
        <v/>
      </c>
      <c r="BZ127" s="2" t="str">
        <f t="shared" si="91"/>
        <v/>
      </c>
      <c r="CA127" s="2" t="str">
        <f t="shared" si="91"/>
        <v/>
      </c>
      <c r="CB127" s="2" t="str">
        <f t="shared" si="91"/>
        <v/>
      </c>
      <c r="CC127" s="2" t="str">
        <f t="shared" si="91"/>
        <v/>
      </c>
      <c r="CE127" s="2">
        <f t="shared" si="92"/>
        <v>65.772999999999996</v>
      </c>
      <c r="CF127" s="2">
        <f t="shared" si="92"/>
        <v>68.197000000000003</v>
      </c>
      <c r="CG127" s="2">
        <f t="shared" si="92"/>
        <v>69.135999999999996</v>
      </c>
      <c r="CH127" s="2">
        <f t="shared" si="92"/>
        <v>69.061000000000007</v>
      </c>
      <c r="CI127" s="2">
        <f t="shared" si="92"/>
        <v>71.078000000000003</v>
      </c>
      <c r="CJ127" s="2">
        <f t="shared" si="92"/>
        <v>70.843999999999994</v>
      </c>
      <c r="CK127" s="2">
        <f t="shared" si="92"/>
        <v>72.718999999999994</v>
      </c>
      <c r="CL127" s="2">
        <f t="shared" si="92"/>
        <v>71.311999999999998</v>
      </c>
      <c r="CM127" s="2">
        <f t="shared" si="92"/>
        <v>66.781000000000006</v>
      </c>
      <c r="CN127" s="2">
        <f t="shared" si="92"/>
        <v>69.156000000000006</v>
      </c>
      <c r="CO127" s="2">
        <f t="shared" si="92"/>
        <v>67.650999999999996</v>
      </c>
      <c r="CP127" s="2">
        <f t="shared" si="92"/>
        <v>68.561999999999998</v>
      </c>
      <c r="CQ127" s="2">
        <f t="shared" si="92"/>
        <v>69.375</v>
      </c>
      <c r="CR127" s="2">
        <f t="shared" si="92"/>
        <v>71.468999999999994</v>
      </c>
      <c r="CS127" s="2">
        <f t="shared" si="92"/>
        <v>73.438000000000002</v>
      </c>
      <c r="CU127" s="2">
        <f t="shared" si="93"/>
        <v>65.772999999999996</v>
      </c>
      <c r="CV127" s="2">
        <f t="shared" si="93"/>
        <v>68.197000000000003</v>
      </c>
      <c r="CW127" s="2">
        <f t="shared" si="93"/>
        <v>69.135999999999996</v>
      </c>
      <c r="CX127" s="2">
        <f t="shared" si="93"/>
        <v>69.061000000000007</v>
      </c>
      <c r="CY127" s="2">
        <f t="shared" si="93"/>
        <v>71.078000000000003</v>
      </c>
      <c r="CZ127" s="2">
        <f t="shared" si="93"/>
        <v>70.843999999999994</v>
      </c>
      <c r="DA127" s="2">
        <f t="shared" si="93"/>
        <v>72.718999999999994</v>
      </c>
      <c r="DB127" s="2">
        <f t="shared" si="93"/>
        <v>71.311999999999998</v>
      </c>
      <c r="DC127" s="2">
        <f t="shared" si="93"/>
        <v>66.781000000000006</v>
      </c>
      <c r="DD127" s="2">
        <f t="shared" si="93"/>
        <v>69.156000000000006</v>
      </c>
      <c r="DE127" s="2">
        <f t="shared" si="93"/>
        <v>67.650999999999996</v>
      </c>
      <c r="DF127" s="2">
        <f t="shared" si="93"/>
        <v>68.561999999999998</v>
      </c>
      <c r="DG127" s="2">
        <f t="shared" si="93"/>
        <v>69.375</v>
      </c>
      <c r="DH127" s="2">
        <f t="shared" si="93"/>
        <v>71.468999999999994</v>
      </c>
      <c r="DI127" s="2">
        <f t="shared" si="93"/>
        <v>73.438000000000002</v>
      </c>
      <c r="DK127" s="2">
        <f t="shared" si="101"/>
        <v>96.163777526132407</v>
      </c>
      <c r="DL127" s="2">
        <f t="shared" si="101"/>
        <v>97.608351393728228</v>
      </c>
      <c r="DM127" s="2">
        <f t="shared" si="101"/>
        <v>97.933848384173984</v>
      </c>
      <c r="DN127" s="2">
        <f t="shared" si="101"/>
        <v>101.67522194311644</v>
      </c>
      <c r="DO127" s="2">
        <f t="shared" si="101"/>
        <v>98.080669232639167</v>
      </c>
      <c r="DP127" s="2">
        <f t="shared" si="101"/>
        <v>101.24227876774387</v>
      </c>
      <c r="DQ127" s="2">
        <f t="shared" si="101"/>
        <v>100.42850407731802</v>
      </c>
      <c r="DR127" s="2">
        <f t="shared" si="101"/>
        <v>99.990418989547038</v>
      </c>
      <c r="DS127" s="2">
        <f t="shared" si="101"/>
        <v>101.26681407129456</v>
      </c>
      <c r="DT127" s="2">
        <f t="shared" si="101"/>
        <v>94.471097777057494</v>
      </c>
      <c r="DU127" s="2">
        <f t="shared" si="101"/>
        <v>97.932007130702516</v>
      </c>
      <c r="DV127" s="2">
        <f t="shared" si="101"/>
        <v>98.909618846270007</v>
      </c>
      <c r="DW127" s="2">
        <f t="shared" si="101"/>
        <v>98.242421020839629</v>
      </c>
      <c r="DX127" s="2">
        <f t="shared" si="101"/>
        <v>94.771703412866188</v>
      </c>
      <c r="DY127" s="2">
        <f t="shared" si="101"/>
        <v>95.329718787613515</v>
      </c>
      <c r="EA127" s="2">
        <f t="shared" si="105"/>
        <v>66.680535187897647</v>
      </c>
      <c r="EB127" s="2">
        <f t="shared" si="105"/>
        <v>68.6632579504614</v>
      </c>
      <c r="EC127" s="2">
        <f t="shared" si="105"/>
        <v>68.847839240715331</v>
      </c>
      <c r="ED127" s="2">
        <f t="shared" si="105"/>
        <v>68.868930737991363</v>
      </c>
      <c r="EE127" s="2">
        <f t="shared" si="104"/>
        <v>70.300171851851843</v>
      </c>
      <c r="EF127" s="2">
        <f t="shared" si="104"/>
        <v>70.808552592592591</v>
      </c>
      <c r="EG127" s="2">
        <f t="shared" si="104"/>
        <v>72.15088210106218</v>
      </c>
      <c r="EH127" s="2">
        <f t="shared" si="104"/>
        <v>71.452536983889942</v>
      </c>
      <c r="EI127" s="2">
        <f t="shared" si="104"/>
        <v>69.614405770579793</v>
      </c>
      <c r="EJ127" s="2">
        <f t="shared" si="104"/>
        <v>68.346437482233483</v>
      </c>
      <c r="EK127" s="2">
        <f t="shared" si="104"/>
        <v>67.743195176188848</v>
      </c>
      <c r="EL127" s="2">
        <f t="shared" si="104"/>
        <v>68.287500370370367</v>
      </c>
      <c r="EM127" s="2">
        <f t="shared" si="86"/>
        <v>70.003518518518518</v>
      </c>
      <c r="EN127" s="2">
        <f t="shared" si="86"/>
        <v>71.515861439830317</v>
      </c>
      <c r="EO127" s="2">
        <f t="shared" si="86"/>
        <v>74.901579665190752</v>
      </c>
      <c r="EQ127" s="2">
        <f t="shared" si="102"/>
        <v>66.820363233877274</v>
      </c>
      <c r="ER127" s="2">
        <f t="shared" si="102"/>
        <v>68.61749354212985</v>
      </c>
      <c r="ES127" s="2">
        <f t="shared" si="102"/>
        <v>68.767234204077738</v>
      </c>
      <c r="ET127" s="2">
        <f t="shared" si="102"/>
        <v>68.899271358310259</v>
      </c>
      <c r="EU127" s="2">
        <f t="shared" si="102"/>
        <v>70.206565730099044</v>
      </c>
      <c r="EV127" s="2">
        <f t="shared" si="102"/>
        <v>70.694686854657959</v>
      </c>
      <c r="EW127" s="2">
        <f t="shared" si="102"/>
        <v>72.008122229956442</v>
      </c>
      <c r="EX127" s="2">
        <f t="shared" si="102"/>
        <v>71.209102243581228</v>
      </c>
      <c r="EY127" s="2">
        <f t="shared" si="102"/>
        <v>69.489654844845802</v>
      </c>
      <c r="EZ127" s="2">
        <f t="shared" si="102"/>
        <v>68.13934023497896</v>
      </c>
      <c r="FA127" s="2">
        <f t="shared" si="102"/>
        <v>67.510601180698671</v>
      </c>
      <c r="FB127" s="2">
        <f t="shared" si="102"/>
        <v>68.14989768522554</v>
      </c>
      <c r="FC127" s="2">
        <f t="shared" si="102"/>
        <v>69.716373130189226</v>
      </c>
      <c r="FD127" s="2">
        <f t="shared" si="102"/>
        <v>71.416154240018528</v>
      </c>
      <c r="FE127" s="2">
        <f t="shared" si="102"/>
        <v>75.222412396557274</v>
      </c>
      <c r="FG127" s="2">
        <f t="shared" si="103"/>
        <v>0.99954591611164167</v>
      </c>
      <c r="FH127" s="2">
        <f t="shared" si="103"/>
        <v>0.99961587410949349</v>
      </c>
      <c r="FI127" s="2">
        <f t="shared" si="103"/>
        <v>0.99965077084680831</v>
      </c>
      <c r="FJ127" s="2">
        <f t="shared" si="103"/>
        <v>0.99972118225849826</v>
      </c>
      <c r="FK127" s="2">
        <f t="shared" si="103"/>
        <v>0.99972586965269605</v>
      </c>
      <c r="FL127" s="2">
        <f t="shared" si="103"/>
        <v>0.99970931353100168</v>
      </c>
      <c r="FM127" s="2">
        <f t="shared" si="103"/>
        <v>0.99972009840099318</v>
      </c>
      <c r="FN127" s="2">
        <f t="shared" si="103"/>
        <v>0.99968065972177245</v>
      </c>
      <c r="FO127" s="2">
        <f t="shared" si="103"/>
        <v>0.99973783763121038</v>
      </c>
      <c r="FP127" s="2">
        <f t="shared" si="103"/>
        <v>0.9996542912290397</v>
      </c>
      <c r="FQ127" s="2">
        <f t="shared" si="103"/>
        <v>0.99968973860002897</v>
      </c>
      <c r="FR127" s="2">
        <f t="shared" si="103"/>
        <v>0.99974492002816973</v>
      </c>
      <c r="FS127" s="2">
        <f t="shared" si="103"/>
        <v>0.99936049007879457</v>
      </c>
      <c r="FT127" s="2">
        <f t="shared" si="103"/>
        <v>0.9986915923708094</v>
      </c>
      <c r="FU127" s="2">
        <f t="shared" si="103"/>
        <v>0.99792074135052533</v>
      </c>
      <c r="FW127" s="2">
        <f t="shared" si="94"/>
        <v>5.2768826392565024E-7</v>
      </c>
      <c r="FX127" s="2">
        <f t="shared" si="94"/>
        <v>2.7447239082206382E-6</v>
      </c>
      <c r="FY127" s="2">
        <f t="shared" si="94"/>
        <v>3.3205331168323929E-6</v>
      </c>
      <c r="FZ127" s="2">
        <f t="shared" si="94"/>
        <v>3.9075233138530118E-6</v>
      </c>
      <c r="GA127" s="2">
        <f t="shared" si="94"/>
        <v>3.4566113312894225E-6</v>
      </c>
      <c r="GB127" s="2">
        <f t="shared" si="94"/>
        <v>3.2891898140006051E-6</v>
      </c>
      <c r="GC127" s="2">
        <f t="shared" si="94"/>
        <v>4.3214479442466713E-6</v>
      </c>
      <c r="GD127" s="2">
        <f t="shared" si="94"/>
        <v>4.5518662471644172E-6</v>
      </c>
      <c r="GE127" s="2">
        <f t="shared" si="94"/>
        <v>6.1974571477606577E-6</v>
      </c>
      <c r="GF127" s="2">
        <f t="shared" si="94"/>
        <v>4.2552588895731906E-6</v>
      </c>
      <c r="GG127" s="2">
        <f t="shared" si="94"/>
        <v>4.7587156919165694E-6</v>
      </c>
      <c r="GH127" s="2">
        <f t="shared" si="94"/>
        <v>4.5944122860555758E-6</v>
      </c>
      <c r="GI127" s="2">
        <f t="shared" si="94"/>
        <v>9.3596923247654112E-6</v>
      </c>
      <c r="GJ127" s="2">
        <f t="shared" si="94"/>
        <v>1.7520773500895264E-5</v>
      </c>
      <c r="GK127" s="2">
        <f t="shared" si="94"/>
        <v>2.4887697534796556E-5</v>
      </c>
      <c r="GM127" s="107">
        <f t="shared" si="95"/>
        <v>2.5695220733359703E-33</v>
      </c>
      <c r="GN127" s="107">
        <f t="shared" si="95"/>
        <v>2.57468053909897E-38</v>
      </c>
      <c r="GO127" s="107">
        <f t="shared" si="95"/>
        <v>7.1857681465054314E-47</v>
      </c>
      <c r="GP127" s="107">
        <f t="shared" si="95"/>
        <v>1.1135952647535726E-50</v>
      </c>
      <c r="GQ127" s="107">
        <f t="shared" si="95"/>
        <v>3.1994170339072993E-51</v>
      </c>
      <c r="GR127" s="107">
        <f t="shared" si="95"/>
        <v>4.2344716760235523E-54</v>
      </c>
      <c r="GS127" s="107">
        <f t="shared" si="95"/>
        <v>1.9479011393321879E-55</v>
      </c>
      <c r="GT127" s="107">
        <f t="shared" si="95"/>
        <v>5.1422964205516086E-60</v>
      </c>
      <c r="GU127" s="107">
        <f t="shared" si="95"/>
        <v>1.8219359948273391E-65</v>
      </c>
      <c r="GV127" s="107">
        <f t="shared" si="95"/>
        <v>3.3510854095860863E-56</v>
      </c>
      <c r="GW127" s="107">
        <f t="shared" si="95"/>
        <v>7.3426613644008986E-56</v>
      </c>
      <c r="GX127" s="107">
        <f t="shared" si="95"/>
        <v>7.2672784823254144E-57</v>
      </c>
      <c r="GY127" s="107">
        <f t="shared" si="95"/>
        <v>2.8257329848517557E-52</v>
      </c>
      <c r="GZ127" s="107">
        <f t="shared" si="95"/>
        <v>7.9224582946878308E-45</v>
      </c>
      <c r="HA127" s="107">
        <f t="shared" si="95"/>
        <v>5.6499112721306955E-61</v>
      </c>
      <c r="HC127" s="107">
        <f t="shared" si="106"/>
        <v>3.0130952776365519E-5</v>
      </c>
      <c r="HD127" s="107">
        <f t="shared" si="106"/>
        <v>1.5175288373336028E-6</v>
      </c>
      <c r="HE127" s="107">
        <f t="shared" si="106"/>
        <v>3.9019386611656749E-8</v>
      </c>
      <c r="HF127" s="107">
        <f t="shared" si="106"/>
        <v>2.8692566789779172E-9</v>
      </c>
      <c r="HG127" s="107">
        <f t="shared" si="106"/>
        <v>2.5261589478907713E-9</v>
      </c>
      <c r="HH127" s="107">
        <f t="shared" si="106"/>
        <v>6.9390777958823236E-10</v>
      </c>
      <c r="HI127" s="107">
        <f t="shared" si="89"/>
        <v>1.3952807711931923E-10</v>
      </c>
      <c r="HJ127" s="107">
        <f t="shared" si="89"/>
        <v>2.2546446377305272E-11</v>
      </c>
      <c r="HK127" s="107">
        <f t="shared" si="89"/>
        <v>8.4941712244187233E-14</v>
      </c>
      <c r="HL127" s="107">
        <f t="shared" si="89"/>
        <v>1.0036845041666741E-10</v>
      </c>
      <c r="HM127" s="107">
        <f t="shared" si="89"/>
        <v>1.1281095473750202E-10</v>
      </c>
      <c r="HN127" s="107">
        <f t="shared" si="89"/>
        <v>6.8628289884845261E-11</v>
      </c>
      <c r="HO127" s="107">
        <f t="shared" si="89"/>
        <v>5.1633435377147358E-9</v>
      </c>
      <c r="HP127" s="107">
        <f t="shared" si="89"/>
        <v>3.6836663525388482E-7</v>
      </c>
      <c r="HQ127" s="107">
        <f t="shared" si="89"/>
        <v>1.0905414328384794E-9</v>
      </c>
      <c r="HS127" s="107">
        <f t="shared" si="96"/>
        <v>1.1680409255977866E-4</v>
      </c>
      <c r="HT127" s="107">
        <f t="shared" si="96"/>
        <v>3.6345811126250733E-4</v>
      </c>
      <c r="HU127" s="107">
        <f t="shared" si="96"/>
        <v>1.3975432662612268E-4</v>
      </c>
      <c r="HV127" s="107">
        <f t="shared" si="96"/>
        <v>1.8039991349367836E-4</v>
      </c>
      <c r="HW127" s="107">
        <f t="shared" si="96"/>
        <v>1.4758723539590269E-4</v>
      </c>
      <c r="HX127" s="107">
        <f t="shared" si="96"/>
        <v>8.6643119008723927E-5</v>
      </c>
      <c r="HY127" s="107">
        <f t="shared" si="96"/>
        <v>1.3522069847290953E-4</v>
      </c>
      <c r="HZ127" s="107">
        <f t="shared" si="96"/>
        <v>5.9252960281789485E-5</v>
      </c>
      <c r="IA127" s="107">
        <f t="shared" si="96"/>
        <v>1.2720196180202969E-4</v>
      </c>
      <c r="IB127" s="107">
        <f t="shared" si="96"/>
        <v>8.3757472166934299E-5</v>
      </c>
      <c r="IC127" s="107">
        <f t="shared" si="96"/>
        <v>1.206607259427758E-4</v>
      </c>
      <c r="ID127" s="107">
        <f t="shared" si="96"/>
        <v>1.4206786590503895E-4</v>
      </c>
      <c r="IE127" s="107">
        <f t="shared" si="96"/>
        <v>6.420185906104824E-5</v>
      </c>
      <c r="IF127" s="107">
        <f t="shared" si="96"/>
        <v>9.4150158434352075E-5</v>
      </c>
      <c r="IG127" s="107">
        <f t="shared" si="96"/>
        <v>2.0930333230819204E-4</v>
      </c>
      <c r="II127" s="107">
        <f t="shared" si="97"/>
        <v>4.4361647891025257E-24</v>
      </c>
      <c r="IJ127" s="107">
        <f t="shared" si="97"/>
        <v>3.5683054009744216E-21</v>
      </c>
      <c r="IK127" s="107">
        <f t="shared" si="97"/>
        <v>1.7616423284411157E-24</v>
      </c>
      <c r="IL127" s="107">
        <f t="shared" si="97"/>
        <v>1.8255735780478129E-24</v>
      </c>
      <c r="IM127" s="107">
        <f t="shared" si="97"/>
        <v>4.4534653399851031E-25</v>
      </c>
      <c r="IN127" s="107">
        <f t="shared" si="97"/>
        <v>5.3210066789441316E-27</v>
      </c>
      <c r="IO127" s="107">
        <f t="shared" si="97"/>
        <v>2.6274887870476879E-26</v>
      </c>
      <c r="IP127" s="107">
        <f t="shared" si="97"/>
        <v>4.5967810062457758E-29</v>
      </c>
      <c r="IQ127" s="107">
        <f t="shared" si="97"/>
        <v>8.4604711322705595E-29</v>
      </c>
      <c r="IR127" s="107">
        <f t="shared" si="97"/>
        <v>4.558710654970696E-28</v>
      </c>
      <c r="IS127" s="107">
        <f t="shared" si="97"/>
        <v>9.6162444006588249E-27</v>
      </c>
      <c r="IT127" s="107">
        <f t="shared" si="97"/>
        <v>3.7408353275674711E-26</v>
      </c>
      <c r="IU127" s="107">
        <f t="shared" si="97"/>
        <v>6.9810396148736993E-27</v>
      </c>
      <c r="IV127" s="107">
        <f t="shared" si="97"/>
        <v>2.8398130759243478E-25</v>
      </c>
      <c r="IW127" s="107">
        <f t="shared" si="97"/>
        <v>4.1638767737979039E-22</v>
      </c>
      <c r="IY127" s="107">
        <f t="shared" si="98"/>
        <v>1.4693504533614418E-4</v>
      </c>
      <c r="IZ127" s="107">
        <f t="shared" si="98"/>
        <v>3.6497564009984094E-4</v>
      </c>
      <c r="JA127" s="107">
        <f t="shared" si="98"/>
        <v>1.3979334601273434E-4</v>
      </c>
      <c r="JB127" s="107">
        <f t="shared" si="98"/>
        <v>1.8040278275035734E-4</v>
      </c>
      <c r="JC127" s="107">
        <f t="shared" si="98"/>
        <v>1.4758976155485059E-4</v>
      </c>
      <c r="JD127" s="107">
        <f t="shared" si="98"/>
        <v>8.6643812916503511E-5</v>
      </c>
      <c r="JE127" s="107">
        <f t="shared" si="98"/>
        <v>1.3522083800098663E-4</v>
      </c>
      <c r="JF127" s="107">
        <f t="shared" si="98"/>
        <v>5.9252982828235864E-5</v>
      </c>
      <c r="JG127" s="107">
        <f t="shared" si="98"/>
        <v>1.272019618869714E-4</v>
      </c>
      <c r="JH127" s="107">
        <f t="shared" si="98"/>
        <v>8.3757572535384721E-5</v>
      </c>
      <c r="JI127" s="107">
        <f t="shared" si="98"/>
        <v>1.2066083875373053E-4</v>
      </c>
      <c r="JJ127" s="107">
        <f t="shared" si="98"/>
        <v>1.4206793453332882E-4</v>
      </c>
      <c r="JK127" s="107">
        <f t="shared" si="98"/>
        <v>6.4207022404585948E-5</v>
      </c>
      <c r="JL127" s="107">
        <f t="shared" si="98"/>
        <v>9.4518525069605964E-5</v>
      </c>
      <c r="JM127" s="107">
        <f t="shared" si="98"/>
        <v>2.0930442284962489E-4</v>
      </c>
    </row>
    <row r="128" spans="2:273" x14ac:dyDescent="0.25">
      <c r="B128" s="2">
        <v>100</v>
      </c>
      <c r="C128" s="37">
        <v>66.167000000000002</v>
      </c>
      <c r="D128" s="37">
        <v>68.152000000000001</v>
      </c>
      <c r="E128" s="37">
        <v>68.894000000000005</v>
      </c>
      <c r="F128" s="37">
        <v>68.712000000000003</v>
      </c>
      <c r="G128" s="37">
        <v>70.5</v>
      </c>
      <c r="H128" s="37">
        <v>71.453000000000003</v>
      </c>
      <c r="I128" s="37">
        <v>71</v>
      </c>
      <c r="J128" s="37">
        <v>71.828000000000003</v>
      </c>
      <c r="K128" s="37">
        <v>67.546999999999997</v>
      </c>
      <c r="L128" s="37">
        <v>68.656000000000006</v>
      </c>
      <c r="M128" s="37">
        <v>67.667000000000002</v>
      </c>
      <c r="N128" s="37">
        <v>69.343999999999994</v>
      </c>
      <c r="O128" s="37">
        <v>70.046999999999997</v>
      </c>
      <c r="P128" s="37">
        <v>71.061999999999998</v>
      </c>
      <c r="Q128" s="37">
        <v>73.25</v>
      </c>
      <c r="S128" s="4">
        <f t="shared" si="99"/>
        <v>66.603732115030866</v>
      </c>
      <c r="T128" s="4">
        <f t="shared" si="99"/>
        <v>68.581032871585677</v>
      </c>
      <c r="U128" s="4">
        <f t="shared" si="99"/>
        <v>68.778060568122953</v>
      </c>
      <c r="V128" s="4">
        <f t="shared" si="99"/>
        <v>68.832643940202246</v>
      </c>
      <c r="W128" s="4">
        <f t="shared" si="99"/>
        <v>70.251967284349988</v>
      </c>
      <c r="X128" s="4">
        <f t="shared" si="99"/>
        <v>70.751252636430877</v>
      </c>
      <c r="Y128" s="4">
        <f t="shared" si="99"/>
        <v>72.100166627359087</v>
      </c>
      <c r="Z128" s="4">
        <f t="shared" si="99"/>
        <v>71.365198041956248</v>
      </c>
      <c r="AA128" s="4">
        <f t="shared" si="99"/>
        <v>69.557427046166566</v>
      </c>
      <c r="AB128" s="4">
        <f t="shared" si="99"/>
        <v>68.273130919049123</v>
      </c>
      <c r="AC128" s="4">
        <f t="shared" si="99"/>
        <v>67.675463627660193</v>
      </c>
      <c r="AD128" s="4">
        <f t="shared" si="99"/>
        <v>68.240392855312649</v>
      </c>
      <c r="AE128" s="4">
        <f t="shared" si="99"/>
        <v>69.910315930855603</v>
      </c>
      <c r="AF128" s="4">
        <f t="shared" si="99"/>
        <v>71.485688336704371</v>
      </c>
      <c r="AG128" s="4">
        <f t="shared" si="99"/>
        <v>75.045693882030321</v>
      </c>
      <c r="AI128" s="4">
        <f t="shared" si="100"/>
        <v>-0.43673211503086407</v>
      </c>
      <c r="AJ128" s="4">
        <f t="shared" si="100"/>
        <v>-0.42903287158567593</v>
      </c>
      <c r="AK128" s="4">
        <f t="shared" si="100"/>
        <v>0.11593943187705236</v>
      </c>
      <c r="AL128" s="4">
        <f t="shared" si="100"/>
        <v>-0.12064394020224256</v>
      </c>
      <c r="AM128" s="4">
        <f t="shared" si="100"/>
        <v>0.24803271565001239</v>
      </c>
      <c r="AN128" s="4">
        <f t="shared" si="100"/>
        <v>0.70174736356912604</v>
      </c>
      <c r="AO128" s="4">
        <f t="shared" si="100"/>
        <v>-1.1001666273590871</v>
      </c>
      <c r="AP128" s="4">
        <f t="shared" si="100"/>
        <v>0.46280195804375523</v>
      </c>
      <c r="AQ128" s="4">
        <f t="shared" si="100"/>
        <v>-2.0104270461665692</v>
      </c>
      <c r="AR128" s="4">
        <f t="shared" si="100"/>
        <v>0.38286908095088279</v>
      </c>
      <c r="AS128" s="4">
        <f t="shared" si="100"/>
        <v>-8.4636276601912641E-3</v>
      </c>
      <c r="AT128" s="4">
        <f t="shared" si="100"/>
        <v>1.103607144687345</v>
      </c>
      <c r="AU128" s="4">
        <f t="shared" si="100"/>
        <v>0.13668406914439402</v>
      </c>
      <c r="AV128" s="4">
        <f t="shared" si="100"/>
        <v>-0.42368833670437311</v>
      </c>
      <c r="AW128" s="4">
        <f t="shared" si="100"/>
        <v>-1.7956938820303208</v>
      </c>
      <c r="AY128" s="2">
        <f t="shared" ref="AY128:BM144" si="107">IF(OR($B128 &lt; C$231, $B128 &gt; C$234), #N/A, ((1-FG128)*DK128) + (FG128 - FW128)*EA128 + (FW128*EQ128))</f>
        <v>66.603480210455601</v>
      </c>
      <c r="AZ128" s="2">
        <f t="shared" si="107"/>
        <v>68.563697030694655</v>
      </c>
      <c r="BA128" s="2">
        <f t="shared" si="107"/>
        <v>68.760600463396131</v>
      </c>
      <c r="BB128" s="2">
        <f t="shared" si="107"/>
        <v>68.80287717920406</v>
      </c>
      <c r="BC128" s="2">
        <f t="shared" si="107"/>
        <v>70.220023475424497</v>
      </c>
      <c r="BD128" s="2">
        <f t="shared" si="107"/>
        <v>70.726552035701843</v>
      </c>
      <c r="BE128" s="2">
        <f t="shared" si="107"/>
        <v>72.059189129782666</v>
      </c>
      <c r="BF128" s="2">
        <f t="shared" si="107"/>
        <v>71.342657801934678</v>
      </c>
      <c r="BG128" s="2">
        <f t="shared" si="107"/>
        <v>69.506601120146996</v>
      </c>
      <c r="BH128" s="2">
        <f t="shared" si="107"/>
        <v>68.238201929345365</v>
      </c>
      <c r="BI128" s="2">
        <f t="shared" si="107"/>
        <v>67.620394821046631</v>
      </c>
      <c r="BJ128" s="2">
        <f t="shared" si="107"/>
        <v>68.17458350737563</v>
      </c>
      <c r="BK128" s="2">
        <f t="shared" si="107"/>
        <v>69.877801065252342</v>
      </c>
      <c r="BL128" s="2">
        <f t="shared" si="107"/>
        <v>71.42924774137569</v>
      </c>
      <c r="BM128" s="2">
        <f t="shared" si="107"/>
        <v>74.855983105040025</v>
      </c>
      <c r="BO128" s="2" t="str">
        <f t="shared" ref="BO128:CC144" si="108">IF(AND(IY128 &lt; $CC$23, $B128 &lt; C$7, $B128 &gt; C$231), C128, "")</f>
        <v/>
      </c>
      <c r="BP128" s="2" t="str">
        <f t="shared" si="108"/>
        <v/>
      </c>
      <c r="BQ128" s="2" t="str">
        <f t="shared" si="108"/>
        <v/>
      </c>
      <c r="BR128" s="2" t="str">
        <f t="shared" si="108"/>
        <v/>
      </c>
      <c r="BS128" s="2" t="str">
        <f t="shared" si="108"/>
        <v/>
      </c>
      <c r="BT128" s="2" t="str">
        <f t="shared" si="108"/>
        <v/>
      </c>
      <c r="BU128" s="2" t="str">
        <f t="shared" si="108"/>
        <v/>
      </c>
      <c r="BV128" s="2" t="str">
        <f t="shared" si="108"/>
        <v/>
      </c>
      <c r="BW128" s="2" t="str">
        <f t="shared" si="108"/>
        <v/>
      </c>
      <c r="BX128" s="2" t="str">
        <f t="shared" si="108"/>
        <v/>
      </c>
      <c r="BY128" s="2" t="str">
        <f t="shared" si="108"/>
        <v/>
      </c>
      <c r="BZ128" s="2" t="str">
        <f t="shared" si="108"/>
        <v/>
      </c>
      <c r="CA128" s="2" t="str">
        <f t="shared" si="108"/>
        <v/>
      </c>
      <c r="CB128" s="2" t="str">
        <f t="shared" si="108"/>
        <v/>
      </c>
      <c r="CC128" s="2" t="str">
        <f t="shared" si="108"/>
        <v/>
      </c>
      <c r="CE128" s="2">
        <f t="shared" ref="CE128:CS144" si="109">IF(AND(IY128 &lt; $CS$23, $B128 &gt; C$232, $B128 &lt; C$233), C128, "")</f>
        <v>66.167000000000002</v>
      </c>
      <c r="CF128" s="2">
        <f t="shared" si="109"/>
        <v>68.152000000000001</v>
      </c>
      <c r="CG128" s="2">
        <f t="shared" si="109"/>
        <v>68.894000000000005</v>
      </c>
      <c r="CH128" s="2">
        <f t="shared" si="109"/>
        <v>68.712000000000003</v>
      </c>
      <c r="CI128" s="2">
        <f t="shared" si="109"/>
        <v>70.5</v>
      </c>
      <c r="CJ128" s="2">
        <f t="shared" si="109"/>
        <v>71.453000000000003</v>
      </c>
      <c r="CK128" s="2">
        <f t="shared" si="109"/>
        <v>71</v>
      </c>
      <c r="CL128" s="2">
        <f t="shared" si="109"/>
        <v>71.828000000000003</v>
      </c>
      <c r="CM128" s="2">
        <f t="shared" si="109"/>
        <v>67.546999999999997</v>
      </c>
      <c r="CN128" s="2">
        <f t="shared" si="109"/>
        <v>68.656000000000006</v>
      </c>
      <c r="CO128" s="2">
        <f t="shared" si="109"/>
        <v>67.667000000000002</v>
      </c>
      <c r="CP128" s="2">
        <f t="shared" si="109"/>
        <v>69.343999999999994</v>
      </c>
      <c r="CQ128" s="2">
        <f t="shared" si="109"/>
        <v>70.046999999999997</v>
      </c>
      <c r="CR128" s="2">
        <f t="shared" si="109"/>
        <v>71.061999999999998</v>
      </c>
      <c r="CS128" s="2">
        <f t="shared" si="109"/>
        <v>73.25</v>
      </c>
      <c r="CU128" s="2">
        <f t="shared" ref="CU128:DI144" si="110">IF(AND(IY128 &lt; $DI$23, $B128 &gt; C$7, $B128 &lt; C$234), C128, "")</f>
        <v>66.167000000000002</v>
      </c>
      <c r="CV128" s="2">
        <f t="shared" si="110"/>
        <v>68.152000000000001</v>
      </c>
      <c r="CW128" s="2">
        <f t="shared" si="110"/>
        <v>68.894000000000005</v>
      </c>
      <c r="CX128" s="2">
        <f t="shared" si="110"/>
        <v>68.712000000000003</v>
      </c>
      <c r="CY128" s="2">
        <f t="shared" si="110"/>
        <v>70.5</v>
      </c>
      <c r="CZ128" s="2">
        <f t="shared" si="110"/>
        <v>71.453000000000003</v>
      </c>
      <c r="DA128" s="2">
        <f t="shared" si="110"/>
        <v>71</v>
      </c>
      <c r="DB128" s="2">
        <f t="shared" si="110"/>
        <v>71.828000000000003</v>
      </c>
      <c r="DC128" s="2">
        <f t="shared" si="110"/>
        <v>67.546999999999997</v>
      </c>
      <c r="DD128" s="2">
        <f t="shared" si="110"/>
        <v>68.656000000000006</v>
      </c>
      <c r="DE128" s="2">
        <f t="shared" si="110"/>
        <v>67.667000000000002</v>
      </c>
      <c r="DF128" s="2">
        <f t="shared" si="110"/>
        <v>69.343999999999994</v>
      </c>
      <c r="DG128" s="2">
        <f t="shared" si="110"/>
        <v>70.046999999999997</v>
      </c>
      <c r="DH128" s="2">
        <f t="shared" si="110"/>
        <v>71.061999999999998</v>
      </c>
      <c r="DI128" s="2">
        <f t="shared" si="110"/>
        <v>73.25</v>
      </c>
      <c r="DK128" s="2">
        <f t="shared" si="101"/>
        <v>96.395588850174221</v>
      </c>
      <c r="DL128" s="2">
        <f t="shared" si="101"/>
        <v>97.839689895470386</v>
      </c>
      <c r="DM128" s="2">
        <f t="shared" si="101"/>
        <v>98.175650256720033</v>
      </c>
      <c r="DN128" s="2">
        <f t="shared" si="101"/>
        <v>101.94611012073575</v>
      </c>
      <c r="DO128" s="2">
        <f t="shared" si="101"/>
        <v>98.285807876185075</v>
      </c>
      <c r="DP128" s="2">
        <f t="shared" si="101"/>
        <v>101.47797614013891</v>
      </c>
      <c r="DQ128" s="2">
        <f t="shared" si="101"/>
        <v>100.6382872244035</v>
      </c>
      <c r="DR128" s="2">
        <f t="shared" si="101"/>
        <v>100.2368662020906</v>
      </c>
      <c r="DS128" s="2">
        <f t="shared" si="101"/>
        <v>101.52754681050656</v>
      </c>
      <c r="DT128" s="2">
        <f t="shared" si="101"/>
        <v>94.685434297598775</v>
      </c>
      <c r="DU128" s="2">
        <f t="shared" si="101"/>
        <v>98.195490884045029</v>
      </c>
      <c r="DV128" s="2">
        <f t="shared" si="101"/>
        <v>99.18924932044699</v>
      </c>
      <c r="DW128" s="2">
        <f t="shared" si="101"/>
        <v>98.484493204469942</v>
      </c>
      <c r="DX128" s="2">
        <f t="shared" si="101"/>
        <v>94.978116128057977</v>
      </c>
      <c r="DY128" s="2">
        <f t="shared" si="101"/>
        <v>95.548576977787491</v>
      </c>
      <c r="EA128" s="2">
        <f t="shared" si="105"/>
        <v>66.592729482308783</v>
      </c>
      <c r="EB128" s="2">
        <f t="shared" si="105"/>
        <v>68.554760990772223</v>
      </c>
      <c r="EC128" s="2">
        <f t="shared" si="105"/>
        <v>68.752438110690704</v>
      </c>
      <c r="ED128" s="2">
        <f t="shared" si="105"/>
        <v>68.795534694271041</v>
      </c>
      <c r="EE128" s="2">
        <f t="shared" si="104"/>
        <v>70.213910864197516</v>
      </c>
      <c r="EF128" s="2">
        <f t="shared" si="104"/>
        <v>70.719449876543209</v>
      </c>
      <c r="EG128" s="2">
        <f t="shared" si="104"/>
        <v>72.05283397597124</v>
      </c>
      <c r="EH128" s="2">
        <f t="shared" si="104"/>
        <v>71.335327398780279</v>
      </c>
      <c r="EI128" s="2">
        <f t="shared" si="104"/>
        <v>69.499932107237612</v>
      </c>
      <c r="EJ128" s="2">
        <f t="shared" si="104"/>
        <v>68.230937858996043</v>
      </c>
      <c r="EK128" s="2">
        <f t="shared" si="104"/>
        <v>67.612858526247777</v>
      </c>
      <c r="EL128" s="2">
        <f t="shared" si="104"/>
        <v>68.168298518518526</v>
      </c>
      <c r="EM128" s="2">
        <f t="shared" si="86"/>
        <v>69.862955555555558</v>
      </c>
      <c r="EN128" s="2">
        <f t="shared" si="86"/>
        <v>71.403784627991598</v>
      </c>
      <c r="EO128" s="2">
        <f t="shared" si="86"/>
        <v>74.819859156346951</v>
      </c>
      <c r="EQ128" s="2">
        <f t="shared" si="102"/>
        <v>66.715406452155577</v>
      </c>
      <c r="ER128" s="2">
        <f t="shared" si="102"/>
        <v>68.513279754665703</v>
      </c>
      <c r="ES128" s="2">
        <f t="shared" si="102"/>
        <v>68.678649936622719</v>
      </c>
      <c r="ET128" s="2">
        <f t="shared" si="102"/>
        <v>68.818500968803036</v>
      </c>
      <c r="EU128" s="2">
        <f t="shared" si="102"/>
        <v>70.127905699982335</v>
      </c>
      <c r="EV128" s="2">
        <f t="shared" si="102"/>
        <v>70.617142083484993</v>
      </c>
      <c r="EW128" s="2">
        <f t="shared" si="102"/>
        <v>71.919957120431647</v>
      </c>
      <c r="EX128" s="2">
        <f t="shared" si="102"/>
        <v>71.113424520086014</v>
      </c>
      <c r="EY128" s="2">
        <f t="shared" si="102"/>
        <v>69.388118158407053</v>
      </c>
      <c r="EZ128" s="2">
        <f t="shared" si="102"/>
        <v>68.041289424911682</v>
      </c>
      <c r="FA128" s="2">
        <f t="shared" si="102"/>
        <v>67.402992020215805</v>
      </c>
      <c r="FB128" s="2">
        <f t="shared" si="102"/>
        <v>68.043845598195233</v>
      </c>
      <c r="FC128" s="2">
        <f t="shared" si="102"/>
        <v>69.600748425459543</v>
      </c>
      <c r="FD128" s="2">
        <f t="shared" si="102"/>
        <v>71.302025433740766</v>
      </c>
      <c r="FE128" s="2">
        <f t="shared" si="102"/>
        <v>75.073856411497829</v>
      </c>
      <c r="FG128" s="2">
        <f t="shared" si="103"/>
        <v>0.99963927465759761</v>
      </c>
      <c r="FH128" s="2">
        <f t="shared" si="103"/>
        <v>0.99969485385176149</v>
      </c>
      <c r="FI128" s="2">
        <f t="shared" si="103"/>
        <v>0.99972257749692228</v>
      </c>
      <c r="FJ128" s="2">
        <f t="shared" si="103"/>
        <v>0.99977851449451072</v>
      </c>
      <c r="FK128" s="2">
        <f t="shared" si="103"/>
        <v>0.99978223824754409</v>
      </c>
      <c r="FL128" s="2">
        <f t="shared" si="103"/>
        <v>0.99976908572478163</v>
      </c>
      <c r="FM128" s="2">
        <f t="shared" si="103"/>
        <v>0.99977765345695069</v>
      </c>
      <c r="FN128" s="2">
        <f t="shared" si="103"/>
        <v>0.99974632233915339</v>
      </c>
      <c r="FO128" s="2">
        <f t="shared" si="103"/>
        <v>0.99979174579944718</v>
      </c>
      <c r="FP128" s="2">
        <f t="shared" si="103"/>
        <v>0.99972537423564689</v>
      </c>
      <c r="FQ128" s="2">
        <f t="shared" si="103"/>
        <v>0.99975353488242347</v>
      </c>
      <c r="FR128" s="2">
        <f t="shared" si="103"/>
        <v>0.99979737214584841</v>
      </c>
      <c r="FS128" s="2">
        <f t="shared" si="103"/>
        <v>0.99948121112507071</v>
      </c>
      <c r="FT128" s="2">
        <f t="shared" si="103"/>
        <v>0.99891978810052684</v>
      </c>
      <c r="FU128" s="2">
        <f t="shared" si="103"/>
        <v>0.99825766346511491</v>
      </c>
      <c r="FW128" s="2">
        <f t="shared" ref="FW128:GK144" si="111">POWER(10,($B128-C$233)/C$230)/(1+POWER(10,($B128-C$233)/C$230))</f>
        <v>6.6432007419423324E-7</v>
      </c>
      <c r="FX128" s="2">
        <f t="shared" si="111"/>
        <v>3.4554002207383869E-6</v>
      </c>
      <c r="FY128" s="2">
        <f t="shared" si="111"/>
        <v>4.1802999273862249E-6</v>
      </c>
      <c r="FZ128" s="2">
        <f t="shared" si="111"/>
        <v>4.9192754198759569E-6</v>
      </c>
      <c r="GA128" s="2">
        <f t="shared" si="111"/>
        <v>4.3516119489435851E-6</v>
      </c>
      <c r="GB128" s="2">
        <f t="shared" si="111"/>
        <v>4.1408411144925641E-6</v>
      </c>
      <c r="GC128" s="2">
        <f t="shared" si="111"/>
        <v>5.4403745453448846E-6</v>
      </c>
      <c r="GD128" s="2">
        <f t="shared" si="111"/>
        <v>5.7304533357664135E-6</v>
      </c>
      <c r="GE128" s="2">
        <f t="shared" si="111"/>
        <v>7.8021237719159875E-6</v>
      </c>
      <c r="GF128" s="2">
        <f t="shared" si="111"/>
        <v>5.3570476474802324E-6</v>
      </c>
      <c r="GG128" s="2">
        <f t="shared" si="111"/>
        <v>5.990860730403879E-6</v>
      </c>
      <c r="GH128" s="2">
        <f t="shared" si="111"/>
        <v>5.7840154984514763E-6</v>
      </c>
      <c r="GI128" s="2">
        <f t="shared" si="111"/>
        <v>1.153904101688385E-5</v>
      </c>
      <c r="GJ128" s="2">
        <f t="shared" si="111"/>
        <v>2.1226823027574078E-5</v>
      </c>
      <c r="GK128" s="2">
        <f t="shared" si="111"/>
        <v>2.9710208701023912E-5</v>
      </c>
      <c r="GM128" s="107">
        <f t="shared" ref="GM128:HA144" si="112" xml:space="preserve"> _xlfn.NORM.DIST($B128, C$7, ABS(C$11), TRUE) * _xlfn.NORM.DIST(($B128 - C$7)*C$15, 0, ABS(C$11), TRUE) * 2</f>
        <v>3.0894358690318338E-35</v>
      </c>
      <c r="GN128" s="107">
        <f t="shared" si="112"/>
        <v>1.7257884468026023E-40</v>
      </c>
      <c r="GO128" s="107">
        <f t="shared" si="112"/>
        <v>1.6204777275821111E-49</v>
      </c>
      <c r="GP128" s="107">
        <f t="shared" si="112"/>
        <v>1.8086307412681006E-53</v>
      </c>
      <c r="GQ128" s="107">
        <f t="shared" si="112"/>
        <v>4.9071973820033286E-54</v>
      </c>
      <c r="GR128" s="107">
        <f t="shared" si="112"/>
        <v>4.2425112453704311E-57</v>
      </c>
      <c r="GS128" s="107">
        <f t="shared" si="112"/>
        <v>1.6920705135757558E-58</v>
      </c>
      <c r="GT128" s="107">
        <f t="shared" si="112"/>
        <v>2.1601125994452956E-63</v>
      </c>
      <c r="GU128" s="107">
        <f t="shared" si="112"/>
        <v>4.5520976615437574E-69</v>
      </c>
      <c r="GV128" s="107">
        <f t="shared" si="112"/>
        <v>2.1733403332552164E-59</v>
      </c>
      <c r="GW128" s="107">
        <f t="shared" si="112"/>
        <v>5.5045519933464544E-59</v>
      </c>
      <c r="GX128" s="107">
        <f t="shared" si="112"/>
        <v>5.6855773603449207E-60</v>
      </c>
      <c r="GY128" s="107">
        <f t="shared" si="112"/>
        <v>3.4417560042411188E-55</v>
      </c>
      <c r="GZ128" s="107">
        <f t="shared" si="112"/>
        <v>2.3614213358237123E-47</v>
      </c>
      <c r="HA128" s="107">
        <f t="shared" si="112"/>
        <v>2.0410546283322141E-64</v>
      </c>
      <c r="HC128" s="107">
        <f t="shared" si="106"/>
        <v>5.9601789566714545E-6</v>
      </c>
      <c r="HD128" s="107">
        <f t="shared" si="106"/>
        <v>2.1556823895926696E-7</v>
      </c>
      <c r="HE128" s="107">
        <f t="shared" si="106"/>
        <v>3.4226782616072431E-9</v>
      </c>
      <c r="HF128" s="107">
        <f t="shared" si="106"/>
        <v>2.0246531361284581E-10</v>
      </c>
      <c r="HG128" s="107">
        <f t="shared" si="106"/>
        <v>1.7504430003502311E-10</v>
      </c>
      <c r="HH128" s="107">
        <f t="shared" si="106"/>
        <v>3.976592894448368E-11</v>
      </c>
      <c r="HI128" s="107">
        <f t="shared" si="89"/>
        <v>7.0029187321841919E-12</v>
      </c>
      <c r="HJ128" s="107">
        <f t="shared" si="89"/>
        <v>8.3149163998559763E-13</v>
      </c>
      <c r="HK128" s="107">
        <f t="shared" si="89"/>
        <v>2.024771298699527E-15</v>
      </c>
      <c r="HL128" s="107">
        <f t="shared" si="89"/>
        <v>4.4363488693186088E-12</v>
      </c>
      <c r="HM128" s="107">
        <f t="shared" si="89"/>
        <v>5.2998161706773223E-12</v>
      </c>
      <c r="HN128" s="107">
        <f t="shared" si="89"/>
        <v>3.2676400865325081E-12</v>
      </c>
      <c r="HO128" s="107">
        <f t="shared" si="89"/>
        <v>3.516684568291438E-10</v>
      </c>
      <c r="HP128" s="107">
        <f t="shared" si="89"/>
        <v>4.0476435080612034E-8</v>
      </c>
      <c r="HQ128" s="107">
        <f t="shared" si="89"/>
        <v>4.8123331239337396E-11</v>
      </c>
      <c r="HS128" s="107">
        <f t="shared" ref="HS128:IG144" si="113" xml:space="preserve"> _xlfn.NORM.DIST($B128, C$9, ABS(C$13), TRUE) * _xlfn.NORM.DIST(($B128 - C$9)*C$17, 0, ABS(C$13), TRUE) * 2</f>
        <v>1.9316729070957656E-4</v>
      </c>
      <c r="HT128" s="107">
        <f t="shared" si="113"/>
        <v>5.954455334760923E-4</v>
      </c>
      <c r="HU128" s="107">
        <f t="shared" si="113"/>
        <v>2.4815007613271834E-4</v>
      </c>
      <c r="HV128" s="107">
        <f t="shared" si="113"/>
        <v>3.1979726979808863E-4</v>
      </c>
      <c r="HW128" s="107">
        <f t="shared" si="113"/>
        <v>2.6396999935003634E-4</v>
      </c>
      <c r="HX128" s="107">
        <f t="shared" si="113"/>
        <v>1.6119546410194304E-4</v>
      </c>
      <c r="HY128" s="107">
        <f t="shared" si="113"/>
        <v>2.4884480327139625E-4</v>
      </c>
      <c r="HZ128" s="107">
        <f t="shared" si="113"/>
        <v>1.1647255932632471E-4</v>
      </c>
      <c r="IA128" s="107">
        <f t="shared" si="113"/>
        <v>2.4626700016936305E-4</v>
      </c>
      <c r="IB128" s="107">
        <f t="shared" si="113"/>
        <v>1.6007133367955669E-4</v>
      </c>
      <c r="IC128" s="107">
        <f t="shared" si="113"/>
        <v>2.2521863129191096E-4</v>
      </c>
      <c r="ID128" s="107">
        <f t="shared" si="113"/>
        <v>2.61270789930717E-4</v>
      </c>
      <c r="IE128" s="107">
        <f t="shared" si="113"/>
        <v>1.1985867259769668E-4</v>
      </c>
      <c r="IF128" s="107">
        <f t="shared" si="113"/>
        <v>1.6710876870755856E-4</v>
      </c>
      <c r="IG128" s="107">
        <f t="shared" si="113"/>
        <v>3.3828770334794531E-4</v>
      </c>
      <c r="II128" s="107">
        <f t="shared" ref="II128:IW144" si="114" xml:space="preserve"> _xlfn.NORM.DIST($B128, C$10, ABS(C$14), TRUE) * _xlfn.NORM.DIST(($B128 - C$10)*C$18, 0, ABS(C$14), TRUE) * 2</f>
        <v>2.2747304755332773E-23</v>
      </c>
      <c r="IJ128" s="107">
        <f t="shared" si="114"/>
        <v>1.7801964765926763E-20</v>
      </c>
      <c r="IK128" s="107">
        <f t="shared" si="114"/>
        <v>1.1824686133390796E-23</v>
      </c>
      <c r="IL128" s="107">
        <f t="shared" si="114"/>
        <v>1.2543507327532932E-23</v>
      </c>
      <c r="IM128" s="107">
        <f t="shared" si="114"/>
        <v>3.1598141354401234E-24</v>
      </c>
      <c r="IN128" s="107">
        <f t="shared" si="114"/>
        <v>4.3907469838771909E-26</v>
      </c>
      <c r="IO128" s="107">
        <f t="shared" si="114"/>
        <v>2.1416586575785526E-25</v>
      </c>
      <c r="IP128" s="107">
        <f t="shared" si="114"/>
        <v>4.7743050856546298E-28</v>
      </c>
      <c r="IQ128" s="107">
        <f t="shared" si="114"/>
        <v>9.1150906928696169E-28</v>
      </c>
      <c r="IR128" s="107">
        <f t="shared" si="114"/>
        <v>4.2987513973613204E-27</v>
      </c>
      <c r="IS128" s="107">
        <f t="shared" si="114"/>
        <v>8.2685023878827214E-26</v>
      </c>
      <c r="IT128" s="107">
        <f t="shared" si="114"/>
        <v>3.0410983625870624E-25</v>
      </c>
      <c r="IU128" s="107">
        <f t="shared" si="114"/>
        <v>5.601160855150236E-26</v>
      </c>
      <c r="IV128" s="107">
        <f t="shared" si="114"/>
        <v>1.88176877579505E-24</v>
      </c>
      <c r="IW128" s="107">
        <f t="shared" si="114"/>
        <v>1.9910950907695134E-21</v>
      </c>
      <c r="IY128" s="107">
        <f t="shared" ref="IY128:JM144" si="115">GM128+HC128+HS128+II128</f>
        <v>1.9912746966624801E-4</v>
      </c>
      <c r="IZ128" s="107">
        <f t="shared" si="115"/>
        <v>5.9566110171505157E-4</v>
      </c>
      <c r="JA128" s="107">
        <f t="shared" si="115"/>
        <v>2.4815349881097997E-4</v>
      </c>
      <c r="JB128" s="107">
        <f t="shared" si="115"/>
        <v>3.1979747226340224E-4</v>
      </c>
      <c r="JC128" s="107">
        <f t="shared" si="115"/>
        <v>2.6397017439433636E-4</v>
      </c>
      <c r="JD128" s="107">
        <f t="shared" si="115"/>
        <v>1.6119550386787198E-4</v>
      </c>
      <c r="JE128" s="107">
        <f t="shared" si="115"/>
        <v>2.48844810274315E-4</v>
      </c>
      <c r="JF128" s="107">
        <f t="shared" si="115"/>
        <v>1.1647256015781635E-4</v>
      </c>
      <c r="JG128" s="107">
        <f t="shared" si="115"/>
        <v>2.462670001713878E-4</v>
      </c>
      <c r="JH128" s="107">
        <f t="shared" si="115"/>
        <v>1.6007133811590555E-4</v>
      </c>
      <c r="JI128" s="107">
        <f t="shared" si="115"/>
        <v>2.2521863659172712E-4</v>
      </c>
      <c r="JJ128" s="107">
        <f t="shared" si="115"/>
        <v>2.6127079319835706E-4</v>
      </c>
      <c r="JK128" s="107">
        <f t="shared" si="115"/>
        <v>1.1985902426615352E-4</v>
      </c>
      <c r="JL128" s="107">
        <f t="shared" si="115"/>
        <v>1.6714924514263916E-4</v>
      </c>
      <c r="JM128" s="107">
        <f t="shared" si="115"/>
        <v>3.3828775147127653E-4</v>
      </c>
    </row>
    <row r="129" spans="2:273" x14ac:dyDescent="0.25">
      <c r="B129" s="2">
        <v>101</v>
      </c>
      <c r="C129" s="37">
        <v>67.53</v>
      </c>
      <c r="D129" s="37">
        <v>68.924000000000007</v>
      </c>
      <c r="E129" s="37">
        <v>68.045000000000002</v>
      </c>
      <c r="F129" s="37">
        <v>69.227000000000004</v>
      </c>
      <c r="G129" s="37">
        <v>70.531000000000006</v>
      </c>
      <c r="H129" s="37">
        <v>70.483999999999995</v>
      </c>
      <c r="I129" s="37">
        <v>72.891000000000005</v>
      </c>
      <c r="J129" s="37">
        <v>70.546999999999997</v>
      </c>
      <c r="K129" s="37">
        <v>69.046999999999997</v>
      </c>
      <c r="L129" s="37">
        <v>67.016000000000005</v>
      </c>
      <c r="M129" s="37">
        <v>68.856999999999999</v>
      </c>
      <c r="N129" s="37">
        <v>68.938000000000002</v>
      </c>
      <c r="O129" s="37">
        <v>69.891000000000005</v>
      </c>
      <c r="P129" s="37">
        <v>71.391000000000005</v>
      </c>
      <c r="Q129" s="37">
        <v>73.203000000000003</v>
      </c>
      <c r="S129" s="4">
        <f t="shared" si="99"/>
        <v>66.513759653451302</v>
      </c>
      <c r="T129" s="4">
        <f t="shared" si="99"/>
        <v>68.480445018115461</v>
      </c>
      <c r="U129" s="4">
        <f t="shared" si="99"/>
        <v>68.692928945225788</v>
      </c>
      <c r="V129" s="4">
        <f t="shared" si="99"/>
        <v>68.777886480275257</v>
      </c>
      <c r="W129" s="4">
        <f t="shared" si="99"/>
        <v>70.18654139857604</v>
      </c>
      <c r="X129" s="4">
        <f t="shared" si="99"/>
        <v>70.679389423828653</v>
      </c>
      <c r="Y129" s="4">
        <f t="shared" si="99"/>
        <v>72.030903581036043</v>
      </c>
      <c r="Z129" s="4">
        <f t="shared" si="99"/>
        <v>71.265595490496707</v>
      </c>
      <c r="AA129" s="4">
        <f t="shared" si="99"/>
        <v>69.482852277718365</v>
      </c>
      <c r="AB129" s="4">
        <f t="shared" si="99"/>
        <v>68.184021850595016</v>
      </c>
      <c r="AC129" s="4">
        <f t="shared" si="99"/>
        <v>67.585267645453641</v>
      </c>
      <c r="AD129" s="4">
        <f t="shared" si="99"/>
        <v>68.168097800184171</v>
      </c>
      <c r="AE129" s="4">
        <f t="shared" si="99"/>
        <v>69.791928084045068</v>
      </c>
      <c r="AF129" s="4">
        <f t="shared" si="99"/>
        <v>71.408033654342162</v>
      </c>
      <c r="AG129" s="4">
        <f t="shared" si="99"/>
        <v>75.061893249096968</v>
      </c>
      <c r="AI129" s="4">
        <f t="shared" si="100"/>
        <v>1.0162403465486989</v>
      </c>
      <c r="AJ129" s="4">
        <f t="shared" si="100"/>
        <v>0.4435549818845459</v>
      </c>
      <c r="AK129" s="4">
        <f t="shared" si="100"/>
        <v>-0.64792894522578592</v>
      </c>
      <c r="AL129" s="4">
        <f t="shared" si="100"/>
        <v>0.44911351972474733</v>
      </c>
      <c r="AM129" s="4">
        <f t="shared" si="100"/>
        <v>0.34445860142396612</v>
      </c>
      <c r="AN129" s="4">
        <f t="shared" si="100"/>
        <v>-0.19538942382865798</v>
      </c>
      <c r="AO129" s="4">
        <f t="shared" si="100"/>
        <v>0.86009641896396261</v>
      </c>
      <c r="AP129" s="4">
        <f t="shared" si="100"/>
        <v>-0.71859549049671045</v>
      </c>
      <c r="AQ129" s="4">
        <f t="shared" si="100"/>
        <v>-0.43585227771836799</v>
      </c>
      <c r="AR129" s="4">
        <f t="shared" si="100"/>
        <v>-1.1680218505950108</v>
      </c>
      <c r="AS129" s="4">
        <f t="shared" si="100"/>
        <v>1.2717323545463586</v>
      </c>
      <c r="AT129" s="4">
        <f t="shared" si="100"/>
        <v>0.76990219981583152</v>
      </c>
      <c r="AU129" s="4">
        <f t="shared" si="100"/>
        <v>9.907191595493714E-2</v>
      </c>
      <c r="AV129" s="4">
        <f t="shared" si="100"/>
        <v>-1.7033654342156979E-2</v>
      </c>
      <c r="AW129" s="4">
        <f t="shared" si="100"/>
        <v>-1.8588932490969654</v>
      </c>
      <c r="AY129" s="2">
        <f t="shared" si="107"/>
        <v>66.513555628799011</v>
      </c>
      <c r="AZ129" s="2">
        <f t="shared" si="107"/>
        <v>68.453444954050752</v>
      </c>
      <c r="BA129" s="2">
        <f t="shared" si="107"/>
        <v>68.663595142244802</v>
      </c>
      <c r="BB129" s="2">
        <f t="shared" si="107"/>
        <v>68.728031839592745</v>
      </c>
      <c r="BC129" s="2">
        <f t="shared" si="107"/>
        <v>70.132555788381424</v>
      </c>
      <c r="BD129" s="2">
        <f t="shared" si="107"/>
        <v>70.636048315649646</v>
      </c>
      <c r="BE129" s="2">
        <f t="shared" si="107"/>
        <v>71.95988826216572</v>
      </c>
      <c r="BF129" s="2">
        <f t="shared" si="107"/>
        <v>71.224013710167014</v>
      </c>
      <c r="BG129" s="2">
        <f t="shared" si="107"/>
        <v>69.390817847972642</v>
      </c>
      <c r="BH129" s="2">
        <f t="shared" si="107"/>
        <v>68.121280219086927</v>
      </c>
      <c r="BI129" s="2">
        <f t="shared" si="107"/>
        <v>67.488585162635573</v>
      </c>
      <c r="BJ129" s="2">
        <f t="shared" si="107"/>
        <v>68.054153176121957</v>
      </c>
      <c r="BK129" s="2">
        <f t="shared" si="107"/>
        <v>69.734595533078505</v>
      </c>
      <c r="BL129" s="2">
        <f t="shared" si="107"/>
        <v>71.313012277150378</v>
      </c>
      <c r="BM129" s="2">
        <f t="shared" si="107"/>
        <v>74.76884657078331</v>
      </c>
      <c r="BO129" s="2" t="str">
        <f t="shared" si="108"/>
        <v/>
      </c>
      <c r="BP129" s="2" t="str">
        <f t="shared" si="108"/>
        <v/>
      </c>
      <c r="BQ129" s="2" t="str">
        <f t="shared" si="108"/>
        <v/>
      </c>
      <c r="BR129" s="2" t="str">
        <f t="shared" si="108"/>
        <v/>
      </c>
      <c r="BS129" s="2" t="str">
        <f t="shared" si="108"/>
        <v/>
      </c>
      <c r="BT129" s="2" t="str">
        <f t="shared" si="108"/>
        <v/>
      </c>
      <c r="BU129" s="2" t="str">
        <f t="shared" si="108"/>
        <v/>
      </c>
      <c r="BV129" s="2" t="str">
        <f t="shared" si="108"/>
        <v/>
      </c>
      <c r="BW129" s="2" t="str">
        <f t="shared" si="108"/>
        <v/>
      </c>
      <c r="BX129" s="2" t="str">
        <f t="shared" si="108"/>
        <v/>
      </c>
      <c r="BY129" s="2" t="str">
        <f t="shared" si="108"/>
        <v/>
      </c>
      <c r="BZ129" s="2" t="str">
        <f t="shared" si="108"/>
        <v/>
      </c>
      <c r="CA129" s="2" t="str">
        <f t="shared" si="108"/>
        <v/>
      </c>
      <c r="CB129" s="2" t="str">
        <f t="shared" si="108"/>
        <v/>
      </c>
      <c r="CC129" s="2" t="str">
        <f t="shared" si="108"/>
        <v/>
      </c>
      <c r="CE129" s="2">
        <f t="shared" si="109"/>
        <v>67.53</v>
      </c>
      <c r="CF129" s="2">
        <f t="shared" si="109"/>
        <v>68.924000000000007</v>
      </c>
      <c r="CG129" s="2">
        <f t="shared" si="109"/>
        <v>68.045000000000002</v>
      </c>
      <c r="CH129" s="2">
        <f t="shared" si="109"/>
        <v>69.227000000000004</v>
      </c>
      <c r="CI129" s="2">
        <f t="shared" si="109"/>
        <v>70.531000000000006</v>
      </c>
      <c r="CJ129" s="2">
        <f t="shared" si="109"/>
        <v>70.483999999999995</v>
      </c>
      <c r="CK129" s="2">
        <f t="shared" si="109"/>
        <v>72.891000000000005</v>
      </c>
      <c r="CL129" s="2">
        <f t="shared" si="109"/>
        <v>70.546999999999997</v>
      </c>
      <c r="CM129" s="2">
        <f t="shared" si="109"/>
        <v>69.046999999999997</v>
      </c>
      <c r="CN129" s="2">
        <f t="shared" si="109"/>
        <v>67.016000000000005</v>
      </c>
      <c r="CO129" s="2">
        <f t="shared" si="109"/>
        <v>68.856999999999999</v>
      </c>
      <c r="CP129" s="2">
        <f t="shared" si="109"/>
        <v>68.938000000000002</v>
      </c>
      <c r="CQ129" s="2">
        <f t="shared" si="109"/>
        <v>69.891000000000005</v>
      </c>
      <c r="CR129" s="2">
        <f t="shared" si="109"/>
        <v>71.391000000000005</v>
      </c>
      <c r="CS129" s="2">
        <f t="shared" si="109"/>
        <v>73.203000000000003</v>
      </c>
      <c r="CU129" s="2">
        <f t="shared" si="110"/>
        <v>67.53</v>
      </c>
      <c r="CV129" s="2">
        <f t="shared" si="110"/>
        <v>68.924000000000007</v>
      </c>
      <c r="CW129" s="2">
        <f t="shared" si="110"/>
        <v>68.045000000000002</v>
      </c>
      <c r="CX129" s="2">
        <f t="shared" si="110"/>
        <v>69.227000000000004</v>
      </c>
      <c r="CY129" s="2">
        <f t="shared" si="110"/>
        <v>70.531000000000006</v>
      </c>
      <c r="CZ129" s="2">
        <f t="shared" si="110"/>
        <v>70.483999999999995</v>
      </c>
      <c r="DA129" s="2">
        <f t="shared" si="110"/>
        <v>72.891000000000005</v>
      </c>
      <c r="DB129" s="2">
        <f t="shared" si="110"/>
        <v>70.546999999999997</v>
      </c>
      <c r="DC129" s="2">
        <f t="shared" si="110"/>
        <v>69.046999999999997</v>
      </c>
      <c r="DD129" s="2">
        <f t="shared" si="110"/>
        <v>67.016000000000005</v>
      </c>
      <c r="DE129" s="2">
        <f t="shared" si="110"/>
        <v>68.856999999999999</v>
      </c>
      <c r="DF129" s="2">
        <f t="shared" si="110"/>
        <v>68.938000000000002</v>
      </c>
      <c r="DG129" s="2">
        <f t="shared" si="110"/>
        <v>69.891000000000005</v>
      </c>
      <c r="DH129" s="2">
        <f t="shared" si="110"/>
        <v>71.391000000000005</v>
      </c>
      <c r="DI129" s="2">
        <f t="shared" si="110"/>
        <v>73.203000000000003</v>
      </c>
      <c r="DK129" s="2">
        <f t="shared" si="101"/>
        <v>96.627400174216035</v>
      </c>
      <c r="DL129" s="2">
        <f t="shared" si="101"/>
        <v>98.071028397212544</v>
      </c>
      <c r="DM129" s="2">
        <f t="shared" si="101"/>
        <v>98.417452129266096</v>
      </c>
      <c r="DN129" s="2">
        <f t="shared" si="101"/>
        <v>102.21699829835507</v>
      </c>
      <c r="DO129" s="2">
        <f t="shared" si="101"/>
        <v>98.490946519730983</v>
      </c>
      <c r="DP129" s="2">
        <f t="shared" si="101"/>
        <v>101.71367351253396</v>
      </c>
      <c r="DQ129" s="2">
        <f t="shared" si="101"/>
        <v>100.84807037148897</v>
      </c>
      <c r="DR129" s="2">
        <f t="shared" si="101"/>
        <v>100.48331341463415</v>
      </c>
      <c r="DS129" s="2">
        <f t="shared" si="101"/>
        <v>101.78827954971857</v>
      </c>
      <c r="DT129" s="2">
        <f t="shared" si="101"/>
        <v>94.89977081814007</v>
      </c>
      <c r="DU129" s="2">
        <f t="shared" si="101"/>
        <v>98.458974637387556</v>
      </c>
      <c r="DV129" s="2">
        <f t="shared" si="101"/>
        <v>99.468879794623973</v>
      </c>
      <c r="DW129" s="2">
        <f t="shared" si="101"/>
        <v>98.726565388100269</v>
      </c>
      <c r="DX129" s="2">
        <f t="shared" si="101"/>
        <v>95.184528843249765</v>
      </c>
      <c r="DY129" s="2">
        <f t="shared" si="101"/>
        <v>95.76743516796148</v>
      </c>
      <c r="EA129" s="2">
        <f t="shared" si="105"/>
        <v>66.50492377671992</v>
      </c>
      <c r="EB129" s="2">
        <f t="shared" si="105"/>
        <v>68.446264031083061</v>
      </c>
      <c r="EC129" s="2">
        <f t="shared" si="105"/>
        <v>68.657036980666078</v>
      </c>
      <c r="ED129" s="2">
        <f t="shared" si="105"/>
        <v>68.722138650550718</v>
      </c>
      <c r="EE129" s="2">
        <f t="shared" si="104"/>
        <v>70.127649876543188</v>
      </c>
      <c r="EF129" s="2">
        <f t="shared" si="104"/>
        <v>70.630347160493827</v>
      </c>
      <c r="EG129" s="2">
        <f t="shared" si="104"/>
        <v>71.954785850880299</v>
      </c>
      <c r="EH129" s="2">
        <f t="shared" si="104"/>
        <v>71.218117813670602</v>
      </c>
      <c r="EI129" s="2">
        <f t="shared" si="104"/>
        <v>69.385458443895445</v>
      </c>
      <c r="EJ129" s="2">
        <f t="shared" si="104"/>
        <v>68.115438235758589</v>
      </c>
      <c r="EK129" s="2">
        <f t="shared" si="104"/>
        <v>67.482521876306691</v>
      </c>
      <c r="EL129" s="2">
        <f t="shared" si="104"/>
        <v>68.049096666666671</v>
      </c>
      <c r="EM129" s="2">
        <f t="shared" si="86"/>
        <v>69.722392592592598</v>
      </c>
      <c r="EN129" s="2">
        <f t="shared" si="86"/>
        <v>71.291707816152893</v>
      </c>
      <c r="EO129" s="2">
        <f t="shared" si="86"/>
        <v>74.738138647503163</v>
      </c>
      <c r="EQ129" s="2">
        <f t="shared" si="102"/>
        <v>66.61044967043388</v>
      </c>
      <c r="ER129" s="2">
        <f t="shared" si="102"/>
        <v>68.409065967201556</v>
      </c>
      <c r="ES129" s="2">
        <f t="shared" si="102"/>
        <v>68.5900656691677</v>
      </c>
      <c r="ET129" s="2">
        <f t="shared" si="102"/>
        <v>68.737730579295814</v>
      </c>
      <c r="EU129" s="2">
        <f t="shared" si="102"/>
        <v>70.049245669865627</v>
      </c>
      <c r="EV129" s="2">
        <f t="shared" si="102"/>
        <v>70.539597312312026</v>
      </c>
      <c r="EW129" s="2">
        <f t="shared" si="102"/>
        <v>71.831792010906852</v>
      </c>
      <c r="EX129" s="2">
        <f t="shared" si="102"/>
        <v>71.017746796590814</v>
      </c>
      <c r="EY129" s="2">
        <f t="shared" si="102"/>
        <v>69.28658147196829</v>
      </c>
      <c r="EZ129" s="2">
        <f t="shared" si="102"/>
        <v>67.943238614844404</v>
      </c>
      <c r="FA129" s="2">
        <f t="shared" si="102"/>
        <v>67.295382859732925</v>
      </c>
      <c r="FB129" s="2">
        <f t="shared" si="102"/>
        <v>67.937793511164926</v>
      </c>
      <c r="FC129" s="2">
        <f t="shared" si="102"/>
        <v>69.485123720729874</v>
      </c>
      <c r="FD129" s="2">
        <f t="shared" si="102"/>
        <v>71.187896627463019</v>
      </c>
      <c r="FE129" s="2">
        <f t="shared" si="102"/>
        <v>74.925300426438383</v>
      </c>
      <c r="FG129" s="2">
        <f t="shared" si="103"/>
        <v>0.99971344441569876</v>
      </c>
      <c r="FH129" s="2">
        <f t="shared" si="103"/>
        <v>0.99975759858563695</v>
      </c>
      <c r="FI129" s="2">
        <f t="shared" si="103"/>
        <v>0.99977962289858613</v>
      </c>
      <c r="FJ129" s="2">
        <f t="shared" si="103"/>
        <v>0.99982405979474809</v>
      </c>
      <c r="FK129" s="2">
        <f t="shared" si="103"/>
        <v>0.99982701794415707</v>
      </c>
      <c r="FL129" s="2">
        <f t="shared" si="103"/>
        <v>0.99981656955981446</v>
      </c>
      <c r="FM129" s="2">
        <f t="shared" si="103"/>
        <v>0.99982337578586555</v>
      </c>
      <c r="FN129" s="2">
        <f t="shared" si="103"/>
        <v>0.99979848615762057</v>
      </c>
      <c r="FO129" s="2">
        <f t="shared" si="103"/>
        <v>0.99983457072283266</v>
      </c>
      <c r="FP129" s="2">
        <f t="shared" si="103"/>
        <v>0.9997818446793757</v>
      </c>
      <c r="FQ129" s="2">
        <f t="shared" si="103"/>
        <v>0.99980421587375767</v>
      </c>
      <c r="FR129" s="2">
        <f t="shared" si="103"/>
        <v>0.99983904026633652</v>
      </c>
      <c r="FS129" s="2">
        <f t="shared" si="103"/>
        <v>0.99957915311293943</v>
      </c>
      <c r="FT129" s="2">
        <f t="shared" si="103"/>
        <v>0.99910822038713853</v>
      </c>
      <c r="FU129" s="2">
        <f t="shared" si="103"/>
        <v>0.99854007074580087</v>
      </c>
      <c r="FW129" s="2">
        <f t="shared" si="111"/>
        <v>8.3632927911165266E-7</v>
      </c>
      <c r="FX129" s="2">
        <f t="shared" si="111"/>
        <v>4.3500872538231359E-6</v>
      </c>
      <c r="FY129" s="2">
        <f t="shared" si="111"/>
        <v>5.2626801112571931E-6</v>
      </c>
      <c r="FZ129" s="2">
        <f t="shared" si="111"/>
        <v>6.1929929455237679E-6</v>
      </c>
      <c r="GA129" s="2">
        <f t="shared" si="111"/>
        <v>5.4783486921016471E-6</v>
      </c>
      <c r="GB129" s="2">
        <f t="shared" si="111"/>
        <v>5.2130045160149829E-6</v>
      </c>
      <c r="GC129" s="2">
        <f t="shared" si="111"/>
        <v>6.8490161169379031E-6</v>
      </c>
      <c r="GD129" s="2">
        <f t="shared" si="111"/>
        <v>7.2142026213517876E-6</v>
      </c>
      <c r="GE129" s="2">
        <f t="shared" si="111"/>
        <v>9.8222720397876761E-6</v>
      </c>
      <c r="GF129" s="2">
        <f t="shared" si="111"/>
        <v>6.7441140610078389E-6</v>
      </c>
      <c r="GG129" s="2">
        <f t="shared" si="111"/>
        <v>7.5420351129253084E-6</v>
      </c>
      <c r="GH129" s="2">
        <f t="shared" si="111"/>
        <v>7.2816331880297846E-6</v>
      </c>
      <c r="GI129" s="2">
        <f t="shared" si="111"/>
        <v>1.4225830871591706E-5</v>
      </c>
      <c r="GJ129" s="2">
        <f t="shared" si="111"/>
        <v>2.5716767732885629E-5</v>
      </c>
      <c r="GK129" s="2">
        <f t="shared" si="111"/>
        <v>3.54671489782429E-5</v>
      </c>
      <c r="GM129" s="107">
        <f t="shared" si="112"/>
        <v>3.2660706457190875E-37</v>
      </c>
      <c r="GN129" s="107">
        <f t="shared" si="112"/>
        <v>1.0028033256850712E-42</v>
      </c>
      <c r="GO129" s="107">
        <f t="shared" si="112"/>
        <v>3.0762191775323996E-52</v>
      </c>
      <c r="GP129" s="107">
        <f t="shared" si="112"/>
        <v>2.461703264124401E-56</v>
      </c>
      <c r="GQ129" s="107">
        <f t="shared" si="112"/>
        <v>6.2997968918965681E-57</v>
      </c>
      <c r="GR129" s="107">
        <f t="shared" si="112"/>
        <v>3.5113739323490085E-60</v>
      </c>
      <c r="GS129" s="107">
        <f t="shared" si="112"/>
        <v>1.2104750915245028E-61</v>
      </c>
      <c r="GT129" s="107">
        <f t="shared" si="112"/>
        <v>7.2984734391192004E-67</v>
      </c>
      <c r="GU129" s="107">
        <f t="shared" si="112"/>
        <v>9.0642135354222673E-73</v>
      </c>
      <c r="GV129" s="107">
        <f t="shared" si="112"/>
        <v>1.1453966998233896E-62</v>
      </c>
      <c r="GW129" s="107">
        <f t="shared" si="112"/>
        <v>3.3761855634223918E-62</v>
      </c>
      <c r="GX129" s="107">
        <f t="shared" si="112"/>
        <v>3.6605181842762025E-63</v>
      </c>
      <c r="GY129" s="107">
        <f t="shared" si="112"/>
        <v>3.4777929031302779E-58</v>
      </c>
      <c r="GZ129" s="107">
        <f t="shared" si="112"/>
        <v>5.9730324488862495E-50</v>
      </c>
      <c r="HA129" s="107">
        <f t="shared" si="112"/>
        <v>5.9017957252855268E-68</v>
      </c>
      <c r="HC129" s="107">
        <f t="shared" si="106"/>
        <v>1.0373364804466796E-6</v>
      </c>
      <c r="HD129" s="107">
        <f t="shared" si="106"/>
        <v>2.6564533229133678E-8</v>
      </c>
      <c r="HE129" s="107">
        <f t="shared" si="106"/>
        <v>2.5298002623367438E-10</v>
      </c>
      <c r="HF129" s="107">
        <f t="shared" si="106"/>
        <v>1.1985747215555061E-11</v>
      </c>
      <c r="HG129" s="107">
        <f t="shared" si="106"/>
        <v>1.0163476458528147E-11</v>
      </c>
      <c r="HH129" s="107">
        <f t="shared" si="106"/>
        <v>1.8848676802120389E-12</v>
      </c>
      <c r="HI129" s="107">
        <f t="shared" si="89"/>
        <v>2.8981870327060285E-13</v>
      </c>
      <c r="HJ129" s="107">
        <f t="shared" si="89"/>
        <v>2.4700358081772533E-14</v>
      </c>
      <c r="HK129" s="107">
        <f t="shared" si="89"/>
        <v>3.8521558754796648E-17</v>
      </c>
      <c r="HL129" s="107">
        <f t="shared" ref="HL129:HQ171" si="116" xml:space="preserve"> _xlfn.NORM.DIST($B129, L$8, ABS(L$12), TRUE) * _xlfn.NORM.DIST(($B129 - L$8)*L$16, 0, ABS(L$12), TRUE) * 2</f>
        <v>1.5956046117025119E-13</v>
      </c>
      <c r="HM129" s="107">
        <f t="shared" si="116"/>
        <v>2.0397199037635985E-13</v>
      </c>
      <c r="HN129" s="107">
        <f t="shared" si="116"/>
        <v>1.2819830268701506E-13</v>
      </c>
      <c r="HO129" s="107">
        <f t="shared" si="116"/>
        <v>1.9893767238181657E-11</v>
      </c>
      <c r="HP129" s="107">
        <f t="shared" si="116"/>
        <v>3.7777032274750659E-9</v>
      </c>
      <c r="HQ129" s="107">
        <f t="shared" si="116"/>
        <v>1.6878505894685877E-12</v>
      </c>
      <c r="HS129" s="107">
        <f t="shared" si="113"/>
        <v>3.1476088590467658E-4</v>
      </c>
      <c r="HT129" s="107">
        <f t="shared" si="113"/>
        <v>9.597275639820573E-4</v>
      </c>
      <c r="HU129" s="107">
        <f t="shared" si="113"/>
        <v>4.3200168344827513E-4</v>
      </c>
      <c r="HV129" s="107">
        <f t="shared" si="113"/>
        <v>5.5555694091080285E-4</v>
      </c>
      <c r="HW129" s="107">
        <f t="shared" si="113"/>
        <v>4.6259926266274974E-4</v>
      </c>
      <c r="HX129" s="107">
        <f t="shared" si="113"/>
        <v>2.9338558169021868E-4</v>
      </c>
      <c r="HY129" s="107">
        <f t="shared" si="113"/>
        <v>4.4786892264898551E-4</v>
      </c>
      <c r="HZ129" s="107">
        <f t="shared" si="113"/>
        <v>2.2328438721787083E-4</v>
      </c>
      <c r="IA129" s="107">
        <f t="shared" si="113"/>
        <v>4.6454609377870424E-4</v>
      </c>
      <c r="IB129" s="107">
        <f t="shared" si="113"/>
        <v>2.9871092145670385E-4</v>
      </c>
      <c r="IC129" s="107">
        <f t="shared" si="113"/>
        <v>4.1081624633476524E-4</v>
      </c>
      <c r="ID129" s="107">
        <f t="shared" si="113"/>
        <v>4.6988298784252851E-4</v>
      </c>
      <c r="IE129" s="107">
        <f t="shared" si="113"/>
        <v>2.190054637282367E-4</v>
      </c>
      <c r="IF129" s="107">
        <f t="shared" si="113"/>
        <v>2.9105928794036028E-4</v>
      </c>
      <c r="IG129" s="107">
        <f t="shared" si="113"/>
        <v>5.389418094010911E-4</v>
      </c>
      <c r="II129" s="107">
        <f t="shared" si="114"/>
        <v>1.1367630988872356E-22</v>
      </c>
      <c r="IJ129" s="107">
        <f t="shared" si="114"/>
        <v>8.6314855143561544E-20</v>
      </c>
      <c r="IK129" s="107">
        <f t="shared" si="114"/>
        <v>7.6686114562759257E-23</v>
      </c>
      <c r="IL129" s="107">
        <f t="shared" si="114"/>
        <v>8.319766639349722E-23</v>
      </c>
      <c r="IM129" s="107">
        <f t="shared" si="114"/>
        <v>2.1636551700857165E-23</v>
      </c>
      <c r="IN129" s="107">
        <f t="shared" si="114"/>
        <v>3.4873845519907227E-25</v>
      </c>
      <c r="IO129" s="107">
        <f t="shared" si="114"/>
        <v>1.6792419457152659E-24</v>
      </c>
      <c r="IP129" s="107">
        <f t="shared" si="114"/>
        <v>4.7474652618500598E-27</v>
      </c>
      <c r="IQ129" s="107">
        <f t="shared" si="114"/>
        <v>9.3849307836389015E-27</v>
      </c>
      <c r="IR129" s="107">
        <f t="shared" si="114"/>
        <v>3.8889140548965319E-26</v>
      </c>
      <c r="IS129" s="107">
        <f t="shared" si="114"/>
        <v>6.8301534420497562E-25</v>
      </c>
      <c r="IT129" s="107">
        <f t="shared" si="114"/>
        <v>2.3778497059576917E-24</v>
      </c>
      <c r="IU129" s="107">
        <f t="shared" si="114"/>
        <v>4.3293217074481008E-25</v>
      </c>
      <c r="IV129" s="107">
        <f t="shared" si="114"/>
        <v>1.2066761385952588E-23</v>
      </c>
      <c r="IW129" s="107">
        <f t="shared" si="114"/>
        <v>9.2784284464040439E-21</v>
      </c>
      <c r="IY129" s="107">
        <f t="shared" si="115"/>
        <v>3.1579822238512328E-4</v>
      </c>
      <c r="IZ129" s="107">
        <f t="shared" si="115"/>
        <v>9.5975412851528657E-4</v>
      </c>
      <c r="JA129" s="107">
        <f t="shared" si="115"/>
        <v>4.3200193642830138E-4</v>
      </c>
      <c r="JB129" s="107">
        <f t="shared" si="115"/>
        <v>5.555569528965501E-4</v>
      </c>
      <c r="JC129" s="107">
        <f t="shared" si="115"/>
        <v>4.6259927282622619E-4</v>
      </c>
      <c r="JD129" s="107">
        <f t="shared" si="115"/>
        <v>2.9338558357508638E-4</v>
      </c>
      <c r="JE129" s="107">
        <f t="shared" si="115"/>
        <v>4.4786892293880419E-4</v>
      </c>
      <c r="JF129" s="107">
        <f t="shared" si="115"/>
        <v>2.2328438724257118E-4</v>
      </c>
      <c r="JG129" s="107">
        <f t="shared" si="115"/>
        <v>4.6454609377874278E-4</v>
      </c>
      <c r="JH129" s="107">
        <f t="shared" si="115"/>
        <v>2.9871092161626431E-4</v>
      </c>
      <c r="JI129" s="107">
        <f t="shared" si="115"/>
        <v>4.1081624653873722E-4</v>
      </c>
      <c r="JJ129" s="107">
        <f t="shared" si="115"/>
        <v>4.6988298797072679E-4</v>
      </c>
      <c r="JK129" s="107">
        <f t="shared" si="115"/>
        <v>2.1900548362200394E-4</v>
      </c>
      <c r="JL129" s="107">
        <f t="shared" si="115"/>
        <v>2.9106306564358778E-4</v>
      </c>
      <c r="JM129" s="107">
        <f t="shared" si="115"/>
        <v>5.389418110889417E-4</v>
      </c>
    </row>
    <row r="130" spans="2:273" x14ac:dyDescent="0.25">
      <c r="B130" s="2">
        <v>102</v>
      </c>
      <c r="C130" s="37">
        <v>65.879000000000005</v>
      </c>
      <c r="D130" s="37">
        <v>69.287999999999997</v>
      </c>
      <c r="E130" s="37">
        <v>68.938999999999993</v>
      </c>
      <c r="F130" s="37">
        <v>68.97</v>
      </c>
      <c r="G130" s="37">
        <v>69.75</v>
      </c>
      <c r="H130" s="37">
        <v>70.811999999999998</v>
      </c>
      <c r="I130" s="37">
        <v>71.266000000000005</v>
      </c>
      <c r="J130" s="37">
        <v>71.391000000000005</v>
      </c>
      <c r="K130" s="37">
        <v>71.031000000000006</v>
      </c>
      <c r="L130" s="37">
        <v>67.766000000000005</v>
      </c>
      <c r="M130" s="37">
        <v>66.587000000000003</v>
      </c>
      <c r="N130" s="37">
        <v>68.968999999999994</v>
      </c>
      <c r="O130" s="37">
        <v>69.906000000000006</v>
      </c>
      <c r="P130" s="37">
        <v>71.203000000000003</v>
      </c>
      <c r="Q130" s="37">
        <v>75.266000000000005</v>
      </c>
      <c r="S130" s="4">
        <f t="shared" ref="S130:AG146" si="117">AY130 + (C$3 * _xlfn.NORM.DIST($B130, C$7, ABS(C$11), FALSE) * _xlfn.NORM.DIST(($B130 - C$7)*C$15, 0, ABS(C$11), TRUE) * 2)
               + (C$4 * _xlfn.NORM.DIST($B130, C$8, ABS(C$12), FALSE) * _xlfn.NORM.DIST(($B130 - C$8)*C$16, 0, ABS(C$12), TRUE) * 2)
               + (C$5 * _xlfn.NORM.DIST($B130, C$9, ABS(C$13), FALSE) * _xlfn.NORM.DIST(($B130 - C$9)*C$17, 0, ABS(C$13), TRUE) * 2)
               + (C$6 * _xlfn.NORM.DIST($B130, C$10, ABS(C$14), FALSE) * _xlfn.NORM.DIST(($B130 - C$10)*C$18, 0, ABS(C$14), TRUE) * 2)</f>
        <v>66.424338342304793</v>
      </c>
      <c r="T130" s="4">
        <f t="shared" si="117"/>
        <v>68.384873137230883</v>
      </c>
      <c r="U130" s="4">
        <f t="shared" si="117"/>
        <v>68.615169058250856</v>
      </c>
      <c r="V130" s="4">
        <f t="shared" si="117"/>
        <v>68.735202987045341</v>
      </c>
      <c r="W130" s="4">
        <f t="shared" si="117"/>
        <v>70.134617773577304</v>
      </c>
      <c r="X130" s="4">
        <f t="shared" si="117"/>
        <v>70.620130410092955</v>
      </c>
      <c r="Y130" s="4">
        <f t="shared" si="117"/>
        <v>71.981046821400426</v>
      </c>
      <c r="Z130" s="4">
        <f t="shared" si="117"/>
        <v>71.180363649887227</v>
      </c>
      <c r="AA130" s="4">
        <f t="shared" si="117"/>
        <v>69.437431281513113</v>
      </c>
      <c r="AB130" s="4">
        <f t="shared" si="117"/>
        <v>68.114540961594827</v>
      </c>
      <c r="AC130" s="4">
        <f t="shared" si="117"/>
        <v>67.522730340434435</v>
      </c>
      <c r="AD130" s="4">
        <f t="shared" si="117"/>
        <v>68.126650488049066</v>
      </c>
      <c r="AE130" s="4">
        <f t="shared" si="117"/>
        <v>69.690690214763592</v>
      </c>
      <c r="AF130" s="4">
        <f t="shared" si="117"/>
        <v>71.354277160243456</v>
      </c>
      <c r="AG130" s="4">
        <f t="shared" si="117"/>
        <v>75.128338384305138</v>
      </c>
      <c r="AI130" s="4">
        <f t="shared" ref="AI130:AW146" si="118">IF(OR($B130 &lt; C$231, $B130 &gt; C$234), 0, C130-S130)</f>
        <v>-0.54533834230478817</v>
      </c>
      <c r="AJ130" s="4">
        <f t="shared" si="118"/>
        <v>0.90312686276911336</v>
      </c>
      <c r="AK130" s="4">
        <f t="shared" si="118"/>
        <v>0.32383094174913651</v>
      </c>
      <c r="AL130" s="4">
        <f t="shared" si="118"/>
        <v>0.23479701295465816</v>
      </c>
      <c r="AM130" s="4">
        <f t="shared" si="118"/>
        <v>-0.38461777357730398</v>
      </c>
      <c r="AN130" s="4">
        <f t="shared" si="118"/>
        <v>0.19186958990704284</v>
      </c>
      <c r="AO130" s="4">
        <f t="shared" si="118"/>
        <v>-0.71504682140042064</v>
      </c>
      <c r="AP130" s="4">
        <f t="shared" si="118"/>
        <v>0.21063635011277881</v>
      </c>
      <c r="AQ130" s="4">
        <f t="shared" si="118"/>
        <v>1.5935687184868925</v>
      </c>
      <c r="AR130" s="4">
        <f t="shared" si="118"/>
        <v>-0.3485409615948214</v>
      </c>
      <c r="AS130" s="4">
        <f t="shared" si="118"/>
        <v>-0.93573034043443215</v>
      </c>
      <c r="AT130" s="4">
        <f t="shared" si="118"/>
        <v>0.84234951195092833</v>
      </c>
      <c r="AU130" s="4">
        <f t="shared" si="118"/>
        <v>0.21530978523641409</v>
      </c>
      <c r="AV130" s="4">
        <f t="shared" si="118"/>
        <v>-0.15127716024345261</v>
      </c>
      <c r="AW130" s="4">
        <f t="shared" si="118"/>
        <v>0.13766161569486712</v>
      </c>
      <c r="AY130" s="2">
        <f t="shared" si="107"/>
        <v>66.424047777276428</v>
      </c>
      <c r="AZ130" s="2">
        <f t="shared" si="107"/>
        <v>68.343536751250113</v>
      </c>
      <c r="BA130" s="2">
        <f t="shared" si="107"/>
        <v>68.56690433176</v>
      </c>
      <c r="BB130" s="2">
        <f t="shared" si="107"/>
        <v>68.653472006972919</v>
      </c>
      <c r="BC130" s="2">
        <f t="shared" si="107"/>
        <v>70.04532582575942</v>
      </c>
      <c r="BD130" s="2">
        <f t="shared" si="107"/>
        <v>70.545820386335478</v>
      </c>
      <c r="BE130" s="2">
        <f t="shared" si="107"/>
        <v>71.860833745803788</v>
      </c>
      <c r="BF130" s="2">
        <f t="shared" si="107"/>
        <v>71.105649436027633</v>
      </c>
      <c r="BG130" s="2">
        <f t="shared" si="107"/>
        <v>69.275291065898685</v>
      </c>
      <c r="BH130" s="2">
        <f t="shared" si="107"/>
        <v>68.004636040539751</v>
      </c>
      <c r="BI130" s="2">
        <f t="shared" si="107"/>
        <v>67.357062468120887</v>
      </c>
      <c r="BJ130" s="2">
        <f t="shared" si="107"/>
        <v>67.933962214381012</v>
      </c>
      <c r="BK130" s="2">
        <f t="shared" si="107"/>
        <v>69.591858239307825</v>
      </c>
      <c r="BL130" s="2">
        <f t="shared" si="107"/>
        <v>71.197451909421048</v>
      </c>
      <c r="BM130" s="2">
        <f t="shared" si="107"/>
        <v>74.68251478924644</v>
      </c>
      <c r="BO130" s="2" t="str">
        <f t="shared" si="108"/>
        <v/>
      </c>
      <c r="BP130" s="2" t="str">
        <f t="shared" si="108"/>
        <v/>
      </c>
      <c r="BQ130" s="2" t="str">
        <f t="shared" si="108"/>
        <v/>
      </c>
      <c r="BR130" s="2" t="str">
        <f t="shared" si="108"/>
        <v/>
      </c>
      <c r="BS130" s="2" t="str">
        <f t="shared" si="108"/>
        <v/>
      </c>
      <c r="BT130" s="2" t="str">
        <f t="shared" si="108"/>
        <v/>
      </c>
      <c r="BU130" s="2" t="str">
        <f t="shared" si="108"/>
        <v/>
      </c>
      <c r="BV130" s="2" t="str">
        <f t="shared" si="108"/>
        <v/>
      </c>
      <c r="BW130" s="2" t="str">
        <f t="shared" si="108"/>
        <v/>
      </c>
      <c r="BX130" s="2" t="str">
        <f t="shared" si="108"/>
        <v/>
      </c>
      <c r="BY130" s="2" t="str">
        <f t="shared" si="108"/>
        <v/>
      </c>
      <c r="BZ130" s="2" t="str">
        <f t="shared" si="108"/>
        <v/>
      </c>
      <c r="CA130" s="2" t="str">
        <f t="shared" si="108"/>
        <v/>
      </c>
      <c r="CB130" s="2" t="str">
        <f t="shared" si="108"/>
        <v/>
      </c>
      <c r="CC130" s="2" t="str">
        <f t="shared" si="108"/>
        <v/>
      </c>
      <c r="CE130" s="2">
        <f t="shared" si="109"/>
        <v>65.879000000000005</v>
      </c>
      <c r="CF130" s="2">
        <f t="shared" si="109"/>
        <v>69.287999999999997</v>
      </c>
      <c r="CG130" s="2">
        <f t="shared" si="109"/>
        <v>68.938999999999993</v>
      </c>
      <c r="CH130" s="2">
        <f t="shared" si="109"/>
        <v>68.97</v>
      </c>
      <c r="CI130" s="2">
        <f t="shared" si="109"/>
        <v>69.75</v>
      </c>
      <c r="CJ130" s="2">
        <f t="shared" si="109"/>
        <v>70.811999999999998</v>
      </c>
      <c r="CK130" s="2">
        <f t="shared" si="109"/>
        <v>71.266000000000005</v>
      </c>
      <c r="CL130" s="2">
        <f t="shared" si="109"/>
        <v>71.391000000000005</v>
      </c>
      <c r="CM130" s="2">
        <f t="shared" si="109"/>
        <v>71.031000000000006</v>
      </c>
      <c r="CN130" s="2">
        <f t="shared" si="109"/>
        <v>67.766000000000005</v>
      </c>
      <c r="CO130" s="2">
        <f t="shared" si="109"/>
        <v>66.587000000000003</v>
      </c>
      <c r="CP130" s="2">
        <f t="shared" si="109"/>
        <v>68.968999999999994</v>
      </c>
      <c r="CQ130" s="2">
        <f t="shared" si="109"/>
        <v>69.906000000000006</v>
      </c>
      <c r="CR130" s="2">
        <f t="shared" si="109"/>
        <v>71.203000000000003</v>
      </c>
      <c r="CS130" s="2">
        <f t="shared" si="109"/>
        <v>75.266000000000005</v>
      </c>
      <c r="CU130" s="2">
        <f t="shared" si="110"/>
        <v>65.879000000000005</v>
      </c>
      <c r="CV130" s="2">
        <f t="shared" si="110"/>
        <v>69.287999999999997</v>
      </c>
      <c r="CW130" s="2">
        <f t="shared" si="110"/>
        <v>68.938999999999993</v>
      </c>
      <c r="CX130" s="2">
        <f t="shared" si="110"/>
        <v>68.97</v>
      </c>
      <c r="CY130" s="2">
        <f t="shared" si="110"/>
        <v>69.75</v>
      </c>
      <c r="CZ130" s="2">
        <f t="shared" si="110"/>
        <v>70.811999999999998</v>
      </c>
      <c r="DA130" s="2">
        <f t="shared" si="110"/>
        <v>71.266000000000005</v>
      </c>
      <c r="DB130" s="2">
        <f t="shared" si="110"/>
        <v>71.391000000000005</v>
      </c>
      <c r="DC130" s="2">
        <f t="shared" si="110"/>
        <v>71.031000000000006</v>
      </c>
      <c r="DD130" s="2">
        <f t="shared" si="110"/>
        <v>67.766000000000005</v>
      </c>
      <c r="DE130" s="2">
        <f t="shared" si="110"/>
        <v>66.587000000000003</v>
      </c>
      <c r="DF130" s="2">
        <f t="shared" si="110"/>
        <v>68.968999999999994</v>
      </c>
      <c r="DG130" s="2">
        <f t="shared" si="110"/>
        <v>69.906000000000006</v>
      </c>
      <c r="DH130" s="2">
        <f t="shared" si="110"/>
        <v>71.203000000000003</v>
      </c>
      <c r="DI130" s="2">
        <f t="shared" si="110"/>
        <v>75.266000000000005</v>
      </c>
      <c r="DK130" s="2">
        <f t="shared" ref="DK130:DY146" si="119">BO$229*$B130+BO$230</f>
        <v>96.859211498257849</v>
      </c>
      <c r="DL130" s="2">
        <f t="shared" si="119"/>
        <v>98.302366898954702</v>
      </c>
      <c r="DM130" s="2">
        <f t="shared" si="119"/>
        <v>98.659254001812144</v>
      </c>
      <c r="DN130" s="2">
        <f t="shared" si="119"/>
        <v>102.48788647597439</v>
      </c>
      <c r="DO130" s="2">
        <f t="shared" si="119"/>
        <v>98.696085163276891</v>
      </c>
      <c r="DP130" s="2">
        <f t="shared" si="119"/>
        <v>101.94937088492901</v>
      </c>
      <c r="DQ130" s="2">
        <f t="shared" si="119"/>
        <v>101.05785351857445</v>
      </c>
      <c r="DR130" s="2">
        <f t="shared" si="119"/>
        <v>100.72976062717771</v>
      </c>
      <c r="DS130" s="2">
        <f t="shared" si="119"/>
        <v>102.04901228893058</v>
      </c>
      <c r="DT130" s="2">
        <f t="shared" si="119"/>
        <v>95.11410733868135</v>
      </c>
      <c r="DU130" s="2">
        <f t="shared" si="119"/>
        <v>98.722458390730068</v>
      </c>
      <c r="DV130" s="2">
        <f t="shared" si="119"/>
        <v>99.748510268800956</v>
      </c>
      <c r="DW130" s="2">
        <f t="shared" si="119"/>
        <v>98.968637571730596</v>
      </c>
      <c r="DX130" s="2">
        <f t="shared" si="119"/>
        <v>95.39094155844154</v>
      </c>
      <c r="DY130" s="2">
        <f t="shared" si="119"/>
        <v>95.986293358135455</v>
      </c>
      <c r="EA130" s="2">
        <f t="shared" si="105"/>
        <v>66.417118071131043</v>
      </c>
      <c r="EB130" s="2">
        <f t="shared" si="105"/>
        <v>68.337767071393884</v>
      </c>
      <c r="EC130" s="2">
        <f t="shared" si="105"/>
        <v>68.561635850641466</v>
      </c>
      <c r="ED130" s="2">
        <f t="shared" si="105"/>
        <v>68.648742606830382</v>
      </c>
      <c r="EE130" s="2">
        <f t="shared" si="104"/>
        <v>70.041388888888875</v>
      </c>
      <c r="EF130" s="2">
        <f t="shared" si="104"/>
        <v>70.541244444444445</v>
      </c>
      <c r="EG130" s="2">
        <f t="shared" si="104"/>
        <v>71.856737725789358</v>
      </c>
      <c r="EH130" s="2">
        <f t="shared" si="104"/>
        <v>71.10090822856094</v>
      </c>
      <c r="EI130" s="2">
        <f t="shared" si="104"/>
        <v>69.270984780553263</v>
      </c>
      <c r="EJ130" s="2">
        <f t="shared" si="104"/>
        <v>67.999938612521134</v>
      </c>
      <c r="EK130" s="2">
        <f t="shared" si="104"/>
        <v>67.352185226365606</v>
      </c>
      <c r="EL130" s="2">
        <f t="shared" si="104"/>
        <v>67.929894814814816</v>
      </c>
      <c r="EM130" s="2">
        <f t="shared" si="86"/>
        <v>69.581829629629624</v>
      </c>
      <c r="EN130" s="2">
        <f t="shared" si="86"/>
        <v>71.179631004314174</v>
      </c>
      <c r="EO130" s="2">
        <f t="shared" si="86"/>
        <v>74.656418138659362</v>
      </c>
      <c r="EQ130" s="2">
        <f t="shared" ref="EQ130:FE146" si="120">CU$229*$B130+CU$230</f>
        <v>66.505492888712183</v>
      </c>
      <c r="ER130" s="2">
        <f t="shared" si="120"/>
        <v>68.304852179737424</v>
      </c>
      <c r="ES130" s="2">
        <f t="shared" si="120"/>
        <v>68.501481401712681</v>
      </c>
      <c r="ET130" s="2">
        <f t="shared" si="120"/>
        <v>68.656960189788592</v>
      </c>
      <c r="EU130" s="2">
        <f t="shared" si="120"/>
        <v>69.970585639748919</v>
      </c>
      <c r="EV130" s="2">
        <f t="shared" si="120"/>
        <v>70.462052541139059</v>
      </c>
      <c r="EW130" s="2">
        <f t="shared" si="120"/>
        <v>71.743626901382058</v>
      </c>
      <c r="EX130" s="2">
        <f t="shared" si="120"/>
        <v>70.922069073095599</v>
      </c>
      <c r="EY130" s="2">
        <f t="shared" si="120"/>
        <v>69.185044785529527</v>
      </c>
      <c r="EZ130" s="2">
        <f t="shared" si="120"/>
        <v>67.845187804777126</v>
      </c>
      <c r="FA130" s="2">
        <f t="shared" si="120"/>
        <v>67.187773699250059</v>
      </c>
      <c r="FB130" s="2">
        <f t="shared" si="120"/>
        <v>67.831741424134606</v>
      </c>
      <c r="FC130" s="2">
        <f t="shared" si="120"/>
        <v>69.369499016000191</v>
      </c>
      <c r="FD130" s="2">
        <f t="shared" si="120"/>
        <v>71.073767821185271</v>
      </c>
      <c r="FE130" s="2">
        <f t="shared" si="120"/>
        <v>74.776744441378938</v>
      </c>
      <c r="FG130" s="2">
        <f t="shared" ref="FG130:FU146" si="121">POWER(10,($B130-C$232)/C$230)/(1+POWER(10,($B130-C$232)/C$230))</f>
        <v>0.99977236739272679</v>
      </c>
      <c r="FH130" s="2">
        <f t="shared" si="121"/>
        <v>0.99980744411253608</v>
      </c>
      <c r="FI130" s="2">
        <f t="shared" si="121"/>
        <v>0.99982494031141911</v>
      </c>
      <c r="FJ130" s="2">
        <f t="shared" si="121"/>
        <v>0.99986024067002355</v>
      </c>
      <c r="FK130" s="2">
        <f t="shared" si="121"/>
        <v>0.99986259058025628</v>
      </c>
      <c r="FL130" s="2">
        <f t="shared" si="121"/>
        <v>0.99985429052514962</v>
      </c>
      <c r="FM130" s="2">
        <f t="shared" si="121"/>
        <v>0.99985969730305513</v>
      </c>
      <c r="FN130" s="2">
        <f t="shared" si="121"/>
        <v>0.99983992523089815</v>
      </c>
      <c r="FO130" s="2">
        <f t="shared" si="121"/>
        <v>0.99986859038319786</v>
      </c>
      <c r="FP130" s="2">
        <f t="shared" si="121"/>
        <v>0.99982670529381834</v>
      </c>
      <c r="FQ130" s="2">
        <f t="shared" si="121"/>
        <v>0.99984447687812383</v>
      </c>
      <c r="FR130" s="2">
        <f t="shared" si="121"/>
        <v>0.99987214090613841</v>
      </c>
      <c r="FS130" s="2">
        <f t="shared" si="121"/>
        <v>0.99965861097955633</v>
      </c>
      <c r="FT130" s="2">
        <f t="shared" si="121"/>
        <v>0.99926380674919091</v>
      </c>
      <c r="FU130" s="2">
        <f t="shared" si="121"/>
        <v>0.99877676002529192</v>
      </c>
      <c r="FW130" s="2">
        <f t="shared" si="111"/>
        <v>1.0528759541041284E-6</v>
      </c>
      <c r="FX130" s="2">
        <f t="shared" si="111"/>
        <v>5.4764292189940259E-6</v>
      </c>
      <c r="FY130" s="2">
        <f t="shared" si="111"/>
        <v>6.6253126982786332E-6</v>
      </c>
      <c r="FZ130" s="2">
        <f t="shared" si="111"/>
        <v>7.7965036923069572E-6</v>
      </c>
      <c r="GA130" s="2">
        <f t="shared" si="111"/>
        <v>6.8968226001257179E-6</v>
      </c>
      <c r="GB130" s="2">
        <f t="shared" si="111"/>
        <v>6.562774998710898E-6</v>
      </c>
      <c r="GC130" s="2">
        <f t="shared" si="111"/>
        <v>8.6223851445983256E-6</v>
      </c>
      <c r="GD130" s="2">
        <f t="shared" si="111"/>
        <v>9.0821260409818427E-6</v>
      </c>
      <c r="GE130" s="2">
        <f t="shared" si="111"/>
        <v>1.2365476424121292E-5</v>
      </c>
      <c r="GF130" s="2">
        <f t="shared" si="111"/>
        <v>8.4903217454501661E-6</v>
      </c>
      <c r="GG130" s="2">
        <f t="shared" si="111"/>
        <v>9.4948411185467585E-6</v>
      </c>
      <c r="GH130" s="2">
        <f t="shared" si="111"/>
        <v>9.1670157762841255E-6</v>
      </c>
      <c r="GI130" s="2">
        <f t="shared" si="111"/>
        <v>1.7538211111653309E-5</v>
      </c>
      <c r="GJ130" s="2">
        <f t="shared" si="111"/>
        <v>3.1156405914062417E-5</v>
      </c>
      <c r="GK130" s="2">
        <f t="shared" si="111"/>
        <v>4.2339563011105113E-5</v>
      </c>
      <c r="GM130" s="107">
        <f t="shared" si="112"/>
        <v>3.0358213411871646E-39</v>
      </c>
      <c r="GN130" s="107">
        <f t="shared" si="112"/>
        <v>5.0511680075131836E-45</v>
      </c>
      <c r="GO130" s="107">
        <f t="shared" si="112"/>
        <v>4.9156253832955099E-55</v>
      </c>
      <c r="GP130" s="107">
        <f t="shared" si="112"/>
        <v>2.8078166684754418E-59</v>
      </c>
      <c r="GQ130" s="107">
        <f t="shared" si="112"/>
        <v>6.7691474246074342E-60</v>
      </c>
      <c r="GR130" s="107">
        <f t="shared" si="112"/>
        <v>2.4007395770201143E-63</v>
      </c>
      <c r="GS130" s="107">
        <f t="shared" si="112"/>
        <v>7.1312040452351962E-65</v>
      </c>
      <c r="GT130" s="107">
        <f t="shared" si="112"/>
        <v>1.983384297165131E-70</v>
      </c>
      <c r="GU130" s="107">
        <f t="shared" si="112"/>
        <v>1.438376865802181E-76</v>
      </c>
      <c r="GV130" s="107">
        <f t="shared" si="112"/>
        <v>4.9051524499391462E-66</v>
      </c>
      <c r="GW130" s="107">
        <f t="shared" si="112"/>
        <v>1.6941412682560712E-65</v>
      </c>
      <c r="GX130" s="107">
        <f t="shared" si="112"/>
        <v>1.9393670731225727E-66</v>
      </c>
      <c r="GY130" s="107">
        <f t="shared" si="112"/>
        <v>2.9153143397283486E-61</v>
      </c>
      <c r="GZ130" s="107">
        <f t="shared" si="112"/>
        <v>1.2820570455465136E-52</v>
      </c>
      <c r="HA130" s="107">
        <f t="shared" si="112"/>
        <v>1.365881118932344E-71</v>
      </c>
      <c r="HC130" s="107">
        <f t="shared" si="106"/>
        <v>1.588373698919758E-7</v>
      </c>
      <c r="HD130" s="107">
        <f t="shared" si="106"/>
        <v>2.8397607811014293E-9</v>
      </c>
      <c r="HE130" s="107">
        <f t="shared" si="106"/>
        <v>1.5755948652015934E-11</v>
      </c>
      <c r="HF130" s="107">
        <f t="shared" si="106"/>
        <v>5.9526738266575067E-13</v>
      </c>
      <c r="HG130" s="107">
        <f t="shared" si="106"/>
        <v>4.9447284701212169E-13</v>
      </c>
      <c r="HH130" s="107">
        <f t="shared" si="106"/>
        <v>7.3893252748204752E-14</v>
      </c>
      <c r="HI130" s="107">
        <f t="shared" si="106"/>
        <v>9.8898782622248504E-15</v>
      </c>
      <c r="HJ130" s="107">
        <f t="shared" si="106"/>
        <v>5.9100288182911533E-16</v>
      </c>
      <c r="HK130" s="107">
        <f t="shared" si="106"/>
        <v>5.8486528825808189E-19</v>
      </c>
      <c r="HL130" s="107">
        <f t="shared" si="116"/>
        <v>4.6696030736375854E-15</v>
      </c>
      <c r="HM130" s="107">
        <f t="shared" si="116"/>
        <v>6.4308147943623464E-15</v>
      </c>
      <c r="HN130" s="107">
        <f t="shared" si="116"/>
        <v>4.1441152871605315E-15</v>
      </c>
      <c r="HO130" s="107">
        <f t="shared" si="116"/>
        <v>9.3472172554106222E-13</v>
      </c>
      <c r="HP130" s="107">
        <f t="shared" si="116"/>
        <v>2.994726517416836E-10</v>
      </c>
      <c r="HQ130" s="107">
        <f t="shared" si="116"/>
        <v>4.7051105091460579E-14</v>
      </c>
      <c r="HS130" s="107">
        <f t="shared" si="113"/>
        <v>5.0537962813075946E-4</v>
      </c>
      <c r="HT130" s="107">
        <f t="shared" si="113"/>
        <v>1.521939029742097E-3</v>
      </c>
      <c r="HU130" s="107">
        <f t="shared" si="113"/>
        <v>7.3740754112303986E-4</v>
      </c>
      <c r="HV130" s="107">
        <f t="shared" si="113"/>
        <v>9.4586536589759407E-4</v>
      </c>
      <c r="HW130" s="107">
        <f t="shared" si="113"/>
        <v>7.9438469157682616E-4</v>
      </c>
      <c r="HX130" s="107">
        <f t="shared" si="113"/>
        <v>5.2242519573529351E-4</v>
      </c>
      <c r="HY130" s="107">
        <f t="shared" si="113"/>
        <v>7.8839759317742486E-4</v>
      </c>
      <c r="HZ130" s="107">
        <f t="shared" si="113"/>
        <v>4.1749552767595408E-4</v>
      </c>
      <c r="IA130" s="107">
        <f t="shared" si="113"/>
        <v>8.5389791335514895E-4</v>
      </c>
      <c r="IB130" s="107">
        <f t="shared" si="113"/>
        <v>5.4434298829567442E-4</v>
      </c>
      <c r="IC130" s="107">
        <f t="shared" si="113"/>
        <v>7.3237274498548326E-4</v>
      </c>
      <c r="ID130" s="107">
        <f t="shared" si="113"/>
        <v>8.2647163035635572E-4</v>
      </c>
      <c r="IE130" s="107">
        <f t="shared" si="113"/>
        <v>3.9168229658731181E-4</v>
      </c>
      <c r="IF130" s="107">
        <f t="shared" si="113"/>
        <v>4.9750040332366982E-4</v>
      </c>
      <c r="IG130" s="107">
        <f t="shared" si="113"/>
        <v>8.4637360429852396E-4</v>
      </c>
      <c r="II130" s="107">
        <f t="shared" si="114"/>
        <v>5.5364463818501546E-22</v>
      </c>
      <c r="IJ130" s="107">
        <f t="shared" si="114"/>
        <v>4.0674258789776424E-19</v>
      </c>
      <c r="IK130" s="107">
        <f t="shared" si="114"/>
        <v>4.8051195264244127E-22</v>
      </c>
      <c r="IL130" s="107">
        <f t="shared" si="114"/>
        <v>5.3269809461638751E-22</v>
      </c>
      <c r="IM130" s="107">
        <f t="shared" si="114"/>
        <v>1.4298246865290051E-22</v>
      </c>
      <c r="IN130" s="107">
        <f t="shared" si="114"/>
        <v>2.666141855114773E-24</v>
      </c>
      <c r="IO130" s="107">
        <f t="shared" si="114"/>
        <v>1.2665882175072275E-23</v>
      </c>
      <c r="IP130" s="107">
        <f t="shared" si="114"/>
        <v>4.5197492075088326E-26</v>
      </c>
      <c r="IQ130" s="107">
        <f t="shared" si="114"/>
        <v>9.2344467396684799E-26</v>
      </c>
      <c r="IR130" s="107">
        <f t="shared" si="114"/>
        <v>3.375247312093761E-25</v>
      </c>
      <c r="IS130" s="107">
        <f t="shared" si="114"/>
        <v>5.4202829707937023E-24</v>
      </c>
      <c r="IT130" s="107">
        <f t="shared" si="114"/>
        <v>1.788281912412791E-23</v>
      </c>
      <c r="IU130" s="107">
        <f t="shared" si="114"/>
        <v>3.223669935038506E-24</v>
      </c>
      <c r="IV130" s="107">
        <f t="shared" si="114"/>
        <v>7.4880319218812173E-23</v>
      </c>
      <c r="IW130" s="107">
        <f t="shared" si="114"/>
        <v>4.213558102683349E-20</v>
      </c>
      <c r="IY130" s="107">
        <f t="shared" si="115"/>
        <v>5.0553846550065141E-4</v>
      </c>
      <c r="IZ130" s="107">
        <f t="shared" si="115"/>
        <v>1.5219418695028785E-3</v>
      </c>
      <c r="JA130" s="107">
        <f t="shared" si="115"/>
        <v>7.3740755687898849E-4</v>
      </c>
      <c r="JB130" s="107">
        <f t="shared" si="115"/>
        <v>9.458653664928615E-4</v>
      </c>
      <c r="JC130" s="107">
        <f t="shared" si="115"/>
        <v>7.9438469207129901E-4</v>
      </c>
      <c r="JD130" s="107">
        <f t="shared" si="115"/>
        <v>5.2242519580918676E-4</v>
      </c>
      <c r="JE130" s="107">
        <f t="shared" si="115"/>
        <v>7.8839759318731473E-4</v>
      </c>
      <c r="JF130" s="107">
        <f t="shared" si="115"/>
        <v>4.1749552767654508E-4</v>
      </c>
      <c r="JG130" s="107">
        <f t="shared" si="115"/>
        <v>8.5389791335514949E-4</v>
      </c>
      <c r="JH130" s="107">
        <f t="shared" si="115"/>
        <v>5.4434298830034397E-4</v>
      </c>
      <c r="JI130" s="107">
        <f t="shared" si="115"/>
        <v>7.3237274499191409E-4</v>
      </c>
      <c r="JJ130" s="107">
        <f t="shared" si="115"/>
        <v>8.2647163036049986E-4</v>
      </c>
      <c r="JK130" s="107">
        <f t="shared" si="115"/>
        <v>3.9168229752203351E-4</v>
      </c>
      <c r="JL130" s="107">
        <f t="shared" si="115"/>
        <v>4.9750070279632158E-4</v>
      </c>
      <c r="JM130" s="107">
        <f t="shared" si="115"/>
        <v>8.4637360434557508E-4</v>
      </c>
    </row>
    <row r="131" spans="2:273" x14ac:dyDescent="0.25">
      <c r="B131" s="2">
        <v>103</v>
      </c>
      <c r="C131" s="37">
        <v>67.575999999999993</v>
      </c>
      <c r="D131" s="37">
        <v>66.938999999999993</v>
      </c>
      <c r="E131" s="37">
        <v>68.167000000000002</v>
      </c>
      <c r="F131" s="37">
        <v>69.652000000000001</v>
      </c>
      <c r="G131" s="37">
        <v>71.078000000000003</v>
      </c>
      <c r="H131" s="37">
        <v>71.016000000000005</v>
      </c>
      <c r="I131" s="37">
        <v>72.218999999999994</v>
      </c>
      <c r="J131" s="37">
        <v>72.483999999999995</v>
      </c>
      <c r="K131" s="37">
        <v>70.953000000000003</v>
      </c>
      <c r="L131" s="37">
        <v>68.125</v>
      </c>
      <c r="M131" s="37">
        <v>69.078999999999994</v>
      </c>
      <c r="N131" s="37">
        <v>68.688000000000002</v>
      </c>
      <c r="O131" s="37">
        <v>69.578000000000003</v>
      </c>
      <c r="P131" s="37">
        <v>71.641000000000005</v>
      </c>
      <c r="Q131" s="37">
        <v>75.406000000000006</v>
      </c>
      <c r="S131" s="4">
        <f t="shared" si="117"/>
        <v>66.335316876584287</v>
      </c>
      <c r="T131" s="4">
        <f t="shared" si="117"/>
        <v>68.296104103098912</v>
      </c>
      <c r="U131" s="4">
        <f t="shared" si="117"/>
        <v>68.548239845841749</v>
      </c>
      <c r="V131" s="4">
        <f t="shared" si="117"/>
        <v>68.710293544423564</v>
      </c>
      <c r="W131" s="4">
        <f t="shared" si="117"/>
        <v>70.102827348637604</v>
      </c>
      <c r="X131" s="4">
        <f t="shared" si="117"/>
        <v>70.58030844543174</v>
      </c>
      <c r="Y131" s="4">
        <f t="shared" si="117"/>
        <v>71.960744310040667</v>
      </c>
      <c r="Z131" s="4">
        <f t="shared" si="117"/>
        <v>71.118265781583844</v>
      </c>
      <c r="AA131" s="4">
        <f t="shared" si="117"/>
        <v>69.437882214983944</v>
      </c>
      <c r="AB131" s="4">
        <f t="shared" si="117"/>
        <v>68.075961110265212</v>
      </c>
      <c r="AC131" s="4">
        <f t="shared" si="117"/>
        <v>67.502833157916768</v>
      </c>
      <c r="AD131" s="4">
        <f t="shared" si="117"/>
        <v>68.132216713720339</v>
      </c>
      <c r="AE131" s="4">
        <f t="shared" si="117"/>
        <v>69.616066581536657</v>
      </c>
      <c r="AF131" s="4">
        <f t="shared" si="117"/>
        <v>71.336188265738784</v>
      </c>
      <c r="AG131" s="4">
        <f t="shared" si="117"/>
        <v>75.264860247133598</v>
      </c>
      <c r="AI131" s="4">
        <f t="shared" si="118"/>
        <v>1.2406831234157067</v>
      </c>
      <c r="AJ131" s="4">
        <f t="shared" si="118"/>
        <v>-1.3571041030989193</v>
      </c>
      <c r="AK131" s="4">
        <f t="shared" si="118"/>
        <v>-0.38123984584174764</v>
      </c>
      <c r="AL131" s="4">
        <f t="shared" si="118"/>
        <v>0.94170645557643695</v>
      </c>
      <c r="AM131" s="4">
        <f t="shared" si="118"/>
        <v>0.97517265136239928</v>
      </c>
      <c r="AN131" s="4">
        <f t="shared" si="118"/>
        <v>0.43569155456826536</v>
      </c>
      <c r="AO131" s="4">
        <f t="shared" si="118"/>
        <v>0.25825568995932713</v>
      </c>
      <c r="AP131" s="4">
        <f t="shared" si="118"/>
        <v>1.3657342184161507</v>
      </c>
      <c r="AQ131" s="4">
        <f t="shared" si="118"/>
        <v>1.5151177850160593</v>
      </c>
      <c r="AR131" s="4">
        <f t="shared" si="118"/>
        <v>4.9038889734788427E-2</v>
      </c>
      <c r="AS131" s="4">
        <f t="shared" si="118"/>
        <v>1.5761668420832251</v>
      </c>
      <c r="AT131" s="4">
        <f t="shared" si="118"/>
        <v>0.555783286279663</v>
      </c>
      <c r="AU131" s="4">
        <f t="shared" si="118"/>
        <v>-3.8066581536654098E-2</v>
      </c>
      <c r="AV131" s="4">
        <f t="shared" si="118"/>
        <v>0.30481173426122155</v>
      </c>
      <c r="AW131" s="4">
        <f t="shared" si="118"/>
        <v>0.14113975286640823</v>
      </c>
      <c r="AY131" s="2">
        <f t="shared" si="107"/>
        <v>66.334874899263411</v>
      </c>
      <c r="AZ131" s="2">
        <f t="shared" si="107"/>
        <v>68.233905239387809</v>
      </c>
      <c r="BA131" s="2">
        <f t="shared" si="107"/>
        <v>68.470466537716547</v>
      </c>
      <c r="BB131" s="2">
        <f t="shared" si="107"/>
        <v>68.579141546284347</v>
      </c>
      <c r="BC131" s="2">
        <f t="shared" si="107"/>
        <v>69.958286855506572</v>
      </c>
      <c r="BD131" s="2">
        <f t="shared" si="107"/>
        <v>70.455814085079822</v>
      </c>
      <c r="BE131" s="2">
        <f t="shared" si="107"/>
        <v>71.761977240799823</v>
      </c>
      <c r="BF131" s="2">
        <f t="shared" si="107"/>
        <v>70.98751057519992</v>
      </c>
      <c r="BG131" s="2">
        <f t="shared" si="107"/>
        <v>69.159970687388252</v>
      </c>
      <c r="BH131" s="2">
        <f t="shared" si="107"/>
        <v>67.8882154026157</v>
      </c>
      <c r="BI131" s="2">
        <f t="shared" si="107"/>
        <v>67.225771030344418</v>
      </c>
      <c r="BJ131" s="2">
        <f t="shared" si="107"/>
        <v>67.813964139298193</v>
      </c>
      <c r="BK131" s="2">
        <f t="shared" si="107"/>
        <v>69.449506637467991</v>
      </c>
      <c r="BL131" s="2">
        <f t="shared" si="107"/>
        <v>71.082457739706399</v>
      </c>
      <c r="BM131" s="2">
        <f t="shared" si="107"/>
        <v>74.596869045524684</v>
      </c>
      <c r="BO131" s="2" t="str">
        <f t="shared" si="108"/>
        <v/>
      </c>
      <c r="BP131" s="2" t="str">
        <f t="shared" si="108"/>
        <v/>
      </c>
      <c r="BQ131" s="2" t="str">
        <f t="shared" si="108"/>
        <v/>
      </c>
      <c r="BR131" s="2" t="str">
        <f t="shared" si="108"/>
        <v/>
      </c>
      <c r="BS131" s="2" t="str">
        <f t="shared" si="108"/>
        <v/>
      </c>
      <c r="BT131" s="2" t="str">
        <f t="shared" si="108"/>
        <v/>
      </c>
      <c r="BU131" s="2" t="str">
        <f t="shared" si="108"/>
        <v/>
      </c>
      <c r="BV131" s="2" t="str">
        <f t="shared" si="108"/>
        <v/>
      </c>
      <c r="BW131" s="2" t="str">
        <f t="shared" si="108"/>
        <v/>
      </c>
      <c r="BX131" s="2" t="str">
        <f t="shared" si="108"/>
        <v/>
      </c>
      <c r="BY131" s="2" t="str">
        <f t="shared" si="108"/>
        <v/>
      </c>
      <c r="BZ131" s="2" t="str">
        <f t="shared" si="108"/>
        <v/>
      </c>
      <c r="CA131" s="2" t="str">
        <f t="shared" si="108"/>
        <v/>
      </c>
      <c r="CB131" s="2" t="str">
        <f t="shared" si="108"/>
        <v/>
      </c>
      <c r="CC131" s="2" t="str">
        <f t="shared" si="108"/>
        <v/>
      </c>
      <c r="CE131" s="2">
        <f t="shared" si="109"/>
        <v>67.575999999999993</v>
      </c>
      <c r="CF131" s="2">
        <f t="shared" si="109"/>
        <v>66.938999999999993</v>
      </c>
      <c r="CG131" s="2">
        <f t="shared" si="109"/>
        <v>68.167000000000002</v>
      </c>
      <c r="CH131" s="2">
        <f t="shared" si="109"/>
        <v>69.652000000000001</v>
      </c>
      <c r="CI131" s="2">
        <f t="shared" si="109"/>
        <v>71.078000000000003</v>
      </c>
      <c r="CJ131" s="2">
        <f t="shared" si="109"/>
        <v>71.016000000000005</v>
      </c>
      <c r="CK131" s="2">
        <f t="shared" si="109"/>
        <v>72.218999999999994</v>
      </c>
      <c r="CL131" s="2">
        <f t="shared" si="109"/>
        <v>72.483999999999995</v>
      </c>
      <c r="CM131" s="2">
        <f t="shared" si="109"/>
        <v>70.953000000000003</v>
      </c>
      <c r="CN131" s="2">
        <f t="shared" si="109"/>
        <v>68.125</v>
      </c>
      <c r="CO131" s="2">
        <f t="shared" si="109"/>
        <v>69.078999999999994</v>
      </c>
      <c r="CP131" s="2">
        <f t="shared" si="109"/>
        <v>68.688000000000002</v>
      </c>
      <c r="CQ131" s="2">
        <f t="shared" si="109"/>
        <v>69.578000000000003</v>
      </c>
      <c r="CR131" s="2">
        <f t="shared" si="109"/>
        <v>71.641000000000005</v>
      </c>
      <c r="CS131" s="2">
        <f t="shared" si="109"/>
        <v>75.406000000000006</v>
      </c>
      <c r="CU131" s="2">
        <f t="shared" si="110"/>
        <v>67.575999999999993</v>
      </c>
      <c r="CV131" s="2">
        <f t="shared" si="110"/>
        <v>66.938999999999993</v>
      </c>
      <c r="CW131" s="2">
        <f t="shared" si="110"/>
        <v>68.167000000000002</v>
      </c>
      <c r="CX131" s="2">
        <f t="shared" si="110"/>
        <v>69.652000000000001</v>
      </c>
      <c r="CY131" s="2">
        <f t="shared" si="110"/>
        <v>71.078000000000003</v>
      </c>
      <c r="CZ131" s="2">
        <f t="shared" si="110"/>
        <v>71.016000000000005</v>
      </c>
      <c r="DA131" s="2">
        <f t="shared" si="110"/>
        <v>72.218999999999994</v>
      </c>
      <c r="DB131" s="2">
        <f t="shared" si="110"/>
        <v>72.483999999999995</v>
      </c>
      <c r="DC131" s="2">
        <f t="shared" si="110"/>
        <v>70.953000000000003</v>
      </c>
      <c r="DD131" s="2">
        <f t="shared" si="110"/>
        <v>68.125</v>
      </c>
      <c r="DE131" s="2">
        <f t="shared" si="110"/>
        <v>69.078999999999994</v>
      </c>
      <c r="DF131" s="2">
        <f t="shared" si="110"/>
        <v>68.688000000000002</v>
      </c>
      <c r="DG131" s="2">
        <f t="shared" si="110"/>
        <v>69.578000000000003</v>
      </c>
      <c r="DH131" s="2">
        <f t="shared" si="110"/>
        <v>71.641000000000005</v>
      </c>
      <c r="DI131" s="2">
        <f t="shared" si="110"/>
        <v>75.406000000000006</v>
      </c>
      <c r="DK131" s="2">
        <f t="shared" si="119"/>
        <v>97.091022822299649</v>
      </c>
      <c r="DL131" s="2">
        <f t="shared" si="119"/>
        <v>98.53370540069686</v>
      </c>
      <c r="DM131" s="2">
        <f t="shared" si="119"/>
        <v>98.901055874358207</v>
      </c>
      <c r="DN131" s="2">
        <f t="shared" si="119"/>
        <v>102.7587746535937</v>
      </c>
      <c r="DO131" s="2">
        <f t="shared" si="119"/>
        <v>98.901223806822799</v>
      </c>
      <c r="DP131" s="2">
        <f t="shared" si="119"/>
        <v>102.18506825732405</v>
      </c>
      <c r="DQ131" s="2">
        <f t="shared" si="119"/>
        <v>101.26763666565992</v>
      </c>
      <c r="DR131" s="2">
        <f t="shared" si="119"/>
        <v>100.97620783972125</v>
      </c>
      <c r="DS131" s="2">
        <f t="shared" si="119"/>
        <v>102.30974502814259</v>
      </c>
      <c r="DT131" s="2">
        <f t="shared" si="119"/>
        <v>95.328443859222631</v>
      </c>
      <c r="DU131" s="2">
        <f t="shared" si="119"/>
        <v>98.985942144072581</v>
      </c>
      <c r="DV131" s="2">
        <f t="shared" si="119"/>
        <v>100.02814074297794</v>
      </c>
      <c r="DW131" s="2">
        <f t="shared" si="119"/>
        <v>99.210709755360924</v>
      </c>
      <c r="DX131" s="2">
        <f t="shared" si="119"/>
        <v>95.597354273633329</v>
      </c>
      <c r="DY131" s="2">
        <f t="shared" si="119"/>
        <v>96.205151548309431</v>
      </c>
      <c r="EA131" s="2">
        <f t="shared" si="105"/>
        <v>66.329312365542179</v>
      </c>
      <c r="EB131" s="2">
        <f t="shared" si="105"/>
        <v>68.229270111704722</v>
      </c>
      <c r="EC131" s="2">
        <f t="shared" si="105"/>
        <v>68.466234720616825</v>
      </c>
      <c r="ED131" s="2">
        <f t="shared" si="105"/>
        <v>68.57534656311006</v>
      </c>
      <c r="EE131" s="2">
        <f t="shared" si="104"/>
        <v>69.955127901234547</v>
      </c>
      <c r="EF131" s="2">
        <f t="shared" si="104"/>
        <v>70.452141728395063</v>
      </c>
      <c r="EG131" s="2">
        <f t="shared" si="104"/>
        <v>71.758689600698418</v>
      </c>
      <c r="EH131" s="2">
        <f t="shared" si="104"/>
        <v>70.983698643451277</v>
      </c>
      <c r="EI131" s="2">
        <f t="shared" si="104"/>
        <v>69.156511117211082</v>
      </c>
      <c r="EJ131" s="2">
        <f t="shared" si="104"/>
        <v>67.884438989283694</v>
      </c>
      <c r="EK131" s="2">
        <f t="shared" si="104"/>
        <v>67.221848576424534</v>
      </c>
      <c r="EL131" s="2">
        <f t="shared" si="104"/>
        <v>67.81069296296296</v>
      </c>
      <c r="EM131" s="2">
        <f t="shared" si="86"/>
        <v>69.441266666666664</v>
      </c>
      <c r="EN131" s="2">
        <f t="shared" si="86"/>
        <v>71.06755419247547</v>
      </c>
      <c r="EO131" s="2">
        <f t="shared" si="86"/>
        <v>74.574697629815574</v>
      </c>
      <c r="EQ131" s="2">
        <f t="shared" si="120"/>
        <v>66.400536106990486</v>
      </c>
      <c r="ER131" s="2">
        <f t="shared" si="120"/>
        <v>68.200638392273277</v>
      </c>
      <c r="ES131" s="2">
        <f t="shared" si="120"/>
        <v>68.412897134257676</v>
      </c>
      <c r="ET131" s="2">
        <f t="shared" si="120"/>
        <v>68.576189800281369</v>
      </c>
      <c r="EU131" s="2">
        <f t="shared" si="120"/>
        <v>69.89192560963221</v>
      </c>
      <c r="EV131" s="2">
        <f t="shared" si="120"/>
        <v>70.384507769966092</v>
      </c>
      <c r="EW131" s="2">
        <f t="shared" si="120"/>
        <v>71.655461791857263</v>
      </c>
      <c r="EX131" s="2">
        <f t="shared" si="120"/>
        <v>70.826391349600399</v>
      </c>
      <c r="EY131" s="2">
        <f t="shared" si="120"/>
        <v>69.083508099090778</v>
      </c>
      <c r="EZ131" s="2">
        <f t="shared" si="120"/>
        <v>67.747136994709848</v>
      </c>
      <c r="FA131" s="2">
        <f t="shared" si="120"/>
        <v>67.080164538767193</v>
      </c>
      <c r="FB131" s="2">
        <f t="shared" si="120"/>
        <v>67.725689337104299</v>
      </c>
      <c r="FC131" s="2">
        <f t="shared" si="120"/>
        <v>69.253874311270522</v>
      </c>
      <c r="FD131" s="2">
        <f t="shared" si="120"/>
        <v>70.959639014907523</v>
      </c>
      <c r="FE131" s="2">
        <f t="shared" si="120"/>
        <v>74.628188456319492</v>
      </c>
      <c r="FG131" s="2">
        <f t="shared" si="121"/>
        <v>0.999819176527178</v>
      </c>
      <c r="FH131" s="2">
        <f t="shared" si="121"/>
        <v>0.99984704136415692</v>
      </c>
      <c r="FI131" s="2">
        <f t="shared" si="121"/>
        <v>0.99986094013977078</v>
      </c>
      <c r="FJ131" s="2">
        <f t="shared" si="121"/>
        <v>0.99988898202697207</v>
      </c>
      <c r="FK131" s="2">
        <f t="shared" si="121"/>
        <v>0.99989084873343059</v>
      </c>
      <c r="FL131" s="2">
        <f t="shared" si="121"/>
        <v>0.99988425538138714</v>
      </c>
      <c r="FM131" s="2">
        <f t="shared" si="121"/>
        <v>0.99988855039038493</v>
      </c>
      <c r="FN131" s="2">
        <f t="shared" si="121"/>
        <v>0.99987284390489306</v>
      </c>
      <c r="FO131" s="2">
        <f t="shared" si="121"/>
        <v>0.99989561480981537</v>
      </c>
      <c r="FP131" s="2">
        <f t="shared" si="121"/>
        <v>0.99986234221557657</v>
      </c>
      <c r="FQ131" s="2">
        <f t="shared" si="121"/>
        <v>0.99987645964149108</v>
      </c>
      <c r="FR131" s="2">
        <f t="shared" si="121"/>
        <v>0.99989843524083044</v>
      </c>
      <c r="FS131" s="2">
        <f t="shared" si="121"/>
        <v>0.99972307098443458</v>
      </c>
      <c r="FT131" s="2">
        <f t="shared" si="121"/>
        <v>0.99939226489361821</v>
      </c>
      <c r="FU131" s="2">
        <f t="shared" si="121"/>
        <v>0.998975115724548</v>
      </c>
      <c r="FW131" s="2">
        <f t="shared" si="111"/>
        <v>1.3254919327379582E-6</v>
      </c>
      <c r="FX131" s="2">
        <f t="shared" si="111"/>
        <v>6.8944061335075207E-6</v>
      </c>
      <c r="FY131" s="2">
        <f t="shared" si="111"/>
        <v>8.3407602086898993E-6</v>
      </c>
      <c r="FZ131" s="2">
        <f t="shared" si="111"/>
        <v>9.815196807327576E-6</v>
      </c>
      <c r="GA131" s="2">
        <f t="shared" si="111"/>
        <v>8.6825697269260139E-6</v>
      </c>
      <c r="GB131" s="2">
        <f t="shared" si="111"/>
        <v>8.2620301783510204E-6</v>
      </c>
      <c r="GC131" s="2">
        <f t="shared" si="111"/>
        <v>1.0854915534619494E-5</v>
      </c>
      <c r="GD131" s="2">
        <f t="shared" si="111"/>
        <v>1.1433692378716069E-5</v>
      </c>
      <c r="GE131" s="2">
        <f t="shared" si="111"/>
        <v>1.5567162657321679E-5</v>
      </c>
      <c r="GF131" s="2">
        <f t="shared" si="111"/>
        <v>1.0688658302136386E-5</v>
      </c>
      <c r="GG131" s="2">
        <f t="shared" si="111"/>
        <v>1.1953267378508977E-5</v>
      </c>
      <c r="GH131" s="2">
        <f t="shared" si="111"/>
        <v>1.1540561718712544E-5</v>
      </c>
      <c r="GI131" s="2">
        <f t="shared" si="111"/>
        <v>2.162183808721796E-5</v>
      </c>
      <c r="GJ131" s="2">
        <f t="shared" si="111"/>
        <v>3.7746598741591552E-5</v>
      </c>
      <c r="GK131" s="2">
        <f t="shared" si="111"/>
        <v>5.0543566662488987E-5</v>
      </c>
      <c r="GM131" s="107">
        <f t="shared" si="112"/>
        <v>2.4809400735975238E-41</v>
      </c>
      <c r="GN131" s="107">
        <f t="shared" si="112"/>
        <v>2.2054659715433278E-47</v>
      </c>
      <c r="GO131" s="107">
        <f t="shared" si="112"/>
        <v>6.6116776183262154E-58</v>
      </c>
      <c r="GP131" s="107">
        <f t="shared" si="112"/>
        <v>2.6837010969781128E-62</v>
      </c>
      <c r="GQ131" s="107">
        <f t="shared" si="112"/>
        <v>6.0875278666570535E-63</v>
      </c>
      <c r="GR131" s="107">
        <f t="shared" si="112"/>
        <v>1.3558500889303893E-66</v>
      </c>
      <c r="GS131" s="107">
        <f t="shared" si="112"/>
        <v>3.459588098119611E-68</v>
      </c>
      <c r="GT131" s="107">
        <f t="shared" si="112"/>
        <v>4.3349592837048814E-74</v>
      </c>
      <c r="GU131" s="107">
        <f t="shared" si="112"/>
        <v>1.8189650141608231E-80</v>
      </c>
      <c r="GV131" s="107">
        <f t="shared" si="112"/>
        <v>1.7068730993370198E-69</v>
      </c>
      <c r="GW131" s="107">
        <f t="shared" si="112"/>
        <v>6.9546660172103583E-69</v>
      </c>
      <c r="GX131" s="107">
        <f t="shared" si="112"/>
        <v>8.4549740548334788E-70</v>
      </c>
      <c r="GY131" s="107">
        <f t="shared" si="112"/>
        <v>2.0272608221035028E-64</v>
      </c>
      <c r="GZ131" s="107">
        <f t="shared" si="112"/>
        <v>2.3350447186916206E-55</v>
      </c>
      <c r="HA131" s="107">
        <f t="shared" si="112"/>
        <v>2.5300247274416748E-75</v>
      </c>
      <c r="HC131" s="107">
        <f t="shared" si="106"/>
        <v>2.1396369238722714E-8</v>
      </c>
      <c r="HD131" s="107">
        <f t="shared" si="106"/>
        <v>2.633446875447379E-10</v>
      </c>
      <c r="HE131" s="107">
        <f t="shared" si="106"/>
        <v>8.2687695404514287E-13</v>
      </c>
      <c r="HF131" s="107">
        <f t="shared" si="106"/>
        <v>2.480176111183198E-14</v>
      </c>
      <c r="HG131" s="107">
        <f t="shared" si="106"/>
        <v>2.0157598677162934E-14</v>
      </c>
      <c r="HH131" s="107">
        <f t="shared" si="106"/>
        <v>2.3958846162818384E-15</v>
      </c>
      <c r="HI131" s="107">
        <f t="shared" si="106"/>
        <v>2.7825863262076288E-16</v>
      </c>
      <c r="HJ131" s="107">
        <f t="shared" si="106"/>
        <v>1.1388822768113354E-17</v>
      </c>
      <c r="HK131" s="107">
        <f t="shared" si="106"/>
        <v>7.0855572282744659E-21</v>
      </c>
      <c r="HL131" s="107">
        <f t="shared" si="116"/>
        <v>1.1118873125250352E-16</v>
      </c>
      <c r="HM131" s="107">
        <f t="shared" si="116"/>
        <v>1.6608124765163521E-16</v>
      </c>
      <c r="HN131" s="107">
        <f t="shared" si="116"/>
        <v>1.1037124860031606E-16</v>
      </c>
      <c r="HO131" s="107">
        <f t="shared" si="116"/>
        <v>3.6477167074362584E-14</v>
      </c>
      <c r="HP131" s="107">
        <f t="shared" si="116"/>
        <v>2.0164790585652085E-11</v>
      </c>
      <c r="HQ131" s="107">
        <f t="shared" si="116"/>
        <v>1.0424156334087256E-15</v>
      </c>
      <c r="HS131" s="107">
        <f t="shared" si="113"/>
        <v>7.9958379187926721E-4</v>
      </c>
      <c r="HT131" s="107">
        <f t="shared" si="113"/>
        <v>2.3747451261733458E-3</v>
      </c>
      <c r="HU131" s="107">
        <f t="shared" si="113"/>
        <v>1.234276726390215E-3</v>
      </c>
      <c r="HV131" s="107">
        <f t="shared" si="113"/>
        <v>1.5783788398278046E-3</v>
      </c>
      <c r="HW131" s="107">
        <f t="shared" si="113"/>
        <v>1.3367987246657687E-3</v>
      </c>
      <c r="HX131" s="107">
        <f t="shared" si="113"/>
        <v>9.1021481196882324E-4</v>
      </c>
      <c r="HY131" s="107">
        <f t="shared" si="113"/>
        <v>1.3575314409094348E-3</v>
      </c>
      <c r="HZ131" s="107">
        <f t="shared" si="113"/>
        <v>7.6145654318494514E-4</v>
      </c>
      <c r="IA131" s="107">
        <f t="shared" si="113"/>
        <v>1.5296299340595068E-3</v>
      </c>
      <c r="IB131" s="107">
        <f t="shared" si="113"/>
        <v>9.6876399779453415E-4</v>
      </c>
      <c r="IC131" s="107">
        <f t="shared" si="113"/>
        <v>1.2761381851276829E-3</v>
      </c>
      <c r="ID131" s="107">
        <f t="shared" si="113"/>
        <v>1.4218188874930589E-3</v>
      </c>
      <c r="IE131" s="107">
        <f t="shared" si="113"/>
        <v>6.8570752489792029E-4</v>
      </c>
      <c r="IF131" s="107">
        <f t="shared" si="113"/>
        <v>8.3457040760144562E-4</v>
      </c>
      <c r="IG131" s="107">
        <f t="shared" si="113"/>
        <v>1.310289532321947E-3</v>
      </c>
      <c r="II131" s="107">
        <f t="shared" si="114"/>
        <v>2.6279485661000199E-21</v>
      </c>
      <c r="IJ131" s="107">
        <f t="shared" si="114"/>
        <v>1.8628388978114803E-18</v>
      </c>
      <c r="IK131" s="107">
        <f t="shared" si="114"/>
        <v>2.9090916535736571E-21</v>
      </c>
      <c r="IL131" s="107">
        <f t="shared" si="114"/>
        <v>3.292566885961338E-21</v>
      </c>
      <c r="IM131" s="107">
        <f t="shared" si="114"/>
        <v>9.1190844839652759E-22</v>
      </c>
      <c r="IN131" s="107">
        <f t="shared" si="114"/>
        <v>1.9619778435402981E-23</v>
      </c>
      <c r="IO131" s="107">
        <f t="shared" si="114"/>
        <v>9.1901495557709476E-23</v>
      </c>
      <c r="IP131" s="107">
        <f t="shared" si="114"/>
        <v>4.1197773853045697E-25</v>
      </c>
      <c r="IQ131" s="107">
        <f t="shared" si="114"/>
        <v>8.6837409696724839E-25</v>
      </c>
      <c r="IR131" s="107">
        <f t="shared" si="114"/>
        <v>2.810476308507781E-24</v>
      </c>
      <c r="IS131" s="107">
        <f t="shared" si="114"/>
        <v>4.132447328035151E-23</v>
      </c>
      <c r="IT131" s="107">
        <f t="shared" si="114"/>
        <v>1.2935735284477705E-22</v>
      </c>
      <c r="IU131" s="107">
        <f t="shared" si="114"/>
        <v>2.3124666070587923E-23</v>
      </c>
      <c r="IV131" s="107">
        <f t="shared" si="114"/>
        <v>4.4967828114394006E-22</v>
      </c>
      <c r="IW131" s="107">
        <f t="shared" si="114"/>
        <v>1.8647462255014416E-19</v>
      </c>
      <c r="IY131" s="107">
        <f t="shared" si="115"/>
        <v>7.9960518824850598E-4</v>
      </c>
      <c r="IZ131" s="107">
        <f t="shared" si="115"/>
        <v>2.3747453895180352E-3</v>
      </c>
      <c r="JA131" s="107">
        <f t="shared" si="115"/>
        <v>1.234276727217092E-3</v>
      </c>
      <c r="JB131" s="107">
        <f t="shared" si="115"/>
        <v>1.5783788398526064E-3</v>
      </c>
      <c r="JC131" s="107">
        <f t="shared" si="115"/>
        <v>1.3367987246859264E-3</v>
      </c>
      <c r="JD131" s="107">
        <f t="shared" si="115"/>
        <v>9.1021481197121911E-4</v>
      </c>
      <c r="JE131" s="107">
        <f t="shared" si="115"/>
        <v>1.357531440909713E-3</v>
      </c>
      <c r="JF131" s="107">
        <f t="shared" si="115"/>
        <v>7.6145654318495652E-4</v>
      </c>
      <c r="JG131" s="107">
        <f t="shared" si="115"/>
        <v>1.5296299340595068E-3</v>
      </c>
      <c r="JH131" s="107">
        <f t="shared" si="115"/>
        <v>9.6876399779464539E-4</v>
      </c>
      <c r="JI131" s="107">
        <f t="shared" si="115"/>
        <v>1.276138185127849E-3</v>
      </c>
      <c r="JJ131" s="107">
        <f t="shared" si="115"/>
        <v>1.4218188874931693E-3</v>
      </c>
      <c r="JK131" s="107">
        <f t="shared" si="115"/>
        <v>6.8570752493439741E-4</v>
      </c>
      <c r="JL131" s="107">
        <f t="shared" si="115"/>
        <v>8.3457042776623625E-4</v>
      </c>
      <c r="JM131" s="107">
        <f t="shared" si="115"/>
        <v>1.3102895323229896E-3</v>
      </c>
    </row>
    <row r="132" spans="2:273" x14ac:dyDescent="0.25">
      <c r="B132" s="2">
        <v>104</v>
      </c>
      <c r="C132" s="37">
        <v>66.227000000000004</v>
      </c>
      <c r="D132" s="37">
        <v>67.817999999999998</v>
      </c>
      <c r="E132" s="37">
        <v>69.105999999999995</v>
      </c>
      <c r="F132" s="37">
        <v>69.984999999999999</v>
      </c>
      <c r="G132" s="37">
        <v>71.031000000000006</v>
      </c>
      <c r="H132" s="37">
        <v>71.938000000000002</v>
      </c>
      <c r="I132" s="37">
        <v>73.078000000000003</v>
      </c>
      <c r="J132" s="37">
        <v>71.875</v>
      </c>
      <c r="K132" s="37">
        <v>71.061999999999998</v>
      </c>
      <c r="L132" s="37">
        <v>69.983999999999995</v>
      </c>
      <c r="M132" s="37">
        <v>68.459999999999994</v>
      </c>
      <c r="N132" s="37">
        <v>68.233999999999995</v>
      </c>
      <c r="O132" s="37">
        <v>69.233999999999995</v>
      </c>
      <c r="P132" s="37">
        <v>71.078000000000003</v>
      </c>
      <c r="Q132" s="37">
        <v>76.718999999999994</v>
      </c>
      <c r="S132" s="4">
        <f t="shared" si="117"/>
        <v>66.246637628309458</v>
      </c>
      <c r="T132" s="4">
        <f t="shared" si="117"/>
        <v>68.216479943439921</v>
      </c>
      <c r="U132" s="4">
        <f t="shared" si="117"/>
        <v>68.496967842114287</v>
      </c>
      <c r="V132" s="4">
        <f t="shared" si="117"/>
        <v>68.710996740002756</v>
      </c>
      <c r="W132" s="4">
        <f t="shared" si="117"/>
        <v>70.10038772625802</v>
      </c>
      <c r="X132" s="4">
        <f t="shared" si="117"/>
        <v>70.569787112541491</v>
      </c>
      <c r="Y132" s="4">
        <f t="shared" si="117"/>
        <v>71.984298483868244</v>
      </c>
      <c r="Z132" s="4">
        <f t="shared" si="117"/>
        <v>71.092432888121294</v>
      </c>
      <c r="AA132" s="4">
        <f t="shared" si="117"/>
        <v>69.508260925515685</v>
      </c>
      <c r="AB132" s="4">
        <f t="shared" si="117"/>
        <v>68.084737114296928</v>
      </c>
      <c r="AC132" s="4">
        <f t="shared" si="117"/>
        <v>67.546901168227947</v>
      </c>
      <c r="AD132" s="4">
        <f t="shared" si="117"/>
        <v>68.207507154816042</v>
      </c>
      <c r="AE132" s="4">
        <f t="shared" si="117"/>
        <v>69.581895675775939</v>
      </c>
      <c r="AF132" s="4">
        <f t="shared" si="117"/>
        <v>71.370369211370829</v>
      </c>
      <c r="AG132" s="4">
        <f t="shared" si="117"/>
        <v>75.497542064166069</v>
      </c>
      <c r="AI132" s="4">
        <f t="shared" si="118"/>
        <v>-1.9637628309453703E-2</v>
      </c>
      <c r="AJ132" s="4">
        <f t="shared" si="118"/>
        <v>-0.39847994343992355</v>
      </c>
      <c r="AK132" s="4">
        <f t="shared" si="118"/>
        <v>0.60903215788570719</v>
      </c>
      <c r="AL132" s="4">
        <f t="shared" si="118"/>
        <v>1.2740032599972437</v>
      </c>
      <c r="AM132" s="4">
        <f t="shared" si="118"/>
        <v>0.93061227374198552</v>
      </c>
      <c r="AN132" s="4">
        <f t="shared" si="118"/>
        <v>1.3682128874585118</v>
      </c>
      <c r="AO132" s="4">
        <f t="shared" si="118"/>
        <v>1.0937015161317589</v>
      </c>
      <c r="AP132" s="4">
        <f t="shared" si="118"/>
        <v>0.78256711187870565</v>
      </c>
      <c r="AQ132" s="4">
        <f t="shared" si="118"/>
        <v>1.5537390744843123</v>
      </c>
      <c r="AR132" s="4">
        <f t="shared" si="118"/>
        <v>1.8992628857030667</v>
      </c>
      <c r="AS132" s="4">
        <f t="shared" si="118"/>
        <v>0.91309883177204654</v>
      </c>
      <c r="AT132" s="4">
        <f t="shared" si="118"/>
        <v>2.649284518395234E-2</v>
      </c>
      <c r="AU132" s="4">
        <f t="shared" si="118"/>
        <v>-0.34789567577594482</v>
      </c>
      <c r="AV132" s="4">
        <f t="shared" si="118"/>
        <v>-0.29236921137082561</v>
      </c>
      <c r="AW132" s="4">
        <f t="shared" si="118"/>
        <v>1.221457935833925</v>
      </c>
      <c r="AY132" s="2">
        <f t="shared" si="107"/>
        <v>66.245971226434378</v>
      </c>
      <c r="AZ132" s="2">
        <f t="shared" si="107"/>
        <v>68.124496317198123</v>
      </c>
      <c r="BA132" s="2">
        <f t="shared" si="107"/>
        <v>68.374232251674286</v>
      </c>
      <c r="BB132" s="2">
        <f t="shared" si="107"/>
        <v>68.504995324528068</v>
      </c>
      <c r="BC132" s="2">
        <f t="shared" si="107"/>
        <v>69.871401310104787</v>
      </c>
      <c r="BD132" s="2">
        <f t="shared" si="107"/>
        <v>70.365985861584136</v>
      </c>
      <c r="BE132" s="2">
        <f t="shared" si="107"/>
        <v>71.663279867492733</v>
      </c>
      <c r="BF132" s="2">
        <f t="shared" si="107"/>
        <v>70.869553268532613</v>
      </c>
      <c r="BG132" s="2">
        <f t="shared" si="107"/>
        <v>69.044816384030923</v>
      </c>
      <c r="BH132" s="2">
        <f t="shared" si="107"/>
        <v>67.771974782822468</v>
      </c>
      <c r="BI132" s="2">
        <f t="shared" si="107"/>
        <v>67.094665923969501</v>
      </c>
      <c r="BJ132" s="2">
        <f t="shared" si="107"/>
        <v>67.694121465188786</v>
      </c>
      <c r="BK132" s="2">
        <f t="shared" si="107"/>
        <v>69.307472658095875</v>
      </c>
      <c r="BL132" s="2">
        <f t="shared" si="107"/>
        <v>70.967938249959062</v>
      </c>
      <c r="BM132" s="2">
        <f t="shared" si="107"/>
        <v>74.511807736666853</v>
      </c>
      <c r="BO132" s="2" t="str">
        <f t="shared" si="108"/>
        <v/>
      </c>
      <c r="BP132" s="2" t="str">
        <f t="shared" si="108"/>
        <v/>
      </c>
      <c r="BQ132" s="2" t="str">
        <f t="shared" si="108"/>
        <v/>
      </c>
      <c r="BR132" s="2" t="str">
        <f t="shared" si="108"/>
        <v/>
      </c>
      <c r="BS132" s="2" t="str">
        <f t="shared" si="108"/>
        <v/>
      </c>
      <c r="BT132" s="2" t="str">
        <f t="shared" si="108"/>
        <v/>
      </c>
      <c r="BU132" s="2" t="str">
        <f t="shared" si="108"/>
        <v/>
      </c>
      <c r="BV132" s="2" t="str">
        <f t="shared" si="108"/>
        <v/>
      </c>
      <c r="BW132" s="2" t="str">
        <f t="shared" si="108"/>
        <v/>
      </c>
      <c r="BX132" s="2" t="str">
        <f t="shared" si="108"/>
        <v/>
      </c>
      <c r="BY132" s="2" t="str">
        <f t="shared" si="108"/>
        <v/>
      </c>
      <c r="BZ132" s="2" t="str">
        <f t="shared" si="108"/>
        <v/>
      </c>
      <c r="CA132" s="2" t="str">
        <f t="shared" si="108"/>
        <v/>
      </c>
      <c r="CB132" s="2" t="str">
        <f t="shared" si="108"/>
        <v/>
      </c>
      <c r="CC132" s="2" t="str">
        <f t="shared" si="108"/>
        <v/>
      </c>
      <c r="CE132" s="2">
        <f t="shared" si="109"/>
        <v>66.227000000000004</v>
      </c>
      <c r="CF132" s="2">
        <f t="shared" si="109"/>
        <v>67.817999999999998</v>
      </c>
      <c r="CG132" s="2">
        <f t="shared" si="109"/>
        <v>69.105999999999995</v>
      </c>
      <c r="CH132" s="2">
        <f t="shared" si="109"/>
        <v>69.984999999999999</v>
      </c>
      <c r="CI132" s="2">
        <f t="shared" si="109"/>
        <v>71.031000000000006</v>
      </c>
      <c r="CJ132" s="2">
        <f t="shared" si="109"/>
        <v>71.938000000000002</v>
      </c>
      <c r="CK132" s="2">
        <f t="shared" si="109"/>
        <v>73.078000000000003</v>
      </c>
      <c r="CL132" s="2">
        <f t="shared" si="109"/>
        <v>71.875</v>
      </c>
      <c r="CM132" s="2">
        <f t="shared" si="109"/>
        <v>71.061999999999998</v>
      </c>
      <c r="CN132" s="2">
        <f t="shared" si="109"/>
        <v>69.983999999999995</v>
      </c>
      <c r="CO132" s="2">
        <f t="shared" si="109"/>
        <v>68.459999999999994</v>
      </c>
      <c r="CP132" s="2">
        <f t="shared" si="109"/>
        <v>68.233999999999995</v>
      </c>
      <c r="CQ132" s="2">
        <f t="shared" si="109"/>
        <v>69.233999999999995</v>
      </c>
      <c r="CR132" s="2">
        <f t="shared" si="109"/>
        <v>71.078000000000003</v>
      </c>
      <c r="CS132" s="2">
        <f t="shared" si="109"/>
        <v>76.718999999999994</v>
      </c>
      <c r="CU132" s="2">
        <f t="shared" si="110"/>
        <v>66.227000000000004</v>
      </c>
      <c r="CV132" s="2">
        <f t="shared" si="110"/>
        <v>67.817999999999998</v>
      </c>
      <c r="CW132" s="2">
        <f t="shared" si="110"/>
        <v>69.105999999999995</v>
      </c>
      <c r="CX132" s="2">
        <f t="shared" si="110"/>
        <v>69.984999999999999</v>
      </c>
      <c r="CY132" s="2">
        <f t="shared" si="110"/>
        <v>71.031000000000006</v>
      </c>
      <c r="CZ132" s="2">
        <f t="shared" si="110"/>
        <v>71.938000000000002</v>
      </c>
      <c r="DA132" s="2">
        <f t="shared" si="110"/>
        <v>73.078000000000003</v>
      </c>
      <c r="DB132" s="2">
        <f t="shared" si="110"/>
        <v>71.875</v>
      </c>
      <c r="DC132" s="2">
        <f t="shared" si="110"/>
        <v>71.061999999999998</v>
      </c>
      <c r="DD132" s="2">
        <f t="shared" si="110"/>
        <v>69.983999999999995</v>
      </c>
      <c r="DE132" s="2">
        <f t="shared" si="110"/>
        <v>68.459999999999994</v>
      </c>
      <c r="DF132" s="2">
        <f t="shared" si="110"/>
        <v>68.233999999999995</v>
      </c>
      <c r="DG132" s="2">
        <f t="shared" si="110"/>
        <v>69.233999999999995</v>
      </c>
      <c r="DH132" s="2">
        <f t="shared" si="110"/>
        <v>71.078000000000003</v>
      </c>
      <c r="DI132" s="2">
        <f t="shared" si="110"/>
        <v>76.718999999999994</v>
      </c>
      <c r="DK132" s="2">
        <f t="shared" si="119"/>
        <v>97.322834146341464</v>
      </c>
      <c r="DL132" s="2">
        <f t="shared" si="119"/>
        <v>98.765043902439032</v>
      </c>
      <c r="DM132" s="2">
        <f t="shared" si="119"/>
        <v>99.142857746904269</v>
      </c>
      <c r="DN132" s="2">
        <f t="shared" si="119"/>
        <v>103.02966283121302</v>
      </c>
      <c r="DO132" s="2">
        <f t="shared" si="119"/>
        <v>99.106362450368692</v>
      </c>
      <c r="DP132" s="2">
        <f t="shared" si="119"/>
        <v>102.4207656297191</v>
      </c>
      <c r="DQ132" s="2">
        <f t="shared" si="119"/>
        <v>101.4774198127454</v>
      </c>
      <c r="DR132" s="2">
        <f t="shared" si="119"/>
        <v>101.22265505226481</v>
      </c>
      <c r="DS132" s="2">
        <f t="shared" si="119"/>
        <v>102.57047776735459</v>
      </c>
      <c r="DT132" s="2">
        <f t="shared" si="119"/>
        <v>95.542780379763911</v>
      </c>
      <c r="DU132" s="2">
        <f t="shared" si="119"/>
        <v>99.249425897415108</v>
      </c>
      <c r="DV132" s="2">
        <f t="shared" si="119"/>
        <v>100.30777121715494</v>
      </c>
      <c r="DW132" s="2">
        <f t="shared" si="119"/>
        <v>99.452781938991237</v>
      </c>
      <c r="DX132" s="2">
        <f t="shared" si="119"/>
        <v>95.803766988825117</v>
      </c>
      <c r="DY132" s="2">
        <f t="shared" si="119"/>
        <v>96.42400973848342</v>
      </c>
      <c r="EA132" s="2">
        <f t="shared" si="105"/>
        <v>66.241506659953302</v>
      </c>
      <c r="EB132" s="2">
        <f t="shared" si="105"/>
        <v>68.120773152015545</v>
      </c>
      <c r="EC132" s="2">
        <f t="shared" si="105"/>
        <v>68.370833590592213</v>
      </c>
      <c r="ED132" s="2">
        <f t="shared" si="105"/>
        <v>68.501950519389737</v>
      </c>
      <c r="EE132" s="2">
        <f t="shared" si="104"/>
        <v>69.868866913580234</v>
      </c>
      <c r="EF132" s="2">
        <f t="shared" si="104"/>
        <v>70.363039012345681</v>
      </c>
      <c r="EG132" s="2">
        <f t="shared" si="104"/>
        <v>71.660641475607477</v>
      </c>
      <c r="EH132" s="2">
        <f t="shared" si="104"/>
        <v>70.866489058341614</v>
      </c>
      <c r="EI132" s="2">
        <f t="shared" si="104"/>
        <v>69.0420374538689</v>
      </c>
      <c r="EJ132" s="2">
        <f t="shared" si="104"/>
        <v>67.76893936604624</v>
      </c>
      <c r="EK132" s="2">
        <f t="shared" si="104"/>
        <v>67.091511926483449</v>
      </c>
      <c r="EL132" s="2">
        <f t="shared" si="104"/>
        <v>67.691491111111105</v>
      </c>
      <c r="EM132" s="2">
        <f t="shared" si="86"/>
        <v>69.300703703703704</v>
      </c>
      <c r="EN132" s="2">
        <f t="shared" si="86"/>
        <v>70.955477380636751</v>
      </c>
      <c r="EO132" s="2">
        <f t="shared" si="86"/>
        <v>74.492977120971773</v>
      </c>
      <c r="EQ132" s="2">
        <f t="shared" si="120"/>
        <v>66.29557932526879</v>
      </c>
      <c r="ER132" s="2">
        <f t="shared" si="120"/>
        <v>68.09642460480913</v>
      </c>
      <c r="ES132" s="2">
        <f t="shared" si="120"/>
        <v>68.324312866802657</v>
      </c>
      <c r="ET132" s="2">
        <f t="shared" si="120"/>
        <v>68.495419410774161</v>
      </c>
      <c r="EU132" s="2">
        <f t="shared" si="120"/>
        <v>69.813265579515516</v>
      </c>
      <c r="EV132" s="2">
        <f t="shared" si="120"/>
        <v>70.306962998793125</v>
      </c>
      <c r="EW132" s="2">
        <f t="shared" si="120"/>
        <v>71.567296682332483</v>
      </c>
      <c r="EX132" s="2">
        <f t="shared" si="120"/>
        <v>70.730713626105185</v>
      </c>
      <c r="EY132" s="2">
        <f t="shared" si="120"/>
        <v>68.981971412652015</v>
      </c>
      <c r="EZ132" s="2">
        <f t="shared" si="120"/>
        <v>67.64908618464257</v>
      </c>
      <c r="FA132" s="2">
        <f t="shared" si="120"/>
        <v>66.972555378284312</v>
      </c>
      <c r="FB132" s="2">
        <f t="shared" si="120"/>
        <v>67.619637250073978</v>
      </c>
      <c r="FC132" s="2">
        <f t="shared" si="120"/>
        <v>69.138249606540853</v>
      </c>
      <c r="FD132" s="2">
        <f t="shared" si="120"/>
        <v>70.845510208629776</v>
      </c>
      <c r="FE132" s="2">
        <f t="shared" si="120"/>
        <v>74.479632471260032</v>
      </c>
      <c r="FG132" s="2">
        <f t="shared" si="121"/>
        <v>0.99985636146807888</v>
      </c>
      <c r="FH132" s="2">
        <f t="shared" si="121"/>
        <v>0.99987849681440311</v>
      </c>
      <c r="FI132" s="2">
        <f t="shared" si="121"/>
        <v>0.99988953766740452</v>
      </c>
      <c r="FJ132" s="2">
        <f t="shared" si="121"/>
        <v>0.99991181327587142</v>
      </c>
      <c r="FK132" s="2">
        <f t="shared" si="121"/>
        <v>0.99991329612066371</v>
      </c>
      <c r="FL132" s="2">
        <f t="shared" si="121"/>
        <v>0.99990805859271648</v>
      </c>
      <c r="FM132" s="2">
        <f t="shared" si="121"/>
        <v>0.99991147039905492</v>
      </c>
      <c r="FN132" s="2">
        <f t="shared" si="121"/>
        <v>0.99989899368187973</v>
      </c>
      <c r="FO132" s="2">
        <f t="shared" si="121"/>
        <v>0.99991708211597807</v>
      </c>
      <c r="FP132" s="2">
        <f t="shared" si="121"/>
        <v>0.99989065143919154</v>
      </c>
      <c r="FQ132" s="2">
        <f t="shared" si="121"/>
        <v>0.99990186591164254</v>
      </c>
      <c r="FR132" s="2">
        <f t="shared" si="121"/>
        <v>0.99991932255886729</v>
      </c>
      <c r="FS132" s="2">
        <f t="shared" si="121"/>
        <v>0.99977536258824473</v>
      </c>
      <c r="FT132" s="2">
        <f t="shared" si="121"/>
        <v>0.99949831966735836</v>
      </c>
      <c r="FU132" s="2">
        <f t="shared" si="121"/>
        <v>0.99914133450980203</v>
      </c>
      <c r="FW132" s="2">
        <f t="shared" si="111"/>
        <v>1.6686949045499729E-6</v>
      </c>
      <c r="FX132" s="2">
        <f t="shared" si="111"/>
        <v>8.6795275865568136E-6</v>
      </c>
      <c r="FY132" s="2">
        <f t="shared" si="111"/>
        <v>1.0500372303432183E-5</v>
      </c>
      <c r="FZ132" s="2">
        <f t="shared" si="111"/>
        <v>1.2356569279472625E-5</v>
      </c>
      <c r="GA132" s="2">
        <f t="shared" si="111"/>
        <v>1.0930683095218532E-5</v>
      </c>
      <c r="GB132" s="2">
        <f t="shared" si="111"/>
        <v>1.0401257493650821E-5</v>
      </c>
      <c r="GC132" s="2">
        <f t="shared" si="111"/>
        <v>1.3665490600999735E-5</v>
      </c>
      <c r="GD132" s="2">
        <f t="shared" si="111"/>
        <v>1.4394123272782361E-5</v>
      </c>
      <c r="GE132" s="2">
        <f t="shared" si="111"/>
        <v>1.9597817665245474E-5</v>
      </c>
      <c r="GF132" s="2">
        <f t="shared" si="111"/>
        <v>1.3456186313670514E-5</v>
      </c>
      <c r="GG132" s="2">
        <f t="shared" si="111"/>
        <v>1.5048225482446942E-5</v>
      </c>
      <c r="GH132" s="2">
        <f t="shared" si="111"/>
        <v>1.4528663000318931E-5</v>
      </c>
      <c r="GI132" s="2">
        <f t="shared" si="111"/>
        <v>2.6656278383551529E-5</v>
      </c>
      <c r="GJ132" s="2">
        <f t="shared" si="111"/>
        <v>4.5730683260255223E-5</v>
      </c>
      <c r="GK132" s="2">
        <f t="shared" si="111"/>
        <v>6.0337138318871888E-5</v>
      </c>
      <c r="GM132" s="107">
        <f t="shared" si="112"/>
        <v>1.7825082063546796E-43</v>
      </c>
      <c r="GN132" s="107">
        <f t="shared" si="112"/>
        <v>8.3469326492447457E-50</v>
      </c>
      <c r="GO132" s="107">
        <f t="shared" si="112"/>
        <v>7.4851606235297149E-61</v>
      </c>
      <c r="GP132" s="107">
        <f t="shared" si="112"/>
        <v>2.1494038036572448E-65</v>
      </c>
      <c r="GQ132" s="107">
        <f t="shared" si="112"/>
        <v>4.5817744225104878E-66</v>
      </c>
      <c r="GR132" s="107">
        <f t="shared" si="112"/>
        <v>6.3250328508110551E-70</v>
      </c>
      <c r="GS132" s="107">
        <f t="shared" si="112"/>
        <v>1.3820585512738184E-71</v>
      </c>
      <c r="GT132" s="107">
        <f t="shared" si="112"/>
        <v>7.6199438156741516E-78</v>
      </c>
      <c r="GU132" s="107">
        <f t="shared" si="112"/>
        <v>1.8330371550360808E-84</v>
      </c>
      <c r="GV132" s="107">
        <f t="shared" si="112"/>
        <v>4.8259968664788248E-73</v>
      </c>
      <c r="GW132" s="107">
        <f t="shared" si="112"/>
        <v>2.3355639735481595E-72</v>
      </c>
      <c r="GX132" s="107">
        <f t="shared" si="112"/>
        <v>3.0330931471159739E-73</v>
      </c>
      <c r="GY132" s="107">
        <f t="shared" si="112"/>
        <v>1.1693972216513451E-67</v>
      </c>
      <c r="GZ132" s="107">
        <f t="shared" si="112"/>
        <v>3.6086416413748112E-58</v>
      </c>
      <c r="HA132" s="107">
        <f t="shared" si="112"/>
        <v>3.750635910296347E-79</v>
      </c>
      <c r="HC132" s="107">
        <f t="shared" si="106"/>
        <v>2.5355774243229283E-9</v>
      </c>
      <c r="HD132" s="107">
        <f t="shared" si="106"/>
        <v>2.1185243168959573E-11</v>
      </c>
      <c r="HE132" s="107">
        <f t="shared" si="106"/>
        <v>3.6565155603542727E-14</v>
      </c>
      <c r="HF132" s="107">
        <f t="shared" si="106"/>
        <v>8.6687783920473837E-16</v>
      </c>
      <c r="HG132" s="107">
        <f t="shared" si="106"/>
        <v>6.8851281986042625E-16</v>
      </c>
      <c r="HH132" s="107">
        <f t="shared" si="106"/>
        <v>6.4244566542472684E-17</v>
      </c>
      <c r="HI132" s="107">
        <f t="shared" si="106"/>
        <v>6.454537385050899E-18</v>
      </c>
      <c r="HJ132" s="107">
        <f t="shared" si="106"/>
        <v>1.7673478189836806E-19</v>
      </c>
      <c r="HK132" s="107">
        <f t="shared" si="106"/>
        <v>6.8484948338275304E-23</v>
      </c>
      <c r="HL132" s="107">
        <f t="shared" si="116"/>
        <v>2.1539093037651766E-18</v>
      </c>
      <c r="HM132" s="107">
        <f t="shared" si="116"/>
        <v>3.5131517715893704E-18</v>
      </c>
      <c r="HN132" s="107">
        <f t="shared" si="116"/>
        <v>2.4216858384462966E-18</v>
      </c>
      <c r="HO132" s="107">
        <f t="shared" si="116"/>
        <v>1.1822643017200576E-15</v>
      </c>
      <c r="HP132" s="107">
        <f t="shared" si="116"/>
        <v>1.1532880064866638E-12</v>
      </c>
      <c r="HQ132" s="107">
        <f t="shared" si="116"/>
        <v>1.8353116376862233E-17</v>
      </c>
      <c r="HS132" s="107">
        <f t="shared" si="113"/>
        <v>1.2466381687460618E-3</v>
      </c>
      <c r="HT132" s="107">
        <f t="shared" si="113"/>
        <v>3.6461666232907837E-3</v>
      </c>
      <c r="HU132" s="107">
        <f t="shared" si="113"/>
        <v>2.02597837596686E-3</v>
      </c>
      <c r="HV132" s="107">
        <f t="shared" si="113"/>
        <v>2.5817349515555206E-3</v>
      </c>
      <c r="HW132" s="107">
        <f t="shared" si="113"/>
        <v>2.2046875021132758E-3</v>
      </c>
      <c r="HX132" s="107">
        <f t="shared" si="113"/>
        <v>1.5518020697246216E-3</v>
      </c>
      <c r="HY132" s="107">
        <f t="shared" si="113"/>
        <v>2.2866859326584736E-3</v>
      </c>
      <c r="HZ132" s="107">
        <f t="shared" si="113"/>
        <v>1.3548252462986261E-3</v>
      </c>
      <c r="IA132" s="107">
        <f t="shared" si="113"/>
        <v>2.6706914376408786E-3</v>
      </c>
      <c r="IB132" s="107">
        <f t="shared" si="113"/>
        <v>1.6839561221251597E-3</v>
      </c>
      <c r="IC132" s="107">
        <f t="shared" si="113"/>
        <v>2.1736400304007497E-3</v>
      </c>
      <c r="ID132" s="107">
        <f t="shared" si="113"/>
        <v>2.3926602566787143E-3</v>
      </c>
      <c r="IE132" s="107">
        <f t="shared" si="113"/>
        <v>1.1751822249144242E-3</v>
      </c>
      <c r="IF132" s="107">
        <f t="shared" si="113"/>
        <v>1.3741059917965657E-3</v>
      </c>
      <c r="IG132" s="107">
        <f t="shared" si="113"/>
        <v>1.9997661871551582E-3</v>
      </c>
      <c r="II132" s="107">
        <f t="shared" si="114"/>
        <v>1.2157126742177951E-20</v>
      </c>
      <c r="IJ132" s="107">
        <f t="shared" si="114"/>
        <v>8.2919719381444643E-18</v>
      </c>
      <c r="IK132" s="107">
        <f t="shared" si="114"/>
        <v>1.7016963122522447E-20</v>
      </c>
      <c r="IL132" s="107">
        <f t="shared" si="114"/>
        <v>1.9646150642026034E-20</v>
      </c>
      <c r="IM132" s="107">
        <f t="shared" si="114"/>
        <v>5.6130532552982736E-21</v>
      </c>
      <c r="IN132" s="107">
        <f t="shared" si="114"/>
        <v>1.3897546162436994E-22</v>
      </c>
      <c r="IO132" s="107">
        <f t="shared" si="114"/>
        <v>6.4147661014820247E-22</v>
      </c>
      <c r="IP132" s="107">
        <f t="shared" si="114"/>
        <v>3.5953926754948943E-24</v>
      </c>
      <c r="IQ132" s="107">
        <f t="shared" si="114"/>
        <v>7.8041541102218527E-24</v>
      </c>
      <c r="IR132" s="107">
        <f t="shared" si="114"/>
        <v>2.2452127348306639E-23</v>
      </c>
      <c r="IS132" s="107">
        <f t="shared" si="114"/>
        <v>3.026863766830284E-22</v>
      </c>
      <c r="IT132" s="107">
        <f t="shared" si="114"/>
        <v>9.0002805758579151E-22</v>
      </c>
      <c r="IU132" s="107">
        <f t="shared" si="114"/>
        <v>1.5980860053867607E-22</v>
      </c>
      <c r="IV132" s="107">
        <f t="shared" si="114"/>
        <v>2.613355063181429E-21</v>
      </c>
      <c r="IW132" s="107">
        <f t="shared" si="114"/>
        <v>8.042497150620527E-19</v>
      </c>
      <c r="IY132" s="107">
        <f t="shared" si="115"/>
        <v>1.2466407043234861E-3</v>
      </c>
      <c r="IZ132" s="107">
        <f t="shared" si="115"/>
        <v>3.6461666444760352E-3</v>
      </c>
      <c r="JA132" s="107">
        <f t="shared" si="115"/>
        <v>2.0259783760034253E-3</v>
      </c>
      <c r="JB132" s="107">
        <f t="shared" si="115"/>
        <v>2.5817349515563875E-3</v>
      </c>
      <c r="JC132" s="107">
        <f t="shared" si="115"/>
        <v>2.2046875021139644E-3</v>
      </c>
      <c r="JD132" s="107">
        <f t="shared" si="115"/>
        <v>1.5518020697246858E-3</v>
      </c>
      <c r="JE132" s="107">
        <f t="shared" si="115"/>
        <v>2.2866859326584801E-3</v>
      </c>
      <c r="JF132" s="107">
        <f t="shared" si="115"/>
        <v>1.3548252462986263E-3</v>
      </c>
      <c r="JG132" s="107">
        <f t="shared" si="115"/>
        <v>2.6706914376408786E-3</v>
      </c>
      <c r="JH132" s="107">
        <f t="shared" si="115"/>
        <v>1.6839561221251619E-3</v>
      </c>
      <c r="JI132" s="107">
        <f t="shared" si="115"/>
        <v>2.1736400304007532E-3</v>
      </c>
      <c r="JJ132" s="107">
        <f t="shared" si="115"/>
        <v>2.3926602566787169E-3</v>
      </c>
      <c r="JK132" s="107">
        <f t="shared" si="115"/>
        <v>1.1751822249156064E-3</v>
      </c>
      <c r="JL132" s="107">
        <f t="shared" si="115"/>
        <v>1.3741059929498537E-3</v>
      </c>
      <c r="JM132" s="107">
        <f t="shared" si="115"/>
        <v>1.9997661871551773E-3</v>
      </c>
    </row>
    <row r="133" spans="2:273" x14ac:dyDescent="0.25">
      <c r="B133" s="2">
        <v>105</v>
      </c>
      <c r="C133" s="37">
        <v>66.682000000000002</v>
      </c>
      <c r="D133" s="37">
        <v>68.287999999999997</v>
      </c>
      <c r="E133" s="37">
        <v>69.212000000000003</v>
      </c>
      <c r="F133" s="37">
        <v>69.954999999999998</v>
      </c>
      <c r="G133" s="37">
        <v>70.188000000000002</v>
      </c>
      <c r="H133" s="37">
        <v>71.188000000000002</v>
      </c>
      <c r="I133" s="37">
        <v>72.641000000000005</v>
      </c>
      <c r="J133" s="37">
        <v>70.953000000000003</v>
      </c>
      <c r="K133" s="37">
        <v>70.531000000000006</v>
      </c>
      <c r="L133" s="37">
        <v>70.468999999999994</v>
      </c>
      <c r="M133" s="37">
        <v>68.778000000000006</v>
      </c>
      <c r="N133" s="37">
        <v>70.358999999999995</v>
      </c>
      <c r="O133" s="37">
        <v>70.5</v>
      </c>
      <c r="P133" s="37">
        <v>70.625</v>
      </c>
      <c r="Q133" s="37">
        <v>77.188000000000002</v>
      </c>
      <c r="S133" s="4">
        <f t="shared" si="117"/>
        <v>66.15827355525343</v>
      </c>
      <c r="T133" s="4">
        <f t="shared" si="117"/>
        <v>68.148961842936771</v>
      </c>
      <c r="U133" s="4">
        <f t="shared" si="117"/>
        <v>68.467853916019664</v>
      </c>
      <c r="V133" s="4">
        <f t="shared" si="117"/>
        <v>68.747714942024331</v>
      </c>
      <c r="W133" s="4">
        <f t="shared" si="117"/>
        <v>70.139675379416801</v>
      </c>
      <c r="X133" s="4">
        <f t="shared" si="117"/>
        <v>70.602301684905569</v>
      </c>
      <c r="Y133" s="4">
        <f t="shared" si="117"/>
        <v>72.071128278565268</v>
      </c>
      <c r="Z133" s="4">
        <f t="shared" si="117"/>
        <v>71.121772510832685</v>
      </c>
      <c r="AA133" s="4">
        <f t="shared" si="117"/>
        <v>69.68170312549033</v>
      </c>
      <c r="AB133" s="4">
        <f t="shared" si="117"/>
        <v>68.163980536936137</v>
      </c>
      <c r="AC133" s="4">
        <f t="shared" si="117"/>
        <v>67.684154581759501</v>
      </c>
      <c r="AD133" s="4">
        <f t="shared" si="117"/>
        <v>68.383259180507508</v>
      </c>
      <c r="AE133" s="4">
        <f t="shared" si="117"/>
        <v>69.607725759153567</v>
      </c>
      <c r="AF133" s="4">
        <f t="shared" si="117"/>
        <v>71.479524963285371</v>
      </c>
      <c r="AG133" s="4">
        <f t="shared" si="117"/>
        <v>75.859862131972449</v>
      </c>
      <c r="AI133" s="4">
        <f t="shared" si="118"/>
        <v>0.52372644474657193</v>
      </c>
      <c r="AJ133" s="4">
        <f t="shared" si="118"/>
        <v>0.13903815706322575</v>
      </c>
      <c r="AK133" s="4">
        <f t="shared" si="118"/>
        <v>0.74414608398033977</v>
      </c>
      <c r="AL133" s="4">
        <f t="shared" si="118"/>
        <v>1.2072850579756675</v>
      </c>
      <c r="AM133" s="4">
        <f t="shared" si="118"/>
        <v>4.8324620583201749E-2</v>
      </c>
      <c r="AN133" s="4">
        <f t="shared" si="118"/>
        <v>0.58569831509443304</v>
      </c>
      <c r="AO133" s="4">
        <f t="shared" si="118"/>
        <v>0.56987172143473686</v>
      </c>
      <c r="AP133" s="4">
        <f t="shared" si="118"/>
        <v>-0.16877251083268163</v>
      </c>
      <c r="AQ133" s="4">
        <f t="shared" si="118"/>
        <v>0.84929687450967606</v>
      </c>
      <c r="AR133" s="4">
        <f t="shared" si="118"/>
        <v>2.3050194630638572</v>
      </c>
      <c r="AS133" s="4">
        <f t="shared" si="118"/>
        <v>1.0938454182405053</v>
      </c>
      <c r="AT133" s="4">
        <f t="shared" si="118"/>
        <v>1.9757408194924864</v>
      </c>
      <c r="AU133" s="4">
        <f t="shared" si="118"/>
        <v>0.89227424084643303</v>
      </c>
      <c r="AV133" s="4">
        <f t="shared" si="118"/>
        <v>-0.85452496328537109</v>
      </c>
      <c r="AW133" s="4">
        <f t="shared" si="118"/>
        <v>1.3281378680275537</v>
      </c>
      <c r="AY133" s="2">
        <f t="shared" si="107"/>
        <v>66.157283864382038</v>
      </c>
      <c r="AZ133" s="2">
        <f t="shared" si="107"/>
        <v>68.015266429580905</v>
      </c>
      <c r="BA133" s="2">
        <f t="shared" si="107"/>
        <v>68.278161625528156</v>
      </c>
      <c r="BB133" s="2">
        <f t="shared" si="107"/>
        <v>68.43099705929373</v>
      </c>
      <c r="BC133" s="2">
        <f t="shared" si="107"/>
        <v>69.784638996227017</v>
      </c>
      <c r="BD133" s="2">
        <f t="shared" si="107"/>
        <v>70.276300707624145</v>
      </c>
      <c r="BE133" s="2">
        <f t="shared" si="107"/>
        <v>71.564710362823405</v>
      </c>
      <c r="BF133" s="2">
        <f t="shared" si="107"/>
        <v>70.751742172276721</v>
      </c>
      <c r="BG133" s="2">
        <f t="shared" si="107"/>
        <v>68.929795696182595</v>
      </c>
      <c r="BH133" s="2">
        <f t="shared" si="107"/>
        <v>67.655879110388312</v>
      </c>
      <c r="BI133" s="2">
        <f t="shared" si="107"/>
        <v>66.963710934481654</v>
      </c>
      <c r="BJ133" s="2">
        <f t="shared" si="107"/>
        <v>67.574403973304058</v>
      </c>
      <c r="BK133" s="2">
        <f t="shared" si="107"/>
        <v>69.165700197849176</v>
      </c>
      <c r="BL133" s="2">
        <f t="shared" si="107"/>
        <v>70.853816563012273</v>
      </c>
      <c r="BM133" s="2">
        <f t="shared" si="107"/>
        <v>74.427243927932608</v>
      </c>
      <c r="BO133" s="2" t="str">
        <f t="shared" si="108"/>
        <v/>
      </c>
      <c r="BP133" s="2" t="str">
        <f t="shared" si="108"/>
        <v/>
      </c>
      <c r="BQ133" s="2" t="str">
        <f t="shared" si="108"/>
        <v/>
      </c>
      <c r="BR133" s="2" t="str">
        <f t="shared" si="108"/>
        <v/>
      </c>
      <c r="BS133" s="2" t="str">
        <f t="shared" si="108"/>
        <v/>
      </c>
      <c r="BT133" s="2" t="str">
        <f t="shared" si="108"/>
        <v/>
      </c>
      <c r="BU133" s="2" t="str">
        <f t="shared" si="108"/>
        <v/>
      </c>
      <c r="BV133" s="2" t="str">
        <f t="shared" si="108"/>
        <v/>
      </c>
      <c r="BW133" s="2" t="str">
        <f t="shared" si="108"/>
        <v/>
      </c>
      <c r="BX133" s="2" t="str">
        <f t="shared" si="108"/>
        <v/>
      </c>
      <c r="BY133" s="2" t="str">
        <f t="shared" si="108"/>
        <v/>
      </c>
      <c r="BZ133" s="2" t="str">
        <f t="shared" si="108"/>
        <v/>
      </c>
      <c r="CA133" s="2" t="str">
        <f t="shared" si="108"/>
        <v/>
      </c>
      <c r="CB133" s="2" t="str">
        <f t="shared" si="108"/>
        <v/>
      </c>
      <c r="CC133" s="2" t="str">
        <f t="shared" si="108"/>
        <v/>
      </c>
      <c r="CE133" s="2">
        <f t="shared" si="109"/>
        <v>66.682000000000002</v>
      </c>
      <c r="CF133" s="2">
        <f t="shared" si="109"/>
        <v>68.287999999999997</v>
      </c>
      <c r="CG133" s="2">
        <f t="shared" si="109"/>
        <v>69.212000000000003</v>
      </c>
      <c r="CH133" s="2">
        <f t="shared" si="109"/>
        <v>69.954999999999998</v>
      </c>
      <c r="CI133" s="2">
        <f t="shared" si="109"/>
        <v>70.188000000000002</v>
      </c>
      <c r="CJ133" s="2">
        <f t="shared" si="109"/>
        <v>71.188000000000002</v>
      </c>
      <c r="CK133" s="2">
        <f t="shared" si="109"/>
        <v>72.641000000000005</v>
      </c>
      <c r="CL133" s="2">
        <f t="shared" si="109"/>
        <v>70.953000000000003</v>
      </c>
      <c r="CM133" s="2">
        <f t="shared" si="109"/>
        <v>70.531000000000006</v>
      </c>
      <c r="CN133" s="2">
        <f t="shared" si="109"/>
        <v>70.468999999999994</v>
      </c>
      <c r="CO133" s="2">
        <f t="shared" si="109"/>
        <v>68.778000000000006</v>
      </c>
      <c r="CP133" s="2">
        <f t="shared" si="109"/>
        <v>70.358999999999995</v>
      </c>
      <c r="CQ133" s="2">
        <f t="shared" si="109"/>
        <v>70.5</v>
      </c>
      <c r="CR133" s="2">
        <f t="shared" si="109"/>
        <v>70.625</v>
      </c>
      <c r="CS133" s="2">
        <f t="shared" si="109"/>
        <v>77.188000000000002</v>
      </c>
      <c r="CU133" s="2">
        <f t="shared" si="110"/>
        <v>66.682000000000002</v>
      </c>
      <c r="CV133" s="2">
        <f t="shared" si="110"/>
        <v>68.287999999999997</v>
      </c>
      <c r="CW133" s="2">
        <f t="shared" si="110"/>
        <v>69.212000000000003</v>
      </c>
      <c r="CX133" s="2">
        <f t="shared" si="110"/>
        <v>69.954999999999998</v>
      </c>
      <c r="CY133" s="2">
        <f t="shared" si="110"/>
        <v>70.188000000000002</v>
      </c>
      <c r="CZ133" s="2">
        <f t="shared" si="110"/>
        <v>71.188000000000002</v>
      </c>
      <c r="DA133" s="2">
        <f t="shared" si="110"/>
        <v>72.641000000000005</v>
      </c>
      <c r="DB133" s="2">
        <f t="shared" si="110"/>
        <v>70.953000000000003</v>
      </c>
      <c r="DC133" s="2">
        <f t="shared" si="110"/>
        <v>70.531000000000006</v>
      </c>
      <c r="DD133" s="2">
        <f t="shared" si="110"/>
        <v>70.468999999999994</v>
      </c>
      <c r="DE133" s="2">
        <f t="shared" si="110"/>
        <v>68.778000000000006</v>
      </c>
      <c r="DF133" s="2">
        <f t="shared" si="110"/>
        <v>70.358999999999995</v>
      </c>
      <c r="DG133" s="2">
        <f t="shared" si="110"/>
        <v>70.5</v>
      </c>
      <c r="DH133" s="2">
        <f t="shared" si="110"/>
        <v>70.625</v>
      </c>
      <c r="DI133" s="2">
        <f t="shared" si="110"/>
        <v>77.188000000000002</v>
      </c>
      <c r="DK133" s="2">
        <f t="shared" si="119"/>
        <v>97.554645470383278</v>
      </c>
      <c r="DL133" s="2">
        <f t="shared" si="119"/>
        <v>98.99638240418119</v>
      </c>
      <c r="DM133" s="2">
        <f t="shared" si="119"/>
        <v>99.384659619450332</v>
      </c>
      <c r="DN133" s="2">
        <f t="shared" si="119"/>
        <v>103.30055100883234</v>
      </c>
      <c r="DO133" s="2">
        <f t="shared" si="119"/>
        <v>99.3115010939146</v>
      </c>
      <c r="DP133" s="2">
        <f t="shared" si="119"/>
        <v>102.65646300211415</v>
      </c>
      <c r="DQ133" s="2">
        <f t="shared" si="119"/>
        <v>101.68720295983087</v>
      </c>
      <c r="DR133" s="2">
        <f t="shared" si="119"/>
        <v>101.46910226480837</v>
      </c>
      <c r="DS133" s="2">
        <f t="shared" si="119"/>
        <v>102.83121050656661</v>
      </c>
      <c r="DT133" s="2">
        <f t="shared" si="119"/>
        <v>95.757116900305206</v>
      </c>
      <c r="DU133" s="2">
        <f t="shared" si="119"/>
        <v>99.512909650757621</v>
      </c>
      <c r="DV133" s="2">
        <f t="shared" si="119"/>
        <v>100.58740169133192</v>
      </c>
      <c r="DW133" s="2">
        <f t="shared" si="119"/>
        <v>99.694854122621564</v>
      </c>
      <c r="DX133" s="2">
        <f t="shared" si="119"/>
        <v>96.010179704016906</v>
      </c>
      <c r="DY133" s="2">
        <f t="shared" si="119"/>
        <v>96.642867928657395</v>
      </c>
      <c r="EA133" s="2">
        <f t="shared" si="105"/>
        <v>66.153700954364439</v>
      </c>
      <c r="EB133" s="2">
        <f t="shared" si="105"/>
        <v>68.012276192326382</v>
      </c>
      <c r="EC133" s="2">
        <f t="shared" si="105"/>
        <v>68.275432460567586</v>
      </c>
      <c r="ED133" s="2">
        <f t="shared" si="105"/>
        <v>68.428554475669415</v>
      </c>
      <c r="EE133" s="2">
        <f t="shared" si="104"/>
        <v>69.782605925925907</v>
      </c>
      <c r="EF133" s="2">
        <f t="shared" si="104"/>
        <v>70.273936296296299</v>
      </c>
      <c r="EG133" s="2">
        <f t="shared" si="104"/>
        <v>71.562593350516536</v>
      </c>
      <c r="EH133" s="2">
        <f t="shared" si="104"/>
        <v>70.749279473231937</v>
      </c>
      <c r="EI133" s="2">
        <f t="shared" si="104"/>
        <v>68.927563790526733</v>
      </c>
      <c r="EJ133" s="2">
        <f t="shared" si="104"/>
        <v>67.653439742808786</v>
      </c>
      <c r="EK133" s="2">
        <f t="shared" si="104"/>
        <v>66.961175276542363</v>
      </c>
      <c r="EL133" s="2">
        <f t="shared" si="104"/>
        <v>67.572289259259264</v>
      </c>
      <c r="EM133" s="2">
        <f t="shared" si="86"/>
        <v>69.160140740740744</v>
      </c>
      <c r="EN133" s="2">
        <f t="shared" si="86"/>
        <v>70.843400568798046</v>
      </c>
      <c r="EO133" s="2">
        <f t="shared" si="86"/>
        <v>74.411256612127971</v>
      </c>
      <c r="EQ133" s="2">
        <f t="shared" si="120"/>
        <v>66.190622543547093</v>
      </c>
      <c r="ER133" s="2">
        <f t="shared" si="120"/>
        <v>67.992210817344997</v>
      </c>
      <c r="ES133" s="2">
        <f t="shared" si="120"/>
        <v>68.235728599347638</v>
      </c>
      <c r="ET133" s="2">
        <f t="shared" si="120"/>
        <v>68.414649021266939</v>
      </c>
      <c r="EU133" s="2">
        <f t="shared" si="120"/>
        <v>69.734605549398808</v>
      </c>
      <c r="EV133" s="2">
        <f t="shared" si="120"/>
        <v>70.229418227620158</v>
      </c>
      <c r="EW133" s="2">
        <f t="shared" si="120"/>
        <v>71.479131572807688</v>
      </c>
      <c r="EX133" s="2">
        <f t="shared" si="120"/>
        <v>70.635035902609985</v>
      </c>
      <c r="EY133" s="2">
        <f t="shared" si="120"/>
        <v>68.880434726213252</v>
      </c>
      <c r="EZ133" s="2">
        <f t="shared" si="120"/>
        <v>67.551035374575292</v>
      </c>
      <c r="FA133" s="2">
        <f t="shared" si="120"/>
        <v>66.864946217801446</v>
      </c>
      <c r="FB133" s="2">
        <f t="shared" si="120"/>
        <v>67.513585163043672</v>
      </c>
      <c r="FC133" s="2">
        <f t="shared" si="120"/>
        <v>69.02262490181117</v>
      </c>
      <c r="FD133" s="2">
        <f t="shared" si="120"/>
        <v>70.731381402352028</v>
      </c>
      <c r="FE133" s="2">
        <f t="shared" si="120"/>
        <v>74.331076486200587</v>
      </c>
      <c r="FG133" s="2">
        <f t="shared" si="121"/>
        <v>0.99988590048772841</v>
      </c>
      <c r="FH133" s="2">
        <f t="shared" si="121"/>
        <v>0.99990348417716268</v>
      </c>
      <c r="FI133" s="2">
        <f t="shared" si="121"/>
        <v>0.99991225465686095</v>
      </c>
      <c r="FJ133" s="2">
        <f t="shared" si="121"/>
        <v>0.99992994952455505</v>
      </c>
      <c r="FK133" s="2">
        <f t="shared" si="121"/>
        <v>0.99993112743241019</v>
      </c>
      <c r="FL133" s="2">
        <f t="shared" si="121"/>
        <v>0.99992696696321781</v>
      </c>
      <c r="FM133" s="2">
        <f t="shared" si="121"/>
        <v>0.99992967715791936</v>
      </c>
      <c r="FN133" s="2">
        <f t="shared" si="121"/>
        <v>0.99991976616284195</v>
      </c>
      <c r="FO133" s="2">
        <f t="shared" si="121"/>
        <v>0.99993413486030247</v>
      </c>
      <c r="FP133" s="2">
        <f t="shared" si="121"/>
        <v>0.99991313939723603</v>
      </c>
      <c r="FQ133" s="2">
        <f t="shared" si="121"/>
        <v>0.99992204774948634</v>
      </c>
      <c r="FR133" s="2">
        <f t="shared" si="121"/>
        <v>0.99993591456722886</v>
      </c>
      <c r="FS133" s="2">
        <f t="shared" si="121"/>
        <v>0.99981778193859605</v>
      </c>
      <c r="FT133" s="2">
        <f t="shared" si="121"/>
        <v>0.99958587468000148</v>
      </c>
      <c r="FU133" s="2">
        <f t="shared" si="121"/>
        <v>0.99928061485022279</v>
      </c>
      <c r="FW133" s="2">
        <f t="shared" si="111"/>
        <v>2.1007615121985945E-6</v>
      </c>
      <c r="FX133" s="2">
        <f t="shared" si="111"/>
        <v>1.0926853284618353E-5</v>
      </c>
      <c r="FY133" s="2">
        <f t="shared" si="111"/>
        <v>1.321914958569173E-5</v>
      </c>
      <c r="FZ133" s="2">
        <f t="shared" si="111"/>
        <v>1.5555949298355628E-5</v>
      </c>
      <c r="GA133" s="2">
        <f t="shared" si="111"/>
        <v>1.3760875770373773E-5</v>
      </c>
      <c r="GB133" s="2">
        <f t="shared" si="111"/>
        <v>1.3094372108264847E-5</v>
      </c>
      <c r="GC133" s="2">
        <f t="shared" si="111"/>
        <v>1.7203772509388663E-5</v>
      </c>
      <c r="GD133" s="2">
        <f t="shared" si="111"/>
        <v>1.8121060031334939E-5</v>
      </c>
      <c r="GE133" s="2">
        <f t="shared" si="111"/>
        <v>2.4672065479222993E-5</v>
      </c>
      <c r="GF133" s="2">
        <f t="shared" si="111"/>
        <v>1.6940275873678499E-5</v>
      </c>
      <c r="GG133" s="2">
        <f t="shared" si="111"/>
        <v>1.8944519647441268E-5</v>
      </c>
      <c r="GH133" s="2">
        <f t="shared" si="111"/>
        <v>1.8290434244807097E-5</v>
      </c>
      <c r="GI133" s="2">
        <f t="shared" si="111"/>
        <v>3.2862901916457986E-5</v>
      </c>
      <c r="GJ133" s="2">
        <f t="shared" si="111"/>
        <v>5.5403451683331889E-5</v>
      </c>
      <c r="GK133" s="2">
        <f t="shared" si="111"/>
        <v>7.2028224204148447E-5</v>
      </c>
      <c r="GM133" s="107">
        <f t="shared" si="112"/>
        <v>1.1259222851686279E-45</v>
      </c>
      <c r="GN133" s="107">
        <f t="shared" si="112"/>
        <v>2.7381535452563588E-52</v>
      </c>
      <c r="GO133" s="107">
        <f t="shared" si="112"/>
        <v>7.1323611957264603E-64</v>
      </c>
      <c r="GP133" s="107">
        <f t="shared" si="112"/>
        <v>1.4424721309804191E-68</v>
      </c>
      <c r="GQ133" s="107">
        <f t="shared" si="112"/>
        <v>2.8860199648873115E-69</v>
      </c>
      <c r="GR133" s="107">
        <f t="shared" si="112"/>
        <v>2.437166600872228E-73</v>
      </c>
      <c r="GS133" s="107">
        <f t="shared" si="112"/>
        <v>4.5462779169341294E-75</v>
      </c>
      <c r="GT133" s="107">
        <f t="shared" si="112"/>
        <v>1.0771928183346353E-81</v>
      </c>
      <c r="GU133" s="107">
        <f t="shared" si="112"/>
        <v>1.4719755846915776E-88</v>
      </c>
      <c r="GV133" s="107">
        <f t="shared" si="112"/>
        <v>1.1086537589070364E-76</v>
      </c>
      <c r="GW133" s="107">
        <f t="shared" si="112"/>
        <v>6.4162696385510815E-76</v>
      </c>
      <c r="GX133" s="107">
        <f t="shared" si="112"/>
        <v>8.9529831404877403E-77</v>
      </c>
      <c r="GY133" s="107">
        <f t="shared" si="112"/>
        <v>5.5953764313161428E-71</v>
      </c>
      <c r="GZ133" s="107">
        <f t="shared" si="112"/>
        <v>4.7319408997576098E-61</v>
      </c>
      <c r="HA133" s="107">
        <f t="shared" si="112"/>
        <v>4.44979030170197E-83</v>
      </c>
      <c r="HC133" s="107">
        <f t="shared" si="106"/>
        <v>2.6434088847797498E-10</v>
      </c>
      <c r="HD133" s="107">
        <f t="shared" si="106"/>
        <v>1.4784568288059385E-12</v>
      </c>
      <c r="HE133" s="107">
        <f t="shared" si="106"/>
        <v>1.3624085964464647E-15</v>
      </c>
      <c r="HF133" s="107">
        <f t="shared" si="106"/>
        <v>2.5416208456504125E-17</v>
      </c>
      <c r="HG133" s="107">
        <f t="shared" si="106"/>
        <v>1.9703068575211775E-17</v>
      </c>
      <c r="HH133" s="107">
        <f t="shared" si="106"/>
        <v>1.4245551101538162E-18</v>
      </c>
      <c r="HI133" s="107">
        <f t="shared" si="106"/>
        <v>1.2342350315825966E-19</v>
      </c>
      <c r="HJ133" s="107">
        <f t="shared" si="106"/>
        <v>2.208324526570871E-21</v>
      </c>
      <c r="HK133" s="107">
        <f t="shared" si="106"/>
        <v>5.2802464420329926E-25</v>
      </c>
      <c r="HL133" s="107">
        <f t="shared" si="116"/>
        <v>3.394150231059312E-20</v>
      </c>
      <c r="HM133" s="107">
        <f t="shared" si="116"/>
        <v>6.0862425252969226E-20</v>
      </c>
      <c r="HN133" s="107">
        <f t="shared" si="116"/>
        <v>4.3769642608245416E-20</v>
      </c>
      <c r="HO133" s="107">
        <f t="shared" si="116"/>
        <v>3.1822468987495682E-17</v>
      </c>
      <c r="HP133" s="107">
        <f t="shared" si="116"/>
        <v>5.6025130896692898E-14</v>
      </c>
      <c r="HQ133" s="107">
        <f t="shared" si="116"/>
        <v>2.5675942975378455E-19</v>
      </c>
      <c r="HS133" s="107">
        <f t="shared" si="113"/>
        <v>1.9154442514934071E-3</v>
      </c>
      <c r="HT133" s="107">
        <f t="shared" si="113"/>
        <v>5.5091864084178335E-3</v>
      </c>
      <c r="HU133" s="107">
        <f t="shared" si="113"/>
        <v>3.2614587084219236E-3</v>
      </c>
      <c r="HV133" s="107">
        <f t="shared" si="113"/>
        <v>4.1397222006396943E-3</v>
      </c>
      <c r="HW133" s="107">
        <f t="shared" si="113"/>
        <v>3.5638043401674106E-3</v>
      </c>
      <c r="HX133" s="107">
        <f t="shared" si="113"/>
        <v>2.5890660280713336E-3</v>
      </c>
      <c r="HY133" s="107">
        <f t="shared" si="113"/>
        <v>3.7684336021769974E-3</v>
      </c>
      <c r="HZ133" s="107">
        <f t="shared" si="113"/>
        <v>2.3518832275082821E-3</v>
      </c>
      <c r="IA133" s="107">
        <f t="shared" si="113"/>
        <v>4.5454524370300738E-3</v>
      </c>
      <c r="IB133" s="107">
        <f t="shared" si="113"/>
        <v>2.8592937495033849E-3</v>
      </c>
      <c r="IC133" s="107">
        <f t="shared" si="113"/>
        <v>3.6195077488087009E-3</v>
      </c>
      <c r="ID133" s="107">
        <f t="shared" si="113"/>
        <v>3.9389870473303026E-3</v>
      </c>
      <c r="IE133" s="107">
        <f t="shared" si="113"/>
        <v>1.971838634086421E-3</v>
      </c>
      <c r="IF133" s="107">
        <f t="shared" si="113"/>
        <v>2.2207408972823102E-3</v>
      </c>
      <c r="IG133" s="107">
        <f t="shared" si="113"/>
        <v>3.0089949792770397E-3</v>
      </c>
      <c r="II133" s="107">
        <f t="shared" si="114"/>
        <v>5.4812197668308372E-20</v>
      </c>
      <c r="IJ133" s="107">
        <f t="shared" si="114"/>
        <v>3.5873424878448531E-17</v>
      </c>
      <c r="IK133" s="107">
        <f t="shared" si="114"/>
        <v>9.6179866579721454E-20</v>
      </c>
      <c r="IL133" s="107">
        <f t="shared" si="114"/>
        <v>1.1316601115896308E-19</v>
      </c>
      <c r="IM133" s="107">
        <f t="shared" si="114"/>
        <v>3.3345148637011413E-20</v>
      </c>
      <c r="IN133" s="107">
        <f t="shared" si="114"/>
        <v>9.475920429483254E-22</v>
      </c>
      <c r="IO133" s="107">
        <f t="shared" si="114"/>
        <v>4.3074146754529089E-21</v>
      </c>
      <c r="IP133" s="107">
        <f t="shared" si="114"/>
        <v>3.0042684872211832E-23</v>
      </c>
      <c r="IQ133" s="107">
        <f t="shared" si="114"/>
        <v>6.7030899054694203E-23</v>
      </c>
      <c r="IR133" s="107">
        <f t="shared" si="114"/>
        <v>1.7208571750342097E-22</v>
      </c>
      <c r="IS133" s="107">
        <f t="shared" si="114"/>
        <v>2.130027862430307E-21</v>
      </c>
      <c r="IT133" s="107">
        <f t="shared" si="114"/>
        <v>6.0233399030082976E-21</v>
      </c>
      <c r="IU133" s="107">
        <f t="shared" si="114"/>
        <v>1.0639727404127667E-21</v>
      </c>
      <c r="IV133" s="107">
        <f t="shared" si="114"/>
        <v>1.4698143937434127E-20</v>
      </c>
      <c r="IW133" s="107">
        <f t="shared" si="114"/>
        <v>3.3803913453554275E-18</v>
      </c>
      <c r="IY133" s="107">
        <f t="shared" si="115"/>
        <v>1.9154445158342955E-3</v>
      </c>
      <c r="IZ133" s="107">
        <f t="shared" si="115"/>
        <v>5.5091864098963262E-3</v>
      </c>
      <c r="JA133" s="107">
        <f t="shared" si="115"/>
        <v>3.2614587084232862E-3</v>
      </c>
      <c r="JB133" s="107">
        <f t="shared" si="115"/>
        <v>4.1397222006397194E-3</v>
      </c>
      <c r="JC133" s="107">
        <f t="shared" si="115"/>
        <v>3.5638043401674301E-3</v>
      </c>
      <c r="JD133" s="107">
        <f t="shared" si="115"/>
        <v>2.5890660280713349E-3</v>
      </c>
      <c r="JE133" s="107">
        <f t="shared" si="115"/>
        <v>3.7684336021769974E-3</v>
      </c>
      <c r="JF133" s="107">
        <f t="shared" si="115"/>
        <v>2.3518832275082821E-3</v>
      </c>
      <c r="JG133" s="107">
        <f t="shared" si="115"/>
        <v>4.5454524370300738E-3</v>
      </c>
      <c r="JH133" s="107">
        <f t="shared" si="115"/>
        <v>2.8592937495033849E-3</v>
      </c>
      <c r="JI133" s="107">
        <f t="shared" si="115"/>
        <v>3.6195077488087009E-3</v>
      </c>
      <c r="JJ133" s="107">
        <f t="shared" si="115"/>
        <v>3.9389870473303026E-3</v>
      </c>
      <c r="JK133" s="107">
        <f t="shared" si="115"/>
        <v>1.9718386340864527E-3</v>
      </c>
      <c r="JL133" s="107">
        <f t="shared" si="115"/>
        <v>2.2207408973383353E-3</v>
      </c>
      <c r="JM133" s="107">
        <f t="shared" si="115"/>
        <v>3.0089949792770436E-3</v>
      </c>
    </row>
    <row r="134" spans="2:273" x14ac:dyDescent="0.25">
      <c r="B134" s="2">
        <v>106</v>
      </c>
      <c r="C134" s="37">
        <v>66.894000000000005</v>
      </c>
      <c r="D134" s="37">
        <v>68.727000000000004</v>
      </c>
      <c r="E134" s="37">
        <v>69.152000000000001</v>
      </c>
      <c r="F134" s="37">
        <v>69.227000000000004</v>
      </c>
      <c r="G134" s="37">
        <v>71.046999999999997</v>
      </c>
      <c r="H134" s="37">
        <v>72.031000000000006</v>
      </c>
      <c r="I134" s="37">
        <v>72.156000000000006</v>
      </c>
      <c r="J134" s="37">
        <v>72.108999999999995</v>
      </c>
      <c r="K134" s="37">
        <v>71.25</v>
      </c>
      <c r="L134" s="37">
        <v>68.406000000000006</v>
      </c>
      <c r="M134" s="37">
        <v>68.888999999999996</v>
      </c>
      <c r="N134" s="37">
        <v>68.766000000000005</v>
      </c>
      <c r="O134" s="37">
        <v>70.811999999999998</v>
      </c>
      <c r="P134" s="37">
        <v>71.938000000000002</v>
      </c>
      <c r="Q134" s="37">
        <v>78.421999999999997</v>
      </c>
      <c r="S134" s="4">
        <f t="shared" si="117"/>
        <v>66.070217370204332</v>
      </c>
      <c r="T134" s="4">
        <f t="shared" si="117"/>
        <v>68.097166015891545</v>
      </c>
      <c r="U134" s="4">
        <f t="shared" si="117"/>
        <v>68.469345649437315</v>
      </c>
      <c r="V134" s="4">
        <f t="shared" si="117"/>
        <v>68.833748331832112</v>
      </c>
      <c r="W134" s="4">
        <f t="shared" si="117"/>
        <v>70.236715320491228</v>
      </c>
      <c r="X134" s="4">
        <f t="shared" si="117"/>
        <v>70.696279365339038</v>
      </c>
      <c r="Y134" s="4">
        <f t="shared" si="117"/>
        <v>72.246578372581808</v>
      </c>
      <c r="Z134" s="4">
        <f t="shared" si="117"/>
        <v>71.23240518457817</v>
      </c>
      <c r="AA134" s="4">
        <f t="shared" si="117"/>
        <v>70.001761314910141</v>
      </c>
      <c r="AB134" s="4">
        <f t="shared" si="117"/>
        <v>68.344866871642481</v>
      </c>
      <c r="AC134" s="4">
        <f t="shared" si="117"/>
        <v>67.953047038337616</v>
      </c>
      <c r="AD134" s="4">
        <f t="shared" si="117"/>
        <v>68.699453828715832</v>
      </c>
      <c r="AE134" s="4">
        <f t="shared" si="117"/>
        <v>69.720210149232642</v>
      </c>
      <c r="AF134" s="4">
        <f t="shared" si="117"/>
        <v>71.693734130467675</v>
      </c>
      <c r="AG134" s="4">
        <f t="shared" si="117"/>
        <v>76.39371052018079</v>
      </c>
      <c r="AI134" s="4">
        <f t="shared" si="118"/>
        <v>0.82378262979567296</v>
      </c>
      <c r="AJ134" s="4">
        <f t="shared" si="118"/>
        <v>0.62983398410845837</v>
      </c>
      <c r="AK134" s="4">
        <f t="shared" si="118"/>
        <v>0.68265435056268586</v>
      </c>
      <c r="AL134" s="4">
        <f t="shared" si="118"/>
        <v>0.39325166816789192</v>
      </c>
      <c r="AM134" s="4">
        <f t="shared" si="118"/>
        <v>0.81028467950876859</v>
      </c>
      <c r="AN134" s="4">
        <f t="shared" si="118"/>
        <v>1.3347206346609681</v>
      </c>
      <c r="AO134" s="4">
        <f t="shared" si="118"/>
        <v>-9.0578372581802569E-2</v>
      </c>
      <c r="AP134" s="4">
        <f t="shared" si="118"/>
        <v>0.87659481542182505</v>
      </c>
      <c r="AQ134" s="4">
        <f t="shared" si="118"/>
        <v>1.2482386850898592</v>
      </c>
      <c r="AR134" s="4">
        <f t="shared" si="118"/>
        <v>6.1133128357525379E-2</v>
      </c>
      <c r="AS134" s="4">
        <f t="shared" si="118"/>
        <v>0.93595296166238029</v>
      </c>
      <c r="AT134" s="4">
        <f t="shared" si="118"/>
        <v>6.6546171284173283E-2</v>
      </c>
      <c r="AU134" s="4">
        <f t="shared" si="118"/>
        <v>1.0917898507673556</v>
      </c>
      <c r="AV134" s="4">
        <f t="shared" si="118"/>
        <v>0.24426586953232743</v>
      </c>
      <c r="AW134" s="4">
        <f t="shared" si="118"/>
        <v>2.0282894798192075</v>
      </c>
      <c r="AY134" s="2">
        <f t="shared" si="107"/>
        <v>66.068770281187554</v>
      </c>
      <c r="AZ134" s="2">
        <f t="shared" si="107"/>
        <v>67.906180520813294</v>
      </c>
      <c r="BA134" s="2">
        <f t="shared" si="107"/>
        <v>68.182222595064957</v>
      </c>
      <c r="BB134" s="2">
        <f t="shared" si="107"/>
        <v>68.35711758543701</v>
      </c>
      <c r="BC134" s="2">
        <f t="shared" si="107"/>
        <v>69.697975653049397</v>
      </c>
      <c r="BD134" s="2">
        <f t="shared" si="107"/>
        <v>70.186730489495375</v>
      </c>
      <c r="BE134" s="2">
        <f t="shared" si="107"/>
        <v>71.466243594898273</v>
      </c>
      <c r="BF134" s="2">
        <f t="shared" si="107"/>
        <v>70.634048818175671</v>
      </c>
      <c r="BG134" s="2">
        <f t="shared" si="107"/>
        <v>68.814882509023292</v>
      </c>
      <c r="BH134" s="2">
        <f t="shared" si="107"/>
        <v>67.53990013664756</v>
      </c>
      <c r="BI134" s="2">
        <f t="shared" si="107"/>
        <v>66.832876884319944</v>
      </c>
      <c r="BJ134" s="2">
        <f t="shared" si="107"/>
        <v>67.454787313354714</v>
      </c>
      <c r="BK134" s="2">
        <f t="shared" si="107"/>
        <v>69.024143041216917</v>
      </c>
      <c r="BL134" s="2">
        <f t="shared" si="107"/>
        <v>70.74002812440844</v>
      </c>
      <c r="BM134" s="2">
        <f t="shared" si="107"/>
        <v>74.343103235320314</v>
      </c>
      <c r="BO134" s="2" t="str">
        <f t="shared" si="108"/>
        <v/>
      </c>
      <c r="BP134" s="2" t="str">
        <f t="shared" si="108"/>
        <v/>
      </c>
      <c r="BQ134" s="2" t="str">
        <f t="shared" si="108"/>
        <v/>
      </c>
      <c r="BR134" s="2" t="str">
        <f t="shared" si="108"/>
        <v/>
      </c>
      <c r="BS134" s="2" t="str">
        <f t="shared" si="108"/>
        <v/>
      </c>
      <c r="BT134" s="2" t="str">
        <f t="shared" si="108"/>
        <v/>
      </c>
      <c r="BU134" s="2" t="str">
        <f t="shared" si="108"/>
        <v/>
      </c>
      <c r="BV134" s="2" t="str">
        <f t="shared" si="108"/>
        <v/>
      </c>
      <c r="BW134" s="2" t="str">
        <f t="shared" si="108"/>
        <v/>
      </c>
      <c r="BX134" s="2" t="str">
        <f t="shared" si="108"/>
        <v/>
      </c>
      <c r="BY134" s="2" t="str">
        <f t="shared" si="108"/>
        <v/>
      </c>
      <c r="BZ134" s="2" t="str">
        <f t="shared" si="108"/>
        <v/>
      </c>
      <c r="CA134" s="2" t="str">
        <f t="shared" si="108"/>
        <v/>
      </c>
      <c r="CB134" s="2" t="str">
        <f t="shared" si="108"/>
        <v/>
      </c>
      <c r="CC134" s="2" t="str">
        <f t="shared" si="108"/>
        <v/>
      </c>
      <c r="CE134" s="2">
        <f t="shared" si="109"/>
        <v>66.894000000000005</v>
      </c>
      <c r="CF134" s="2">
        <f t="shared" si="109"/>
        <v>68.727000000000004</v>
      </c>
      <c r="CG134" s="2">
        <f t="shared" si="109"/>
        <v>69.152000000000001</v>
      </c>
      <c r="CH134" s="2">
        <f t="shared" si="109"/>
        <v>69.227000000000004</v>
      </c>
      <c r="CI134" s="2">
        <f t="shared" si="109"/>
        <v>71.046999999999997</v>
      </c>
      <c r="CJ134" s="2">
        <f t="shared" si="109"/>
        <v>72.031000000000006</v>
      </c>
      <c r="CK134" s="2">
        <f t="shared" si="109"/>
        <v>72.156000000000006</v>
      </c>
      <c r="CL134" s="2">
        <f t="shared" si="109"/>
        <v>72.108999999999995</v>
      </c>
      <c r="CM134" s="2">
        <f t="shared" si="109"/>
        <v>71.25</v>
      </c>
      <c r="CN134" s="2">
        <f t="shared" si="109"/>
        <v>68.406000000000006</v>
      </c>
      <c r="CO134" s="2">
        <f t="shared" si="109"/>
        <v>68.888999999999996</v>
      </c>
      <c r="CP134" s="2">
        <f t="shared" si="109"/>
        <v>68.766000000000005</v>
      </c>
      <c r="CQ134" s="2">
        <f t="shared" si="109"/>
        <v>70.811999999999998</v>
      </c>
      <c r="CR134" s="2">
        <f t="shared" si="109"/>
        <v>71.938000000000002</v>
      </c>
      <c r="CS134" s="2">
        <f t="shared" si="109"/>
        <v>78.421999999999997</v>
      </c>
      <c r="CU134" s="2">
        <f t="shared" si="110"/>
        <v>66.894000000000005</v>
      </c>
      <c r="CV134" s="2">
        <f t="shared" si="110"/>
        <v>68.727000000000004</v>
      </c>
      <c r="CW134" s="2">
        <f t="shared" si="110"/>
        <v>69.152000000000001</v>
      </c>
      <c r="CX134" s="2">
        <f t="shared" si="110"/>
        <v>69.227000000000004</v>
      </c>
      <c r="CY134" s="2">
        <f t="shared" si="110"/>
        <v>71.046999999999997</v>
      </c>
      <c r="CZ134" s="2">
        <f t="shared" si="110"/>
        <v>72.031000000000006</v>
      </c>
      <c r="DA134" s="2">
        <f t="shared" si="110"/>
        <v>72.156000000000006</v>
      </c>
      <c r="DB134" s="2">
        <f t="shared" si="110"/>
        <v>72.108999999999995</v>
      </c>
      <c r="DC134" s="2">
        <f t="shared" si="110"/>
        <v>71.25</v>
      </c>
      <c r="DD134" s="2">
        <f t="shared" si="110"/>
        <v>68.406000000000006</v>
      </c>
      <c r="DE134" s="2">
        <f t="shared" si="110"/>
        <v>68.888999999999996</v>
      </c>
      <c r="DF134" s="2">
        <f t="shared" si="110"/>
        <v>68.766000000000005</v>
      </c>
      <c r="DG134" s="2">
        <f t="shared" si="110"/>
        <v>70.811999999999998</v>
      </c>
      <c r="DH134" s="2">
        <f t="shared" si="110"/>
        <v>71.938000000000002</v>
      </c>
      <c r="DI134" s="2">
        <f t="shared" si="110"/>
        <v>78.421999999999997</v>
      </c>
      <c r="DK134" s="2">
        <f t="shared" si="119"/>
        <v>97.786456794425092</v>
      </c>
      <c r="DL134" s="2">
        <f t="shared" si="119"/>
        <v>99.227720905923348</v>
      </c>
      <c r="DM134" s="2">
        <f t="shared" si="119"/>
        <v>99.62646149199638</v>
      </c>
      <c r="DN134" s="2">
        <f t="shared" si="119"/>
        <v>103.57143918645166</v>
      </c>
      <c r="DO134" s="2">
        <f t="shared" si="119"/>
        <v>99.516639737460508</v>
      </c>
      <c r="DP134" s="2">
        <f t="shared" si="119"/>
        <v>102.89216037450919</v>
      </c>
      <c r="DQ134" s="2">
        <f t="shared" si="119"/>
        <v>101.89698610691633</v>
      </c>
      <c r="DR134" s="2">
        <f t="shared" si="119"/>
        <v>101.71554947735191</v>
      </c>
      <c r="DS134" s="2">
        <f t="shared" si="119"/>
        <v>103.09194324577861</v>
      </c>
      <c r="DT134" s="2">
        <f t="shared" si="119"/>
        <v>95.971453420846487</v>
      </c>
      <c r="DU134" s="2">
        <f t="shared" si="119"/>
        <v>99.776393404100133</v>
      </c>
      <c r="DV134" s="2">
        <f t="shared" si="119"/>
        <v>100.8670321655089</v>
      </c>
      <c r="DW134" s="2">
        <f t="shared" si="119"/>
        <v>99.936926306251891</v>
      </c>
      <c r="DX134" s="2">
        <f t="shared" si="119"/>
        <v>96.216592419208695</v>
      </c>
      <c r="DY134" s="2">
        <f t="shared" si="119"/>
        <v>96.861726118831371</v>
      </c>
      <c r="EA134" s="2">
        <f t="shared" si="105"/>
        <v>66.065895248775576</v>
      </c>
      <c r="EB134" s="2">
        <f t="shared" si="105"/>
        <v>67.903779232637206</v>
      </c>
      <c r="EC134" s="2">
        <f t="shared" si="105"/>
        <v>68.18003133054296</v>
      </c>
      <c r="ED134" s="2">
        <f t="shared" si="105"/>
        <v>68.355158431949093</v>
      </c>
      <c r="EE134" s="2">
        <f t="shared" si="104"/>
        <v>69.696344938271594</v>
      </c>
      <c r="EF134" s="2">
        <f t="shared" si="104"/>
        <v>70.184833580246917</v>
      </c>
      <c r="EG134" s="2">
        <f t="shared" si="104"/>
        <v>71.464545225425596</v>
      </c>
      <c r="EH134" s="2">
        <f t="shared" si="104"/>
        <v>70.632069888122274</v>
      </c>
      <c r="EI134" s="2">
        <f t="shared" si="104"/>
        <v>68.813090127184552</v>
      </c>
      <c r="EJ134" s="2">
        <f t="shared" si="104"/>
        <v>67.537940119571331</v>
      </c>
      <c r="EK134" s="2">
        <f t="shared" si="104"/>
        <v>66.830838626601292</v>
      </c>
      <c r="EL134" s="2">
        <f t="shared" si="104"/>
        <v>67.453087407407409</v>
      </c>
      <c r="EM134" s="2">
        <f t="shared" si="86"/>
        <v>69.019577777777783</v>
      </c>
      <c r="EN134" s="2">
        <f t="shared" si="86"/>
        <v>70.731323756959327</v>
      </c>
      <c r="EO134" s="2">
        <f t="shared" si="86"/>
        <v>74.329536103284184</v>
      </c>
      <c r="EQ134" s="2">
        <f t="shared" si="120"/>
        <v>66.085665761825396</v>
      </c>
      <c r="ER134" s="2">
        <f t="shared" si="120"/>
        <v>67.88799702988085</v>
      </c>
      <c r="ES134" s="2">
        <f t="shared" si="120"/>
        <v>68.147144331892619</v>
      </c>
      <c r="ET134" s="2">
        <f t="shared" si="120"/>
        <v>68.333878631759717</v>
      </c>
      <c r="EU134" s="2">
        <f t="shared" si="120"/>
        <v>69.655945519282099</v>
      </c>
      <c r="EV134" s="2">
        <f t="shared" si="120"/>
        <v>70.151873456447191</v>
      </c>
      <c r="EW134" s="2">
        <f t="shared" si="120"/>
        <v>71.390966463282894</v>
      </c>
      <c r="EX134" s="2">
        <f t="shared" si="120"/>
        <v>70.539358179114771</v>
      </c>
      <c r="EY134" s="2">
        <f t="shared" si="120"/>
        <v>68.778898039774504</v>
      </c>
      <c r="EZ134" s="2">
        <f t="shared" si="120"/>
        <v>67.452984564508014</v>
      </c>
      <c r="FA134" s="2">
        <f t="shared" si="120"/>
        <v>66.75733705731858</v>
      </c>
      <c r="FB134" s="2">
        <f t="shared" si="120"/>
        <v>67.407533076013351</v>
      </c>
      <c r="FC134" s="2">
        <f t="shared" si="120"/>
        <v>68.907000197081501</v>
      </c>
      <c r="FD134" s="2">
        <f t="shared" si="120"/>
        <v>70.61725259607428</v>
      </c>
      <c r="FE134" s="2">
        <f t="shared" si="120"/>
        <v>74.182520501141141</v>
      </c>
      <c r="FG134" s="2">
        <f t="shared" si="121"/>
        <v>0.99990936540890807</v>
      </c>
      <c r="FH134" s="2">
        <f t="shared" si="121"/>
        <v>0.99992333323494298</v>
      </c>
      <c r="FI134" s="2">
        <f t="shared" si="121"/>
        <v>0.99993030013862383</v>
      </c>
      <c r="FJ134" s="2">
        <f t="shared" si="121"/>
        <v>0.9999443561278144</v>
      </c>
      <c r="FK134" s="2">
        <f t="shared" si="121"/>
        <v>0.99994529180001601</v>
      </c>
      <c r="FL134" s="2">
        <f t="shared" si="121"/>
        <v>0.99994198692541147</v>
      </c>
      <c r="FM134" s="2">
        <f t="shared" si="121"/>
        <v>0.99994413977305918</v>
      </c>
      <c r="FN134" s="2">
        <f t="shared" si="121"/>
        <v>0.99993626694605275</v>
      </c>
      <c r="FO134" s="2">
        <f t="shared" si="121"/>
        <v>0.99994768075110629</v>
      </c>
      <c r="FP134" s="2">
        <f t="shared" si="121"/>
        <v>0.99993100293812254</v>
      </c>
      <c r="FQ134" s="2">
        <f t="shared" si="121"/>
        <v>0.99993807933370893</v>
      </c>
      <c r="FR134" s="2">
        <f t="shared" si="121"/>
        <v>0.99994909446035163</v>
      </c>
      <c r="FS134" s="2">
        <f t="shared" si="121"/>
        <v>0.99985219222560873</v>
      </c>
      <c r="FT134" s="2">
        <f t="shared" si="121"/>
        <v>0.9996581545106642</v>
      </c>
      <c r="FU134" s="2">
        <f t="shared" si="121"/>
        <v>0.99939731676873023</v>
      </c>
      <c r="FW134" s="2">
        <f t="shared" si="111"/>
        <v>2.6447006132660809E-6</v>
      </c>
      <c r="FX134" s="2">
        <f t="shared" si="111"/>
        <v>1.3756054351773567E-5</v>
      </c>
      <c r="FY134" s="2">
        <f t="shared" si="111"/>
        <v>1.6641866374392291E-5</v>
      </c>
      <c r="FZ134" s="2">
        <f t="shared" si="111"/>
        <v>1.9583700996451863E-5</v>
      </c>
      <c r="GA134" s="2">
        <f t="shared" si="111"/>
        <v>1.7323854470272394E-5</v>
      </c>
      <c r="GB134" s="2">
        <f t="shared" si="111"/>
        <v>1.6484781907495927E-5</v>
      </c>
      <c r="GC134" s="2">
        <f t="shared" si="111"/>
        <v>2.1658169914609904E-5</v>
      </c>
      <c r="GD134" s="2">
        <f t="shared" si="111"/>
        <v>2.2812955923639126E-5</v>
      </c>
      <c r="GE134" s="2">
        <f t="shared" si="111"/>
        <v>3.1060091774397588E-5</v>
      </c>
      <c r="GF134" s="2">
        <f t="shared" si="111"/>
        <v>2.1326450236653324E-5</v>
      </c>
      <c r="GG134" s="2">
        <f t="shared" si="111"/>
        <v>2.3849620210822022E-5</v>
      </c>
      <c r="GH134" s="2">
        <f t="shared" si="111"/>
        <v>2.3026183414797916E-5</v>
      </c>
      <c r="GI134" s="2">
        <f t="shared" si="111"/>
        <v>4.0514611457710303E-5</v>
      </c>
      <c r="GJ134" s="2">
        <f t="shared" si="111"/>
        <v>6.7122027470483271E-5</v>
      </c>
      <c r="GK134" s="2">
        <f t="shared" si="111"/>
        <v>8.5984411481341915E-5</v>
      </c>
      <c r="GM134" s="107">
        <f t="shared" si="112"/>
        <v>6.252216310566417E-48</v>
      </c>
      <c r="GN134" s="107">
        <f t="shared" si="112"/>
        <v>7.785386686228743E-55</v>
      </c>
      <c r="GO134" s="107">
        <f t="shared" si="112"/>
        <v>5.7199918081797711E-67</v>
      </c>
      <c r="GP134" s="107">
        <f t="shared" si="112"/>
        <v>8.1112978616608726E-72</v>
      </c>
      <c r="GQ134" s="107">
        <f t="shared" si="112"/>
        <v>1.5213384901492403E-72</v>
      </c>
      <c r="GR134" s="107">
        <f t="shared" si="112"/>
        <v>7.7565163266209894E-77</v>
      </c>
      <c r="GS134" s="107">
        <f t="shared" si="112"/>
        <v>1.2314049119258972E-78</v>
      </c>
      <c r="GT134" s="107">
        <f t="shared" si="112"/>
        <v>1.2246087705499331E-85</v>
      </c>
      <c r="GU134" s="107">
        <f t="shared" si="112"/>
        <v>9.4189047191942712E-93</v>
      </c>
      <c r="GV134" s="107">
        <f t="shared" si="112"/>
        <v>2.0692593949958239E-80</v>
      </c>
      <c r="GW134" s="107">
        <f t="shared" si="112"/>
        <v>1.4419036958300735E-79</v>
      </c>
      <c r="GX134" s="107">
        <f t="shared" si="112"/>
        <v>2.1744355801697515E-80</v>
      </c>
      <c r="GY134" s="107">
        <f t="shared" si="112"/>
        <v>2.2207462339932212E-74</v>
      </c>
      <c r="GZ134" s="107">
        <f t="shared" si="112"/>
        <v>5.2646448764380206E-64</v>
      </c>
      <c r="HA134" s="107">
        <f t="shared" si="112"/>
        <v>4.2248945598830119E-87</v>
      </c>
      <c r="HC134" s="107">
        <f t="shared" si="106"/>
        <v>2.4244038120093884E-11</v>
      </c>
      <c r="HD134" s="107">
        <f t="shared" si="106"/>
        <v>8.9504573918019537E-14</v>
      </c>
      <c r="HE134" s="107">
        <f t="shared" si="106"/>
        <v>4.2769611168712184E-17</v>
      </c>
      <c r="HF134" s="107">
        <f t="shared" si="106"/>
        <v>6.2503778989050842E-19</v>
      </c>
      <c r="HG134" s="107">
        <f t="shared" si="106"/>
        <v>4.7235517543362472E-19</v>
      </c>
      <c r="HH134" s="107">
        <f t="shared" si="106"/>
        <v>2.6118639972191835E-20</v>
      </c>
      <c r="HI134" s="107">
        <f t="shared" si="106"/>
        <v>1.9453553323295182E-21</v>
      </c>
      <c r="HJ134" s="107">
        <f t="shared" si="106"/>
        <v>2.2214740699216018E-23</v>
      </c>
      <c r="HK134" s="107">
        <f t="shared" si="106"/>
        <v>3.2470355581942085E-27</v>
      </c>
      <c r="HL134" s="107">
        <f t="shared" si="116"/>
        <v>4.350283192581863E-22</v>
      </c>
      <c r="HM134" s="107">
        <f t="shared" si="116"/>
        <v>8.634288493152687E-22</v>
      </c>
      <c r="HN134" s="107">
        <f t="shared" si="116"/>
        <v>6.5158693208519803E-22</v>
      </c>
      <c r="HO134" s="107">
        <f t="shared" si="116"/>
        <v>7.1128178042898426E-19</v>
      </c>
      <c r="HP134" s="107">
        <f t="shared" si="116"/>
        <v>2.3116092375420122E-15</v>
      </c>
      <c r="HQ134" s="107">
        <f t="shared" si="116"/>
        <v>2.8538529452863401E-21</v>
      </c>
      <c r="HS134" s="107">
        <f t="shared" si="113"/>
        <v>2.9005172381959725E-3</v>
      </c>
      <c r="HT134" s="107">
        <f t="shared" si="113"/>
        <v>8.1922690684311378E-3</v>
      </c>
      <c r="HU134" s="107">
        <f t="shared" si="113"/>
        <v>5.1497323772894104E-3</v>
      </c>
      <c r="HV134" s="107">
        <f t="shared" si="113"/>
        <v>6.5078012295099021E-3</v>
      </c>
      <c r="HW134" s="107">
        <f t="shared" si="113"/>
        <v>5.6468994223271051E-3</v>
      </c>
      <c r="HX134" s="107">
        <f t="shared" si="113"/>
        <v>4.2277562795825655E-3</v>
      </c>
      <c r="HY134" s="107">
        <f t="shared" si="113"/>
        <v>6.0766334199647155E-3</v>
      </c>
      <c r="HZ134" s="107">
        <f t="shared" si="113"/>
        <v>3.9837946825751498E-3</v>
      </c>
      <c r="IA134" s="107">
        <f t="shared" si="113"/>
        <v>7.5424411299218046E-3</v>
      </c>
      <c r="IB134" s="107">
        <f t="shared" si="113"/>
        <v>4.7430150619601945E-3</v>
      </c>
      <c r="IC134" s="107">
        <f t="shared" si="113"/>
        <v>5.8929883850045188E-3</v>
      </c>
      <c r="ID134" s="107">
        <f t="shared" si="113"/>
        <v>6.3446201809747747E-3</v>
      </c>
      <c r="IE134" s="107">
        <f t="shared" si="113"/>
        <v>3.2395110270023184E-3</v>
      </c>
      <c r="IF134" s="107">
        <f t="shared" si="113"/>
        <v>3.5231527776779718E-3</v>
      </c>
      <c r="IG134" s="107">
        <f t="shared" si="113"/>
        <v>4.4639497296010185E-3</v>
      </c>
      <c r="II134" s="107">
        <f t="shared" si="114"/>
        <v>2.4085725335929399E-19</v>
      </c>
      <c r="IJ134" s="107">
        <f t="shared" si="114"/>
        <v>1.5084338764522612E-16</v>
      </c>
      <c r="IK134" s="107">
        <f t="shared" si="114"/>
        <v>5.2525488435084814E-19</v>
      </c>
      <c r="IL134" s="107">
        <f t="shared" si="114"/>
        <v>6.2929873366025756E-19</v>
      </c>
      <c r="IM134" s="107">
        <f t="shared" si="114"/>
        <v>1.911869167019904E-19</v>
      </c>
      <c r="IN134" s="107">
        <f t="shared" si="114"/>
        <v>6.2194267790056989E-21</v>
      </c>
      <c r="IO134" s="107">
        <f t="shared" si="114"/>
        <v>2.7825119208961276E-20</v>
      </c>
      <c r="IP134" s="107">
        <f t="shared" si="114"/>
        <v>2.4035770523611248E-22</v>
      </c>
      <c r="IQ134" s="107">
        <f t="shared" si="114"/>
        <v>5.5025266950519534E-22</v>
      </c>
      <c r="IR134" s="107">
        <f t="shared" si="114"/>
        <v>1.2654611743870143E-21</v>
      </c>
      <c r="IS134" s="107">
        <f t="shared" si="114"/>
        <v>1.4400966254976122E-20</v>
      </c>
      <c r="IT134" s="107">
        <f t="shared" si="114"/>
        <v>3.8774131562145927E-20</v>
      </c>
      <c r="IU134" s="107">
        <f t="shared" si="114"/>
        <v>6.8245302166033329E-21</v>
      </c>
      <c r="IV134" s="107">
        <f t="shared" si="114"/>
        <v>8.0001792895899466E-20</v>
      </c>
      <c r="IW134" s="107">
        <f t="shared" si="114"/>
        <v>1.3846901994677685E-17</v>
      </c>
      <c r="IY134" s="107">
        <f t="shared" si="115"/>
        <v>2.9005172624400112E-3</v>
      </c>
      <c r="IZ134" s="107">
        <f t="shared" si="115"/>
        <v>8.1922690685207935E-3</v>
      </c>
      <c r="JA134" s="107">
        <f t="shared" si="115"/>
        <v>5.1497323772894538E-3</v>
      </c>
      <c r="JB134" s="107">
        <f t="shared" si="115"/>
        <v>6.5078012295099038E-3</v>
      </c>
      <c r="JC134" s="107">
        <f t="shared" si="115"/>
        <v>5.6468994223271059E-3</v>
      </c>
      <c r="JD134" s="107">
        <f t="shared" si="115"/>
        <v>4.2277562795825655E-3</v>
      </c>
      <c r="JE134" s="107">
        <f t="shared" si="115"/>
        <v>6.0766334199647155E-3</v>
      </c>
      <c r="JF134" s="107">
        <f t="shared" si="115"/>
        <v>3.9837946825751498E-3</v>
      </c>
      <c r="JG134" s="107">
        <f t="shared" si="115"/>
        <v>7.5424411299218046E-3</v>
      </c>
      <c r="JH134" s="107">
        <f t="shared" si="115"/>
        <v>4.7430150619601945E-3</v>
      </c>
      <c r="JI134" s="107">
        <f t="shared" si="115"/>
        <v>5.8929883850045188E-3</v>
      </c>
      <c r="JJ134" s="107">
        <f t="shared" si="115"/>
        <v>6.3446201809747747E-3</v>
      </c>
      <c r="JK134" s="107">
        <f t="shared" si="115"/>
        <v>3.2395110270023193E-3</v>
      </c>
      <c r="JL134" s="107">
        <f t="shared" si="115"/>
        <v>3.5231527776802833E-3</v>
      </c>
      <c r="JM134" s="107">
        <f t="shared" si="115"/>
        <v>4.4639497296010324E-3</v>
      </c>
    </row>
    <row r="135" spans="2:273" x14ac:dyDescent="0.25">
      <c r="B135" s="2">
        <v>107</v>
      </c>
      <c r="C135" s="37">
        <v>65.909000000000006</v>
      </c>
      <c r="D135" s="37">
        <v>67.97</v>
      </c>
      <c r="E135" s="37">
        <v>70.090999999999994</v>
      </c>
      <c r="F135" s="37">
        <v>69.394000000000005</v>
      </c>
      <c r="G135" s="37">
        <v>70.483999999999995</v>
      </c>
      <c r="H135" s="37">
        <v>72.156000000000006</v>
      </c>
      <c r="I135" s="37">
        <v>72.078000000000003</v>
      </c>
      <c r="J135" s="37">
        <v>72.093999999999994</v>
      </c>
      <c r="K135" s="37">
        <v>70.078000000000003</v>
      </c>
      <c r="L135" s="37">
        <v>69.061999999999998</v>
      </c>
      <c r="M135" s="37">
        <v>67.856999999999999</v>
      </c>
      <c r="N135" s="37">
        <v>69.5</v>
      </c>
      <c r="O135" s="37">
        <v>71.188000000000002</v>
      </c>
      <c r="P135" s="37">
        <v>72.311999999999998</v>
      </c>
      <c r="Q135" s="37">
        <v>79.438000000000002</v>
      </c>
      <c r="S135" s="4">
        <f t="shared" si="117"/>
        <v>65.98247938837423</v>
      </c>
      <c r="T135" s="4">
        <f t="shared" si="117"/>
        <v>68.065350721217797</v>
      </c>
      <c r="U135" s="4">
        <f t="shared" si="117"/>
        <v>68.512012936381893</v>
      </c>
      <c r="V135" s="4">
        <f t="shared" si="117"/>
        <v>68.985432870950447</v>
      </c>
      <c r="W135" s="4">
        <f t="shared" si="117"/>
        <v>70.411461815072357</v>
      </c>
      <c r="X135" s="4">
        <f t="shared" si="117"/>
        <v>70.875482093364909</v>
      </c>
      <c r="Y135" s="4">
        <f t="shared" si="117"/>
        <v>72.542340166148563</v>
      </c>
      <c r="Z135" s="4">
        <f t="shared" si="117"/>
        <v>71.458856429780823</v>
      </c>
      <c r="AA135" s="4">
        <f t="shared" si="117"/>
        <v>70.522791791699532</v>
      </c>
      <c r="AB135" s="4">
        <f t="shared" si="117"/>
        <v>68.667661755863818</v>
      </c>
      <c r="AC135" s="4">
        <f t="shared" si="117"/>
        <v>68.402012776381426</v>
      </c>
      <c r="AD135" s="4">
        <f t="shared" si="117"/>
        <v>69.205892742507444</v>
      </c>
      <c r="AE135" s="4">
        <f t="shared" si="117"/>
        <v>69.95436070947413</v>
      </c>
      <c r="AF135" s="4">
        <f t="shared" si="117"/>
        <v>72.051532255596925</v>
      </c>
      <c r="AG135" s="4">
        <f t="shared" si="117"/>
        <v>77.1501081894245</v>
      </c>
      <c r="AI135" s="4">
        <f t="shared" si="118"/>
        <v>-7.3479388374224186E-2</v>
      </c>
      <c r="AJ135" s="4">
        <f t="shared" si="118"/>
        <v>-9.5350721217798196E-2</v>
      </c>
      <c r="AK135" s="4">
        <f t="shared" si="118"/>
        <v>1.5789870636181007</v>
      </c>
      <c r="AL135" s="4">
        <f t="shared" si="118"/>
        <v>0.40856712904955828</v>
      </c>
      <c r="AM135" s="4">
        <f t="shared" si="118"/>
        <v>7.2538184927637417E-2</v>
      </c>
      <c r="AN135" s="4">
        <f t="shared" si="118"/>
        <v>1.2805179066350973</v>
      </c>
      <c r="AO135" s="4">
        <f t="shared" si="118"/>
        <v>-0.46434016614855977</v>
      </c>
      <c r="AP135" s="4">
        <f t="shared" si="118"/>
        <v>0.63514357021917078</v>
      </c>
      <c r="AQ135" s="4">
        <f t="shared" si="118"/>
        <v>-0.44479179169952943</v>
      </c>
      <c r="AR135" s="4">
        <f t="shared" si="118"/>
        <v>0.39433824413617913</v>
      </c>
      <c r="AS135" s="4">
        <f t="shared" si="118"/>
        <v>-0.54501277638142653</v>
      </c>
      <c r="AT135" s="4">
        <f t="shared" si="118"/>
        <v>0.29410725749255562</v>
      </c>
      <c r="AU135" s="4">
        <f t="shared" si="118"/>
        <v>1.233639290525872</v>
      </c>
      <c r="AV135" s="4">
        <f t="shared" si="118"/>
        <v>0.26046774440307274</v>
      </c>
      <c r="AW135" s="4">
        <f t="shared" si="118"/>
        <v>2.2878918105755019</v>
      </c>
      <c r="AY135" s="2">
        <f t="shared" si="107"/>
        <v>65.980396283180553</v>
      </c>
      <c r="AZ135" s="2">
        <f t="shared" si="107"/>
        <v>67.797210383159282</v>
      </c>
      <c r="BA135" s="2">
        <f t="shared" si="107"/>
        <v>68.086389366669437</v>
      </c>
      <c r="BB135" s="2">
        <f t="shared" si="107"/>
        <v>68.283333458916815</v>
      </c>
      <c r="BC135" s="2">
        <f t="shared" si="107"/>
        <v>69.611391791888806</v>
      </c>
      <c r="BD135" s="2">
        <f t="shared" si="107"/>
        <v>70.097252605615537</v>
      </c>
      <c r="BE135" s="2">
        <f t="shared" si="107"/>
        <v>71.367859366828313</v>
      </c>
      <c r="BF135" s="2">
        <f t="shared" si="107"/>
        <v>70.516450289776387</v>
      </c>
      <c r="BG135" s="2">
        <f t="shared" si="107"/>
        <v>68.70005582438182</v>
      </c>
      <c r="BH135" s="2">
        <f t="shared" si="107"/>
        <v>67.424015119437783</v>
      </c>
      <c r="BI135" s="2">
        <f t="shared" si="107"/>
        <v>66.702140281355625</v>
      </c>
      <c r="BJ135" s="2">
        <f t="shared" si="107"/>
        <v>67.335251874086651</v>
      </c>
      <c r="BK135" s="2">
        <f t="shared" si="107"/>
        <v>68.882763142385741</v>
      </c>
      <c r="BL135" s="2">
        <f t="shared" si="107"/>
        <v>70.626518743088397</v>
      </c>
      <c r="BM135" s="2">
        <f t="shared" si="107"/>
        <v>74.259321992326008</v>
      </c>
      <c r="BO135" s="2" t="str">
        <f t="shared" si="108"/>
        <v/>
      </c>
      <c r="BP135" s="2" t="str">
        <f t="shared" si="108"/>
        <v/>
      </c>
      <c r="BQ135" s="2" t="str">
        <f t="shared" si="108"/>
        <v/>
      </c>
      <c r="BR135" s="2" t="str">
        <f t="shared" si="108"/>
        <v/>
      </c>
      <c r="BS135" s="2" t="str">
        <f t="shared" si="108"/>
        <v/>
      </c>
      <c r="BT135" s="2" t="str">
        <f t="shared" si="108"/>
        <v/>
      </c>
      <c r="BU135" s="2" t="str">
        <f t="shared" si="108"/>
        <v/>
      </c>
      <c r="BV135" s="2" t="str">
        <f t="shared" si="108"/>
        <v/>
      </c>
      <c r="BW135" s="2" t="str">
        <f t="shared" si="108"/>
        <v/>
      </c>
      <c r="BX135" s="2" t="str">
        <f t="shared" si="108"/>
        <v/>
      </c>
      <c r="BY135" s="2" t="str">
        <f t="shared" si="108"/>
        <v/>
      </c>
      <c r="BZ135" s="2" t="str">
        <f t="shared" si="108"/>
        <v/>
      </c>
      <c r="CA135" s="2" t="str">
        <f t="shared" si="108"/>
        <v/>
      </c>
      <c r="CB135" s="2" t="str">
        <f t="shared" si="108"/>
        <v/>
      </c>
      <c r="CC135" s="2" t="str">
        <f t="shared" si="108"/>
        <v/>
      </c>
      <c r="CE135" s="2">
        <f t="shared" si="109"/>
        <v>65.909000000000006</v>
      </c>
      <c r="CF135" s="2" t="str">
        <f t="shared" si="109"/>
        <v/>
      </c>
      <c r="CG135" s="2">
        <f t="shared" si="109"/>
        <v>70.090999999999994</v>
      </c>
      <c r="CH135" s="2" t="str">
        <f t="shared" si="109"/>
        <v/>
      </c>
      <c r="CI135" s="2">
        <f t="shared" si="109"/>
        <v>70.483999999999995</v>
      </c>
      <c r="CJ135" s="2">
        <f t="shared" si="109"/>
        <v>72.156000000000006</v>
      </c>
      <c r="CK135" s="2">
        <f t="shared" si="109"/>
        <v>72.078000000000003</v>
      </c>
      <c r="CL135" s="2">
        <f t="shared" si="109"/>
        <v>72.093999999999994</v>
      </c>
      <c r="CM135" s="2" t="str">
        <f t="shared" si="109"/>
        <v/>
      </c>
      <c r="CN135" s="2">
        <f t="shared" si="109"/>
        <v>69.061999999999998</v>
      </c>
      <c r="CO135" s="2">
        <f t="shared" si="109"/>
        <v>67.856999999999999</v>
      </c>
      <c r="CP135" s="2" t="str">
        <f t="shared" si="109"/>
        <v/>
      </c>
      <c r="CQ135" s="2">
        <f t="shared" si="109"/>
        <v>71.188000000000002</v>
      </c>
      <c r="CR135" s="2">
        <f t="shared" si="109"/>
        <v>72.311999999999998</v>
      </c>
      <c r="CS135" s="2">
        <f t="shared" si="109"/>
        <v>79.438000000000002</v>
      </c>
      <c r="CU135" s="2">
        <f t="shared" si="110"/>
        <v>65.909000000000006</v>
      </c>
      <c r="CV135" s="2" t="str">
        <f t="shared" si="110"/>
        <v/>
      </c>
      <c r="CW135" s="2">
        <f t="shared" si="110"/>
        <v>70.090999999999994</v>
      </c>
      <c r="CX135" s="2" t="str">
        <f t="shared" si="110"/>
        <v/>
      </c>
      <c r="CY135" s="2">
        <f t="shared" si="110"/>
        <v>70.483999999999995</v>
      </c>
      <c r="CZ135" s="2">
        <f t="shared" si="110"/>
        <v>72.156000000000006</v>
      </c>
      <c r="DA135" s="2">
        <f t="shared" si="110"/>
        <v>72.078000000000003</v>
      </c>
      <c r="DB135" s="2">
        <f t="shared" si="110"/>
        <v>72.093999999999994</v>
      </c>
      <c r="DC135" s="2" t="str">
        <f t="shared" si="110"/>
        <v/>
      </c>
      <c r="DD135" s="2">
        <f t="shared" si="110"/>
        <v>69.061999999999998</v>
      </c>
      <c r="DE135" s="2">
        <f t="shared" si="110"/>
        <v>67.856999999999999</v>
      </c>
      <c r="DF135" s="2" t="str">
        <f t="shared" si="110"/>
        <v/>
      </c>
      <c r="DG135" s="2">
        <f t="shared" si="110"/>
        <v>71.188000000000002</v>
      </c>
      <c r="DH135" s="2">
        <f t="shared" si="110"/>
        <v>72.311999999999998</v>
      </c>
      <c r="DI135" s="2">
        <f t="shared" si="110"/>
        <v>79.438000000000002</v>
      </c>
      <c r="DK135" s="2">
        <f t="shared" si="119"/>
        <v>98.018268118466892</v>
      </c>
      <c r="DL135" s="2">
        <f t="shared" si="119"/>
        <v>99.459059407665507</v>
      </c>
      <c r="DM135" s="2">
        <f t="shared" si="119"/>
        <v>99.868263364542443</v>
      </c>
      <c r="DN135" s="2">
        <f t="shared" si="119"/>
        <v>103.84232736407097</v>
      </c>
      <c r="DO135" s="2">
        <f t="shared" si="119"/>
        <v>99.721778381006402</v>
      </c>
      <c r="DP135" s="2">
        <f t="shared" si="119"/>
        <v>103.12785774690424</v>
      </c>
      <c r="DQ135" s="2">
        <f t="shared" si="119"/>
        <v>102.10676925400182</v>
      </c>
      <c r="DR135" s="2">
        <f t="shared" si="119"/>
        <v>101.96199668989547</v>
      </c>
      <c r="DS135" s="2">
        <f t="shared" si="119"/>
        <v>103.35267598499061</v>
      </c>
      <c r="DT135" s="2">
        <f t="shared" si="119"/>
        <v>96.185789941387782</v>
      </c>
      <c r="DU135" s="2">
        <f t="shared" si="119"/>
        <v>100.03987715744265</v>
      </c>
      <c r="DV135" s="2">
        <f t="shared" si="119"/>
        <v>101.14666263968589</v>
      </c>
      <c r="DW135" s="2">
        <f t="shared" si="119"/>
        <v>100.17899848988222</v>
      </c>
      <c r="DX135" s="2">
        <f t="shared" si="119"/>
        <v>96.423005134400469</v>
      </c>
      <c r="DY135" s="2">
        <f t="shared" si="119"/>
        <v>97.08058430900536</v>
      </c>
      <c r="EA135" s="2">
        <f t="shared" si="105"/>
        <v>65.978089543186698</v>
      </c>
      <c r="EB135" s="2">
        <f t="shared" si="105"/>
        <v>67.795282272948043</v>
      </c>
      <c r="EC135" s="2">
        <f t="shared" si="105"/>
        <v>68.084630200518333</v>
      </c>
      <c r="ED135" s="2">
        <f t="shared" si="105"/>
        <v>68.281762388228771</v>
      </c>
      <c r="EE135" s="2">
        <f t="shared" si="104"/>
        <v>69.610083950617266</v>
      </c>
      <c r="EF135" s="2">
        <f t="shared" si="104"/>
        <v>70.095730864197535</v>
      </c>
      <c r="EG135" s="2">
        <f t="shared" si="104"/>
        <v>71.366497100334669</v>
      </c>
      <c r="EH135" s="2">
        <f t="shared" si="104"/>
        <v>70.514860303012611</v>
      </c>
      <c r="EI135" s="2">
        <f t="shared" si="104"/>
        <v>68.69861646384237</v>
      </c>
      <c r="EJ135" s="2">
        <f t="shared" si="104"/>
        <v>67.422440496333877</v>
      </c>
      <c r="EK135" s="2">
        <f t="shared" si="104"/>
        <v>66.700501976660206</v>
      </c>
      <c r="EL135" s="2">
        <f t="shared" si="104"/>
        <v>67.333885555555554</v>
      </c>
      <c r="EM135" s="2">
        <f t="shared" si="86"/>
        <v>68.879014814814809</v>
      </c>
      <c r="EN135" s="2">
        <f t="shared" si="86"/>
        <v>70.619246945120622</v>
      </c>
      <c r="EO135" s="2">
        <f t="shared" si="86"/>
        <v>74.247815594440382</v>
      </c>
      <c r="EQ135" s="2">
        <f t="shared" si="120"/>
        <v>65.980708980103699</v>
      </c>
      <c r="ER135" s="2">
        <f t="shared" si="120"/>
        <v>67.783783242416717</v>
      </c>
      <c r="ES135" s="2">
        <f t="shared" si="120"/>
        <v>68.058560064437614</v>
      </c>
      <c r="ET135" s="2">
        <f t="shared" si="120"/>
        <v>68.253108242252495</v>
      </c>
      <c r="EU135" s="2">
        <f t="shared" si="120"/>
        <v>69.577285489165391</v>
      </c>
      <c r="EV135" s="2">
        <f t="shared" si="120"/>
        <v>70.074328685274224</v>
      </c>
      <c r="EW135" s="2">
        <f t="shared" si="120"/>
        <v>71.302801353758099</v>
      </c>
      <c r="EX135" s="2">
        <f t="shared" si="120"/>
        <v>70.443680455619571</v>
      </c>
      <c r="EY135" s="2">
        <f t="shared" si="120"/>
        <v>68.677361353335741</v>
      </c>
      <c r="EZ135" s="2">
        <f t="shared" si="120"/>
        <v>67.354933754440736</v>
      </c>
      <c r="FA135" s="2">
        <f t="shared" si="120"/>
        <v>66.649727896835699</v>
      </c>
      <c r="FB135" s="2">
        <f t="shared" si="120"/>
        <v>67.301480988983045</v>
      </c>
      <c r="FC135" s="2">
        <f t="shared" si="120"/>
        <v>68.791375492351818</v>
      </c>
      <c r="FD135" s="2">
        <f t="shared" si="120"/>
        <v>70.503123789796518</v>
      </c>
      <c r="FE135" s="2">
        <f t="shared" si="120"/>
        <v>74.033964516081696</v>
      </c>
      <c r="FG135" s="2">
        <f t="shared" si="121"/>
        <v>0.99992800504319668</v>
      </c>
      <c r="FH135" s="2">
        <f t="shared" si="121"/>
        <v>0.99993910046357481</v>
      </c>
      <c r="FI135" s="2">
        <f t="shared" si="121"/>
        <v>0.99994463463847383</v>
      </c>
      <c r="FJ135" s="2">
        <f t="shared" si="121"/>
        <v>0.99995579999539219</v>
      </c>
      <c r="FK135" s="2">
        <f t="shared" si="121"/>
        <v>0.99995654324310934</v>
      </c>
      <c r="FL135" s="2">
        <f t="shared" si="121"/>
        <v>0.99995391802703715</v>
      </c>
      <c r="FM135" s="2">
        <f t="shared" si="121"/>
        <v>0.99995562813476013</v>
      </c>
      <c r="FN135" s="2">
        <f t="shared" si="121"/>
        <v>0.99994937437215925</v>
      </c>
      <c r="FO135" s="2">
        <f t="shared" si="121"/>
        <v>0.99995844089618358</v>
      </c>
      <c r="FP135" s="2">
        <f t="shared" si="121"/>
        <v>0.99994519290788408</v>
      </c>
      <c r="FQ135" s="2">
        <f t="shared" si="121"/>
        <v>0.99995081404005248</v>
      </c>
      <c r="FR135" s="2">
        <f t="shared" si="121"/>
        <v>0.99995956386919393</v>
      </c>
      <c r="FS135" s="2">
        <f t="shared" si="121"/>
        <v>0.99988010521013815</v>
      </c>
      <c r="FT135" s="2">
        <f t="shared" si="121"/>
        <v>0.99971782246067964</v>
      </c>
      <c r="FU135" s="2">
        <f t="shared" si="121"/>
        <v>0.99949509633891898</v>
      </c>
      <c r="FW135" s="2">
        <f t="shared" si="111"/>
        <v>3.329478528667327E-6</v>
      </c>
      <c r="FX135" s="2">
        <f t="shared" si="111"/>
        <v>1.7317784707121849E-5</v>
      </c>
      <c r="FY135" s="2">
        <f t="shared" si="111"/>
        <v>2.0950778201457946E-5</v>
      </c>
      <c r="FZ135" s="2">
        <f t="shared" si="111"/>
        <v>2.465429382644432E-5</v>
      </c>
      <c r="GA135" s="2">
        <f t="shared" si="111"/>
        <v>2.1809342795163837E-5</v>
      </c>
      <c r="GB135" s="2">
        <f t="shared" si="111"/>
        <v>2.0753022270505697E-5</v>
      </c>
      <c r="GC135" s="2">
        <f t="shared" si="111"/>
        <v>2.7265867575547438E-5</v>
      </c>
      <c r="GD135" s="2">
        <f t="shared" si="111"/>
        <v>2.8719640287687241E-5</v>
      </c>
      <c r="GE135" s="2">
        <f t="shared" si="111"/>
        <v>3.9102024359307973E-5</v>
      </c>
      <c r="GF135" s="2">
        <f t="shared" si="111"/>
        <v>2.6848261891260768E-5</v>
      </c>
      <c r="GG135" s="2">
        <f t="shared" si="111"/>
        <v>3.0024707534285849E-5</v>
      </c>
      <c r="GH135" s="2">
        <f t="shared" si="111"/>
        <v>2.8988074608765798E-5</v>
      </c>
      <c r="GI135" s="2">
        <f t="shared" si="111"/>
        <v>4.9947835442745936E-5</v>
      </c>
      <c r="GJ135" s="2">
        <f t="shared" si="111"/>
        <v>8.1319038202571001E-5</v>
      </c>
      <c r="GK135" s="2">
        <f t="shared" si="111"/>
        <v>1.0264447173935762E-4</v>
      </c>
      <c r="GM135" s="107">
        <f t="shared" si="112"/>
        <v>3.0520809820684057E-50</v>
      </c>
      <c r="GN135" s="107">
        <f t="shared" si="112"/>
        <v>1.9185893396666878E-57</v>
      </c>
      <c r="GO135" s="107">
        <f t="shared" si="112"/>
        <v>3.8607826357805679E-70</v>
      </c>
      <c r="GP135" s="107">
        <f t="shared" si="112"/>
        <v>3.8216906202660206E-75</v>
      </c>
      <c r="GQ135" s="107">
        <f t="shared" si="112"/>
        <v>6.7112293324024053E-76</v>
      </c>
      <c r="GR135" s="107">
        <f t="shared" si="112"/>
        <v>2.0388995775387305E-80</v>
      </c>
      <c r="GS135" s="107">
        <f t="shared" si="112"/>
        <v>2.746311765894942E-82</v>
      </c>
      <c r="GT135" s="107">
        <f t="shared" si="112"/>
        <v>1.1195711448885761E-89</v>
      </c>
      <c r="GU135" s="107">
        <f t="shared" si="112"/>
        <v>4.8024130839252432E-97</v>
      </c>
      <c r="GV135" s="107">
        <f t="shared" si="112"/>
        <v>3.1378483374858434E-84</v>
      </c>
      <c r="GW135" s="107">
        <f t="shared" si="112"/>
        <v>2.6505806989410864E-83</v>
      </c>
      <c r="GX135" s="107">
        <f t="shared" si="112"/>
        <v>4.3452131738435334E-84</v>
      </c>
      <c r="GY135" s="107">
        <f t="shared" si="112"/>
        <v>7.3107061904468386E-78</v>
      </c>
      <c r="GZ135" s="107">
        <f t="shared" si="112"/>
        <v>4.969596481938731E-67</v>
      </c>
      <c r="HA135" s="107">
        <f t="shared" si="112"/>
        <v>3.2101252693453911E-91</v>
      </c>
      <c r="HC135" s="107">
        <f t="shared" si="106"/>
        <v>1.9561358875284184E-12</v>
      </c>
      <c r="HD135" s="107">
        <f t="shared" si="106"/>
        <v>4.7003708129652186E-15</v>
      </c>
      <c r="HE135" s="107">
        <f t="shared" si="106"/>
        <v>1.1311456534931929E-18</v>
      </c>
      <c r="HF135" s="107">
        <f t="shared" si="106"/>
        <v>1.2891524671770407E-20</v>
      </c>
      <c r="HG135" s="107">
        <f t="shared" si="106"/>
        <v>9.4858354866566357E-21</v>
      </c>
      <c r="HH135" s="107">
        <f t="shared" si="106"/>
        <v>3.9591516190997794E-22</v>
      </c>
      <c r="HI135" s="107">
        <f t="shared" si="106"/>
        <v>2.5270713149425578E-23</v>
      </c>
      <c r="HJ135" s="107">
        <f t="shared" si="106"/>
        <v>1.7988540926028579E-25</v>
      </c>
      <c r="HK135" s="107">
        <f t="shared" si="106"/>
        <v>1.592327074113621E-29</v>
      </c>
      <c r="HL135" s="107">
        <f t="shared" si="116"/>
        <v>4.5345080196441825E-24</v>
      </c>
      <c r="HM135" s="107">
        <f t="shared" si="116"/>
        <v>1.00294035062495E-23</v>
      </c>
      <c r="HN135" s="107">
        <f t="shared" si="116"/>
        <v>7.9884847933861994E-24</v>
      </c>
      <c r="HO135" s="107">
        <f t="shared" si="116"/>
        <v>1.3200628773721349E-20</v>
      </c>
      <c r="HP135" s="107">
        <f t="shared" si="116"/>
        <v>8.1004626362956774E-17</v>
      </c>
      <c r="HQ135" s="107">
        <f t="shared" si="116"/>
        <v>2.5197721930386359E-23</v>
      </c>
      <c r="HS135" s="107">
        <f t="shared" si="113"/>
        <v>4.3289669066110328E-3</v>
      </c>
      <c r="HT135" s="107">
        <f t="shared" si="113"/>
        <v>1.1990132158648375E-2</v>
      </c>
      <c r="HU135" s="107">
        <f t="shared" si="113"/>
        <v>7.9762315627478157E-3</v>
      </c>
      <c r="HV135" s="107">
        <f t="shared" si="113"/>
        <v>1.0031120420657774E-2</v>
      </c>
      <c r="HW135" s="107">
        <f t="shared" si="113"/>
        <v>8.7716905116537666E-3</v>
      </c>
      <c r="HX135" s="107">
        <f t="shared" si="113"/>
        <v>6.7575114747180009E-3</v>
      </c>
      <c r="HY135" s="107">
        <f t="shared" si="113"/>
        <v>9.5888832196036125E-3</v>
      </c>
      <c r="HZ135" s="107">
        <f t="shared" si="113"/>
        <v>6.585470602359941E-3</v>
      </c>
      <c r="IA135" s="107">
        <f t="shared" si="113"/>
        <v>1.220395155846966E-2</v>
      </c>
      <c r="IB135" s="107">
        <f t="shared" si="113"/>
        <v>7.687333530586535E-3</v>
      </c>
      <c r="IC135" s="107">
        <f t="shared" si="113"/>
        <v>9.382169108712533E-3</v>
      </c>
      <c r="ID135" s="107">
        <f t="shared" si="113"/>
        <v>1.0000001098097115E-2</v>
      </c>
      <c r="IE135" s="107">
        <f t="shared" si="113"/>
        <v>5.2116531164201462E-3</v>
      </c>
      <c r="IF135" s="107">
        <f t="shared" si="113"/>
        <v>5.4873117848674349E-3</v>
      </c>
      <c r="IG135" s="107">
        <f t="shared" si="113"/>
        <v>6.5298013973272015E-3</v>
      </c>
      <c r="II135" s="107">
        <f t="shared" si="114"/>
        <v>1.0315320936862877E-18</v>
      </c>
      <c r="IJ135" s="107">
        <f t="shared" si="114"/>
        <v>6.1648766495435938E-16</v>
      </c>
      <c r="IK135" s="107">
        <f t="shared" si="114"/>
        <v>2.7717022328401037E-18</v>
      </c>
      <c r="IL135" s="107">
        <f t="shared" si="114"/>
        <v>3.3783687020007401E-18</v>
      </c>
      <c r="IM135" s="107">
        <f t="shared" si="114"/>
        <v>1.0579923289566212E-18</v>
      </c>
      <c r="IN135" s="107">
        <f t="shared" si="114"/>
        <v>3.9294501448774282E-20</v>
      </c>
      <c r="IO135" s="107">
        <f t="shared" si="114"/>
        <v>1.7292156943416481E-19</v>
      </c>
      <c r="IP135" s="107">
        <f t="shared" si="114"/>
        <v>1.8412456646484981E-21</v>
      </c>
      <c r="IQ135" s="107">
        <f t="shared" si="114"/>
        <v>4.3171320345277588E-21</v>
      </c>
      <c r="IR135" s="107">
        <f t="shared" si="114"/>
        <v>8.928465230589285E-21</v>
      </c>
      <c r="IS135" s="107">
        <f t="shared" si="114"/>
        <v>9.3544751054106982E-20</v>
      </c>
      <c r="IT135" s="107">
        <f t="shared" si="114"/>
        <v>2.4009194106669275E-19</v>
      </c>
      <c r="IU135" s="107">
        <f t="shared" si="114"/>
        <v>4.2172905250136097E-20</v>
      </c>
      <c r="IV135" s="107">
        <f t="shared" si="114"/>
        <v>4.2142080951415842E-19</v>
      </c>
      <c r="IW135" s="107">
        <f t="shared" si="114"/>
        <v>5.527805533516549E-17</v>
      </c>
      <c r="IY135" s="107">
        <f t="shared" si="115"/>
        <v>4.3289669085671695E-3</v>
      </c>
      <c r="IZ135" s="107">
        <f t="shared" si="115"/>
        <v>1.1990132158653691E-2</v>
      </c>
      <c r="JA135" s="107">
        <f t="shared" si="115"/>
        <v>7.9762315627478209E-3</v>
      </c>
      <c r="JB135" s="107">
        <f t="shared" si="115"/>
        <v>1.0031120420657777E-2</v>
      </c>
      <c r="JC135" s="107">
        <f t="shared" si="115"/>
        <v>8.7716905116537684E-3</v>
      </c>
      <c r="JD135" s="107">
        <f t="shared" si="115"/>
        <v>6.7575114747180009E-3</v>
      </c>
      <c r="JE135" s="107">
        <f t="shared" si="115"/>
        <v>9.5888832196036125E-3</v>
      </c>
      <c r="JF135" s="107">
        <f t="shared" si="115"/>
        <v>6.585470602359941E-3</v>
      </c>
      <c r="JG135" s="107">
        <f t="shared" si="115"/>
        <v>1.220395155846966E-2</v>
      </c>
      <c r="JH135" s="107">
        <f t="shared" si="115"/>
        <v>7.687333530586535E-3</v>
      </c>
      <c r="JI135" s="107">
        <f t="shared" si="115"/>
        <v>9.382169108712533E-3</v>
      </c>
      <c r="JJ135" s="107">
        <f t="shared" si="115"/>
        <v>1.0000001098097115E-2</v>
      </c>
      <c r="JK135" s="107">
        <f t="shared" si="115"/>
        <v>5.2116531164201462E-3</v>
      </c>
      <c r="JL135" s="107">
        <f t="shared" si="115"/>
        <v>5.4873117848675155E-3</v>
      </c>
      <c r="JM135" s="107">
        <f t="shared" si="115"/>
        <v>6.529801397327257E-3</v>
      </c>
    </row>
    <row r="136" spans="2:273" x14ac:dyDescent="0.25">
      <c r="B136" s="2">
        <v>108</v>
      </c>
      <c r="C136" s="37">
        <v>66.075999999999993</v>
      </c>
      <c r="D136" s="37">
        <v>68.227000000000004</v>
      </c>
      <c r="E136" s="37">
        <v>68.272999999999996</v>
      </c>
      <c r="F136" s="37">
        <v>69.727000000000004</v>
      </c>
      <c r="G136" s="37">
        <v>71.625</v>
      </c>
      <c r="H136" s="37">
        <v>70.5</v>
      </c>
      <c r="I136" s="37">
        <v>72.311999999999998</v>
      </c>
      <c r="J136" s="37">
        <v>71.266000000000005</v>
      </c>
      <c r="K136" s="37">
        <v>70.688000000000002</v>
      </c>
      <c r="L136" s="37">
        <v>69.016000000000005</v>
      </c>
      <c r="M136" s="37">
        <v>68.078999999999994</v>
      </c>
      <c r="N136" s="37">
        <v>69.218999999999994</v>
      </c>
      <c r="O136" s="37">
        <v>70.093999999999994</v>
      </c>
      <c r="P136" s="37">
        <v>73.468999999999994</v>
      </c>
      <c r="Q136" s="37">
        <v>80.125</v>
      </c>
      <c r="S136" s="4">
        <f t="shared" si="117"/>
        <v>65.895086590782569</v>
      </c>
      <c r="T136" s="4">
        <f t="shared" si="117"/>
        <v>68.058333387177143</v>
      </c>
      <c r="U136" s="4">
        <f t="shared" si="117"/>
        <v>68.608547308888305</v>
      </c>
      <c r="V136" s="4">
        <f t="shared" si="117"/>
        <v>69.221956144335607</v>
      </c>
      <c r="W136" s="4">
        <f t="shared" si="117"/>
        <v>70.687711835460263</v>
      </c>
      <c r="X136" s="4">
        <f t="shared" si="117"/>
        <v>71.169255812720053</v>
      </c>
      <c r="Y136" s="4">
        <f t="shared" si="117"/>
        <v>72.996189921964742</v>
      </c>
      <c r="Z136" s="4">
        <f t="shared" si="117"/>
        <v>71.844607257300211</v>
      </c>
      <c r="AA136" s="4">
        <f t="shared" si="117"/>
        <v>71.308730618648099</v>
      </c>
      <c r="AB136" s="4">
        <f t="shared" si="117"/>
        <v>69.181938341359952</v>
      </c>
      <c r="AC136" s="4">
        <f t="shared" si="117"/>
        <v>69.089142093778776</v>
      </c>
      <c r="AD136" s="4">
        <f t="shared" si="117"/>
        <v>69.961671087425771</v>
      </c>
      <c r="AE136" s="4">
        <f t="shared" si="117"/>
        <v>70.354361476257793</v>
      </c>
      <c r="AF136" s="4">
        <f t="shared" si="117"/>
        <v>72.600545370107852</v>
      </c>
      <c r="AG136" s="4">
        <f t="shared" si="117"/>
        <v>78.189416152899057</v>
      </c>
      <c r="AI136" s="4">
        <f t="shared" si="118"/>
        <v>0.18091340921742471</v>
      </c>
      <c r="AJ136" s="4">
        <f t="shared" si="118"/>
        <v>0.16866661282286088</v>
      </c>
      <c r="AK136" s="4">
        <f t="shared" si="118"/>
        <v>-0.33554730888830875</v>
      </c>
      <c r="AL136" s="4">
        <f t="shared" si="118"/>
        <v>0.5050438556643968</v>
      </c>
      <c r="AM136" s="4">
        <f t="shared" si="118"/>
        <v>0.93728816453973707</v>
      </c>
      <c r="AN136" s="4">
        <f t="shared" si="118"/>
        <v>-0.66925581272005275</v>
      </c>
      <c r="AO136" s="4">
        <f t="shared" si="118"/>
        <v>-0.68418992196474449</v>
      </c>
      <c r="AP136" s="4">
        <f t="shared" si="118"/>
        <v>-0.5786072573002059</v>
      </c>
      <c r="AQ136" s="4">
        <f t="shared" si="118"/>
        <v>-0.62073061864809631</v>
      </c>
      <c r="AR136" s="4">
        <f t="shared" si="118"/>
        <v>-0.16593834135994712</v>
      </c>
      <c r="AS136" s="4">
        <f t="shared" si="118"/>
        <v>-1.0101420937787822</v>
      </c>
      <c r="AT136" s="4">
        <f t="shared" si="118"/>
        <v>-0.74267108742577648</v>
      </c>
      <c r="AU136" s="4">
        <f t="shared" si="118"/>
        <v>-0.26036147625779904</v>
      </c>
      <c r="AV136" s="4">
        <f t="shared" si="118"/>
        <v>0.86845462989214184</v>
      </c>
      <c r="AW136" s="4">
        <f t="shared" si="118"/>
        <v>1.9355838471009434</v>
      </c>
      <c r="AY136" s="2">
        <f t="shared" si="107"/>
        <v>65.892134384009239</v>
      </c>
      <c r="AZ136" s="2">
        <f t="shared" si="107"/>
        <v>67.688333325169154</v>
      </c>
      <c r="BA136" s="2">
        <f t="shared" si="107"/>
        <v>67.990641197570085</v>
      </c>
      <c r="BB136" s="2">
        <f t="shared" si="107"/>
        <v>68.209625832265672</v>
      </c>
      <c r="BC136" s="2">
        <f t="shared" si="107"/>
        <v>69.524871762760839</v>
      </c>
      <c r="BD136" s="2">
        <f t="shared" si="107"/>
        <v>70.007848906560952</v>
      </c>
      <c r="BE136" s="2">
        <f t="shared" si="107"/>
        <v>71.269541454116279</v>
      </c>
      <c r="BF136" s="2">
        <f t="shared" si="107"/>
        <v>70.398928155225306</v>
      </c>
      <c r="BG136" s="2">
        <f t="shared" si="107"/>
        <v>68.58529877196473</v>
      </c>
      <c r="BH136" s="2">
        <f t="shared" si="107"/>
        <v>67.308205762048601</v>
      </c>
      <c r="BI136" s="2">
        <f t="shared" si="107"/>
        <v>66.571482229025563</v>
      </c>
      <c r="BJ136" s="2">
        <f t="shared" si="107"/>
        <v>67.215781872021367</v>
      </c>
      <c r="BK136" s="2">
        <f t="shared" si="107"/>
        <v>68.741529206763602</v>
      </c>
      <c r="BL136" s="2">
        <f t="shared" si="107"/>
        <v>70.513242936947677</v>
      </c>
      <c r="BM136" s="2">
        <f t="shared" si="107"/>
        <v>74.175845662912138</v>
      </c>
      <c r="BO136" s="2" t="str">
        <f t="shared" si="108"/>
        <v/>
      </c>
      <c r="BP136" s="2" t="str">
        <f t="shared" si="108"/>
        <v/>
      </c>
      <c r="BQ136" s="2" t="str">
        <f t="shared" si="108"/>
        <v/>
      </c>
      <c r="BR136" s="2" t="str">
        <f t="shared" si="108"/>
        <v/>
      </c>
      <c r="BS136" s="2" t="str">
        <f t="shared" si="108"/>
        <v/>
      </c>
      <c r="BT136" s="2" t="str">
        <f t="shared" si="108"/>
        <v/>
      </c>
      <c r="BU136" s="2" t="str">
        <f t="shared" si="108"/>
        <v/>
      </c>
      <c r="BV136" s="2" t="str">
        <f t="shared" si="108"/>
        <v/>
      </c>
      <c r="BW136" s="2" t="str">
        <f t="shared" si="108"/>
        <v/>
      </c>
      <c r="BX136" s="2" t="str">
        <f t="shared" si="108"/>
        <v/>
      </c>
      <c r="BY136" s="2" t="str">
        <f t="shared" si="108"/>
        <v/>
      </c>
      <c r="BZ136" s="2" t="str">
        <f t="shared" si="108"/>
        <v/>
      </c>
      <c r="CA136" s="2" t="str">
        <f t="shared" si="108"/>
        <v/>
      </c>
      <c r="CB136" s="2" t="str">
        <f t="shared" si="108"/>
        <v/>
      </c>
      <c r="CC136" s="2" t="str">
        <f t="shared" si="108"/>
        <v/>
      </c>
      <c r="CE136" s="2">
        <f t="shared" si="109"/>
        <v>66.075999999999993</v>
      </c>
      <c r="CF136" s="2" t="str">
        <f t="shared" si="109"/>
        <v/>
      </c>
      <c r="CG136" s="2" t="str">
        <f t="shared" si="109"/>
        <v/>
      </c>
      <c r="CH136" s="2" t="str">
        <f t="shared" si="109"/>
        <v/>
      </c>
      <c r="CI136" s="2" t="str">
        <f t="shared" si="109"/>
        <v/>
      </c>
      <c r="CJ136" s="2" t="str">
        <f t="shared" si="109"/>
        <v/>
      </c>
      <c r="CK136" s="2" t="str">
        <f t="shared" si="109"/>
        <v/>
      </c>
      <c r="CL136" s="2" t="str">
        <f t="shared" si="109"/>
        <v/>
      </c>
      <c r="CM136" s="2" t="str">
        <f t="shared" si="109"/>
        <v/>
      </c>
      <c r="CN136" s="2" t="str">
        <f t="shared" si="109"/>
        <v/>
      </c>
      <c r="CO136" s="2" t="str">
        <f t="shared" si="109"/>
        <v/>
      </c>
      <c r="CP136" s="2" t="str">
        <f t="shared" si="109"/>
        <v/>
      </c>
      <c r="CQ136" s="2">
        <f t="shared" si="109"/>
        <v>70.093999999999994</v>
      </c>
      <c r="CR136" s="2">
        <f t="shared" si="109"/>
        <v>73.468999999999994</v>
      </c>
      <c r="CS136" s="2">
        <f t="shared" si="109"/>
        <v>80.125</v>
      </c>
      <c r="CU136" s="2">
        <f t="shared" si="110"/>
        <v>66.075999999999993</v>
      </c>
      <c r="CV136" s="2" t="str">
        <f t="shared" si="110"/>
        <v/>
      </c>
      <c r="CW136" s="2" t="str">
        <f t="shared" si="110"/>
        <v/>
      </c>
      <c r="CX136" s="2" t="str">
        <f t="shared" si="110"/>
        <v/>
      </c>
      <c r="CY136" s="2" t="str">
        <f t="shared" si="110"/>
        <v/>
      </c>
      <c r="CZ136" s="2" t="str">
        <f t="shared" si="110"/>
        <v/>
      </c>
      <c r="DA136" s="2" t="str">
        <f t="shared" si="110"/>
        <v/>
      </c>
      <c r="DB136" s="2" t="str">
        <f t="shared" si="110"/>
        <v/>
      </c>
      <c r="DC136" s="2" t="str">
        <f t="shared" si="110"/>
        <v/>
      </c>
      <c r="DD136" s="2" t="str">
        <f t="shared" si="110"/>
        <v/>
      </c>
      <c r="DE136" s="2" t="str">
        <f t="shared" si="110"/>
        <v/>
      </c>
      <c r="DF136" s="2" t="str">
        <f t="shared" si="110"/>
        <v/>
      </c>
      <c r="DG136" s="2">
        <f t="shared" si="110"/>
        <v>70.093999999999994</v>
      </c>
      <c r="DH136" s="2">
        <f t="shared" si="110"/>
        <v>73.468999999999994</v>
      </c>
      <c r="DI136" s="2">
        <f t="shared" si="110"/>
        <v>80.125</v>
      </c>
      <c r="DK136" s="2">
        <f t="shared" si="119"/>
        <v>98.250079442508707</v>
      </c>
      <c r="DL136" s="2">
        <f t="shared" si="119"/>
        <v>99.690397909407665</v>
      </c>
      <c r="DM136" s="2">
        <f t="shared" si="119"/>
        <v>100.11006523708851</v>
      </c>
      <c r="DN136" s="2">
        <f t="shared" si="119"/>
        <v>104.11321554169029</v>
      </c>
      <c r="DO136" s="2">
        <f t="shared" si="119"/>
        <v>99.92691702455231</v>
      </c>
      <c r="DP136" s="2">
        <f t="shared" si="119"/>
        <v>103.36355511929929</v>
      </c>
      <c r="DQ136" s="2">
        <f t="shared" si="119"/>
        <v>102.31655240108728</v>
      </c>
      <c r="DR136" s="2">
        <f t="shared" si="119"/>
        <v>102.20844390243903</v>
      </c>
      <c r="DS136" s="2">
        <f t="shared" si="119"/>
        <v>103.61340872420263</v>
      </c>
      <c r="DT136" s="2">
        <f t="shared" si="119"/>
        <v>96.400126461929062</v>
      </c>
      <c r="DU136" s="2">
        <f t="shared" si="119"/>
        <v>100.30336091078517</v>
      </c>
      <c r="DV136" s="2">
        <f t="shared" si="119"/>
        <v>101.42629311386287</v>
      </c>
      <c r="DW136" s="2">
        <f t="shared" si="119"/>
        <v>100.42107067351253</v>
      </c>
      <c r="DX136" s="2">
        <f t="shared" si="119"/>
        <v>96.629417849592258</v>
      </c>
      <c r="DY136" s="2">
        <f t="shared" si="119"/>
        <v>97.299442499179335</v>
      </c>
      <c r="EA136" s="2">
        <f t="shared" si="105"/>
        <v>65.890283837597835</v>
      </c>
      <c r="EB136" s="2">
        <f t="shared" si="105"/>
        <v>67.686785313258866</v>
      </c>
      <c r="EC136" s="2">
        <f t="shared" si="105"/>
        <v>67.989229070493707</v>
      </c>
      <c r="ED136" s="2">
        <f t="shared" si="105"/>
        <v>68.208366344508434</v>
      </c>
      <c r="EE136" s="2">
        <f t="shared" si="104"/>
        <v>69.523822962962953</v>
      </c>
      <c r="EF136" s="2">
        <f t="shared" si="104"/>
        <v>70.006628148148138</v>
      </c>
      <c r="EG136" s="2">
        <f t="shared" si="104"/>
        <v>71.268448975243729</v>
      </c>
      <c r="EH136" s="2">
        <f t="shared" si="104"/>
        <v>70.397650717902934</v>
      </c>
      <c r="EI136" s="2">
        <f t="shared" si="104"/>
        <v>68.584142800500189</v>
      </c>
      <c r="EJ136" s="2">
        <f t="shared" si="104"/>
        <v>67.306940873096437</v>
      </c>
      <c r="EK136" s="2">
        <f t="shared" si="104"/>
        <v>66.57016532671912</v>
      </c>
      <c r="EL136" s="2">
        <f t="shared" si="104"/>
        <v>67.214683703703699</v>
      </c>
      <c r="EM136" s="2">
        <f t="shared" si="86"/>
        <v>68.738451851851849</v>
      </c>
      <c r="EN136" s="2">
        <f t="shared" si="86"/>
        <v>70.507170133281903</v>
      </c>
      <c r="EO136" s="2">
        <f t="shared" si="86"/>
        <v>74.166095085596595</v>
      </c>
      <c r="EQ136" s="2">
        <f t="shared" si="120"/>
        <v>65.875752198382003</v>
      </c>
      <c r="ER136" s="2">
        <f t="shared" si="120"/>
        <v>67.679569454952571</v>
      </c>
      <c r="ES136" s="2">
        <f t="shared" si="120"/>
        <v>67.969975796982595</v>
      </c>
      <c r="ET136" s="2">
        <f t="shared" si="120"/>
        <v>68.172337852745272</v>
      </c>
      <c r="EU136" s="2">
        <f t="shared" si="120"/>
        <v>69.498625459048696</v>
      </c>
      <c r="EV136" s="2">
        <f t="shared" si="120"/>
        <v>69.996783914101258</v>
      </c>
      <c r="EW136" s="2">
        <f t="shared" si="120"/>
        <v>71.214636244233304</v>
      </c>
      <c r="EX136" s="2">
        <f t="shared" si="120"/>
        <v>70.348002732124357</v>
      </c>
      <c r="EY136" s="2">
        <f t="shared" si="120"/>
        <v>68.575824666896978</v>
      </c>
      <c r="EZ136" s="2">
        <f t="shared" si="120"/>
        <v>67.256882944373459</v>
      </c>
      <c r="FA136" s="2">
        <f t="shared" si="120"/>
        <v>66.542118736352833</v>
      </c>
      <c r="FB136" s="2">
        <f t="shared" si="120"/>
        <v>67.195428901952738</v>
      </c>
      <c r="FC136" s="2">
        <f t="shared" si="120"/>
        <v>68.67575078762215</v>
      </c>
      <c r="FD136" s="2">
        <f t="shared" si="120"/>
        <v>70.388994983518771</v>
      </c>
      <c r="FE136" s="2">
        <f t="shared" si="120"/>
        <v>73.88540853102225</v>
      </c>
      <c r="FG136" s="2">
        <f t="shared" si="121"/>
        <v>0.99994281152624476</v>
      </c>
      <c r="FH136" s="2">
        <f t="shared" si="121"/>
        <v>0.99995162517282588</v>
      </c>
      <c r="FI136" s="2">
        <f t="shared" si="121"/>
        <v>0.99995602122932381</v>
      </c>
      <c r="FJ136" s="2">
        <f t="shared" si="121"/>
        <v>0.99996489036919423</v>
      </c>
      <c r="FK136" s="2">
        <f t="shared" si="121"/>
        <v>0.99996548076248515</v>
      </c>
      <c r="FL136" s="2">
        <f t="shared" si="121"/>
        <v>0.99996339544083457</v>
      </c>
      <c r="FM136" s="2">
        <f t="shared" si="121"/>
        <v>0.99996475385295491</v>
      </c>
      <c r="FN136" s="2">
        <f t="shared" si="121"/>
        <v>0.99995978621568893</v>
      </c>
      <c r="FO136" s="2">
        <f t="shared" si="121"/>
        <v>0.9999669881482588</v>
      </c>
      <c r="FP136" s="2">
        <f t="shared" si="121"/>
        <v>0.99995646468852739</v>
      </c>
      <c r="FQ136" s="2">
        <f t="shared" si="121"/>
        <v>0.9999609298080212</v>
      </c>
      <c r="FR136" s="2">
        <f t="shared" si="121"/>
        <v>0.99996788017247085</v>
      </c>
      <c r="FS136" s="2">
        <f t="shared" si="121"/>
        <v>0.99990274743726315</v>
      </c>
      <c r="FT136" s="2">
        <f t="shared" si="121"/>
        <v>0.99976707800268427</v>
      </c>
      <c r="FU136" s="2">
        <f t="shared" si="121"/>
        <v>0.99957701882639072</v>
      </c>
      <c r="FW136" s="2">
        <f t="shared" si="111"/>
        <v>4.1915615142733449E-6</v>
      </c>
      <c r="FX136" s="2">
        <f t="shared" si="111"/>
        <v>2.1801701484629702E-5</v>
      </c>
      <c r="FY136" s="2">
        <f t="shared" si="111"/>
        <v>2.6375323996752117E-5</v>
      </c>
      <c r="FZ136" s="2">
        <f t="shared" si="111"/>
        <v>3.1037718874849081E-5</v>
      </c>
      <c r="GA136" s="2">
        <f t="shared" si="111"/>
        <v>2.7456180814499135E-5</v>
      </c>
      <c r="GB136" s="2">
        <f t="shared" si="111"/>
        <v>2.6126366718234467E-5</v>
      </c>
      <c r="GC136" s="2">
        <f t="shared" si="111"/>
        <v>3.4325451233758577E-5</v>
      </c>
      <c r="GD136" s="2">
        <f t="shared" si="111"/>
        <v>3.6155616113748712E-5</v>
      </c>
      <c r="GE136" s="2">
        <f t="shared" si="111"/>
        <v>4.9226033729166865E-5</v>
      </c>
      <c r="GF136" s="2">
        <f t="shared" si="111"/>
        <v>3.3799724191962874E-5</v>
      </c>
      <c r="GG136" s="2">
        <f t="shared" si="111"/>
        <v>3.7798573444451469E-5</v>
      </c>
      <c r="GH136" s="2">
        <f t="shared" si="111"/>
        <v>3.6493549852529581E-5</v>
      </c>
      <c r="GI136" s="2">
        <f t="shared" si="111"/>
        <v>6.1577309911925831E-5</v>
      </c>
      <c r="GJ136" s="2">
        <f t="shared" si="111"/>
        <v>9.8518569315337936E-5</v>
      </c>
      <c r="GK136" s="2">
        <f t="shared" si="111"/>
        <v>1.2253213558700729E-4</v>
      </c>
      <c r="GM136" s="107">
        <f t="shared" si="112"/>
        <v>1.3097338221999646E-52</v>
      </c>
      <c r="GN136" s="107">
        <f t="shared" si="112"/>
        <v>4.0978118217500453E-60</v>
      </c>
      <c r="GO136" s="107">
        <f t="shared" si="112"/>
        <v>2.1931177670212645E-73</v>
      </c>
      <c r="GP136" s="107">
        <f t="shared" si="112"/>
        <v>1.5086637620693346E-78</v>
      </c>
      <c r="GQ136" s="107">
        <f t="shared" si="112"/>
        <v>2.4775222108640593E-79</v>
      </c>
      <c r="GR136" s="107">
        <f t="shared" si="112"/>
        <v>4.4265148383423208E-84</v>
      </c>
      <c r="GS136" s="107">
        <f t="shared" si="112"/>
        <v>5.0430386040021799E-86</v>
      </c>
      <c r="GT136" s="107">
        <f t="shared" si="112"/>
        <v>8.2308639073710859E-94</v>
      </c>
      <c r="GU136" s="107">
        <f t="shared" si="112"/>
        <v>1.9510460999024096E-101</v>
      </c>
      <c r="GV136" s="107">
        <f t="shared" si="112"/>
        <v>3.8657672497658944E-88</v>
      </c>
      <c r="GW136" s="107">
        <f t="shared" si="112"/>
        <v>3.9855295894672135E-87</v>
      </c>
      <c r="GX136" s="107">
        <f t="shared" si="112"/>
        <v>7.1441591246730822E-88</v>
      </c>
      <c r="GY136" s="107">
        <f t="shared" si="112"/>
        <v>1.9961798575986932E-81</v>
      </c>
      <c r="GZ136" s="107">
        <f t="shared" si="112"/>
        <v>3.9800112024119745E-70</v>
      </c>
      <c r="HA136" s="107">
        <f t="shared" si="112"/>
        <v>1.951851415961277E-95</v>
      </c>
      <c r="HC136" s="107">
        <f t="shared" si="106"/>
        <v>1.3884898951726082E-13</v>
      </c>
      <c r="HD136" s="107">
        <f t="shared" si="106"/>
        <v>2.1411747160448846E-16</v>
      </c>
      <c r="HE136" s="107">
        <f t="shared" si="106"/>
        <v>2.520107335664757E-20</v>
      </c>
      <c r="HF136" s="107">
        <f t="shared" si="106"/>
        <v>2.2297769287902197E-22</v>
      </c>
      <c r="HG136" s="107">
        <f t="shared" si="106"/>
        <v>1.5955507251049102E-22</v>
      </c>
      <c r="HH136" s="107">
        <f t="shared" si="106"/>
        <v>4.9611672143101049E-24</v>
      </c>
      <c r="HI136" s="107">
        <f t="shared" si="106"/>
        <v>2.7052164270743948E-25</v>
      </c>
      <c r="HJ136" s="107">
        <f t="shared" si="106"/>
        <v>1.1723764946986203E-27</v>
      </c>
      <c r="HK136" s="107">
        <f t="shared" si="106"/>
        <v>6.2263330358888165E-32</v>
      </c>
      <c r="HL136" s="107">
        <f t="shared" si="116"/>
        <v>3.8433708848510236E-26</v>
      </c>
      <c r="HM136" s="107">
        <f t="shared" si="116"/>
        <v>9.5376379304612872E-26</v>
      </c>
      <c r="HN136" s="107">
        <f t="shared" si="116"/>
        <v>8.0648713347520306E-26</v>
      </c>
      <c r="HO136" s="107">
        <f t="shared" si="116"/>
        <v>2.0339749542349936E-22</v>
      </c>
      <c r="HP136" s="107">
        <f t="shared" si="116"/>
        <v>2.4106806551980044E-18</v>
      </c>
      <c r="HQ136" s="107">
        <f t="shared" si="116"/>
        <v>1.7670538038385818E-25</v>
      </c>
      <c r="HS136" s="107">
        <f t="shared" si="113"/>
        <v>6.3683077506559152E-3</v>
      </c>
      <c r="HT136" s="107">
        <f t="shared" si="113"/>
        <v>1.7273771772886231E-2</v>
      </c>
      <c r="HU136" s="107">
        <f t="shared" si="113"/>
        <v>1.2119925045939072E-2</v>
      </c>
      <c r="HV136" s="107">
        <f t="shared" si="113"/>
        <v>1.5162466188853628E-2</v>
      </c>
      <c r="HW136" s="107">
        <f t="shared" si="113"/>
        <v>1.3359363719210456E-2</v>
      </c>
      <c r="HX136" s="107">
        <f t="shared" si="113"/>
        <v>1.0573738305484423E-2</v>
      </c>
      <c r="HY136" s="107">
        <f t="shared" si="113"/>
        <v>1.4809360746992392E-2</v>
      </c>
      <c r="HZ136" s="107">
        <f t="shared" si="113"/>
        <v>1.0625553330163878E-2</v>
      </c>
      <c r="IA136" s="107">
        <f t="shared" si="113"/>
        <v>1.9258521323535255E-2</v>
      </c>
      <c r="IB136" s="107">
        <f t="shared" si="113"/>
        <v>1.2175480295642712E-2</v>
      </c>
      <c r="IC136" s="107">
        <f t="shared" si="113"/>
        <v>1.4608840253413458E-2</v>
      </c>
      <c r="ID136" s="107">
        <f t="shared" si="113"/>
        <v>1.5425141746203063E-2</v>
      </c>
      <c r="IE136" s="107">
        <f t="shared" si="113"/>
        <v>8.2112616414792717E-3</v>
      </c>
      <c r="IF136" s="107">
        <f t="shared" si="113"/>
        <v>8.3912078002763013E-3</v>
      </c>
      <c r="IG136" s="107">
        <f t="shared" si="113"/>
        <v>9.4187417906413107E-3</v>
      </c>
      <c r="II136" s="107">
        <f t="shared" si="114"/>
        <v>4.3057690567909335E-18</v>
      </c>
      <c r="IJ136" s="107">
        <f t="shared" si="114"/>
        <v>2.448915508198924E-15</v>
      </c>
      <c r="IK136" s="107">
        <f t="shared" si="114"/>
        <v>1.4132555818781457E-17</v>
      </c>
      <c r="IL136" s="107">
        <f t="shared" si="114"/>
        <v>1.7509510999643419E-17</v>
      </c>
      <c r="IM136" s="107">
        <f t="shared" si="114"/>
        <v>5.6508389765333135E-18</v>
      </c>
      <c r="IN136" s="107">
        <f t="shared" si="114"/>
        <v>2.3898622885244561E-19</v>
      </c>
      <c r="IO136" s="107">
        <f t="shared" si="114"/>
        <v>1.0338578367143053E-18</v>
      </c>
      <c r="IP136" s="107">
        <f t="shared" si="114"/>
        <v>1.3505409487141217E-20</v>
      </c>
      <c r="IQ136" s="107">
        <f t="shared" si="114"/>
        <v>3.2373021388586392E-20</v>
      </c>
      <c r="IR136" s="107">
        <f t="shared" si="114"/>
        <v>6.0441683776671366E-20</v>
      </c>
      <c r="IS136" s="107">
        <f t="shared" si="114"/>
        <v>5.8381684578459663E-19</v>
      </c>
      <c r="IT136" s="107">
        <f t="shared" si="114"/>
        <v>1.4300517203636422E-18</v>
      </c>
      <c r="IU136" s="107">
        <f t="shared" si="114"/>
        <v>2.5108441643427755E-19</v>
      </c>
      <c r="IV136" s="107">
        <f t="shared" si="114"/>
        <v>2.1484115861478705E-18</v>
      </c>
      <c r="IW136" s="107">
        <f t="shared" si="114"/>
        <v>2.1506640916209634E-16</v>
      </c>
      <c r="IY136" s="107">
        <f t="shared" si="115"/>
        <v>6.3683077507947685E-3</v>
      </c>
      <c r="IZ136" s="107">
        <f t="shared" si="115"/>
        <v>1.7273771772888896E-2</v>
      </c>
      <c r="JA136" s="107">
        <f t="shared" si="115"/>
        <v>1.2119925045939086E-2</v>
      </c>
      <c r="JB136" s="107">
        <f t="shared" si="115"/>
        <v>1.5162466188853646E-2</v>
      </c>
      <c r="JC136" s="107">
        <f t="shared" si="115"/>
        <v>1.3359363719210461E-2</v>
      </c>
      <c r="JD136" s="107">
        <f t="shared" si="115"/>
        <v>1.0573738305484423E-2</v>
      </c>
      <c r="JE136" s="107">
        <f t="shared" si="115"/>
        <v>1.4809360746992394E-2</v>
      </c>
      <c r="JF136" s="107">
        <f t="shared" si="115"/>
        <v>1.0625553330163878E-2</v>
      </c>
      <c r="JG136" s="107">
        <f t="shared" si="115"/>
        <v>1.9258521323535255E-2</v>
      </c>
      <c r="JH136" s="107">
        <f t="shared" si="115"/>
        <v>1.2175480295642712E-2</v>
      </c>
      <c r="JI136" s="107">
        <f t="shared" si="115"/>
        <v>1.4608840253413458E-2</v>
      </c>
      <c r="JJ136" s="107">
        <f t="shared" si="115"/>
        <v>1.5425141746203064E-2</v>
      </c>
      <c r="JK136" s="107">
        <f t="shared" si="115"/>
        <v>8.2112616414792717E-3</v>
      </c>
      <c r="JL136" s="107">
        <f t="shared" si="115"/>
        <v>8.3912078002763048E-3</v>
      </c>
      <c r="JM136" s="107">
        <f t="shared" si="115"/>
        <v>9.4187417906415258E-3</v>
      </c>
    </row>
    <row r="137" spans="2:273" x14ac:dyDescent="0.25">
      <c r="B137" s="2">
        <v>109</v>
      </c>
      <c r="C137" s="37">
        <v>66.909000000000006</v>
      </c>
      <c r="D137" s="37">
        <v>69.47</v>
      </c>
      <c r="E137" s="37">
        <v>69.347999999999999</v>
      </c>
      <c r="F137" s="37">
        <v>68.712000000000003</v>
      </c>
      <c r="G137" s="37">
        <v>69.968999999999994</v>
      </c>
      <c r="H137" s="37">
        <v>71.733999999999995</v>
      </c>
      <c r="I137" s="37">
        <v>72.281000000000006</v>
      </c>
      <c r="J137" s="37">
        <v>72.078000000000003</v>
      </c>
      <c r="K137" s="37">
        <v>70.656000000000006</v>
      </c>
      <c r="L137" s="37">
        <v>68.141000000000005</v>
      </c>
      <c r="M137" s="37">
        <v>68.555999999999997</v>
      </c>
      <c r="N137" s="37">
        <v>70.188000000000002</v>
      </c>
      <c r="O137" s="37">
        <v>69.171999999999997</v>
      </c>
      <c r="P137" s="37">
        <v>73.281000000000006</v>
      </c>
      <c r="Q137" s="37">
        <v>82.171999999999997</v>
      </c>
      <c r="S137" s="4">
        <f t="shared" si="117"/>
        <v>65.808081587113435</v>
      </c>
      <c r="T137" s="4">
        <f t="shared" si="117"/>
        <v>68.08131792134192</v>
      </c>
      <c r="U137" s="4">
        <f t="shared" si="117"/>
        <v>68.773495279250923</v>
      </c>
      <c r="V137" s="4">
        <f t="shared" si="117"/>
        <v>69.564718542470317</v>
      </c>
      <c r="W137" s="4">
        <f t="shared" si="117"/>
        <v>71.092476852774581</v>
      </c>
      <c r="X137" s="4">
        <f t="shared" si="117"/>
        <v>71.612124927480352</v>
      </c>
      <c r="Y137" s="4">
        <f t="shared" si="117"/>
        <v>73.650724396063211</v>
      </c>
      <c r="Z137" s="4">
        <f t="shared" si="117"/>
        <v>72.441505095590628</v>
      </c>
      <c r="AA137" s="4">
        <f t="shared" si="117"/>
        <v>72.429588024199177</v>
      </c>
      <c r="AB137" s="4">
        <f t="shared" si="117"/>
        <v>69.945479679459666</v>
      </c>
      <c r="AC137" s="4">
        <f t="shared" si="117"/>
        <v>70.080256398818108</v>
      </c>
      <c r="AD137" s="4">
        <f t="shared" si="117"/>
        <v>71.033050129664559</v>
      </c>
      <c r="AE137" s="4">
        <f t="shared" si="117"/>
        <v>70.973556635457896</v>
      </c>
      <c r="AF137" s="4">
        <f t="shared" si="117"/>
        <v>73.397348597499544</v>
      </c>
      <c r="AG137" s="4">
        <f t="shared" si="117"/>
        <v>79.580793774080732</v>
      </c>
      <c r="AI137" s="4">
        <f t="shared" si="118"/>
        <v>1.1009184128865712</v>
      </c>
      <c r="AJ137" s="4">
        <f t="shared" si="118"/>
        <v>1.3886820786580785</v>
      </c>
      <c r="AK137" s="4">
        <f t="shared" si="118"/>
        <v>0.57450472074907566</v>
      </c>
      <c r="AL137" s="4">
        <f t="shared" si="118"/>
        <v>-0.85271854247031342</v>
      </c>
      <c r="AM137" s="4">
        <f t="shared" si="118"/>
        <v>-1.1234768527745871</v>
      </c>
      <c r="AN137" s="4">
        <f t="shared" si="118"/>
        <v>0.12187507251964291</v>
      </c>
      <c r="AO137" s="4">
        <f t="shared" si="118"/>
        <v>-1.3697243960632051</v>
      </c>
      <c r="AP137" s="4">
        <f t="shared" si="118"/>
        <v>-0.36350509559062516</v>
      </c>
      <c r="AQ137" s="4">
        <f t="shared" si="118"/>
        <v>-1.7735880241991708</v>
      </c>
      <c r="AR137" s="4">
        <f t="shared" si="118"/>
        <v>-1.8044796794596607</v>
      </c>
      <c r="AS137" s="4">
        <f t="shared" si="118"/>
        <v>-1.5242563988181104</v>
      </c>
      <c r="AT137" s="4">
        <f t="shared" si="118"/>
        <v>-0.84505012966455695</v>
      </c>
      <c r="AU137" s="4">
        <f t="shared" si="118"/>
        <v>-1.8015566354578993</v>
      </c>
      <c r="AV137" s="4">
        <f t="shared" si="118"/>
        <v>-0.11634859749953819</v>
      </c>
      <c r="AW137" s="4">
        <f t="shared" si="118"/>
        <v>2.5912062259192652</v>
      </c>
      <c r="AY137" s="2">
        <f t="shared" si="107"/>
        <v>65.803962490989093</v>
      </c>
      <c r="AZ137" s="2">
        <f t="shared" si="107"/>
        <v>67.579531098317489</v>
      </c>
      <c r="BA137" s="2">
        <f t="shared" si="107"/>
        <v>67.894961413266969</v>
      </c>
      <c r="BB137" s="2">
        <f t="shared" si="107"/>
        <v>68.135979548705038</v>
      </c>
      <c r="BC137" s="2">
        <f t="shared" si="107"/>
        <v>69.43840300395135</v>
      </c>
      <c r="BD137" s="2">
        <f t="shared" si="107"/>
        <v>69.918504826907551</v>
      </c>
      <c r="BE137" s="2">
        <f t="shared" si="107"/>
        <v>71.171276830600576</v>
      </c>
      <c r="BF137" s="2">
        <f t="shared" si="107"/>
        <v>70.28146760820151</v>
      </c>
      <c r="BG137" s="2">
        <f t="shared" si="107"/>
        <v>68.470597814476235</v>
      </c>
      <c r="BH137" s="2">
        <f t="shared" si="107"/>
        <v>67.192457358559579</v>
      </c>
      <c r="BI137" s="2">
        <f t="shared" si="107"/>
        <v>66.44088754898884</v>
      </c>
      <c r="BJ137" s="2">
        <f t="shared" si="107"/>
        <v>67.096364617145753</v>
      </c>
      <c r="BK137" s="2">
        <f t="shared" si="107"/>
        <v>68.60041552180823</v>
      </c>
      <c r="BL137" s="2">
        <f t="shared" si="107"/>
        <v>70.400162536832411</v>
      </c>
      <c r="BM137" s="2">
        <f t="shared" si="107"/>
        <v>74.092627466506713</v>
      </c>
      <c r="BO137" s="2" t="str">
        <f t="shared" si="108"/>
        <v/>
      </c>
      <c r="BP137" s="2" t="str">
        <f t="shared" si="108"/>
        <v/>
      </c>
      <c r="BQ137" s="2" t="str">
        <f t="shared" si="108"/>
        <v/>
      </c>
      <c r="BR137" s="2" t="str">
        <f t="shared" si="108"/>
        <v/>
      </c>
      <c r="BS137" s="2" t="str">
        <f t="shared" si="108"/>
        <v/>
      </c>
      <c r="BT137" s="2" t="str">
        <f t="shared" si="108"/>
        <v/>
      </c>
      <c r="BU137" s="2" t="str">
        <f t="shared" si="108"/>
        <v/>
      </c>
      <c r="BV137" s="2" t="str">
        <f t="shared" si="108"/>
        <v/>
      </c>
      <c r="BW137" s="2" t="str">
        <f t="shared" si="108"/>
        <v/>
      </c>
      <c r="BX137" s="2" t="str">
        <f t="shared" si="108"/>
        <v/>
      </c>
      <c r="BY137" s="2" t="str">
        <f t="shared" si="108"/>
        <v/>
      </c>
      <c r="BZ137" s="2" t="str">
        <f t="shared" si="108"/>
        <v/>
      </c>
      <c r="CA137" s="2" t="str">
        <f t="shared" si="108"/>
        <v/>
      </c>
      <c r="CB137" s="2" t="str">
        <f t="shared" si="108"/>
        <v/>
      </c>
      <c r="CC137" s="2" t="str">
        <f t="shared" si="108"/>
        <v/>
      </c>
      <c r="CE137" s="2">
        <f t="shared" si="109"/>
        <v>66.909000000000006</v>
      </c>
      <c r="CF137" s="2" t="str">
        <f t="shared" si="109"/>
        <v/>
      </c>
      <c r="CG137" s="2" t="str">
        <f t="shared" si="109"/>
        <v/>
      </c>
      <c r="CH137" s="2" t="str">
        <f t="shared" si="109"/>
        <v/>
      </c>
      <c r="CI137" s="2" t="str">
        <f t="shared" si="109"/>
        <v/>
      </c>
      <c r="CJ137" s="2" t="str">
        <f t="shared" si="109"/>
        <v/>
      </c>
      <c r="CK137" s="2" t="str">
        <f t="shared" si="109"/>
        <v/>
      </c>
      <c r="CL137" s="2" t="str">
        <f t="shared" si="109"/>
        <v/>
      </c>
      <c r="CM137" s="2" t="str">
        <f t="shared" si="109"/>
        <v/>
      </c>
      <c r="CN137" s="2" t="str">
        <f t="shared" si="109"/>
        <v/>
      </c>
      <c r="CO137" s="2" t="str">
        <f t="shared" si="109"/>
        <v/>
      </c>
      <c r="CP137" s="2" t="str">
        <f t="shared" si="109"/>
        <v/>
      </c>
      <c r="CQ137" s="2" t="str">
        <f t="shared" si="109"/>
        <v/>
      </c>
      <c r="CR137" s="2" t="str">
        <f t="shared" si="109"/>
        <v/>
      </c>
      <c r="CS137" s="2" t="str">
        <f t="shared" si="109"/>
        <v/>
      </c>
      <c r="CU137" s="2">
        <f t="shared" si="110"/>
        <v>66.909000000000006</v>
      </c>
      <c r="CV137" s="2" t="str">
        <f t="shared" si="110"/>
        <v/>
      </c>
      <c r="CW137" s="2" t="str">
        <f t="shared" si="110"/>
        <v/>
      </c>
      <c r="CX137" s="2" t="str">
        <f t="shared" si="110"/>
        <v/>
      </c>
      <c r="CY137" s="2" t="str">
        <f t="shared" si="110"/>
        <v/>
      </c>
      <c r="CZ137" s="2" t="str">
        <f t="shared" si="110"/>
        <v/>
      </c>
      <c r="DA137" s="2" t="str">
        <f t="shared" si="110"/>
        <v/>
      </c>
      <c r="DB137" s="2" t="str">
        <f t="shared" si="110"/>
        <v/>
      </c>
      <c r="DC137" s="2" t="str">
        <f t="shared" si="110"/>
        <v/>
      </c>
      <c r="DD137" s="2" t="str">
        <f t="shared" si="110"/>
        <v/>
      </c>
      <c r="DE137" s="2" t="str">
        <f t="shared" si="110"/>
        <v/>
      </c>
      <c r="DF137" s="2" t="str">
        <f t="shared" si="110"/>
        <v/>
      </c>
      <c r="DG137" s="2" t="str">
        <f t="shared" si="110"/>
        <v/>
      </c>
      <c r="DH137" s="2" t="str">
        <f t="shared" si="110"/>
        <v/>
      </c>
      <c r="DI137" s="2" t="str">
        <f t="shared" si="110"/>
        <v/>
      </c>
      <c r="DK137" s="2">
        <f t="shared" si="119"/>
        <v>98.481890766550521</v>
      </c>
      <c r="DL137" s="2">
        <f t="shared" si="119"/>
        <v>99.921736411149823</v>
      </c>
      <c r="DM137" s="2">
        <f t="shared" si="119"/>
        <v>100.35186710963455</v>
      </c>
      <c r="DN137" s="2">
        <f t="shared" si="119"/>
        <v>104.38410371930961</v>
      </c>
      <c r="DO137" s="2">
        <f t="shared" si="119"/>
        <v>100.13205566809822</v>
      </c>
      <c r="DP137" s="2">
        <f t="shared" si="119"/>
        <v>103.59925249169433</v>
      </c>
      <c r="DQ137" s="2">
        <f t="shared" si="119"/>
        <v>102.52633554817275</v>
      </c>
      <c r="DR137" s="2">
        <f t="shared" si="119"/>
        <v>102.45489111498259</v>
      </c>
      <c r="DS137" s="2">
        <f t="shared" si="119"/>
        <v>103.87414146341463</v>
      </c>
      <c r="DT137" s="2">
        <f t="shared" si="119"/>
        <v>96.614462982470343</v>
      </c>
      <c r="DU137" s="2">
        <f t="shared" si="119"/>
        <v>100.56684466412769</v>
      </c>
      <c r="DV137" s="2">
        <f t="shared" si="119"/>
        <v>101.70592358803987</v>
      </c>
      <c r="DW137" s="2">
        <f t="shared" si="119"/>
        <v>100.66314285714286</v>
      </c>
      <c r="DX137" s="2">
        <f t="shared" si="119"/>
        <v>96.835830564784033</v>
      </c>
      <c r="DY137" s="2">
        <f t="shared" si="119"/>
        <v>97.51830068935331</v>
      </c>
      <c r="EA137" s="2">
        <f t="shared" si="105"/>
        <v>65.802478132008972</v>
      </c>
      <c r="EB137" s="2">
        <f t="shared" si="105"/>
        <v>67.578288353569704</v>
      </c>
      <c r="EC137" s="2">
        <f t="shared" si="105"/>
        <v>67.89382794046908</v>
      </c>
      <c r="ED137" s="2">
        <f t="shared" si="105"/>
        <v>68.134970300788112</v>
      </c>
      <c r="EE137" s="2">
        <f t="shared" si="104"/>
        <v>69.437561975308626</v>
      </c>
      <c r="EF137" s="2">
        <f t="shared" si="104"/>
        <v>69.917525432098756</v>
      </c>
      <c r="EG137" s="2">
        <f t="shared" si="104"/>
        <v>71.170400850152788</v>
      </c>
      <c r="EH137" s="2">
        <f t="shared" si="104"/>
        <v>70.280441132793271</v>
      </c>
      <c r="EI137" s="2">
        <f t="shared" si="104"/>
        <v>68.469669137158007</v>
      </c>
      <c r="EJ137" s="2">
        <f t="shared" si="104"/>
        <v>67.191441249858983</v>
      </c>
      <c r="EK137" s="2">
        <f t="shared" si="104"/>
        <v>66.439828676778049</v>
      </c>
      <c r="EL137" s="2">
        <f t="shared" si="104"/>
        <v>67.095481851851844</v>
      </c>
      <c r="EM137" s="2">
        <f t="shared" si="86"/>
        <v>68.597888888888889</v>
      </c>
      <c r="EN137" s="2">
        <f t="shared" si="86"/>
        <v>70.395093321443198</v>
      </c>
      <c r="EO137" s="2">
        <f t="shared" si="86"/>
        <v>74.084374576752793</v>
      </c>
      <c r="EQ137" s="2">
        <f t="shared" si="120"/>
        <v>65.770795416660306</v>
      </c>
      <c r="ER137" s="2">
        <f t="shared" si="120"/>
        <v>67.575355667488424</v>
      </c>
      <c r="ES137" s="2">
        <f t="shared" si="120"/>
        <v>67.881391529527576</v>
      </c>
      <c r="ET137" s="2">
        <f t="shared" si="120"/>
        <v>68.09156746323805</v>
      </c>
      <c r="EU137" s="2">
        <f t="shared" si="120"/>
        <v>69.419965428931988</v>
      </c>
      <c r="EV137" s="2">
        <f t="shared" si="120"/>
        <v>69.919239142928291</v>
      </c>
      <c r="EW137" s="2">
        <f t="shared" si="120"/>
        <v>71.12647113470851</v>
      </c>
      <c r="EX137" s="2">
        <f t="shared" si="120"/>
        <v>70.252325008629157</v>
      </c>
      <c r="EY137" s="2">
        <f t="shared" si="120"/>
        <v>68.474287980458229</v>
      </c>
      <c r="EZ137" s="2">
        <f t="shared" si="120"/>
        <v>67.158832134306181</v>
      </c>
      <c r="FA137" s="2">
        <f t="shared" si="120"/>
        <v>66.434509575869967</v>
      </c>
      <c r="FB137" s="2">
        <f t="shared" si="120"/>
        <v>67.089376814922417</v>
      </c>
      <c r="FC137" s="2">
        <f t="shared" si="120"/>
        <v>68.560126082892481</v>
      </c>
      <c r="FD137" s="2">
        <f t="shared" si="120"/>
        <v>70.274866177241023</v>
      </c>
      <c r="FE137" s="2">
        <f t="shared" si="120"/>
        <v>73.736852545962805</v>
      </c>
      <c r="FG137" s="2">
        <f t="shared" si="121"/>
        <v>0.99995457304628121</v>
      </c>
      <c r="FH137" s="2">
        <f t="shared" si="121"/>
        <v>0.99996157412661379</v>
      </c>
      <c r="FI137" s="2">
        <f t="shared" si="121"/>
        <v>0.99996506610473967</v>
      </c>
      <c r="FJ137" s="2">
        <f t="shared" si="121"/>
        <v>0.99997211122755369</v>
      </c>
      <c r="FK137" s="2">
        <f t="shared" si="121"/>
        <v>0.99997258020033031</v>
      </c>
      <c r="FL137" s="2">
        <f t="shared" si="121"/>
        <v>0.99997092374623398</v>
      </c>
      <c r="FM137" s="2">
        <f t="shared" si="121"/>
        <v>0.99997200278728116</v>
      </c>
      <c r="FN137" s="2">
        <f t="shared" si="121"/>
        <v>0.99996805679149947</v>
      </c>
      <c r="FO137" s="2">
        <f t="shared" si="121"/>
        <v>0.99997377757604156</v>
      </c>
      <c r="FP137" s="2">
        <f t="shared" si="121"/>
        <v>0.99996541836324637</v>
      </c>
      <c r="FQ137" s="2">
        <f t="shared" si="121"/>
        <v>0.99996896519399081</v>
      </c>
      <c r="FR137" s="2">
        <f t="shared" si="121"/>
        <v>0.99997448614555107</v>
      </c>
      <c r="FS137" s="2">
        <f t="shared" si="121"/>
        <v>0.99992111399901196</v>
      </c>
      <c r="FT137" s="2">
        <f t="shared" si="121"/>
        <v>0.99980773738979145</v>
      </c>
      <c r="FU137" s="2">
        <f t="shared" si="121"/>
        <v>0.99964565379953474</v>
      </c>
      <c r="FW137" s="2">
        <f t="shared" si="111"/>
        <v>5.2768575784341691E-6</v>
      </c>
      <c r="FX137" s="2">
        <f t="shared" si="111"/>
        <v>2.7446561083114734E-5</v>
      </c>
      <c r="FY137" s="2">
        <f t="shared" si="111"/>
        <v>3.3204338863362605E-5</v>
      </c>
      <c r="FZ137" s="2">
        <f t="shared" si="111"/>
        <v>3.9073859000395097E-5</v>
      </c>
      <c r="GA137" s="2">
        <f t="shared" si="111"/>
        <v>3.4565038011775671E-5</v>
      </c>
      <c r="GB137" s="2">
        <f t="shared" si="111"/>
        <v>3.2890924479562143E-5</v>
      </c>
      <c r="GC137" s="2">
        <f t="shared" si="111"/>
        <v>4.321279876572316E-5</v>
      </c>
      <c r="GD137" s="2">
        <f t="shared" si="111"/>
        <v>4.5516797794264193E-5</v>
      </c>
      <c r="GE137" s="2">
        <f t="shared" si="111"/>
        <v>6.1971114907645295E-5</v>
      </c>
      <c r="GF137" s="2">
        <f t="shared" si="111"/>
        <v>4.2550959307601276E-5</v>
      </c>
      <c r="GG137" s="2">
        <f t="shared" si="111"/>
        <v>4.7585118922696586E-5</v>
      </c>
      <c r="GH137" s="2">
        <f t="shared" si="111"/>
        <v>4.5942223162924882E-5</v>
      </c>
      <c r="GI137" s="2">
        <f t="shared" si="111"/>
        <v>7.591429728357992E-5</v>
      </c>
      <c r="GJ137" s="2">
        <f t="shared" si="111"/>
        <v>1.1935548431709541E-4</v>
      </c>
      <c r="GK137" s="2">
        <f t="shared" si="111"/>
        <v>1.462725282478838E-4</v>
      </c>
      <c r="GM137" s="107">
        <f t="shared" si="112"/>
        <v>4.9406499159897039E-55</v>
      </c>
      <c r="GN137" s="107">
        <f t="shared" si="112"/>
        <v>7.5854183942999939E-63</v>
      </c>
      <c r="GO137" s="107">
        <f t="shared" si="112"/>
        <v>1.0484427937885879E-76</v>
      </c>
      <c r="GP137" s="107">
        <f t="shared" si="112"/>
        <v>4.9898940422527916E-82</v>
      </c>
      <c r="GQ137" s="107">
        <f t="shared" si="112"/>
        <v>7.6535426425202297E-83</v>
      </c>
      <c r="GR137" s="107">
        <f t="shared" si="112"/>
        <v>7.9369748569794097E-88</v>
      </c>
      <c r="GS137" s="107">
        <f t="shared" si="112"/>
        <v>7.6246230608018405E-90</v>
      </c>
      <c r="GT137" s="107">
        <f t="shared" si="112"/>
        <v>4.8659567621436724E-98</v>
      </c>
      <c r="GU137" s="107">
        <f t="shared" si="112"/>
        <v>6.3156016305026329E-106</v>
      </c>
      <c r="GV137" s="107">
        <f t="shared" si="112"/>
        <v>3.8691509678897433E-92</v>
      </c>
      <c r="GW137" s="107">
        <f t="shared" si="112"/>
        <v>4.9018621576966059E-91</v>
      </c>
      <c r="GX137" s="107">
        <f t="shared" si="112"/>
        <v>9.6640024532492222E-92</v>
      </c>
      <c r="GY137" s="107">
        <f t="shared" si="112"/>
        <v>4.520743125658509E-85</v>
      </c>
      <c r="GZ137" s="107">
        <f t="shared" si="112"/>
        <v>2.7042582128280581E-73</v>
      </c>
      <c r="HA137" s="107">
        <f t="shared" si="112"/>
        <v>9.4968554116829571E-100</v>
      </c>
      <c r="HC137" s="107">
        <f t="shared" si="106"/>
        <v>8.6701632670833586E-15</v>
      </c>
      <c r="HD137" s="107">
        <f t="shared" si="106"/>
        <v>8.460237460400047E-18</v>
      </c>
      <c r="HE137" s="107">
        <f t="shared" si="106"/>
        <v>4.7292844521046309E-22</v>
      </c>
      <c r="HF137" s="107">
        <f t="shared" si="106"/>
        <v>3.2339475183367108E-24</v>
      </c>
      <c r="HG137" s="107">
        <f t="shared" si="106"/>
        <v>2.2476493222338104E-24</v>
      </c>
      <c r="HH137" s="107">
        <f t="shared" si="106"/>
        <v>5.1386097236896666E-26</v>
      </c>
      <c r="HI137" s="107">
        <f t="shared" si="106"/>
        <v>2.3861731545524832E-27</v>
      </c>
      <c r="HJ137" s="107">
        <f t="shared" si="106"/>
        <v>6.1489034923344033E-30</v>
      </c>
      <c r="HK137" s="107">
        <f t="shared" si="106"/>
        <v>1.9410382511468479E-34</v>
      </c>
      <c r="HL137" s="107">
        <f t="shared" si="116"/>
        <v>2.6485543935510005E-28</v>
      </c>
      <c r="HM137" s="107">
        <f t="shared" si="116"/>
        <v>7.4245651952432632E-28</v>
      </c>
      <c r="HN137" s="107">
        <f t="shared" si="116"/>
        <v>6.7038008824594763E-28</v>
      </c>
      <c r="HO137" s="107">
        <f t="shared" si="116"/>
        <v>2.6016331127177025E-24</v>
      </c>
      <c r="HP137" s="107">
        <f t="shared" si="116"/>
        <v>6.0921334642837393E-20</v>
      </c>
      <c r="HQ137" s="107">
        <f t="shared" si="116"/>
        <v>9.8408462854165354E-28</v>
      </c>
      <c r="HS137" s="107">
        <f t="shared" si="113"/>
        <v>9.2347489441285957E-3</v>
      </c>
      <c r="HT137" s="107">
        <f t="shared" si="113"/>
        <v>2.4498400216101463E-2</v>
      </c>
      <c r="HU137" s="107">
        <f t="shared" si="113"/>
        <v>1.806943462160341E-2</v>
      </c>
      <c r="HV137" s="107">
        <f t="shared" si="113"/>
        <v>2.2477796393811939E-2</v>
      </c>
      <c r="HW137" s="107">
        <f t="shared" si="113"/>
        <v>1.9951459104154613E-2</v>
      </c>
      <c r="HX137" s="107">
        <f t="shared" si="113"/>
        <v>1.6199274273404448E-2</v>
      </c>
      <c r="HY137" s="107">
        <f t="shared" si="113"/>
        <v>2.2388986796957375E-2</v>
      </c>
      <c r="HZ137" s="107">
        <f t="shared" si="113"/>
        <v>1.6736489686465562E-2</v>
      </c>
      <c r="IA137" s="107">
        <f t="shared" si="113"/>
        <v>2.964614604141538E-2</v>
      </c>
      <c r="IB137" s="107">
        <f t="shared" si="113"/>
        <v>1.884759351480669E-2</v>
      </c>
      <c r="IC137" s="107">
        <f t="shared" si="113"/>
        <v>2.2250650909244184E-2</v>
      </c>
      <c r="ID137" s="107">
        <f t="shared" si="113"/>
        <v>2.3289518839604624E-2</v>
      </c>
      <c r="IE137" s="107">
        <f t="shared" si="113"/>
        <v>1.2671788614598977E-2</v>
      </c>
      <c r="IF137" s="107">
        <f t="shared" si="113"/>
        <v>1.2600039915801971E-2</v>
      </c>
      <c r="IG137" s="107">
        <f t="shared" si="113"/>
        <v>1.3397685815084617E-2</v>
      </c>
      <c r="II137" s="107">
        <f t="shared" si="114"/>
        <v>1.7517349463382126E-17</v>
      </c>
      <c r="IJ137" s="107">
        <f t="shared" si="114"/>
        <v>9.455434928766174E-15</v>
      </c>
      <c r="IK137" s="107">
        <f t="shared" si="114"/>
        <v>6.9630588185692963E-17</v>
      </c>
      <c r="IL137" s="107">
        <f t="shared" si="114"/>
        <v>8.7612420071131012E-17</v>
      </c>
      <c r="IM137" s="107">
        <f t="shared" si="114"/>
        <v>2.9131112582503105E-17</v>
      </c>
      <c r="IN137" s="107">
        <f t="shared" si="114"/>
        <v>1.3992047627024523E-18</v>
      </c>
      <c r="IO137" s="107">
        <f t="shared" si="114"/>
        <v>5.9467573217272875E-18</v>
      </c>
      <c r="IP137" s="107">
        <f t="shared" si="114"/>
        <v>9.485376115244853E-20</v>
      </c>
      <c r="IQ137" s="107">
        <f t="shared" si="114"/>
        <v>2.3202516955642206E-19</v>
      </c>
      <c r="IR137" s="107">
        <f t="shared" si="114"/>
        <v>3.9258735235487829E-19</v>
      </c>
      <c r="IS137" s="107">
        <f t="shared" si="114"/>
        <v>3.5008354111702048E-18</v>
      </c>
      <c r="IT137" s="107">
        <f t="shared" si="114"/>
        <v>8.1935653038962278E-18</v>
      </c>
      <c r="IU137" s="107">
        <f t="shared" si="114"/>
        <v>1.4402532907683925E-18</v>
      </c>
      <c r="IV137" s="107">
        <f t="shared" si="114"/>
        <v>1.0600120983507173E-17</v>
      </c>
      <c r="IW137" s="107">
        <f t="shared" si="114"/>
        <v>8.154879894274648E-16</v>
      </c>
      <c r="IY137" s="107">
        <f t="shared" si="115"/>
        <v>9.2347489441372832E-3</v>
      </c>
      <c r="IZ137" s="107">
        <f t="shared" si="115"/>
        <v>2.4498400216110924E-2</v>
      </c>
      <c r="JA137" s="107">
        <f t="shared" si="115"/>
        <v>1.8069434621603479E-2</v>
      </c>
      <c r="JB137" s="107">
        <f t="shared" si="115"/>
        <v>2.2477796393812026E-2</v>
      </c>
      <c r="JC137" s="107">
        <f t="shared" si="115"/>
        <v>1.9951459104154641E-2</v>
      </c>
      <c r="JD137" s="107">
        <f t="shared" si="115"/>
        <v>1.6199274273404448E-2</v>
      </c>
      <c r="JE137" s="107">
        <f t="shared" si="115"/>
        <v>2.2388986796957382E-2</v>
      </c>
      <c r="JF137" s="107">
        <f t="shared" si="115"/>
        <v>1.6736489686465562E-2</v>
      </c>
      <c r="JG137" s="107">
        <f t="shared" si="115"/>
        <v>2.964614604141538E-2</v>
      </c>
      <c r="JH137" s="107">
        <f t="shared" si="115"/>
        <v>1.884759351480669E-2</v>
      </c>
      <c r="JI137" s="107">
        <f t="shared" si="115"/>
        <v>2.2250650909244187E-2</v>
      </c>
      <c r="JJ137" s="107">
        <f t="shared" si="115"/>
        <v>2.3289518839604631E-2</v>
      </c>
      <c r="JK137" s="107">
        <f t="shared" si="115"/>
        <v>1.2671788614598979E-2</v>
      </c>
      <c r="JL137" s="107">
        <f t="shared" si="115"/>
        <v>1.2600039915801982E-2</v>
      </c>
      <c r="JM137" s="107">
        <f t="shared" si="115"/>
        <v>1.3397685815085433E-2</v>
      </c>
    </row>
    <row r="138" spans="2:273" x14ac:dyDescent="0.25">
      <c r="B138" s="2">
        <v>110</v>
      </c>
      <c r="C138" s="37">
        <v>66.742000000000004</v>
      </c>
      <c r="D138" s="37">
        <v>66.727000000000004</v>
      </c>
      <c r="E138" s="37">
        <v>68.712000000000003</v>
      </c>
      <c r="F138" s="37">
        <v>69.605999999999995</v>
      </c>
      <c r="G138" s="37">
        <v>70.188000000000002</v>
      </c>
      <c r="H138" s="37">
        <v>72.108999999999995</v>
      </c>
      <c r="I138" s="37">
        <v>72.796999999999997</v>
      </c>
      <c r="J138" s="37">
        <v>72.125</v>
      </c>
      <c r="K138" s="37">
        <v>71.781000000000006</v>
      </c>
      <c r="L138" s="37">
        <v>69.125</v>
      </c>
      <c r="M138" s="37">
        <v>71.063000000000002</v>
      </c>
      <c r="N138" s="37">
        <v>69.875</v>
      </c>
      <c r="O138" s="37">
        <v>70.156000000000006</v>
      </c>
      <c r="P138" s="37">
        <v>73.938000000000002</v>
      </c>
      <c r="Q138" s="37">
        <v>82.906000000000006</v>
      </c>
      <c r="S138" s="4">
        <f t="shared" si="117"/>
        <v>65.721521025919031</v>
      </c>
      <c r="T138" s="4">
        <f t="shared" si="117"/>
        <v>68.13961674187108</v>
      </c>
      <c r="U138" s="4">
        <f t="shared" si="117"/>
        <v>69.022638430088733</v>
      </c>
      <c r="V138" s="4">
        <f t="shared" si="117"/>
        <v>70.036124173011288</v>
      </c>
      <c r="W138" s="4">
        <f t="shared" si="117"/>
        <v>71.654649980008557</v>
      </c>
      <c r="X138" s="4">
        <f t="shared" si="117"/>
        <v>72.242459122776609</v>
      </c>
      <c r="Y138" s="4">
        <f t="shared" si="117"/>
        <v>74.550807324535199</v>
      </c>
      <c r="Z138" s="4">
        <f t="shared" si="117"/>
        <v>73.307503903152011</v>
      </c>
      <c r="AA138" s="4">
        <f t="shared" si="117"/>
        <v>73.955148381355485</v>
      </c>
      <c r="AB138" s="4">
        <f t="shared" si="117"/>
        <v>71.021360356208064</v>
      </c>
      <c r="AC138" s="4">
        <f t="shared" si="117"/>
        <v>71.444902636440005</v>
      </c>
      <c r="AD138" s="4">
        <f t="shared" si="117"/>
        <v>72.489294691775385</v>
      </c>
      <c r="AE138" s="4">
        <f t="shared" si="117"/>
        <v>71.873175019490162</v>
      </c>
      <c r="AF138" s="4">
        <f t="shared" si="117"/>
        <v>74.50619119897722</v>
      </c>
      <c r="AG138" s="4">
        <f t="shared" si="117"/>
        <v>81.400659101049044</v>
      </c>
      <c r="AI138" s="4">
        <f t="shared" si="118"/>
        <v>1.020478974080973</v>
      </c>
      <c r="AJ138" s="4">
        <f t="shared" si="118"/>
        <v>-1.4126167418710764</v>
      </c>
      <c r="AK138" s="4">
        <f t="shared" si="118"/>
        <v>-0.31063843008872993</v>
      </c>
      <c r="AL138" s="4">
        <f t="shared" si="118"/>
        <v>-0.43012417301129346</v>
      </c>
      <c r="AM138" s="4">
        <f t="shared" si="118"/>
        <v>-1.4666499800085546</v>
      </c>
      <c r="AN138" s="4">
        <f t="shared" si="118"/>
        <v>-0.13345912277661398</v>
      </c>
      <c r="AO138" s="4">
        <f t="shared" si="118"/>
        <v>-1.7538073245352024</v>
      </c>
      <c r="AP138" s="4">
        <f t="shared" si="118"/>
        <v>-1.1825039031520106</v>
      </c>
      <c r="AQ138" s="4">
        <f t="shared" si="118"/>
        <v>-2.1741483813554794</v>
      </c>
      <c r="AR138" s="4">
        <f t="shared" si="118"/>
        <v>-1.8963603562080635</v>
      </c>
      <c r="AS138" s="4">
        <f t="shared" si="118"/>
        <v>-0.38190263644000311</v>
      </c>
      <c r="AT138" s="4">
        <f t="shared" si="118"/>
        <v>-2.6142946917753846</v>
      </c>
      <c r="AU138" s="4">
        <f t="shared" si="118"/>
        <v>-1.7171750194901563</v>
      </c>
      <c r="AV138" s="4">
        <f t="shared" si="118"/>
        <v>-0.56819119897721748</v>
      </c>
      <c r="AW138" s="4">
        <f t="shared" si="118"/>
        <v>1.505340898950962</v>
      </c>
      <c r="AY138" s="2">
        <f t="shared" si="107"/>
        <v>65.715862847215604</v>
      </c>
      <c r="AZ138" s="2">
        <f t="shared" si="107"/>
        <v>67.47078903232169</v>
      </c>
      <c r="BA138" s="2">
        <f t="shared" si="107"/>
        <v>67.799336616575815</v>
      </c>
      <c r="BB138" s="2">
        <f t="shared" si="107"/>
        <v>68.062382412062277</v>
      </c>
      <c r="BC138" s="2">
        <f t="shared" si="107"/>
        <v>69.351975439213277</v>
      </c>
      <c r="BD138" s="2">
        <f t="shared" si="107"/>
        <v>69.829208688072711</v>
      </c>
      <c r="BE138" s="2">
        <f t="shared" si="107"/>
        <v>71.073055046688424</v>
      </c>
      <c r="BF138" s="2">
        <f t="shared" si="107"/>
        <v>70.164056777970984</v>
      </c>
      <c r="BG138" s="2">
        <f t="shared" si="107"/>
        <v>68.355942109969845</v>
      </c>
      <c r="BH138" s="2">
        <f t="shared" si="107"/>
        <v>67.076758106654196</v>
      </c>
      <c r="BI138" s="2">
        <f t="shared" si="107"/>
        <v>66.310344076662204</v>
      </c>
      <c r="BJ138" s="2">
        <f t="shared" si="107"/>
        <v>66.976989922245522</v>
      </c>
      <c r="BK138" s="2">
        <f t="shared" si="107"/>
        <v>68.459400995405502</v>
      </c>
      <c r="BL138" s="2">
        <f t="shared" si="107"/>
        <v>70.287245509189347</v>
      </c>
      <c r="BM138" s="2">
        <f t="shared" si="107"/>
        <v>74.009627184410334</v>
      </c>
      <c r="BO138" s="2" t="str">
        <f t="shared" si="108"/>
        <v/>
      </c>
      <c r="BP138" s="2" t="str">
        <f t="shared" si="108"/>
        <v/>
      </c>
      <c r="BQ138" s="2" t="str">
        <f t="shared" si="108"/>
        <v/>
      </c>
      <c r="BR138" s="2" t="str">
        <f t="shared" si="108"/>
        <v/>
      </c>
      <c r="BS138" s="2" t="str">
        <f t="shared" si="108"/>
        <v/>
      </c>
      <c r="BT138" s="2" t="str">
        <f t="shared" si="108"/>
        <v/>
      </c>
      <c r="BU138" s="2" t="str">
        <f t="shared" si="108"/>
        <v/>
      </c>
      <c r="BV138" s="2" t="str">
        <f t="shared" si="108"/>
        <v/>
      </c>
      <c r="BW138" s="2" t="str">
        <f t="shared" si="108"/>
        <v/>
      </c>
      <c r="BX138" s="2" t="str">
        <f t="shared" si="108"/>
        <v/>
      </c>
      <c r="BY138" s="2" t="str">
        <f t="shared" si="108"/>
        <v/>
      </c>
      <c r="BZ138" s="2" t="str">
        <f t="shared" si="108"/>
        <v/>
      </c>
      <c r="CA138" s="2" t="str">
        <f t="shared" si="108"/>
        <v/>
      </c>
      <c r="CB138" s="2" t="str">
        <f t="shared" si="108"/>
        <v/>
      </c>
      <c r="CC138" s="2" t="str">
        <f t="shared" si="108"/>
        <v/>
      </c>
      <c r="CE138" s="2" t="str">
        <f t="shared" si="109"/>
        <v/>
      </c>
      <c r="CF138" s="2" t="str">
        <f t="shared" si="109"/>
        <v/>
      </c>
      <c r="CG138" s="2" t="str">
        <f t="shared" si="109"/>
        <v/>
      </c>
      <c r="CH138" s="2" t="str">
        <f t="shared" si="109"/>
        <v/>
      </c>
      <c r="CI138" s="2" t="str">
        <f t="shared" si="109"/>
        <v/>
      </c>
      <c r="CJ138" s="2" t="str">
        <f t="shared" si="109"/>
        <v/>
      </c>
      <c r="CK138" s="2" t="str">
        <f t="shared" si="109"/>
        <v/>
      </c>
      <c r="CL138" s="2" t="str">
        <f t="shared" si="109"/>
        <v/>
      </c>
      <c r="CM138" s="2" t="str">
        <f t="shared" si="109"/>
        <v/>
      </c>
      <c r="CN138" s="2" t="str">
        <f t="shared" si="109"/>
        <v/>
      </c>
      <c r="CO138" s="2" t="str">
        <f t="shared" si="109"/>
        <v/>
      </c>
      <c r="CP138" s="2" t="str">
        <f t="shared" si="109"/>
        <v/>
      </c>
      <c r="CQ138" s="2" t="str">
        <f t="shared" si="109"/>
        <v/>
      </c>
      <c r="CR138" s="2" t="str">
        <f t="shared" si="109"/>
        <v/>
      </c>
      <c r="CS138" s="2" t="str">
        <f t="shared" si="109"/>
        <v/>
      </c>
      <c r="CU138" s="2" t="str">
        <f t="shared" si="110"/>
        <v/>
      </c>
      <c r="CV138" s="2" t="str">
        <f t="shared" si="110"/>
        <v/>
      </c>
      <c r="CW138" s="2" t="str">
        <f t="shared" si="110"/>
        <v/>
      </c>
      <c r="CX138" s="2" t="str">
        <f t="shared" si="110"/>
        <v/>
      </c>
      <c r="CY138" s="2" t="str">
        <f t="shared" si="110"/>
        <v/>
      </c>
      <c r="CZ138" s="2" t="str">
        <f t="shared" si="110"/>
        <v/>
      </c>
      <c r="DA138" s="2" t="str">
        <f t="shared" si="110"/>
        <v/>
      </c>
      <c r="DB138" s="2" t="str">
        <f t="shared" si="110"/>
        <v/>
      </c>
      <c r="DC138" s="2" t="str">
        <f t="shared" si="110"/>
        <v/>
      </c>
      <c r="DD138" s="2" t="str">
        <f t="shared" si="110"/>
        <v/>
      </c>
      <c r="DE138" s="2" t="str">
        <f t="shared" si="110"/>
        <v/>
      </c>
      <c r="DF138" s="2" t="str">
        <f t="shared" si="110"/>
        <v/>
      </c>
      <c r="DG138" s="2" t="str">
        <f t="shared" si="110"/>
        <v/>
      </c>
      <c r="DH138" s="2" t="str">
        <f t="shared" si="110"/>
        <v/>
      </c>
      <c r="DI138" s="2" t="str">
        <f t="shared" si="110"/>
        <v/>
      </c>
      <c r="DK138" s="2">
        <f t="shared" si="119"/>
        <v>98.713702090592335</v>
      </c>
      <c r="DL138" s="2">
        <f t="shared" si="119"/>
        <v>100.15307491289198</v>
      </c>
      <c r="DM138" s="2">
        <f t="shared" si="119"/>
        <v>100.59366898218062</v>
      </c>
      <c r="DN138" s="2">
        <f t="shared" si="119"/>
        <v>104.65499189692893</v>
      </c>
      <c r="DO138" s="2">
        <f t="shared" si="119"/>
        <v>100.33719431164411</v>
      </c>
      <c r="DP138" s="2">
        <f t="shared" si="119"/>
        <v>103.83494986408938</v>
      </c>
      <c r="DQ138" s="2">
        <f t="shared" si="119"/>
        <v>102.73611869525823</v>
      </c>
      <c r="DR138" s="2">
        <f t="shared" si="119"/>
        <v>102.70133832752614</v>
      </c>
      <c r="DS138" s="2">
        <f t="shared" si="119"/>
        <v>104.13487420262663</v>
      </c>
      <c r="DT138" s="2">
        <f t="shared" si="119"/>
        <v>96.828799503011624</v>
      </c>
      <c r="DU138" s="2">
        <f t="shared" si="119"/>
        <v>100.8303284174702</v>
      </c>
      <c r="DV138" s="2">
        <f t="shared" si="119"/>
        <v>101.98555406221683</v>
      </c>
      <c r="DW138" s="2">
        <f t="shared" si="119"/>
        <v>100.90521504077319</v>
      </c>
      <c r="DX138" s="2">
        <f t="shared" si="119"/>
        <v>97.042243279975821</v>
      </c>
      <c r="DY138" s="2">
        <f t="shared" si="119"/>
        <v>97.737158879527286</v>
      </c>
      <c r="EA138" s="2">
        <f t="shared" si="105"/>
        <v>65.714672426420094</v>
      </c>
      <c r="EB138" s="2">
        <f t="shared" si="105"/>
        <v>67.469791393880527</v>
      </c>
      <c r="EC138" s="2">
        <f t="shared" si="105"/>
        <v>67.798426810444454</v>
      </c>
      <c r="ED138" s="2">
        <f t="shared" si="105"/>
        <v>68.06157425706779</v>
      </c>
      <c r="EE138" s="2">
        <f t="shared" si="104"/>
        <v>69.351300987654298</v>
      </c>
      <c r="EF138" s="2">
        <f t="shared" si="104"/>
        <v>69.828422716049374</v>
      </c>
      <c r="EG138" s="2">
        <f t="shared" si="104"/>
        <v>71.072352725061847</v>
      </c>
      <c r="EH138" s="2">
        <f t="shared" si="104"/>
        <v>70.163231547683608</v>
      </c>
      <c r="EI138" s="2">
        <f t="shared" si="104"/>
        <v>68.35519547381584</v>
      </c>
      <c r="EJ138" s="2">
        <f t="shared" si="104"/>
        <v>67.075941626621528</v>
      </c>
      <c r="EK138" s="2">
        <f t="shared" si="104"/>
        <v>66.309492026836963</v>
      </c>
      <c r="EL138" s="2">
        <f t="shared" si="104"/>
        <v>66.976280000000003</v>
      </c>
      <c r="EM138" s="2">
        <f t="shared" si="86"/>
        <v>68.457325925925929</v>
      </c>
      <c r="EN138" s="2">
        <f t="shared" si="86"/>
        <v>70.283016509604479</v>
      </c>
      <c r="EO138" s="2">
        <f t="shared" si="86"/>
        <v>74.002654067909006</v>
      </c>
      <c r="EQ138" s="2">
        <f t="shared" si="120"/>
        <v>65.665838634938609</v>
      </c>
      <c r="ER138" s="2">
        <f t="shared" si="120"/>
        <v>67.471141880024291</v>
      </c>
      <c r="ES138" s="2">
        <f t="shared" si="120"/>
        <v>67.792807262072557</v>
      </c>
      <c r="ET138" s="2">
        <f t="shared" si="120"/>
        <v>68.010797073730828</v>
      </c>
      <c r="EU138" s="2">
        <f t="shared" si="120"/>
        <v>69.34130539881528</v>
      </c>
      <c r="EV138" s="2">
        <f t="shared" si="120"/>
        <v>69.841694371755324</v>
      </c>
      <c r="EW138" s="2">
        <f t="shared" si="120"/>
        <v>71.038306025183715</v>
      </c>
      <c r="EX138" s="2">
        <f t="shared" si="120"/>
        <v>70.156647285133943</v>
      </c>
      <c r="EY138" s="2">
        <f t="shared" si="120"/>
        <v>68.372751294019466</v>
      </c>
      <c r="EZ138" s="2">
        <f t="shared" si="120"/>
        <v>67.060781324238903</v>
      </c>
      <c r="FA138" s="2">
        <f t="shared" si="120"/>
        <v>66.326900415387087</v>
      </c>
      <c r="FB138" s="2">
        <f t="shared" si="120"/>
        <v>66.983324727892111</v>
      </c>
      <c r="FC138" s="2">
        <f t="shared" si="120"/>
        <v>68.444501378162798</v>
      </c>
      <c r="FD138" s="2">
        <f t="shared" si="120"/>
        <v>70.160737370963275</v>
      </c>
      <c r="FE138" s="2">
        <f t="shared" si="120"/>
        <v>73.588296560903359</v>
      </c>
      <c r="FG138" s="2">
        <f t="shared" si="121"/>
        <v>0.99996391575090693</v>
      </c>
      <c r="FH138" s="2">
        <f t="shared" si="121"/>
        <v>0.99996947700259853</v>
      </c>
      <c r="FI138" s="2">
        <f t="shared" si="121"/>
        <v>0.99997225082127028</v>
      </c>
      <c r="FJ138" s="2">
        <f t="shared" si="121"/>
        <v>0.9999778470335462</v>
      </c>
      <c r="FK138" s="2">
        <f t="shared" si="121"/>
        <v>0.99997821955610156</v>
      </c>
      <c r="FL138" s="2">
        <f t="shared" si="121"/>
        <v>0.99997690377255444</v>
      </c>
      <c r="FM138" s="2">
        <f t="shared" si="121"/>
        <v>0.99997776089538581</v>
      </c>
      <c r="FN138" s="2">
        <f t="shared" si="121"/>
        <v>0.99997462644088075</v>
      </c>
      <c r="FO138" s="2">
        <f t="shared" si="121"/>
        <v>0.9999791706759299</v>
      </c>
      <c r="FP138" s="2">
        <f t="shared" si="121"/>
        <v>0.9999725306341487</v>
      </c>
      <c r="FQ138" s="2">
        <f t="shared" si="121"/>
        <v>0.99997534801997445</v>
      </c>
      <c r="FR138" s="2">
        <f t="shared" si="121"/>
        <v>0.99997973351868663</v>
      </c>
      <c r="FS138" s="2">
        <f t="shared" si="121"/>
        <v>0.99993601217911776</v>
      </c>
      <c r="FT138" s="2">
        <f t="shared" si="121"/>
        <v>0.99984130030959284</v>
      </c>
      <c r="FU138" s="2">
        <f t="shared" si="121"/>
        <v>0.99970315503700602</v>
      </c>
      <c r="FW138" s="2">
        <f t="shared" si="111"/>
        <v>6.6431610232753136E-6</v>
      </c>
      <c r="FX138" s="2">
        <f t="shared" si="111"/>
        <v>3.4552927659639084E-5</v>
      </c>
      <c r="FY138" s="2">
        <f t="shared" si="111"/>
        <v>4.1801426591357401E-5</v>
      </c>
      <c r="FZ138" s="2">
        <f t="shared" si="111"/>
        <v>4.9190576360820996E-5</v>
      </c>
      <c r="GA138" s="2">
        <f t="shared" si="111"/>
        <v>4.351441526879099E-5</v>
      </c>
      <c r="GB138" s="2">
        <f t="shared" si="111"/>
        <v>4.1406868011572331E-5</v>
      </c>
      <c r="GC138" s="2">
        <f t="shared" si="111"/>
        <v>5.4401081793103265E-5</v>
      </c>
      <c r="GD138" s="2">
        <f t="shared" si="111"/>
        <v>5.7301578081490838E-5</v>
      </c>
      <c r="GE138" s="2">
        <f t="shared" si="111"/>
        <v>7.8015759521652417E-5</v>
      </c>
      <c r="GF138" s="2">
        <f t="shared" si="111"/>
        <v>5.3567893782967949E-5</v>
      </c>
      <c r="GG138" s="2">
        <f t="shared" si="111"/>
        <v>5.9905377341084882E-5</v>
      </c>
      <c r="GH138" s="2">
        <f t="shared" si="111"/>
        <v>5.7837144206068563E-5</v>
      </c>
      <c r="GI138" s="2">
        <f t="shared" si="111"/>
        <v>9.358903956611643E-5</v>
      </c>
      <c r="GJ138" s="2">
        <f t="shared" si="111"/>
        <v>1.4459881977477274E-4</v>
      </c>
      <c r="GK138" s="2">
        <f t="shared" si="111"/>
        <v>1.7461177831579435E-4</v>
      </c>
      <c r="GM138" s="107">
        <f t="shared" si="112"/>
        <v>1.638282992618923E-57</v>
      </c>
      <c r="GN138" s="107">
        <f t="shared" si="112"/>
        <v>1.2168993952721878E-65</v>
      </c>
      <c r="GO138" s="107">
        <f t="shared" si="112"/>
        <v>4.2180712410806054E-80</v>
      </c>
      <c r="GP138" s="107">
        <f t="shared" si="112"/>
        <v>1.3827476274146282E-85</v>
      </c>
      <c r="GQ138" s="107">
        <f t="shared" si="112"/>
        <v>1.97846226199561E-86</v>
      </c>
      <c r="GR138" s="107">
        <f t="shared" si="112"/>
        <v>1.1753460240969285E-91</v>
      </c>
      <c r="GS138" s="107">
        <f t="shared" si="112"/>
        <v>9.4911504038871201E-94</v>
      </c>
      <c r="GT138" s="107">
        <f t="shared" si="112"/>
        <v>2.3131859454867159E-102</v>
      </c>
      <c r="GU138" s="107">
        <f t="shared" si="112"/>
        <v>1.6288908967025597E-110</v>
      </c>
      <c r="GV138" s="107">
        <f t="shared" si="112"/>
        <v>3.1460240102720025E-96</v>
      </c>
      <c r="GW138" s="107">
        <f t="shared" si="112"/>
        <v>4.9312461074084775E-95</v>
      </c>
      <c r="GX138" s="107">
        <f t="shared" si="112"/>
        <v>1.0755233011395061E-95</v>
      </c>
      <c r="GY138" s="107">
        <f t="shared" si="112"/>
        <v>8.49142044860345E-89</v>
      </c>
      <c r="GZ138" s="107">
        <f t="shared" si="112"/>
        <v>1.5588450769187762E-76</v>
      </c>
      <c r="HA138" s="107">
        <f t="shared" si="112"/>
        <v>3.6975282418992402E-104</v>
      </c>
      <c r="HC138" s="107">
        <f t="shared" si="106"/>
        <v>4.762542274297349E-16</v>
      </c>
      <c r="HD138" s="107">
        <f t="shared" si="106"/>
        <v>2.8993224253310383E-19</v>
      </c>
      <c r="HE138" s="107">
        <f t="shared" si="106"/>
        <v>7.4748896389946978E-24</v>
      </c>
      <c r="HF138" s="107">
        <f t="shared" si="106"/>
        <v>3.9325514817109224E-26</v>
      </c>
      <c r="HG138" s="107">
        <f t="shared" si="106"/>
        <v>2.6514564356957047E-26</v>
      </c>
      <c r="HH138" s="107">
        <f t="shared" si="106"/>
        <v>4.3988459225868552E-28</v>
      </c>
      <c r="HI138" s="107">
        <f t="shared" si="106"/>
        <v>1.7340792260361928E-29</v>
      </c>
      <c r="HJ138" s="107">
        <f t="shared" si="106"/>
        <v>2.5949816394009156E-32</v>
      </c>
      <c r="HK138" s="107">
        <f t="shared" si="106"/>
        <v>4.8237955529089882E-37</v>
      </c>
      <c r="HL138" s="107">
        <f t="shared" si="116"/>
        <v>1.4837742669680915E-30</v>
      </c>
      <c r="HM138" s="107">
        <f t="shared" si="116"/>
        <v>4.730591913275791E-30</v>
      </c>
      <c r="HN138" s="107">
        <f t="shared" si="116"/>
        <v>4.5876201559512434E-30</v>
      </c>
      <c r="HO138" s="107">
        <f t="shared" si="116"/>
        <v>2.762152357337873E-26</v>
      </c>
      <c r="HP138" s="107">
        <f t="shared" si="116"/>
        <v>1.3072570479114233E-21</v>
      </c>
      <c r="HQ138" s="107">
        <f t="shared" si="116"/>
        <v>4.351585981991123E-30</v>
      </c>
      <c r="HS138" s="107">
        <f t="shared" si="113"/>
        <v>1.3201405426306713E-2</v>
      </c>
      <c r="HT138" s="107">
        <f t="shared" si="113"/>
        <v>3.420764638593516E-2</v>
      </c>
      <c r="HU138" s="107">
        <f t="shared" si="113"/>
        <v>2.6435653638746386E-2</v>
      </c>
      <c r="HV138" s="107">
        <f t="shared" si="113"/>
        <v>3.2686233548229277E-2</v>
      </c>
      <c r="HW138" s="107">
        <f t="shared" si="113"/>
        <v>2.9222181708070283E-2</v>
      </c>
      <c r="HX138" s="107">
        <f t="shared" si="113"/>
        <v>2.4302678158575116E-2</v>
      </c>
      <c r="HY138" s="107">
        <f t="shared" si="113"/>
        <v>3.3138710172529673E-2</v>
      </c>
      <c r="HZ138" s="107">
        <f t="shared" si="113"/>
        <v>2.5739867222165834E-2</v>
      </c>
      <c r="IA138" s="107">
        <f t="shared" si="113"/>
        <v>4.4528136374997369E-2</v>
      </c>
      <c r="IB138" s="107">
        <f t="shared" si="113"/>
        <v>2.8520866893787942E-2</v>
      </c>
      <c r="IC138" s="107">
        <f t="shared" si="113"/>
        <v>3.315591011953558E-2</v>
      </c>
      <c r="ID138" s="107">
        <f t="shared" si="113"/>
        <v>3.44245575650204E-2</v>
      </c>
      <c r="IE138" s="107">
        <f t="shared" si="113"/>
        <v>1.9156683159330414E-2</v>
      </c>
      <c r="IF138" s="107">
        <f t="shared" si="113"/>
        <v>1.8580274469531446E-2</v>
      </c>
      <c r="IG138" s="107">
        <f t="shared" si="113"/>
        <v>1.8795114141941169E-2</v>
      </c>
      <c r="II138" s="107">
        <f t="shared" si="114"/>
        <v>6.946094301415527E-17</v>
      </c>
      <c r="IJ138" s="107">
        <f t="shared" si="114"/>
        <v>3.5485827328728092E-14</v>
      </c>
      <c r="IK138" s="107">
        <f t="shared" si="114"/>
        <v>3.315069575569665E-16</v>
      </c>
      <c r="IL138" s="107">
        <f t="shared" si="114"/>
        <v>4.2324361599519905E-16</v>
      </c>
      <c r="IM138" s="107">
        <f t="shared" si="114"/>
        <v>1.4495161955119428E-16</v>
      </c>
      <c r="IN138" s="107">
        <f t="shared" si="114"/>
        <v>7.8861509469234566E-18</v>
      </c>
      <c r="IO138" s="107">
        <f t="shared" si="114"/>
        <v>3.2909105586083965E-17</v>
      </c>
      <c r="IP138" s="107">
        <f t="shared" si="114"/>
        <v>6.3791252126773695E-19</v>
      </c>
      <c r="IQ138" s="107">
        <f t="shared" si="114"/>
        <v>1.5895008562414761E-18</v>
      </c>
      <c r="IR138" s="107">
        <f t="shared" si="114"/>
        <v>2.4467231785712732E-18</v>
      </c>
      <c r="IS138" s="107">
        <f t="shared" si="114"/>
        <v>2.0170359654630443E-17</v>
      </c>
      <c r="IT138" s="107">
        <f t="shared" si="114"/>
        <v>4.5159590116073397E-17</v>
      </c>
      <c r="IU138" s="107">
        <f t="shared" si="114"/>
        <v>7.9597370628946363E-18</v>
      </c>
      <c r="IV138" s="107">
        <f t="shared" si="114"/>
        <v>5.0617762753424357E-17</v>
      </c>
      <c r="IW138" s="107">
        <f t="shared" si="114"/>
        <v>3.0136546121189801E-15</v>
      </c>
      <c r="IY138" s="107">
        <f t="shared" si="115"/>
        <v>1.320140542630726E-2</v>
      </c>
      <c r="IZ138" s="107">
        <f t="shared" si="115"/>
        <v>3.4207646385970646E-2</v>
      </c>
      <c r="JA138" s="107">
        <f t="shared" si="115"/>
        <v>2.6435653638746719E-2</v>
      </c>
      <c r="JB138" s="107">
        <f t="shared" si="115"/>
        <v>3.26862335482297E-2</v>
      </c>
      <c r="JC138" s="107">
        <f t="shared" si="115"/>
        <v>2.9222181708070429E-2</v>
      </c>
      <c r="JD138" s="107">
        <f t="shared" si="115"/>
        <v>2.4302678158575123E-2</v>
      </c>
      <c r="JE138" s="107">
        <f t="shared" si="115"/>
        <v>3.3138710172529708E-2</v>
      </c>
      <c r="JF138" s="107">
        <f t="shared" si="115"/>
        <v>2.5739867222165834E-2</v>
      </c>
      <c r="JG138" s="107">
        <f t="shared" si="115"/>
        <v>4.4528136374997369E-2</v>
      </c>
      <c r="JH138" s="107">
        <f t="shared" si="115"/>
        <v>2.8520866893787945E-2</v>
      </c>
      <c r="JI138" s="107">
        <f t="shared" si="115"/>
        <v>3.31559101195356E-2</v>
      </c>
      <c r="JJ138" s="107">
        <f t="shared" si="115"/>
        <v>3.4424557565020449E-2</v>
      </c>
      <c r="JK138" s="107">
        <f t="shared" si="115"/>
        <v>1.9156683159330421E-2</v>
      </c>
      <c r="JL138" s="107">
        <f t="shared" si="115"/>
        <v>1.8580274469531498E-2</v>
      </c>
      <c r="JM138" s="107">
        <f t="shared" si="115"/>
        <v>1.8795114141944184E-2</v>
      </c>
    </row>
    <row r="139" spans="2:273" x14ac:dyDescent="0.25">
      <c r="B139" s="2">
        <v>111</v>
      </c>
      <c r="C139" s="37">
        <v>65.984999999999999</v>
      </c>
      <c r="D139" s="37">
        <v>67.364000000000004</v>
      </c>
      <c r="E139" s="37">
        <v>69.135999999999996</v>
      </c>
      <c r="F139" s="37">
        <v>68.197000000000003</v>
      </c>
      <c r="G139" s="37">
        <v>70.546999999999997</v>
      </c>
      <c r="H139" s="37">
        <v>72.375</v>
      </c>
      <c r="I139" s="37">
        <v>74.516000000000005</v>
      </c>
      <c r="J139" s="37">
        <v>72.968999999999994</v>
      </c>
      <c r="K139" s="37">
        <v>73.453000000000003</v>
      </c>
      <c r="L139" s="37">
        <v>69.5</v>
      </c>
      <c r="M139" s="37">
        <v>69.570999999999998</v>
      </c>
      <c r="N139" s="37">
        <v>72.438000000000002</v>
      </c>
      <c r="O139" s="37">
        <v>71.421999999999997</v>
      </c>
      <c r="P139" s="37">
        <v>74.688000000000002</v>
      </c>
      <c r="Q139" s="37">
        <v>84.843999999999994</v>
      </c>
      <c r="S139" s="4">
        <f t="shared" si="117"/>
        <v>65.635473109064833</v>
      </c>
      <c r="T139" s="4">
        <f t="shared" si="117"/>
        <v>68.23826023661978</v>
      </c>
      <c r="U139" s="4">
        <f t="shared" si="117"/>
        <v>69.371953184148808</v>
      </c>
      <c r="V139" s="4">
        <f t="shared" si="117"/>
        <v>70.657731707432234</v>
      </c>
      <c r="W139" s="4">
        <f t="shared" si="117"/>
        <v>72.402853729828919</v>
      </c>
      <c r="X139" s="4">
        <f t="shared" si="117"/>
        <v>73.099981540005999</v>
      </c>
      <c r="Y139" s="4">
        <f t="shared" si="117"/>
        <v>75.73954816927197</v>
      </c>
      <c r="Z139" s="4">
        <f t="shared" si="117"/>
        <v>74.502283641794179</v>
      </c>
      <c r="AA139" s="4">
        <f t="shared" si="117"/>
        <v>75.945702876497776</v>
      </c>
      <c r="AB139" s="4">
        <f t="shared" si="117"/>
        <v>72.472820123741371</v>
      </c>
      <c r="AC139" s="4">
        <f t="shared" si="117"/>
        <v>73.249962525153677</v>
      </c>
      <c r="AD139" s="4">
        <f t="shared" si="117"/>
        <v>74.396220151052603</v>
      </c>
      <c r="AE139" s="4">
        <f t="shared" si="117"/>
        <v>73.119368586098872</v>
      </c>
      <c r="AF139" s="4">
        <f t="shared" si="117"/>
        <v>75.996247321442567</v>
      </c>
      <c r="AG139" s="4">
        <f t="shared" si="117"/>
        <v>83.729930549520333</v>
      </c>
      <c r="AI139" s="4">
        <f t="shared" si="118"/>
        <v>0.34952689093516653</v>
      </c>
      <c r="AJ139" s="4">
        <f t="shared" si="118"/>
        <v>-0.87426023661977581</v>
      </c>
      <c r="AK139" s="4">
        <f t="shared" si="118"/>
        <v>-0.23595318414881206</v>
      </c>
      <c r="AL139" s="4">
        <f t="shared" si="118"/>
        <v>-2.460731707432231</v>
      </c>
      <c r="AM139" s="4">
        <f t="shared" si="118"/>
        <v>-1.8558537298289224</v>
      </c>
      <c r="AN139" s="4">
        <f t="shared" si="118"/>
        <v>-0.72498154000599868</v>
      </c>
      <c r="AO139" s="4">
        <f t="shared" si="118"/>
        <v>-1.2235481692719645</v>
      </c>
      <c r="AP139" s="4">
        <f t="shared" si="118"/>
        <v>-1.5332836417941849</v>
      </c>
      <c r="AQ139" s="4">
        <f t="shared" si="118"/>
        <v>-2.4927028764977734</v>
      </c>
      <c r="AR139" s="4">
        <f t="shared" si="118"/>
        <v>-2.9728201237413714</v>
      </c>
      <c r="AS139" s="4">
        <f t="shared" si="118"/>
        <v>-3.6789625251536791</v>
      </c>
      <c r="AT139" s="4">
        <f t="shared" si="118"/>
        <v>-1.9582201510526005</v>
      </c>
      <c r="AU139" s="4">
        <f t="shared" si="118"/>
        <v>-1.6973685860988752</v>
      </c>
      <c r="AV139" s="4">
        <f t="shared" si="118"/>
        <v>-1.3082473214425647</v>
      </c>
      <c r="AW139" s="4">
        <f t="shared" si="118"/>
        <v>1.1140694504796613</v>
      </c>
      <c r="AY139" s="2">
        <f t="shared" si="107"/>
        <v>65.627821179709045</v>
      </c>
      <c r="AZ139" s="2">
        <f t="shared" si="107"/>
        <v>67.362095338998529</v>
      </c>
      <c r="BA139" s="2">
        <f t="shared" si="107"/>
        <v>67.703756051499553</v>
      </c>
      <c r="BB139" s="2">
        <f t="shared" si="107"/>
        <v>67.988824597835517</v>
      </c>
      <c r="BC139" s="2">
        <f t="shared" si="107"/>
        <v>69.265580994108333</v>
      </c>
      <c r="BD139" s="2">
        <f t="shared" si="107"/>
        <v>69.73995113933367</v>
      </c>
      <c r="BE139" s="2">
        <f t="shared" si="107"/>
        <v>70.974867730701362</v>
      </c>
      <c r="BF139" s="2">
        <f t="shared" si="107"/>
        <v>70.04668617720202</v>
      </c>
      <c r="BG139" s="2">
        <f t="shared" si="107"/>
        <v>68.241323002009068</v>
      </c>
      <c r="BH139" s="2">
        <f t="shared" si="107"/>
        <v>66.961098556567634</v>
      </c>
      <c r="BI139" s="2">
        <f t="shared" si="107"/>
        <v>66.179842097780579</v>
      </c>
      <c r="BJ139" s="2">
        <f t="shared" si="107"/>
        <v>66.857649629051906</v>
      </c>
      <c r="BK139" s="2">
        <f t="shared" si="107"/>
        <v>68.318468367316072</v>
      </c>
      <c r="BL139" s="2">
        <f t="shared" si="107"/>
        <v>70.174464963366262</v>
      </c>
      <c r="BM139" s="2">
        <f t="shared" si="107"/>
        <v>73.926810120188179</v>
      </c>
      <c r="BO139" s="2" t="str">
        <f t="shared" si="108"/>
        <v/>
      </c>
      <c r="BP139" s="2" t="str">
        <f t="shared" si="108"/>
        <v/>
      </c>
      <c r="BQ139" s="2" t="str">
        <f t="shared" si="108"/>
        <v/>
      </c>
      <c r="BR139" s="2" t="str">
        <f t="shared" si="108"/>
        <v/>
      </c>
      <c r="BS139" s="2" t="str">
        <f t="shared" si="108"/>
        <v/>
      </c>
      <c r="BT139" s="2" t="str">
        <f t="shared" si="108"/>
        <v/>
      </c>
      <c r="BU139" s="2" t="str">
        <f t="shared" si="108"/>
        <v/>
      </c>
      <c r="BV139" s="2" t="str">
        <f t="shared" si="108"/>
        <v/>
      </c>
      <c r="BW139" s="2" t="str">
        <f t="shared" si="108"/>
        <v/>
      </c>
      <c r="BX139" s="2" t="str">
        <f t="shared" si="108"/>
        <v/>
      </c>
      <c r="BY139" s="2" t="str">
        <f t="shared" si="108"/>
        <v/>
      </c>
      <c r="BZ139" s="2" t="str">
        <f t="shared" si="108"/>
        <v/>
      </c>
      <c r="CA139" s="2" t="str">
        <f t="shared" si="108"/>
        <v/>
      </c>
      <c r="CB139" s="2" t="str">
        <f t="shared" si="108"/>
        <v/>
      </c>
      <c r="CC139" s="2" t="str">
        <f t="shared" si="108"/>
        <v/>
      </c>
      <c r="CE139" s="2" t="str">
        <f t="shared" si="109"/>
        <v/>
      </c>
      <c r="CF139" s="2" t="str">
        <f t="shared" si="109"/>
        <v/>
      </c>
      <c r="CG139" s="2" t="str">
        <f t="shared" si="109"/>
        <v/>
      </c>
      <c r="CH139" s="2" t="str">
        <f t="shared" si="109"/>
        <v/>
      </c>
      <c r="CI139" s="2" t="str">
        <f t="shared" si="109"/>
        <v/>
      </c>
      <c r="CJ139" s="2" t="str">
        <f t="shared" si="109"/>
        <v/>
      </c>
      <c r="CK139" s="2" t="str">
        <f t="shared" si="109"/>
        <v/>
      </c>
      <c r="CL139" s="2" t="str">
        <f t="shared" si="109"/>
        <v/>
      </c>
      <c r="CM139" s="2" t="str">
        <f t="shared" si="109"/>
        <v/>
      </c>
      <c r="CN139" s="2" t="str">
        <f t="shared" si="109"/>
        <v/>
      </c>
      <c r="CO139" s="2" t="str">
        <f t="shared" si="109"/>
        <v/>
      </c>
      <c r="CP139" s="2" t="str">
        <f t="shared" si="109"/>
        <v/>
      </c>
      <c r="CQ139" s="2" t="str">
        <f t="shared" si="109"/>
        <v/>
      </c>
      <c r="CR139" s="2" t="str">
        <f t="shared" si="109"/>
        <v/>
      </c>
      <c r="CS139" s="2" t="str">
        <f t="shared" si="109"/>
        <v/>
      </c>
      <c r="CU139" s="2" t="str">
        <f t="shared" si="110"/>
        <v/>
      </c>
      <c r="CV139" s="2" t="str">
        <f t="shared" si="110"/>
        <v/>
      </c>
      <c r="CW139" s="2" t="str">
        <f t="shared" si="110"/>
        <v/>
      </c>
      <c r="CX139" s="2" t="str">
        <f t="shared" si="110"/>
        <v/>
      </c>
      <c r="CY139" s="2" t="str">
        <f t="shared" si="110"/>
        <v/>
      </c>
      <c r="CZ139" s="2" t="str">
        <f t="shared" si="110"/>
        <v/>
      </c>
      <c r="DA139" s="2" t="str">
        <f t="shared" si="110"/>
        <v/>
      </c>
      <c r="DB139" s="2" t="str">
        <f t="shared" si="110"/>
        <v/>
      </c>
      <c r="DC139" s="2" t="str">
        <f t="shared" si="110"/>
        <v/>
      </c>
      <c r="DD139" s="2" t="str">
        <f t="shared" si="110"/>
        <v/>
      </c>
      <c r="DE139" s="2" t="str">
        <f t="shared" si="110"/>
        <v/>
      </c>
      <c r="DF139" s="2" t="str">
        <f t="shared" si="110"/>
        <v/>
      </c>
      <c r="DG139" s="2" t="str">
        <f t="shared" si="110"/>
        <v/>
      </c>
      <c r="DH139" s="2" t="str">
        <f t="shared" si="110"/>
        <v/>
      </c>
      <c r="DI139" s="2" t="str">
        <f t="shared" si="110"/>
        <v/>
      </c>
      <c r="DK139" s="2">
        <f t="shared" si="119"/>
        <v>98.945513414634149</v>
      </c>
      <c r="DL139" s="2">
        <f t="shared" si="119"/>
        <v>100.38441341463414</v>
      </c>
      <c r="DM139" s="2">
        <f t="shared" si="119"/>
        <v>100.83547085472668</v>
      </c>
      <c r="DN139" s="2">
        <f t="shared" si="119"/>
        <v>104.92588007454825</v>
      </c>
      <c r="DO139" s="2">
        <f t="shared" si="119"/>
        <v>100.54233295519002</v>
      </c>
      <c r="DP139" s="2">
        <f t="shared" si="119"/>
        <v>104.07064723648443</v>
      </c>
      <c r="DQ139" s="2">
        <f t="shared" si="119"/>
        <v>102.9459018423437</v>
      </c>
      <c r="DR139" s="2">
        <f t="shared" si="119"/>
        <v>102.94778554006969</v>
      </c>
      <c r="DS139" s="2">
        <f t="shared" si="119"/>
        <v>104.39560694183865</v>
      </c>
      <c r="DT139" s="2">
        <f t="shared" si="119"/>
        <v>97.043136023552918</v>
      </c>
      <c r="DU139" s="2">
        <f t="shared" si="119"/>
        <v>101.09381217081273</v>
      </c>
      <c r="DV139" s="2">
        <f t="shared" si="119"/>
        <v>102.26518453639383</v>
      </c>
      <c r="DW139" s="2">
        <f t="shared" si="119"/>
        <v>101.1472872244035</v>
      </c>
      <c r="DX139" s="2">
        <f t="shared" si="119"/>
        <v>97.24865599516761</v>
      </c>
      <c r="DY139" s="2">
        <f t="shared" si="119"/>
        <v>97.956017069701261</v>
      </c>
      <c r="EA139" s="2">
        <f t="shared" si="105"/>
        <v>65.626866720831231</v>
      </c>
      <c r="EB139" s="2">
        <f t="shared" si="105"/>
        <v>67.361294434191365</v>
      </c>
      <c r="EC139" s="2">
        <f t="shared" si="105"/>
        <v>67.703025680419827</v>
      </c>
      <c r="ED139" s="2">
        <f t="shared" si="105"/>
        <v>67.988178213347467</v>
      </c>
      <c r="EE139" s="2">
        <f t="shared" si="104"/>
        <v>69.265039999999985</v>
      </c>
      <c r="EF139" s="2">
        <f t="shared" si="104"/>
        <v>69.739319999999992</v>
      </c>
      <c r="EG139" s="2">
        <f t="shared" si="104"/>
        <v>70.974304599970907</v>
      </c>
      <c r="EH139" s="2">
        <f t="shared" si="104"/>
        <v>70.046021962573946</v>
      </c>
      <c r="EI139" s="2">
        <f t="shared" si="104"/>
        <v>68.240721810473659</v>
      </c>
      <c r="EJ139" s="2">
        <f t="shared" si="104"/>
        <v>66.960442003384088</v>
      </c>
      <c r="EK139" s="2">
        <f t="shared" si="104"/>
        <v>66.179155376895892</v>
      </c>
      <c r="EL139" s="2">
        <f t="shared" si="104"/>
        <v>66.857078148148148</v>
      </c>
      <c r="EM139" s="2">
        <f t="shared" si="86"/>
        <v>68.316762962962969</v>
      </c>
      <c r="EN139" s="2">
        <f t="shared" si="86"/>
        <v>70.170939697765775</v>
      </c>
      <c r="EO139" s="2">
        <f t="shared" si="86"/>
        <v>73.920933559065205</v>
      </c>
      <c r="EQ139" s="2">
        <f t="shared" si="120"/>
        <v>65.560881853216927</v>
      </c>
      <c r="ER139" s="2">
        <f t="shared" si="120"/>
        <v>67.366928092560144</v>
      </c>
      <c r="ES139" s="2">
        <f t="shared" si="120"/>
        <v>67.704222994617538</v>
      </c>
      <c r="ET139" s="2">
        <f t="shared" si="120"/>
        <v>67.930026684223606</v>
      </c>
      <c r="EU139" s="2">
        <f t="shared" si="120"/>
        <v>69.262645368698571</v>
      </c>
      <c r="EV139" s="2">
        <f t="shared" si="120"/>
        <v>69.764149600582357</v>
      </c>
      <c r="EW139" s="2">
        <f t="shared" si="120"/>
        <v>70.950140915658935</v>
      </c>
      <c r="EX139" s="2">
        <f t="shared" si="120"/>
        <v>70.060969561638728</v>
      </c>
      <c r="EY139" s="2">
        <f t="shared" si="120"/>
        <v>68.271214607580717</v>
      </c>
      <c r="EZ139" s="2">
        <f t="shared" si="120"/>
        <v>66.962730514171625</v>
      </c>
      <c r="FA139" s="2">
        <f t="shared" si="120"/>
        <v>66.219291254904221</v>
      </c>
      <c r="FB139" s="2">
        <f t="shared" si="120"/>
        <v>66.877272640861804</v>
      </c>
      <c r="FC139" s="2">
        <f t="shared" si="120"/>
        <v>68.328876673433129</v>
      </c>
      <c r="FD139" s="2">
        <f t="shared" si="120"/>
        <v>70.046608564685528</v>
      </c>
      <c r="FE139" s="2">
        <f t="shared" si="120"/>
        <v>73.439740575843899</v>
      </c>
      <c r="FG139" s="2">
        <f t="shared" si="121"/>
        <v>0.99997133704939412</v>
      </c>
      <c r="FH139" s="2">
        <f t="shared" si="121"/>
        <v>0.99997575456914967</v>
      </c>
      <c r="FI139" s="2">
        <f t="shared" si="121"/>
        <v>0.99997795791804545</v>
      </c>
      <c r="FJ139" s="2">
        <f t="shared" si="121"/>
        <v>0.99998240319308762</v>
      </c>
      <c r="FK139" s="2">
        <f t="shared" si="121"/>
        <v>0.99998269910094517</v>
      </c>
      <c r="FL139" s="2">
        <f t="shared" si="121"/>
        <v>0.99998165392727612</v>
      </c>
      <c r="FM139" s="2">
        <f t="shared" si="121"/>
        <v>0.99998233477049003</v>
      </c>
      <c r="FN139" s="2">
        <f t="shared" si="121"/>
        <v>0.99997984496039449</v>
      </c>
      <c r="FO139" s="2">
        <f t="shared" si="121"/>
        <v>0.99998345460890037</v>
      </c>
      <c r="FP139" s="2">
        <f t="shared" si="121"/>
        <v>0.99997818018383944</v>
      </c>
      <c r="FQ139" s="2">
        <f t="shared" si="121"/>
        <v>0.99998041813693961</v>
      </c>
      <c r="FR139" s="2">
        <f t="shared" si="121"/>
        <v>0.99998390169457263</v>
      </c>
      <c r="FS139" s="2">
        <f t="shared" si="121"/>
        <v>0.99994809687842123</v>
      </c>
      <c r="FT139" s="2">
        <f t="shared" si="121"/>
        <v>0.99986900498168774</v>
      </c>
      <c r="FU139" s="2">
        <f t="shared" si="121"/>
        <v>0.9997513276297606</v>
      </c>
      <c r="FW139" s="2">
        <f t="shared" si="111"/>
        <v>8.3632298413906634E-6</v>
      </c>
      <c r="FX139" s="2">
        <f t="shared" si="111"/>
        <v>4.3499169511585735E-5</v>
      </c>
      <c r="FY139" s="2">
        <f t="shared" si="111"/>
        <v>5.2624308608451432E-5</v>
      </c>
      <c r="FZ139" s="2">
        <f t="shared" si="111"/>
        <v>6.1926477863072818E-5</v>
      </c>
      <c r="GA139" s="2">
        <f t="shared" si="111"/>
        <v>5.4780785946793135E-5</v>
      </c>
      <c r="GB139" s="2">
        <f t="shared" si="111"/>
        <v>5.2127599487446071E-5</v>
      </c>
      <c r="GC139" s="2">
        <f t="shared" si="111"/>
        <v>6.8485939617641078E-5</v>
      </c>
      <c r="GD139" s="2">
        <f t="shared" si="111"/>
        <v>7.2137342492870169E-5</v>
      </c>
      <c r="GE139" s="2">
        <f t="shared" si="111"/>
        <v>9.8214038232861828E-5</v>
      </c>
      <c r="GF139" s="2">
        <f t="shared" si="111"/>
        <v>6.7437047381823032E-5</v>
      </c>
      <c r="GG139" s="2">
        <f t="shared" si="111"/>
        <v>7.5415232070298114E-5</v>
      </c>
      <c r="GH139" s="2">
        <f t="shared" si="111"/>
        <v>7.2811560196639122E-5</v>
      </c>
      <c r="GI139" s="2">
        <f t="shared" si="111"/>
        <v>1.1537842796112405E-4</v>
      </c>
      <c r="GJ139" s="2">
        <f t="shared" si="111"/>
        <v>1.7518011138947079E-4</v>
      </c>
      <c r="GK139" s="2">
        <f t="shared" si="111"/>
        <v>2.0844040959778121E-4</v>
      </c>
      <c r="GM139" s="107">
        <f t="shared" si="112"/>
        <v>4.7751599561397965E-60</v>
      </c>
      <c r="GN139" s="107">
        <f t="shared" si="112"/>
        <v>1.6918742846506623E-68</v>
      </c>
      <c r="GO139" s="107">
        <f t="shared" si="112"/>
        <v>1.4281054950511409E-83</v>
      </c>
      <c r="GP139" s="107">
        <f t="shared" si="112"/>
        <v>3.2102483203379971E-89</v>
      </c>
      <c r="GQ139" s="107">
        <f t="shared" si="112"/>
        <v>4.2796156045892108E-90</v>
      </c>
      <c r="GR139" s="107">
        <f t="shared" si="112"/>
        <v>1.4374256494248359E-95</v>
      </c>
      <c r="GS139" s="107">
        <f t="shared" si="112"/>
        <v>9.7271376958055147E-98</v>
      </c>
      <c r="GT139" s="107">
        <f t="shared" si="112"/>
        <v>8.8422604781918097E-107</v>
      </c>
      <c r="GU139" s="107">
        <f t="shared" si="112"/>
        <v>3.3472703852881164E-115</v>
      </c>
      <c r="GV139" s="107">
        <f t="shared" si="112"/>
        <v>2.0780958121127842E-100</v>
      </c>
      <c r="GW139" s="107">
        <f t="shared" si="112"/>
        <v>4.0575498603433044E-99</v>
      </c>
      <c r="GX139" s="107">
        <f t="shared" si="112"/>
        <v>9.8476148335428469E-100</v>
      </c>
      <c r="GY139" s="107">
        <f t="shared" si="112"/>
        <v>1.32282483470843E-92</v>
      </c>
      <c r="GZ139" s="107">
        <f t="shared" si="112"/>
        <v>7.6232391721667673E-80</v>
      </c>
      <c r="HA139" s="107">
        <f t="shared" si="112"/>
        <v>1.1519475263643047E-108</v>
      </c>
      <c r="HC139" s="107">
        <f t="shared" si="106"/>
        <v>2.3012247360769048E-17</v>
      </c>
      <c r="HD139" s="107">
        <f t="shared" si="106"/>
        <v>8.6171565712222898E-21</v>
      </c>
      <c r="HE139" s="107">
        <f t="shared" si="106"/>
        <v>9.949564951968079E-26</v>
      </c>
      <c r="HF139" s="107">
        <f t="shared" si="106"/>
        <v>4.0090601096760834E-28</v>
      </c>
      <c r="HG139" s="107">
        <f t="shared" si="106"/>
        <v>2.6189967138292855E-28</v>
      </c>
      <c r="HH139" s="107">
        <f t="shared" si="106"/>
        <v>3.1118374545405459E-30</v>
      </c>
      <c r="HI139" s="107">
        <f t="shared" si="106"/>
        <v>1.0381436372544549E-31</v>
      </c>
      <c r="HJ139" s="107">
        <f t="shared" si="106"/>
        <v>8.811049988248408E-35</v>
      </c>
      <c r="HK139" s="107">
        <f t="shared" si="106"/>
        <v>9.5554798288971588E-40</v>
      </c>
      <c r="HL139" s="107">
        <f t="shared" si="116"/>
        <v>6.7567907827952328E-33</v>
      </c>
      <c r="HM139" s="107">
        <f t="shared" si="116"/>
        <v>2.4667617193233163E-32</v>
      </c>
      <c r="HN139" s="107">
        <f t="shared" si="116"/>
        <v>2.5843512918748307E-32</v>
      </c>
      <c r="HO139" s="107">
        <f t="shared" si="116"/>
        <v>2.4339044297128014E-28</v>
      </c>
      <c r="HP139" s="107">
        <f t="shared" si="116"/>
        <v>2.3816320155612333E-23</v>
      </c>
      <c r="HQ139" s="107">
        <f t="shared" si="116"/>
        <v>1.5276975276337591E-32</v>
      </c>
      <c r="HS139" s="107">
        <f t="shared" si="113"/>
        <v>1.8605642982229418E-2</v>
      </c>
      <c r="HT139" s="107">
        <f t="shared" si="113"/>
        <v>4.7032140224791678E-2</v>
      </c>
      <c r="HU139" s="107">
        <f t="shared" si="113"/>
        <v>3.7957723526638919E-2</v>
      </c>
      <c r="HV139" s="107">
        <f t="shared" si="113"/>
        <v>4.6630771662001608E-2</v>
      </c>
      <c r="HW139" s="107">
        <f t="shared" si="113"/>
        <v>4.1982478277990842E-2</v>
      </c>
      <c r="HX139" s="107">
        <f t="shared" si="113"/>
        <v>3.5708954279622479E-2</v>
      </c>
      <c r="HY139" s="107">
        <f t="shared" si="113"/>
        <v>4.8030781121395964E-2</v>
      </c>
      <c r="HZ139" s="107">
        <f t="shared" si="113"/>
        <v>3.8660442419387403E-2</v>
      </c>
      <c r="IA139" s="107">
        <f t="shared" si="113"/>
        <v>6.527206746809365E-2</v>
      </c>
      <c r="IB139" s="107">
        <f t="shared" si="113"/>
        <v>4.2197999027177725E-2</v>
      </c>
      <c r="IC139" s="107">
        <f t="shared" si="113"/>
        <v>4.8345306973048154E-2</v>
      </c>
      <c r="ID139" s="107">
        <f t="shared" si="113"/>
        <v>4.9823430589875546E-2</v>
      </c>
      <c r="IE139" s="107">
        <f t="shared" si="113"/>
        <v>2.837421073632131E-2</v>
      </c>
      <c r="IF139" s="107">
        <f t="shared" si="113"/>
        <v>2.6910382162539489E-2</v>
      </c>
      <c r="IG139" s="107">
        <f t="shared" si="113"/>
        <v>2.6006118332206736E-2</v>
      </c>
      <c r="II139" s="107">
        <f t="shared" si="114"/>
        <v>2.6845579449980499E-16</v>
      </c>
      <c r="IJ139" s="107">
        <f t="shared" si="114"/>
        <v>1.2944996584391559E-13</v>
      </c>
      <c r="IK139" s="107">
        <f t="shared" si="114"/>
        <v>1.5251303855669263E-15</v>
      </c>
      <c r="IL139" s="107">
        <f t="shared" si="114"/>
        <v>1.9740455069871326E-15</v>
      </c>
      <c r="IM139" s="107">
        <f t="shared" si="114"/>
        <v>6.9617685136023806E-16</v>
      </c>
      <c r="IN139" s="107">
        <f t="shared" si="114"/>
        <v>4.2789077689574283E-17</v>
      </c>
      <c r="IO139" s="107">
        <f t="shared" si="114"/>
        <v>1.7521759346548438E-16</v>
      </c>
      <c r="IP139" s="107">
        <f t="shared" si="114"/>
        <v>4.1080625397303674E-18</v>
      </c>
      <c r="IQ139" s="107">
        <f t="shared" si="114"/>
        <v>1.0408082867215218E-17</v>
      </c>
      <c r="IR139" s="107">
        <f t="shared" si="114"/>
        <v>1.4631588997767541E-17</v>
      </c>
      <c r="IS139" s="107">
        <f t="shared" si="114"/>
        <v>1.1166371205480092E-16</v>
      </c>
      <c r="IT139" s="107">
        <f t="shared" si="114"/>
        <v>2.3943763887584598E-16</v>
      </c>
      <c r="IU139" s="107">
        <f t="shared" si="114"/>
        <v>4.2384555605742615E-17</v>
      </c>
      <c r="IV139" s="107">
        <f t="shared" si="114"/>
        <v>2.3393824728715683E-16</v>
      </c>
      <c r="IW139" s="107">
        <f t="shared" si="114"/>
        <v>1.085441430543758E-14</v>
      </c>
      <c r="IY139" s="107">
        <f t="shared" si="115"/>
        <v>1.8605642982229709E-2</v>
      </c>
      <c r="IZ139" s="107">
        <f t="shared" si="115"/>
        <v>4.703214022492113E-2</v>
      </c>
      <c r="JA139" s="107">
        <f t="shared" si="115"/>
        <v>3.7957723526640445E-2</v>
      </c>
      <c r="JB139" s="107">
        <f t="shared" si="115"/>
        <v>4.6630771662003578E-2</v>
      </c>
      <c r="JC139" s="107">
        <f t="shared" si="115"/>
        <v>4.1982478277991536E-2</v>
      </c>
      <c r="JD139" s="107">
        <f t="shared" si="115"/>
        <v>3.5708954279622521E-2</v>
      </c>
      <c r="JE139" s="107">
        <f t="shared" si="115"/>
        <v>4.8030781121396138E-2</v>
      </c>
      <c r="JF139" s="107">
        <f t="shared" si="115"/>
        <v>3.866044241938741E-2</v>
      </c>
      <c r="JG139" s="107">
        <f t="shared" si="115"/>
        <v>6.5272067468093664E-2</v>
      </c>
      <c r="JH139" s="107">
        <f t="shared" si="115"/>
        <v>4.2197999027177739E-2</v>
      </c>
      <c r="JI139" s="107">
        <f t="shared" si="115"/>
        <v>4.8345306973048265E-2</v>
      </c>
      <c r="JJ139" s="107">
        <f t="shared" si="115"/>
        <v>4.9823430589875789E-2</v>
      </c>
      <c r="JK139" s="107">
        <f t="shared" si="115"/>
        <v>2.8374210736321352E-2</v>
      </c>
      <c r="JL139" s="107">
        <f t="shared" si="115"/>
        <v>2.6910382162539721E-2</v>
      </c>
      <c r="JM139" s="107">
        <f t="shared" si="115"/>
        <v>2.6006118332217592E-2</v>
      </c>
    </row>
    <row r="140" spans="2:273" x14ac:dyDescent="0.25">
      <c r="B140" s="2">
        <v>112</v>
      </c>
      <c r="C140" s="37">
        <v>65.894000000000005</v>
      </c>
      <c r="D140" s="37">
        <v>67.424000000000007</v>
      </c>
      <c r="E140" s="37">
        <v>69.03</v>
      </c>
      <c r="F140" s="37">
        <v>68.347999999999999</v>
      </c>
      <c r="G140" s="37">
        <v>70.546999999999997</v>
      </c>
      <c r="H140" s="37">
        <v>72.421999999999997</v>
      </c>
      <c r="I140" s="37">
        <v>73.891000000000005</v>
      </c>
      <c r="J140" s="37">
        <v>74.233999999999995</v>
      </c>
      <c r="K140" s="37">
        <v>75.296999999999997</v>
      </c>
      <c r="L140" s="37">
        <v>71.125</v>
      </c>
      <c r="M140" s="37">
        <v>73.063000000000002</v>
      </c>
      <c r="N140" s="37">
        <v>73.858999999999995</v>
      </c>
      <c r="O140" s="37">
        <v>74.016000000000005</v>
      </c>
      <c r="P140" s="37">
        <v>77.796999999999997</v>
      </c>
      <c r="Q140" s="37">
        <v>87.406000000000006</v>
      </c>
      <c r="S140" s="4">
        <f t="shared" si="117"/>
        <v>65.550013914665115</v>
      </c>
      <c r="T140" s="4">
        <f t="shared" si="117"/>
        <v>68.381496921661466</v>
      </c>
      <c r="U140" s="4">
        <f t="shared" si="117"/>
        <v>69.83612245970059</v>
      </c>
      <c r="V140" s="4">
        <f t="shared" si="117"/>
        <v>71.447765166865352</v>
      </c>
      <c r="W140" s="4">
        <f t="shared" si="117"/>
        <v>73.362438046967497</v>
      </c>
      <c r="X140" s="4">
        <f t="shared" si="117"/>
        <v>74.221993434727722</v>
      </c>
      <c r="Y140" s="4">
        <f t="shared" si="117"/>
        <v>77.252806943264545</v>
      </c>
      <c r="Z140" s="4">
        <f t="shared" si="117"/>
        <v>76.08052091344959</v>
      </c>
      <c r="AA140" s="4">
        <f t="shared" si="117"/>
        <v>78.440039285604911</v>
      </c>
      <c r="AB140" s="4">
        <f t="shared" si="117"/>
        <v>74.355789065360284</v>
      </c>
      <c r="AC140" s="4">
        <f t="shared" si="117"/>
        <v>75.550859022284527</v>
      </c>
      <c r="AD140" s="4">
        <f t="shared" si="117"/>
        <v>76.80746753144966</v>
      </c>
      <c r="AE140" s="4">
        <f t="shared" si="117"/>
        <v>74.778252293380959</v>
      </c>
      <c r="AF140" s="4">
        <f t="shared" si="117"/>
        <v>77.937138788586481</v>
      </c>
      <c r="AG140" s="4">
        <f t="shared" si="117"/>
        <v>86.649896887467662</v>
      </c>
      <c r="AI140" s="4">
        <f t="shared" si="118"/>
        <v>0.34398608533489039</v>
      </c>
      <c r="AJ140" s="4">
        <f t="shared" si="118"/>
        <v>-0.95749692166145906</v>
      </c>
      <c r="AK140" s="4">
        <f t="shared" si="118"/>
        <v>-0.80612245970058893</v>
      </c>
      <c r="AL140" s="4">
        <f t="shared" si="118"/>
        <v>-3.0997651668653532</v>
      </c>
      <c r="AM140" s="4">
        <f t="shared" si="118"/>
        <v>-2.8154380469675004</v>
      </c>
      <c r="AN140" s="4">
        <f t="shared" si="118"/>
        <v>-1.7999934347277247</v>
      </c>
      <c r="AO140" s="4">
        <f t="shared" si="118"/>
        <v>-3.3618069432645399</v>
      </c>
      <c r="AP140" s="4">
        <f t="shared" si="118"/>
        <v>-1.846520913449595</v>
      </c>
      <c r="AQ140" s="4">
        <f t="shared" si="118"/>
        <v>-3.1430392856049139</v>
      </c>
      <c r="AR140" s="4">
        <f t="shared" si="118"/>
        <v>-3.230789065360284</v>
      </c>
      <c r="AS140" s="4">
        <f t="shared" si="118"/>
        <v>-2.4878590222845247</v>
      </c>
      <c r="AT140" s="4">
        <f t="shared" si="118"/>
        <v>-2.9484675314496656</v>
      </c>
      <c r="AU140" s="4">
        <f t="shared" si="118"/>
        <v>-0.76225229338095346</v>
      </c>
      <c r="AV140" s="4">
        <f t="shared" si="118"/>
        <v>-0.14013878858648354</v>
      </c>
      <c r="AW140" s="4">
        <f t="shared" si="118"/>
        <v>0.75610311253234386</v>
      </c>
      <c r="AY140" s="2">
        <f t="shared" si="107"/>
        <v>65.539826013403854</v>
      </c>
      <c r="AZ140" s="2">
        <f t="shared" si="107"/>
        <v>67.253440552245181</v>
      </c>
      <c r="BA140" s="2">
        <f t="shared" si="107"/>
        <v>67.608211092274686</v>
      </c>
      <c r="BB140" s="2">
        <f t="shared" si="107"/>
        <v>67.915298177345591</v>
      </c>
      <c r="BC140" s="2">
        <f t="shared" si="107"/>
        <v>69.179213208619487</v>
      </c>
      <c r="BD140" s="2">
        <f t="shared" si="107"/>
        <v>69.650724710683647</v>
      </c>
      <c r="BE140" s="2">
        <f t="shared" si="107"/>
        <v>70.876708189923519</v>
      </c>
      <c r="BF140" s="2">
        <f t="shared" si="107"/>
        <v>69.929348262478868</v>
      </c>
      <c r="BG140" s="2">
        <f t="shared" si="107"/>
        <v>68.126733614145834</v>
      </c>
      <c r="BH140" s="2">
        <f t="shared" si="107"/>
        <v>66.845471171040458</v>
      </c>
      <c r="BI140" s="2">
        <f t="shared" si="107"/>
        <v>66.049373900554627</v>
      </c>
      <c r="BJ140" s="2">
        <f t="shared" si="107"/>
        <v>66.738337229680639</v>
      </c>
      <c r="BK140" s="2">
        <f t="shared" si="107"/>
        <v>68.177603565371584</v>
      </c>
      <c r="BL140" s="2">
        <f t="shared" si="107"/>
        <v>70.061798314554096</v>
      </c>
      <c r="BM140" s="2">
        <f t="shared" si="107"/>
        <v>73.844146189435648</v>
      </c>
      <c r="BO140" s="2" t="str">
        <f t="shared" si="108"/>
        <v/>
      </c>
      <c r="BP140" s="2" t="str">
        <f t="shared" si="108"/>
        <v/>
      </c>
      <c r="BQ140" s="2" t="str">
        <f t="shared" si="108"/>
        <v/>
      </c>
      <c r="BR140" s="2" t="str">
        <f t="shared" si="108"/>
        <v/>
      </c>
      <c r="BS140" s="2" t="str">
        <f t="shared" si="108"/>
        <v/>
      </c>
      <c r="BT140" s="2" t="str">
        <f t="shared" si="108"/>
        <v/>
      </c>
      <c r="BU140" s="2" t="str">
        <f t="shared" si="108"/>
        <v/>
      </c>
      <c r="BV140" s="2" t="str">
        <f t="shared" si="108"/>
        <v/>
      </c>
      <c r="BW140" s="2" t="str">
        <f t="shared" si="108"/>
        <v/>
      </c>
      <c r="BX140" s="2" t="str">
        <f t="shared" si="108"/>
        <v/>
      </c>
      <c r="BY140" s="2" t="str">
        <f t="shared" si="108"/>
        <v/>
      </c>
      <c r="BZ140" s="2" t="str">
        <f t="shared" si="108"/>
        <v/>
      </c>
      <c r="CA140" s="2" t="str">
        <f t="shared" si="108"/>
        <v/>
      </c>
      <c r="CB140" s="2" t="str">
        <f t="shared" si="108"/>
        <v/>
      </c>
      <c r="CC140" s="2" t="str">
        <f t="shared" si="108"/>
        <v/>
      </c>
      <c r="CE140" s="2" t="str">
        <f t="shared" si="109"/>
        <v/>
      </c>
      <c r="CF140" s="2" t="str">
        <f t="shared" si="109"/>
        <v/>
      </c>
      <c r="CG140" s="2" t="str">
        <f t="shared" si="109"/>
        <v/>
      </c>
      <c r="CH140" s="2" t="str">
        <f t="shared" si="109"/>
        <v/>
      </c>
      <c r="CI140" s="2" t="str">
        <f t="shared" si="109"/>
        <v/>
      </c>
      <c r="CJ140" s="2" t="str">
        <f t="shared" si="109"/>
        <v/>
      </c>
      <c r="CK140" s="2" t="str">
        <f t="shared" si="109"/>
        <v/>
      </c>
      <c r="CL140" s="2" t="str">
        <f t="shared" si="109"/>
        <v/>
      </c>
      <c r="CM140" s="2" t="str">
        <f t="shared" si="109"/>
        <v/>
      </c>
      <c r="CN140" s="2" t="str">
        <f t="shared" si="109"/>
        <v/>
      </c>
      <c r="CO140" s="2" t="str">
        <f t="shared" si="109"/>
        <v/>
      </c>
      <c r="CP140" s="2" t="str">
        <f t="shared" si="109"/>
        <v/>
      </c>
      <c r="CQ140" s="2" t="str">
        <f t="shared" si="109"/>
        <v/>
      </c>
      <c r="CR140" s="2" t="str">
        <f t="shared" si="109"/>
        <v/>
      </c>
      <c r="CS140" s="2" t="str">
        <f t="shared" si="109"/>
        <v/>
      </c>
      <c r="CU140" s="2" t="str">
        <f t="shared" si="110"/>
        <v/>
      </c>
      <c r="CV140" s="2" t="str">
        <f t="shared" si="110"/>
        <v/>
      </c>
      <c r="CW140" s="2" t="str">
        <f t="shared" si="110"/>
        <v/>
      </c>
      <c r="CX140" s="2" t="str">
        <f t="shared" si="110"/>
        <v/>
      </c>
      <c r="CY140" s="2" t="str">
        <f t="shared" si="110"/>
        <v/>
      </c>
      <c r="CZ140" s="2" t="str">
        <f t="shared" si="110"/>
        <v/>
      </c>
      <c r="DA140" s="2" t="str">
        <f t="shared" si="110"/>
        <v/>
      </c>
      <c r="DB140" s="2" t="str">
        <f t="shared" si="110"/>
        <v/>
      </c>
      <c r="DC140" s="2" t="str">
        <f t="shared" si="110"/>
        <v/>
      </c>
      <c r="DD140" s="2" t="str">
        <f t="shared" si="110"/>
        <v/>
      </c>
      <c r="DE140" s="2" t="str">
        <f t="shared" si="110"/>
        <v/>
      </c>
      <c r="DF140" s="2" t="str">
        <f t="shared" si="110"/>
        <v/>
      </c>
      <c r="DG140" s="2" t="str">
        <f t="shared" si="110"/>
        <v/>
      </c>
      <c r="DH140" s="2" t="str">
        <f t="shared" si="110"/>
        <v/>
      </c>
      <c r="DI140" s="2" t="str">
        <f t="shared" si="110"/>
        <v/>
      </c>
      <c r="DK140" s="2">
        <f t="shared" si="119"/>
        <v>99.177324738675964</v>
      </c>
      <c r="DL140" s="2">
        <f t="shared" si="119"/>
        <v>100.6157519163763</v>
      </c>
      <c r="DM140" s="2">
        <f t="shared" si="119"/>
        <v>101.07727272727274</v>
      </c>
      <c r="DN140" s="2">
        <f t="shared" si="119"/>
        <v>105.19676825216757</v>
      </c>
      <c r="DO140" s="2">
        <f t="shared" si="119"/>
        <v>100.74747159873593</v>
      </c>
      <c r="DP140" s="2">
        <f t="shared" si="119"/>
        <v>104.30634460887947</v>
      </c>
      <c r="DQ140" s="2">
        <f t="shared" si="119"/>
        <v>103.15568498942918</v>
      </c>
      <c r="DR140" s="2">
        <f t="shared" si="119"/>
        <v>103.19423275261325</v>
      </c>
      <c r="DS140" s="2">
        <f t="shared" si="119"/>
        <v>104.65633968105065</v>
      </c>
      <c r="DT140" s="2">
        <f t="shared" si="119"/>
        <v>97.257472544094199</v>
      </c>
      <c r="DU140" s="2">
        <f t="shared" si="119"/>
        <v>101.35729592415524</v>
      </c>
      <c r="DV140" s="2">
        <f t="shared" si="119"/>
        <v>102.54481501057082</v>
      </c>
      <c r="DW140" s="2">
        <f t="shared" si="119"/>
        <v>101.38935940803383</v>
      </c>
      <c r="DX140" s="2">
        <f t="shared" si="119"/>
        <v>97.455068710359399</v>
      </c>
      <c r="DY140" s="2">
        <f t="shared" si="119"/>
        <v>98.17487525987525</v>
      </c>
      <c r="EA140" s="2">
        <f t="shared" si="105"/>
        <v>65.539061015242368</v>
      </c>
      <c r="EB140" s="2">
        <f t="shared" si="105"/>
        <v>67.252797474502188</v>
      </c>
      <c r="EC140" s="2">
        <f t="shared" si="105"/>
        <v>67.607624550395201</v>
      </c>
      <c r="ED140" s="2">
        <f t="shared" si="105"/>
        <v>67.914782169627131</v>
      </c>
      <c r="EE140" s="2">
        <f t="shared" si="104"/>
        <v>69.178779012345657</v>
      </c>
      <c r="EF140" s="2">
        <f t="shared" si="104"/>
        <v>69.65021728395061</v>
      </c>
      <c r="EG140" s="2">
        <f t="shared" si="104"/>
        <v>70.876256474879966</v>
      </c>
      <c r="EH140" s="2">
        <f t="shared" si="104"/>
        <v>69.928812377464268</v>
      </c>
      <c r="EI140" s="2">
        <f t="shared" si="104"/>
        <v>68.126248147131477</v>
      </c>
      <c r="EJ140" s="2">
        <f t="shared" si="104"/>
        <v>66.844942380146634</v>
      </c>
      <c r="EK140" s="2">
        <f t="shared" si="104"/>
        <v>66.048818726954806</v>
      </c>
      <c r="EL140" s="2">
        <f t="shared" si="104"/>
        <v>66.737876296296292</v>
      </c>
      <c r="EM140" s="2">
        <f t="shared" si="86"/>
        <v>68.176199999999994</v>
      </c>
      <c r="EN140" s="2">
        <f t="shared" si="86"/>
        <v>70.058862885927056</v>
      </c>
      <c r="EO140" s="2">
        <f t="shared" si="86"/>
        <v>73.839213050221417</v>
      </c>
      <c r="EQ140" s="2">
        <f t="shared" si="120"/>
        <v>65.455925071495216</v>
      </c>
      <c r="ER140" s="2">
        <f t="shared" si="120"/>
        <v>67.262714305096011</v>
      </c>
      <c r="ES140" s="2">
        <f t="shared" si="120"/>
        <v>67.615638727162533</v>
      </c>
      <c r="ET140" s="2">
        <f t="shared" si="120"/>
        <v>67.849256294716383</v>
      </c>
      <c r="EU140" s="2">
        <f t="shared" si="120"/>
        <v>69.183985338581863</v>
      </c>
      <c r="EV140" s="2">
        <f t="shared" si="120"/>
        <v>69.68660482940939</v>
      </c>
      <c r="EW140" s="2">
        <f t="shared" si="120"/>
        <v>70.86197580613414</v>
      </c>
      <c r="EX140" s="2">
        <f t="shared" si="120"/>
        <v>69.965291838143528</v>
      </c>
      <c r="EY140" s="2">
        <f t="shared" si="120"/>
        <v>68.169677921141954</v>
      </c>
      <c r="EZ140" s="2">
        <f t="shared" si="120"/>
        <v>66.864679704104347</v>
      </c>
      <c r="FA140" s="2">
        <f t="shared" si="120"/>
        <v>66.111682094421354</v>
      </c>
      <c r="FB140" s="2">
        <f t="shared" si="120"/>
        <v>66.771220553831483</v>
      </c>
      <c r="FC140" s="2">
        <f t="shared" si="120"/>
        <v>68.213251968703446</v>
      </c>
      <c r="FD140" s="2">
        <f t="shared" si="120"/>
        <v>69.93247975840778</v>
      </c>
      <c r="FE140" s="2">
        <f t="shared" si="120"/>
        <v>73.291184590784468</v>
      </c>
      <c r="FG140" s="2">
        <f t="shared" si="121"/>
        <v>0.9999772320748227</v>
      </c>
      <c r="FH140" s="2">
        <f t="shared" si="121"/>
        <v>0.99998074107367596</v>
      </c>
      <c r="FI140" s="2">
        <f t="shared" si="121"/>
        <v>0.99998249127257677</v>
      </c>
      <c r="FJ140" s="2">
        <f t="shared" si="121"/>
        <v>0.99998602230884093</v>
      </c>
      <c r="FK140" s="2">
        <f t="shared" si="121"/>
        <v>0.99998625735849411</v>
      </c>
      <c r="FL140" s="2">
        <f t="shared" si="121"/>
        <v>0.99998542714145178</v>
      </c>
      <c r="FM140" s="2">
        <f t="shared" si="121"/>
        <v>0.99998596795844552</v>
      </c>
      <c r="FN140" s="2">
        <f t="shared" si="121"/>
        <v>0.99998399021660367</v>
      </c>
      <c r="FO140" s="2">
        <f t="shared" si="121"/>
        <v>0.99998685748397209</v>
      </c>
      <c r="FP140" s="2">
        <f t="shared" si="121"/>
        <v>0.99998266782616529</v>
      </c>
      <c r="FQ140" s="2">
        <f t="shared" si="121"/>
        <v>0.99998444551063792</v>
      </c>
      <c r="FR140" s="2">
        <f t="shared" si="121"/>
        <v>0.99998721261912915</v>
      </c>
      <c r="FS140" s="2">
        <f t="shared" si="121"/>
        <v>0.99995789936516499</v>
      </c>
      <c r="FT140" s="2">
        <f t="shared" si="121"/>
        <v>0.99989187369065924</v>
      </c>
      <c r="FU140" s="2">
        <f t="shared" si="121"/>
        <v>0.99979168430706677</v>
      </c>
      <c r="FW140" s="2">
        <f t="shared" si="111"/>
        <v>1.0528659772686944E-5</v>
      </c>
      <c r="FX140" s="2">
        <f t="shared" si="111"/>
        <v>5.4761593108043045E-5</v>
      </c>
      <c r="FY140" s="2">
        <f t="shared" si="111"/>
        <v>6.6249176689182269E-5</v>
      </c>
      <c r="FZ140" s="2">
        <f t="shared" si="111"/>
        <v>7.7959566614628877E-5</v>
      </c>
      <c r="GA140" s="2">
        <f t="shared" si="111"/>
        <v>6.8963945312387637E-5</v>
      </c>
      <c r="GB140" s="2">
        <f t="shared" si="111"/>
        <v>6.5623873914637628E-5</v>
      </c>
      <c r="GC140" s="2">
        <f t="shared" si="111"/>
        <v>8.6217160867879664E-5</v>
      </c>
      <c r="GD140" s="2">
        <f t="shared" si="111"/>
        <v>9.0813837365363585E-5</v>
      </c>
      <c r="GE140" s="2">
        <f t="shared" si="111"/>
        <v>1.2364100432189684E-4</v>
      </c>
      <c r="GF140" s="2">
        <f t="shared" si="111"/>
        <v>8.4896730249507018E-5</v>
      </c>
      <c r="GG140" s="2">
        <f t="shared" si="111"/>
        <v>9.494029819804347E-5</v>
      </c>
      <c r="GH140" s="2">
        <f t="shared" si="111"/>
        <v>9.1662595310725429E-5</v>
      </c>
      <c r="GI140" s="2">
        <f t="shared" si="111"/>
        <v>1.4224009736380264E-4</v>
      </c>
      <c r="GJ140" s="2">
        <f t="shared" si="111"/>
        <v>2.1222768599995053E-4</v>
      </c>
      <c r="GK140" s="2">
        <f t="shared" si="111"/>
        <v>2.4882124205765244E-4</v>
      </c>
      <c r="GM140" s="107">
        <f t="shared" si="112"/>
        <v>1.2234099693518546E-62</v>
      </c>
      <c r="GN140" s="107">
        <f t="shared" si="112"/>
        <v>2.0385014636250986E-71</v>
      </c>
      <c r="GO140" s="107">
        <f t="shared" si="112"/>
        <v>4.0688836536699481E-87</v>
      </c>
      <c r="GP140" s="107">
        <f t="shared" si="112"/>
        <v>6.2441070675534026E-93</v>
      </c>
      <c r="GQ140" s="107">
        <f t="shared" si="112"/>
        <v>7.7461413525229893E-94</v>
      </c>
      <c r="GR140" s="107">
        <f t="shared" si="112"/>
        <v>1.4517964731525134E-99</v>
      </c>
      <c r="GS140" s="107">
        <f t="shared" si="112"/>
        <v>8.2074618533255925E-102</v>
      </c>
      <c r="GT140" s="107">
        <f t="shared" si="112"/>
        <v>2.7178036002553878E-111</v>
      </c>
      <c r="GU140" s="107">
        <f t="shared" si="112"/>
        <v>5.4802845327202065E-120</v>
      </c>
      <c r="GV140" s="107">
        <f t="shared" si="112"/>
        <v>1.1151098377464653E-104</v>
      </c>
      <c r="GW140" s="107">
        <f t="shared" si="112"/>
        <v>2.730701869089567E-103</v>
      </c>
      <c r="GX140" s="107">
        <f t="shared" si="112"/>
        <v>7.417931066676905E-104</v>
      </c>
      <c r="GY140" s="107">
        <f t="shared" si="112"/>
        <v>1.7091000559041583E-96</v>
      </c>
      <c r="GZ140" s="107">
        <f t="shared" si="112"/>
        <v>3.1626370137436238E-83</v>
      </c>
      <c r="HA140" s="107">
        <f t="shared" si="112"/>
        <v>2.8716724574124191E-113</v>
      </c>
      <c r="HC140" s="107">
        <f t="shared" si="106"/>
        <v>9.780604527397049E-19</v>
      </c>
      <c r="HD140" s="107">
        <f t="shared" si="106"/>
        <v>2.2210232950026068E-22</v>
      </c>
      <c r="HE140" s="107">
        <f t="shared" si="106"/>
        <v>1.1151966082131722E-27</v>
      </c>
      <c r="HF140" s="107">
        <f t="shared" si="106"/>
        <v>3.4260705617628188E-30</v>
      </c>
      <c r="HG140" s="107">
        <f t="shared" si="106"/>
        <v>2.1659009700282621E-30</v>
      </c>
      <c r="HH140" s="107">
        <f t="shared" si="106"/>
        <v>1.8190168465701847E-32</v>
      </c>
      <c r="HI140" s="107">
        <f t="shared" si="106"/>
        <v>5.1194723861396129E-34</v>
      </c>
      <c r="HJ140" s="107">
        <f t="shared" si="106"/>
        <v>2.4067594765542879E-37</v>
      </c>
      <c r="HK140" s="107">
        <f t="shared" si="106"/>
        <v>1.508637052559246E-42</v>
      </c>
      <c r="HL140" s="107">
        <f t="shared" si="116"/>
        <v>2.500817111374466E-35</v>
      </c>
      <c r="HM140" s="107">
        <f t="shared" si="116"/>
        <v>1.052598275129847E-34</v>
      </c>
      <c r="HN140" s="107">
        <f t="shared" si="116"/>
        <v>1.1983170930028923E-34</v>
      </c>
      <c r="HO140" s="107">
        <f t="shared" si="116"/>
        <v>1.7797921176797672E-30</v>
      </c>
      <c r="HP140" s="107">
        <f t="shared" si="116"/>
        <v>3.6835814981529335E-25</v>
      </c>
      <c r="HQ140" s="107">
        <f t="shared" si="116"/>
        <v>4.2574405097386782E-35</v>
      </c>
      <c r="HS140" s="107">
        <f t="shared" si="113"/>
        <v>2.5854546672944401E-2</v>
      </c>
      <c r="HT140" s="107">
        <f t="shared" si="113"/>
        <v>6.3680428660188387E-2</v>
      </c>
      <c r="HU140" s="107">
        <f t="shared" si="113"/>
        <v>5.3498744318934359E-2</v>
      </c>
      <c r="HV140" s="107">
        <f t="shared" si="113"/>
        <v>6.5275503538900326E-2</v>
      </c>
      <c r="HW140" s="107">
        <f t="shared" si="113"/>
        <v>5.9171718072625022E-2</v>
      </c>
      <c r="HX140" s="107">
        <f t="shared" si="113"/>
        <v>5.1397701605008839E-2</v>
      </c>
      <c r="HY140" s="107">
        <f t="shared" si="113"/>
        <v>6.8182205625599498E-2</v>
      </c>
      <c r="HZ140" s="107">
        <f t="shared" si="113"/>
        <v>5.6720923159153711E-2</v>
      </c>
      <c r="IA140" s="107">
        <f t="shared" si="113"/>
        <v>9.3400669430668659E-2</v>
      </c>
      <c r="IB140" s="107">
        <f t="shared" si="113"/>
        <v>6.1056971160198883E-2</v>
      </c>
      <c r="IC140" s="107">
        <f t="shared" si="113"/>
        <v>6.8994041279010293E-2</v>
      </c>
      <c r="ID140" s="107">
        <f t="shared" si="113"/>
        <v>7.0622222454583411E-2</v>
      </c>
      <c r="IE140" s="107">
        <f t="shared" si="113"/>
        <v>4.1183317909438098E-2</v>
      </c>
      <c r="IF140" s="107">
        <f t="shared" si="113"/>
        <v>3.8285541011549087E-2</v>
      </c>
      <c r="IG140" s="107">
        <f t="shared" si="113"/>
        <v>3.5494549711476496E-2</v>
      </c>
      <c r="II140" s="107">
        <f t="shared" si="114"/>
        <v>1.011277169595616E-15</v>
      </c>
      <c r="IJ140" s="107">
        <f t="shared" si="114"/>
        <v>4.5901922234386474E-13</v>
      </c>
      <c r="IK140" s="107">
        <f t="shared" si="114"/>
        <v>6.7803497324131309E-15</v>
      </c>
      <c r="IL140" s="107">
        <f t="shared" si="114"/>
        <v>8.8894606029995108E-15</v>
      </c>
      <c r="IM140" s="107">
        <f t="shared" si="114"/>
        <v>3.2274222474494674E-15</v>
      </c>
      <c r="IN140" s="107">
        <f t="shared" si="114"/>
        <v>2.2350845873641502E-16</v>
      </c>
      <c r="IO140" s="107">
        <f t="shared" si="114"/>
        <v>8.9758383214255015E-16</v>
      </c>
      <c r="IP140" s="107">
        <f t="shared" si="114"/>
        <v>2.5333344714438418E-17</v>
      </c>
      <c r="IQ140" s="107">
        <f t="shared" si="114"/>
        <v>6.5144274482094294E-17</v>
      </c>
      <c r="IR140" s="107">
        <f t="shared" si="114"/>
        <v>8.3958802430784931E-17</v>
      </c>
      <c r="IS140" s="107">
        <f t="shared" si="114"/>
        <v>5.9398732814771732E-16</v>
      </c>
      <c r="IT140" s="107">
        <f t="shared" si="114"/>
        <v>1.221266078279675E-15</v>
      </c>
      <c r="IU140" s="107">
        <f t="shared" si="114"/>
        <v>2.1745754454732155E-16</v>
      </c>
      <c r="IV140" s="107">
        <f t="shared" si="114"/>
        <v>1.0464379970135164E-15</v>
      </c>
      <c r="IW140" s="107">
        <f t="shared" si="114"/>
        <v>3.8103313893619816E-14</v>
      </c>
      <c r="IY140" s="107">
        <f t="shared" si="115"/>
        <v>2.585454667294541E-2</v>
      </c>
      <c r="IZ140" s="107">
        <f t="shared" si="115"/>
        <v>6.3680428660647409E-2</v>
      </c>
      <c r="JA140" s="107">
        <f t="shared" si="115"/>
        <v>5.3498744318941138E-2</v>
      </c>
      <c r="JB140" s="107">
        <f t="shared" si="115"/>
        <v>6.5275503538909221E-2</v>
      </c>
      <c r="JC140" s="107">
        <f t="shared" si="115"/>
        <v>5.9171718072628249E-2</v>
      </c>
      <c r="JD140" s="107">
        <f t="shared" si="115"/>
        <v>5.1397701605009061E-2</v>
      </c>
      <c r="JE140" s="107">
        <f t="shared" si="115"/>
        <v>6.8182205625600401E-2</v>
      </c>
      <c r="JF140" s="107">
        <f t="shared" si="115"/>
        <v>5.6720923159153738E-2</v>
      </c>
      <c r="JG140" s="107">
        <f t="shared" si="115"/>
        <v>9.3400669430668729E-2</v>
      </c>
      <c r="JH140" s="107">
        <f t="shared" si="115"/>
        <v>6.1056971160198967E-2</v>
      </c>
      <c r="JI140" s="107">
        <f t="shared" si="115"/>
        <v>6.899404127901089E-2</v>
      </c>
      <c r="JJ140" s="107">
        <f t="shared" si="115"/>
        <v>7.0622222454584632E-2</v>
      </c>
      <c r="JK140" s="107">
        <f t="shared" si="115"/>
        <v>4.1183317909438313E-2</v>
      </c>
      <c r="JL140" s="107">
        <f t="shared" si="115"/>
        <v>3.8285541011550135E-2</v>
      </c>
      <c r="JM140" s="107">
        <f t="shared" si="115"/>
        <v>3.5494549711514597E-2</v>
      </c>
    </row>
    <row r="141" spans="2:273" x14ac:dyDescent="0.25">
      <c r="B141" s="2">
        <v>113</v>
      </c>
      <c r="C141" s="37">
        <v>63.97</v>
      </c>
      <c r="D141" s="37">
        <v>68.167000000000002</v>
      </c>
      <c r="E141" s="37">
        <v>69.364000000000004</v>
      </c>
      <c r="F141" s="37">
        <v>69.938999999999993</v>
      </c>
      <c r="G141" s="37">
        <v>71.858999999999995</v>
      </c>
      <c r="H141" s="37">
        <v>73.733999999999995</v>
      </c>
      <c r="I141" s="37">
        <v>75.406000000000006</v>
      </c>
      <c r="J141" s="37">
        <v>74.516000000000005</v>
      </c>
      <c r="K141" s="37">
        <v>77.281000000000006</v>
      </c>
      <c r="L141" s="37">
        <v>72.796999999999997</v>
      </c>
      <c r="M141" s="37">
        <v>74.381</v>
      </c>
      <c r="N141" s="37">
        <v>77.171999999999997</v>
      </c>
      <c r="O141" s="37">
        <v>74.453000000000003</v>
      </c>
      <c r="P141" s="37">
        <v>79.953000000000003</v>
      </c>
      <c r="Q141" s="37">
        <v>89.671999999999997</v>
      </c>
      <c r="S141" s="4">
        <f t="shared" si="117"/>
        <v>65.46522231324694</v>
      </c>
      <c r="T141" s="4">
        <f t="shared" si="117"/>
        <v>68.572195923560429</v>
      </c>
      <c r="U141" s="4">
        <f t="shared" si="117"/>
        <v>70.426620839839373</v>
      </c>
      <c r="V141" s="4">
        <f t="shared" si="117"/>
        <v>72.418048523868762</v>
      </c>
      <c r="W141" s="4">
        <f t="shared" si="117"/>
        <v>74.551692195900614</v>
      </c>
      <c r="X141" s="4">
        <f t="shared" si="117"/>
        <v>75.638343300904154</v>
      </c>
      <c r="Y141" s="4">
        <f t="shared" si="117"/>
        <v>79.112375446835117</v>
      </c>
      <c r="Z141" s="4">
        <f t="shared" si="117"/>
        <v>78.082895819118463</v>
      </c>
      <c r="AA141" s="4">
        <f t="shared" si="117"/>
        <v>81.440926804522348</v>
      </c>
      <c r="AB141" s="4">
        <f t="shared" si="117"/>
        <v>76.709221480658044</v>
      </c>
      <c r="AC141" s="4">
        <f t="shared" si="117"/>
        <v>78.380604706730352</v>
      </c>
      <c r="AD141" s="4">
        <f t="shared" si="117"/>
        <v>79.753752265014739</v>
      </c>
      <c r="AE141" s="4">
        <f t="shared" si="117"/>
        <v>76.90884097763626</v>
      </c>
      <c r="AF141" s="4">
        <f t="shared" si="117"/>
        <v>80.392634998083409</v>
      </c>
      <c r="AG141" s="4">
        <f t="shared" si="117"/>
        <v>90.236675931843479</v>
      </c>
      <c r="AI141" s="4">
        <f t="shared" si="118"/>
        <v>-1.4952223132469413</v>
      </c>
      <c r="AJ141" s="4">
        <f t="shared" si="118"/>
        <v>-0.40519592356042722</v>
      </c>
      <c r="AK141" s="4">
        <f t="shared" si="118"/>
        <v>-1.0626208398393686</v>
      </c>
      <c r="AL141" s="4">
        <f t="shared" si="118"/>
        <v>-2.4790485238687694</v>
      </c>
      <c r="AM141" s="4">
        <f t="shared" si="118"/>
        <v>-2.6926921959006194</v>
      </c>
      <c r="AN141" s="4">
        <f t="shared" si="118"/>
        <v>-1.9043433009041593</v>
      </c>
      <c r="AO141" s="4">
        <f t="shared" si="118"/>
        <v>-3.7063754468351107</v>
      </c>
      <c r="AP141" s="4">
        <f t="shared" si="118"/>
        <v>-3.5668958191184572</v>
      </c>
      <c r="AQ141" s="4">
        <f t="shared" si="118"/>
        <v>-4.1599268045223425</v>
      </c>
      <c r="AR141" s="4">
        <f t="shared" si="118"/>
        <v>-3.9122214806580473</v>
      </c>
      <c r="AS141" s="4">
        <f t="shared" si="118"/>
        <v>-3.9996047067303522</v>
      </c>
      <c r="AT141" s="4">
        <f t="shared" si="118"/>
        <v>-2.5817522650147424</v>
      </c>
      <c r="AU141" s="4">
        <f t="shared" si="118"/>
        <v>-2.4558409776362566</v>
      </c>
      <c r="AV141" s="4">
        <f t="shared" si="118"/>
        <v>-0.439634998083406</v>
      </c>
      <c r="AW141" s="4">
        <f t="shared" si="118"/>
        <v>-0.56467593184348175</v>
      </c>
      <c r="AY141" s="2">
        <f t="shared" si="107"/>
        <v>65.451868118511257</v>
      </c>
      <c r="AZ141" s="2">
        <f t="shared" si="107"/>
        <v>67.144817078011684</v>
      </c>
      <c r="BA141" s="2">
        <f t="shared" si="107"/>
        <v>67.512694833743538</v>
      </c>
      <c r="BB141" s="2">
        <f t="shared" si="107"/>
        <v>67.84179673220595</v>
      </c>
      <c r="BC141" s="2">
        <f t="shared" si="107"/>
        <v>69.092866927713317</v>
      </c>
      <c r="BD141" s="2">
        <f t="shared" si="107"/>
        <v>69.56152345646916</v>
      </c>
      <c r="BE141" s="2">
        <f t="shared" si="107"/>
        <v>70.778571092644967</v>
      </c>
      <c r="BF141" s="2">
        <f t="shared" si="107"/>
        <v>69.812037087663782</v>
      </c>
      <c r="BG141" s="2">
        <f t="shared" si="107"/>
        <v>68.012168530113385</v>
      </c>
      <c r="BH141" s="2">
        <f t="shared" si="107"/>
        <v>66.729869976266059</v>
      </c>
      <c r="BI141" s="2">
        <f t="shared" si="107"/>
        <v>65.918933423327815</v>
      </c>
      <c r="BJ141" s="2">
        <f t="shared" si="107"/>
        <v>66.619047566216167</v>
      </c>
      <c r="BK141" s="2">
        <f t="shared" si="107"/>
        <v>68.036795183338185</v>
      </c>
      <c r="BL141" s="2">
        <f t="shared" si="107"/>
        <v>69.949226577653846</v>
      </c>
      <c r="BM141" s="2">
        <f t="shared" si="107"/>
        <v>73.761609116708186</v>
      </c>
      <c r="BO141" s="2" t="str">
        <f t="shared" si="108"/>
        <v/>
      </c>
      <c r="BP141" s="2" t="str">
        <f t="shared" si="108"/>
        <v/>
      </c>
      <c r="BQ141" s="2" t="str">
        <f t="shared" si="108"/>
        <v/>
      </c>
      <c r="BR141" s="2" t="str">
        <f t="shared" si="108"/>
        <v/>
      </c>
      <c r="BS141" s="2" t="str">
        <f t="shared" si="108"/>
        <v/>
      </c>
      <c r="BT141" s="2" t="str">
        <f t="shared" si="108"/>
        <v/>
      </c>
      <c r="BU141" s="2" t="str">
        <f t="shared" si="108"/>
        <v/>
      </c>
      <c r="BV141" s="2" t="str">
        <f t="shared" si="108"/>
        <v/>
      </c>
      <c r="BW141" s="2" t="str">
        <f t="shared" si="108"/>
        <v/>
      </c>
      <c r="BX141" s="2" t="str">
        <f t="shared" si="108"/>
        <v/>
      </c>
      <c r="BY141" s="2" t="str">
        <f t="shared" si="108"/>
        <v/>
      </c>
      <c r="BZ141" s="2" t="str">
        <f t="shared" si="108"/>
        <v/>
      </c>
      <c r="CA141" s="2" t="str">
        <f t="shared" si="108"/>
        <v/>
      </c>
      <c r="CB141" s="2" t="str">
        <f t="shared" si="108"/>
        <v/>
      </c>
      <c r="CC141" s="2" t="str">
        <f t="shared" si="108"/>
        <v/>
      </c>
      <c r="CE141" s="2" t="str">
        <f t="shared" si="109"/>
        <v/>
      </c>
      <c r="CF141" s="2" t="str">
        <f t="shared" si="109"/>
        <v/>
      </c>
      <c r="CG141" s="2" t="str">
        <f t="shared" si="109"/>
        <v/>
      </c>
      <c r="CH141" s="2" t="str">
        <f t="shared" si="109"/>
        <v/>
      </c>
      <c r="CI141" s="2" t="str">
        <f t="shared" si="109"/>
        <v/>
      </c>
      <c r="CJ141" s="2" t="str">
        <f t="shared" si="109"/>
        <v/>
      </c>
      <c r="CK141" s="2" t="str">
        <f t="shared" si="109"/>
        <v/>
      </c>
      <c r="CL141" s="2" t="str">
        <f t="shared" si="109"/>
        <v/>
      </c>
      <c r="CM141" s="2" t="str">
        <f t="shared" si="109"/>
        <v/>
      </c>
      <c r="CN141" s="2" t="str">
        <f t="shared" si="109"/>
        <v/>
      </c>
      <c r="CO141" s="2" t="str">
        <f t="shared" si="109"/>
        <v/>
      </c>
      <c r="CP141" s="2" t="str">
        <f t="shared" si="109"/>
        <v/>
      </c>
      <c r="CQ141" s="2" t="str">
        <f t="shared" si="109"/>
        <v/>
      </c>
      <c r="CR141" s="2" t="str">
        <f t="shared" si="109"/>
        <v/>
      </c>
      <c r="CS141" s="2" t="str">
        <f t="shared" si="109"/>
        <v/>
      </c>
      <c r="CU141" s="2" t="str">
        <f t="shared" si="110"/>
        <v/>
      </c>
      <c r="CV141" s="2" t="str">
        <f t="shared" si="110"/>
        <v/>
      </c>
      <c r="CW141" s="2" t="str">
        <f t="shared" si="110"/>
        <v/>
      </c>
      <c r="CX141" s="2" t="str">
        <f t="shared" si="110"/>
        <v/>
      </c>
      <c r="CY141" s="2" t="str">
        <f t="shared" si="110"/>
        <v/>
      </c>
      <c r="CZ141" s="2" t="str">
        <f t="shared" si="110"/>
        <v/>
      </c>
      <c r="DA141" s="2" t="str">
        <f t="shared" si="110"/>
        <v/>
      </c>
      <c r="DB141" s="2" t="str">
        <f t="shared" si="110"/>
        <v/>
      </c>
      <c r="DC141" s="2" t="str">
        <f t="shared" si="110"/>
        <v/>
      </c>
      <c r="DD141" s="2" t="str">
        <f t="shared" si="110"/>
        <v/>
      </c>
      <c r="DE141" s="2" t="str">
        <f t="shared" si="110"/>
        <v/>
      </c>
      <c r="DF141" s="2" t="str">
        <f t="shared" si="110"/>
        <v/>
      </c>
      <c r="DG141" s="2" t="str">
        <f t="shared" si="110"/>
        <v/>
      </c>
      <c r="DH141" s="2" t="str">
        <f t="shared" si="110"/>
        <v/>
      </c>
      <c r="DI141" s="2" t="str">
        <f t="shared" si="110"/>
        <v/>
      </c>
      <c r="DK141" s="2">
        <f t="shared" si="119"/>
        <v>99.409136062717778</v>
      </c>
      <c r="DL141" s="2">
        <f t="shared" si="119"/>
        <v>100.84709041811847</v>
      </c>
      <c r="DM141" s="2">
        <f t="shared" si="119"/>
        <v>101.31907459981879</v>
      </c>
      <c r="DN141" s="2">
        <f t="shared" si="119"/>
        <v>105.46765642978689</v>
      </c>
      <c r="DO141" s="2">
        <f t="shared" si="119"/>
        <v>100.95261024228182</v>
      </c>
      <c r="DP141" s="2">
        <f t="shared" si="119"/>
        <v>104.54204198127452</v>
      </c>
      <c r="DQ141" s="2">
        <f t="shared" si="119"/>
        <v>103.36546813651465</v>
      </c>
      <c r="DR141" s="2">
        <f t="shared" si="119"/>
        <v>103.4406799651568</v>
      </c>
      <c r="DS141" s="2">
        <f t="shared" si="119"/>
        <v>104.91707242026266</v>
      </c>
      <c r="DT141" s="2">
        <f t="shared" si="119"/>
        <v>97.471809064635494</v>
      </c>
      <c r="DU141" s="2">
        <f t="shared" si="119"/>
        <v>101.62077967749775</v>
      </c>
      <c r="DV141" s="2">
        <f t="shared" si="119"/>
        <v>102.8244454847478</v>
      </c>
      <c r="DW141" s="2">
        <f t="shared" si="119"/>
        <v>101.63143159166415</v>
      </c>
      <c r="DX141" s="2">
        <f t="shared" si="119"/>
        <v>97.661481425551187</v>
      </c>
      <c r="DY141" s="2">
        <f t="shared" si="119"/>
        <v>98.393733450049226</v>
      </c>
      <c r="EA141" s="2">
        <f t="shared" si="105"/>
        <v>65.45125530965349</v>
      </c>
      <c r="EB141" s="2">
        <f t="shared" si="105"/>
        <v>67.144300514813025</v>
      </c>
      <c r="EC141" s="2">
        <f t="shared" si="105"/>
        <v>67.512223420370589</v>
      </c>
      <c r="ED141" s="2">
        <f t="shared" si="105"/>
        <v>67.841386125906809</v>
      </c>
      <c r="EE141" s="2">
        <f t="shared" si="104"/>
        <v>69.092518024691344</v>
      </c>
      <c r="EF141" s="2">
        <f t="shared" si="104"/>
        <v>69.561114567901228</v>
      </c>
      <c r="EG141" s="2">
        <f t="shared" si="104"/>
        <v>70.778208349789026</v>
      </c>
      <c r="EH141" s="2">
        <f t="shared" si="104"/>
        <v>69.811602792354606</v>
      </c>
      <c r="EI141" s="2">
        <f t="shared" si="104"/>
        <v>68.011774483789296</v>
      </c>
      <c r="EJ141" s="2">
        <f t="shared" si="104"/>
        <v>66.729442756909179</v>
      </c>
      <c r="EK141" s="2">
        <f t="shared" si="104"/>
        <v>65.918482077013721</v>
      </c>
      <c r="EL141" s="2">
        <f t="shared" si="104"/>
        <v>66.618674444444451</v>
      </c>
      <c r="EM141" s="2">
        <f t="shared" si="86"/>
        <v>68.035637037037034</v>
      </c>
      <c r="EN141" s="2">
        <f t="shared" si="86"/>
        <v>69.946786074088351</v>
      </c>
      <c r="EO141" s="2">
        <f t="shared" si="86"/>
        <v>73.757492541377616</v>
      </c>
      <c r="EQ141" s="2">
        <f t="shared" si="120"/>
        <v>65.350968289773533</v>
      </c>
      <c r="ER141" s="2">
        <f t="shared" si="120"/>
        <v>67.158500517631865</v>
      </c>
      <c r="ES141" s="2">
        <f t="shared" si="120"/>
        <v>67.527054459707514</v>
      </c>
      <c r="ET141" s="2">
        <f t="shared" si="120"/>
        <v>67.768485905209175</v>
      </c>
      <c r="EU141" s="2">
        <f t="shared" si="120"/>
        <v>69.105325308465154</v>
      </c>
      <c r="EV141" s="2">
        <f t="shared" si="120"/>
        <v>69.609060058236423</v>
      </c>
      <c r="EW141" s="2">
        <f t="shared" si="120"/>
        <v>70.773810696609345</v>
      </c>
      <c r="EX141" s="2">
        <f t="shared" si="120"/>
        <v>69.869614114648314</v>
      </c>
      <c r="EY141" s="2">
        <f t="shared" si="120"/>
        <v>68.068141234703191</v>
      </c>
      <c r="EZ141" s="2">
        <f t="shared" si="120"/>
        <v>66.766628894037069</v>
      </c>
      <c r="FA141" s="2">
        <f t="shared" si="120"/>
        <v>66.004072933938474</v>
      </c>
      <c r="FB141" s="2">
        <f t="shared" si="120"/>
        <v>66.665168466801177</v>
      </c>
      <c r="FC141" s="2">
        <f t="shared" si="120"/>
        <v>68.097627263973777</v>
      </c>
      <c r="FD141" s="2">
        <f t="shared" si="120"/>
        <v>69.818350952130032</v>
      </c>
      <c r="FE141" s="2">
        <f t="shared" si="120"/>
        <v>73.142628605725008</v>
      </c>
      <c r="FG141" s="2">
        <f t="shared" si="121"/>
        <v>0.99998191470949727</v>
      </c>
      <c r="FH141" s="2">
        <f t="shared" si="121"/>
        <v>0.99998470203045475</v>
      </c>
      <c r="FI141" s="2">
        <f t="shared" si="121"/>
        <v>0.99998609227337121</v>
      </c>
      <c r="FJ141" s="2">
        <f t="shared" si="121"/>
        <v>0.99998889709333727</v>
      </c>
      <c r="FK141" s="2">
        <f t="shared" si="121"/>
        <v>0.99998908380097784</v>
      </c>
      <c r="FL141" s="2">
        <f t="shared" si="121"/>
        <v>0.99998842433229962</v>
      </c>
      <c r="FM141" s="2">
        <f t="shared" si="121"/>
        <v>0.99998885392103498</v>
      </c>
      <c r="FN141" s="2">
        <f t="shared" si="121"/>
        <v>0.99998728293514227</v>
      </c>
      <c r="FO141" s="2">
        <f t="shared" si="121"/>
        <v>0.99998956050022525</v>
      </c>
      <c r="FP141" s="2">
        <f t="shared" si="121"/>
        <v>0.99998623251587648</v>
      </c>
      <c r="FQ141" s="2">
        <f t="shared" si="121"/>
        <v>0.99998764459039657</v>
      </c>
      <c r="FR141" s="2">
        <f t="shared" si="121"/>
        <v>0.99998984259561219</v>
      </c>
      <c r="FS141" s="2">
        <f t="shared" si="121"/>
        <v>0.9999658506055501</v>
      </c>
      <c r="FT141" s="2">
        <f t="shared" si="121"/>
        <v>0.99991075040684296</v>
      </c>
      <c r="FU141" s="2">
        <f t="shared" si="121"/>
        <v>0.99982549270111332</v>
      </c>
      <c r="FW141" s="2">
        <f t="shared" si="111"/>
        <v>1.3254761205668159E-5</v>
      </c>
      <c r="FX141" s="2">
        <f t="shared" si="111"/>
        <v>6.8939783645270404E-5</v>
      </c>
      <c r="FY141" s="2">
        <f t="shared" si="111"/>
        <v>8.3401341411590754E-5</v>
      </c>
      <c r="FZ141" s="2">
        <f t="shared" si="111"/>
        <v>9.8143298411172656E-5</v>
      </c>
      <c r="GA141" s="2">
        <f t="shared" si="111"/>
        <v>8.6818912967871097E-5</v>
      </c>
      <c r="GB141" s="2">
        <f t="shared" si="111"/>
        <v>8.2614158737456318E-5</v>
      </c>
      <c r="GC141" s="2">
        <f t="shared" si="111"/>
        <v>1.0853855175489111E-4</v>
      </c>
      <c r="GD141" s="2">
        <f t="shared" si="111"/>
        <v>1.1432515935883152E-4</v>
      </c>
      <c r="GE141" s="2">
        <f t="shared" si="111"/>
        <v>1.5564981933871992E-4</v>
      </c>
      <c r="GF141" s="2">
        <f t="shared" si="111"/>
        <v>1.0687630174293448E-4</v>
      </c>
      <c r="GG141" s="2">
        <f t="shared" si="111"/>
        <v>1.1951981591424004E-4</v>
      </c>
      <c r="GH141" s="2">
        <f t="shared" si="111"/>
        <v>1.1539363182115557E-4</v>
      </c>
      <c r="GI141" s="2">
        <f t="shared" si="111"/>
        <v>1.7535443248902611E-4</v>
      </c>
      <c r="GJ141" s="2">
        <f t="shared" si="111"/>
        <v>2.5710816940918187E-4</v>
      </c>
      <c r="GK141" s="2">
        <f t="shared" si="111"/>
        <v>2.9702266556179451E-4</v>
      </c>
      <c r="GM141" s="107">
        <f t="shared" si="112"/>
        <v>2.755070158725773E-65</v>
      </c>
      <c r="GN141" s="107">
        <f t="shared" si="112"/>
        <v>2.1285078835395463E-74</v>
      </c>
      <c r="GO141" s="107">
        <f t="shared" si="112"/>
        <v>9.7555278664752572E-91</v>
      </c>
      <c r="GP141" s="107">
        <f t="shared" si="112"/>
        <v>1.0174907048709574E-96</v>
      </c>
      <c r="GQ141" s="107">
        <f t="shared" si="112"/>
        <v>1.1731732624785864E-97</v>
      </c>
      <c r="GR141" s="107">
        <f t="shared" si="112"/>
        <v>1.2109300819447593E-103</v>
      </c>
      <c r="GS141" s="107">
        <f t="shared" si="112"/>
        <v>5.7014148454129884E-106</v>
      </c>
      <c r="GT141" s="107">
        <f t="shared" si="112"/>
        <v>6.7168693639356783E-116</v>
      </c>
      <c r="GU141" s="107">
        <f t="shared" si="112"/>
        <v>7.1486065678100083E-125</v>
      </c>
      <c r="GV141" s="107">
        <f t="shared" si="112"/>
        <v>4.8608270743505177E-109</v>
      </c>
      <c r="GW141" s="107">
        <f t="shared" si="112"/>
        <v>1.5030730333580512E-107</v>
      </c>
      <c r="GX141" s="107">
        <f t="shared" si="112"/>
        <v>4.5969267808848449E-108</v>
      </c>
      <c r="GY141" s="107">
        <f t="shared" si="112"/>
        <v>1.831335733842713E-100</v>
      </c>
      <c r="GZ141" s="107">
        <f t="shared" si="112"/>
        <v>1.1130747006389048E-86</v>
      </c>
      <c r="HA141" s="107">
        <f t="shared" si="112"/>
        <v>5.7280938606091989E-118</v>
      </c>
      <c r="HC141" s="107">
        <f t="shared" si="106"/>
        <v>3.6562332298467907E-20</v>
      </c>
      <c r="HD141" s="107">
        <f t="shared" si="106"/>
        <v>4.9639946068037726E-24</v>
      </c>
      <c r="HE141" s="107">
        <f t="shared" si="106"/>
        <v>1.052462836528099E-29</v>
      </c>
      <c r="HF141" s="107">
        <f t="shared" si="106"/>
        <v>2.4541269633349482E-32</v>
      </c>
      <c r="HG141" s="107">
        <f t="shared" si="106"/>
        <v>1.499535239949842E-32</v>
      </c>
      <c r="HH141" s="107">
        <f t="shared" si="106"/>
        <v>8.7853285833239851E-35</v>
      </c>
      <c r="HI141" s="107">
        <f t="shared" si="106"/>
        <v>2.0793770530852942E-36</v>
      </c>
      <c r="HJ141" s="107">
        <f t="shared" si="106"/>
        <v>5.2882047543991938E-40</v>
      </c>
      <c r="HK141" s="107">
        <f t="shared" si="106"/>
        <v>1.8982320348565606E-45</v>
      </c>
      <c r="HL141" s="107">
        <f t="shared" si="116"/>
        <v>7.522307894893811E-38</v>
      </c>
      <c r="HM141" s="107">
        <f t="shared" si="116"/>
        <v>3.6752075456134751E-37</v>
      </c>
      <c r="HN141" s="107">
        <f t="shared" si="116"/>
        <v>4.5730902685463179E-37</v>
      </c>
      <c r="HO141" s="107">
        <f t="shared" si="116"/>
        <v>1.0799491556490627E-32</v>
      </c>
      <c r="HP141" s="107">
        <f t="shared" si="116"/>
        <v>4.8362468948645277E-27</v>
      </c>
      <c r="HQ141" s="107">
        <f t="shared" si="116"/>
        <v>9.417432264651362E-38</v>
      </c>
      <c r="HS141" s="107">
        <f t="shared" si="113"/>
        <v>3.5427312295857549E-2</v>
      </c>
      <c r="HT141" s="107">
        <f t="shared" si="113"/>
        <v>8.4919822432073397E-2</v>
      </c>
      <c r="HU141" s="107">
        <f t="shared" si="113"/>
        <v>7.4027187445660267E-2</v>
      </c>
      <c r="HV141" s="107">
        <f t="shared" si="113"/>
        <v>8.9674466064262867E-2</v>
      </c>
      <c r="HW141" s="107">
        <f t="shared" si="113"/>
        <v>8.1832272428136704E-2</v>
      </c>
      <c r="HX141" s="107">
        <f t="shared" si="113"/>
        <v>7.2483061404783389E-2</v>
      </c>
      <c r="HY141" s="107">
        <f t="shared" si="113"/>
        <v>9.4813476737356184E-2</v>
      </c>
      <c r="HZ141" s="107">
        <f t="shared" si="113"/>
        <v>8.1308451042326785E-2</v>
      </c>
      <c r="IA141" s="107">
        <f t="shared" si="113"/>
        <v>0.1304875499608307</v>
      </c>
      <c r="IB141" s="107">
        <f t="shared" si="113"/>
        <v>8.6414169095596252E-2</v>
      </c>
      <c r="IC141" s="107">
        <f t="shared" si="113"/>
        <v>9.6386594493972605E-2</v>
      </c>
      <c r="ID141" s="107">
        <f t="shared" si="113"/>
        <v>9.8055249543645584E-2</v>
      </c>
      <c r="IE141" s="107">
        <f t="shared" si="113"/>
        <v>5.8585670464612119E-2</v>
      </c>
      <c r="IF141" s="107">
        <f t="shared" si="113"/>
        <v>5.3513210346053761E-2</v>
      </c>
      <c r="IG141" s="107">
        <f t="shared" si="113"/>
        <v>4.7791088384602248E-2</v>
      </c>
      <c r="II141" s="107">
        <f t="shared" si="114"/>
        <v>3.7131177542696618E-15</v>
      </c>
      <c r="IJ141" s="107">
        <f t="shared" si="114"/>
        <v>1.582160732997703E-12</v>
      </c>
      <c r="IK141" s="107">
        <f t="shared" si="114"/>
        <v>2.9129810064426845E-14</v>
      </c>
      <c r="IL141" s="107">
        <f t="shared" si="114"/>
        <v>3.8650515525400889E-14</v>
      </c>
      <c r="IM141" s="107">
        <f t="shared" si="114"/>
        <v>1.4442470846748825E-14</v>
      </c>
      <c r="IN141" s="107">
        <f t="shared" si="114"/>
        <v>1.1239784103726077E-15</v>
      </c>
      <c r="IO141" s="107">
        <f t="shared" si="114"/>
        <v>4.4240352858600454E-15</v>
      </c>
      <c r="IP141" s="107">
        <f t="shared" si="114"/>
        <v>1.4960237837210123E-16</v>
      </c>
      <c r="IQ141" s="107">
        <f t="shared" si="114"/>
        <v>3.8975286274453352E-16</v>
      </c>
      <c r="IR141" s="107">
        <f t="shared" si="114"/>
        <v>4.6229552882031192E-16</v>
      </c>
      <c r="IS141" s="107">
        <f t="shared" si="114"/>
        <v>3.0361269225738923E-15</v>
      </c>
      <c r="IT141" s="107">
        <f t="shared" si="114"/>
        <v>5.9925873976278135E-15</v>
      </c>
      <c r="IU141" s="107">
        <f t="shared" si="114"/>
        <v>1.0750005811007197E-15</v>
      </c>
      <c r="IV141" s="107">
        <f t="shared" si="114"/>
        <v>4.5305200560109119E-15</v>
      </c>
      <c r="IW141" s="107">
        <f t="shared" si="114"/>
        <v>1.3036749994803482E-13</v>
      </c>
      <c r="IY141" s="107">
        <f t="shared" si="115"/>
        <v>3.5427312295861262E-2</v>
      </c>
      <c r="IZ141" s="107">
        <f t="shared" si="115"/>
        <v>8.4919822433655562E-2</v>
      </c>
      <c r="JA141" s="107">
        <f t="shared" si="115"/>
        <v>7.4027187445689396E-2</v>
      </c>
      <c r="JB141" s="107">
        <f t="shared" si="115"/>
        <v>8.9674466064301517E-2</v>
      </c>
      <c r="JC141" s="107">
        <f t="shared" si="115"/>
        <v>8.1832272428151151E-2</v>
      </c>
      <c r="JD141" s="107">
        <f t="shared" si="115"/>
        <v>7.2483061404784513E-2</v>
      </c>
      <c r="JE141" s="107">
        <f t="shared" si="115"/>
        <v>9.4813476737360611E-2</v>
      </c>
      <c r="JF141" s="107">
        <f t="shared" si="115"/>
        <v>8.1308451042326937E-2</v>
      </c>
      <c r="JG141" s="107">
        <f t="shared" si="115"/>
        <v>0.13048754996083109</v>
      </c>
      <c r="JH141" s="107">
        <f t="shared" si="115"/>
        <v>8.641416909559671E-2</v>
      </c>
      <c r="JI141" s="107">
        <f t="shared" si="115"/>
        <v>9.6386594493975644E-2</v>
      </c>
      <c r="JJ141" s="107">
        <f t="shared" si="115"/>
        <v>9.8055249543651579E-2</v>
      </c>
      <c r="JK141" s="107">
        <f t="shared" si="115"/>
        <v>5.8585670464613195E-2</v>
      </c>
      <c r="JL141" s="107">
        <f t="shared" si="115"/>
        <v>5.3513210346058292E-2</v>
      </c>
      <c r="JM141" s="107">
        <f t="shared" si="115"/>
        <v>4.7791088384732616E-2</v>
      </c>
    </row>
    <row r="142" spans="2:273" x14ac:dyDescent="0.25">
      <c r="B142" s="2">
        <v>114</v>
      </c>
      <c r="C142" s="37">
        <v>64.409000000000006</v>
      </c>
      <c r="D142" s="37">
        <v>67.545000000000002</v>
      </c>
      <c r="E142" s="37">
        <v>69.635999999999996</v>
      </c>
      <c r="F142" s="37">
        <v>70.712000000000003</v>
      </c>
      <c r="G142" s="37">
        <v>71.781000000000006</v>
      </c>
      <c r="H142" s="37">
        <v>73.953000000000003</v>
      </c>
      <c r="I142" s="37">
        <v>77.218999999999994</v>
      </c>
      <c r="J142" s="37">
        <v>77.921999999999997</v>
      </c>
      <c r="K142" s="37">
        <v>82.718999999999994</v>
      </c>
      <c r="L142" s="37">
        <v>76.078000000000003</v>
      </c>
      <c r="M142" s="37">
        <v>78.570999999999998</v>
      </c>
      <c r="N142" s="37">
        <v>80.718999999999994</v>
      </c>
      <c r="O142" s="37">
        <v>77.046999999999997</v>
      </c>
      <c r="P142" s="37">
        <v>82.016000000000005</v>
      </c>
      <c r="Q142" s="37">
        <v>94.046999999999997</v>
      </c>
      <c r="S142" s="4">
        <f t="shared" si="117"/>
        <v>65.381173384108081</v>
      </c>
      <c r="T142" s="4">
        <f t="shared" si="117"/>
        <v>68.811159361835422</v>
      </c>
      <c r="U142" s="4">
        <f t="shared" si="117"/>
        <v>71.149423226457131</v>
      </c>
      <c r="V142" s="4">
        <f t="shared" si="117"/>
        <v>73.570408654345215</v>
      </c>
      <c r="W142" s="4">
        <f t="shared" si="117"/>
        <v>75.97735722345908</v>
      </c>
      <c r="X142" s="4">
        <f t="shared" si="117"/>
        <v>77.365282007942412</v>
      </c>
      <c r="Y142" s="4">
        <f t="shared" si="117"/>
        <v>81.31791097747805</v>
      </c>
      <c r="Z142" s="4">
        <f t="shared" si="117"/>
        <v>80.525093833855664</v>
      </c>
      <c r="AA142" s="4">
        <f t="shared" si="117"/>
        <v>84.89711340151176</v>
      </c>
      <c r="AB142" s="4">
        <f t="shared" si="117"/>
        <v>79.543470674455222</v>
      </c>
      <c r="AC142" s="4">
        <f t="shared" si="117"/>
        <v>81.736803511432683</v>
      </c>
      <c r="AD142" s="4">
        <f t="shared" si="117"/>
        <v>83.230151458047956</v>
      </c>
      <c r="AE142" s="4">
        <f t="shared" si="117"/>
        <v>79.554023806299213</v>
      </c>
      <c r="AF142" s="4">
        <f t="shared" si="117"/>
        <v>83.412627769404651</v>
      </c>
      <c r="AG142" s="4">
        <f t="shared" si="117"/>
        <v>94.554379218339562</v>
      </c>
      <c r="AI142" s="4">
        <f t="shared" si="118"/>
        <v>-0.97217338410807486</v>
      </c>
      <c r="AJ142" s="4">
        <f t="shared" si="118"/>
        <v>-1.2661593618354203</v>
      </c>
      <c r="AK142" s="4">
        <f t="shared" si="118"/>
        <v>-1.5134232264571352</v>
      </c>
      <c r="AL142" s="4">
        <f t="shared" si="118"/>
        <v>-2.8584086543452116</v>
      </c>
      <c r="AM142" s="4">
        <f t="shared" si="118"/>
        <v>-4.1963572234590742</v>
      </c>
      <c r="AN142" s="4">
        <f t="shared" si="118"/>
        <v>-3.4122820079424088</v>
      </c>
      <c r="AO142" s="4">
        <f t="shared" si="118"/>
        <v>-4.0989109774780559</v>
      </c>
      <c r="AP142" s="4">
        <f t="shared" si="118"/>
        <v>-2.6030938338556666</v>
      </c>
      <c r="AQ142" s="4">
        <f t="shared" si="118"/>
        <v>-2.1781134015117658</v>
      </c>
      <c r="AR142" s="4">
        <f t="shared" si="118"/>
        <v>-3.4654706744552186</v>
      </c>
      <c r="AS142" s="4">
        <f t="shared" si="118"/>
        <v>-3.165803511432685</v>
      </c>
      <c r="AT142" s="4">
        <f t="shared" si="118"/>
        <v>-2.5111514580479621</v>
      </c>
      <c r="AU142" s="4">
        <f t="shared" si="118"/>
        <v>-2.5070238062992161</v>
      </c>
      <c r="AV142" s="4">
        <f t="shared" si="118"/>
        <v>-1.3966277694046454</v>
      </c>
      <c r="AW142" s="4">
        <f t="shared" si="118"/>
        <v>-0.50737921833956534</v>
      </c>
      <c r="AY142" s="2">
        <f t="shared" si="107"/>
        <v>65.363940065013978</v>
      </c>
      <c r="AZ142" s="2">
        <f t="shared" si="107"/>
        <v>67.036218833230066</v>
      </c>
      <c r="BA142" s="2">
        <f t="shared" si="107"/>
        <v>67.417201763928205</v>
      </c>
      <c r="BB142" s="2">
        <f t="shared" si="107"/>
        <v>67.768315040567245</v>
      </c>
      <c r="BC142" s="2">
        <f t="shared" si="107"/>
        <v>69.006538055239517</v>
      </c>
      <c r="BD142" s="2">
        <f t="shared" si="107"/>
        <v>69.472342673067686</v>
      </c>
      <c r="BE142" s="2">
        <f t="shared" si="107"/>
        <v>70.680452216341237</v>
      </c>
      <c r="BF142" s="2">
        <f t="shared" si="107"/>
        <v>69.694748034611081</v>
      </c>
      <c r="BG142" s="2">
        <f t="shared" si="107"/>
        <v>67.897623545193966</v>
      </c>
      <c r="BH142" s="2">
        <f t="shared" si="107"/>
        <v>66.614290288065447</v>
      </c>
      <c r="BI142" s="2">
        <f t="shared" si="107"/>
        <v>65.788515982105977</v>
      </c>
      <c r="BJ142" s="2">
        <f t="shared" si="107"/>
        <v>66.499776594922238</v>
      </c>
      <c r="BK142" s="2">
        <f t="shared" si="107"/>
        <v>67.896034061842329</v>
      </c>
      <c r="BL142" s="2">
        <f t="shared" si="107"/>
        <v>69.836733771017592</v>
      </c>
      <c r="BM142" s="2">
        <f t="shared" si="107"/>
        <v>73.679175719394522</v>
      </c>
      <c r="BO142" s="2" t="str">
        <f t="shared" si="108"/>
        <v/>
      </c>
      <c r="BP142" s="2" t="str">
        <f t="shared" si="108"/>
        <v/>
      </c>
      <c r="BQ142" s="2" t="str">
        <f t="shared" si="108"/>
        <v/>
      </c>
      <c r="BR142" s="2" t="str">
        <f t="shared" si="108"/>
        <v/>
      </c>
      <c r="BS142" s="2" t="str">
        <f t="shared" si="108"/>
        <v/>
      </c>
      <c r="BT142" s="2" t="str">
        <f t="shared" si="108"/>
        <v/>
      </c>
      <c r="BU142" s="2" t="str">
        <f t="shared" si="108"/>
        <v/>
      </c>
      <c r="BV142" s="2" t="str">
        <f t="shared" si="108"/>
        <v/>
      </c>
      <c r="BW142" s="2" t="str">
        <f t="shared" si="108"/>
        <v/>
      </c>
      <c r="BX142" s="2" t="str">
        <f t="shared" si="108"/>
        <v/>
      </c>
      <c r="BY142" s="2" t="str">
        <f t="shared" si="108"/>
        <v/>
      </c>
      <c r="BZ142" s="2" t="str">
        <f t="shared" si="108"/>
        <v/>
      </c>
      <c r="CA142" s="2" t="str">
        <f t="shared" si="108"/>
        <v/>
      </c>
      <c r="CB142" s="2" t="str">
        <f t="shared" si="108"/>
        <v/>
      </c>
      <c r="CC142" s="2" t="str">
        <f t="shared" si="108"/>
        <v/>
      </c>
      <c r="CE142" s="2" t="str">
        <f t="shared" si="109"/>
        <v/>
      </c>
      <c r="CF142" s="2" t="str">
        <f t="shared" si="109"/>
        <v/>
      </c>
      <c r="CG142" s="2" t="str">
        <f t="shared" si="109"/>
        <v/>
      </c>
      <c r="CH142" s="2" t="str">
        <f t="shared" si="109"/>
        <v/>
      </c>
      <c r="CI142" s="2" t="str">
        <f t="shared" si="109"/>
        <v/>
      </c>
      <c r="CJ142" s="2" t="str">
        <f t="shared" si="109"/>
        <v/>
      </c>
      <c r="CK142" s="2" t="str">
        <f t="shared" si="109"/>
        <v/>
      </c>
      <c r="CL142" s="2" t="str">
        <f t="shared" si="109"/>
        <v/>
      </c>
      <c r="CM142" s="2" t="str">
        <f t="shared" si="109"/>
        <v/>
      </c>
      <c r="CN142" s="2" t="str">
        <f t="shared" si="109"/>
        <v/>
      </c>
      <c r="CO142" s="2" t="str">
        <f t="shared" si="109"/>
        <v/>
      </c>
      <c r="CP142" s="2" t="str">
        <f t="shared" si="109"/>
        <v/>
      </c>
      <c r="CQ142" s="2" t="str">
        <f t="shared" si="109"/>
        <v/>
      </c>
      <c r="CR142" s="2" t="str">
        <f t="shared" si="109"/>
        <v/>
      </c>
      <c r="CS142" s="2" t="str">
        <f t="shared" si="109"/>
        <v/>
      </c>
      <c r="CU142" s="2" t="str">
        <f t="shared" si="110"/>
        <v/>
      </c>
      <c r="CV142" s="2" t="str">
        <f t="shared" si="110"/>
        <v/>
      </c>
      <c r="CW142" s="2" t="str">
        <f t="shared" si="110"/>
        <v/>
      </c>
      <c r="CX142" s="2" t="str">
        <f t="shared" si="110"/>
        <v/>
      </c>
      <c r="CY142" s="2" t="str">
        <f t="shared" si="110"/>
        <v/>
      </c>
      <c r="CZ142" s="2" t="str">
        <f t="shared" si="110"/>
        <v/>
      </c>
      <c r="DA142" s="2" t="str">
        <f t="shared" si="110"/>
        <v/>
      </c>
      <c r="DB142" s="2" t="str">
        <f t="shared" si="110"/>
        <v/>
      </c>
      <c r="DC142" s="2" t="str">
        <f t="shared" si="110"/>
        <v/>
      </c>
      <c r="DD142" s="2" t="str">
        <f t="shared" si="110"/>
        <v/>
      </c>
      <c r="DE142" s="2" t="str">
        <f t="shared" si="110"/>
        <v/>
      </c>
      <c r="DF142" s="2" t="str">
        <f t="shared" si="110"/>
        <v/>
      </c>
      <c r="DG142" s="2" t="str">
        <f t="shared" si="110"/>
        <v/>
      </c>
      <c r="DH142" s="2" t="str">
        <f t="shared" si="110"/>
        <v/>
      </c>
      <c r="DI142" s="2" t="str">
        <f t="shared" si="110"/>
        <v/>
      </c>
      <c r="DK142" s="2">
        <f t="shared" si="119"/>
        <v>99.640947386759592</v>
      </c>
      <c r="DL142" s="2">
        <f t="shared" si="119"/>
        <v>101.07842891986063</v>
      </c>
      <c r="DM142" s="2">
        <f t="shared" si="119"/>
        <v>101.56087647236485</v>
      </c>
      <c r="DN142" s="2">
        <f t="shared" si="119"/>
        <v>105.7385446074062</v>
      </c>
      <c r="DO142" s="2">
        <f t="shared" si="119"/>
        <v>101.15774888582773</v>
      </c>
      <c r="DP142" s="2">
        <f t="shared" si="119"/>
        <v>104.77773935366956</v>
      </c>
      <c r="DQ142" s="2">
        <f t="shared" si="119"/>
        <v>103.57525128360012</v>
      </c>
      <c r="DR142" s="2">
        <f t="shared" si="119"/>
        <v>103.68712717770035</v>
      </c>
      <c r="DS142" s="2">
        <f t="shared" si="119"/>
        <v>105.17780515947467</v>
      </c>
      <c r="DT142" s="2">
        <f t="shared" si="119"/>
        <v>97.686145585176774</v>
      </c>
      <c r="DU142" s="2">
        <f t="shared" si="119"/>
        <v>101.88426343084026</v>
      </c>
      <c r="DV142" s="2">
        <f t="shared" si="119"/>
        <v>103.1040759589248</v>
      </c>
      <c r="DW142" s="2">
        <f t="shared" si="119"/>
        <v>101.87350377529447</v>
      </c>
      <c r="DX142" s="2">
        <f t="shared" si="119"/>
        <v>97.867894140742962</v>
      </c>
      <c r="DY142" s="2">
        <f t="shared" si="119"/>
        <v>98.612591640223201</v>
      </c>
      <c r="EA142" s="2">
        <f t="shared" si="105"/>
        <v>65.363449604064627</v>
      </c>
      <c r="EB142" s="2">
        <f t="shared" si="105"/>
        <v>67.035803555123863</v>
      </c>
      <c r="EC142" s="2">
        <f t="shared" si="105"/>
        <v>67.416822290345962</v>
      </c>
      <c r="ED142" s="2">
        <f t="shared" si="105"/>
        <v>67.767990082186486</v>
      </c>
      <c r="EE142" s="2">
        <f t="shared" si="104"/>
        <v>69.006257037037017</v>
      </c>
      <c r="EF142" s="2">
        <f t="shared" si="104"/>
        <v>69.472011851851846</v>
      </c>
      <c r="EG142" s="2">
        <f t="shared" si="104"/>
        <v>70.680160224698085</v>
      </c>
      <c r="EH142" s="2">
        <f t="shared" si="104"/>
        <v>69.694393207244943</v>
      </c>
      <c r="EI142" s="2">
        <f t="shared" si="104"/>
        <v>67.897300820447128</v>
      </c>
      <c r="EJ142" s="2">
        <f t="shared" si="104"/>
        <v>66.613943133671725</v>
      </c>
      <c r="EK142" s="2">
        <f t="shared" si="104"/>
        <v>65.788145427072649</v>
      </c>
      <c r="EL142" s="2">
        <f t="shared" si="104"/>
        <v>66.499472592592596</v>
      </c>
      <c r="EM142" s="2">
        <f t="shared" si="86"/>
        <v>67.895074074074074</v>
      </c>
      <c r="EN142" s="2">
        <f t="shared" si="86"/>
        <v>69.834709262249632</v>
      </c>
      <c r="EO142" s="2">
        <f t="shared" si="86"/>
        <v>73.675772032533814</v>
      </c>
      <c r="EQ142" s="2">
        <f t="shared" si="120"/>
        <v>65.246011508051822</v>
      </c>
      <c r="ER142" s="2">
        <f t="shared" si="120"/>
        <v>67.054286730167718</v>
      </c>
      <c r="ES142" s="2">
        <f t="shared" si="120"/>
        <v>67.438470192252495</v>
      </c>
      <c r="ET142" s="2">
        <f t="shared" si="120"/>
        <v>67.687715515701953</v>
      </c>
      <c r="EU142" s="2">
        <f t="shared" si="120"/>
        <v>69.02666527834846</v>
      </c>
      <c r="EV142" s="2">
        <f t="shared" si="120"/>
        <v>69.531515287063456</v>
      </c>
      <c r="EW142" s="2">
        <f t="shared" si="120"/>
        <v>70.685645587084551</v>
      </c>
      <c r="EX142" s="2">
        <f t="shared" si="120"/>
        <v>69.773936391153114</v>
      </c>
      <c r="EY142" s="2">
        <f t="shared" si="120"/>
        <v>67.966604548264442</v>
      </c>
      <c r="EZ142" s="2">
        <f t="shared" si="120"/>
        <v>66.668578083969791</v>
      </c>
      <c r="FA142" s="2">
        <f t="shared" si="120"/>
        <v>65.896463773455608</v>
      </c>
      <c r="FB142" s="2">
        <f t="shared" si="120"/>
        <v>66.559116379770856</v>
      </c>
      <c r="FC142" s="2">
        <f t="shared" si="120"/>
        <v>67.982002559244108</v>
      </c>
      <c r="FD142" s="2">
        <f t="shared" si="120"/>
        <v>69.70422214585227</v>
      </c>
      <c r="FE142" s="2">
        <f t="shared" si="120"/>
        <v>72.994072620665563</v>
      </c>
      <c r="FG142" s="2">
        <f t="shared" si="121"/>
        <v>0.99998563428968534</v>
      </c>
      <c r="FH142" s="2">
        <f t="shared" si="121"/>
        <v>0.99998784835262278</v>
      </c>
      <c r="FI142" s="2">
        <f t="shared" si="121"/>
        <v>0.99998895266845789</v>
      </c>
      <c r="FJ142" s="2">
        <f t="shared" si="121"/>
        <v>0.99999118062761072</v>
      </c>
      <c r="FK142" s="2">
        <f t="shared" si="121"/>
        <v>0.99999132893543297</v>
      </c>
      <c r="FL142" s="2">
        <f t="shared" si="121"/>
        <v>0.99999080509841864</v>
      </c>
      <c r="FM142" s="2">
        <f t="shared" si="121"/>
        <v>0.99999114633447517</v>
      </c>
      <c r="FN142" s="2">
        <f t="shared" si="121"/>
        <v>0.99998989844989961</v>
      </c>
      <c r="FO142" s="2">
        <f t="shared" si="121"/>
        <v>0.99999170759276779</v>
      </c>
      <c r="FP142" s="2">
        <f t="shared" si="121"/>
        <v>0.99998906406767352</v>
      </c>
      <c r="FQ142" s="2">
        <f t="shared" si="121"/>
        <v>0.99999018572436071</v>
      </c>
      <c r="FR142" s="2">
        <f t="shared" si="121"/>
        <v>0.99999193167004774</v>
      </c>
      <c r="FS142" s="2">
        <f t="shared" si="121"/>
        <v>0.99997230019465166</v>
      </c>
      <c r="FT142" s="2">
        <f t="shared" si="121"/>
        <v>0.99992633186433322</v>
      </c>
      <c r="FU142" s="2">
        <f t="shared" si="121"/>
        <v>0.99985381499679371</v>
      </c>
      <c r="FW142" s="2">
        <f t="shared" si="111"/>
        <v>1.6686698440421796E-5</v>
      </c>
      <c r="FX142" s="2">
        <f t="shared" si="111"/>
        <v>8.678849631723641E-5</v>
      </c>
      <c r="FY142" s="2">
        <f t="shared" si="111"/>
        <v>1.0499380076834316E-4</v>
      </c>
      <c r="FZ142" s="2">
        <f t="shared" si="111"/>
        <v>1.2355195269035888E-4</v>
      </c>
      <c r="GA142" s="2">
        <f t="shared" si="111"/>
        <v>1.0929607882497457E-4</v>
      </c>
      <c r="GB142" s="2">
        <f t="shared" si="111"/>
        <v>1.0400283909372279E-4</v>
      </c>
      <c r="GC142" s="2">
        <f t="shared" si="111"/>
        <v>1.366381009698364E-4</v>
      </c>
      <c r="GD142" s="2">
        <f t="shared" si="111"/>
        <v>1.4392258797256635E-4</v>
      </c>
      <c r="GE142" s="2">
        <f t="shared" si="111"/>
        <v>1.9594361604711533E-4</v>
      </c>
      <c r="GF142" s="2">
        <f t="shared" si="111"/>
        <v>1.3454556890451954E-4</v>
      </c>
      <c r="GG142" s="2">
        <f t="shared" si="111"/>
        <v>1.5046187716618239E-4</v>
      </c>
      <c r="GH142" s="2">
        <f t="shared" si="111"/>
        <v>1.4526763510255188E-4</v>
      </c>
      <c r="GI142" s="2">
        <f t="shared" si="111"/>
        <v>2.1617631370890008E-4</v>
      </c>
      <c r="GJ142" s="2">
        <f t="shared" si="111"/>
        <v>3.1147671868490335E-4</v>
      </c>
      <c r="GK142" s="2">
        <f t="shared" si="111"/>
        <v>3.5455831322977755E-4</v>
      </c>
      <c r="GM142" s="107">
        <f t="shared" si="112"/>
        <v>5.4533307005585826E-68</v>
      </c>
      <c r="GN142" s="107">
        <f t="shared" si="112"/>
        <v>1.9259857035083929E-77</v>
      </c>
      <c r="GO142" s="107">
        <f t="shared" si="112"/>
        <v>1.968245192178416E-94</v>
      </c>
      <c r="GP142" s="107">
        <f t="shared" si="112"/>
        <v>1.3890305251531826E-100</v>
      </c>
      <c r="GQ142" s="107">
        <f t="shared" si="112"/>
        <v>1.4867154124591173E-101</v>
      </c>
      <c r="GR142" s="107">
        <f t="shared" si="112"/>
        <v>8.3410000619849065E-108</v>
      </c>
      <c r="GS142" s="107">
        <f t="shared" si="112"/>
        <v>3.2606124422114393E-110</v>
      </c>
      <c r="GT142" s="107">
        <f t="shared" si="112"/>
        <v>1.3347573971432661E-120</v>
      </c>
      <c r="GU142" s="107">
        <f t="shared" si="112"/>
        <v>7.4291404123245735E-130</v>
      </c>
      <c r="GV142" s="107">
        <f t="shared" si="112"/>
        <v>1.7212165916486741E-113</v>
      </c>
      <c r="GW142" s="107">
        <f t="shared" si="112"/>
        <v>6.7666522595838432E-112</v>
      </c>
      <c r="GX142" s="107">
        <f t="shared" si="112"/>
        <v>2.3435726143012308E-112</v>
      </c>
      <c r="GY142" s="107">
        <f t="shared" si="112"/>
        <v>1.6274079246824237E-104</v>
      </c>
      <c r="GZ142" s="107">
        <f t="shared" si="112"/>
        <v>3.3232029015315501E-90</v>
      </c>
      <c r="HA142" s="107">
        <f t="shared" si="112"/>
        <v>9.1422027974329292E-123</v>
      </c>
      <c r="HC142" s="107">
        <f t="shared" si="106"/>
        <v>1.2020895630983937E-21</v>
      </c>
      <c r="HD142" s="107">
        <f t="shared" si="106"/>
        <v>9.6198007656491822E-26</v>
      </c>
      <c r="HE142" s="107">
        <f t="shared" si="106"/>
        <v>8.362427153996057E-32</v>
      </c>
      <c r="HF142" s="107">
        <f t="shared" si="106"/>
        <v>1.4733599664599368E-34</v>
      </c>
      <c r="HG142" s="107">
        <f t="shared" si="106"/>
        <v>8.6906691560518562E-35</v>
      </c>
      <c r="HH142" s="107">
        <f t="shared" si="106"/>
        <v>3.5054500287886294E-37</v>
      </c>
      <c r="HI142" s="107">
        <f t="shared" si="106"/>
        <v>6.9557802294605447E-39</v>
      </c>
      <c r="HJ142" s="107">
        <f t="shared" si="106"/>
        <v>9.3458114856127952E-43</v>
      </c>
      <c r="HK142" s="107">
        <f t="shared" si="106"/>
        <v>1.9033254338898858E-48</v>
      </c>
      <c r="HL142" s="107">
        <f t="shared" si="116"/>
        <v>1.8386983147253758E-40</v>
      </c>
      <c r="HM142" s="107">
        <f t="shared" si="116"/>
        <v>1.0499008464888179E-39</v>
      </c>
      <c r="HN142" s="107">
        <f t="shared" si="116"/>
        <v>1.4362516221785146E-39</v>
      </c>
      <c r="HO142" s="107">
        <f t="shared" si="116"/>
        <v>5.4370968644807007E-35</v>
      </c>
      <c r="HP142" s="107">
        <f t="shared" si="116"/>
        <v>5.3895352100765845E-29</v>
      </c>
      <c r="HQ142" s="107">
        <f t="shared" si="116"/>
        <v>1.6532740397394268E-40</v>
      </c>
      <c r="HS142" s="107">
        <f t="shared" si="113"/>
        <v>4.7873224154328216E-2</v>
      </c>
      <c r="HT142" s="107">
        <f t="shared" si="113"/>
        <v>0.11154353212861678</v>
      </c>
      <c r="HU142" s="107">
        <f t="shared" si="113"/>
        <v>0.10057888644217329</v>
      </c>
      <c r="HV142" s="107">
        <f t="shared" si="113"/>
        <v>0.12091450669610851</v>
      </c>
      <c r="HW142" s="107">
        <f t="shared" si="113"/>
        <v>0.11106044797516057</v>
      </c>
      <c r="HX142" s="107">
        <f t="shared" si="113"/>
        <v>0.10016851776615218</v>
      </c>
      <c r="HY142" s="107">
        <f t="shared" si="113"/>
        <v>0.12917135680241634</v>
      </c>
      <c r="HZ142" s="107">
        <f t="shared" si="113"/>
        <v>0.11390073815719211</v>
      </c>
      <c r="IA142" s="107">
        <f t="shared" si="113"/>
        <v>0.17796033868196784</v>
      </c>
      <c r="IB142" s="107">
        <f t="shared" si="113"/>
        <v>0.11964943689622264</v>
      </c>
      <c r="IC142" s="107">
        <f t="shared" si="113"/>
        <v>0.13183133838780681</v>
      </c>
      <c r="ID142" s="107">
        <f t="shared" si="113"/>
        <v>0.1333723024373962</v>
      </c>
      <c r="IE142" s="107">
        <f t="shared" si="113"/>
        <v>8.1698357325744153E-2</v>
      </c>
      <c r="IF142" s="107">
        <f t="shared" si="113"/>
        <v>7.3496144084864656E-2</v>
      </c>
      <c r="IG142" s="107">
        <f t="shared" si="113"/>
        <v>6.3486075496071062E-2</v>
      </c>
      <c r="II142" s="107">
        <f t="shared" si="114"/>
        <v>1.3288759696316919E-14</v>
      </c>
      <c r="IJ142" s="107">
        <f t="shared" si="114"/>
        <v>5.3011557008631665E-12</v>
      </c>
      <c r="IK142" s="107">
        <f t="shared" si="114"/>
        <v>1.2094110231697401E-13</v>
      </c>
      <c r="IL142" s="107">
        <f t="shared" si="114"/>
        <v>1.6225855759538168E-13</v>
      </c>
      <c r="IM142" s="107">
        <f t="shared" si="114"/>
        <v>6.2386002903539193E-14</v>
      </c>
      <c r="IN142" s="107">
        <f t="shared" si="114"/>
        <v>5.4417096079157955E-15</v>
      </c>
      <c r="IO142" s="107">
        <f t="shared" si="114"/>
        <v>2.0980686329049609E-14</v>
      </c>
      <c r="IP142" s="107">
        <f t="shared" si="114"/>
        <v>8.4603165680997988E-16</v>
      </c>
      <c r="IQ142" s="107">
        <f t="shared" si="114"/>
        <v>2.2290653814175379E-15</v>
      </c>
      <c r="IR142" s="107">
        <f t="shared" si="114"/>
        <v>2.4426611708082443E-15</v>
      </c>
      <c r="IS142" s="107">
        <f t="shared" si="114"/>
        <v>1.4912551962027604E-14</v>
      </c>
      <c r="IT142" s="107">
        <f t="shared" si="114"/>
        <v>2.8288907440987606E-14</v>
      </c>
      <c r="IU142" s="107">
        <f t="shared" si="114"/>
        <v>5.1205941245228029E-15</v>
      </c>
      <c r="IV142" s="107">
        <f t="shared" si="114"/>
        <v>1.8985136654163611E-14</v>
      </c>
      <c r="IW142" s="107">
        <f t="shared" si="114"/>
        <v>4.3474375697139098E-13</v>
      </c>
      <c r="IY142" s="107">
        <f t="shared" si="115"/>
        <v>4.7873224154341504E-2</v>
      </c>
      <c r="IZ142" s="107">
        <f t="shared" si="115"/>
        <v>0.11154353213391795</v>
      </c>
      <c r="JA142" s="107">
        <f t="shared" si="115"/>
        <v>0.10057888644229424</v>
      </c>
      <c r="JB142" s="107">
        <f t="shared" si="115"/>
        <v>0.12091450669627077</v>
      </c>
      <c r="JC142" s="107">
        <f t="shared" si="115"/>
        <v>0.11106044797522295</v>
      </c>
      <c r="JD142" s="107">
        <f t="shared" si="115"/>
        <v>0.10016851776615762</v>
      </c>
      <c r="JE142" s="107">
        <f t="shared" si="115"/>
        <v>0.12917135680243733</v>
      </c>
      <c r="JF142" s="107">
        <f t="shared" si="115"/>
        <v>0.11390073815719295</v>
      </c>
      <c r="JG142" s="107">
        <f t="shared" si="115"/>
        <v>0.17796033868197006</v>
      </c>
      <c r="JH142" s="107">
        <f t="shared" si="115"/>
        <v>0.11964943689622508</v>
      </c>
      <c r="JI142" s="107">
        <f t="shared" si="115"/>
        <v>0.13183133838782171</v>
      </c>
      <c r="JJ142" s="107">
        <f t="shared" si="115"/>
        <v>0.13337230243742448</v>
      </c>
      <c r="JK142" s="107">
        <f t="shared" si="115"/>
        <v>8.1698357325749274E-2</v>
      </c>
      <c r="JL142" s="107">
        <f t="shared" si="115"/>
        <v>7.3496144084883641E-2</v>
      </c>
      <c r="JM142" s="107">
        <f t="shared" si="115"/>
        <v>6.3486075496505812E-2</v>
      </c>
    </row>
    <row r="143" spans="2:273" x14ac:dyDescent="0.25">
      <c r="B143" s="2">
        <v>115</v>
      </c>
      <c r="C143" s="37">
        <v>65.182000000000002</v>
      </c>
      <c r="D143" s="37">
        <v>68.045000000000002</v>
      </c>
      <c r="E143" s="37">
        <v>71.454999999999998</v>
      </c>
      <c r="F143" s="37">
        <v>72.620999999999995</v>
      </c>
      <c r="G143" s="37">
        <v>74.733999999999995</v>
      </c>
      <c r="H143" s="37">
        <v>76.641000000000005</v>
      </c>
      <c r="I143" s="37">
        <v>82</v>
      </c>
      <c r="J143" s="37">
        <v>80.078000000000003</v>
      </c>
      <c r="K143" s="37">
        <v>87.343999999999994</v>
      </c>
      <c r="L143" s="37">
        <v>81.078000000000003</v>
      </c>
      <c r="M143" s="37">
        <v>84.555999999999997</v>
      </c>
      <c r="N143" s="37">
        <v>85.875</v>
      </c>
      <c r="O143" s="37">
        <v>81.358999999999995</v>
      </c>
      <c r="P143" s="37">
        <v>87.171999999999997</v>
      </c>
      <c r="Q143" s="37">
        <v>99.108999999999995</v>
      </c>
      <c r="S143" s="4">
        <f t="shared" si="117"/>
        <v>65.297930382035815</v>
      </c>
      <c r="T143" s="4">
        <f t="shared" si="117"/>
        <v>69.096319875561818</v>
      </c>
      <c r="U143" s="4">
        <f t="shared" si="117"/>
        <v>72.002327137759721</v>
      </c>
      <c r="V143" s="4">
        <f t="shared" si="117"/>
        <v>74.892359524399922</v>
      </c>
      <c r="W143" s="4">
        <f t="shared" si="117"/>
        <v>77.629323085013851</v>
      </c>
      <c r="X143" s="4">
        <f t="shared" si="117"/>
        <v>79.398211897196944</v>
      </c>
      <c r="Y143" s="4">
        <f t="shared" si="117"/>
        <v>83.837042434903253</v>
      </c>
      <c r="Z143" s="4">
        <f t="shared" si="117"/>
        <v>83.384559144044516</v>
      </c>
      <c r="AA143" s="4">
        <f t="shared" si="117"/>
        <v>88.677933064059346</v>
      </c>
      <c r="AB143" s="4">
        <f t="shared" si="117"/>
        <v>82.826235580840034</v>
      </c>
      <c r="AC143" s="4">
        <f t="shared" si="117"/>
        <v>85.565584306590594</v>
      </c>
      <c r="AD143" s="4">
        <f t="shared" si="117"/>
        <v>87.18035244277381</v>
      </c>
      <c r="AE143" s="4">
        <f t="shared" si="117"/>
        <v>82.729797101153792</v>
      </c>
      <c r="AF143" s="4">
        <f t="shared" si="117"/>
        <v>87.023583644506871</v>
      </c>
      <c r="AG143" s="4">
        <f t="shared" si="117"/>
        <v>99.647285651006172</v>
      </c>
      <c r="AI143" s="4">
        <f t="shared" si="118"/>
        <v>-0.1159303820358133</v>
      </c>
      <c r="AJ143" s="4">
        <f t="shared" si="118"/>
        <v>-1.0513198755618163</v>
      </c>
      <c r="AK143" s="4">
        <f t="shared" si="118"/>
        <v>-0.54732713775972286</v>
      </c>
      <c r="AL143" s="4">
        <f t="shared" si="118"/>
        <v>-2.2713595243999265</v>
      </c>
      <c r="AM143" s="4">
        <f t="shared" si="118"/>
        <v>-2.8953230850138567</v>
      </c>
      <c r="AN143" s="4">
        <f t="shared" si="118"/>
        <v>-2.7572118971969388</v>
      </c>
      <c r="AO143" s="4">
        <f t="shared" si="118"/>
        <v>-1.8370424349032533</v>
      </c>
      <c r="AP143" s="4">
        <f t="shared" si="118"/>
        <v>-3.3065591440445132</v>
      </c>
      <c r="AQ143" s="4">
        <f t="shared" si="118"/>
        <v>-1.3339330640593516</v>
      </c>
      <c r="AR143" s="4">
        <f t="shared" si="118"/>
        <v>-1.7482355808400314</v>
      </c>
      <c r="AS143" s="4">
        <f t="shared" si="118"/>
        <v>-1.0095843065905967</v>
      </c>
      <c r="AT143" s="4">
        <f t="shared" si="118"/>
        <v>-1.3053524427738097</v>
      </c>
      <c r="AU143" s="4">
        <f t="shared" si="118"/>
        <v>-1.3707971011537978</v>
      </c>
      <c r="AV143" s="4">
        <f t="shared" si="118"/>
        <v>0.14841635549312571</v>
      </c>
      <c r="AW143" s="4">
        <f t="shared" si="118"/>
        <v>-0.53828565100617709</v>
      </c>
      <c r="AY143" s="2">
        <f t="shared" si="107"/>
        <v>65.276035863065303</v>
      </c>
      <c r="AZ143" s="2">
        <f t="shared" si="107"/>
        <v>66.927640956813192</v>
      </c>
      <c r="BA143" s="2">
        <f t="shared" si="107"/>
        <v>67.321727503542931</v>
      </c>
      <c r="BB143" s="2">
        <f t="shared" si="107"/>
        <v>67.6948488199438</v>
      </c>
      <c r="BC143" s="2">
        <f t="shared" si="107"/>
        <v>68.920223359591105</v>
      </c>
      <c r="BD143" s="2">
        <f t="shared" si="107"/>
        <v>69.383178677416097</v>
      </c>
      <c r="BE143" s="2">
        <f t="shared" si="107"/>
        <v>70.582348250303781</v>
      </c>
      <c r="BF143" s="2">
        <f t="shared" si="107"/>
        <v>69.577477609431099</v>
      </c>
      <c r="BG143" s="2">
        <f t="shared" si="107"/>
        <v>67.783095477648985</v>
      </c>
      <c r="BH143" s="2">
        <f t="shared" si="107"/>
        <v>66.498728501085793</v>
      </c>
      <c r="BI143" s="2">
        <f t="shared" si="107"/>
        <v>65.658118066142919</v>
      </c>
      <c r="BJ143" s="2">
        <f t="shared" si="107"/>
        <v>66.380521204603355</v>
      </c>
      <c r="BK143" s="2">
        <f t="shared" si="107"/>
        <v>67.755312957621697</v>
      </c>
      <c r="BL143" s="2">
        <f t="shared" si="107"/>
        <v>69.724306412128172</v>
      </c>
      <c r="BM143" s="2">
        <f t="shared" si="107"/>
        <v>73.596825259883715</v>
      </c>
      <c r="BO143" s="2" t="str">
        <f t="shared" si="108"/>
        <v/>
      </c>
      <c r="BP143" s="2" t="str">
        <f t="shared" si="108"/>
        <v/>
      </c>
      <c r="BQ143" s="2" t="str">
        <f t="shared" si="108"/>
        <v/>
      </c>
      <c r="BR143" s="2" t="str">
        <f t="shared" si="108"/>
        <v/>
      </c>
      <c r="BS143" s="2" t="str">
        <f t="shared" si="108"/>
        <v/>
      </c>
      <c r="BT143" s="2" t="str">
        <f t="shared" si="108"/>
        <v/>
      </c>
      <c r="BU143" s="2" t="str">
        <f t="shared" si="108"/>
        <v/>
      </c>
      <c r="BV143" s="2" t="str">
        <f t="shared" si="108"/>
        <v/>
      </c>
      <c r="BW143" s="2" t="str">
        <f t="shared" si="108"/>
        <v/>
      </c>
      <c r="BX143" s="2" t="str">
        <f t="shared" si="108"/>
        <v/>
      </c>
      <c r="BY143" s="2" t="str">
        <f t="shared" si="108"/>
        <v/>
      </c>
      <c r="BZ143" s="2" t="str">
        <f t="shared" si="108"/>
        <v/>
      </c>
      <c r="CA143" s="2" t="str">
        <f t="shared" si="108"/>
        <v/>
      </c>
      <c r="CB143" s="2" t="str">
        <f t="shared" si="108"/>
        <v/>
      </c>
      <c r="CC143" s="2" t="str">
        <f t="shared" si="108"/>
        <v/>
      </c>
      <c r="CE143" s="2" t="str">
        <f t="shared" si="109"/>
        <v/>
      </c>
      <c r="CF143" s="2" t="str">
        <f t="shared" si="109"/>
        <v/>
      </c>
      <c r="CG143" s="2" t="str">
        <f t="shared" si="109"/>
        <v/>
      </c>
      <c r="CH143" s="2" t="str">
        <f t="shared" si="109"/>
        <v/>
      </c>
      <c r="CI143" s="2" t="str">
        <f t="shared" si="109"/>
        <v/>
      </c>
      <c r="CJ143" s="2" t="str">
        <f t="shared" si="109"/>
        <v/>
      </c>
      <c r="CK143" s="2" t="str">
        <f t="shared" si="109"/>
        <v/>
      </c>
      <c r="CL143" s="2" t="str">
        <f t="shared" si="109"/>
        <v/>
      </c>
      <c r="CM143" s="2" t="str">
        <f t="shared" si="109"/>
        <v/>
      </c>
      <c r="CN143" s="2" t="str">
        <f t="shared" si="109"/>
        <v/>
      </c>
      <c r="CO143" s="2" t="str">
        <f t="shared" si="109"/>
        <v/>
      </c>
      <c r="CP143" s="2" t="str">
        <f t="shared" si="109"/>
        <v/>
      </c>
      <c r="CQ143" s="2" t="str">
        <f t="shared" si="109"/>
        <v/>
      </c>
      <c r="CR143" s="2" t="str">
        <f t="shared" si="109"/>
        <v/>
      </c>
      <c r="CS143" s="2" t="str">
        <f t="shared" si="109"/>
        <v/>
      </c>
      <c r="CU143" s="2" t="str">
        <f t="shared" si="110"/>
        <v/>
      </c>
      <c r="CV143" s="2" t="str">
        <f t="shared" si="110"/>
        <v/>
      </c>
      <c r="CW143" s="2" t="str">
        <f t="shared" si="110"/>
        <v/>
      </c>
      <c r="CX143" s="2" t="str">
        <f t="shared" si="110"/>
        <v/>
      </c>
      <c r="CY143" s="2" t="str">
        <f t="shared" si="110"/>
        <v/>
      </c>
      <c r="CZ143" s="2" t="str">
        <f t="shared" si="110"/>
        <v/>
      </c>
      <c r="DA143" s="2" t="str">
        <f t="shared" si="110"/>
        <v/>
      </c>
      <c r="DB143" s="2" t="str">
        <f t="shared" si="110"/>
        <v/>
      </c>
      <c r="DC143" s="2" t="str">
        <f t="shared" si="110"/>
        <v/>
      </c>
      <c r="DD143" s="2" t="str">
        <f t="shared" si="110"/>
        <v/>
      </c>
      <c r="DE143" s="2" t="str">
        <f t="shared" si="110"/>
        <v/>
      </c>
      <c r="DF143" s="2" t="str">
        <f t="shared" si="110"/>
        <v/>
      </c>
      <c r="DG143" s="2" t="str">
        <f t="shared" si="110"/>
        <v/>
      </c>
      <c r="DH143" s="2" t="str">
        <f t="shared" si="110"/>
        <v/>
      </c>
      <c r="DI143" s="2" t="str">
        <f t="shared" si="110"/>
        <v/>
      </c>
      <c r="DK143" s="2">
        <f t="shared" si="119"/>
        <v>99.872758710801392</v>
      </c>
      <c r="DL143" s="2">
        <f t="shared" si="119"/>
        <v>101.30976742160279</v>
      </c>
      <c r="DM143" s="2">
        <f t="shared" si="119"/>
        <v>101.80267834491092</v>
      </c>
      <c r="DN143" s="2">
        <f t="shared" si="119"/>
        <v>106.00943278502552</v>
      </c>
      <c r="DO143" s="2">
        <f t="shared" si="119"/>
        <v>101.36288752937364</v>
      </c>
      <c r="DP143" s="2">
        <f t="shared" si="119"/>
        <v>105.01343672606461</v>
      </c>
      <c r="DQ143" s="2">
        <f t="shared" si="119"/>
        <v>103.78503443068558</v>
      </c>
      <c r="DR143" s="2">
        <f t="shared" si="119"/>
        <v>103.9335743902439</v>
      </c>
      <c r="DS143" s="2">
        <f t="shared" si="119"/>
        <v>105.43853789868668</v>
      </c>
      <c r="DT143" s="2">
        <f t="shared" si="119"/>
        <v>97.900482105718055</v>
      </c>
      <c r="DU143" s="2">
        <f t="shared" si="119"/>
        <v>102.14774718418279</v>
      </c>
      <c r="DV143" s="2">
        <f t="shared" si="119"/>
        <v>103.38370643310176</v>
      </c>
      <c r="DW143" s="2">
        <f t="shared" si="119"/>
        <v>102.11557595892479</v>
      </c>
      <c r="DX143" s="2">
        <f t="shared" si="119"/>
        <v>98.074306855934751</v>
      </c>
      <c r="DY143" s="2">
        <f t="shared" si="119"/>
        <v>98.83144983039719</v>
      </c>
      <c r="EA143" s="2">
        <f t="shared" si="105"/>
        <v>65.275643898475764</v>
      </c>
      <c r="EB143" s="2">
        <f t="shared" si="105"/>
        <v>66.927306595434686</v>
      </c>
      <c r="EC143" s="2">
        <f t="shared" si="105"/>
        <v>67.321421160321336</v>
      </c>
      <c r="ED143" s="2">
        <f t="shared" si="105"/>
        <v>67.694594038466164</v>
      </c>
      <c r="EE143" s="2">
        <f t="shared" si="104"/>
        <v>68.919996049382704</v>
      </c>
      <c r="EF143" s="2">
        <f t="shared" si="104"/>
        <v>69.382909135802464</v>
      </c>
      <c r="EG143" s="2">
        <f t="shared" si="104"/>
        <v>70.582112099607144</v>
      </c>
      <c r="EH143" s="2">
        <f t="shared" si="104"/>
        <v>69.577183622135266</v>
      </c>
      <c r="EI143" s="2">
        <f t="shared" si="104"/>
        <v>67.782827157104947</v>
      </c>
      <c r="EJ143" s="2">
        <f t="shared" si="104"/>
        <v>66.498443510434271</v>
      </c>
      <c r="EK143" s="2">
        <f t="shared" si="104"/>
        <v>65.657808777131564</v>
      </c>
      <c r="EL143" s="2">
        <f t="shared" si="104"/>
        <v>66.380270740740741</v>
      </c>
      <c r="EM143" s="2">
        <f t="shared" si="86"/>
        <v>67.754511111111114</v>
      </c>
      <c r="EN143" s="2">
        <f t="shared" si="86"/>
        <v>69.722632450410927</v>
      </c>
      <c r="EO143" s="2">
        <f t="shared" si="86"/>
        <v>73.594051523690027</v>
      </c>
      <c r="EQ143" s="2">
        <f t="shared" si="120"/>
        <v>65.14105472633014</v>
      </c>
      <c r="ER143" s="2">
        <f t="shared" si="120"/>
        <v>66.950072942703585</v>
      </c>
      <c r="ES143" s="2">
        <f t="shared" si="120"/>
        <v>67.349885924797476</v>
      </c>
      <c r="ET143" s="2">
        <f t="shared" si="120"/>
        <v>67.606945126194731</v>
      </c>
      <c r="EU143" s="2">
        <f t="shared" si="120"/>
        <v>68.948005248231752</v>
      </c>
      <c r="EV143" s="2">
        <f t="shared" si="120"/>
        <v>69.453970515890489</v>
      </c>
      <c r="EW143" s="2">
        <f t="shared" si="120"/>
        <v>70.597480477559756</v>
      </c>
      <c r="EX143" s="2">
        <f t="shared" si="120"/>
        <v>69.6782586676579</v>
      </c>
      <c r="EY143" s="2">
        <f t="shared" si="120"/>
        <v>67.865067861825679</v>
      </c>
      <c r="EZ143" s="2">
        <f t="shared" si="120"/>
        <v>66.570527273902513</v>
      </c>
      <c r="FA143" s="2">
        <f t="shared" si="120"/>
        <v>65.788854612972742</v>
      </c>
      <c r="FB143" s="2">
        <f t="shared" si="120"/>
        <v>66.453064292740549</v>
      </c>
      <c r="FC143" s="2">
        <f t="shared" si="120"/>
        <v>67.866377854514425</v>
      </c>
      <c r="FD143" s="2">
        <f t="shared" si="120"/>
        <v>69.590093339574523</v>
      </c>
      <c r="FE143" s="2">
        <f t="shared" si="120"/>
        <v>72.845516635606117</v>
      </c>
      <c r="FG143" s="2">
        <f t="shared" si="121"/>
        <v>0.99998858887696962</v>
      </c>
      <c r="FH143" s="2">
        <f t="shared" si="121"/>
        <v>0.99999034757926608</v>
      </c>
      <c r="FI143" s="2">
        <f t="shared" si="121"/>
        <v>0.99999122477269931</v>
      </c>
      <c r="FJ143" s="2">
        <f t="shared" si="121"/>
        <v>0.99999299451079149</v>
      </c>
      <c r="FK143" s="2">
        <f t="shared" si="121"/>
        <v>0.99999311231630583</v>
      </c>
      <c r="FL143" s="2">
        <f t="shared" si="121"/>
        <v>0.99999269621624598</v>
      </c>
      <c r="FM143" s="2">
        <f t="shared" si="121"/>
        <v>0.99999296727068654</v>
      </c>
      <c r="FN143" s="2">
        <f t="shared" si="121"/>
        <v>0.99999197603687018</v>
      </c>
      <c r="FO143" s="2">
        <f t="shared" si="121"/>
        <v>0.99999341309556755</v>
      </c>
      <c r="FP143" s="2">
        <f t="shared" si="121"/>
        <v>0.99999131326064172</v>
      </c>
      <c r="FQ143" s="2">
        <f t="shared" si="121"/>
        <v>0.99999220422802049</v>
      </c>
      <c r="FR143" s="2">
        <f t="shared" si="121"/>
        <v>0.99999359108707675</v>
      </c>
      <c r="FS143" s="2">
        <f t="shared" si="121"/>
        <v>0.99997753171632908</v>
      </c>
      <c r="FT143" s="2">
        <f t="shared" si="121"/>
        <v>0.99993919323039404</v>
      </c>
      <c r="FU143" s="2">
        <f t="shared" si="121"/>
        <v>0.99987754118566396</v>
      </c>
      <c r="FW143" s="2">
        <f t="shared" si="111"/>
        <v>2.1007217941591593E-5</v>
      </c>
      <c r="FX143" s="2">
        <f t="shared" si="111"/>
        <v>1.0925778825178179E-4</v>
      </c>
      <c r="FY143" s="2">
        <f t="shared" si="111"/>
        <v>1.3217577059536953E-4</v>
      </c>
      <c r="FZ143" s="2">
        <f t="shared" si="111"/>
        <v>1.5553771715197824E-4</v>
      </c>
      <c r="GA143" s="2">
        <f t="shared" si="111"/>
        <v>1.375917172609833E-4</v>
      </c>
      <c r="GB143" s="2">
        <f t="shared" si="111"/>
        <v>1.3092829126876002E-4</v>
      </c>
      <c r="GC143" s="2">
        <f t="shared" si="111"/>
        <v>1.7201109193663359E-4</v>
      </c>
      <c r="GD143" s="2">
        <f t="shared" si="111"/>
        <v>1.8118105157893946E-4</v>
      </c>
      <c r="GE143" s="2">
        <f t="shared" si="111"/>
        <v>2.4666588298088266E-4</v>
      </c>
      <c r="GF143" s="2">
        <f t="shared" si="111"/>
        <v>1.6937693510871876E-4</v>
      </c>
      <c r="GG143" s="2">
        <f t="shared" si="111"/>
        <v>1.8941290144651617E-4</v>
      </c>
      <c r="GH143" s="2">
        <f t="shared" si="111"/>
        <v>1.8287423880491177E-4</v>
      </c>
      <c r="GI143" s="2">
        <f t="shared" si="111"/>
        <v>2.6649884902793834E-4</v>
      </c>
      <c r="GJ143" s="2">
        <f t="shared" si="111"/>
        <v>3.77337798449703E-4</v>
      </c>
      <c r="GK143" s="2">
        <f t="shared" si="111"/>
        <v>4.2323435409261952E-4</v>
      </c>
      <c r="GM143" s="107">
        <f t="shared" si="112"/>
        <v>9.487503906410609E-71</v>
      </c>
      <c r="GN143" s="107">
        <f t="shared" si="112"/>
        <v>1.5102092722197115E-80</v>
      </c>
      <c r="GO143" s="107">
        <f t="shared" si="112"/>
        <v>3.3415918071050696E-98</v>
      </c>
      <c r="GP143" s="107">
        <f t="shared" si="112"/>
        <v>1.5885745768311995E-104</v>
      </c>
      <c r="GQ143" s="107">
        <f t="shared" si="112"/>
        <v>1.5764338650971373E-105</v>
      </c>
      <c r="GR143" s="107">
        <f t="shared" si="112"/>
        <v>4.7445613689249729E-112</v>
      </c>
      <c r="GS143" s="107">
        <f t="shared" si="112"/>
        <v>1.5351531792835265E-114</v>
      </c>
      <c r="GT143" s="107">
        <f t="shared" si="112"/>
        <v>2.1326389960861837E-125</v>
      </c>
      <c r="GU143" s="107">
        <f t="shared" si="112"/>
        <v>6.1510312774312495E-135</v>
      </c>
      <c r="GV143" s="107">
        <f t="shared" si="112"/>
        <v>4.9509271852316335E-118</v>
      </c>
      <c r="GW143" s="107">
        <f t="shared" si="112"/>
        <v>2.4914297828056243E-116</v>
      </c>
      <c r="GX143" s="107">
        <f t="shared" si="112"/>
        <v>9.8289847492269277E-117</v>
      </c>
      <c r="GY143" s="107">
        <f t="shared" si="112"/>
        <v>1.1993499750074684E-108</v>
      </c>
      <c r="GZ143" s="107">
        <f t="shared" si="112"/>
        <v>8.4166614715468783E-94</v>
      </c>
      <c r="HA143" s="107">
        <f t="shared" si="112"/>
        <v>1.1674814939060137E-127</v>
      </c>
      <c r="HC143" s="107">
        <f t="shared" si="106"/>
        <v>3.4757358813917008E-23</v>
      </c>
      <c r="HD143" s="107">
        <f t="shared" si="106"/>
        <v>1.6163141912526105E-27</v>
      </c>
      <c r="HE143" s="107">
        <f t="shared" si="106"/>
        <v>5.5936205624020785E-34</v>
      </c>
      <c r="HF143" s="107">
        <f t="shared" si="106"/>
        <v>7.4130800793908088E-37</v>
      </c>
      <c r="HG143" s="107">
        <f t="shared" si="106"/>
        <v>4.2159458217328371E-37</v>
      </c>
      <c r="HH143" s="107">
        <f t="shared" si="106"/>
        <v>1.1554738962810233E-39</v>
      </c>
      <c r="HI143" s="107">
        <f t="shared" si="106"/>
        <v>1.9161537723043678E-41</v>
      </c>
      <c r="HJ143" s="107">
        <f t="shared" si="106"/>
        <v>1.3283881853819357E-45</v>
      </c>
      <c r="HK143" s="107">
        <f t="shared" si="106"/>
        <v>1.5207086100991667E-51</v>
      </c>
      <c r="HL143" s="107">
        <f t="shared" si="116"/>
        <v>3.6519588846213766E-43</v>
      </c>
      <c r="HM143" s="107">
        <f t="shared" si="116"/>
        <v>2.4537399842181981E-42</v>
      </c>
      <c r="HN143" s="107">
        <f t="shared" si="116"/>
        <v>3.7119488038729767E-42</v>
      </c>
      <c r="HO143" s="107">
        <f t="shared" si="116"/>
        <v>2.2710415546962373E-37</v>
      </c>
      <c r="HP143" s="107">
        <f t="shared" si="116"/>
        <v>5.0975670721959317E-31</v>
      </c>
      <c r="HQ143" s="107">
        <f t="shared" si="116"/>
        <v>2.3032731780189996E-43</v>
      </c>
      <c r="HS143" s="107">
        <f t="shared" si="113"/>
        <v>6.3803769175950528E-2</v>
      </c>
      <c r="HT143" s="107">
        <f t="shared" si="113"/>
        <v>0.14431676669217697</v>
      </c>
      <c r="HU143" s="107">
        <f t="shared" si="113"/>
        <v>0.13419039940823868</v>
      </c>
      <c r="HV143" s="107">
        <f t="shared" si="113"/>
        <v>0.16001578782034714</v>
      </c>
      <c r="HW143" s="107">
        <f t="shared" si="113"/>
        <v>0.14792068000543057</v>
      </c>
      <c r="HX143" s="107">
        <f t="shared" si="113"/>
        <v>0.13566438325098382</v>
      </c>
      <c r="HY143" s="107">
        <f t="shared" si="113"/>
        <v>0.17239022725590952</v>
      </c>
      <c r="HZ143" s="107">
        <f t="shared" si="113"/>
        <v>0.15592769178471277</v>
      </c>
      <c r="IA143" s="107">
        <f t="shared" si="113"/>
        <v>0.23671521183082023</v>
      </c>
      <c r="IB143" s="107">
        <f t="shared" si="113"/>
        <v>0.16206872203914605</v>
      </c>
      <c r="IC143" s="107">
        <f t="shared" si="113"/>
        <v>0.17650546233978776</v>
      </c>
      <c r="ID143" s="107">
        <f t="shared" si="113"/>
        <v>0.17768953193533557</v>
      </c>
      <c r="IE143" s="107">
        <f t="shared" si="113"/>
        <v>0.1116996871005117</v>
      </c>
      <c r="IF143" s="107">
        <f t="shared" si="113"/>
        <v>9.9198477185562378E-2</v>
      </c>
      <c r="IG143" s="107">
        <f t="shared" si="113"/>
        <v>8.3216107359582403E-2</v>
      </c>
      <c r="II143" s="107">
        <f t="shared" si="114"/>
        <v>4.635684088685467E-14</v>
      </c>
      <c r="IJ143" s="107">
        <f t="shared" si="114"/>
        <v>1.7266360068586221E-11</v>
      </c>
      <c r="IK143" s="107">
        <f t="shared" si="114"/>
        <v>4.8525707244417763E-13</v>
      </c>
      <c r="IL143" s="107">
        <f t="shared" si="114"/>
        <v>6.5772434434811382E-13</v>
      </c>
      <c r="IM143" s="107">
        <f t="shared" si="114"/>
        <v>2.6013808031759957E-13</v>
      </c>
      <c r="IN143" s="107">
        <f t="shared" si="114"/>
        <v>2.5365140502249681E-14</v>
      </c>
      <c r="IO143" s="107">
        <f t="shared" si="114"/>
        <v>9.5739340818213911E-14</v>
      </c>
      <c r="IP143" s="107">
        <f t="shared" si="114"/>
        <v>4.5819398119378239E-15</v>
      </c>
      <c r="IQ143" s="107">
        <f t="shared" si="114"/>
        <v>1.2186824478906314E-14</v>
      </c>
      <c r="IR143" s="107">
        <f t="shared" si="114"/>
        <v>1.2385370489928227E-14</v>
      </c>
      <c r="IS143" s="107">
        <f t="shared" si="114"/>
        <v>7.0385925818516079E-14</v>
      </c>
      <c r="IT143" s="107">
        <f t="shared" si="114"/>
        <v>1.2847777409212594E-13</v>
      </c>
      <c r="IU143" s="107">
        <f t="shared" si="114"/>
        <v>2.3502831227614315E-14</v>
      </c>
      <c r="IV143" s="107">
        <f t="shared" si="114"/>
        <v>7.7005173484158455E-14</v>
      </c>
      <c r="IW143" s="107">
        <f t="shared" si="114"/>
        <v>1.4130659130767398E-12</v>
      </c>
      <c r="IY143" s="107">
        <f t="shared" si="115"/>
        <v>6.380376917599688E-2</v>
      </c>
      <c r="IZ143" s="107">
        <f t="shared" si="115"/>
        <v>0.14431676670944332</v>
      </c>
      <c r="JA143" s="107">
        <f t="shared" si="115"/>
        <v>0.13419039940872393</v>
      </c>
      <c r="JB143" s="107">
        <f t="shared" si="115"/>
        <v>0.16001578782100487</v>
      </c>
      <c r="JC143" s="107">
        <f t="shared" si="115"/>
        <v>0.1479206800056907</v>
      </c>
      <c r="JD143" s="107">
        <f t="shared" si="115"/>
        <v>0.13566438325100919</v>
      </c>
      <c r="JE143" s="107">
        <f t="shared" si="115"/>
        <v>0.17239022725600525</v>
      </c>
      <c r="JF143" s="107">
        <f t="shared" si="115"/>
        <v>0.15592769178471735</v>
      </c>
      <c r="JG143" s="107">
        <f t="shared" si="115"/>
        <v>0.23671521183083241</v>
      </c>
      <c r="JH143" s="107">
        <f t="shared" si="115"/>
        <v>0.16206872203915842</v>
      </c>
      <c r="JI143" s="107">
        <f t="shared" si="115"/>
        <v>0.17650546233985814</v>
      </c>
      <c r="JJ143" s="107">
        <f t="shared" si="115"/>
        <v>0.17768953193546405</v>
      </c>
      <c r="JK143" s="107">
        <f t="shared" si="115"/>
        <v>0.11169968710053521</v>
      </c>
      <c r="JL143" s="107">
        <f t="shared" si="115"/>
        <v>9.9198477185639386E-2</v>
      </c>
      <c r="JM143" s="107">
        <f t="shared" si="115"/>
        <v>8.3216107360995467E-2</v>
      </c>
    </row>
    <row r="144" spans="2:273" x14ac:dyDescent="0.25">
      <c r="B144" s="2">
        <v>116</v>
      </c>
      <c r="C144" s="37">
        <v>65.105999999999995</v>
      </c>
      <c r="D144" s="37">
        <v>68.561000000000007</v>
      </c>
      <c r="E144" s="37">
        <v>72.272999999999996</v>
      </c>
      <c r="F144" s="37">
        <v>75.5</v>
      </c>
      <c r="G144" s="37">
        <v>77.188000000000002</v>
      </c>
      <c r="H144" s="37">
        <v>79.811999999999998</v>
      </c>
      <c r="I144" s="37">
        <v>84.828000000000003</v>
      </c>
      <c r="J144" s="37">
        <v>85.046999999999997</v>
      </c>
      <c r="K144" s="37">
        <v>93.108999999999995</v>
      </c>
      <c r="L144" s="37">
        <v>84.938000000000002</v>
      </c>
      <c r="M144" s="37">
        <v>88.762</v>
      </c>
      <c r="N144" s="37">
        <v>90.843999999999994</v>
      </c>
      <c r="O144" s="37">
        <v>84.593999999999994</v>
      </c>
      <c r="P144" s="37">
        <v>91.031000000000006</v>
      </c>
      <c r="Q144" s="37">
        <v>104.422</v>
      </c>
      <c r="S144" s="4">
        <f t="shared" si="117"/>
        <v>65.215535405812503</v>
      </c>
      <c r="T144" s="4">
        <f t="shared" si="117"/>
        <v>69.42172658360991</v>
      </c>
      <c r="U144" s="4">
        <f t="shared" si="117"/>
        <v>72.971643641812733</v>
      </c>
      <c r="V144" s="4">
        <f t="shared" si="117"/>
        <v>76.351359714552075</v>
      </c>
      <c r="W144" s="4">
        <f t="shared" si="117"/>
        <v>79.473813168342673</v>
      </c>
      <c r="X144" s="4">
        <f t="shared" si="117"/>
        <v>81.702657837684441</v>
      </c>
      <c r="Y144" s="4">
        <f t="shared" si="117"/>
        <v>86.591704725639133</v>
      </c>
      <c r="Z144" s="4">
        <f t="shared" si="117"/>
        <v>86.582963600258438</v>
      </c>
      <c r="AA144" s="4">
        <f t="shared" si="117"/>
        <v>92.534859888752493</v>
      </c>
      <c r="AB144" s="4">
        <f t="shared" si="117"/>
        <v>86.463653761559982</v>
      </c>
      <c r="AC144" s="4">
        <f t="shared" si="117"/>
        <v>89.739141188419097</v>
      </c>
      <c r="AD144" s="4">
        <f t="shared" si="117"/>
        <v>91.474599286766065</v>
      </c>
      <c r="AE144" s="4">
        <f t="shared" si="117"/>
        <v>86.412486374369209</v>
      </c>
      <c r="AF144" s="4">
        <f t="shared" si="117"/>
        <v>91.217437808231153</v>
      </c>
      <c r="AG144" s="4">
        <f t="shared" si="117"/>
        <v>105.53150108688772</v>
      </c>
      <c r="AI144" s="4">
        <f t="shared" si="118"/>
        <v>-0.1095354058125082</v>
      </c>
      <c r="AJ144" s="4">
        <f t="shared" si="118"/>
        <v>-0.86072658360990317</v>
      </c>
      <c r="AK144" s="4">
        <f t="shared" si="118"/>
        <v>-0.69864364181273686</v>
      </c>
      <c r="AL144" s="4">
        <f t="shared" si="118"/>
        <v>-0.85135971455207482</v>
      </c>
      <c r="AM144" s="4">
        <f t="shared" si="118"/>
        <v>-2.2858131683426706</v>
      </c>
      <c r="AN144" s="4">
        <f t="shared" si="118"/>
        <v>-1.8906578376844436</v>
      </c>
      <c r="AO144" s="4">
        <f t="shared" si="118"/>
        <v>-1.7637047256391298</v>
      </c>
      <c r="AP144" s="4">
        <f t="shared" si="118"/>
        <v>-1.5359636002584409</v>
      </c>
      <c r="AQ144" s="4">
        <f t="shared" si="118"/>
        <v>0.57414011124750175</v>
      </c>
      <c r="AR144" s="4">
        <f t="shared" si="118"/>
        <v>-1.5256537615599797</v>
      </c>
      <c r="AS144" s="4">
        <f t="shared" si="118"/>
        <v>-0.97714118841909681</v>
      </c>
      <c r="AT144" s="4">
        <f t="shared" si="118"/>
        <v>-0.63059928676607058</v>
      </c>
      <c r="AU144" s="4">
        <f t="shared" si="118"/>
        <v>-1.8184863743692148</v>
      </c>
      <c r="AV144" s="4">
        <f t="shared" si="118"/>
        <v>-0.18643780823114753</v>
      </c>
      <c r="AW144" s="4">
        <f t="shared" si="118"/>
        <v>-1.1095010868877182</v>
      </c>
      <c r="AY144" s="2">
        <f t="shared" si="107"/>
        <v>65.188150672095034</v>
      </c>
      <c r="AZ144" s="2">
        <f t="shared" si="107"/>
        <v>66.819079579214076</v>
      </c>
      <c r="BA144" s="2">
        <f t="shared" si="107"/>
        <v>67.226268600347993</v>
      </c>
      <c r="BB144" s="2">
        <f t="shared" si="107"/>
        <v>67.621394514057528</v>
      </c>
      <c r="BC144" s="2">
        <f t="shared" si="107"/>
        <v>68.83392032205083</v>
      </c>
      <c r="BD144" s="2">
        <f t="shared" si="107"/>
        <v>69.294028636150216</v>
      </c>
      <c r="BE144" s="2">
        <f t="shared" si="107"/>
        <v>70.484256643681604</v>
      </c>
      <c r="BF144" s="2">
        <f t="shared" si="107"/>
        <v>69.460223295703543</v>
      </c>
      <c r="BG144" s="2">
        <f t="shared" si="107"/>
        <v>67.668582032048079</v>
      </c>
      <c r="BH144" s="2">
        <f t="shared" si="107"/>
        <v>66.383181931862012</v>
      </c>
      <c r="BI144" s="2">
        <f t="shared" si="107"/>
        <v>65.527737193094694</v>
      </c>
      <c r="BJ144" s="2">
        <f t="shared" si="107"/>
        <v>66.261279081241653</v>
      </c>
      <c r="BK144" s="2">
        <f t="shared" si="107"/>
        <v>67.614626289756316</v>
      </c>
      <c r="BL144" s="2">
        <f t="shared" si="107"/>
        <v>69.611933089914999</v>
      </c>
      <c r="BM144" s="2">
        <f t="shared" si="107"/>
        <v>73.514538848531288</v>
      </c>
      <c r="BO144" s="2" t="str">
        <f t="shared" si="108"/>
        <v/>
      </c>
      <c r="BP144" s="2" t="str">
        <f t="shared" si="108"/>
        <v/>
      </c>
      <c r="BQ144" s="2" t="str">
        <f t="shared" si="108"/>
        <v/>
      </c>
      <c r="BR144" s="2" t="str">
        <f t="shared" si="108"/>
        <v/>
      </c>
      <c r="BS144" s="2" t="str">
        <f t="shared" si="108"/>
        <v/>
      </c>
      <c r="BT144" s="2" t="str">
        <f t="shared" si="108"/>
        <v/>
      </c>
      <c r="BU144" s="2" t="str">
        <f t="shared" si="108"/>
        <v/>
      </c>
      <c r="BV144" s="2" t="str">
        <f t="shared" si="108"/>
        <v/>
      </c>
      <c r="BW144" s="2" t="str">
        <f t="shared" si="108"/>
        <v/>
      </c>
      <c r="BX144" s="2" t="str">
        <f t="shared" si="108"/>
        <v/>
      </c>
      <c r="BY144" s="2" t="str">
        <f t="shared" si="108"/>
        <v/>
      </c>
      <c r="BZ144" s="2" t="str">
        <f t="shared" si="108"/>
        <v/>
      </c>
      <c r="CA144" s="2" t="str">
        <f t="shared" si="108"/>
        <v/>
      </c>
      <c r="CB144" s="2" t="str">
        <f t="shared" si="108"/>
        <v/>
      </c>
      <c r="CC144" s="2" t="str">
        <f t="shared" si="108"/>
        <v/>
      </c>
      <c r="CE144" s="2" t="str">
        <f t="shared" si="109"/>
        <v/>
      </c>
      <c r="CF144" s="2" t="str">
        <f t="shared" si="109"/>
        <v/>
      </c>
      <c r="CG144" s="2" t="str">
        <f t="shared" si="109"/>
        <v/>
      </c>
      <c r="CH144" s="2" t="str">
        <f t="shared" si="109"/>
        <v/>
      </c>
      <c r="CI144" s="2" t="str">
        <f t="shared" si="109"/>
        <v/>
      </c>
      <c r="CJ144" s="2" t="str">
        <f t="shared" si="109"/>
        <v/>
      </c>
      <c r="CK144" s="2" t="str">
        <f t="shared" si="109"/>
        <v/>
      </c>
      <c r="CL144" s="2" t="str">
        <f t="shared" si="109"/>
        <v/>
      </c>
      <c r="CM144" s="2" t="str">
        <f t="shared" si="109"/>
        <v/>
      </c>
      <c r="CN144" s="2" t="str">
        <f t="shared" si="109"/>
        <v/>
      </c>
      <c r="CO144" s="2" t="str">
        <f t="shared" si="109"/>
        <v/>
      </c>
      <c r="CP144" s="2" t="str">
        <f t="shared" si="109"/>
        <v/>
      </c>
      <c r="CQ144" s="2" t="str">
        <f t="shared" si="109"/>
        <v/>
      </c>
      <c r="CR144" s="2" t="str">
        <f t="shared" si="109"/>
        <v/>
      </c>
      <c r="CS144" s="2" t="str">
        <f t="shared" si="109"/>
        <v/>
      </c>
      <c r="CU144" s="2" t="str">
        <f t="shared" si="110"/>
        <v/>
      </c>
      <c r="CV144" s="2" t="str">
        <f t="shared" si="110"/>
        <v/>
      </c>
      <c r="CW144" s="2" t="str">
        <f t="shared" si="110"/>
        <v/>
      </c>
      <c r="CX144" s="2" t="str">
        <f t="shared" si="110"/>
        <v/>
      </c>
      <c r="CY144" s="2" t="str">
        <f t="shared" si="110"/>
        <v/>
      </c>
      <c r="CZ144" s="2" t="str">
        <f t="shared" si="110"/>
        <v/>
      </c>
      <c r="DA144" s="2" t="str">
        <f t="shared" si="110"/>
        <v/>
      </c>
      <c r="DB144" s="2" t="str">
        <f t="shared" si="110"/>
        <v/>
      </c>
      <c r="DC144" s="2" t="str">
        <f t="shared" si="110"/>
        <v/>
      </c>
      <c r="DD144" s="2" t="str">
        <f t="shared" si="110"/>
        <v/>
      </c>
      <c r="DE144" s="2" t="str">
        <f t="shared" si="110"/>
        <v/>
      </c>
      <c r="DF144" s="2" t="str">
        <f t="shared" si="110"/>
        <v/>
      </c>
      <c r="DG144" s="2" t="str">
        <f t="shared" si="110"/>
        <v/>
      </c>
      <c r="DH144" s="2" t="str">
        <f t="shared" si="110"/>
        <v/>
      </c>
      <c r="DI144" s="2" t="str">
        <f t="shared" si="110"/>
        <v/>
      </c>
      <c r="DK144" s="2">
        <f t="shared" si="119"/>
        <v>100.10457003484321</v>
      </c>
      <c r="DL144" s="2">
        <f t="shared" si="119"/>
        <v>101.54110592334494</v>
      </c>
      <c r="DM144" s="2">
        <f t="shared" si="119"/>
        <v>102.04448021745696</v>
      </c>
      <c r="DN144" s="2">
        <f t="shared" si="119"/>
        <v>106.28032096264484</v>
      </c>
      <c r="DO144" s="2">
        <f t="shared" si="119"/>
        <v>101.56802617291955</v>
      </c>
      <c r="DP144" s="2">
        <f t="shared" si="119"/>
        <v>105.24913409845966</v>
      </c>
      <c r="DQ144" s="2">
        <f t="shared" si="119"/>
        <v>103.99481757777107</v>
      </c>
      <c r="DR144" s="2">
        <f t="shared" si="119"/>
        <v>104.18002160278746</v>
      </c>
      <c r="DS144" s="2">
        <f t="shared" si="119"/>
        <v>105.69927063789868</v>
      </c>
      <c r="DT144" s="2">
        <f t="shared" si="119"/>
        <v>98.114818626259336</v>
      </c>
      <c r="DU144" s="2">
        <f t="shared" si="119"/>
        <v>102.4112309375253</v>
      </c>
      <c r="DV144" s="2">
        <f t="shared" si="119"/>
        <v>103.66333690727876</v>
      </c>
      <c r="DW144" s="2">
        <f t="shared" si="119"/>
        <v>102.35764814255512</v>
      </c>
      <c r="DX144" s="2">
        <f t="shared" si="119"/>
        <v>98.280719571126539</v>
      </c>
      <c r="DY144" s="2">
        <f t="shared" si="119"/>
        <v>99.050308020571165</v>
      </c>
      <c r="EA144" s="2">
        <f t="shared" si="105"/>
        <v>65.187838192886886</v>
      </c>
      <c r="EB144" s="2">
        <f t="shared" si="105"/>
        <v>66.818809635745509</v>
      </c>
      <c r="EC144" s="2">
        <f t="shared" si="105"/>
        <v>67.226020030296709</v>
      </c>
      <c r="ED144" s="2">
        <f t="shared" si="105"/>
        <v>67.621197994745842</v>
      </c>
      <c r="EE144" s="2">
        <f t="shared" si="104"/>
        <v>68.833735061728376</v>
      </c>
      <c r="EF144" s="2">
        <f t="shared" si="104"/>
        <v>69.293806419753082</v>
      </c>
      <c r="EG144" s="2">
        <f t="shared" si="104"/>
        <v>70.484063974516204</v>
      </c>
      <c r="EH144" s="2">
        <f t="shared" si="104"/>
        <v>69.459974037025603</v>
      </c>
      <c r="EI144" s="2">
        <f t="shared" si="104"/>
        <v>67.668353493762766</v>
      </c>
      <c r="EJ144" s="2">
        <f t="shared" si="104"/>
        <v>66.382943887196831</v>
      </c>
      <c r="EK144" s="2">
        <f t="shared" si="104"/>
        <v>65.527472127190492</v>
      </c>
      <c r="EL144" s="2">
        <f t="shared" si="104"/>
        <v>66.261068888888886</v>
      </c>
      <c r="EM144" s="2">
        <f t="shared" si="86"/>
        <v>67.613948148148154</v>
      </c>
      <c r="EN144" s="2">
        <f t="shared" si="86"/>
        <v>69.610555638572208</v>
      </c>
      <c r="EO144" s="2">
        <f t="shared" si="86"/>
        <v>73.512331014846239</v>
      </c>
      <c r="EQ144" s="2">
        <f t="shared" si="120"/>
        <v>65.036097944608443</v>
      </c>
      <c r="ER144" s="2">
        <f t="shared" si="120"/>
        <v>66.845859155239438</v>
      </c>
      <c r="ES144" s="2">
        <f t="shared" si="120"/>
        <v>67.261301657342472</v>
      </c>
      <c r="ET144" s="2">
        <f t="shared" si="120"/>
        <v>67.526174736687508</v>
      </c>
      <c r="EU144" s="2">
        <f t="shared" si="120"/>
        <v>68.869345218115043</v>
      </c>
      <c r="EV144" s="2">
        <f t="shared" si="120"/>
        <v>69.376425744717537</v>
      </c>
      <c r="EW144" s="2">
        <f t="shared" si="120"/>
        <v>70.509315368034962</v>
      </c>
      <c r="EX144" s="2">
        <f t="shared" si="120"/>
        <v>69.5825809441627</v>
      </c>
      <c r="EY144" s="2">
        <f t="shared" si="120"/>
        <v>67.763531175386916</v>
      </c>
      <c r="EZ144" s="2">
        <f t="shared" si="120"/>
        <v>66.47247646383525</v>
      </c>
      <c r="FA144" s="2">
        <f t="shared" si="120"/>
        <v>65.681245452489861</v>
      </c>
      <c r="FB144" s="2">
        <f t="shared" si="120"/>
        <v>66.347012205710229</v>
      </c>
      <c r="FC144" s="2">
        <f t="shared" si="120"/>
        <v>67.750753149784757</v>
      </c>
      <c r="FD144" s="2">
        <f t="shared" si="120"/>
        <v>69.475964533296775</v>
      </c>
      <c r="FE144" s="2">
        <f t="shared" si="120"/>
        <v>72.696960650546671</v>
      </c>
      <c r="FG144" s="2">
        <f t="shared" si="121"/>
        <v>0.99999093580151388</v>
      </c>
      <c r="FH144" s="2">
        <f t="shared" si="121"/>
        <v>0.99999233279445643</v>
      </c>
      <c r="FI144" s="2">
        <f t="shared" si="121"/>
        <v>0.99999302957660863</v>
      </c>
      <c r="FJ144" s="2">
        <f t="shared" si="121"/>
        <v>0.99999443533410581</v>
      </c>
      <c r="FK144" s="2">
        <f t="shared" si="121"/>
        <v>0.99999452891061946</v>
      </c>
      <c r="FL144" s="2">
        <f t="shared" si="121"/>
        <v>0.99999419838962877</v>
      </c>
      <c r="FM144" s="2">
        <f t="shared" si="121"/>
        <v>0.99999441369645892</v>
      </c>
      <c r="FN144" s="2">
        <f t="shared" si="121"/>
        <v>0.99999362632901312</v>
      </c>
      <c r="FO144" s="2">
        <f t="shared" si="121"/>
        <v>0.99999476782874164</v>
      </c>
      <c r="FP144" s="2">
        <f t="shared" si="121"/>
        <v>0.99999309986533214</v>
      </c>
      <c r="FQ144" s="2">
        <f t="shared" si="121"/>
        <v>0.9999938075882765</v>
      </c>
      <c r="FR144" s="2">
        <f t="shared" si="121"/>
        <v>0.99999490921280076</v>
      </c>
      <c r="FS144" s="2">
        <f t="shared" si="121"/>
        <v>0.99998177520506148</v>
      </c>
      <c r="FT144" s="2">
        <f t="shared" si="121"/>
        <v>0.99994980930501975</v>
      </c>
      <c r="FU144" s="2">
        <f t="shared" si="121"/>
        <v>0.99989741695027567</v>
      </c>
      <c r="FW144" s="2">
        <f t="shared" si="111"/>
        <v>2.6446376647923937E-5</v>
      </c>
      <c r="FX144" s="2">
        <f t="shared" si="111"/>
        <v>1.3754351501312176E-4</v>
      </c>
      <c r="FY144" s="2">
        <f t="shared" si="111"/>
        <v>1.6639374182217062E-4</v>
      </c>
      <c r="FZ144" s="2">
        <f t="shared" si="111"/>
        <v>1.958024991261433E-4</v>
      </c>
      <c r="GA144" s="2">
        <f t="shared" si="111"/>
        <v>1.7321153847935707E-4</v>
      </c>
      <c r="GB144" s="2">
        <f t="shared" si="111"/>
        <v>1.648233653798752E-4</v>
      </c>
      <c r="GC144" s="2">
        <f t="shared" si="111"/>
        <v>2.1653949050439179E-4</v>
      </c>
      <c r="GD144" s="2">
        <f t="shared" si="111"/>
        <v>2.2808273006497985E-4</v>
      </c>
      <c r="GE144" s="2">
        <f t="shared" si="111"/>
        <v>3.1051411637141014E-4</v>
      </c>
      <c r="GF144" s="2">
        <f t="shared" si="111"/>
        <v>2.1322357664856303E-4</v>
      </c>
      <c r="GG144" s="2">
        <f t="shared" si="111"/>
        <v>2.3844502069955692E-4</v>
      </c>
      <c r="GH144" s="2">
        <f t="shared" si="111"/>
        <v>2.3021412557385816E-4</v>
      </c>
      <c r="GI144" s="2">
        <f t="shared" si="111"/>
        <v>3.2853185057474336E-4</v>
      </c>
      <c r="GJ144" s="2">
        <f t="shared" si="111"/>
        <v>4.5711869345090852E-4</v>
      </c>
      <c r="GK144" s="2">
        <f t="shared" si="111"/>
        <v>5.0520585247374535E-4</v>
      </c>
      <c r="GM144" s="107">
        <f t="shared" si="112"/>
        <v>1.45076120204257E-73</v>
      </c>
      <c r="GN144" s="107">
        <f t="shared" si="112"/>
        <v>1.0261730853594011E-83</v>
      </c>
      <c r="GO144" s="107">
        <f t="shared" si="112"/>
        <v>4.7738264918625492E-102</v>
      </c>
      <c r="GP144" s="107">
        <f t="shared" si="112"/>
        <v>1.5219890781941725E-108</v>
      </c>
      <c r="GQ144" s="107">
        <f t="shared" si="112"/>
        <v>1.3986194069837818E-109</v>
      </c>
      <c r="GR144" s="107">
        <f t="shared" si="112"/>
        <v>2.2286735138295851E-116</v>
      </c>
      <c r="GS144" s="107">
        <f t="shared" si="112"/>
        <v>5.9502314272072771E-119</v>
      </c>
      <c r="GT144" s="107">
        <f t="shared" si="112"/>
        <v>2.7397144994002364E-130</v>
      </c>
      <c r="GU144" s="107">
        <f t="shared" si="112"/>
        <v>4.0573567521168245E-140</v>
      </c>
      <c r="GV144" s="107">
        <f t="shared" si="112"/>
        <v>1.1567951664788888E-122</v>
      </c>
      <c r="GW144" s="107">
        <f t="shared" si="112"/>
        <v>7.5023599995333242E-121</v>
      </c>
      <c r="GX144" s="107">
        <f t="shared" si="112"/>
        <v>3.3911896935477735E-121</v>
      </c>
      <c r="GY144" s="107">
        <f t="shared" si="112"/>
        <v>7.3301008380830934E-113</v>
      </c>
      <c r="GZ144" s="107">
        <f t="shared" si="112"/>
        <v>1.8082838196716809E-97</v>
      </c>
      <c r="HA144" s="107">
        <f t="shared" si="112"/>
        <v>1.1928914431666664E-132</v>
      </c>
      <c r="HC144" s="107">
        <f t="shared" si="106"/>
        <v>8.837629283817558E-25</v>
      </c>
      <c r="HD144" s="107">
        <f t="shared" si="106"/>
        <v>2.3543989593303498E-29</v>
      </c>
      <c r="HE144" s="107">
        <f t="shared" si="106"/>
        <v>3.1496056680322484E-36</v>
      </c>
      <c r="HF144" s="107">
        <f t="shared" si="106"/>
        <v>3.1256190109321958E-39</v>
      </c>
      <c r="HG144" s="107">
        <f t="shared" si="106"/>
        <v>1.7117942952816325E-39</v>
      </c>
      <c r="HH144" s="107">
        <f t="shared" si="106"/>
        <v>3.1461257988925862E-42</v>
      </c>
      <c r="HI144" s="107">
        <f t="shared" si="106"/>
        <v>4.3466726336897512E-44</v>
      </c>
      <c r="HJ144" s="107">
        <f t="shared" si="106"/>
        <v>1.5184530045896754E-48</v>
      </c>
      <c r="HK144" s="107">
        <f t="shared" si="106"/>
        <v>9.6810133163749179E-55</v>
      </c>
      <c r="HL144" s="107">
        <f t="shared" si="116"/>
        <v>5.8934036816799023E-46</v>
      </c>
      <c r="HM144" s="107">
        <f t="shared" si="116"/>
        <v>4.691289159151636E-45</v>
      </c>
      <c r="HN144" s="107">
        <f t="shared" si="116"/>
        <v>7.8939585034820207E-45</v>
      </c>
      <c r="HO144" s="107">
        <f t="shared" si="116"/>
        <v>7.8694576491872624E-40</v>
      </c>
      <c r="HP144" s="107">
        <f t="shared" si="116"/>
        <v>4.0917563347689243E-33</v>
      </c>
      <c r="HQ144" s="107">
        <f t="shared" si="116"/>
        <v>2.5462316344113596E-46</v>
      </c>
      <c r="HS144" s="107">
        <f t="shared" si="113"/>
        <v>8.3877174667429735E-2</v>
      </c>
      <c r="HT144" s="107">
        <f t="shared" si="113"/>
        <v>0.18388610664654986</v>
      </c>
      <c r="HU144" s="107">
        <f t="shared" si="113"/>
        <v>0.17578289908295192</v>
      </c>
      <c r="HV144" s="107">
        <f t="shared" si="113"/>
        <v>0.20775277338020939</v>
      </c>
      <c r="HW144" s="107">
        <f t="shared" si="113"/>
        <v>0.19329274936097951</v>
      </c>
      <c r="HX144" s="107">
        <f t="shared" si="113"/>
        <v>0.1800397234463352</v>
      </c>
      <c r="HY144" s="107">
        <f t="shared" si="113"/>
        <v>0.22523350618654381</v>
      </c>
      <c r="HZ144" s="107">
        <f t="shared" si="113"/>
        <v>0.20850887955275244</v>
      </c>
      <c r="IA144" s="107">
        <f t="shared" si="113"/>
        <v>0.30636342626272917</v>
      </c>
      <c r="IB144" s="107">
        <f t="shared" si="113"/>
        <v>0.21464550645501884</v>
      </c>
      <c r="IC144" s="107">
        <f t="shared" si="113"/>
        <v>0.23116217475185422</v>
      </c>
      <c r="ID144" s="107">
        <f t="shared" si="113"/>
        <v>0.2317099829901795</v>
      </c>
      <c r="IE144" s="107">
        <f t="shared" si="113"/>
        <v>0.14973290258255634</v>
      </c>
      <c r="IF144" s="107">
        <f t="shared" si="113"/>
        <v>0.13158710857021599</v>
      </c>
      <c r="IG144" s="107">
        <f t="shared" si="113"/>
        <v>0.10764361236772188</v>
      </c>
      <c r="II144" s="107">
        <f t="shared" si="114"/>
        <v>1.5762812031015604E-13</v>
      </c>
      <c r="IJ144" s="107">
        <f t="shared" si="114"/>
        <v>5.4670369710751856E-11</v>
      </c>
      <c r="IK144" s="107">
        <f t="shared" si="114"/>
        <v>1.8816689964847282E-12</v>
      </c>
      <c r="IL144" s="107">
        <f t="shared" si="114"/>
        <v>2.5744031777165995E-12</v>
      </c>
      <c r="IM144" s="107">
        <f t="shared" si="114"/>
        <v>1.047137565587725E-12</v>
      </c>
      <c r="IN144" s="107">
        <f t="shared" si="114"/>
        <v>1.1383494492811497E-13</v>
      </c>
      <c r="IO144" s="107">
        <f t="shared" si="114"/>
        <v>4.2038165547240738E-13</v>
      </c>
      <c r="IP144" s="107">
        <f t="shared" si="114"/>
        <v>2.3765130503357438E-14</v>
      </c>
      <c r="IQ144" s="107">
        <f t="shared" si="114"/>
        <v>6.3695305236216019E-14</v>
      </c>
      <c r="IR144" s="107">
        <f t="shared" si="114"/>
        <v>6.0265677906633996E-14</v>
      </c>
      <c r="IS144" s="107">
        <f t="shared" si="114"/>
        <v>3.1925293968212872E-13</v>
      </c>
      <c r="IT144" s="107">
        <f t="shared" si="114"/>
        <v>5.6138791938053822E-13</v>
      </c>
      <c r="IU144" s="107">
        <f t="shared" si="114"/>
        <v>1.0394884291586635E-13</v>
      </c>
      <c r="IV144" s="107">
        <f t="shared" si="114"/>
        <v>3.0232676112991237E-13</v>
      </c>
      <c r="IW144" s="107">
        <f t="shared" si="114"/>
        <v>4.4767682876995262E-12</v>
      </c>
      <c r="IY144" s="107">
        <f t="shared" si="115"/>
        <v>8.3877174667587359E-2</v>
      </c>
      <c r="IZ144" s="107">
        <f t="shared" si="115"/>
        <v>0.18388610670122024</v>
      </c>
      <c r="JA144" s="107">
        <f t="shared" si="115"/>
        <v>0.17578289908483358</v>
      </c>
      <c r="JB144" s="107">
        <f t="shared" si="115"/>
        <v>0.20775277338278381</v>
      </c>
      <c r="JC144" s="107">
        <f t="shared" si="115"/>
        <v>0.19329274936202664</v>
      </c>
      <c r="JD144" s="107">
        <f t="shared" si="115"/>
        <v>0.18003972344644903</v>
      </c>
      <c r="JE144" s="107">
        <f t="shared" si="115"/>
        <v>0.22523350618696419</v>
      </c>
      <c r="JF144" s="107">
        <f t="shared" si="115"/>
        <v>0.20850887955277619</v>
      </c>
      <c r="JG144" s="107">
        <f t="shared" si="115"/>
        <v>0.30636342626279284</v>
      </c>
      <c r="JH144" s="107">
        <f t="shared" si="115"/>
        <v>0.2146455064550791</v>
      </c>
      <c r="JI144" s="107">
        <f t="shared" si="115"/>
        <v>0.23116217475217346</v>
      </c>
      <c r="JJ144" s="107">
        <f t="shared" si="115"/>
        <v>0.23170998299074089</v>
      </c>
      <c r="JK144" s="107">
        <f t="shared" si="115"/>
        <v>0.14973290258266028</v>
      </c>
      <c r="JL144" s="107">
        <f t="shared" si="115"/>
        <v>0.13158710857051831</v>
      </c>
      <c r="JM144" s="107">
        <f t="shared" si="115"/>
        <v>0.10764361237219865</v>
      </c>
    </row>
    <row r="145" spans="2:273" x14ac:dyDescent="0.25">
      <c r="B145" s="2">
        <v>117</v>
      </c>
      <c r="C145" s="37">
        <v>65.5</v>
      </c>
      <c r="D145" s="37">
        <v>69.984999999999999</v>
      </c>
      <c r="E145" s="37">
        <v>73.182000000000002</v>
      </c>
      <c r="F145" s="37">
        <v>77.938999999999993</v>
      </c>
      <c r="G145" s="37">
        <v>80.25</v>
      </c>
      <c r="H145" s="37">
        <v>84.561999999999998</v>
      </c>
      <c r="I145" s="37">
        <v>89.343999999999994</v>
      </c>
      <c r="J145" s="37">
        <v>89.641000000000005</v>
      </c>
      <c r="K145" s="37">
        <v>96.453000000000003</v>
      </c>
      <c r="L145" s="37">
        <v>91.108999999999995</v>
      </c>
      <c r="M145" s="37">
        <v>94.238</v>
      </c>
      <c r="N145" s="37">
        <v>96.608999999999995</v>
      </c>
      <c r="O145" s="37">
        <v>90.625</v>
      </c>
      <c r="P145" s="37">
        <v>96.031000000000006</v>
      </c>
      <c r="Q145" s="37">
        <v>112.062</v>
      </c>
      <c r="S145" s="4">
        <f t="shared" si="117"/>
        <v>65.133998850198083</v>
      </c>
      <c r="T145" s="4">
        <f t="shared" si="117"/>
        <v>69.776136531418274</v>
      </c>
      <c r="U145" s="4">
        <f t="shared" si="117"/>
        <v>74.027614643825231</v>
      </c>
      <c r="V145" s="4">
        <f t="shared" si="117"/>
        <v>77.886442428440546</v>
      </c>
      <c r="W145" s="4">
        <f t="shared" si="117"/>
        <v>81.443598298629766</v>
      </c>
      <c r="X145" s="4">
        <f t="shared" si="117"/>
        <v>84.201568048195881</v>
      </c>
      <c r="Y145" s="4">
        <f t="shared" si="117"/>
        <v>89.437881518381715</v>
      </c>
      <c r="Z145" s="4">
        <f t="shared" si="117"/>
        <v>89.960038181590747</v>
      </c>
      <c r="AA145" s="4">
        <f t="shared" si="117"/>
        <v>96.05340847791561</v>
      </c>
      <c r="AB145" s="4">
        <f t="shared" si="117"/>
        <v>90.272079297861751</v>
      </c>
      <c r="AC145" s="4">
        <f t="shared" si="117"/>
        <v>94.022329162230193</v>
      </c>
      <c r="AD145" s="4">
        <f t="shared" si="117"/>
        <v>95.877065244651902</v>
      </c>
      <c r="AE145" s="4">
        <f t="shared" si="117"/>
        <v>90.522213323427422</v>
      </c>
      <c r="AF145" s="4">
        <f t="shared" si="117"/>
        <v>95.937983908104968</v>
      </c>
      <c r="AG145" s="4">
        <f t="shared" si="117"/>
        <v>112.18663291135455</v>
      </c>
      <c r="AI145" s="4">
        <f t="shared" si="118"/>
        <v>0.36600114980191734</v>
      </c>
      <c r="AJ145" s="4">
        <f t="shared" si="118"/>
        <v>0.20886346858172544</v>
      </c>
      <c r="AK145" s="4">
        <f t="shared" si="118"/>
        <v>-0.845614643825229</v>
      </c>
      <c r="AL145" s="4">
        <f t="shared" si="118"/>
        <v>5.2557571559447069E-2</v>
      </c>
      <c r="AM145" s="4">
        <f t="shared" si="118"/>
        <v>-1.193598298629766</v>
      </c>
      <c r="AN145" s="4">
        <f t="shared" si="118"/>
        <v>0.36043195180411658</v>
      </c>
      <c r="AO145" s="4">
        <f t="shared" si="118"/>
        <v>-9.3881518381721207E-2</v>
      </c>
      <c r="AP145" s="4">
        <f t="shared" si="118"/>
        <v>-0.31903818159074149</v>
      </c>
      <c r="AQ145" s="4">
        <f t="shared" si="118"/>
        <v>0.39959152208439264</v>
      </c>
      <c r="AR145" s="4">
        <f t="shared" si="118"/>
        <v>0.83692070213824366</v>
      </c>
      <c r="AS145" s="4">
        <f t="shared" si="118"/>
        <v>0.21567083776980667</v>
      </c>
      <c r="AT145" s="4">
        <f t="shared" si="118"/>
        <v>0.73193475534809238</v>
      </c>
      <c r="AU145" s="4">
        <f t="shared" si="118"/>
        <v>0.10278667657257756</v>
      </c>
      <c r="AV145" s="4">
        <f t="shared" si="118"/>
        <v>9.3016091895037789E-2</v>
      </c>
      <c r="AW145" s="4">
        <f t="shared" si="118"/>
        <v>-0.12463291135455279</v>
      </c>
      <c r="AY145" s="2">
        <f t="shared" ref="AY145:BM161" si="122">IF(OR($B145 &lt; C$231, $B145 &gt; C$234), #N/A, ((1-FG145)*DK145) + (FG145 - FW145)*EA145 + (FW145*EQ145))</f>
        <v>65.100280564646269</v>
      </c>
      <c r="AZ145" s="2">
        <f t="shared" si="122"/>
        <v>66.710531639799783</v>
      </c>
      <c r="BA145" s="2">
        <f t="shared" si="122"/>
        <v>67.130822368869929</v>
      </c>
      <c r="BB145" s="2">
        <f t="shared" si="122"/>
        <v>67.547949113155724</v>
      </c>
      <c r="BC145" s="2">
        <f t="shared" si="122"/>
        <v>68.74762702083936</v>
      </c>
      <c r="BD145" s="2">
        <f t="shared" si="122"/>
        <v>69.204890437604476</v>
      </c>
      <c r="BE145" s="2">
        <f t="shared" si="122"/>
        <v>70.386175492138392</v>
      </c>
      <c r="BF145" s="2">
        <f t="shared" si="122"/>
        <v>69.342983458903689</v>
      </c>
      <c r="BG145" s="2">
        <f t="shared" si="122"/>
        <v>67.554081708946399</v>
      </c>
      <c r="BH145" s="2">
        <f t="shared" si="122"/>
        <v>66.267648709246672</v>
      </c>
      <c r="BI145" s="2">
        <f t="shared" si="122"/>
        <v>65.397371818255323</v>
      </c>
      <c r="BJ145" s="2">
        <f t="shared" si="122"/>
        <v>66.142048613307963</v>
      </c>
      <c r="BK145" s="2">
        <f t="shared" si="122"/>
        <v>67.473969954571061</v>
      </c>
      <c r="BL145" s="2">
        <f t="shared" si="122"/>
        <v>69.499604100614974</v>
      </c>
      <c r="BM145" s="2">
        <f t="shared" si="122"/>
        <v>73.432298880663282</v>
      </c>
      <c r="BO145" s="2" t="str">
        <f t="shared" ref="BO145:CC161" si="123">IF(AND(IY145 &lt; $CC$23, $B145 &lt; C$7, $B145 &gt; C$231), C145, "")</f>
        <v/>
      </c>
      <c r="BP145" s="2" t="str">
        <f t="shared" si="123"/>
        <v/>
      </c>
      <c r="BQ145" s="2" t="str">
        <f t="shared" si="123"/>
        <v/>
      </c>
      <c r="BR145" s="2" t="str">
        <f t="shared" si="123"/>
        <v/>
      </c>
      <c r="BS145" s="2" t="str">
        <f t="shared" si="123"/>
        <v/>
      </c>
      <c r="BT145" s="2" t="str">
        <f t="shared" si="123"/>
        <v/>
      </c>
      <c r="BU145" s="2" t="str">
        <f t="shared" si="123"/>
        <v/>
      </c>
      <c r="BV145" s="2" t="str">
        <f t="shared" si="123"/>
        <v/>
      </c>
      <c r="BW145" s="2" t="str">
        <f t="shared" si="123"/>
        <v/>
      </c>
      <c r="BX145" s="2" t="str">
        <f t="shared" si="123"/>
        <v/>
      </c>
      <c r="BY145" s="2" t="str">
        <f t="shared" si="123"/>
        <v/>
      </c>
      <c r="BZ145" s="2" t="str">
        <f t="shared" si="123"/>
        <v/>
      </c>
      <c r="CA145" s="2" t="str">
        <f t="shared" si="123"/>
        <v/>
      </c>
      <c r="CB145" s="2" t="str">
        <f t="shared" si="123"/>
        <v/>
      </c>
      <c r="CC145" s="2" t="str">
        <f t="shared" si="123"/>
        <v/>
      </c>
      <c r="CE145" s="2" t="str">
        <f t="shared" ref="CE145:CS161" si="124">IF(AND(IY145 &lt; $CS$23, $B145 &gt; C$232, $B145 &lt; C$233), C145, "")</f>
        <v/>
      </c>
      <c r="CF145" s="2" t="str">
        <f t="shared" si="124"/>
        <v/>
      </c>
      <c r="CG145" s="2" t="str">
        <f t="shared" si="124"/>
        <v/>
      </c>
      <c r="CH145" s="2" t="str">
        <f t="shared" si="124"/>
        <v/>
      </c>
      <c r="CI145" s="2" t="str">
        <f t="shared" si="124"/>
        <v/>
      </c>
      <c r="CJ145" s="2" t="str">
        <f t="shared" si="124"/>
        <v/>
      </c>
      <c r="CK145" s="2" t="str">
        <f t="shared" si="124"/>
        <v/>
      </c>
      <c r="CL145" s="2" t="str">
        <f t="shared" si="124"/>
        <v/>
      </c>
      <c r="CM145" s="2" t="str">
        <f t="shared" si="124"/>
        <v/>
      </c>
      <c r="CN145" s="2" t="str">
        <f t="shared" si="124"/>
        <v/>
      </c>
      <c r="CO145" s="2" t="str">
        <f t="shared" si="124"/>
        <v/>
      </c>
      <c r="CP145" s="2" t="str">
        <f t="shared" si="124"/>
        <v/>
      </c>
      <c r="CQ145" s="2" t="str">
        <f t="shared" si="124"/>
        <v/>
      </c>
      <c r="CR145" s="2" t="str">
        <f t="shared" si="124"/>
        <v/>
      </c>
      <c r="CS145" s="2" t="str">
        <f t="shared" si="124"/>
        <v/>
      </c>
      <c r="CU145" s="2" t="str">
        <f t="shared" ref="CU145:DI161" si="125">IF(AND(IY145 &lt; $DI$23, $B145 &gt; C$7, $B145 &lt; C$234), C145, "")</f>
        <v/>
      </c>
      <c r="CV145" s="2" t="str">
        <f t="shared" si="125"/>
        <v/>
      </c>
      <c r="CW145" s="2" t="str">
        <f t="shared" si="125"/>
        <v/>
      </c>
      <c r="CX145" s="2" t="str">
        <f t="shared" si="125"/>
        <v/>
      </c>
      <c r="CY145" s="2" t="str">
        <f t="shared" si="125"/>
        <v/>
      </c>
      <c r="CZ145" s="2" t="str">
        <f t="shared" si="125"/>
        <v/>
      </c>
      <c r="DA145" s="2" t="str">
        <f t="shared" si="125"/>
        <v/>
      </c>
      <c r="DB145" s="2" t="str">
        <f t="shared" si="125"/>
        <v/>
      </c>
      <c r="DC145" s="2" t="str">
        <f t="shared" si="125"/>
        <v/>
      </c>
      <c r="DD145" s="2" t="str">
        <f t="shared" si="125"/>
        <v/>
      </c>
      <c r="DE145" s="2" t="str">
        <f t="shared" si="125"/>
        <v/>
      </c>
      <c r="DF145" s="2" t="str">
        <f t="shared" si="125"/>
        <v/>
      </c>
      <c r="DG145" s="2" t="str">
        <f t="shared" si="125"/>
        <v/>
      </c>
      <c r="DH145" s="2" t="str">
        <f t="shared" si="125"/>
        <v/>
      </c>
      <c r="DI145" s="2" t="str">
        <f t="shared" si="125"/>
        <v/>
      </c>
      <c r="DK145" s="2">
        <f t="shared" si="119"/>
        <v>100.33638135888502</v>
      </c>
      <c r="DL145" s="2">
        <f t="shared" si="119"/>
        <v>101.7724444250871</v>
      </c>
      <c r="DM145" s="2">
        <f t="shared" si="119"/>
        <v>102.28628209000303</v>
      </c>
      <c r="DN145" s="2">
        <f t="shared" si="119"/>
        <v>106.55120914026415</v>
      </c>
      <c r="DO145" s="2">
        <f t="shared" si="119"/>
        <v>101.77316481646545</v>
      </c>
      <c r="DP145" s="2">
        <f t="shared" si="119"/>
        <v>105.4848314708547</v>
      </c>
      <c r="DQ145" s="2">
        <f t="shared" si="119"/>
        <v>104.20460072485653</v>
      </c>
      <c r="DR145" s="2">
        <f t="shared" si="119"/>
        <v>104.42646881533102</v>
      </c>
      <c r="DS145" s="2">
        <f t="shared" si="119"/>
        <v>105.9600033771107</v>
      </c>
      <c r="DT145" s="2">
        <f t="shared" si="119"/>
        <v>98.32915514680063</v>
      </c>
      <c r="DU145" s="2">
        <f t="shared" si="119"/>
        <v>102.67471469086782</v>
      </c>
      <c r="DV145" s="2">
        <f t="shared" si="119"/>
        <v>103.94296738145574</v>
      </c>
      <c r="DW145" s="2">
        <f t="shared" si="119"/>
        <v>102.59972032618545</v>
      </c>
      <c r="DX145" s="2">
        <f t="shared" si="119"/>
        <v>98.487132286318314</v>
      </c>
      <c r="DY145" s="2">
        <f t="shared" si="119"/>
        <v>99.269166210745141</v>
      </c>
      <c r="EA145" s="2">
        <f t="shared" si="105"/>
        <v>65.100032487298023</v>
      </c>
      <c r="EB145" s="2">
        <f t="shared" si="105"/>
        <v>66.710312676056347</v>
      </c>
      <c r="EC145" s="2">
        <f t="shared" si="105"/>
        <v>67.130618900272083</v>
      </c>
      <c r="ED145" s="2">
        <f t="shared" si="105"/>
        <v>67.547801951025519</v>
      </c>
      <c r="EE145" s="2">
        <f t="shared" si="104"/>
        <v>68.747474074074063</v>
      </c>
      <c r="EF145" s="2">
        <f t="shared" si="104"/>
        <v>69.2047037037037</v>
      </c>
      <c r="EG145" s="2">
        <f t="shared" si="104"/>
        <v>70.386015849425263</v>
      </c>
      <c r="EH145" s="2">
        <f t="shared" si="104"/>
        <v>69.34276445191594</v>
      </c>
      <c r="EI145" s="2">
        <f t="shared" si="104"/>
        <v>67.553879830420584</v>
      </c>
      <c r="EJ145" s="2">
        <f t="shared" si="104"/>
        <v>66.267444263959376</v>
      </c>
      <c r="EK145" s="2">
        <f t="shared" si="104"/>
        <v>65.397135477249407</v>
      </c>
      <c r="EL145" s="2">
        <f t="shared" si="104"/>
        <v>66.141867037037031</v>
      </c>
      <c r="EM145" s="2">
        <f t="shared" si="86"/>
        <v>67.47338518518518</v>
      </c>
      <c r="EN145" s="2">
        <f t="shared" si="86"/>
        <v>69.498478826733503</v>
      </c>
      <c r="EO145" s="2">
        <f t="shared" si="86"/>
        <v>73.430610506002438</v>
      </c>
      <c r="EQ145" s="2">
        <f t="shared" si="120"/>
        <v>64.931141162886746</v>
      </c>
      <c r="ER145" s="2">
        <f t="shared" si="120"/>
        <v>66.741645367775291</v>
      </c>
      <c r="ES145" s="2">
        <f t="shared" si="120"/>
        <v>67.172717389887453</v>
      </c>
      <c r="ET145" s="2">
        <f t="shared" si="120"/>
        <v>67.445404347180286</v>
      </c>
      <c r="EU145" s="2">
        <f t="shared" si="120"/>
        <v>68.790685187998335</v>
      </c>
      <c r="EV145" s="2">
        <f t="shared" si="120"/>
        <v>69.29888097354457</v>
      </c>
      <c r="EW145" s="2">
        <f t="shared" si="120"/>
        <v>70.421150258510181</v>
      </c>
      <c r="EX145" s="2">
        <f t="shared" si="120"/>
        <v>69.486903220667486</v>
      </c>
      <c r="EY145" s="2">
        <f t="shared" si="120"/>
        <v>67.661994488948167</v>
      </c>
      <c r="EZ145" s="2">
        <f t="shared" si="120"/>
        <v>66.374425653767958</v>
      </c>
      <c r="FA145" s="2">
        <f t="shared" si="120"/>
        <v>65.573636292006995</v>
      </c>
      <c r="FB145" s="2">
        <f t="shared" si="120"/>
        <v>66.240960118679922</v>
      </c>
      <c r="FC145" s="2">
        <f t="shared" si="120"/>
        <v>67.635128445055074</v>
      </c>
      <c r="FD145" s="2">
        <f t="shared" si="120"/>
        <v>69.361835727019027</v>
      </c>
      <c r="FE145" s="2">
        <f t="shared" si="120"/>
        <v>72.548404665487226</v>
      </c>
      <c r="FG145" s="2">
        <f t="shared" si="121"/>
        <v>0.99999280003779478</v>
      </c>
      <c r="FH145" s="2">
        <f t="shared" si="121"/>
        <v>0.99999390971255142</v>
      </c>
      <c r="FI145" s="2">
        <f t="shared" si="121"/>
        <v>0.9999944631879546</v>
      </c>
      <c r="FJ145" s="2">
        <f t="shared" si="121"/>
        <v>0.99999557982370457</v>
      </c>
      <c r="FK145" s="2">
        <f t="shared" si="121"/>
        <v>0.99999565415434022</v>
      </c>
      <c r="FL145" s="2">
        <f t="shared" si="121"/>
        <v>0.99999539161157647</v>
      </c>
      <c r="FM145" s="2">
        <f t="shared" si="121"/>
        <v>0.99999556263627132</v>
      </c>
      <c r="FN145" s="2">
        <f t="shared" si="121"/>
        <v>0.99999493720653954</v>
      </c>
      <c r="FO145" s="2">
        <f t="shared" si="121"/>
        <v>0.99999584393416818</v>
      </c>
      <c r="FP145" s="2">
        <f t="shared" si="121"/>
        <v>0.99999451902043146</v>
      </c>
      <c r="FQ145" s="2">
        <f t="shared" si="121"/>
        <v>0.99999508118626235</v>
      </c>
      <c r="FR145" s="2">
        <f t="shared" si="121"/>
        <v>0.99999595623975679</v>
      </c>
      <c r="FS145" s="2">
        <f t="shared" si="121"/>
        <v>0.99998521725605682</v>
      </c>
      <c r="FT145" s="2">
        <f t="shared" si="121"/>
        <v>0.9999585720272649</v>
      </c>
      <c r="FU145" s="2">
        <f t="shared" si="121"/>
        <v>0.9999140670420813</v>
      </c>
      <c r="FW145" s="2">
        <f t="shared" ref="FW145:GK161" si="126">POWER(10,($B145-C$233)/C$230)/(1+POWER(10,($B145-C$233)/C$230))</f>
        <v>3.329378762811384E-5</v>
      </c>
      <c r="FX145" s="2">
        <f t="shared" si="126"/>
        <v>1.7315085976741661E-4</v>
      </c>
      <c r="FY145" s="2">
        <f t="shared" si="126"/>
        <v>2.0946828530230924E-4</v>
      </c>
      <c r="FZ145" s="2">
        <f t="shared" si="126"/>
        <v>2.4648824532181912E-4</v>
      </c>
      <c r="GA145" s="2">
        <f t="shared" si="126"/>
        <v>2.1805062808358743E-4</v>
      </c>
      <c r="GB145" s="2">
        <f t="shared" si="126"/>
        <v>2.0749146802954459E-4</v>
      </c>
      <c r="GC145" s="2">
        <f t="shared" si="126"/>
        <v>2.7259178369218768E-4</v>
      </c>
      <c r="GD145" s="2">
        <f t="shared" si="126"/>
        <v>2.8712218846313128E-4</v>
      </c>
      <c r="GE145" s="2">
        <f t="shared" si="126"/>
        <v>3.9088268485469612E-4</v>
      </c>
      <c r="GF145" s="2">
        <f t="shared" si="126"/>
        <v>2.6841775995976646E-4</v>
      </c>
      <c r="GG145" s="2">
        <f t="shared" si="126"/>
        <v>3.0016596378538865E-4</v>
      </c>
      <c r="GH145" s="2">
        <f t="shared" si="126"/>
        <v>2.8980513805098391E-4</v>
      </c>
      <c r="GI145" s="2">
        <f t="shared" si="126"/>
        <v>4.0499843938738862E-4</v>
      </c>
      <c r="GJ145" s="2">
        <f t="shared" si="126"/>
        <v>5.5375839569463852E-4</v>
      </c>
      <c r="GK145" s="2">
        <f t="shared" si="126"/>
        <v>6.0304390969459422E-4</v>
      </c>
      <c r="GM145" s="107">
        <f t="shared" ref="GM145:HA161" si="127" xml:space="preserve"> _xlfn.NORM.DIST($B145, C$7, ABS(C$11), TRUE) * _xlfn.NORM.DIST(($B145 - C$7)*C$15, 0, ABS(C$11), TRUE) * 2</f>
        <v>1.9497862628409704E-76</v>
      </c>
      <c r="GN145" s="107">
        <f t="shared" si="127"/>
        <v>6.0422271345318665E-87</v>
      </c>
      <c r="GO145" s="107">
        <f t="shared" si="127"/>
        <v>5.7386870376867024E-106</v>
      </c>
      <c r="GP145" s="107">
        <f t="shared" si="127"/>
        <v>1.2215677525740723E-112</v>
      </c>
      <c r="GQ145" s="107">
        <f t="shared" si="127"/>
        <v>1.0382291929779852E-113</v>
      </c>
      <c r="GR145" s="107">
        <f t="shared" si="127"/>
        <v>8.6449639548541811E-121</v>
      </c>
      <c r="GS145" s="107">
        <f t="shared" si="127"/>
        <v>1.8986266446827683E-123</v>
      </c>
      <c r="GT145" s="107">
        <f t="shared" si="127"/>
        <v>2.8298275667729693E-135</v>
      </c>
      <c r="GU145" s="107">
        <f t="shared" si="127"/>
        <v>2.1321531283168897E-145</v>
      </c>
      <c r="GV145" s="107">
        <f t="shared" si="127"/>
        <v>2.1955277669598382E-127</v>
      </c>
      <c r="GW145" s="107">
        <f t="shared" si="127"/>
        <v>1.8476317174914561E-125</v>
      </c>
      <c r="GX145" s="107">
        <f t="shared" si="127"/>
        <v>9.6250453449667182E-126</v>
      </c>
      <c r="GY145" s="107">
        <f t="shared" si="127"/>
        <v>3.715201016698854E-117</v>
      </c>
      <c r="GZ145" s="107">
        <f t="shared" si="127"/>
        <v>3.2955714276934591E-101</v>
      </c>
      <c r="HA145" s="107">
        <f t="shared" si="127"/>
        <v>9.7520813814193036E-138</v>
      </c>
      <c r="HC145" s="107">
        <f t="shared" si="106"/>
        <v>1.9759517480644703E-26</v>
      </c>
      <c r="HD145" s="107">
        <f t="shared" si="106"/>
        <v>2.9730356096408456E-31</v>
      </c>
      <c r="HE145" s="107">
        <f t="shared" si="106"/>
        <v>1.4927665464517698E-38</v>
      </c>
      <c r="HF145" s="107">
        <f t="shared" si="106"/>
        <v>1.1043149390984606E-41</v>
      </c>
      <c r="HG145" s="107">
        <f t="shared" si="106"/>
        <v>5.8169440098605589E-42</v>
      </c>
      <c r="HH145" s="107">
        <f t="shared" si="106"/>
        <v>7.075600116715197E-45</v>
      </c>
      <c r="HI145" s="107">
        <f t="shared" si="106"/>
        <v>8.1189210009084191E-47</v>
      </c>
      <c r="HJ145" s="107">
        <f t="shared" si="106"/>
        <v>1.3957831645451053E-51</v>
      </c>
      <c r="HK145" s="107">
        <f t="shared" si="106"/>
        <v>4.9103509310236775E-58</v>
      </c>
      <c r="HL145" s="107">
        <f t="shared" si="116"/>
        <v>7.7268600070368179E-49</v>
      </c>
      <c r="HM145" s="107">
        <f t="shared" si="116"/>
        <v>7.3368814987089722E-48</v>
      </c>
      <c r="HN145" s="107">
        <f t="shared" si="116"/>
        <v>1.3812820545751329E-47</v>
      </c>
      <c r="HO145" s="107">
        <f t="shared" si="116"/>
        <v>2.262020050075625E-42</v>
      </c>
      <c r="HP145" s="107">
        <f t="shared" si="116"/>
        <v>2.7871511916493121E-35</v>
      </c>
      <c r="HQ145" s="107">
        <f t="shared" si="116"/>
        <v>2.2334137920053966E-49</v>
      </c>
      <c r="HS145" s="107">
        <f t="shared" ref="HS145:IG161" si="128" xml:space="preserve"> _xlfn.NORM.DIST($B145, C$9, ABS(C$13), TRUE) * _xlfn.NORM.DIST(($B145 - C$9)*C$17, 0, ABS(C$13), TRUE) * 2</f>
        <v>0.10877276014343951</v>
      </c>
      <c r="HT145" s="107">
        <f t="shared" si="128"/>
        <v>0.23062251937247957</v>
      </c>
      <c r="HU145" s="107">
        <f t="shared" si="128"/>
        <v>0.22595194405009986</v>
      </c>
      <c r="HV145" s="107">
        <f t="shared" si="128"/>
        <v>0.26432565710634387</v>
      </c>
      <c r="HW145" s="107">
        <f t="shared" si="128"/>
        <v>0.24759066216217848</v>
      </c>
      <c r="HX145" s="107">
        <f t="shared" si="128"/>
        <v>0.23394593369276787</v>
      </c>
      <c r="HY145" s="107">
        <f t="shared" si="128"/>
        <v>0.28760925071629995</v>
      </c>
      <c r="HZ145" s="107">
        <f t="shared" si="128"/>
        <v>0.27194025851144216</v>
      </c>
      <c r="IA145" s="107">
        <f t="shared" si="128"/>
        <v>0.38393294619058949</v>
      </c>
      <c r="IB145" s="107">
        <f t="shared" si="128"/>
        <v>0.27752347761408125</v>
      </c>
      <c r="IC145" s="107">
        <f t="shared" si="128"/>
        <v>0.29557880107393814</v>
      </c>
      <c r="ID145" s="107">
        <f t="shared" si="128"/>
        <v>0.29520210368755778</v>
      </c>
      <c r="IE145" s="107">
        <f t="shared" si="128"/>
        <v>0.19673220340729433</v>
      </c>
      <c r="IF145" s="107">
        <f t="shared" si="128"/>
        <v>0.17153105603607247</v>
      </c>
      <c r="IG145" s="107">
        <f t="shared" si="128"/>
        <v>0.13742857298415528</v>
      </c>
      <c r="II145" s="107">
        <f t="shared" ref="II145:IW161" si="129" xml:space="preserve"> _xlfn.NORM.DIST($B145, C$10, ABS(C$14), TRUE) * _xlfn.NORM.DIST(($B145 - C$10)*C$18, 0, ABS(C$14), TRUE) * 2</f>
        <v>5.2245785414962904E-13</v>
      </c>
      <c r="IJ145" s="107">
        <f t="shared" si="129"/>
        <v>1.6828121690426422E-10</v>
      </c>
      <c r="IK145" s="107">
        <f t="shared" si="129"/>
        <v>7.0518088971257338E-12</v>
      </c>
      <c r="IL145" s="107">
        <f t="shared" si="129"/>
        <v>9.7301332150743142E-12</v>
      </c>
      <c r="IM145" s="107">
        <f t="shared" si="129"/>
        <v>4.0691093569264056E-12</v>
      </c>
      <c r="IN145" s="107">
        <f t="shared" si="129"/>
        <v>4.9188445466302498E-13</v>
      </c>
      <c r="IO145" s="107">
        <f t="shared" si="129"/>
        <v>1.7762068947679679E-12</v>
      </c>
      <c r="IP145" s="107">
        <f t="shared" si="129"/>
        <v>1.180520369558985E-13</v>
      </c>
      <c r="IQ145" s="107">
        <f t="shared" si="129"/>
        <v>3.1826538771992779E-13</v>
      </c>
      <c r="IR145" s="107">
        <f t="shared" si="129"/>
        <v>2.8142349199583919E-13</v>
      </c>
      <c r="IS145" s="107">
        <f t="shared" si="129"/>
        <v>1.3915973774488944E-12</v>
      </c>
      <c r="IT145" s="107">
        <f t="shared" si="129"/>
        <v>2.3601277878419296E-12</v>
      </c>
      <c r="IU145" s="107">
        <f t="shared" si="129"/>
        <v>4.430278876296935E-13</v>
      </c>
      <c r="IV145" s="107">
        <f t="shared" si="129"/>
        <v>1.1489323648044666E-12</v>
      </c>
      <c r="IW145" s="107">
        <f t="shared" si="129"/>
        <v>1.3824470969386239E-11</v>
      </c>
      <c r="IY145" s="107">
        <f t="shared" ref="IY145:JM161" si="130">GM145+HC145+HS145+II145</f>
        <v>0.10877276014396196</v>
      </c>
      <c r="IZ145" s="107">
        <f t="shared" si="130"/>
        <v>0.2306225195407608</v>
      </c>
      <c r="JA145" s="107">
        <f t="shared" si="130"/>
        <v>0.22595194405715166</v>
      </c>
      <c r="JB145" s="107">
        <f t="shared" si="130"/>
        <v>0.26432565711607398</v>
      </c>
      <c r="JC145" s="107">
        <f t="shared" si="130"/>
        <v>0.24759066216624759</v>
      </c>
      <c r="JD145" s="107">
        <f t="shared" si="130"/>
        <v>0.23394593369325975</v>
      </c>
      <c r="JE145" s="107">
        <f t="shared" si="130"/>
        <v>0.28760925071807614</v>
      </c>
      <c r="JF145" s="107">
        <f t="shared" si="130"/>
        <v>0.27194025851156023</v>
      </c>
      <c r="JG145" s="107">
        <f t="shared" si="130"/>
        <v>0.38393294619090773</v>
      </c>
      <c r="JH145" s="107">
        <f t="shared" si="130"/>
        <v>0.27752347761436269</v>
      </c>
      <c r="JI145" s="107">
        <f t="shared" si="130"/>
        <v>0.29557880107532974</v>
      </c>
      <c r="JJ145" s="107">
        <f t="shared" si="130"/>
        <v>0.29520210368991789</v>
      </c>
      <c r="JK145" s="107">
        <f t="shared" si="130"/>
        <v>0.19673220340773737</v>
      </c>
      <c r="JL145" s="107">
        <f t="shared" si="130"/>
        <v>0.17153105603722141</v>
      </c>
      <c r="JM145" s="107">
        <f t="shared" si="130"/>
        <v>0.13742857299797975</v>
      </c>
    </row>
    <row r="146" spans="2:273" x14ac:dyDescent="0.25">
      <c r="B146" s="2">
        <v>118</v>
      </c>
      <c r="C146" s="37">
        <v>65.090999999999994</v>
      </c>
      <c r="D146" s="37">
        <v>69.894000000000005</v>
      </c>
      <c r="E146" s="37">
        <v>76.379000000000005</v>
      </c>
      <c r="F146" s="37">
        <v>80.712000000000003</v>
      </c>
      <c r="G146" s="37">
        <v>85.141000000000005</v>
      </c>
      <c r="H146" s="37">
        <v>87.468999999999994</v>
      </c>
      <c r="I146" s="37">
        <v>93.438000000000002</v>
      </c>
      <c r="J146" s="37">
        <v>94.5</v>
      </c>
      <c r="K146" s="37">
        <v>100.547</v>
      </c>
      <c r="L146" s="37">
        <v>94.796999999999997</v>
      </c>
      <c r="M146" s="37">
        <v>99.381</v>
      </c>
      <c r="N146" s="37">
        <v>101.562</v>
      </c>
      <c r="O146" s="37">
        <v>94.938000000000002</v>
      </c>
      <c r="P146" s="37">
        <v>101.39100000000001</v>
      </c>
      <c r="Q146" s="37">
        <v>119.812</v>
      </c>
      <c r="S146" s="4">
        <f t="shared" si="117"/>
        <v>65.053287290963226</v>
      </c>
      <c r="T146" s="4">
        <f t="shared" si="117"/>
        <v>70.141040532382533</v>
      </c>
      <c r="U146" s="4">
        <f t="shared" si="117"/>
        <v>75.117750186767964</v>
      </c>
      <c r="V146" s="4">
        <f t="shared" si="117"/>
        <v>79.396735676133673</v>
      </c>
      <c r="W146" s="4">
        <f t="shared" si="117"/>
        <v>83.424033250381527</v>
      </c>
      <c r="X146" s="4">
        <f t="shared" si="117"/>
        <v>86.75661892084976</v>
      </c>
      <c r="Y146" s="4">
        <f t="shared" si="117"/>
        <v>92.139294799065937</v>
      </c>
      <c r="Z146" s="4">
        <f t="shared" si="117"/>
        <v>93.236541186793644</v>
      </c>
      <c r="AA146" s="4">
        <f t="shared" si="117"/>
        <v>98.629398098143938</v>
      </c>
      <c r="AB146" s="4">
        <f t="shared" si="117"/>
        <v>93.939318104393806</v>
      </c>
      <c r="AC146" s="4">
        <f t="shared" si="117"/>
        <v>98.030332979835833</v>
      </c>
      <c r="AD146" s="4">
        <f t="shared" si="117"/>
        <v>100.00480965804047</v>
      </c>
      <c r="AE146" s="4">
        <f t="shared" si="117"/>
        <v>94.898934456998546</v>
      </c>
      <c r="AF146" s="4">
        <f t="shared" si="117"/>
        <v>101.06226074565822</v>
      </c>
      <c r="AG146" s="4">
        <f t="shared" si="117"/>
        <v>119.54765668613706</v>
      </c>
      <c r="AI146" s="4">
        <f t="shared" si="118"/>
        <v>3.7712709036767933E-2</v>
      </c>
      <c r="AJ146" s="4">
        <f t="shared" si="118"/>
        <v>-0.24704053238252754</v>
      </c>
      <c r="AK146" s="4">
        <f t="shared" si="118"/>
        <v>1.2612498132320411</v>
      </c>
      <c r="AL146" s="4">
        <f t="shared" si="118"/>
        <v>1.3152643238663302</v>
      </c>
      <c r="AM146" s="4">
        <f t="shared" si="118"/>
        <v>1.7169667496184786</v>
      </c>
      <c r="AN146" s="4">
        <f t="shared" si="118"/>
        <v>0.71238107915023363</v>
      </c>
      <c r="AO146" s="4">
        <f t="shared" si="118"/>
        <v>1.2987052009340658</v>
      </c>
      <c r="AP146" s="4">
        <f t="shared" si="118"/>
        <v>1.2634588132063556</v>
      </c>
      <c r="AQ146" s="4">
        <f t="shared" si="118"/>
        <v>1.9176019018560595</v>
      </c>
      <c r="AR146" s="4">
        <f t="shared" si="118"/>
        <v>0.85768189560619135</v>
      </c>
      <c r="AS146" s="4">
        <f t="shared" si="118"/>
        <v>1.3506670201641668</v>
      </c>
      <c r="AT146" s="4">
        <f t="shared" si="118"/>
        <v>1.5571903419595259</v>
      </c>
      <c r="AU146" s="4">
        <f t="shared" si="118"/>
        <v>3.9065543001456149E-2</v>
      </c>
      <c r="AV146" s="4">
        <f t="shared" si="118"/>
        <v>0.32873925434178375</v>
      </c>
      <c r="AW146" s="4">
        <f t="shared" si="118"/>
        <v>0.26434331386293763</v>
      </c>
      <c r="AY146" s="2">
        <f t="shared" si="122"/>
        <v>65.012422333530267</v>
      </c>
      <c r="AZ146" s="2">
        <f t="shared" si="122"/>
        <v>66.601994743569151</v>
      </c>
      <c r="BA146" s="2">
        <f t="shared" si="122"/>
        <v>67.035386768209108</v>
      </c>
      <c r="BB146" s="2">
        <f t="shared" si="122"/>
        <v>67.474509998767971</v>
      </c>
      <c r="BC146" s="2">
        <f t="shared" si="122"/>
        <v>68.661342045656113</v>
      </c>
      <c r="BD146" s="2">
        <f t="shared" si="122"/>
        <v>69.115762601069264</v>
      </c>
      <c r="BE146" s="2">
        <f t="shared" si="122"/>
        <v>70.288103458280062</v>
      </c>
      <c r="BF146" s="2">
        <f t="shared" si="122"/>
        <v>69.22575729897143</v>
      </c>
      <c r="BG146" s="2">
        <f t="shared" si="122"/>
        <v>67.439593757764314</v>
      </c>
      <c r="BH146" s="2">
        <f t="shared" si="122"/>
        <v>66.152127708131985</v>
      </c>
      <c r="BI146" s="2">
        <f t="shared" si="122"/>
        <v>65.267021295213098</v>
      </c>
      <c r="BJ146" s="2">
        <f t="shared" si="122"/>
        <v>66.022828834207218</v>
      </c>
      <c r="BK146" s="2">
        <f t="shared" si="122"/>
        <v>67.333341203699774</v>
      </c>
      <c r="BL146" s="2">
        <f t="shared" si="122"/>
        <v>69.387311135929082</v>
      </c>
      <c r="BM146" s="2">
        <f t="shared" si="122"/>
        <v>73.350088491162097</v>
      </c>
      <c r="BO146" s="2" t="str">
        <f t="shared" si="123"/>
        <v/>
      </c>
      <c r="BP146" s="2" t="str">
        <f t="shared" si="123"/>
        <v/>
      </c>
      <c r="BQ146" s="2" t="str">
        <f t="shared" si="123"/>
        <v/>
      </c>
      <c r="BR146" s="2" t="str">
        <f t="shared" si="123"/>
        <v/>
      </c>
      <c r="BS146" s="2" t="str">
        <f t="shared" si="123"/>
        <v/>
      </c>
      <c r="BT146" s="2" t="str">
        <f t="shared" si="123"/>
        <v/>
      </c>
      <c r="BU146" s="2" t="str">
        <f t="shared" si="123"/>
        <v/>
      </c>
      <c r="BV146" s="2" t="str">
        <f t="shared" si="123"/>
        <v/>
      </c>
      <c r="BW146" s="2" t="str">
        <f t="shared" si="123"/>
        <v/>
      </c>
      <c r="BX146" s="2" t="str">
        <f t="shared" si="123"/>
        <v/>
      </c>
      <c r="BY146" s="2" t="str">
        <f t="shared" si="123"/>
        <v/>
      </c>
      <c r="BZ146" s="2" t="str">
        <f t="shared" si="123"/>
        <v/>
      </c>
      <c r="CA146" s="2" t="str">
        <f t="shared" si="123"/>
        <v/>
      </c>
      <c r="CB146" s="2" t="str">
        <f t="shared" si="123"/>
        <v/>
      </c>
      <c r="CC146" s="2" t="str">
        <f t="shared" si="123"/>
        <v/>
      </c>
      <c r="CE146" s="2" t="str">
        <f t="shared" si="124"/>
        <v/>
      </c>
      <c r="CF146" s="2" t="str">
        <f t="shared" si="124"/>
        <v/>
      </c>
      <c r="CG146" s="2" t="str">
        <f t="shared" si="124"/>
        <v/>
      </c>
      <c r="CH146" s="2" t="str">
        <f t="shared" si="124"/>
        <v/>
      </c>
      <c r="CI146" s="2" t="str">
        <f t="shared" si="124"/>
        <v/>
      </c>
      <c r="CJ146" s="2" t="str">
        <f t="shared" si="124"/>
        <v/>
      </c>
      <c r="CK146" s="2" t="str">
        <f t="shared" si="124"/>
        <v/>
      </c>
      <c r="CL146" s="2" t="str">
        <f t="shared" si="124"/>
        <v/>
      </c>
      <c r="CM146" s="2" t="str">
        <f t="shared" si="124"/>
        <v/>
      </c>
      <c r="CN146" s="2" t="str">
        <f t="shared" si="124"/>
        <v/>
      </c>
      <c r="CO146" s="2" t="str">
        <f t="shared" si="124"/>
        <v/>
      </c>
      <c r="CP146" s="2" t="str">
        <f t="shared" si="124"/>
        <v/>
      </c>
      <c r="CQ146" s="2" t="str">
        <f t="shared" si="124"/>
        <v/>
      </c>
      <c r="CR146" s="2" t="str">
        <f t="shared" si="124"/>
        <v/>
      </c>
      <c r="CS146" s="2" t="str">
        <f t="shared" si="124"/>
        <v/>
      </c>
      <c r="CU146" s="2" t="str">
        <f t="shared" si="125"/>
        <v/>
      </c>
      <c r="CV146" s="2" t="str">
        <f t="shared" si="125"/>
        <v/>
      </c>
      <c r="CW146" s="2" t="str">
        <f t="shared" si="125"/>
        <v/>
      </c>
      <c r="CX146" s="2" t="str">
        <f t="shared" si="125"/>
        <v/>
      </c>
      <c r="CY146" s="2" t="str">
        <f t="shared" si="125"/>
        <v/>
      </c>
      <c r="CZ146" s="2" t="str">
        <f t="shared" si="125"/>
        <v/>
      </c>
      <c r="DA146" s="2" t="str">
        <f t="shared" si="125"/>
        <v/>
      </c>
      <c r="DB146" s="2" t="str">
        <f t="shared" si="125"/>
        <v/>
      </c>
      <c r="DC146" s="2" t="str">
        <f t="shared" si="125"/>
        <v/>
      </c>
      <c r="DD146" s="2" t="str">
        <f t="shared" si="125"/>
        <v/>
      </c>
      <c r="DE146" s="2" t="str">
        <f t="shared" si="125"/>
        <v/>
      </c>
      <c r="DF146" s="2" t="str">
        <f t="shared" si="125"/>
        <v/>
      </c>
      <c r="DG146" s="2" t="str">
        <f t="shared" si="125"/>
        <v/>
      </c>
      <c r="DH146" s="2" t="str">
        <f t="shared" si="125"/>
        <v/>
      </c>
      <c r="DI146" s="2" t="str">
        <f t="shared" si="125"/>
        <v/>
      </c>
      <c r="DK146" s="2">
        <f t="shared" si="119"/>
        <v>100.56819268292683</v>
      </c>
      <c r="DL146" s="2">
        <f t="shared" si="119"/>
        <v>102.00378292682927</v>
      </c>
      <c r="DM146" s="2">
        <f t="shared" si="119"/>
        <v>102.52808396254909</v>
      </c>
      <c r="DN146" s="2">
        <f t="shared" si="119"/>
        <v>106.82209731788348</v>
      </c>
      <c r="DO146" s="2">
        <f t="shared" si="119"/>
        <v>101.97830346001135</v>
      </c>
      <c r="DP146" s="2">
        <f t="shared" si="119"/>
        <v>105.72052884324975</v>
      </c>
      <c r="DQ146" s="2">
        <f t="shared" si="119"/>
        <v>104.41438387194201</v>
      </c>
      <c r="DR146" s="2">
        <f t="shared" si="119"/>
        <v>104.67291602787456</v>
      </c>
      <c r="DS146" s="2">
        <f t="shared" si="119"/>
        <v>106.2207361163227</v>
      </c>
      <c r="DT146" s="2">
        <f t="shared" si="119"/>
        <v>98.543491667341911</v>
      </c>
      <c r="DU146" s="2">
        <f t="shared" si="119"/>
        <v>102.93819844421034</v>
      </c>
      <c r="DV146" s="2">
        <f t="shared" si="119"/>
        <v>104.22259785563273</v>
      </c>
      <c r="DW146" s="2">
        <f t="shared" si="119"/>
        <v>102.84179250981576</v>
      </c>
      <c r="DX146" s="2">
        <f t="shared" si="119"/>
        <v>98.693545001510103</v>
      </c>
      <c r="DY146" s="2">
        <f t="shared" si="119"/>
        <v>99.48802440091913</v>
      </c>
      <c r="EA146" s="2">
        <f t="shared" si="105"/>
        <v>65.01222678170916</v>
      </c>
      <c r="EB146" s="2">
        <f t="shared" si="105"/>
        <v>66.601815716367184</v>
      </c>
      <c r="EC146" s="2">
        <f t="shared" si="105"/>
        <v>67.035217770247456</v>
      </c>
      <c r="ED146" s="2">
        <f t="shared" si="105"/>
        <v>67.474405907305183</v>
      </c>
      <c r="EE146" s="2">
        <f t="shared" si="104"/>
        <v>68.661213086419735</v>
      </c>
      <c r="EF146" s="2">
        <f t="shared" si="104"/>
        <v>69.115600987654318</v>
      </c>
      <c r="EG146" s="2">
        <f t="shared" si="104"/>
        <v>70.287967724334322</v>
      </c>
      <c r="EH146" s="2">
        <f t="shared" si="104"/>
        <v>69.225554866806277</v>
      </c>
      <c r="EI146" s="2">
        <f t="shared" si="104"/>
        <v>67.439406167078403</v>
      </c>
      <c r="EJ146" s="2">
        <f t="shared" si="104"/>
        <v>66.151944640721922</v>
      </c>
      <c r="EK146" s="2">
        <f t="shared" si="104"/>
        <v>65.266798827308321</v>
      </c>
      <c r="EL146" s="2">
        <f t="shared" si="104"/>
        <v>66.02266518518519</v>
      </c>
      <c r="EM146" s="2">
        <f t="shared" si="86"/>
        <v>67.332822222222219</v>
      </c>
      <c r="EN146" s="2">
        <f t="shared" si="86"/>
        <v>69.386402014894784</v>
      </c>
      <c r="EO146" s="2">
        <f t="shared" si="86"/>
        <v>73.348889997158636</v>
      </c>
      <c r="EQ146" s="2">
        <f t="shared" si="120"/>
        <v>64.826184381165049</v>
      </c>
      <c r="ER146" s="2">
        <f t="shared" si="120"/>
        <v>66.637431580311159</v>
      </c>
      <c r="ES146" s="2">
        <f t="shared" si="120"/>
        <v>67.084133122432434</v>
      </c>
      <c r="ET146" s="2">
        <f t="shared" si="120"/>
        <v>67.364633957673064</v>
      </c>
      <c r="EU146" s="2">
        <f t="shared" si="120"/>
        <v>68.712025157881627</v>
      </c>
      <c r="EV146" s="2">
        <f t="shared" si="120"/>
        <v>69.221336202371603</v>
      </c>
      <c r="EW146" s="2">
        <f t="shared" si="120"/>
        <v>70.332985148985387</v>
      </c>
      <c r="EX146" s="2">
        <f t="shared" si="120"/>
        <v>69.391225497172286</v>
      </c>
      <c r="EY146" s="2">
        <f t="shared" si="120"/>
        <v>67.560457802509404</v>
      </c>
      <c r="EZ146" s="2">
        <f t="shared" si="120"/>
        <v>66.276374843700694</v>
      </c>
      <c r="FA146" s="2">
        <f t="shared" si="120"/>
        <v>65.466027131524129</v>
      </c>
      <c r="FB146" s="2">
        <f t="shared" si="120"/>
        <v>66.134908031649616</v>
      </c>
      <c r="FC146" s="2">
        <f t="shared" si="120"/>
        <v>67.519503740325405</v>
      </c>
      <c r="FD146" s="2">
        <f t="shared" si="120"/>
        <v>69.24770692074128</v>
      </c>
      <c r="FE146" s="2">
        <f t="shared" si="120"/>
        <v>72.399848680427766</v>
      </c>
      <c r="FG146" s="2">
        <f t="shared" si="121"/>
        <v>0.99999428085826236</v>
      </c>
      <c r="FH146" s="2">
        <f t="shared" si="121"/>
        <v>0.9999951623066623</v>
      </c>
      <c r="FI146" s="2">
        <f t="shared" si="121"/>
        <v>0.99999560194885362</v>
      </c>
      <c r="FJ146" s="2">
        <f t="shared" si="121"/>
        <v>0.99999648892597415</v>
      </c>
      <c r="FK146" s="2">
        <f t="shared" si="121"/>
        <v>0.99999654796900317</v>
      </c>
      <c r="FL146" s="2">
        <f t="shared" si="121"/>
        <v>0.99999633942348909</v>
      </c>
      <c r="FM146" s="2">
        <f t="shared" si="121"/>
        <v>0.99999647527348579</v>
      </c>
      <c r="FN146" s="2">
        <f t="shared" si="121"/>
        <v>0.99999597847602029</v>
      </c>
      <c r="FO146" s="2">
        <f t="shared" si="121"/>
        <v>0.99999669871674257</v>
      </c>
      <c r="FP146" s="2">
        <f t="shared" si="121"/>
        <v>0.99999564629826698</v>
      </c>
      <c r="FQ146" s="2">
        <f t="shared" si="121"/>
        <v>0.99999609284341406</v>
      </c>
      <c r="FR146" s="2">
        <f t="shared" si="121"/>
        <v>0.99999678792439295</v>
      </c>
      <c r="FS146" s="2">
        <f t="shared" si="121"/>
        <v>0.9999880092271457</v>
      </c>
      <c r="FT146" s="2">
        <f t="shared" si="121"/>
        <v>0.99996580493057918</v>
      </c>
      <c r="FU146" s="2">
        <f t="shared" si="121"/>
        <v>0.99992801487849758</v>
      </c>
      <c r="FW146" s="2">
        <f t="shared" si="126"/>
        <v>4.1914033975467952E-5</v>
      </c>
      <c r="FX146" s="2">
        <f t="shared" si="126"/>
        <v>2.1797424496151696E-4</v>
      </c>
      <c r="FY146" s="2">
        <f t="shared" si="126"/>
        <v>2.6369064563160001E-4</v>
      </c>
      <c r="FZ146" s="2">
        <f t="shared" si="126"/>
        <v>3.1029051236126123E-4</v>
      </c>
      <c r="GA146" s="2">
        <f t="shared" si="126"/>
        <v>2.7449397913807824E-4</v>
      </c>
      <c r="GB146" s="2">
        <f t="shared" si="126"/>
        <v>2.6120224879068915E-4</v>
      </c>
      <c r="GC146" s="2">
        <f t="shared" si="126"/>
        <v>3.4314850379249008E-4</v>
      </c>
      <c r="GD146" s="2">
        <f t="shared" si="126"/>
        <v>3.6143854883670379E-4</v>
      </c>
      <c r="GE146" s="2">
        <f t="shared" si="126"/>
        <v>4.9204234565373864E-4</v>
      </c>
      <c r="GF146" s="2">
        <f t="shared" si="126"/>
        <v>3.3789445526508294E-4</v>
      </c>
      <c r="GG146" s="2">
        <f t="shared" si="126"/>
        <v>3.7785719227900988E-4</v>
      </c>
      <c r="GH146" s="2">
        <f t="shared" si="126"/>
        <v>3.6481567775318793E-4</v>
      </c>
      <c r="GI146" s="2">
        <f t="shared" si="126"/>
        <v>4.9925392455165112E-4</v>
      </c>
      <c r="GJ146" s="2">
        <f t="shared" si="126"/>
        <v>6.7081503651705507E-4</v>
      </c>
      <c r="GK146" s="2">
        <f t="shared" si="126"/>
        <v>7.1981561867457734E-4</v>
      </c>
      <c r="GM146" s="107">
        <f t="shared" si="127"/>
        <v>2.3031320634387207E-79</v>
      </c>
      <c r="GN146" s="107">
        <f t="shared" si="127"/>
        <v>3.0829061240870762E-90</v>
      </c>
      <c r="GO146" s="107">
        <f t="shared" si="127"/>
        <v>5.8047714678831652E-110</v>
      </c>
      <c r="GP146" s="107">
        <f t="shared" si="127"/>
        <v>8.2133436252437998E-117</v>
      </c>
      <c r="GQ146" s="107">
        <f t="shared" si="127"/>
        <v>6.4483878466456879E-118</v>
      </c>
      <c r="GR146" s="107">
        <f t="shared" si="127"/>
        <v>2.7691119883894448E-125</v>
      </c>
      <c r="GS146" s="107">
        <f t="shared" si="127"/>
        <v>4.9872731511494663E-128</v>
      </c>
      <c r="GT146" s="107">
        <f t="shared" si="127"/>
        <v>2.3500409903386934E-140</v>
      </c>
      <c r="GU146" s="107">
        <f t="shared" si="127"/>
        <v>8.926226307640104E-151</v>
      </c>
      <c r="GV146" s="107">
        <f t="shared" si="127"/>
        <v>3.3847604018828561E-132</v>
      </c>
      <c r="GW146" s="107">
        <f t="shared" si="127"/>
        <v>3.7213055203393356E-130</v>
      </c>
      <c r="GX146" s="107">
        <f t="shared" si="127"/>
        <v>2.2472696462604228E-130</v>
      </c>
      <c r="GY146" s="107">
        <f t="shared" si="127"/>
        <v>1.5615547212926079E-121</v>
      </c>
      <c r="GZ146" s="107">
        <f t="shared" si="127"/>
        <v>5.0947897938030972E-105</v>
      </c>
      <c r="HA146" s="107">
        <f t="shared" si="127"/>
        <v>6.3787157047058029E-143</v>
      </c>
      <c r="HC146" s="107">
        <f t="shared" si="106"/>
        <v>3.8845592926584714E-28</v>
      </c>
      <c r="HD146" s="107">
        <f t="shared" si="106"/>
        <v>3.2543099886258576E-33</v>
      </c>
      <c r="HE146" s="107">
        <f t="shared" si="106"/>
        <v>5.9548738393498321E-41</v>
      </c>
      <c r="HF146" s="107">
        <f t="shared" si="106"/>
        <v>3.2692171382006231E-44</v>
      </c>
      <c r="HG146" s="107">
        <f t="shared" si="106"/>
        <v>1.6542428987408259E-44</v>
      </c>
      <c r="HH146" s="107">
        <f t="shared" si="106"/>
        <v>1.3143039460364864E-47</v>
      </c>
      <c r="HI146" s="107">
        <f t="shared" si="106"/>
        <v>1.248617947411686E-49</v>
      </c>
      <c r="HJ146" s="107">
        <f t="shared" si="106"/>
        <v>1.0316898358744944E-54</v>
      </c>
      <c r="HK146" s="107">
        <f t="shared" si="106"/>
        <v>1.9842587815535752E-61</v>
      </c>
      <c r="HL146" s="107">
        <f t="shared" si="116"/>
        <v>8.2302029533353618E-52</v>
      </c>
      <c r="HM146" s="107">
        <f t="shared" si="116"/>
        <v>9.3855790172190675E-51</v>
      </c>
      <c r="HN146" s="107">
        <f t="shared" si="116"/>
        <v>1.9885664067792278E-50</v>
      </c>
      <c r="HO146" s="107">
        <f t="shared" si="116"/>
        <v>5.393277546755582E-45</v>
      </c>
      <c r="HP146" s="107">
        <f t="shared" si="116"/>
        <v>1.6109659844392206E-37</v>
      </c>
      <c r="HQ146" s="107">
        <f t="shared" si="116"/>
        <v>1.5542801005191239E-52</v>
      </c>
      <c r="HS146" s="107">
        <f t="shared" si="128"/>
        <v>0.13914997864747916</v>
      </c>
      <c r="HT146" s="107">
        <f t="shared" si="128"/>
        <v>0.28435462196537992</v>
      </c>
      <c r="HU146" s="107">
        <f t="shared" si="128"/>
        <v>0.28458824590478166</v>
      </c>
      <c r="HV146" s="107">
        <f t="shared" si="128"/>
        <v>0.32879214016998931</v>
      </c>
      <c r="HW146" s="107">
        <f t="shared" si="128"/>
        <v>0.31026234266649977</v>
      </c>
      <c r="HX146" s="107">
        <f t="shared" si="128"/>
        <v>0.29710525185313108</v>
      </c>
      <c r="HY146" s="107">
        <f t="shared" si="128"/>
        <v>0.35774493171600669</v>
      </c>
      <c r="HZ146" s="107">
        <f t="shared" si="128"/>
        <v>0.34475267591351427</v>
      </c>
      <c r="IA146" s="107">
        <f t="shared" si="128"/>
        <v>0.46219579983204062</v>
      </c>
      <c r="IB146" s="107">
        <f t="shared" si="128"/>
        <v>0.34912974329239455</v>
      </c>
      <c r="IC146" s="107">
        <f t="shared" si="128"/>
        <v>0.36762304601784146</v>
      </c>
      <c r="ID146" s="107">
        <f t="shared" si="128"/>
        <v>0.36612600515212168</v>
      </c>
      <c r="IE146" s="107">
        <f t="shared" si="128"/>
        <v>0.25309799414170536</v>
      </c>
      <c r="IF146" s="107">
        <f t="shared" si="128"/>
        <v>0.21962199419054701</v>
      </c>
      <c r="IG146" s="107">
        <f t="shared" si="128"/>
        <v>0.17319000255946893</v>
      </c>
      <c r="II146" s="107">
        <f t="shared" si="129"/>
        <v>1.6880067487508847E-12</v>
      </c>
      <c r="IJ146" s="107">
        <f t="shared" si="129"/>
        <v>5.0357470792001272E-10</v>
      </c>
      <c r="IK146" s="107">
        <f t="shared" si="129"/>
        <v>2.5542137191693778E-11</v>
      </c>
      <c r="IL146" s="107">
        <f t="shared" si="129"/>
        <v>3.5512789651634588E-11</v>
      </c>
      <c r="IM146" s="107">
        <f t="shared" si="129"/>
        <v>1.5265270048306284E-11</v>
      </c>
      <c r="IN146" s="107">
        <f t="shared" si="129"/>
        <v>2.0465079194858948E-12</v>
      </c>
      <c r="IO146" s="107">
        <f t="shared" si="129"/>
        <v>7.2219544464643086E-12</v>
      </c>
      <c r="IP146" s="107">
        <f t="shared" si="129"/>
        <v>5.6164864771347676E-13</v>
      </c>
      <c r="IQ146" s="107">
        <f t="shared" si="129"/>
        <v>1.52038570393916E-12</v>
      </c>
      <c r="IR146" s="107">
        <f t="shared" si="129"/>
        <v>1.2612318872278347E-12</v>
      </c>
      <c r="IS146" s="107">
        <f t="shared" si="129"/>
        <v>5.8295818321425262E-12</v>
      </c>
      <c r="IT146" s="107">
        <f t="shared" si="129"/>
        <v>9.5468609767647577E-12</v>
      </c>
      <c r="IU146" s="107">
        <f t="shared" si="129"/>
        <v>1.8195649211497283E-12</v>
      </c>
      <c r="IV146" s="107">
        <f t="shared" si="129"/>
        <v>4.2265393575686246E-12</v>
      </c>
      <c r="IW146" s="107">
        <f t="shared" si="129"/>
        <v>4.1612446394426059E-11</v>
      </c>
      <c r="IY146" s="107">
        <f t="shared" si="130"/>
        <v>0.13914997864916717</v>
      </c>
      <c r="IZ146" s="107">
        <f t="shared" si="130"/>
        <v>0.2843546224689546</v>
      </c>
      <c r="JA146" s="107">
        <f t="shared" si="130"/>
        <v>0.28458824593032378</v>
      </c>
      <c r="JB146" s="107">
        <f t="shared" si="130"/>
        <v>0.32879214020550213</v>
      </c>
      <c r="JC146" s="107">
        <f t="shared" si="130"/>
        <v>0.31026234268176506</v>
      </c>
      <c r="JD146" s="107">
        <f t="shared" si="130"/>
        <v>0.29710525185517761</v>
      </c>
      <c r="JE146" s="107">
        <f t="shared" si="130"/>
        <v>0.35774493172322863</v>
      </c>
      <c r="JF146" s="107">
        <f t="shared" si="130"/>
        <v>0.34475267591407593</v>
      </c>
      <c r="JG146" s="107">
        <f t="shared" si="130"/>
        <v>0.46219579983356102</v>
      </c>
      <c r="JH146" s="107">
        <f t="shared" si="130"/>
        <v>0.34912974329365576</v>
      </c>
      <c r="JI146" s="107">
        <f t="shared" si="130"/>
        <v>0.36762304602367102</v>
      </c>
      <c r="JJ146" s="107">
        <f t="shared" si="130"/>
        <v>0.36612600516166854</v>
      </c>
      <c r="JK146" s="107">
        <f t="shared" si="130"/>
        <v>0.25309799414352491</v>
      </c>
      <c r="JL146" s="107">
        <f t="shared" si="130"/>
        <v>0.21962199419477355</v>
      </c>
      <c r="JM146" s="107">
        <f t="shared" si="130"/>
        <v>0.17319000260108136</v>
      </c>
    </row>
    <row r="147" spans="2:273" x14ac:dyDescent="0.25">
      <c r="B147" s="2">
        <v>119</v>
      </c>
      <c r="C147" s="37">
        <v>64.879000000000005</v>
      </c>
      <c r="D147" s="37">
        <v>73.484999999999999</v>
      </c>
      <c r="E147" s="37">
        <v>78.03</v>
      </c>
      <c r="F147" s="37">
        <v>83.120999999999995</v>
      </c>
      <c r="G147" s="37">
        <v>87.5</v>
      </c>
      <c r="H147" s="37">
        <v>91.358999999999995</v>
      </c>
      <c r="I147" s="37">
        <v>97.171999999999997</v>
      </c>
      <c r="J147" s="37">
        <v>97.438000000000002</v>
      </c>
      <c r="K147" s="37">
        <v>100.547</v>
      </c>
      <c r="L147" s="37">
        <v>98.891000000000005</v>
      </c>
      <c r="M147" s="37">
        <v>103.127</v>
      </c>
      <c r="N147" s="37">
        <v>103.625</v>
      </c>
      <c r="O147" s="37">
        <v>100.48399999999999</v>
      </c>
      <c r="P147" s="37">
        <v>106.953</v>
      </c>
      <c r="Q147" s="37">
        <v>128.39099999999999</v>
      </c>
      <c r="S147" s="4">
        <f t="shared" ref="S147:AG163" si="131">AY147 + (C$3 * _xlfn.NORM.DIST($B147, C$7, ABS(C$11), FALSE) * _xlfn.NORM.DIST(($B147 - C$7)*C$15, 0, ABS(C$11), TRUE) * 2)
               + (C$4 * _xlfn.NORM.DIST($B147, C$8, ABS(C$12), FALSE) * _xlfn.NORM.DIST(($B147 - C$8)*C$16, 0, ABS(C$12), TRUE) * 2)
               + (C$5 * _xlfn.NORM.DIST($B147, C$9, ABS(C$13), FALSE) * _xlfn.NORM.DIST(($B147 - C$9)*C$17, 0, ABS(C$13), TRUE) * 2)
               + (C$6 * _xlfn.NORM.DIST($B147, C$10, ABS(C$14), FALSE) * _xlfn.NORM.DIST(($B147 - C$10)*C$18, 0, ABS(C$14), TRUE) * 2)</f>
        <v>64.97330852289295</v>
      </c>
      <c r="T147" s="4">
        <f t="shared" si="131"/>
        <v>70.488275746753274</v>
      </c>
      <c r="U147" s="4">
        <f t="shared" si="131"/>
        <v>76.158360302881988</v>
      </c>
      <c r="V147" s="4">
        <f t="shared" si="131"/>
        <v>80.73015919039257</v>
      </c>
      <c r="W147" s="4">
        <f t="shared" si="131"/>
        <v>85.237313665753931</v>
      </c>
      <c r="X147" s="4">
        <f t="shared" si="131"/>
        <v>89.145049702023144</v>
      </c>
      <c r="Y147" s="4">
        <f t="shared" si="131"/>
        <v>94.347782358896879</v>
      </c>
      <c r="Z147" s="4">
        <f t="shared" si="131"/>
        <v>95.979806299335621</v>
      </c>
      <c r="AA147" s="4">
        <f t="shared" si="131"/>
        <v>99.542681936613306</v>
      </c>
      <c r="AB147" s="4">
        <f t="shared" si="131"/>
        <v>96.991047405119701</v>
      </c>
      <c r="AC147" s="4">
        <f t="shared" si="131"/>
        <v>101.20132736523361</v>
      </c>
      <c r="AD147" s="4">
        <f t="shared" si="131"/>
        <v>103.30110954718737</v>
      </c>
      <c r="AE147" s="4">
        <f t="shared" si="131"/>
        <v>99.268243764631364</v>
      </c>
      <c r="AF147" s="4">
        <f t="shared" si="131"/>
        <v>106.37362999554325</v>
      </c>
      <c r="AG147" s="4">
        <f t="shared" si="131"/>
        <v>127.4958077281985</v>
      </c>
      <c r="AI147" s="4">
        <f t="shared" ref="AI147:AW163" si="132">IF(OR($B147 &lt; C$231, $B147 &gt; C$234), 0, C147-S147)</f>
        <v>-9.4308522892944779E-2</v>
      </c>
      <c r="AJ147" s="4">
        <f t="shared" si="132"/>
        <v>2.9967242532467253</v>
      </c>
      <c r="AK147" s="4">
        <f t="shared" si="132"/>
        <v>1.8716396971180131</v>
      </c>
      <c r="AL147" s="4">
        <f t="shared" si="132"/>
        <v>2.3908408096074254</v>
      </c>
      <c r="AM147" s="4">
        <f t="shared" si="132"/>
        <v>2.2626863342460695</v>
      </c>
      <c r="AN147" s="4">
        <f t="shared" si="132"/>
        <v>2.2139502979768508</v>
      </c>
      <c r="AO147" s="4">
        <f t="shared" si="132"/>
        <v>2.8242176411031181</v>
      </c>
      <c r="AP147" s="4">
        <f t="shared" si="132"/>
        <v>1.4581937006643813</v>
      </c>
      <c r="AQ147" s="4">
        <f t="shared" si="132"/>
        <v>1.0043180633866911</v>
      </c>
      <c r="AR147" s="4">
        <f t="shared" si="132"/>
        <v>1.899952594880304</v>
      </c>
      <c r="AS147" s="4">
        <f t="shared" si="132"/>
        <v>1.9256726347663857</v>
      </c>
      <c r="AT147" s="4">
        <f t="shared" si="132"/>
        <v>0.32389045281263407</v>
      </c>
      <c r="AU147" s="4">
        <f t="shared" si="132"/>
        <v>1.2157562353686302</v>
      </c>
      <c r="AV147" s="4">
        <f t="shared" si="132"/>
        <v>0.57937000445674869</v>
      </c>
      <c r="AW147" s="4">
        <f t="shared" si="132"/>
        <v>0.8951922718014913</v>
      </c>
      <c r="AY147" s="2">
        <f t="shared" si="122"/>
        <v>64.924573332906903</v>
      </c>
      <c r="AZ147" s="2">
        <f t="shared" si="122"/>
        <v>66.493467050635189</v>
      </c>
      <c r="BA147" s="2">
        <f t="shared" si="122"/>
        <v>66.939960312531682</v>
      </c>
      <c r="BB147" s="2">
        <f t="shared" si="122"/>
        <v>67.401074804924022</v>
      </c>
      <c r="BC147" s="2">
        <f t="shared" si="122"/>
        <v>68.575064439052596</v>
      </c>
      <c r="BD147" s="2">
        <f t="shared" si="122"/>
        <v>69.026644219616941</v>
      </c>
      <c r="BE147" s="2">
        <f t="shared" si="122"/>
        <v>70.190039722761341</v>
      </c>
      <c r="BF147" s="2">
        <f t="shared" si="122"/>
        <v>69.108544850554892</v>
      </c>
      <c r="BG147" s="2">
        <f t="shared" si="122"/>
        <v>67.325118172040419</v>
      </c>
      <c r="BH147" s="2">
        <f t="shared" si="122"/>
        <v>66.036618524676825</v>
      </c>
      <c r="BI147" s="2">
        <f t="shared" si="122"/>
        <v>65.136685888054075</v>
      </c>
      <c r="BJ147" s="2">
        <f t="shared" si="122"/>
        <v>65.903619400265271</v>
      </c>
      <c r="BK147" s="2">
        <f t="shared" si="122"/>
        <v>67.192738582463093</v>
      </c>
      <c r="BL147" s="2">
        <f t="shared" si="122"/>
        <v>69.275047013746558</v>
      </c>
      <c r="BM147" s="2">
        <f t="shared" si="122"/>
        <v>73.267891010040984</v>
      </c>
      <c r="BO147" s="2" t="str">
        <f t="shared" si="123"/>
        <v/>
      </c>
      <c r="BP147" s="2" t="str">
        <f t="shared" si="123"/>
        <v/>
      </c>
      <c r="BQ147" s="2" t="str">
        <f t="shared" si="123"/>
        <v/>
      </c>
      <c r="BR147" s="2" t="str">
        <f t="shared" si="123"/>
        <v/>
      </c>
      <c r="BS147" s="2" t="str">
        <f t="shared" si="123"/>
        <v/>
      </c>
      <c r="BT147" s="2" t="str">
        <f t="shared" si="123"/>
        <v/>
      </c>
      <c r="BU147" s="2" t="str">
        <f t="shared" si="123"/>
        <v/>
      </c>
      <c r="BV147" s="2" t="str">
        <f t="shared" si="123"/>
        <v/>
      </c>
      <c r="BW147" s="2" t="str">
        <f t="shared" si="123"/>
        <v/>
      </c>
      <c r="BX147" s="2" t="str">
        <f t="shared" si="123"/>
        <v/>
      </c>
      <c r="BY147" s="2" t="str">
        <f t="shared" si="123"/>
        <v/>
      </c>
      <c r="BZ147" s="2" t="str">
        <f t="shared" si="123"/>
        <v/>
      </c>
      <c r="CA147" s="2" t="str">
        <f t="shared" si="123"/>
        <v/>
      </c>
      <c r="CB147" s="2" t="str">
        <f t="shared" si="123"/>
        <v/>
      </c>
      <c r="CC147" s="2" t="str">
        <f t="shared" si="123"/>
        <v/>
      </c>
      <c r="CE147" s="2" t="str">
        <f t="shared" si="124"/>
        <v/>
      </c>
      <c r="CF147" s="2" t="str">
        <f t="shared" si="124"/>
        <v/>
      </c>
      <c r="CG147" s="2" t="str">
        <f t="shared" si="124"/>
        <v/>
      </c>
      <c r="CH147" s="2" t="str">
        <f t="shared" si="124"/>
        <v/>
      </c>
      <c r="CI147" s="2" t="str">
        <f t="shared" si="124"/>
        <v/>
      </c>
      <c r="CJ147" s="2" t="str">
        <f t="shared" si="124"/>
        <v/>
      </c>
      <c r="CK147" s="2" t="str">
        <f t="shared" si="124"/>
        <v/>
      </c>
      <c r="CL147" s="2" t="str">
        <f t="shared" si="124"/>
        <v/>
      </c>
      <c r="CM147" s="2" t="str">
        <f t="shared" si="124"/>
        <v/>
      </c>
      <c r="CN147" s="2" t="str">
        <f t="shared" si="124"/>
        <v/>
      </c>
      <c r="CO147" s="2" t="str">
        <f t="shared" si="124"/>
        <v/>
      </c>
      <c r="CP147" s="2" t="str">
        <f t="shared" si="124"/>
        <v/>
      </c>
      <c r="CQ147" s="2" t="str">
        <f t="shared" si="124"/>
        <v/>
      </c>
      <c r="CR147" s="2" t="str">
        <f t="shared" si="124"/>
        <v/>
      </c>
      <c r="CS147" s="2" t="str">
        <f t="shared" si="124"/>
        <v/>
      </c>
      <c r="CU147" s="2" t="str">
        <f t="shared" si="125"/>
        <v/>
      </c>
      <c r="CV147" s="2" t="str">
        <f t="shared" si="125"/>
        <v/>
      </c>
      <c r="CW147" s="2" t="str">
        <f t="shared" si="125"/>
        <v/>
      </c>
      <c r="CX147" s="2" t="str">
        <f t="shared" si="125"/>
        <v/>
      </c>
      <c r="CY147" s="2" t="str">
        <f t="shared" si="125"/>
        <v/>
      </c>
      <c r="CZ147" s="2" t="str">
        <f t="shared" si="125"/>
        <v/>
      </c>
      <c r="DA147" s="2" t="str">
        <f t="shared" si="125"/>
        <v/>
      </c>
      <c r="DB147" s="2" t="str">
        <f t="shared" si="125"/>
        <v/>
      </c>
      <c r="DC147" s="2" t="str">
        <f t="shared" si="125"/>
        <v/>
      </c>
      <c r="DD147" s="2" t="str">
        <f t="shared" si="125"/>
        <v/>
      </c>
      <c r="DE147" s="2" t="str">
        <f t="shared" si="125"/>
        <v/>
      </c>
      <c r="DF147" s="2" t="str">
        <f t="shared" si="125"/>
        <v/>
      </c>
      <c r="DG147" s="2" t="str">
        <f t="shared" si="125"/>
        <v/>
      </c>
      <c r="DH147" s="2" t="str">
        <f t="shared" si="125"/>
        <v/>
      </c>
      <c r="DI147" s="2" t="str">
        <f t="shared" si="125"/>
        <v/>
      </c>
      <c r="DK147" s="2">
        <f t="shared" ref="DK147:DY163" si="133">BO$229*$B147+BO$230</f>
        <v>100.80000400696863</v>
      </c>
      <c r="DL147" s="2">
        <f t="shared" si="133"/>
        <v>102.23512142857143</v>
      </c>
      <c r="DM147" s="2">
        <f t="shared" si="133"/>
        <v>102.76988583509515</v>
      </c>
      <c r="DN147" s="2">
        <f t="shared" si="133"/>
        <v>107.09298549550279</v>
      </c>
      <c r="DO147" s="2">
        <f t="shared" si="133"/>
        <v>102.18344210355725</v>
      </c>
      <c r="DP147" s="2">
        <f t="shared" si="133"/>
        <v>105.9562262156448</v>
      </c>
      <c r="DQ147" s="2">
        <f t="shared" si="133"/>
        <v>104.62416701902748</v>
      </c>
      <c r="DR147" s="2">
        <f t="shared" si="133"/>
        <v>104.91936324041812</v>
      </c>
      <c r="DS147" s="2">
        <f t="shared" si="133"/>
        <v>106.4814688555347</v>
      </c>
      <c r="DT147" s="2">
        <f t="shared" si="133"/>
        <v>98.757828187883192</v>
      </c>
      <c r="DU147" s="2">
        <f t="shared" si="133"/>
        <v>103.20168219755286</v>
      </c>
      <c r="DV147" s="2">
        <f t="shared" si="133"/>
        <v>104.50222832980972</v>
      </c>
      <c r="DW147" s="2">
        <f t="shared" si="133"/>
        <v>103.08386469344609</v>
      </c>
      <c r="DX147" s="2">
        <f t="shared" si="133"/>
        <v>98.899957716701891</v>
      </c>
      <c r="DY147" s="2">
        <f t="shared" si="133"/>
        <v>99.706882591093105</v>
      </c>
      <c r="EA147" s="2">
        <f t="shared" si="105"/>
        <v>64.924421076120282</v>
      </c>
      <c r="EB147" s="2">
        <f t="shared" si="105"/>
        <v>66.493318756678008</v>
      </c>
      <c r="EC147" s="2">
        <f t="shared" si="105"/>
        <v>66.93981664022283</v>
      </c>
      <c r="ED147" s="2">
        <f t="shared" si="105"/>
        <v>67.401009863584861</v>
      </c>
      <c r="EE147" s="2">
        <f t="shared" si="104"/>
        <v>68.574952098765408</v>
      </c>
      <c r="EF147" s="2">
        <f t="shared" si="104"/>
        <v>69.026498271604936</v>
      </c>
      <c r="EG147" s="2">
        <f t="shared" si="104"/>
        <v>70.189919599243396</v>
      </c>
      <c r="EH147" s="2">
        <f t="shared" si="104"/>
        <v>69.1083452816966</v>
      </c>
      <c r="EI147" s="2">
        <f t="shared" si="104"/>
        <v>67.324932503736235</v>
      </c>
      <c r="EJ147" s="2">
        <f t="shared" si="104"/>
        <v>66.036445017484482</v>
      </c>
      <c r="EK147" s="2">
        <f t="shared" si="104"/>
        <v>65.13646217736725</v>
      </c>
      <c r="EL147" s="2">
        <f t="shared" si="104"/>
        <v>65.903463333333335</v>
      </c>
      <c r="EM147" s="2">
        <f t="shared" si="86"/>
        <v>67.192259259259259</v>
      </c>
      <c r="EN147" s="2">
        <f t="shared" si="86"/>
        <v>69.27432520305608</v>
      </c>
      <c r="EO147" s="2">
        <f t="shared" si="86"/>
        <v>73.267169488314849</v>
      </c>
      <c r="EQ147" s="2">
        <f t="shared" ref="EQ147:FE163" si="134">CU$229*$B147+CU$230</f>
        <v>64.721227599443353</v>
      </c>
      <c r="ER147" s="2">
        <f t="shared" si="134"/>
        <v>66.533217792847012</v>
      </c>
      <c r="ES147" s="2">
        <f t="shared" si="134"/>
        <v>66.995548854977415</v>
      </c>
      <c r="ET147" s="2">
        <f t="shared" si="134"/>
        <v>67.283863568165842</v>
      </c>
      <c r="EU147" s="2">
        <f t="shared" si="134"/>
        <v>68.633365127764932</v>
      </c>
      <c r="EV147" s="2">
        <f t="shared" si="134"/>
        <v>69.143791431198636</v>
      </c>
      <c r="EW147" s="2">
        <f t="shared" si="134"/>
        <v>70.244820039460592</v>
      </c>
      <c r="EX147" s="2">
        <f t="shared" si="134"/>
        <v>69.295547773677072</v>
      </c>
      <c r="EY147" s="2">
        <f t="shared" si="134"/>
        <v>67.458921116070641</v>
      </c>
      <c r="EZ147" s="2">
        <f t="shared" si="134"/>
        <v>66.178324033633416</v>
      </c>
      <c r="FA147" s="2">
        <f t="shared" si="134"/>
        <v>65.358417971041249</v>
      </c>
      <c r="FB147" s="2">
        <f t="shared" si="134"/>
        <v>66.028855944619295</v>
      </c>
      <c r="FC147" s="2">
        <f t="shared" si="134"/>
        <v>67.403879035595736</v>
      </c>
      <c r="FD147" s="2">
        <f t="shared" si="134"/>
        <v>69.133578114463532</v>
      </c>
      <c r="FE147" s="2">
        <f t="shared" si="134"/>
        <v>72.251292695368321</v>
      </c>
      <c r="FG147" s="2">
        <f t="shared" ref="FG147:FU163" si="135">POWER(10,($B147-C$232)/C$230)/(1+POWER(10,($B147-C$232)/C$230))</f>
        <v>0.99999545711889581</v>
      </c>
      <c r="FH147" s="2">
        <f t="shared" si="135"/>
        <v>0.99999615727976754</v>
      </c>
      <c r="FI147" s="2">
        <f t="shared" si="135"/>
        <v>0.99999650650063654</v>
      </c>
      <c r="FJ147" s="2">
        <f t="shared" si="135"/>
        <v>0.99999721105275308</v>
      </c>
      <c r="FK147" s="2">
        <f t="shared" si="135"/>
        <v>0.99999725795236527</v>
      </c>
      <c r="FL147" s="2">
        <f t="shared" si="135"/>
        <v>0.99999709229853284</v>
      </c>
      <c r="FM147" s="2">
        <f t="shared" si="135"/>
        <v>0.99999720020818039</v>
      </c>
      <c r="FN147" s="2">
        <f t="shared" si="135"/>
        <v>0.99999680558731419</v>
      </c>
      <c r="FO147" s="2">
        <f t="shared" si="135"/>
        <v>0.99999737769571728</v>
      </c>
      <c r="FP147" s="2">
        <f t="shared" si="135"/>
        <v>0.99999654172869124</v>
      </c>
      <c r="FQ147" s="2">
        <f t="shared" si="135"/>
        <v>0.99999689643271228</v>
      </c>
      <c r="FR147" s="2">
        <f t="shared" si="135"/>
        <v>0.99999744855596762</v>
      </c>
      <c r="FS147" s="2">
        <f t="shared" si="135"/>
        <v>0.99999027389242634</v>
      </c>
      <c r="FT147" s="2">
        <f t="shared" si="135"/>
        <v>0.99997177507807289</v>
      </c>
      <c r="FU147" s="2">
        <f t="shared" si="135"/>
        <v>0.99993969896869472</v>
      </c>
      <c r="FW147" s="2">
        <f t="shared" si="126"/>
        <v>5.2766069833022404E-5</v>
      </c>
      <c r="FX147" s="2">
        <f t="shared" si="126"/>
        <v>2.7439782934009064E-4</v>
      </c>
      <c r="FY147" s="2">
        <f t="shared" si="126"/>
        <v>3.3194419074708624E-4</v>
      </c>
      <c r="FZ147" s="2">
        <f t="shared" si="126"/>
        <v>3.9060122932770962E-4</v>
      </c>
      <c r="GA147" s="2">
        <f t="shared" si="126"/>
        <v>3.4554288679060759E-4</v>
      </c>
      <c r="GB147" s="2">
        <f t="shared" si="126"/>
        <v>3.2881191044619102E-4</v>
      </c>
      <c r="GC147" s="2">
        <f t="shared" si="126"/>
        <v>4.3195999185540606E-4</v>
      </c>
      <c r="GD147" s="2">
        <f t="shared" si="126"/>
        <v>4.5498159419563353E-4</v>
      </c>
      <c r="GE147" s="2">
        <f t="shared" si="126"/>
        <v>6.1936570402752571E-4</v>
      </c>
      <c r="GF147" s="2">
        <f t="shared" si="126"/>
        <v>4.2534670288379859E-4</v>
      </c>
      <c r="GG147" s="2">
        <f t="shared" si="126"/>
        <v>4.7564748554747998E-4</v>
      </c>
      <c r="GH147" s="2">
        <f t="shared" si="126"/>
        <v>4.5923234823401217E-4</v>
      </c>
      <c r="GI147" s="2">
        <f t="shared" si="126"/>
        <v>6.1543202928008797E-4</v>
      </c>
      <c r="GJ147" s="2">
        <f t="shared" si="126"/>
        <v>8.1259566654325163E-4</v>
      </c>
      <c r="GK147" s="2">
        <f t="shared" si="126"/>
        <v>8.5917923062889517E-4</v>
      </c>
      <c r="GM147" s="107">
        <f t="shared" si="127"/>
        <v>2.3910322898879252E-82</v>
      </c>
      <c r="GN147" s="107">
        <f t="shared" si="127"/>
        <v>1.3630274488711958E-93</v>
      </c>
      <c r="GO147" s="107">
        <f t="shared" si="127"/>
        <v>4.9405888191003719E-114</v>
      </c>
      <c r="GP147" s="107">
        <f t="shared" si="127"/>
        <v>4.6260833768837733E-121</v>
      </c>
      <c r="GQ147" s="107">
        <f t="shared" si="127"/>
        <v>3.3509498956154614E-122</v>
      </c>
      <c r="GR147" s="107">
        <f t="shared" si="127"/>
        <v>7.3244160816517642E-130</v>
      </c>
      <c r="GS147" s="107">
        <f t="shared" si="127"/>
        <v>1.0784480070344003E-132</v>
      </c>
      <c r="GT147" s="107">
        <f t="shared" si="127"/>
        <v>1.5690837322317577E-145</v>
      </c>
      <c r="GU147" s="107">
        <f t="shared" si="127"/>
        <v>2.977051662415141E-156</v>
      </c>
      <c r="GV147" s="107">
        <f t="shared" si="127"/>
        <v>4.2385545154293095E-137</v>
      </c>
      <c r="GW147" s="107">
        <f t="shared" si="127"/>
        <v>6.1295997929437723E-135</v>
      </c>
      <c r="GX147" s="107">
        <f t="shared" si="127"/>
        <v>4.3162243387994828E-135</v>
      </c>
      <c r="GY147" s="107">
        <f t="shared" si="127"/>
        <v>5.4428844060900615E-126</v>
      </c>
      <c r="GZ147" s="107">
        <f t="shared" si="127"/>
        <v>6.6810936463077938E-109</v>
      </c>
      <c r="HA147" s="107">
        <f t="shared" si="127"/>
        <v>3.338128851556165E-148</v>
      </c>
      <c r="HC147" s="107">
        <f t="shared" si="106"/>
        <v>6.7143893521788217E-30</v>
      </c>
      <c r="HD147" s="107">
        <f t="shared" si="106"/>
        <v>3.0876727116285818E-35</v>
      </c>
      <c r="HE147" s="107">
        <f t="shared" si="106"/>
        <v>1.9992765892463392E-43</v>
      </c>
      <c r="HF147" s="107">
        <f t="shared" si="106"/>
        <v>8.1089564164292355E-47</v>
      </c>
      <c r="HG147" s="107">
        <f t="shared" si="106"/>
        <v>3.9367806172981428E-47</v>
      </c>
      <c r="HH147" s="107">
        <f t="shared" si="106"/>
        <v>2.0162758416415539E-50</v>
      </c>
      <c r="HI147" s="107">
        <f t="shared" si="106"/>
        <v>1.5809854125479897E-52</v>
      </c>
      <c r="HJ147" s="107">
        <f t="shared" si="106"/>
        <v>6.1315670715784476E-58</v>
      </c>
      <c r="HK147" s="107">
        <f t="shared" si="106"/>
        <v>6.3878868482159722E-65</v>
      </c>
      <c r="HL147" s="107">
        <f t="shared" si="116"/>
        <v>7.1213938729857349E-55</v>
      </c>
      <c r="HM147" s="107">
        <f t="shared" si="116"/>
        <v>9.8201398004919912E-54</v>
      </c>
      <c r="HN147" s="107">
        <f t="shared" si="116"/>
        <v>2.3552965737983547E-53</v>
      </c>
      <c r="HO147" s="107">
        <f t="shared" si="116"/>
        <v>1.0665686441284692E-47</v>
      </c>
      <c r="HP147" s="107">
        <f t="shared" si="116"/>
        <v>7.9006109929993982E-40</v>
      </c>
      <c r="HQ147" s="107">
        <f t="shared" si="116"/>
        <v>8.5812559378564157E-56</v>
      </c>
      <c r="HS147" s="107">
        <f t="shared" si="128"/>
        <v>0.17558151148899609</v>
      </c>
      <c r="HT147" s="107">
        <f t="shared" si="128"/>
        <v>0.34395482120472004</v>
      </c>
      <c r="HU147" s="107">
        <f t="shared" si="128"/>
        <v>0.35025341294021772</v>
      </c>
      <c r="HV147" s="107">
        <f t="shared" si="128"/>
        <v>0.3982315764259996</v>
      </c>
      <c r="HW147" s="107">
        <f t="shared" si="128"/>
        <v>0.37900930553015044</v>
      </c>
      <c r="HX147" s="107">
        <f t="shared" si="128"/>
        <v>0.36746378823609438</v>
      </c>
      <c r="HY147" s="107">
        <f t="shared" si="128"/>
        <v>0.43105867646231694</v>
      </c>
      <c r="HZ147" s="107">
        <f t="shared" si="128"/>
        <v>0.422297289776566</v>
      </c>
      <c r="IA147" s="107">
        <f t="shared" si="128"/>
        <v>0.52864863393664019</v>
      </c>
      <c r="IB147" s="107">
        <f t="shared" si="128"/>
        <v>0.42488811688758182</v>
      </c>
      <c r="IC147" s="107">
        <f t="shared" si="128"/>
        <v>0.44201356705329065</v>
      </c>
      <c r="ID147" s="107">
        <f t="shared" si="128"/>
        <v>0.43947876515967221</v>
      </c>
      <c r="IE147" s="107">
        <f t="shared" si="128"/>
        <v>0.31811417332377678</v>
      </c>
      <c r="IF147" s="107">
        <f t="shared" si="128"/>
        <v>0.27585365096565395</v>
      </c>
      <c r="IG147" s="107">
        <f t="shared" si="128"/>
        <v>0.21544852713795584</v>
      </c>
      <c r="II147" s="107">
        <f t="shared" si="129"/>
        <v>5.3163131878436295E-12</v>
      </c>
      <c r="IJ147" s="107">
        <f t="shared" si="129"/>
        <v>1.4650413448345834E-9</v>
      </c>
      <c r="IK147" s="107">
        <f t="shared" si="129"/>
        <v>8.9418576665610181E-11</v>
      </c>
      <c r="IL147" s="107">
        <f t="shared" si="129"/>
        <v>1.2516699649597834E-10</v>
      </c>
      <c r="IM147" s="107">
        <f t="shared" si="129"/>
        <v>5.5288376162549627E-11</v>
      </c>
      <c r="IN147" s="107">
        <f t="shared" si="129"/>
        <v>8.19862986219099E-12</v>
      </c>
      <c r="IO147" s="107">
        <f t="shared" si="129"/>
        <v>2.8258128593205626E-11</v>
      </c>
      <c r="IP147" s="107">
        <f t="shared" si="129"/>
        <v>2.5593553858606418E-12</v>
      </c>
      <c r="IQ147" s="107">
        <f t="shared" si="129"/>
        <v>6.9441512341481817E-12</v>
      </c>
      <c r="IR147" s="107">
        <f t="shared" si="129"/>
        <v>5.4248785236592769E-12</v>
      </c>
      <c r="IS147" s="107">
        <f t="shared" si="129"/>
        <v>2.3470535004250409E-11</v>
      </c>
      <c r="IT147" s="107">
        <f t="shared" si="129"/>
        <v>3.7158202524378057E-11</v>
      </c>
      <c r="IU147" s="107">
        <f t="shared" si="129"/>
        <v>7.2018363672594953E-12</v>
      </c>
      <c r="IV147" s="107">
        <f t="shared" si="129"/>
        <v>1.5050819298882389E-11</v>
      </c>
      <c r="IW147" s="107">
        <f t="shared" si="129"/>
        <v>1.2209517349816037E-10</v>
      </c>
      <c r="IY147" s="107">
        <f t="shared" si="130"/>
        <v>0.17558151149431239</v>
      </c>
      <c r="IZ147" s="107">
        <f t="shared" si="130"/>
        <v>0.34395482266976141</v>
      </c>
      <c r="JA147" s="107">
        <f t="shared" si="130"/>
        <v>0.35025341302963631</v>
      </c>
      <c r="JB147" s="107">
        <f t="shared" si="130"/>
        <v>0.39823157655116659</v>
      </c>
      <c r="JC147" s="107">
        <f t="shared" si="130"/>
        <v>0.37900930558543883</v>
      </c>
      <c r="JD147" s="107">
        <f t="shared" si="130"/>
        <v>0.36746378824429299</v>
      </c>
      <c r="JE147" s="107">
        <f t="shared" si="130"/>
        <v>0.43105867649057505</v>
      </c>
      <c r="JF147" s="107">
        <f t="shared" si="130"/>
        <v>0.42229728977912534</v>
      </c>
      <c r="JG147" s="107">
        <f t="shared" si="130"/>
        <v>0.5286486339435843</v>
      </c>
      <c r="JH147" s="107">
        <f t="shared" si="130"/>
        <v>0.42488811689300671</v>
      </c>
      <c r="JI147" s="107">
        <f t="shared" si="130"/>
        <v>0.4420135670767612</v>
      </c>
      <c r="JJ147" s="107">
        <f t="shared" si="130"/>
        <v>0.43947876519683043</v>
      </c>
      <c r="JK147" s="107">
        <f t="shared" si="130"/>
        <v>0.31811417333097863</v>
      </c>
      <c r="JL147" s="107">
        <f t="shared" si="130"/>
        <v>0.27585365098070475</v>
      </c>
      <c r="JM147" s="107">
        <f t="shared" si="130"/>
        <v>0.21544852726005101</v>
      </c>
    </row>
    <row r="148" spans="2:273" x14ac:dyDescent="0.25">
      <c r="B148" s="2">
        <v>120</v>
      </c>
      <c r="C148" s="37">
        <v>65.561000000000007</v>
      </c>
      <c r="D148" s="37">
        <v>71.03</v>
      </c>
      <c r="E148" s="37">
        <v>78.924000000000007</v>
      </c>
      <c r="F148" s="37">
        <v>84.105999999999995</v>
      </c>
      <c r="G148" s="37">
        <v>88.953000000000003</v>
      </c>
      <c r="H148" s="37">
        <v>93.608999999999995</v>
      </c>
      <c r="I148" s="37">
        <v>97.093999999999994</v>
      </c>
      <c r="J148" s="37">
        <v>98.938000000000002</v>
      </c>
      <c r="K148" s="37">
        <v>99.046999999999997</v>
      </c>
      <c r="L148" s="37">
        <v>100.188</v>
      </c>
      <c r="M148" s="37">
        <v>103.762</v>
      </c>
      <c r="N148" s="37">
        <v>105.96899999999999</v>
      </c>
      <c r="O148" s="37">
        <v>104.28100000000001</v>
      </c>
      <c r="P148" s="37">
        <v>112.547</v>
      </c>
      <c r="Q148" s="37">
        <v>136.35900000000001</v>
      </c>
      <c r="S148" s="4">
        <f t="shared" si="131"/>
        <v>64.893891313658628</v>
      </c>
      <c r="T148" s="4">
        <f t="shared" si="131"/>
        <v>70.778193207070075</v>
      </c>
      <c r="U148" s="4">
        <f t="shared" si="131"/>
        <v>77.027993413673897</v>
      </c>
      <c r="V148" s="4">
        <f t="shared" si="131"/>
        <v>81.682724192522031</v>
      </c>
      <c r="W148" s="4">
        <f t="shared" si="131"/>
        <v>86.635776506682831</v>
      </c>
      <c r="X148" s="4">
        <f t="shared" si="131"/>
        <v>91.04521888927458</v>
      </c>
      <c r="Y148" s="4">
        <f t="shared" si="131"/>
        <v>95.621585356945303</v>
      </c>
      <c r="Z148" s="4">
        <f t="shared" si="131"/>
        <v>97.615889935450099</v>
      </c>
      <c r="AA148" s="4">
        <f t="shared" si="131"/>
        <v>98.191150283223621</v>
      </c>
      <c r="AB148" s="4">
        <f t="shared" si="131"/>
        <v>98.808177096559632</v>
      </c>
      <c r="AC148" s="4">
        <f t="shared" si="131"/>
        <v>102.83857566820275</v>
      </c>
      <c r="AD148" s="4">
        <f t="shared" si="131"/>
        <v>105.07446239525862</v>
      </c>
      <c r="AE148" s="4">
        <f t="shared" si="131"/>
        <v>103.20410061987543</v>
      </c>
      <c r="AF148" s="4">
        <f t="shared" si="131"/>
        <v>111.52684030251898</v>
      </c>
      <c r="AG148" s="4">
        <f t="shared" si="131"/>
        <v>135.84424641628991</v>
      </c>
      <c r="AI148" s="4">
        <f t="shared" si="132"/>
        <v>0.6671086863413791</v>
      </c>
      <c r="AJ148" s="4">
        <f t="shared" si="132"/>
        <v>0.25180679292992636</v>
      </c>
      <c r="AK148" s="4">
        <f t="shared" si="132"/>
        <v>1.8960065863261093</v>
      </c>
      <c r="AL148" s="4">
        <f t="shared" si="132"/>
        <v>2.4232758074779639</v>
      </c>
      <c r="AM148" s="4">
        <f t="shared" si="132"/>
        <v>2.3172234933171723</v>
      </c>
      <c r="AN148" s="4">
        <f t="shared" si="132"/>
        <v>2.5637811107254151</v>
      </c>
      <c r="AO148" s="4">
        <f t="shared" si="132"/>
        <v>1.4724146430546909</v>
      </c>
      <c r="AP148" s="4">
        <f t="shared" si="132"/>
        <v>1.3221100645499035</v>
      </c>
      <c r="AQ148" s="4">
        <f t="shared" si="132"/>
        <v>0.85584971677637611</v>
      </c>
      <c r="AR148" s="4">
        <f t="shared" si="132"/>
        <v>1.3798229034403704</v>
      </c>
      <c r="AS148" s="4">
        <f t="shared" si="132"/>
        <v>0.92342433179724992</v>
      </c>
      <c r="AT148" s="4">
        <f t="shared" si="132"/>
        <v>0.89453760474137312</v>
      </c>
      <c r="AU148" s="4">
        <f t="shared" si="132"/>
        <v>1.0768993801245728</v>
      </c>
      <c r="AV148" s="4">
        <f t="shared" si="132"/>
        <v>1.0201596974810201</v>
      </c>
      <c r="AW148" s="4">
        <f t="shared" si="132"/>
        <v>0.51475358371010316</v>
      </c>
      <c r="AY148" s="2">
        <f t="shared" si="122"/>
        <v>64.83673134546595</v>
      </c>
      <c r="AZ148" s="2">
        <f t="shared" si="122"/>
        <v>66.384947193489552</v>
      </c>
      <c r="BA148" s="2">
        <f t="shared" si="122"/>
        <v>66.844542010488496</v>
      </c>
      <c r="BB148" s="2">
        <f t="shared" si="122"/>
        <v>67.327641288509312</v>
      </c>
      <c r="BC148" s="2">
        <f t="shared" si="122"/>
        <v>68.488793662377759</v>
      </c>
      <c r="BD148" s="2">
        <f t="shared" si="122"/>
        <v>68.937534934580896</v>
      </c>
      <c r="BE148" s="2">
        <f t="shared" si="122"/>
        <v>70.091983964625143</v>
      </c>
      <c r="BF148" s="2">
        <f t="shared" si="122"/>
        <v>68.991347033134758</v>
      </c>
      <c r="BG148" s="2">
        <f t="shared" si="122"/>
        <v>67.210655728573542</v>
      </c>
      <c r="BH148" s="2">
        <f t="shared" si="122"/>
        <v>65.921121493529867</v>
      </c>
      <c r="BI148" s="2">
        <f t="shared" si="122"/>
        <v>65.006366838138462</v>
      </c>
      <c r="BJ148" s="2">
        <f t="shared" si="122"/>
        <v>65.784420604596519</v>
      </c>
      <c r="BK148" s="2">
        <f t="shared" si="122"/>
        <v>67.052161928349904</v>
      </c>
      <c r="BL148" s="2">
        <f t="shared" si="122"/>
        <v>69.162805442944133</v>
      </c>
      <c r="BM148" s="2">
        <f t="shared" si="122"/>
        <v>73.185689401812027</v>
      </c>
      <c r="BO148" s="2" t="str">
        <f t="shared" si="123"/>
        <v/>
      </c>
      <c r="BP148" s="2" t="str">
        <f t="shared" si="123"/>
        <v/>
      </c>
      <c r="BQ148" s="2" t="str">
        <f t="shared" si="123"/>
        <v/>
      </c>
      <c r="BR148" s="2" t="str">
        <f t="shared" si="123"/>
        <v/>
      </c>
      <c r="BS148" s="2" t="str">
        <f t="shared" si="123"/>
        <v/>
      </c>
      <c r="BT148" s="2" t="str">
        <f t="shared" si="123"/>
        <v/>
      </c>
      <c r="BU148" s="2" t="str">
        <f t="shared" si="123"/>
        <v/>
      </c>
      <c r="BV148" s="2" t="str">
        <f t="shared" si="123"/>
        <v/>
      </c>
      <c r="BW148" s="2" t="str">
        <f t="shared" si="123"/>
        <v/>
      </c>
      <c r="BX148" s="2" t="str">
        <f t="shared" si="123"/>
        <v/>
      </c>
      <c r="BY148" s="2" t="str">
        <f t="shared" si="123"/>
        <v/>
      </c>
      <c r="BZ148" s="2" t="str">
        <f t="shared" si="123"/>
        <v/>
      </c>
      <c r="CA148" s="2" t="str">
        <f t="shared" si="123"/>
        <v/>
      </c>
      <c r="CB148" s="2" t="str">
        <f t="shared" si="123"/>
        <v/>
      </c>
      <c r="CC148" s="2" t="str">
        <f t="shared" si="123"/>
        <v/>
      </c>
      <c r="CE148" s="2" t="str">
        <f t="shared" si="124"/>
        <v/>
      </c>
      <c r="CF148" s="2" t="str">
        <f t="shared" si="124"/>
        <v/>
      </c>
      <c r="CG148" s="2" t="str">
        <f t="shared" si="124"/>
        <v/>
      </c>
      <c r="CH148" s="2" t="str">
        <f t="shared" si="124"/>
        <v/>
      </c>
      <c r="CI148" s="2" t="str">
        <f t="shared" si="124"/>
        <v/>
      </c>
      <c r="CJ148" s="2" t="str">
        <f t="shared" si="124"/>
        <v/>
      </c>
      <c r="CK148" s="2" t="str">
        <f t="shared" si="124"/>
        <v/>
      </c>
      <c r="CL148" s="2" t="str">
        <f t="shared" si="124"/>
        <v/>
      </c>
      <c r="CM148" s="2" t="str">
        <f t="shared" si="124"/>
        <v/>
      </c>
      <c r="CN148" s="2" t="str">
        <f t="shared" si="124"/>
        <v/>
      </c>
      <c r="CO148" s="2" t="str">
        <f t="shared" si="124"/>
        <v/>
      </c>
      <c r="CP148" s="2" t="str">
        <f t="shared" si="124"/>
        <v/>
      </c>
      <c r="CQ148" s="2" t="str">
        <f t="shared" si="124"/>
        <v/>
      </c>
      <c r="CR148" s="2" t="str">
        <f t="shared" si="124"/>
        <v/>
      </c>
      <c r="CS148" s="2" t="str">
        <f t="shared" si="124"/>
        <v/>
      </c>
      <c r="CU148" s="2" t="str">
        <f t="shared" si="125"/>
        <v/>
      </c>
      <c r="CV148" s="2" t="str">
        <f t="shared" si="125"/>
        <v/>
      </c>
      <c r="CW148" s="2" t="str">
        <f t="shared" si="125"/>
        <v/>
      </c>
      <c r="CX148" s="2" t="str">
        <f t="shared" si="125"/>
        <v/>
      </c>
      <c r="CY148" s="2" t="str">
        <f t="shared" si="125"/>
        <v/>
      </c>
      <c r="CZ148" s="2" t="str">
        <f t="shared" si="125"/>
        <v/>
      </c>
      <c r="DA148" s="2" t="str">
        <f t="shared" si="125"/>
        <v/>
      </c>
      <c r="DB148" s="2" t="str">
        <f t="shared" si="125"/>
        <v/>
      </c>
      <c r="DC148" s="2" t="str">
        <f t="shared" si="125"/>
        <v/>
      </c>
      <c r="DD148" s="2" t="str">
        <f t="shared" si="125"/>
        <v/>
      </c>
      <c r="DE148" s="2" t="str">
        <f t="shared" si="125"/>
        <v/>
      </c>
      <c r="DF148" s="2" t="str">
        <f t="shared" si="125"/>
        <v/>
      </c>
      <c r="DG148" s="2" t="str">
        <f t="shared" si="125"/>
        <v/>
      </c>
      <c r="DH148" s="2" t="str">
        <f t="shared" si="125"/>
        <v/>
      </c>
      <c r="DI148" s="2" t="str">
        <f t="shared" si="125"/>
        <v/>
      </c>
      <c r="DK148" s="2">
        <f t="shared" si="133"/>
        <v>101.03181533101045</v>
      </c>
      <c r="DL148" s="2">
        <f t="shared" si="133"/>
        <v>102.46645993031359</v>
      </c>
      <c r="DM148" s="2">
        <f t="shared" si="133"/>
        <v>103.0116877076412</v>
      </c>
      <c r="DN148" s="2">
        <f t="shared" si="133"/>
        <v>107.3638736731221</v>
      </c>
      <c r="DO148" s="2">
        <f t="shared" si="133"/>
        <v>102.38858074710316</v>
      </c>
      <c r="DP148" s="2">
        <f t="shared" si="133"/>
        <v>106.19192358803984</v>
      </c>
      <c r="DQ148" s="2">
        <f t="shared" si="133"/>
        <v>104.83395016611296</v>
      </c>
      <c r="DR148" s="2">
        <f t="shared" si="133"/>
        <v>105.16581045296168</v>
      </c>
      <c r="DS148" s="2">
        <f t="shared" si="133"/>
        <v>106.74220159474672</v>
      </c>
      <c r="DT148" s="2">
        <f t="shared" si="133"/>
        <v>98.972164708424486</v>
      </c>
      <c r="DU148" s="2">
        <f t="shared" si="133"/>
        <v>103.46516595089537</v>
      </c>
      <c r="DV148" s="2">
        <f t="shared" si="133"/>
        <v>104.78185880398669</v>
      </c>
      <c r="DW148" s="2">
        <f t="shared" si="133"/>
        <v>103.32593687707642</v>
      </c>
      <c r="DX148" s="2">
        <f t="shared" si="133"/>
        <v>99.10637043189368</v>
      </c>
      <c r="DY148" s="2">
        <f t="shared" si="133"/>
        <v>99.925740781267081</v>
      </c>
      <c r="EA148" s="2">
        <f t="shared" si="105"/>
        <v>64.836615370531419</v>
      </c>
      <c r="EB148" s="2">
        <f t="shared" si="105"/>
        <v>66.384821796988831</v>
      </c>
      <c r="EC148" s="2">
        <f t="shared" si="105"/>
        <v>66.844415510198203</v>
      </c>
      <c r="ED148" s="2">
        <f t="shared" si="105"/>
        <v>67.327613819864538</v>
      </c>
      <c r="EE148" s="2">
        <f t="shared" si="104"/>
        <v>68.488691111111095</v>
      </c>
      <c r="EF148" s="2">
        <f t="shared" si="104"/>
        <v>68.937395555555554</v>
      </c>
      <c r="EG148" s="2">
        <f t="shared" si="104"/>
        <v>70.091871474152455</v>
      </c>
      <c r="EH148" s="2">
        <f t="shared" si="104"/>
        <v>68.991135696586937</v>
      </c>
      <c r="EI148" s="2">
        <f t="shared" si="104"/>
        <v>67.210458840394054</v>
      </c>
      <c r="EJ148" s="2">
        <f t="shared" si="104"/>
        <v>65.920945394247028</v>
      </c>
      <c r="EK148" s="2">
        <f t="shared" si="104"/>
        <v>65.006125527426164</v>
      </c>
      <c r="EL148" s="2">
        <f t="shared" ref="EL148:EO211" si="136">CP$229*$B148+CP$230</f>
        <v>65.784261481481479</v>
      </c>
      <c r="EM148" s="2">
        <f t="shared" si="86"/>
        <v>67.051696296296285</v>
      </c>
      <c r="EN148" s="2">
        <f t="shared" si="86"/>
        <v>69.162248391217361</v>
      </c>
      <c r="EO148" s="2">
        <f t="shared" si="86"/>
        <v>73.185448979471047</v>
      </c>
      <c r="EQ148" s="2">
        <f t="shared" si="134"/>
        <v>64.616270817721656</v>
      </c>
      <c r="ER148" s="2">
        <f t="shared" si="134"/>
        <v>66.429004005382865</v>
      </c>
      <c r="ES148" s="2">
        <f t="shared" si="134"/>
        <v>66.906964587522396</v>
      </c>
      <c r="ET148" s="2">
        <f t="shared" si="134"/>
        <v>67.203093178658619</v>
      </c>
      <c r="EU148" s="2">
        <f t="shared" si="134"/>
        <v>68.554705097648224</v>
      </c>
      <c r="EV148" s="2">
        <f t="shared" si="134"/>
        <v>69.066246660025669</v>
      </c>
      <c r="EW148" s="2">
        <f t="shared" si="134"/>
        <v>70.156654929935797</v>
      </c>
      <c r="EX148" s="2">
        <f t="shared" si="134"/>
        <v>69.199870050181872</v>
      </c>
      <c r="EY148" s="2">
        <f t="shared" si="134"/>
        <v>67.357384429631892</v>
      </c>
      <c r="EZ148" s="2">
        <f t="shared" si="134"/>
        <v>66.080273223566138</v>
      </c>
      <c r="FA148" s="2">
        <f t="shared" si="134"/>
        <v>65.250808810558382</v>
      </c>
      <c r="FB148" s="2">
        <f t="shared" si="134"/>
        <v>65.922803857588988</v>
      </c>
      <c r="FC148" s="2">
        <f t="shared" si="134"/>
        <v>67.288254330866053</v>
      </c>
      <c r="FD148" s="2">
        <f t="shared" si="134"/>
        <v>69.019449308185784</v>
      </c>
      <c r="FE148" s="2">
        <f t="shared" si="134"/>
        <v>72.102736710308875</v>
      </c>
      <c r="FG148" s="2">
        <f t="shared" si="135"/>
        <v>0.99999639145790031</v>
      </c>
      <c r="FH148" s="2">
        <f t="shared" si="135"/>
        <v>0.99999694761640878</v>
      </c>
      <c r="FI148" s="2">
        <f t="shared" si="135"/>
        <v>0.99999722501282373</v>
      </c>
      <c r="FJ148" s="2">
        <f t="shared" si="135"/>
        <v>0.99999778465918587</v>
      </c>
      <c r="FK148" s="2">
        <f t="shared" si="135"/>
        <v>0.99999782191291442</v>
      </c>
      <c r="FL148" s="2">
        <f t="shared" si="135"/>
        <v>0.99999769032924524</v>
      </c>
      <c r="FM148" s="2">
        <f t="shared" si="135"/>
        <v>0.99999777604502571</v>
      </c>
      <c r="FN148" s="2">
        <f t="shared" si="135"/>
        <v>0.99999746258614319</v>
      </c>
      <c r="FO148" s="2">
        <f t="shared" si="135"/>
        <v>0.99999791702854479</v>
      </c>
      <c r="FP148" s="2">
        <f t="shared" si="135"/>
        <v>0.99999725299550224</v>
      </c>
      <c r="FQ148" s="2">
        <f t="shared" si="135"/>
        <v>0.99999753474730146</v>
      </c>
      <c r="FR148" s="2">
        <f t="shared" si="135"/>
        <v>0.99999797331490226</v>
      </c>
      <c r="FS148" s="2">
        <f t="shared" si="135"/>
        <v>0.99999211083979134</v>
      </c>
      <c r="FT148" s="2">
        <f t="shared" si="135"/>
        <v>0.99997670291650553</v>
      </c>
      <c r="FU148" s="2">
        <f t="shared" si="135"/>
        <v>0.99994948667996775</v>
      </c>
      <c r="FW148" s="2">
        <f t="shared" si="126"/>
        <v>6.6427638627255034E-5</v>
      </c>
      <c r="FX148" s="2">
        <f t="shared" si="126"/>
        <v>3.4542185856797046E-4</v>
      </c>
      <c r="FY148" s="2">
        <f t="shared" si="126"/>
        <v>4.1785706272157679E-4</v>
      </c>
      <c r="FZ148" s="2">
        <f t="shared" si="126"/>
        <v>4.9168808582522616E-4</v>
      </c>
      <c r="GA148" s="2">
        <f t="shared" si="126"/>
        <v>4.3497380401126041E-4</v>
      </c>
      <c r="GB148" s="2">
        <f t="shared" si="126"/>
        <v>4.1391443001417795E-4</v>
      </c>
      <c r="GC148" s="2">
        <f t="shared" si="126"/>
        <v>5.4374459528320877E-4</v>
      </c>
      <c r="GD148" s="2">
        <f t="shared" si="126"/>
        <v>5.7272042075972663E-4</v>
      </c>
      <c r="GE148" s="2">
        <f t="shared" si="126"/>
        <v>7.7961019828077713E-4</v>
      </c>
      <c r="GF148" s="2">
        <f t="shared" si="126"/>
        <v>5.3542080554611386E-4</v>
      </c>
      <c r="GG148" s="2">
        <f t="shared" si="126"/>
        <v>5.9873096856946791E-4</v>
      </c>
      <c r="GH148" s="2">
        <f t="shared" si="126"/>
        <v>5.7807053651984794E-4</v>
      </c>
      <c r="GI148" s="2">
        <f t="shared" si="126"/>
        <v>7.5862465871498312E-4</v>
      </c>
      <c r="GJ148" s="2">
        <f t="shared" si="126"/>
        <v>9.8431293523413882E-4</v>
      </c>
      <c r="GK148" s="2">
        <f t="shared" si="126"/>
        <v>1.0254973626780176E-3</v>
      </c>
      <c r="GM148" s="107">
        <f t="shared" si="127"/>
        <v>2.1816301825541012E-85</v>
      </c>
      <c r="GN148" s="107">
        <f t="shared" si="127"/>
        <v>5.2218510948594897E-97</v>
      </c>
      <c r="GO148" s="107">
        <f t="shared" si="127"/>
        <v>3.5382451865181311E-118</v>
      </c>
      <c r="GP148" s="107">
        <f t="shared" si="127"/>
        <v>2.1826939854477812E-125</v>
      </c>
      <c r="GQ148" s="107">
        <f t="shared" si="127"/>
        <v>1.456929406836843E-126</v>
      </c>
      <c r="GR148" s="107">
        <f t="shared" si="127"/>
        <v>1.599762436059759E-134</v>
      </c>
      <c r="GS148" s="107">
        <f t="shared" si="127"/>
        <v>1.919740962415077E-137</v>
      </c>
      <c r="GT148" s="107">
        <f t="shared" si="127"/>
        <v>8.4229987527925344E-151</v>
      </c>
      <c r="GU148" s="107">
        <f t="shared" si="127"/>
        <v>7.9098596496443123E-162</v>
      </c>
      <c r="GV148" s="107">
        <f t="shared" si="127"/>
        <v>4.3112487380809719E-142</v>
      </c>
      <c r="GW148" s="107">
        <f t="shared" si="127"/>
        <v>8.2569669765043482E-140</v>
      </c>
      <c r="GX148" s="107">
        <f t="shared" si="127"/>
        <v>6.8193699674672409E-140</v>
      </c>
      <c r="GY148" s="107">
        <f t="shared" si="127"/>
        <v>1.5732321367525568E-130</v>
      </c>
      <c r="GZ148" s="107">
        <f t="shared" si="127"/>
        <v>7.4317182841578499E-113</v>
      </c>
      <c r="HA148" s="107">
        <f t="shared" si="127"/>
        <v>1.3976600518384336E-153</v>
      </c>
      <c r="HC148" s="107">
        <f t="shared" si="106"/>
        <v>1.0203436518334876E-31</v>
      </c>
      <c r="HD148" s="107">
        <f t="shared" si="106"/>
        <v>2.5391812143388577E-37</v>
      </c>
      <c r="HE148" s="107">
        <f t="shared" si="106"/>
        <v>5.6489742051508431E-46</v>
      </c>
      <c r="HF148" s="107">
        <f t="shared" si="106"/>
        <v>1.6851359002936987E-49</v>
      </c>
      <c r="HG148" s="107">
        <f t="shared" si="106"/>
        <v>7.8396931299176885E-50</v>
      </c>
      <c r="HH148" s="107">
        <f t="shared" si="106"/>
        <v>2.5544882966388392E-53</v>
      </c>
      <c r="HI148" s="107">
        <f t="shared" si="106"/>
        <v>1.6480569650421409E-55</v>
      </c>
      <c r="HJ148" s="107">
        <f t="shared" si="106"/>
        <v>2.9299718370541859E-61</v>
      </c>
      <c r="HK148" s="107">
        <f t="shared" si="106"/>
        <v>1.638211581250828E-68</v>
      </c>
      <c r="HL148" s="107">
        <f t="shared" si="116"/>
        <v>5.005468332048031E-58</v>
      </c>
      <c r="HM148" s="107">
        <f t="shared" si="116"/>
        <v>8.4034960100779545E-57</v>
      </c>
      <c r="HN148" s="107">
        <f t="shared" si="116"/>
        <v>2.2949767166657918E-56</v>
      </c>
      <c r="HO148" s="107">
        <f t="shared" si="116"/>
        <v>1.749370111139345E-50</v>
      </c>
      <c r="HP148" s="107">
        <f t="shared" si="116"/>
        <v>3.2874485225519817E-42</v>
      </c>
      <c r="HQ148" s="107">
        <f t="shared" si="116"/>
        <v>3.7584514987898256E-59</v>
      </c>
      <c r="HS148" s="107">
        <f t="shared" si="128"/>
        <v>0.21844061203154269</v>
      </c>
      <c r="HT148" s="107">
        <f t="shared" si="128"/>
        <v>0.40679996694365078</v>
      </c>
      <c r="HU148" s="107">
        <f t="shared" si="128"/>
        <v>0.41933652422296019</v>
      </c>
      <c r="HV148" s="107">
        <f t="shared" si="128"/>
        <v>0.46684500441096211</v>
      </c>
      <c r="HW148" s="107">
        <f t="shared" si="128"/>
        <v>0.44884784400421707</v>
      </c>
      <c r="HX148" s="107">
        <f t="shared" si="128"/>
        <v>0.44008692846708569</v>
      </c>
      <c r="HY148" s="107">
        <f t="shared" si="128"/>
        <v>0.49918757187751911</v>
      </c>
      <c r="HZ148" s="107">
        <f t="shared" si="128"/>
        <v>0.49535074294987347</v>
      </c>
      <c r="IA148" s="107">
        <f t="shared" si="128"/>
        <v>0.56701416701016638</v>
      </c>
      <c r="IB148" s="107">
        <f t="shared" si="128"/>
        <v>0.49600609675390972</v>
      </c>
      <c r="IC148" s="107">
        <f t="shared" si="128"/>
        <v>0.50936220616971317</v>
      </c>
      <c r="ID148" s="107">
        <f t="shared" si="128"/>
        <v>0.50638840853543887</v>
      </c>
      <c r="IE148" s="107">
        <f t="shared" si="128"/>
        <v>0.38904449704584732</v>
      </c>
      <c r="IF148" s="107">
        <f t="shared" si="128"/>
        <v>0.33909245877790983</v>
      </c>
      <c r="IG148" s="107">
        <f t="shared" si="128"/>
        <v>0.26452443870723902</v>
      </c>
      <c r="II148" s="107">
        <f t="shared" si="129"/>
        <v>1.6321836034772652E-11</v>
      </c>
      <c r="IJ148" s="107">
        <f t="shared" si="129"/>
        <v>4.1438837831476913E-9</v>
      </c>
      <c r="IK148" s="107">
        <f t="shared" si="129"/>
        <v>3.0257120687047008E-10</v>
      </c>
      <c r="IL148" s="107">
        <f t="shared" si="129"/>
        <v>4.2603995882897435E-10</v>
      </c>
      <c r="IM148" s="107">
        <f t="shared" si="129"/>
        <v>1.9333175969067829E-10</v>
      </c>
      <c r="IN148" s="107">
        <f t="shared" si="129"/>
        <v>3.1627323556106085E-11</v>
      </c>
      <c r="IO148" s="107">
        <f t="shared" si="129"/>
        <v>1.0640862229210426E-10</v>
      </c>
      <c r="IP148" s="107">
        <f t="shared" si="129"/>
        <v>1.1170925025004686E-11</v>
      </c>
      <c r="IQ148" s="107">
        <f t="shared" si="129"/>
        <v>3.032534651653068E-11</v>
      </c>
      <c r="IR148" s="107">
        <f t="shared" si="129"/>
        <v>2.2395616899970682E-11</v>
      </c>
      <c r="IS148" s="107">
        <f t="shared" si="129"/>
        <v>9.0821434428650464E-11</v>
      </c>
      <c r="IT148" s="107">
        <f t="shared" si="129"/>
        <v>1.3916675293656918E-10</v>
      </c>
      <c r="IU148" s="107">
        <f t="shared" si="129"/>
        <v>2.7470927250699653E-11</v>
      </c>
      <c r="IV148" s="107">
        <f t="shared" si="129"/>
        <v>5.1883968427659727E-11</v>
      </c>
      <c r="IW148" s="107">
        <f t="shared" si="129"/>
        <v>3.4920832611059043E-10</v>
      </c>
      <c r="IY148" s="107">
        <f t="shared" si="130"/>
        <v>0.21844061204786452</v>
      </c>
      <c r="IZ148" s="107">
        <f t="shared" si="130"/>
        <v>0.40679997108753457</v>
      </c>
      <c r="JA148" s="107">
        <f t="shared" si="130"/>
        <v>0.41933652452553138</v>
      </c>
      <c r="JB148" s="107">
        <f t="shared" si="130"/>
        <v>0.46684500483700209</v>
      </c>
      <c r="JC148" s="107">
        <f t="shared" si="130"/>
        <v>0.44884784419754881</v>
      </c>
      <c r="JD148" s="107">
        <f t="shared" si="130"/>
        <v>0.440086928498713</v>
      </c>
      <c r="JE148" s="107">
        <f t="shared" si="130"/>
        <v>0.49918757198392771</v>
      </c>
      <c r="JF148" s="107">
        <f t="shared" si="130"/>
        <v>0.49535074296104437</v>
      </c>
      <c r="JG148" s="107">
        <f t="shared" si="130"/>
        <v>0.56701416704049168</v>
      </c>
      <c r="JH148" s="107">
        <f t="shared" si="130"/>
        <v>0.49600609677630536</v>
      </c>
      <c r="JI148" s="107">
        <f t="shared" si="130"/>
        <v>0.50936220626053463</v>
      </c>
      <c r="JJ148" s="107">
        <f t="shared" si="130"/>
        <v>0.50638840867460566</v>
      </c>
      <c r="JK148" s="107">
        <f t="shared" si="130"/>
        <v>0.38904449707331823</v>
      </c>
      <c r="JL148" s="107">
        <f t="shared" si="130"/>
        <v>0.33909245882979377</v>
      </c>
      <c r="JM148" s="107">
        <f t="shared" si="130"/>
        <v>0.26452443905644735</v>
      </c>
    </row>
    <row r="149" spans="2:273" x14ac:dyDescent="0.25">
      <c r="B149" s="2">
        <v>121</v>
      </c>
      <c r="C149" s="37">
        <v>64.424000000000007</v>
      </c>
      <c r="D149" s="37">
        <v>72.590999999999994</v>
      </c>
      <c r="E149" s="37">
        <v>78.635999999999996</v>
      </c>
      <c r="F149" s="37">
        <v>83.075999999999993</v>
      </c>
      <c r="G149" s="37">
        <v>90.296999999999997</v>
      </c>
      <c r="H149" s="37">
        <v>93.25</v>
      </c>
      <c r="I149" s="37">
        <v>98.108999999999995</v>
      </c>
      <c r="J149" s="37">
        <v>98.358999999999995</v>
      </c>
      <c r="K149" s="37">
        <v>95.468999999999994</v>
      </c>
      <c r="L149" s="37">
        <v>99.468999999999994</v>
      </c>
      <c r="M149" s="37">
        <v>103.84099999999999</v>
      </c>
      <c r="N149" s="37">
        <v>104.5</v>
      </c>
      <c r="O149" s="37">
        <v>106.953</v>
      </c>
      <c r="P149" s="37">
        <v>116.203</v>
      </c>
      <c r="Q149" s="37">
        <v>144.35900000000001</v>
      </c>
      <c r="S149" s="4">
        <f t="shared" si="131"/>
        <v>64.814757277822793</v>
      </c>
      <c r="T149" s="4">
        <f t="shared" si="131"/>
        <v>70.960467881365432</v>
      </c>
      <c r="U149" s="4">
        <f t="shared" si="131"/>
        <v>77.57159230800039</v>
      </c>
      <c r="V149" s="4">
        <f t="shared" si="131"/>
        <v>82.024553802474927</v>
      </c>
      <c r="W149" s="4">
        <f t="shared" si="131"/>
        <v>87.324238850623928</v>
      </c>
      <c r="X149" s="4">
        <f t="shared" si="131"/>
        <v>92.059670544106197</v>
      </c>
      <c r="Y149" s="4">
        <f t="shared" si="131"/>
        <v>95.518538059417949</v>
      </c>
      <c r="Z149" s="4">
        <f t="shared" si="131"/>
        <v>97.550358999484772</v>
      </c>
      <c r="AA149" s="4">
        <f t="shared" si="131"/>
        <v>94.431786847000438</v>
      </c>
      <c r="AB149" s="4">
        <f t="shared" si="131"/>
        <v>98.755807227041913</v>
      </c>
      <c r="AC149" s="4">
        <f t="shared" si="131"/>
        <v>102.27977631195745</v>
      </c>
      <c r="AD149" s="4">
        <f t="shared" si="131"/>
        <v>104.65840061301455</v>
      </c>
      <c r="AE149" s="4">
        <f t="shared" si="131"/>
        <v>106.11805510321673</v>
      </c>
      <c r="AF149" s="4">
        <f t="shared" si="131"/>
        <v>116.01776462793327</v>
      </c>
      <c r="AG149" s="4">
        <f t="shared" si="131"/>
        <v>144.30975685971984</v>
      </c>
      <c r="AI149" s="4">
        <f t="shared" si="132"/>
        <v>-0.39075727782278591</v>
      </c>
      <c r="AJ149" s="4">
        <f t="shared" si="132"/>
        <v>1.6305321186345623</v>
      </c>
      <c r="AK149" s="4">
        <f t="shared" si="132"/>
        <v>1.0644076919996053</v>
      </c>
      <c r="AL149" s="4">
        <f t="shared" si="132"/>
        <v>1.0514461975250669</v>
      </c>
      <c r="AM149" s="4">
        <f t="shared" si="132"/>
        <v>2.9727611493760691</v>
      </c>
      <c r="AN149" s="4">
        <f t="shared" si="132"/>
        <v>1.1903294558938029</v>
      </c>
      <c r="AO149" s="4">
        <f t="shared" si="132"/>
        <v>2.5904619405820455</v>
      </c>
      <c r="AP149" s="4">
        <f t="shared" si="132"/>
        <v>0.80864100051522314</v>
      </c>
      <c r="AQ149" s="4">
        <f t="shared" si="132"/>
        <v>1.0372131529995556</v>
      </c>
      <c r="AR149" s="4">
        <f t="shared" si="132"/>
        <v>0.71319277295808092</v>
      </c>
      <c r="AS149" s="4">
        <f t="shared" si="132"/>
        <v>1.5612236880425456</v>
      </c>
      <c r="AT149" s="4">
        <f t="shared" si="132"/>
        <v>-0.15840061301454966</v>
      </c>
      <c r="AU149" s="4">
        <f t="shared" si="132"/>
        <v>0.83494489678327</v>
      </c>
      <c r="AV149" s="4">
        <f t="shared" si="132"/>
        <v>0.18523537206672813</v>
      </c>
      <c r="AW149" s="4">
        <f t="shared" si="132"/>
        <v>4.9243140280168518E-2</v>
      </c>
      <c r="AY149" s="2">
        <f t="shared" si="122"/>
        <v>64.748894469071715</v>
      </c>
      <c r="AZ149" s="2">
        <f t="shared" si="122"/>
        <v>66.276434218446411</v>
      </c>
      <c r="BA149" s="2">
        <f t="shared" si="122"/>
        <v>66.749131331299026</v>
      </c>
      <c r="BB149" s="2">
        <f t="shared" si="122"/>
        <v>67.254207201710244</v>
      </c>
      <c r="BC149" s="2">
        <f t="shared" si="122"/>
        <v>68.402529585354785</v>
      </c>
      <c r="BD149" s="2">
        <f t="shared" si="122"/>
        <v>68.848434941498354</v>
      </c>
      <c r="BE149" s="2">
        <f t="shared" si="122"/>
        <v>69.993936371051305</v>
      </c>
      <c r="BF149" s="2">
        <f t="shared" si="122"/>
        <v>68.874165756120121</v>
      </c>
      <c r="BG149" s="2">
        <f t="shared" si="122"/>
        <v>67.09620807446457</v>
      </c>
      <c r="BH149" s="2">
        <f t="shared" si="122"/>
        <v>65.805637749927016</v>
      </c>
      <c r="BI149" s="2">
        <f t="shared" si="122"/>
        <v>64.876066491633679</v>
      </c>
      <c r="BJ149" s="2">
        <f t="shared" si="122"/>
        <v>65.6652334292082</v>
      </c>
      <c r="BK149" s="2">
        <f t="shared" si="122"/>
        <v>66.911612432106423</v>
      </c>
      <c r="BL149" s="2">
        <f t="shared" si="122"/>
        <v>69.050580814755705</v>
      </c>
      <c r="BM149" s="2">
        <f t="shared" si="122"/>
        <v>73.103465670361544</v>
      </c>
      <c r="BO149" s="2" t="str">
        <f t="shared" si="123"/>
        <v/>
      </c>
      <c r="BP149" s="2" t="str">
        <f t="shared" si="123"/>
        <v/>
      </c>
      <c r="BQ149" s="2" t="str">
        <f t="shared" si="123"/>
        <v/>
      </c>
      <c r="BR149" s="2" t="str">
        <f t="shared" si="123"/>
        <v/>
      </c>
      <c r="BS149" s="2" t="str">
        <f t="shared" si="123"/>
        <v/>
      </c>
      <c r="BT149" s="2" t="str">
        <f t="shared" si="123"/>
        <v/>
      </c>
      <c r="BU149" s="2" t="str">
        <f t="shared" si="123"/>
        <v/>
      </c>
      <c r="BV149" s="2" t="str">
        <f t="shared" si="123"/>
        <v/>
      </c>
      <c r="BW149" s="2" t="str">
        <f t="shared" si="123"/>
        <v/>
      </c>
      <c r="BX149" s="2" t="str">
        <f t="shared" si="123"/>
        <v/>
      </c>
      <c r="BY149" s="2" t="str">
        <f t="shared" si="123"/>
        <v/>
      </c>
      <c r="BZ149" s="2" t="str">
        <f t="shared" si="123"/>
        <v/>
      </c>
      <c r="CA149" s="2" t="str">
        <f t="shared" si="123"/>
        <v/>
      </c>
      <c r="CB149" s="2" t="str">
        <f t="shared" si="123"/>
        <v/>
      </c>
      <c r="CC149" s="2" t="str">
        <f t="shared" si="123"/>
        <v/>
      </c>
      <c r="CE149" s="2" t="str">
        <f t="shared" si="124"/>
        <v/>
      </c>
      <c r="CF149" s="2" t="str">
        <f t="shared" si="124"/>
        <v/>
      </c>
      <c r="CG149" s="2" t="str">
        <f t="shared" si="124"/>
        <v/>
      </c>
      <c r="CH149" s="2" t="str">
        <f t="shared" si="124"/>
        <v/>
      </c>
      <c r="CI149" s="2" t="str">
        <f t="shared" si="124"/>
        <v/>
      </c>
      <c r="CJ149" s="2" t="str">
        <f t="shared" si="124"/>
        <v/>
      </c>
      <c r="CK149" s="2" t="str">
        <f t="shared" si="124"/>
        <v/>
      </c>
      <c r="CL149" s="2" t="str">
        <f t="shared" si="124"/>
        <v/>
      </c>
      <c r="CM149" s="2" t="str">
        <f t="shared" si="124"/>
        <v/>
      </c>
      <c r="CN149" s="2" t="str">
        <f t="shared" si="124"/>
        <v/>
      </c>
      <c r="CO149" s="2" t="str">
        <f t="shared" si="124"/>
        <v/>
      </c>
      <c r="CP149" s="2" t="str">
        <f t="shared" si="124"/>
        <v/>
      </c>
      <c r="CQ149" s="2" t="str">
        <f t="shared" si="124"/>
        <v/>
      </c>
      <c r="CR149" s="2" t="str">
        <f t="shared" si="124"/>
        <v/>
      </c>
      <c r="CS149" s="2" t="str">
        <f t="shared" si="124"/>
        <v/>
      </c>
      <c r="CU149" s="2" t="str">
        <f t="shared" si="125"/>
        <v/>
      </c>
      <c r="CV149" s="2" t="str">
        <f t="shared" si="125"/>
        <v/>
      </c>
      <c r="CW149" s="2" t="str">
        <f t="shared" si="125"/>
        <v/>
      </c>
      <c r="CX149" s="2" t="str">
        <f t="shared" si="125"/>
        <v/>
      </c>
      <c r="CY149" s="2" t="str">
        <f t="shared" si="125"/>
        <v/>
      </c>
      <c r="CZ149" s="2" t="str">
        <f t="shared" si="125"/>
        <v/>
      </c>
      <c r="DA149" s="2" t="str">
        <f t="shared" si="125"/>
        <v/>
      </c>
      <c r="DB149" s="2" t="str">
        <f t="shared" si="125"/>
        <v/>
      </c>
      <c r="DC149" s="2" t="str">
        <f t="shared" si="125"/>
        <v/>
      </c>
      <c r="DD149" s="2" t="str">
        <f t="shared" si="125"/>
        <v/>
      </c>
      <c r="DE149" s="2" t="str">
        <f t="shared" si="125"/>
        <v/>
      </c>
      <c r="DF149" s="2" t="str">
        <f t="shared" si="125"/>
        <v/>
      </c>
      <c r="DG149" s="2" t="str">
        <f t="shared" si="125"/>
        <v/>
      </c>
      <c r="DH149" s="2" t="str">
        <f t="shared" si="125"/>
        <v/>
      </c>
      <c r="DI149" s="2" t="str">
        <f t="shared" si="125"/>
        <v/>
      </c>
      <c r="DK149" s="2">
        <f t="shared" si="133"/>
        <v>101.26362665505226</v>
      </c>
      <c r="DL149" s="2">
        <f t="shared" si="133"/>
        <v>102.69779843205575</v>
      </c>
      <c r="DM149" s="2">
        <f t="shared" si="133"/>
        <v>103.25348958018726</v>
      </c>
      <c r="DN149" s="2">
        <f t="shared" si="133"/>
        <v>107.63476185074143</v>
      </c>
      <c r="DO149" s="2">
        <f t="shared" si="133"/>
        <v>102.59371939064906</v>
      </c>
      <c r="DP149" s="2">
        <f t="shared" si="133"/>
        <v>106.42762096043489</v>
      </c>
      <c r="DQ149" s="2">
        <f t="shared" si="133"/>
        <v>105.04373331319843</v>
      </c>
      <c r="DR149" s="2">
        <f t="shared" si="133"/>
        <v>105.41225766550522</v>
      </c>
      <c r="DS149" s="2">
        <f t="shared" si="133"/>
        <v>107.00293433395872</v>
      </c>
      <c r="DT149" s="2">
        <f t="shared" si="133"/>
        <v>99.186501228965767</v>
      </c>
      <c r="DU149" s="2">
        <f t="shared" si="133"/>
        <v>103.72864970423788</v>
      </c>
      <c r="DV149" s="2">
        <f t="shared" si="133"/>
        <v>105.06148927816369</v>
      </c>
      <c r="DW149" s="2">
        <f t="shared" si="133"/>
        <v>103.56800906070674</v>
      </c>
      <c r="DX149" s="2">
        <f t="shared" si="133"/>
        <v>99.312783147085469</v>
      </c>
      <c r="DY149" s="2">
        <f t="shared" si="133"/>
        <v>100.14459897144107</v>
      </c>
      <c r="EA149" s="2">
        <f t="shared" si="105"/>
        <v>64.748809664942556</v>
      </c>
      <c r="EB149" s="2">
        <f t="shared" si="105"/>
        <v>66.276324837299669</v>
      </c>
      <c r="EC149" s="2">
        <f t="shared" si="105"/>
        <v>66.749014380173577</v>
      </c>
      <c r="ED149" s="2">
        <f t="shared" si="105"/>
        <v>67.254217776144216</v>
      </c>
      <c r="EE149" s="2">
        <f t="shared" si="105"/>
        <v>68.402430123456767</v>
      </c>
      <c r="EF149" s="2">
        <f t="shared" si="105"/>
        <v>68.848292839506172</v>
      </c>
      <c r="EG149" s="2">
        <f t="shared" si="105"/>
        <v>69.993823349061515</v>
      </c>
      <c r="EH149" s="2">
        <f t="shared" si="105"/>
        <v>68.873926111477275</v>
      </c>
      <c r="EI149" s="2">
        <f t="shared" si="105"/>
        <v>67.095985177051872</v>
      </c>
      <c r="EJ149" s="2">
        <f t="shared" si="105"/>
        <v>65.805445771009573</v>
      </c>
      <c r="EK149" s="2">
        <f t="shared" si="105"/>
        <v>64.875788877485078</v>
      </c>
      <c r="EL149" s="2">
        <f t="shared" si="136"/>
        <v>65.665059629629624</v>
      </c>
      <c r="EM149" s="2">
        <f t="shared" si="86"/>
        <v>66.911133333333339</v>
      </c>
      <c r="EN149" s="2">
        <f t="shared" si="86"/>
        <v>69.050171579378656</v>
      </c>
      <c r="EO149" s="2">
        <f t="shared" si="86"/>
        <v>73.10372847062726</v>
      </c>
      <c r="EQ149" s="2">
        <f t="shared" si="134"/>
        <v>64.511314035999959</v>
      </c>
      <c r="ER149" s="2">
        <f t="shared" si="134"/>
        <v>66.324790217918732</v>
      </c>
      <c r="ES149" s="2">
        <f t="shared" si="134"/>
        <v>66.818380320067391</v>
      </c>
      <c r="ET149" s="2">
        <f t="shared" si="134"/>
        <v>67.122322789151411</v>
      </c>
      <c r="EU149" s="2">
        <f t="shared" si="134"/>
        <v>68.476045067531516</v>
      </c>
      <c r="EV149" s="2">
        <f t="shared" si="134"/>
        <v>68.988701888852702</v>
      </c>
      <c r="EW149" s="2">
        <f t="shared" si="134"/>
        <v>70.068489820411003</v>
      </c>
      <c r="EX149" s="2">
        <f t="shared" si="134"/>
        <v>69.104192326686658</v>
      </c>
      <c r="EY149" s="2">
        <f t="shared" si="134"/>
        <v>67.255847743193129</v>
      </c>
      <c r="EZ149" s="2">
        <f t="shared" si="134"/>
        <v>65.98222241349886</v>
      </c>
      <c r="FA149" s="2">
        <f t="shared" si="134"/>
        <v>65.143199650075502</v>
      </c>
      <c r="FB149" s="2">
        <f t="shared" si="134"/>
        <v>65.816751770558668</v>
      </c>
      <c r="FC149" s="2">
        <f t="shared" si="134"/>
        <v>67.172629626136384</v>
      </c>
      <c r="FD149" s="2">
        <f t="shared" si="134"/>
        <v>68.905320501908022</v>
      </c>
      <c r="FE149" s="2">
        <f t="shared" si="134"/>
        <v>71.954180725249429</v>
      </c>
      <c r="FG149" s="2">
        <f t="shared" si="135"/>
        <v>0.99999713363099674</v>
      </c>
      <c r="FH149" s="2">
        <f t="shared" si="135"/>
        <v>0.99999757540400813</v>
      </c>
      <c r="FI149" s="2">
        <f t="shared" si="135"/>
        <v>0.9999977957480769</v>
      </c>
      <c r="FJ149" s="2">
        <f t="shared" si="135"/>
        <v>0.99999824029144002</v>
      </c>
      <c r="FK149" s="2">
        <f t="shared" si="135"/>
        <v>0.99999826988315521</v>
      </c>
      <c r="FL149" s="2">
        <f t="shared" si="135"/>
        <v>0.99999816536243502</v>
      </c>
      <c r="FM149" s="2">
        <f t="shared" si="135"/>
        <v>0.9999982334489631</v>
      </c>
      <c r="FN149" s="2">
        <f t="shared" si="135"/>
        <v>0.99999798445947852</v>
      </c>
      <c r="FO149" s="2">
        <f t="shared" si="135"/>
        <v>0.99999834543625221</v>
      </c>
      <c r="FP149" s="2">
        <f t="shared" si="135"/>
        <v>0.99999781797553366</v>
      </c>
      <c r="FQ149" s="2">
        <f t="shared" si="135"/>
        <v>0.99999804177918294</v>
      </c>
      <c r="FR149" s="2">
        <f t="shared" si="135"/>
        <v>0.9999983901461329</v>
      </c>
      <c r="FS149" s="2">
        <f t="shared" si="135"/>
        <v>0.99999360084939082</v>
      </c>
      <c r="FT149" s="2">
        <f t="shared" si="135"/>
        <v>0.99998077041156141</v>
      </c>
      <c r="FU149" s="2">
        <f t="shared" si="135"/>
        <v>0.99995768577433031</v>
      </c>
      <c r="FW149" s="2">
        <f t="shared" si="126"/>
        <v>8.3626003962480031E-5</v>
      </c>
      <c r="FX149" s="2">
        <f t="shared" si="126"/>
        <v>4.3482146576204016E-4</v>
      </c>
      <c r="FY149" s="2">
        <f t="shared" si="126"/>
        <v>5.2599396546563083E-4</v>
      </c>
      <c r="FZ149" s="2">
        <f t="shared" si="126"/>
        <v>6.1891983090386037E-4</v>
      </c>
      <c r="GA149" s="2">
        <f t="shared" si="126"/>
        <v>5.4753790845528286E-4</v>
      </c>
      <c r="GB149" s="2">
        <f t="shared" si="126"/>
        <v>5.210315537570691E-4</v>
      </c>
      <c r="GC149" s="2">
        <f t="shared" si="126"/>
        <v>6.8443752705206267E-4</v>
      </c>
      <c r="GD149" s="2">
        <f t="shared" si="126"/>
        <v>7.2090538713934801E-4</v>
      </c>
      <c r="GE149" s="2">
        <f t="shared" si="126"/>
        <v>9.8127300926497828E-4</v>
      </c>
      <c r="GF149" s="2">
        <f t="shared" si="126"/>
        <v>6.7396142410181491E-4</v>
      </c>
      <c r="GG149" s="2">
        <f t="shared" si="126"/>
        <v>7.5364079674272667E-4</v>
      </c>
      <c r="GH149" s="2">
        <f t="shared" si="126"/>
        <v>7.2763877733465613E-4</v>
      </c>
      <c r="GI149" s="2">
        <f t="shared" si="126"/>
        <v>9.3510275734056748E-4</v>
      </c>
      <c r="GJ149" s="2">
        <f t="shared" si="126"/>
        <v>1.1922741030938328E-3</v>
      </c>
      <c r="GK149" s="2">
        <f t="shared" si="126"/>
        <v>1.2239715732132006E-3</v>
      </c>
      <c r="GM149" s="107">
        <f t="shared" si="127"/>
        <v>1.749446030069689E-88</v>
      </c>
      <c r="GN149" s="107">
        <f t="shared" si="127"/>
        <v>1.7334637614771288E-100</v>
      </c>
      <c r="GO149" s="107">
        <f t="shared" si="127"/>
        <v>2.132100532351474E-122</v>
      </c>
      <c r="GP149" s="107">
        <f t="shared" si="127"/>
        <v>8.6268718799441696E-130</v>
      </c>
      <c r="GQ149" s="107">
        <f t="shared" si="127"/>
        <v>5.2997826831986818E-131</v>
      </c>
      <c r="GR149" s="107">
        <f t="shared" si="127"/>
        <v>2.8852476476606711E-139</v>
      </c>
      <c r="GS149" s="107">
        <f t="shared" si="127"/>
        <v>2.8131220051266422E-142</v>
      </c>
      <c r="GT149" s="107">
        <f t="shared" si="127"/>
        <v>3.6352332432799928E-156</v>
      </c>
      <c r="GU149" s="107">
        <f t="shared" si="127"/>
        <v>1.6742115188831887E-167</v>
      </c>
      <c r="GV149" s="107">
        <f t="shared" si="127"/>
        <v>3.561875680874556E-147</v>
      </c>
      <c r="GW149" s="107">
        <f t="shared" si="127"/>
        <v>9.0961087705382751E-145</v>
      </c>
      <c r="GX149" s="107">
        <f t="shared" si="127"/>
        <v>8.8628045407625917E-145</v>
      </c>
      <c r="GY149" s="107">
        <f t="shared" si="127"/>
        <v>3.7708856041643323E-135</v>
      </c>
      <c r="GZ149" s="107">
        <f t="shared" si="127"/>
        <v>7.0120698324514548E-117</v>
      </c>
      <c r="HA149" s="107">
        <f t="shared" si="127"/>
        <v>4.6819155834025414E-159</v>
      </c>
      <c r="HC149" s="107">
        <f t="shared" si="106"/>
        <v>1.3631349964704507E-33</v>
      </c>
      <c r="HD149" s="107">
        <f t="shared" si="106"/>
        <v>1.8097746915232975E-39</v>
      </c>
      <c r="HE149" s="107">
        <f t="shared" si="106"/>
        <v>1.3432019976400268E-48</v>
      </c>
      <c r="HF149" s="107">
        <f t="shared" si="106"/>
        <v>2.9338221302020742E-52</v>
      </c>
      <c r="HG149" s="107">
        <f t="shared" si="106"/>
        <v>1.3063301158112287E-52</v>
      </c>
      <c r="HH149" s="107">
        <f t="shared" si="106"/>
        <v>2.6726231177838279E-56</v>
      </c>
      <c r="HI149" s="107">
        <f t="shared" si="106"/>
        <v>1.4143059231293435E-58</v>
      </c>
      <c r="HJ149" s="107">
        <f t="shared" si="106"/>
        <v>1.1256549492425652E-64</v>
      </c>
      <c r="HK149" s="107">
        <f t="shared" si="106"/>
        <v>3.3467163706778766E-72</v>
      </c>
      <c r="HL149" s="107">
        <f t="shared" si="116"/>
        <v>2.8577862081930206E-61</v>
      </c>
      <c r="HM149" s="107">
        <f t="shared" si="116"/>
        <v>5.8812341363688597E-60</v>
      </c>
      <c r="HN149" s="107">
        <f t="shared" si="116"/>
        <v>1.8395822235148468E-59</v>
      </c>
      <c r="HO149" s="107">
        <f t="shared" si="116"/>
        <v>2.3796355087636594E-53</v>
      </c>
      <c r="HP149" s="107">
        <f t="shared" si="116"/>
        <v>1.1605361773051001E-44</v>
      </c>
      <c r="HQ149" s="107">
        <f t="shared" si="116"/>
        <v>1.3058122736649805E-62</v>
      </c>
      <c r="HS149" s="107">
        <f t="shared" si="128"/>
        <v>0.26771303171633543</v>
      </c>
      <c r="HT149" s="107">
        <f t="shared" si="128"/>
        <v>0.4682639324101841</v>
      </c>
      <c r="HU149" s="107">
        <f t="shared" si="128"/>
        <v>0.48528510501649624</v>
      </c>
      <c r="HV149" s="107">
        <f t="shared" si="128"/>
        <v>0.52557932115325645</v>
      </c>
      <c r="HW149" s="107">
        <f t="shared" si="128"/>
        <v>0.51149912422859178</v>
      </c>
      <c r="HX149" s="107">
        <f t="shared" si="128"/>
        <v>0.50630841549535066</v>
      </c>
      <c r="HY149" s="107">
        <f t="shared" si="128"/>
        <v>0.55017907931631616</v>
      </c>
      <c r="HZ149" s="107">
        <f t="shared" si="128"/>
        <v>0.55007604054550974</v>
      </c>
      <c r="IA149" s="107">
        <f t="shared" si="128"/>
        <v>0.56256153958499389</v>
      </c>
      <c r="IB149" s="107">
        <f t="shared" si="128"/>
        <v>0.54951607229835775</v>
      </c>
      <c r="IC149" s="107">
        <f t="shared" si="128"/>
        <v>0.55668035906516478</v>
      </c>
      <c r="ID149" s="107">
        <f t="shared" si="128"/>
        <v>0.55452293795327312</v>
      </c>
      <c r="IE149" s="107">
        <f t="shared" si="128"/>
        <v>0.46008346585633486</v>
      </c>
      <c r="IF149" s="107">
        <f t="shared" si="128"/>
        <v>0.40634401418294186</v>
      </c>
      <c r="IG149" s="107">
        <f t="shared" si="128"/>
        <v>0.32033269525806346</v>
      </c>
      <c r="II149" s="107">
        <f t="shared" si="129"/>
        <v>4.8849338719389082E-11</v>
      </c>
      <c r="IJ149" s="107">
        <f t="shared" si="129"/>
        <v>1.1395988385296259E-8</v>
      </c>
      <c r="IK149" s="107">
        <f t="shared" si="129"/>
        <v>9.8963137704557841E-10</v>
      </c>
      <c r="IL149" s="107">
        <f t="shared" si="129"/>
        <v>1.40050285136712E-9</v>
      </c>
      <c r="IM149" s="107">
        <f t="shared" si="129"/>
        <v>6.5272407080187585E-10</v>
      </c>
      <c r="IN149" s="107">
        <f t="shared" si="129"/>
        <v>1.1748811290076998E-10</v>
      </c>
      <c r="IO149" s="107">
        <f t="shared" si="129"/>
        <v>3.8563256752088099E-10</v>
      </c>
      <c r="IP149" s="107">
        <f t="shared" si="129"/>
        <v>4.6704618196142354E-11</v>
      </c>
      <c r="IQ149" s="107">
        <f t="shared" si="129"/>
        <v>1.2662966722536691E-10</v>
      </c>
      <c r="IR149" s="107">
        <f t="shared" si="129"/>
        <v>8.8742740162021741E-11</v>
      </c>
      <c r="IS149" s="107">
        <f t="shared" si="129"/>
        <v>3.3779479632753062E-10</v>
      </c>
      <c r="IT149" s="107">
        <f t="shared" si="129"/>
        <v>5.0155906539034958E-10</v>
      </c>
      <c r="IU149" s="107">
        <f t="shared" si="129"/>
        <v>1.0098900488510698E-10</v>
      </c>
      <c r="IV149" s="107">
        <f t="shared" si="129"/>
        <v>1.7314822552336112E-10</v>
      </c>
      <c r="IW149" s="107">
        <f t="shared" si="129"/>
        <v>9.7362684350139997E-10</v>
      </c>
      <c r="IY149" s="107">
        <f t="shared" si="130"/>
        <v>0.26771303176518474</v>
      </c>
      <c r="IZ149" s="107">
        <f t="shared" si="130"/>
        <v>0.46826394380617248</v>
      </c>
      <c r="JA149" s="107">
        <f t="shared" si="130"/>
        <v>0.48528510600612762</v>
      </c>
      <c r="JB149" s="107">
        <f t="shared" si="130"/>
        <v>0.52557932255375928</v>
      </c>
      <c r="JC149" s="107">
        <f t="shared" si="130"/>
        <v>0.51149912488131588</v>
      </c>
      <c r="JD149" s="107">
        <f t="shared" si="130"/>
        <v>0.50630841561283879</v>
      </c>
      <c r="JE149" s="107">
        <f t="shared" si="130"/>
        <v>0.55017907970194868</v>
      </c>
      <c r="JF149" s="107">
        <f t="shared" si="130"/>
        <v>0.55007604059221438</v>
      </c>
      <c r="JG149" s="107">
        <f t="shared" si="130"/>
        <v>0.56256153971162359</v>
      </c>
      <c r="JH149" s="107">
        <f t="shared" si="130"/>
        <v>0.54951607238710054</v>
      </c>
      <c r="JI149" s="107">
        <f t="shared" si="130"/>
        <v>0.55668035940295957</v>
      </c>
      <c r="JJ149" s="107">
        <f t="shared" si="130"/>
        <v>0.55452293845483214</v>
      </c>
      <c r="JK149" s="107">
        <f t="shared" si="130"/>
        <v>0.46008346595732386</v>
      </c>
      <c r="JL149" s="107">
        <f t="shared" si="130"/>
        <v>0.40634401435609008</v>
      </c>
      <c r="JM149" s="107">
        <f t="shared" si="130"/>
        <v>0.32033269623169031</v>
      </c>
    </row>
    <row r="150" spans="2:273" x14ac:dyDescent="0.25">
      <c r="B150" s="2">
        <v>122</v>
      </c>
      <c r="C150" s="37">
        <v>63.908999999999999</v>
      </c>
      <c r="D150" s="37">
        <v>72.242000000000004</v>
      </c>
      <c r="E150" s="37">
        <v>78.257999999999996</v>
      </c>
      <c r="F150" s="37">
        <v>82.409000000000006</v>
      </c>
      <c r="G150" s="37">
        <v>88.843999999999994</v>
      </c>
      <c r="H150" s="37">
        <v>93.781000000000006</v>
      </c>
      <c r="I150" s="37">
        <v>94.281000000000006</v>
      </c>
      <c r="J150" s="37">
        <v>96.061999999999998</v>
      </c>
      <c r="K150" s="37">
        <v>90.391000000000005</v>
      </c>
      <c r="L150" s="37">
        <v>97.483999999999995</v>
      </c>
      <c r="M150" s="37">
        <v>99.888999999999996</v>
      </c>
      <c r="N150" s="37">
        <v>102.73399999999999</v>
      </c>
      <c r="O150" s="37">
        <v>107.65600000000001</v>
      </c>
      <c r="P150" s="37">
        <v>118.73399999999999</v>
      </c>
      <c r="Q150" s="37">
        <v>151.06200000000001</v>
      </c>
      <c r="S150" s="4">
        <f t="shared" si="131"/>
        <v>64.735485543819536</v>
      </c>
      <c r="T150" s="4">
        <f t="shared" si="131"/>
        <v>70.980189111127842</v>
      </c>
      <c r="U150" s="4">
        <f t="shared" si="131"/>
        <v>77.626346924227249</v>
      </c>
      <c r="V150" s="4">
        <f t="shared" si="131"/>
        <v>81.562869431012999</v>
      </c>
      <c r="W150" s="4">
        <f t="shared" si="131"/>
        <v>87.029213535196547</v>
      </c>
      <c r="X150" s="4">
        <f t="shared" si="131"/>
        <v>91.806026078331001</v>
      </c>
      <c r="Y150" s="4">
        <f t="shared" si="131"/>
        <v>93.767124763642713</v>
      </c>
      <c r="Z150" s="4">
        <f t="shared" si="131"/>
        <v>95.413612156130753</v>
      </c>
      <c r="AA150" s="4">
        <f t="shared" si="131"/>
        <v>88.812475745333614</v>
      </c>
      <c r="AB150" s="4">
        <f t="shared" si="131"/>
        <v>96.43632055851981</v>
      </c>
      <c r="AC150" s="4">
        <f t="shared" si="131"/>
        <v>99.183326166397578</v>
      </c>
      <c r="AD150" s="4">
        <f t="shared" si="131"/>
        <v>101.68574196469278</v>
      </c>
      <c r="AE150" s="4">
        <f t="shared" si="131"/>
        <v>107.32662590790203</v>
      </c>
      <c r="AF150" s="4">
        <f t="shared" si="131"/>
        <v>119.19032906967682</v>
      </c>
      <c r="AG150" s="4">
        <f t="shared" si="131"/>
        <v>152.46020909319409</v>
      </c>
      <c r="AI150" s="4">
        <f t="shared" si="132"/>
        <v>-0.82648554381953687</v>
      </c>
      <c r="AJ150" s="4">
        <f t="shared" si="132"/>
        <v>1.2618108888721622</v>
      </c>
      <c r="AK150" s="4">
        <f t="shared" si="132"/>
        <v>0.63165307577274632</v>
      </c>
      <c r="AL150" s="4">
        <f t="shared" si="132"/>
        <v>0.84613056898700734</v>
      </c>
      <c r="AM150" s="4">
        <f t="shared" si="132"/>
        <v>1.8147864648034471</v>
      </c>
      <c r="AN150" s="4">
        <f t="shared" si="132"/>
        <v>1.9749739216690045</v>
      </c>
      <c r="AO150" s="4">
        <f t="shared" si="132"/>
        <v>0.51387523635729337</v>
      </c>
      <c r="AP150" s="4">
        <f t="shared" si="132"/>
        <v>0.64838784386924431</v>
      </c>
      <c r="AQ150" s="4">
        <f t="shared" si="132"/>
        <v>1.5785242546663909</v>
      </c>
      <c r="AR150" s="4">
        <f t="shared" si="132"/>
        <v>1.0476794414801844</v>
      </c>
      <c r="AS150" s="4">
        <f t="shared" si="132"/>
        <v>0.7056738336024182</v>
      </c>
      <c r="AT150" s="4">
        <f t="shared" si="132"/>
        <v>1.0482580353072137</v>
      </c>
      <c r="AU150" s="4">
        <f t="shared" si="132"/>
        <v>0.32937409209797863</v>
      </c>
      <c r="AV150" s="4">
        <f t="shared" si="132"/>
        <v>-0.45632906967682629</v>
      </c>
      <c r="AW150" s="4">
        <f t="shared" si="132"/>
        <v>-1.3982090931940832</v>
      </c>
      <c r="AY150" s="2">
        <f t="shared" si="122"/>
        <v>64.661061017091058</v>
      </c>
      <c r="AZ150" s="2">
        <f t="shared" si="122"/>
        <v>66.167927548890276</v>
      </c>
      <c r="BA150" s="2">
        <f t="shared" si="122"/>
        <v>66.653728196660282</v>
      </c>
      <c r="BB150" s="2">
        <f t="shared" si="122"/>
        <v>67.180770159404844</v>
      </c>
      <c r="BC150" s="2">
        <f t="shared" si="122"/>
        <v>68.316272499659448</v>
      </c>
      <c r="BD150" s="2">
        <f t="shared" si="122"/>
        <v>68.759345029094561</v>
      </c>
      <c r="BE150" s="2">
        <f t="shared" si="122"/>
        <v>69.895897678373473</v>
      </c>
      <c r="BF150" s="2">
        <f t="shared" si="122"/>
        <v>68.757004087255964</v>
      </c>
      <c r="BG150" s="2">
        <f t="shared" si="122"/>
        <v>66.981777868833845</v>
      </c>
      <c r="BH150" s="2">
        <f t="shared" si="122"/>
        <v>65.690169342155841</v>
      </c>
      <c r="BI150" s="2">
        <f t="shared" si="122"/>
        <v>64.745788497570615</v>
      </c>
      <c r="BJ150" s="2">
        <f t="shared" si="122"/>
        <v>65.546059639901713</v>
      </c>
      <c r="BK150" s="2">
        <f t="shared" si="122"/>
        <v>66.771092766836702</v>
      </c>
      <c r="BL150" s="2">
        <f t="shared" si="122"/>
        <v>68.938368013969509</v>
      </c>
      <c r="BM150" s="2">
        <f t="shared" si="122"/>
        <v>73.021200209425587</v>
      </c>
      <c r="BO150" s="2" t="str">
        <f t="shared" si="123"/>
        <v/>
      </c>
      <c r="BP150" s="2" t="str">
        <f t="shared" si="123"/>
        <v/>
      </c>
      <c r="BQ150" s="2" t="str">
        <f t="shared" si="123"/>
        <v/>
      </c>
      <c r="BR150" s="2" t="str">
        <f t="shared" si="123"/>
        <v/>
      </c>
      <c r="BS150" s="2" t="str">
        <f t="shared" si="123"/>
        <v/>
      </c>
      <c r="BT150" s="2" t="str">
        <f t="shared" si="123"/>
        <v/>
      </c>
      <c r="BU150" s="2" t="str">
        <f t="shared" si="123"/>
        <v/>
      </c>
      <c r="BV150" s="2" t="str">
        <f t="shared" si="123"/>
        <v/>
      </c>
      <c r="BW150" s="2" t="str">
        <f t="shared" si="123"/>
        <v/>
      </c>
      <c r="BX150" s="2" t="str">
        <f t="shared" si="123"/>
        <v/>
      </c>
      <c r="BY150" s="2" t="str">
        <f t="shared" si="123"/>
        <v/>
      </c>
      <c r="BZ150" s="2" t="str">
        <f t="shared" si="123"/>
        <v/>
      </c>
      <c r="CA150" s="2" t="str">
        <f t="shared" si="123"/>
        <v/>
      </c>
      <c r="CB150" s="2" t="str">
        <f t="shared" si="123"/>
        <v/>
      </c>
      <c r="CC150" s="2" t="str">
        <f t="shared" si="123"/>
        <v/>
      </c>
      <c r="CE150" s="2" t="str">
        <f t="shared" si="124"/>
        <v/>
      </c>
      <c r="CF150" s="2" t="str">
        <f t="shared" si="124"/>
        <v/>
      </c>
      <c r="CG150" s="2" t="str">
        <f t="shared" si="124"/>
        <v/>
      </c>
      <c r="CH150" s="2" t="str">
        <f t="shared" si="124"/>
        <v/>
      </c>
      <c r="CI150" s="2" t="str">
        <f t="shared" si="124"/>
        <v/>
      </c>
      <c r="CJ150" s="2" t="str">
        <f t="shared" si="124"/>
        <v/>
      </c>
      <c r="CK150" s="2" t="str">
        <f t="shared" si="124"/>
        <v/>
      </c>
      <c r="CL150" s="2" t="str">
        <f t="shared" si="124"/>
        <v/>
      </c>
      <c r="CM150" s="2" t="str">
        <f t="shared" si="124"/>
        <v/>
      </c>
      <c r="CN150" s="2" t="str">
        <f t="shared" si="124"/>
        <v/>
      </c>
      <c r="CO150" s="2" t="str">
        <f t="shared" si="124"/>
        <v/>
      </c>
      <c r="CP150" s="2" t="str">
        <f t="shared" si="124"/>
        <v/>
      </c>
      <c r="CQ150" s="2" t="str">
        <f t="shared" si="124"/>
        <v/>
      </c>
      <c r="CR150" s="2" t="str">
        <f t="shared" si="124"/>
        <v/>
      </c>
      <c r="CS150" s="2" t="str">
        <f t="shared" si="124"/>
        <v/>
      </c>
      <c r="CU150" s="2" t="str">
        <f t="shared" si="125"/>
        <v/>
      </c>
      <c r="CV150" s="2" t="str">
        <f t="shared" si="125"/>
        <v/>
      </c>
      <c r="CW150" s="2" t="str">
        <f t="shared" si="125"/>
        <v/>
      </c>
      <c r="CX150" s="2" t="str">
        <f t="shared" si="125"/>
        <v/>
      </c>
      <c r="CY150" s="2" t="str">
        <f t="shared" si="125"/>
        <v/>
      </c>
      <c r="CZ150" s="2" t="str">
        <f t="shared" si="125"/>
        <v/>
      </c>
      <c r="DA150" s="2" t="str">
        <f t="shared" si="125"/>
        <v/>
      </c>
      <c r="DB150" s="2" t="str">
        <f t="shared" si="125"/>
        <v/>
      </c>
      <c r="DC150" s="2" t="str">
        <f t="shared" si="125"/>
        <v/>
      </c>
      <c r="DD150" s="2" t="str">
        <f t="shared" si="125"/>
        <v/>
      </c>
      <c r="DE150" s="2" t="str">
        <f t="shared" si="125"/>
        <v/>
      </c>
      <c r="DF150" s="2" t="str">
        <f t="shared" si="125"/>
        <v/>
      </c>
      <c r="DG150" s="2" t="str">
        <f t="shared" si="125"/>
        <v/>
      </c>
      <c r="DH150" s="2" t="str">
        <f t="shared" si="125"/>
        <v/>
      </c>
      <c r="DI150" s="2" t="str">
        <f t="shared" si="125"/>
        <v/>
      </c>
      <c r="DK150" s="2">
        <f t="shared" si="133"/>
        <v>101.49543797909408</v>
      </c>
      <c r="DL150" s="2">
        <f t="shared" si="133"/>
        <v>102.92913693379791</v>
      </c>
      <c r="DM150" s="2">
        <f t="shared" si="133"/>
        <v>103.49529145273333</v>
      </c>
      <c r="DN150" s="2">
        <f t="shared" si="133"/>
        <v>107.90565002836074</v>
      </c>
      <c r="DO150" s="2">
        <f t="shared" si="133"/>
        <v>102.79885803419496</v>
      </c>
      <c r="DP150" s="2">
        <f t="shared" si="133"/>
        <v>106.66331833282993</v>
      </c>
      <c r="DQ150" s="2">
        <f t="shared" si="133"/>
        <v>105.2535164602839</v>
      </c>
      <c r="DR150" s="2">
        <f t="shared" si="133"/>
        <v>105.65870487804878</v>
      </c>
      <c r="DS150" s="2">
        <f t="shared" si="133"/>
        <v>107.26366707317072</v>
      </c>
      <c r="DT150" s="2">
        <f t="shared" si="133"/>
        <v>99.400837749507048</v>
      </c>
      <c r="DU150" s="2">
        <f t="shared" si="133"/>
        <v>103.99213345758041</v>
      </c>
      <c r="DV150" s="2">
        <f t="shared" si="133"/>
        <v>105.34111975234067</v>
      </c>
      <c r="DW150" s="2">
        <f t="shared" si="133"/>
        <v>103.81008124433706</v>
      </c>
      <c r="DX150" s="2">
        <f t="shared" si="133"/>
        <v>99.519195862277243</v>
      </c>
      <c r="DY150" s="2">
        <f t="shared" si="133"/>
        <v>100.36345716161505</v>
      </c>
      <c r="EA150" s="2">
        <f t="shared" si="105"/>
        <v>64.661003959353678</v>
      </c>
      <c r="EB150" s="2">
        <f t="shared" si="105"/>
        <v>66.167827877610506</v>
      </c>
      <c r="EC150" s="2">
        <f t="shared" si="105"/>
        <v>66.653613250148965</v>
      </c>
      <c r="ED150" s="2">
        <f t="shared" si="105"/>
        <v>67.180821732423894</v>
      </c>
      <c r="EE150" s="2">
        <f t="shared" si="105"/>
        <v>68.316169135802454</v>
      </c>
      <c r="EF150" s="2">
        <f t="shared" si="105"/>
        <v>68.75919012345679</v>
      </c>
      <c r="EG150" s="2">
        <f t="shared" si="105"/>
        <v>69.895775223970574</v>
      </c>
      <c r="EH150" s="2">
        <f t="shared" si="105"/>
        <v>68.756716526367597</v>
      </c>
      <c r="EI150" s="2">
        <f t="shared" si="105"/>
        <v>66.981511513709691</v>
      </c>
      <c r="EJ150" s="2">
        <f t="shared" si="105"/>
        <v>65.689946147772119</v>
      </c>
      <c r="EK150" s="2">
        <f t="shared" si="105"/>
        <v>64.745452227544007</v>
      </c>
      <c r="EL150" s="2">
        <f t="shared" si="136"/>
        <v>65.545857777777783</v>
      </c>
      <c r="EM150" s="2">
        <f t="shared" si="86"/>
        <v>66.770570370370365</v>
      </c>
      <c r="EN150" s="2">
        <f t="shared" si="86"/>
        <v>68.938094767539937</v>
      </c>
      <c r="EO150" s="2">
        <f t="shared" si="86"/>
        <v>73.022007961783459</v>
      </c>
      <c r="EQ150" s="2">
        <f t="shared" si="134"/>
        <v>64.406357254278262</v>
      </c>
      <c r="ER150" s="2">
        <f t="shared" si="134"/>
        <v>66.220576430454585</v>
      </c>
      <c r="ES150" s="2">
        <f t="shared" si="134"/>
        <v>66.729796052612372</v>
      </c>
      <c r="ET150" s="2">
        <f t="shared" si="134"/>
        <v>67.041552399644189</v>
      </c>
      <c r="EU150" s="2">
        <f t="shared" si="134"/>
        <v>68.397385037414807</v>
      </c>
      <c r="EV150" s="2">
        <f t="shared" si="134"/>
        <v>68.911157117679736</v>
      </c>
      <c r="EW150" s="2">
        <f t="shared" si="134"/>
        <v>69.980324710886208</v>
      </c>
      <c r="EX150" s="2">
        <f t="shared" si="134"/>
        <v>69.008514603191458</v>
      </c>
      <c r="EY150" s="2">
        <f t="shared" si="134"/>
        <v>67.154311056754381</v>
      </c>
      <c r="EZ150" s="2">
        <f t="shared" si="134"/>
        <v>65.884171603431582</v>
      </c>
      <c r="FA150" s="2">
        <f t="shared" si="134"/>
        <v>65.035590489592636</v>
      </c>
      <c r="FB150" s="2">
        <f t="shared" si="134"/>
        <v>65.710699683528361</v>
      </c>
      <c r="FC150" s="2">
        <f t="shared" si="134"/>
        <v>67.057004921406701</v>
      </c>
      <c r="FD150" s="2">
        <f t="shared" si="134"/>
        <v>68.791191695630275</v>
      </c>
      <c r="FE150" s="2">
        <f t="shared" si="134"/>
        <v>71.805624740189984</v>
      </c>
      <c r="FG150" s="2">
        <f t="shared" si="135"/>
        <v>0.99999772316082725</v>
      </c>
      <c r="FH150" s="2">
        <f t="shared" si="135"/>
        <v>0.99999807407398544</v>
      </c>
      <c r="FI150" s="2">
        <f t="shared" si="135"/>
        <v>0.99999824909966728</v>
      </c>
      <c r="FJ150" s="2">
        <f t="shared" si="135"/>
        <v>0.99999860221330006</v>
      </c>
      <c r="FK150" s="2">
        <f t="shared" si="135"/>
        <v>0.99999862571885179</v>
      </c>
      <c r="FL150" s="2">
        <f t="shared" si="135"/>
        <v>0.99999854269503174</v>
      </c>
      <c r="FM150" s="2">
        <f t="shared" si="135"/>
        <v>0.99999859677812353</v>
      </c>
      <c r="FN150" s="2">
        <f t="shared" si="135"/>
        <v>0.99999839899859189</v>
      </c>
      <c r="FO150" s="2">
        <f t="shared" si="135"/>
        <v>0.99999868573285167</v>
      </c>
      <c r="FP150" s="2">
        <f t="shared" si="135"/>
        <v>0.99999826675557968</v>
      </c>
      <c r="FQ150" s="2">
        <f t="shared" si="135"/>
        <v>0.99999844452928865</v>
      </c>
      <c r="FR150" s="2">
        <f t="shared" si="135"/>
        <v>0.99999872124719624</v>
      </c>
      <c r="FS150" s="2">
        <f t="shared" si="135"/>
        <v>0.99999480944537678</v>
      </c>
      <c r="FT150" s="2">
        <f t="shared" si="135"/>
        <v>0.9999841277639322</v>
      </c>
      <c r="FU150" s="2">
        <f t="shared" si="135"/>
        <v>0.99996455407583773</v>
      </c>
      <c r="FW150" s="2">
        <f t="shared" si="126"/>
        <v>1.0527662193126057E-4</v>
      </c>
      <c r="FX150" s="2">
        <f t="shared" si="126"/>
        <v>5.473461691465945E-4</v>
      </c>
      <c r="FY150" s="2">
        <f t="shared" si="126"/>
        <v>6.6209699646368613E-4</v>
      </c>
      <c r="FZ150" s="2">
        <f t="shared" si="126"/>
        <v>7.7904905720444818E-4</v>
      </c>
      <c r="GA150" s="2">
        <f t="shared" si="126"/>
        <v>6.8921167631668908E-4</v>
      </c>
      <c r="GB150" s="2">
        <f t="shared" si="126"/>
        <v>6.5585138356985735E-4</v>
      </c>
      <c r="GC150" s="2">
        <f t="shared" si="126"/>
        <v>8.615031214998666E-4</v>
      </c>
      <c r="GD150" s="2">
        <f t="shared" si="126"/>
        <v>9.073967360371249E-4</v>
      </c>
      <c r="GE150" s="2">
        <f t="shared" si="126"/>
        <v>1.2350357336925852E-3</v>
      </c>
      <c r="GF150" s="2">
        <f t="shared" si="126"/>
        <v>8.483191268143992E-4</v>
      </c>
      <c r="GG150" s="2">
        <f t="shared" si="126"/>
        <v>9.4859244513394929E-4</v>
      </c>
      <c r="GH150" s="2">
        <f t="shared" si="126"/>
        <v>9.1587039359205028E-4</v>
      </c>
      <c r="GI150" s="2">
        <f t="shared" si="126"/>
        <v>1.1525874260834576E-3</v>
      </c>
      <c r="GJ150" s="2">
        <f t="shared" si="126"/>
        <v>1.4441088498299223E-3</v>
      </c>
      <c r="GK150" s="2">
        <f t="shared" si="126"/>
        <v>1.4608022053921644E-3</v>
      </c>
      <c r="GM150" s="107">
        <f t="shared" si="127"/>
        <v>1.2329305143777114E-91</v>
      </c>
      <c r="GN150" s="107">
        <f t="shared" si="127"/>
        <v>4.9862097531622945E-104</v>
      </c>
      <c r="GO150" s="107">
        <f t="shared" si="127"/>
        <v>1.0810185574012123E-126</v>
      </c>
      <c r="GP150" s="107">
        <f t="shared" si="127"/>
        <v>2.8562114754580521E-134</v>
      </c>
      <c r="GQ150" s="107">
        <f t="shared" si="127"/>
        <v>1.612954152202011E-135</v>
      </c>
      <c r="GR150" s="107">
        <f t="shared" si="127"/>
        <v>4.2968596987074953E-144</v>
      </c>
      <c r="GS150" s="107">
        <f t="shared" si="127"/>
        <v>3.3933794275797166E-147</v>
      </c>
      <c r="GT150" s="107">
        <f t="shared" si="127"/>
        <v>1.2613569567369866E-161</v>
      </c>
      <c r="GU150" s="107">
        <f t="shared" si="127"/>
        <v>2.8229713627361255E-173</v>
      </c>
      <c r="GV150" s="107">
        <f t="shared" si="127"/>
        <v>2.3902315471380999E-152</v>
      </c>
      <c r="GW150" s="107">
        <f t="shared" si="127"/>
        <v>8.1946932664944005E-150</v>
      </c>
      <c r="GX150" s="107">
        <f t="shared" si="127"/>
        <v>9.4750227773626418E-150</v>
      </c>
      <c r="GY150" s="107">
        <f t="shared" si="127"/>
        <v>7.495076420546815E-140</v>
      </c>
      <c r="GZ150" s="107">
        <f t="shared" si="127"/>
        <v>5.611949171615343E-121</v>
      </c>
      <c r="HA150" s="107">
        <f t="shared" si="127"/>
        <v>1.2547707952666821E-164</v>
      </c>
      <c r="HC150" s="107">
        <f t="shared" si="106"/>
        <v>1.6008936078801449E-35</v>
      </c>
      <c r="HD150" s="107">
        <f t="shared" si="106"/>
        <v>1.1179016602608712E-41</v>
      </c>
      <c r="HE150" s="107">
        <f t="shared" si="106"/>
        <v>2.6876234784305543E-51</v>
      </c>
      <c r="HF150" s="107">
        <f t="shared" si="106"/>
        <v>4.2790089624387893E-55</v>
      </c>
      <c r="HG150" s="107">
        <f t="shared" si="106"/>
        <v>1.8213127052612527E-55</v>
      </c>
      <c r="HH150" s="107">
        <f t="shared" si="106"/>
        <v>2.3090478775399106E-59</v>
      </c>
      <c r="HI150" s="107">
        <f t="shared" si="106"/>
        <v>9.9913349330592387E-62</v>
      </c>
      <c r="HJ150" s="107">
        <f t="shared" si="106"/>
        <v>3.4767928266110647E-68</v>
      </c>
      <c r="HK150" s="107">
        <f t="shared" si="106"/>
        <v>5.4461248238927535E-76</v>
      </c>
      <c r="HL150" s="107">
        <f t="shared" si="116"/>
        <v>1.3252618644311847E-64</v>
      </c>
      <c r="HM150" s="107">
        <f t="shared" si="116"/>
        <v>3.3660847421023729E-63</v>
      </c>
      <c r="HN150" s="107">
        <f t="shared" si="116"/>
        <v>1.2129723347451931E-62</v>
      </c>
      <c r="HO150" s="107">
        <f t="shared" si="116"/>
        <v>2.6844524169894131E-56</v>
      </c>
      <c r="HP150" s="107">
        <f t="shared" si="116"/>
        <v>3.475674536720345E-47</v>
      </c>
      <c r="HQ150" s="107">
        <f t="shared" si="116"/>
        <v>3.5986972340291343E-66</v>
      </c>
      <c r="HS150" s="107">
        <f t="shared" si="128"/>
        <v>0.32270398500991238</v>
      </c>
      <c r="HT150" s="107">
        <f t="shared" si="128"/>
        <v>0.52157748358304012</v>
      </c>
      <c r="HU150" s="107">
        <f t="shared" si="128"/>
        <v>0.53855941157621257</v>
      </c>
      <c r="HV150" s="107">
        <f t="shared" si="128"/>
        <v>0.56312767394519125</v>
      </c>
      <c r="HW150" s="107">
        <f t="shared" si="128"/>
        <v>0.55594538007259442</v>
      </c>
      <c r="HX150" s="107">
        <f t="shared" si="128"/>
        <v>0.55413980915732164</v>
      </c>
      <c r="HY150" s="107">
        <f t="shared" si="128"/>
        <v>0.57092912963052267</v>
      </c>
      <c r="HZ150" s="107">
        <f t="shared" si="128"/>
        <v>0.57097029205994987</v>
      </c>
      <c r="IA150" s="107">
        <f t="shared" si="128"/>
        <v>0.50970759523545872</v>
      </c>
      <c r="IB150" s="107">
        <f t="shared" si="128"/>
        <v>0.57095446496740943</v>
      </c>
      <c r="IC150" s="107">
        <f t="shared" si="128"/>
        <v>0.57047078815828589</v>
      </c>
      <c r="ID150" s="107">
        <f t="shared" si="128"/>
        <v>0.57085347481608595</v>
      </c>
      <c r="IE150" s="107">
        <f t="shared" si="128"/>
        <v>0.52179126478276194</v>
      </c>
      <c r="IF150" s="107">
        <f t="shared" si="128"/>
        <v>0.47202538244372516</v>
      </c>
      <c r="IG150" s="107">
        <f t="shared" si="128"/>
        <v>0.38197867043893485</v>
      </c>
      <c r="II150" s="107">
        <f t="shared" si="129"/>
        <v>1.4252443483597249E-10</v>
      </c>
      <c r="IJ150" s="107">
        <f t="shared" si="129"/>
        <v>3.0471885270202057E-8</v>
      </c>
      <c r="IK150" s="107">
        <f t="shared" si="129"/>
        <v>3.12883974849606E-9</v>
      </c>
      <c r="IL150" s="107">
        <f t="shared" si="129"/>
        <v>4.4464143250569976E-9</v>
      </c>
      <c r="IM150" s="107">
        <f t="shared" si="129"/>
        <v>2.1278033052083331E-9</v>
      </c>
      <c r="IN150" s="107">
        <f t="shared" si="129"/>
        <v>4.2029488055079029E-10</v>
      </c>
      <c r="IO150" s="107">
        <f t="shared" si="129"/>
        <v>1.3450990325656902E-9</v>
      </c>
      <c r="IP150" s="107">
        <f t="shared" si="129"/>
        <v>1.8705260742291235E-10</v>
      </c>
      <c r="IQ150" s="107">
        <f t="shared" si="129"/>
        <v>5.0562906027450711E-10</v>
      </c>
      <c r="IR150" s="107">
        <f t="shared" si="129"/>
        <v>3.3753579497127929E-10</v>
      </c>
      <c r="IS150" s="107">
        <f t="shared" si="129"/>
        <v>1.2076409775177801E-9</v>
      </c>
      <c r="IT150" s="107">
        <f t="shared" si="129"/>
        <v>1.7395428429413897E-9</v>
      </c>
      <c r="IU150" s="107">
        <f t="shared" si="129"/>
        <v>3.5781881644996149E-10</v>
      </c>
      <c r="IV150" s="107">
        <f t="shared" si="129"/>
        <v>5.5940937895701641E-10</v>
      </c>
      <c r="IW150" s="107">
        <f t="shared" si="129"/>
        <v>2.6462696508827478E-9</v>
      </c>
      <c r="IY150" s="107">
        <f t="shared" si="130"/>
        <v>0.32270398515243681</v>
      </c>
      <c r="IZ150" s="107">
        <f t="shared" si="130"/>
        <v>0.52157751405492536</v>
      </c>
      <c r="JA150" s="107">
        <f t="shared" si="130"/>
        <v>0.53855941470505231</v>
      </c>
      <c r="JB150" s="107">
        <f t="shared" si="130"/>
        <v>0.5631276783916056</v>
      </c>
      <c r="JC150" s="107">
        <f t="shared" si="130"/>
        <v>0.55594538220039769</v>
      </c>
      <c r="JD150" s="107">
        <f t="shared" si="130"/>
        <v>0.55413980957761655</v>
      </c>
      <c r="JE150" s="107">
        <f t="shared" si="130"/>
        <v>0.5709291309756217</v>
      </c>
      <c r="JF150" s="107">
        <f t="shared" si="130"/>
        <v>0.57097029224700246</v>
      </c>
      <c r="JG150" s="107">
        <f t="shared" si="130"/>
        <v>0.50970759574108782</v>
      </c>
      <c r="JH150" s="107">
        <f t="shared" si="130"/>
        <v>0.5709544653049452</v>
      </c>
      <c r="JI150" s="107">
        <f t="shared" si="130"/>
        <v>0.57047078936592688</v>
      </c>
      <c r="JJ150" s="107">
        <f t="shared" si="130"/>
        <v>0.57085347655562879</v>
      </c>
      <c r="JK150" s="107">
        <f t="shared" si="130"/>
        <v>0.52179126514058072</v>
      </c>
      <c r="JL150" s="107">
        <f t="shared" si="130"/>
        <v>0.47202538300313451</v>
      </c>
      <c r="JM150" s="107">
        <f t="shared" si="130"/>
        <v>0.3819786730852045</v>
      </c>
    </row>
    <row r="151" spans="2:273" x14ac:dyDescent="0.25">
      <c r="B151" s="2">
        <v>123</v>
      </c>
      <c r="C151" s="37">
        <v>64.5</v>
      </c>
      <c r="D151" s="37">
        <v>70.909000000000006</v>
      </c>
      <c r="E151" s="37">
        <v>77.954999999999998</v>
      </c>
      <c r="F151" s="37">
        <v>81.53</v>
      </c>
      <c r="G151" s="37">
        <v>86.641000000000005</v>
      </c>
      <c r="H151" s="37">
        <v>90.156000000000006</v>
      </c>
      <c r="I151" s="37">
        <v>90.891000000000005</v>
      </c>
      <c r="J151" s="37">
        <v>92.608999999999995</v>
      </c>
      <c r="K151" s="37">
        <v>82.375</v>
      </c>
      <c r="L151" s="37">
        <v>93.108999999999995</v>
      </c>
      <c r="M151" s="37">
        <v>94.078999999999994</v>
      </c>
      <c r="N151" s="37">
        <v>97.061999999999998</v>
      </c>
      <c r="O151" s="37">
        <v>106.71899999999999</v>
      </c>
      <c r="P151" s="37">
        <v>119.48399999999999</v>
      </c>
      <c r="Q151" s="37">
        <v>156.422</v>
      </c>
      <c r="S151" s="4">
        <f t="shared" si="131"/>
        <v>64.655480072027999</v>
      </c>
      <c r="T151" s="4">
        <f t="shared" si="131"/>
        <v>70.790557827322331</v>
      </c>
      <c r="U151" s="4">
        <f t="shared" si="131"/>
        <v>77.07258839630822</v>
      </c>
      <c r="V151" s="4">
        <f t="shared" si="131"/>
        <v>80.228506683237299</v>
      </c>
      <c r="W151" s="4">
        <f t="shared" si="131"/>
        <v>85.607761384557037</v>
      </c>
      <c r="X151" s="4">
        <f t="shared" si="131"/>
        <v>90.071663055109809</v>
      </c>
      <c r="Y151" s="4">
        <f t="shared" si="131"/>
        <v>90.445583428845111</v>
      </c>
      <c r="Z151" s="4">
        <f t="shared" si="131"/>
        <v>91.326063203798412</v>
      </c>
      <c r="AA151" s="4">
        <f t="shared" si="131"/>
        <v>82.458684768007814</v>
      </c>
      <c r="AB151" s="4">
        <f t="shared" si="131"/>
        <v>91.961875843837987</v>
      </c>
      <c r="AC151" s="4">
        <f t="shared" si="131"/>
        <v>93.796218176624166</v>
      </c>
      <c r="AD151" s="4">
        <f t="shared" si="131"/>
        <v>96.354918532591569</v>
      </c>
      <c r="AE151" s="4">
        <f t="shared" si="131"/>
        <v>106.23641051140228</v>
      </c>
      <c r="AF151" s="4">
        <f t="shared" si="131"/>
        <v>120.32523542857311</v>
      </c>
      <c r="AG151" s="4">
        <f t="shared" si="131"/>
        <v>159.63959850032205</v>
      </c>
      <c r="AI151" s="4">
        <f t="shared" si="132"/>
        <v>-0.15548007202799852</v>
      </c>
      <c r="AJ151" s="4">
        <f t="shared" si="132"/>
        <v>0.11844217267767476</v>
      </c>
      <c r="AK151" s="4">
        <f t="shared" si="132"/>
        <v>0.88241160369177862</v>
      </c>
      <c r="AL151" s="4">
        <f t="shared" si="132"/>
        <v>1.3014933167627021</v>
      </c>
      <c r="AM151" s="4">
        <f t="shared" si="132"/>
        <v>1.0332386154429685</v>
      </c>
      <c r="AN151" s="4">
        <f t="shared" si="132"/>
        <v>8.4336944890196719E-2</v>
      </c>
      <c r="AO151" s="4">
        <f t="shared" si="132"/>
        <v>0.44541657115489386</v>
      </c>
      <c r="AP151" s="4">
        <f t="shared" si="132"/>
        <v>1.2829367962015823</v>
      </c>
      <c r="AQ151" s="4">
        <f t="shared" si="132"/>
        <v>-8.3684768007813659E-2</v>
      </c>
      <c r="AR151" s="4">
        <f t="shared" si="132"/>
        <v>1.1471241561620076</v>
      </c>
      <c r="AS151" s="4">
        <f t="shared" si="132"/>
        <v>0.28278182337582791</v>
      </c>
      <c r="AT151" s="4">
        <f t="shared" si="132"/>
        <v>0.70708146740842892</v>
      </c>
      <c r="AU151" s="4">
        <f t="shared" si="132"/>
        <v>0.48258948859771067</v>
      </c>
      <c r="AV151" s="4">
        <f t="shared" si="132"/>
        <v>-0.84123542857311406</v>
      </c>
      <c r="AW151" s="4">
        <f t="shared" si="132"/>
        <v>-3.2175985003220546</v>
      </c>
      <c r="AY151" s="2">
        <f t="shared" si="122"/>
        <v>64.573229427189474</v>
      </c>
      <c r="AZ151" s="2">
        <f t="shared" si="122"/>
        <v>66.05942696908879</v>
      </c>
      <c r="BA151" s="2">
        <f t="shared" si="122"/>
        <v>66.55833299905666</v>
      </c>
      <c r="BB151" s="2">
        <f t="shared" si="122"/>
        <v>67.107327493880163</v>
      </c>
      <c r="BC151" s="2">
        <f t="shared" si="122"/>
        <v>68.230023158235539</v>
      </c>
      <c r="BD151" s="2">
        <f t="shared" si="122"/>
        <v>68.670266654786218</v>
      </c>
      <c r="BE151" s="2">
        <f t="shared" si="122"/>
        <v>69.797869248052876</v>
      </c>
      <c r="BF151" s="2">
        <f t="shared" si="122"/>
        <v>68.639866496457188</v>
      </c>
      <c r="BG151" s="2">
        <f t="shared" si="122"/>
        <v>66.867368989159459</v>
      </c>
      <c r="BH151" s="2">
        <f t="shared" si="122"/>
        <v>65.574719402865369</v>
      </c>
      <c r="BI151" s="2">
        <f t="shared" si="122"/>
        <v>64.61553809037801</v>
      </c>
      <c r="BJ151" s="2">
        <f t="shared" si="122"/>
        <v>65.426901931033072</v>
      </c>
      <c r="BK151" s="2">
        <f t="shared" si="122"/>
        <v>66.630607293720288</v>
      </c>
      <c r="BL151" s="2">
        <f t="shared" si="122"/>
        <v>68.826162243775443</v>
      </c>
      <c r="BM151" s="2">
        <f t="shared" si="122"/>
        <v>72.938871076572539</v>
      </c>
      <c r="BO151" s="2" t="str">
        <f t="shared" si="123"/>
        <v/>
      </c>
      <c r="BP151" s="2" t="str">
        <f t="shared" si="123"/>
        <v/>
      </c>
      <c r="BQ151" s="2" t="str">
        <f t="shared" si="123"/>
        <v/>
      </c>
      <c r="BR151" s="2" t="str">
        <f t="shared" si="123"/>
        <v/>
      </c>
      <c r="BS151" s="2" t="str">
        <f t="shared" si="123"/>
        <v/>
      </c>
      <c r="BT151" s="2" t="str">
        <f t="shared" si="123"/>
        <v/>
      </c>
      <c r="BU151" s="2" t="str">
        <f t="shared" si="123"/>
        <v/>
      </c>
      <c r="BV151" s="2" t="str">
        <f t="shared" si="123"/>
        <v/>
      </c>
      <c r="BW151" s="2" t="str">
        <f t="shared" si="123"/>
        <v/>
      </c>
      <c r="BX151" s="2" t="str">
        <f t="shared" si="123"/>
        <v/>
      </c>
      <c r="BY151" s="2" t="str">
        <f t="shared" si="123"/>
        <v/>
      </c>
      <c r="BZ151" s="2" t="str">
        <f t="shared" si="123"/>
        <v/>
      </c>
      <c r="CA151" s="2" t="str">
        <f t="shared" si="123"/>
        <v/>
      </c>
      <c r="CB151" s="2" t="str">
        <f t="shared" si="123"/>
        <v/>
      </c>
      <c r="CC151" s="2" t="str">
        <f t="shared" si="123"/>
        <v/>
      </c>
      <c r="CE151" s="2" t="str">
        <f t="shared" si="124"/>
        <v/>
      </c>
      <c r="CF151" s="2" t="str">
        <f t="shared" si="124"/>
        <v/>
      </c>
      <c r="CG151" s="2" t="str">
        <f t="shared" si="124"/>
        <v/>
      </c>
      <c r="CH151" s="2" t="str">
        <f t="shared" si="124"/>
        <v/>
      </c>
      <c r="CI151" s="2" t="str">
        <f t="shared" si="124"/>
        <v/>
      </c>
      <c r="CJ151" s="2" t="str">
        <f t="shared" si="124"/>
        <v/>
      </c>
      <c r="CK151" s="2" t="str">
        <f t="shared" si="124"/>
        <v/>
      </c>
      <c r="CL151" s="2" t="str">
        <f t="shared" si="124"/>
        <v/>
      </c>
      <c r="CM151" s="2" t="str">
        <f t="shared" si="124"/>
        <v/>
      </c>
      <c r="CN151" s="2" t="str">
        <f t="shared" si="124"/>
        <v/>
      </c>
      <c r="CO151" s="2" t="str">
        <f t="shared" si="124"/>
        <v/>
      </c>
      <c r="CP151" s="2" t="str">
        <f t="shared" si="124"/>
        <v/>
      </c>
      <c r="CQ151" s="2" t="str">
        <f t="shared" si="124"/>
        <v/>
      </c>
      <c r="CR151" s="2" t="str">
        <f t="shared" si="124"/>
        <v/>
      </c>
      <c r="CS151" s="2" t="str">
        <f t="shared" si="124"/>
        <v/>
      </c>
      <c r="CU151" s="2" t="str">
        <f t="shared" si="125"/>
        <v/>
      </c>
      <c r="CV151" s="2" t="str">
        <f t="shared" si="125"/>
        <v/>
      </c>
      <c r="CW151" s="2" t="str">
        <f t="shared" si="125"/>
        <v/>
      </c>
      <c r="CX151" s="2" t="str">
        <f t="shared" si="125"/>
        <v/>
      </c>
      <c r="CY151" s="2" t="str">
        <f t="shared" si="125"/>
        <v/>
      </c>
      <c r="CZ151" s="2" t="str">
        <f t="shared" si="125"/>
        <v/>
      </c>
      <c r="DA151" s="2" t="str">
        <f t="shared" si="125"/>
        <v/>
      </c>
      <c r="DB151" s="2" t="str">
        <f t="shared" si="125"/>
        <v/>
      </c>
      <c r="DC151" s="2" t="str">
        <f t="shared" si="125"/>
        <v/>
      </c>
      <c r="DD151" s="2" t="str">
        <f t="shared" si="125"/>
        <v/>
      </c>
      <c r="DE151" s="2" t="str">
        <f t="shared" si="125"/>
        <v/>
      </c>
      <c r="DF151" s="2" t="str">
        <f t="shared" si="125"/>
        <v/>
      </c>
      <c r="DG151" s="2" t="str">
        <f t="shared" si="125"/>
        <v/>
      </c>
      <c r="DH151" s="2" t="str">
        <f t="shared" si="125"/>
        <v/>
      </c>
      <c r="DI151" s="2" t="str">
        <f t="shared" si="125"/>
        <v/>
      </c>
      <c r="DK151" s="2">
        <f t="shared" si="133"/>
        <v>101.72724930313589</v>
      </c>
      <c r="DL151" s="2">
        <f t="shared" si="133"/>
        <v>103.16047543554006</v>
      </c>
      <c r="DM151" s="2">
        <f t="shared" si="133"/>
        <v>103.73709332527937</v>
      </c>
      <c r="DN151" s="2">
        <f t="shared" si="133"/>
        <v>108.17653820598005</v>
      </c>
      <c r="DO151" s="2">
        <f t="shared" si="133"/>
        <v>103.00399667774087</v>
      </c>
      <c r="DP151" s="2">
        <f t="shared" si="133"/>
        <v>106.89901570522498</v>
      </c>
      <c r="DQ151" s="2">
        <f t="shared" si="133"/>
        <v>105.46329960736938</v>
      </c>
      <c r="DR151" s="2">
        <f t="shared" si="133"/>
        <v>105.90515209059234</v>
      </c>
      <c r="DS151" s="2">
        <f t="shared" si="133"/>
        <v>107.52439981238274</v>
      </c>
      <c r="DT151" s="2">
        <f t="shared" si="133"/>
        <v>99.615174270048342</v>
      </c>
      <c r="DU151" s="2">
        <f t="shared" si="133"/>
        <v>104.25561721092292</v>
      </c>
      <c r="DV151" s="2">
        <f t="shared" si="133"/>
        <v>105.62075022651766</v>
      </c>
      <c r="DW151" s="2">
        <f t="shared" si="133"/>
        <v>104.05215342796738</v>
      </c>
      <c r="DX151" s="2">
        <f t="shared" si="133"/>
        <v>99.725608577469032</v>
      </c>
      <c r="DY151" s="2">
        <f t="shared" si="133"/>
        <v>100.58231535178902</v>
      </c>
      <c r="EA151" s="2">
        <f t="shared" si="105"/>
        <v>64.573198253764815</v>
      </c>
      <c r="EB151" s="2">
        <f t="shared" si="105"/>
        <v>66.059330917921329</v>
      </c>
      <c r="EC151" s="2">
        <f t="shared" si="105"/>
        <v>66.558212120124338</v>
      </c>
      <c r="ED151" s="2">
        <f t="shared" si="105"/>
        <v>67.107425688703557</v>
      </c>
      <c r="EE151" s="2">
        <f t="shared" si="105"/>
        <v>68.229908148148127</v>
      </c>
      <c r="EF151" s="2">
        <f t="shared" si="105"/>
        <v>68.670087407407408</v>
      </c>
      <c r="EG151" s="2">
        <f t="shared" si="105"/>
        <v>69.797727098879633</v>
      </c>
      <c r="EH151" s="2">
        <f t="shared" si="105"/>
        <v>68.639506941257935</v>
      </c>
      <c r="EI151" s="2">
        <f t="shared" si="105"/>
        <v>66.867037850367524</v>
      </c>
      <c r="EJ151" s="2">
        <f t="shared" si="105"/>
        <v>65.574446524534679</v>
      </c>
      <c r="EK151" s="2">
        <f t="shared" si="105"/>
        <v>64.615115577602921</v>
      </c>
      <c r="EL151" s="2">
        <f t="shared" si="136"/>
        <v>65.426655925925928</v>
      </c>
      <c r="EM151" s="2">
        <f t="shared" si="86"/>
        <v>66.630007407407405</v>
      </c>
      <c r="EN151" s="2">
        <f t="shared" si="86"/>
        <v>68.826017955701218</v>
      </c>
      <c r="EO151" s="2">
        <f t="shared" si="86"/>
        <v>72.940287452939671</v>
      </c>
      <c r="EQ151" s="2">
        <f t="shared" si="134"/>
        <v>64.301400472556566</v>
      </c>
      <c r="ER151" s="2">
        <f t="shared" si="134"/>
        <v>66.116362642990453</v>
      </c>
      <c r="ES151" s="2">
        <f t="shared" si="134"/>
        <v>66.641211785157353</v>
      </c>
      <c r="ET151" s="2">
        <f t="shared" si="134"/>
        <v>66.960782010136967</v>
      </c>
      <c r="EU151" s="2">
        <f t="shared" si="134"/>
        <v>68.318725007298099</v>
      </c>
      <c r="EV151" s="2">
        <f t="shared" si="134"/>
        <v>68.833612346506769</v>
      </c>
      <c r="EW151" s="2">
        <f t="shared" si="134"/>
        <v>69.892159601361413</v>
      </c>
      <c r="EX151" s="2">
        <f t="shared" si="134"/>
        <v>68.912836879696243</v>
      </c>
      <c r="EY151" s="2">
        <f t="shared" si="134"/>
        <v>67.052774370315618</v>
      </c>
      <c r="EZ151" s="2">
        <f t="shared" si="134"/>
        <v>65.786120793364304</v>
      </c>
      <c r="FA151" s="2">
        <f t="shared" si="134"/>
        <v>64.92798132910977</v>
      </c>
      <c r="FB151" s="2">
        <f t="shared" si="134"/>
        <v>65.604647596498054</v>
      </c>
      <c r="FC151" s="2">
        <f t="shared" si="134"/>
        <v>66.941380216677032</v>
      </c>
      <c r="FD151" s="2">
        <f t="shared" si="134"/>
        <v>68.677062889352527</v>
      </c>
      <c r="FE151" s="2">
        <f t="shared" si="134"/>
        <v>71.657068755130538</v>
      </c>
      <c r="FG151" s="2">
        <f t="shared" si="135"/>
        <v>0.99999819144151225</v>
      </c>
      <c r="FH151" s="2">
        <f t="shared" si="135"/>
        <v>0.99999847018198273</v>
      </c>
      <c r="FI151" s="2">
        <f t="shared" si="135"/>
        <v>0.99999860920992867</v>
      </c>
      <c r="FJ151" s="2">
        <f t="shared" si="135"/>
        <v>0.99999888969823891</v>
      </c>
      <c r="FK151" s="2">
        <f t="shared" si="135"/>
        <v>0.999998908369373</v>
      </c>
      <c r="FL151" s="2">
        <f t="shared" si="135"/>
        <v>0.99999884242117021</v>
      </c>
      <c r="FM151" s="2">
        <f t="shared" si="135"/>
        <v>0.99999888538092219</v>
      </c>
      <c r="FN151" s="2">
        <f t="shared" si="135"/>
        <v>0.99999872827895897</v>
      </c>
      <c r="FO151" s="2">
        <f t="shared" si="135"/>
        <v>0.99999895604021394</v>
      </c>
      <c r="FP151" s="2">
        <f t="shared" si="135"/>
        <v>0.99999862323452848</v>
      </c>
      <c r="FQ151" s="2">
        <f t="shared" si="135"/>
        <v>0.99999876444530045</v>
      </c>
      <c r="FR151" s="2">
        <f t="shared" si="135"/>
        <v>0.99999898425027556</v>
      </c>
      <c r="FS151" s="2">
        <f t="shared" si="135"/>
        <v>0.99999578977698877</v>
      </c>
      <c r="FT151" s="2">
        <f t="shared" si="135"/>
        <v>0.99998689895361415</v>
      </c>
      <c r="FU151" s="2">
        <f t="shared" si="135"/>
        <v>0.99997030757105743</v>
      </c>
      <c r="FW151" s="2">
        <f t="shared" si="126"/>
        <v>1.3253180196019725E-4</v>
      </c>
      <c r="FX151" s="2">
        <f t="shared" si="126"/>
        <v>6.8897035924516444E-4</v>
      </c>
      <c r="FY151" s="2">
        <f t="shared" si="126"/>
        <v>8.3338786312460032E-4</v>
      </c>
      <c r="FZ151" s="2">
        <f t="shared" si="126"/>
        <v>9.8056685951857501E-4</v>
      </c>
      <c r="GA151" s="2">
        <f t="shared" si="126"/>
        <v>8.6751128220014016E-4</v>
      </c>
      <c r="GB151" s="2">
        <f t="shared" si="126"/>
        <v>8.2552778482344576E-4</v>
      </c>
      <c r="GC151" s="2">
        <f t="shared" si="126"/>
        <v>1.0843262966960534E-3</v>
      </c>
      <c r="GD151" s="2">
        <f t="shared" si="126"/>
        <v>1.142076480907197E-3</v>
      </c>
      <c r="GE151" s="2">
        <f t="shared" si="126"/>
        <v>1.5543208255859278E-3</v>
      </c>
      <c r="GF151" s="2">
        <f t="shared" si="126"/>
        <v>1.0677359763778067E-3</v>
      </c>
      <c r="GG151" s="2">
        <f t="shared" si="126"/>
        <v>1.1939138918252838E-3</v>
      </c>
      <c r="GH151" s="2">
        <f t="shared" si="126"/>
        <v>1.1527391493986331E-3</v>
      </c>
      <c r="GI151" s="2">
        <f t="shared" si="126"/>
        <v>1.4205823996285001E-3</v>
      </c>
      <c r="GJ151" s="2">
        <f t="shared" si="126"/>
        <v>1.749043535122938E-3</v>
      </c>
      <c r="GK151" s="2">
        <f t="shared" si="126"/>
        <v>1.7433780540772519E-3</v>
      </c>
      <c r="GM151" s="107">
        <f t="shared" si="127"/>
        <v>7.6364315854022699E-95</v>
      </c>
      <c r="GN151" s="107">
        <f t="shared" si="127"/>
        <v>1.2427596845688869E-107</v>
      </c>
      <c r="GO151" s="107">
        <f t="shared" si="127"/>
        <v>4.6116863097711595E-131</v>
      </c>
      <c r="GP151" s="107">
        <f t="shared" si="127"/>
        <v>7.9213559728424383E-139</v>
      </c>
      <c r="GQ151" s="107">
        <f t="shared" si="127"/>
        <v>4.107012762184925E-140</v>
      </c>
      <c r="GR151" s="107">
        <f t="shared" si="127"/>
        <v>5.283908946680548E-149</v>
      </c>
      <c r="GS151" s="107">
        <f t="shared" si="127"/>
        <v>3.369533887753521E-152</v>
      </c>
      <c r="GT151" s="107">
        <f t="shared" si="127"/>
        <v>3.5186770355682084E-167</v>
      </c>
      <c r="GU151" s="107">
        <f t="shared" si="127"/>
        <v>3.7918653130147574E-179</v>
      </c>
      <c r="GV151" s="107">
        <f t="shared" si="127"/>
        <v>1.3028131890767548E-157</v>
      </c>
      <c r="GW151" s="107">
        <f t="shared" si="127"/>
        <v>6.0373624348001716E-155</v>
      </c>
      <c r="GX151" s="107">
        <f t="shared" si="127"/>
        <v>8.3323450707448049E-155</v>
      </c>
      <c r="GY151" s="107">
        <f t="shared" si="127"/>
        <v>1.2353399282058743E-144</v>
      </c>
      <c r="GZ151" s="107">
        <f t="shared" si="127"/>
        <v>3.8096682614167821E-125</v>
      </c>
      <c r="HA151" s="107">
        <f t="shared" si="127"/>
        <v>2.6904163258341556E-170</v>
      </c>
      <c r="HC151" s="107">
        <f t="shared" si="106"/>
        <v>1.652713083403997E-37</v>
      </c>
      <c r="HD151" s="107">
        <f t="shared" si="106"/>
        <v>5.9842864131888405E-44</v>
      </c>
      <c r="HE151" s="107">
        <f t="shared" si="106"/>
        <v>4.5251476590080985E-54</v>
      </c>
      <c r="HF151" s="107">
        <f t="shared" si="106"/>
        <v>5.2281287068043147E-58</v>
      </c>
      <c r="HG151" s="107">
        <f t="shared" si="106"/>
        <v>2.1245985699927925E-58</v>
      </c>
      <c r="HH151" s="107">
        <f t="shared" si="106"/>
        <v>1.6472995350837525E-62</v>
      </c>
      <c r="HI151" s="107">
        <f t="shared" si="106"/>
        <v>5.8102695989665125E-65</v>
      </c>
      <c r="HJ151" s="107">
        <f t="shared" si="106"/>
        <v>8.6331094690711999E-72</v>
      </c>
      <c r="HK151" s="107">
        <f t="shared" si="106"/>
        <v>7.0592879155946601E-80</v>
      </c>
      <c r="HL151" s="107">
        <f t="shared" si="116"/>
        <v>4.9916448292222005E-68</v>
      </c>
      <c r="HM151" s="107">
        <f t="shared" si="116"/>
        <v>1.575480661540375E-66</v>
      </c>
      <c r="HN151" s="107">
        <f t="shared" si="116"/>
        <v>6.5789596655672287E-66</v>
      </c>
      <c r="HO151" s="107">
        <f t="shared" si="116"/>
        <v>2.5113064189412068E-59</v>
      </c>
      <c r="HP151" s="107">
        <f t="shared" si="116"/>
        <v>8.8304147752714044E-50</v>
      </c>
      <c r="HQ151" s="107">
        <f t="shared" si="116"/>
        <v>7.8665335556118251E-70</v>
      </c>
      <c r="HS151" s="107">
        <f t="shared" si="128"/>
        <v>0.38164016059287875</v>
      </c>
      <c r="HT151" s="107">
        <f t="shared" si="128"/>
        <v>0.55848009648094799</v>
      </c>
      <c r="HU151" s="107">
        <f t="shared" si="128"/>
        <v>0.56807875741791891</v>
      </c>
      <c r="HV151" s="107">
        <f t="shared" si="128"/>
        <v>0.56882491206330044</v>
      </c>
      <c r="HW151" s="107">
        <f t="shared" si="128"/>
        <v>0.57085939472244518</v>
      </c>
      <c r="HX151" s="107">
        <f t="shared" si="128"/>
        <v>0.57090996532411709</v>
      </c>
      <c r="HY151" s="107">
        <f t="shared" si="128"/>
        <v>0.55189353501355776</v>
      </c>
      <c r="HZ151" s="107">
        <f t="shared" si="128"/>
        <v>0.5469999519596217</v>
      </c>
      <c r="IA151" s="107">
        <f t="shared" si="128"/>
        <v>0.41709105149377229</v>
      </c>
      <c r="IB151" s="107">
        <f t="shared" si="128"/>
        <v>0.54982443074192955</v>
      </c>
      <c r="IC151" s="107">
        <f t="shared" si="128"/>
        <v>0.5421090799665953</v>
      </c>
      <c r="ID151" s="107">
        <f t="shared" si="128"/>
        <v>0.54659103697323874</v>
      </c>
      <c r="IE151" s="107">
        <f t="shared" si="128"/>
        <v>0.56202114651672497</v>
      </c>
      <c r="IF151" s="107">
        <f t="shared" si="128"/>
        <v>0.52775189483125462</v>
      </c>
      <c r="IG151" s="107">
        <f t="shared" si="128"/>
        <v>0.44707005290261259</v>
      </c>
      <c r="II151" s="107">
        <f t="shared" si="129"/>
        <v>4.0538837854323434E-10</v>
      </c>
      <c r="IJ151" s="107">
        <f t="shared" si="129"/>
        <v>7.9225853292165123E-8</v>
      </c>
      <c r="IK151" s="107">
        <f t="shared" si="129"/>
        <v>9.562613761538676E-9</v>
      </c>
      <c r="IL151" s="107">
        <f t="shared" si="129"/>
        <v>1.3634800577830926E-8</v>
      </c>
      <c r="IM151" s="107">
        <f t="shared" si="129"/>
        <v>6.6977449250697379E-9</v>
      </c>
      <c r="IN151" s="107">
        <f t="shared" si="129"/>
        <v>1.4479807996876209E-9</v>
      </c>
      <c r="IO151" s="107">
        <f t="shared" si="129"/>
        <v>4.515859145611535E-9</v>
      </c>
      <c r="IP151" s="107">
        <f t="shared" si="129"/>
        <v>7.1766846027200276E-10</v>
      </c>
      <c r="IQ151" s="107">
        <f t="shared" si="129"/>
        <v>1.9307290759927641E-9</v>
      </c>
      <c r="IR151" s="107">
        <f t="shared" si="129"/>
        <v>1.232384286103151E-9</v>
      </c>
      <c r="IS151" s="107">
        <f t="shared" si="129"/>
        <v>4.1501696877316479E-9</v>
      </c>
      <c r="IT151" s="107">
        <f t="shared" si="129"/>
        <v>5.8062673024206026E-9</v>
      </c>
      <c r="IU151" s="107">
        <f t="shared" si="129"/>
        <v>1.2219672673172445E-9</v>
      </c>
      <c r="IV151" s="107">
        <f t="shared" si="129"/>
        <v>1.7497839916814645E-9</v>
      </c>
      <c r="IW151" s="107">
        <f t="shared" si="129"/>
        <v>7.0116756933408563E-9</v>
      </c>
      <c r="IY151" s="107">
        <f t="shared" si="130"/>
        <v>0.38164016099826714</v>
      </c>
      <c r="IZ151" s="107">
        <f t="shared" si="130"/>
        <v>0.55848017570680131</v>
      </c>
      <c r="JA151" s="107">
        <f t="shared" si="130"/>
        <v>0.56807876698053272</v>
      </c>
      <c r="JB151" s="107">
        <f t="shared" si="130"/>
        <v>0.56882492569810106</v>
      </c>
      <c r="JC151" s="107">
        <f t="shared" si="130"/>
        <v>0.57085940142019009</v>
      </c>
      <c r="JD151" s="107">
        <f t="shared" si="130"/>
        <v>0.57090996677209793</v>
      </c>
      <c r="JE151" s="107">
        <f t="shared" si="130"/>
        <v>0.55189353952941689</v>
      </c>
      <c r="JF151" s="107">
        <f t="shared" si="130"/>
        <v>0.54699995267729018</v>
      </c>
      <c r="JG151" s="107">
        <f t="shared" si="130"/>
        <v>0.41709105342450137</v>
      </c>
      <c r="JH151" s="107">
        <f t="shared" si="130"/>
        <v>0.54982443197431385</v>
      </c>
      <c r="JI151" s="107">
        <f t="shared" si="130"/>
        <v>0.54210908411676495</v>
      </c>
      <c r="JJ151" s="107">
        <f t="shared" si="130"/>
        <v>0.5465910427795061</v>
      </c>
      <c r="JK151" s="107">
        <f t="shared" si="130"/>
        <v>0.56202114773869227</v>
      </c>
      <c r="JL151" s="107">
        <f t="shared" si="130"/>
        <v>0.5277518965810386</v>
      </c>
      <c r="JM151" s="107">
        <f t="shared" si="130"/>
        <v>0.44707005991428828</v>
      </c>
    </row>
    <row r="152" spans="2:273" x14ac:dyDescent="0.25">
      <c r="B152" s="2">
        <v>124</v>
      </c>
      <c r="C152" s="37">
        <v>64.090999999999994</v>
      </c>
      <c r="D152" s="37">
        <v>70.5</v>
      </c>
      <c r="E152" s="37">
        <v>74.561000000000007</v>
      </c>
      <c r="F152" s="37">
        <v>77.182000000000002</v>
      </c>
      <c r="G152" s="37">
        <v>82.703000000000003</v>
      </c>
      <c r="H152" s="37">
        <v>85.921999999999997</v>
      </c>
      <c r="I152" s="37">
        <v>85.296999999999997</v>
      </c>
      <c r="J152" s="37">
        <v>86.203000000000003</v>
      </c>
      <c r="K152" s="37">
        <v>76.311999999999998</v>
      </c>
      <c r="L152" s="37">
        <v>86.578000000000003</v>
      </c>
      <c r="M152" s="37">
        <v>87.111000000000004</v>
      </c>
      <c r="N152" s="37">
        <v>90.391000000000005</v>
      </c>
      <c r="O152" s="37">
        <v>103.28100000000001</v>
      </c>
      <c r="P152" s="37">
        <v>118.14100000000001</v>
      </c>
      <c r="Q152" s="37">
        <v>160.06200000000001</v>
      </c>
      <c r="S152" s="4">
        <f t="shared" si="131"/>
        <v>64.573963808367282</v>
      </c>
      <c r="T152" s="4">
        <f t="shared" si="131"/>
        <v>70.369819010674107</v>
      </c>
      <c r="U152" s="4">
        <f t="shared" si="131"/>
        <v>75.894255376585249</v>
      </c>
      <c r="V152" s="4">
        <f t="shared" si="131"/>
        <v>78.142536059687615</v>
      </c>
      <c r="W152" s="4">
        <f t="shared" si="131"/>
        <v>83.148319211880008</v>
      </c>
      <c r="X152" s="4">
        <f t="shared" si="131"/>
        <v>86.964346136492267</v>
      </c>
      <c r="Y152" s="4">
        <f t="shared" si="131"/>
        <v>86.04556574712295</v>
      </c>
      <c r="Z152" s="4">
        <f t="shared" si="131"/>
        <v>85.982962536491172</v>
      </c>
      <c r="AA152" s="4">
        <f t="shared" si="131"/>
        <v>76.611775541127727</v>
      </c>
      <c r="AB152" s="4">
        <f t="shared" si="131"/>
        <v>86.049476605721949</v>
      </c>
      <c r="AC152" s="4">
        <f t="shared" si="131"/>
        <v>86.998802860623599</v>
      </c>
      <c r="AD152" s="4">
        <f t="shared" si="131"/>
        <v>89.494859647455527</v>
      </c>
      <c r="AE152" s="4">
        <f t="shared" si="131"/>
        <v>102.61322807204705</v>
      </c>
      <c r="AF152" s="4">
        <f t="shared" si="131"/>
        <v>118.83343279844073</v>
      </c>
      <c r="AG152" s="4">
        <f t="shared" si="131"/>
        <v>164.90880079869424</v>
      </c>
      <c r="AI152" s="4">
        <f t="shared" si="132"/>
        <v>-0.48296380836728758</v>
      </c>
      <c r="AJ152" s="4">
        <f t="shared" si="132"/>
        <v>0.13018098932589339</v>
      </c>
      <c r="AK152" s="4">
        <f t="shared" si="132"/>
        <v>-1.3332553765852424</v>
      </c>
      <c r="AL152" s="4">
        <f t="shared" si="132"/>
        <v>-0.96053605968761246</v>
      </c>
      <c r="AM152" s="4">
        <f t="shared" si="132"/>
        <v>-0.44531921188000467</v>
      </c>
      <c r="AN152" s="4">
        <f t="shared" si="132"/>
        <v>-1.0423461364922701</v>
      </c>
      <c r="AO152" s="4">
        <f t="shared" si="132"/>
        <v>-0.74856574712295298</v>
      </c>
      <c r="AP152" s="4">
        <f t="shared" si="132"/>
        <v>0.22003746350883091</v>
      </c>
      <c r="AQ152" s="4">
        <f t="shared" si="132"/>
        <v>-0.29977554112772964</v>
      </c>
      <c r="AR152" s="4">
        <f t="shared" si="132"/>
        <v>0.52852339427805362</v>
      </c>
      <c r="AS152" s="4">
        <f t="shared" si="132"/>
        <v>0.11219713937640563</v>
      </c>
      <c r="AT152" s="4">
        <f t="shared" si="132"/>
        <v>0.89614035254447799</v>
      </c>
      <c r="AU152" s="4">
        <f t="shared" si="132"/>
        <v>0.66777192795295548</v>
      </c>
      <c r="AV152" s="4">
        <f t="shared" si="132"/>
        <v>-0.69243279844071992</v>
      </c>
      <c r="AW152" s="4">
        <f t="shared" si="132"/>
        <v>-4.8468007986942325</v>
      </c>
      <c r="AY152" s="2">
        <f t="shared" si="122"/>
        <v>64.485398173673516</v>
      </c>
      <c r="AZ152" s="2">
        <f t="shared" si="122"/>
        <v>65.950932628432682</v>
      </c>
      <c r="BA152" s="2">
        <f t="shared" si="122"/>
        <v>66.462946648534071</v>
      </c>
      <c r="BB152" s="2">
        <f t="shared" si="122"/>
        <v>67.033876088377156</v>
      </c>
      <c r="BC152" s="2">
        <f t="shared" si="122"/>
        <v>68.143782843577611</v>
      </c>
      <c r="BD152" s="2">
        <f t="shared" si="122"/>
        <v>68.581202062312698</v>
      </c>
      <c r="BE152" s="2">
        <f t="shared" si="122"/>
        <v>69.699853183368049</v>
      </c>
      <c r="BF152" s="2">
        <f t="shared" si="122"/>
        <v>68.522759191675021</v>
      </c>
      <c r="BG152" s="2">
        <f t="shared" si="122"/>
        <v>66.752986815891788</v>
      </c>
      <c r="BH152" s="2">
        <f t="shared" si="122"/>
        <v>65.459292391195632</v>
      </c>
      <c r="BI152" s="2">
        <f t="shared" si="122"/>
        <v>64.485322475842878</v>
      </c>
      <c r="BJ152" s="2">
        <f t="shared" si="122"/>
        <v>65.30776413011759</v>
      </c>
      <c r="BK152" s="2">
        <f t="shared" si="122"/>
        <v>66.490162356565193</v>
      </c>
      <c r="BL152" s="2">
        <f t="shared" si="122"/>
        <v>68.713958858465489</v>
      </c>
      <c r="BM152" s="2">
        <f t="shared" si="122"/>
        <v>72.856453165800744</v>
      </c>
      <c r="BO152" s="2" t="str">
        <f t="shared" si="123"/>
        <v/>
      </c>
      <c r="BP152" s="2" t="str">
        <f t="shared" si="123"/>
        <v/>
      </c>
      <c r="BQ152" s="2" t="str">
        <f t="shared" si="123"/>
        <v/>
      </c>
      <c r="BR152" s="2" t="str">
        <f t="shared" si="123"/>
        <v/>
      </c>
      <c r="BS152" s="2" t="str">
        <f t="shared" si="123"/>
        <v/>
      </c>
      <c r="BT152" s="2" t="str">
        <f t="shared" si="123"/>
        <v/>
      </c>
      <c r="BU152" s="2" t="str">
        <f t="shared" si="123"/>
        <v/>
      </c>
      <c r="BV152" s="2" t="str">
        <f t="shared" si="123"/>
        <v/>
      </c>
      <c r="BW152" s="2" t="str">
        <f t="shared" si="123"/>
        <v/>
      </c>
      <c r="BX152" s="2" t="str">
        <f t="shared" si="123"/>
        <v/>
      </c>
      <c r="BY152" s="2" t="str">
        <f t="shared" si="123"/>
        <v/>
      </c>
      <c r="BZ152" s="2" t="str">
        <f t="shared" si="123"/>
        <v/>
      </c>
      <c r="CA152" s="2" t="str">
        <f t="shared" si="123"/>
        <v/>
      </c>
      <c r="CB152" s="2" t="str">
        <f t="shared" si="123"/>
        <v/>
      </c>
      <c r="CC152" s="2" t="str">
        <f t="shared" si="123"/>
        <v/>
      </c>
      <c r="CE152" s="2" t="str">
        <f t="shared" si="124"/>
        <v/>
      </c>
      <c r="CF152" s="2" t="str">
        <f t="shared" si="124"/>
        <v/>
      </c>
      <c r="CG152" s="2" t="str">
        <f t="shared" si="124"/>
        <v/>
      </c>
      <c r="CH152" s="2" t="str">
        <f t="shared" si="124"/>
        <v/>
      </c>
      <c r="CI152" s="2" t="str">
        <f t="shared" si="124"/>
        <v/>
      </c>
      <c r="CJ152" s="2" t="str">
        <f t="shared" si="124"/>
        <v/>
      </c>
      <c r="CK152" s="2" t="str">
        <f t="shared" si="124"/>
        <v/>
      </c>
      <c r="CL152" s="2" t="str">
        <f t="shared" si="124"/>
        <v/>
      </c>
      <c r="CM152" s="2" t="str">
        <f t="shared" si="124"/>
        <v/>
      </c>
      <c r="CN152" s="2" t="str">
        <f t="shared" si="124"/>
        <v/>
      </c>
      <c r="CO152" s="2" t="str">
        <f t="shared" si="124"/>
        <v/>
      </c>
      <c r="CP152" s="2" t="str">
        <f t="shared" si="124"/>
        <v/>
      </c>
      <c r="CQ152" s="2" t="str">
        <f t="shared" si="124"/>
        <v/>
      </c>
      <c r="CR152" s="2" t="str">
        <f t="shared" si="124"/>
        <v/>
      </c>
      <c r="CS152" s="2" t="str">
        <f t="shared" si="124"/>
        <v/>
      </c>
      <c r="CU152" s="2" t="str">
        <f t="shared" si="125"/>
        <v/>
      </c>
      <c r="CV152" s="2" t="str">
        <f t="shared" si="125"/>
        <v/>
      </c>
      <c r="CW152" s="2" t="str">
        <f t="shared" si="125"/>
        <v/>
      </c>
      <c r="CX152" s="2" t="str">
        <f t="shared" si="125"/>
        <v/>
      </c>
      <c r="CY152" s="2" t="str">
        <f t="shared" si="125"/>
        <v/>
      </c>
      <c r="CZ152" s="2" t="str">
        <f t="shared" si="125"/>
        <v/>
      </c>
      <c r="DA152" s="2" t="str">
        <f t="shared" si="125"/>
        <v/>
      </c>
      <c r="DB152" s="2" t="str">
        <f t="shared" si="125"/>
        <v/>
      </c>
      <c r="DC152" s="2" t="str">
        <f t="shared" si="125"/>
        <v/>
      </c>
      <c r="DD152" s="2" t="str">
        <f t="shared" si="125"/>
        <v/>
      </c>
      <c r="DE152" s="2" t="str">
        <f t="shared" si="125"/>
        <v/>
      </c>
      <c r="DF152" s="2" t="str">
        <f t="shared" si="125"/>
        <v/>
      </c>
      <c r="DG152" s="2" t="str">
        <f t="shared" si="125"/>
        <v/>
      </c>
      <c r="DH152" s="2" t="str">
        <f t="shared" si="125"/>
        <v/>
      </c>
      <c r="DI152" s="2" t="str">
        <f t="shared" si="125"/>
        <v/>
      </c>
      <c r="DK152" s="2">
        <f t="shared" si="133"/>
        <v>101.95906062717771</v>
      </c>
      <c r="DL152" s="2">
        <f t="shared" si="133"/>
        <v>103.39181393728222</v>
      </c>
      <c r="DM152" s="2">
        <f t="shared" si="133"/>
        <v>103.97889519782544</v>
      </c>
      <c r="DN152" s="2">
        <f t="shared" si="133"/>
        <v>108.44742638359938</v>
      </c>
      <c r="DO152" s="2">
        <f t="shared" si="133"/>
        <v>103.20913532128677</v>
      </c>
      <c r="DP152" s="2">
        <f t="shared" si="133"/>
        <v>107.13471307762003</v>
      </c>
      <c r="DQ152" s="2">
        <f t="shared" si="133"/>
        <v>105.67308275445484</v>
      </c>
      <c r="DR152" s="2">
        <f t="shared" si="133"/>
        <v>106.1515993031359</v>
      </c>
      <c r="DS152" s="2">
        <f t="shared" si="133"/>
        <v>107.78513255159474</v>
      </c>
      <c r="DT152" s="2">
        <f t="shared" si="133"/>
        <v>99.829510790589623</v>
      </c>
      <c r="DU152" s="2">
        <f t="shared" si="133"/>
        <v>104.51910096426545</v>
      </c>
      <c r="DV152" s="2">
        <f t="shared" si="133"/>
        <v>105.90038070069464</v>
      </c>
      <c r="DW152" s="2">
        <f t="shared" si="133"/>
        <v>104.29422561159771</v>
      </c>
      <c r="DX152" s="2">
        <f t="shared" si="133"/>
        <v>99.932021292660806</v>
      </c>
      <c r="DY152" s="2">
        <f t="shared" si="133"/>
        <v>100.80117354196301</v>
      </c>
      <c r="EA152" s="2">
        <f t="shared" si="105"/>
        <v>64.485392548175952</v>
      </c>
      <c r="EB152" s="2">
        <f t="shared" si="105"/>
        <v>65.950833958232153</v>
      </c>
      <c r="EC152" s="2">
        <f t="shared" si="105"/>
        <v>66.462810990099712</v>
      </c>
      <c r="ED152" s="2">
        <f t="shared" si="105"/>
        <v>67.034029644983235</v>
      </c>
      <c r="EE152" s="2">
        <f t="shared" si="105"/>
        <v>68.143647160493813</v>
      </c>
      <c r="EF152" s="2">
        <f t="shared" si="105"/>
        <v>68.580984691358026</v>
      </c>
      <c r="EG152" s="2">
        <f t="shared" si="105"/>
        <v>69.699678973788693</v>
      </c>
      <c r="EH152" s="2">
        <f t="shared" si="105"/>
        <v>68.522297356148272</v>
      </c>
      <c r="EI152" s="2">
        <f t="shared" si="105"/>
        <v>66.752564187025342</v>
      </c>
      <c r="EJ152" s="2">
        <f t="shared" si="105"/>
        <v>65.458946901297224</v>
      </c>
      <c r="EK152" s="2">
        <f t="shared" si="105"/>
        <v>64.484778927661836</v>
      </c>
      <c r="EL152" s="2">
        <f t="shared" si="136"/>
        <v>65.307454074074073</v>
      </c>
      <c r="EM152" s="2">
        <f t="shared" si="86"/>
        <v>66.489444444444445</v>
      </c>
      <c r="EN152" s="2">
        <f t="shared" si="86"/>
        <v>68.713941143862513</v>
      </c>
      <c r="EO152" s="2">
        <f t="shared" si="86"/>
        <v>72.85856694409587</v>
      </c>
      <c r="EQ152" s="2">
        <f t="shared" si="134"/>
        <v>64.196443690834869</v>
      </c>
      <c r="ER152" s="2">
        <f t="shared" si="134"/>
        <v>66.012148855526306</v>
      </c>
      <c r="ES152" s="2">
        <f t="shared" si="134"/>
        <v>66.552627517702348</v>
      </c>
      <c r="ET152" s="2">
        <f t="shared" si="134"/>
        <v>66.880011620629745</v>
      </c>
      <c r="EU152" s="2">
        <f t="shared" si="134"/>
        <v>68.24006497718139</v>
      </c>
      <c r="EV152" s="2">
        <f t="shared" si="134"/>
        <v>68.756067575333802</v>
      </c>
      <c r="EW152" s="2">
        <f t="shared" si="134"/>
        <v>69.803994491836619</v>
      </c>
      <c r="EX152" s="2">
        <f t="shared" si="134"/>
        <v>68.817159156201043</v>
      </c>
      <c r="EY152" s="2">
        <f t="shared" si="134"/>
        <v>66.951237683876855</v>
      </c>
      <c r="EZ152" s="2">
        <f t="shared" si="134"/>
        <v>65.688069983297027</v>
      </c>
      <c r="FA152" s="2">
        <f t="shared" si="134"/>
        <v>64.820372168626903</v>
      </c>
      <c r="FB152" s="2">
        <f t="shared" si="134"/>
        <v>65.498595509467734</v>
      </c>
      <c r="FC152" s="2">
        <f t="shared" si="134"/>
        <v>66.825755511947364</v>
      </c>
      <c r="FD152" s="2">
        <f t="shared" si="134"/>
        <v>68.562934083074779</v>
      </c>
      <c r="FE152" s="2">
        <f t="shared" si="134"/>
        <v>71.508512770071093</v>
      </c>
      <c r="FG152" s="2">
        <f t="shared" si="135"/>
        <v>0.99999856341039461</v>
      </c>
      <c r="FH152" s="2">
        <f t="shared" si="135"/>
        <v>0.99999878482197246</v>
      </c>
      <c r="FI152" s="2">
        <f t="shared" si="135"/>
        <v>0.99999889525586172</v>
      </c>
      <c r="FJ152" s="2">
        <f t="shared" si="135"/>
        <v>0.99999911805576069</v>
      </c>
      <c r="FK152" s="2">
        <f t="shared" si="135"/>
        <v>0.99999913288677633</v>
      </c>
      <c r="FL152" s="2">
        <f t="shared" si="135"/>
        <v>0.99999908050223263</v>
      </c>
      <c r="FM152" s="2">
        <f t="shared" si="135"/>
        <v>0.99999911462639257</v>
      </c>
      <c r="FN152" s="2">
        <f t="shared" si="135"/>
        <v>0.99999898983580615</v>
      </c>
      <c r="FO152" s="2">
        <f t="shared" si="135"/>
        <v>0.99999917075308797</v>
      </c>
      <c r="FP152" s="2">
        <f t="shared" si="135"/>
        <v>0.99999890639600375</v>
      </c>
      <c r="FQ152" s="2">
        <f t="shared" si="135"/>
        <v>0.99999901856376716</v>
      </c>
      <c r="FR152" s="2">
        <f t="shared" si="135"/>
        <v>0.99999919316114594</v>
      </c>
      <c r="FS152" s="2">
        <f t="shared" si="135"/>
        <v>0.99999658495559551</v>
      </c>
      <c r="FT152" s="2">
        <f t="shared" si="135"/>
        <v>0.9999891863167466</v>
      </c>
      <c r="FU152" s="2">
        <f t="shared" si="135"/>
        <v>0.99997512719631487</v>
      </c>
      <c r="FW152" s="2">
        <f t="shared" si="126"/>
        <v>1.668419280357547E-4</v>
      </c>
      <c r="FX152" s="2">
        <f t="shared" si="126"/>
        <v>8.6720759038748092E-4</v>
      </c>
      <c r="FY152" s="2">
        <f t="shared" si="126"/>
        <v>1.0489468114705718E-3</v>
      </c>
      <c r="FZ152" s="2">
        <f t="shared" si="126"/>
        <v>1.2341471952406759E-3</v>
      </c>
      <c r="GA152" s="2">
        <f t="shared" si="126"/>
        <v>1.0918867377990842E-3</v>
      </c>
      <c r="GB152" s="2">
        <f t="shared" si="126"/>
        <v>1.0390558081510082E-3</v>
      </c>
      <c r="GC152" s="2">
        <f t="shared" si="126"/>
        <v>1.3647027761368878E-3</v>
      </c>
      <c r="GD152" s="2">
        <f t="shared" si="126"/>
        <v>1.4373640573307571E-3</v>
      </c>
      <c r="GE152" s="2">
        <f t="shared" si="126"/>
        <v>1.955986792345858E-3</v>
      </c>
      <c r="GF152" s="2">
        <f t="shared" si="126"/>
        <v>1.3438284335952214E-3</v>
      </c>
      <c r="GG152" s="2">
        <f t="shared" si="126"/>
        <v>1.5025840371283886E-3</v>
      </c>
      <c r="GH152" s="2">
        <f t="shared" si="126"/>
        <v>1.4507795891457868E-3</v>
      </c>
      <c r="GI152" s="2">
        <f t="shared" si="126"/>
        <v>1.7507812596025494E-3</v>
      </c>
      <c r="GJ152" s="2">
        <f t="shared" si="126"/>
        <v>2.118230934752244E-3</v>
      </c>
      <c r="GK152" s="2">
        <f t="shared" si="126"/>
        <v>2.080501151368376E-3</v>
      </c>
      <c r="GM152" s="107">
        <f t="shared" si="127"/>
        <v>4.1567275688316031E-98</v>
      </c>
      <c r="GN152" s="107">
        <f t="shared" si="127"/>
        <v>2.6838619960744518E-111</v>
      </c>
      <c r="GO152" s="107">
        <f t="shared" si="127"/>
        <v>1.6553245553923456E-135</v>
      </c>
      <c r="GP152" s="107">
        <f t="shared" si="127"/>
        <v>1.840249544525239E-143</v>
      </c>
      <c r="GQ152" s="107">
        <f t="shared" si="127"/>
        <v>8.7491532602494261E-145</v>
      </c>
      <c r="GR152" s="107">
        <f t="shared" si="127"/>
        <v>5.3652673350399821E-154</v>
      </c>
      <c r="GS152" s="107">
        <f t="shared" si="127"/>
        <v>2.7542073572887245E-157</v>
      </c>
      <c r="GT152" s="107">
        <f t="shared" si="127"/>
        <v>7.891366234146095E-173</v>
      </c>
      <c r="GU152" s="107">
        <f t="shared" si="127"/>
        <v>4.0573784070909239E-185</v>
      </c>
      <c r="GV152" s="107">
        <f t="shared" si="127"/>
        <v>5.7676768622487486E-163</v>
      </c>
      <c r="GW152" s="107">
        <f t="shared" si="127"/>
        <v>3.6374332647511314E-160</v>
      </c>
      <c r="GX152" s="107">
        <f t="shared" si="127"/>
        <v>6.0273728375923046E-160</v>
      </c>
      <c r="GY152" s="107">
        <f t="shared" si="127"/>
        <v>1.6883806476315605E-149</v>
      </c>
      <c r="GZ152" s="107">
        <f t="shared" si="127"/>
        <v>2.1936239860227608E-129</v>
      </c>
      <c r="HA152" s="107">
        <f t="shared" si="127"/>
        <v>4.6151363585382609E-176</v>
      </c>
      <c r="HC152" s="107">
        <f t="shared" si="106"/>
        <v>1.4997726407686267E-39</v>
      </c>
      <c r="HD152" s="107">
        <f t="shared" si="106"/>
        <v>2.7760904322118658E-46</v>
      </c>
      <c r="HE152" s="107">
        <f t="shared" si="106"/>
        <v>6.4108789366605962E-57</v>
      </c>
      <c r="HF152" s="107">
        <f t="shared" si="106"/>
        <v>5.3509065654748287E-61</v>
      </c>
      <c r="HG152" s="107">
        <f t="shared" si="106"/>
        <v>2.0735494756983079E-61</v>
      </c>
      <c r="HH152" s="107">
        <f t="shared" si="106"/>
        <v>9.7037796211792591E-66</v>
      </c>
      <c r="HI152" s="107">
        <f t="shared" si="106"/>
        <v>2.7812913145529416E-68</v>
      </c>
      <c r="HJ152" s="107">
        <f t="shared" si="106"/>
        <v>1.7232769340354372E-75</v>
      </c>
      <c r="HK152" s="107">
        <f t="shared" si="106"/>
        <v>7.2882755311136051E-84</v>
      </c>
      <c r="HL152" s="107">
        <f t="shared" si="116"/>
        <v>1.5270034085384826E-71</v>
      </c>
      <c r="HM152" s="107">
        <f t="shared" si="116"/>
        <v>6.0299979742272824E-70</v>
      </c>
      <c r="HN152" s="107">
        <f t="shared" si="116"/>
        <v>2.9351023830355215E-69</v>
      </c>
      <c r="HO152" s="107">
        <f t="shared" si="116"/>
        <v>1.9481661318500319E-62</v>
      </c>
      <c r="HP152" s="107">
        <f t="shared" si="116"/>
        <v>1.9031238344538014E-52</v>
      </c>
      <c r="HQ152" s="107">
        <f t="shared" si="116"/>
        <v>1.3638835403530845E-73</v>
      </c>
      <c r="HS152" s="107">
        <f t="shared" si="128"/>
        <v>0.44124412661745638</v>
      </c>
      <c r="HT152" s="107">
        <f t="shared" si="128"/>
        <v>0.57090866988876299</v>
      </c>
      <c r="HU152" s="107">
        <f t="shared" si="128"/>
        <v>0.56440084474599939</v>
      </c>
      <c r="HV152" s="107">
        <f t="shared" si="128"/>
        <v>0.53681145240328609</v>
      </c>
      <c r="HW152" s="107">
        <f t="shared" si="128"/>
        <v>0.54864382891149766</v>
      </c>
      <c r="HX152" s="107">
        <f t="shared" si="128"/>
        <v>0.54796519299051849</v>
      </c>
      <c r="HY152" s="107">
        <f t="shared" si="128"/>
        <v>0.4921296483498121</v>
      </c>
      <c r="HZ152" s="107">
        <f t="shared" si="128"/>
        <v>0.47814973052704468</v>
      </c>
      <c r="IA152" s="107">
        <f t="shared" si="128"/>
        <v>0.30548782389858381</v>
      </c>
      <c r="IB152" s="107">
        <f t="shared" si="128"/>
        <v>0.48549069260099625</v>
      </c>
      <c r="IC152" s="107">
        <f t="shared" si="128"/>
        <v>0.47296406421439685</v>
      </c>
      <c r="ID152" s="107">
        <f t="shared" si="128"/>
        <v>0.4820954852770406</v>
      </c>
      <c r="IE152" s="107">
        <f t="shared" si="128"/>
        <v>0.56905120120269714</v>
      </c>
      <c r="IF152" s="107">
        <f t="shared" si="128"/>
        <v>0.56330943846908232</v>
      </c>
      <c r="IG152" s="107">
        <f t="shared" si="128"/>
        <v>0.51082162800714315</v>
      </c>
      <c r="II152" s="107">
        <f t="shared" si="129"/>
        <v>1.1241276868601721E-9</v>
      </c>
      <c r="IJ152" s="107">
        <f t="shared" si="129"/>
        <v>2.0029657783241293E-7</v>
      </c>
      <c r="IK152" s="107">
        <f t="shared" si="129"/>
        <v>2.82536363628287E-8</v>
      </c>
      <c r="IL152" s="107">
        <f t="shared" si="129"/>
        <v>4.038526766300423E-8</v>
      </c>
      <c r="IM152" s="107">
        <f t="shared" si="129"/>
        <v>2.0358345763607137E-8</v>
      </c>
      <c r="IN152" s="107">
        <f t="shared" si="129"/>
        <v>4.8044262065791917E-9</v>
      </c>
      <c r="IO152" s="107">
        <f t="shared" si="129"/>
        <v>1.4593378700811825E-8</v>
      </c>
      <c r="IP152" s="107">
        <f t="shared" si="129"/>
        <v>2.6379405964826629E-9</v>
      </c>
      <c r="IQ152" s="107">
        <f t="shared" si="129"/>
        <v>7.0506901911839953E-9</v>
      </c>
      <c r="IR152" s="107">
        <f t="shared" si="129"/>
        <v>4.3195231676530585E-9</v>
      </c>
      <c r="IS152" s="107">
        <f t="shared" si="129"/>
        <v>1.3710768990161843E-8</v>
      </c>
      <c r="IT152" s="107">
        <f t="shared" si="129"/>
        <v>1.8652287242296517E-8</v>
      </c>
      <c r="IU152" s="107">
        <f t="shared" si="129"/>
        <v>4.0223869360225713E-9</v>
      </c>
      <c r="IV152" s="107">
        <f t="shared" si="129"/>
        <v>5.2990684994527765E-9</v>
      </c>
      <c r="IW152" s="107">
        <f t="shared" si="129"/>
        <v>1.8112114442525223E-8</v>
      </c>
      <c r="IY152" s="107">
        <f t="shared" si="130"/>
        <v>0.44124412774158406</v>
      </c>
      <c r="IZ152" s="107">
        <f t="shared" si="130"/>
        <v>0.57090887018534087</v>
      </c>
      <c r="JA152" s="107">
        <f t="shared" si="130"/>
        <v>0.56440087299963571</v>
      </c>
      <c r="JB152" s="107">
        <f t="shared" si="130"/>
        <v>0.53681149278855378</v>
      </c>
      <c r="JC152" s="107">
        <f t="shared" si="130"/>
        <v>0.54864384926984344</v>
      </c>
      <c r="JD152" s="107">
        <f t="shared" si="130"/>
        <v>0.54796519779494468</v>
      </c>
      <c r="JE152" s="107">
        <f t="shared" si="130"/>
        <v>0.49212966294319083</v>
      </c>
      <c r="JF152" s="107">
        <f t="shared" si="130"/>
        <v>0.47814973316498527</v>
      </c>
      <c r="JG152" s="107">
        <f t="shared" si="130"/>
        <v>0.30548783094927401</v>
      </c>
      <c r="JH152" s="107">
        <f t="shared" si="130"/>
        <v>0.48549069692051944</v>
      </c>
      <c r="JI152" s="107">
        <f t="shared" si="130"/>
        <v>0.47296407792516582</v>
      </c>
      <c r="JJ152" s="107">
        <f t="shared" si="130"/>
        <v>0.48209550392932782</v>
      </c>
      <c r="JK152" s="107">
        <f t="shared" si="130"/>
        <v>0.56905120522508412</v>
      </c>
      <c r="JL152" s="107">
        <f t="shared" si="130"/>
        <v>0.56330944376815084</v>
      </c>
      <c r="JM152" s="107">
        <f t="shared" si="130"/>
        <v>0.51082164611925762</v>
      </c>
    </row>
    <row r="153" spans="2:273" x14ac:dyDescent="0.25">
      <c r="B153" s="2">
        <v>125</v>
      </c>
      <c r="C153" s="37">
        <v>63.606000000000002</v>
      </c>
      <c r="D153" s="37">
        <v>69.03</v>
      </c>
      <c r="E153" s="37">
        <v>71.954999999999998</v>
      </c>
      <c r="F153" s="37">
        <v>73</v>
      </c>
      <c r="G153" s="37">
        <v>78.046999999999997</v>
      </c>
      <c r="H153" s="37">
        <v>81.108999999999995</v>
      </c>
      <c r="I153" s="37">
        <v>79.858999999999995</v>
      </c>
      <c r="J153" s="37">
        <v>80.218999999999994</v>
      </c>
      <c r="K153" s="37">
        <v>70.875</v>
      </c>
      <c r="L153" s="37">
        <v>79.016000000000005</v>
      </c>
      <c r="M153" s="37">
        <v>79.888999999999996</v>
      </c>
      <c r="N153" s="37">
        <v>83.358999999999995</v>
      </c>
      <c r="O153" s="37">
        <v>96.843999999999994</v>
      </c>
      <c r="P153" s="37">
        <v>113.453</v>
      </c>
      <c r="Q153" s="37">
        <v>160.703</v>
      </c>
      <c r="S153" s="4">
        <f t="shared" si="131"/>
        <v>64.490035306532164</v>
      </c>
      <c r="T153" s="4">
        <f t="shared" si="131"/>
        <v>69.735589873915302</v>
      </c>
      <c r="U153" s="4">
        <f t="shared" si="131"/>
        <v>74.215298285016715</v>
      </c>
      <c r="V153" s="4">
        <f t="shared" si="131"/>
        <v>75.612055481346516</v>
      </c>
      <c r="W153" s="4">
        <f t="shared" si="131"/>
        <v>79.994196010916184</v>
      </c>
      <c r="X153" s="4">
        <f t="shared" si="131"/>
        <v>82.951572686739553</v>
      </c>
      <c r="Y153" s="4">
        <f t="shared" si="131"/>
        <v>81.337474319646347</v>
      </c>
      <c r="Z153" s="4">
        <f t="shared" si="131"/>
        <v>80.430314246937201</v>
      </c>
      <c r="AA153" s="4">
        <f t="shared" si="131"/>
        <v>72.113734936173643</v>
      </c>
      <c r="AB153" s="4">
        <f t="shared" si="131"/>
        <v>79.806997586131473</v>
      </c>
      <c r="AC153" s="4">
        <f t="shared" si="131"/>
        <v>80.024846153187937</v>
      </c>
      <c r="AD153" s="4">
        <f t="shared" si="131"/>
        <v>82.319283200136027</v>
      </c>
      <c r="AE153" s="4">
        <f t="shared" si="131"/>
        <v>96.798956399523107</v>
      </c>
      <c r="AF153" s="4">
        <f t="shared" si="131"/>
        <v>114.51024261507207</v>
      </c>
      <c r="AG153" s="4">
        <f t="shared" si="131"/>
        <v>167.09023759380023</v>
      </c>
      <c r="AI153" s="4">
        <f t="shared" si="132"/>
        <v>-0.88403530653216222</v>
      </c>
      <c r="AJ153" s="4">
        <f t="shared" si="132"/>
        <v>-0.70558987391530081</v>
      </c>
      <c r="AK153" s="4">
        <f t="shared" si="132"/>
        <v>-2.2602982850167166</v>
      </c>
      <c r="AL153" s="4">
        <f t="shared" si="132"/>
        <v>-2.6120554813465162</v>
      </c>
      <c r="AM153" s="4">
        <f t="shared" si="132"/>
        <v>-1.947196010916187</v>
      </c>
      <c r="AN153" s="4">
        <f t="shared" si="132"/>
        <v>-1.8425726867395582</v>
      </c>
      <c r="AO153" s="4">
        <f t="shared" si="132"/>
        <v>-1.4784743196463523</v>
      </c>
      <c r="AP153" s="4">
        <f t="shared" si="132"/>
        <v>-0.21131424693720646</v>
      </c>
      <c r="AQ153" s="4">
        <f t="shared" si="132"/>
        <v>-1.2387349361736426</v>
      </c>
      <c r="AR153" s="4">
        <f t="shared" si="132"/>
        <v>-0.79099758613146776</v>
      </c>
      <c r="AS153" s="4">
        <f t="shared" si="132"/>
        <v>-0.13584615318794135</v>
      </c>
      <c r="AT153" s="4">
        <f t="shared" si="132"/>
        <v>1.0397167998639674</v>
      </c>
      <c r="AU153" s="4">
        <f t="shared" si="132"/>
        <v>4.5043600476887491E-2</v>
      </c>
      <c r="AV153" s="4">
        <f t="shared" si="132"/>
        <v>-1.0572426150720702</v>
      </c>
      <c r="AW153" s="4">
        <f t="shared" si="132"/>
        <v>-6.3872375938002222</v>
      </c>
      <c r="AY153" s="2">
        <f t="shared" si="122"/>
        <v>64.397565678487624</v>
      </c>
      <c r="AZ153" s="2">
        <f t="shared" si="122"/>
        <v>65.842445067086018</v>
      </c>
      <c r="BA153" s="2">
        <f t="shared" si="122"/>
        <v>66.367570651625556</v>
      </c>
      <c r="BB153" s="2">
        <f t="shared" si="122"/>
        <v>66.960412179642404</v>
      </c>
      <c r="BC153" s="2">
        <f t="shared" si="122"/>
        <v>68.057553469902672</v>
      </c>
      <c r="BD153" s="2">
        <f t="shared" si="122"/>
        <v>68.492154449569313</v>
      </c>
      <c r="BE153" s="2">
        <f t="shared" si="122"/>
        <v>69.601852494984811</v>
      </c>
      <c r="BF153" s="2">
        <f t="shared" si="122"/>
        <v>68.405690568803095</v>
      </c>
      <c r="BG153" s="2">
        <f t="shared" si="122"/>
        <v>66.638638613389105</v>
      </c>
      <c r="BH153" s="2">
        <f t="shared" si="122"/>
        <v>65.343894421875376</v>
      </c>
      <c r="BI153" s="2">
        <f t="shared" si="122"/>
        <v>64.355151345460342</v>
      </c>
      <c r="BJ153" s="2">
        <f t="shared" si="122"/>
        <v>65.18865147573311</v>
      </c>
      <c r="BK153" s="2">
        <f t="shared" si="122"/>
        <v>66.349766681566678</v>
      </c>
      <c r="BL153" s="2">
        <f t="shared" si="122"/>
        <v>68.601753198409881</v>
      </c>
      <c r="BM153" s="2">
        <f t="shared" si="122"/>
        <v>72.773917250407564</v>
      </c>
      <c r="BO153" s="2" t="str">
        <f t="shared" si="123"/>
        <v/>
      </c>
      <c r="BP153" s="2" t="str">
        <f t="shared" si="123"/>
        <v/>
      </c>
      <c r="BQ153" s="2" t="str">
        <f t="shared" si="123"/>
        <v/>
      </c>
      <c r="BR153" s="2" t="str">
        <f t="shared" si="123"/>
        <v/>
      </c>
      <c r="BS153" s="2" t="str">
        <f t="shared" si="123"/>
        <v/>
      </c>
      <c r="BT153" s="2" t="str">
        <f t="shared" si="123"/>
        <v/>
      </c>
      <c r="BU153" s="2" t="str">
        <f t="shared" si="123"/>
        <v/>
      </c>
      <c r="BV153" s="2" t="str">
        <f t="shared" si="123"/>
        <v/>
      </c>
      <c r="BW153" s="2" t="str">
        <f t="shared" si="123"/>
        <v/>
      </c>
      <c r="BX153" s="2" t="str">
        <f t="shared" si="123"/>
        <v/>
      </c>
      <c r="BY153" s="2" t="str">
        <f t="shared" si="123"/>
        <v/>
      </c>
      <c r="BZ153" s="2" t="str">
        <f t="shared" si="123"/>
        <v/>
      </c>
      <c r="CA153" s="2" t="str">
        <f t="shared" si="123"/>
        <v/>
      </c>
      <c r="CB153" s="2" t="str">
        <f t="shared" si="123"/>
        <v/>
      </c>
      <c r="CC153" s="2" t="str">
        <f t="shared" si="123"/>
        <v/>
      </c>
      <c r="CE153" s="2" t="str">
        <f t="shared" si="124"/>
        <v/>
      </c>
      <c r="CF153" s="2" t="str">
        <f t="shared" si="124"/>
        <v/>
      </c>
      <c r="CG153" s="2" t="str">
        <f t="shared" si="124"/>
        <v/>
      </c>
      <c r="CH153" s="2" t="str">
        <f t="shared" si="124"/>
        <v/>
      </c>
      <c r="CI153" s="2" t="str">
        <f t="shared" si="124"/>
        <v/>
      </c>
      <c r="CJ153" s="2" t="str">
        <f t="shared" si="124"/>
        <v/>
      </c>
      <c r="CK153" s="2" t="str">
        <f t="shared" si="124"/>
        <v/>
      </c>
      <c r="CL153" s="2" t="str">
        <f t="shared" si="124"/>
        <v/>
      </c>
      <c r="CM153" s="2" t="str">
        <f t="shared" si="124"/>
        <v/>
      </c>
      <c r="CN153" s="2" t="str">
        <f t="shared" si="124"/>
        <v/>
      </c>
      <c r="CO153" s="2" t="str">
        <f t="shared" si="124"/>
        <v/>
      </c>
      <c r="CP153" s="2" t="str">
        <f t="shared" si="124"/>
        <v/>
      </c>
      <c r="CQ153" s="2" t="str">
        <f t="shared" si="124"/>
        <v/>
      </c>
      <c r="CR153" s="2" t="str">
        <f t="shared" si="124"/>
        <v/>
      </c>
      <c r="CS153" s="2" t="str">
        <f t="shared" si="124"/>
        <v/>
      </c>
      <c r="CU153" s="2" t="str">
        <f t="shared" si="125"/>
        <v/>
      </c>
      <c r="CV153" s="2" t="str">
        <f t="shared" si="125"/>
        <v/>
      </c>
      <c r="CW153" s="2" t="str">
        <f t="shared" si="125"/>
        <v/>
      </c>
      <c r="CX153" s="2" t="str">
        <f t="shared" si="125"/>
        <v/>
      </c>
      <c r="CY153" s="2" t="str">
        <f t="shared" si="125"/>
        <v/>
      </c>
      <c r="CZ153" s="2" t="str">
        <f t="shared" si="125"/>
        <v/>
      </c>
      <c r="DA153" s="2" t="str">
        <f t="shared" si="125"/>
        <v/>
      </c>
      <c r="DB153" s="2" t="str">
        <f t="shared" si="125"/>
        <v/>
      </c>
      <c r="DC153" s="2" t="str">
        <f t="shared" si="125"/>
        <v/>
      </c>
      <c r="DD153" s="2" t="str">
        <f t="shared" si="125"/>
        <v/>
      </c>
      <c r="DE153" s="2" t="str">
        <f t="shared" si="125"/>
        <v/>
      </c>
      <c r="DF153" s="2" t="str">
        <f t="shared" si="125"/>
        <v/>
      </c>
      <c r="DG153" s="2" t="str">
        <f t="shared" si="125"/>
        <v/>
      </c>
      <c r="DH153" s="2" t="str">
        <f t="shared" si="125"/>
        <v/>
      </c>
      <c r="DI153" s="2" t="str">
        <f t="shared" si="125"/>
        <v/>
      </c>
      <c r="DK153" s="2">
        <f t="shared" si="133"/>
        <v>102.19087195121952</v>
      </c>
      <c r="DL153" s="2">
        <f t="shared" si="133"/>
        <v>103.62315243902438</v>
      </c>
      <c r="DM153" s="2">
        <f t="shared" si="133"/>
        <v>104.2206970703715</v>
      </c>
      <c r="DN153" s="2">
        <f t="shared" si="133"/>
        <v>108.7183145612187</v>
      </c>
      <c r="DO153" s="2">
        <f t="shared" si="133"/>
        <v>103.41427396483267</v>
      </c>
      <c r="DP153" s="2">
        <f t="shared" si="133"/>
        <v>107.37041045001507</v>
      </c>
      <c r="DQ153" s="2">
        <f t="shared" si="133"/>
        <v>105.88286590154031</v>
      </c>
      <c r="DR153" s="2">
        <f t="shared" si="133"/>
        <v>106.39804651567945</v>
      </c>
      <c r="DS153" s="2">
        <f t="shared" si="133"/>
        <v>108.04586529080674</v>
      </c>
      <c r="DT153" s="2">
        <f t="shared" si="133"/>
        <v>100.0438473111309</v>
      </c>
      <c r="DU153" s="2">
        <f t="shared" si="133"/>
        <v>104.78258471760796</v>
      </c>
      <c r="DV153" s="2">
        <f t="shared" si="133"/>
        <v>106.18001117487162</v>
      </c>
      <c r="DW153" s="2">
        <f t="shared" si="133"/>
        <v>104.53629779522802</v>
      </c>
      <c r="DX153" s="2">
        <f t="shared" si="133"/>
        <v>100.1384340078526</v>
      </c>
      <c r="DY153" s="2">
        <f t="shared" si="133"/>
        <v>101.02003173213699</v>
      </c>
      <c r="EA153" s="2">
        <f t="shared" si="105"/>
        <v>64.397586842587074</v>
      </c>
      <c r="EB153" s="2">
        <f t="shared" si="105"/>
        <v>65.84233699854299</v>
      </c>
      <c r="EC153" s="2">
        <f t="shared" si="105"/>
        <v>66.367409860075085</v>
      </c>
      <c r="ED153" s="2">
        <f t="shared" si="105"/>
        <v>66.960633601262913</v>
      </c>
      <c r="EE153" s="2">
        <f t="shared" si="105"/>
        <v>68.057386172839486</v>
      </c>
      <c r="EF153" s="2">
        <f t="shared" si="105"/>
        <v>68.491881975308644</v>
      </c>
      <c r="EG153" s="2">
        <f t="shared" si="105"/>
        <v>69.601630848697752</v>
      </c>
      <c r="EH153" s="2">
        <f t="shared" si="105"/>
        <v>68.405087771038609</v>
      </c>
      <c r="EI153" s="2">
        <f t="shared" si="105"/>
        <v>66.638090523683161</v>
      </c>
      <c r="EJ153" s="2">
        <f t="shared" si="105"/>
        <v>65.34344727805977</v>
      </c>
      <c r="EK153" s="2">
        <f t="shared" si="105"/>
        <v>64.354442277720764</v>
      </c>
      <c r="EL153" s="2">
        <f t="shared" si="136"/>
        <v>65.188252222222218</v>
      </c>
      <c r="EM153" s="2">
        <f t="shared" si="86"/>
        <v>66.34888148148147</v>
      </c>
      <c r="EN153" s="2">
        <f t="shared" si="86"/>
        <v>68.601864332023808</v>
      </c>
      <c r="EO153" s="2">
        <f t="shared" si="86"/>
        <v>72.776846435252082</v>
      </c>
      <c r="EQ153" s="2">
        <f t="shared" si="134"/>
        <v>64.091486909113172</v>
      </c>
      <c r="ER153" s="2">
        <f t="shared" si="134"/>
        <v>65.907935068062159</v>
      </c>
      <c r="ES153" s="2">
        <f t="shared" si="134"/>
        <v>66.464043250247329</v>
      </c>
      <c r="ET153" s="2">
        <f t="shared" si="134"/>
        <v>66.799241231122522</v>
      </c>
      <c r="EU153" s="2">
        <f t="shared" si="134"/>
        <v>68.161404947064696</v>
      </c>
      <c r="EV153" s="2">
        <f t="shared" si="134"/>
        <v>68.678522804160835</v>
      </c>
      <c r="EW153" s="2">
        <f t="shared" si="134"/>
        <v>69.715829382311838</v>
      </c>
      <c r="EX153" s="2">
        <f t="shared" si="134"/>
        <v>68.721481432705829</v>
      </c>
      <c r="EY153" s="2">
        <f t="shared" si="134"/>
        <v>66.849700997438106</v>
      </c>
      <c r="EZ153" s="2">
        <f t="shared" si="134"/>
        <v>65.590019173229749</v>
      </c>
      <c r="FA153" s="2">
        <f t="shared" si="134"/>
        <v>64.712763008144023</v>
      </c>
      <c r="FB153" s="2">
        <f t="shared" si="134"/>
        <v>65.392543422437427</v>
      </c>
      <c r="FC153" s="2">
        <f t="shared" si="134"/>
        <v>66.710130807217681</v>
      </c>
      <c r="FD153" s="2">
        <f t="shared" si="134"/>
        <v>68.448805276797032</v>
      </c>
      <c r="FE153" s="2">
        <f t="shared" si="134"/>
        <v>71.359956785011633</v>
      </c>
      <c r="FG153" s="2">
        <f t="shared" si="135"/>
        <v>0.99999885887597761</v>
      </c>
      <c r="FH153" s="2">
        <f t="shared" si="135"/>
        <v>0.99999903474954133</v>
      </c>
      <c r="FI153" s="2">
        <f t="shared" si="135"/>
        <v>0.99999912247033951</v>
      </c>
      <c r="FJ153" s="2">
        <f t="shared" si="135"/>
        <v>0.99999929944666222</v>
      </c>
      <c r="FK153" s="2">
        <f t="shared" si="135"/>
        <v>0.99999931122736097</v>
      </c>
      <c r="FL153" s="2">
        <f t="shared" si="135"/>
        <v>0.99999926961682351</v>
      </c>
      <c r="FM153" s="2">
        <f t="shared" si="135"/>
        <v>0.99999929672261734</v>
      </c>
      <c r="FN153" s="2">
        <f t="shared" si="135"/>
        <v>0.99999919759789246</v>
      </c>
      <c r="FO153" s="2">
        <f t="shared" si="135"/>
        <v>0.99999934130565193</v>
      </c>
      <c r="FP153" s="2">
        <f t="shared" si="135"/>
        <v>0.99999913131927276</v>
      </c>
      <c r="FQ153" s="2">
        <f t="shared" si="135"/>
        <v>0.99999922041733236</v>
      </c>
      <c r="FR153" s="2">
        <f t="shared" si="135"/>
        <v>0.99999935910501092</v>
      </c>
      <c r="FS153" s="2">
        <f t="shared" si="135"/>
        <v>0.9999972299504083</v>
      </c>
      <c r="FT153" s="2">
        <f t="shared" si="135"/>
        <v>0.99999107432373258</v>
      </c>
      <c r="FU153" s="2">
        <f t="shared" si="135"/>
        <v>0.99997916452438584</v>
      </c>
      <c r="FW153" s="2">
        <f t="shared" si="126"/>
        <v>2.1003246963513631E-4</v>
      </c>
      <c r="FX153" s="2">
        <f t="shared" si="126"/>
        <v>1.0915045841272621E-3</v>
      </c>
      <c r="FY153" s="2">
        <f t="shared" si="126"/>
        <v>1.3201872350675683E-3</v>
      </c>
      <c r="FZ153" s="2">
        <f t="shared" si="126"/>
        <v>1.5532029367682559E-3</v>
      </c>
      <c r="GA153" s="2">
        <f t="shared" si="126"/>
        <v>1.3742154466411254E-3</v>
      </c>
      <c r="GB153" s="2">
        <f t="shared" si="126"/>
        <v>1.3077419289420098E-3</v>
      </c>
      <c r="GC153" s="2">
        <f t="shared" si="126"/>
        <v>1.7174521320171402E-3</v>
      </c>
      <c r="GD153" s="2">
        <f t="shared" si="126"/>
        <v>1.8088609338539948E-3</v>
      </c>
      <c r="GE153" s="2">
        <f t="shared" si="126"/>
        <v>2.4611949942807531E-3</v>
      </c>
      <c r="GF153" s="2">
        <f t="shared" si="126"/>
        <v>1.6911913118773949E-3</v>
      </c>
      <c r="GG153" s="2">
        <f t="shared" si="126"/>
        <v>1.8909055572934475E-3</v>
      </c>
      <c r="GH153" s="2">
        <f t="shared" si="126"/>
        <v>1.8257374649067444E-3</v>
      </c>
      <c r="GI153" s="2">
        <f t="shared" si="126"/>
        <v>2.1575654062639914E-3</v>
      </c>
      <c r="GJ153" s="2">
        <f t="shared" si="126"/>
        <v>2.5651460141281812E-3</v>
      </c>
      <c r="GK153" s="2">
        <f t="shared" si="126"/>
        <v>2.4826527898196772E-3</v>
      </c>
      <c r="GM153" s="107">
        <f t="shared" si="127"/>
        <v>1.9884631203741548E-101</v>
      </c>
      <c r="GN153" s="107">
        <f t="shared" si="127"/>
        <v>5.0221006578187115E-115</v>
      </c>
      <c r="GO153" s="107">
        <f t="shared" si="127"/>
        <v>4.9991850362037559E-140</v>
      </c>
      <c r="GP153" s="107">
        <f t="shared" si="127"/>
        <v>3.5811126765793252E-148</v>
      </c>
      <c r="GQ153" s="107">
        <f t="shared" si="127"/>
        <v>1.5593299204662956E-149</v>
      </c>
      <c r="GR153" s="107">
        <f t="shared" si="127"/>
        <v>4.4983714719444742E-159</v>
      </c>
      <c r="GS153" s="107">
        <f t="shared" si="127"/>
        <v>1.8531428135196755E-162</v>
      </c>
      <c r="GT153" s="107">
        <f t="shared" si="127"/>
        <v>1.4228277063690539E-178</v>
      </c>
      <c r="GU153" s="107">
        <f t="shared" si="127"/>
        <v>3.4584412371999765E-191</v>
      </c>
      <c r="GV153" s="107">
        <f t="shared" si="127"/>
        <v>2.0739207553886667E-168</v>
      </c>
      <c r="GW153" s="107">
        <f t="shared" si="127"/>
        <v>1.7921403562458523E-165</v>
      </c>
      <c r="GX153" s="107">
        <f t="shared" si="127"/>
        <v>3.5864007657417306E-165</v>
      </c>
      <c r="GY153" s="107">
        <f t="shared" si="127"/>
        <v>1.9134790008290221E-154</v>
      </c>
      <c r="GZ153" s="107">
        <f t="shared" si="127"/>
        <v>1.0713581628671686E-133</v>
      </c>
      <c r="HA153" s="107">
        <f t="shared" si="127"/>
        <v>6.3336702867905513E-182</v>
      </c>
      <c r="HC153" s="107">
        <f t="shared" si="106"/>
        <v>1.1962700723349807E-41</v>
      </c>
      <c r="HD153" s="107">
        <f t="shared" si="106"/>
        <v>1.1159670567308252E-48</v>
      </c>
      <c r="HE153" s="107">
        <f t="shared" si="106"/>
        <v>7.6420065025352651E-60</v>
      </c>
      <c r="HF153" s="107">
        <f t="shared" si="106"/>
        <v>4.5874569467796323E-64</v>
      </c>
      <c r="HG153" s="107">
        <f t="shared" si="106"/>
        <v>1.6930998854166234E-64</v>
      </c>
      <c r="HH153" s="107">
        <f t="shared" si="106"/>
        <v>4.7197982504953337E-69</v>
      </c>
      <c r="HI153" s="107">
        <f t="shared" si="106"/>
        <v>1.0958725089027332E-71</v>
      </c>
      <c r="HJ153" s="107">
        <f t="shared" si="106"/>
        <v>2.7652087497517525E-79</v>
      </c>
      <c r="HK153" s="107">
        <f t="shared" si="106"/>
        <v>5.9933027839227976E-88</v>
      </c>
      <c r="HL153" s="107">
        <f t="shared" si="116"/>
        <v>3.7938153648445645E-75</v>
      </c>
      <c r="HM153" s="107">
        <f t="shared" si="116"/>
        <v>1.8872222430574414E-73</v>
      </c>
      <c r="HN153" s="107">
        <f t="shared" si="116"/>
        <v>1.077048204726364E-72</v>
      </c>
      <c r="HO153" s="107">
        <f t="shared" si="116"/>
        <v>1.2531969974119321E-65</v>
      </c>
      <c r="HP153" s="107">
        <f t="shared" si="116"/>
        <v>3.4792099341713076E-55</v>
      </c>
      <c r="HQ153" s="107">
        <f t="shared" si="116"/>
        <v>1.8754721148280492E-77</v>
      </c>
      <c r="HS153" s="107">
        <f t="shared" si="128"/>
        <v>0.49647595175694514</v>
      </c>
      <c r="HT153" s="107">
        <f t="shared" si="128"/>
        <v>0.55345288501380463</v>
      </c>
      <c r="HU153" s="107">
        <f t="shared" si="128"/>
        <v>0.5236841438055494</v>
      </c>
      <c r="HV153" s="107">
        <f t="shared" si="128"/>
        <v>0.46948037167045487</v>
      </c>
      <c r="HW153" s="107">
        <f t="shared" si="128"/>
        <v>0.48936906365497967</v>
      </c>
      <c r="HX153" s="107">
        <f t="shared" si="128"/>
        <v>0.48538140976424643</v>
      </c>
      <c r="HY153" s="107">
        <f t="shared" si="128"/>
        <v>0.40144007727742631</v>
      </c>
      <c r="HZ153" s="107">
        <f t="shared" si="128"/>
        <v>0.37769735901386026</v>
      </c>
      <c r="IA153" s="107">
        <f t="shared" si="128"/>
        <v>0.19888087659013945</v>
      </c>
      <c r="IB153" s="107">
        <f t="shared" si="128"/>
        <v>0.38949936908356203</v>
      </c>
      <c r="IC153" s="107">
        <f t="shared" si="128"/>
        <v>0.37566271552080166</v>
      </c>
      <c r="ID153" s="107">
        <f t="shared" si="128"/>
        <v>0.38847742895529863</v>
      </c>
      <c r="IE153" s="107">
        <f t="shared" si="128"/>
        <v>0.53630408535870733</v>
      </c>
      <c r="IF153" s="107">
        <f t="shared" si="128"/>
        <v>0.56916776081347809</v>
      </c>
      <c r="IG153" s="107">
        <f t="shared" si="128"/>
        <v>0.56539890726783748</v>
      </c>
      <c r="II153" s="107">
        <f t="shared" si="129"/>
        <v>3.0390243426211505E-9</v>
      </c>
      <c r="IJ153" s="107">
        <f t="shared" si="129"/>
        <v>4.9242415716184481E-7</v>
      </c>
      <c r="IK153" s="107">
        <f t="shared" si="129"/>
        <v>8.0704786855192652E-8</v>
      </c>
      <c r="IL153" s="107">
        <f t="shared" si="129"/>
        <v>1.1554648669257004E-7</v>
      </c>
      <c r="IM153" s="107">
        <f t="shared" si="129"/>
        <v>5.9758050197085648E-8</v>
      </c>
      <c r="IN153" s="107">
        <f t="shared" si="129"/>
        <v>1.5353718880841267E-8</v>
      </c>
      <c r="IO153" s="107">
        <f t="shared" si="129"/>
        <v>4.5396931909372343E-8</v>
      </c>
      <c r="IP153" s="107">
        <f t="shared" si="129"/>
        <v>9.2899708830061548E-9</v>
      </c>
      <c r="IQ153" s="107">
        <f t="shared" si="129"/>
        <v>2.4625994633916466E-8</v>
      </c>
      <c r="IR153" s="107">
        <f t="shared" si="129"/>
        <v>1.453499699820295E-8</v>
      </c>
      <c r="IS153" s="107">
        <f t="shared" si="129"/>
        <v>4.3546448786271273E-8</v>
      </c>
      <c r="IT153" s="107">
        <f t="shared" si="129"/>
        <v>5.7672237637179689E-8</v>
      </c>
      <c r="IU153" s="107">
        <f t="shared" si="129"/>
        <v>1.276316166461486E-8</v>
      </c>
      <c r="IV153" s="107">
        <f t="shared" si="129"/>
        <v>1.5537952809823575E-8</v>
      </c>
      <c r="IW153" s="107">
        <f t="shared" si="129"/>
        <v>4.5613195234403628E-8</v>
      </c>
      <c r="IY153" s="107">
        <f t="shared" si="130"/>
        <v>0.49647595479596951</v>
      </c>
      <c r="IZ153" s="107">
        <f t="shared" si="130"/>
        <v>0.55345337743796175</v>
      </c>
      <c r="JA153" s="107">
        <f t="shared" si="130"/>
        <v>0.52368422451033625</v>
      </c>
      <c r="JB153" s="107">
        <f t="shared" si="130"/>
        <v>0.46948048721694158</v>
      </c>
      <c r="JC153" s="107">
        <f t="shared" si="130"/>
        <v>0.48936912341302985</v>
      </c>
      <c r="JD153" s="107">
        <f t="shared" si="130"/>
        <v>0.48538142511796534</v>
      </c>
      <c r="JE153" s="107">
        <f t="shared" si="130"/>
        <v>0.40144012267435825</v>
      </c>
      <c r="JF153" s="107">
        <f t="shared" si="130"/>
        <v>0.37769736830383116</v>
      </c>
      <c r="JG153" s="107">
        <f t="shared" si="130"/>
        <v>0.19888090121613408</v>
      </c>
      <c r="JH153" s="107">
        <f t="shared" si="130"/>
        <v>0.38949938361855901</v>
      </c>
      <c r="JI153" s="107">
        <f t="shared" si="130"/>
        <v>0.37566275906725044</v>
      </c>
      <c r="JJ153" s="107">
        <f t="shared" si="130"/>
        <v>0.38847748662753628</v>
      </c>
      <c r="JK153" s="107">
        <f t="shared" si="130"/>
        <v>0.53630409812186897</v>
      </c>
      <c r="JL153" s="107">
        <f t="shared" si="130"/>
        <v>0.5691677763514309</v>
      </c>
      <c r="JM153" s="107">
        <f t="shared" si="130"/>
        <v>0.5653989528810327</v>
      </c>
    </row>
    <row r="154" spans="2:273" x14ac:dyDescent="0.25">
      <c r="B154" s="2">
        <v>126</v>
      </c>
      <c r="C154" s="37">
        <v>64.287999999999997</v>
      </c>
      <c r="D154" s="37">
        <v>67.652000000000001</v>
      </c>
      <c r="E154" s="37">
        <v>71.045000000000002</v>
      </c>
      <c r="F154" s="37">
        <v>71.015000000000001</v>
      </c>
      <c r="G154" s="37">
        <v>74.108999999999995</v>
      </c>
      <c r="H154" s="37">
        <v>76.25</v>
      </c>
      <c r="I154" s="37">
        <v>74.906000000000006</v>
      </c>
      <c r="J154" s="37">
        <v>74.281000000000006</v>
      </c>
      <c r="K154" s="37">
        <v>68.031000000000006</v>
      </c>
      <c r="L154" s="37">
        <v>72.375</v>
      </c>
      <c r="M154" s="37">
        <v>72.078999999999994</v>
      </c>
      <c r="N154" s="37">
        <v>75.375</v>
      </c>
      <c r="O154" s="37">
        <v>89.391000000000005</v>
      </c>
      <c r="P154" s="37">
        <v>108.21899999999999</v>
      </c>
      <c r="Q154" s="37">
        <v>159.76599999999999</v>
      </c>
      <c r="S154" s="4">
        <f t="shared" si="131"/>
        <v>64.402817133973016</v>
      </c>
      <c r="T154" s="4">
        <f t="shared" si="131"/>
        <v>68.948060281775852</v>
      </c>
      <c r="U154" s="4">
        <f t="shared" si="131"/>
        <v>72.280616818053133</v>
      </c>
      <c r="V154" s="4">
        <f t="shared" si="131"/>
        <v>73.038805105570944</v>
      </c>
      <c r="W154" s="4">
        <f t="shared" si="131"/>
        <v>76.651421149482573</v>
      </c>
      <c r="X154" s="4">
        <f t="shared" si="131"/>
        <v>78.726472922295187</v>
      </c>
      <c r="Y154" s="4">
        <f t="shared" si="131"/>
        <v>77.087248350041492</v>
      </c>
      <c r="Z154" s="4">
        <f t="shared" si="131"/>
        <v>75.634560440043501</v>
      </c>
      <c r="AA154" s="4">
        <f t="shared" si="131"/>
        <v>69.17791312506705</v>
      </c>
      <c r="AB154" s="4">
        <f t="shared" si="131"/>
        <v>74.298452524831049</v>
      </c>
      <c r="AC154" s="4">
        <f t="shared" si="131"/>
        <v>73.98903012359078</v>
      </c>
      <c r="AD154" s="4">
        <f t="shared" si="131"/>
        <v>75.975647885278931</v>
      </c>
      <c r="AE154" s="4">
        <f t="shared" si="131"/>
        <v>89.706405188388985</v>
      </c>
      <c r="AF154" s="4">
        <f t="shared" si="131"/>
        <v>107.7276116534663</v>
      </c>
      <c r="AG154" s="4">
        <f t="shared" si="131"/>
        <v>165.01701307603949</v>
      </c>
      <c r="AI154" s="4">
        <f t="shared" si="132"/>
        <v>-0.11481713397301974</v>
      </c>
      <c r="AJ154" s="4">
        <f t="shared" si="132"/>
        <v>-1.2960602817758513</v>
      </c>
      <c r="AK154" s="4">
        <f t="shared" si="132"/>
        <v>-1.2356168180531313</v>
      </c>
      <c r="AL154" s="4">
        <f t="shared" si="132"/>
        <v>-2.0238051055709434</v>
      </c>
      <c r="AM154" s="4">
        <f t="shared" si="132"/>
        <v>-2.5424211494825784</v>
      </c>
      <c r="AN154" s="4">
        <f t="shared" si="132"/>
        <v>-2.4764729222951871</v>
      </c>
      <c r="AO154" s="4">
        <f t="shared" si="132"/>
        <v>-2.1812483500414857</v>
      </c>
      <c r="AP154" s="4">
        <f t="shared" si="132"/>
        <v>-1.3535604400434949</v>
      </c>
      <c r="AQ154" s="4">
        <f t="shared" si="132"/>
        <v>-1.1469131250670443</v>
      </c>
      <c r="AR154" s="4">
        <f t="shared" si="132"/>
        <v>-1.923452524831049</v>
      </c>
      <c r="AS154" s="4">
        <f t="shared" si="132"/>
        <v>-1.9100301235907864</v>
      </c>
      <c r="AT154" s="4">
        <f t="shared" si="132"/>
        <v>-0.60064788527893143</v>
      </c>
      <c r="AU154" s="4">
        <f t="shared" si="132"/>
        <v>-0.31540518838897924</v>
      </c>
      <c r="AV154" s="4">
        <f t="shared" si="132"/>
        <v>0.49138834653369656</v>
      </c>
      <c r="AW154" s="4">
        <f t="shared" si="132"/>
        <v>-5.2510130760394986</v>
      </c>
      <c r="AY154" s="2">
        <f t="shared" si="122"/>
        <v>64.309730215734348</v>
      </c>
      <c r="AZ154" s="2">
        <f t="shared" si="122"/>
        <v>65.733965265222864</v>
      </c>
      <c r="BA154" s="2">
        <f t="shared" si="122"/>
        <v>66.272207227958702</v>
      </c>
      <c r="BB154" s="2">
        <f t="shared" si="122"/>
        <v>66.88693111785048</v>
      </c>
      <c r="BC154" s="2">
        <f t="shared" si="122"/>
        <v>67.971337726105872</v>
      </c>
      <c r="BD154" s="2">
        <f t="shared" si="122"/>
        <v>68.403128197631219</v>
      </c>
      <c r="BE154" s="2">
        <f t="shared" si="122"/>
        <v>69.50387132641626</v>
      </c>
      <c r="BF154" s="2">
        <f t="shared" si="122"/>
        <v>68.288671804161737</v>
      </c>
      <c r="BG154" s="2">
        <f t="shared" si="122"/>
        <v>66.524334030419823</v>
      </c>
      <c r="BH154" s="2">
        <f t="shared" si="122"/>
        <v>65.228533702457369</v>
      </c>
      <c r="BI154" s="2">
        <f t="shared" si="122"/>
        <v>64.225037551402934</v>
      </c>
      <c r="BJ154" s="2">
        <f t="shared" si="122"/>
        <v>65.069570986332025</v>
      </c>
      <c r="BK154" s="2">
        <f t="shared" si="122"/>
        <v>66.209431903438883</v>
      </c>
      <c r="BL154" s="2">
        <f t="shared" si="122"/>
        <v>68.489540421800683</v>
      </c>
      <c r="BM154" s="2">
        <f t="shared" si="122"/>
        <v>72.691228863648448</v>
      </c>
      <c r="BO154" s="2" t="str">
        <f t="shared" si="123"/>
        <v/>
      </c>
      <c r="BP154" s="2" t="str">
        <f t="shared" si="123"/>
        <v/>
      </c>
      <c r="BQ154" s="2" t="str">
        <f t="shared" si="123"/>
        <v/>
      </c>
      <c r="BR154" s="2" t="str">
        <f t="shared" si="123"/>
        <v/>
      </c>
      <c r="BS154" s="2" t="str">
        <f t="shared" si="123"/>
        <v/>
      </c>
      <c r="BT154" s="2" t="str">
        <f t="shared" si="123"/>
        <v/>
      </c>
      <c r="BU154" s="2" t="str">
        <f t="shared" si="123"/>
        <v/>
      </c>
      <c r="BV154" s="2" t="str">
        <f t="shared" si="123"/>
        <v/>
      </c>
      <c r="BW154" s="2" t="str">
        <f t="shared" si="123"/>
        <v/>
      </c>
      <c r="BX154" s="2" t="str">
        <f t="shared" si="123"/>
        <v/>
      </c>
      <c r="BY154" s="2" t="str">
        <f t="shared" si="123"/>
        <v/>
      </c>
      <c r="BZ154" s="2" t="str">
        <f t="shared" si="123"/>
        <v/>
      </c>
      <c r="CA154" s="2" t="str">
        <f t="shared" si="123"/>
        <v/>
      </c>
      <c r="CB154" s="2" t="str">
        <f t="shared" si="123"/>
        <v/>
      </c>
      <c r="CC154" s="2" t="str">
        <f t="shared" si="123"/>
        <v/>
      </c>
      <c r="CE154" s="2" t="str">
        <f t="shared" si="124"/>
        <v/>
      </c>
      <c r="CF154" s="2" t="str">
        <f t="shared" si="124"/>
        <v/>
      </c>
      <c r="CG154" s="2" t="str">
        <f t="shared" si="124"/>
        <v/>
      </c>
      <c r="CH154" s="2" t="str">
        <f t="shared" si="124"/>
        <v/>
      </c>
      <c r="CI154" s="2" t="str">
        <f t="shared" si="124"/>
        <v/>
      </c>
      <c r="CJ154" s="2" t="str">
        <f t="shared" si="124"/>
        <v/>
      </c>
      <c r="CK154" s="2" t="str">
        <f t="shared" si="124"/>
        <v/>
      </c>
      <c r="CL154" s="2" t="str">
        <f t="shared" si="124"/>
        <v/>
      </c>
      <c r="CM154" s="2" t="str">
        <f t="shared" si="124"/>
        <v/>
      </c>
      <c r="CN154" s="2" t="str">
        <f t="shared" si="124"/>
        <v/>
      </c>
      <c r="CO154" s="2" t="str">
        <f t="shared" si="124"/>
        <v/>
      </c>
      <c r="CP154" s="2" t="str">
        <f t="shared" si="124"/>
        <v/>
      </c>
      <c r="CQ154" s="2" t="str">
        <f t="shared" si="124"/>
        <v/>
      </c>
      <c r="CR154" s="2" t="str">
        <f t="shared" si="124"/>
        <v/>
      </c>
      <c r="CS154" s="2" t="str">
        <f t="shared" si="124"/>
        <v/>
      </c>
      <c r="CU154" s="2" t="str">
        <f t="shared" si="125"/>
        <v/>
      </c>
      <c r="CV154" s="2" t="str">
        <f t="shared" si="125"/>
        <v/>
      </c>
      <c r="CW154" s="2" t="str">
        <f t="shared" si="125"/>
        <v/>
      </c>
      <c r="CX154" s="2" t="str">
        <f t="shared" si="125"/>
        <v/>
      </c>
      <c r="CY154" s="2" t="str">
        <f t="shared" si="125"/>
        <v/>
      </c>
      <c r="CZ154" s="2" t="str">
        <f t="shared" si="125"/>
        <v/>
      </c>
      <c r="DA154" s="2" t="str">
        <f t="shared" si="125"/>
        <v/>
      </c>
      <c r="DB154" s="2" t="str">
        <f t="shared" si="125"/>
        <v/>
      </c>
      <c r="DC154" s="2" t="str">
        <f t="shared" si="125"/>
        <v/>
      </c>
      <c r="DD154" s="2" t="str">
        <f t="shared" si="125"/>
        <v/>
      </c>
      <c r="DE154" s="2" t="str">
        <f t="shared" si="125"/>
        <v/>
      </c>
      <c r="DF154" s="2" t="str">
        <f t="shared" si="125"/>
        <v/>
      </c>
      <c r="DG154" s="2" t="str">
        <f t="shared" si="125"/>
        <v/>
      </c>
      <c r="DH154" s="2" t="str">
        <f t="shared" si="125"/>
        <v/>
      </c>
      <c r="DI154" s="2" t="str">
        <f t="shared" si="125"/>
        <v/>
      </c>
      <c r="DK154" s="2">
        <f t="shared" si="133"/>
        <v>102.42268327526132</v>
      </c>
      <c r="DL154" s="2">
        <f t="shared" si="133"/>
        <v>103.85449094076655</v>
      </c>
      <c r="DM154" s="2">
        <f t="shared" si="133"/>
        <v>104.46249894291756</v>
      </c>
      <c r="DN154" s="2">
        <f t="shared" si="133"/>
        <v>108.989202738838</v>
      </c>
      <c r="DO154" s="2">
        <f t="shared" si="133"/>
        <v>103.61941260837858</v>
      </c>
      <c r="DP154" s="2">
        <f t="shared" si="133"/>
        <v>107.60610782241012</v>
      </c>
      <c r="DQ154" s="2">
        <f t="shared" si="133"/>
        <v>106.09264904862579</v>
      </c>
      <c r="DR154" s="2">
        <f t="shared" si="133"/>
        <v>106.644493728223</v>
      </c>
      <c r="DS154" s="2">
        <f t="shared" si="133"/>
        <v>108.30659803001876</v>
      </c>
      <c r="DT154" s="2">
        <f t="shared" si="133"/>
        <v>100.2581838316722</v>
      </c>
      <c r="DU154" s="2">
        <f t="shared" si="133"/>
        <v>105.04606847095047</v>
      </c>
      <c r="DV154" s="2">
        <f t="shared" si="133"/>
        <v>106.45964164904862</v>
      </c>
      <c r="DW154" s="2">
        <f t="shared" si="133"/>
        <v>104.77836997885835</v>
      </c>
      <c r="DX154" s="2">
        <f t="shared" si="133"/>
        <v>100.34484672304438</v>
      </c>
      <c r="DY154" s="2">
        <f t="shared" si="133"/>
        <v>101.23888992231096</v>
      </c>
      <c r="EA154" s="2">
        <f t="shared" si="105"/>
        <v>64.309781136998211</v>
      </c>
      <c r="EB154" s="2">
        <f t="shared" si="105"/>
        <v>65.733840038853828</v>
      </c>
      <c r="EC154" s="2">
        <f t="shared" si="105"/>
        <v>66.272008730050459</v>
      </c>
      <c r="ED154" s="2">
        <f t="shared" si="105"/>
        <v>66.887237557542591</v>
      </c>
      <c r="EE154" s="2">
        <f t="shared" si="105"/>
        <v>67.971125185185173</v>
      </c>
      <c r="EF154" s="2">
        <f t="shared" si="105"/>
        <v>68.402779259259262</v>
      </c>
      <c r="EG154" s="2">
        <f t="shared" si="105"/>
        <v>69.503582723606812</v>
      </c>
      <c r="EH154" s="2">
        <f t="shared" si="105"/>
        <v>68.287878185928932</v>
      </c>
      <c r="EI154" s="2">
        <f t="shared" si="105"/>
        <v>66.523616860340979</v>
      </c>
      <c r="EJ154" s="2">
        <f t="shared" si="105"/>
        <v>65.227947654822316</v>
      </c>
      <c r="EK154" s="2">
        <f t="shared" si="105"/>
        <v>64.224105627779679</v>
      </c>
      <c r="EL154" s="2">
        <f t="shared" si="136"/>
        <v>65.069050370370377</v>
      </c>
      <c r="EM154" s="2">
        <f t="shared" si="86"/>
        <v>66.208318518518524</v>
      </c>
      <c r="EN154" s="2">
        <f t="shared" si="86"/>
        <v>68.489787520185089</v>
      </c>
      <c r="EO154" s="2">
        <f t="shared" si="86"/>
        <v>72.695125926408281</v>
      </c>
      <c r="EQ154" s="2">
        <f t="shared" si="134"/>
        <v>63.986530127391475</v>
      </c>
      <c r="ER154" s="2">
        <f t="shared" si="134"/>
        <v>65.803721280598026</v>
      </c>
      <c r="ES154" s="2">
        <f t="shared" si="134"/>
        <v>66.37545898279231</v>
      </c>
      <c r="ET154" s="2">
        <f t="shared" si="134"/>
        <v>66.7184708416153</v>
      </c>
      <c r="EU154" s="2">
        <f t="shared" si="134"/>
        <v>68.082744916947988</v>
      </c>
      <c r="EV154" s="2">
        <f t="shared" si="134"/>
        <v>68.600978032987868</v>
      </c>
      <c r="EW154" s="2">
        <f t="shared" si="134"/>
        <v>69.627664272787044</v>
      </c>
      <c r="EX154" s="2">
        <f t="shared" si="134"/>
        <v>68.625803709210629</v>
      </c>
      <c r="EY154" s="2">
        <f t="shared" si="134"/>
        <v>66.748164310999343</v>
      </c>
      <c r="EZ154" s="2">
        <f t="shared" si="134"/>
        <v>65.491968363162471</v>
      </c>
      <c r="FA154" s="2">
        <f t="shared" si="134"/>
        <v>64.605153847661157</v>
      </c>
      <c r="FB154" s="2">
        <f t="shared" si="134"/>
        <v>65.286491335407106</v>
      </c>
      <c r="FC154" s="2">
        <f t="shared" si="134"/>
        <v>66.594506102488012</v>
      </c>
      <c r="FD154" s="2">
        <f t="shared" si="134"/>
        <v>68.334676470519284</v>
      </c>
      <c r="FE154" s="2">
        <f t="shared" si="134"/>
        <v>71.211400799952187</v>
      </c>
      <c r="FG154" s="2">
        <f t="shared" si="135"/>
        <v>0.99999909357275696</v>
      </c>
      <c r="FH154" s="2">
        <f t="shared" si="135"/>
        <v>0.99999923327415485</v>
      </c>
      <c r="FI154" s="2">
        <f t="shared" si="135"/>
        <v>0.99999930295328798</v>
      </c>
      <c r="FJ154" s="2">
        <f t="shared" si="135"/>
        <v>0.99999944353062364</v>
      </c>
      <c r="FK154" s="2">
        <f t="shared" si="135"/>
        <v>0.999999452888368</v>
      </c>
      <c r="FL154" s="2">
        <f t="shared" si="135"/>
        <v>0.99999941983593355</v>
      </c>
      <c r="FM154" s="2">
        <f t="shared" si="135"/>
        <v>0.99999944136683727</v>
      </c>
      <c r="FN154" s="2">
        <f t="shared" si="135"/>
        <v>0.99999936262924516</v>
      </c>
      <c r="FO154" s="2">
        <f t="shared" si="135"/>
        <v>0.99999947678041035</v>
      </c>
      <c r="FP154" s="2">
        <f t="shared" si="135"/>
        <v>0.99999930998224817</v>
      </c>
      <c r="FQ154" s="2">
        <f t="shared" si="135"/>
        <v>0.99999938075537653</v>
      </c>
      <c r="FR154" s="2">
        <f t="shared" si="135"/>
        <v>0.99999949091894758</v>
      </c>
      <c r="FS154" s="2">
        <f t="shared" si="135"/>
        <v>0.99999775312619787</v>
      </c>
      <c r="FT154" s="2">
        <f t="shared" si="135"/>
        <v>0.99999263269797145</v>
      </c>
      <c r="FU154" s="2">
        <f t="shared" si="135"/>
        <v>0.99998254652892904</v>
      </c>
      <c r="FW154" s="2">
        <f t="shared" si="126"/>
        <v>2.6440083448274682E-4</v>
      </c>
      <c r="FX154" s="2">
        <f t="shared" si="126"/>
        <v>1.3737346155417655E-3</v>
      </c>
      <c r="FY154" s="2">
        <f t="shared" si="126"/>
        <v>1.6614493252909573E-3</v>
      </c>
      <c r="FZ154" s="2">
        <f t="shared" si="126"/>
        <v>1.9545805853911657E-3</v>
      </c>
      <c r="GA154" s="2">
        <f t="shared" si="126"/>
        <v>1.7294193862604399E-3</v>
      </c>
      <c r="GB154" s="2">
        <f t="shared" si="126"/>
        <v>1.6457922686148891E-3</v>
      </c>
      <c r="GC154" s="2">
        <f t="shared" si="126"/>
        <v>2.1611830717128016E-3</v>
      </c>
      <c r="GD154" s="2">
        <f t="shared" si="126"/>
        <v>2.2761549359631909E-3</v>
      </c>
      <c r="GE154" s="2">
        <f t="shared" si="126"/>
        <v>3.0964876356158496E-3</v>
      </c>
      <c r="GF154" s="2">
        <f t="shared" si="126"/>
        <v>2.1281518172065871E-3</v>
      </c>
      <c r="GG154" s="2">
        <f t="shared" si="126"/>
        <v>2.3793441221694094E-3</v>
      </c>
      <c r="GH154" s="2">
        <f t="shared" si="126"/>
        <v>2.2973812492000346E-3</v>
      </c>
      <c r="GI154" s="2">
        <f t="shared" si="126"/>
        <v>2.6586118373274452E-3</v>
      </c>
      <c r="GJ154" s="2">
        <f t="shared" si="126"/>
        <v>3.1060599984617985E-3</v>
      </c>
      <c r="GK154" s="2">
        <f t="shared" si="126"/>
        <v>2.9623078025803129E-3</v>
      </c>
      <c r="GM154" s="107">
        <f t="shared" si="127"/>
        <v>8.3595762836389597E-105</v>
      </c>
      <c r="GN154" s="107">
        <f t="shared" si="127"/>
        <v>8.14252036858637E-119</v>
      </c>
      <c r="GO154" s="107">
        <f t="shared" si="127"/>
        <v>1.270293241437417E-144</v>
      </c>
      <c r="GP154" s="107">
        <f t="shared" si="127"/>
        <v>5.8374016919243362E-153</v>
      </c>
      <c r="GQ154" s="107">
        <f t="shared" si="127"/>
        <v>2.3250820203187677E-154</v>
      </c>
      <c r="GR154" s="107">
        <f t="shared" si="127"/>
        <v>3.1141776595986719E-164</v>
      </c>
      <c r="GS154" s="107">
        <f t="shared" si="127"/>
        <v>1.0263673658371279E-167</v>
      </c>
      <c r="GT154" s="107">
        <f t="shared" si="127"/>
        <v>2.0624141284453525E-184</v>
      </c>
      <c r="GU154" s="107">
        <f t="shared" si="127"/>
        <v>2.3483014540803771E-197</v>
      </c>
      <c r="GV154" s="107">
        <f t="shared" si="127"/>
        <v>6.0569211540499161E-174</v>
      </c>
      <c r="GW154" s="107">
        <f t="shared" si="127"/>
        <v>7.2206178182042184E-171</v>
      </c>
      <c r="GX154" s="107">
        <f t="shared" si="127"/>
        <v>1.7553181565688646E-170</v>
      </c>
      <c r="GY154" s="107">
        <f t="shared" si="127"/>
        <v>1.798219288816553E-159</v>
      </c>
      <c r="GZ154" s="107">
        <f t="shared" si="127"/>
        <v>4.4381372072923472E-138</v>
      </c>
      <c r="HA154" s="107">
        <f t="shared" si="127"/>
        <v>6.9538983449613798E-188</v>
      </c>
      <c r="HC154" s="107">
        <f t="shared" si="106"/>
        <v>8.3867365194398626E-44</v>
      </c>
      <c r="HD154" s="107">
        <f t="shared" si="106"/>
        <v>3.8873252927103048E-51</v>
      </c>
      <c r="HE154" s="107">
        <f t="shared" si="106"/>
        <v>7.6645716088331974E-63</v>
      </c>
      <c r="HF154" s="107">
        <f t="shared" ref="HF154:HN188" si="137" xml:space="preserve"> _xlfn.NORM.DIST($B154, F$8, ABS(F$12), TRUE) * _xlfn.NORM.DIST(($B154 - F$8)*F$16, 0, ABS(F$12), TRUE) * 2</f>
        <v>3.2943271641934768E-67</v>
      </c>
      <c r="HG154" s="107">
        <f t="shared" si="137"/>
        <v>1.156559477043821E-67</v>
      </c>
      <c r="HH154" s="107">
        <f t="shared" si="137"/>
        <v>1.8954250016597888E-72</v>
      </c>
      <c r="HI154" s="107">
        <f t="shared" si="137"/>
        <v>3.5540528004464496E-75</v>
      </c>
      <c r="HJ154" s="107">
        <f t="shared" si="137"/>
        <v>3.5667482091086165E-83</v>
      </c>
      <c r="HK154" s="107">
        <f t="shared" si="137"/>
        <v>3.9253020353187439E-92</v>
      </c>
      <c r="HL154" s="107">
        <f t="shared" si="116"/>
        <v>7.6548868481126018E-79</v>
      </c>
      <c r="HM154" s="107">
        <f t="shared" si="116"/>
        <v>4.8296701789094288E-77</v>
      </c>
      <c r="HN154" s="107">
        <f t="shared" si="116"/>
        <v>3.2507234009898873E-76</v>
      </c>
      <c r="HO154" s="107">
        <f t="shared" si="116"/>
        <v>6.6844499548975242E-69</v>
      </c>
      <c r="HP154" s="107">
        <f t="shared" si="116"/>
        <v>5.3951903222067136E-58</v>
      </c>
      <c r="HQ154" s="107">
        <f t="shared" si="116"/>
        <v>2.0453528021580398E-81</v>
      </c>
      <c r="HS154" s="107">
        <f t="shared" si="128"/>
        <v>0.54073373163472305</v>
      </c>
      <c r="HT154" s="107">
        <f t="shared" si="128"/>
        <v>0.50567461630969157</v>
      </c>
      <c r="HU154" s="107">
        <f t="shared" si="128"/>
        <v>0.45038634353166013</v>
      </c>
      <c r="HV154" s="107">
        <f t="shared" si="128"/>
        <v>0.37790510870796146</v>
      </c>
      <c r="HW154" s="107">
        <f t="shared" si="128"/>
        <v>0.40217019219673639</v>
      </c>
      <c r="HX154" s="107">
        <f t="shared" si="128"/>
        <v>0.39361174840037499</v>
      </c>
      <c r="HY154" s="107">
        <f t="shared" si="128"/>
        <v>0.2975225538719275</v>
      </c>
      <c r="HZ154" s="107">
        <f t="shared" si="128"/>
        <v>0.26753115250120635</v>
      </c>
      <c r="IA154" s="107">
        <f t="shared" si="128"/>
        <v>0.11449501951274084</v>
      </c>
      <c r="IB154" s="107">
        <f t="shared" si="128"/>
        <v>0.28184251846205421</v>
      </c>
      <c r="IC154" s="107">
        <f t="shared" si="128"/>
        <v>0.26980934928963213</v>
      </c>
      <c r="ID154" s="107">
        <f t="shared" si="128"/>
        <v>0.2840994991803466</v>
      </c>
      <c r="IE154" s="107">
        <f t="shared" si="128"/>
        <v>0.46634393068924496</v>
      </c>
      <c r="IF154" s="107">
        <f t="shared" si="128"/>
        <v>0.53998452827924026</v>
      </c>
      <c r="IG154" s="107">
        <f t="shared" si="128"/>
        <v>0.60035049979527322</v>
      </c>
      <c r="II154" s="107">
        <f t="shared" si="129"/>
        <v>8.0101290058170947E-9</v>
      </c>
      <c r="IJ154" s="107">
        <f t="shared" si="129"/>
        <v>1.1772975522873908E-6</v>
      </c>
      <c r="IK154" s="107">
        <f t="shared" si="129"/>
        <v>2.2288259484115423E-7</v>
      </c>
      <c r="IL154" s="107">
        <f t="shared" si="129"/>
        <v>3.1935707182529267E-7</v>
      </c>
      <c r="IM154" s="107">
        <f t="shared" si="129"/>
        <v>1.6940089650689444E-7</v>
      </c>
      <c r="IN154" s="107">
        <f t="shared" si="129"/>
        <v>4.72611529450181E-8</v>
      </c>
      <c r="IO154" s="107">
        <f t="shared" si="129"/>
        <v>1.3595040329812032E-7</v>
      </c>
      <c r="IP154" s="107">
        <f t="shared" si="129"/>
        <v>3.1347398889505221E-8</v>
      </c>
      <c r="IQ154" s="107">
        <f t="shared" si="129"/>
        <v>8.2270020639118428E-8</v>
      </c>
      <c r="IR154" s="107">
        <f t="shared" si="129"/>
        <v>4.6958268812028664E-8</v>
      </c>
      <c r="IS154" s="107">
        <f t="shared" si="129"/>
        <v>1.3297442809333925E-7</v>
      </c>
      <c r="IT154" s="107">
        <f t="shared" si="129"/>
        <v>1.7164454281313186E-7</v>
      </c>
      <c r="IU154" s="107">
        <f t="shared" si="129"/>
        <v>3.9039750125037095E-8</v>
      </c>
      <c r="IV154" s="107">
        <f t="shared" si="129"/>
        <v>4.4115124953006141E-8</v>
      </c>
      <c r="IW154" s="107">
        <f t="shared" si="129"/>
        <v>1.1199568715621495E-7</v>
      </c>
      <c r="IY154" s="107">
        <f t="shared" si="130"/>
        <v>0.54073373964485205</v>
      </c>
      <c r="IZ154" s="107">
        <f t="shared" si="130"/>
        <v>0.50567579360724391</v>
      </c>
      <c r="JA154" s="107">
        <f t="shared" si="130"/>
        <v>0.45038656641425495</v>
      </c>
      <c r="JB154" s="107">
        <f t="shared" si="130"/>
        <v>0.3779054280650333</v>
      </c>
      <c r="JC154" s="107">
        <f t="shared" si="130"/>
        <v>0.40217036159763292</v>
      </c>
      <c r="JD154" s="107">
        <f t="shared" si="130"/>
        <v>0.39361179566152793</v>
      </c>
      <c r="JE154" s="107">
        <f t="shared" si="130"/>
        <v>0.29752268982233082</v>
      </c>
      <c r="JF154" s="107">
        <f t="shared" si="130"/>
        <v>0.26753118384860525</v>
      </c>
      <c r="JG154" s="107">
        <f t="shared" si="130"/>
        <v>0.11449510178276148</v>
      </c>
      <c r="JH154" s="107">
        <f t="shared" si="130"/>
        <v>0.28184256542032304</v>
      </c>
      <c r="JI154" s="107">
        <f t="shared" si="130"/>
        <v>0.26980948226406021</v>
      </c>
      <c r="JJ154" s="107">
        <f t="shared" si="130"/>
        <v>0.28409967082488941</v>
      </c>
      <c r="JK154" s="107">
        <f t="shared" si="130"/>
        <v>0.46634396972899506</v>
      </c>
      <c r="JL154" s="107">
        <f t="shared" si="130"/>
        <v>0.53998457239436526</v>
      </c>
      <c r="JM154" s="107">
        <f t="shared" si="130"/>
        <v>0.60035061179096039</v>
      </c>
    </row>
    <row r="155" spans="2:273" x14ac:dyDescent="0.25">
      <c r="B155" s="2">
        <v>127</v>
      </c>
      <c r="C155" s="37">
        <v>63.893999999999998</v>
      </c>
      <c r="D155" s="37">
        <v>66.832999999999998</v>
      </c>
      <c r="E155" s="37">
        <v>68.742000000000004</v>
      </c>
      <c r="F155" s="37">
        <v>68.409000000000006</v>
      </c>
      <c r="G155" s="37">
        <v>70.875</v>
      </c>
      <c r="H155" s="37">
        <v>73.358999999999995</v>
      </c>
      <c r="I155" s="37">
        <v>72.516000000000005</v>
      </c>
      <c r="J155" s="37">
        <v>70.688000000000002</v>
      </c>
      <c r="K155" s="37">
        <v>65.953000000000003</v>
      </c>
      <c r="L155" s="37">
        <v>67.531000000000006</v>
      </c>
      <c r="M155" s="37">
        <v>66.936999999999998</v>
      </c>
      <c r="N155" s="37">
        <v>70.031000000000006</v>
      </c>
      <c r="O155" s="37">
        <v>82.75</v>
      </c>
      <c r="P155" s="37">
        <v>100.14100000000001</v>
      </c>
      <c r="Q155" s="37">
        <v>155.09399999999999</v>
      </c>
      <c r="S155" s="4">
        <f t="shared" si="131"/>
        <v>64.311689314934739</v>
      </c>
      <c r="T155" s="4">
        <f t="shared" si="131"/>
        <v>68.097434382248849</v>
      </c>
      <c r="U155" s="4">
        <f t="shared" si="131"/>
        <v>70.38011620985219</v>
      </c>
      <c r="V155" s="4">
        <f t="shared" si="131"/>
        <v>70.782151218282294</v>
      </c>
      <c r="W155" s="4">
        <f t="shared" si="131"/>
        <v>73.616350224251022</v>
      </c>
      <c r="X155" s="4">
        <f t="shared" si="131"/>
        <v>74.955262946713233</v>
      </c>
      <c r="Y155" s="4">
        <f t="shared" si="131"/>
        <v>73.78895988616344</v>
      </c>
      <c r="Z155" s="4">
        <f t="shared" si="131"/>
        <v>72.124826886111421</v>
      </c>
      <c r="AA155" s="4">
        <f t="shared" si="131"/>
        <v>67.526959800981047</v>
      </c>
      <c r="AB155" s="4">
        <f t="shared" si="131"/>
        <v>70.157379814108637</v>
      </c>
      <c r="AC155" s="4">
        <f t="shared" si="131"/>
        <v>69.508330324770299</v>
      </c>
      <c r="AD155" s="4">
        <f t="shared" si="131"/>
        <v>71.153969471530345</v>
      </c>
      <c r="AE155" s="4">
        <f t="shared" si="131"/>
        <v>82.533592106033737</v>
      </c>
      <c r="AF155" s="4">
        <f t="shared" si="131"/>
        <v>99.425313256304946</v>
      </c>
      <c r="AG155" s="4">
        <f t="shared" si="131"/>
        <v>157.99505542781301</v>
      </c>
      <c r="AI155" s="4">
        <f t="shared" si="132"/>
        <v>-0.41768931493474071</v>
      </c>
      <c r="AJ155" s="4">
        <f t="shared" si="132"/>
        <v>-1.2644343822488509</v>
      </c>
      <c r="AK155" s="4">
        <f t="shared" si="132"/>
        <v>-1.6381162098521855</v>
      </c>
      <c r="AL155" s="4">
        <f t="shared" si="132"/>
        <v>-2.3731512182822883</v>
      </c>
      <c r="AM155" s="4">
        <f t="shared" si="132"/>
        <v>-2.7413502242510219</v>
      </c>
      <c r="AN155" s="4">
        <f t="shared" si="132"/>
        <v>-1.5962629467132388</v>
      </c>
      <c r="AO155" s="4">
        <f t="shared" si="132"/>
        <v>-1.2729598861634344</v>
      </c>
      <c r="AP155" s="4">
        <f t="shared" si="132"/>
        <v>-1.4368268861114188</v>
      </c>
      <c r="AQ155" s="4">
        <f t="shared" si="132"/>
        <v>-1.5739598009810436</v>
      </c>
      <c r="AR155" s="4">
        <f t="shared" si="132"/>
        <v>-2.6263798141086312</v>
      </c>
      <c r="AS155" s="4">
        <f t="shared" si="132"/>
        <v>-2.571330324770301</v>
      </c>
      <c r="AT155" s="4">
        <f t="shared" si="132"/>
        <v>-1.1229694715303395</v>
      </c>
      <c r="AU155" s="4">
        <f t="shared" si="132"/>
        <v>0.21640789396626303</v>
      </c>
      <c r="AV155" s="4">
        <f t="shared" si="132"/>
        <v>0.71568674369505914</v>
      </c>
      <c r="AW155" s="4">
        <f t="shared" si="132"/>
        <v>-2.9010554278130201</v>
      </c>
      <c r="AY155" s="2">
        <f t="shared" si="122"/>
        <v>64.221889804059018</v>
      </c>
      <c r="AZ155" s="2">
        <f t="shared" si="122"/>
        <v>65.625494719348012</v>
      </c>
      <c r="BA155" s="2">
        <f t="shared" si="122"/>
        <v>66.176859472210026</v>
      </c>
      <c r="BB155" s="2">
        <f t="shared" si="122"/>
        <v>66.813427069896804</v>
      </c>
      <c r="BC155" s="2">
        <f t="shared" si="122"/>
        <v>67.885139268723435</v>
      </c>
      <c r="BD155" s="2">
        <f t="shared" si="122"/>
        <v>68.31412917543858</v>
      </c>
      <c r="BE155" s="2">
        <f t="shared" si="122"/>
        <v>69.405915253769109</v>
      </c>
      <c r="BF155" s="2">
        <f t="shared" si="122"/>
        <v>68.171717625964334</v>
      </c>
      <c r="BG155" s="2">
        <f t="shared" si="122"/>
        <v>66.410085749582734</v>
      </c>
      <c r="BH155" s="2">
        <f t="shared" si="122"/>
        <v>65.113221105906121</v>
      </c>
      <c r="BI155" s="2">
        <f t="shared" si="122"/>
        <v>64.094997983072417</v>
      </c>
      <c r="BJ155" s="2">
        <f t="shared" si="122"/>
        <v>64.950531942541829</v>
      </c>
      <c r="BK155" s="2">
        <f t="shared" si="122"/>
        <v>66.069173244633106</v>
      </c>
      <c r="BL155" s="2">
        <f t="shared" si="122"/>
        <v>68.377315327595539</v>
      </c>
      <c r="BM155" s="2">
        <f t="shared" si="122"/>
        <v>72.608346979870845</v>
      </c>
      <c r="BO155" s="2" t="str">
        <f t="shared" si="123"/>
        <v/>
      </c>
      <c r="BP155" s="2" t="str">
        <f t="shared" si="123"/>
        <v/>
      </c>
      <c r="BQ155" s="2" t="str">
        <f t="shared" si="123"/>
        <v/>
      </c>
      <c r="BR155" s="2" t="str">
        <f t="shared" si="123"/>
        <v/>
      </c>
      <c r="BS155" s="2" t="str">
        <f t="shared" si="123"/>
        <v/>
      </c>
      <c r="BT155" s="2" t="str">
        <f t="shared" si="123"/>
        <v/>
      </c>
      <c r="BU155" s="2" t="str">
        <f t="shared" si="123"/>
        <v/>
      </c>
      <c r="BV155" s="2" t="str">
        <f t="shared" si="123"/>
        <v/>
      </c>
      <c r="BW155" s="2" t="str">
        <f t="shared" si="123"/>
        <v/>
      </c>
      <c r="BX155" s="2" t="str">
        <f t="shared" si="123"/>
        <v/>
      </c>
      <c r="BY155" s="2" t="str">
        <f t="shared" si="123"/>
        <v/>
      </c>
      <c r="BZ155" s="2" t="str">
        <f t="shared" si="123"/>
        <v/>
      </c>
      <c r="CA155" s="2" t="str">
        <f t="shared" si="123"/>
        <v/>
      </c>
      <c r="CB155" s="2" t="str">
        <f t="shared" si="123"/>
        <v/>
      </c>
      <c r="CC155" s="2" t="str">
        <f t="shared" si="123"/>
        <v/>
      </c>
      <c r="CE155" s="2" t="str">
        <f t="shared" si="124"/>
        <v/>
      </c>
      <c r="CF155" s="2" t="str">
        <f t="shared" si="124"/>
        <v/>
      </c>
      <c r="CG155" s="2" t="str">
        <f t="shared" si="124"/>
        <v/>
      </c>
      <c r="CH155" s="2" t="str">
        <f t="shared" si="124"/>
        <v/>
      </c>
      <c r="CI155" s="2" t="str">
        <f t="shared" si="124"/>
        <v/>
      </c>
      <c r="CJ155" s="2" t="str">
        <f t="shared" si="124"/>
        <v/>
      </c>
      <c r="CK155" s="2" t="str">
        <f t="shared" si="124"/>
        <v/>
      </c>
      <c r="CL155" s="2" t="str">
        <f t="shared" si="124"/>
        <v/>
      </c>
      <c r="CM155" s="2" t="str">
        <f t="shared" si="124"/>
        <v/>
      </c>
      <c r="CN155" s="2" t="str">
        <f t="shared" si="124"/>
        <v/>
      </c>
      <c r="CO155" s="2" t="str">
        <f t="shared" si="124"/>
        <v/>
      </c>
      <c r="CP155" s="2" t="str">
        <f t="shared" si="124"/>
        <v/>
      </c>
      <c r="CQ155" s="2" t="str">
        <f t="shared" si="124"/>
        <v/>
      </c>
      <c r="CR155" s="2" t="str">
        <f t="shared" si="124"/>
        <v/>
      </c>
      <c r="CS155" s="2" t="str">
        <f t="shared" si="124"/>
        <v/>
      </c>
      <c r="CU155" s="2" t="str">
        <f t="shared" si="125"/>
        <v/>
      </c>
      <c r="CV155" s="2" t="str">
        <f t="shared" si="125"/>
        <v/>
      </c>
      <c r="CW155" s="2" t="str">
        <f t="shared" si="125"/>
        <v/>
      </c>
      <c r="CX155" s="2" t="str">
        <f t="shared" si="125"/>
        <v/>
      </c>
      <c r="CY155" s="2" t="str">
        <f t="shared" si="125"/>
        <v/>
      </c>
      <c r="CZ155" s="2" t="str">
        <f t="shared" si="125"/>
        <v/>
      </c>
      <c r="DA155" s="2" t="str">
        <f t="shared" si="125"/>
        <v/>
      </c>
      <c r="DB155" s="2" t="str">
        <f t="shared" si="125"/>
        <v/>
      </c>
      <c r="DC155" s="2" t="str">
        <f t="shared" si="125"/>
        <v/>
      </c>
      <c r="DD155" s="2" t="str">
        <f t="shared" si="125"/>
        <v/>
      </c>
      <c r="DE155" s="2" t="str">
        <f t="shared" si="125"/>
        <v/>
      </c>
      <c r="DF155" s="2" t="str">
        <f t="shared" si="125"/>
        <v/>
      </c>
      <c r="DG155" s="2" t="str">
        <f t="shared" si="125"/>
        <v/>
      </c>
      <c r="DH155" s="2" t="str">
        <f t="shared" si="125"/>
        <v/>
      </c>
      <c r="DI155" s="2" t="str">
        <f t="shared" si="125"/>
        <v/>
      </c>
      <c r="DK155" s="2">
        <f t="shared" si="133"/>
        <v>102.65449459930313</v>
      </c>
      <c r="DL155" s="2">
        <f t="shared" si="133"/>
        <v>104.08582944250871</v>
      </c>
      <c r="DM155" s="2">
        <f t="shared" si="133"/>
        <v>104.70430081546361</v>
      </c>
      <c r="DN155" s="2">
        <f t="shared" si="133"/>
        <v>109.26009091645733</v>
      </c>
      <c r="DO155" s="2">
        <f t="shared" si="133"/>
        <v>103.82455125192448</v>
      </c>
      <c r="DP155" s="2">
        <f t="shared" si="133"/>
        <v>107.84180519480518</v>
      </c>
      <c r="DQ155" s="2">
        <f t="shared" si="133"/>
        <v>106.30243219571126</v>
      </c>
      <c r="DR155" s="2">
        <f t="shared" si="133"/>
        <v>106.89094094076655</v>
      </c>
      <c r="DS155" s="2">
        <f t="shared" si="133"/>
        <v>108.56733076923076</v>
      </c>
      <c r="DT155" s="2">
        <f t="shared" si="133"/>
        <v>100.47252035221348</v>
      </c>
      <c r="DU155" s="2">
        <f t="shared" si="133"/>
        <v>105.30955222429299</v>
      </c>
      <c r="DV155" s="2">
        <f t="shared" si="133"/>
        <v>106.7392721232256</v>
      </c>
      <c r="DW155" s="2">
        <f t="shared" si="133"/>
        <v>105.02044216248868</v>
      </c>
      <c r="DX155" s="2">
        <f t="shared" si="133"/>
        <v>100.55125943823617</v>
      </c>
      <c r="DY155" s="2">
        <f t="shared" si="133"/>
        <v>101.45774811248495</v>
      </c>
      <c r="EA155" s="2">
        <f t="shared" si="105"/>
        <v>64.221975431409348</v>
      </c>
      <c r="EB155" s="2">
        <f t="shared" si="105"/>
        <v>65.625343079164651</v>
      </c>
      <c r="EC155" s="2">
        <f t="shared" si="105"/>
        <v>66.176607600025832</v>
      </c>
      <c r="ED155" s="2">
        <f t="shared" si="105"/>
        <v>66.813841513822268</v>
      </c>
      <c r="EE155" s="2">
        <f t="shared" si="105"/>
        <v>67.884864197530845</v>
      </c>
      <c r="EF155" s="2">
        <f t="shared" si="105"/>
        <v>68.31367654320988</v>
      </c>
      <c r="EG155" s="2">
        <f t="shared" si="105"/>
        <v>69.405534598515871</v>
      </c>
      <c r="EH155" s="2">
        <f t="shared" si="105"/>
        <v>68.170668600819269</v>
      </c>
      <c r="EI155" s="2">
        <f t="shared" si="105"/>
        <v>66.409143196998798</v>
      </c>
      <c r="EJ155" s="2">
        <f t="shared" si="105"/>
        <v>65.112448031584876</v>
      </c>
      <c r="EK155" s="2">
        <f t="shared" si="105"/>
        <v>64.093768977838607</v>
      </c>
      <c r="EL155" s="2">
        <f t="shared" si="136"/>
        <v>64.949848518518522</v>
      </c>
      <c r="EM155" s="2">
        <f t="shared" si="86"/>
        <v>66.06775555555555</v>
      </c>
      <c r="EN155" s="2">
        <f t="shared" si="86"/>
        <v>68.37771070834637</v>
      </c>
      <c r="EO155" s="2">
        <f t="shared" si="86"/>
        <v>72.613405417564479</v>
      </c>
      <c r="EQ155" s="2">
        <f t="shared" si="134"/>
        <v>63.881573345669779</v>
      </c>
      <c r="ER155" s="2">
        <f t="shared" si="134"/>
        <v>65.699507493133879</v>
      </c>
      <c r="ES155" s="2">
        <f t="shared" si="134"/>
        <v>66.286874715337291</v>
      </c>
      <c r="ET155" s="2">
        <f t="shared" si="134"/>
        <v>66.637700452108078</v>
      </c>
      <c r="EU155" s="2">
        <f t="shared" si="134"/>
        <v>68.004084886831279</v>
      </c>
      <c r="EV155" s="2">
        <f t="shared" si="134"/>
        <v>68.523433261814901</v>
      </c>
      <c r="EW155" s="2">
        <f t="shared" si="134"/>
        <v>69.539499163262249</v>
      </c>
      <c r="EX155" s="2">
        <f t="shared" si="134"/>
        <v>68.530125985715415</v>
      </c>
      <c r="EY155" s="2">
        <f t="shared" si="134"/>
        <v>66.64662762456058</v>
      </c>
      <c r="EZ155" s="2">
        <f t="shared" si="134"/>
        <v>65.393917553095193</v>
      </c>
      <c r="FA155" s="2">
        <f t="shared" si="134"/>
        <v>64.497544687178276</v>
      </c>
      <c r="FB155" s="2">
        <f t="shared" si="134"/>
        <v>65.1804392483768</v>
      </c>
      <c r="FC155" s="2">
        <f t="shared" si="134"/>
        <v>66.478881397758329</v>
      </c>
      <c r="FD155" s="2">
        <f t="shared" si="134"/>
        <v>68.220547664241536</v>
      </c>
      <c r="FE155" s="2">
        <f t="shared" si="134"/>
        <v>71.062844814892742</v>
      </c>
      <c r="FG155" s="2">
        <f t="shared" si="135"/>
        <v>0.99999927999911387</v>
      </c>
      <c r="FH155" s="2">
        <f t="shared" si="135"/>
        <v>0.9999993909679169</v>
      </c>
      <c r="FI155" s="2">
        <f t="shared" si="135"/>
        <v>0.99999944631603632</v>
      </c>
      <c r="FJ155" s="2">
        <f t="shared" si="135"/>
        <v>0.99999955798061202</v>
      </c>
      <c r="FK155" s="2">
        <f t="shared" si="135"/>
        <v>0.99999956541373425</v>
      </c>
      <c r="FL155" s="2">
        <f t="shared" si="135"/>
        <v>0.99999953915924633</v>
      </c>
      <c r="FM155" s="2">
        <f t="shared" si="135"/>
        <v>0.99999955626185499</v>
      </c>
      <c r="FN155" s="2">
        <f t="shared" si="135"/>
        <v>0.99999949371834707</v>
      </c>
      <c r="FO155" s="2">
        <f t="shared" si="135"/>
        <v>0.99999958439186221</v>
      </c>
      <c r="FP155" s="2">
        <f t="shared" si="135"/>
        <v>0.99999945189933948</v>
      </c>
      <c r="FQ155" s="2">
        <f t="shared" si="135"/>
        <v>0.99999950811644867</v>
      </c>
      <c r="FR155" s="2">
        <f t="shared" si="135"/>
        <v>0.99999959562250396</v>
      </c>
      <c r="FS155" s="2">
        <f t="shared" si="135"/>
        <v>0.99999817749061282</v>
      </c>
      <c r="FT155" s="2">
        <f t="shared" si="135"/>
        <v>0.99999391899024948</v>
      </c>
      <c r="FU155" s="2">
        <f t="shared" si="135"/>
        <v>0.99998537957612132</v>
      </c>
      <c r="FW155" s="2">
        <f t="shared" si="126"/>
        <v>3.3283814329902094E-4</v>
      </c>
      <c r="FX155" s="2">
        <f t="shared" si="126"/>
        <v>1.7288144862421259E-3</v>
      </c>
      <c r="FY155" s="2">
        <f t="shared" si="126"/>
        <v>2.0907413569596148E-3</v>
      </c>
      <c r="FZ155" s="2">
        <f t="shared" si="126"/>
        <v>2.4594264757695976E-3</v>
      </c>
      <c r="GA155" s="2">
        <f t="shared" si="126"/>
        <v>2.1762355151474511E-3</v>
      </c>
      <c r="GB155" s="2">
        <f t="shared" si="126"/>
        <v>2.0710471587574836E-3</v>
      </c>
      <c r="GC155" s="2">
        <f t="shared" si="126"/>
        <v>2.7192466382989812E-3</v>
      </c>
      <c r="GD155" s="2">
        <f t="shared" si="126"/>
        <v>2.8638214844035831E-3</v>
      </c>
      <c r="GE155" s="2">
        <f t="shared" si="126"/>
        <v>3.8951240197348785E-3</v>
      </c>
      <c r="GF155" s="2">
        <f t="shared" si="126"/>
        <v>2.6777088979796854E-3</v>
      </c>
      <c r="GG155" s="2">
        <f t="shared" si="126"/>
        <v>2.9935725206265518E-3</v>
      </c>
      <c r="GH155" s="2">
        <f t="shared" si="126"/>
        <v>2.8905122128917837E-3</v>
      </c>
      <c r="GI155" s="2">
        <f t="shared" si="126"/>
        <v>3.2756331573405659E-3</v>
      </c>
      <c r="GJ155" s="2">
        <f t="shared" si="126"/>
        <v>3.7606068126373898E-3</v>
      </c>
      <c r="GK155" s="2">
        <f t="shared" si="126"/>
        <v>3.5343050770786605E-3</v>
      </c>
      <c r="GM155" s="107">
        <f t="shared" si="127"/>
        <v>3.088501378205666E-108</v>
      </c>
      <c r="GN155" s="107">
        <f t="shared" si="127"/>
        <v>1.1438700652121575E-122</v>
      </c>
      <c r="GO155" s="107">
        <f t="shared" si="127"/>
        <v>2.7157747040284827E-149</v>
      </c>
      <c r="GP155" s="107">
        <f t="shared" si="127"/>
        <v>7.9703597657849342E-158</v>
      </c>
      <c r="GQ155" s="107">
        <f t="shared" si="127"/>
        <v>2.9004358067146224E-159</v>
      </c>
      <c r="GR155" s="107">
        <f t="shared" si="127"/>
        <v>1.7801309916742251E-169</v>
      </c>
      <c r="GS155" s="107">
        <f t="shared" si="127"/>
        <v>4.6792353124007529E-173</v>
      </c>
      <c r="GT155" s="107">
        <f t="shared" si="127"/>
        <v>2.4033620218649274E-190</v>
      </c>
      <c r="GU155" s="107">
        <f t="shared" si="127"/>
        <v>1.2701713388928163E-203</v>
      </c>
      <c r="GV155" s="107">
        <f t="shared" si="127"/>
        <v>1.4367342939378315E-179</v>
      </c>
      <c r="GW155" s="107">
        <f t="shared" si="127"/>
        <v>2.3790216171258053E-176</v>
      </c>
      <c r="GX155" s="107">
        <f t="shared" si="127"/>
        <v>7.0666831745279096E-176</v>
      </c>
      <c r="GY155" s="107">
        <f t="shared" si="127"/>
        <v>1.4012756317000446E-164</v>
      </c>
      <c r="GZ155" s="107">
        <f t="shared" si="127"/>
        <v>1.5593965642157236E-142</v>
      </c>
      <c r="HA155" s="107">
        <f t="shared" si="127"/>
        <v>6.1080064461443743E-194</v>
      </c>
      <c r="HC155" s="107">
        <f t="shared" ref="HC155:HH214" si="138" xml:space="preserve"> _xlfn.NORM.DIST($B155, C$8, ABS(C$12), TRUE) * _xlfn.NORM.DIST(($B155 - C$8)*C$16, 0, ABS(C$12), TRUE) * 2</f>
        <v>5.1677552772616978E-46</v>
      </c>
      <c r="HD155" s="107">
        <f t="shared" si="138"/>
        <v>1.1733252377050177E-53</v>
      </c>
      <c r="HE155" s="107">
        <f t="shared" si="138"/>
        <v>6.46763798335995E-66</v>
      </c>
      <c r="HF155" s="107">
        <f t="shared" si="137"/>
        <v>1.9815226713009396E-70</v>
      </c>
      <c r="HG155" s="107">
        <f t="shared" si="137"/>
        <v>6.6093397019510765E-71</v>
      </c>
      <c r="HH155" s="107">
        <f t="shared" si="137"/>
        <v>6.2846035248072811E-76</v>
      </c>
      <c r="HI155" s="107">
        <f t="shared" si="137"/>
        <v>9.4869334431512623E-79</v>
      </c>
      <c r="HJ155" s="107">
        <f t="shared" si="137"/>
        <v>3.6980796664400089E-87</v>
      </c>
      <c r="HK155" s="107">
        <f t="shared" si="137"/>
        <v>2.0475478853302386E-96</v>
      </c>
      <c r="HL155" s="107">
        <f t="shared" si="116"/>
        <v>1.2543399451136725E-82</v>
      </c>
      <c r="HM155" s="107">
        <f t="shared" si="116"/>
        <v>1.0106205642267604E-80</v>
      </c>
      <c r="HN155" s="107">
        <f t="shared" si="116"/>
        <v>8.0694867514009271E-80</v>
      </c>
      <c r="HO155" s="107">
        <f t="shared" si="116"/>
        <v>2.9563230289586948E-72</v>
      </c>
      <c r="HP155" s="107">
        <f t="shared" si="116"/>
        <v>7.0962916417410826E-61</v>
      </c>
      <c r="HQ155" s="107">
        <f t="shared" si="116"/>
        <v>1.7690337297844574E-85</v>
      </c>
      <c r="HS155" s="107">
        <f t="shared" si="128"/>
        <v>0.56677282043156674</v>
      </c>
      <c r="HT155" s="107">
        <f t="shared" si="128"/>
        <v>0.43310318059330039</v>
      </c>
      <c r="HU155" s="107">
        <f t="shared" si="128"/>
        <v>0.35677057950248914</v>
      </c>
      <c r="HV155" s="107">
        <f t="shared" si="128"/>
        <v>0.27841612455386672</v>
      </c>
      <c r="HW155" s="107">
        <f t="shared" si="128"/>
        <v>0.30270665352381099</v>
      </c>
      <c r="HX155" s="107">
        <f t="shared" si="128"/>
        <v>0.29031674137700508</v>
      </c>
      <c r="HY155" s="107">
        <f t="shared" si="128"/>
        <v>0.19927871439716741</v>
      </c>
      <c r="HZ155" s="107">
        <f t="shared" si="128"/>
        <v>0.16892315176378644</v>
      </c>
      <c r="IA155" s="107">
        <f t="shared" si="128"/>
        <v>5.8072088175309976E-2</v>
      </c>
      <c r="IB155" s="107">
        <f t="shared" si="128"/>
        <v>0.18289838720942767</v>
      </c>
      <c r="IC155" s="107">
        <f t="shared" si="128"/>
        <v>0.17431445150222016</v>
      </c>
      <c r="ID155" s="107">
        <f t="shared" si="128"/>
        <v>0.18758405598302924</v>
      </c>
      <c r="IE155" s="107">
        <f t="shared" si="128"/>
        <v>0.3713727831747774</v>
      </c>
      <c r="IF155" s="107">
        <f t="shared" si="128"/>
        <v>0.47752410139676416</v>
      </c>
      <c r="IG155" s="107">
        <f t="shared" si="128"/>
        <v>0.60492861615922966</v>
      </c>
      <c r="II155" s="107">
        <f t="shared" si="129"/>
        <v>2.0584728246913745E-8</v>
      </c>
      <c r="IJ155" s="107">
        <f t="shared" si="129"/>
        <v>2.7373974863343928E-6</v>
      </c>
      <c r="IK155" s="107">
        <f t="shared" si="129"/>
        <v>5.9515735212214969E-7</v>
      </c>
      <c r="IL155" s="107">
        <f t="shared" si="129"/>
        <v>8.5272915664165975E-7</v>
      </c>
      <c r="IM155" s="107">
        <f t="shared" si="129"/>
        <v>4.6379694128596211E-7</v>
      </c>
      <c r="IN155" s="107">
        <f t="shared" si="129"/>
        <v>1.4013328436563503E-7</v>
      </c>
      <c r="IO155" s="107">
        <f t="shared" si="129"/>
        <v>3.919661791151322E-7</v>
      </c>
      <c r="IP155" s="107">
        <f t="shared" si="129"/>
        <v>1.0135820287321984E-7</v>
      </c>
      <c r="IQ155" s="107">
        <f t="shared" si="129"/>
        <v>2.6291312015926417E-7</v>
      </c>
      <c r="IR155" s="107">
        <f t="shared" si="129"/>
        <v>1.4566605404054719E-7</v>
      </c>
      <c r="IS155" s="107">
        <f t="shared" si="129"/>
        <v>3.9042733281731013E-7</v>
      </c>
      <c r="IT155" s="107">
        <f t="shared" si="129"/>
        <v>4.9176001427712388E-7</v>
      </c>
      <c r="IU155" s="107">
        <f t="shared" si="129"/>
        <v>1.1512149562575637E-7</v>
      </c>
      <c r="IV155" s="107">
        <f t="shared" si="129"/>
        <v>1.2128375361754707E-7</v>
      </c>
      <c r="IW155" s="107">
        <f t="shared" si="129"/>
        <v>2.6811317926550272E-7</v>
      </c>
      <c r="IY155" s="107">
        <f t="shared" si="130"/>
        <v>0.56677284101629499</v>
      </c>
      <c r="IZ155" s="107">
        <f t="shared" si="130"/>
        <v>0.43310591799078674</v>
      </c>
      <c r="JA155" s="107">
        <f t="shared" si="130"/>
        <v>0.35677117465984126</v>
      </c>
      <c r="JB155" s="107">
        <f t="shared" si="130"/>
        <v>0.27841697728302334</v>
      </c>
      <c r="JC155" s="107">
        <f t="shared" si="130"/>
        <v>0.30270711732075228</v>
      </c>
      <c r="JD155" s="107">
        <f t="shared" si="130"/>
        <v>0.29031688151028945</v>
      </c>
      <c r="JE155" s="107">
        <f t="shared" si="130"/>
        <v>0.19927910636334653</v>
      </c>
      <c r="JF155" s="107">
        <f t="shared" si="130"/>
        <v>0.16892325312198933</v>
      </c>
      <c r="JG155" s="107">
        <f t="shared" si="130"/>
        <v>5.8072351088430132E-2</v>
      </c>
      <c r="JH155" s="107">
        <f t="shared" si="130"/>
        <v>0.18289853287548172</v>
      </c>
      <c r="JI155" s="107">
        <f t="shared" si="130"/>
        <v>0.17431484192955299</v>
      </c>
      <c r="JJ155" s="107">
        <f t="shared" si="130"/>
        <v>0.18758454774304351</v>
      </c>
      <c r="JK155" s="107">
        <f t="shared" si="130"/>
        <v>0.37137289829627301</v>
      </c>
      <c r="JL155" s="107">
        <f t="shared" si="130"/>
        <v>0.47752422268051775</v>
      </c>
      <c r="JM155" s="107">
        <f t="shared" si="130"/>
        <v>0.60492888427240887</v>
      </c>
    </row>
    <row r="156" spans="2:273" x14ac:dyDescent="0.25">
      <c r="B156" s="2">
        <v>128</v>
      </c>
      <c r="C156" s="37">
        <v>66.302999999999997</v>
      </c>
      <c r="D156" s="37">
        <v>65.182000000000002</v>
      </c>
      <c r="E156" s="37">
        <v>67.272999999999996</v>
      </c>
      <c r="F156" s="37">
        <v>66.787999999999997</v>
      </c>
      <c r="G156" s="37">
        <v>68.078000000000003</v>
      </c>
      <c r="H156" s="37">
        <v>69.593999999999994</v>
      </c>
      <c r="I156" s="37">
        <v>69.828000000000003</v>
      </c>
      <c r="J156" s="37">
        <v>68.546999999999997</v>
      </c>
      <c r="K156" s="37">
        <v>65.641000000000005</v>
      </c>
      <c r="L156" s="37">
        <v>65.233999999999995</v>
      </c>
      <c r="M156" s="37">
        <v>63.651000000000003</v>
      </c>
      <c r="N156" s="37">
        <v>65.656000000000006</v>
      </c>
      <c r="O156" s="37">
        <v>74.141000000000005</v>
      </c>
      <c r="P156" s="37">
        <v>92.75</v>
      </c>
      <c r="Q156" s="37">
        <v>146.39099999999999</v>
      </c>
      <c r="S156" s="4">
        <f t="shared" si="131"/>
        <v>64.216542432339466</v>
      </c>
      <c r="T156" s="4">
        <f t="shared" si="131"/>
        <v>67.279219255182284</v>
      </c>
      <c r="U156" s="4">
        <f t="shared" si="131"/>
        <v>68.752695392044146</v>
      </c>
      <c r="V156" s="4">
        <f t="shared" si="131"/>
        <v>69.05089275092439</v>
      </c>
      <c r="W156" s="4">
        <f t="shared" si="131"/>
        <v>71.216180951494167</v>
      </c>
      <c r="X156" s="4">
        <f t="shared" si="131"/>
        <v>72.051863020040045</v>
      </c>
      <c r="Y156" s="4">
        <f t="shared" si="131"/>
        <v>71.562736160409159</v>
      </c>
      <c r="Z156" s="4">
        <f t="shared" si="131"/>
        <v>69.918533235680869</v>
      </c>
      <c r="AA156" s="4">
        <f t="shared" si="131"/>
        <v>66.702662115691609</v>
      </c>
      <c r="AB156" s="4">
        <f t="shared" si="131"/>
        <v>67.472681499245454</v>
      </c>
      <c r="AC156" s="4">
        <f t="shared" si="131"/>
        <v>66.62246396063577</v>
      </c>
      <c r="AD156" s="4">
        <f t="shared" si="131"/>
        <v>67.968985236955263</v>
      </c>
      <c r="AE156" s="4">
        <f t="shared" si="131"/>
        <v>76.33377632261157</v>
      </c>
      <c r="AF156" s="4">
        <f t="shared" si="131"/>
        <v>90.853981435542153</v>
      </c>
      <c r="AG156" s="4">
        <f t="shared" si="131"/>
        <v>146.29667003755938</v>
      </c>
      <c r="AI156" s="4">
        <f t="shared" si="132"/>
        <v>2.0864575676605313</v>
      </c>
      <c r="AJ156" s="4">
        <f t="shared" si="132"/>
        <v>-2.0972192551822815</v>
      </c>
      <c r="AK156" s="4">
        <f t="shared" si="132"/>
        <v>-1.4796953920441496</v>
      </c>
      <c r="AL156" s="4">
        <f t="shared" si="132"/>
        <v>-2.2628927509243937</v>
      </c>
      <c r="AM156" s="4">
        <f t="shared" si="132"/>
        <v>-3.1381809514941637</v>
      </c>
      <c r="AN156" s="4">
        <f t="shared" si="132"/>
        <v>-2.4578630200400511</v>
      </c>
      <c r="AO156" s="4">
        <f t="shared" si="132"/>
        <v>-1.734736160409156</v>
      </c>
      <c r="AP156" s="4">
        <f t="shared" si="132"/>
        <v>-1.3715332356808716</v>
      </c>
      <c r="AQ156" s="4">
        <f t="shared" si="132"/>
        <v>-1.061662115691604</v>
      </c>
      <c r="AR156" s="4">
        <f t="shared" si="132"/>
        <v>-2.2386814992454589</v>
      </c>
      <c r="AS156" s="4">
        <f t="shared" si="132"/>
        <v>-2.9714639606357665</v>
      </c>
      <c r="AT156" s="4">
        <f t="shared" si="132"/>
        <v>-2.3129852369552566</v>
      </c>
      <c r="AU156" s="4">
        <f t="shared" si="132"/>
        <v>-2.1927763226115644</v>
      </c>
      <c r="AV156" s="4">
        <f t="shared" si="132"/>
        <v>1.8960185644578473</v>
      </c>
      <c r="AW156" s="4">
        <f t="shared" si="132"/>
        <v>9.4329962440610871E-2</v>
      </c>
      <c r="AY156" s="2">
        <f t="shared" si="122"/>
        <v>64.134042080388426</v>
      </c>
      <c r="AZ156" s="2">
        <f t="shared" si="122"/>
        <v>65.51703555069993</v>
      </c>
      <c r="BA156" s="2">
        <f t="shared" si="122"/>
        <v>66.081531571575496</v>
      </c>
      <c r="BB156" s="2">
        <f t="shared" si="122"/>
        <v>66.73989264909693</v>
      </c>
      <c r="BC156" s="2">
        <f t="shared" si="122"/>
        <v>67.79896297689686</v>
      </c>
      <c r="BD156" s="2">
        <f t="shared" si="122"/>
        <v>68.225165138783623</v>
      </c>
      <c r="BE156" s="2">
        <f t="shared" si="122"/>
        <v>69.307991678192693</v>
      </c>
      <c r="BF156" s="2">
        <f t="shared" si="122"/>
        <v>68.054847310545711</v>
      </c>
      <c r="BG156" s="2">
        <f t="shared" si="122"/>
        <v>66.295910322026458</v>
      </c>
      <c r="BH156" s="2">
        <f t="shared" si="122"/>
        <v>64.997970912973784</v>
      </c>
      <c r="BI156" s="2">
        <f t="shared" si="122"/>
        <v>63.965054696564714</v>
      </c>
      <c r="BJ156" s="2">
        <f t="shared" si="122"/>
        <v>64.831546511426254</v>
      </c>
      <c r="BK156" s="2">
        <f t="shared" si="122"/>
        <v>65.929010380707439</v>
      </c>
      <c r="BL156" s="2">
        <f t="shared" si="122"/>
        <v>68.265072163926646</v>
      </c>
      <c r="BM156" s="2">
        <f t="shared" si="122"/>
        <v>72.525222453303996</v>
      </c>
      <c r="BO156" s="2" t="str">
        <f t="shared" si="123"/>
        <v/>
      </c>
      <c r="BP156" s="2" t="str">
        <f t="shared" si="123"/>
        <v/>
      </c>
      <c r="BQ156" s="2" t="str">
        <f t="shared" si="123"/>
        <v/>
      </c>
      <c r="BR156" s="2" t="str">
        <f t="shared" si="123"/>
        <v/>
      </c>
      <c r="BS156" s="2" t="str">
        <f t="shared" si="123"/>
        <v/>
      </c>
      <c r="BT156" s="2" t="str">
        <f t="shared" si="123"/>
        <v/>
      </c>
      <c r="BU156" s="2" t="str">
        <f t="shared" si="123"/>
        <v/>
      </c>
      <c r="BV156" s="2" t="str">
        <f t="shared" si="123"/>
        <v/>
      </c>
      <c r="BW156" s="2" t="str">
        <f t="shared" si="123"/>
        <v/>
      </c>
      <c r="BX156" s="2" t="str">
        <f t="shared" si="123"/>
        <v/>
      </c>
      <c r="BY156" s="2" t="str">
        <f t="shared" si="123"/>
        <v/>
      </c>
      <c r="BZ156" s="2" t="str">
        <f t="shared" si="123"/>
        <v/>
      </c>
      <c r="CA156" s="2" t="str">
        <f t="shared" si="123"/>
        <v/>
      </c>
      <c r="CB156" s="2" t="str">
        <f t="shared" si="123"/>
        <v/>
      </c>
      <c r="CC156" s="2" t="str">
        <f t="shared" si="123"/>
        <v/>
      </c>
      <c r="CE156" s="2" t="str">
        <f t="shared" si="124"/>
        <v/>
      </c>
      <c r="CF156" s="2" t="str">
        <f t="shared" si="124"/>
        <v/>
      </c>
      <c r="CG156" s="2" t="str">
        <f t="shared" si="124"/>
        <v/>
      </c>
      <c r="CH156" s="2" t="str">
        <f t="shared" si="124"/>
        <v/>
      </c>
      <c r="CI156" s="2" t="str">
        <f t="shared" si="124"/>
        <v/>
      </c>
      <c r="CJ156" s="2" t="str">
        <f t="shared" si="124"/>
        <v/>
      </c>
      <c r="CK156" s="2" t="str">
        <f t="shared" si="124"/>
        <v/>
      </c>
      <c r="CL156" s="2" t="str">
        <f t="shared" si="124"/>
        <v/>
      </c>
      <c r="CM156" s="2" t="str">
        <f t="shared" si="124"/>
        <v/>
      </c>
      <c r="CN156" s="2" t="str">
        <f t="shared" si="124"/>
        <v/>
      </c>
      <c r="CO156" s="2" t="str">
        <f t="shared" si="124"/>
        <v/>
      </c>
      <c r="CP156" s="2" t="str">
        <f t="shared" si="124"/>
        <v/>
      </c>
      <c r="CQ156" s="2" t="str">
        <f t="shared" si="124"/>
        <v/>
      </c>
      <c r="CR156" s="2" t="str">
        <f t="shared" si="124"/>
        <v/>
      </c>
      <c r="CS156" s="2" t="str">
        <f t="shared" si="124"/>
        <v/>
      </c>
      <c r="CU156" s="2" t="str">
        <f t="shared" si="125"/>
        <v/>
      </c>
      <c r="CV156" s="2" t="str">
        <f t="shared" si="125"/>
        <v/>
      </c>
      <c r="CW156" s="2" t="str">
        <f t="shared" si="125"/>
        <v/>
      </c>
      <c r="CX156" s="2" t="str">
        <f t="shared" si="125"/>
        <v/>
      </c>
      <c r="CY156" s="2" t="str">
        <f t="shared" si="125"/>
        <v/>
      </c>
      <c r="CZ156" s="2" t="str">
        <f t="shared" si="125"/>
        <v/>
      </c>
      <c r="DA156" s="2" t="str">
        <f t="shared" si="125"/>
        <v/>
      </c>
      <c r="DB156" s="2" t="str">
        <f t="shared" si="125"/>
        <v/>
      </c>
      <c r="DC156" s="2" t="str">
        <f t="shared" si="125"/>
        <v/>
      </c>
      <c r="DD156" s="2" t="str">
        <f t="shared" si="125"/>
        <v/>
      </c>
      <c r="DE156" s="2" t="str">
        <f t="shared" si="125"/>
        <v/>
      </c>
      <c r="DF156" s="2" t="str">
        <f t="shared" si="125"/>
        <v/>
      </c>
      <c r="DG156" s="2" t="str">
        <f t="shared" si="125"/>
        <v/>
      </c>
      <c r="DH156" s="2" t="str">
        <f t="shared" si="125"/>
        <v/>
      </c>
      <c r="DI156" s="2" t="str">
        <f t="shared" si="125"/>
        <v/>
      </c>
      <c r="DK156" s="2">
        <f t="shared" si="133"/>
        <v>102.88630592334495</v>
      </c>
      <c r="DL156" s="2">
        <f t="shared" si="133"/>
        <v>104.31716794425087</v>
      </c>
      <c r="DM156" s="2">
        <f t="shared" si="133"/>
        <v>104.94610268800967</v>
      </c>
      <c r="DN156" s="2">
        <f t="shared" si="133"/>
        <v>109.53097909407666</v>
      </c>
      <c r="DO156" s="2">
        <f t="shared" si="133"/>
        <v>104.02968989547038</v>
      </c>
      <c r="DP156" s="2">
        <f t="shared" si="133"/>
        <v>108.07750256720021</v>
      </c>
      <c r="DQ156" s="2">
        <f t="shared" si="133"/>
        <v>106.51221534279674</v>
      </c>
      <c r="DR156" s="2">
        <f t="shared" si="133"/>
        <v>107.13738815331011</v>
      </c>
      <c r="DS156" s="2">
        <f t="shared" si="133"/>
        <v>108.82806350844277</v>
      </c>
      <c r="DT156" s="2">
        <f t="shared" si="133"/>
        <v>100.68685687275476</v>
      </c>
      <c r="DU156" s="2">
        <f t="shared" si="133"/>
        <v>105.5730359776355</v>
      </c>
      <c r="DV156" s="2">
        <f t="shared" si="133"/>
        <v>107.01890259740259</v>
      </c>
      <c r="DW156" s="2">
        <f t="shared" si="133"/>
        <v>105.26251434611899</v>
      </c>
      <c r="DX156" s="2">
        <f t="shared" si="133"/>
        <v>100.75767215342796</v>
      </c>
      <c r="DY156" s="2">
        <f t="shared" si="133"/>
        <v>101.67660630265893</v>
      </c>
      <c r="EA156" s="2">
        <f t="shared" si="105"/>
        <v>64.13416972582047</v>
      </c>
      <c r="EB156" s="2">
        <f t="shared" si="105"/>
        <v>65.516846119475474</v>
      </c>
      <c r="EC156" s="2">
        <f t="shared" si="105"/>
        <v>66.081206470001206</v>
      </c>
      <c r="ED156" s="2">
        <f t="shared" si="105"/>
        <v>66.740445470101946</v>
      </c>
      <c r="EE156" s="2">
        <f t="shared" si="105"/>
        <v>67.798603209876518</v>
      </c>
      <c r="EF156" s="2">
        <f t="shared" si="105"/>
        <v>68.224573827160498</v>
      </c>
      <c r="EG156" s="2">
        <f t="shared" si="105"/>
        <v>69.30748647342493</v>
      </c>
      <c r="EH156" s="2">
        <f t="shared" si="105"/>
        <v>68.053459015709606</v>
      </c>
      <c r="EI156" s="2">
        <f t="shared" si="105"/>
        <v>66.294669533656631</v>
      </c>
      <c r="EJ156" s="2">
        <f t="shared" si="105"/>
        <v>64.996948408347421</v>
      </c>
      <c r="EK156" s="2">
        <f t="shared" si="105"/>
        <v>63.963432327897522</v>
      </c>
      <c r="EL156" s="2">
        <f t="shared" si="136"/>
        <v>64.830646666666667</v>
      </c>
      <c r="EM156" s="2">
        <f t="shared" si="86"/>
        <v>65.92719259259259</v>
      </c>
      <c r="EN156" s="2">
        <f t="shared" si="86"/>
        <v>68.265633896507666</v>
      </c>
      <c r="EO156" s="2">
        <f t="shared" si="86"/>
        <v>72.531684908720692</v>
      </c>
      <c r="EQ156" s="2">
        <f t="shared" si="134"/>
        <v>63.776616563948082</v>
      </c>
      <c r="ER156" s="2">
        <f t="shared" si="134"/>
        <v>65.595293705669732</v>
      </c>
      <c r="ES156" s="2">
        <f t="shared" si="134"/>
        <v>66.198290447882272</v>
      </c>
      <c r="ET156" s="2">
        <f t="shared" si="134"/>
        <v>66.556930062600856</v>
      </c>
      <c r="EU156" s="2">
        <f t="shared" si="134"/>
        <v>67.925424856714571</v>
      </c>
      <c r="EV156" s="2">
        <f t="shared" si="134"/>
        <v>68.445888490641934</v>
      </c>
      <c r="EW156" s="2">
        <f t="shared" si="134"/>
        <v>69.451334053737455</v>
      </c>
      <c r="EX156" s="2">
        <f t="shared" si="134"/>
        <v>68.434448262220201</v>
      </c>
      <c r="EY156" s="2">
        <f t="shared" si="134"/>
        <v>66.545090938121831</v>
      </c>
      <c r="EZ156" s="2">
        <f t="shared" si="134"/>
        <v>65.295866743027915</v>
      </c>
      <c r="FA156" s="2">
        <f t="shared" si="134"/>
        <v>64.38993552669541</v>
      </c>
      <c r="FB156" s="2">
        <f t="shared" si="134"/>
        <v>65.074387161346493</v>
      </c>
      <c r="FC156" s="2">
        <f t="shared" si="134"/>
        <v>66.36325669302866</v>
      </c>
      <c r="FD156" s="2">
        <f t="shared" si="134"/>
        <v>68.106418857963774</v>
      </c>
      <c r="FE156" s="2">
        <f t="shared" si="134"/>
        <v>70.914288829833296</v>
      </c>
      <c r="FG156" s="2">
        <f t="shared" si="135"/>
        <v>0.99999942808288245</v>
      </c>
      <c r="FH156" s="2">
        <f t="shared" si="135"/>
        <v>0.99999951622855987</v>
      </c>
      <c r="FI156" s="2">
        <f t="shared" si="135"/>
        <v>0.99999956019314451</v>
      </c>
      <c r="FJ156" s="2">
        <f t="shared" si="135"/>
        <v>0.99999964889148796</v>
      </c>
      <c r="FK156" s="2">
        <f t="shared" si="135"/>
        <v>0.99999965479582786</v>
      </c>
      <c r="FL156" s="2">
        <f t="shared" si="135"/>
        <v>0.99999963394114288</v>
      </c>
      <c r="FM156" s="2">
        <f t="shared" si="135"/>
        <v>0.9999996475262305</v>
      </c>
      <c r="FN156" s="2">
        <f t="shared" si="135"/>
        <v>0.99999959784614645</v>
      </c>
      <c r="FO156" s="2">
        <f t="shared" si="135"/>
        <v>0.99999966987069344</v>
      </c>
      <c r="FP156" s="2">
        <f t="shared" si="135"/>
        <v>0.99999956462812079</v>
      </c>
      <c r="FQ156" s="2">
        <f t="shared" si="135"/>
        <v>0.99999960928296749</v>
      </c>
      <c r="FR156" s="2">
        <f t="shared" si="135"/>
        <v>0.99999967879151075</v>
      </c>
      <c r="FS156" s="2">
        <f t="shared" si="135"/>
        <v>0.99999852170593773</v>
      </c>
      <c r="FT156" s="2">
        <f t="shared" si="135"/>
        <v>0.99999498070377224</v>
      </c>
      <c r="FU156" s="2">
        <f t="shared" si="135"/>
        <v>0.99998775276876317</v>
      </c>
      <c r="FW156" s="2">
        <f t="shared" si="126"/>
        <v>4.189822886137589E-4</v>
      </c>
      <c r="FX156" s="2">
        <f t="shared" si="126"/>
        <v>2.17547467257249E-3</v>
      </c>
      <c r="FY156" s="2">
        <f t="shared" si="126"/>
        <v>2.6306633245216605E-3</v>
      </c>
      <c r="FZ156" s="2">
        <f t="shared" si="126"/>
        <v>3.0942640366527895E-3</v>
      </c>
      <c r="GA156" s="2">
        <f t="shared" si="126"/>
        <v>2.7381752777327251E-3</v>
      </c>
      <c r="GB156" s="2">
        <f t="shared" si="126"/>
        <v>2.6058964936884897E-3</v>
      </c>
      <c r="GC156" s="2">
        <f t="shared" si="126"/>
        <v>3.4209200854446757E-3</v>
      </c>
      <c r="GD156" s="2">
        <f t="shared" si="126"/>
        <v>3.6026662063569203E-3</v>
      </c>
      <c r="GE156" s="2">
        <f t="shared" si="126"/>
        <v>4.8987300130801451E-3</v>
      </c>
      <c r="GF156" s="2">
        <f t="shared" si="126"/>
        <v>3.3687001666808814E-3</v>
      </c>
      <c r="GG156" s="2">
        <f t="shared" si="126"/>
        <v>3.7657656281468079E-3</v>
      </c>
      <c r="GH156" s="2">
        <f t="shared" si="126"/>
        <v>3.6362178340695319E-3</v>
      </c>
      <c r="GI156" s="2">
        <f t="shared" si="126"/>
        <v>4.0352758700052402E-3</v>
      </c>
      <c r="GJ156" s="2">
        <f t="shared" si="126"/>
        <v>4.5524578124043168E-3</v>
      </c>
      <c r="GK156" s="2">
        <f t="shared" si="126"/>
        <v>4.2162832576352451E-3</v>
      </c>
      <c r="GM156" s="107">
        <f t="shared" si="127"/>
        <v>1.0027770708107929E-111</v>
      </c>
      <c r="GN156" s="107">
        <f t="shared" si="127"/>
        <v>1.3923079675174152E-126</v>
      </c>
      <c r="GO156" s="107">
        <f t="shared" si="127"/>
        <v>4.8850036880679393E-154</v>
      </c>
      <c r="GP156" s="107">
        <f t="shared" si="127"/>
        <v>9.1156913629026672E-163</v>
      </c>
      <c r="GQ156" s="107">
        <f t="shared" si="127"/>
        <v>3.026980022338826E-164</v>
      </c>
      <c r="GR156" s="107">
        <f t="shared" si="127"/>
        <v>8.4019018211932498E-175</v>
      </c>
      <c r="GS156" s="107">
        <f t="shared" si="127"/>
        <v>1.7559883302071483E-178</v>
      </c>
      <c r="GT156" s="107">
        <f t="shared" si="127"/>
        <v>2.2515352642596591E-196</v>
      </c>
      <c r="GU156" s="107">
        <f t="shared" si="127"/>
        <v>5.4727096407899439E-210</v>
      </c>
      <c r="GV156" s="107">
        <f t="shared" si="127"/>
        <v>2.7679752262904567E-185</v>
      </c>
      <c r="GW156" s="107">
        <f t="shared" si="127"/>
        <v>6.409742991686873E-182</v>
      </c>
      <c r="GX156" s="107">
        <f t="shared" si="127"/>
        <v>2.3401020236717518E-181</v>
      </c>
      <c r="GY156" s="107">
        <f t="shared" si="127"/>
        <v>9.0544687478912569E-170</v>
      </c>
      <c r="GZ156" s="107">
        <f t="shared" si="127"/>
        <v>4.6472781405257468E-147</v>
      </c>
      <c r="HA156" s="107">
        <f t="shared" si="127"/>
        <v>4.2920558393192704E-200</v>
      </c>
      <c r="HC156" s="107">
        <f t="shared" si="138"/>
        <v>2.7986096227706373E-48</v>
      </c>
      <c r="HD156" s="107">
        <f t="shared" si="138"/>
        <v>3.0686064647006795E-56</v>
      </c>
      <c r="HE156" s="107">
        <f t="shared" si="138"/>
        <v>4.5916466963995833E-69</v>
      </c>
      <c r="HF156" s="107">
        <f t="shared" si="137"/>
        <v>9.9829136674633544E-74</v>
      </c>
      <c r="HG156" s="107">
        <f t="shared" si="137"/>
        <v>3.1596664910563074E-74</v>
      </c>
      <c r="HH156" s="107">
        <f t="shared" si="137"/>
        <v>1.7203847673344497E-79</v>
      </c>
      <c r="HI156" s="107">
        <f t="shared" si="137"/>
        <v>2.0842731813309528E-82</v>
      </c>
      <c r="HJ156" s="107">
        <f t="shared" si="137"/>
        <v>3.0819657406616528E-91</v>
      </c>
      <c r="HK156" s="107">
        <f t="shared" si="137"/>
        <v>8.5062597371438385E-101</v>
      </c>
      <c r="HL156" s="107">
        <f t="shared" si="116"/>
        <v>1.6691446604759534E-86</v>
      </c>
      <c r="HM156" s="107">
        <f t="shared" si="116"/>
        <v>1.7291136805376391E-84</v>
      </c>
      <c r="HN156" s="107">
        <f t="shared" si="116"/>
        <v>1.6474857551611656E-83</v>
      </c>
      <c r="HO156" s="107">
        <f t="shared" si="116"/>
        <v>1.0840911420706852E-75</v>
      </c>
      <c r="HP156" s="107">
        <f t="shared" si="116"/>
        <v>7.9166544638425749E-64</v>
      </c>
      <c r="HQ156" s="107">
        <f t="shared" si="116"/>
        <v>1.2133922959669321E-89</v>
      </c>
      <c r="HS156" s="107">
        <f t="shared" si="128"/>
        <v>0.56835650206404731</v>
      </c>
      <c r="HT156" s="107">
        <f t="shared" si="128"/>
        <v>0.34614824111941556</v>
      </c>
      <c r="HU156" s="107">
        <f t="shared" si="128"/>
        <v>0.25897778011498357</v>
      </c>
      <c r="HV156" s="107">
        <f t="shared" si="128"/>
        <v>0.18691713589292661</v>
      </c>
      <c r="HW156" s="107">
        <f t="shared" si="128"/>
        <v>0.20769468006516423</v>
      </c>
      <c r="HX156" s="107">
        <f t="shared" si="128"/>
        <v>0.19376594219764909</v>
      </c>
      <c r="HY156" s="107">
        <f t="shared" si="128"/>
        <v>0.12014044595680123</v>
      </c>
      <c r="HZ156" s="107">
        <f t="shared" si="128"/>
        <v>9.4665877640939228E-2</v>
      </c>
      <c r="IA156" s="107">
        <f t="shared" si="128"/>
        <v>2.5883717342347609E-2</v>
      </c>
      <c r="IB156" s="107">
        <f t="shared" si="128"/>
        <v>0.10599162607350657</v>
      </c>
      <c r="IC156" s="107">
        <f t="shared" si="128"/>
        <v>0.1009087163545872</v>
      </c>
      <c r="ID156" s="107">
        <f t="shared" si="128"/>
        <v>0.1113895473489903</v>
      </c>
      <c r="IE156" s="107">
        <f t="shared" si="128"/>
        <v>0.26922739318462907</v>
      </c>
      <c r="IF156" s="107">
        <f t="shared" si="128"/>
        <v>0.39117199762515242</v>
      </c>
      <c r="IG156" s="107">
        <f t="shared" si="128"/>
        <v>0.57213839432843239</v>
      </c>
      <c r="II156" s="107">
        <f t="shared" si="129"/>
        <v>5.157812195003655E-8</v>
      </c>
      <c r="IJ156" s="107">
        <f t="shared" si="129"/>
        <v>6.1904167079478169E-6</v>
      </c>
      <c r="IK156" s="107">
        <f t="shared" si="129"/>
        <v>1.5367227263224179E-6</v>
      </c>
      <c r="IL156" s="107">
        <f t="shared" si="129"/>
        <v>2.1998439354695242E-6</v>
      </c>
      <c r="IM156" s="107">
        <f t="shared" si="129"/>
        <v>1.226487070538074E-6</v>
      </c>
      <c r="IN156" s="107">
        <f t="shared" si="129"/>
        <v>4.002714898523921E-7</v>
      </c>
      <c r="IO156" s="107">
        <f t="shared" si="129"/>
        <v>1.0880890360897298E-6</v>
      </c>
      <c r="IP156" s="107">
        <f t="shared" si="129"/>
        <v>3.1406683729737751E-7</v>
      </c>
      <c r="IQ156" s="107">
        <f t="shared" si="129"/>
        <v>8.0379748280664314E-7</v>
      </c>
      <c r="IR156" s="107">
        <f t="shared" si="129"/>
        <v>4.3389825219257643E-7</v>
      </c>
      <c r="IS156" s="107">
        <f t="shared" si="129"/>
        <v>1.1023114522754833E-6</v>
      </c>
      <c r="IT156" s="107">
        <f t="shared" si="129"/>
        <v>1.3563474452733194E-6</v>
      </c>
      <c r="IU156" s="107">
        <f t="shared" si="129"/>
        <v>3.2729179107556736E-7</v>
      </c>
      <c r="IV156" s="107">
        <f t="shared" si="129"/>
        <v>3.2289620574127459E-7</v>
      </c>
      <c r="IW156" s="107">
        <f t="shared" si="129"/>
        <v>6.2583370324311304E-7</v>
      </c>
      <c r="IY156" s="107">
        <f t="shared" si="130"/>
        <v>0.5683565536421693</v>
      </c>
      <c r="IZ156" s="107">
        <f t="shared" si="130"/>
        <v>0.34615443153612352</v>
      </c>
      <c r="JA156" s="107">
        <f t="shared" si="130"/>
        <v>0.25897931683770992</v>
      </c>
      <c r="JB156" s="107">
        <f t="shared" si="130"/>
        <v>0.18691933573686206</v>
      </c>
      <c r="JC156" s="107">
        <f t="shared" si="130"/>
        <v>0.20769590655223477</v>
      </c>
      <c r="JD156" s="107">
        <f t="shared" si="130"/>
        <v>0.19376634246913893</v>
      </c>
      <c r="JE156" s="107">
        <f t="shared" si="130"/>
        <v>0.12014153404583733</v>
      </c>
      <c r="JF156" s="107">
        <f t="shared" si="130"/>
        <v>9.4666191707776529E-2</v>
      </c>
      <c r="JG156" s="107">
        <f t="shared" si="130"/>
        <v>2.5884521139830415E-2</v>
      </c>
      <c r="JH156" s="107">
        <f t="shared" si="130"/>
        <v>0.10599205997175876</v>
      </c>
      <c r="JI156" s="107">
        <f t="shared" si="130"/>
        <v>0.10090981866603947</v>
      </c>
      <c r="JJ156" s="107">
        <f t="shared" si="130"/>
        <v>0.11139090369643558</v>
      </c>
      <c r="JK156" s="107">
        <f t="shared" si="130"/>
        <v>0.26922772047642013</v>
      </c>
      <c r="JL156" s="107">
        <f t="shared" si="130"/>
        <v>0.39117232052135814</v>
      </c>
      <c r="JM156" s="107">
        <f t="shared" si="130"/>
        <v>0.57213902016213558</v>
      </c>
    </row>
    <row r="157" spans="2:273" x14ac:dyDescent="0.25">
      <c r="B157" s="2">
        <v>129</v>
      </c>
      <c r="C157" s="37">
        <v>64.182000000000002</v>
      </c>
      <c r="D157" s="37">
        <v>64.545000000000002</v>
      </c>
      <c r="E157" s="37">
        <v>65.954999999999998</v>
      </c>
      <c r="F157" s="37">
        <v>66.242000000000004</v>
      </c>
      <c r="G157" s="37">
        <v>67.343999999999994</v>
      </c>
      <c r="H157" s="37">
        <v>68</v>
      </c>
      <c r="I157" s="37">
        <v>69.358999999999995</v>
      </c>
      <c r="J157" s="37">
        <v>67.766000000000005</v>
      </c>
      <c r="K157" s="37">
        <v>65.875</v>
      </c>
      <c r="L157" s="37">
        <v>64.061999999999998</v>
      </c>
      <c r="M157" s="37">
        <v>62.698</v>
      </c>
      <c r="N157" s="37">
        <v>64.171999999999997</v>
      </c>
      <c r="O157" s="37">
        <v>70.203000000000003</v>
      </c>
      <c r="P157" s="37">
        <v>84.375</v>
      </c>
      <c r="Q157" s="37">
        <v>135.047</v>
      </c>
      <c r="S157" s="4">
        <f t="shared" si="131"/>
        <v>64.117937773959724</v>
      </c>
      <c r="T157" s="4">
        <f t="shared" si="131"/>
        <v>66.568148885744606</v>
      </c>
      <c r="U157" s="4">
        <f t="shared" si="131"/>
        <v>67.521061657355304</v>
      </c>
      <c r="V157" s="4">
        <f t="shared" si="131"/>
        <v>67.876094437349806</v>
      </c>
      <c r="W157" s="4">
        <f t="shared" si="131"/>
        <v>69.544741626437784</v>
      </c>
      <c r="X157" s="4">
        <f t="shared" si="131"/>
        <v>70.101868593177286</v>
      </c>
      <c r="Y157" s="4">
        <f t="shared" si="131"/>
        <v>70.2385908320705</v>
      </c>
      <c r="Z157" s="4">
        <f t="shared" si="131"/>
        <v>68.704607681430815</v>
      </c>
      <c r="AA157" s="4">
        <f t="shared" si="131"/>
        <v>66.309885371056168</v>
      </c>
      <c r="AB157" s="4">
        <f t="shared" si="131"/>
        <v>65.949524914058813</v>
      </c>
      <c r="AC157" s="4">
        <f t="shared" si="131"/>
        <v>64.98618113270841</v>
      </c>
      <c r="AD157" s="4">
        <f t="shared" si="131"/>
        <v>66.118527665363516</v>
      </c>
      <c r="AE157" s="4">
        <f t="shared" si="131"/>
        <v>71.686649921345122</v>
      </c>
      <c r="AF157" s="4">
        <f t="shared" si="131"/>
        <v>83.176773129950533</v>
      </c>
      <c r="AG157" s="4">
        <f t="shared" si="131"/>
        <v>131.35970566360234</v>
      </c>
      <c r="AI157" s="4">
        <f t="shared" si="132"/>
        <v>6.4062226040277892E-2</v>
      </c>
      <c r="AJ157" s="4">
        <f t="shared" si="132"/>
        <v>-2.0231488857446038</v>
      </c>
      <c r="AK157" s="4">
        <f t="shared" si="132"/>
        <v>-1.5660616573553057</v>
      </c>
      <c r="AL157" s="4">
        <f t="shared" si="132"/>
        <v>-1.6340944373498019</v>
      </c>
      <c r="AM157" s="4">
        <f t="shared" si="132"/>
        <v>-2.2007416264377895</v>
      </c>
      <c r="AN157" s="4">
        <f t="shared" si="132"/>
        <v>-2.1018685931772865</v>
      </c>
      <c r="AO157" s="4">
        <f t="shared" si="132"/>
        <v>-0.87959083207050526</v>
      </c>
      <c r="AP157" s="4">
        <f t="shared" si="132"/>
        <v>-0.93860768143080975</v>
      </c>
      <c r="AQ157" s="4">
        <f t="shared" si="132"/>
        <v>-0.43488537105616842</v>
      </c>
      <c r="AR157" s="4">
        <f t="shared" si="132"/>
        <v>-1.8875249140588153</v>
      </c>
      <c r="AS157" s="4">
        <f t="shared" si="132"/>
        <v>-2.2881811327084094</v>
      </c>
      <c r="AT157" s="4">
        <f t="shared" si="132"/>
        <v>-1.9465276653635186</v>
      </c>
      <c r="AU157" s="4">
        <f t="shared" si="132"/>
        <v>-1.4836499213451191</v>
      </c>
      <c r="AV157" s="4">
        <f t="shared" si="132"/>
        <v>1.1982268700494672</v>
      </c>
      <c r="AW157" s="4">
        <f t="shared" si="132"/>
        <v>3.687294336397656</v>
      </c>
      <c r="AY157" s="2">
        <f t="shared" si="122"/>
        <v>64.046184147287263</v>
      </c>
      <c r="AZ157" s="2">
        <f t="shared" si="122"/>
        <v>65.408590652469215</v>
      </c>
      <c r="BA157" s="2">
        <f t="shared" si="122"/>
        <v>65.986229091869518</v>
      </c>
      <c r="BB157" s="2">
        <f t="shared" si="122"/>
        <v>66.666318450732604</v>
      </c>
      <c r="BC157" s="2">
        <f t="shared" si="122"/>
        <v>67.712815284608681</v>
      </c>
      <c r="BD157" s="2">
        <f t="shared" si="122"/>
        <v>68.136246247204568</v>
      </c>
      <c r="BE157" s="2">
        <f t="shared" si="122"/>
        <v>69.210110334157861</v>
      </c>
      <c r="BF157" s="2">
        <f t="shared" si="122"/>
        <v>67.938085960093645</v>
      </c>
      <c r="BG157" s="2">
        <f t="shared" si="122"/>
        <v>66.181829231664267</v>
      </c>
      <c r="BH157" s="2">
        <f t="shared" si="122"/>
        <v>64.882801767293003</v>
      </c>
      <c r="BI157" s="2">
        <f t="shared" si="122"/>
        <v>63.835236360424254</v>
      </c>
      <c r="BJ157" s="2">
        <f t="shared" si="122"/>
        <v>64.712630548034298</v>
      </c>
      <c r="BK157" s="2">
        <f t="shared" si="122"/>
        <v>65.78896853205012</v>
      </c>
      <c r="BL157" s="2">
        <f t="shared" si="122"/>
        <v>68.152804416000521</v>
      </c>
      <c r="BM157" s="2">
        <f t="shared" si="122"/>
        <v>72.441796165612701</v>
      </c>
      <c r="BO157" s="2" t="str">
        <f t="shared" si="123"/>
        <v/>
      </c>
      <c r="BP157" s="2" t="str">
        <f t="shared" si="123"/>
        <v/>
      </c>
      <c r="BQ157" s="2" t="str">
        <f t="shared" si="123"/>
        <v/>
      </c>
      <c r="BR157" s="2" t="str">
        <f t="shared" si="123"/>
        <v/>
      </c>
      <c r="BS157" s="2" t="str">
        <f t="shared" si="123"/>
        <v/>
      </c>
      <c r="BT157" s="2" t="str">
        <f t="shared" si="123"/>
        <v/>
      </c>
      <c r="BU157" s="2" t="str">
        <f t="shared" si="123"/>
        <v/>
      </c>
      <c r="BV157" s="2" t="str">
        <f t="shared" si="123"/>
        <v/>
      </c>
      <c r="BW157" s="2" t="str">
        <f t="shared" si="123"/>
        <v/>
      </c>
      <c r="BX157" s="2" t="str">
        <f t="shared" si="123"/>
        <v/>
      </c>
      <c r="BY157" s="2" t="str">
        <f t="shared" si="123"/>
        <v/>
      </c>
      <c r="BZ157" s="2" t="str">
        <f t="shared" si="123"/>
        <v/>
      </c>
      <c r="CA157" s="2" t="str">
        <f t="shared" si="123"/>
        <v/>
      </c>
      <c r="CB157" s="2" t="str">
        <f t="shared" si="123"/>
        <v/>
      </c>
      <c r="CC157" s="2" t="str">
        <f t="shared" si="123"/>
        <v/>
      </c>
      <c r="CE157" s="2" t="str">
        <f t="shared" si="124"/>
        <v/>
      </c>
      <c r="CF157" s="2" t="str">
        <f t="shared" si="124"/>
        <v/>
      </c>
      <c r="CG157" s="2" t="str">
        <f t="shared" si="124"/>
        <v/>
      </c>
      <c r="CH157" s="2" t="str">
        <f t="shared" si="124"/>
        <v/>
      </c>
      <c r="CI157" s="2" t="str">
        <f t="shared" si="124"/>
        <v/>
      </c>
      <c r="CJ157" s="2" t="str">
        <f t="shared" si="124"/>
        <v/>
      </c>
      <c r="CK157" s="2" t="str">
        <f t="shared" si="124"/>
        <v/>
      </c>
      <c r="CL157" s="2" t="str">
        <f t="shared" si="124"/>
        <v/>
      </c>
      <c r="CM157" s="2" t="str">
        <f t="shared" si="124"/>
        <v/>
      </c>
      <c r="CN157" s="2" t="str">
        <f t="shared" si="124"/>
        <v/>
      </c>
      <c r="CO157" s="2" t="str">
        <f t="shared" si="124"/>
        <v/>
      </c>
      <c r="CP157" s="2" t="str">
        <f t="shared" si="124"/>
        <v/>
      </c>
      <c r="CQ157" s="2" t="str">
        <f t="shared" si="124"/>
        <v/>
      </c>
      <c r="CR157" s="2" t="str">
        <f t="shared" si="124"/>
        <v/>
      </c>
      <c r="CS157" s="2" t="str">
        <f t="shared" si="124"/>
        <v/>
      </c>
      <c r="CU157" s="2" t="str">
        <f t="shared" si="125"/>
        <v/>
      </c>
      <c r="CV157" s="2" t="str">
        <f t="shared" si="125"/>
        <v/>
      </c>
      <c r="CW157" s="2" t="str">
        <f t="shared" si="125"/>
        <v/>
      </c>
      <c r="CX157" s="2" t="str">
        <f t="shared" si="125"/>
        <v/>
      </c>
      <c r="CY157" s="2" t="str">
        <f t="shared" si="125"/>
        <v/>
      </c>
      <c r="CZ157" s="2" t="str">
        <f t="shared" si="125"/>
        <v/>
      </c>
      <c r="DA157" s="2" t="str">
        <f t="shared" si="125"/>
        <v/>
      </c>
      <c r="DB157" s="2" t="str">
        <f t="shared" si="125"/>
        <v/>
      </c>
      <c r="DC157" s="2" t="str">
        <f t="shared" si="125"/>
        <v/>
      </c>
      <c r="DD157" s="2" t="str">
        <f t="shared" si="125"/>
        <v/>
      </c>
      <c r="DE157" s="2" t="str">
        <f t="shared" si="125"/>
        <v/>
      </c>
      <c r="DF157" s="2" t="str">
        <f t="shared" si="125"/>
        <v/>
      </c>
      <c r="DG157" s="2" t="str">
        <f t="shared" si="125"/>
        <v/>
      </c>
      <c r="DH157" s="2" t="str">
        <f t="shared" si="125"/>
        <v/>
      </c>
      <c r="DI157" s="2" t="str">
        <f t="shared" si="125"/>
        <v/>
      </c>
      <c r="DK157" s="2">
        <f t="shared" si="133"/>
        <v>103.11811724738676</v>
      </c>
      <c r="DL157" s="2">
        <f t="shared" si="133"/>
        <v>104.54850644599303</v>
      </c>
      <c r="DM157" s="2">
        <f t="shared" si="133"/>
        <v>105.18790456055574</v>
      </c>
      <c r="DN157" s="2">
        <f t="shared" si="133"/>
        <v>109.80186727169597</v>
      </c>
      <c r="DO157" s="2">
        <f t="shared" si="133"/>
        <v>104.23482853901629</v>
      </c>
      <c r="DP157" s="2">
        <f t="shared" si="133"/>
        <v>108.31319993959526</v>
      </c>
      <c r="DQ157" s="2">
        <f t="shared" si="133"/>
        <v>106.72199848988221</v>
      </c>
      <c r="DR157" s="2">
        <f t="shared" si="133"/>
        <v>107.38383536585366</v>
      </c>
      <c r="DS157" s="2">
        <f t="shared" si="133"/>
        <v>109.08879624765478</v>
      </c>
      <c r="DT157" s="2">
        <f t="shared" si="133"/>
        <v>100.90119339329604</v>
      </c>
      <c r="DU157" s="2">
        <f t="shared" si="133"/>
        <v>105.83651973097803</v>
      </c>
      <c r="DV157" s="2">
        <f t="shared" si="133"/>
        <v>107.29853307157957</v>
      </c>
      <c r="DW157" s="2">
        <f t="shared" si="133"/>
        <v>105.50458652974932</v>
      </c>
      <c r="DX157" s="2">
        <f t="shared" si="133"/>
        <v>100.96408486861974</v>
      </c>
      <c r="DY157" s="2">
        <f t="shared" si="133"/>
        <v>101.8954644928329</v>
      </c>
      <c r="EA157" s="2">
        <f t="shared" si="105"/>
        <v>64.046364020231607</v>
      </c>
      <c r="EB157" s="2">
        <f t="shared" si="105"/>
        <v>65.408349159786312</v>
      </c>
      <c r="EC157" s="2">
        <f t="shared" si="105"/>
        <v>65.985805339976579</v>
      </c>
      <c r="ED157" s="2">
        <f t="shared" si="105"/>
        <v>66.66704942638161</v>
      </c>
      <c r="EE157" s="2">
        <f t="shared" si="105"/>
        <v>67.712342222222205</v>
      </c>
      <c r="EF157" s="2">
        <f t="shared" si="105"/>
        <v>68.135471111111116</v>
      </c>
      <c r="EG157" s="2">
        <f t="shared" si="105"/>
        <v>69.209438348334004</v>
      </c>
      <c r="EH157" s="2">
        <f t="shared" si="105"/>
        <v>67.936249430599929</v>
      </c>
      <c r="EI157" s="2">
        <f t="shared" si="105"/>
        <v>66.180195870314449</v>
      </c>
      <c r="EJ157" s="2">
        <f t="shared" si="105"/>
        <v>64.881448785109967</v>
      </c>
      <c r="EK157" s="2">
        <f t="shared" si="105"/>
        <v>63.833095677956443</v>
      </c>
      <c r="EL157" s="2">
        <f t="shared" si="136"/>
        <v>64.711444814814811</v>
      </c>
      <c r="EM157" s="2">
        <f t="shared" si="86"/>
        <v>65.78662962962963</v>
      </c>
      <c r="EN157" s="2">
        <f t="shared" si="86"/>
        <v>68.153557084668961</v>
      </c>
      <c r="EO157" s="2">
        <f t="shared" si="86"/>
        <v>72.44996439987689</v>
      </c>
      <c r="EQ157" s="2">
        <f t="shared" si="134"/>
        <v>63.671659782226385</v>
      </c>
      <c r="ER157" s="2">
        <f t="shared" si="134"/>
        <v>65.4910799182056</v>
      </c>
      <c r="ES157" s="2">
        <f t="shared" si="134"/>
        <v>66.109706180427267</v>
      </c>
      <c r="ET157" s="2">
        <f t="shared" si="134"/>
        <v>66.476159673093633</v>
      </c>
      <c r="EU157" s="2">
        <f t="shared" si="134"/>
        <v>67.846764826597877</v>
      </c>
      <c r="EV157" s="2">
        <f t="shared" si="134"/>
        <v>68.368343719468967</v>
      </c>
      <c r="EW157" s="2">
        <f t="shared" si="134"/>
        <v>69.36316894421266</v>
      </c>
      <c r="EX157" s="2">
        <f t="shared" si="134"/>
        <v>68.338770538725001</v>
      </c>
      <c r="EY157" s="2">
        <f t="shared" si="134"/>
        <v>66.443554251683068</v>
      </c>
      <c r="EZ157" s="2">
        <f t="shared" si="134"/>
        <v>65.197815932960637</v>
      </c>
      <c r="FA157" s="2">
        <f t="shared" si="134"/>
        <v>64.282326366212544</v>
      </c>
      <c r="FB157" s="2">
        <f t="shared" si="134"/>
        <v>64.968335074316172</v>
      </c>
      <c r="FC157" s="2">
        <f t="shared" si="134"/>
        <v>66.247631988298991</v>
      </c>
      <c r="FD157" s="2">
        <f t="shared" si="134"/>
        <v>67.992290051686027</v>
      </c>
      <c r="FE157" s="2">
        <f t="shared" si="134"/>
        <v>70.765732844773851</v>
      </c>
      <c r="FG157" s="2">
        <f t="shared" si="135"/>
        <v>0.99999954571003213</v>
      </c>
      <c r="FH157" s="2">
        <f t="shared" si="135"/>
        <v>0.99999961572664775</v>
      </c>
      <c r="FI157" s="2">
        <f t="shared" si="135"/>
        <v>0.99999965064896523</v>
      </c>
      <c r="FJ157" s="2">
        <f t="shared" si="135"/>
        <v>0.99999972110457525</v>
      </c>
      <c r="FK157" s="2">
        <f t="shared" si="135"/>
        <v>0.99999972579455987</v>
      </c>
      <c r="FL157" s="2">
        <f t="shared" si="135"/>
        <v>0.99999970922909232</v>
      </c>
      <c r="FM157" s="2">
        <f t="shared" si="135"/>
        <v>0.9999997200201125</v>
      </c>
      <c r="FN157" s="2">
        <f t="shared" si="135"/>
        <v>0.99999968055781308</v>
      </c>
      <c r="FO157" s="2">
        <f t="shared" si="135"/>
        <v>0.99999973776895279</v>
      </c>
      <c r="FP157" s="2">
        <f t="shared" si="135"/>
        <v>0.99999965417179271</v>
      </c>
      <c r="FQ157" s="2">
        <f t="shared" si="135"/>
        <v>0.99999968964240438</v>
      </c>
      <c r="FR157" s="2">
        <f t="shared" si="135"/>
        <v>0.99999974485501086</v>
      </c>
      <c r="FS157" s="2">
        <f t="shared" si="135"/>
        <v>0.99999880090977433</v>
      </c>
      <c r="FT157" s="2">
        <f t="shared" si="135"/>
        <v>0.99999585704825578</v>
      </c>
      <c r="FU157" s="2">
        <f t="shared" si="135"/>
        <v>0.99998974074784475</v>
      </c>
      <c r="FW157" s="2">
        <f t="shared" si="126"/>
        <v>5.2741023404306224E-4</v>
      </c>
      <c r="FX157" s="2">
        <f t="shared" si="126"/>
        <v>2.737218512037713E-3</v>
      </c>
      <c r="FY157" s="2">
        <f t="shared" si="126"/>
        <v>3.3095546205984521E-3</v>
      </c>
      <c r="FZ157" s="2">
        <f t="shared" si="126"/>
        <v>3.8923291562965195E-3</v>
      </c>
      <c r="GA157" s="2">
        <f t="shared" si="126"/>
        <v>3.4447161933075878E-3</v>
      </c>
      <c r="GB157" s="2">
        <f t="shared" si="126"/>
        <v>3.2784172606774033E-3</v>
      </c>
      <c r="GC157" s="2">
        <f t="shared" si="126"/>
        <v>4.3028719019485755E-3</v>
      </c>
      <c r="GD157" s="2">
        <f t="shared" si="126"/>
        <v>4.5312611780458003E-3</v>
      </c>
      <c r="GE157" s="2">
        <f t="shared" si="126"/>
        <v>6.1593231784445061E-3</v>
      </c>
      <c r="GF157" s="2">
        <f t="shared" si="126"/>
        <v>4.2372463399977661E-3</v>
      </c>
      <c r="GG157" s="2">
        <f t="shared" si="126"/>
        <v>4.7362000008815781E-3</v>
      </c>
      <c r="GH157" s="2">
        <f t="shared" si="126"/>
        <v>4.5734211160727498E-3</v>
      </c>
      <c r="GI157" s="2">
        <f t="shared" si="126"/>
        <v>4.9702066887597459E-3</v>
      </c>
      <c r="GJ157" s="2">
        <f t="shared" si="126"/>
        <v>5.510122467746007E-3</v>
      </c>
      <c r="GK157" s="2">
        <f t="shared" si="126"/>
        <v>5.0291915317818457E-3</v>
      </c>
      <c r="GM157" s="107">
        <f t="shared" si="127"/>
        <v>2.8612149071444084E-115</v>
      </c>
      <c r="GN157" s="107">
        <f t="shared" si="127"/>
        <v>1.4683555706056738E-130</v>
      </c>
      <c r="GO157" s="107">
        <f t="shared" si="127"/>
        <v>7.3928867669527573E-159</v>
      </c>
      <c r="GP157" s="107">
        <f t="shared" si="127"/>
        <v>8.732757256039365E-168</v>
      </c>
      <c r="GQ157" s="107">
        <f t="shared" si="127"/>
        <v>2.6428585811325458E-169</v>
      </c>
      <c r="GR157" s="107">
        <f t="shared" si="127"/>
        <v>3.2742891041765876E-180</v>
      </c>
      <c r="GS157" s="107">
        <f t="shared" si="127"/>
        <v>5.4242511827876578E-184</v>
      </c>
      <c r="GT157" s="107">
        <f t="shared" si="127"/>
        <v>1.6957085038001793E-202</v>
      </c>
      <c r="GU157" s="107">
        <f t="shared" si="127"/>
        <v>1.8783257664253124E-216</v>
      </c>
      <c r="GV157" s="107">
        <f t="shared" si="127"/>
        <v>4.3311750305430836E-191</v>
      </c>
      <c r="GW157" s="107">
        <f t="shared" si="127"/>
        <v>1.4122048897637989E-187</v>
      </c>
      <c r="GX157" s="107">
        <f t="shared" si="127"/>
        <v>6.3739721031945661E-187</v>
      </c>
      <c r="GY157" s="107">
        <f t="shared" si="127"/>
        <v>4.8512934469965466E-175</v>
      </c>
      <c r="GZ157" s="107">
        <f t="shared" si="127"/>
        <v>1.174690902708901E-151</v>
      </c>
      <c r="HA157" s="107">
        <f t="shared" si="127"/>
        <v>2.4128070669846654E-206</v>
      </c>
      <c r="HC157" s="107">
        <f t="shared" si="138"/>
        <v>1.3319912389289927E-50</v>
      </c>
      <c r="HD157" s="107">
        <f t="shared" si="138"/>
        <v>6.9535622701520989E-59</v>
      </c>
      <c r="HE157" s="107">
        <f t="shared" si="138"/>
        <v>2.7424873220815558E-72</v>
      </c>
      <c r="HF157" s="107">
        <f t="shared" si="137"/>
        <v>4.2124104182278671E-77</v>
      </c>
      <c r="HG157" s="107">
        <f t="shared" si="137"/>
        <v>1.2635912873541141E-77</v>
      </c>
      <c r="HH157" s="107">
        <f t="shared" si="137"/>
        <v>3.8881124613434376E-83</v>
      </c>
      <c r="HI157" s="107">
        <f t="shared" si="137"/>
        <v>3.7687702672371714E-86</v>
      </c>
      <c r="HJ157" s="107">
        <f t="shared" si="137"/>
        <v>2.0645067707273151E-95</v>
      </c>
      <c r="HK157" s="107">
        <f t="shared" si="137"/>
        <v>2.8143424609772387E-105</v>
      </c>
      <c r="HL157" s="107">
        <f t="shared" si="116"/>
        <v>1.8036990987454673E-90</v>
      </c>
      <c r="HM157" s="107">
        <f t="shared" si="116"/>
        <v>2.4188727254433255E-88</v>
      </c>
      <c r="HN157" s="107">
        <f t="shared" si="116"/>
        <v>2.766284643775311E-87</v>
      </c>
      <c r="HO157" s="107">
        <f t="shared" si="116"/>
        <v>3.2960671805829172E-79</v>
      </c>
      <c r="HP157" s="107">
        <f t="shared" si="116"/>
        <v>7.4907511862808799E-67</v>
      </c>
      <c r="HQ157" s="107">
        <f t="shared" si="116"/>
        <v>6.6001145042564368E-94</v>
      </c>
      <c r="HS157" s="107">
        <f t="shared" si="128"/>
        <v>0.54223223083105376</v>
      </c>
      <c r="HT157" s="107">
        <f t="shared" si="128"/>
        <v>0.25719621919881852</v>
      </c>
      <c r="HU157" s="107">
        <f t="shared" si="128"/>
        <v>0.17158105944378196</v>
      </c>
      <c r="HV157" s="107">
        <f t="shared" si="128"/>
        <v>0.11397115018213821</v>
      </c>
      <c r="HW157" s="107">
        <f t="shared" si="128"/>
        <v>0.12943409396727615</v>
      </c>
      <c r="HX157" s="107">
        <f t="shared" si="128"/>
        <v>0.11657461807593059</v>
      </c>
      <c r="HY157" s="107">
        <f t="shared" si="128"/>
        <v>6.5000317652090842E-2</v>
      </c>
      <c r="HZ157" s="107">
        <f t="shared" si="128"/>
        <v>4.6939135558111897E-2</v>
      </c>
      <c r="IA157" s="107">
        <f t="shared" si="128"/>
        <v>1.0121276891719816E-2</v>
      </c>
      <c r="IB157" s="107">
        <f t="shared" si="128"/>
        <v>5.4683618075178499E-2</v>
      </c>
      <c r="IC157" s="107">
        <f t="shared" si="128"/>
        <v>5.2192976942670145E-2</v>
      </c>
      <c r="ID157" s="107">
        <f t="shared" si="128"/>
        <v>5.9316312743421952E-2</v>
      </c>
      <c r="IE157" s="107">
        <f t="shared" si="128"/>
        <v>0.17685090289125491</v>
      </c>
      <c r="IF157" s="107">
        <f t="shared" si="128"/>
        <v>0.29530395717490826</v>
      </c>
      <c r="IG157" s="107">
        <f t="shared" si="128"/>
        <v>0.50278798968831862</v>
      </c>
      <c r="II157" s="107">
        <f t="shared" si="129"/>
        <v>1.2601324346190931E-7</v>
      </c>
      <c r="IJ157" s="107">
        <f t="shared" si="129"/>
        <v>1.3616333753846171E-5</v>
      </c>
      <c r="IK157" s="107">
        <f t="shared" si="129"/>
        <v>3.8370658204858625E-6</v>
      </c>
      <c r="IL157" s="107">
        <f t="shared" si="129"/>
        <v>5.4834408046431217E-6</v>
      </c>
      <c r="IM157" s="107">
        <f t="shared" si="129"/>
        <v>3.1329524089607806E-6</v>
      </c>
      <c r="IN157" s="107">
        <f t="shared" si="129"/>
        <v>1.1014817434785208E-6</v>
      </c>
      <c r="IO157" s="107">
        <f t="shared" si="129"/>
        <v>2.9084721704591976E-6</v>
      </c>
      <c r="IP157" s="107">
        <f t="shared" si="129"/>
        <v>9.3267456639496166E-7</v>
      </c>
      <c r="IQ157" s="107">
        <f t="shared" si="129"/>
        <v>2.3512017804233451E-6</v>
      </c>
      <c r="IR157" s="107">
        <f t="shared" si="129"/>
        <v>1.2411897065439851E-6</v>
      </c>
      <c r="IS157" s="107">
        <f t="shared" si="129"/>
        <v>2.9929485202669158E-6</v>
      </c>
      <c r="IT157" s="107">
        <f t="shared" si="129"/>
        <v>3.6018124615803266E-6</v>
      </c>
      <c r="IU157" s="107">
        <f t="shared" si="129"/>
        <v>8.9716927958059927E-7</v>
      </c>
      <c r="IV157" s="107">
        <f t="shared" si="129"/>
        <v>8.32519271058797E-7</v>
      </c>
      <c r="IW157" s="107">
        <f t="shared" si="129"/>
        <v>1.4244358587819464E-6</v>
      </c>
      <c r="IY157" s="107">
        <f t="shared" si="130"/>
        <v>0.54223235684429727</v>
      </c>
      <c r="IZ157" s="107">
        <f t="shared" si="130"/>
        <v>0.25720983553257237</v>
      </c>
      <c r="JA157" s="107">
        <f t="shared" si="130"/>
        <v>0.17158489650960246</v>
      </c>
      <c r="JB157" s="107">
        <f t="shared" si="130"/>
        <v>0.11397663362294286</v>
      </c>
      <c r="JC157" s="107">
        <f t="shared" si="130"/>
        <v>0.12943722691968512</v>
      </c>
      <c r="JD157" s="107">
        <f t="shared" si="130"/>
        <v>0.11657571955767407</v>
      </c>
      <c r="JE157" s="107">
        <f t="shared" si="130"/>
        <v>6.5003226124261307E-2</v>
      </c>
      <c r="JF157" s="107">
        <f t="shared" si="130"/>
        <v>4.6940068232678295E-2</v>
      </c>
      <c r="JG157" s="107">
        <f t="shared" si="130"/>
        <v>1.012362809350024E-2</v>
      </c>
      <c r="JH157" s="107">
        <f t="shared" si="130"/>
        <v>5.468485926488504E-2</v>
      </c>
      <c r="JI157" s="107">
        <f t="shared" si="130"/>
        <v>5.2195969891190415E-2</v>
      </c>
      <c r="JJ157" s="107">
        <f t="shared" si="130"/>
        <v>5.9319914555883535E-2</v>
      </c>
      <c r="JK157" s="107">
        <f t="shared" si="130"/>
        <v>0.1768518000605345</v>
      </c>
      <c r="JL157" s="107">
        <f t="shared" si="130"/>
        <v>0.29530478969417934</v>
      </c>
      <c r="JM157" s="107">
        <f t="shared" si="130"/>
        <v>0.50278941412417744</v>
      </c>
    </row>
    <row r="158" spans="2:273" x14ac:dyDescent="0.25">
      <c r="B158" s="2">
        <v>130</v>
      </c>
      <c r="C158" s="37">
        <v>64.197000000000003</v>
      </c>
      <c r="D158" s="37">
        <v>63.439</v>
      </c>
      <c r="E158" s="37">
        <v>66</v>
      </c>
      <c r="F158" s="37">
        <v>66.697000000000003</v>
      </c>
      <c r="G158" s="37">
        <v>66.516000000000005</v>
      </c>
      <c r="H158" s="37">
        <v>67.281000000000006</v>
      </c>
      <c r="I158" s="37">
        <v>69.531000000000006</v>
      </c>
      <c r="J158" s="37">
        <v>66.75</v>
      </c>
      <c r="K158" s="37">
        <v>64.125</v>
      </c>
      <c r="L158" s="37">
        <v>63.265999999999998</v>
      </c>
      <c r="M158" s="37">
        <v>63</v>
      </c>
      <c r="N158" s="37">
        <v>62.061999999999998</v>
      </c>
      <c r="O158" s="37">
        <v>66.593999999999994</v>
      </c>
      <c r="P158" s="37">
        <v>76.266000000000005</v>
      </c>
      <c r="Q158" s="37">
        <v>120.48399999999999</v>
      </c>
      <c r="S158" s="4">
        <f t="shared" si="131"/>
        <v>64.01706972522426</v>
      </c>
      <c r="T158" s="4">
        <f t="shared" si="131"/>
        <v>66.002266537118658</v>
      </c>
      <c r="U158" s="4">
        <f t="shared" si="131"/>
        <v>66.685490539825437</v>
      </c>
      <c r="V158" s="4">
        <f t="shared" si="131"/>
        <v>67.160538730902445</v>
      </c>
      <c r="W158" s="4">
        <f t="shared" si="131"/>
        <v>68.506906091388728</v>
      </c>
      <c r="X158" s="4">
        <f t="shared" si="131"/>
        <v>68.944194288770845</v>
      </c>
      <c r="Y158" s="4">
        <f t="shared" si="131"/>
        <v>69.527506247952203</v>
      </c>
      <c r="Z158" s="4">
        <f t="shared" si="131"/>
        <v>68.095829940386054</v>
      </c>
      <c r="AA158" s="4">
        <f t="shared" si="131"/>
        <v>66.103376925453603</v>
      </c>
      <c r="AB158" s="4">
        <f t="shared" si="131"/>
        <v>65.170777489714865</v>
      </c>
      <c r="AC158" s="4">
        <f t="shared" si="131"/>
        <v>64.144967223544256</v>
      </c>
      <c r="AD158" s="4">
        <f t="shared" si="131"/>
        <v>65.151385744459134</v>
      </c>
      <c r="AE158" s="4">
        <f t="shared" si="131"/>
        <v>68.634550097586114</v>
      </c>
      <c r="AF158" s="4">
        <f t="shared" si="131"/>
        <v>77.132111609977031</v>
      </c>
      <c r="AG158" s="4">
        <f t="shared" si="131"/>
        <v>115.45612226818511</v>
      </c>
      <c r="AI158" s="4">
        <f t="shared" si="132"/>
        <v>0.1799302747757423</v>
      </c>
      <c r="AJ158" s="4">
        <f t="shared" si="132"/>
        <v>-2.5632665371186576</v>
      </c>
      <c r="AK158" s="4">
        <f t="shared" si="132"/>
        <v>-0.68549053982543739</v>
      </c>
      <c r="AL158" s="4">
        <f t="shared" si="132"/>
        <v>-0.46353873090244235</v>
      </c>
      <c r="AM158" s="4">
        <f t="shared" si="132"/>
        <v>-1.9909060913887231</v>
      </c>
      <c r="AN158" s="4">
        <f t="shared" si="132"/>
        <v>-1.6631942887708391</v>
      </c>
      <c r="AO158" s="4">
        <f t="shared" si="132"/>
        <v>3.4937520478024453E-3</v>
      </c>
      <c r="AP158" s="4">
        <f t="shared" si="132"/>
        <v>-1.3458299403860536</v>
      </c>
      <c r="AQ158" s="4">
        <f t="shared" si="132"/>
        <v>-1.9783769254536026</v>
      </c>
      <c r="AR158" s="4">
        <f t="shared" si="132"/>
        <v>-1.904777489714867</v>
      </c>
      <c r="AS158" s="4">
        <f t="shared" si="132"/>
        <v>-1.1449672235442563</v>
      </c>
      <c r="AT158" s="4">
        <f t="shared" si="132"/>
        <v>-3.0893857444591362</v>
      </c>
      <c r="AU158" s="4">
        <f t="shared" si="132"/>
        <v>-2.0405500975861202</v>
      </c>
      <c r="AV158" s="4">
        <f t="shared" si="132"/>
        <v>-0.86611160997702541</v>
      </c>
      <c r="AW158" s="4">
        <f t="shared" si="132"/>
        <v>5.0278777318148826</v>
      </c>
      <c r="AY158" s="2">
        <f t="shared" si="122"/>
        <v>63.958312384525861</v>
      </c>
      <c r="AZ158" s="2">
        <f t="shared" si="122"/>
        <v>65.300163884574829</v>
      </c>
      <c r="BA158" s="2">
        <f t="shared" si="122"/>
        <v>65.890959348784222</v>
      </c>
      <c r="BB158" s="2">
        <f t="shared" si="122"/>
        <v>66.592692468683396</v>
      </c>
      <c r="BC158" s="2">
        <f t="shared" si="122"/>
        <v>67.626704609283493</v>
      </c>
      <c r="BD158" s="2">
        <f t="shared" si="122"/>
        <v>68.04738572821185</v>
      </c>
      <c r="BE158" s="2">
        <f t="shared" si="122"/>
        <v>69.112283942082371</v>
      </c>
      <c r="BF158" s="2">
        <f t="shared" si="122"/>
        <v>67.821466131045696</v>
      </c>
      <c r="BG158" s="2">
        <f t="shared" si="122"/>
        <v>66.067870241268096</v>
      </c>
      <c r="BH158" s="2">
        <f t="shared" si="122"/>
        <v>64.767737895839389</v>
      </c>
      <c r="BI158" s="2">
        <f t="shared" si="122"/>
        <v>63.705580094581606</v>
      </c>
      <c r="BJ158" s="2">
        <f t="shared" si="122"/>
        <v>64.593804617296385</v>
      </c>
      <c r="BK158" s="2">
        <f t="shared" si="122"/>
        <v>65.649079829931424</v>
      </c>
      <c r="BL158" s="2">
        <f t="shared" si="122"/>
        <v>68.040504567249769</v>
      </c>
      <c r="BM158" s="2">
        <f t="shared" si="122"/>
        <v>72.357996826878292</v>
      </c>
      <c r="BO158" s="2" t="str">
        <f t="shared" si="123"/>
        <v/>
      </c>
      <c r="BP158" s="2" t="str">
        <f t="shared" si="123"/>
        <v/>
      </c>
      <c r="BQ158" s="2" t="str">
        <f t="shared" si="123"/>
        <v/>
      </c>
      <c r="BR158" s="2" t="str">
        <f t="shared" si="123"/>
        <v/>
      </c>
      <c r="BS158" s="2" t="str">
        <f t="shared" si="123"/>
        <v/>
      </c>
      <c r="BT158" s="2" t="str">
        <f t="shared" si="123"/>
        <v/>
      </c>
      <c r="BU158" s="2" t="str">
        <f t="shared" si="123"/>
        <v/>
      </c>
      <c r="BV158" s="2" t="str">
        <f t="shared" si="123"/>
        <v/>
      </c>
      <c r="BW158" s="2" t="str">
        <f t="shared" si="123"/>
        <v/>
      </c>
      <c r="BX158" s="2" t="str">
        <f t="shared" si="123"/>
        <v/>
      </c>
      <c r="BY158" s="2" t="str">
        <f t="shared" si="123"/>
        <v/>
      </c>
      <c r="BZ158" s="2" t="str">
        <f t="shared" si="123"/>
        <v/>
      </c>
      <c r="CA158" s="2" t="str">
        <f t="shared" si="123"/>
        <v/>
      </c>
      <c r="CB158" s="2" t="str">
        <f t="shared" si="123"/>
        <v/>
      </c>
      <c r="CC158" s="2" t="str">
        <f t="shared" si="123"/>
        <v/>
      </c>
      <c r="CE158" s="2" t="str">
        <f t="shared" si="124"/>
        <v/>
      </c>
      <c r="CF158" s="2" t="str">
        <f t="shared" si="124"/>
        <v/>
      </c>
      <c r="CG158" s="2" t="str">
        <f t="shared" si="124"/>
        <v/>
      </c>
      <c r="CH158" s="2" t="str">
        <f t="shared" si="124"/>
        <v/>
      </c>
      <c r="CI158" s="2" t="str">
        <f t="shared" si="124"/>
        <v/>
      </c>
      <c r="CJ158" s="2" t="str">
        <f t="shared" si="124"/>
        <v/>
      </c>
      <c r="CK158" s="2" t="str">
        <f t="shared" si="124"/>
        <v/>
      </c>
      <c r="CL158" s="2" t="str">
        <f t="shared" si="124"/>
        <v/>
      </c>
      <c r="CM158" s="2">
        <f t="shared" si="124"/>
        <v>64.125</v>
      </c>
      <c r="CN158" s="2" t="str">
        <f t="shared" si="124"/>
        <v/>
      </c>
      <c r="CO158" s="2" t="str">
        <f t="shared" si="124"/>
        <v/>
      </c>
      <c r="CP158" s="2" t="str">
        <f t="shared" si="124"/>
        <v/>
      </c>
      <c r="CQ158" s="2" t="str">
        <f t="shared" si="124"/>
        <v/>
      </c>
      <c r="CR158" s="2" t="str">
        <f t="shared" si="124"/>
        <v/>
      </c>
      <c r="CS158" s="2" t="str">
        <f t="shared" si="124"/>
        <v/>
      </c>
      <c r="CU158" s="2" t="str">
        <f t="shared" si="125"/>
        <v/>
      </c>
      <c r="CV158" s="2" t="str">
        <f t="shared" si="125"/>
        <v/>
      </c>
      <c r="CW158" s="2" t="str">
        <f t="shared" si="125"/>
        <v/>
      </c>
      <c r="CX158" s="2" t="str">
        <f t="shared" si="125"/>
        <v/>
      </c>
      <c r="CY158" s="2" t="str">
        <f t="shared" si="125"/>
        <v/>
      </c>
      <c r="CZ158" s="2" t="str">
        <f t="shared" si="125"/>
        <v/>
      </c>
      <c r="DA158" s="2" t="str">
        <f t="shared" si="125"/>
        <v/>
      </c>
      <c r="DB158" s="2" t="str">
        <f t="shared" si="125"/>
        <v/>
      </c>
      <c r="DC158" s="2">
        <f t="shared" si="125"/>
        <v>64.125</v>
      </c>
      <c r="DD158" s="2" t="str">
        <f t="shared" si="125"/>
        <v/>
      </c>
      <c r="DE158" s="2" t="str">
        <f t="shared" si="125"/>
        <v/>
      </c>
      <c r="DF158" s="2" t="str">
        <f t="shared" si="125"/>
        <v/>
      </c>
      <c r="DG158" s="2" t="str">
        <f t="shared" si="125"/>
        <v/>
      </c>
      <c r="DH158" s="2" t="str">
        <f t="shared" si="125"/>
        <v/>
      </c>
      <c r="DI158" s="2" t="str">
        <f t="shared" si="125"/>
        <v/>
      </c>
      <c r="DK158" s="2">
        <f t="shared" si="133"/>
        <v>103.34992857142858</v>
      </c>
      <c r="DL158" s="2">
        <f t="shared" si="133"/>
        <v>104.77984494773519</v>
      </c>
      <c r="DM158" s="2">
        <f t="shared" si="133"/>
        <v>105.42970643310179</v>
      </c>
      <c r="DN158" s="2">
        <f t="shared" si="133"/>
        <v>110.07275544931528</v>
      </c>
      <c r="DO158" s="2">
        <f t="shared" si="133"/>
        <v>104.4399671825622</v>
      </c>
      <c r="DP158" s="2">
        <f t="shared" si="133"/>
        <v>108.54889731199032</v>
      </c>
      <c r="DQ158" s="2">
        <f t="shared" si="133"/>
        <v>106.93178163696768</v>
      </c>
      <c r="DR158" s="2">
        <f t="shared" si="133"/>
        <v>107.63028257839721</v>
      </c>
      <c r="DS158" s="2">
        <f t="shared" si="133"/>
        <v>109.34952898686679</v>
      </c>
      <c r="DT158" s="2">
        <f t="shared" si="133"/>
        <v>101.11552991383734</v>
      </c>
      <c r="DU158" s="2">
        <f t="shared" si="133"/>
        <v>106.10000348432054</v>
      </c>
      <c r="DV158" s="2">
        <f t="shared" si="133"/>
        <v>107.57816354575655</v>
      </c>
      <c r="DW158" s="2">
        <f t="shared" si="133"/>
        <v>105.74665871337965</v>
      </c>
      <c r="DX158" s="2">
        <f t="shared" si="133"/>
        <v>101.17049758381152</v>
      </c>
      <c r="DY158" s="2">
        <f t="shared" si="133"/>
        <v>102.11432268300688</v>
      </c>
      <c r="EA158" s="2">
        <f t="shared" si="105"/>
        <v>63.958558314642737</v>
      </c>
      <c r="EB158" s="2">
        <f t="shared" si="105"/>
        <v>65.299852200097149</v>
      </c>
      <c r="EC158" s="2">
        <f t="shared" si="105"/>
        <v>65.890404209951953</v>
      </c>
      <c r="ED158" s="2">
        <f t="shared" si="105"/>
        <v>66.593653382661287</v>
      </c>
      <c r="EE158" s="2">
        <f t="shared" si="105"/>
        <v>67.626081234567877</v>
      </c>
      <c r="EF158" s="2">
        <f t="shared" si="105"/>
        <v>68.04636839506172</v>
      </c>
      <c r="EG158" s="2">
        <f t="shared" si="105"/>
        <v>69.111390223243063</v>
      </c>
      <c r="EH158" s="2">
        <f t="shared" si="105"/>
        <v>67.819039845490266</v>
      </c>
      <c r="EI158" s="2">
        <f t="shared" si="105"/>
        <v>66.065722206972268</v>
      </c>
      <c r="EJ158" s="2">
        <f t="shared" si="105"/>
        <v>64.765949161872513</v>
      </c>
      <c r="EK158" s="2">
        <f t="shared" si="105"/>
        <v>63.702759028015365</v>
      </c>
      <c r="EL158" s="2">
        <f t="shared" si="136"/>
        <v>64.592242962962956</v>
      </c>
      <c r="EM158" s="2">
        <f t="shared" si="86"/>
        <v>65.646066666666655</v>
      </c>
      <c r="EN158" s="2">
        <f t="shared" si="86"/>
        <v>68.041480272830242</v>
      </c>
      <c r="EO158" s="2">
        <f t="shared" si="86"/>
        <v>72.368243891033103</v>
      </c>
      <c r="EQ158" s="2">
        <f t="shared" si="134"/>
        <v>63.566703000504688</v>
      </c>
      <c r="ER158" s="2">
        <f t="shared" si="134"/>
        <v>65.386866130741453</v>
      </c>
      <c r="ES158" s="2">
        <f t="shared" si="134"/>
        <v>66.021121912972248</v>
      </c>
      <c r="ET158" s="2">
        <f t="shared" si="134"/>
        <v>66.395389283586425</v>
      </c>
      <c r="EU158" s="2">
        <f t="shared" si="134"/>
        <v>67.768104796481168</v>
      </c>
      <c r="EV158" s="2">
        <f t="shared" si="134"/>
        <v>68.290798948296001</v>
      </c>
      <c r="EW158" s="2">
        <f t="shared" si="134"/>
        <v>69.275003834687865</v>
      </c>
      <c r="EX158" s="2">
        <f t="shared" si="134"/>
        <v>68.243092815229801</v>
      </c>
      <c r="EY158" s="2">
        <f t="shared" si="134"/>
        <v>66.342017565244305</v>
      </c>
      <c r="EZ158" s="2">
        <f t="shared" si="134"/>
        <v>65.099765122893359</v>
      </c>
      <c r="FA158" s="2">
        <f t="shared" si="134"/>
        <v>64.174717205729678</v>
      </c>
      <c r="FB158" s="2">
        <f t="shared" si="134"/>
        <v>64.862282987285866</v>
      </c>
      <c r="FC158" s="2">
        <f t="shared" si="134"/>
        <v>66.132007283569308</v>
      </c>
      <c r="FD158" s="2">
        <f t="shared" si="134"/>
        <v>67.878161245408279</v>
      </c>
      <c r="FE158" s="2">
        <f t="shared" si="134"/>
        <v>70.617176859714405</v>
      </c>
      <c r="FG158" s="2">
        <f t="shared" si="135"/>
        <v>0.99999963914461809</v>
      </c>
      <c r="FH158" s="2">
        <f t="shared" si="135"/>
        <v>0.9999996947608023</v>
      </c>
      <c r="FI158" s="2">
        <f t="shared" si="135"/>
        <v>0.99999972250058933</v>
      </c>
      <c r="FJ158" s="2">
        <f t="shared" si="135"/>
        <v>0.99999977846547694</v>
      </c>
      <c r="FK158" s="2">
        <f t="shared" si="135"/>
        <v>0.99999978219086449</v>
      </c>
      <c r="FL158" s="2">
        <f t="shared" si="135"/>
        <v>0.99999976903244436</v>
      </c>
      <c r="FM158" s="2">
        <f t="shared" si="135"/>
        <v>0.99999977760405745</v>
      </c>
      <c r="FN158" s="2">
        <f t="shared" si="135"/>
        <v>0.99999974625803489</v>
      </c>
      <c r="FO158" s="2">
        <f t="shared" si="135"/>
        <v>0.999999791702464</v>
      </c>
      <c r="FP158" s="2">
        <f t="shared" si="135"/>
        <v>0.99999972529887104</v>
      </c>
      <c r="FQ158" s="2">
        <f t="shared" si="135"/>
        <v>0.99999975347418313</v>
      </c>
      <c r="FR158" s="2">
        <f t="shared" si="135"/>
        <v>0.99999979733112054</v>
      </c>
      <c r="FS158" s="2">
        <f t="shared" si="135"/>
        <v>0.99999902738072877</v>
      </c>
      <c r="FT158" s="2">
        <f t="shared" si="135"/>
        <v>0.99999658038781747</v>
      </c>
      <c r="FU158" s="2">
        <f t="shared" si="135"/>
        <v>0.99999140603955416</v>
      </c>
      <c r="FW158" s="2">
        <f t="shared" si="126"/>
        <v>6.638794867528079E-4</v>
      </c>
      <c r="FX158" s="2">
        <f t="shared" si="126"/>
        <v>3.4435134024842972E-3</v>
      </c>
      <c r="FY158" s="2">
        <f t="shared" si="126"/>
        <v>4.1629150959466054E-3</v>
      </c>
      <c r="FZ158" s="2">
        <f t="shared" si="126"/>
        <v>4.8952185724062004E-3</v>
      </c>
      <c r="GA158" s="2">
        <f t="shared" si="126"/>
        <v>4.3327762426349087E-3</v>
      </c>
      <c r="GB158" s="2">
        <f t="shared" si="126"/>
        <v>4.1237822632767193E-3</v>
      </c>
      <c r="GC158" s="2">
        <f t="shared" si="126"/>
        <v>5.4109662997055699E-3</v>
      </c>
      <c r="GD158" s="2">
        <f t="shared" si="126"/>
        <v>5.6978348104467424E-3</v>
      </c>
      <c r="GE158" s="2">
        <f t="shared" si="126"/>
        <v>7.7417818341707139E-3</v>
      </c>
      <c r="GF158" s="2">
        <f t="shared" si="126"/>
        <v>5.3285309982261109E-3</v>
      </c>
      <c r="GG158" s="2">
        <f t="shared" si="126"/>
        <v>5.9552195165519803E-3</v>
      </c>
      <c r="GH158" s="2">
        <f t="shared" si="126"/>
        <v>5.7507861250122106E-3</v>
      </c>
      <c r="GI158" s="2">
        <f t="shared" si="126"/>
        <v>6.1204199704586893E-3</v>
      </c>
      <c r="GJ158" s="2">
        <f t="shared" si="126"/>
        <v>6.6678940528376359E-3</v>
      </c>
      <c r="GK158" s="2">
        <f t="shared" si="126"/>
        <v>5.997886198259827E-3</v>
      </c>
      <c r="GM158" s="107">
        <f t="shared" si="127"/>
        <v>7.174351396708309E-119</v>
      </c>
      <c r="GN158" s="107">
        <f t="shared" si="127"/>
        <v>1.3417177774133533E-134</v>
      </c>
      <c r="GO158" s="107">
        <f t="shared" si="127"/>
        <v>9.4132147110806284E-164</v>
      </c>
      <c r="GP158" s="107">
        <f t="shared" si="127"/>
        <v>7.0074522108835556E-173</v>
      </c>
      <c r="GQ158" s="107">
        <f t="shared" si="127"/>
        <v>1.930426499487636E-174</v>
      </c>
      <c r="GR158" s="107">
        <f t="shared" si="127"/>
        <v>1.053578951546505E-185</v>
      </c>
      <c r="GS158" s="107">
        <f t="shared" si="127"/>
        <v>1.3791969000714526E-189</v>
      </c>
      <c r="GT158" s="107">
        <f t="shared" si="127"/>
        <v>1.0266758012951883E-208</v>
      </c>
      <c r="GU158" s="107">
        <f t="shared" si="127"/>
        <v>5.1352874186287632E-223</v>
      </c>
      <c r="GV158" s="107">
        <f t="shared" si="127"/>
        <v>5.5043217734831761E-197</v>
      </c>
      <c r="GW158" s="107">
        <f t="shared" si="127"/>
        <v>2.5442893030677776E-193</v>
      </c>
      <c r="GX158" s="107">
        <f t="shared" si="127"/>
        <v>1.4280343742869357E-192</v>
      </c>
      <c r="GY158" s="107">
        <f t="shared" si="127"/>
        <v>2.1552820569815969E-180</v>
      </c>
      <c r="GZ158" s="107">
        <f t="shared" si="127"/>
        <v>2.5184199368746666E-156</v>
      </c>
      <c r="HA158" s="107">
        <f t="shared" si="127"/>
        <v>1.0850955107452118E-212</v>
      </c>
      <c r="HC158" s="107">
        <f t="shared" si="138"/>
        <v>5.571436224734946E-53</v>
      </c>
      <c r="HD158" s="107">
        <f t="shared" si="138"/>
        <v>1.3652298780166868E-61</v>
      </c>
      <c r="HE158" s="107">
        <f t="shared" si="138"/>
        <v>1.3780450953112306E-75</v>
      </c>
      <c r="HF158" s="107">
        <f t="shared" si="137"/>
        <v>1.4887061765021524E-80</v>
      </c>
      <c r="HG158" s="107">
        <f t="shared" si="137"/>
        <v>4.2271150017530426E-81</v>
      </c>
      <c r="HH158" s="107">
        <f t="shared" si="137"/>
        <v>7.2544984688777814E-87</v>
      </c>
      <c r="HI158" s="107">
        <f t="shared" si="137"/>
        <v>5.6085558260674348E-90</v>
      </c>
      <c r="HJ158" s="107">
        <f t="shared" si="137"/>
        <v>1.1115569365471003E-99</v>
      </c>
      <c r="HK158" s="107">
        <f t="shared" si="137"/>
        <v>7.4154883023306087E-110</v>
      </c>
      <c r="HL158" s="107">
        <f t="shared" si="116"/>
        <v>1.5827613616303324E-94</v>
      </c>
      <c r="HM158" s="107">
        <f t="shared" si="116"/>
        <v>2.7666010763607396E-92</v>
      </c>
      <c r="HN158" s="107">
        <f t="shared" si="116"/>
        <v>3.8199859504331936E-91</v>
      </c>
      <c r="HO158" s="107">
        <f t="shared" si="116"/>
        <v>8.3086807368364535E-83</v>
      </c>
      <c r="HP158" s="107">
        <f t="shared" si="116"/>
        <v>6.0113390495274894E-70</v>
      </c>
      <c r="HQ158" s="107">
        <f t="shared" si="116"/>
        <v>2.846921765499918E-98</v>
      </c>
      <c r="HS158" s="107">
        <f t="shared" si="128"/>
        <v>0.48966048731186257</v>
      </c>
      <c r="HT158" s="107">
        <f t="shared" si="128"/>
        <v>0.17713645247687498</v>
      </c>
      <c r="HU158" s="107">
        <f t="shared" si="128"/>
        <v>0.10343979574429935</v>
      </c>
      <c r="HV158" s="107">
        <f t="shared" si="128"/>
        <v>6.2958471021133069E-2</v>
      </c>
      <c r="HW158" s="107">
        <f t="shared" si="128"/>
        <v>7.3066599712931515E-2</v>
      </c>
      <c r="HX158" s="107">
        <f t="shared" si="128"/>
        <v>6.3040022607037283E-2</v>
      </c>
      <c r="HY158" s="107">
        <f t="shared" si="128"/>
        <v>3.1493607850997175E-2</v>
      </c>
      <c r="HZ158" s="107">
        <f t="shared" si="128"/>
        <v>2.0548781392786757E-2</v>
      </c>
      <c r="IA158" s="107">
        <f t="shared" si="128"/>
        <v>3.4685400529668605E-3</v>
      </c>
      <c r="IB158" s="107">
        <f t="shared" si="128"/>
        <v>2.5063180012954978E-2</v>
      </c>
      <c r="IC158" s="107">
        <f t="shared" si="128"/>
        <v>2.4072582535640197E-2</v>
      </c>
      <c r="ID158" s="107">
        <f t="shared" si="128"/>
        <v>2.826873665691354E-2</v>
      </c>
      <c r="IE158" s="107">
        <f t="shared" si="128"/>
        <v>0.10489231090790635</v>
      </c>
      <c r="IF158" s="107">
        <f t="shared" si="128"/>
        <v>0.20460998015990844</v>
      </c>
      <c r="IG158" s="107">
        <f t="shared" si="128"/>
        <v>0.40692410957983238</v>
      </c>
      <c r="II158" s="107">
        <f t="shared" si="129"/>
        <v>3.0020215726151432E-7</v>
      </c>
      <c r="IJ158" s="107">
        <f t="shared" si="129"/>
        <v>2.9133262794524884E-5</v>
      </c>
      <c r="IK158" s="107">
        <f t="shared" si="129"/>
        <v>9.2656943598382734E-6</v>
      </c>
      <c r="IL158" s="107">
        <f t="shared" si="129"/>
        <v>1.3207865002119128E-5</v>
      </c>
      <c r="IM158" s="107">
        <f t="shared" si="129"/>
        <v>7.7310107565339228E-6</v>
      </c>
      <c r="IN158" s="107">
        <f t="shared" si="129"/>
        <v>2.9204199964609686E-6</v>
      </c>
      <c r="IO158" s="107">
        <f t="shared" si="129"/>
        <v>7.4867026147287899E-6</v>
      </c>
      <c r="IP158" s="107">
        <f t="shared" si="129"/>
        <v>2.6547653028769625E-6</v>
      </c>
      <c r="IQ158" s="107">
        <f t="shared" si="129"/>
        <v>6.5810017315986632E-6</v>
      </c>
      <c r="IR158" s="107">
        <f t="shared" si="129"/>
        <v>3.4099684220456479E-6</v>
      </c>
      <c r="IS158" s="107">
        <f t="shared" si="129"/>
        <v>7.8156968988960609E-6</v>
      </c>
      <c r="IT158" s="107">
        <f t="shared" si="129"/>
        <v>9.2096960014147602E-6</v>
      </c>
      <c r="IU158" s="107">
        <f t="shared" si="129"/>
        <v>2.3714201951201825E-6</v>
      </c>
      <c r="IV158" s="107">
        <f t="shared" si="129"/>
        <v>2.0788579362904412E-6</v>
      </c>
      <c r="IW158" s="107">
        <f t="shared" si="129"/>
        <v>3.1614824796670789E-6</v>
      </c>
      <c r="IY158" s="107">
        <f t="shared" si="130"/>
        <v>0.48966078751401981</v>
      </c>
      <c r="IZ158" s="107">
        <f t="shared" si="130"/>
        <v>0.17716558573966951</v>
      </c>
      <c r="JA158" s="107">
        <f t="shared" si="130"/>
        <v>0.10344906143865919</v>
      </c>
      <c r="JB158" s="107">
        <f t="shared" si="130"/>
        <v>6.2971678886135182E-2</v>
      </c>
      <c r="JC158" s="107">
        <f t="shared" si="130"/>
        <v>7.3074330723688047E-2</v>
      </c>
      <c r="JD158" s="107">
        <f t="shared" si="130"/>
        <v>6.304294302703374E-2</v>
      </c>
      <c r="JE158" s="107">
        <f t="shared" si="130"/>
        <v>3.1501094553611907E-2</v>
      </c>
      <c r="JF158" s="107">
        <f t="shared" si="130"/>
        <v>2.0551436158089634E-2</v>
      </c>
      <c r="JG158" s="107">
        <f t="shared" si="130"/>
        <v>3.4751210546984592E-3</v>
      </c>
      <c r="JH158" s="107">
        <f t="shared" si="130"/>
        <v>2.5066589981377025E-2</v>
      </c>
      <c r="JI158" s="107">
        <f t="shared" si="130"/>
        <v>2.4080398232539095E-2</v>
      </c>
      <c r="JJ158" s="107">
        <f t="shared" si="130"/>
        <v>2.8277946352914956E-2</v>
      </c>
      <c r="JK158" s="107">
        <f t="shared" si="130"/>
        <v>0.10489468232810147</v>
      </c>
      <c r="JL158" s="107">
        <f t="shared" si="130"/>
        <v>0.20461205901784474</v>
      </c>
      <c r="JM158" s="107">
        <f t="shared" si="130"/>
        <v>0.40692727106231202</v>
      </c>
    </row>
    <row r="159" spans="2:273" x14ac:dyDescent="0.25">
      <c r="B159" s="2">
        <v>131</v>
      </c>
      <c r="C159" s="37">
        <v>65.332999999999998</v>
      </c>
      <c r="D159" s="37">
        <v>64.894000000000005</v>
      </c>
      <c r="E159" s="37">
        <v>64.924000000000007</v>
      </c>
      <c r="F159" s="37">
        <v>66.697000000000003</v>
      </c>
      <c r="G159" s="37">
        <v>67.031000000000006</v>
      </c>
      <c r="H159" s="37">
        <v>67.218999999999994</v>
      </c>
      <c r="I159" s="37">
        <v>68.938000000000002</v>
      </c>
      <c r="J159" s="37">
        <v>66.421999999999997</v>
      </c>
      <c r="K159" s="37">
        <v>65.218999999999994</v>
      </c>
      <c r="L159" s="37">
        <v>62.875</v>
      </c>
      <c r="M159" s="37">
        <v>63.079000000000001</v>
      </c>
      <c r="N159" s="37">
        <v>63.469000000000001</v>
      </c>
      <c r="O159" s="37">
        <v>65.328000000000003</v>
      </c>
      <c r="P159" s="37">
        <v>70.843999999999994</v>
      </c>
      <c r="Q159" s="37">
        <v>105.15600000000001</v>
      </c>
      <c r="S159" s="4">
        <f t="shared" si="131"/>
        <v>63.915504520211755</v>
      </c>
      <c r="T159" s="4">
        <f t="shared" si="131"/>
        <v>65.582419976501811</v>
      </c>
      <c r="U159" s="4">
        <f t="shared" si="131"/>
        <v>66.165636430009769</v>
      </c>
      <c r="V159" s="4">
        <f t="shared" si="131"/>
        <v>66.758328944670652</v>
      </c>
      <c r="W159" s="4">
        <f t="shared" si="131"/>
        <v>67.919483896354706</v>
      </c>
      <c r="X159" s="4">
        <f t="shared" si="131"/>
        <v>68.321393561503655</v>
      </c>
      <c r="Y159" s="4">
        <f t="shared" si="131"/>
        <v>69.163894411594285</v>
      </c>
      <c r="Z159" s="4">
        <f t="shared" si="131"/>
        <v>67.790952201273782</v>
      </c>
      <c r="AA159" s="4">
        <f t="shared" si="131"/>
        <v>65.964664307731638</v>
      </c>
      <c r="AB159" s="4">
        <f t="shared" si="131"/>
        <v>64.786936979758153</v>
      </c>
      <c r="AC159" s="4">
        <f t="shared" si="131"/>
        <v>63.72599295010815</v>
      </c>
      <c r="AD159" s="4">
        <f t="shared" si="131"/>
        <v>64.673101277461356</v>
      </c>
      <c r="AE159" s="4">
        <f t="shared" si="131"/>
        <v>66.855037527521333</v>
      </c>
      <c r="AF159" s="4">
        <f t="shared" si="131"/>
        <v>72.915037125136891</v>
      </c>
      <c r="AG159" s="4">
        <f t="shared" si="131"/>
        <v>100.92630582108579</v>
      </c>
      <c r="AI159" s="4">
        <f t="shared" si="132"/>
        <v>1.4174954797882435</v>
      </c>
      <c r="AJ159" s="4">
        <f t="shared" si="132"/>
        <v>-0.68841997650180531</v>
      </c>
      <c r="AK159" s="4">
        <f t="shared" si="132"/>
        <v>-1.2416364300097626</v>
      </c>
      <c r="AL159" s="4">
        <f t="shared" si="132"/>
        <v>-6.1328944670648866E-2</v>
      </c>
      <c r="AM159" s="4">
        <f t="shared" si="132"/>
        <v>-0.88848389635469971</v>
      </c>
      <c r="AN159" s="4">
        <f t="shared" si="132"/>
        <v>-1.1023935615036606</v>
      </c>
      <c r="AO159" s="4">
        <f t="shared" si="132"/>
        <v>-0.22589441159428247</v>
      </c>
      <c r="AP159" s="4">
        <f t="shared" si="132"/>
        <v>-1.3689522012737854</v>
      </c>
      <c r="AQ159" s="4">
        <f t="shared" si="132"/>
        <v>-0.74566430773164427</v>
      </c>
      <c r="AR159" s="4">
        <f t="shared" si="132"/>
        <v>-1.9119369797581527</v>
      </c>
      <c r="AS159" s="4">
        <f t="shared" si="132"/>
        <v>-0.6469929501081495</v>
      </c>
      <c r="AT159" s="4">
        <f t="shared" si="132"/>
        <v>-1.2041012774613549</v>
      </c>
      <c r="AU159" s="4">
        <f t="shared" si="132"/>
        <v>-1.5270375275213297</v>
      </c>
      <c r="AV159" s="4">
        <f t="shared" si="132"/>
        <v>-2.0710371251368969</v>
      </c>
      <c r="AW159" s="4">
        <f t="shared" si="132"/>
        <v>4.2296941789142153</v>
      </c>
      <c r="AY159" s="2">
        <f t="shared" si="122"/>
        <v>63.870422213251501</v>
      </c>
      <c r="AZ159" s="2">
        <f t="shared" si="122"/>
        <v>65.191760327048939</v>
      </c>
      <c r="BA159" s="2">
        <f t="shared" si="122"/>
        <v>65.795731884734593</v>
      </c>
      <c r="BB159" s="2">
        <f t="shared" si="122"/>
        <v>66.518999363705191</v>
      </c>
      <c r="BC159" s="2">
        <f t="shared" si="122"/>
        <v>67.540641900194046</v>
      </c>
      <c r="BD159" s="2">
        <f t="shared" si="122"/>
        <v>67.95860072492394</v>
      </c>
      <c r="BE159" s="2">
        <f t="shared" si="122"/>
        <v>69.014529039735734</v>
      </c>
      <c r="BF159" s="2">
        <f t="shared" si="122"/>
        <v>67.705029895690927</v>
      </c>
      <c r="BG159" s="2">
        <f t="shared" si="122"/>
        <v>65.954069080487372</v>
      </c>
      <c r="BH159" s="2">
        <f t="shared" si="122"/>
        <v>64.652810658079773</v>
      </c>
      <c r="BI159" s="2">
        <f t="shared" si="122"/>
        <v>63.576133793695718</v>
      </c>
      <c r="BJ159" s="2">
        <f t="shared" si="122"/>
        <v>64.475095287604049</v>
      </c>
      <c r="BK159" s="2">
        <f t="shared" si="122"/>
        <v>65.509385012869586</v>
      </c>
      <c r="BL159" s="2">
        <f t="shared" si="122"/>
        <v>67.928163827285843</v>
      </c>
      <c r="BM159" s="2">
        <f t="shared" si="122"/>
        <v>72.273738368224159</v>
      </c>
      <c r="BO159" s="2" t="str">
        <f t="shared" si="123"/>
        <v/>
      </c>
      <c r="BP159" s="2" t="str">
        <f t="shared" si="123"/>
        <v/>
      </c>
      <c r="BQ159" s="2" t="str">
        <f t="shared" si="123"/>
        <v/>
      </c>
      <c r="BR159" s="2" t="str">
        <f t="shared" si="123"/>
        <v/>
      </c>
      <c r="BS159" s="2" t="str">
        <f t="shared" si="123"/>
        <v/>
      </c>
      <c r="BT159" s="2" t="str">
        <f t="shared" si="123"/>
        <v/>
      </c>
      <c r="BU159" s="2" t="str">
        <f t="shared" si="123"/>
        <v/>
      </c>
      <c r="BV159" s="2" t="str">
        <f t="shared" si="123"/>
        <v/>
      </c>
      <c r="BW159" s="2" t="str">
        <f t="shared" si="123"/>
        <v/>
      </c>
      <c r="BX159" s="2" t="str">
        <f t="shared" si="123"/>
        <v/>
      </c>
      <c r="BY159" s="2" t="str">
        <f t="shared" si="123"/>
        <v/>
      </c>
      <c r="BZ159" s="2" t="str">
        <f t="shared" si="123"/>
        <v/>
      </c>
      <c r="CA159" s="2" t="str">
        <f t="shared" si="123"/>
        <v/>
      </c>
      <c r="CB159" s="2" t="str">
        <f t="shared" si="123"/>
        <v/>
      </c>
      <c r="CC159" s="2" t="str">
        <f t="shared" si="123"/>
        <v/>
      </c>
      <c r="CE159" s="2" t="str">
        <f t="shared" si="124"/>
        <v/>
      </c>
      <c r="CF159" s="2" t="str">
        <f t="shared" si="124"/>
        <v/>
      </c>
      <c r="CG159" s="2" t="str">
        <f t="shared" si="124"/>
        <v/>
      </c>
      <c r="CH159" s="2" t="str">
        <f t="shared" si="124"/>
        <v/>
      </c>
      <c r="CI159" s="2" t="str">
        <f t="shared" si="124"/>
        <v/>
      </c>
      <c r="CJ159" s="2" t="str">
        <f t="shared" si="124"/>
        <v/>
      </c>
      <c r="CK159" s="2" t="str">
        <f t="shared" si="124"/>
        <v/>
      </c>
      <c r="CL159" s="2">
        <f t="shared" si="124"/>
        <v>66.421999999999997</v>
      </c>
      <c r="CM159" s="2">
        <f t="shared" si="124"/>
        <v>65.218999999999994</v>
      </c>
      <c r="CN159" s="2" t="str">
        <f t="shared" si="124"/>
        <v/>
      </c>
      <c r="CO159" s="2">
        <f t="shared" si="124"/>
        <v>63.079000000000001</v>
      </c>
      <c r="CP159" s="2" t="str">
        <f t="shared" si="124"/>
        <v/>
      </c>
      <c r="CQ159" s="2" t="str">
        <f t="shared" si="124"/>
        <v/>
      </c>
      <c r="CR159" s="2" t="str">
        <f t="shared" si="124"/>
        <v/>
      </c>
      <c r="CS159" s="2" t="str">
        <f t="shared" si="124"/>
        <v/>
      </c>
      <c r="CU159" s="2" t="str">
        <f t="shared" si="125"/>
        <v/>
      </c>
      <c r="CV159" s="2" t="str">
        <f t="shared" si="125"/>
        <v/>
      </c>
      <c r="CW159" s="2" t="str">
        <f t="shared" si="125"/>
        <v/>
      </c>
      <c r="CX159" s="2" t="str">
        <f t="shared" si="125"/>
        <v/>
      </c>
      <c r="CY159" s="2" t="str">
        <f t="shared" si="125"/>
        <v/>
      </c>
      <c r="CZ159" s="2" t="str">
        <f t="shared" si="125"/>
        <v/>
      </c>
      <c r="DA159" s="2" t="str">
        <f t="shared" si="125"/>
        <v/>
      </c>
      <c r="DB159" s="2">
        <f t="shared" si="125"/>
        <v>66.421999999999997</v>
      </c>
      <c r="DC159" s="2">
        <f t="shared" si="125"/>
        <v>65.218999999999994</v>
      </c>
      <c r="DD159" s="2" t="str">
        <f t="shared" si="125"/>
        <v/>
      </c>
      <c r="DE159" s="2">
        <f t="shared" si="125"/>
        <v>63.079000000000001</v>
      </c>
      <c r="DF159" s="2" t="str">
        <f t="shared" si="125"/>
        <v/>
      </c>
      <c r="DG159" s="2" t="str">
        <f t="shared" si="125"/>
        <v/>
      </c>
      <c r="DH159" s="2" t="str">
        <f t="shared" si="125"/>
        <v/>
      </c>
      <c r="DI159" s="2" t="str">
        <f t="shared" si="125"/>
        <v/>
      </c>
      <c r="DK159" s="2">
        <f t="shared" si="133"/>
        <v>103.58173989547038</v>
      </c>
      <c r="DL159" s="2">
        <f t="shared" si="133"/>
        <v>105.01118344947736</v>
      </c>
      <c r="DM159" s="2">
        <f t="shared" si="133"/>
        <v>105.67150830564785</v>
      </c>
      <c r="DN159" s="2">
        <f t="shared" si="133"/>
        <v>110.34364362693461</v>
      </c>
      <c r="DO159" s="2">
        <f t="shared" si="133"/>
        <v>104.64510582610811</v>
      </c>
      <c r="DP159" s="2">
        <f t="shared" si="133"/>
        <v>108.78459468438535</v>
      </c>
      <c r="DQ159" s="2">
        <f t="shared" si="133"/>
        <v>107.14156478405316</v>
      </c>
      <c r="DR159" s="2">
        <f t="shared" si="133"/>
        <v>107.87672979094077</v>
      </c>
      <c r="DS159" s="2">
        <f t="shared" si="133"/>
        <v>109.61026172607879</v>
      </c>
      <c r="DT159" s="2">
        <f t="shared" si="133"/>
        <v>101.32986643437862</v>
      </c>
      <c r="DU159" s="2">
        <f t="shared" si="133"/>
        <v>106.36348723766307</v>
      </c>
      <c r="DV159" s="2">
        <f t="shared" si="133"/>
        <v>107.85779401993355</v>
      </c>
      <c r="DW159" s="2">
        <f t="shared" si="133"/>
        <v>105.98873089700997</v>
      </c>
      <c r="DX159" s="2">
        <f t="shared" si="133"/>
        <v>101.37691029900331</v>
      </c>
      <c r="DY159" s="2">
        <f t="shared" si="133"/>
        <v>102.33318087318086</v>
      </c>
      <c r="EA159" s="2">
        <f t="shared" si="105"/>
        <v>63.870752609053866</v>
      </c>
      <c r="EB159" s="2">
        <f t="shared" si="105"/>
        <v>65.191355240407972</v>
      </c>
      <c r="EC159" s="2">
        <f t="shared" si="105"/>
        <v>65.795003079927326</v>
      </c>
      <c r="ED159" s="2">
        <f t="shared" si="105"/>
        <v>66.520257338940965</v>
      </c>
      <c r="EE159" s="2">
        <f t="shared" si="105"/>
        <v>67.539820246913564</v>
      </c>
      <c r="EF159" s="2">
        <f t="shared" si="105"/>
        <v>67.957265679012338</v>
      </c>
      <c r="EG159" s="2">
        <f t="shared" si="105"/>
        <v>69.013342098152123</v>
      </c>
      <c r="EH159" s="2">
        <f t="shared" si="105"/>
        <v>67.701830260380603</v>
      </c>
      <c r="EI159" s="2">
        <f t="shared" si="105"/>
        <v>65.951248543630086</v>
      </c>
      <c r="EJ159" s="2">
        <f t="shared" si="105"/>
        <v>64.650449538635073</v>
      </c>
      <c r="EK159" s="2">
        <f t="shared" si="105"/>
        <v>63.572422378074279</v>
      </c>
      <c r="EL159" s="2">
        <f t="shared" si="136"/>
        <v>64.473041111111115</v>
      </c>
      <c r="EM159" s="2">
        <f t="shared" si="86"/>
        <v>65.50550370370371</v>
      </c>
      <c r="EN159" s="2">
        <f t="shared" si="86"/>
        <v>67.929403460991523</v>
      </c>
      <c r="EO159" s="2">
        <f t="shared" si="86"/>
        <v>72.286523382189301</v>
      </c>
      <c r="EQ159" s="2">
        <f t="shared" si="134"/>
        <v>63.461746218782991</v>
      </c>
      <c r="ER159" s="2">
        <f t="shared" si="134"/>
        <v>65.282652343277306</v>
      </c>
      <c r="ES159" s="2">
        <f t="shared" si="134"/>
        <v>65.932537645517229</v>
      </c>
      <c r="ET159" s="2">
        <f t="shared" si="134"/>
        <v>66.314618894079203</v>
      </c>
      <c r="EU159" s="2">
        <f t="shared" si="134"/>
        <v>67.68944476636446</v>
      </c>
      <c r="EV159" s="2">
        <f t="shared" si="134"/>
        <v>68.213254177123034</v>
      </c>
      <c r="EW159" s="2">
        <f t="shared" si="134"/>
        <v>69.186838725163085</v>
      </c>
      <c r="EX159" s="2">
        <f t="shared" si="134"/>
        <v>68.147415091734587</v>
      </c>
      <c r="EY159" s="2">
        <f t="shared" si="134"/>
        <v>66.240480878805556</v>
      </c>
      <c r="EZ159" s="2">
        <f t="shared" si="134"/>
        <v>65.001714312826081</v>
      </c>
      <c r="FA159" s="2">
        <f t="shared" si="134"/>
        <v>64.067108045246798</v>
      </c>
      <c r="FB159" s="2">
        <f t="shared" si="134"/>
        <v>64.756230900255545</v>
      </c>
      <c r="FC159" s="2">
        <f t="shared" si="134"/>
        <v>66.016382578839639</v>
      </c>
      <c r="FD159" s="2">
        <f t="shared" si="134"/>
        <v>67.764032439130531</v>
      </c>
      <c r="FE159" s="2">
        <f t="shared" si="134"/>
        <v>70.46862087465496</v>
      </c>
      <c r="FG159" s="2">
        <f t="shared" si="135"/>
        <v>0.99999971336236027</v>
      </c>
      <c r="FH159" s="2">
        <f t="shared" si="135"/>
        <v>0.99999975753987169</v>
      </c>
      <c r="FI159" s="2">
        <f t="shared" si="135"/>
        <v>0.99999977957437036</v>
      </c>
      <c r="FJ159" s="2">
        <f t="shared" si="135"/>
        <v>0.99999982402886534</v>
      </c>
      <c r="FK159" s="2">
        <f t="shared" si="135"/>
        <v>0.99999982698804613</v>
      </c>
      <c r="FL159" s="2">
        <f t="shared" si="135"/>
        <v>0.99999981653594061</v>
      </c>
      <c r="FM159" s="2">
        <f t="shared" si="135"/>
        <v>0.99999982334461546</v>
      </c>
      <c r="FN159" s="2">
        <f t="shared" si="135"/>
        <v>0.99999979844558218</v>
      </c>
      <c r="FO159" s="2">
        <f t="shared" si="135"/>
        <v>0.99999983454337882</v>
      </c>
      <c r="FP159" s="2">
        <f t="shared" si="135"/>
        <v>0.9999997817971249</v>
      </c>
      <c r="FQ159" s="2">
        <f t="shared" si="135"/>
        <v>0.99999980417757317</v>
      </c>
      <c r="FR159" s="2">
        <f t="shared" si="135"/>
        <v>0.99999983901438005</v>
      </c>
      <c r="FS159" s="2">
        <f t="shared" si="135"/>
        <v>0.99999921107837764</v>
      </c>
      <c r="FT159" s="2">
        <f t="shared" si="135"/>
        <v>0.99999717743610728</v>
      </c>
      <c r="FU159" s="2">
        <f t="shared" si="135"/>
        <v>0.99999280102145238</v>
      </c>
      <c r="FW159" s="2">
        <f t="shared" si="126"/>
        <v>8.3563111520623787E-4</v>
      </c>
      <c r="FX159" s="2">
        <f t="shared" si="126"/>
        <v>4.3312647157695734E-3</v>
      </c>
      <c r="FY159" s="2">
        <f t="shared" si="126"/>
        <v>5.2351567071303529E-3</v>
      </c>
      <c r="FZ159" s="2">
        <f t="shared" si="126"/>
        <v>6.1549137255782404E-3</v>
      </c>
      <c r="GA159" s="2">
        <f t="shared" si="126"/>
        <v>5.4485295960601783E-3</v>
      </c>
      <c r="GB159" s="2">
        <f t="shared" si="126"/>
        <v>5.1859969252490146E-3</v>
      </c>
      <c r="GC159" s="2">
        <f t="shared" si="126"/>
        <v>6.8024724636429291E-3</v>
      </c>
      <c r="GD159" s="2">
        <f t="shared" si="126"/>
        <v>7.1625819760025369E-3</v>
      </c>
      <c r="GE159" s="2">
        <f t="shared" si="126"/>
        <v>9.7268280283598595E-3</v>
      </c>
      <c r="GF159" s="2">
        <f t="shared" si="126"/>
        <v>6.6989805507699047E-3</v>
      </c>
      <c r="GG159" s="2">
        <f t="shared" si="126"/>
        <v>7.4856346504683334E-3</v>
      </c>
      <c r="GH159" s="2">
        <f t="shared" si="126"/>
        <v>7.2290465619319882E-3</v>
      </c>
      <c r="GI159" s="2">
        <f t="shared" si="126"/>
        <v>7.5348018090916676E-3</v>
      </c>
      <c r="GJ159" s="2">
        <f t="shared" si="126"/>
        <v>8.0669600742459321E-3</v>
      </c>
      <c r="GK159" s="2">
        <f t="shared" si="126"/>
        <v>7.1518242336770311E-3</v>
      </c>
      <c r="GM159" s="107">
        <f t="shared" si="127"/>
        <v>1.5808753898922951E-122</v>
      </c>
      <c r="GN159" s="107">
        <f t="shared" si="127"/>
        <v>1.0622383411483125E-138</v>
      </c>
      <c r="GO159" s="107">
        <f t="shared" si="127"/>
        <v>1.0084015953402787E-168</v>
      </c>
      <c r="GP159" s="107">
        <f t="shared" si="127"/>
        <v>4.7099132892565919E-178</v>
      </c>
      <c r="GQ159" s="107">
        <f t="shared" si="127"/>
        <v>1.179626803054516E-179</v>
      </c>
      <c r="GR159" s="107">
        <f t="shared" si="127"/>
        <v>2.7991411122020916E-191</v>
      </c>
      <c r="GS159" s="107">
        <f t="shared" si="127"/>
        <v>2.8865433830044556E-195</v>
      </c>
      <c r="GT159" s="107">
        <f t="shared" si="127"/>
        <v>4.9971464519741817E-215</v>
      </c>
      <c r="GU159" s="107">
        <f t="shared" si="127"/>
        <v>1.1183583421771142E-229</v>
      </c>
      <c r="GV159" s="107">
        <f t="shared" si="127"/>
        <v>5.6813733725659179E-203</v>
      </c>
      <c r="GW159" s="107">
        <f t="shared" si="127"/>
        <v>3.7483826681307031E-199</v>
      </c>
      <c r="GX159" s="107">
        <f t="shared" si="127"/>
        <v>2.6315848560153901E-198</v>
      </c>
      <c r="GY159" s="107">
        <f t="shared" si="127"/>
        <v>7.939618778778549E-186</v>
      </c>
      <c r="GZ159" s="107">
        <f t="shared" si="127"/>
        <v>4.5794065245650341E-161</v>
      </c>
      <c r="HA159" s="107">
        <f t="shared" si="127"/>
        <v>3.9038974520703288E-219</v>
      </c>
      <c r="HC159" s="107">
        <f t="shared" si="138"/>
        <v>2.0479936017749547E-55</v>
      </c>
      <c r="HD159" s="107">
        <f t="shared" si="138"/>
        <v>2.3223418550914424E-64</v>
      </c>
      <c r="HE159" s="107">
        <f t="shared" si="138"/>
        <v>5.8252531898593714E-79</v>
      </c>
      <c r="HF159" s="107">
        <f t="shared" si="137"/>
        <v>4.4063882524888927E-84</v>
      </c>
      <c r="HG159" s="107">
        <f t="shared" si="137"/>
        <v>1.1828892201619715E-84</v>
      </c>
      <c r="HH159" s="107">
        <f t="shared" si="137"/>
        <v>1.1174337676970965E-90</v>
      </c>
      <c r="HI159" s="107">
        <f t="shared" si="137"/>
        <v>6.8690952437267202E-94</v>
      </c>
      <c r="HJ159" s="107">
        <f t="shared" si="137"/>
        <v>4.8102161908173841E-104</v>
      </c>
      <c r="HK159" s="107">
        <f t="shared" si="137"/>
        <v>1.5560316541424623E-114</v>
      </c>
      <c r="HL159" s="107">
        <f t="shared" si="116"/>
        <v>1.1278167516000886E-98</v>
      </c>
      <c r="HM159" s="107">
        <f t="shared" si="116"/>
        <v>2.5871091953358116E-96</v>
      </c>
      <c r="HN159" s="107">
        <f t="shared" si="116"/>
        <v>4.3381767960717515E-95</v>
      </c>
      <c r="HO159" s="107">
        <f t="shared" si="116"/>
        <v>1.7364566473287376E-86</v>
      </c>
      <c r="HP159" s="107">
        <f t="shared" si="116"/>
        <v>4.0913696336307001E-73</v>
      </c>
      <c r="HQ159" s="107">
        <f t="shared" si="116"/>
        <v>9.7378455836611771E-103</v>
      </c>
      <c r="HS159" s="107">
        <f t="shared" si="128"/>
        <v>0.41670256610173662</v>
      </c>
      <c r="HT159" s="107">
        <f t="shared" si="128"/>
        <v>0.11282001323948179</v>
      </c>
      <c r="HU159" s="107">
        <f t="shared" si="128"/>
        <v>5.6615833318391554E-2</v>
      </c>
      <c r="HV159" s="107">
        <f t="shared" si="128"/>
        <v>3.145218190035777E-2</v>
      </c>
      <c r="HW159" s="107">
        <f t="shared" si="128"/>
        <v>3.7289426070003351E-2</v>
      </c>
      <c r="HX159" s="107">
        <f t="shared" si="128"/>
        <v>3.0579826829278834E-2</v>
      </c>
      <c r="HY159" s="107">
        <f t="shared" si="128"/>
        <v>1.3645304140830121E-2</v>
      </c>
      <c r="HZ159" s="107">
        <f t="shared" si="128"/>
        <v>7.9312437548172514E-3</v>
      </c>
      <c r="IA159" s="107">
        <f t="shared" si="128"/>
        <v>1.0411591465458473E-3</v>
      </c>
      <c r="IB159" s="107">
        <f t="shared" si="128"/>
        <v>1.0190327675532303E-2</v>
      </c>
      <c r="IC159" s="107">
        <f t="shared" si="128"/>
        <v>9.8874674199114429E-3</v>
      </c>
      <c r="ID159" s="107">
        <f t="shared" si="128"/>
        <v>1.2040512400573099E-2</v>
      </c>
      <c r="IE159" s="107">
        <f t="shared" si="128"/>
        <v>5.6028094422957461E-2</v>
      </c>
      <c r="IF159" s="107">
        <f t="shared" si="128"/>
        <v>0.12970848825586717</v>
      </c>
      <c r="IG159" s="107">
        <f t="shared" si="128"/>
        <v>0.30108870816052119</v>
      </c>
      <c r="II159" s="107">
        <f t="shared" si="129"/>
        <v>6.9739097412090544E-7</v>
      </c>
      <c r="IJ159" s="107">
        <f t="shared" si="129"/>
        <v>6.063729168282083E-5</v>
      </c>
      <c r="IK159" s="107">
        <f t="shared" si="129"/>
        <v>2.1640635209031316E-5</v>
      </c>
      <c r="IL159" s="107">
        <f t="shared" si="129"/>
        <v>3.0744795483820758E-5</v>
      </c>
      <c r="IM159" s="107">
        <f t="shared" si="129"/>
        <v>1.8431039802579202E-5</v>
      </c>
      <c r="IN159" s="107">
        <f t="shared" si="129"/>
        <v>7.4610218120022821E-6</v>
      </c>
      <c r="IO159" s="107">
        <f t="shared" si="129"/>
        <v>1.8560348160406042E-5</v>
      </c>
      <c r="IP159" s="107">
        <f t="shared" si="129"/>
        <v>7.243653464455367E-6</v>
      </c>
      <c r="IQ159" s="107">
        <f t="shared" si="129"/>
        <v>1.7628217437479498E-5</v>
      </c>
      <c r="IR159" s="107">
        <f t="shared" si="129"/>
        <v>8.99849598629575E-6</v>
      </c>
      <c r="IS159" s="107">
        <f t="shared" si="129"/>
        <v>1.9631651661606244E-5</v>
      </c>
      <c r="IT159" s="107">
        <f t="shared" si="129"/>
        <v>2.2677202170545407E-5</v>
      </c>
      <c r="IU159" s="107">
        <f t="shared" si="129"/>
        <v>6.0447038440399155E-6</v>
      </c>
      <c r="IV159" s="107">
        <f t="shared" si="129"/>
        <v>5.0278828392570871E-6</v>
      </c>
      <c r="IW159" s="107">
        <f t="shared" si="129"/>
        <v>6.8426611392231655E-6</v>
      </c>
      <c r="IY159" s="107">
        <f t="shared" si="130"/>
        <v>0.41670326349271075</v>
      </c>
      <c r="IZ159" s="107">
        <f t="shared" si="130"/>
        <v>0.11288065053116461</v>
      </c>
      <c r="JA159" s="107">
        <f t="shared" si="130"/>
        <v>5.6637473953600588E-2</v>
      </c>
      <c r="JB159" s="107">
        <f t="shared" si="130"/>
        <v>3.1482926695841594E-2</v>
      </c>
      <c r="JC159" s="107">
        <f t="shared" si="130"/>
        <v>3.7307857109805928E-2</v>
      </c>
      <c r="JD159" s="107">
        <f t="shared" si="130"/>
        <v>3.0587287851090838E-2</v>
      </c>
      <c r="JE159" s="107">
        <f t="shared" si="130"/>
        <v>1.3663864488990526E-2</v>
      </c>
      <c r="JF159" s="107">
        <f t="shared" si="130"/>
        <v>7.9384874082817063E-3</v>
      </c>
      <c r="JG159" s="107">
        <f t="shared" si="130"/>
        <v>1.0587873639833268E-3</v>
      </c>
      <c r="JH159" s="107">
        <f t="shared" si="130"/>
        <v>1.0199326171518598E-2</v>
      </c>
      <c r="JI159" s="107">
        <f t="shared" si="130"/>
        <v>9.9070990715730486E-3</v>
      </c>
      <c r="JJ159" s="107">
        <f t="shared" si="130"/>
        <v>1.2063189602743643E-2</v>
      </c>
      <c r="JK159" s="107">
        <f t="shared" si="130"/>
        <v>5.6034139126801503E-2</v>
      </c>
      <c r="JL159" s="107">
        <f t="shared" si="130"/>
        <v>0.12971351613870644</v>
      </c>
      <c r="JM159" s="107">
        <f t="shared" si="130"/>
        <v>0.3010955508216604</v>
      </c>
    </row>
    <row r="160" spans="2:273" x14ac:dyDescent="0.25">
      <c r="B160" s="2">
        <v>132</v>
      </c>
      <c r="C160" s="37">
        <v>64.5</v>
      </c>
      <c r="D160" s="37">
        <v>64.605999999999995</v>
      </c>
      <c r="E160" s="37">
        <v>65.120999999999995</v>
      </c>
      <c r="F160" s="37">
        <v>64.954999999999998</v>
      </c>
      <c r="G160" s="37">
        <v>65.593999999999994</v>
      </c>
      <c r="H160" s="37">
        <v>67.733999999999995</v>
      </c>
      <c r="I160" s="37">
        <v>69.188000000000002</v>
      </c>
      <c r="J160" s="37">
        <v>65.703000000000003</v>
      </c>
      <c r="K160" s="37">
        <v>65.438000000000002</v>
      </c>
      <c r="L160" s="37">
        <v>63.219000000000001</v>
      </c>
      <c r="M160" s="37">
        <v>62.81</v>
      </c>
      <c r="N160" s="37">
        <v>64.061999999999998</v>
      </c>
      <c r="O160" s="37">
        <v>64.218999999999994</v>
      </c>
      <c r="P160" s="37">
        <v>69.171999999999997</v>
      </c>
      <c r="Q160" s="37">
        <v>91.203000000000003</v>
      </c>
      <c r="S160" s="4">
        <f t="shared" si="131"/>
        <v>63.814782307490773</v>
      </c>
      <c r="T160" s="4">
        <f t="shared" si="131"/>
        <v>65.283947405405826</v>
      </c>
      <c r="U160" s="4">
        <f t="shared" si="131"/>
        <v>65.856190595686101</v>
      </c>
      <c r="V160" s="4">
        <f t="shared" si="131"/>
        <v>66.537818033018482</v>
      </c>
      <c r="W160" s="4">
        <f t="shared" si="131"/>
        <v>67.602399165795191</v>
      </c>
      <c r="X160" s="4">
        <f t="shared" si="131"/>
        <v>68.000870174012007</v>
      </c>
      <c r="Y160" s="4">
        <f t="shared" si="131"/>
        <v>68.967887265490987</v>
      </c>
      <c r="Z160" s="4">
        <f t="shared" si="131"/>
        <v>67.614101062184176</v>
      </c>
      <c r="AA160" s="4">
        <f t="shared" si="131"/>
        <v>65.84840686629633</v>
      </c>
      <c r="AB160" s="4">
        <f t="shared" si="131"/>
        <v>64.579795805912354</v>
      </c>
      <c r="AC160" s="4">
        <f t="shared" si="131"/>
        <v>63.498185795616777</v>
      </c>
      <c r="AD160" s="4">
        <f t="shared" si="131"/>
        <v>64.425867729623931</v>
      </c>
      <c r="AE160" s="4">
        <f t="shared" si="131"/>
        <v>65.910320938697879</v>
      </c>
      <c r="AF160" s="4">
        <f t="shared" si="131"/>
        <v>70.288892557387797</v>
      </c>
      <c r="AG160" s="4">
        <f t="shared" si="131"/>
        <v>89.394560621820318</v>
      </c>
      <c r="AI160" s="4">
        <f t="shared" si="132"/>
        <v>0.68521769250922659</v>
      </c>
      <c r="AJ160" s="4">
        <f t="shared" si="132"/>
        <v>-0.6779474054058312</v>
      </c>
      <c r="AK160" s="4">
        <f t="shared" si="132"/>
        <v>-0.73519059568610601</v>
      </c>
      <c r="AL160" s="4">
        <f t="shared" si="132"/>
        <v>-1.5828180330184836</v>
      </c>
      <c r="AM160" s="4">
        <f t="shared" si="132"/>
        <v>-2.008399165795197</v>
      </c>
      <c r="AN160" s="4">
        <f t="shared" si="132"/>
        <v>-0.26687017401201274</v>
      </c>
      <c r="AO160" s="4">
        <f t="shared" si="132"/>
        <v>0.2201127345090157</v>
      </c>
      <c r="AP160" s="4">
        <f t="shared" si="132"/>
        <v>-1.9111010621841729</v>
      </c>
      <c r="AQ160" s="4">
        <f t="shared" si="132"/>
        <v>-0.41040686629632717</v>
      </c>
      <c r="AR160" s="4">
        <f t="shared" si="132"/>
        <v>-1.3607958059123533</v>
      </c>
      <c r="AS160" s="4">
        <f t="shared" si="132"/>
        <v>-0.68818579561677495</v>
      </c>
      <c r="AT160" s="4">
        <f t="shared" si="132"/>
        <v>-0.36386772962393366</v>
      </c>
      <c r="AU160" s="4">
        <f t="shared" si="132"/>
        <v>-1.6913209386978849</v>
      </c>
      <c r="AV160" s="4">
        <f t="shared" si="132"/>
        <v>-1.1168925573877999</v>
      </c>
      <c r="AW160" s="4">
        <f t="shared" si="132"/>
        <v>1.8084393781796848</v>
      </c>
      <c r="AY160" s="2">
        <f t="shared" si="122"/>
        <v>63.782507798307051</v>
      </c>
      <c r="AZ160" s="2">
        <f t="shared" si="122"/>
        <v>65.08338660567162</v>
      </c>
      <c r="BA160" s="2">
        <f t="shared" si="122"/>
        <v>65.700559075967476</v>
      </c>
      <c r="BB160" s="2">
        <f t="shared" si="122"/>
        <v>66.445219549082992</v>
      </c>
      <c r="BC160" s="2">
        <f t="shared" si="122"/>
        <v>67.45464133483398</v>
      </c>
      <c r="BD160" s="2">
        <f t="shared" si="122"/>
        <v>67.869913370473398</v>
      </c>
      <c r="BE160" s="2">
        <f t="shared" si="122"/>
        <v>68.916867032898693</v>
      </c>
      <c r="BF160" s="2">
        <f t="shared" si="122"/>
        <v>67.588831432689503</v>
      </c>
      <c r="BG160" s="2">
        <f t="shared" si="122"/>
        <v>65.840471541299493</v>
      </c>
      <c r="BH160" s="2">
        <f t="shared" si="122"/>
        <v>64.538060497975025</v>
      </c>
      <c r="BI160" s="2">
        <f t="shared" si="122"/>
        <v>63.446959039806977</v>
      </c>
      <c r="BJ160" s="2">
        <f t="shared" si="122"/>
        <v>64.35653675548123</v>
      </c>
      <c r="BK160" s="2">
        <f t="shared" si="122"/>
        <v>65.369935516784352</v>
      </c>
      <c r="BL160" s="2">
        <f t="shared" si="122"/>
        <v>67.815771820157266</v>
      </c>
      <c r="BM160" s="2">
        <f t="shared" si="122"/>
        <v>72.188916858461198</v>
      </c>
      <c r="BO160" s="2" t="str">
        <f t="shared" si="123"/>
        <v/>
      </c>
      <c r="BP160" s="2" t="str">
        <f t="shared" si="123"/>
        <v/>
      </c>
      <c r="BQ160" s="2" t="str">
        <f t="shared" si="123"/>
        <v/>
      </c>
      <c r="BR160" s="2" t="str">
        <f t="shared" si="123"/>
        <v/>
      </c>
      <c r="BS160" s="2" t="str">
        <f t="shared" si="123"/>
        <v/>
      </c>
      <c r="BT160" s="2" t="str">
        <f t="shared" si="123"/>
        <v/>
      </c>
      <c r="BU160" s="2" t="str">
        <f t="shared" si="123"/>
        <v/>
      </c>
      <c r="BV160" s="2" t="str">
        <f t="shared" si="123"/>
        <v/>
      </c>
      <c r="BW160" s="2" t="str">
        <f t="shared" si="123"/>
        <v/>
      </c>
      <c r="BX160" s="2" t="str">
        <f t="shared" si="123"/>
        <v/>
      </c>
      <c r="BY160" s="2" t="str">
        <f t="shared" si="123"/>
        <v/>
      </c>
      <c r="BZ160" s="2" t="str">
        <f t="shared" si="123"/>
        <v/>
      </c>
      <c r="CA160" s="2" t="str">
        <f t="shared" si="123"/>
        <v/>
      </c>
      <c r="CB160" s="2" t="str">
        <f t="shared" si="123"/>
        <v/>
      </c>
      <c r="CC160" s="2" t="str">
        <f t="shared" si="123"/>
        <v/>
      </c>
      <c r="CE160" s="2" t="str">
        <f t="shared" si="124"/>
        <v/>
      </c>
      <c r="CF160" s="2" t="str">
        <f t="shared" si="124"/>
        <v/>
      </c>
      <c r="CG160" s="2" t="str">
        <f t="shared" si="124"/>
        <v/>
      </c>
      <c r="CH160" s="2" t="str">
        <f t="shared" si="124"/>
        <v/>
      </c>
      <c r="CI160" s="2" t="str">
        <f t="shared" si="124"/>
        <v/>
      </c>
      <c r="CJ160" s="2" t="str">
        <f t="shared" si="124"/>
        <v/>
      </c>
      <c r="CK160" s="2">
        <f t="shared" si="124"/>
        <v>69.188000000000002</v>
      </c>
      <c r="CL160" s="2">
        <f t="shared" si="124"/>
        <v>65.703000000000003</v>
      </c>
      <c r="CM160" s="2">
        <f t="shared" si="124"/>
        <v>65.438000000000002</v>
      </c>
      <c r="CN160" s="2">
        <f t="shared" si="124"/>
        <v>63.219000000000001</v>
      </c>
      <c r="CO160" s="2">
        <f t="shared" si="124"/>
        <v>62.81</v>
      </c>
      <c r="CP160" s="2">
        <f t="shared" si="124"/>
        <v>64.061999999999998</v>
      </c>
      <c r="CQ160" s="2" t="str">
        <f t="shared" si="124"/>
        <v/>
      </c>
      <c r="CR160" s="2" t="str">
        <f t="shared" si="124"/>
        <v/>
      </c>
      <c r="CS160" s="2" t="str">
        <f t="shared" si="124"/>
        <v/>
      </c>
      <c r="CU160" s="2" t="str">
        <f t="shared" si="125"/>
        <v/>
      </c>
      <c r="CV160" s="2" t="str">
        <f t="shared" si="125"/>
        <v/>
      </c>
      <c r="CW160" s="2" t="str">
        <f t="shared" si="125"/>
        <v/>
      </c>
      <c r="CX160" s="2" t="str">
        <f t="shared" si="125"/>
        <v/>
      </c>
      <c r="CY160" s="2" t="str">
        <f t="shared" si="125"/>
        <v/>
      </c>
      <c r="CZ160" s="2" t="str">
        <f t="shared" si="125"/>
        <v/>
      </c>
      <c r="DA160" s="2">
        <f t="shared" si="125"/>
        <v>69.188000000000002</v>
      </c>
      <c r="DB160" s="2">
        <f t="shared" si="125"/>
        <v>65.703000000000003</v>
      </c>
      <c r="DC160" s="2">
        <f t="shared" si="125"/>
        <v>65.438000000000002</v>
      </c>
      <c r="DD160" s="2">
        <f t="shared" si="125"/>
        <v>63.219000000000001</v>
      </c>
      <c r="DE160" s="2">
        <f t="shared" si="125"/>
        <v>62.81</v>
      </c>
      <c r="DF160" s="2">
        <f t="shared" si="125"/>
        <v>64.061999999999998</v>
      </c>
      <c r="DG160" s="2" t="str">
        <f t="shared" si="125"/>
        <v/>
      </c>
      <c r="DH160" s="2" t="str">
        <f t="shared" si="125"/>
        <v/>
      </c>
      <c r="DI160" s="2" t="str">
        <f t="shared" si="125"/>
        <v/>
      </c>
      <c r="DK160" s="2">
        <f t="shared" si="133"/>
        <v>103.81355121951219</v>
      </c>
      <c r="DL160" s="2">
        <f t="shared" si="133"/>
        <v>105.24252195121952</v>
      </c>
      <c r="DM160" s="2">
        <f t="shared" si="133"/>
        <v>105.91331017819391</v>
      </c>
      <c r="DN160" s="2">
        <f t="shared" si="133"/>
        <v>110.61453180455392</v>
      </c>
      <c r="DO160" s="2">
        <f t="shared" si="133"/>
        <v>104.850244469654</v>
      </c>
      <c r="DP160" s="2">
        <f t="shared" si="133"/>
        <v>109.02029205678041</v>
      </c>
      <c r="DQ160" s="2">
        <f t="shared" si="133"/>
        <v>107.35134793113863</v>
      </c>
      <c r="DR160" s="2">
        <f t="shared" si="133"/>
        <v>108.12317700348433</v>
      </c>
      <c r="DS160" s="2">
        <f t="shared" si="133"/>
        <v>109.87099446529081</v>
      </c>
      <c r="DT160" s="2">
        <f t="shared" si="133"/>
        <v>101.54420295491991</v>
      </c>
      <c r="DU160" s="2">
        <f t="shared" si="133"/>
        <v>106.62697099100558</v>
      </c>
      <c r="DV160" s="2">
        <f t="shared" si="133"/>
        <v>108.13742449411053</v>
      </c>
      <c r="DW160" s="2">
        <f t="shared" si="133"/>
        <v>106.23080308064029</v>
      </c>
      <c r="DX160" s="2">
        <f t="shared" si="133"/>
        <v>101.58332301419509</v>
      </c>
      <c r="DY160" s="2">
        <f t="shared" si="133"/>
        <v>102.55203906335484</v>
      </c>
      <c r="EA160" s="2">
        <f t="shared" si="105"/>
        <v>63.782946903465003</v>
      </c>
      <c r="EB160" s="2">
        <f t="shared" si="105"/>
        <v>65.082858280718796</v>
      </c>
      <c r="EC160" s="2">
        <f t="shared" si="105"/>
        <v>65.6996019499027</v>
      </c>
      <c r="ED160" s="2">
        <f t="shared" si="105"/>
        <v>66.446861295220643</v>
      </c>
      <c r="EE160" s="2">
        <f t="shared" si="105"/>
        <v>67.453559259259237</v>
      </c>
      <c r="EF160" s="2">
        <f t="shared" si="105"/>
        <v>67.868162962962955</v>
      </c>
      <c r="EG160" s="2">
        <f t="shared" si="105"/>
        <v>68.915293973061182</v>
      </c>
      <c r="EH160" s="2">
        <f t="shared" si="105"/>
        <v>67.584620675270941</v>
      </c>
      <c r="EI160" s="2">
        <f t="shared" si="105"/>
        <v>65.836774880287919</v>
      </c>
      <c r="EJ160" s="2">
        <f t="shared" si="105"/>
        <v>64.534949915397618</v>
      </c>
      <c r="EK160" s="2">
        <f t="shared" ref="EK160:EO223" si="139">CO$229*$B160+CO$230</f>
        <v>63.4420857281332</v>
      </c>
      <c r="EL160" s="2">
        <f t="shared" si="136"/>
        <v>64.35383925925926</v>
      </c>
      <c r="EM160" s="2">
        <f t="shared" si="136"/>
        <v>65.364940740740735</v>
      </c>
      <c r="EN160" s="2">
        <f t="shared" si="136"/>
        <v>67.817326649152818</v>
      </c>
      <c r="EO160" s="2">
        <f t="shared" si="136"/>
        <v>72.204802873345514</v>
      </c>
      <c r="EQ160" s="2">
        <f t="shared" si="134"/>
        <v>63.356789437061295</v>
      </c>
      <c r="ER160" s="2">
        <f t="shared" si="134"/>
        <v>65.178438555813173</v>
      </c>
      <c r="ES160" s="2">
        <f t="shared" si="134"/>
        <v>65.84395337806221</v>
      </c>
      <c r="ET160" s="2">
        <f t="shared" si="134"/>
        <v>66.233848504571981</v>
      </c>
      <c r="EU160" s="2">
        <f t="shared" si="134"/>
        <v>67.610784736247751</v>
      </c>
      <c r="EV160" s="2">
        <f t="shared" si="134"/>
        <v>68.135709405950081</v>
      </c>
      <c r="EW160" s="2">
        <f t="shared" si="134"/>
        <v>69.09867361563829</v>
      </c>
      <c r="EX160" s="2">
        <f t="shared" si="134"/>
        <v>68.051737368239372</v>
      </c>
      <c r="EY160" s="2">
        <f t="shared" si="134"/>
        <v>66.138944192366793</v>
      </c>
      <c r="EZ160" s="2">
        <f t="shared" si="134"/>
        <v>64.903663502758803</v>
      </c>
      <c r="FA160" s="2">
        <f t="shared" si="134"/>
        <v>63.959498884763931</v>
      </c>
      <c r="FB160" s="2">
        <f t="shared" si="134"/>
        <v>64.650178813225239</v>
      </c>
      <c r="FC160" s="2">
        <f t="shared" si="134"/>
        <v>65.900757874109956</v>
      </c>
      <c r="FD160" s="2">
        <f t="shared" si="134"/>
        <v>67.649903632852784</v>
      </c>
      <c r="FE160" s="2">
        <f t="shared" si="134"/>
        <v>70.3200648895955</v>
      </c>
      <c r="FG160" s="2">
        <f t="shared" si="135"/>
        <v>0.99999977231561621</v>
      </c>
      <c r="FH160" s="2">
        <f t="shared" si="135"/>
        <v>0.99999980740706473</v>
      </c>
      <c r="FI160" s="2">
        <f t="shared" si="135"/>
        <v>0.99999982490969086</v>
      </c>
      <c r="FJ160" s="2">
        <f t="shared" si="135"/>
        <v>0.99999986022115417</v>
      </c>
      <c r="FK160" s="2">
        <f t="shared" si="135"/>
        <v>0.99999986257171525</v>
      </c>
      <c r="FL160" s="2">
        <f t="shared" si="135"/>
        <v>0.99999985426931204</v>
      </c>
      <c r="FM160" s="2">
        <f t="shared" si="135"/>
        <v>0.99999985967763516</v>
      </c>
      <c r="FN160" s="2">
        <f t="shared" si="135"/>
        <v>0.99999983989962848</v>
      </c>
      <c r="FO160" s="2">
        <f t="shared" si="135"/>
        <v>0.99999986857312972</v>
      </c>
      <c r="FP160" s="2">
        <f t="shared" si="135"/>
        <v>0.99999982667528764</v>
      </c>
      <c r="FQ160" s="2">
        <f t="shared" si="135"/>
        <v>0.99999984445271106</v>
      </c>
      <c r="FR160" s="2">
        <f t="shared" si="135"/>
        <v>0.99999987212457242</v>
      </c>
      <c r="FS160" s="2">
        <f t="shared" si="135"/>
        <v>0.99999936008125367</v>
      </c>
      <c r="FT160" s="2">
        <f t="shared" si="135"/>
        <v>0.99999767024280162</v>
      </c>
      <c r="FU160" s="2">
        <f t="shared" si="135"/>
        <v>0.99999396956959241</v>
      </c>
      <c r="FW160" s="2">
        <f t="shared" si="126"/>
        <v>1.0517696784834018E-3</v>
      </c>
      <c r="FX160" s="2">
        <f t="shared" si="126"/>
        <v>5.4466309581586159E-3</v>
      </c>
      <c r="FY160" s="2">
        <f t="shared" si="126"/>
        <v>6.5817501515753694E-3</v>
      </c>
      <c r="FZ160" s="2">
        <f t="shared" si="126"/>
        <v>7.7362483194086699E-3</v>
      </c>
      <c r="GA160" s="2">
        <f t="shared" si="126"/>
        <v>6.8496291635850538E-3</v>
      </c>
      <c r="GB160" s="2">
        <f t="shared" si="126"/>
        <v>6.5200283094098066E-3</v>
      </c>
      <c r="GC160" s="2">
        <f t="shared" si="126"/>
        <v>8.5487482552374372E-3</v>
      </c>
      <c r="GD160" s="2">
        <f t="shared" si="126"/>
        <v>9.0004644319360387E-3</v>
      </c>
      <c r="GE160" s="2">
        <f t="shared" si="126"/>
        <v>1.2214588260163067E-2</v>
      </c>
      <c r="GF160" s="2">
        <f t="shared" si="126"/>
        <v>8.4189139366686698E-3</v>
      </c>
      <c r="GG160" s="2">
        <f t="shared" si="126"/>
        <v>9.4056255036884719E-3</v>
      </c>
      <c r="GH160" s="2">
        <f t="shared" si="126"/>
        <v>9.0838274582548777E-3</v>
      </c>
      <c r="GI160" s="2">
        <f t="shared" si="126"/>
        <v>9.2729868135623724E-3</v>
      </c>
      <c r="GJ160" s="2">
        <f t="shared" si="126"/>
        <v>9.7566965686027175E-3</v>
      </c>
      <c r="GK160" s="2">
        <f t="shared" si="126"/>
        <v>8.5258650904095363E-3</v>
      </c>
      <c r="GM160" s="107">
        <f t="shared" si="127"/>
        <v>3.061204587310048E-126</v>
      </c>
      <c r="GN160" s="107">
        <f t="shared" si="127"/>
        <v>7.2863599218731779E-143</v>
      </c>
      <c r="GO160" s="107">
        <f t="shared" si="127"/>
        <v>9.08861624219684E-174</v>
      </c>
      <c r="GP160" s="107">
        <f t="shared" si="127"/>
        <v>2.6515929104278462E-183</v>
      </c>
      <c r="GQ160" s="107">
        <f t="shared" si="127"/>
        <v>6.0303869068668326E-185</v>
      </c>
      <c r="GR160" s="107">
        <f t="shared" si="127"/>
        <v>6.1402673135350156E-197</v>
      </c>
      <c r="GS160" s="107">
        <f t="shared" si="127"/>
        <v>4.9727015689691306E-201</v>
      </c>
      <c r="GT160" s="107">
        <f t="shared" si="127"/>
        <v>1.9553050825102184E-221</v>
      </c>
      <c r="GU160" s="107">
        <f t="shared" si="127"/>
        <v>1.9400672193751902E-236</v>
      </c>
      <c r="GV160" s="107">
        <f t="shared" si="127"/>
        <v>4.7626790824940131E-209</v>
      </c>
      <c r="GW160" s="107">
        <f t="shared" si="127"/>
        <v>4.5157209151494958E-205</v>
      </c>
      <c r="GX160" s="107">
        <f t="shared" si="127"/>
        <v>3.9888115012815634E-204</v>
      </c>
      <c r="GY160" s="107">
        <f t="shared" si="127"/>
        <v>2.4251648253815688E-191</v>
      </c>
      <c r="GZ160" s="107">
        <f t="shared" si="127"/>
        <v>7.0625867375807821E-166</v>
      </c>
      <c r="HA160" s="107">
        <f t="shared" si="127"/>
        <v>1.123598009411778E-225</v>
      </c>
      <c r="HC160" s="107">
        <f t="shared" si="138"/>
        <v>6.6156920470867259E-58</v>
      </c>
      <c r="HD160" s="107">
        <f t="shared" si="138"/>
        <v>3.4226205887983259E-67</v>
      </c>
      <c r="HE160" s="107">
        <f t="shared" si="138"/>
        <v>2.0715210167542495E-82</v>
      </c>
      <c r="HF160" s="107">
        <f t="shared" si="137"/>
        <v>1.0923029280270233E-87</v>
      </c>
      <c r="HG160" s="107">
        <f t="shared" si="137"/>
        <v>2.768839370963847E-88</v>
      </c>
      <c r="HH160" s="107">
        <f t="shared" si="137"/>
        <v>1.4209313304379187E-94</v>
      </c>
      <c r="HI160" s="107">
        <f t="shared" si="137"/>
        <v>6.9236717340511627E-98</v>
      </c>
      <c r="HJ160" s="107">
        <f t="shared" si="137"/>
        <v>1.6730392779437759E-108</v>
      </c>
      <c r="HK160" s="107">
        <f t="shared" si="137"/>
        <v>2.6001885929371682E-119</v>
      </c>
      <c r="HL160" s="107">
        <f t="shared" si="116"/>
        <v>6.5256608740938072E-103</v>
      </c>
      <c r="HM160" s="107">
        <f t="shared" si="116"/>
        <v>1.9779208147422571E-100</v>
      </c>
      <c r="HN160" s="107">
        <f t="shared" si="116"/>
        <v>4.0515831726079914E-99</v>
      </c>
      <c r="HO160" s="107">
        <f t="shared" si="116"/>
        <v>3.0087244062819775E-90</v>
      </c>
      <c r="HP160" s="107">
        <f t="shared" si="116"/>
        <v>2.3616090849612569E-76</v>
      </c>
      <c r="HQ160" s="107">
        <f t="shared" si="116"/>
        <v>2.6412145036963983E-107</v>
      </c>
      <c r="HS160" s="107">
        <f t="shared" si="128"/>
        <v>0.33293173576731511</v>
      </c>
      <c r="HT160" s="107">
        <f t="shared" si="128"/>
        <v>6.6333421005778131E-2</v>
      </c>
      <c r="HU160" s="107">
        <f t="shared" si="128"/>
        <v>2.8087681760115158E-2</v>
      </c>
      <c r="HV160" s="107">
        <f t="shared" si="128"/>
        <v>1.4192087401557611E-2</v>
      </c>
      <c r="HW160" s="107">
        <f t="shared" si="128"/>
        <v>1.7181223329065298E-2</v>
      </c>
      <c r="HX160" s="107">
        <f t="shared" si="128"/>
        <v>1.3287962418118296E-2</v>
      </c>
      <c r="HY160" s="107">
        <f t="shared" si="128"/>
        <v>5.2819293891925622E-3</v>
      </c>
      <c r="HZ160" s="107">
        <f t="shared" si="128"/>
        <v>2.696714709112839E-3</v>
      </c>
      <c r="IA160" s="107">
        <f t="shared" si="128"/>
        <v>2.7367940011510758E-4</v>
      </c>
      <c r="IB160" s="107">
        <f t="shared" si="128"/>
        <v>3.6721989712628447E-3</v>
      </c>
      <c r="IC160" s="107">
        <f t="shared" si="128"/>
        <v>3.6135892842534354E-3</v>
      </c>
      <c r="ID160" s="107">
        <f t="shared" si="128"/>
        <v>4.5793967783652563E-3</v>
      </c>
      <c r="IE160" s="107">
        <f t="shared" si="128"/>
        <v>2.6902769526988606E-2</v>
      </c>
      <c r="IF160" s="107">
        <f t="shared" si="128"/>
        <v>7.5051463585140171E-2</v>
      </c>
      <c r="IG160" s="107">
        <f t="shared" si="128"/>
        <v>0.20247178558250117</v>
      </c>
      <c r="II160" s="107">
        <f t="shared" si="129"/>
        <v>1.5798762228762522E-6</v>
      </c>
      <c r="IJ160" s="107">
        <f t="shared" si="129"/>
        <v>1.2278585785679757E-4</v>
      </c>
      <c r="IK160" s="107">
        <f t="shared" si="129"/>
        <v>4.8889709380040683E-5</v>
      </c>
      <c r="IL160" s="107">
        <f t="shared" si="129"/>
        <v>6.9169660581240466E-5</v>
      </c>
      <c r="IM160" s="107">
        <f t="shared" si="129"/>
        <v>4.2455878570886811E-5</v>
      </c>
      <c r="IN160" s="107">
        <f t="shared" si="129"/>
        <v>1.8368762902366983E-5</v>
      </c>
      <c r="IO160" s="107">
        <f t="shared" si="129"/>
        <v>4.432011271948372E-5</v>
      </c>
      <c r="IP160" s="107">
        <f t="shared" si="129"/>
        <v>1.8948613836258979E-5</v>
      </c>
      <c r="IQ160" s="107">
        <f t="shared" si="129"/>
        <v>4.519608186654732E-5</v>
      </c>
      <c r="IR160" s="107">
        <f t="shared" si="129"/>
        <v>2.2811147440278691E-5</v>
      </c>
      <c r="IS160" s="107">
        <f t="shared" si="129"/>
        <v>4.7437171326856985E-5</v>
      </c>
      <c r="IT160" s="107">
        <f t="shared" si="129"/>
        <v>5.3777966599942662E-5</v>
      </c>
      <c r="IU160" s="107">
        <f t="shared" si="129"/>
        <v>1.4859876949830755E-5</v>
      </c>
      <c r="IV160" s="107">
        <f t="shared" si="129"/>
        <v>1.1779010138795562E-5</v>
      </c>
      <c r="IW160" s="107">
        <f t="shared" si="129"/>
        <v>1.4443417071560169E-5</v>
      </c>
      <c r="IY160" s="107">
        <f t="shared" si="130"/>
        <v>0.33293331564353801</v>
      </c>
      <c r="IZ160" s="107">
        <f t="shared" si="130"/>
        <v>6.6456206863634931E-2</v>
      </c>
      <c r="JA160" s="107">
        <f t="shared" si="130"/>
        <v>2.8136571469495199E-2</v>
      </c>
      <c r="JB160" s="107">
        <f t="shared" si="130"/>
        <v>1.4261257062138851E-2</v>
      </c>
      <c r="JC160" s="107">
        <f t="shared" si="130"/>
        <v>1.7223679207636185E-2</v>
      </c>
      <c r="JD160" s="107">
        <f t="shared" si="130"/>
        <v>1.3306331181020663E-2</v>
      </c>
      <c r="JE160" s="107">
        <f t="shared" si="130"/>
        <v>5.3262495019120457E-3</v>
      </c>
      <c r="JF160" s="107">
        <f t="shared" si="130"/>
        <v>2.7156633229490981E-3</v>
      </c>
      <c r="JG160" s="107">
        <f t="shared" si="130"/>
        <v>3.1887548198165493E-4</v>
      </c>
      <c r="JH160" s="107">
        <f t="shared" si="130"/>
        <v>3.6950101187031232E-3</v>
      </c>
      <c r="JI160" s="107">
        <f t="shared" si="130"/>
        <v>3.6610264555802922E-3</v>
      </c>
      <c r="JJ160" s="107">
        <f t="shared" si="130"/>
        <v>4.6331747449651992E-3</v>
      </c>
      <c r="JK160" s="107">
        <f t="shared" si="130"/>
        <v>2.6917629403938437E-2</v>
      </c>
      <c r="JL160" s="107">
        <f t="shared" si="130"/>
        <v>7.5063242595278967E-2</v>
      </c>
      <c r="JM160" s="107">
        <f t="shared" si="130"/>
        <v>0.20248622899957272</v>
      </c>
    </row>
    <row r="161" spans="2:273" x14ac:dyDescent="0.25">
      <c r="B161" s="2">
        <v>133</v>
      </c>
      <c r="C161" s="37">
        <v>64.075999999999993</v>
      </c>
      <c r="D161" s="37">
        <v>65.167000000000002</v>
      </c>
      <c r="E161" s="37">
        <v>64.697000000000003</v>
      </c>
      <c r="F161" s="37">
        <v>65.635999999999996</v>
      </c>
      <c r="G161" s="37">
        <v>67.453000000000003</v>
      </c>
      <c r="H161" s="37">
        <v>66.733999999999995</v>
      </c>
      <c r="I161" s="37">
        <v>68.188000000000002</v>
      </c>
      <c r="J161" s="37">
        <v>67.608999999999995</v>
      </c>
      <c r="K161" s="37">
        <v>65.188000000000002</v>
      </c>
      <c r="L161" s="37">
        <v>63.953000000000003</v>
      </c>
      <c r="M161" s="37">
        <v>61.332999999999998</v>
      </c>
      <c r="N161" s="37">
        <v>63.344000000000001</v>
      </c>
      <c r="O161" s="37">
        <v>63.125</v>
      </c>
      <c r="P161" s="37">
        <v>67.906000000000006</v>
      </c>
      <c r="Q161" s="37">
        <v>80.203000000000003</v>
      </c>
      <c r="S161" s="4">
        <f t="shared" si="131"/>
        <v>63.716044116297148</v>
      </c>
      <c r="T161" s="4">
        <f t="shared" si="131"/>
        <v>65.072440329373819</v>
      </c>
      <c r="U161" s="4">
        <f t="shared" si="131"/>
        <v>65.667002362299016</v>
      </c>
      <c r="V161" s="4">
        <f t="shared" si="131"/>
        <v>66.408924327004144</v>
      </c>
      <c r="W161" s="4">
        <f t="shared" si="131"/>
        <v>67.425345016250603</v>
      </c>
      <c r="X161" s="4">
        <f t="shared" si="131"/>
        <v>67.826146268992275</v>
      </c>
      <c r="Y161" s="4">
        <f t="shared" si="131"/>
        <v>68.843014817432191</v>
      </c>
      <c r="Z161" s="4">
        <f t="shared" si="131"/>
        <v>67.484190125577868</v>
      </c>
      <c r="AA161" s="4">
        <f t="shared" si="131"/>
        <v>65.74223779499485</v>
      </c>
      <c r="AB161" s="4">
        <f t="shared" si="131"/>
        <v>64.441544893197289</v>
      </c>
      <c r="AC161" s="4">
        <f t="shared" si="131"/>
        <v>63.347936156760049</v>
      </c>
      <c r="AD161" s="4">
        <f t="shared" si="131"/>
        <v>64.27604747853934</v>
      </c>
      <c r="AE161" s="4">
        <f t="shared" si="131"/>
        <v>65.428088566499625</v>
      </c>
      <c r="AF161" s="4">
        <f t="shared" si="131"/>
        <v>68.812887149472928</v>
      </c>
      <c r="AG161" s="4">
        <f t="shared" si="131"/>
        <v>81.393783164404596</v>
      </c>
      <c r="AI161" s="4">
        <f t="shared" si="132"/>
        <v>0.35995588370284537</v>
      </c>
      <c r="AJ161" s="4">
        <f t="shared" si="132"/>
        <v>9.4559670626182424E-2</v>
      </c>
      <c r="AK161" s="4">
        <f t="shared" si="132"/>
        <v>-0.97000236229901304</v>
      </c>
      <c r="AL161" s="4">
        <f t="shared" si="132"/>
        <v>-0.77292432700414793</v>
      </c>
      <c r="AM161" s="4">
        <f t="shared" si="132"/>
        <v>2.765498374940023E-2</v>
      </c>
      <c r="AN161" s="4">
        <f t="shared" si="132"/>
        <v>-1.0921462689922805</v>
      </c>
      <c r="AO161" s="4">
        <f t="shared" si="132"/>
        <v>-0.65501481743218903</v>
      </c>
      <c r="AP161" s="4">
        <f t="shared" si="132"/>
        <v>0.12480987442212665</v>
      </c>
      <c r="AQ161" s="4">
        <f t="shared" si="132"/>
        <v>-0.55423779499484738</v>
      </c>
      <c r="AR161" s="4">
        <f t="shared" si="132"/>
        <v>-0.488544893197286</v>
      </c>
      <c r="AS161" s="4">
        <f t="shared" si="132"/>
        <v>-2.0149361567600508</v>
      </c>
      <c r="AT161" s="4">
        <f t="shared" si="132"/>
        <v>-0.93204747853933867</v>
      </c>
      <c r="AU161" s="4">
        <f t="shared" si="132"/>
        <v>-2.3030885664996248</v>
      </c>
      <c r="AV161" s="4">
        <f t="shared" si="132"/>
        <v>-0.90688714947292226</v>
      </c>
      <c r="AW161" s="4">
        <f t="shared" si="132"/>
        <v>-1.1907831644045928</v>
      </c>
      <c r="AY161" s="2">
        <f t="shared" si="122"/>
        <v>63.694561670618455</v>
      </c>
      <c r="AZ161" s="2">
        <f t="shared" si="122"/>
        <v>64.975051306279639</v>
      </c>
      <c r="BA161" s="2">
        <f t="shared" si="122"/>
        <v>65.605456898945178</v>
      </c>
      <c r="BB161" s="2">
        <f t="shared" si="122"/>
        <v>66.371328055044231</v>
      </c>
      <c r="BC161" s="2">
        <f t="shared" si="122"/>
        <v>67.368721196164955</v>
      </c>
      <c r="BD161" s="2">
        <f t="shared" si="122"/>
        <v>67.781352139950485</v>
      </c>
      <c r="BE161" s="2">
        <f t="shared" si="122"/>
        <v>68.819325511108701</v>
      </c>
      <c r="BF161" s="2">
        <f t="shared" si="122"/>
        <v>67.472940252928993</v>
      </c>
      <c r="BG161" s="2">
        <f t="shared" si="122"/>
        <v>65.727136046752918</v>
      </c>
      <c r="BH161" s="2">
        <f t="shared" si="122"/>
        <v>64.42353938254135</v>
      </c>
      <c r="BI161" s="2">
        <f t="shared" si="122"/>
        <v>63.31813471949836</v>
      </c>
      <c r="BJ161" s="2">
        <f t="shared" si="122"/>
        <v>64.238172867173958</v>
      </c>
      <c r="BK161" s="2">
        <f t="shared" si="122"/>
        <v>65.230796028015504</v>
      </c>
      <c r="BL161" s="2">
        <f t="shared" si="122"/>
        <v>67.703316226712246</v>
      </c>
      <c r="BM161" s="2">
        <f t="shared" si="122"/>
        <v>72.103406872850101</v>
      </c>
      <c r="BO161" s="2" t="str">
        <f t="shared" si="123"/>
        <v/>
      </c>
      <c r="BP161" s="2" t="str">
        <f t="shared" si="123"/>
        <v/>
      </c>
      <c r="BQ161" s="2" t="str">
        <f t="shared" si="123"/>
        <v/>
      </c>
      <c r="BR161" s="2" t="str">
        <f t="shared" si="123"/>
        <v/>
      </c>
      <c r="BS161" s="2" t="str">
        <f t="shared" si="123"/>
        <v/>
      </c>
      <c r="BT161" s="2" t="str">
        <f t="shared" si="123"/>
        <v/>
      </c>
      <c r="BU161" s="2" t="str">
        <f t="shared" si="123"/>
        <v/>
      </c>
      <c r="BV161" s="2" t="str">
        <f t="shared" si="123"/>
        <v/>
      </c>
      <c r="BW161" s="2" t="str">
        <f t="shared" si="123"/>
        <v/>
      </c>
      <c r="BX161" s="2" t="str">
        <f t="shared" si="123"/>
        <v/>
      </c>
      <c r="BY161" s="2" t="str">
        <f t="shared" si="123"/>
        <v/>
      </c>
      <c r="BZ161" s="2" t="str">
        <f t="shared" si="123"/>
        <v/>
      </c>
      <c r="CA161" s="2" t="str">
        <f t="shared" si="123"/>
        <v/>
      </c>
      <c r="CB161" s="2" t="str">
        <f t="shared" si="123"/>
        <v/>
      </c>
      <c r="CC161" s="2" t="str">
        <f t="shared" si="123"/>
        <v/>
      </c>
      <c r="CE161" s="2" t="str">
        <f t="shared" si="124"/>
        <v/>
      </c>
      <c r="CF161" s="2" t="str">
        <f t="shared" si="124"/>
        <v/>
      </c>
      <c r="CG161" s="2" t="str">
        <f t="shared" si="124"/>
        <v/>
      </c>
      <c r="CH161" s="2">
        <f t="shared" si="124"/>
        <v>65.635999999999996</v>
      </c>
      <c r="CI161" s="2">
        <f t="shared" si="124"/>
        <v>67.453000000000003</v>
      </c>
      <c r="CJ161" s="2">
        <f t="shared" si="124"/>
        <v>66.733999999999995</v>
      </c>
      <c r="CK161" s="2">
        <f t="shared" si="124"/>
        <v>68.188000000000002</v>
      </c>
      <c r="CL161" s="2">
        <f t="shared" si="124"/>
        <v>67.608999999999995</v>
      </c>
      <c r="CM161" s="2">
        <f t="shared" si="124"/>
        <v>65.188000000000002</v>
      </c>
      <c r="CN161" s="2">
        <f t="shared" si="124"/>
        <v>63.953000000000003</v>
      </c>
      <c r="CO161" s="2">
        <f t="shared" si="124"/>
        <v>61.332999999999998</v>
      </c>
      <c r="CP161" s="2">
        <f t="shared" si="124"/>
        <v>63.344000000000001</v>
      </c>
      <c r="CQ161" s="2" t="str">
        <f t="shared" si="124"/>
        <v/>
      </c>
      <c r="CR161" s="2" t="str">
        <f t="shared" si="124"/>
        <v/>
      </c>
      <c r="CS161" s="2" t="str">
        <f t="shared" si="124"/>
        <v/>
      </c>
      <c r="CU161" s="2" t="str">
        <f t="shared" si="125"/>
        <v/>
      </c>
      <c r="CV161" s="2" t="str">
        <f t="shared" si="125"/>
        <v/>
      </c>
      <c r="CW161" s="2" t="str">
        <f t="shared" si="125"/>
        <v/>
      </c>
      <c r="CX161" s="2">
        <f t="shared" si="125"/>
        <v>65.635999999999996</v>
      </c>
      <c r="CY161" s="2">
        <f t="shared" si="125"/>
        <v>67.453000000000003</v>
      </c>
      <c r="CZ161" s="2">
        <f t="shared" si="125"/>
        <v>66.733999999999995</v>
      </c>
      <c r="DA161" s="2">
        <f t="shared" si="125"/>
        <v>68.188000000000002</v>
      </c>
      <c r="DB161" s="2">
        <f t="shared" si="125"/>
        <v>67.608999999999995</v>
      </c>
      <c r="DC161" s="2">
        <f t="shared" si="125"/>
        <v>65.188000000000002</v>
      </c>
      <c r="DD161" s="2">
        <f t="shared" si="125"/>
        <v>63.953000000000003</v>
      </c>
      <c r="DE161" s="2">
        <f t="shared" si="125"/>
        <v>61.332999999999998</v>
      </c>
      <c r="DF161" s="2">
        <f t="shared" si="125"/>
        <v>63.344000000000001</v>
      </c>
      <c r="DG161" s="2" t="str">
        <f t="shared" si="125"/>
        <v/>
      </c>
      <c r="DH161" s="2" t="str">
        <f t="shared" si="125"/>
        <v/>
      </c>
      <c r="DI161" s="2" t="str">
        <f t="shared" si="125"/>
        <v/>
      </c>
      <c r="DK161" s="2">
        <f t="shared" si="133"/>
        <v>104.04536254355401</v>
      </c>
      <c r="DL161" s="2">
        <f t="shared" si="133"/>
        <v>105.47386045296167</v>
      </c>
      <c r="DM161" s="2">
        <f t="shared" si="133"/>
        <v>106.15511205073997</v>
      </c>
      <c r="DN161" s="2">
        <f t="shared" si="133"/>
        <v>110.88541998217323</v>
      </c>
      <c r="DO161" s="2">
        <f t="shared" si="133"/>
        <v>105.05538311319991</v>
      </c>
      <c r="DP161" s="2">
        <f t="shared" si="133"/>
        <v>109.25598942917546</v>
      </c>
      <c r="DQ161" s="2">
        <f t="shared" si="133"/>
        <v>107.56113107822409</v>
      </c>
      <c r="DR161" s="2">
        <f t="shared" si="133"/>
        <v>108.36962421602789</v>
      </c>
      <c r="DS161" s="2">
        <f t="shared" si="133"/>
        <v>110.13172720450281</v>
      </c>
      <c r="DT161" s="2">
        <f t="shared" si="133"/>
        <v>101.75853947546119</v>
      </c>
      <c r="DU161" s="2">
        <f t="shared" si="133"/>
        <v>106.89045474434809</v>
      </c>
      <c r="DV161" s="2">
        <f t="shared" si="133"/>
        <v>108.41705496828752</v>
      </c>
      <c r="DW161" s="2">
        <f t="shared" si="133"/>
        <v>106.47287526427061</v>
      </c>
      <c r="DX161" s="2">
        <f t="shared" si="133"/>
        <v>101.78973572938688</v>
      </c>
      <c r="DY161" s="2">
        <f t="shared" si="133"/>
        <v>102.77089725352882</v>
      </c>
      <c r="EA161" s="2">
        <f t="shared" ref="EA161:EJ186" si="140">CE$229*$B161+CE$230</f>
        <v>63.695141197876133</v>
      </c>
      <c r="EB161" s="2">
        <f t="shared" si="140"/>
        <v>64.974361321029633</v>
      </c>
      <c r="EC161" s="2">
        <f t="shared" si="140"/>
        <v>65.604200819878088</v>
      </c>
      <c r="ED161" s="2">
        <f t="shared" si="140"/>
        <v>66.373465251500306</v>
      </c>
      <c r="EE161" s="2">
        <f t="shared" si="140"/>
        <v>67.367298271604923</v>
      </c>
      <c r="EF161" s="2">
        <f t="shared" si="140"/>
        <v>67.779060246913573</v>
      </c>
      <c r="EG161" s="2">
        <f t="shared" si="140"/>
        <v>68.817245847970241</v>
      </c>
      <c r="EH161" s="2">
        <f t="shared" si="140"/>
        <v>67.467411090161264</v>
      </c>
      <c r="EI161" s="2">
        <f t="shared" si="140"/>
        <v>65.722301216945738</v>
      </c>
      <c r="EJ161" s="2">
        <f t="shared" si="140"/>
        <v>64.419450292160164</v>
      </c>
      <c r="EK161" s="2">
        <f t="shared" si="139"/>
        <v>63.311749078192122</v>
      </c>
      <c r="EL161" s="2">
        <f t="shared" si="136"/>
        <v>64.234637407407405</v>
      </c>
      <c r="EM161" s="2">
        <f t="shared" si="136"/>
        <v>65.224377777777775</v>
      </c>
      <c r="EN161" s="2">
        <f t="shared" si="136"/>
        <v>67.705249837314113</v>
      </c>
      <c r="EO161" s="2">
        <f t="shared" si="136"/>
        <v>72.123082364501713</v>
      </c>
      <c r="EQ161" s="2">
        <f t="shared" si="134"/>
        <v>63.251832655339598</v>
      </c>
      <c r="ER161" s="2">
        <f t="shared" si="134"/>
        <v>65.074224768349026</v>
      </c>
      <c r="ES161" s="2">
        <f t="shared" si="134"/>
        <v>65.755369110607205</v>
      </c>
      <c r="ET161" s="2">
        <f t="shared" si="134"/>
        <v>66.153078115064758</v>
      </c>
      <c r="EU161" s="2">
        <f t="shared" si="134"/>
        <v>67.532124706131043</v>
      </c>
      <c r="EV161" s="2">
        <f t="shared" si="134"/>
        <v>68.058164634777114</v>
      </c>
      <c r="EW161" s="2">
        <f t="shared" si="134"/>
        <v>69.010508506113496</v>
      </c>
      <c r="EX161" s="2">
        <f t="shared" si="134"/>
        <v>67.956059644744172</v>
      </c>
      <c r="EY161" s="2">
        <f t="shared" si="134"/>
        <v>66.03740750592803</v>
      </c>
      <c r="EZ161" s="2">
        <f t="shared" si="134"/>
        <v>64.805612692691525</v>
      </c>
      <c r="FA161" s="2">
        <f t="shared" si="134"/>
        <v>63.851889724281058</v>
      </c>
      <c r="FB161" s="2">
        <f t="shared" si="134"/>
        <v>64.544126726194932</v>
      </c>
      <c r="FC161" s="2">
        <f t="shared" si="134"/>
        <v>65.785133169380288</v>
      </c>
      <c r="FD161" s="2">
        <f t="shared" si="134"/>
        <v>67.535774826575036</v>
      </c>
      <c r="FE161" s="2">
        <f t="shared" si="134"/>
        <v>70.171508904536054</v>
      </c>
      <c r="FG161" s="2">
        <f t="shared" si="135"/>
        <v>0.99999981914385683</v>
      </c>
      <c r="FH161" s="2">
        <f t="shared" si="135"/>
        <v>0.99999984701798761</v>
      </c>
      <c r="FI161" s="2">
        <f t="shared" si="135"/>
        <v>0.99999986092081883</v>
      </c>
      <c r="FJ161" s="2">
        <f t="shared" si="135"/>
        <v>0.99999988896971292</v>
      </c>
      <c r="FK161" s="2">
        <f t="shared" si="135"/>
        <v>0.99999989083683005</v>
      </c>
      <c r="FL161" s="2">
        <f t="shared" si="135"/>
        <v>0.99999988424199637</v>
      </c>
      <c r="FM161" s="2">
        <f t="shared" si="135"/>
        <v>0.99999988853798039</v>
      </c>
      <c r="FN161" s="2">
        <f t="shared" si="135"/>
        <v>0.99999987282775038</v>
      </c>
      <c r="FO161" s="2">
        <f t="shared" si="135"/>
        <v>0.99999989560392333</v>
      </c>
      <c r="FP161" s="2">
        <f t="shared" si="135"/>
        <v>0.99999986232328231</v>
      </c>
      <c r="FQ161" s="2">
        <f t="shared" si="135"/>
        <v>0.9999998764443927</v>
      </c>
      <c r="FR161" s="2">
        <f t="shared" si="135"/>
        <v>0.99999989842493475</v>
      </c>
      <c r="FS161" s="2">
        <f t="shared" si="135"/>
        <v>0.99999948094211288</v>
      </c>
      <c r="FT161" s="2">
        <f t="shared" si="135"/>
        <v>0.99999807700787557</v>
      </c>
      <c r="FU161" s="2">
        <f t="shared" si="135"/>
        <v>0.99999494843834269</v>
      </c>
      <c r="FW161" s="2">
        <f t="shared" si="126"/>
        <v>1.3237390818693641E-3</v>
      </c>
      <c r="FX161" s="2">
        <f t="shared" si="126"/>
        <v>6.847245648801196E-3</v>
      </c>
      <c r="FY161" s="2">
        <f t="shared" si="126"/>
        <v>8.2718358031689219E-3</v>
      </c>
      <c r="FZ161" s="2">
        <f t="shared" si="126"/>
        <v>9.7198895807759558E-3</v>
      </c>
      <c r="GA161" s="2">
        <f t="shared" si="126"/>
        <v>8.6079057240161117E-3</v>
      </c>
      <c r="GB161" s="2">
        <f t="shared" si="126"/>
        <v>8.1943955374703236E-3</v>
      </c>
      <c r="GC161" s="2">
        <f t="shared" si="126"/>
        <v>1.0738466948078498E-2</v>
      </c>
      <c r="GD161" s="2">
        <f t="shared" si="126"/>
        <v>1.1304568671018244E-2</v>
      </c>
      <c r="GE161" s="2">
        <f t="shared" si="126"/>
        <v>1.5328775737621784E-2</v>
      </c>
      <c r="GF161" s="2">
        <f t="shared" si="126"/>
        <v>1.0575730967899795E-2</v>
      </c>
      <c r="GG161" s="2">
        <f t="shared" si="126"/>
        <v>1.1812214020541806E-2</v>
      </c>
      <c r="GH161" s="2">
        <f t="shared" si="126"/>
        <v>1.1409026807270817E-2</v>
      </c>
      <c r="GI161" s="2">
        <f t="shared" si="126"/>
        <v>1.1407540570418566E-2</v>
      </c>
      <c r="GJ161" s="2">
        <f t="shared" si="126"/>
        <v>1.1796162697240122E-2</v>
      </c>
      <c r="GK161" s="2">
        <f t="shared" si="126"/>
        <v>1.0161191154207414E-2</v>
      </c>
      <c r="GM161" s="107">
        <f t="shared" si="127"/>
        <v>5.2091135654428191E-130</v>
      </c>
      <c r="GN161" s="107">
        <f t="shared" si="127"/>
        <v>4.3303623205264434E-147</v>
      </c>
      <c r="GO161" s="107">
        <f t="shared" si="127"/>
        <v>6.8917236528801124E-179</v>
      </c>
      <c r="GP161" s="107">
        <f t="shared" si="127"/>
        <v>1.2503719974872608E-188</v>
      </c>
      <c r="GQ161" s="107">
        <f t="shared" si="127"/>
        <v>2.579005075960904E-190</v>
      </c>
      <c r="GR161" s="107">
        <f t="shared" si="127"/>
        <v>1.1121203794362197E-202</v>
      </c>
      <c r="GS161" s="107">
        <f t="shared" si="127"/>
        <v>7.0512558096119107E-207</v>
      </c>
      <c r="GT161" s="107">
        <f t="shared" si="127"/>
        <v>6.1504640409391666E-228</v>
      </c>
      <c r="GU161" s="107">
        <f t="shared" si="127"/>
        <v>2.6808310730883303E-243</v>
      </c>
      <c r="GV161" s="107">
        <f t="shared" si="127"/>
        <v>3.2426116474347169E-215</v>
      </c>
      <c r="GW161" s="107">
        <f t="shared" si="127"/>
        <v>4.4484962640376707E-211</v>
      </c>
      <c r="GX161" s="107">
        <f t="shared" si="127"/>
        <v>4.972953404249368E-210</v>
      </c>
      <c r="GY161" s="107">
        <f t="shared" si="127"/>
        <v>6.1422314098562514E-197</v>
      </c>
      <c r="GZ161" s="107">
        <f t="shared" si="127"/>
        <v>9.2382371252770964E-171</v>
      </c>
      <c r="HA161" s="107">
        <f t="shared" si="127"/>
        <v>2.5870381718023562E-232</v>
      </c>
      <c r="HC161" s="107">
        <f t="shared" si="138"/>
        <v>1.8780082975113563E-60</v>
      </c>
      <c r="HD161" s="107">
        <f t="shared" si="138"/>
        <v>4.370131841843836E-70</v>
      </c>
      <c r="HE161" s="107">
        <f t="shared" si="138"/>
        <v>6.1969532467644824E-86</v>
      </c>
      <c r="HF161" s="107">
        <f t="shared" si="137"/>
        <v>2.2676794223120093E-91</v>
      </c>
      <c r="HG161" s="107">
        <f t="shared" si="137"/>
        <v>5.4212168914099693E-92</v>
      </c>
      <c r="HH161" s="107">
        <f t="shared" si="137"/>
        <v>1.4916018788338344E-98</v>
      </c>
      <c r="HI161" s="107">
        <f t="shared" si="137"/>
        <v>5.7431968486506912E-102</v>
      </c>
      <c r="HJ161" s="107">
        <f t="shared" si="137"/>
        <v>4.67679204753318E-113</v>
      </c>
      <c r="HK161" s="107">
        <f t="shared" si="137"/>
        <v>3.4601218382715129E-124</v>
      </c>
      <c r="HL161" s="107">
        <f t="shared" si="116"/>
        <v>3.0659493630948825E-107</v>
      </c>
      <c r="HM161" s="107">
        <f t="shared" si="116"/>
        <v>1.2362910775837016E-104</v>
      </c>
      <c r="HN161" s="107">
        <f t="shared" si="116"/>
        <v>3.1117612733902392E-103</v>
      </c>
      <c r="HO161" s="107">
        <f t="shared" si="116"/>
        <v>4.3219404288183363E-94</v>
      </c>
      <c r="HP161" s="107">
        <f t="shared" si="116"/>
        <v>1.1560587059827198E-79</v>
      </c>
      <c r="HQ161" s="107">
        <f t="shared" si="116"/>
        <v>5.6805277225219359E-112</v>
      </c>
      <c r="HS161" s="107">
        <f t="shared" si="128"/>
        <v>0.24897040992419861</v>
      </c>
      <c r="HT161" s="107">
        <f t="shared" si="128"/>
        <v>3.5956421735836908E-2</v>
      </c>
      <c r="HU161" s="107">
        <f t="shared" si="128"/>
        <v>1.2616364729650574E-2</v>
      </c>
      <c r="HV161" s="107">
        <f t="shared" si="128"/>
        <v>5.7794376867085434E-3</v>
      </c>
      <c r="HW161" s="107">
        <f t="shared" si="128"/>
        <v>7.140471345585867E-3</v>
      </c>
      <c r="HX161" s="107">
        <f t="shared" si="128"/>
        <v>5.1676980351051628E-3</v>
      </c>
      <c r="HY161" s="107">
        <f t="shared" si="128"/>
        <v>1.8256181120313562E-3</v>
      </c>
      <c r="HZ161" s="107">
        <f t="shared" si="128"/>
        <v>8.0737084423462987E-4</v>
      </c>
      <c r="IA161" s="107">
        <f t="shared" si="128"/>
        <v>6.2995003581954519E-5</v>
      </c>
      <c r="IB161" s="107">
        <f t="shared" si="128"/>
        <v>1.1722855887532657E-3</v>
      </c>
      <c r="IC161" s="107">
        <f t="shared" si="128"/>
        <v>1.1745751811898554E-3</v>
      </c>
      <c r="ID161" s="107">
        <f t="shared" si="128"/>
        <v>1.5544386539394536E-3</v>
      </c>
      <c r="IE161" s="107">
        <f t="shared" si="128"/>
        <v>1.1597760750861687E-2</v>
      </c>
      <c r="IF161" s="107">
        <f t="shared" si="128"/>
        <v>3.9567575983053806E-2</v>
      </c>
      <c r="IG161" s="107">
        <f t="shared" si="128"/>
        <v>0.12317260782935444</v>
      </c>
      <c r="II161" s="107">
        <f t="shared" si="129"/>
        <v>3.4903975356704178E-6</v>
      </c>
      <c r="IJ161" s="107">
        <f t="shared" si="129"/>
        <v>2.4191029241203279E-4</v>
      </c>
      <c r="IK161" s="107">
        <f t="shared" si="129"/>
        <v>1.0684806974698305E-4</v>
      </c>
      <c r="IL161" s="107">
        <f t="shared" si="129"/>
        <v>1.504232468281134E-4</v>
      </c>
      <c r="IM161" s="107">
        <f t="shared" si="129"/>
        <v>9.4503534686049654E-5</v>
      </c>
      <c r="IN161" s="107">
        <f t="shared" si="129"/>
        <v>4.3585119228342053E-5</v>
      </c>
      <c r="IO161" s="107">
        <f t="shared" si="129"/>
        <v>1.0195051208730648E-4</v>
      </c>
      <c r="IP161" s="107">
        <f t="shared" si="129"/>
        <v>4.7527396053077535E-5</v>
      </c>
      <c r="IQ161" s="107">
        <f t="shared" si="129"/>
        <v>1.1092719497672216E-4</v>
      </c>
      <c r="IR161" s="107">
        <f t="shared" si="129"/>
        <v>5.5556858991522641E-5</v>
      </c>
      <c r="IS161" s="107">
        <f t="shared" si="129"/>
        <v>1.1028371227323319E-4</v>
      </c>
      <c r="IT161" s="107">
        <f t="shared" si="129"/>
        <v>1.2284181780292051E-4</v>
      </c>
      <c r="IU161" s="107">
        <f t="shared" si="129"/>
        <v>3.523502170713717E-5</v>
      </c>
      <c r="IV161" s="107">
        <f t="shared" si="129"/>
        <v>2.6732058660114151E-5</v>
      </c>
      <c r="IW161" s="107">
        <f t="shared" si="129"/>
        <v>2.9733899702166824E-5</v>
      </c>
      <c r="IY161" s="107">
        <f t="shared" si="130"/>
        <v>0.24897390032173428</v>
      </c>
      <c r="IZ161" s="107">
        <f t="shared" si="130"/>
        <v>3.6198332028248938E-2</v>
      </c>
      <c r="JA161" s="107">
        <f t="shared" si="130"/>
        <v>1.2723212799397558E-2</v>
      </c>
      <c r="JB161" s="107">
        <f t="shared" si="130"/>
        <v>5.9298609335366572E-3</v>
      </c>
      <c r="JC161" s="107">
        <f t="shared" si="130"/>
        <v>7.2349748802719169E-3</v>
      </c>
      <c r="JD161" s="107">
        <f t="shared" si="130"/>
        <v>5.2112831543335049E-3</v>
      </c>
      <c r="JE161" s="107">
        <f t="shared" si="130"/>
        <v>1.9275686241186627E-3</v>
      </c>
      <c r="JF161" s="107">
        <f t="shared" si="130"/>
        <v>8.5489824028770736E-4</v>
      </c>
      <c r="JG161" s="107">
        <f t="shared" si="130"/>
        <v>1.7392219855867668E-4</v>
      </c>
      <c r="JH161" s="107">
        <f t="shared" si="130"/>
        <v>1.2278424477447883E-3</v>
      </c>
      <c r="JI161" s="107">
        <f t="shared" si="130"/>
        <v>1.2848588934630885E-3</v>
      </c>
      <c r="JJ161" s="107">
        <f t="shared" si="130"/>
        <v>1.6772804717423741E-3</v>
      </c>
      <c r="JK161" s="107">
        <f t="shared" si="130"/>
        <v>1.1632995772568825E-2</v>
      </c>
      <c r="JL161" s="107">
        <f t="shared" si="130"/>
        <v>3.9594308041713919E-2</v>
      </c>
      <c r="JM161" s="107">
        <f t="shared" si="130"/>
        <v>0.1232023417290566</v>
      </c>
    </row>
    <row r="162" spans="2:273" x14ac:dyDescent="0.25">
      <c r="B162" s="2">
        <v>134</v>
      </c>
      <c r="C162" s="37">
        <v>64.227000000000004</v>
      </c>
      <c r="D162" s="37">
        <v>63.454999999999998</v>
      </c>
      <c r="E162" s="37">
        <v>65.332999999999998</v>
      </c>
      <c r="F162" s="37">
        <v>67.075999999999993</v>
      </c>
      <c r="G162" s="37">
        <v>66.875</v>
      </c>
      <c r="H162" s="37">
        <v>66.858999999999995</v>
      </c>
      <c r="I162" s="37">
        <v>69.125</v>
      </c>
      <c r="J162" s="37">
        <v>67.671999999999997</v>
      </c>
      <c r="K162" s="37">
        <v>65.531000000000006</v>
      </c>
      <c r="L162" s="37">
        <v>63.094000000000001</v>
      </c>
      <c r="M162" s="37">
        <v>62.889000000000003</v>
      </c>
      <c r="N162" s="37">
        <v>63.25</v>
      </c>
      <c r="O162" s="37">
        <v>64.218999999999994</v>
      </c>
      <c r="P162" s="37">
        <v>66.141000000000005</v>
      </c>
      <c r="Q162" s="37">
        <v>72.968999999999994</v>
      </c>
      <c r="S162" s="4">
        <f t="shared" si="131"/>
        <v>63.619829560677047</v>
      </c>
      <c r="T162" s="4">
        <f t="shared" si="131"/>
        <v>64.916273291388208</v>
      </c>
      <c r="U162" s="4">
        <f t="shared" si="131"/>
        <v>65.538409611458491</v>
      </c>
      <c r="V162" s="4">
        <f t="shared" si="131"/>
        <v>66.322308671693676</v>
      </c>
      <c r="W162" s="4">
        <f t="shared" si="131"/>
        <v>67.31333280169514</v>
      </c>
      <c r="X162" s="4">
        <f t="shared" si="131"/>
        <v>67.713387225799536</v>
      </c>
      <c r="Y162" s="4">
        <f t="shared" si="131"/>
        <v>68.74838648465871</v>
      </c>
      <c r="Z162" s="4">
        <f t="shared" si="131"/>
        <v>67.372199248003071</v>
      </c>
      <c r="AA162" s="4">
        <f t="shared" si="131"/>
        <v>65.647301708786827</v>
      </c>
      <c r="AB162" s="4">
        <f t="shared" si="131"/>
        <v>64.330333895664012</v>
      </c>
      <c r="AC162" s="4">
        <f t="shared" si="131"/>
        <v>63.2324831323279</v>
      </c>
      <c r="AD162" s="4">
        <f t="shared" si="131"/>
        <v>64.169867570778877</v>
      </c>
      <c r="AE162" s="4">
        <f t="shared" si="131"/>
        <v>65.167320585141454</v>
      </c>
      <c r="AF162" s="4">
        <f t="shared" si="131"/>
        <v>68.047963614495231</v>
      </c>
      <c r="AG162" s="4">
        <f t="shared" si="131"/>
        <v>76.521617606781689</v>
      </c>
      <c r="AI162" s="4">
        <f t="shared" si="132"/>
        <v>0.60717043932295667</v>
      </c>
      <c r="AJ162" s="4">
        <f t="shared" si="132"/>
        <v>-1.4612732913882098</v>
      </c>
      <c r="AK162" s="4">
        <f t="shared" si="132"/>
        <v>-0.20540961145849224</v>
      </c>
      <c r="AL162" s="4">
        <f t="shared" si="132"/>
        <v>0.75369132830631713</v>
      </c>
      <c r="AM162" s="4">
        <f t="shared" si="132"/>
        <v>-0.43833280169513955</v>
      </c>
      <c r="AN162" s="4">
        <f t="shared" si="132"/>
        <v>-0.85438722579954174</v>
      </c>
      <c r="AO162" s="4">
        <f t="shared" si="132"/>
        <v>0.37661351534129039</v>
      </c>
      <c r="AP162" s="4">
        <f t="shared" si="132"/>
        <v>0.29980075199692635</v>
      </c>
      <c r="AQ162" s="4">
        <f t="shared" si="132"/>
        <v>-0.11630170878682122</v>
      </c>
      <c r="AR162" s="4">
        <f t="shared" si="132"/>
        <v>-1.2363338956640106</v>
      </c>
      <c r="AS162" s="4">
        <f t="shared" si="132"/>
        <v>-0.34348313232789707</v>
      </c>
      <c r="AT162" s="4">
        <f t="shared" si="132"/>
        <v>-0.9198675707788766</v>
      </c>
      <c r="AU162" s="4">
        <f t="shared" si="132"/>
        <v>-0.94832058514145956</v>
      </c>
      <c r="AV162" s="4">
        <f t="shared" si="132"/>
        <v>-1.9069636144952256</v>
      </c>
      <c r="AW162" s="4">
        <f t="shared" si="132"/>
        <v>-3.5526176067816948</v>
      </c>
      <c r="AY162" s="2">
        <f t="shared" ref="AY162:BM178" si="141">IF(OR($B162 &lt; C$231, $B162 &gt; C$234), #N/A, ((1-FG162)*DK162) + (FG162 - FW162)*EA162 + (FW162*EQ162))</f>
        <v>63.606574247017669</v>
      </c>
      <c r="AZ162" s="2">
        <f t="shared" si="141"/>
        <v>64.866765496930626</v>
      </c>
      <c r="BA162" s="2">
        <f t="shared" si="141"/>
        <v>65.510445888843634</v>
      </c>
      <c r="BB162" s="2">
        <f t="shared" si="141"/>
        <v>66.297293130640313</v>
      </c>
      <c r="BC162" s="2">
        <f t="shared" si="141"/>
        <v>67.282904967701441</v>
      </c>
      <c r="BD162" s="2">
        <f t="shared" si="141"/>
        <v>67.692953537161813</v>
      </c>
      <c r="BE162" s="2">
        <f t="shared" si="141"/>
        <v>68.721939877499082</v>
      </c>
      <c r="BF162" s="2">
        <f t="shared" si="141"/>
        <v>67.357445171370586</v>
      </c>
      <c r="BG162" s="2">
        <f t="shared" si="141"/>
        <v>65.614136749356476</v>
      </c>
      <c r="BH162" s="2">
        <f t="shared" si="141"/>
        <v>64.309313816141881</v>
      </c>
      <c r="BI162" s="2">
        <f t="shared" si="141"/>
        <v>63.189761462858876</v>
      </c>
      <c r="BJ162" s="2">
        <f t="shared" si="141"/>
        <v>64.120059605192708</v>
      </c>
      <c r="BK162" s="2">
        <f t="shared" si="141"/>
        <v>65.092047569756772</v>
      </c>
      <c r="BL162" s="2">
        <f t="shared" si="141"/>
        <v>67.590782375747423</v>
      </c>
      <c r="BM162" s="2">
        <f t="shared" si="141"/>
        <v>72.017057240815021</v>
      </c>
      <c r="BO162" s="2" t="str">
        <f t="shared" ref="BO162:CC178" si="142">IF(AND(IY162 &lt; $CC$23, $B162 &lt; C$7, $B162 &gt; C$231), C162, "")</f>
        <v/>
      </c>
      <c r="BP162" s="2" t="str">
        <f t="shared" si="142"/>
        <v/>
      </c>
      <c r="BQ162" s="2" t="str">
        <f t="shared" si="142"/>
        <v/>
      </c>
      <c r="BR162" s="2" t="str">
        <f t="shared" si="142"/>
        <v/>
      </c>
      <c r="BS162" s="2" t="str">
        <f t="shared" si="142"/>
        <v/>
      </c>
      <c r="BT162" s="2" t="str">
        <f t="shared" si="142"/>
        <v/>
      </c>
      <c r="BU162" s="2" t="str">
        <f t="shared" si="142"/>
        <v/>
      </c>
      <c r="BV162" s="2" t="str">
        <f t="shared" si="142"/>
        <v/>
      </c>
      <c r="BW162" s="2" t="str">
        <f t="shared" si="142"/>
        <v/>
      </c>
      <c r="BX162" s="2" t="str">
        <f t="shared" si="142"/>
        <v/>
      </c>
      <c r="BY162" s="2" t="str">
        <f t="shared" si="142"/>
        <v/>
      </c>
      <c r="BZ162" s="2" t="str">
        <f t="shared" si="142"/>
        <v/>
      </c>
      <c r="CA162" s="2" t="str">
        <f t="shared" si="142"/>
        <v/>
      </c>
      <c r="CB162" s="2" t="str">
        <f t="shared" si="142"/>
        <v/>
      </c>
      <c r="CC162" s="2" t="str">
        <f t="shared" si="142"/>
        <v/>
      </c>
      <c r="CE162" s="2" t="str">
        <f t="shared" ref="CE162:CS178" si="143">IF(AND(IY162 &lt; $CS$23, $B162 &gt; C$232, $B162 &lt; C$233), C162, "")</f>
        <v/>
      </c>
      <c r="CF162" s="2" t="str">
        <f t="shared" si="143"/>
        <v/>
      </c>
      <c r="CG162" s="2">
        <f t="shared" si="143"/>
        <v>65.332999999999998</v>
      </c>
      <c r="CH162" s="2">
        <f t="shared" si="143"/>
        <v>67.075999999999993</v>
      </c>
      <c r="CI162" s="2">
        <f t="shared" si="143"/>
        <v>66.875</v>
      </c>
      <c r="CJ162" s="2">
        <f t="shared" si="143"/>
        <v>66.858999999999995</v>
      </c>
      <c r="CK162" s="2">
        <f t="shared" si="143"/>
        <v>69.125</v>
      </c>
      <c r="CL162" s="2">
        <f t="shared" si="143"/>
        <v>67.671999999999997</v>
      </c>
      <c r="CM162" s="2">
        <f t="shared" si="143"/>
        <v>65.531000000000006</v>
      </c>
      <c r="CN162" s="2">
        <f t="shared" si="143"/>
        <v>63.094000000000001</v>
      </c>
      <c r="CO162" s="2">
        <f t="shared" si="143"/>
        <v>62.889000000000003</v>
      </c>
      <c r="CP162" s="2">
        <f t="shared" si="143"/>
        <v>63.25</v>
      </c>
      <c r="CQ162" s="2">
        <f t="shared" si="143"/>
        <v>64.218999999999994</v>
      </c>
      <c r="CR162" s="2" t="str">
        <f t="shared" si="143"/>
        <v/>
      </c>
      <c r="CS162" s="2" t="str">
        <f t="shared" si="143"/>
        <v/>
      </c>
      <c r="CU162" s="2" t="str">
        <f t="shared" ref="CU162:DI178" si="144">IF(AND(IY162 &lt; $DI$23, $B162 &gt; C$7, $B162 &lt; C$234), C162, "")</f>
        <v/>
      </c>
      <c r="CV162" s="2" t="str">
        <f t="shared" si="144"/>
        <v/>
      </c>
      <c r="CW162" s="2">
        <f t="shared" si="144"/>
        <v>65.332999999999998</v>
      </c>
      <c r="CX162" s="2">
        <f t="shared" si="144"/>
        <v>67.075999999999993</v>
      </c>
      <c r="CY162" s="2">
        <f t="shared" si="144"/>
        <v>66.875</v>
      </c>
      <c r="CZ162" s="2">
        <f t="shared" si="144"/>
        <v>66.858999999999995</v>
      </c>
      <c r="DA162" s="2">
        <f t="shared" si="144"/>
        <v>69.125</v>
      </c>
      <c r="DB162" s="2">
        <f t="shared" si="144"/>
        <v>67.671999999999997</v>
      </c>
      <c r="DC162" s="2">
        <f t="shared" si="144"/>
        <v>65.531000000000006</v>
      </c>
      <c r="DD162" s="2">
        <f t="shared" si="144"/>
        <v>63.094000000000001</v>
      </c>
      <c r="DE162" s="2">
        <f t="shared" si="144"/>
        <v>62.889000000000003</v>
      </c>
      <c r="DF162" s="2">
        <f t="shared" si="144"/>
        <v>63.25</v>
      </c>
      <c r="DG162" s="2">
        <f t="shared" si="144"/>
        <v>64.218999999999994</v>
      </c>
      <c r="DH162" s="2" t="str">
        <f t="shared" si="144"/>
        <v/>
      </c>
      <c r="DI162" s="2" t="str">
        <f t="shared" si="144"/>
        <v/>
      </c>
      <c r="DK162" s="2">
        <f t="shared" si="133"/>
        <v>104.27717386759582</v>
      </c>
      <c r="DL162" s="2">
        <f t="shared" si="133"/>
        <v>105.70519895470383</v>
      </c>
      <c r="DM162" s="2">
        <f t="shared" si="133"/>
        <v>106.39691392328604</v>
      </c>
      <c r="DN162" s="2">
        <f t="shared" si="133"/>
        <v>111.15630815979256</v>
      </c>
      <c r="DO162" s="2">
        <f t="shared" si="133"/>
        <v>105.26052175674582</v>
      </c>
      <c r="DP162" s="2">
        <f t="shared" si="133"/>
        <v>109.49168680157049</v>
      </c>
      <c r="DQ162" s="2">
        <f t="shared" si="133"/>
        <v>107.77091422530957</v>
      </c>
      <c r="DR162" s="2">
        <f t="shared" si="133"/>
        <v>108.61607142857143</v>
      </c>
      <c r="DS162" s="2">
        <f t="shared" si="133"/>
        <v>110.39245994371481</v>
      </c>
      <c r="DT162" s="2">
        <f t="shared" si="133"/>
        <v>101.97287599600247</v>
      </c>
      <c r="DU162" s="2">
        <f t="shared" si="133"/>
        <v>107.1539384976906</v>
      </c>
      <c r="DV162" s="2">
        <f t="shared" si="133"/>
        <v>108.6966854424645</v>
      </c>
      <c r="DW162" s="2">
        <f t="shared" si="133"/>
        <v>106.71494744790094</v>
      </c>
      <c r="DX162" s="2">
        <f t="shared" si="133"/>
        <v>101.99614844457867</v>
      </c>
      <c r="DY162" s="2">
        <f t="shared" si="133"/>
        <v>102.98975544370279</v>
      </c>
      <c r="EA162" s="2">
        <f t="shared" si="140"/>
        <v>63.607335492287262</v>
      </c>
      <c r="EB162" s="2">
        <f t="shared" si="140"/>
        <v>64.865864361340471</v>
      </c>
      <c r="EC162" s="2">
        <f t="shared" si="140"/>
        <v>65.508799689853461</v>
      </c>
      <c r="ED162" s="2">
        <f t="shared" si="140"/>
        <v>66.300069207779984</v>
      </c>
      <c r="EE162" s="2">
        <f t="shared" si="140"/>
        <v>67.281037283950596</v>
      </c>
      <c r="EF162" s="2">
        <f t="shared" si="140"/>
        <v>67.689957530864191</v>
      </c>
      <c r="EG162" s="2">
        <f t="shared" si="140"/>
        <v>68.719197722879301</v>
      </c>
      <c r="EH162" s="2">
        <f t="shared" si="140"/>
        <v>67.350201505051601</v>
      </c>
      <c r="EI162" s="2">
        <f t="shared" si="140"/>
        <v>65.607827553603556</v>
      </c>
      <c r="EJ162" s="2">
        <f t="shared" si="140"/>
        <v>64.30395066892271</v>
      </c>
      <c r="EK162" s="2">
        <f t="shared" si="139"/>
        <v>63.181412428251036</v>
      </c>
      <c r="EL162" s="2">
        <f t="shared" si="136"/>
        <v>64.11543555555555</v>
      </c>
      <c r="EM162" s="2">
        <f t="shared" si="136"/>
        <v>65.083814814814815</v>
      </c>
      <c r="EN162" s="2">
        <f t="shared" si="136"/>
        <v>67.593173025475394</v>
      </c>
      <c r="EO162" s="2">
        <f t="shared" si="136"/>
        <v>72.041361855657925</v>
      </c>
      <c r="EQ162" s="2">
        <f t="shared" si="134"/>
        <v>63.146875873617901</v>
      </c>
      <c r="ER162" s="2">
        <f t="shared" si="134"/>
        <v>64.970010980884894</v>
      </c>
      <c r="ES162" s="2">
        <f t="shared" si="134"/>
        <v>65.666784843152186</v>
      </c>
      <c r="ET162" s="2">
        <f t="shared" si="134"/>
        <v>66.072307725557536</v>
      </c>
      <c r="EU162" s="2">
        <f t="shared" si="134"/>
        <v>67.453464676014335</v>
      </c>
      <c r="EV162" s="2">
        <f t="shared" si="134"/>
        <v>67.980619863604147</v>
      </c>
      <c r="EW162" s="2">
        <f t="shared" si="134"/>
        <v>68.922343396588701</v>
      </c>
      <c r="EX162" s="2">
        <f t="shared" si="134"/>
        <v>67.860381921248958</v>
      </c>
      <c r="EY162" s="2">
        <f t="shared" si="134"/>
        <v>65.935870819489281</v>
      </c>
      <c r="EZ162" s="2">
        <f t="shared" si="134"/>
        <v>64.707561882624248</v>
      </c>
      <c r="FA162" s="2">
        <f t="shared" si="134"/>
        <v>63.744280563798185</v>
      </c>
      <c r="FB162" s="2">
        <f t="shared" si="134"/>
        <v>64.438074639164611</v>
      </c>
      <c r="FC162" s="2">
        <f t="shared" si="134"/>
        <v>65.669508464650605</v>
      </c>
      <c r="FD162" s="2">
        <f t="shared" si="134"/>
        <v>67.421646020297288</v>
      </c>
      <c r="FE162" s="2">
        <f t="shared" si="134"/>
        <v>70.022952919476609</v>
      </c>
      <c r="FG162" s="2">
        <f t="shared" si="135"/>
        <v>0.99999985634085375</v>
      </c>
      <c r="FH162" s="2">
        <f t="shared" si="135"/>
        <v>0.9999998784820644</v>
      </c>
      <c r="FI162" s="2">
        <f t="shared" si="135"/>
        <v>0.99999988952547636</v>
      </c>
      <c r="FJ162" s="2">
        <f t="shared" si="135"/>
        <v>0.99999991180550607</v>
      </c>
      <c r="FK162" s="2">
        <f t="shared" si="135"/>
        <v>0.99999991328860993</v>
      </c>
      <c r="FL162" s="2">
        <f t="shared" si="135"/>
        <v>0.99999990805014716</v>
      </c>
      <c r="FM162" s="2">
        <f t="shared" si="135"/>
        <v>0.99999991146256872</v>
      </c>
      <c r="FN162" s="2">
        <f t="shared" si="135"/>
        <v>0.99999989898348873</v>
      </c>
      <c r="FO162" s="2">
        <f t="shared" si="135"/>
        <v>0.99999991707524694</v>
      </c>
      <c r="FP162" s="2">
        <f t="shared" si="135"/>
        <v>0.99999989063949268</v>
      </c>
      <c r="FQ162" s="2">
        <f t="shared" si="135"/>
        <v>0.99999990185629006</v>
      </c>
      <c r="FR162" s="2">
        <f t="shared" si="135"/>
        <v>0.99999991931605603</v>
      </c>
      <c r="FS162" s="2">
        <f t="shared" si="135"/>
        <v>0.99999957897610348</v>
      </c>
      <c r="FT162" s="2">
        <f t="shared" si="135"/>
        <v>0.99999841275371937</v>
      </c>
      <c r="FU162" s="2">
        <f t="shared" si="135"/>
        <v>0.99999576841628246</v>
      </c>
      <c r="FW162" s="2">
        <f t="shared" ref="FW162:GK178" si="145">POWER(10,($B162-C$233)/C$230)/(1+POWER(10,($B162-C$233)/C$230))</f>
        <v>1.6659177759543455E-3</v>
      </c>
      <c r="FX162" s="2">
        <f t="shared" si="145"/>
        <v>8.604915670220082E-3</v>
      </c>
      <c r="FY162" s="2">
        <f t="shared" si="145"/>
        <v>1.0391368182013661E-2</v>
      </c>
      <c r="FZ162" s="2">
        <f t="shared" si="145"/>
        <v>1.2205897089481336E-2</v>
      </c>
      <c r="GA162" s="2">
        <f t="shared" si="145"/>
        <v>1.0812612048718187E-2</v>
      </c>
      <c r="GB162" s="2">
        <f t="shared" si="145"/>
        <v>1.0294290995859674E-2</v>
      </c>
      <c r="GC162" s="2">
        <f t="shared" si="145"/>
        <v>1.3481444281434022E-2</v>
      </c>
      <c r="GD162" s="2">
        <f t="shared" si="145"/>
        <v>1.4190073854148168E-2</v>
      </c>
      <c r="GE162" s="2">
        <f t="shared" si="145"/>
        <v>1.9221495010137837E-2</v>
      </c>
      <c r="GF162" s="2">
        <f t="shared" si="145"/>
        <v>1.3277697805360462E-2</v>
      </c>
      <c r="GG162" s="2">
        <f t="shared" si="145"/>
        <v>1.4825353318118554E-2</v>
      </c>
      <c r="GH162" s="2">
        <f t="shared" si="145"/>
        <v>1.4320808856752952E-2</v>
      </c>
      <c r="GI162" s="2">
        <f t="shared" si="145"/>
        <v>1.4026491908481519E-2</v>
      </c>
      <c r="GJ162" s="2">
        <f t="shared" si="145"/>
        <v>1.4255806076845933E-2</v>
      </c>
      <c r="GK162" s="2">
        <f t="shared" si="145"/>
        <v>1.2106355220327885E-2</v>
      </c>
      <c r="GM162" s="107">
        <f t="shared" ref="GM162:HA178" si="146" xml:space="preserve"> _xlfn.NORM.DIST($B162, C$7, ABS(C$11), TRUE) * _xlfn.NORM.DIST(($B162 - C$7)*C$15, 0, ABS(C$11), TRUE) * 2</f>
        <v>7.7894933300475756E-134</v>
      </c>
      <c r="GN162" s="107">
        <f t="shared" si="146"/>
        <v>2.229769972163724E-151</v>
      </c>
      <c r="GO162" s="107">
        <f t="shared" si="146"/>
        <v>4.3966417031664213E-184</v>
      </c>
      <c r="GP162" s="107">
        <f t="shared" si="146"/>
        <v>4.9386412363951359E-194</v>
      </c>
      <c r="GQ162" s="107">
        <f t="shared" si="146"/>
        <v>9.2270547247671553E-196</v>
      </c>
      <c r="GR162" s="107">
        <f t="shared" si="146"/>
        <v>1.6630899136730391E-208</v>
      </c>
      <c r="GS162" s="107">
        <f t="shared" si="146"/>
        <v>8.2299596109496183E-213</v>
      </c>
      <c r="GT162" s="107">
        <f t="shared" si="146"/>
        <v>1.5552473290515511E-234</v>
      </c>
      <c r="GU162" s="107">
        <f t="shared" si="146"/>
        <v>2.9507771655381113E-250</v>
      </c>
      <c r="GV162" s="107">
        <f t="shared" si="146"/>
        <v>1.793004888124576E-221</v>
      </c>
      <c r="GW162" s="107">
        <f t="shared" si="146"/>
        <v>3.5834361575768371E-217</v>
      </c>
      <c r="GX162" s="107">
        <f t="shared" si="146"/>
        <v>5.09949822655102E-216</v>
      </c>
      <c r="GY162" s="107">
        <f t="shared" si="146"/>
        <v>1.2898872220843775E-202</v>
      </c>
      <c r="GZ162" s="107">
        <f t="shared" si="146"/>
        <v>1.0249021912784369E-175</v>
      </c>
      <c r="HA162" s="107">
        <f t="shared" si="146"/>
        <v>4.7650925326136476E-239</v>
      </c>
      <c r="HC162" s="107">
        <f t="shared" si="138"/>
        <v>4.6847473354742278E-63</v>
      </c>
      <c r="HD162" s="107">
        <f t="shared" si="138"/>
        <v>4.8342041028393653E-73</v>
      </c>
      <c r="HE162" s="107">
        <f t="shared" si="138"/>
        <v>1.5594561056652575E-89</v>
      </c>
      <c r="HF162" s="107">
        <f t="shared" si="137"/>
        <v>3.9426716296029891E-95</v>
      </c>
      <c r="HG162" s="107">
        <f t="shared" si="137"/>
        <v>8.8783712170525601E-96</v>
      </c>
      <c r="HH162" s="107">
        <f t="shared" si="137"/>
        <v>1.2925680738819739E-102</v>
      </c>
      <c r="HI162" s="107">
        <f t="shared" si="137"/>
        <v>3.9205192441502792E-106</v>
      </c>
      <c r="HJ162" s="107">
        <f t="shared" si="137"/>
        <v>1.0507093263334541E-117</v>
      </c>
      <c r="HK162" s="107">
        <f t="shared" si="137"/>
        <v>3.6666620182767947E-129</v>
      </c>
      <c r="HL162" s="107">
        <f t="shared" si="116"/>
        <v>1.1696397995675477E-111</v>
      </c>
      <c r="HM162" s="107">
        <f t="shared" si="116"/>
        <v>6.3174604053396979E-109</v>
      </c>
      <c r="HN162" s="107">
        <f t="shared" si="116"/>
        <v>1.9653696166476815E-107</v>
      </c>
      <c r="HO162" s="107">
        <f t="shared" si="116"/>
        <v>5.1468900948943665E-98</v>
      </c>
      <c r="HP162" s="107">
        <f t="shared" si="116"/>
        <v>4.7992758330410466E-83</v>
      </c>
      <c r="HQ162" s="107">
        <f t="shared" si="116"/>
        <v>9.6874455146864511E-117</v>
      </c>
      <c r="HS162" s="107">
        <f t="shared" ref="HS162:IG178" si="147" xml:space="preserve"> _xlfn.NORM.DIST($B162, C$9, ABS(C$13), TRUE) * _xlfn.NORM.DIST(($B162 - C$9)*C$17, 0, ABS(C$13), TRUE) * 2</f>
        <v>0.17383261238005221</v>
      </c>
      <c r="HT162" s="107">
        <f t="shared" si="147"/>
        <v>1.7951749321217212E-2</v>
      </c>
      <c r="HU162" s="107">
        <f t="shared" si="147"/>
        <v>5.1271126988361006E-3</v>
      </c>
      <c r="HV162" s="107">
        <f t="shared" si="147"/>
        <v>2.1230093698610376E-3</v>
      </c>
      <c r="HW162" s="107">
        <f t="shared" si="147"/>
        <v>2.675203663337903E-3</v>
      </c>
      <c r="HX162" s="107">
        <f t="shared" si="147"/>
        <v>1.7977111990475599E-3</v>
      </c>
      <c r="HY162" s="107">
        <f t="shared" si="147"/>
        <v>5.6326519054353892E-4</v>
      </c>
      <c r="HZ162" s="107">
        <f t="shared" si="147"/>
        <v>2.1280335944302389E-4</v>
      </c>
      <c r="IA162" s="107">
        <f t="shared" si="147"/>
        <v>1.2698226789717236E-5</v>
      </c>
      <c r="IB162" s="107">
        <f t="shared" si="147"/>
        <v>3.3144521294294722E-4</v>
      </c>
      <c r="IC162" s="107">
        <f t="shared" si="147"/>
        <v>3.394834704460767E-4</v>
      </c>
      <c r="ID162" s="107">
        <f t="shared" si="147"/>
        <v>4.7079459446160935E-4</v>
      </c>
      <c r="IE162" s="107">
        <f t="shared" si="147"/>
        <v>4.4852657690026164E-3</v>
      </c>
      <c r="IF162" s="107">
        <f t="shared" si="147"/>
        <v>1.898319579441788E-2</v>
      </c>
      <c r="IG162" s="107">
        <f t="shared" si="147"/>
        <v>6.7545406489780566E-2</v>
      </c>
      <c r="II162" s="107">
        <f t="shared" ref="II162:IW178" si="148" xml:space="preserve"> _xlfn.NORM.DIST($B162, C$10, ABS(C$14), TRUE) * _xlfn.NORM.DIST(($B162 - C$10)*C$18, 0, ABS(C$14), TRUE) * 2</f>
        <v>7.5206323981002595E-6</v>
      </c>
      <c r="IJ162" s="107">
        <f t="shared" si="148"/>
        <v>4.6376838357492923E-4</v>
      </c>
      <c r="IK162" s="107">
        <f t="shared" si="148"/>
        <v>2.2592735885483E-4</v>
      </c>
      <c r="IL162" s="107">
        <f t="shared" si="148"/>
        <v>3.1624603225791168E-4</v>
      </c>
      <c r="IM162" s="107">
        <f t="shared" si="148"/>
        <v>2.0329808496536044E-4</v>
      </c>
      <c r="IN162" s="107">
        <f t="shared" si="148"/>
        <v>9.9684247401401791E-5</v>
      </c>
      <c r="IO162" s="107">
        <f t="shared" si="148"/>
        <v>2.2595002372496857E-4</v>
      </c>
      <c r="IP162" s="107">
        <f t="shared" si="148"/>
        <v>1.1432010150039356E-4</v>
      </c>
      <c r="IQ162" s="107">
        <f t="shared" si="148"/>
        <v>2.6067368926448192E-4</v>
      </c>
      <c r="IR162" s="107">
        <f t="shared" si="148"/>
        <v>1.3001800893248564E-4</v>
      </c>
      <c r="IS162" s="107">
        <f t="shared" si="148"/>
        <v>2.4671691043789767E-4</v>
      </c>
      <c r="IT162" s="107">
        <f t="shared" si="148"/>
        <v>2.7031956480820637E-4</v>
      </c>
      <c r="IU162" s="107">
        <f t="shared" si="148"/>
        <v>8.0594096587567894E-5</v>
      </c>
      <c r="IV162" s="107">
        <f t="shared" si="148"/>
        <v>5.8775479497324393E-5</v>
      </c>
      <c r="IW162" s="107">
        <f t="shared" si="148"/>
        <v>5.9703445337559019E-5</v>
      </c>
      <c r="IY162" s="107">
        <f t="shared" ref="IY162:JM178" si="149">GM162+HC162+HS162+II162</f>
        <v>0.1738401330124503</v>
      </c>
      <c r="IZ162" s="107">
        <f t="shared" si="149"/>
        <v>1.8415517704792141E-2</v>
      </c>
      <c r="JA162" s="107">
        <f t="shared" si="149"/>
        <v>5.3530400576909309E-3</v>
      </c>
      <c r="JB162" s="107">
        <f t="shared" si="149"/>
        <v>2.4392554021189492E-3</v>
      </c>
      <c r="JC162" s="107">
        <f t="shared" si="149"/>
        <v>2.8785017483032634E-3</v>
      </c>
      <c r="JD162" s="107">
        <f t="shared" si="149"/>
        <v>1.8973954464489616E-3</v>
      </c>
      <c r="JE162" s="107">
        <f t="shared" si="149"/>
        <v>7.8921521426850746E-4</v>
      </c>
      <c r="JF162" s="107">
        <f t="shared" si="149"/>
        <v>3.2712346094341746E-4</v>
      </c>
      <c r="JG162" s="107">
        <f t="shared" si="149"/>
        <v>2.7337191605419914E-4</v>
      </c>
      <c r="JH162" s="107">
        <f t="shared" si="149"/>
        <v>4.6146322187543286E-4</v>
      </c>
      <c r="JI162" s="107">
        <f t="shared" si="149"/>
        <v>5.8620038088397436E-4</v>
      </c>
      <c r="JJ162" s="107">
        <f t="shared" si="149"/>
        <v>7.4111415926981573E-4</v>
      </c>
      <c r="JK162" s="107">
        <f t="shared" si="149"/>
        <v>4.565859865590184E-3</v>
      </c>
      <c r="JL162" s="107">
        <f t="shared" si="149"/>
        <v>1.9041971273915204E-2</v>
      </c>
      <c r="JM162" s="107">
        <f t="shared" si="149"/>
        <v>6.7605109935118118E-2</v>
      </c>
    </row>
    <row r="163" spans="2:273" x14ac:dyDescent="0.25">
      <c r="B163" s="2">
        <v>135</v>
      </c>
      <c r="C163" s="37">
        <v>64.620999999999995</v>
      </c>
      <c r="D163" s="37">
        <v>63.863999999999997</v>
      </c>
      <c r="E163" s="37">
        <v>65.817999999999998</v>
      </c>
      <c r="F163" s="37">
        <v>65.590999999999994</v>
      </c>
      <c r="G163" s="37">
        <v>66.406000000000006</v>
      </c>
      <c r="H163" s="37">
        <v>67.343999999999994</v>
      </c>
      <c r="I163" s="37">
        <v>68.233999999999995</v>
      </c>
      <c r="J163" s="37">
        <v>67.858999999999995</v>
      </c>
      <c r="K163" s="37">
        <v>65.891000000000005</v>
      </c>
      <c r="L163" s="37">
        <v>63.546999999999997</v>
      </c>
      <c r="M163" s="37">
        <v>62.524000000000001</v>
      </c>
      <c r="N163" s="37">
        <v>64.125</v>
      </c>
      <c r="O163" s="37">
        <v>63.155999999999999</v>
      </c>
      <c r="P163" s="37">
        <v>66.281000000000006</v>
      </c>
      <c r="Q163" s="37">
        <v>70.358999999999995</v>
      </c>
      <c r="S163" s="4">
        <f t="shared" si="131"/>
        <v>63.526096456308359</v>
      </c>
      <c r="T163" s="4">
        <f t="shared" si="131"/>
        <v>64.792826417919912</v>
      </c>
      <c r="U163" s="4">
        <f t="shared" si="131"/>
        <v>65.438778628177815</v>
      </c>
      <c r="V163" s="4">
        <f t="shared" si="131"/>
        <v>66.256975398309891</v>
      </c>
      <c r="W163" s="4">
        <f t="shared" si="131"/>
        <v>67.232194467972263</v>
      </c>
      <c r="X163" s="4">
        <f t="shared" si="131"/>
        <v>67.626871424060525</v>
      </c>
      <c r="Y163" s="4">
        <f t="shared" si="131"/>
        <v>68.673007411885564</v>
      </c>
      <c r="Z163" s="4">
        <f t="shared" si="131"/>
        <v>67.272711571452561</v>
      </c>
      <c r="AA163" s="4">
        <f t="shared" si="131"/>
        <v>65.572254999434847</v>
      </c>
      <c r="AB163" s="4">
        <f t="shared" si="131"/>
        <v>64.236450749540424</v>
      </c>
      <c r="AC163" s="4">
        <f t="shared" si="131"/>
        <v>63.144966110007118</v>
      </c>
      <c r="AD163" s="4">
        <f t="shared" si="131"/>
        <v>64.095986720722436</v>
      </c>
      <c r="AE163" s="4">
        <f t="shared" si="131"/>
        <v>65.003621901957359</v>
      </c>
      <c r="AF163" s="4">
        <f t="shared" si="131"/>
        <v>67.667270846052688</v>
      </c>
      <c r="AG163" s="4">
        <f t="shared" si="131"/>
        <v>73.909162175652654</v>
      </c>
      <c r="AI163" s="4">
        <f t="shared" si="132"/>
        <v>1.0949035436916361</v>
      </c>
      <c r="AJ163" s="4">
        <f t="shared" si="132"/>
        <v>-0.9288264179199146</v>
      </c>
      <c r="AK163" s="4">
        <f t="shared" si="132"/>
        <v>0.37922137182218307</v>
      </c>
      <c r="AL163" s="4">
        <f t="shared" si="132"/>
        <v>-0.6659753983098966</v>
      </c>
      <c r="AM163" s="4">
        <f t="shared" si="132"/>
        <v>-0.82619446797225748</v>
      </c>
      <c r="AN163" s="4">
        <f t="shared" si="132"/>
        <v>-0.28287142406053079</v>
      </c>
      <c r="AO163" s="4">
        <f t="shared" si="132"/>
        <v>-0.43900741188556935</v>
      </c>
      <c r="AP163" s="4">
        <f t="shared" si="132"/>
        <v>0.58628842854743368</v>
      </c>
      <c r="AQ163" s="4">
        <f t="shared" si="132"/>
        <v>0.31874500056515842</v>
      </c>
      <c r="AR163" s="4">
        <f t="shared" si="132"/>
        <v>-0.68945074954042695</v>
      </c>
      <c r="AS163" s="4">
        <f t="shared" si="132"/>
        <v>-0.62096611000711732</v>
      </c>
      <c r="AT163" s="4">
        <f t="shared" si="132"/>
        <v>2.9013279277563697E-2</v>
      </c>
      <c r="AU163" s="4">
        <f t="shared" si="132"/>
        <v>-1.8476219019573605</v>
      </c>
      <c r="AV163" s="4">
        <f t="shared" si="132"/>
        <v>-1.3862708460526818</v>
      </c>
      <c r="AW163" s="4">
        <f t="shared" si="132"/>
        <v>-3.5501621756526589</v>
      </c>
      <c r="AY163" s="2">
        <f t="shared" si="141"/>
        <v>63.518533219216323</v>
      </c>
      <c r="AZ163" s="2">
        <f t="shared" si="141"/>
        <v>64.758543379404628</v>
      </c>
      <c r="BA163" s="2">
        <f t="shared" si="141"/>
        <v>65.415552325273111</v>
      </c>
      <c r="BB163" s="2">
        <f t="shared" si="141"/>
        <v>66.223074542780125</v>
      </c>
      <c r="BC163" s="2">
        <f t="shared" si="141"/>
        <v>67.19722268548972</v>
      </c>
      <c r="BD163" s="2">
        <f t="shared" si="141"/>
        <v>67.604764177235012</v>
      </c>
      <c r="BE163" s="2">
        <f t="shared" si="141"/>
        <v>68.624755340200167</v>
      </c>
      <c r="BF163" s="2">
        <f t="shared" si="141"/>
        <v>67.242459126617689</v>
      </c>
      <c r="BG163" s="2">
        <f t="shared" si="141"/>
        <v>65.501567188712741</v>
      </c>
      <c r="BH163" s="2">
        <f t="shared" si="141"/>
        <v>64.195468516431063</v>
      </c>
      <c r="BI163" s="2">
        <f t="shared" si="141"/>
        <v>63.061967007540566</v>
      </c>
      <c r="BJ163" s="2">
        <f t="shared" si="141"/>
        <v>64.002268101596613</v>
      </c>
      <c r="BK163" s="2">
        <f t="shared" si="141"/>
        <v>64.953791186254207</v>
      </c>
      <c r="BL163" s="2">
        <f t="shared" si="141"/>
        <v>67.478152780453925</v>
      </c>
      <c r="BM163" s="2">
        <f t="shared" si="141"/>
        <v>71.929686103322211</v>
      </c>
      <c r="BO163" s="2" t="str">
        <f t="shared" si="142"/>
        <v/>
      </c>
      <c r="BP163" s="2" t="str">
        <f t="shared" si="142"/>
        <v/>
      </c>
      <c r="BQ163" s="2" t="str">
        <f t="shared" si="142"/>
        <v/>
      </c>
      <c r="BR163" s="2" t="str">
        <f t="shared" si="142"/>
        <v/>
      </c>
      <c r="BS163" s="2" t="str">
        <f t="shared" si="142"/>
        <v/>
      </c>
      <c r="BT163" s="2" t="str">
        <f t="shared" si="142"/>
        <v/>
      </c>
      <c r="BU163" s="2" t="str">
        <f t="shared" si="142"/>
        <v/>
      </c>
      <c r="BV163" s="2" t="str">
        <f t="shared" si="142"/>
        <v/>
      </c>
      <c r="BW163" s="2" t="str">
        <f t="shared" si="142"/>
        <v/>
      </c>
      <c r="BX163" s="2" t="str">
        <f t="shared" si="142"/>
        <v/>
      </c>
      <c r="BY163" s="2" t="str">
        <f t="shared" si="142"/>
        <v/>
      </c>
      <c r="BZ163" s="2" t="str">
        <f t="shared" si="142"/>
        <v/>
      </c>
      <c r="CA163" s="2" t="str">
        <f t="shared" si="142"/>
        <v/>
      </c>
      <c r="CB163" s="2" t="str">
        <f t="shared" si="142"/>
        <v/>
      </c>
      <c r="CC163" s="2" t="str">
        <f t="shared" si="142"/>
        <v/>
      </c>
      <c r="CE163" s="2" t="str">
        <f t="shared" si="143"/>
        <v/>
      </c>
      <c r="CF163" s="2">
        <f t="shared" si="143"/>
        <v>63.863999999999997</v>
      </c>
      <c r="CG163" s="2">
        <f t="shared" si="143"/>
        <v>65.817999999999998</v>
      </c>
      <c r="CH163" s="2">
        <f t="shared" si="143"/>
        <v>65.590999999999994</v>
      </c>
      <c r="CI163" s="2">
        <f t="shared" si="143"/>
        <v>66.406000000000006</v>
      </c>
      <c r="CJ163" s="2">
        <f t="shared" si="143"/>
        <v>67.343999999999994</v>
      </c>
      <c r="CK163" s="2">
        <f t="shared" si="143"/>
        <v>68.233999999999995</v>
      </c>
      <c r="CL163" s="2">
        <f t="shared" si="143"/>
        <v>67.858999999999995</v>
      </c>
      <c r="CM163" s="2">
        <f t="shared" si="143"/>
        <v>65.891000000000005</v>
      </c>
      <c r="CN163" s="2">
        <f t="shared" si="143"/>
        <v>63.546999999999997</v>
      </c>
      <c r="CO163" s="2">
        <f t="shared" si="143"/>
        <v>62.524000000000001</v>
      </c>
      <c r="CP163" s="2">
        <f t="shared" si="143"/>
        <v>64.125</v>
      </c>
      <c r="CQ163" s="2">
        <f t="shared" si="143"/>
        <v>63.155999999999999</v>
      </c>
      <c r="CR163" s="2">
        <f t="shared" si="143"/>
        <v>66.281000000000006</v>
      </c>
      <c r="CS163" s="2" t="str">
        <f t="shared" si="143"/>
        <v/>
      </c>
      <c r="CU163" s="2" t="str">
        <f t="shared" si="144"/>
        <v/>
      </c>
      <c r="CV163" s="2">
        <f t="shared" si="144"/>
        <v>63.863999999999997</v>
      </c>
      <c r="CW163" s="2">
        <f t="shared" si="144"/>
        <v>65.817999999999998</v>
      </c>
      <c r="CX163" s="2">
        <f t="shared" si="144"/>
        <v>65.590999999999994</v>
      </c>
      <c r="CY163" s="2">
        <f t="shared" si="144"/>
        <v>66.406000000000006</v>
      </c>
      <c r="CZ163" s="2">
        <f t="shared" si="144"/>
        <v>67.343999999999994</v>
      </c>
      <c r="DA163" s="2">
        <f t="shared" si="144"/>
        <v>68.233999999999995</v>
      </c>
      <c r="DB163" s="2">
        <f t="shared" si="144"/>
        <v>67.858999999999995</v>
      </c>
      <c r="DC163" s="2">
        <f t="shared" si="144"/>
        <v>65.891000000000005</v>
      </c>
      <c r="DD163" s="2">
        <f t="shared" si="144"/>
        <v>63.546999999999997</v>
      </c>
      <c r="DE163" s="2">
        <f t="shared" si="144"/>
        <v>62.524000000000001</v>
      </c>
      <c r="DF163" s="2">
        <f t="shared" si="144"/>
        <v>64.125</v>
      </c>
      <c r="DG163" s="2">
        <f t="shared" si="144"/>
        <v>63.155999999999999</v>
      </c>
      <c r="DH163" s="2">
        <f t="shared" si="144"/>
        <v>66.281000000000006</v>
      </c>
      <c r="DI163" s="2" t="str">
        <f t="shared" si="144"/>
        <v/>
      </c>
      <c r="DK163" s="2">
        <f t="shared" si="133"/>
        <v>104.50898519163763</v>
      </c>
      <c r="DL163" s="2">
        <f t="shared" si="133"/>
        <v>105.93653745644599</v>
      </c>
      <c r="DM163" s="2">
        <f t="shared" si="133"/>
        <v>106.63871579583208</v>
      </c>
      <c r="DN163" s="2">
        <f t="shared" si="133"/>
        <v>111.42719633741187</v>
      </c>
      <c r="DO163" s="2">
        <f t="shared" si="133"/>
        <v>105.46566040029171</v>
      </c>
      <c r="DP163" s="2">
        <f t="shared" si="133"/>
        <v>109.72738417396555</v>
      </c>
      <c r="DQ163" s="2">
        <f t="shared" si="133"/>
        <v>107.98069737239504</v>
      </c>
      <c r="DR163" s="2">
        <f t="shared" si="133"/>
        <v>108.86251864111499</v>
      </c>
      <c r="DS163" s="2">
        <f t="shared" si="133"/>
        <v>110.65319268292683</v>
      </c>
      <c r="DT163" s="2">
        <f t="shared" si="133"/>
        <v>102.18721251654375</v>
      </c>
      <c r="DU163" s="2">
        <f t="shared" si="133"/>
        <v>107.41742225103312</v>
      </c>
      <c r="DV163" s="2">
        <f t="shared" si="133"/>
        <v>108.97631591664148</v>
      </c>
      <c r="DW163" s="2">
        <f t="shared" si="133"/>
        <v>106.95701963153127</v>
      </c>
      <c r="DX163" s="2">
        <f t="shared" si="133"/>
        <v>102.20256115977045</v>
      </c>
      <c r="DY163" s="2">
        <f t="shared" si="133"/>
        <v>103.20861363387678</v>
      </c>
      <c r="EA163" s="2">
        <f t="shared" si="140"/>
        <v>63.519529786698399</v>
      </c>
      <c r="EB163" s="2">
        <f t="shared" si="140"/>
        <v>64.757367401651294</v>
      </c>
      <c r="EC163" s="2">
        <f t="shared" si="140"/>
        <v>65.413398559828835</v>
      </c>
      <c r="ED163" s="2">
        <f t="shared" si="140"/>
        <v>66.226673164059662</v>
      </c>
      <c r="EE163" s="2">
        <f t="shared" si="140"/>
        <v>67.194776296296283</v>
      </c>
      <c r="EF163" s="2">
        <f t="shared" si="140"/>
        <v>67.600854814814809</v>
      </c>
      <c r="EG163" s="2">
        <f t="shared" si="140"/>
        <v>68.62114959778836</v>
      </c>
      <c r="EH163" s="2">
        <f t="shared" si="140"/>
        <v>67.232991919941938</v>
      </c>
      <c r="EI163" s="2">
        <f t="shared" si="140"/>
        <v>65.493353890261375</v>
      </c>
      <c r="EJ163" s="2">
        <f t="shared" si="140"/>
        <v>64.188451045685269</v>
      </c>
      <c r="EK163" s="2">
        <f t="shared" si="139"/>
        <v>63.051075778309958</v>
      </c>
      <c r="EL163" s="2">
        <f t="shared" si="136"/>
        <v>63.996233703703709</v>
      </c>
      <c r="EM163" s="2">
        <f t="shared" si="136"/>
        <v>64.943251851851841</v>
      </c>
      <c r="EN163" s="2">
        <f t="shared" si="136"/>
        <v>67.481096213636675</v>
      </c>
      <c r="EO163" s="2">
        <f t="shared" si="136"/>
        <v>71.959641346814124</v>
      </c>
      <c r="EQ163" s="2">
        <f t="shared" si="134"/>
        <v>63.041919091896204</v>
      </c>
      <c r="ER163" s="2">
        <f t="shared" si="134"/>
        <v>64.865797193420747</v>
      </c>
      <c r="ES163" s="2">
        <f t="shared" si="134"/>
        <v>65.578200575697167</v>
      </c>
      <c r="ET163" s="2">
        <f t="shared" si="134"/>
        <v>65.991537336050314</v>
      </c>
      <c r="EU163" s="2">
        <f t="shared" si="134"/>
        <v>67.37480464589764</v>
      </c>
      <c r="EV163" s="2">
        <f t="shared" si="134"/>
        <v>67.90307509243118</v>
      </c>
      <c r="EW163" s="2">
        <f t="shared" si="134"/>
        <v>68.834178287063907</v>
      </c>
      <c r="EX163" s="2">
        <f t="shared" si="134"/>
        <v>67.764704197753758</v>
      </c>
      <c r="EY163" s="2">
        <f t="shared" si="134"/>
        <v>65.834334133050518</v>
      </c>
      <c r="EZ163" s="2">
        <f t="shared" si="134"/>
        <v>64.60951107255697</v>
      </c>
      <c r="FA163" s="2">
        <f t="shared" si="134"/>
        <v>63.636671403315319</v>
      </c>
      <c r="FB163" s="2">
        <f t="shared" si="134"/>
        <v>64.332022552134305</v>
      </c>
      <c r="FC163" s="2">
        <f t="shared" si="134"/>
        <v>65.553883759920936</v>
      </c>
      <c r="FD163" s="2">
        <f t="shared" si="134"/>
        <v>67.307517214019526</v>
      </c>
      <c r="FE163" s="2">
        <f t="shared" si="134"/>
        <v>69.874396934417163</v>
      </c>
      <c r="FG163" s="2">
        <f t="shared" si="135"/>
        <v>0.99999988588748057</v>
      </c>
      <c r="FH163" s="2">
        <f t="shared" si="135"/>
        <v>0.99999990347487022</v>
      </c>
      <c r="FI163" s="2">
        <f t="shared" si="135"/>
        <v>0.99999991224696461</v>
      </c>
      <c r="FJ163" s="2">
        <f t="shared" si="135"/>
        <v>0.99999992994462206</v>
      </c>
      <c r="FK163" s="2">
        <f t="shared" si="135"/>
        <v>0.99999993112269336</v>
      </c>
      <c r="FL163" s="2">
        <f t="shared" si="135"/>
        <v>0.99999992696163431</v>
      </c>
      <c r="FM163" s="2">
        <f t="shared" si="135"/>
        <v>0.99999992967221718</v>
      </c>
      <c r="FN163" s="2">
        <f t="shared" si="135"/>
        <v>0.99999991975973135</v>
      </c>
      <c r="FO163" s="2">
        <f t="shared" si="135"/>
        <v>0.99999993413052612</v>
      </c>
      <c r="FP163" s="2">
        <f t="shared" si="135"/>
        <v>0.99999991313185932</v>
      </c>
      <c r="FQ163" s="2">
        <f t="shared" si="135"/>
        <v>0.99999992204167854</v>
      </c>
      <c r="FR163" s="2">
        <f t="shared" si="135"/>
        <v>0.9999999359104641</v>
      </c>
      <c r="FS163" s="2">
        <f t="shared" si="135"/>
        <v>0.99999965849450989</v>
      </c>
      <c r="FT163" s="2">
        <f t="shared" si="135"/>
        <v>0.99999868987991392</v>
      </c>
      <c r="FU163" s="2">
        <f t="shared" si="135"/>
        <v>0.99999645529450298</v>
      </c>
      <c r="FW163" s="2">
        <f t="shared" si="145"/>
        <v>2.0963619596346822E-3</v>
      </c>
      <c r="FX163" s="2">
        <f t="shared" si="145"/>
        <v>1.0808864514768894E-2</v>
      </c>
      <c r="FY163" s="2">
        <f t="shared" si="145"/>
        <v>1.3046853742754877E-2</v>
      </c>
      <c r="FZ163" s="2">
        <f t="shared" si="145"/>
        <v>1.5317903059527852E-2</v>
      </c>
      <c r="GA163" s="2">
        <f t="shared" si="145"/>
        <v>1.3574268738416549E-2</v>
      </c>
      <c r="GB163" s="2">
        <f t="shared" si="145"/>
        <v>1.292529276380045E-2</v>
      </c>
      <c r="GC163" s="2">
        <f t="shared" si="145"/>
        <v>1.6913094449086091E-2</v>
      </c>
      <c r="GD163" s="2">
        <f t="shared" si="145"/>
        <v>1.7798848562056564E-2</v>
      </c>
      <c r="GE163" s="2">
        <f t="shared" si="145"/>
        <v>2.4078590974622879E-2</v>
      </c>
      <c r="GF163" s="2">
        <f t="shared" si="145"/>
        <v>1.6658360842629387E-2</v>
      </c>
      <c r="GG163" s="2">
        <f t="shared" si="145"/>
        <v>1.8592643182074649E-2</v>
      </c>
      <c r="GH163" s="2">
        <f t="shared" si="145"/>
        <v>1.7962225870542744E-2</v>
      </c>
      <c r="GI163" s="2">
        <f t="shared" si="145"/>
        <v>1.7236220922823068E-2</v>
      </c>
      <c r="GJ163" s="2">
        <f t="shared" si="145"/>
        <v>1.7219378369485519E-2</v>
      </c>
      <c r="GK163" s="2">
        <f t="shared" si="145"/>
        <v>1.4418459398334645E-2</v>
      </c>
      <c r="GM163" s="107">
        <f t="shared" si="146"/>
        <v>1.0235894238936594E-137</v>
      </c>
      <c r="GN163" s="107">
        <f t="shared" si="146"/>
        <v>9.9475347283100467E-156</v>
      </c>
      <c r="GO163" s="107">
        <f t="shared" si="146"/>
        <v>2.3597979955988497E-189</v>
      </c>
      <c r="GP163" s="107">
        <f t="shared" si="146"/>
        <v>1.63383830413124E-199</v>
      </c>
      <c r="GQ163" s="107">
        <f t="shared" si="146"/>
        <v>2.7616929375844571E-201</v>
      </c>
      <c r="GR163" s="107">
        <f t="shared" si="146"/>
        <v>2.0534141673124629E-214</v>
      </c>
      <c r="GS163" s="107">
        <f t="shared" si="146"/>
        <v>7.9064876648910427E-219</v>
      </c>
      <c r="GT163" s="107">
        <f t="shared" si="146"/>
        <v>3.1614528317594886E-241</v>
      </c>
      <c r="GU163" s="107">
        <f t="shared" si="146"/>
        <v>2.5871118224127764E-257</v>
      </c>
      <c r="GV163" s="107">
        <f t="shared" si="146"/>
        <v>8.0520845008696131E-228</v>
      </c>
      <c r="GW163" s="107">
        <f t="shared" si="146"/>
        <v>2.360390562829111E-223</v>
      </c>
      <c r="GX163" s="107">
        <f t="shared" si="146"/>
        <v>4.301106757937634E-222</v>
      </c>
      <c r="GY163" s="107">
        <f t="shared" si="146"/>
        <v>2.2460293065745846E-208</v>
      </c>
      <c r="GZ163" s="107">
        <f t="shared" si="146"/>
        <v>9.6436435270301534E-181</v>
      </c>
      <c r="HA163" s="107">
        <f t="shared" si="146"/>
        <v>7.0212411712717392E-246</v>
      </c>
      <c r="HC163" s="107">
        <f t="shared" si="138"/>
        <v>1.0269108531117289E-65</v>
      </c>
      <c r="HD163" s="107">
        <f t="shared" si="138"/>
        <v>4.6327844763353608E-76</v>
      </c>
      <c r="HE163" s="107">
        <f t="shared" si="138"/>
        <v>3.3011584626973921E-93</v>
      </c>
      <c r="HF163" s="107">
        <f t="shared" si="137"/>
        <v>5.7406698703369359E-99</v>
      </c>
      <c r="HG163" s="107">
        <f t="shared" si="137"/>
        <v>1.2161858314281902E-99</v>
      </c>
      <c r="HH163" s="107">
        <f t="shared" si="137"/>
        <v>9.2462835199977909E-107</v>
      </c>
      <c r="HI163" s="107">
        <f t="shared" si="137"/>
        <v>2.2024138844851829E-110</v>
      </c>
      <c r="HJ163" s="107">
        <f t="shared" si="137"/>
        <v>1.8971532117128402E-122</v>
      </c>
      <c r="HK163" s="107">
        <f t="shared" si="137"/>
        <v>3.0941157265855339E-134</v>
      </c>
      <c r="HL163" s="107">
        <f t="shared" si="116"/>
        <v>3.623085737540284E-116</v>
      </c>
      <c r="HM163" s="107">
        <f t="shared" si="116"/>
        <v>2.6391678181304643E-113</v>
      </c>
      <c r="HN163" s="107">
        <f t="shared" si="116"/>
        <v>1.0207785914662682E-111</v>
      </c>
      <c r="HO163" s="107">
        <f t="shared" si="116"/>
        <v>5.081279690553091E-102</v>
      </c>
      <c r="HP163" s="107">
        <f t="shared" si="116"/>
        <v>1.6896134889145404E-86</v>
      </c>
      <c r="HQ163" s="107">
        <f t="shared" si="116"/>
        <v>1.3099578764867449E-121</v>
      </c>
      <c r="HS163" s="107">
        <f t="shared" si="147"/>
        <v>0.11309958617174777</v>
      </c>
      <c r="HT163" s="107">
        <f t="shared" si="147"/>
        <v>8.2496914145616333E-3</v>
      </c>
      <c r="HU163" s="107">
        <f t="shared" si="147"/>
        <v>1.8842471269770837E-3</v>
      </c>
      <c r="HV163" s="107">
        <f t="shared" si="147"/>
        <v>7.0328203053149287E-4</v>
      </c>
      <c r="HW163" s="107">
        <f t="shared" si="147"/>
        <v>9.0324817895069025E-4</v>
      </c>
      <c r="HX163" s="107">
        <f t="shared" si="147"/>
        <v>5.5925399953175034E-4</v>
      </c>
      <c r="HY163" s="107">
        <f t="shared" si="147"/>
        <v>1.5511711866726937E-4</v>
      </c>
      <c r="HZ163" s="107">
        <f t="shared" si="147"/>
        <v>4.9379656956304416E-5</v>
      </c>
      <c r="IA163" s="107">
        <f t="shared" si="147"/>
        <v>2.2418532979887161E-6</v>
      </c>
      <c r="IB163" s="107">
        <f t="shared" si="147"/>
        <v>8.2992885911144988E-5</v>
      </c>
      <c r="IC163" s="107">
        <f t="shared" si="147"/>
        <v>8.7243376406044996E-5</v>
      </c>
      <c r="ID163" s="107">
        <f t="shared" si="147"/>
        <v>1.2721808335413394E-4</v>
      </c>
      <c r="IE163" s="107">
        <f t="shared" si="147"/>
        <v>1.5553711962752045E-3</v>
      </c>
      <c r="IF163" s="107">
        <f t="shared" si="147"/>
        <v>8.2809683001468619E-3</v>
      </c>
      <c r="IG163" s="107">
        <f t="shared" si="147"/>
        <v>3.3299239310390534E-2</v>
      </c>
      <c r="II163" s="107">
        <f t="shared" si="148"/>
        <v>1.5804686103671947E-5</v>
      </c>
      <c r="IJ163" s="107">
        <f t="shared" si="148"/>
        <v>8.652393285488876E-4</v>
      </c>
      <c r="IK163" s="107">
        <f t="shared" si="148"/>
        <v>4.6225372539315216E-4</v>
      </c>
      <c r="IL163" s="107">
        <f t="shared" si="148"/>
        <v>6.428468505500156E-4</v>
      </c>
      <c r="IM163" s="107">
        <f t="shared" si="148"/>
        <v>4.2271919287540071E-4</v>
      </c>
      <c r="IN163" s="107">
        <f t="shared" si="148"/>
        <v>2.1978792022471117E-4</v>
      </c>
      <c r="IO163" s="107">
        <f t="shared" si="148"/>
        <v>4.8254429931202168E-4</v>
      </c>
      <c r="IP163" s="107">
        <f t="shared" si="148"/>
        <v>2.6374607717189445E-4</v>
      </c>
      <c r="IQ163" s="107">
        <f t="shared" si="148"/>
        <v>5.8663063325165314E-4</v>
      </c>
      <c r="IR163" s="107">
        <f t="shared" si="148"/>
        <v>2.9242440602166838E-4</v>
      </c>
      <c r="IS163" s="107">
        <f t="shared" si="148"/>
        <v>5.3119386293352835E-4</v>
      </c>
      <c r="IT163" s="107">
        <f t="shared" si="148"/>
        <v>5.7314905201990337E-4</v>
      </c>
      <c r="IU163" s="107">
        <f t="shared" si="148"/>
        <v>1.7785122226944607E-4</v>
      </c>
      <c r="IV163" s="107">
        <f t="shared" si="148"/>
        <v>1.252115254939365E-4</v>
      </c>
      <c r="IW163" s="107">
        <f t="shared" si="148"/>
        <v>1.1693476019709585E-4</v>
      </c>
      <c r="IY163" s="107">
        <f t="shared" si="149"/>
        <v>0.11311539085785144</v>
      </c>
      <c r="IZ163" s="107">
        <f t="shared" si="149"/>
        <v>9.1149307431105213E-3</v>
      </c>
      <c r="JA163" s="107">
        <f t="shared" si="149"/>
        <v>2.3465008523702357E-3</v>
      </c>
      <c r="JB163" s="107">
        <f t="shared" si="149"/>
        <v>1.3461288810815084E-3</v>
      </c>
      <c r="JC163" s="107">
        <f t="shared" si="149"/>
        <v>1.3259673718260909E-3</v>
      </c>
      <c r="JD163" s="107">
        <f t="shared" si="149"/>
        <v>7.7904191975646149E-4</v>
      </c>
      <c r="JE163" s="107">
        <f t="shared" si="149"/>
        <v>6.3766141797929102E-4</v>
      </c>
      <c r="JF163" s="107">
        <f t="shared" si="149"/>
        <v>3.1312573412819886E-4</v>
      </c>
      <c r="JG163" s="107">
        <f t="shared" si="149"/>
        <v>5.8887248654964188E-4</v>
      </c>
      <c r="JH163" s="107">
        <f t="shared" si="149"/>
        <v>3.7541729193281339E-4</v>
      </c>
      <c r="JI163" s="107">
        <f t="shared" si="149"/>
        <v>6.1843723933957334E-4</v>
      </c>
      <c r="JJ163" s="107">
        <f t="shared" si="149"/>
        <v>7.0036713537403731E-4</v>
      </c>
      <c r="JK163" s="107">
        <f t="shared" si="149"/>
        <v>1.7332224185446505E-3</v>
      </c>
      <c r="JL163" s="107">
        <f t="shared" si="149"/>
        <v>8.4061798256407985E-3</v>
      </c>
      <c r="JM163" s="107">
        <f t="shared" si="149"/>
        <v>3.3416174070587633E-2</v>
      </c>
    </row>
    <row r="164" spans="2:273" x14ac:dyDescent="0.25">
      <c r="B164" s="2">
        <v>136</v>
      </c>
      <c r="C164" s="37">
        <v>64.47</v>
      </c>
      <c r="D164" s="37">
        <v>64.257999999999996</v>
      </c>
      <c r="E164" s="37">
        <v>64.924000000000007</v>
      </c>
      <c r="F164" s="37">
        <v>65.545000000000002</v>
      </c>
      <c r="G164" s="37">
        <v>65.483999999999995</v>
      </c>
      <c r="H164" s="37">
        <v>67.781000000000006</v>
      </c>
      <c r="I164" s="37">
        <v>68.203000000000003</v>
      </c>
      <c r="J164" s="37">
        <v>66.608999999999995</v>
      </c>
      <c r="K164" s="37">
        <v>65.546999999999997</v>
      </c>
      <c r="L164" s="37">
        <v>63.921999999999997</v>
      </c>
      <c r="M164" s="37">
        <v>62.619</v>
      </c>
      <c r="N164" s="37">
        <v>63.296999999999997</v>
      </c>
      <c r="O164" s="37">
        <v>64.031000000000006</v>
      </c>
      <c r="P164" s="37">
        <v>66.438000000000002</v>
      </c>
      <c r="Q164" s="37">
        <v>69.608999999999995</v>
      </c>
      <c r="S164" s="4">
        <f t="shared" ref="S164:AG180" si="150">AY164 + (C$3 * _xlfn.NORM.DIST($B164, C$7, ABS(C$11), FALSE) * _xlfn.NORM.DIST(($B164 - C$7)*C$15, 0, ABS(C$11), TRUE) * 2)
               + (C$4 * _xlfn.NORM.DIST($B164, C$8, ABS(C$12), FALSE) * _xlfn.NORM.DIST(($B164 - C$8)*C$16, 0, ABS(C$12), TRUE) * 2)
               + (C$5 * _xlfn.NORM.DIST($B164, C$9, ABS(C$13), FALSE) * _xlfn.NORM.DIST(($B164 - C$9)*C$17, 0, ABS(C$13), TRUE) * 2)
               + (C$6 * _xlfn.NORM.DIST($B164, C$10, ABS(C$14), FALSE) * _xlfn.NORM.DIST(($B164 - C$10)*C$18, 0, ABS(C$14), TRUE) * 2)</f>
        <v>63.434405225892938</v>
      </c>
      <c r="T164" s="4">
        <f t="shared" si="150"/>
        <v>64.689320348537748</v>
      </c>
      <c r="U164" s="4">
        <f t="shared" si="150"/>
        <v>65.355549198265564</v>
      </c>
      <c r="V164" s="4">
        <f t="shared" si="150"/>
        <v>66.208304375369892</v>
      </c>
      <c r="W164" s="4">
        <f t="shared" si="150"/>
        <v>67.172031685798771</v>
      </c>
      <c r="X164" s="4">
        <f t="shared" si="150"/>
        <v>67.556675947019954</v>
      </c>
      <c r="Y164" s="4">
        <f t="shared" si="150"/>
        <v>68.62107210331844</v>
      </c>
      <c r="Z164" s="4">
        <f t="shared" si="150"/>
        <v>67.191324260986306</v>
      </c>
      <c r="AA164" s="4">
        <f t="shared" si="150"/>
        <v>65.533627681007246</v>
      </c>
      <c r="AB164" s="4">
        <f t="shared" si="150"/>
        <v>64.165551754757956</v>
      </c>
      <c r="AC164" s="4">
        <f t="shared" si="150"/>
        <v>63.097335212076914</v>
      </c>
      <c r="AD164" s="4">
        <f t="shared" si="150"/>
        <v>64.065380148620562</v>
      </c>
      <c r="AE164" s="4">
        <f t="shared" si="150"/>
        <v>64.888057257321066</v>
      </c>
      <c r="AF164" s="4">
        <f t="shared" si="150"/>
        <v>67.475376511973195</v>
      </c>
      <c r="AG164" s="4">
        <f t="shared" si="150"/>
        <v>72.675377193886547</v>
      </c>
      <c r="AI164" s="4">
        <f t="shared" ref="AI164:AW180" si="151">IF(OR($B164 &lt; C$231, $B164 &gt; C$234), 0, C164-S164)</f>
        <v>1.0355947741070608</v>
      </c>
      <c r="AJ164" s="4">
        <f t="shared" si="151"/>
        <v>-0.43132034853775281</v>
      </c>
      <c r="AK164" s="4">
        <f t="shared" si="151"/>
        <v>-0.43154919826555727</v>
      </c>
      <c r="AL164" s="4">
        <f t="shared" si="151"/>
        <v>-0.66330437536988995</v>
      </c>
      <c r="AM164" s="4">
        <f t="shared" si="151"/>
        <v>-1.6880316857987765</v>
      </c>
      <c r="AN164" s="4">
        <f t="shared" si="151"/>
        <v>0.22432405298005165</v>
      </c>
      <c r="AO164" s="4">
        <f t="shared" si="151"/>
        <v>-0.41807210331843692</v>
      </c>
      <c r="AP164" s="4">
        <f t="shared" si="151"/>
        <v>-0.58232426098631151</v>
      </c>
      <c r="AQ164" s="4">
        <f t="shared" si="151"/>
        <v>1.337231899275082E-2</v>
      </c>
      <c r="AR164" s="4">
        <f t="shared" si="151"/>
        <v>-0.24355175475795932</v>
      </c>
      <c r="AS164" s="4">
        <f t="shared" si="151"/>
        <v>-0.47833521207691376</v>
      </c>
      <c r="AT164" s="4">
        <f t="shared" si="151"/>
        <v>-0.76838014862056525</v>
      </c>
      <c r="AU164" s="4">
        <f t="shared" si="151"/>
        <v>-0.85705725732105975</v>
      </c>
      <c r="AV164" s="4">
        <f t="shared" si="151"/>
        <v>-1.0373765119731928</v>
      </c>
      <c r="AW164" s="4">
        <f t="shared" si="151"/>
        <v>-3.0663771938865523</v>
      </c>
      <c r="AY164" s="2">
        <f t="shared" si="141"/>
        <v>63.430422776732193</v>
      </c>
      <c r="AZ164" s="2">
        <f t="shared" si="141"/>
        <v>64.650403092597259</v>
      </c>
      <c r="BA164" s="2">
        <f t="shared" si="141"/>
        <v>65.32080967923693</v>
      </c>
      <c r="BB164" s="2">
        <f t="shared" si="141"/>
        <v>66.148621539942312</v>
      </c>
      <c r="BC164" s="2">
        <f t="shared" si="141"/>
        <v>67.111712584010689</v>
      </c>
      <c r="BD164" s="2">
        <f t="shared" si="141"/>
        <v>67.516843323955612</v>
      </c>
      <c r="BE164" s="2">
        <f t="shared" si="141"/>
        <v>68.527829302431201</v>
      </c>
      <c r="BF164" s="2">
        <f t="shared" si="141"/>
        <v>67.128124917303509</v>
      </c>
      <c r="BG164" s="2">
        <f t="shared" si="141"/>
        <v>65.389544483110214</v>
      </c>
      <c r="BH164" s="2">
        <f t="shared" si="141"/>
        <v>64.082110818427637</v>
      </c>
      <c r="BI164" s="2">
        <f t="shared" si="141"/>
        <v>62.934912548741913</v>
      </c>
      <c r="BJ164" s="2">
        <f t="shared" si="141"/>
        <v>63.884888218422105</v>
      </c>
      <c r="BK164" s="2">
        <f t="shared" si="141"/>
        <v>64.816152269893621</v>
      </c>
      <c r="BL164" s="2">
        <f t="shared" si="141"/>
        <v>67.365406619939051</v>
      </c>
      <c r="BM164" s="2">
        <f t="shared" si="141"/>
        <v>71.841075222692339</v>
      </c>
      <c r="BO164" s="2" t="str">
        <f t="shared" si="142"/>
        <v/>
      </c>
      <c r="BP164" s="2" t="str">
        <f t="shared" si="142"/>
        <v/>
      </c>
      <c r="BQ164" s="2" t="str">
        <f t="shared" si="142"/>
        <v/>
      </c>
      <c r="BR164" s="2" t="str">
        <f t="shared" si="142"/>
        <v/>
      </c>
      <c r="BS164" s="2" t="str">
        <f t="shared" si="142"/>
        <v/>
      </c>
      <c r="BT164" s="2" t="str">
        <f t="shared" si="142"/>
        <v/>
      </c>
      <c r="BU164" s="2" t="str">
        <f t="shared" si="142"/>
        <v/>
      </c>
      <c r="BV164" s="2" t="str">
        <f t="shared" si="142"/>
        <v/>
      </c>
      <c r="BW164" s="2" t="str">
        <f t="shared" si="142"/>
        <v/>
      </c>
      <c r="BX164" s="2" t="str">
        <f t="shared" si="142"/>
        <v/>
      </c>
      <c r="BY164" s="2" t="str">
        <f t="shared" si="142"/>
        <v/>
      </c>
      <c r="BZ164" s="2" t="str">
        <f t="shared" si="142"/>
        <v/>
      </c>
      <c r="CA164" s="2" t="str">
        <f t="shared" si="142"/>
        <v/>
      </c>
      <c r="CB164" s="2" t="str">
        <f t="shared" si="142"/>
        <v/>
      </c>
      <c r="CC164" s="2" t="str">
        <f t="shared" si="142"/>
        <v/>
      </c>
      <c r="CE164" s="2" t="str">
        <f t="shared" si="143"/>
        <v/>
      </c>
      <c r="CF164" s="2">
        <f t="shared" si="143"/>
        <v>64.257999999999996</v>
      </c>
      <c r="CG164" s="2">
        <f t="shared" si="143"/>
        <v>64.924000000000007</v>
      </c>
      <c r="CH164" s="2">
        <f t="shared" si="143"/>
        <v>65.545000000000002</v>
      </c>
      <c r="CI164" s="2">
        <f t="shared" si="143"/>
        <v>65.483999999999995</v>
      </c>
      <c r="CJ164" s="2">
        <f t="shared" si="143"/>
        <v>67.781000000000006</v>
      </c>
      <c r="CK164" s="2">
        <f t="shared" si="143"/>
        <v>68.203000000000003</v>
      </c>
      <c r="CL164" s="2">
        <f t="shared" si="143"/>
        <v>66.608999999999995</v>
      </c>
      <c r="CM164" s="2">
        <f t="shared" si="143"/>
        <v>65.546999999999997</v>
      </c>
      <c r="CN164" s="2">
        <f t="shared" si="143"/>
        <v>63.921999999999997</v>
      </c>
      <c r="CO164" s="2">
        <f t="shared" si="143"/>
        <v>62.619</v>
      </c>
      <c r="CP164" s="2">
        <f t="shared" si="143"/>
        <v>63.296999999999997</v>
      </c>
      <c r="CQ164" s="2">
        <f t="shared" si="143"/>
        <v>64.031000000000006</v>
      </c>
      <c r="CR164" s="2">
        <f t="shared" si="143"/>
        <v>66.438000000000002</v>
      </c>
      <c r="CS164" s="2" t="str">
        <f t="shared" si="143"/>
        <v/>
      </c>
      <c r="CU164" s="2" t="str">
        <f t="shared" si="144"/>
        <v/>
      </c>
      <c r="CV164" s="2">
        <f t="shared" si="144"/>
        <v>64.257999999999996</v>
      </c>
      <c r="CW164" s="2">
        <f t="shared" si="144"/>
        <v>64.924000000000007</v>
      </c>
      <c r="CX164" s="2">
        <f t="shared" si="144"/>
        <v>65.545000000000002</v>
      </c>
      <c r="CY164" s="2">
        <f t="shared" si="144"/>
        <v>65.483999999999995</v>
      </c>
      <c r="CZ164" s="2">
        <f t="shared" si="144"/>
        <v>67.781000000000006</v>
      </c>
      <c r="DA164" s="2">
        <f t="shared" si="144"/>
        <v>68.203000000000003</v>
      </c>
      <c r="DB164" s="2">
        <f t="shared" si="144"/>
        <v>66.608999999999995</v>
      </c>
      <c r="DC164" s="2">
        <f t="shared" si="144"/>
        <v>65.546999999999997</v>
      </c>
      <c r="DD164" s="2">
        <f t="shared" si="144"/>
        <v>63.921999999999997</v>
      </c>
      <c r="DE164" s="2">
        <f t="shared" si="144"/>
        <v>62.619</v>
      </c>
      <c r="DF164" s="2">
        <f t="shared" si="144"/>
        <v>63.296999999999997</v>
      </c>
      <c r="DG164" s="2">
        <f t="shared" si="144"/>
        <v>64.031000000000006</v>
      </c>
      <c r="DH164" s="2">
        <f t="shared" si="144"/>
        <v>66.438000000000002</v>
      </c>
      <c r="DI164" s="2" t="str">
        <f t="shared" si="144"/>
        <v/>
      </c>
      <c r="DK164" s="2">
        <f t="shared" ref="DK164:DY180" si="152">BO$229*$B164+BO$230</f>
        <v>104.74079651567945</v>
      </c>
      <c r="DL164" s="2">
        <f t="shared" si="152"/>
        <v>106.16787595818815</v>
      </c>
      <c r="DM164" s="2">
        <f t="shared" si="152"/>
        <v>106.88051766837813</v>
      </c>
      <c r="DN164" s="2">
        <f t="shared" si="152"/>
        <v>111.69808451503118</v>
      </c>
      <c r="DO164" s="2">
        <f t="shared" si="152"/>
        <v>105.67079904383762</v>
      </c>
      <c r="DP164" s="2">
        <f t="shared" si="152"/>
        <v>109.9630815463606</v>
      </c>
      <c r="DQ164" s="2">
        <f t="shared" si="152"/>
        <v>108.19048051948052</v>
      </c>
      <c r="DR164" s="2">
        <f t="shared" si="152"/>
        <v>109.10896585365853</v>
      </c>
      <c r="DS164" s="2">
        <f t="shared" si="152"/>
        <v>110.91392542213883</v>
      </c>
      <c r="DT164" s="2">
        <f t="shared" si="152"/>
        <v>102.40154903708505</v>
      </c>
      <c r="DU164" s="2">
        <f t="shared" si="152"/>
        <v>107.68090600437564</v>
      </c>
      <c r="DV164" s="2">
        <f t="shared" si="152"/>
        <v>109.25594639081848</v>
      </c>
      <c r="DW164" s="2">
        <f t="shared" si="152"/>
        <v>107.19909181516158</v>
      </c>
      <c r="DX164" s="2">
        <f t="shared" si="152"/>
        <v>102.40897387496223</v>
      </c>
      <c r="DY164" s="2">
        <f t="shared" si="152"/>
        <v>103.42747182405076</v>
      </c>
      <c r="EA164" s="2">
        <f t="shared" si="140"/>
        <v>63.431724081109529</v>
      </c>
      <c r="EB164" s="2">
        <f t="shared" si="140"/>
        <v>64.648870441962117</v>
      </c>
      <c r="EC164" s="2">
        <f t="shared" si="140"/>
        <v>65.317997429804208</v>
      </c>
      <c r="ED164" s="2">
        <f t="shared" si="140"/>
        <v>66.153277120339339</v>
      </c>
      <c r="EE164" s="2">
        <f t="shared" si="140"/>
        <v>67.108515308641955</v>
      </c>
      <c r="EF164" s="2">
        <f t="shared" si="140"/>
        <v>67.511752098765427</v>
      </c>
      <c r="EG164" s="2">
        <f t="shared" si="140"/>
        <v>68.523101472697419</v>
      </c>
      <c r="EH164" s="2">
        <f t="shared" si="140"/>
        <v>67.115782334832261</v>
      </c>
      <c r="EI164" s="2">
        <f t="shared" si="140"/>
        <v>65.378880226919193</v>
      </c>
      <c r="EJ164" s="2">
        <f t="shared" si="140"/>
        <v>64.072951422447815</v>
      </c>
      <c r="EK164" s="2">
        <f t="shared" si="139"/>
        <v>62.920739128368879</v>
      </c>
      <c r="EL164" s="2">
        <f t="shared" si="136"/>
        <v>63.877031851851854</v>
      </c>
      <c r="EM164" s="2">
        <f t="shared" si="136"/>
        <v>64.802688888888895</v>
      </c>
      <c r="EN164" s="2">
        <f t="shared" si="136"/>
        <v>67.369019401797971</v>
      </c>
      <c r="EO164" s="2">
        <f t="shared" si="136"/>
        <v>71.877920837970322</v>
      </c>
      <c r="EQ164" s="2">
        <f t="shared" ref="EQ164:FE180" si="153">CU$229*$B164+CU$230</f>
        <v>62.936962310174508</v>
      </c>
      <c r="ER164" s="2">
        <f t="shared" si="153"/>
        <v>64.7615834059566</v>
      </c>
      <c r="ES164" s="2">
        <f t="shared" si="153"/>
        <v>65.489616308242148</v>
      </c>
      <c r="ET164" s="2">
        <f t="shared" si="153"/>
        <v>65.910766946543092</v>
      </c>
      <c r="EU164" s="2">
        <f t="shared" si="153"/>
        <v>67.296144615780932</v>
      </c>
      <c r="EV164" s="2">
        <f t="shared" si="153"/>
        <v>67.825530321258213</v>
      </c>
      <c r="EW164" s="2">
        <f t="shared" si="153"/>
        <v>68.746013177539112</v>
      </c>
      <c r="EX164" s="2">
        <f t="shared" si="153"/>
        <v>67.669026474258544</v>
      </c>
      <c r="EY164" s="2">
        <f t="shared" si="153"/>
        <v>65.732797446611755</v>
      </c>
      <c r="EZ164" s="2">
        <f t="shared" si="153"/>
        <v>64.511460262489692</v>
      </c>
      <c r="FA164" s="2">
        <f t="shared" si="153"/>
        <v>63.529062242832445</v>
      </c>
      <c r="FB164" s="2">
        <f t="shared" si="153"/>
        <v>64.225970465103984</v>
      </c>
      <c r="FC164" s="2">
        <f t="shared" si="153"/>
        <v>65.438259055191267</v>
      </c>
      <c r="FD164" s="2">
        <f t="shared" si="153"/>
        <v>67.193388407741779</v>
      </c>
      <c r="FE164" s="2">
        <f t="shared" si="153"/>
        <v>69.725840949357718</v>
      </c>
      <c r="FG164" s="2">
        <f t="shared" ref="FG164:FU180" si="154">POWER(10,($B164-C$232)/C$230)/(1+POWER(10,($B164-C$232)/C$230))</f>
        <v>0.99999990935720173</v>
      </c>
      <c r="FH164" s="2">
        <f t="shared" si="154"/>
        <v>0.99999992332736254</v>
      </c>
      <c r="FI164" s="2">
        <f t="shared" si="154"/>
        <v>0.99999993029528511</v>
      </c>
      <c r="FJ164" s="2">
        <f t="shared" si="154"/>
        <v>0.99999994435303452</v>
      </c>
      <c r="FK164" s="2">
        <f t="shared" si="154"/>
        <v>0.99999994528880987</v>
      </c>
      <c r="FL164" s="2">
        <f t="shared" si="154"/>
        <v>0.99999994198356301</v>
      </c>
      <c r="FM164" s="2">
        <f t="shared" si="154"/>
        <v>0.99999994413665561</v>
      </c>
      <c r="FN164" s="2">
        <f t="shared" si="154"/>
        <v>0.99999993626288797</v>
      </c>
      <c r="FO164" s="2">
        <f t="shared" si="154"/>
        <v>0.99999994767801637</v>
      </c>
      <c r="FP164" s="2">
        <f t="shared" si="154"/>
        <v>0.99999993099818196</v>
      </c>
      <c r="FQ164" s="2">
        <f t="shared" si="154"/>
        <v>0.99999993807550314</v>
      </c>
      <c r="FR164" s="2">
        <f t="shared" si="154"/>
        <v>0.9999999490918714</v>
      </c>
      <c r="FS164" s="2">
        <f t="shared" si="154"/>
        <v>0.99999972299435025</v>
      </c>
      <c r="FT164" s="2">
        <f t="shared" si="154"/>
        <v>0.99999891862115031</v>
      </c>
      <c r="FU164" s="2">
        <f t="shared" si="154"/>
        <v>0.99999703067775603</v>
      </c>
      <c r="FW164" s="2">
        <f t="shared" si="145"/>
        <v>2.6377315789519198E-3</v>
      </c>
      <c r="FX164" s="2">
        <f t="shared" si="145"/>
        <v>1.3569577174472117E-2</v>
      </c>
      <c r="FY164" s="2">
        <f t="shared" si="145"/>
        <v>1.6369716167967313E-2</v>
      </c>
      <c r="FZ164" s="2">
        <f t="shared" si="145"/>
        <v>1.9207915092579488E-2</v>
      </c>
      <c r="GA164" s="2">
        <f t="shared" si="145"/>
        <v>1.7029139152174525E-2</v>
      </c>
      <c r="GB164" s="2">
        <f t="shared" si="145"/>
        <v>1.6217703940312033E-2</v>
      </c>
      <c r="GC164" s="2">
        <f t="shared" si="145"/>
        <v>2.1199486965890905E-2</v>
      </c>
      <c r="GD164" s="2">
        <f t="shared" si="145"/>
        <v>2.2304630212259698E-2</v>
      </c>
      <c r="GE164" s="2">
        <f t="shared" si="145"/>
        <v>3.0125331896530626E-2</v>
      </c>
      <c r="GF164" s="2">
        <f t="shared" si="145"/>
        <v>2.0881565890501944E-2</v>
      </c>
      <c r="GG164" s="2">
        <f t="shared" si="145"/>
        <v>2.3294608219388731E-2</v>
      </c>
      <c r="GH164" s="2">
        <f t="shared" si="145"/>
        <v>2.2508418719953072E-2</v>
      </c>
      <c r="GI164" s="2">
        <f t="shared" si="145"/>
        <v>2.1164676498017898E-2</v>
      </c>
      <c r="GJ164" s="2">
        <f t="shared" si="145"/>
        <v>2.0786042601476703E-2</v>
      </c>
      <c r="GK164" s="2">
        <f t="shared" si="145"/>
        <v>1.7164463204623899E-2</v>
      </c>
      <c r="GM164" s="107">
        <f t="shared" si="146"/>
        <v>1.1819822743525758E-141</v>
      </c>
      <c r="GN164" s="107">
        <f t="shared" si="146"/>
        <v>3.8449253456838558E-160</v>
      </c>
      <c r="GO164" s="107">
        <f t="shared" si="146"/>
        <v>1.0655813794541139E-194</v>
      </c>
      <c r="GP164" s="107">
        <f t="shared" si="146"/>
        <v>4.5273246011847711E-205</v>
      </c>
      <c r="GQ164" s="107">
        <f t="shared" si="146"/>
        <v>6.9149125488214394E-207</v>
      </c>
      <c r="GR164" s="107">
        <f t="shared" si="146"/>
        <v>2.0933018679345996E-220</v>
      </c>
      <c r="GS164" s="107">
        <f t="shared" si="146"/>
        <v>6.2520401257126487E-225</v>
      </c>
      <c r="GT164" s="107">
        <f t="shared" si="146"/>
        <v>5.1661516912628319E-248</v>
      </c>
      <c r="GU164" s="107">
        <f t="shared" si="146"/>
        <v>1.8067723562831458E-264</v>
      </c>
      <c r="GV164" s="107">
        <f t="shared" si="146"/>
        <v>2.9367907082292806E-234</v>
      </c>
      <c r="GW164" s="107">
        <f t="shared" si="146"/>
        <v>1.2713448925936819E-229</v>
      </c>
      <c r="GX164" s="107">
        <f t="shared" si="146"/>
        <v>2.9838045115611379E-228</v>
      </c>
      <c r="GY164" s="107">
        <f t="shared" si="146"/>
        <v>3.2427597559577093E-214</v>
      </c>
      <c r="GZ164" s="107">
        <f t="shared" si="146"/>
        <v>7.6959599621046207E-186</v>
      </c>
      <c r="HA164" s="107">
        <f t="shared" si="146"/>
        <v>8.2761437494137216E-253</v>
      </c>
      <c r="HC164" s="107">
        <f t="shared" si="138"/>
        <v>1.9780132788967219E-68</v>
      </c>
      <c r="HD164" s="107">
        <f t="shared" si="138"/>
        <v>3.8462575919586535E-79</v>
      </c>
      <c r="HE164" s="107">
        <f t="shared" si="138"/>
        <v>5.8782838388392092E-97</v>
      </c>
      <c r="HF164" s="107">
        <f t="shared" si="137"/>
        <v>6.9998802693256221E-103</v>
      </c>
      <c r="HG164" s="107">
        <f t="shared" si="137"/>
        <v>1.3934447718305747E-103</v>
      </c>
      <c r="HH164" s="107">
        <f t="shared" si="137"/>
        <v>5.4599328850453592E-111</v>
      </c>
      <c r="HI164" s="107">
        <f t="shared" si="137"/>
        <v>1.0181528027392563E-114</v>
      </c>
      <c r="HJ164" s="107">
        <f t="shared" si="137"/>
        <v>2.7529645915574072E-127</v>
      </c>
      <c r="HK164" s="107">
        <f t="shared" si="137"/>
        <v>2.0791318676454752E-139</v>
      </c>
      <c r="HL164" s="107">
        <f t="shared" si="116"/>
        <v>9.1124982950107997E-121</v>
      </c>
      <c r="HM164" s="107">
        <f t="shared" si="116"/>
        <v>9.0133724387895521E-118</v>
      </c>
      <c r="HN164" s="107">
        <f t="shared" si="116"/>
        <v>4.3597493602676309E-116</v>
      </c>
      <c r="HO164" s="107">
        <f t="shared" si="116"/>
        <v>4.1586865167324023E-106</v>
      </c>
      <c r="HP164" s="107">
        <f t="shared" si="116"/>
        <v>5.0443734941975003E-90</v>
      </c>
      <c r="HQ164" s="107">
        <f t="shared" si="116"/>
        <v>1.4045112882058171E-126</v>
      </c>
      <c r="HS164" s="107">
        <f t="shared" si="147"/>
        <v>6.8467582085183359E-2</v>
      </c>
      <c r="HT164" s="107">
        <f t="shared" si="147"/>
        <v>3.4880431606901328E-3</v>
      </c>
      <c r="HU164" s="107">
        <f t="shared" si="147"/>
        <v>6.2607649287971907E-4</v>
      </c>
      <c r="HV164" s="107">
        <f t="shared" si="147"/>
        <v>2.1007444067517924E-4</v>
      </c>
      <c r="HW164" s="107">
        <f t="shared" si="147"/>
        <v>2.7480116369128912E-4</v>
      </c>
      <c r="HX164" s="107">
        <f t="shared" si="147"/>
        <v>1.5556952274909441E-4</v>
      </c>
      <c r="HY164" s="107">
        <f t="shared" si="147"/>
        <v>3.8129309596031368E-5</v>
      </c>
      <c r="HZ164" s="107">
        <f t="shared" si="147"/>
        <v>1.0088318246931929E-5</v>
      </c>
      <c r="IA164" s="107">
        <f t="shared" si="147"/>
        <v>3.4669871205800433E-7</v>
      </c>
      <c r="IB164" s="107">
        <f t="shared" si="147"/>
        <v>1.8405423460932004E-5</v>
      </c>
      <c r="IC164" s="107">
        <f t="shared" si="147"/>
        <v>1.9936339843423649E-5</v>
      </c>
      <c r="ID164" s="107">
        <f t="shared" si="147"/>
        <v>3.0671821161003342E-5</v>
      </c>
      <c r="IE164" s="107">
        <f t="shared" si="147"/>
        <v>4.8351510408876133E-4</v>
      </c>
      <c r="IF164" s="107">
        <f t="shared" si="147"/>
        <v>3.2827618958816904E-3</v>
      </c>
      <c r="IG164" s="107">
        <f t="shared" si="147"/>
        <v>1.4728156555206396E-2</v>
      </c>
      <c r="II164" s="107">
        <f t="shared" si="148"/>
        <v>3.2396336234588098E-5</v>
      </c>
      <c r="IJ164" s="107">
        <f t="shared" si="148"/>
        <v>1.571128518963585E-3</v>
      </c>
      <c r="IK164" s="107">
        <f t="shared" si="148"/>
        <v>9.1530113006756488E-4</v>
      </c>
      <c r="IL164" s="107">
        <f t="shared" si="148"/>
        <v>1.2636603265024653E-3</v>
      </c>
      <c r="IM164" s="107">
        <f t="shared" si="148"/>
        <v>8.4970627990962899E-4</v>
      </c>
      <c r="IN164" s="107">
        <f t="shared" si="148"/>
        <v>4.6723532276899614E-4</v>
      </c>
      <c r="IO164" s="107">
        <f t="shared" si="148"/>
        <v>9.9320481250720835E-4</v>
      </c>
      <c r="IP164" s="107">
        <f t="shared" si="148"/>
        <v>5.837350155065116E-4</v>
      </c>
      <c r="IQ164" s="107">
        <f t="shared" si="148"/>
        <v>1.2645548819259771E-3</v>
      </c>
      <c r="IR164" s="107">
        <f t="shared" si="148"/>
        <v>6.3218624549893148E-4</v>
      </c>
      <c r="IS164" s="107">
        <f t="shared" si="148"/>
        <v>1.1009146315174401E-3</v>
      </c>
      <c r="IT164" s="107">
        <f t="shared" si="148"/>
        <v>1.1710996512511729E-3</v>
      </c>
      <c r="IU164" s="107">
        <f t="shared" si="148"/>
        <v>3.7870152675134594E-4</v>
      </c>
      <c r="IV164" s="107">
        <f t="shared" si="148"/>
        <v>2.5847910526179341E-4</v>
      </c>
      <c r="IW164" s="107">
        <f t="shared" si="148"/>
        <v>2.2341816492326541E-4</v>
      </c>
      <c r="IY164" s="107">
        <f t="shared" si="149"/>
        <v>6.8499978421417945E-2</v>
      </c>
      <c r="IZ164" s="107">
        <f t="shared" si="149"/>
        <v>5.0591716796537182E-3</v>
      </c>
      <c r="JA164" s="107">
        <f t="shared" si="149"/>
        <v>1.5413776229472841E-3</v>
      </c>
      <c r="JB164" s="107">
        <f t="shared" si="149"/>
        <v>1.4737347671776445E-3</v>
      </c>
      <c r="JC164" s="107">
        <f t="shared" si="149"/>
        <v>1.124507443600918E-3</v>
      </c>
      <c r="JD164" s="107">
        <f t="shared" si="149"/>
        <v>6.2280484551809057E-4</v>
      </c>
      <c r="JE164" s="107">
        <f t="shared" si="149"/>
        <v>1.0313341221032397E-3</v>
      </c>
      <c r="JF164" s="107">
        <f t="shared" si="149"/>
        <v>5.9382333375344355E-4</v>
      </c>
      <c r="JG164" s="107">
        <f t="shared" si="149"/>
        <v>1.2649015806380352E-3</v>
      </c>
      <c r="JH164" s="107">
        <f t="shared" si="149"/>
        <v>6.5059166895986347E-4</v>
      </c>
      <c r="JI164" s="107">
        <f t="shared" si="149"/>
        <v>1.1208509713608638E-3</v>
      </c>
      <c r="JJ164" s="107">
        <f t="shared" si="149"/>
        <v>1.2017714724121761E-3</v>
      </c>
      <c r="JK164" s="107">
        <f t="shared" si="149"/>
        <v>8.6221663084010722E-4</v>
      </c>
      <c r="JL164" s="107">
        <f t="shared" si="149"/>
        <v>3.5412410011434838E-3</v>
      </c>
      <c r="JM164" s="107">
        <f t="shared" si="149"/>
        <v>1.4951574720129661E-2</v>
      </c>
    </row>
    <row r="165" spans="2:273" x14ac:dyDescent="0.25">
      <c r="B165" s="2">
        <v>137</v>
      </c>
      <c r="C165" s="37">
        <v>63.47</v>
      </c>
      <c r="D165" s="37">
        <v>64.757999999999996</v>
      </c>
      <c r="E165" s="37">
        <v>64.287999999999997</v>
      </c>
      <c r="F165" s="37">
        <v>65.379000000000005</v>
      </c>
      <c r="G165" s="37">
        <v>67.141000000000005</v>
      </c>
      <c r="H165" s="37">
        <v>67.608999999999995</v>
      </c>
      <c r="I165" s="37">
        <v>68</v>
      </c>
      <c r="J165" s="37">
        <v>67.625</v>
      </c>
      <c r="K165" s="37">
        <v>65.218999999999994</v>
      </c>
      <c r="L165" s="37">
        <v>63.484000000000002</v>
      </c>
      <c r="M165" s="37">
        <v>62.777999999999999</v>
      </c>
      <c r="N165" s="37">
        <v>63.188000000000002</v>
      </c>
      <c r="O165" s="37">
        <v>64.828000000000003</v>
      </c>
      <c r="P165" s="37">
        <v>67</v>
      </c>
      <c r="Q165" s="37">
        <v>69.625</v>
      </c>
      <c r="S165" s="4">
        <f t="shared" si="150"/>
        <v>63.344154524528349</v>
      </c>
      <c r="T165" s="4">
        <f t="shared" si="150"/>
        <v>64.600882908696022</v>
      </c>
      <c r="U165" s="4">
        <f t="shared" si="150"/>
        <v>65.287250341548273</v>
      </c>
      <c r="V165" s="4">
        <f t="shared" si="150"/>
        <v>66.1807690283715</v>
      </c>
      <c r="W165" s="4">
        <f t="shared" si="150"/>
        <v>67.136330072103803</v>
      </c>
      <c r="X165" s="4">
        <f t="shared" si="150"/>
        <v>67.505877015705067</v>
      </c>
      <c r="Y165" s="4">
        <f t="shared" si="150"/>
        <v>68.606408922667683</v>
      </c>
      <c r="Z165" s="4">
        <f t="shared" si="150"/>
        <v>67.141639699685356</v>
      </c>
      <c r="AA165" s="4">
        <f t="shared" si="150"/>
        <v>65.558790873924991</v>
      </c>
      <c r="AB165" s="4">
        <f t="shared" si="150"/>
        <v>64.133626576022934</v>
      </c>
      <c r="AC165" s="4">
        <f t="shared" si="150"/>
        <v>63.11550446910676</v>
      </c>
      <c r="AD165" s="4">
        <f t="shared" si="150"/>
        <v>64.104536471509562</v>
      </c>
      <c r="AE165" s="4">
        <f t="shared" si="150"/>
        <v>64.812997335350076</v>
      </c>
      <c r="AF165" s="4">
        <f t="shared" si="150"/>
        <v>67.379133900532139</v>
      </c>
      <c r="AG165" s="4">
        <f t="shared" si="150"/>
        <v>72.174401635936661</v>
      </c>
      <c r="AI165" s="4">
        <f t="shared" si="151"/>
        <v>0.12584547547164959</v>
      </c>
      <c r="AJ165" s="4">
        <f t="shared" si="151"/>
        <v>0.15711709130397367</v>
      </c>
      <c r="AK165" s="4">
        <f t="shared" si="151"/>
        <v>-0.99925034154827586</v>
      </c>
      <c r="AL165" s="4">
        <f t="shared" si="151"/>
        <v>-0.80176902837149555</v>
      </c>
      <c r="AM165" s="4">
        <f t="shared" si="151"/>
        <v>4.6699278962023527E-3</v>
      </c>
      <c r="AN165" s="4">
        <f t="shared" si="151"/>
        <v>0.10312298429492728</v>
      </c>
      <c r="AO165" s="4">
        <f t="shared" si="151"/>
        <v>-0.60640892266768276</v>
      </c>
      <c r="AP165" s="4">
        <f t="shared" si="151"/>
        <v>0.48336030031464361</v>
      </c>
      <c r="AQ165" s="4">
        <f t="shared" si="151"/>
        <v>-0.33979087392499707</v>
      </c>
      <c r="AR165" s="4">
        <f t="shared" si="151"/>
        <v>-0.64962657602293206</v>
      </c>
      <c r="AS165" s="4">
        <f t="shared" si="151"/>
        <v>-0.33750446910676146</v>
      </c>
      <c r="AT165" s="4">
        <f t="shared" si="151"/>
        <v>-0.91653647150955919</v>
      </c>
      <c r="AU165" s="4">
        <f t="shared" si="151"/>
        <v>1.5002664649927056E-2</v>
      </c>
      <c r="AV165" s="4">
        <f t="shared" si="151"/>
        <v>-0.37913390053213902</v>
      </c>
      <c r="AW165" s="4">
        <f t="shared" si="151"/>
        <v>-2.5494016359366611</v>
      </c>
      <c r="AY165" s="2">
        <f t="shared" si="141"/>
        <v>63.342222620263179</v>
      </c>
      <c r="AZ165" s="2">
        <f t="shared" si="141"/>
        <v>64.542367688909493</v>
      </c>
      <c r="BA165" s="2">
        <f t="shared" si="141"/>
        <v>65.226260347993062</v>
      </c>
      <c r="BB165" s="2">
        <f t="shared" si="141"/>
        <v>66.073870467727005</v>
      </c>
      <c r="BC165" s="2">
        <f t="shared" si="141"/>
        <v>67.026423063455226</v>
      </c>
      <c r="BD165" s="2">
        <f t="shared" si="141"/>
        <v>67.429265927621103</v>
      </c>
      <c r="BE165" s="2">
        <f t="shared" si="141"/>
        <v>68.431234163026517</v>
      </c>
      <c r="BF165" s="2">
        <f t="shared" si="141"/>
        <v>67.014621852170038</v>
      </c>
      <c r="BG165" s="2">
        <f t="shared" si="141"/>
        <v>65.278213931760476</v>
      </c>
      <c r="BH165" s="2">
        <f t="shared" si="141"/>
        <v>63.969375826140222</v>
      </c>
      <c r="BI165" s="2">
        <f t="shared" si="141"/>
        <v>62.808800046695971</v>
      </c>
      <c r="BJ165" s="2">
        <f t="shared" si="141"/>
        <v>63.76803268911884</v>
      </c>
      <c r="BK165" s="2">
        <f t="shared" si="141"/>
        <v>64.679285536316328</v>
      </c>
      <c r="BL165" s="2">
        <f t="shared" si="141"/>
        <v>67.252519170963879</v>
      </c>
      <c r="BM165" s="2">
        <f t="shared" si="141"/>
        <v>71.750963512032257</v>
      </c>
      <c r="BO165" s="2" t="str">
        <f t="shared" si="142"/>
        <v/>
      </c>
      <c r="BP165" s="2" t="str">
        <f t="shared" si="142"/>
        <v/>
      </c>
      <c r="BQ165" s="2" t="str">
        <f t="shared" si="142"/>
        <v/>
      </c>
      <c r="BR165" s="2" t="str">
        <f t="shared" si="142"/>
        <v/>
      </c>
      <c r="BS165" s="2" t="str">
        <f t="shared" si="142"/>
        <v/>
      </c>
      <c r="BT165" s="2" t="str">
        <f t="shared" si="142"/>
        <v/>
      </c>
      <c r="BU165" s="2" t="str">
        <f t="shared" si="142"/>
        <v/>
      </c>
      <c r="BV165" s="2" t="str">
        <f t="shared" si="142"/>
        <v/>
      </c>
      <c r="BW165" s="2" t="str">
        <f t="shared" si="142"/>
        <v/>
      </c>
      <c r="BX165" s="2" t="str">
        <f t="shared" si="142"/>
        <v/>
      </c>
      <c r="BY165" s="2" t="str">
        <f t="shared" si="142"/>
        <v/>
      </c>
      <c r="BZ165" s="2" t="str">
        <f t="shared" si="142"/>
        <v/>
      </c>
      <c r="CA165" s="2" t="str">
        <f t="shared" si="142"/>
        <v/>
      </c>
      <c r="CB165" s="2" t="str">
        <f t="shared" si="142"/>
        <v/>
      </c>
      <c r="CC165" s="2" t="str">
        <f t="shared" si="142"/>
        <v/>
      </c>
      <c r="CE165" s="2" t="str">
        <f t="shared" si="143"/>
        <v/>
      </c>
      <c r="CF165" s="2">
        <f t="shared" si="143"/>
        <v>64.757999999999996</v>
      </c>
      <c r="CG165" s="2">
        <f t="shared" si="143"/>
        <v>64.287999999999997</v>
      </c>
      <c r="CH165" s="2">
        <f t="shared" si="143"/>
        <v>65.379000000000005</v>
      </c>
      <c r="CI165" s="2">
        <f t="shared" si="143"/>
        <v>67.141000000000005</v>
      </c>
      <c r="CJ165" s="2">
        <f t="shared" si="143"/>
        <v>67.608999999999995</v>
      </c>
      <c r="CK165" s="2">
        <f t="shared" si="143"/>
        <v>68</v>
      </c>
      <c r="CL165" s="2">
        <f t="shared" si="143"/>
        <v>67.625</v>
      </c>
      <c r="CM165" s="2">
        <f t="shared" si="143"/>
        <v>65.218999999999994</v>
      </c>
      <c r="CN165" s="2">
        <f t="shared" si="143"/>
        <v>63.484000000000002</v>
      </c>
      <c r="CO165" s="2">
        <f t="shared" si="143"/>
        <v>62.777999999999999</v>
      </c>
      <c r="CP165" s="2">
        <f t="shared" si="143"/>
        <v>63.188000000000002</v>
      </c>
      <c r="CQ165" s="2">
        <f t="shared" si="143"/>
        <v>64.828000000000003</v>
      </c>
      <c r="CR165" s="2">
        <f t="shared" si="143"/>
        <v>67</v>
      </c>
      <c r="CS165" s="2">
        <f t="shared" si="143"/>
        <v>69.625</v>
      </c>
      <c r="CU165" s="2" t="str">
        <f t="shared" si="144"/>
        <v/>
      </c>
      <c r="CV165" s="2">
        <f t="shared" si="144"/>
        <v>64.757999999999996</v>
      </c>
      <c r="CW165" s="2">
        <f t="shared" si="144"/>
        <v>64.287999999999997</v>
      </c>
      <c r="CX165" s="2">
        <f t="shared" si="144"/>
        <v>65.379000000000005</v>
      </c>
      <c r="CY165" s="2">
        <f t="shared" si="144"/>
        <v>67.141000000000005</v>
      </c>
      <c r="CZ165" s="2">
        <f t="shared" si="144"/>
        <v>67.608999999999995</v>
      </c>
      <c r="DA165" s="2">
        <f t="shared" si="144"/>
        <v>68</v>
      </c>
      <c r="DB165" s="2">
        <f t="shared" si="144"/>
        <v>67.625</v>
      </c>
      <c r="DC165" s="2">
        <f t="shared" si="144"/>
        <v>65.218999999999994</v>
      </c>
      <c r="DD165" s="2">
        <f t="shared" si="144"/>
        <v>63.484000000000002</v>
      </c>
      <c r="DE165" s="2">
        <f t="shared" si="144"/>
        <v>62.777999999999999</v>
      </c>
      <c r="DF165" s="2">
        <f t="shared" si="144"/>
        <v>63.188000000000002</v>
      </c>
      <c r="DG165" s="2">
        <f t="shared" si="144"/>
        <v>64.828000000000003</v>
      </c>
      <c r="DH165" s="2">
        <f t="shared" si="144"/>
        <v>67</v>
      </c>
      <c r="DI165" s="2">
        <f t="shared" si="144"/>
        <v>69.625</v>
      </c>
      <c r="DK165" s="2">
        <f t="shared" si="152"/>
        <v>104.97260783972126</v>
      </c>
      <c r="DL165" s="2">
        <f t="shared" si="152"/>
        <v>106.39921445993031</v>
      </c>
      <c r="DM165" s="2">
        <f t="shared" si="152"/>
        <v>107.1223195409242</v>
      </c>
      <c r="DN165" s="2">
        <f t="shared" si="152"/>
        <v>111.96897269265051</v>
      </c>
      <c r="DO165" s="2">
        <f t="shared" si="152"/>
        <v>105.87593768738353</v>
      </c>
      <c r="DP165" s="2">
        <f t="shared" si="152"/>
        <v>110.19877891875564</v>
      </c>
      <c r="DQ165" s="2">
        <f t="shared" si="152"/>
        <v>108.40026366656599</v>
      </c>
      <c r="DR165" s="2">
        <f t="shared" si="152"/>
        <v>109.35541306620209</v>
      </c>
      <c r="DS165" s="2">
        <f t="shared" si="152"/>
        <v>111.17465816135083</v>
      </c>
      <c r="DT165" s="2">
        <f t="shared" si="152"/>
        <v>102.61588555762633</v>
      </c>
      <c r="DU165" s="2">
        <f t="shared" si="152"/>
        <v>107.94438975771816</v>
      </c>
      <c r="DV165" s="2">
        <f t="shared" si="152"/>
        <v>109.53557686499545</v>
      </c>
      <c r="DW165" s="2">
        <f t="shared" si="152"/>
        <v>107.44116399879191</v>
      </c>
      <c r="DX165" s="2">
        <f t="shared" si="152"/>
        <v>102.61538659015402</v>
      </c>
      <c r="DY165" s="2">
        <f t="shared" si="152"/>
        <v>103.64633001422473</v>
      </c>
      <c r="EA165" s="2">
        <f t="shared" si="140"/>
        <v>63.343918375520659</v>
      </c>
      <c r="EB165" s="2">
        <f t="shared" si="140"/>
        <v>64.540373482272955</v>
      </c>
      <c r="EC165" s="2">
        <f t="shared" si="140"/>
        <v>65.222596299779582</v>
      </c>
      <c r="ED165" s="2">
        <f t="shared" si="140"/>
        <v>66.079881076619017</v>
      </c>
      <c r="EE165" s="2">
        <f t="shared" si="140"/>
        <v>67.022254320987628</v>
      </c>
      <c r="EF165" s="2">
        <f t="shared" si="140"/>
        <v>67.422649382716045</v>
      </c>
      <c r="EG165" s="2">
        <f t="shared" si="140"/>
        <v>68.425053347606479</v>
      </c>
      <c r="EH165" s="2">
        <f t="shared" si="140"/>
        <v>66.998572749722598</v>
      </c>
      <c r="EI165" s="2">
        <f t="shared" si="140"/>
        <v>65.264406563577026</v>
      </c>
      <c r="EJ165" s="2">
        <f t="shared" si="140"/>
        <v>63.957451799210361</v>
      </c>
      <c r="EK165" s="2">
        <f t="shared" si="139"/>
        <v>62.790402478427801</v>
      </c>
      <c r="EL165" s="2">
        <f t="shared" si="136"/>
        <v>63.757829999999998</v>
      </c>
      <c r="EM165" s="2">
        <f t="shared" si="136"/>
        <v>64.66212592592592</v>
      </c>
      <c r="EN165" s="2">
        <f t="shared" si="136"/>
        <v>67.256942589959252</v>
      </c>
      <c r="EO165" s="2">
        <f t="shared" si="136"/>
        <v>71.796200329126535</v>
      </c>
      <c r="EQ165" s="2">
        <f t="shared" si="153"/>
        <v>62.832005528452811</v>
      </c>
      <c r="ER165" s="2">
        <f t="shared" si="153"/>
        <v>64.657369618492467</v>
      </c>
      <c r="ES165" s="2">
        <f t="shared" si="153"/>
        <v>65.401032040787129</v>
      </c>
      <c r="ET165" s="2">
        <f t="shared" si="153"/>
        <v>65.829996557035884</v>
      </c>
      <c r="EU165" s="2">
        <f t="shared" si="153"/>
        <v>67.217484585664224</v>
      </c>
      <c r="EV165" s="2">
        <f t="shared" si="153"/>
        <v>67.747985550085247</v>
      </c>
      <c r="EW165" s="2">
        <f t="shared" si="153"/>
        <v>68.657848068014317</v>
      </c>
      <c r="EX165" s="2">
        <f t="shared" si="153"/>
        <v>67.573348750763344</v>
      </c>
      <c r="EY165" s="2">
        <f t="shared" si="153"/>
        <v>65.631260760173006</v>
      </c>
      <c r="EZ165" s="2">
        <f t="shared" si="153"/>
        <v>64.413409452422414</v>
      </c>
      <c r="FA165" s="2">
        <f t="shared" si="153"/>
        <v>63.421453082349572</v>
      </c>
      <c r="FB165" s="2">
        <f t="shared" si="153"/>
        <v>64.119918378073677</v>
      </c>
      <c r="FC165" s="2">
        <f t="shared" si="153"/>
        <v>65.322634350461584</v>
      </c>
      <c r="FD165" s="2">
        <f t="shared" si="153"/>
        <v>67.079259601464031</v>
      </c>
      <c r="FE165" s="2">
        <f t="shared" si="153"/>
        <v>69.577284964298272</v>
      </c>
      <c r="FG165" s="2">
        <f t="shared" si="154"/>
        <v>0.9999999279998647</v>
      </c>
      <c r="FH165" s="2">
        <f t="shared" si="154"/>
        <v>0.99999993909675833</v>
      </c>
      <c r="FI165" s="2">
        <f t="shared" si="154"/>
        <v>0.99999994463157604</v>
      </c>
      <c r="FJ165" s="2">
        <f t="shared" si="154"/>
        <v>0.99999995579804357</v>
      </c>
      <c r="FK165" s="2">
        <f t="shared" si="154"/>
        <v>0.99999995654135643</v>
      </c>
      <c r="FL165" s="2">
        <f t="shared" si="154"/>
        <v>0.99999995391590546</v>
      </c>
      <c r="FM165" s="2">
        <f t="shared" si="154"/>
        <v>0.99999995562616772</v>
      </c>
      <c r="FN165" s="2">
        <f t="shared" si="154"/>
        <v>0.99999994937181169</v>
      </c>
      <c r="FO165" s="2">
        <f t="shared" si="154"/>
        <v>0.99999995843917067</v>
      </c>
      <c r="FP165" s="2">
        <f t="shared" si="154"/>
        <v>0.99999994518990687</v>
      </c>
      <c r="FQ165" s="2">
        <f t="shared" si="154"/>
        <v>0.99999995081162307</v>
      </c>
      <c r="FR165" s="2">
        <f t="shared" si="154"/>
        <v>0.99999995956223564</v>
      </c>
      <c r="FS165" s="2">
        <f t="shared" si="154"/>
        <v>0.99999977531216544</v>
      </c>
      <c r="FT165" s="2">
        <f t="shared" si="154"/>
        <v>0.99999910742520315</v>
      </c>
      <c r="FU165" s="2">
        <f t="shared" si="154"/>
        <v>0.9999975126639512</v>
      </c>
      <c r="FW165" s="2">
        <f t="shared" si="145"/>
        <v>3.3184408996211104E-3</v>
      </c>
      <c r="FX165" s="2">
        <f t="shared" si="145"/>
        <v>1.7023274116360551E-2</v>
      </c>
      <c r="FY165" s="2">
        <f t="shared" si="145"/>
        <v>2.0521271529832789E-2</v>
      </c>
      <c r="FZ165" s="2">
        <f t="shared" si="145"/>
        <v>2.4061663722406409E-2</v>
      </c>
      <c r="GA165" s="2">
        <f t="shared" si="145"/>
        <v>2.1344303077837971E-2</v>
      </c>
      <c r="GB165" s="2">
        <f t="shared" si="145"/>
        <v>2.0331504054231796E-2</v>
      </c>
      <c r="GC165" s="2">
        <f t="shared" si="145"/>
        <v>2.6542876728165188E-2</v>
      </c>
      <c r="GD165" s="2">
        <f t="shared" si="145"/>
        <v>2.7918629115160031E-2</v>
      </c>
      <c r="GE165" s="2">
        <f t="shared" si="145"/>
        <v>3.7632008147725222E-2</v>
      </c>
      <c r="GF165" s="2">
        <f t="shared" si="145"/>
        <v>2.614696337152124E-2</v>
      </c>
      <c r="GG165" s="2">
        <f t="shared" si="145"/>
        <v>2.9150351972580126E-2</v>
      </c>
      <c r="GH165" s="2">
        <f t="shared" si="145"/>
        <v>2.8172232490221133E-2</v>
      </c>
      <c r="GI165" s="2">
        <f t="shared" si="145"/>
        <v>2.5964844389441268E-2</v>
      </c>
      <c r="GJ165" s="2">
        <f t="shared" si="145"/>
        <v>2.5072625629995248E-2</v>
      </c>
      <c r="GK165" s="2">
        <f t="shared" si="145"/>
        <v>2.042260817528023E-2</v>
      </c>
      <c r="GM165" s="107">
        <f t="shared" si="146"/>
        <v>1.1993950086105073E-145</v>
      </c>
      <c r="GN165" s="107">
        <f t="shared" si="146"/>
        <v>1.2875822561414965E-164</v>
      </c>
      <c r="GO165" s="107">
        <f t="shared" si="146"/>
        <v>4.0481264670022837E-200</v>
      </c>
      <c r="GP165" s="107">
        <f t="shared" si="146"/>
        <v>1.0507583877149644E-210</v>
      </c>
      <c r="GQ165" s="107">
        <f t="shared" si="146"/>
        <v>1.4484206832575357E-212</v>
      </c>
      <c r="GR165" s="107">
        <f t="shared" si="146"/>
        <v>1.7618922183708662E-226</v>
      </c>
      <c r="GS165" s="107">
        <f t="shared" si="146"/>
        <v>4.0692079378416039E-231</v>
      </c>
      <c r="GT165" s="107">
        <f t="shared" si="146"/>
        <v>6.7863843166856435E-255</v>
      </c>
      <c r="GU165" s="107">
        <f t="shared" si="146"/>
        <v>1.0050758761965811E-271</v>
      </c>
      <c r="GV165" s="107">
        <f t="shared" si="146"/>
        <v>8.6990756039955535E-241</v>
      </c>
      <c r="GW165" s="107">
        <f t="shared" si="146"/>
        <v>5.5993274912423618E-236</v>
      </c>
      <c r="GX165" s="107">
        <f t="shared" si="146"/>
        <v>1.7025333075467463E-234</v>
      </c>
      <c r="GY165" s="107">
        <f t="shared" si="146"/>
        <v>3.8819279774878711E-220</v>
      </c>
      <c r="GZ165" s="107">
        <f t="shared" si="146"/>
        <v>5.2088876620636034E-191</v>
      </c>
      <c r="HA165" s="107">
        <f t="shared" si="146"/>
        <v>7.8038942529996831E-260</v>
      </c>
      <c r="HC165" s="107">
        <f t="shared" si="138"/>
        <v>3.3478655694911846E-71</v>
      </c>
      <c r="HD165" s="107">
        <f t="shared" si="138"/>
        <v>2.7663473903988462E-82</v>
      </c>
      <c r="HE165" s="107">
        <f t="shared" si="138"/>
        <v>8.8047860031357474E-101</v>
      </c>
      <c r="HF165" s="107">
        <f t="shared" si="137"/>
        <v>7.1477306794663096E-107</v>
      </c>
      <c r="HG165" s="107">
        <f t="shared" si="137"/>
        <v>1.335353400416324E-107</v>
      </c>
      <c r="HH165" s="107">
        <f t="shared" si="137"/>
        <v>2.6613816386425087E-115</v>
      </c>
      <c r="HI165" s="107">
        <f t="shared" si="137"/>
        <v>3.8732833568980873E-119</v>
      </c>
      <c r="HJ165" s="107">
        <f t="shared" si="137"/>
        <v>3.2104857950809743E-132</v>
      </c>
      <c r="HK165" s="107">
        <f t="shared" si="137"/>
        <v>1.1125032914347064E-144</v>
      </c>
      <c r="HL165" s="107">
        <f t="shared" si="116"/>
        <v>1.8608961700687326E-125</v>
      </c>
      <c r="HM165" s="107">
        <f t="shared" si="116"/>
        <v>2.5165003590793017E-122</v>
      </c>
      <c r="HN165" s="107">
        <f t="shared" si="116"/>
        <v>1.5311855796053785E-120</v>
      </c>
      <c r="HO165" s="107">
        <f t="shared" si="116"/>
        <v>2.8215474162262357E-110</v>
      </c>
      <c r="HP165" s="107">
        <f t="shared" si="116"/>
        <v>1.2771095043638441E-93</v>
      </c>
      <c r="HQ165" s="107">
        <f t="shared" si="116"/>
        <v>1.1940040797093009E-131</v>
      </c>
      <c r="HS165" s="107">
        <f t="shared" si="147"/>
        <v>3.8522190941072093E-2</v>
      </c>
      <c r="HT165" s="107">
        <f t="shared" si="147"/>
        <v>1.3565214190012411E-3</v>
      </c>
      <c r="HU165" s="107">
        <f t="shared" si="147"/>
        <v>1.8806317246995149E-4</v>
      </c>
      <c r="HV165" s="107">
        <f t="shared" si="147"/>
        <v>5.6582687311322996E-5</v>
      </c>
      <c r="HW165" s="107">
        <f t="shared" si="147"/>
        <v>7.5332722066107579E-5</v>
      </c>
      <c r="HX165" s="107">
        <f t="shared" si="147"/>
        <v>3.8696764364195904E-5</v>
      </c>
      <c r="HY165" s="107">
        <f t="shared" si="147"/>
        <v>8.366539670925738E-6</v>
      </c>
      <c r="HZ165" s="107">
        <f t="shared" si="147"/>
        <v>1.8148577219947532E-6</v>
      </c>
      <c r="IA165" s="107">
        <f t="shared" si="147"/>
        <v>4.6969805718591489E-8</v>
      </c>
      <c r="IB165" s="107">
        <f t="shared" si="147"/>
        <v>3.6155326917991608E-6</v>
      </c>
      <c r="IC165" s="107">
        <f t="shared" si="147"/>
        <v>4.0513579723586917E-6</v>
      </c>
      <c r="ID165" s="107">
        <f t="shared" si="147"/>
        <v>6.5984427803060431E-6</v>
      </c>
      <c r="IE165" s="107">
        <f t="shared" si="147"/>
        <v>1.3473630537987448E-4</v>
      </c>
      <c r="IF165" s="107">
        <f t="shared" si="147"/>
        <v>1.182245352795544E-3</v>
      </c>
      <c r="IG165" s="107">
        <f t="shared" si="147"/>
        <v>5.8356097995723366E-3</v>
      </c>
      <c r="II165" s="107">
        <f t="shared" si="148"/>
        <v>6.4775857389490367E-5</v>
      </c>
      <c r="IJ165" s="107">
        <f t="shared" si="148"/>
        <v>2.7770526183389303E-3</v>
      </c>
      <c r="IK165" s="107">
        <f t="shared" si="148"/>
        <v>1.7542383785121175E-3</v>
      </c>
      <c r="IL165" s="107">
        <f t="shared" si="148"/>
        <v>2.4025289689437236E-3</v>
      </c>
      <c r="IM165" s="107">
        <f t="shared" si="148"/>
        <v>1.6514122435027292E-3</v>
      </c>
      <c r="IN165" s="107">
        <f t="shared" si="148"/>
        <v>9.5784448356095149E-4</v>
      </c>
      <c r="IO165" s="107">
        <f t="shared" si="148"/>
        <v>1.970609439570344E-3</v>
      </c>
      <c r="IP165" s="107">
        <f t="shared" si="148"/>
        <v>1.2396614019388717E-3</v>
      </c>
      <c r="IQ165" s="107">
        <f t="shared" si="148"/>
        <v>2.6117070329602617E-3</v>
      </c>
      <c r="IR165" s="107">
        <f t="shared" si="148"/>
        <v>1.3139650744521576E-3</v>
      </c>
      <c r="IS165" s="107">
        <f t="shared" si="148"/>
        <v>2.1967947204730672E-3</v>
      </c>
      <c r="IT165" s="107">
        <f t="shared" si="148"/>
        <v>2.3064393833973624E-3</v>
      </c>
      <c r="IU165" s="107">
        <f t="shared" si="148"/>
        <v>7.7820193131087582E-4</v>
      </c>
      <c r="IV165" s="107">
        <f t="shared" si="148"/>
        <v>5.1712228787154893E-4</v>
      </c>
      <c r="IW165" s="107">
        <f t="shared" si="148"/>
        <v>4.1644816589905841E-4</v>
      </c>
      <c r="IY165" s="107">
        <f t="shared" si="149"/>
        <v>3.8586966798461582E-2</v>
      </c>
      <c r="IZ165" s="107">
        <f t="shared" si="149"/>
        <v>4.1335740373401719E-3</v>
      </c>
      <c r="JA165" s="107">
        <f t="shared" si="149"/>
        <v>1.942301550982069E-3</v>
      </c>
      <c r="JB165" s="107">
        <f t="shared" si="149"/>
        <v>2.4591116562550468E-3</v>
      </c>
      <c r="JC165" s="107">
        <f t="shared" si="149"/>
        <v>1.7267449655688368E-3</v>
      </c>
      <c r="JD165" s="107">
        <f t="shared" si="149"/>
        <v>9.965412479251473E-4</v>
      </c>
      <c r="JE165" s="107">
        <f t="shared" si="149"/>
        <v>1.9789759792412697E-3</v>
      </c>
      <c r="JF165" s="107">
        <f t="shared" si="149"/>
        <v>1.2414762596608664E-3</v>
      </c>
      <c r="JG165" s="107">
        <f t="shared" si="149"/>
        <v>2.6117540027659801E-3</v>
      </c>
      <c r="JH165" s="107">
        <f t="shared" si="149"/>
        <v>1.3175806071439567E-3</v>
      </c>
      <c r="JI165" s="107">
        <f t="shared" si="149"/>
        <v>2.2008460784454257E-3</v>
      </c>
      <c r="JJ165" s="107">
        <f t="shared" si="149"/>
        <v>2.3130378261776684E-3</v>
      </c>
      <c r="JK165" s="107">
        <f t="shared" si="149"/>
        <v>9.129382366907503E-4</v>
      </c>
      <c r="JL165" s="107">
        <f t="shared" si="149"/>
        <v>1.699367640667093E-3</v>
      </c>
      <c r="JM165" s="107">
        <f t="shared" si="149"/>
        <v>6.2520579654713948E-3</v>
      </c>
    </row>
    <row r="166" spans="2:273" x14ac:dyDescent="0.25">
      <c r="B166" s="2">
        <v>138</v>
      </c>
      <c r="C166" s="37">
        <v>62.636000000000003</v>
      </c>
      <c r="D166" s="37">
        <v>64.167000000000002</v>
      </c>
      <c r="E166" s="37">
        <v>64.561000000000007</v>
      </c>
      <c r="F166" s="37">
        <v>67.272999999999996</v>
      </c>
      <c r="G166" s="37">
        <v>67.093999999999994</v>
      </c>
      <c r="H166" s="37">
        <v>67.358999999999995</v>
      </c>
      <c r="I166" s="37">
        <v>68.483999999999995</v>
      </c>
      <c r="J166" s="37">
        <v>66.688000000000002</v>
      </c>
      <c r="K166" s="37">
        <v>65.453000000000003</v>
      </c>
      <c r="L166" s="37">
        <v>64.546999999999997</v>
      </c>
      <c r="M166" s="37">
        <v>62.603000000000002</v>
      </c>
      <c r="N166" s="37">
        <v>63.311999999999998</v>
      </c>
      <c r="O166" s="37">
        <v>64.391000000000005</v>
      </c>
      <c r="P166" s="37">
        <v>67.608999999999995</v>
      </c>
      <c r="Q166" s="37">
        <v>69.516000000000005</v>
      </c>
      <c r="S166" s="4">
        <f t="shared" si="150"/>
        <v>63.254768928976098</v>
      </c>
      <c r="T166" s="4">
        <f t="shared" si="150"/>
        <v>64.528097796689167</v>
      </c>
      <c r="U166" s="4">
        <f t="shared" si="150"/>
        <v>65.238816123993089</v>
      </c>
      <c r="V166" s="4">
        <f t="shared" si="150"/>
        <v>66.18480178714394</v>
      </c>
      <c r="W166" s="4">
        <f t="shared" si="150"/>
        <v>67.137013742299217</v>
      </c>
      <c r="X166" s="4">
        <f t="shared" si="150"/>
        <v>67.485621582497984</v>
      </c>
      <c r="Y166" s="4">
        <f t="shared" si="150"/>
        <v>68.651863429234339</v>
      </c>
      <c r="Z166" s="4">
        <f t="shared" si="150"/>
        <v>67.146584604660617</v>
      </c>
      <c r="AA166" s="4">
        <f t="shared" si="150"/>
        <v>65.689703585994465</v>
      </c>
      <c r="AB166" s="4">
        <f t="shared" si="150"/>
        <v>64.167713488501676</v>
      </c>
      <c r="AC166" s="4">
        <f t="shared" si="150"/>
        <v>63.240298350932598</v>
      </c>
      <c r="AD166" s="4">
        <f t="shared" si="150"/>
        <v>64.255429256191064</v>
      </c>
      <c r="AE166" s="4">
        <f t="shared" si="150"/>
        <v>64.793823956659708</v>
      </c>
      <c r="AF166" s="4">
        <f t="shared" si="150"/>
        <v>67.349965600164936</v>
      </c>
      <c r="AG166" s="4">
        <f t="shared" si="150"/>
        <v>72.03576975493516</v>
      </c>
      <c r="AI166" s="4">
        <f t="shared" si="151"/>
        <v>-0.61876892897609537</v>
      </c>
      <c r="AJ166" s="4">
        <f t="shared" si="151"/>
        <v>-0.36109779668916531</v>
      </c>
      <c r="AK166" s="4">
        <f t="shared" si="151"/>
        <v>-0.67781612399308244</v>
      </c>
      <c r="AL166" s="4">
        <f t="shared" si="151"/>
        <v>1.0881982128560566</v>
      </c>
      <c r="AM166" s="4">
        <f t="shared" si="151"/>
        <v>-4.3013742299223168E-2</v>
      </c>
      <c r="AN166" s="4">
        <f t="shared" si="151"/>
        <v>-0.12662158249798949</v>
      </c>
      <c r="AO166" s="4">
        <f t="shared" si="151"/>
        <v>-0.16786342923434461</v>
      </c>
      <c r="AP166" s="4">
        <f t="shared" si="151"/>
        <v>-0.45858460466061501</v>
      </c>
      <c r="AQ166" s="4">
        <f t="shared" si="151"/>
        <v>-0.23670358599446217</v>
      </c>
      <c r="AR166" s="4">
        <f t="shared" si="151"/>
        <v>0.37928651149832149</v>
      </c>
      <c r="AS166" s="4">
        <f t="shared" si="151"/>
        <v>-0.63729835093259624</v>
      </c>
      <c r="AT166" s="4">
        <f t="shared" si="151"/>
        <v>-0.94342925619106666</v>
      </c>
      <c r="AU166" s="4">
        <f t="shared" si="151"/>
        <v>-0.40282395665970228</v>
      </c>
      <c r="AV166" s="4">
        <f t="shared" si="151"/>
        <v>0.25903439983505905</v>
      </c>
      <c r="AW166" s="4">
        <f t="shared" si="151"/>
        <v>-2.5197697549351545</v>
      </c>
      <c r="AY166" s="2">
        <f t="shared" si="141"/>
        <v>63.253906712256203</v>
      </c>
      <c r="AZ166" s="2">
        <f t="shared" si="141"/>
        <v>64.434466298713161</v>
      </c>
      <c r="BA166" s="2">
        <f t="shared" si="141"/>
        <v>65.131957686443528</v>
      </c>
      <c r="BB166" s="2">
        <f t="shared" si="141"/>
        <v>65.998742062013349</v>
      </c>
      <c r="BC166" s="2">
        <f t="shared" si="141"/>
        <v>66.941414983466288</v>
      </c>
      <c r="BD166" s="2">
        <f t="shared" si="141"/>
        <v>67.342126177423381</v>
      </c>
      <c r="BE166" s="2">
        <f t="shared" si="141"/>
        <v>68.335060489688402</v>
      </c>
      <c r="BF166" s="2">
        <f t="shared" si="141"/>
        <v>66.902173176455889</v>
      </c>
      <c r="BG166" s="2">
        <f t="shared" si="141"/>
        <v>65.16775374429254</v>
      </c>
      <c r="BH166" s="2">
        <f t="shared" si="141"/>
        <v>63.857432240048922</v>
      </c>
      <c r="BI166" s="2">
        <f t="shared" si="141"/>
        <v>62.683880301637693</v>
      </c>
      <c r="BJ166" s="2">
        <f t="shared" si="141"/>
        <v>63.651841729064628</v>
      </c>
      <c r="BK166" s="2">
        <f t="shared" si="141"/>
        <v>64.543380581324016</v>
      </c>
      <c r="BL166" s="2">
        <f t="shared" si="141"/>
        <v>67.139461203332814</v>
      </c>
      <c r="BM166" s="2">
        <f t="shared" si="141"/>
        <v>71.659039793860899</v>
      </c>
      <c r="BO166" s="2" t="str">
        <f t="shared" si="142"/>
        <v/>
      </c>
      <c r="BP166" s="2" t="str">
        <f t="shared" si="142"/>
        <v/>
      </c>
      <c r="BQ166" s="2" t="str">
        <f t="shared" si="142"/>
        <v/>
      </c>
      <c r="BR166" s="2" t="str">
        <f t="shared" si="142"/>
        <v/>
      </c>
      <c r="BS166" s="2" t="str">
        <f t="shared" si="142"/>
        <v/>
      </c>
      <c r="BT166" s="2" t="str">
        <f t="shared" si="142"/>
        <v/>
      </c>
      <c r="BU166" s="2" t="str">
        <f t="shared" si="142"/>
        <v/>
      </c>
      <c r="BV166" s="2" t="str">
        <f t="shared" si="142"/>
        <v/>
      </c>
      <c r="BW166" s="2" t="str">
        <f t="shared" si="142"/>
        <v/>
      </c>
      <c r="BX166" s="2" t="str">
        <f t="shared" si="142"/>
        <v/>
      </c>
      <c r="BY166" s="2" t="str">
        <f t="shared" si="142"/>
        <v/>
      </c>
      <c r="BZ166" s="2" t="str">
        <f t="shared" si="142"/>
        <v/>
      </c>
      <c r="CA166" s="2" t="str">
        <f t="shared" si="142"/>
        <v/>
      </c>
      <c r="CB166" s="2" t="str">
        <f t="shared" si="142"/>
        <v/>
      </c>
      <c r="CC166" s="2" t="str">
        <f t="shared" si="142"/>
        <v/>
      </c>
      <c r="CE166" s="2" t="str">
        <f t="shared" si="143"/>
        <v/>
      </c>
      <c r="CF166" s="2">
        <f t="shared" si="143"/>
        <v>64.167000000000002</v>
      </c>
      <c r="CG166" s="2">
        <f t="shared" si="143"/>
        <v>64.561000000000007</v>
      </c>
      <c r="CH166" s="2">
        <f t="shared" si="143"/>
        <v>67.272999999999996</v>
      </c>
      <c r="CI166" s="2">
        <f t="shared" si="143"/>
        <v>67.093999999999994</v>
      </c>
      <c r="CJ166" s="2">
        <f t="shared" si="143"/>
        <v>67.358999999999995</v>
      </c>
      <c r="CK166" s="2">
        <f t="shared" si="143"/>
        <v>68.483999999999995</v>
      </c>
      <c r="CL166" s="2">
        <f t="shared" si="143"/>
        <v>66.688000000000002</v>
      </c>
      <c r="CM166" s="2">
        <f t="shared" si="143"/>
        <v>65.453000000000003</v>
      </c>
      <c r="CN166" s="2">
        <f t="shared" si="143"/>
        <v>64.546999999999997</v>
      </c>
      <c r="CO166" s="2">
        <f t="shared" si="143"/>
        <v>62.603000000000002</v>
      </c>
      <c r="CP166" s="2">
        <f t="shared" si="143"/>
        <v>63.311999999999998</v>
      </c>
      <c r="CQ166" s="2">
        <f t="shared" si="143"/>
        <v>64.391000000000005</v>
      </c>
      <c r="CR166" s="2">
        <f t="shared" si="143"/>
        <v>67.608999999999995</v>
      </c>
      <c r="CS166" s="2">
        <f t="shared" si="143"/>
        <v>69.516000000000005</v>
      </c>
      <c r="CU166" s="2" t="str">
        <f t="shared" si="144"/>
        <v/>
      </c>
      <c r="CV166" s="2">
        <f t="shared" si="144"/>
        <v>64.167000000000002</v>
      </c>
      <c r="CW166" s="2">
        <f t="shared" si="144"/>
        <v>64.561000000000007</v>
      </c>
      <c r="CX166" s="2">
        <f t="shared" si="144"/>
        <v>67.272999999999996</v>
      </c>
      <c r="CY166" s="2">
        <f t="shared" si="144"/>
        <v>67.093999999999994</v>
      </c>
      <c r="CZ166" s="2">
        <f t="shared" si="144"/>
        <v>67.358999999999995</v>
      </c>
      <c r="DA166" s="2">
        <f t="shared" si="144"/>
        <v>68.483999999999995</v>
      </c>
      <c r="DB166" s="2">
        <f t="shared" si="144"/>
        <v>66.688000000000002</v>
      </c>
      <c r="DC166" s="2">
        <f t="shared" si="144"/>
        <v>65.453000000000003</v>
      </c>
      <c r="DD166" s="2">
        <f t="shared" si="144"/>
        <v>64.546999999999997</v>
      </c>
      <c r="DE166" s="2">
        <f t="shared" si="144"/>
        <v>62.603000000000002</v>
      </c>
      <c r="DF166" s="2">
        <f t="shared" si="144"/>
        <v>63.311999999999998</v>
      </c>
      <c r="DG166" s="2">
        <f t="shared" si="144"/>
        <v>64.391000000000005</v>
      </c>
      <c r="DH166" s="2">
        <f t="shared" si="144"/>
        <v>67.608999999999995</v>
      </c>
      <c r="DI166" s="2">
        <f t="shared" si="144"/>
        <v>69.516000000000005</v>
      </c>
      <c r="DK166" s="2">
        <f t="shared" si="152"/>
        <v>105.20441916376306</v>
      </c>
      <c r="DL166" s="2">
        <f t="shared" si="152"/>
        <v>106.63055296167246</v>
      </c>
      <c r="DM166" s="2">
        <f t="shared" si="152"/>
        <v>107.36412141347026</v>
      </c>
      <c r="DN166" s="2">
        <f t="shared" si="152"/>
        <v>112.23986087026984</v>
      </c>
      <c r="DO166" s="2">
        <f t="shared" si="152"/>
        <v>106.08107633092942</v>
      </c>
      <c r="DP166" s="2">
        <f t="shared" si="152"/>
        <v>110.43447629115069</v>
      </c>
      <c r="DQ166" s="2">
        <f t="shared" si="152"/>
        <v>108.61004681365146</v>
      </c>
      <c r="DR166" s="2">
        <f t="shared" si="152"/>
        <v>109.60186027874565</v>
      </c>
      <c r="DS166" s="2">
        <f t="shared" si="152"/>
        <v>111.43539090056285</v>
      </c>
      <c r="DT166" s="2">
        <f t="shared" si="152"/>
        <v>102.83022207816762</v>
      </c>
      <c r="DU166" s="2">
        <f t="shared" si="152"/>
        <v>108.20787351106068</v>
      </c>
      <c r="DV166" s="2">
        <f t="shared" si="152"/>
        <v>109.81520733917245</v>
      </c>
      <c r="DW166" s="2">
        <f t="shared" si="152"/>
        <v>107.68323618242223</v>
      </c>
      <c r="DX166" s="2">
        <f t="shared" si="152"/>
        <v>102.82179930534581</v>
      </c>
      <c r="DY166" s="2">
        <f t="shared" si="152"/>
        <v>103.86518820439872</v>
      </c>
      <c r="EA166" s="2">
        <f t="shared" si="140"/>
        <v>63.256112669931795</v>
      </c>
      <c r="EB166" s="2">
        <f t="shared" si="140"/>
        <v>64.431876522583792</v>
      </c>
      <c r="EC166" s="2">
        <f t="shared" si="140"/>
        <v>65.127195169754955</v>
      </c>
      <c r="ED166" s="2">
        <f t="shared" si="140"/>
        <v>66.006485032898695</v>
      </c>
      <c r="EE166" s="2">
        <f t="shared" si="140"/>
        <v>66.935993333333315</v>
      </c>
      <c r="EF166" s="2">
        <f t="shared" si="140"/>
        <v>67.333546666666663</v>
      </c>
      <c r="EG166" s="2">
        <f t="shared" si="140"/>
        <v>68.327005222515538</v>
      </c>
      <c r="EH166" s="2">
        <f t="shared" si="140"/>
        <v>66.881363164612935</v>
      </c>
      <c r="EI166" s="2">
        <f t="shared" si="140"/>
        <v>65.149932900234845</v>
      </c>
      <c r="EJ166" s="2">
        <f t="shared" si="140"/>
        <v>63.841952175972914</v>
      </c>
      <c r="EK166" s="2">
        <f t="shared" si="139"/>
        <v>62.660065828486722</v>
      </c>
      <c r="EL166" s="2">
        <f t="shared" si="136"/>
        <v>63.638628148148143</v>
      </c>
      <c r="EM166" s="2">
        <f t="shared" si="136"/>
        <v>64.52156296296296</v>
      </c>
      <c r="EN166" s="2">
        <f t="shared" si="136"/>
        <v>67.144865778120547</v>
      </c>
      <c r="EO166" s="2">
        <f t="shared" si="136"/>
        <v>71.714479820282733</v>
      </c>
      <c r="EQ166" s="2">
        <f t="shared" si="153"/>
        <v>62.727048746731114</v>
      </c>
      <c r="ER166" s="2">
        <f t="shared" si="153"/>
        <v>64.55315583102832</v>
      </c>
      <c r="ES166" s="2">
        <f t="shared" si="153"/>
        <v>65.312447773332124</v>
      </c>
      <c r="ET166" s="2">
        <f t="shared" si="153"/>
        <v>65.749226167528661</v>
      </c>
      <c r="EU166" s="2">
        <f t="shared" si="153"/>
        <v>67.138824555547515</v>
      </c>
      <c r="EV166" s="2">
        <f t="shared" si="153"/>
        <v>67.67044077891228</v>
      </c>
      <c r="EW166" s="2">
        <f t="shared" si="153"/>
        <v>68.569682958489537</v>
      </c>
      <c r="EX166" s="2">
        <f t="shared" si="153"/>
        <v>67.47767102726813</v>
      </c>
      <c r="EY166" s="2">
        <f t="shared" si="153"/>
        <v>65.529724073734243</v>
      </c>
      <c r="EZ166" s="2">
        <f t="shared" si="153"/>
        <v>64.315358642355136</v>
      </c>
      <c r="FA166" s="2">
        <f t="shared" si="153"/>
        <v>63.313843921866706</v>
      </c>
      <c r="FB166" s="2">
        <f t="shared" si="153"/>
        <v>64.013866291043371</v>
      </c>
      <c r="FC166" s="2">
        <f t="shared" si="153"/>
        <v>65.207009645731915</v>
      </c>
      <c r="FD166" s="2">
        <f t="shared" si="153"/>
        <v>66.965130795186283</v>
      </c>
      <c r="FE166" s="2">
        <f t="shared" si="153"/>
        <v>69.428728979238826</v>
      </c>
      <c r="FG166" s="2">
        <f t="shared" si="154"/>
        <v>0.99999994280825877</v>
      </c>
      <c r="FH166" s="2">
        <f t="shared" si="154"/>
        <v>0.99999995162283495</v>
      </c>
      <c r="FI166" s="2">
        <f t="shared" si="154"/>
        <v>0.99999995601929703</v>
      </c>
      <c r="FJ166" s="2">
        <f t="shared" si="154"/>
        <v>0.99999996488913767</v>
      </c>
      <c r="FK166" s="2">
        <f t="shared" si="154"/>
        <v>0.99999996547957204</v>
      </c>
      <c r="FL166" s="2">
        <f t="shared" si="154"/>
        <v>0.99999996339410224</v>
      </c>
      <c r="FM166" s="2">
        <f t="shared" si="154"/>
        <v>0.99999996475261188</v>
      </c>
      <c r="FN166" s="2">
        <f t="shared" si="154"/>
        <v>0.9999999597846001</v>
      </c>
      <c r="FO166" s="2">
        <f t="shared" si="154"/>
        <v>0.99999996698705951</v>
      </c>
      <c r="FP166" s="2">
        <f t="shared" si="154"/>
        <v>0.99999995646279505</v>
      </c>
      <c r="FQ166" s="2">
        <f t="shared" si="154"/>
        <v>0.99999996092828303</v>
      </c>
      <c r="FR166" s="2">
        <f t="shared" si="154"/>
        <v>0.9999999678791418</v>
      </c>
      <c r="FS166" s="2">
        <f t="shared" si="154"/>
        <v>0.99999981774876234</v>
      </c>
      <c r="FT166" s="2">
        <f t="shared" si="154"/>
        <v>0.99999926326491217</v>
      </c>
      <c r="FU166" s="2">
        <f t="shared" si="154"/>
        <v>0.99999791641336733</v>
      </c>
      <c r="FW166" s="2">
        <f t="shared" si="145"/>
        <v>4.1740830841863023E-3</v>
      </c>
      <c r="FX166" s="2">
        <f t="shared" si="145"/>
        <v>2.1336984109059834E-2</v>
      </c>
      <c r="FY166" s="2">
        <f t="shared" si="145"/>
        <v>2.5698203355554599E-2</v>
      </c>
      <c r="FZ166" s="2">
        <f t="shared" si="145"/>
        <v>3.0104284911179596E-2</v>
      </c>
      <c r="GA166" s="2">
        <f t="shared" si="145"/>
        <v>2.6723197586565727E-2</v>
      </c>
      <c r="GB166" s="2">
        <f t="shared" si="145"/>
        <v>2.5461807424666694E-2</v>
      </c>
      <c r="GC166" s="2">
        <f t="shared" si="145"/>
        <v>3.318741733164212E-2</v>
      </c>
      <c r="GD166" s="2">
        <f t="shared" si="145"/>
        <v>3.4895219607576619E-2</v>
      </c>
      <c r="GE166" s="2">
        <f t="shared" si="145"/>
        <v>4.6918720818175559E-2</v>
      </c>
      <c r="GF166" s="2">
        <f t="shared" si="145"/>
        <v>3.2695722882686871E-2</v>
      </c>
      <c r="GG166" s="2">
        <f t="shared" si="145"/>
        <v>3.6423205000352656E-2</v>
      </c>
      <c r="GH166" s="2">
        <f t="shared" si="145"/>
        <v>3.5209900526618987E-2</v>
      </c>
      <c r="GI166" s="2">
        <f t="shared" si="145"/>
        <v>3.1818305698983765E-2</v>
      </c>
      <c r="GJ166" s="2">
        <f t="shared" si="145"/>
        <v>3.0215927627535256E-2</v>
      </c>
      <c r="GK166" s="2">
        <f t="shared" si="145"/>
        <v>2.4283930781670657E-2</v>
      </c>
      <c r="GM166" s="107">
        <f t="shared" si="146"/>
        <v>1.0694912095112796E-149</v>
      </c>
      <c r="GN166" s="107">
        <f t="shared" si="146"/>
        <v>3.7357203148078401E-169</v>
      </c>
      <c r="GO166" s="107">
        <f t="shared" si="146"/>
        <v>1.2938230505541855E-205</v>
      </c>
      <c r="GP166" s="107">
        <f t="shared" si="146"/>
        <v>2.042634050783656E-216</v>
      </c>
      <c r="GQ166" s="107">
        <f t="shared" si="146"/>
        <v>2.5380330421151499E-218</v>
      </c>
      <c r="GR166" s="107">
        <f t="shared" si="146"/>
        <v>1.2243815135188932E-232</v>
      </c>
      <c r="GS166" s="107">
        <f t="shared" si="146"/>
        <v>2.179946179279741E-237</v>
      </c>
      <c r="GT166" s="107">
        <f t="shared" si="146"/>
        <v>7.1663552828437595E-262</v>
      </c>
      <c r="GU166" s="107">
        <f t="shared" si="146"/>
        <v>4.4534774028027843E-279</v>
      </c>
      <c r="GV166" s="107">
        <f t="shared" si="146"/>
        <v>2.0926970203417998E-247</v>
      </c>
      <c r="GW166" s="107">
        <f t="shared" si="146"/>
        <v>2.0165039726177442E-242</v>
      </c>
      <c r="GX166" s="107">
        <f t="shared" si="146"/>
        <v>7.9901292566397656E-241</v>
      </c>
      <c r="GY166" s="107">
        <f t="shared" si="146"/>
        <v>3.8531088256795649E-226</v>
      </c>
      <c r="GZ166" s="107">
        <f t="shared" si="146"/>
        <v>2.9900980970921647E-196</v>
      </c>
      <c r="HA166" s="107">
        <f t="shared" si="146"/>
        <v>5.8865613122057585E-267</v>
      </c>
      <c r="HC166" s="107">
        <f t="shared" si="138"/>
        <v>4.9789993597522052E-74</v>
      </c>
      <c r="HD166" s="107">
        <f t="shared" si="138"/>
        <v>1.7236158466857602E-85</v>
      </c>
      <c r="HE166" s="107">
        <f t="shared" si="138"/>
        <v>1.1093398916991436E-104</v>
      </c>
      <c r="HF166" s="107">
        <f t="shared" si="137"/>
        <v>6.1120810020144546E-111</v>
      </c>
      <c r="HG166" s="107">
        <f t="shared" si="137"/>
        <v>1.0703187418600238E-111</v>
      </c>
      <c r="HH166" s="107">
        <f t="shared" si="137"/>
        <v>1.0708300948669142E-119</v>
      </c>
      <c r="HI166" s="107">
        <f t="shared" si="137"/>
        <v>1.212528133387089E-123</v>
      </c>
      <c r="HJ166" s="107">
        <f t="shared" si="137"/>
        <v>3.0088923910190632E-137</v>
      </c>
      <c r="HK166" s="107">
        <f t="shared" si="137"/>
        <v>4.7401127335529972E-150</v>
      </c>
      <c r="HL166" s="107">
        <f t="shared" si="116"/>
        <v>3.0855066257072851E-130</v>
      </c>
      <c r="HM166" s="107">
        <f t="shared" si="116"/>
        <v>5.7436761699639292E-127</v>
      </c>
      <c r="HN166" s="107">
        <f t="shared" si="116"/>
        <v>4.4220587805312506E-125</v>
      </c>
      <c r="HO166" s="107">
        <f t="shared" si="116"/>
        <v>1.5869388775447083E-114</v>
      </c>
      <c r="HP166" s="107">
        <f t="shared" si="116"/>
        <v>2.7418476080404874E-97</v>
      </c>
      <c r="HQ166" s="107">
        <f t="shared" si="116"/>
        <v>8.0480803421913696E-137</v>
      </c>
      <c r="HS166" s="107">
        <f t="shared" si="147"/>
        <v>2.0126914893491128E-2</v>
      </c>
      <c r="HT166" s="107">
        <f t="shared" si="147"/>
        <v>4.851933050020235E-4</v>
      </c>
      <c r="HU166" s="107">
        <f t="shared" si="147"/>
        <v>5.1070562814711086E-5</v>
      </c>
      <c r="HV166" s="107">
        <f t="shared" si="147"/>
        <v>1.3743180945512621E-5</v>
      </c>
      <c r="HW166" s="107">
        <f t="shared" si="147"/>
        <v>1.860908929245713E-5</v>
      </c>
      <c r="HX166" s="107">
        <f t="shared" si="147"/>
        <v>8.6078346974191601E-6</v>
      </c>
      <c r="HY166" s="107">
        <f t="shared" si="147"/>
        <v>1.6389472155575526E-6</v>
      </c>
      <c r="HZ166" s="107">
        <f t="shared" si="147"/>
        <v>2.8752067642043972E-7</v>
      </c>
      <c r="IA166" s="107">
        <f t="shared" si="147"/>
        <v>5.5747792764740158E-9</v>
      </c>
      <c r="IB166" s="107">
        <f t="shared" si="147"/>
        <v>6.2917124759382731E-7</v>
      </c>
      <c r="IC166" s="107">
        <f t="shared" si="147"/>
        <v>7.3222488674656014E-7</v>
      </c>
      <c r="ID166" s="107">
        <f t="shared" si="147"/>
        <v>1.2667747156780536E-6</v>
      </c>
      <c r="IE166" s="107">
        <f t="shared" si="147"/>
        <v>3.365657231072216E-5</v>
      </c>
      <c r="IF166" s="107">
        <f t="shared" si="147"/>
        <v>3.8674143119323787E-4</v>
      </c>
      <c r="IG166" s="107">
        <f t="shared" si="147"/>
        <v>2.0690624694691875E-3</v>
      </c>
      <c r="II166" s="107">
        <f t="shared" si="148"/>
        <v>1.2634816936786427E-4</v>
      </c>
      <c r="IJ166" s="107">
        <f t="shared" si="148"/>
        <v>4.7787465537914775E-3</v>
      </c>
      <c r="IK166" s="107">
        <f t="shared" si="148"/>
        <v>3.2548415909350614E-3</v>
      </c>
      <c r="IL166" s="107">
        <f t="shared" si="148"/>
        <v>4.4187957894176819E-3</v>
      </c>
      <c r="IM166" s="107">
        <f t="shared" si="148"/>
        <v>3.1037779450257957E-3</v>
      </c>
      <c r="IN166" s="107">
        <f t="shared" si="148"/>
        <v>1.8939248755267218E-3</v>
      </c>
      <c r="IO166" s="107">
        <f t="shared" si="148"/>
        <v>3.7697619385588391E-3</v>
      </c>
      <c r="IP166" s="107">
        <f t="shared" si="148"/>
        <v>2.5266772993296632E-3</v>
      </c>
      <c r="IQ166" s="107">
        <f t="shared" si="148"/>
        <v>5.1694464800125517E-3</v>
      </c>
      <c r="IR166" s="107">
        <f t="shared" si="148"/>
        <v>2.6261864485633891E-3</v>
      </c>
      <c r="IS166" s="107">
        <f t="shared" si="148"/>
        <v>4.2214139217797821E-3</v>
      </c>
      <c r="IT166" s="107">
        <f t="shared" si="148"/>
        <v>4.3793124569017168E-3</v>
      </c>
      <c r="IU166" s="107">
        <f t="shared" si="148"/>
        <v>1.5435424456110393E-3</v>
      </c>
      <c r="IV166" s="107">
        <f t="shared" si="148"/>
        <v>1.0027830313665315E-3</v>
      </c>
      <c r="IW166" s="107">
        <f t="shared" si="148"/>
        <v>7.5737596260700953E-4</v>
      </c>
      <c r="IY166" s="107">
        <f t="shared" si="149"/>
        <v>2.0253263062858993E-2</v>
      </c>
      <c r="IZ166" s="107">
        <f t="shared" si="149"/>
        <v>5.2639398587935012E-3</v>
      </c>
      <c r="JA166" s="107">
        <f t="shared" si="149"/>
        <v>3.3059121537497723E-3</v>
      </c>
      <c r="JB166" s="107">
        <f t="shared" si="149"/>
        <v>4.4325389703631949E-3</v>
      </c>
      <c r="JC166" s="107">
        <f t="shared" si="149"/>
        <v>3.122387034318253E-3</v>
      </c>
      <c r="JD166" s="107">
        <f t="shared" si="149"/>
        <v>1.902532710224141E-3</v>
      </c>
      <c r="JE166" s="107">
        <f t="shared" si="149"/>
        <v>3.7714008857743968E-3</v>
      </c>
      <c r="JF166" s="107">
        <f t="shared" si="149"/>
        <v>2.5269648200060835E-3</v>
      </c>
      <c r="JG166" s="107">
        <f t="shared" si="149"/>
        <v>5.1694520547918279E-3</v>
      </c>
      <c r="JH166" s="107">
        <f t="shared" si="149"/>
        <v>2.6268156198109827E-3</v>
      </c>
      <c r="JI166" s="107">
        <f t="shared" si="149"/>
        <v>4.2221461466665283E-3</v>
      </c>
      <c r="JJ166" s="107">
        <f t="shared" si="149"/>
        <v>4.3805792316173944E-3</v>
      </c>
      <c r="JK166" s="107">
        <f t="shared" si="149"/>
        <v>1.5771990179217616E-3</v>
      </c>
      <c r="JL166" s="107">
        <f t="shared" si="149"/>
        <v>1.3895244625597694E-3</v>
      </c>
      <c r="JM166" s="107">
        <f t="shared" si="149"/>
        <v>2.826438432076197E-3</v>
      </c>
    </row>
    <row r="167" spans="2:273" x14ac:dyDescent="0.25">
      <c r="B167" s="2">
        <v>139</v>
      </c>
      <c r="C167" s="37">
        <v>63.863999999999997</v>
      </c>
      <c r="D167" s="37">
        <v>65.364000000000004</v>
      </c>
      <c r="E167" s="37">
        <v>65.347999999999999</v>
      </c>
      <c r="F167" s="37">
        <v>64.954999999999998</v>
      </c>
      <c r="G167" s="37">
        <v>67.061999999999998</v>
      </c>
      <c r="H167" s="37">
        <v>67.061999999999998</v>
      </c>
      <c r="I167" s="37">
        <v>67.858999999999995</v>
      </c>
      <c r="J167" s="37">
        <v>66.656000000000006</v>
      </c>
      <c r="K167" s="37">
        <v>65.561999999999998</v>
      </c>
      <c r="L167" s="37">
        <v>63.984000000000002</v>
      </c>
      <c r="M167" s="37">
        <v>64.094999999999999</v>
      </c>
      <c r="N167" s="37">
        <v>64.438000000000002</v>
      </c>
      <c r="O167" s="37">
        <v>65.108999999999995</v>
      </c>
      <c r="P167" s="37">
        <v>66.875</v>
      </c>
      <c r="Q167" s="37">
        <v>68.968999999999994</v>
      </c>
      <c r="S167" s="4">
        <f t="shared" si="150"/>
        <v>63.16579536527076</v>
      </c>
      <c r="T167" s="4">
        <f t="shared" si="150"/>
        <v>64.475120121004537</v>
      </c>
      <c r="U167" s="4">
        <f t="shared" si="150"/>
        <v>65.219594196118493</v>
      </c>
      <c r="V167" s="4">
        <f t="shared" si="150"/>
        <v>66.235890520923249</v>
      </c>
      <c r="W167" s="4">
        <f t="shared" si="150"/>
        <v>67.193079226517582</v>
      </c>
      <c r="X167" s="4">
        <f t="shared" si="150"/>
        <v>67.514464388749644</v>
      </c>
      <c r="Y167" s="4">
        <f t="shared" si="150"/>
        <v>68.790404590632278</v>
      </c>
      <c r="Z167" s="4">
        <f t="shared" si="150"/>
        <v>67.24117130902259</v>
      </c>
      <c r="AA167" s="4">
        <f t="shared" si="150"/>
        <v>65.985901479588236</v>
      </c>
      <c r="AB167" s="4">
        <f t="shared" si="150"/>
        <v>64.30864080662424</v>
      </c>
      <c r="AC167" s="4">
        <f t="shared" si="150"/>
        <v>63.529880274674447</v>
      </c>
      <c r="AD167" s="4">
        <f t="shared" si="150"/>
        <v>64.577461855065607</v>
      </c>
      <c r="AE167" s="4">
        <f t="shared" si="150"/>
        <v>64.862755151640059</v>
      </c>
      <c r="AF167" s="4">
        <f t="shared" si="150"/>
        <v>67.396941724296795</v>
      </c>
      <c r="AG167" s="4">
        <f t="shared" si="150"/>
        <v>72.097144287946307</v>
      </c>
      <c r="AI167" s="4">
        <f t="shared" si="151"/>
        <v>0.69820463472923677</v>
      </c>
      <c r="AJ167" s="4">
        <f t="shared" si="151"/>
        <v>0.88887987899546772</v>
      </c>
      <c r="AK167" s="4">
        <f t="shared" si="151"/>
        <v>0.12840580388150613</v>
      </c>
      <c r="AL167" s="4">
        <f t="shared" si="151"/>
        <v>-1.2808905209232506</v>
      </c>
      <c r="AM167" s="4">
        <f t="shared" si="151"/>
        <v>-0.13107922651758486</v>
      </c>
      <c r="AN167" s="4">
        <f t="shared" si="151"/>
        <v>-0.45246438874964667</v>
      </c>
      <c r="AO167" s="4">
        <f t="shared" si="151"/>
        <v>-0.9314045906322832</v>
      </c>
      <c r="AP167" s="4">
        <f t="shared" si="151"/>
        <v>-0.5851713090225843</v>
      </c>
      <c r="AQ167" s="4">
        <f t="shared" si="151"/>
        <v>-0.42390147958823832</v>
      </c>
      <c r="AR167" s="4">
        <f t="shared" si="151"/>
        <v>-0.32464080662423811</v>
      </c>
      <c r="AS167" s="4">
        <f t="shared" si="151"/>
        <v>0.56511972532555177</v>
      </c>
      <c r="AT167" s="4">
        <f t="shared" si="151"/>
        <v>-0.13946185506560482</v>
      </c>
      <c r="AU167" s="4">
        <f t="shared" si="151"/>
        <v>0.24624484835993599</v>
      </c>
      <c r="AV167" s="4">
        <f t="shared" si="151"/>
        <v>-0.52194172429679497</v>
      </c>
      <c r="AW167" s="4">
        <f t="shared" si="151"/>
        <v>-3.1281442879463128</v>
      </c>
      <c r="AY167" s="2">
        <f t="shared" si="141"/>
        <v>63.165441700367161</v>
      </c>
      <c r="AZ167" s="2">
        <f t="shared" si="141"/>
        <v>64.326735484260468</v>
      </c>
      <c r="BA167" s="2">
        <f t="shared" si="141"/>
        <v>65.037968308536961</v>
      </c>
      <c r="BB167" s="2">
        <f t="shared" si="141"/>
        <v>65.923138512841945</v>
      </c>
      <c r="BC167" s="2">
        <f t="shared" si="141"/>
        <v>66.856764245842768</v>
      </c>
      <c r="BD167" s="2">
        <f t="shared" si="141"/>
        <v>67.25554152076441</v>
      </c>
      <c r="BE167" s="2">
        <f t="shared" si="141"/>
        <v>68.23942044164302</v>
      </c>
      <c r="BF167" s="2">
        <f t="shared" si="141"/>
        <v>66.791053911613531</v>
      </c>
      <c r="BG167" s="2">
        <f t="shared" si="141"/>
        <v>65.05837937164938</v>
      </c>
      <c r="BH167" s="2">
        <f t="shared" si="141"/>
        <v>63.746488631476261</v>
      </c>
      <c r="BI167" s="2">
        <f t="shared" si="141"/>
        <v>62.560461339625022</v>
      </c>
      <c r="BJ167" s="2">
        <f t="shared" si="141"/>
        <v>63.536487879882202</v>
      </c>
      <c r="BK167" s="2">
        <f t="shared" si="141"/>
        <v>64.40866783683758</v>
      </c>
      <c r="BL167" s="2">
        <f t="shared" si="141"/>
        <v>67.026198364594663</v>
      </c>
      <c r="BM167" s="2">
        <f t="shared" si="141"/>
        <v>71.564934865086457</v>
      </c>
      <c r="BO167" s="2" t="str">
        <f t="shared" si="142"/>
        <v/>
      </c>
      <c r="BP167" s="2" t="str">
        <f t="shared" si="142"/>
        <v/>
      </c>
      <c r="BQ167" s="2" t="str">
        <f t="shared" si="142"/>
        <v/>
      </c>
      <c r="BR167" s="2" t="str">
        <f t="shared" si="142"/>
        <v/>
      </c>
      <c r="BS167" s="2" t="str">
        <f t="shared" si="142"/>
        <v/>
      </c>
      <c r="BT167" s="2" t="str">
        <f t="shared" si="142"/>
        <v/>
      </c>
      <c r="BU167" s="2" t="str">
        <f t="shared" si="142"/>
        <v/>
      </c>
      <c r="BV167" s="2" t="str">
        <f t="shared" si="142"/>
        <v/>
      </c>
      <c r="BW167" s="2" t="str">
        <f t="shared" si="142"/>
        <v/>
      </c>
      <c r="BX167" s="2" t="str">
        <f t="shared" si="142"/>
        <v/>
      </c>
      <c r="BY167" s="2" t="str">
        <f t="shared" si="142"/>
        <v/>
      </c>
      <c r="BZ167" s="2" t="str">
        <f t="shared" si="142"/>
        <v/>
      </c>
      <c r="CA167" s="2" t="str">
        <f t="shared" si="142"/>
        <v/>
      </c>
      <c r="CB167" s="2" t="str">
        <f t="shared" si="142"/>
        <v/>
      </c>
      <c r="CC167" s="2" t="str">
        <f t="shared" si="142"/>
        <v/>
      </c>
      <c r="CE167" s="2">
        <f t="shared" si="143"/>
        <v>63.863999999999997</v>
      </c>
      <c r="CF167" s="2">
        <f t="shared" si="143"/>
        <v>65.364000000000004</v>
      </c>
      <c r="CG167" s="2">
        <f t="shared" si="143"/>
        <v>65.347999999999999</v>
      </c>
      <c r="CH167" s="2">
        <f t="shared" si="143"/>
        <v>64.954999999999998</v>
      </c>
      <c r="CI167" s="2">
        <f t="shared" si="143"/>
        <v>67.061999999999998</v>
      </c>
      <c r="CJ167" s="2">
        <f t="shared" si="143"/>
        <v>67.061999999999998</v>
      </c>
      <c r="CK167" s="2">
        <f t="shared" si="143"/>
        <v>67.858999999999995</v>
      </c>
      <c r="CL167" s="2">
        <f t="shared" si="143"/>
        <v>66.656000000000006</v>
      </c>
      <c r="CM167" s="2">
        <f t="shared" si="143"/>
        <v>65.561999999999998</v>
      </c>
      <c r="CN167" s="2">
        <f t="shared" si="143"/>
        <v>63.984000000000002</v>
      </c>
      <c r="CO167" s="2">
        <f t="shared" si="143"/>
        <v>64.094999999999999</v>
      </c>
      <c r="CP167" s="2">
        <f t="shared" si="143"/>
        <v>64.438000000000002</v>
      </c>
      <c r="CQ167" s="2">
        <f t="shared" si="143"/>
        <v>65.108999999999995</v>
      </c>
      <c r="CR167" s="2">
        <f t="shared" si="143"/>
        <v>66.875</v>
      </c>
      <c r="CS167" s="2">
        <f t="shared" si="143"/>
        <v>68.968999999999994</v>
      </c>
      <c r="CU167" s="2">
        <f t="shared" si="144"/>
        <v>63.863999999999997</v>
      </c>
      <c r="CV167" s="2">
        <f t="shared" si="144"/>
        <v>65.364000000000004</v>
      </c>
      <c r="CW167" s="2">
        <f t="shared" si="144"/>
        <v>65.347999999999999</v>
      </c>
      <c r="CX167" s="2">
        <f t="shared" si="144"/>
        <v>64.954999999999998</v>
      </c>
      <c r="CY167" s="2">
        <f t="shared" si="144"/>
        <v>67.061999999999998</v>
      </c>
      <c r="CZ167" s="2">
        <f t="shared" si="144"/>
        <v>67.061999999999998</v>
      </c>
      <c r="DA167" s="2">
        <f t="shared" si="144"/>
        <v>67.858999999999995</v>
      </c>
      <c r="DB167" s="2">
        <f t="shared" si="144"/>
        <v>66.656000000000006</v>
      </c>
      <c r="DC167" s="2">
        <f t="shared" si="144"/>
        <v>65.561999999999998</v>
      </c>
      <c r="DD167" s="2">
        <f t="shared" si="144"/>
        <v>63.984000000000002</v>
      </c>
      <c r="DE167" s="2">
        <f t="shared" si="144"/>
        <v>64.094999999999999</v>
      </c>
      <c r="DF167" s="2">
        <f t="shared" si="144"/>
        <v>64.438000000000002</v>
      </c>
      <c r="DG167" s="2">
        <f t="shared" si="144"/>
        <v>65.108999999999995</v>
      </c>
      <c r="DH167" s="2">
        <f t="shared" si="144"/>
        <v>66.875</v>
      </c>
      <c r="DI167" s="2">
        <f t="shared" si="144"/>
        <v>68.968999999999994</v>
      </c>
      <c r="DK167" s="2">
        <f t="shared" si="152"/>
        <v>105.43623048780488</v>
      </c>
      <c r="DL167" s="2">
        <f t="shared" si="152"/>
        <v>106.86189146341462</v>
      </c>
      <c r="DM167" s="2">
        <f t="shared" si="152"/>
        <v>107.60592328601632</v>
      </c>
      <c r="DN167" s="2">
        <f t="shared" si="152"/>
        <v>112.51074904788913</v>
      </c>
      <c r="DO167" s="2">
        <f t="shared" si="152"/>
        <v>106.28621497447533</v>
      </c>
      <c r="DP167" s="2">
        <f t="shared" si="152"/>
        <v>110.67017366354574</v>
      </c>
      <c r="DQ167" s="2">
        <f t="shared" si="152"/>
        <v>108.81982996073694</v>
      </c>
      <c r="DR167" s="2">
        <f t="shared" si="152"/>
        <v>109.84830749128921</v>
      </c>
      <c r="DS167" s="2">
        <f t="shared" si="152"/>
        <v>111.69612363977485</v>
      </c>
      <c r="DT167" s="2">
        <f t="shared" si="152"/>
        <v>103.0445585987089</v>
      </c>
      <c r="DU167" s="2">
        <f t="shared" si="152"/>
        <v>108.4713572644032</v>
      </c>
      <c r="DV167" s="2">
        <f t="shared" si="152"/>
        <v>110.09483781334943</v>
      </c>
      <c r="DW167" s="2">
        <f t="shared" si="152"/>
        <v>107.92530836605255</v>
      </c>
      <c r="DX167" s="2">
        <f t="shared" si="152"/>
        <v>103.02821202053758</v>
      </c>
      <c r="DY167" s="2">
        <f t="shared" si="152"/>
        <v>104.0840463945727</v>
      </c>
      <c r="EA167" s="2">
        <f t="shared" si="140"/>
        <v>63.168306964342925</v>
      </c>
      <c r="EB167" s="2">
        <f t="shared" si="140"/>
        <v>64.323379562894615</v>
      </c>
      <c r="EC167" s="2">
        <f t="shared" si="140"/>
        <v>65.031794039730329</v>
      </c>
      <c r="ED167" s="2">
        <f t="shared" si="140"/>
        <v>65.933088989178358</v>
      </c>
      <c r="EE167" s="2">
        <f t="shared" si="140"/>
        <v>66.849732345679001</v>
      </c>
      <c r="EF167" s="2">
        <f t="shared" si="140"/>
        <v>67.244443950617281</v>
      </c>
      <c r="EG167" s="2">
        <f t="shared" si="140"/>
        <v>68.228957097424598</v>
      </c>
      <c r="EH167" s="2">
        <f t="shared" si="140"/>
        <v>66.764153579503272</v>
      </c>
      <c r="EI167" s="2">
        <f t="shared" si="140"/>
        <v>65.035459236892663</v>
      </c>
      <c r="EJ167" s="2">
        <f t="shared" si="140"/>
        <v>63.726452552735466</v>
      </c>
      <c r="EK167" s="2">
        <f t="shared" si="139"/>
        <v>62.529729178545637</v>
      </c>
      <c r="EL167" s="2">
        <f t="shared" si="136"/>
        <v>63.519426296296295</v>
      </c>
      <c r="EM167" s="2">
        <f t="shared" si="136"/>
        <v>64.381</v>
      </c>
      <c r="EN167" s="2">
        <f t="shared" si="136"/>
        <v>67.032788966281828</v>
      </c>
      <c r="EO167" s="2">
        <f t="shared" si="136"/>
        <v>71.632759311438946</v>
      </c>
      <c r="EQ167" s="2">
        <f t="shared" si="153"/>
        <v>62.622091965009425</v>
      </c>
      <c r="ER167" s="2">
        <f t="shared" si="153"/>
        <v>64.448942043564188</v>
      </c>
      <c r="ES167" s="2">
        <f t="shared" si="153"/>
        <v>65.223863505877105</v>
      </c>
      <c r="ET167" s="2">
        <f t="shared" si="153"/>
        <v>65.668455778021439</v>
      </c>
      <c r="EU167" s="2">
        <f t="shared" si="153"/>
        <v>67.060164525430807</v>
      </c>
      <c r="EV167" s="2">
        <f t="shared" si="153"/>
        <v>67.592896007739313</v>
      </c>
      <c r="EW167" s="2">
        <f t="shared" si="153"/>
        <v>68.481517848964742</v>
      </c>
      <c r="EX167" s="2">
        <f t="shared" si="153"/>
        <v>67.38199330377293</v>
      </c>
      <c r="EY167" s="2">
        <f t="shared" si="153"/>
        <v>65.42818738729548</v>
      </c>
      <c r="EZ167" s="2">
        <f t="shared" si="153"/>
        <v>64.217307832287872</v>
      </c>
      <c r="FA167" s="2">
        <f t="shared" si="153"/>
        <v>63.206234761383833</v>
      </c>
      <c r="FB167" s="2">
        <f t="shared" si="153"/>
        <v>63.90781420401305</v>
      </c>
      <c r="FC167" s="2">
        <f t="shared" si="153"/>
        <v>65.091384941002246</v>
      </c>
      <c r="FD167" s="2">
        <f t="shared" si="153"/>
        <v>66.851001988908536</v>
      </c>
      <c r="FE167" s="2">
        <f t="shared" si="153"/>
        <v>69.280172994179367</v>
      </c>
      <c r="FG167" s="2">
        <f t="shared" si="154"/>
        <v>0.99999995457098467</v>
      </c>
      <c r="FH167" s="2">
        <f t="shared" si="154"/>
        <v>0.99999996157265147</v>
      </c>
      <c r="FI167" s="2">
        <f t="shared" si="154"/>
        <v>0.99999996506488553</v>
      </c>
      <c r="FJ167" s="2">
        <f t="shared" si="154"/>
        <v>0.99999997211045055</v>
      </c>
      <c r="FK167" s="2">
        <f t="shared" si="154"/>
        <v>0.99999997257944917</v>
      </c>
      <c r="FL167" s="2">
        <f t="shared" si="154"/>
        <v>0.9999999709229016</v>
      </c>
      <c r="FM167" s="2">
        <f t="shared" si="154"/>
        <v>0.99999997200200419</v>
      </c>
      <c r="FN167" s="2">
        <f t="shared" si="154"/>
        <v>0.99999996805577207</v>
      </c>
      <c r="FO167" s="2">
        <f t="shared" si="154"/>
        <v>0.9999999737768891</v>
      </c>
      <c r="FP167" s="2">
        <f t="shared" si="154"/>
        <v>0.99999996541716851</v>
      </c>
      <c r="FQ167" s="2">
        <f t="shared" si="154"/>
        <v>0.99999996896423171</v>
      </c>
      <c r="FR167" s="2">
        <f t="shared" si="154"/>
        <v>0.99999997448549527</v>
      </c>
      <c r="FS167" s="2">
        <f t="shared" si="154"/>
        <v>0.99999985217039711</v>
      </c>
      <c r="FT167" s="2">
        <f t="shared" si="154"/>
        <v>0.99999939189569687</v>
      </c>
      <c r="FU167" s="2">
        <f t="shared" si="154"/>
        <v>0.99999825462547631</v>
      </c>
      <c r="FW167" s="2">
        <f t="shared" si="145"/>
        <v>5.2491860703455535E-3</v>
      </c>
      <c r="FX167" s="2">
        <f t="shared" si="145"/>
        <v>2.6714084539767605E-2</v>
      </c>
      <c r="FY167" s="2">
        <f t="shared" si="145"/>
        <v>3.2138275793626749E-2</v>
      </c>
      <c r="FZ167" s="2">
        <f t="shared" si="145"/>
        <v>3.7605919993407927E-2</v>
      </c>
      <c r="GA167" s="2">
        <f t="shared" si="145"/>
        <v>3.341132901809872E-2</v>
      </c>
      <c r="GB167" s="2">
        <f t="shared" si="145"/>
        <v>3.1844574385844718E-2</v>
      </c>
      <c r="GC167" s="2">
        <f t="shared" si="145"/>
        <v>4.142451941375138E-2</v>
      </c>
      <c r="GD167" s="2">
        <f t="shared" si="145"/>
        <v>4.3537109647699496E-2</v>
      </c>
      <c r="GE167" s="2">
        <f t="shared" si="145"/>
        <v>5.8358208204430669E-2</v>
      </c>
      <c r="GF167" s="2">
        <f t="shared" si="145"/>
        <v>4.0815938717479745E-2</v>
      </c>
      <c r="GG167" s="2">
        <f t="shared" si="145"/>
        <v>4.5425693483180034E-2</v>
      </c>
      <c r="GH167" s="2">
        <f t="shared" si="145"/>
        <v>4.3926175090368148E-2</v>
      </c>
      <c r="GI167" s="2">
        <f t="shared" si="145"/>
        <v>3.8938606526114278E-2</v>
      </c>
      <c r="GJ167" s="2">
        <f t="shared" si="145"/>
        <v>3.6374941452648822E-2</v>
      </c>
      <c r="GK167" s="2">
        <f t="shared" si="145"/>
        <v>2.8853813143519938E-2</v>
      </c>
      <c r="GM167" s="107">
        <f t="shared" si="146"/>
        <v>8.3801851965695622E-154</v>
      </c>
      <c r="GN167" s="107">
        <f t="shared" si="146"/>
        <v>9.3903935627486398E-174</v>
      </c>
      <c r="GO167" s="107">
        <f t="shared" si="146"/>
        <v>3.4789393806110877E-211</v>
      </c>
      <c r="GP167" s="107">
        <f t="shared" si="146"/>
        <v>3.3258497492196477E-222</v>
      </c>
      <c r="GQ167" s="107">
        <f t="shared" si="146"/>
        <v>3.7204223602721648E-224</v>
      </c>
      <c r="GR167" s="107">
        <f t="shared" si="146"/>
        <v>7.0249301180456709E-239</v>
      </c>
      <c r="GS167" s="107">
        <f t="shared" si="146"/>
        <v>9.6122997231082635E-244</v>
      </c>
      <c r="GT167" s="107">
        <f t="shared" si="146"/>
        <v>6.0833756979740853E-269</v>
      </c>
      <c r="GU167" s="107">
        <f t="shared" si="146"/>
        <v>1.5718190632544335E-286</v>
      </c>
      <c r="GV167" s="107">
        <f t="shared" si="146"/>
        <v>4.0885616411169819E-254</v>
      </c>
      <c r="GW167" s="107">
        <f t="shared" si="146"/>
        <v>5.9381459011690227E-249</v>
      </c>
      <c r="GX167" s="107">
        <f t="shared" si="146"/>
        <v>3.0842022264237823E-247</v>
      </c>
      <c r="GY167" s="107">
        <f t="shared" si="146"/>
        <v>3.171056855054324E-232</v>
      </c>
      <c r="GZ167" s="107">
        <f t="shared" si="146"/>
        <v>1.4557337152036643E-201</v>
      </c>
      <c r="HA167" s="107">
        <f t="shared" si="146"/>
        <v>3.5520308905871962E-274</v>
      </c>
      <c r="HC167" s="107">
        <f t="shared" si="138"/>
        <v>6.5064588992546415E-77</v>
      </c>
      <c r="HD167" s="107">
        <f t="shared" si="138"/>
        <v>9.3032214307031725E-89</v>
      </c>
      <c r="HE167" s="107">
        <f t="shared" si="138"/>
        <v>1.1756604099054358E-108</v>
      </c>
      <c r="HF167" s="107">
        <f t="shared" si="137"/>
        <v>4.3767076440993538E-115</v>
      </c>
      <c r="HG167" s="107">
        <f t="shared" si="137"/>
        <v>7.1752107828858925E-116</v>
      </c>
      <c r="HH167" s="107">
        <f t="shared" si="137"/>
        <v>3.5564907870028893E-124</v>
      </c>
      <c r="HI167" s="107">
        <f t="shared" si="137"/>
        <v>3.1235244977346338E-128</v>
      </c>
      <c r="HJ167" s="107">
        <f t="shared" si="137"/>
        <v>2.2662224760508814E-142</v>
      </c>
      <c r="HK167" s="107">
        <f t="shared" si="137"/>
        <v>1.6081951505250967E-155</v>
      </c>
      <c r="HL167" s="107">
        <f t="shared" si="116"/>
        <v>4.1537910909284068E-135</v>
      </c>
      <c r="HM167" s="107">
        <f t="shared" si="116"/>
        <v>1.0716683395403696E-131</v>
      </c>
      <c r="HN167" s="107">
        <f t="shared" si="116"/>
        <v>1.0501369150580529E-129</v>
      </c>
      <c r="HO167" s="107">
        <f t="shared" si="116"/>
        <v>7.3989258562798029E-119</v>
      </c>
      <c r="HP167" s="107">
        <f t="shared" si="116"/>
        <v>4.991675966963215E-101</v>
      </c>
      <c r="HQ167" s="107">
        <f t="shared" si="116"/>
        <v>4.3010880963750359E-142</v>
      </c>
      <c r="HS167" s="107">
        <f t="shared" si="147"/>
        <v>9.7594830323461217E-3</v>
      </c>
      <c r="HT167" s="107">
        <f t="shared" si="147"/>
        <v>1.5959815642364595E-4</v>
      </c>
      <c r="HU167" s="107">
        <f t="shared" si="147"/>
        <v>1.2538775775436572E-5</v>
      </c>
      <c r="HV167" s="107">
        <f t="shared" si="147"/>
        <v>3.0103847730598456E-6</v>
      </c>
      <c r="HW167" s="107">
        <f t="shared" si="147"/>
        <v>4.1426643415325138E-6</v>
      </c>
      <c r="HX167" s="107">
        <f t="shared" si="147"/>
        <v>1.712480737482348E-6</v>
      </c>
      <c r="HY167" s="107">
        <f t="shared" si="147"/>
        <v>2.8665362213741151E-7</v>
      </c>
      <c r="HZ167" s="107">
        <f t="shared" si="147"/>
        <v>4.0117573757822142E-8</v>
      </c>
      <c r="IA167" s="107">
        <f t="shared" si="147"/>
        <v>5.7966703075754837E-10</v>
      </c>
      <c r="IB167" s="107">
        <f t="shared" si="147"/>
        <v>9.7000789432615379E-8</v>
      </c>
      <c r="IC167" s="107">
        <f t="shared" si="147"/>
        <v>1.1771065146153199E-7</v>
      </c>
      <c r="ID167" s="107">
        <f t="shared" si="147"/>
        <v>2.170468728491044E-7</v>
      </c>
      <c r="IE167" s="107">
        <f t="shared" si="147"/>
        <v>7.5370373296349539E-6</v>
      </c>
      <c r="IF167" s="107">
        <f t="shared" si="147"/>
        <v>1.1491117008222693E-4</v>
      </c>
      <c r="IG167" s="107">
        <f t="shared" si="147"/>
        <v>6.5595285326555328E-4</v>
      </c>
      <c r="II167" s="107">
        <f t="shared" si="148"/>
        <v>2.4043478903956324E-4</v>
      </c>
      <c r="IJ167" s="107">
        <f t="shared" si="148"/>
        <v>8.0068894628234945E-3</v>
      </c>
      <c r="IK167" s="107">
        <f t="shared" si="148"/>
        <v>5.847479000189817E-3</v>
      </c>
      <c r="IL167" s="107">
        <f t="shared" si="148"/>
        <v>7.8636051347273951E-3</v>
      </c>
      <c r="IM167" s="107">
        <f t="shared" si="148"/>
        <v>5.6423340837650051E-3</v>
      </c>
      <c r="IN167" s="107">
        <f t="shared" si="148"/>
        <v>3.6126661443885008E-3</v>
      </c>
      <c r="IO167" s="107">
        <f t="shared" si="148"/>
        <v>6.954668930118554E-3</v>
      </c>
      <c r="IP167" s="107">
        <f t="shared" si="148"/>
        <v>4.9438742573663938E-3</v>
      </c>
      <c r="IQ167" s="107">
        <f t="shared" si="148"/>
        <v>9.8089016435779774E-3</v>
      </c>
      <c r="IR167" s="107">
        <f t="shared" si="148"/>
        <v>5.0486425351803079E-3</v>
      </c>
      <c r="IS167" s="107">
        <f t="shared" si="148"/>
        <v>7.8137959779033834E-3</v>
      </c>
      <c r="IT167" s="107">
        <f t="shared" si="148"/>
        <v>8.0183361519712958E-3</v>
      </c>
      <c r="IU167" s="107">
        <f t="shared" si="148"/>
        <v>2.9556950337883054E-3</v>
      </c>
      <c r="IV167" s="107">
        <f t="shared" si="148"/>
        <v>1.8850887418643003E-3</v>
      </c>
      <c r="IW167" s="107">
        <f t="shared" si="148"/>
        <v>1.3440471459929596E-3</v>
      </c>
      <c r="IY167" s="107">
        <f t="shared" si="149"/>
        <v>9.9999178213856857E-3</v>
      </c>
      <c r="IZ167" s="107">
        <f t="shared" si="149"/>
        <v>8.1664876192471397E-3</v>
      </c>
      <c r="JA167" s="107">
        <f t="shared" si="149"/>
        <v>5.8600177759652533E-3</v>
      </c>
      <c r="JB167" s="107">
        <f t="shared" si="149"/>
        <v>7.8666155195004552E-3</v>
      </c>
      <c r="JC167" s="107">
        <f t="shared" si="149"/>
        <v>5.6464767481065378E-3</v>
      </c>
      <c r="JD167" s="107">
        <f t="shared" si="149"/>
        <v>3.6143786251259832E-3</v>
      </c>
      <c r="JE167" s="107">
        <f t="shared" si="149"/>
        <v>6.9549555837406917E-3</v>
      </c>
      <c r="JF167" s="107">
        <f t="shared" si="149"/>
        <v>4.9439143749401516E-3</v>
      </c>
      <c r="JG167" s="107">
        <f t="shared" si="149"/>
        <v>9.8089022232450088E-3</v>
      </c>
      <c r="JH167" s="107">
        <f t="shared" si="149"/>
        <v>5.0487395359697408E-3</v>
      </c>
      <c r="JI167" s="107">
        <f t="shared" si="149"/>
        <v>7.8139136885548455E-3</v>
      </c>
      <c r="JJ167" s="107">
        <f t="shared" si="149"/>
        <v>8.0185531988441455E-3</v>
      </c>
      <c r="JK167" s="107">
        <f t="shared" si="149"/>
        <v>2.9632320711179402E-3</v>
      </c>
      <c r="JL167" s="107">
        <f t="shared" si="149"/>
        <v>1.9999999119465271E-3</v>
      </c>
      <c r="JM167" s="107">
        <f t="shared" si="149"/>
        <v>1.9999999992585129E-3</v>
      </c>
    </row>
    <row r="168" spans="2:273" x14ac:dyDescent="0.25">
      <c r="B168" s="2">
        <v>140</v>
      </c>
      <c r="C168" s="37">
        <v>63</v>
      </c>
      <c r="D168" s="37">
        <v>64.575999999999993</v>
      </c>
      <c r="E168" s="37">
        <v>64.438999999999993</v>
      </c>
      <c r="F168" s="37">
        <v>65.105999999999995</v>
      </c>
      <c r="G168" s="37">
        <v>67.421999999999997</v>
      </c>
      <c r="H168" s="37">
        <v>66.766000000000005</v>
      </c>
      <c r="I168" s="37">
        <v>68.046999999999997</v>
      </c>
      <c r="J168" s="37">
        <v>66.938000000000002</v>
      </c>
      <c r="K168" s="37">
        <v>66.938000000000002</v>
      </c>
      <c r="L168" s="37">
        <v>64.375</v>
      </c>
      <c r="M168" s="37">
        <v>63.19</v>
      </c>
      <c r="N168" s="37">
        <v>65.031000000000006</v>
      </c>
      <c r="O168" s="37">
        <v>64.233999999999995</v>
      </c>
      <c r="P168" s="37">
        <v>66.296999999999997</v>
      </c>
      <c r="Q168" s="37">
        <v>71.891000000000005</v>
      </c>
      <c r="S168" s="4">
        <f t="shared" si="150"/>
        <v>63.076918218326981</v>
      </c>
      <c r="T168" s="4">
        <f t="shared" si="150"/>
        <v>64.448484350314516</v>
      </c>
      <c r="U168" s="4">
        <f t="shared" si="150"/>
        <v>65.242684646695608</v>
      </c>
      <c r="V168" s="4">
        <f t="shared" si="150"/>
        <v>66.354249041693649</v>
      </c>
      <c r="W168" s="4">
        <f t="shared" si="150"/>
        <v>67.330507573170749</v>
      </c>
      <c r="X168" s="4">
        <f t="shared" si="150"/>
        <v>67.619241470016178</v>
      </c>
      <c r="Y168" s="4">
        <f t="shared" si="150"/>
        <v>69.06587752638363</v>
      </c>
      <c r="Z168" s="4">
        <f t="shared" si="150"/>
        <v>67.474924754036422</v>
      </c>
      <c r="AA168" s="4">
        <f t="shared" si="150"/>
        <v>66.524650287586951</v>
      </c>
      <c r="AB168" s="4">
        <f t="shared" si="150"/>
        <v>64.613514063169816</v>
      </c>
      <c r="AC168" s="4">
        <f t="shared" si="150"/>
        <v>64.060755891722536</v>
      </c>
      <c r="AD168" s="4">
        <f t="shared" si="150"/>
        <v>65.148164891441482</v>
      </c>
      <c r="AE168" s="4">
        <f t="shared" si="150"/>
        <v>65.068720184141768</v>
      </c>
      <c r="AF168" s="4">
        <f t="shared" si="150"/>
        <v>67.553269010416088</v>
      </c>
      <c r="AG168" s="4">
        <f t="shared" si="150"/>
        <v>72.32127093075573</v>
      </c>
      <c r="AI168" s="4">
        <f t="shared" si="151"/>
        <v>-7.6918218326980536E-2</v>
      </c>
      <c r="AJ168" s="4">
        <f t="shared" si="151"/>
        <v>0.12751564968547768</v>
      </c>
      <c r="AK168" s="4">
        <f t="shared" si="151"/>
        <v>-0.8036846466956149</v>
      </c>
      <c r="AL168" s="4">
        <f t="shared" si="151"/>
        <v>-1.2482490416936542</v>
      </c>
      <c r="AM168" s="4">
        <f t="shared" si="151"/>
        <v>9.1492426829248075E-2</v>
      </c>
      <c r="AN168" s="4">
        <f t="shared" si="151"/>
        <v>-0.85324147001617234</v>
      </c>
      <c r="AO168" s="4">
        <f t="shared" si="151"/>
        <v>-1.0188775263836334</v>
      </c>
      <c r="AP168" s="4">
        <f t="shared" si="151"/>
        <v>-0.53692475403641993</v>
      </c>
      <c r="AQ168" s="4">
        <f t="shared" si="151"/>
        <v>0.41334971241305141</v>
      </c>
      <c r="AR168" s="4">
        <f t="shared" si="151"/>
        <v>-0.23851406316981638</v>
      </c>
      <c r="AS168" s="4">
        <f t="shared" si="151"/>
        <v>-0.87075589172253842</v>
      </c>
      <c r="AT168" s="4">
        <f t="shared" si="151"/>
        <v>-0.11716489144147602</v>
      </c>
      <c r="AU168" s="4">
        <f t="shared" si="151"/>
        <v>-0.83472018414177285</v>
      </c>
      <c r="AV168" s="4">
        <f t="shared" si="151"/>
        <v>-1.2562690104160907</v>
      </c>
      <c r="AW168" s="4">
        <f t="shared" si="151"/>
        <v>-0.43027093075572509</v>
      </c>
      <c r="AY168" s="2">
        <f t="shared" si="141"/>
        <v>63.076784937625021</v>
      </c>
      <c r="AZ168" s="2">
        <f t="shared" si="141"/>
        <v>64.219220758577805</v>
      </c>
      <c r="BA168" s="2">
        <f t="shared" si="141"/>
        <v>64.944374571293523</v>
      </c>
      <c r="BB168" s="2">
        <f t="shared" si="141"/>
        <v>65.846940500347273</v>
      </c>
      <c r="BC168" s="2">
        <f t="shared" si="141"/>
        <v>66.772564555924248</v>
      </c>
      <c r="BD168" s="2">
        <f t="shared" si="141"/>
        <v>67.169656995448193</v>
      </c>
      <c r="BE168" s="2">
        <f t="shared" si="141"/>
        <v>68.144451182030494</v>
      </c>
      <c r="BF168" s="2">
        <f t="shared" si="141"/>
        <v>66.681598394732845</v>
      </c>
      <c r="BG168" s="2">
        <f t="shared" si="141"/>
        <v>64.950346572649323</v>
      </c>
      <c r="BH168" s="2">
        <f t="shared" si="141"/>
        <v>63.636799684874028</v>
      </c>
      <c r="BI168" s="2">
        <f t="shared" si="141"/>
        <v>62.438916244847036</v>
      </c>
      <c r="BJ168" s="2">
        <f t="shared" si="141"/>
        <v>63.422180630526739</v>
      </c>
      <c r="BK168" s="2">
        <f t="shared" si="141"/>
        <v>64.275424565493907</v>
      </c>
      <c r="BL168" s="2">
        <f t="shared" si="141"/>
        <v>66.9126905969418</v>
      </c>
      <c r="BM168" s="2">
        <f t="shared" si="141"/>
        <v>71.46821304712094</v>
      </c>
      <c r="BO168" s="2" t="str">
        <f t="shared" si="142"/>
        <v/>
      </c>
      <c r="BP168" s="2" t="str">
        <f t="shared" si="142"/>
        <v/>
      </c>
      <c r="BQ168" s="2" t="str">
        <f t="shared" si="142"/>
        <v/>
      </c>
      <c r="BR168" s="2" t="str">
        <f t="shared" si="142"/>
        <v/>
      </c>
      <c r="BS168" s="2" t="str">
        <f t="shared" si="142"/>
        <v/>
      </c>
      <c r="BT168" s="2" t="str">
        <f t="shared" si="142"/>
        <v/>
      </c>
      <c r="BU168" s="2" t="str">
        <f t="shared" si="142"/>
        <v/>
      </c>
      <c r="BV168" s="2" t="str">
        <f t="shared" si="142"/>
        <v/>
      </c>
      <c r="BW168" s="2" t="str">
        <f t="shared" si="142"/>
        <v/>
      </c>
      <c r="BX168" s="2" t="str">
        <f t="shared" si="142"/>
        <v/>
      </c>
      <c r="BY168" s="2" t="str">
        <f t="shared" si="142"/>
        <v/>
      </c>
      <c r="BZ168" s="2" t="str">
        <f t="shared" si="142"/>
        <v/>
      </c>
      <c r="CA168" s="2" t="str">
        <f t="shared" si="142"/>
        <v/>
      </c>
      <c r="CB168" s="2" t="str">
        <f t="shared" si="142"/>
        <v/>
      </c>
      <c r="CC168" s="2" t="str">
        <f t="shared" si="142"/>
        <v/>
      </c>
      <c r="CE168" s="2">
        <f t="shared" si="143"/>
        <v>63</v>
      </c>
      <c r="CF168" s="2" t="str">
        <f t="shared" si="143"/>
        <v/>
      </c>
      <c r="CG168" s="2" t="str">
        <f t="shared" si="143"/>
        <v/>
      </c>
      <c r="CH168" s="2" t="str">
        <f t="shared" si="143"/>
        <v/>
      </c>
      <c r="CI168" s="2">
        <f t="shared" si="143"/>
        <v>67.421999999999997</v>
      </c>
      <c r="CJ168" s="2">
        <f t="shared" si="143"/>
        <v>66.766000000000005</v>
      </c>
      <c r="CK168" s="2" t="str">
        <f t="shared" si="143"/>
        <v/>
      </c>
      <c r="CL168" s="2">
        <f t="shared" si="143"/>
        <v>66.938000000000002</v>
      </c>
      <c r="CM168" s="2" t="str">
        <f t="shared" si="143"/>
        <v/>
      </c>
      <c r="CN168" s="2">
        <f t="shared" si="143"/>
        <v>64.375</v>
      </c>
      <c r="CO168" s="2" t="str">
        <f t="shared" si="143"/>
        <v/>
      </c>
      <c r="CP168" s="2" t="str">
        <f t="shared" si="143"/>
        <v/>
      </c>
      <c r="CQ168" s="2">
        <f t="shared" si="143"/>
        <v>64.233999999999995</v>
      </c>
      <c r="CR168" s="2">
        <f t="shared" si="143"/>
        <v>66.296999999999997</v>
      </c>
      <c r="CS168" s="2">
        <f t="shared" si="143"/>
        <v>71.891000000000005</v>
      </c>
      <c r="CU168" s="2">
        <f t="shared" si="144"/>
        <v>63</v>
      </c>
      <c r="CV168" s="2" t="str">
        <f t="shared" si="144"/>
        <v/>
      </c>
      <c r="CW168" s="2" t="str">
        <f t="shared" si="144"/>
        <v/>
      </c>
      <c r="CX168" s="2" t="str">
        <f t="shared" si="144"/>
        <v/>
      </c>
      <c r="CY168" s="2">
        <f t="shared" si="144"/>
        <v>67.421999999999997</v>
      </c>
      <c r="CZ168" s="2">
        <f t="shared" si="144"/>
        <v>66.766000000000005</v>
      </c>
      <c r="DA168" s="2" t="str">
        <f t="shared" si="144"/>
        <v/>
      </c>
      <c r="DB168" s="2">
        <f t="shared" si="144"/>
        <v>66.938000000000002</v>
      </c>
      <c r="DC168" s="2" t="str">
        <f t="shared" si="144"/>
        <v/>
      </c>
      <c r="DD168" s="2">
        <f t="shared" si="144"/>
        <v>64.375</v>
      </c>
      <c r="DE168" s="2" t="str">
        <f t="shared" si="144"/>
        <v/>
      </c>
      <c r="DF168" s="2" t="str">
        <f t="shared" si="144"/>
        <v/>
      </c>
      <c r="DG168" s="2">
        <f t="shared" si="144"/>
        <v>64.233999999999995</v>
      </c>
      <c r="DH168" s="2">
        <f t="shared" si="144"/>
        <v>66.296999999999997</v>
      </c>
      <c r="DI168" s="2">
        <f t="shared" si="144"/>
        <v>71.891000000000005</v>
      </c>
      <c r="DK168" s="2">
        <f t="shared" si="152"/>
        <v>105.66804181184669</v>
      </c>
      <c r="DL168" s="2">
        <f t="shared" si="152"/>
        <v>107.09322996515679</v>
      </c>
      <c r="DM168" s="2">
        <f t="shared" si="152"/>
        <v>107.84772515856238</v>
      </c>
      <c r="DN168" s="2">
        <f t="shared" si="152"/>
        <v>112.78163722550846</v>
      </c>
      <c r="DO168" s="2">
        <f t="shared" si="152"/>
        <v>106.49135361802124</v>
      </c>
      <c r="DP168" s="2">
        <f t="shared" si="152"/>
        <v>110.90587103594078</v>
      </c>
      <c r="DQ168" s="2">
        <f t="shared" si="152"/>
        <v>109.0296131078224</v>
      </c>
      <c r="DR168" s="2">
        <f t="shared" si="152"/>
        <v>110.09475470383276</v>
      </c>
      <c r="DS168" s="2">
        <f t="shared" si="152"/>
        <v>111.95685637898686</v>
      </c>
      <c r="DT168" s="2">
        <f t="shared" si="152"/>
        <v>103.25889511925018</v>
      </c>
      <c r="DU168" s="2">
        <f t="shared" si="152"/>
        <v>108.73484101774571</v>
      </c>
      <c r="DV168" s="2">
        <f t="shared" si="152"/>
        <v>110.37446828752641</v>
      </c>
      <c r="DW168" s="2">
        <f t="shared" si="152"/>
        <v>108.16738054968287</v>
      </c>
      <c r="DX168" s="2">
        <f t="shared" si="152"/>
        <v>103.23462473572937</v>
      </c>
      <c r="DY168" s="2">
        <f t="shared" si="152"/>
        <v>104.30290458474667</v>
      </c>
      <c r="EA168" s="2">
        <f t="shared" si="140"/>
        <v>63.080501258754055</v>
      </c>
      <c r="EB168" s="2">
        <f t="shared" si="140"/>
        <v>64.214882603205439</v>
      </c>
      <c r="EC168" s="2">
        <f t="shared" si="140"/>
        <v>64.936392909705702</v>
      </c>
      <c r="ED168" s="2">
        <f t="shared" si="140"/>
        <v>65.859692945458036</v>
      </c>
      <c r="EE168" s="2">
        <f t="shared" si="140"/>
        <v>66.763471358024674</v>
      </c>
      <c r="EF168" s="2">
        <f t="shared" si="140"/>
        <v>67.155341234567899</v>
      </c>
      <c r="EG168" s="2">
        <f t="shared" si="140"/>
        <v>68.130908972333657</v>
      </c>
      <c r="EH168" s="2">
        <f t="shared" si="140"/>
        <v>66.646943994393595</v>
      </c>
      <c r="EI168" s="2">
        <f t="shared" si="140"/>
        <v>64.920985573550482</v>
      </c>
      <c r="EJ168" s="2">
        <f t="shared" si="140"/>
        <v>63.610952929498012</v>
      </c>
      <c r="EK168" s="2">
        <f t="shared" si="139"/>
        <v>62.399392528604558</v>
      </c>
      <c r="EL168" s="2">
        <f t="shared" si="136"/>
        <v>63.400224444444447</v>
      </c>
      <c r="EM168" s="2">
        <f t="shared" si="136"/>
        <v>64.240437037037026</v>
      </c>
      <c r="EN168" s="2">
        <f t="shared" si="136"/>
        <v>66.920712154443123</v>
      </c>
      <c r="EO168" s="2">
        <f t="shared" si="136"/>
        <v>71.551038802595144</v>
      </c>
      <c r="EQ168" s="2">
        <f t="shared" si="153"/>
        <v>62.517135183287728</v>
      </c>
      <c r="ER168" s="2">
        <f t="shared" si="153"/>
        <v>64.344728256100041</v>
      </c>
      <c r="ES168" s="2">
        <f t="shared" si="153"/>
        <v>65.135279238422086</v>
      </c>
      <c r="ET168" s="2">
        <f t="shared" si="153"/>
        <v>65.587685388514217</v>
      </c>
      <c r="EU168" s="2">
        <f t="shared" si="153"/>
        <v>66.981504495314113</v>
      </c>
      <c r="EV168" s="2">
        <f t="shared" si="153"/>
        <v>67.515351236566346</v>
      </c>
      <c r="EW168" s="2">
        <f t="shared" si="153"/>
        <v>68.393352739439948</v>
      </c>
      <c r="EX168" s="2">
        <f t="shared" si="153"/>
        <v>67.286315580277716</v>
      </c>
      <c r="EY168" s="2">
        <f t="shared" si="153"/>
        <v>65.326650700856732</v>
      </c>
      <c r="EZ168" s="2">
        <f t="shared" si="153"/>
        <v>64.11925702222058</v>
      </c>
      <c r="FA168" s="2">
        <f t="shared" si="153"/>
        <v>63.098625600900959</v>
      </c>
      <c r="FB168" s="2">
        <f t="shared" si="153"/>
        <v>63.801762116982744</v>
      </c>
      <c r="FC168" s="2">
        <f t="shared" si="153"/>
        <v>64.975760236272563</v>
      </c>
      <c r="FD168" s="2">
        <f t="shared" si="153"/>
        <v>66.736873182630788</v>
      </c>
      <c r="FE168" s="2">
        <f t="shared" si="153"/>
        <v>69.131617009119921</v>
      </c>
      <c r="FG168" s="2">
        <f t="shared" si="154"/>
        <v>0.99999996391445012</v>
      </c>
      <c r="FH168" s="2">
        <f t="shared" si="154"/>
        <v>0.99999996947607184</v>
      </c>
      <c r="FI168" s="2">
        <f t="shared" si="154"/>
        <v>0.99999997225005199</v>
      </c>
      <c r="FJ168" s="2">
        <f t="shared" si="154"/>
        <v>0.99999997784654326</v>
      </c>
      <c r="FK168" s="2">
        <f t="shared" si="154"/>
        <v>0.99999997821908215</v>
      </c>
      <c r="FL168" s="2">
        <f t="shared" si="154"/>
        <v>0.99999997690323961</v>
      </c>
      <c r="FM168" s="2">
        <f t="shared" si="154"/>
        <v>0.99999997776040128</v>
      </c>
      <c r="FN168" s="2">
        <f t="shared" si="154"/>
        <v>0.99999997462579771</v>
      </c>
      <c r="FO168" s="2">
        <f t="shared" si="154"/>
        <v>0.99999997917024253</v>
      </c>
      <c r="FP168" s="2">
        <f t="shared" si="154"/>
        <v>0.99999997252988027</v>
      </c>
      <c r="FQ168" s="2">
        <f t="shared" si="154"/>
        <v>0.99999997534741281</v>
      </c>
      <c r="FR168" s="2">
        <f t="shared" si="154"/>
        <v>0.99999997973310839</v>
      </c>
      <c r="FS168" s="2">
        <f t="shared" si="154"/>
        <v>0.99999988009084806</v>
      </c>
      <c r="FT168" s="2">
        <f t="shared" si="154"/>
        <v>0.99999949806810984</v>
      </c>
      <c r="FU168" s="2">
        <f t="shared" si="154"/>
        <v>0.99999853793837379</v>
      </c>
      <c r="FW168" s="2">
        <f t="shared" si="145"/>
        <v>6.5993642247184712E-3</v>
      </c>
      <c r="FX168" s="2">
        <f t="shared" si="145"/>
        <v>3.3400013478340596E-2</v>
      </c>
      <c r="FY168" s="2">
        <f t="shared" si="145"/>
        <v>4.0125788695973004E-2</v>
      </c>
      <c r="FZ168" s="2">
        <f t="shared" si="145"/>
        <v>4.6886508365162262E-2</v>
      </c>
      <c r="GA168" s="2">
        <f t="shared" si="145"/>
        <v>4.1701608768579694E-2</v>
      </c>
      <c r="GB168" s="2">
        <f t="shared" si="145"/>
        <v>3.9762090790011403E-2</v>
      </c>
      <c r="GC168" s="2">
        <f t="shared" si="145"/>
        <v>5.1596958370847976E-2</v>
      </c>
      <c r="GD168" s="2">
        <f t="shared" si="145"/>
        <v>5.4198995780807231E-2</v>
      </c>
      <c r="GE168" s="2">
        <f t="shared" si="145"/>
        <v>7.237501420941829E-2</v>
      </c>
      <c r="GF168" s="2">
        <f t="shared" si="145"/>
        <v>5.0846858430478155E-2</v>
      </c>
      <c r="GG168" s="2">
        <f t="shared" si="145"/>
        <v>5.6522746877512964E-2</v>
      </c>
      <c r="GH168" s="2">
        <f t="shared" si="145"/>
        <v>5.4677893413059633E-2</v>
      </c>
      <c r="GI168" s="2">
        <f t="shared" si="145"/>
        <v>4.7573993654350687E-2</v>
      </c>
      <c r="GJ168" s="2">
        <f t="shared" si="145"/>
        <v>4.3732754447270275E-2</v>
      </c>
      <c r="GK168" s="2">
        <f t="shared" si="145"/>
        <v>3.4253490211526287E-2</v>
      </c>
      <c r="GM168" s="107">
        <f t="shared" si="146"/>
        <v>5.7701782111214817E-158</v>
      </c>
      <c r="GN168" s="107">
        <f t="shared" si="146"/>
        <v>2.0450369661115913E-178</v>
      </c>
      <c r="GO168" s="107">
        <f t="shared" si="146"/>
        <v>7.8698760406069461E-217</v>
      </c>
      <c r="GP168" s="107">
        <f t="shared" si="146"/>
        <v>4.5356236193658611E-228</v>
      </c>
      <c r="GQ168" s="107">
        <f t="shared" si="146"/>
        <v>4.5622346078998683E-230</v>
      </c>
      <c r="GR168" s="107">
        <f t="shared" si="146"/>
        <v>3.3277678648991492E-245</v>
      </c>
      <c r="GS168" s="107">
        <f t="shared" si="146"/>
        <v>3.4886102012909735E-250</v>
      </c>
      <c r="GT168" s="107">
        <f t="shared" si="146"/>
        <v>4.1512154698529443E-276</v>
      </c>
      <c r="GU168" s="107">
        <f t="shared" si="146"/>
        <v>4.4188242630081958E-294</v>
      </c>
      <c r="GV168" s="107">
        <f t="shared" si="146"/>
        <v>6.4872939137351836E-261</v>
      </c>
      <c r="GW168" s="107">
        <f t="shared" si="146"/>
        <v>1.4298456004190234E-255</v>
      </c>
      <c r="GX168" s="107">
        <f t="shared" si="146"/>
        <v>9.7917595099428052E-254</v>
      </c>
      <c r="GY168" s="107">
        <f t="shared" si="146"/>
        <v>2.1638326410534883E-238</v>
      </c>
      <c r="GZ168" s="107">
        <f t="shared" si="146"/>
        <v>6.0108016213517163E-207</v>
      </c>
      <c r="HA168" s="107">
        <f t="shared" si="146"/>
        <v>1.7145670338993887E-281</v>
      </c>
      <c r="HC168" s="107">
        <f t="shared" si="138"/>
        <v>7.4708421167625886E-80</v>
      </c>
      <c r="HD168" s="107">
        <f t="shared" si="138"/>
        <v>4.3499013793778641E-92</v>
      </c>
      <c r="HE168" s="107">
        <f t="shared" si="138"/>
        <v>1.0480084809489317E-112</v>
      </c>
      <c r="HF168" s="107">
        <f t="shared" si="137"/>
        <v>2.6244479767621307E-119</v>
      </c>
      <c r="HG168" s="107">
        <f t="shared" si="137"/>
        <v>4.0230487533201204E-120</v>
      </c>
      <c r="HH168" s="107">
        <f t="shared" si="137"/>
        <v>9.7500081992097836E-129</v>
      </c>
      <c r="HI168" s="107">
        <f t="shared" si="137"/>
        <v>6.621145728971617E-133</v>
      </c>
      <c r="HJ168" s="107">
        <f t="shared" si="137"/>
        <v>1.3716803974522246E-147</v>
      </c>
      <c r="HK168" s="107">
        <f t="shared" si="137"/>
        <v>4.3445663793411738E-161</v>
      </c>
      <c r="HL168" s="107">
        <f t="shared" si="116"/>
        <v>4.5401596675713888E-140</v>
      </c>
      <c r="HM168" s="107">
        <f t="shared" si="116"/>
        <v>1.6345676723316582E-136</v>
      </c>
      <c r="HN168" s="107">
        <f t="shared" si="116"/>
        <v>2.0506273024196601E-134</v>
      </c>
      <c r="HO168" s="107">
        <f t="shared" si="116"/>
        <v>2.8596116751515148E-123</v>
      </c>
      <c r="HP168" s="107">
        <f t="shared" si="116"/>
        <v>7.7060412883734185E-105</v>
      </c>
      <c r="HQ168" s="107">
        <f t="shared" si="116"/>
        <v>1.8224595471297119E-147</v>
      </c>
      <c r="HS168" s="107">
        <f t="shared" si="147"/>
        <v>4.390216638162847E-3</v>
      </c>
      <c r="HT168" s="107">
        <f t="shared" si="147"/>
        <v>4.828062944221896E-5</v>
      </c>
      <c r="HU168" s="107">
        <f t="shared" si="147"/>
        <v>2.7835169525384345E-6</v>
      </c>
      <c r="HV168" s="107">
        <f t="shared" si="147"/>
        <v>5.9473787351010416E-7</v>
      </c>
      <c r="HW168" s="107">
        <f t="shared" si="147"/>
        <v>8.311634109831861E-7</v>
      </c>
      <c r="HX168" s="107">
        <f t="shared" si="147"/>
        <v>3.0472662637020967E-7</v>
      </c>
      <c r="HY168" s="107">
        <f t="shared" si="147"/>
        <v>4.4766544337402095E-8</v>
      </c>
      <c r="HZ168" s="107">
        <f t="shared" si="147"/>
        <v>4.9301170830462106E-9</v>
      </c>
      <c r="IA168" s="107">
        <f t="shared" si="147"/>
        <v>5.2802164176821175E-11</v>
      </c>
      <c r="IB168" s="107">
        <f t="shared" si="147"/>
        <v>1.3249999803533712E-8</v>
      </c>
      <c r="IC168" s="107">
        <f t="shared" si="147"/>
        <v>1.6832132756912745E-8</v>
      </c>
      <c r="ID168" s="107">
        <f t="shared" si="147"/>
        <v>3.3191910700122859E-8</v>
      </c>
      <c r="IE168" s="107">
        <f t="shared" si="147"/>
        <v>1.5132793569032967E-6</v>
      </c>
      <c r="IF168" s="107">
        <f t="shared" si="147"/>
        <v>3.1013176818428568E-5</v>
      </c>
      <c r="IG168" s="107">
        <f t="shared" si="147"/>
        <v>1.8584436380785318E-4</v>
      </c>
      <c r="II168" s="107">
        <f t="shared" si="148"/>
        <v>4.4641150509740007E-4</v>
      </c>
      <c r="IJ168" s="107">
        <f t="shared" si="148"/>
        <v>1.3064506301180024E-2</v>
      </c>
      <c r="IK168" s="107">
        <f t="shared" si="148"/>
        <v>1.0173890054605745E-2</v>
      </c>
      <c r="IL168" s="107">
        <f t="shared" si="148"/>
        <v>1.354265877620057E-2</v>
      </c>
      <c r="IM168" s="107">
        <f t="shared" si="148"/>
        <v>9.9230720869071826E-3</v>
      </c>
      <c r="IN168" s="107">
        <f t="shared" si="148"/>
        <v>6.6494428081602785E-3</v>
      </c>
      <c r="IO168" s="107">
        <f t="shared" si="148"/>
        <v>1.2376121475857935E-2</v>
      </c>
      <c r="IP168" s="107">
        <f t="shared" si="148"/>
        <v>9.2890780933039679E-3</v>
      </c>
      <c r="IQ168" s="107">
        <f t="shared" si="148"/>
        <v>1.784701495626825E-2</v>
      </c>
      <c r="IR168" s="107">
        <f t="shared" si="148"/>
        <v>9.3376934946090649E-3</v>
      </c>
      <c r="IS168" s="107">
        <f t="shared" si="148"/>
        <v>1.3934816926457627E-2</v>
      </c>
      <c r="IT168" s="107">
        <f t="shared" si="148"/>
        <v>1.4160272195981738E-2</v>
      </c>
      <c r="IU168" s="107">
        <f t="shared" si="148"/>
        <v>5.465197885878406E-3</v>
      </c>
      <c r="IV168" s="107">
        <f t="shared" si="148"/>
        <v>3.435886711426648E-3</v>
      </c>
      <c r="IW168" s="107">
        <f t="shared" si="148"/>
        <v>2.3276547093190182E-3</v>
      </c>
      <c r="IY168" s="107">
        <f t="shared" si="149"/>
        <v>4.8366281432602473E-3</v>
      </c>
      <c r="IZ168" s="107">
        <f t="shared" si="149"/>
        <v>1.3112786930622242E-2</v>
      </c>
      <c r="JA168" s="107">
        <f t="shared" si="149"/>
        <v>1.0176673571558284E-2</v>
      </c>
      <c r="JB168" s="107">
        <f t="shared" si="149"/>
        <v>1.354325351407408E-2</v>
      </c>
      <c r="JC168" s="107">
        <f t="shared" si="149"/>
        <v>9.923903250318165E-3</v>
      </c>
      <c r="JD168" s="107">
        <f t="shared" si="149"/>
        <v>6.6497475347866491E-3</v>
      </c>
      <c r="JE168" s="107">
        <f t="shared" si="149"/>
        <v>1.2376166242402273E-2</v>
      </c>
      <c r="JF168" s="107">
        <f t="shared" si="149"/>
        <v>9.2890830234210516E-3</v>
      </c>
      <c r="JG168" s="107">
        <f t="shared" si="149"/>
        <v>1.7847015009070415E-2</v>
      </c>
      <c r="JH168" s="107">
        <f t="shared" si="149"/>
        <v>9.3377067446088688E-3</v>
      </c>
      <c r="JI168" s="107">
        <f t="shared" si="149"/>
        <v>1.3934833758590384E-2</v>
      </c>
      <c r="JJ168" s="107">
        <f t="shared" si="149"/>
        <v>1.4160305387892438E-2</v>
      </c>
      <c r="JK168" s="107">
        <f t="shared" si="149"/>
        <v>5.4667111652353089E-3</v>
      </c>
      <c r="JL168" s="107">
        <f t="shared" si="149"/>
        <v>3.4668998882450767E-3</v>
      </c>
      <c r="JM168" s="107">
        <f t="shared" si="149"/>
        <v>2.5134990731268715E-3</v>
      </c>
    </row>
    <row r="169" spans="2:273" x14ac:dyDescent="0.25">
      <c r="B169" s="2">
        <v>141</v>
      </c>
      <c r="C169" s="37">
        <v>61.817999999999998</v>
      </c>
      <c r="D169" s="37">
        <v>64.53</v>
      </c>
      <c r="E169" s="37">
        <v>64.605999999999995</v>
      </c>
      <c r="F169" s="37">
        <v>64.742000000000004</v>
      </c>
      <c r="G169" s="37">
        <v>66.125</v>
      </c>
      <c r="H169" s="37">
        <v>68.108999999999995</v>
      </c>
      <c r="I169" s="37">
        <v>67.391000000000005</v>
      </c>
      <c r="J169" s="37">
        <v>66.921999999999997</v>
      </c>
      <c r="K169" s="37">
        <v>69.156000000000006</v>
      </c>
      <c r="L169" s="37">
        <v>64.358999999999995</v>
      </c>
      <c r="M169" s="37">
        <v>64.856999999999999</v>
      </c>
      <c r="N169" s="37">
        <v>65.078000000000003</v>
      </c>
      <c r="O169" s="37">
        <v>64.5</v>
      </c>
      <c r="P169" s="37">
        <v>67.656000000000006</v>
      </c>
      <c r="Q169" s="37">
        <v>71.438000000000002</v>
      </c>
      <c r="S169" s="4">
        <f t="shared" si="150"/>
        <v>62.987928275862224</v>
      </c>
      <c r="T169" s="4">
        <f t="shared" si="150"/>
        <v>64.45628213907095</v>
      </c>
      <c r="U169" s="4">
        <f t="shared" si="150"/>
        <v>65.324468438417441</v>
      </c>
      <c r="V169" s="4">
        <f t="shared" si="150"/>
        <v>66.56392323606498</v>
      </c>
      <c r="W169" s="4">
        <f t="shared" si="150"/>
        <v>67.581824583666773</v>
      </c>
      <c r="X169" s="4">
        <f t="shared" si="150"/>
        <v>67.835748256592495</v>
      </c>
      <c r="Y169" s="4">
        <f t="shared" si="150"/>
        <v>69.531788430708772</v>
      </c>
      <c r="Z169" s="4">
        <f t="shared" si="150"/>
        <v>67.912205498493449</v>
      </c>
      <c r="AA169" s="4">
        <f t="shared" si="150"/>
        <v>67.395463640575841</v>
      </c>
      <c r="AB169" s="4">
        <f t="shared" si="150"/>
        <v>65.155921883071386</v>
      </c>
      <c r="AC169" s="4">
        <f t="shared" si="150"/>
        <v>64.924745189406693</v>
      </c>
      <c r="AD169" s="4">
        <f t="shared" si="150"/>
        <v>66.059964474568019</v>
      </c>
      <c r="AE169" s="4">
        <f t="shared" si="150"/>
        <v>65.47864671802526</v>
      </c>
      <c r="AF169" s="4">
        <f t="shared" si="150"/>
        <v>67.871623197360975</v>
      </c>
      <c r="AG169" s="4">
        <f t="shared" si="150"/>
        <v>72.738559595212251</v>
      </c>
      <c r="AI169" s="4">
        <f t="shared" si="151"/>
        <v>-1.169928275862226</v>
      </c>
      <c r="AJ169" s="4">
        <f t="shared" si="151"/>
        <v>7.3717860929050971E-2</v>
      </c>
      <c r="AK169" s="4">
        <f t="shared" si="151"/>
        <v>-0.71846843841744601</v>
      </c>
      <c r="AL169" s="4">
        <f t="shared" si="151"/>
        <v>-1.8219232360649755</v>
      </c>
      <c r="AM169" s="4">
        <f t="shared" si="151"/>
        <v>-1.4568245836667728</v>
      </c>
      <c r="AN169" s="4">
        <f t="shared" si="151"/>
        <v>0.27325174340749925</v>
      </c>
      <c r="AO169" s="4">
        <f t="shared" si="151"/>
        <v>-2.140788430708767</v>
      </c>
      <c r="AP169" s="4">
        <f t="shared" si="151"/>
        <v>-0.9902054984934523</v>
      </c>
      <c r="AQ169" s="4">
        <f t="shared" si="151"/>
        <v>1.7605363594241652</v>
      </c>
      <c r="AR169" s="4">
        <f t="shared" si="151"/>
        <v>-0.79692188307139133</v>
      </c>
      <c r="AS169" s="4">
        <f t="shared" si="151"/>
        <v>-6.7745189406693385E-2</v>
      </c>
      <c r="AT169" s="4">
        <f t="shared" si="151"/>
        <v>-0.9819644745680165</v>
      </c>
      <c r="AU169" s="4">
        <f t="shared" si="151"/>
        <v>-0.97864671802526004</v>
      </c>
      <c r="AV169" s="4">
        <f t="shared" si="151"/>
        <v>-0.21562319736096924</v>
      </c>
      <c r="AW169" s="4">
        <f t="shared" si="151"/>
        <v>-1.3005595952122491</v>
      </c>
      <c r="AY169" s="2">
        <f t="shared" si="141"/>
        <v>62.987882011454865</v>
      </c>
      <c r="AZ169" s="2">
        <f t="shared" si="141"/>
        <v>64.111978201083232</v>
      </c>
      <c r="BA169" s="2">
        <f t="shared" si="141"/>
        <v>64.851277056975974</v>
      </c>
      <c r="BB169" s="2">
        <f t="shared" si="141"/>
        <v>65.770004565782898</v>
      </c>
      <c r="BC169" s="2">
        <f t="shared" si="141"/>
        <v>66.68893013764955</v>
      </c>
      <c r="BD169" s="2">
        <f t="shared" si="141"/>
        <v>67.084649551156517</v>
      </c>
      <c r="BE169" s="2">
        <f t="shared" si="141"/>
        <v>68.050317819018517</v>
      </c>
      <c r="BF169" s="2">
        <f t="shared" si="141"/>
        <v>66.574206298488022</v>
      </c>
      <c r="BG169" s="2">
        <f t="shared" si="141"/>
        <v>64.84395191751527</v>
      </c>
      <c r="BH169" s="2">
        <f t="shared" si="141"/>
        <v>63.528671560160269</v>
      </c>
      <c r="BI169" s="2">
        <f t="shared" si="141"/>
        <v>62.319688996179039</v>
      </c>
      <c r="BJ169" s="2">
        <f t="shared" si="141"/>
        <v>63.309170039916921</v>
      </c>
      <c r="BK169" s="2">
        <f t="shared" si="141"/>
        <v>64.1439802787134</v>
      </c>
      <c r="BL169" s="2">
        <f t="shared" si="141"/>
        <v>66.798891652358847</v>
      </c>
      <c r="BM169" s="2">
        <f t="shared" si="141"/>
        <v>71.368363545709201</v>
      </c>
      <c r="BO169" s="2" t="str">
        <f t="shared" si="142"/>
        <v/>
      </c>
      <c r="BP169" s="2" t="str">
        <f t="shared" si="142"/>
        <v/>
      </c>
      <c r="BQ169" s="2" t="str">
        <f t="shared" si="142"/>
        <v/>
      </c>
      <c r="BR169" s="2" t="str">
        <f t="shared" si="142"/>
        <v/>
      </c>
      <c r="BS169" s="2" t="str">
        <f t="shared" si="142"/>
        <v/>
      </c>
      <c r="BT169" s="2" t="str">
        <f t="shared" si="142"/>
        <v/>
      </c>
      <c r="BU169" s="2" t="str">
        <f t="shared" si="142"/>
        <v/>
      </c>
      <c r="BV169" s="2" t="str">
        <f t="shared" si="142"/>
        <v/>
      </c>
      <c r="BW169" s="2" t="str">
        <f t="shared" si="142"/>
        <v/>
      </c>
      <c r="BX169" s="2" t="str">
        <f t="shared" si="142"/>
        <v/>
      </c>
      <c r="BY169" s="2" t="str">
        <f t="shared" si="142"/>
        <v/>
      </c>
      <c r="BZ169" s="2" t="str">
        <f t="shared" si="142"/>
        <v/>
      </c>
      <c r="CA169" s="2" t="str">
        <f t="shared" si="142"/>
        <v/>
      </c>
      <c r="CB169" s="2" t="str">
        <f t="shared" si="142"/>
        <v/>
      </c>
      <c r="CC169" s="2" t="str">
        <f t="shared" si="142"/>
        <v/>
      </c>
      <c r="CE169" s="2">
        <f t="shared" si="143"/>
        <v>61.817999999999998</v>
      </c>
      <c r="CF169" s="2" t="str">
        <f t="shared" si="143"/>
        <v/>
      </c>
      <c r="CG169" s="2" t="str">
        <f t="shared" si="143"/>
        <v/>
      </c>
      <c r="CH169" s="2" t="str">
        <f t="shared" si="143"/>
        <v/>
      </c>
      <c r="CI169" s="2" t="str">
        <f t="shared" si="143"/>
        <v/>
      </c>
      <c r="CJ169" s="2" t="str">
        <f t="shared" si="143"/>
        <v/>
      </c>
      <c r="CK169" s="2" t="str">
        <f t="shared" si="143"/>
        <v/>
      </c>
      <c r="CL169" s="2" t="str">
        <f t="shared" si="143"/>
        <v/>
      </c>
      <c r="CM169" s="2" t="str">
        <f t="shared" si="143"/>
        <v/>
      </c>
      <c r="CN169" s="2" t="str">
        <f t="shared" si="143"/>
        <v/>
      </c>
      <c r="CO169" s="2" t="str">
        <f t="shared" si="143"/>
        <v/>
      </c>
      <c r="CP169" s="2" t="str">
        <f t="shared" si="143"/>
        <v/>
      </c>
      <c r="CQ169" s="2">
        <f t="shared" si="143"/>
        <v>64.5</v>
      </c>
      <c r="CR169" s="2">
        <f t="shared" si="143"/>
        <v>67.656000000000006</v>
      </c>
      <c r="CS169" s="2">
        <f t="shared" si="143"/>
        <v>71.438000000000002</v>
      </c>
      <c r="CU169" s="2">
        <f t="shared" si="144"/>
        <v>61.817999999999998</v>
      </c>
      <c r="CV169" s="2" t="str">
        <f t="shared" si="144"/>
        <v/>
      </c>
      <c r="CW169" s="2" t="str">
        <f t="shared" si="144"/>
        <v/>
      </c>
      <c r="CX169" s="2" t="str">
        <f t="shared" si="144"/>
        <v/>
      </c>
      <c r="CY169" s="2" t="str">
        <f t="shared" si="144"/>
        <v/>
      </c>
      <c r="CZ169" s="2" t="str">
        <f t="shared" si="144"/>
        <v/>
      </c>
      <c r="DA169" s="2" t="str">
        <f t="shared" si="144"/>
        <v/>
      </c>
      <c r="DB169" s="2" t="str">
        <f t="shared" si="144"/>
        <v/>
      </c>
      <c r="DC169" s="2" t="str">
        <f t="shared" si="144"/>
        <v/>
      </c>
      <c r="DD169" s="2" t="str">
        <f t="shared" si="144"/>
        <v/>
      </c>
      <c r="DE169" s="2" t="str">
        <f t="shared" si="144"/>
        <v/>
      </c>
      <c r="DF169" s="2" t="str">
        <f t="shared" si="144"/>
        <v/>
      </c>
      <c r="DG169" s="2">
        <f t="shared" si="144"/>
        <v>64.5</v>
      </c>
      <c r="DH169" s="2">
        <f t="shared" si="144"/>
        <v>67.656000000000006</v>
      </c>
      <c r="DI169" s="2">
        <f t="shared" si="144"/>
        <v>71.438000000000002</v>
      </c>
      <c r="DK169" s="2">
        <f t="shared" si="152"/>
        <v>105.89985313588851</v>
      </c>
      <c r="DL169" s="2">
        <f t="shared" si="152"/>
        <v>107.32456846689895</v>
      </c>
      <c r="DM169" s="2">
        <f t="shared" si="152"/>
        <v>108.08952703110843</v>
      </c>
      <c r="DN169" s="2">
        <f t="shared" si="152"/>
        <v>113.05252540312779</v>
      </c>
      <c r="DO169" s="2">
        <f t="shared" si="152"/>
        <v>106.69649226156713</v>
      </c>
      <c r="DP169" s="2">
        <f t="shared" si="152"/>
        <v>111.14156840833583</v>
      </c>
      <c r="DQ169" s="2">
        <f t="shared" si="152"/>
        <v>109.23939625490789</v>
      </c>
      <c r="DR169" s="2">
        <f t="shared" si="152"/>
        <v>110.34120191637632</v>
      </c>
      <c r="DS169" s="2">
        <f t="shared" si="152"/>
        <v>112.21758911819887</v>
      </c>
      <c r="DT169" s="2">
        <f t="shared" si="152"/>
        <v>103.47323163979146</v>
      </c>
      <c r="DU169" s="2">
        <f t="shared" si="152"/>
        <v>108.99832477108822</v>
      </c>
      <c r="DV169" s="2">
        <f t="shared" si="152"/>
        <v>110.65409876170341</v>
      </c>
      <c r="DW169" s="2">
        <f t="shared" si="152"/>
        <v>108.4094527333132</v>
      </c>
      <c r="DX169" s="2">
        <f t="shared" si="152"/>
        <v>103.44103745092116</v>
      </c>
      <c r="DY169" s="2">
        <f t="shared" si="152"/>
        <v>104.52176277492066</v>
      </c>
      <c r="EA169" s="2">
        <f t="shared" si="140"/>
        <v>62.992695553165191</v>
      </c>
      <c r="EB169" s="2">
        <f t="shared" si="140"/>
        <v>64.106385643516276</v>
      </c>
      <c r="EC169" s="2">
        <f t="shared" si="140"/>
        <v>64.840991779681076</v>
      </c>
      <c r="ED169" s="2">
        <f t="shared" si="140"/>
        <v>65.786296901737714</v>
      </c>
      <c r="EE169" s="2">
        <f t="shared" si="140"/>
        <v>66.677210370370346</v>
      </c>
      <c r="EF169" s="2">
        <f t="shared" si="140"/>
        <v>67.066238518518517</v>
      </c>
      <c r="EG169" s="2">
        <f t="shared" si="140"/>
        <v>68.032860847242716</v>
      </c>
      <c r="EH169" s="2">
        <f t="shared" si="140"/>
        <v>66.529734409283932</v>
      </c>
      <c r="EI169" s="2">
        <f t="shared" si="140"/>
        <v>64.806511910208314</v>
      </c>
      <c r="EJ169" s="2">
        <f t="shared" si="140"/>
        <v>63.495453306260558</v>
      </c>
      <c r="EK169" s="2">
        <f t="shared" si="139"/>
        <v>62.26905587866348</v>
      </c>
      <c r="EL169" s="2">
        <f t="shared" si="136"/>
        <v>63.281022592592592</v>
      </c>
      <c r="EM169" s="2">
        <f t="shared" si="136"/>
        <v>64.099874074074066</v>
      </c>
      <c r="EN169" s="2">
        <f t="shared" si="136"/>
        <v>66.808635342604404</v>
      </c>
      <c r="EO169" s="2">
        <f t="shared" si="136"/>
        <v>71.469318293751357</v>
      </c>
      <c r="EQ169" s="2">
        <f t="shared" si="153"/>
        <v>62.412178401566031</v>
      </c>
      <c r="ER169" s="2">
        <f t="shared" si="153"/>
        <v>64.240514468635894</v>
      </c>
      <c r="ES169" s="2">
        <f t="shared" si="153"/>
        <v>65.046694970967067</v>
      </c>
      <c r="ET169" s="2">
        <f t="shared" si="153"/>
        <v>65.506914999006995</v>
      </c>
      <c r="EU169" s="2">
        <f t="shared" si="153"/>
        <v>66.902844465197404</v>
      </c>
      <c r="EV169" s="2">
        <f t="shared" si="153"/>
        <v>67.437806465393379</v>
      </c>
      <c r="EW169" s="2">
        <f t="shared" si="153"/>
        <v>68.305187629915153</v>
      </c>
      <c r="EX169" s="2">
        <f t="shared" si="153"/>
        <v>67.190637856782516</v>
      </c>
      <c r="EY169" s="2">
        <f t="shared" si="153"/>
        <v>65.225114014417969</v>
      </c>
      <c r="EZ169" s="2">
        <f t="shared" si="153"/>
        <v>64.021206212153317</v>
      </c>
      <c r="FA169" s="2">
        <f t="shared" si="153"/>
        <v>62.991016440418086</v>
      </c>
      <c r="FB169" s="2">
        <f t="shared" si="153"/>
        <v>63.69571002995243</v>
      </c>
      <c r="FC169" s="2">
        <f t="shared" si="153"/>
        <v>64.86013553154288</v>
      </c>
      <c r="FD169" s="2">
        <f t="shared" si="153"/>
        <v>66.62274437635304</v>
      </c>
      <c r="FE169" s="2">
        <f t="shared" si="153"/>
        <v>68.983061024060476</v>
      </c>
      <c r="FG169" s="2">
        <f t="shared" si="154"/>
        <v>0.99999997133622864</v>
      </c>
      <c r="FH169" s="2">
        <f t="shared" si="154"/>
        <v>0.99999997575398192</v>
      </c>
      <c r="FI169" s="2">
        <f t="shared" si="154"/>
        <v>0.99999997795743267</v>
      </c>
      <c r="FJ169" s="2">
        <f t="shared" si="154"/>
        <v>0.99999998240288379</v>
      </c>
      <c r="FK169" s="2">
        <f t="shared" si="154"/>
        <v>0.99999998269880197</v>
      </c>
      <c r="FL169" s="2">
        <f t="shared" si="154"/>
        <v>0.99999998165359105</v>
      </c>
      <c r="FM169" s="2">
        <f t="shared" si="154"/>
        <v>0.99999998233445875</v>
      </c>
      <c r="FN169" s="2">
        <f t="shared" si="154"/>
        <v>0.99999997984455458</v>
      </c>
      <c r="FO169" s="2">
        <f t="shared" si="154"/>
        <v>0.99999998345433538</v>
      </c>
      <c r="FP169" s="2">
        <f t="shared" si="154"/>
        <v>0.9999999781797082</v>
      </c>
      <c r="FQ169" s="2">
        <f t="shared" si="154"/>
        <v>0.99999998041775384</v>
      </c>
      <c r="FR169" s="2">
        <f t="shared" si="154"/>
        <v>0.99999998390143563</v>
      </c>
      <c r="FS169" s="2">
        <f t="shared" si="154"/>
        <v>0.99999990273798778</v>
      </c>
      <c r="FT169" s="2">
        <f t="shared" si="154"/>
        <v>0.99999958570328085</v>
      </c>
      <c r="FU169" s="2">
        <f t="shared" si="154"/>
        <v>0.99999877526337666</v>
      </c>
      <c r="FW169" s="2">
        <f t="shared" si="145"/>
        <v>8.2939351197800701E-3</v>
      </c>
      <c r="FX169" s="2">
        <f t="shared" si="145"/>
        <v>4.1687606620917174E-2</v>
      </c>
      <c r="FY169" s="2">
        <f t="shared" si="145"/>
        <v>4.9995937942655597E-2</v>
      </c>
      <c r="FZ169" s="2">
        <f t="shared" si="145"/>
        <v>5.8318622447928264E-2</v>
      </c>
      <c r="GA169" s="2">
        <f t="shared" si="145"/>
        <v>5.1938404551273951E-2</v>
      </c>
      <c r="GB169" s="2">
        <f t="shared" si="145"/>
        <v>4.954739548665895E-2</v>
      </c>
      <c r="GC169" s="2">
        <f t="shared" si="145"/>
        <v>6.4100356449511828E-2</v>
      </c>
      <c r="GD169" s="2">
        <f t="shared" si="145"/>
        <v>6.7288204249434158E-2</v>
      </c>
      <c r="GE169" s="2">
        <f t="shared" si="145"/>
        <v>8.9438687676587469E-2</v>
      </c>
      <c r="GF169" s="2">
        <f t="shared" si="145"/>
        <v>6.31805952960314E-2</v>
      </c>
      <c r="GG169" s="2">
        <f t="shared" si="145"/>
        <v>7.0131535063993292E-2</v>
      </c>
      <c r="GH169" s="2">
        <f t="shared" si="145"/>
        <v>6.7874457121260848E-2</v>
      </c>
      <c r="GI169" s="2">
        <f t="shared" si="145"/>
        <v>5.8008852832530329E-2</v>
      </c>
      <c r="GJ169" s="2">
        <f t="shared" si="145"/>
        <v>5.2497800868790669E-2</v>
      </c>
      <c r="GK169" s="2">
        <f t="shared" si="145"/>
        <v>4.0621390960861245E-2</v>
      </c>
      <c r="GM169" s="107">
        <f t="shared" si="146"/>
        <v>3.4912579295272967E-162</v>
      </c>
      <c r="GN169" s="107">
        <f t="shared" si="146"/>
        <v>3.8585523918263784E-183</v>
      </c>
      <c r="GO169" s="107">
        <f t="shared" si="146"/>
        <v>1.497738337462582E-222</v>
      </c>
      <c r="GP169" s="107">
        <f t="shared" si="146"/>
        <v>5.1807395918726464E-234</v>
      </c>
      <c r="GQ169" s="107">
        <f t="shared" si="146"/>
        <v>4.6800601054899196E-236</v>
      </c>
      <c r="GR169" s="107">
        <f t="shared" si="146"/>
        <v>1.3015109940431131E-251</v>
      </c>
      <c r="GS169" s="107">
        <f t="shared" si="146"/>
        <v>1.0421236263442083E-256</v>
      </c>
      <c r="GT169" s="107">
        <f t="shared" si="146"/>
        <v>2.2771322026456505E-283</v>
      </c>
      <c r="GU169" s="107">
        <f t="shared" si="146"/>
        <v>9.8948644827673465E-302</v>
      </c>
      <c r="GV169" s="107">
        <f t="shared" si="146"/>
        <v>8.3595596439101708E-268</v>
      </c>
      <c r="GW169" s="107">
        <f t="shared" si="146"/>
        <v>2.8152173374314301E-262</v>
      </c>
      <c r="GX169" s="107">
        <f t="shared" si="146"/>
        <v>2.5568517973378135E-260</v>
      </c>
      <c r="GY169" s="107">
        <f t="shared" si="146"/>
        <v>1.2242446262874921E-244</v>
      </c>
      <c r="GZ169" s="107">
        <f t="shared" si="146"/>
        <v>2.1049160228682105E-212</v>
      </c>
      <c r="HA169" s="107">
        <f t="shared" si="146"/>
        <v>6.6205316516842705E-289</v>
      </c>
      <c r="HC169" s="107">
        <f t="shared" si="138"/>
        <v>7.5372116293815629E-83</v>
      </c>
      <c r="HD169" s="107">
        <f t="shared" si="138"/>
        <v>1.7618665689473167E-95</v>
      </c>
      <c r="HE169" s="107">
        <f t="shared" si="138"/>
        <v>7.8579245848505762E-117</v>
      </c>
      <c r="HF169" s="107">
        <f t="shared" si="137"/>
        <v>1.3178171847466914E-123</v>
      </c>
      <c r="HG169" s="107">
        <f t="shared" si="137"/>
        <v>1.8865564221615694E-124</v>
      </c>
      <c r="HH169" s="107">
        <f t="shared" si="137"/>
        <v>2.2063032614282587E-133</v>
      </c>
      <c r="HI169" s="107">
        <f t="shared" si="137"/>
        <v>1.1549186634440494E-137</v>
      </c>
      <c r="HJ169" s="107">
        <f t="shared" si="137"/>
        <v>6.6719477512650039E-153</v>
      </c>
      <c r="HK169" s="107">
        <f t="shared" si="137"/>
        <v>9.3455938246488879E-167</v>
      </c>
      <c r="HL169" s="107">
        <f t="shared" si="116"/>
        <v>4.0290317262652239E-145</v>
      </c>
      <c r="HM169" s="107">
        <f t="shared" si="116"/>
        <v>2.0380380897404674E-141</v>
      </c>
      <c r="HN169" s="107">
        <f t="shared" si="116"/>
        <v>3.2926220695621645E-139</v>
      </c>
      <c r="HO169" s="107">
        <f t="shared" si="116"/>
        <v>9.1615709244062631E-128</v>
      </c>
      <c r="HP169" s="107">
        <f t="shared" si="116"/>
        <v>1.0087706955832827E-108</v>
      </c>
      <c r="HQ169" s="107">
        <f t="shared" si="116"/>
        <v>6.1224506344117436E-153</v>
      </c>
      <c r="HS169" s="107">
        <f t="shared" si="147"/>
        <v>1.83166150052945E-3</v>
      </c>
      <c r="HT169" s="107">
        <f t="shared" si="147"/>
        <v>1.343295768571614E-5</v>
      </c>
      <c r="HU169" s="107">
        <f t="shared" si="147"/>
        <v>5.5875705754463628E-7</v>
      </c>
      <c r="HV169" s="107">
        <f t="shared" si="147"/>
        <v>1.0598115239516419E-7</v>
      </c>
      <c r="HW169" s="107">
        <f t="shared" si="147"/>
        <v>1.5030656904175761E-7</v>
      </c>
      <c r="HX169" s="107">
        <f t="shared" si="147"/>
        <v>4.8504051952767523E-8</v>
      </c>
      <c r="HY169" s="107">
        <f t="shared" si="147"/>
        <v>6.2426489345297562E-9</v>
      </c>
      <c r="HZ169" s="107">
        <f t="shared" si="147"/>
        <v>5.3362376270736707E-10</v>
      </c>
      <c r="IA169" s="107">
        <f t="shared" si="147"/>
        <v>4.2131946793245932E-12</v>
      </c>
      <c r="IB169" s="107">
        <f t="shared" si="147"/>
        <v>1.6036046238037419E-9</v>
      </c>
      <c r="IC169" s="107">
        <f t="shared" si="147"/>
        <v>2.1410301856925068E-9</v>
      </c>
      <c r="ID169" s="107">
        <f t="shared" si="147"/>
        <v>4.5305270832632402E-9</v>
      </c>
      <c r="IE169" s="107">
        <f t="shared" si="147"/>
        <v>2.7243551757690388E-7</v>
      </c>
      <c r="IF169" s="107">
        <f t="shared" si="147"/>
        <v>7.6033091186352162E-6</v>
      </c>
      <c r="IG169" s="107">
        <f t="shared" si="147"/>
        <v>4.7037925763903854E-5</v>
      </c>
      <c r="II169" s="107">
        <f t="shared" si="148"/>
        <v>8.0876753912810864E-4</v>
      </c>
      <c r="IJ169" s="107">
        <f t="shared" si="148"/>
        <v>2.0760977483392205E-2</v>
      </c>
      <c r="IK169" s="107">
        <f t="shared" si="148"/>
        <v>1.7145797224465114E-2</v>
      </c>
      <c r="IL169" s="107">
        <f t="shared" si="148"/>
        <v>2.2574229007595172E-2</v>
      </c>
      <c r="IM169" s="107">
        <f t="shared" si="148"/>
        <v>1.6886120775750458E-2</v>
      </c>
      <c r="IN169" s="107">
        <f t="shared" si="148"/>
        <v>1.1812169171629004E-2</v>
      </c>
      <c r="IO169" s="107">
        <f t="shared" si="148"/>
        <v>2.1247904426937428E-2</v>
      </c>
      <c r="IP169" s="107">
        <f t="shared" si="148"/>
        <v>1.6763811804329443E-2</v>
      </c>
      <c r="IQ169" s="107">
        <f t="shared" si="148"/>
        <v>3.1141612902537717E-2</v>
      </c>
      <c r="IR169" s="107">
        <f t="shared" si="148"/>
        <v>1.6619587530995177E-2</v>
      </c>
      <c r="IS169" s="107">
        <f t="shared" si="148"/>
        <v>2.3946906370996994E-2</v>
      </c>
      <c r="IT169" s="107">
        <f t="shared" si="148"/>
        <v>2.4123331707238221E-2</v>
      </c>
      <c r="IU169" s="107">
        <f t="shared" si="148"/>
        <v>9.7600077132501267E-3</v>
      </c>
      <c r="IV169" s="107">
        <f t="shared" si="148"/>
        <v>6.07300707943597E-3</v>
      </c>
      <c r="IW169" s="107">
        <f t="shared" si="148"/>
        <v>3.9343874968772357E-3</v>
      </c>
      <c r="IY169" s="107">
        <f t="shared" si="149"/>
        <v>2.6404290396575586E-3</v>
      </c>
      <c r="IZ169" s="107">
        <f t="shared" si="149"/>
        <v>2.0774410441077921E-2</v>
      </c>
      <c r="JA169" s="107">
        <f t="shared" si="149"/>
        <v>1.714635598152266E-2</v>
      </c>
      <c r="JB169" s="107">
        <f t="shared" si="149"/>
        <v>2.2574334988747568E-2</v>
      </c>
      <c r="JC169" s="107">
        <f t="shared" si="149"/>
        <v>1.68862710823195E-2</v>
      </c>
      <c r="JD169" s="107">
        <f t="shared" si="149"/>
        <v>1.1812217675680955E-2</v>
      </c>
      <c r="JE169" s="107">
        <f t="shared" si="149"/>
        <v>2.1247910669586364E-2</v>
      </c>
      <c r="JF169" s="107">
        <f t="shared" si="149"/>
        <v>1.6763812337953207E-2</v>
      </c>
      <c r="JG169" s="107">
        <f t="shared" si="149"/>
        <v>3.1141612906750913E-2</v>
      </c>
      <c r="JH169" s="107">
        <f t="shared" si="149"/>
        <v>1.6619589134599801E-2</v>
      </c>
      <c r="JI169" s="107">
        <f t="shared" si="149"/>
        <v>2.394690851202718E-2</v>
      </c>
      <c r="JJ169" s="107">
        <f t="shared" si="149"/>
        <v>2.4123336237765303E-2</v>
      </c>
      <c r="JK169" s="107">
        <f t="shared" si="149"/>
        <v>9.7602801487677044E-3</v>
      </c>
      <c r="JL169" s="107">
        <f t="shared" si="149"/>
        <v>6.0806103885546053E-3</v>
      </c>
      <c r="JM169" s="107">
        <f t="shared" si="149"/>
        <v>3.9814254226411393E-3</v>
      </c>
    </row>
    <row r="170" spans="2:273" x14ac:dyDescent="0.25">
      <c r="B170" s="2">
        <v>142</v>
      </c>
      <c r="C170" s="37">
        <v>62.576000000000001</v>
      </c>
      <c r="D170" s="37">
        <v>64.135999999999996</v>
      </c>
      <c r="E170" s="37">
        <v>65.03</v>
      </c>
      <c r="F170" s="37">
        <v>64.802999999999997</v>
      </c>
      <c r="G170" s="37">
        <v>66.046999999999997</v>
      </c>
      <c r="H170" s="37">
        <v>67.843999999999994</v>
      </c>
      <c r="I170" s="37">
        <v>68.046999999999997</v>
      </c>
      <c r="J170" s="37">
        <v>68.811999999999998</v>
      </c>
      <c r="K170" s="37">
        <v>70.156000000000006</v>
      </c>
      <c r="L170" s="37">
        <v>65.125</v>
      </c>
      <c r="M170" s="37">
        <v>65.936999999999998</v>
      </c>
      <c r="N170" s="37">
        <v>65.468999999999994</v>
      </c>
      <c r="O170" s="37">
        <v>65.453000000000003</v>
      </c>
      <c r="P170" s="37">
        <v>67.891000000000005</v>
      </c>
      <c r="Q170" s="37">
        <v>72.718999999999994</v>
      </c>
      <c r="S170" s="4">
        <f t="shared" si="150"/>
        <v>62.898678739861026</v>
      </c>
      <c r="T170" s="4">
        <f t="shared" si="150"/>
        <v>64.507312416750281</v>
      </c>
      <c r="U170" s="4">
        <f t="shared" si="150"/>
        <v>65.483534911737479</v>
      </c>
      <c r="V170" s="4">
        <f t="shared" si="150"/>
        <v>66.890512107618264</v>
      </c>
      <c r="W170" s="4">
        <f t="shared" si="150"/>
        <v>67.984124725585914</v>
      </c>
      <c r="X170" s="4">
        <f t="shared" si="150"/>
        <v>68.207910222349454</v>
      </c>
      <c r="Y170" s="4">
        <f t="shared" si="150"/>
        <v>70.2465358720235</v>
      </c>
      <c r="Z170" s="4">
        <f t="shared" si="150"/>
        <v>68.628237187471484</v>
      </c>
      <c r="AA170" s="4">
        <f t="shared" si="150"/>
        <v>68.68569116269876</v>
      </c>
      <c r="AB170" s="4">
        <f t="shared" si="150"/>
        <v>66.021519914505703</v>
      </c>
      <c r="AC170" s="4">
        <f t="shared" si="150"/>
        <v>66.219149479483377</v>
      </c>
      <c r="AD170" s="4">
        <f t="shared" si="150"/>
        <v>67.410319563175335</v>
      </c>
      <c r="AE170" s="4">
        <f t="shared" si="150"/>
        <v>66.176915532431295</v>
      </c>
      <c r="AF170" s="4">
        <f t="shared" si="150"/>
        <v>68.422957060438449</v>
      </c>
      <c r="AG170" s="4">
        <f t="shared" si="150"/>
        <v>73.418042704295502</v>
      </c>
      <c r="AI170" s="4">
        <f t="shared" si="151"/>
        <v>-0.32267873986102558</v>
      </c>
      <c r="AJ170" s="4">
        <f t="shared" si="151"/>
        <v>-0.37131241675028548</v>
      </c>
      <c r="AK170" s="4">
        <f t="shared" si="151"/>
        <v>-0.45353491173747784</v>
      </c>
      <c r="AL170" s="4">
        <f t="shared" si="151"/>
        <v>-2.0875121076182666</v>
      </c>
      <c r="AM170" s="4">
        <f t="shared" si="151"/>
        <v>-1.9371247255859174</v>
      </c>
      <c r="AN170" s="4">
        <f t="shared" si="151"/>
        <v>-0.36391022234946035</v>
      </c>
      <c r="AO170" s="4">
        <f t="shared" si="151"/>
        <v>-2.1995358720235032</v>
      </c>
      <c r="AP170" s="4">
        <f t="shared" si="151"/>
        <v>0.18376281252851356</v>
      </c>
      <c r="AQ170" s="4">
        <f t="shared" si="151"/>
        <v>1.4703088373012463</v>
      </c>
      <c r="AR170" s="4">
        <f t="shared" si="151"/>
        <v>-0.89651991450570279</v>
      </c>
      <c r="AS170" s="4">
        <f t="shared" si="151"/>
        <v>-0.28214947948337965</v>
      </c>
      <c r="AT170" s="4">
        <f t="shared" si="151"/>
        <v>-1.941319563175341</v>
      </c>
      <c r="AU170" s="4">
        <f t="shared" si="151"/>
        <v>-0.72391553243129181</v>
      </c>
      <c r="AV170" s="4">
        <f t="shared" si="151"/>
        <v>-0.53195706043844382</v>
      </c>
      <c r="AW170" s="4">
        <f t="shared" si="151"/>
        <v>-0.69904270429550763</v>
      </c>
      <c r="AY170" s="2">
        <f t="shared" si="141"/>
        <v>62.898663684309518</v>
      </c>
      <c r="AZ170" s="2">
        <f t="shared" si="141"/>
        <v>64.005076032997067</v>
      </c>
      <c r="BA170" s="2">
        <f t="shared" si="141"/>
        <v>64.758796725167358</v>
      </c>
      <c r="BB170" s="2">
        <f t="shared" si="141"/>
        <v>65.692161404455703</v>
      </c>
      <c r="BC170" s="2">
        <f t="shared" si="141"/>
        <v>66.605998009406306</v>
      </c>
      <c r="BD170" s="2">
        <f t="shared" si="141"/>
        <v>67.000731785774803</v>
      </c>
      <c r="BE170" s="2">
        <f t="shared" si="141"/>
        <v>67.957215140965445</v>
      </c>
      <c r="BF170" s="2">
        <f t="shared" si="141"/>
        <v>66.469345244433327</v>
      </c>
      <c r="BG170" s="2">
        <f t="shared" si="141"/>
        <v>64.739528951281713</v>
      </c>
      <c r="BH170" s="2">
        <f t="shared" si="141"/>
        <v>63.42246502579448</v>
      </c>
      <c r="BI170" s="2">
        <f t="shared" si="141"/>
        <v>62.203296118640147</v>
      </c>
      <c r="BJ170" s="2">
        <f t="shared" si="141"/>
        <v>63.19774816787514</v>
      </c>
      <c r="BK170" s="2">
        <f t="shared" si="141"/>
        <v>64.014720621360524</v>
      </c>
      <c r="BL170" s="2">
        <f t="shared" si="141"/>
        <v>66.684748801573548</v>
      </c>
      <c r="BM170" s="2">
        <f t="shared" si="141"/>
        <v>71.264792145301143</v>
      </c>
      <c r="BO170" s="2" t="str">
        <f t="shared" si="142"/>
        <v/>
      </c>
      <c r="BP170" s="2" t="str">
        <f t="shared" si="142"/>
        <v/>
      </c>
      <c r="BQ170" s="2" t="str">
        <f t="shared" si="142"/>
        <v/>
      </c>
      <c r="BR170" s="2" t="str">
        <f t="shared" si="142"/>
        <v/>
      </c>
      <c r="BS170" s="2" t="str">
        <f t="shared" si="142"/>
        <v/>
      </c>
      <c r="BT170" s="2" t="str">
        <f t="shared" si="142"/>
        <v/>
      </c>
      <c r="BU170" s="2" t="str">
        <f t="shared" si="142"/>
        <v/>
      </c>
      <c r="BV170" s="2" t="str">
        <f t="shared" si="142"/>
        <v/>
      </c>
      <c r="BW170" s="2" t="str">
        <f t="shared" si="142"/>
        <v/>
      </c>
      <c r="BX170" s="2" t="str">
        <f t="shared" si="142"/>
        <v/>
      </c>
      <c r="BY170" s="2" t="str">
        <f t="shared" si="142"/>
        <v/>
      </c>
      <c r="BZ170" s="2" t="str">
        <f t="shared" si="142"/>
        <v/>
      </c>
      <c r="CA170" s="2" t="str">
        <f t="shared" si="142"/>
        <v/>
      </c>
      <c r="CB170" s="2" t="str">
        <f t="shared" si="142"/>
        <v/>
      </c>
      <c r="CC170" s="2" t="str">
        <f t="shared" si="142"/>
        <v/>
      </c>
      <c r="CE170" s="2">
        <f t="shared" si="143"/>
        <v>62.576000000000001</v>
      </c>
      <c r="CF170" s="2" t="str">
        <f t="shared" si="143"/>
        <v/>
      </c>
      <c r="CG170" s="2" t="str">
        <f t="shared" si="143"/>
        <v/>
      </c>
      <c r="CH170" s="2" t="str">
        <f t="shared" si="143"/>
        <v/>
      </c>
      <c r="CI170" s="2" t="str">
        <f t="shared" si="143"/>
        <v/>
      </c>
      <c r="CJ170" s="2" t="str">
        <f t="shared" si="143"/>
        <v/>
      </c>
      <c r="CK170" s="2" t="str">
        <f t="shared" si="143"/>
        <v/>
      </c>
      <c r="CL170" s="2" t="str">
        <f t="shared" si="143"/>
        <v/>
      </c>
      <c r="CM170" s="2" t="str">
        <f t="shared" si="143"/>
        <v/>
      </c>
      <c r="CN170" s="2" t="str">
        <f t="shared" si="143"/>
        <v/>
      </c>
      <c r="CO170" s="2" t="str">
        <f t="shared" si="143"/>
        <v/>
      </c>
      <c r="CP170" s="2" t="str">
        <f t="shared" si="143"/>
        <v/>
      </c>
      <c r="CQ170" s="2" t="str">
        <f t="shared" si="143"/>
        <v/>
      </c>
      <c r="CR170" s="2" t="str">
        <f t="shared" si="143"/>
        <v/>
      </c>
      <c r="CS170" s="2">
        <f t="shared" si="143"/>
        <v>72.718999999999994</v>
      </c>
      <c r="CU170" s="2">
        <f t="shared" si="144"/>
        <v>62.576000000000001</v>
      </c>
      <c r="CV170" s="2" t="str">
        <f t="shared" si="144"/>
        <v/>
      </c>
      <c r="CW170" s="2" t="str">
        <f t="shared" si="144"/>
        <v/>
      </c>
      <c r="CX170" s="2" t="str">
        <f t="shared" si="144"/>
        <v/>
      </c>
      <c r="CY170" s="2" t="str">
        <f t="shared" si="144"/>
        <v/>
      </c>
      <c r="CZ170" s="2" t="str">
        <f t="shared" si="144"/>
        <v/>
      </c>
      <c r="DA170" s="2" t="str">
        <f t="shared" si="144"/>
        <v/>
      </c>
      <c r="DB170" s="2" t="str">
        <f t="shared" si="144"/>
        <v/>
      </c>
      <c r="DC170" s="2" t="str">
        <f t="shared" si="144"/>
        <v/>
      </c>
      <c r="DD170" s="2" t="str">
        <f t="shared" si="144"/>
        <v/>
      </c>
      <c r="DE170" s="2" t="str">
        <f t="shared" si="144"/>
        <v/>
      </c>
      <c r="DF170" s="2" t="str">
        <f t="shared" si="144"/>
        <v/>
      </c>
      <c r="DG170" s="2" t="str">
        <f t="shared" si="144"/>
        <v/>
      </c>
      <c r="DH170" s="2" t="str">
        <f t="shared" si="144"/>
        <v/>
      </c>
      <c r="DI170" s="2">
        <f t="shared" si="144"/>
        <v>72.718999999999994</v>
      </c>
      <c r="DK170" s="2">
        <f t="shared" si="152"/>
        <v>106.13166445993031</v>
      </c>
      <c r="DL170" s="2">
        <f t="shared" si="152"/>
        <v>107.55590696864111</v>
      </c>
      <c r="DM170" s="2">
        <f t="shared" si="152"/>
        <v>108.33132890365449</v>
      </c>
      <c r="DN170" s="2">
        <f t="shared" si="152"/>
        <v>113.3234135807471</v>
      </c>
      <c r="DO170" s="2">
        <f t="shared" si="152"/>
        <v>106.90163090511304</v>
      </c>
      <c r="DP170" s="2">
        <f t="shared" si="152"/>
        <v>111.37726578073088</v>
      </c>
      <c r="DQ170" s="2">
        <f t="shared" si="152"/>
        <v>109.44917940199335</v>
      </c>
      <c r="DR170" s="2">
        <f t="shared" si="152"/>
        <v>110.58764912891986</v>
      </c>
      <c r="DS170" s="2">
        <f t="shared" si="152"/>
        <v>112.47832185741089</v>
      </c>
      <c r="DT170" s="2">
        <f t="shared" si="152"/>
        <v>103.68756816033276</v>
      </c>
      <c r="DU170" s="2">
        <f t="shared" si="152"/>
        <v>109.26180852443073</v>
      </c>
      <c r="DV170" s="2">
        <f t="shared" si="152"/>
        <v>110.93372923588038</v>
      </c>
      <c r="DW170" s="2">
        <f t="shared" si="152"/>
        <v>108.65152491694352</v>
      </c>
      <c r="DX170" s="2">
        <f t="shared" si="152"/>
        <v>103.64745016611295</v>
      </c>
      <c r="DY170" s="2">
        <f t="shared" si="152"/>
        <v>104.74062096509464</v>
      </c>
      <c r="EA170" s="2">
        <f t="shared" si="140"/>
        <v>62.904889847576321</v>
      </c>
      <c r="EB170" s="2">
        <f t="shared" si="140"/>
        <v>63.997888683827107</v>
      </c>
      <c r="EC170" s="2">
        <f t="shared" si="140"/>
        <v>64.745590649656464</v>
      </c>
      <c r="ED170" s="2">
        <f t="shared" si="140"/>
        <v>65.712900858017392</v>
      </c>
      <c r="EE170" s="2">
        <f t="shared" si="140"/>
        <v>66.590949382716033</v>
      </c>
      <c r="EF170" s="2">
        <f t="shared" si="140"/>
        <v>66.977135802469135</v>
      </c>
      <c r="EG170" s="2">
        <f t="shared" si="140"/>
        <v>67.93481272215179</v>
      </c>
      <c r="EH170" s="2">
        <f t="shared" si="140"/>
        <v>66.41252482417427</v>
      </c>
      <c r="EI170" s="2">
        <f t="shared" si="140"/>
        <v>64.692038246866133</v>
      </c>
      <c r="EJ170" s="2">
        <f t="shared" si="140"/>
        <v>63.379953683023111</v>
      </c>
      <c r="EK170" s="2">
        <f t="shared" si="139"/>
        <v>62.138719228722394</v>
      </c>
      <c r="EL170" s="2">
        <f t="shared" si="136"/>
        <v>63.161820740740737</v>
      </c>
      <c r="EM170" s="2">
        <f t="shared" si="136"/>
        <v>63.959311111111106</v>
      </c>
      <c r="EN170" s="2">
        <f t="shared" si="136"/>
        <v>66.696558530765699</v>
      </c>
      <c r="EO170" s="2">
        <f t="shared" si="136"/>
        <v>71.387597784907555</v>
      </c>
      <c r="EQ170" s="2">
        <f t="shared" si="153"/>
        <v>62.307221619844334</v>
      </c>
      <c r="ER170" s="2">
        <f t="shared" si="153"/>
        <v>64.136300681171747</v>
      </c>
      <c r="ES170" s="2">
        <f t="shared" si="153"/>
        <v>64.958110703512062</v>
      </c>
      <c r="ET170" s="2">
        <f t="shared" si="153"/>
        <v>65.426144609499772</v>
      </c>
      <c r="EU170" s="2">
        <f t="shared" si="153"/>
        <v>66.824184435080696</v>
      </c>
      <c r="EV170" s="2">
        <f t="shared" si="153"/>
        <v>67.360261694220412</v>
      </c>
      <c r="EW170" s="2">
        <f t="shared" si="153"/>
        <v>68.217022520390358</v>
      </c>
      <c r="EX170" s="2">
        <f t="shared" si="153"/>
        <v>67.094960133287302</v>
      </c>
      <c r="EY170" s="2">
        <f t="shared" si="153"/>
        <v>65.12357732797922</v>
      </c>
      <c r="EZ170" s="2">
        <f t="shared" si="153"/>
        <v>63.923155402086032</v>
      </c>
      <c r="FA170" s="2">
        <f t="shared" si="153"/>
        <v>62.88340727993522</v>
      </c>
      <c r="FB170" s="2">
        <f t="shared" si="153"/>
        <v>63.589657942922116</v>
      </c>
      <c r="FC170" s="2">
        <f t="shared" si="153"/>
        <v>64.744510826813212</v>
      </c>
      <c r="FD170" s="2">
        <f t="shared" si="153"/>
        <v>66.508615570075278</v>
      </c>
      <c r="FE170" s="2">
        <f t="shared" si="153"/>
        <v>68.83450503900103</v>
      </c>
      <c r="FG170" s="2">
        <f t="shared" si="154"/>
        <v>0.99999997723155698</v>
      </c>
      <c r="FH170" s="2">
        <f t="shared" si="154"/>
        <v>0.99999998074070318</v>
      </c>
      <c r="FI170" s="2">
        <f t="shared" si="154"/>
        <v>0.99999998249096633</v>
      </c>
      <c r="FJ170" s="2">
        <f t="shared" si="154"/>
        <v>0.99999998602211371</v>
      </c>
      <c r="FK170" s="2">
        <f t="shared" si="154"/>
        <v>0.99999998625716979</v>
      </c>
      <c r="FL170" s="2">
        <f t="shared" si="154"/>
        <v>0.99999998542692925</v>
      </c>
      <c r="FM170" s="2">
        <f t="shared" si="154"/>
        <v>0.99999998596776174</v>
      </c>
      <c r="FN170" s="2">
        <f t="shared" si="154"/>
        <v>0.99999998398996059</v>
      </c>
      <c r="FO170" s="2">
        <f t="shared" si="154"/>
        <v>0.9999999868573114</v>
      </c>
      <c r="FP170" s="2">
        <f t="shared" si="154"/>
        <v>0.9999999826675261</v>
      </c>
      <c r="FQ170" s="2">
        <f t="shared" si="154"/>
        <v>0.99999998444526894</v>
      </c>
      <c r="FR170" s="2">
        <f t="shared" si="154"/>
        <v>0.99999998721245575</v>
      </c>
      <c r="FS170" s="2">
        <f t="shared" si="154"/>
        <v>0.9999999211077818</v>
      </c>
      <c r="FT170" s="2">
        <f t="shared" si="154"/>
        <v>0.99999965803772928</v>
      </c>
      <c r="FU170" s="2">
        <f t="shared" si="154"/>
        <v>0.99999897406531169</v>
      </c>
      <c r="FW170" s="2">
        <f t="shared" si="145"/>
        <v>1.0419070621812038E-2</v>
      </c>
      <c r="FX170" s="2">
        <f t="shared" si="145"/>
        <v>5.192115142497554E-2</v>
      </c>
      <c r="FY170" s="2">
        <f t="shared" si="145"/>
        <v>6.2136782516062264E-2</v>
      </c>
      <c r="FZ170" s="2">
        <f t="shared" si="145"/>
        <v>7.232665081662927E-2</v>
      </c>
      <c r="GA170" s="2">
        <f t="shared" si="145"/>
        <v>6.4518915809844549E-2</v>
      </c>
      <c r="GB170" s="2">
        <f t="shared" si="145"/>
        <v>6.1586378700676098E-2</v>
      </c>
      <c r="GC170" s="2">
        <f t="shared" si="145"/>
        <v>7.9380079692432715E-2</v>
      </c>
      <c r="GD170" s="2">
        <f t="shared" si="145"/>
        <v>8.3260218594837856E-2</v>
      </c>
      <c r="GE170" s="2">
        <f t="shared" si="145"/>
        <v>0.11004814732618283</v>
      </c>
      <c r="GF170" s="2">
        <f t="shared" si="145"/>
        <v>7.8259406494573497E-2</v>
      </c>
      <c r="GG170" s="2">
        <f t="shared" si="145"/>
        <v>8.6715715158312237E-2</v>
      </c>
      <c r="GH170" s="2">
        <f t="shared" si="145"/>
        <v>8.3973100202204623E-2</v>
      </c>
      <c r="GI170" s="2">
        <f t="shared" si="145"/>
        <v>7.0562919564979731E-2</v>
      </c>
      <c r="GJ170" s="2">
        <f t="shared" si="145"/>
        <v>6.2904005340396335E-2</v>
      </c>
      <c r="GK170" s="2">
        <f t="shared" si="145"/>
        <v>4.8114138362895548E-2</v>
      </c>
      <c r="GM170" s="107">
        <f t="shared" si="146"/>
        <v>1.8562211222422213E-166</v>
      </c>
      <c r="GN170" s="107">
        <f t="shared" si="146"/>
        <v>6.307416838899807E-188</v>
      </c>
      <c r="GO170" s="107">
        <f t="shared" si="146"/>
        <v>2.3979994273087285E-228</v>
      </c>
      <c r="GP170" s="107">
        <f t="shared" si="146"/>
        <v>4.9563847482420849E-240</v>
      </c>
      <c r="GQ170" s="107">
        <f t="shared" si="146"/>
        <v>4.0161675335724288E-242</v>
      </c>
      <c r="GR170" s="107">
        <f t="shared" si="146"/>
        <v>4.2026630094961199E-258</v>
      </c>
      <c r="GS170" s="107">
        <f t="shared" si="146"/>
        <v>2.5622754157603966E-263</v>
      </c>
      <c r="GT170" s="107">
        <f t="shared" si="146"/>
        <v>1.0041107562014044E-290</v>
      </c>
      <c r="GU170" s="107">
        <f t="shared" si="146"/>
        <v>0</v>
      </c>
      <c r="GV170" s="107">
        <f t="shared" si="146"/>
        <v>8.7483888264264189E-275</v>
      </c>
      <c r="GW170" s="107">
        <f t="shared" si="146"/>
        <v>4.532285967455168E-269</v>
      </c>
      <c r="GX170" s="107">
        <f t="shared" si="146"/>
        <v>5.4913034791874244E-267</v>
      </c>
      <c r="GY170" s="107">
        <f t="shared" si="146"/>
        <v>5.7429592522113424E-251</v>
      </c>
      <c r="GZ170" s="107">
        <f t="shared" si="146"/>
        <v>6.2515416711052343E-218</v>
      </c>
      <c r="HA170" s="107">
        <f t="shared" si="146"/>
        <v>2.0449843603832683E-296</v>
      </c>
      <c r="HC170" s="107">
        <f t="shared" si="138"/>
        <v>6.6813235610545926E-86</v>
      </c>
      <c r="HD170" s="107">
        <f t="shared" si="138"/>
        <v>6.1817131562561845E-99</v>
      </c>
      <c r="HE170" s="107">
        <f t="shared" si="138"/>
        <v>4.955709929454087E-121</v>
      </c>
      <c r="HF170" s="107">
        <f t="shared" si="137"/>
        <v>5.5410769111600747E-128</v>
      </c>
      <c r="HG170" s="107">
        <f t="shared" si="137"/>
        <v>7.3990032435556914E-129</v>
      </c>
      <c r="HH170" s="107">
        <f t="shared" si="137"/>
        <v>4.1209505250880892E-138</v>
      </c>
      <c r="HI170" s="107">
        <f t="shared" si="137"/>
        <v>1.657657588247366E-142</v>
      </c>
      <c r="HJ170" s="107">
        <f t="shared" si="137"/>
        <v>2.6079348514904769E-158</v>
      </c>
      <c r="HK170" s="107">
        <f t="shared" si="137"/>
        <v>1.6007206752667017E-172</v>
      </c>
      <c r="HL170" s="107">
        <f t="shared" si="116"/>
        <v>2.9028753195657115E-150</v>
      </c>
      <c r="HM170" s="107">
        <f t="shared" si="116"/>
        <v>2.0772256571568503E-146</v>
      </c>
      <c r="HN170" s="107">
        <f t="shared" si="116"/>
        <v>4.3471695504884839E-144</v>
      </c>
      <c r="HO170" s="107">
        <f t="shared" si="116"/>
        <v>2.4330565922961353E-132</v>
      </c>
      <c r="HP170" s="107">
        <f t="shared" si="116"/>
        <v>1.1197585202503901E-112</v>
      </c>
      <c r="HQ170" s="107">
        <f t="shared" si="116"/>
        <v>1.6307040147338268E-158</v>
      </c>
      <c r="HS170" s="107">
        <f t="shared" si="147"/>
        <v>7.0866972682603674E-4</v>
      </c>
      <c r="HT170" s="107">
        <f t="shared" si="147"/>
        <v>3.4375727934337493E-6</v>
      </c>
      <c r="HU170" s="107">
        <f t="shared" si="147"/>
        <v>1.014312229594611E-7</v>
      </c>
      <c r="HV170" s="107">
        <f t="shared" si="147"/>
        <v>1.7035325420004521E-8</v>
      </c>
      <c r="HW170" s="107">
        <f t="shared" si="147"/>
        <v>2.4500579758073775E-8</v>
      </c>
      <c r="HX170" s="107">
        <f t="shared" si="147"/>
        <v>6.9062817365980648E-9</v>
      </c>
      <c r="HY170" s="107">
        <f t="shared" si="147"/>
        <v>7.7732631818737047E-10</v>
      </c>
      <c r="HZ170" s="107">
        <f t="shared" si="147"/>
        <v>5.0868512547423E-11</v>
      </c>
      <c r="IA170" s="107">
        <f t="shared" si="147"/>
        <v>2.9444979598929021E-13</v>
      </c>
      <c r="IB170" s="107">
        <f t="shared" si="147"/>
        <v>1.7195270682547759E-10</v>
      </c>
      <c r="IC170" s="107">
        <f t="shared" si="147"/>
        <v>2.4224710825109835E-10</v>
      </c>
      <c r="ID170" s="107">
        <f t="shared" si="147"/>
        <v>5.5195095901612313E-10</v>
      </c>
      <c r="IE170" s="107">
        <f t="shared" si="147"/>
        <v>4.3980752912236983E-8</v>
      </c>
      <c r="IF170" s="107">
        <f t="shared" si="147"/>
        <v>1.6934263553619515E-6</v>
      </c>
      <c r="IG170" s="107">
        <f t="shared" si="147"/>
        <v>1.0633368531662459E-5</v>
      </c>
      <c r="II170" s="107">
        <f t="shared" si="148"/>
        <v>1.429902725509475E-3</v>
      </c>
      <c r="IJ170" s="107">
        <f t="shared" si="148"/>
        <v>3.2132425936415389E-2</v>
      </c>
      <c r="IK170" s="107">
        <f t="shared" si="148"/>
        <v>2.7991296503259398E-2</v>
      </c>
      <c r="IL170" s="107">
        <f t="shared" si="148"/>
        <v>3.6421709098009375E-2</v>
      </c>
      <c r="IM170" s="107">
        <f t="shared" si="148"/>
        <v>2.7807131922190406E-2</v>
      </c>
      <c r="IN170" s="107">
        <f t="shared" si="148"/>
        <v>2.0255339823092612E-2</v>
      </c>
      <c r="IO170" s="107">
        <f t="shared" si="148"/>
        <v>3.5196167865046632E-2</v>
      </c>
      <c r="IP170" s="107">
        <f t="shared" si="148"/>
        <v>2.9062509334392084E-2</v>
      </c>
      <c r="IQ170" s="107">
        <f t="shared" si="148"/>
        <v>5.2105454532513813E-2</v>
      </c>
      <c r="IR170" s="107">
        <f t="shared" si="148"/>
        <v>2.8469361621302855E-2</v>
      </c>
      <c r="IS170" s="107">
        <f t="shared" si="148"/>
        <v>3.9656252804884128E-2</v>
      </c>
      <c r="IT170" s="107">
        <f t="shared" si="148"/>
        <v>3.9644638172579731E-2</v>
      </c>
      <c r="IU170" s="107">
        <f t="shared" si="148"/>
        <v>1.6837442079385138E-2</v>
      </c>
      <c r="IV170" s="107">
        <f t="shared" si="148"/>
        <v>1.0411248238411828E-2</v>
      </c>
      <c r="IW170" s="107">
        <f t="shared" si="148"/>
        <v>6.4915586007370085E-3</v>
      </c>
      <c r="IY170" s="107">
        <f t="shared" si="149"/>
        <v>2.138572452335512E-3</v>
      </c>
      <c r="IZ170" s="107">
        <f t="shared" si="149"/>
        <v>3.2135863509208822E-2</v>
      </c>
      <c r="JA170" s="107">
        <f t="shared" si="149"/>
        <v>2.7991397934482357E-2</v>
      </c>
      <c r="JB170" s="107">
        <f t="shared" si="149"/>
        <v>3.6421726133334796E-2</v>
      </c>
      <c r="JC170" s="107">
        <f t="shared" si="149"/>
        <v>2.7807156422770166E-2</v>
      </c>
      <c r="JD170" s="107">
        <f t="shared" si="149"/>
        <v>2.025534672937435E-2</v>
      </c>
      <c r="JE170" s="107">
        <f t="shared" si="149"/>
        <v>3.5196168642372953E-2</v>
      </c>
      <c r="JF170" s="107">
        <f t="shared" si="149"/>
        <v>2.9062509385260598E-2</v>
      </c>
      <c r="JG170" s="107">
        <f t="shared" si="149"/>
        <v>5.2105454532808265E-2</v>
      </c>
      <c r="JH170" s="107">
        <f t="shared" si="149"/>
        <v>2.8469361793255561E-2</v>
      </c>
      <c r="JI170" s="107">
        <f t="shared" si="149"/>
        <v>3.9656253047131239E-2</v>
      </c>
      <c r="JJ170" s="107">
        <f t="shared" si="149"/>
        <v>3.9644638724530688E-2</v>
      </c>
      <c r="JK170" s="107">
        <f t="shared" si="149"/>
        <v>1.683748606013805E-2</v>
      </c>
      <c r="JL170" s="107">
        <f t="shared" si="149"/>
        <v>1.0412941664767189E-2</v>
      </c>
      <c r="JM170" s="107">
        <f t="shared" si="149"/>
        <v>6.5021919692686706E-3</v>
      </c>
    </row>
    <row r="171" spans="2:273" x14ac:dyDescent="0.25">
      <c r="B171" s="2">
        <v>143</v>
      </c>
      <c r="C171" s="37">
        <v>63.076000000000001</v>
      </c>
      <c r="D171" s="37">
        <v>64.167000000000002</v>
      </c>
      <c r="E171" s="37">
        <v>63.863999999999997</v>
      </c>
      <c r="F171" s="37">
        <v>66.545000000000002</v>
      </c>
      <c r="G171" s="37">
        <v>67.531000000000006</v>
      </c>
      <c r="H171" s="37">
        <v>67</v>
      </c>
      <c r="I171" s="37">
        <v>69.188000000000002</v>
      </c>
      <c r="J171" s="37">
        <v>68.218999999999994</v>
      </c>
      <c r="K171" s="37">
        <v>73.125</v>
      </c>
      <c r="L171" s="37">
        <v>67.766000000000005</v>
      </c>
      <c r="M171" s="37">
        <v>67.397000000000006</v>
      </c>
      <c r="N171" s="37">
        <v>67.796999999999997</v>
      </c>
      <c r="O171" s="37">
        <v>66.218999999999994</v>
      </c>
      <c r="P171" s="37">
        <v>69.375</v>
      </c>
      <c r="Q171" s="37">
        <v>74.561999999999998</v>
      </c>
      <c r="S171" s="4">
        <f t="shared" si="150"/>
        <v>62.80904719885833</v>
      </c>
      <c r="T171" s="4">
        <f t="shared" si="150"/>
        <v>64.609884301340387</v>
      </c>
      <c r="U171" s="4">
        <f t="shared" si="150"/>
        <v>65.738435808852955</v>
      </c>
      <c r="V171" s="4">
        <f t="shared" si="150"/>
        <v>67.356837033191653</v>
      </c>
      <c r="W171" s="4">
        <f t="shared" si="150"/>
        <v>68.574559393057811</v>
      </c>
      <c r="X171" s="4">
        <f t="shared" si="150"/>
        <v>68.784174088239013</v>
      </c>
      <c r="Y171" s="4">
        <f t="shared" si="150"/>
        <v>71.263473037596768</v>
      </c>
      <c r="Z171" s="4">
        <f t="shared" si="150"/>
        <v>69.698280249723112</v>
      </c>
      <c r="AA171" s="4">
        <f t="shared" si="150"/>
        <v>70.454025812812574</v>
      </c>
      <c r="AB171" s="4">
        <f t="shared" si="150"/>
        <v>67.296322139342962</v>
      </c>
      <c r="AC171" s="4">
        <f t="shared" si="150"/>
        <v>68.027287167934375</v>
      </c>
      <c r="AD171" s="4">
        <f t="shared" si="150"/>
        <v>69.282539590678027</v>
      </c>
      <c r="AE171" s="4">
        <f t="shared" si="150"/>
        <v>67.260281716119806</v>
      </c>
      <c r="AF171" s="4">
        <f t="shared" si="150"/>
        <v>69.294668394267219</v>
      </c>
      <c r="AG171" s="4">
        <f t="shared" si="150"/>
        <v>74.455346832390873</v>
      </c>
      <c r="AI171" s="4">
        <f t="shared" si="151"/>
        <v>0.26695280114167019</v>
      </c>
      <c r="AJ171" s="4">
        <f t="shared" si="151"/>
        <v>-0.44288430134038492</v>
      </c>
      <c r="AK171" s="4">
        <f t="shared" si="151"/>
        <v>-1.874435808852958</v>
      </c>
      <c r="AL171" s="4">
        <f t="shared" si="151"/>
        <v>-0.8118370331916509</v>
      </c>
      <c r="AM171" s="4">
        <f t="shared" si="151"/>
        <v>-1.0435593930578051</v>
      </c>
      <c r="AN171" s="4">
        <f t="shared" si="151"/>
        <v>-1.7841740882390127</v>
      </c>
      <c r="AO171" s="4">
        <f t="shared" si="151"/>
        <v>-2.0754730375967654</v>
      </c>
      <c r="AP171" s="4">
        <f t="shared" si="151"/>
        <v>-1.4792802497231179</v>
      </c>
      <c r="AQ171" s="4">
        <f t="shared" si="151"/>
        <v>2.6709741871874257</v>
      </c>
      <c r="AR171" s="4">
        <f t="shared" si="151"/>
        <v>0.46967786065704331</v>
      </c>
      <c r="AS171" s="4">
        <f t="shared" si="151"/>
        <v>-0.63028716793436956</v>
      </c>
      <c r="AT171" s="4">
        <f t="shared" si="151"/>
        <v>-1.4855395906780302</v>
      </c>
      <c r="AU171" s="4">
        <f t="shared" si="151"/>
        <v>-1.041281716119812</v>
      </c>
      <c r="AV171" s="4">
        <f t="shared" si="151"/>
        <v>8.0331605732780531E-2</v>
      </c>
      <c r="AW171" s="4">
        <f t="shared" si="151"/>
        <v>0.10665316760912447</v>
      </c>
      <c r="AY171" s="2">
        <f t="shared" si="141"/>
        <v>62.809042145075907</v>
      </c>
      <c r="AZ171" s="2">
        <f t="shared" si="141"/>
        <v>63.898595915629301</v>
      </c>
      <c r="BA171" s="2">
        <f t="shared" si="141"/>
        <v>64.66707621018503</v>
      </c>
      <c r="BB171" s="2">
        <f t="shared" si="141"/>
        <v>65.613215948208804</v>
      </c>
      <c r="BC171" s="2">
        <f t="shared" si="141"/>
        <v>66.523929201848134</v>
      </c>
      <c r="BD171" s="2">
        <f t="shared" si="141"/>
        <v>66.918154179656497</v>
      </c>
      <c r="BE171" s="2">
        <f t="shared" si="141"/>
        <v>67.865367077429511</v>
      </c>
      <c r="BF171" s="2">
        <f t="shared" si="141"/>
        <v>66.367547340572145</v>
      </c>
      <c r="BG171" s="2">
        <f t="shared" si="141"/>
        <v>64.6374378402856</v>
      </c>
      <c r="BH171" s="2">
        <f t="shared" si="141"/>
        <v>63.318594401302818</v>
      </c>
      <c r="BI171" s="2">
        <f t="shared" si="141"/>
        <v>62.090321114681515</v>
      </c>
      <c r="BJ171" s="2">
        <f t="shared" si="141"/>
        <v>63.088246635997592</v>
      </c>
      <c r="BK171" s="2">
        <f t="shared" si="141"/>
        <v>63.88808834427477</v>
      </c>
      <c r="BL171" s="2">
        <f t="shared" si="141"/>
        <v>66.570202867376494</v>
      </c>
      <c r="BM171" s="2">
        <f t="shared" si="141"/>
        <v>71.156814025763211</v>
      </c>
      <c r="BO171" s="2" t="str">
        <f t="shared" si="142"/>
        <v/>
      </c>
      <c r="BP171" s="2" t="str">
        <f t="shared" si="142"/>
        <v/>
      </c>
      <c r="BQ171" s="2" t="str">
        <f t="shared" si="142"/>
        <v/>
      </c>
      <c r="BR171" s="2" t="str">
        <f t="shared" si="142"/>
        <v/>
      </c>
      <c r="BS171" s="2" t="str">
        <f t="shared" si="142"/>
        <v/>
      </c>
      <c r="BT171" s="2" t="str">
        <f t="shared" si="142"/>
        <v/>
      </c>
      <c r="BU171" s="2" t="str">
        <f t="shared" si="142"/>
        <v/>
      </c>
      <c r="BV171" s="2" t="str">
        <f t="shared" si="142"/>
        <v/>
      </c>
      <c r="BW171" s="2" t="str">
        <f t="shared" si="142"/>
        <v/>
      </c>
      <c r="BX171" s="2" t="str">
        <f t="shared" si="142"/>
        <v/>
      </c>
      <c r="BY171" s="2" t="str">
        <f t="shared" si="142"/>
        <v/>
      </c>
      <c r="BZ171" s="2" t="str">
        <f t="shared" si="142"/>
        <v/>
      </c>
      <c r="CA171" s="2" t="str">
        <f t="shared" si="142"/>
        <v/>
      </c>
      <c r="CB171" s="2" t="str">
        <f t="shared" si="142"/>
        <v/>
      </c>
      <c r="CC171" s="2" t="str">
        <f t="shared" si="142"/>
        <v/>
      </c>
      <c r="CE171" s="2">
        <f t="shared" si="143"/>
        <v>63.076000000000001</v>
      </c>
      <c r="CF171" s="2" t="str">
        <f t="shared" si="143"/>
        <v/>
      </c>
      <c r="CG171" s="2" t="str">
        <f t="shared" si="143"/>
        <v/>
      </c>
      <c r="CH171" s="2" t="str">
        <f t="shared" si="143"/>
        <v/>
      </c>
      <c r="CI171" s="2" t="str">
        <f t="shared" si="143"/>
        <v/>
      </c>
      <c r="CJ171" s="2" t="str">
        <f t="shared" si="143"/>
        <v/>
      </c>
      <c r="CK171" s="2" t="str">
        <f t="shared" si="143"/>
        <v/>
      </c>
      <c r="CL171" s="2" t="str">
        <f t="shared" si="143"/>
        <v/>
      </c>
      <c r="CM171" s="2" t="str">
        <f t="shared" si="143"/>
        <v/>
      </c>
      <c r="CN171" s="2" t="str">
        <f t="shared" si="143"/>
        <v/>
      </c>
      <c r="CO171" s="2" t="str">
        <f t="shared" si="143"/>
        <v/>
      </c>
      <c r="CP171" s="2" t="str">
        <f t="shared" si="143"/>
        <v/>
      </c>
      <c r="CQ171" s="2" t="str">
        <f t="shared" si="143"/>
        <v/>
      </c>
      <c r="CR171" s="2" t="str">
        <f t="shared" si="143"/>
        <v/>
      </c>
      <c r="CS171" s="2" t="str">
        <f t="shared" si="143"/>
        <v/>
      </c>
      <c r="CU171" s="2">
        <f t="shared" si="144"/>
        <v>63.076000000000001</v>
      </c>
      <c r="CV171" s="2" t="str">
        <f t="shared" si="144"/>
        <v/>
      </c>
      <c r="CW171" s="2" t="str">
        <f t="shared" si="144"/>
        <v/>
      </c>
      <c r="CX171" s="2" t="str">
        <f t="shared" si="144"/>
        <v/>
      </c>
      <c r="CY171" s="2" t="str">
        <f t="shared" si="144"/>
        <v/>
      </c>
      <c r="CZ171" s="2" t="str">
        <f t="shared" si="144"/>
        <v/>
      </c>
      <c r="DA171" s="2" t="str">
        <f t="shared" si="144"/>
        <v/>
      </c>
      <c r="DB171" s="2" t="str">
        <f t="shared" si="144"/>
        <v/>
      </c>
      <c r="DC171" s="2" t="str">
        <f t="shared" si="144"/>
        <v/>
      </c>
      <c r="DD171" s="2" t="str">
        <f t="shared" si="144"/>
        <v/>
      </c>
      <c r="DE171" s="2" t="str">
        <f t="shared" si="144"/>
        <v/>
      </c>
      <c r="DF171" s="2" t="str">
        <f t="shared" si="144"/>
        <v/>
      </c>
      <c r="DG171" s="2" t="str">
        <f t="shared" si="144"/>
        <v/>
      </c>
      <c r="DH171" s="2" t="str">
        <f t="shared" si="144"/>
        <v/>
      </c>
      <c r="DI171" s="2" t="str">
        <f t="shared" si="144"/>
        <v/>
      </c>
      <c r="DK171" s="2">
        <f t="shared" si="152"/>
        <v>106.36347578397212</v>
      </c>
      <c r="DL171" s="2">
        <f t="shared" si="152"/>
        <v>107.78724547038327</v>
      </c>
      <c r="DM171" s="2">
        <f t="shared" si="152"/>
        <v>108.57313077620054</v>
      </c>
      <c r="DN171" s="2">
        <f t="shared" si="152"/>
        <v>113.59430175836641</v>
      </c>
      <c r="DO171" s="2">
        <f t="shared" si="152"/>
        <v>107.10676954865895</v>
      </c>
      <c r="DP171" s="2">
        <f t="shared" si="152"/>
        <v>111.61296315312592</v>
      </c>
      <c r="DQ171" s="2">
        <f t="shared" si="152"/>
        <v>109.65896254907882</v>
      </c>
      <c r="DR171" s="2">
        <f t="shared" si="152"/>
        <v>110.83409634146342</v>
      </c>
      <c r="DS171" s="2">
        <f t="shared" si="152"/>
        <v>112.73905459662288</v>
      </c>
      <c r="DT171" s="2">
        <f t="shared" si="152"/>
        <v>103.90190468087404</v>
      </c>
      <c r="DU171" s="2">
        <f t="shared" si="152"/>
        <v>109.52529227777326</v>
      </c>
      <c r="DV171" s="2">
        <f t="shared" si="152"/>
        <v>111.21335971005738</v>
      </c>
      <c r="DW171" s="2">
        <f t="shared" si="152"/>
        <v>108.89359710057384</v>
      </c>
      <c r="DX171" s="2">
        <f t="shared" si="152"/>
        <v>103.85386288130474</v>
      </c>
      <c r="DY171" s="2">
        <f t="shared" si="152"/>
        <v>104.95947915526861</v>
      </c>
      <c r="EA171" s="2">
        <f t="shared" si="140"/>
        <v>62.817084141987451</v>
      </c>
      <c r="EB171" s="2">
        <f t="shared" si="140"/>
        <v>63.889391724137937</v>
      </c>
      <c r="EC171" s="2">
        <f t="shared" si="140"/>
        <v>64.650189519631837</v>
      </c>
      <c r="ED171" s="2">
        <f t="shared" si="140"/>
        <v>65.639504814297069</v>
      </c>
      <c r="EE171" s="2">
        <f t="shared" si="140"/>
        <v>66.504688395061706</v>
      </c>
      <c r="EF171" s="2">
        <f t="shared" si="140"/>
        <v>66.888033086419753</v>
      </c>
      <c r="EG171" s="2">
        <f t="shared" si="140"/>
        <v>67.836764597060849</v>
      </c>
      <c r="EH171" s="2">
        <f t="shared" si="140"/>
        <v>66.295315239064593</v>
      </c>
      <c r="EI171" s="2">
        <f t="shared" si="140"/>
        <v>64.577564583523952</v>
      </c>
      <c r="EJ171" s="2">
        <f t="shared" si="140"/>
        <v>63.264454059785663</v>
      </c>
      <c r="EK171" s="2">
        <f t="shared" si="139"/>
        <v>62.008382578781315</v>
      </c>
      <c r="EL171" s="2">
        <f t="shared" si="136"/>
        <v>63.042618888888889</v>
      </c>
      <c r="EM171" s="2">
        <f t="shared" si="136"/>
        <v>63.818748148148146</v>
      </c>
      <c r="EN171" s="2">
        <f t="shared" si="136"/>
        <v>66.58448171892698</v>
      </c>
      <c r="EO171" s="2">
        <f t="shared" si="136"/>
        <v>71.305877276063768</v>
      </c>
      <c r="EQ171" s="2">
        <f t="shared" si="153"/>
        <v>62.202264838122638</v>
      </c>
      <c r="ER171" s="2">
        <f t="shared" si="153"/>
        <v>64.032086893707614</v>
      </c>
      <c r="ES171" s="2">
        <f t="shared" si="153"/>
        <v>64.869526436057043</v>
      </c>
      <c r="ET171" s="2">
        <f t="shared" si="153"/>
        <v>65.34537421999255</v>
      </c>
      <c r="EU171" s="2">
        <f t="shared" si="153"/>
        <v>66.745524404963987</v>
      </c>
      <c r="EV171" s="2">
        <f t="shared" si="153"/>
        <v>67.282716923047445</v>
      </c>
      <c r="EW171" s="2">
        <f t="shared" si="153"/>
        <v>68.128857410865564</v>
      </c>
      <c r="EX171" s="2">
        <f t="shared" si="153"/>
        <v>66.999282409792102</v>
      </c>
      <c r="EY171" s="2">
        <f t="shared" si="153"/>
        <v>65.022040641540457</v>
      </c>
      <c r="EZ171" s="2">
        <f t="shared" si="153"/>
        <v>63.825104592018761</v>
      </c>
      <c r="FA171" s="2">
        <f t="shared" si="153"/>
        <v>62.775798119452347</v>
      </c>
      <c r="FB171" s="2">
        <f t="shared" si="153"/>
        <v>63.483605855891803</v>
      </c>
      <c r="FC171" s="2">
        <f t="shared" si="153"/>
        <v>64.628886122083543</v>
      </c>
      <c r="FD171" s="2">
        <f t="shared" si="153"/>
        <v>66.394486763797545</v>
      </c>
      <c r="FE171" s="2">
        <f t="shared" si="153"/>
        <v>68.685949053941584</v>
      </c>
      <c r="FG171" s="2">
        <f t="shared" si="154"/>
        <v>0.99999998191438277</v>
      </c>
      <c r="FH171" s="2">
        <f t="shared" si="154"/>
        <v>0.99999998470179663</v>
      </c>
      <c r="FI171" s="2">
        <f t="shared" si="154"/>
        <v>0.99999998609208018</v>
      </c>
      <c r="FJ171" s="2">
        <f t="shared" si="154"/>
        <v>0.99999998889697017</v>
      </c>
      <c r="FK171" s="2">
        <f t="shared" si="154"/>
        <v>0.99999998908368193</v>
      </c>
      <c r="FL171" s="2">
        <f t="shared" si="154"/>
        <v>0.99999998842419846</v>
      </c>
      <c r="FM171" s="2">
        <f t="shared" si="154"/>
        <v>0.99999998885379693</v>
      </c>
      <c r="FN171" s="2">
        <f t="shared" si="154"/>
        <v>0.99999998728277362</v>
      </c>
      <c r="FO171" s="2">
        <f t="shared" si="154"/>
        <v>0.99999998956039138</v>
      </c>
      <c r="FP171" s="2">
        <f t="shared" si="154"/>
        <v>0.99999998623232655</v>
      </c>
      <c r="FQ171" s="2">
        <f t="shared" si="154"/>
        <v>0.99999998764443787</v>
      </c>
      <c r="FR171" s="2">
        <f t="shared" si="154"/>
        <v>0.9999999898424925</v>
      </c>
      <c r="FS171" s="2">
        <f t="shared" si="154"/>
        <v>0.99999993600808856</v>
      </c>
      <c r="FT171" s="2">
        <f t="shared" si="154"/>
        <v>0.99999971774289376</v>
      </c>
      <c r="FU171" s="2">
        <f t="shared" si="154"/>
        <v>0.99999914059730832</v>
      </c>
      <c r="FW171" s="2">
        <f t="shared" si="145"/>
        <v>1.308154188450102E-2</v>
      </c>
      <c r="FX171" s="2">
        <f t="shared" si="145"/>
        <v>6.4497767940048037E-2</v>
      </c>
      <c r="FY171" s="2">
        <f t="shared" si="145"/>
        <v>7.6986947531015579E-2</v>
      </c>
      <c r="FZ171" s="2">
        <f t="shared" si="145"/>
        <v>8.9380020442869884E-2</v>
      </c>
      <c r="GA171" s="2">
        <f t="shared" si="145"/>
        <v>7.9889895074254619E-2</v>
      </c>
      <c r="GB171" s="2">
        <f t="shared" si="145"/>
        <v>7.6315705672675607E-2</v>
      </c>
      <c r="GC171" s="2">
        <f t="shared" si="145"/>
        <v>9.7920978737518025E-2</v>
      </c>
      <c r="GD171" s="2">
        <f t="shared" si="145"/>
        <v>0.10260639714652454</v>
      </c>
      <c r="GE171" s="2">
        <f t="shared" si="145"/>
        <v>0.13470411486668193</v>
      </c>
      <c r="GF171" s="2">
        <f t="shared" si="145"/>
        <v>9.6566004884287876E-2</v>
      </c>
      <c r="GG171" s="2">
        <f t="shared" si="145"/>
        <v>0.10677129203094451</v>
      </c>
      <c r="GH171" s="2">
        <f t="shared" si="145"/>
        <v>0.10346622741289964</v>
      </c>
      <c r="GI171" s="2">
        <f t="shared" si="145"/>
        <v>8.5587040642053455E-2</v>
      </c>
      <c r="GJ171" s="2">
        <f t="shared" si="145"/>
        <v>7.5209213257393784E-2</v>
      </c>
      <c r="GK171" s="2">
        <f t="shared" si="145"/>
        <v>5.6906968304588183E-2</v>
      </c>
      <c r="GM171" s="107">
        <f t="shared" si="146"/>
        <v>8.6722262261454133E-171</v>
      </c>
      <c r="GN171" s="107">
        <f t="shared" si="146"/>
        <v>8.9326569538679886E-193</v>
      </c>
      <c r="GO171" s="107">
        <f t="shared" si="146"/>
        <v>3.2300214110880284E-234</v>
      </c>
      <c r="GP171" s="107">
        <f t="shared" si="146"/>
        <v>3.9715034751722581E-246</v>
      </c>
      <c r="GQ171" s="107">
        <f t="shared" si="146"/>
        <v>2.8830819224311819E-248</v>
      </c>
      <c r="GR171" s="107">
        <f t="shared" si="146"/>
        <v>1.1204213646055441E-264</v>
      </c>
      <c r="GS171" s="107">
        <f t="shared" si="146"/>
        <v>5.1852576257329654E-270</v>
      </c>
      <c r="GT171" s="107">
        <f t="shared" si="146"/>
        <v>3.5592094545528429E-298</v>
      </c>
      <c r="GU171" s="107">
        <f t="shared" si="146"/>
        <v>0</v>
      </c>
      <c r="GV171" s="107">
        <f t="shared" si="146"/>
        <v>7.4352525977032501E-282</v>
      </c>
      <c r="GW171" s="107">
        <f t="shared" si="146"/>
        <v>5.9662772122388931E-276</v>
      </c>
      <c r="GX171" s="107">
        <f t="shared" si="146"/>
        <v>9.6999305717240964E-274</v>
      </c>
      <c r="GY171" s="107">
        <f t="shared" si="146"/>
        <v>2.2336977963447041E-257</v>
      </c>
      <c r="GZ171" s="107">
        <f t="shared" si="146"/>
        <v>1.574662883221403E-223</v>
      </c>
      <c r="HA171" s="107">
        <f t="shared" si="146"/>
        <v>5.0529381614955009E-304</v>
      </c>
      <c r="HC171" s="107">
        <f t="shared" si="138"/>
        <v>5.2037880999682076E-89</v>
      </c>
      <c r="HD171" s="107">
        <f t="shared" si="138"/>
        <v>1.8788057074609395E-102</v>
      </c>
      <c r="HE171" s="107">
        <f t="shared" si="138"/>
        <v>2.6287781699408544E-125</v>
      </c>
      <c r="HF171" s="107">
        <f t="shared" si="137"/>
        <v>1.9509687103088388E-132</v>
      </c>
      <c r="HG171" s="107">
        <f t="shared" si="137"/>
        <v>2.4269501386497732E-133</v>
      </c>
      <c r="HH171" s="107">
        <f t="shared" si="137"/>
        <v>6.3532632595330633E-143</v>
      </c>
      <c r="HI171" s="107">
        <f t="shared" si="137"/>
        <v>1.9577571758220818E-147</v>
      </c>
      <c r="HJ171" s="107">
        <f t="shared" si="137"/>
        <v>8.191823219433929E-164</v>
      </c>
      <c r="HK171" s="107">
        <f t="shared" si="137"/>
        <v>2.1830718858147065E-178</v>
      </c>
      <c r="HL171" s="107">
        <f t="shared" si="116"/>
        <v>1.6980462618944708E-155</v>
      </c>
      <c r="HM171" s="107">
        <f t="shared" si="116"/>
        <v>1.7306625901940834E-151</v>
      </c>
      <c r="HN171" s="107">
        <f t="shared" si="116"/>
        <v>4.7192856755579389E-149</v>
      </c>
      <c r="HO171" s="107">
        <f t="shared" ref="HO171:HQ228" si="155" xml:space="preserve"> _xlfn.NORM.DIST($B171, O$8, ABS(O$12), TRUE) * _xlfn.NORM.DIST(($B171 - O$8)*O$16, 0, ABS(O$12), TRUE) * 2</f>
        <v>5.3561038787899722E-137</v>
      </c>
      <c r="HP171" s="107">
        <f t="shared" si="155"/>
        <v>1.0539547899626702E-116</v>
      </c>
      <c r="HQ171" s="107">
        <f t="shared" si="155"/>
        <v>3.4435178948321972E-164</v>
      </c>
      <c r="HS171" s="107">
        <f t="shared" si="147"/>
        <v>2.542474564549521E-4</v>
      </c>
      <c r="HT171" s="107">
        <f t="shared" si="147"/>
        <v>8.091731150173285E-7</v>
      </c>
      <c r="HU171" s="107">
        <f t="shared" si="147"/>
        <v>1.665167799853313E-8</v>
      </c>
      <c r="HV171" s="107">
        <f t="shared" si="147"/>
        <v>2.4700023891583326E-9</v>
      </c>
      <c r="HW171" s="107">
        <f t="shared" si="147"/>
        <v>3.5999018189223237E-9</v>
      </c>
      <c r="HX171" s="107">
        <f t="shared" si="147"/>
        <v>8.7964981671119904E-10</v>
      </c>
      <c r="HY171" s="107">
        <f t="shared" si="147"/>
        <v>8.6425614114962331E-11</v>
      </c>
      <c r="HZ171" s="107">
        <f t="shared" si="147"/>
        <v>4.2703663014392304E-12</v>
      </c>
      <c r="IA171" s="107">
        <f t="shared" si="147"/>
        <v>1.8021763442663361E-14</v>
      </c>
      <c r="IB171" s="107">
        <f t="shared" si="147"/>
        <v>1.6335251123674349E-11</v>
      </c>
      <c r="IC171" s="107">
        <f t="shared" si="147"/>
        <v>2.4379476759658746E-11</v>
      </c>
      <c r="ID171" s="107">
        <f t="shared" si="147"/>
        <v>6.0016532014011152E-11</v>
      </c>
      <c r="IE171" s="107">
        <f t="shared" si="147"/>
        <v>6.3669333155398785E-9</v>
      </c>
      <c r="IF171" s="107">
        <f t="shared" si="147"/>
        <v>3.4266467140337284E-7</v>
      </c>
      <c r="IG171" s="107">
        <f t="shared" si="147"/>
        <v>2.1466478318330081E-6</v>
      </c>
      <c r="II171" s="107">
        <f t="shared" si="148"/>
        <v>2.4673550057787166E-3</v>
      </c>
      <c r="IJ171" s="107">
        <f t="shared" si="148"/>
        <v>4.8432405390171497E-2</v>
      </c>
      <c r="IK171" s="107">
        <f t="shared" si="148"/>
        <v>4.4264751106549365E-2</v>
      </c>
      <c r="IL171" s="107">
        <f t="shared" si="148"/>
        <v>5.6866472188960092E-2</v>
      </c>
      <c r="IM171" s="107">
        <f t="shared" si="148"/>
        <v>4.4309892908529609E-2</v>
      </c>
      <c r="IN171" s="107">
        <f t="shared" si="148"/>
        <v>3.3530901472869024E-2</v>
      </c>
      <c r="IO171" s="107">
        <f t="shared" si="148"/>
        <v>5.6238368628064354E-2</v>
      </c>
      <c r="IP171" s="107">
        <f t="shared" si="148"/>
        <v>4.8396408128820526E-2</v>
      </c>
      <c r="IQ171" s="107">
        <f t="shared" si="148"/>
        <v>8.353804812583511E-2</v>
      </c>
      <c r="IR171" s="107">
        <f t="shared" si="148"/>
        <v>4.693304125711658E-2</v>
      </c>
      <c r="IS171" s="107">
        <f t="shared" si="148"/>
        <v>6.3263321256292512E-2</v>
      </c>
      <c r="IT171" s="107">
        <f t="shared" si="148"/>
        <v>6.2832175703301227E-2</v>
      </c>
      <c r="IU171" s="107">
        <f t="shared" si="148"/>
        <v>2.8062997515884511E-2</v>
      </c>
      <c r="IV171" s="107">
        <f t="shared" si="148"/>
        <v>1.7314213149096095E-2</v>
      </c>
      <c r="IW171" s="107">
        <f t="shared" si="148"/>
        <v>1.0456792823893474E-2</v>
      </c>
      <c r="IY171" s="107">
        <f t="shared" si="149"/>
        <v>2.7216024622336685E-3</v>
      </c>
      <c r="IZ171" s="107">
        <f t="shared" si="149"/>
        <v>4.8433214563286517E-2</v>
      </c>
      <c r="JA171" s="107">
        <f t="shared" si="149"/>
        <v>4.4264767758227366E-2</v>
      </c>
      <c r="JB171" s="107">
        <f t="shared" si="149"/>
        <v>5.6866474658962482E-2</v>
      </c>
      <c r="JC171" s="107">
        <f t="shared" si="149"/>
        <v>4.430989650843143E-2</v>
      </c>
      <c r="JD171" s="107">
        <f t="shared" si="149"/>
        <v>3.3530902352518842E-2</v>
      </c>
      <c r="JE171" s="107">
        <f t="shared" si="149"/>
        <v>5.6238368714489971E-2</v>
      </c>
      <c r="JF171" s="107">
        <f t="shared" si="149"/>
        <v>4.8396408133090894E-2</v>
      </c>
      <c r="JG171" s="107">
        <f t="shared" si="149"/>
        <v>8.3538048125853137E-2</v>
      </c>
      <c r="JH171" s="107">
        <f t="shared" si="149"/>
        <v>4.6933041273451832E-2</v>
      </c>
      <c r="JI171" s="107">
        <f t="shared" si="149"/>
        <v>6.3263321280671983E-2</v>
      </c>
      <c r="JJ171" s="107">
        <f t="shared" si="149"/>
        <v>6.283217576331776E-2</v>
      </c>
      <c r="JK171" s="107">
        <f t="shared" si="149"/>
        <v>2.8063003882817825E-2</v>
      </c>
      <c r="JL171" s="107">
        <f t="shared" si="149"/>
        <v>1.7314555813767497E-2</v>
      </c>
      <c r="JM171" s="107">
        <f t="shared" si="149"/>
        <v>1.0458939471725307E-2</v>
      </c>
    </row>
    <row r="172" spans="2:273" x14ac:dyDescent="0.25">
      <c r="B172" s="2">
        <v>144</v>
      </c>
      <c r="C172" s="37">
        <v>62.741999999999997</v>
      </c>
      <c r="D172" s="37">
        <v>64.697000000000003</v>
      </c>
      <c r="E172" s="37">
        <v>65.667000000000002</v>
      </c>
      <c r="F172" s="37">
        <v>66.364000000000004</v>
      </c>
      <c r="G172" s="37">
        <v>67.046999999999997</v>
      </c>
      <c r="H172" s="37">
        <v>67.516000000000005</v>
      </c>
      <c r="I172" s="37">
        <v>71.858999999999995</v>
      </c>
      <c r="J172" s="37">
        <v>70.343999999999994</v>
      </c>
      <c r="K172" s="37">
        <v>75.938000000000002</v>
      </c>
      <c r="L172" s="37">
        <v>69.75</v>
      </c>
      <c r="M172" s="37">
        <v>70.713999999999999</v>
      </c>
      <c r="N172" s="37">
        <v>70.891000000000005</v>
      </c>
      <c r="O172" s="37">
        <v>67.311999999999998</v>
      </c>
      <c r="P172" s="37">
        <v>70.766000000000005</v>
      </c>
      <c r="Q172" s="37">
        <v>76.343999999999994</v>
      </c>
      <c r="S172" s="4">
        <f t="shared" si="150"/>
        <v>62.718908941070509</v>
      </c>
      <c r="T172" s="4">
        <f t="shared" si="150"/>
        <v>64.770060315327967</v>
      </c>
      <c r="U172" s="4">
        <f t="shared" si="150"/>
        <v>66.103822721938315</v>
      </c>
      <c r="V172" s="4">
        <f t="shared" si="150"/>
        <v>67.976061705640532</v>
      </c>
      <c r="W172" s="4">
        <f t="shared" si="150"/>
        <v>69.382417441508082</v>
      </c>
      <c r="X172" s="4">
        <f t="shared" si="150"/>
        <v>69.609818072917051</v>
      </c>
      <c r="Y172" s="4">
        <f t="shared" si="150"/>
        <v>72.614435867734457</v>
      </c>
      <c r="Z172" s="4">
        <f t="shared" si="150"/>
        <v>71.177438814969634</v>
      </c>
      <c r="AA172" s="4">
        <f t="shared" si="150"/>
        <v>72.690559731598867</v>
      </c>
      <c r="AB172" s="4">
        <f t="shared" si="150"/>
        <v>69.045079713205055</v>
      </c>
      <c r="AC172" s="4">
        <f t="shared" si="150"/>
        <v>70.387240852213466</v>
      </c>
      <c r="AD172" s="4">
        <f t="shared" si="150"/>
        <v>71.715251558627472</v>
      </c>
      <c r="AE172" s="4">
        <f t="shared" si="150"/>
        <v>68.825650121648692</v>
      </c>
      <c r="AF172" s="4">
        <f t="shared" si="150"/>
        <v>70.585125184689915</v>
      </c>
      <c r="AG172" s="4">
        <f t="shared" si="150"/>
        <v>75.966809005948733</v>
      </c>
      <c r="AI172" s="4">
        <f t="shared" si="151"/>
        <v>2.3091058929487929E-2</v>
      </c>
      <c r="AJ172" s="4">
        <f t="shared" si="151"/>
        <v>-7.3060315327964531E-2</v>
      </c>
      <c r="AK172" s="4">
        <f t="shared" si="151"/>
        <v>-0.43682272193831295</v>
      </c>
      <c r="AL172" s="4">
        <f t="shared" si="151"/>
        <v>-1.612061705640528</v>
      </c>
      <c r="AM172" s="4">
        <f t="shared" si="151"/>
        <v>-2.3354174415080848</v>
      </c>
      <c r="AN172" s="4">
        <f t="shared" si="151"/>
        <v>-2.0938180729170455</v>
      </c>
      <c r="AO172" s="4">
        <f t="shared" si="151"/>
        <v>-0.75543586773446236</v>
      </c>
      <c r="AP172" s="4">
        <f t="shared" si="151"/>
        <v>-0.83343881496963945</v>
      </c>
      <c r="AQ172" s="4">
        <f t="shared" si="151"/>
        <v>3.2474402684011352</v>
      </c>
      <c r="AR172" s="4">
        <f t="shared" si="151"/>
        <v>0.70492028679494467</v>
      </c>
      <c r="AS172" s="4">
        <f t="shared" si="151"/>
        <v>0.32675914778653237</v>
      </c>
      <c r="AT172" s="4">
        <f t="shared" si="151"/>
        <v>-0.82425155862746635</v>
      </c>
      <c r="AU172" s="4">
        <f t="shared" si="151"/>
        <v>-1.5136501216486948</v>
      </c>
      <c r="AV172" s="4">
        <f t="shared" si="151"/>
        <v>0.18087481531009075</v>
      </c>
      <c r="AW172" s="4">
        <f t="shared" si="151"/>
        <v>0.37719099405126144</v>
      </c>
      <c r="AY172" s="2">
        <f t="shared" si="141"/>
        <v>62.718906478583307</v>
      </c>
      <c r="AZ172" s="2">
        <f t="shared" si="141"/>
        <v>63.792633600744949</v>
      </c>
      <c r="BA172" s="2">
        <f t="shared" si="141"/>
        <v>64.576279497955454</v>
      </c>
      <c r="BB172" s="2">
        <f t="shared" si="141"/>
        <v>65.532950408618532</v>
      </c>
      <c r="BC172" s="2">
        <f t="shared" si="141"/>
        <v>66.442908027000684</v>
      </c>
      <c r="BD172" s="2">
        <f t="shared" si="141"/>
        <v>66.837204489806979</v>
      </c>
      <c r="BE172" s="2">
        <f t="shared" si="141"/>
        <v>67.775022476965759</v>
      </c>
      <c r="BF172" s="2">
        <f t="shared" si="141"/>
        <v>66.269396233392627</v>
      </c>
      <c r="BG172" s="2">
        <f t="shared" si="141"/>
        <v>64.538046236785334</v>
      </c>
      <c r="BH172" s="2">
        <f t="shared" si="141"/>
        <v>63.217519720162215</v>
      </c>
      <c r="BI172" s="2">
        <f t="shared" si="141"/>
        <v>61.981397893234472</v>
      </c>
      <c r="BJ172" s="2">
        <f t="shared" si="141"/>
        <v>62.981028188184212</v>
      </c>
      <c r="BK172" s="2">
        <f t="shared" si="141"/>
        <v>63.764579524536224</v>
      </c>
      <c r="BL172" s="2">
        <f t="shared" si="141"/>
        <v>66.455188750347318</v>
      </c>
      <c r="BM172" s="2">
        <f t="shared" si="141"/>
        <v>71.043648817177512</v>
      </c>
      <c r="BO172" s="2" t="str">
        <f t="shared" si="142"/>
        <v/>
      </c>
      <c r="BP172" s="2" t="str">
        <f t="shared" si="142"/>
        <v/>
      </c>
      <c r="BQ172" s="2" t="str">
        <f t="shared" si="142"/>
        <v/>
      </c>
      <c r="BR172" s="2" t="str">
        <f t="shared" si="142"/>
        <v/>
      </c>
      <c r="BS172" s="2" t="str">
        <f t="shared" si="142"/>
        <v/>
      </c>
      <c r="BT172" s="2" t="str">
        <f t="shared" si="142"/>
        <v/>
      </c>
      <c r="BU172" s="2" t="str">
        <f t="shared" si="142"/>
        <v/>
      </c>
      <c r="BV172" s="2" t="str">
        <f t="shared" si="142"/>
        <v/>
      </c>
      <c r="BW172" s="2" t="str">
        <f t="shared" si="142"/>
        <v/>
      </c>
      <c r="BX172" s="2" t="str">
        <f t="shared" si="142"/>
        <v/>
      </c>
      <c r="BY172" s="2" t="str">
        <f t="shared" si="142"/>
        <v/>
      </c>
      <c r="BZ172" s="2" t="str">
        <f t="shared" si="142"/>
        <v/>
      </c>
      <c r="CA172" s="2" t="str">
        <f t="shared" si="142"/>
        <v/>
      </c>
      <c r="CB172" s="2" t="str">
        <f t="shared" si="142"/>
        <v/>
      </c>
      <c r="CC172" s="2" t="str">
        <f t="shared" si="142"/>
        <v/>
      </c>
      <c r="CE172" s="2">
        <f t="shared" si="143"/>
        <v>62.741999999999997</v>
      </c>
      <c r="CF172" s="2" t="str">
        <f t="shared" si="143"/>
        <v/>
      </c>
      <c r="CG172" s="2" t="str">
        <f t="shared" si="143"/>
        <v/>
      </c>
      <c r="CH172" s="2" t="str">
        <f t="shared" si="143"/>
        <v/>
      </c>
      <c r="CI172" s="2" t="str">
        <f t="shared" si="143"/>
        <v/>
      </c>
      <c r="CJ172" s="2" t="str">
        <f t="shared" si="143"/>
        <v/>
      </c>
      <c r="CK172" s="2" t="str">
        <f t="shared" si="143"/>
        <v/>
      </c>
      <c r="CL172" s="2" t="str">
        <f t="shared" si="143"/>
        <v/>
      </c>
      <c r="CM172" s="2" t="str">
        <f t="shared" si="143"/>
        <v/>
      </c>
      <c r="CN172" s="2" t="str">
        <f t="shared" si="143"/>
        <v/>
      </c>
      <c r="CO172" s="2" t="str">
        <f t="shared" si="143"/>
        <v/>
      </c>
      <c r="CP172" s="2" t="str">
        <f t="shared" si="143"/>
        <v/>
      </c>
      <c r="CQ172" s="2" t="str">
        <f t="shared" si="143"/>
        <v/>
      </c>
      <c r="CR172" s="2" t="str">
        <f t="shared" si="143"/>
        <v/>
      </c>
      <c r="CS172" s="2" t="str">
        <f t="shared" si="143"/>
        <v/>
      </c>
      <c r="CU172" s="2">
        <f t="shared" si="144"/>
        <v>62.741999999999997</v>
      </c>
      <c r="CV172" s="2" t="str">
        <f t="shared" si="144"/>
        <v/>
      </c>
      <c r="CW172" s="2" t="str">
        <f t="shared" si="144"/>
        <v/>
      </c>
      <c r="CX172" s="2" t="str">
        <f t="shared" si="144"/>
        <v/>
      </c>
      <c r="CY172" s="2" t="str">
        <f t="shared" si="144"/>
        <v/>
      </c>
      <c r="CZ172" s="2" t="str">
        <f t="shared" si="144"/>
        <v/>
      </c>
      <c r="DA172" s="2" t="str">
        <f t="shared" si="144"/>
        <v/>
      </c>
      <c r="DB172" s="2" t="str">
        <f t="shared" si="144"/>
        <v/>
      </c>
      <c r="DC172" s="2" t="str">
        <f t="shared" si="144"/>
        <v/>
      </c>
      <c r="DD172" s="2" t="str">
        <f t="shared" si="144"/>
        <v/>
      </c>
      <c r="DE172" s="2" t="str">
        <f t="shared" si="144"/>
        <v/>
      </c>
      <c r="DF172" s="2" t="str">
        <f t="shared" si="144"/>
        <v/>
      </c>
      <c r="DG172" s="2" t="str">
        <f t="shared" si="144"/>
        <v/>
      </c>
      <c r="DH172" s="2" t="str">
        <f t="shared" si="144"/>
        <v/>
      </c>
      <c r="DI172" s="2" t="str">
        <f t="shared" si="144"/>
        <v/>
      </c>
      <c r="DK172" s="2">
        <f t="shared" si="152"/>
        <v>106.59528710801393</v>
      </c>
      <c r="DL172" s="2">
        <f t="shared" si="152"/>
        <v>108.01858397212544</v>
      </c>
      <c r="DM172" s="2">
        <f t="shared" si="152"/>
        <v>108.81493264874661</v>
      </c>
      <c r="DN172" s="2">
        <f t="shared" si="152"/>
        <v>113.86518993598574</v>
      </c>
      <c r="DO172" s="2">
        <f t="shared" si="152"/>
        <v>107.31190819220485</v>
      </c>
      <c r="DP172" s="2">
        <f t="shared" si="152"/>
        <v>111.84866052552097</v>
      </c>
      <c r="DQ172" s="2">
        <f t="shared" si="152"/>
        <v>109.8687456961643</v>
      </c>
      <c r="DR172" s="2">
        <f t="shared" si="152"/>
        <v>111.08054355400697</v>
      </c>
      <c r="DS172" s="2">
        <f t="shared" si="152"/>
        <v>112.9997873358349</v>
      </c>
      <c r="DT172" s="2">
        <f t="shared" si="152"/>
        <v>104.11624120141533</v>
      </c>
      <c r="DU172" s="2">
        <f t="shared" si="152"/>
        <v>109.78877603111577</v>
      </c>
      <c r="DV172" s="2">
        <f t="shared" si="152"/>
        <v>111.49299018423436</v>
      </c>
      <c r="DW172" s="2">
        <f t="shared" si="152"/>
        <v>109.13566928420417</v>
      </c>
      <c r="DX172" s="2">
        <f t="shared" si="152"/>
        <v>104.06027559649651</v>
      </c>
      <c r="DY172" s="2">
        <f t="shared" si="152"/>
        <v>105.1783373454426</v>
      </c>
      <c r="EA172" s="2">
        <f t="shared" si="140"/>
        <v>62.729278436398587</v>
      </c>
      <c r="EB172" s="2">
        <f t="shared" si="140"/>
        <v>63.780894764448767</v>
      </c>
      <c r="EC172" s="2">
        <f t="shared" si="140"/>
        <v>64.554788389607211</v>
      </c>
      <c r="ED172" s="2">
        <f t="shared" si="140"/>
        <v>65.566108770576733</v>
      </c>
      <c r="EE172" s="2">
        <f t="shared" si="140"/>
        <v>66.418427407407393</v>
      </c>
      <c r="EF172" s="2">
        <f t="shared" si="140"/>
        <v>66.798930370370371</v>
      </c>
      <c r="EG172" s="2">
        <f t="shared" si="140"/>
        <v>67.738716471969909</v>
      </c>
      <c r="EH172" s="2">
        <f t="shared" si="140"/>
        <v>66.17810565395493</v>
      </c>
      <c r="EI172" s="2">
        <f t="shared" si="140"/>
        <v>64.46309092018177</v>
      </c>
      <c r="EJ172" s="2">
        <f t="shared" si="140"/>
        <v>63.148954436548209</v>
      </c>
      <c r="EK172" s="2">
        <f t="shared" si="139"/>
        <v>61.878045928840237</v>
      </c>
      <c r="EL172" s="2">
        <f t="shared" si="136"/>
        <v>62.923417037037041</v>
      </c>
      <c r="EM172" s="2">
        <f t="shared" si="136"/>
        <v>63.678185185185185</v>
      </c>
      <c r="EN172" s="2">
        <f t="shared" si="136"/>
        <v>66.472404907088276</v>
      </c>
      <c r="EO172" s="2">
        <f t="shared" si="136"/>
        <v>71.224156767219966</v>
      </c>
      <c r="EQ172" s="2">
        <f t="shared" si="153"/>
        <v>62.097308056400941</v>
      </c>
      <c r="ER172" s="2">
        <f t="shared" si="153"/>
        <v>63.927873106243467</v>
      </c>
      <c r="ES172" s="2">
        <f t="shared" si="153"/>
        <v>64.780942168602024</v>
      </c>
      <c r="ET172" s="2">
        <f t="shared" si="153"/>
        <v>65.264603830485328</v>
      </c>
      <c r="EU172" s="2">
        <f t="shared" si="153"/>
        <v>66.666864374847279</v>
      </c>
      <c r="EV172" s="2">
        <f t="shared" si="153"/>
        <v>67.205172151874478</v>
      </c>
      <c r="EW172" s="2">
        <f t="shared" si="153"/>
        <v>68.040692301340783</v>
      </c>
      <c r="EX172" s="2">
        <f t="shared" si="153"/>
        <v>66.903604686296887</v>
      </c>
      <c r="EY172" s="2">
        <f t="shared" si="153"/>
        <v>64.920503955101694</v>
      </c>
      <c r="EZ172" s="2">
        <f t="shared" si="153"/>
        <v>63.727053781951483</v>
      </c>
      <c r="FA172" s="2">
        <f t="shared" si="153"/>
        <v>62.668188958969473</v>
      </c>
      <c r="FB172" s="2">
        <f t="shared" si="153"/>
        <v>63.377553768861489</v>
      </c>
      <c r="FC172" s="2">
        <f t="shared" si="153"/>
        <v>64.51326141735386</v>
      </c>
      <c r="FD172" s="2">
        <f t="shared" si="153"/>
        <v>66.280357957519783</v>
      </c>
      <c r="FE172" s="2">
        <f t="shared" si="153"/>
        <v>68.537393068882125</v>
      </c>
      <c r="FG172" s="2">
        <f t="shared" si="154"/>
        <v>0.99999998563408354</v>
      </c>
      <c r="FH172" s="2">
        <f t="shared" si="154"/>
        <v>0.9999999878482051</v>
      </c>
      <c r="FI172" s="2">
        <f t="shared" si="154"/>
        <v>0.99999998895254649</v>
      </c>
      <c r="FJ172" s="2">
        <f t="shared" si="154"/>
        <v>0.99999999118054994</v>
      </c>
      <c r="FK172" s="2">
        <f t="shared" si="154"/>
        <v>0.9999999913288603</v>
      </c>
      <c r="FL172" s="2">
        <f t="shared" si="154"/>
        <v>0.99999999080501401</v>
      </c>
      <c r="FM172" s="2">
        <f t="shared" si="154"/>
        <v>0.99999999114625615</v>
      </c>
      <c r="FN172" s="2">
        <f t="shared" si="154"/>
        <v>0.99999998989834793</v>
      </c>
      <c r="FO172" s="2">
        <f t="shared" si="154"/>
        <v>0.99999999170752407</v>
      </c>
      <c r="FP172" s="2">
        <f t="shared" si="154"/>
        <v>0.99999998906394816</v>
      </c>
      <c r="FQ172" s="2">
        <f t="shared" si="154"/>
        <v>0.99999999018562813</v>
      </c>
      <c r="FR172" s="2">
        <f t="shared" si="154"/>
        <v>0.99999999193160505</v>
      </c>
      <c r="FS172" s="2">
        <f t="shared" si="154"/>
        <v>0.99999994809418702</v>
      </c>
      <c r="FT172" s="2">
        <f t="shared" si="154"/>
        <v>0.99999976702379167</v>
      </c>
      <c r="FU172" s="2">
        <f t="shared" si="154"/>
        <v>0.99999928009748096</v>
      </c>
      <c r="FW172" s="2">
        <f t="shared" si="145"/>
        <v>1.6413092003993025E-2</v>
      </c>
      <c r="FX172" s="2">
        <f t="shared" si="145"/>
        <v>7.9864139066521539E-2</v>
      </c>
      <c r="FY172" s="2">
        <f t="shared" si="145"/>
        <v>9.5026576526287973E-2</v>
      </c>
      <c r="FZ172" s="2">
        <f t="shared" si="145"/>
        <v>0.10997759412992579</v>
      </c>
      <c r="GA172" s="2">
        <f t="shared" si="145"/>
        <v>9.8537126952033219E-2</v>
      </c>
      <c r="GB172" s="2">
        <f t="shared" si="145"/>
        <v>9.4214103392471729E-2</v>
      </c>
      <c r="GC172" s="2">
        <f t="shared" si="145"/>
        <v>0.12022694684872777</v>
      </c>
      <c r="GD172" s="2">
        <f t="shared" si="145"/>
        <v>0.12583080304629801</v>
      </c>
      <c r="GE172" s="2">
        <f t="shared" si="145"/>
        <v>0.16386702693616231</v>
      </c>
      <c r="GF172" s="2">
        <f t="shared" si="145"/>
        <v>0.11860389764981534</v>
      </c>
      <c r="GG172" s="2">
        <f t="shared" si="145"/>
        <v>0.13080099455361743</v>
      </c>
      <c r="GH172" s="2">
        <f t="shared" si="145"/>
        <v>0.12685773960020155</v>
      </c>
      <c r="GI172" s="2">
        <f t="shared" si="145"/>
        <v>0.10345400397638951</v>
      </c>
      <c r="GJ172" s="2">
        <f t="shared" si="145"/>
        <v>8.9691160725285671E-2</v>
      </c>
      <c r="GK172" s="2">
        <f t="shared" si="145"/>
        <v>6.7193253301085568E-2</v>
      </c>
      <c r="GM172" s="107">
        <f t="shared" si="146"/>
        <v>3.5602682442913203E-175</v>
      </c>
      <c r="GN172" s="107">
        <f t="shared" si="146"/>
        <v>1.0959984485483366E-197</v>
      </c>
      <c r="GO172" s="107">
        <f t="shared" si="146"/>
        <v>3.660185695752626E-240</v>
      </c>
      <c r="GP172" s="107">
        <f t="shared" si="146"/>
        <v>2.6653842551326662E-252</v>
      </c>
      <c r="GQ172" s="107">
        <f t="shared" si="146"/>
        <v>1.7313512350013319E-254</v>
      </c>
      <c r="GR172" s="107">
        <f t="shared" si="146"/>
        <v>2.4661331977069105E-271</v>
      </c>
      <c r="GS172" s="107">
        <f t="shared" si="146"/>
        <v>8.6367646746343296E-277</v>
      </c>
      <c r="GT172" s="107">
        <f t="shared" si="146"/>
        <v>1.0141501122058438E-305</v>
      </c>
      <c r="GU172" s="107">
        <f t="shared" si="146"/>
        <v>0</v>
      </c>
      <c r="GV172" s="107">
        <f t="shared" si="146"/>
        <v>5.1319751563564456E-289</v>
      </c>
      <c r="GW172" s="107">
        <f t="shared" si="146"/>
        <v>6.4219737679948986E-283</v>
      </c>
      <c r="GX172" s="107">
        <f t="shared" si="146"/>
        <v>1.4092348633103954E-280</v>
      </c>
      <c r="GY172" s="107">
        <f t="shared" si="146"/>
        <v>7.20331622084107E-264</v>
      </c>
      <c r="GZ172" s="107">
        <f t="shared" si="146"/>
        <v>3.3638324224134196E-229</v>
      </c>
      <c r="HA172" s="107">
        <f t="shared" si="146"/>
        <v>0</v>
      </c>
      <c r="HC172" s="107">
        <f t="shared" si="138"/>
        <v>3.5610408005964323E-92</v>
      </c>
      <c r="HD172" s="107">
        <f t="shared" si="138"/>
        <v>4.9463779586462719E-106</v>
      </c>
      <c r="HE172" s="107">
        <f t="shared" si="138"/>
        <v>1.172863229853011E-129</v>
      </c>
      <c r="HF172" s="107">
        <f t="shared" si="137"/>
        <v>5.7520027187741508E-137</v>
      </c>
      <c r="HG172" s="107">
        <f t="shared" si="137"/>
        <v>6.6577616755910517E-138</v>
      </c>
      <c r="HH172" s="107">
        <f t="shared" si="137"/>
        <v>8.084610255304358E-148</v>
      </c>
      <c r="HI172" s="107">
        <f t="shared" si="137"/>
        <v>1.902562903451542E-152</v>
      </c>
      <c r="HJ172" s="107">
        <f t="shared" si="137"/>
        <v>2.0677579890650585E-169</v>
      </c>
      <c r="HK172" s="107">
        <f t="shared" si="137"/>
        <v>2.3706105144223389E-184</v>
      </c>
      <c r="HL172" s="107">
        <f t="shared" si="137"/>
        <v>8.0641692544630684E-161</v>
      </c>
      <c r="HM172" s="107">
        <f t="shared" si="137"/>
        <v>1.1786749934295644E-156</v>
      </c>
      <c r="HN172" s="107">
        <f t="shared" si="137"/>
        <v>4.2125651196416585E-154</v>
      </c>
      <c r="HO172" s="107">
        <f t="shared" si="155"/>
        <v>9.7736251954858404E-142</v>
      </c>
      <c r="HP172" s="107">
        <f t="shared" si="155"/>
        <v>8.4116353489238747E-121</v>
      </c>
      <c r="HQ172" s="107">
        <f t="shared" si="155"/>
        <v>5.7650366206434726E-170</v>
      </c>
      <c r="HS172" s="107">
        <f t="shared" si="147"/>
        <v>8.4582871309891395E-5</v>
      </c>
      <c r="HT172" s="107">
        <f t="shared" si="147"/>
        <v>1.752118874675744E-7</v>
      </c>
      <c r="HU172" s="107">
        <f t="shared" si="147"/>
        <v>2.4722248451286774E-9</v>
      </c>
      <c r="HV172" s="107">
        <f t="shared" si="147"/>
        <v>3.2304513988237269E-10</v>
      </c>
      <c r="HW172" s="107">
        <f t="shared" si="147"/>
        <v>4.7677877003345055E-10</v>
      </c>
      <c r="HX172" s="107">
        <f t="shared" si="147"/>
        <v>1.0022156084530475E-10</v>
      </c>
      <c r="HY172" s="107">
        <f t="shared" si="147"/>
        <v>8.5794575052330657E-12</v>
      </c>
      <c r="HZ172" s="107">
        <f t="shared" si="147"/>
        <v>3.1567443495933004E-13</v>
      </c>
      <c r="IA172" s="107">
        <f t="shared" si="147"/>
        <v>9.6585699664596679E-16</v>
      </c>
      <c r="IB172" s="107">
        <f t="shared" si="147"/>
        <v>1.3747104667803494E-12</v>
      </c>
      <c r="IC172" s="107">
        <f t="shared" si="147"/>
        <v>2.1821615207831905E-12</v>
      </c>
      <c r="ID172" s="107">
        <f t="shared" si="147"/>
        <v>5.8241394232273422E-12</v>
      </c>
      <c r="IE172" s="107">
        <f t="shared" si="147"/>
        <v>8.2654512264203853E-10</v>
      </c>
      <c r="IF172" s="107">
        <f t="shared" si="147"/>
        <v>6.2999333911809181E-8</v>
      </c>
      <c r="IG172" s="107">
        <f t="shared" si="147"/>
        <v>3.869810080834617E-7</v>
      </c>
      <c r="II172" s="107">
        <f t="shared" si="148"/>
        <v>4.155759866876458E-3</v>
      </c>
      <c r="IJ172" s="107">
        <f t="shared" si="148"/>
        <v>7.106927130804673E-2</v>
      </c>
      <c r="IK172" s="107">
        <f t="shared" si="148"/>
        <v>6.7781849270351691E-2</v>
      </c>
      <c r="IL172" s="107">
        <f t="shared" si="148"/>
        <v>8.5869238492077254E-2</v>
      </c>
      <c r="IM172" s="107">
        <f t="shared" si="148"/>
        <v>6.829790103548837E-2</v>
      </c>
      <c r="IN172" s="107">
        <f t="shared" si="148"/>
        <v>5.3576367854605969E-2</v>
      </c>
      <c r="IO172" s="107">
        <f t="shared" si="148"/>
        <v>8.6623576856183215E-2</v>
      </c>
      <c r="IP172" s="107">
        <f t="shared" si="148"/>
        <v>7.7368515960818146E-2</v>
      </c>
      <c r="IQ172" s="107">
        <f t="shared" si="148"/>
        <v>0.12812700528742341</v>
      </c>
      <c r="IR172" s="107">
        <f t="shared" si="148"/>
        <v>7.4422668039779274E-2</v>
      </c>
      <c r="IS172" s="107">
        <f t="shared" si="148"/>
        <v>9.7138385863455995E-2</v>
      </c>
      <c r="IT172" s="107">
        <f t="shared" si="148"/>
        <v>9.5955498117590868E-2</v>
      </c>
      <c r="IU172" s="107">
        <f t="shared" si="148"/>
        <v>4.518524779806872E-2</v>
      </c>
      <c r="IV172" s="107">
        <f t="shared" si="148"/>
        <v>2.7934570750080542E-2</v>
      </c>
      <c r="IW172" s="107">
        <f t="shared" si="148"/>
        <v>1.644733281785617E-2</v>
      </c>
      <c r="IY172" s="107">
        <f t="shared" si="149"/>
        <v>4.2403427381863491E-3</v>
      </c>
      <c r="IZ172" s="107">
        <f t="shared" si="149"/>
        <v>7.1069446519934201E-2</v>
      </c>
      <c r="JA172" s="107">
        <f t="shared" si="149"/>
        <v>6.7781851742576532E-2</v>
      </c>
      <c r="JB172" s="107">
        <f t="shared" si="149"/>
        <v>8.5869238815122401E-2</v>
      </c>
      <c r="JC172" s="107">
        <f t="shared" si="149"/>
        <v>6.829790151226714E-2</v>
      </c>
      <c r="JD172" s="107">
        <f t="shared" si="149"/>
        <v>5.3576367954827529E-2</v>
      </c>
      <c r="JE172" s="107">
        <f t="shared" si="149"/>
        <v>8.6623576864762672E-2</v>
      </c>
      <c r="JF172" s="107">
        <f t="shared" si="149"/>
        <v>7.7368515961133824E-2</v>
      </c>
      <c r="JG172" s="107">
        <f t="shared" si="149"/>
        <v>0.12812700528742438</v>
      </c>
      <c r="JH172" s="107">
        <f t="shared" si="149"/>
        <v>7.442266804115398E-2</v>
      </c>
      <c r="JI172" s="107">
        <f t="shared" si="149"/>
        <v>9.7138385865638152E-2</v>
      </c>
      <c r="JJ172" s="107">
        <f t="shared" si="149"/>
        <v>9.5955498123415001E-2</v>
      </c>
      <c r="JK172" s="107">
        <f t="shared" si="149"/>
        <v>4.5185248624613844E-2</v>
      </c>
      <c r="JL172" s="107">
        <f t="shared" si="149"/>
        <v>2.7934633749414454E-2</v>
      </c>
      <c r="JM172" s="107">
        <f t="shared" si="149"/>
        <v>1.6447719798864252E-2</v>
      </c>
    </row>
    <row r="173" spans="2:273" x14ac:dyDescent="0.25">
      <c r="B173" s="2">
        <v>145</v>
      </c>
      <c r="C173" s="37">
        <v>62.545000000000002</v>
      </c>
      <c r="D173" s="37">
        <v>64.484999999999999</v>
      </c>
      <c r="E173" s="37">
        <v>64.575999999999993</v>
      </c>
      <c r="F173" s="37">
        <v>67.5</v>
      </c>
      <c r="G173" s="37">
        <v>68.046999999999997</v>
      </c>
      <c r="H173" s="37">
        <v>69.296999999999997</v>
      </c>
      <c r="I173" s="37">
        <v>72.718999999999994</v>
      </c>
      <c r="J173" s="37">
        <v>73.5</v>
      </c>
      <c r="K173" s="37">
        <v>79.141000000000005</v>
      </c>
      <c r="L173" s="37">
        <v>74.031000000000006</v>
      </c>
      <c r="M173" s="37">
        <v>74.254000000000005</v>
      </c>
      <c r="N173" s="37">
        <v>73.311999999999998</v>
      </c>
      <c r="O173" s="37">
        <v>70.171999999999997</v>
      </c>
      <c r="P173" s="37">
        <v>72.358999999999995</v>
      </c>
      <c r="Q173" s="37">
        <v>79.561999999999998</v>
      </c>
      <c r="S173" s="4">
        <f t="shared" si="150"/>
        <v>62.628119665133276</v>
      </c>
      <c r="T173" s="4">
        <f t="shared" si="150"/>
        <v>64.989249980324473</v>
      </c>
      <c r="U173" s="4">
        <f t="shared" si="150"/>
        <v>66.584712943897912</v>
      </c>
      <c r="V173" s="4">
        <f t="shared" si="150"/>
        <v>68.742212491647962</v>
      </c>
      <c r="W173" s="4">
        <f t="shared" si="150"/>
        <v>70.4172694141064</v>
      </c>
      <c r="X173" s="4">
        <f t="shared" si="150"/>
        <v>70.714045582830153</v>
      </c>
      <c r="Y173" s="4">
        <f t="shared" si="150"/>
        <v>74.286479037163161</v>
      </c>
      <c r="Z173" s="4">
        <f t="shared" si="150"/>
        <v>73.069721698028843</v>
      </c>
      <c r="AA173" s="4">
        <f t="shared" si="150"/>
        <v>75.267799807104666</v>
      </c>
      <c r="AB173" s="4">
        <f t="shared" si="150"/>
        <v>71.278224790077601</v>
      </c>
      <c r="AC173" s="4">
        <f t="shared" si="150"/>
        <v>73.249288717572767</v>
      </c>
      <c r="AD173" s="4">
        <f t="shared" si="150"/>
        <v>74.66095905224374</v>
      </c>
      <c r="AE173" s="4">
        <f t="shared" si="150"/>
        <v>70.948275998790692</v>
      </c>
      <c r="AF173" s="4">
        <f t="shared" si="150"/>
        <v>72.392132774686829</v>
      </c>
      <c r="AG173" s="4">
        <f t="shared" si="150"/>
        <v>78.083074802725861</v>
      </c>
      <c r="AI173" s="4">
        <f t="shared" si="151"/>
        <v>-8.3119665133274623E-2</v>
      </c>
      <c r="AJ173" s="4">
        <f t="shared" si="151"/>
        <v>-0.50424998032447377</v>
      </c>
      <c r="AK173" s="4">
        <f t="shared" si="151"/>
        <v>-2.008712943897919</v>
      </c>
      <c r="AL173" s="4">
        <f t="shared" si="151"/>
        <v>-1.2422124916479618</v>
      </c>
      <c r="AM173" s="4">
        <f t="shared" si="151"/>
        <v>-2.3702694141064029</v>
      </c>
      <c r="AN173" s="4">
        <f t="shared" si="151"/>
        <v>-1.4170455828301556</v>
      </c>
      <c r="AO173" s="4">
        <f t="shared" si="151"/>
        <v>-1.5674790371631673</v>
      </c>
      <c r="AP173" s="4">
        <f t="shared" si="151"/>
        <v>0.43027830197115691</v>
      </c>
      <c r="AQ173" s="4">
        <f t="shared" si="151"/>
        <v>3.8732001928953395</v>
      </c>
      <c r="AR173" s="4">
        <f t="shared" si="151"/>
        <v>2.7527752099224045</v>
      </c>
      <c r="AS173" s="4">
        <f t="shared" si="151"/>
        <v>1.0047112824272375</v>
      </c>
      <c r="AT173" s="4">
        <f t="shared" si="151"/>
        <v>-1.3489590522437425</v>
      </c>
      <c r="AU173" s="4">
        <f t="shared" si="151"/>
        <v>-0.77627599879069464</v>
      </c>
      <c r="AV173" s="4">
        <f t="shared" si="151"/>
        <v>-3.3132774686833955E-2</v>
      </c>
      <c r="AW173" s="4">
        <f t="shared" si="151"/>
        <v>1.4789251972741368</v>
      </c>
      <c r="AY173" s="2">
        <f t="shared" si="141"/>
        <v>62.628117289804358</v>
      </c>
      <c r="AZ173" s="2">
        <f t="shared" si="141"/>
        <v>63.687298402168921</v>
      </c>
      <c r="BA173" s="2">
        <f t="shared" si="141"/>
        <v>64.486588965636045</v>
      </c>
      <c r="BB173" s="2">
        <f t="shared" si="141"/>
        <v>65.451131693209561</v>
      </c>
      <c r="BC173" s="2">
        <f t="shared" si="141"/>
        <v>66.363138236244382</v>
      </c>
      <c r="BD173" s="2">
        <f t="shared" si="141"/>
        <v>66.758202527498099</v>
      </c>
      <c r="BE173" s="2">
        <f t="shared" si="141"/>
        <v>67.686445562425959</v>
      </c>
      <c r="BF173" s="2">
        <f t="shared" si="141"/>
        <v>66.175500884023648</v>
      </c>
      <c r="BG173" s="2">
        <f t="shared" si="141"/>
        <v>64.44169966519506</v>
      </c>
      <c r="BH173" s="2">
        <f t="shared" si="141"/>
        <v>63.119729094165081</v>
      </c>
      <c r="BI173" s="2">
        <f t="shared" si="141"/>
        <v>61.877179149726075</v>
      </c>
      <c r="BJ173" s="2">
        <f t="shared" si="141"/>
        <v>62.876469905317286</v>
      </c>
      <c r="BK173" s="2">
        <f t="shared" si="141"/>
        <v>63.644732789233586</v>
      </c>
      <c r="BL173" s="2">
        <f t="shared" si="141"/>
        <v>66.339636648343884</v>
      </c>
      <c r="BM173" s="2">
        <f t="shared" si="141"/>
        <v>70.924419391466728</v>
      </c>
      <c r="BO173" s="2" t="str">
        <f t="shared" si="142"/>
        <v/>
      </c>
      <c r="BP173" s="2" t="str">
        <f t="shared" si="142"/>
        <v/>
      </c>
      <c r="BQ173" s="2" t="str">
        <f t="shared" si="142"/>
        <v/>
      </c>
      <c r="BR173" s="2" t="str">
        <f t="shared" si="142"/>
        <v/>
      </c>
      <c r="BS173" s="2" t="str">
        <f t="shared" si="142"/>
        <v/>
      </c>
      <c r="BT173" s="2" t="str">
        <f t="shared" si="142"/>
        <v/>
      </c>
      <c r="BU173" s="2" t="str">
        <f t="shared" si="142"/>
        <v/>
      </c>
      <c r="BV173" s="2" t="str">
        <f t="shared" si="142"/>
        <v/>
      </c>
      <c r="BW173" s="2" t="str">
        <f t="shared" si="142"/>
        <v/>
      </c>
      <c r="BX173" s="2" t="str">
        <f t="shared" si="142"/>
        <v/>
      </c>
      <c r="BY173" s="2" t="str">
        <f t="shared" si="142"/>
        <v/>
      </c>
      <c r="BZ173" s="2" t="str">
        <f t="shared" si="142"/>
        <v/>
      </c>
      <c r="CA173" s="2" t="str">
        <f t="shared" si="142"/>
        <v/>
      </c>
      <c r="CB173" s="2" t="str">
        <f t="shared" si="142"/>
        <v/>
      </c>
      <c r="CC173" s="2" t="str">
        <f t="shared" si="142"/>
        <v/>
      </c>
      <c r="CE173" s="2">
        <f t="shared" si="143"/>
        <v>62.545000000000002</v>
      </c>
      <c r="CF173" s="2" t="str">
        <f t="shared" si="143"/>
        <v/>
      </c>
      <c r="CG173" s="2" t="str">
        <f t="shared" si="143"/>
        <v/>
      </c>
      <c r="CH173" s="2" t="str">
        <f t="shared" si="143"/>
        <v/>
      </c>
      <c r="CI173" s="2" t="str">
        <f t="shared" si="143"/>
        <v/>
      </c>
      <c r="CJ173" s="2" t="str">
        <f t="shared" si="143"/>
        <v/>
      </c>
      <c r="CK173" s="2" t="str">
        <f t="shared" si="143"/>
        <v/>
      </c>
      <c r="CL173" s="2" t="str">
        <f t="shared" si="143"/>
        <v/>
      </c>
      <c r="CM173" s="2" t="str">
        <f t="shared" si="143"/>
        <v/>
      </c>
      <c r="CN173" s="2" t="str">
        <f t="shared" si="143"/>
        <v/>
      </c>
      <c r="CO173" s="2" t="str">
        <f t="shared" si="143"/>
        <v/>
      </c>
      <c r="CP173" s="2" t="str">
        <f t="shared" si="143"/>
        <v/>
      </c>
      <c r="CQ173" s="2" t="str">
        <f t="shared" si="143"/>
        <v/>
      </c>
      <c r="CR173" s="2" t="str">
        <f t="shared" si="143"/>
        <v/>
      </c>
      <c r="CS173" s="2" t="str">
        <f t="shared" si="143"/>
        <v/>
      </c>
      <c r="CU173" s="2">
        <f t="shared" si="144"/>
        <v>62.545000000000002</v>
      </c>
      <c r="CV173" s="2" t="str">
        <f t="shared" si="144"/>
        <v/>
      </c>
      <c r="CW173" s="2" t="str">
        <f t="shared" si="144"/>
        <v/>
      </c>
      <c r="CX173" s="2" t="str">
        <f t="shared" si="144"/>
        <v/>
      </c>
      <c r="CY173" s="2" t="str">
        <f t="shared" si="144"/>
        <v/>
      </c>
      <c r="CZ173" s="2" t="str">
        <f t="shared" si="144"/>
        <v/>
      </c>
      <c r="DA173" s="2" t="str">
        <f t="shared" si="144"/>
        <v/>
      </c>
      <c r="DB173" s="2" t="str">
        <f t="shared" si="144"/>
        <v/>
      </c>
      <c r="DC173" s="2" t="str">
        <f t="shared" si="144"/>
        <v/>
      </c>
      <c r="DD173" s="2" t="str">
        <f t="shared" si="144"/>
        <v/>
      </c>
      <c r="DE173" s="2" t="str">
        <f t="shared" si="144"/>
        <v/>
      </c>
      <c r="DF173" s="2" t="str">
        <f t="shared" si="144"/>
        <v/>
      </c>
      <c r="DG173" s="2" t="str">
        <f t="shared" si="144"/>
        <v/>
      </c>
      <c r="DH173" s="2" t="str">
        <f t="shared" si="144"/>
        <v/>
      </c>
      <c r="DI173" s="2" t="str">
        <f t="shared" si="144"/>
        <v/>
      </c>
      <c r="DK173" s="2">
        <f t="shared" si="152"/>
        <v>106.82709843205575</v>
      </c>
      <c r="DL173" s="2">
        <f t="shared" si="152"/>
        <v>108.2499224738676</v>
      </c>
      <c r="DM173" s="2">
        <f t="shared" si="152"/>
        <v>109.05673452129267</v>
      </c>
      <c r="DN173" s="2">
        <f t="shared" si="152"/>
        <v>114.13607811360505</v>
      </c>
      <c r="DO173" s="2">
        <f t="shared" si="152"/>
        <v>107.51704683575075</v>
      </c>
      <c r="DP173" s="2">
        <f t="shared" si="152"/>
        <v>112.08435789791602</v>
      </c>
      <c r="DQ173" s="2">
        <f t="shared" si="152"/>
        <v>110.07852884324977</v>
      </c>
      <c r="DR173" s="2">
        <f t="shared" si="152"/>
        <v>111.32699076655052</v>
      </c>
      <c r="DS173" s="2">
        <f t="shared" si="152"/>
        <v>113.26052007504691</v>
      </c>
      <c r="DT173" s="2">
        <f t="shared" si="152"/>
        <v>104.33057772195662</v>
      </c>
      <c r="DU173" s="2">
        <f t="shared" si="152"/>
        <v>110.0522597844583</v>
      </c>
      <c r="DV173" s="2">
        <f t="shared" si="152"/>
        <v>111.77262065841134</v>
      </c>
      <c r="DW173" s="2">
        <f t="shared" si="152"/>
        <v>109.37774146783448</v>
      </c>
      <c r="DX173" s="2">
        <f t="shared" si="152"/>
        <v>104.2666883116883</v>
      </c>
      <c r="DY173" s="2">
        <f t="shared" si="152"/>
        <v>105.39719553561658</v>
      </c>
      <c r="EA173" s="2">
        <f t="shared" si="140"/>
        <v>62.641472730809717</v>
      </c>
      <c r="EB173" s="2">
        <f t="shared" si="140"/>
        <v>63.672397804759598</v>
      </c>
      <c r="EC173" s="2">
        <f t="shared" si="140"/>
        <v>64.459387259582584</v>
      </c>
      <c r="ED173" s="2">
        <f t="shared" si="140"/>
        <v>65.492712726856411</v>
      </c>
      <c r="EE173" s="2">
        <f t="shared" si="140"/>
        <v>66.332166419753065</v>
      </c>
      <c r="EF173" s="2">
        <f t="shared" si="140"/>
        <v>66.709827654320989</v>
      </c>
      <c r="EG173" s="2">
        <f t="shared" si="140"/>
        <v>67.640668346878968</v>
      </c>
      <c r="EH173" s="2">
        <f t="shared" si="140"/>
        <v>66.060896068845267</v>
      </c>
      <c r="EI173" s="2">
        <f t="shared" si="140"/>
        <v>64.348617256839589</v>
      </c>
      <c r="EJ173" s="2">
        <f t="shared" si="140"/>
        <v>63.033454813310755</v>
      </c>
      <c r="EK173" s="2">
        <f t="shared" si="139"/>
        <v>61.747709278899158</v>
      </c>
      <c r="EL173" s="2">
        <f t="shared" si="136"/>
        <v>62.804215185185186</v>
      </c>
      <c r="EM173" s="2">
        <f t="shared" si="136"/>
        <v>63.537622222222218</v>
      </c>
      <c r="EN173" s="2">
        <f t="shared" si="136"/>
        <v>66.360328095249557</v>
      </c>
      <c r="EO173" s="2">
        <f t="shared" si="136"/>
        <v>71.142436258376165</v>
      </c>
      <c r="EQ173" s="2">
        <f t="shared" si="153"/>
        <v>61.992351274679244</v>
      </c>
      <c r="ER173" s="2">
        <f t="shared" si="153"/>
        <v>63.823659318779328</v>
      </c>
      <c r="ES173" s="2">
        <f t="shared" si="153"/>
        <v>64.692357901147005</v>
      </c>
      <c r="ET173" s="2">
        <f t="shared" si="153"/>
        <v>65.183833440978106</v>
      </c>
      <c r="EU173" s="2">
        <f t="shared" si="153"/>
        <v>66.58820434473057</v>
      </c>
      <c r="EV173" s="2">
        <f t="shared" si="153"/>
        <v>67.127627380701512</v>
      </c>
      <c r="EW173" s="2">
        <f t="shared" si="153"/>
        <v>67.952527191815989</v>
      </c>
      <c r="EX173" s="2">
        <f t="shared" si="153"/>
        <v>66.807926962801673</v>
      </c>
      <c r="EY173" s="2">
        <f t="shared" si="153"/>
        <v>64.818967268662945</v>
      </c>
      <c r="EZ173" s="2">
        <f t="shared" si="153"/>
        <v>63.629002971884205</v>
      </c>
      <c r="FA173" s="2">
        <f t="shared" si="153"/>
        <v>62.5605797984866</v>
      </c>
      <c r="FB173" s="2">
        <f t="shared" si="153"/>
        <v>63.271501681831182</v>
      </c>
      <c r="FC173" s="2">
        <f t="shared" si="153"/>
        <v>64.397636712624191</v>
      </c>
      <c r="FD173" s="2">
        <f t="shared" si="153"/>
        <v>66.166229151242035</v>
      </c>
      <c r="FE173" s="2">
        <f t="shared" si="153"/>
        <v>68.388837083822693</v>
      </c>
      <c r="FG173" s="2">
        <f t="shared" si="154"/>
        <v>0.99999998858874684</v>
      </c>
      <c r="FH173" s="2">
        <f t="shared" si="154"/>
        <v>0.99999999034748621</v>
      </c>
      <c r="FI173" s="2">
        <f t="shared" si="154"/>
        <v>0.99999999122469574</v>
      </c>
      <c r="FJ173" s="2">
        <f t="shared" si="154"/>
        <v>0.99999999299446174</v>
      </c>
      <c r="FK173" s="2">
        <f t="shared" si="154"/>
        <v>0.99999999311226895</v>
      </c>
      <c r="FL173" s="2">
        <f t="shared" si="154"/>
        <v>0.99999999269616291</v>
      </c>
      <c r="FM173" s="2">
        <f t="shared" si="154"/>
        <v>0.99999999296722131</v>
      </c>
      <c r="FN173" s="2">
        <f t="shared" si="154"/>
        <v>0.99999999197597256</v>
      </c>
      <c r="FO173" s="2">
        <f t="shared" si="154"/>
        <v>0.99999999341305223</v>
      </c>
      <c r="FP173" s="2">
        <f t="shared" si="154"/>
        <v>0.99999999131318529</v>
      </c>
      <c r="FQ173" s="2">
        <f t="shared" si="154"/>
        <v>0.99999999220416735</v>
      </c>
      <c r="FR173" s="2">
        <f t="shared" si="154"/>
        <v>0.99999999359104608</v>
      </c>
      <c r="FS173" s="2">
        <f t="shared" si="154"/>
        <v>0.99999995789759444</v>
      </c>
      <c r="FT173" s="2">
        <f t="shared" si="154"/>
        <v>0.99999980770045471</v>
      </c>
      <c r="FU173" s="2">
        <f t="shared" si="154"/>
        <v>0.99999939695368623</v>
      </c>
      <c r="FW173" s="2">
        <f t="shared" si="145"/>
        <v>2.0575417886106638E-2</v>
      </c>
      <c r="FX173" s="2">
        <f t="shared" si="145"/>
        <v>9.8506002803899803E-2</v>
      </c>
      <c r="FY173" s="2">
        <f t="shared" si="145"/>
        <v>0.11675855170209114</v>
      </c>
      <c r="FZ173" s="2">
        <f t="shared" si="145"/>
        <v>0.13462014554185203</v>
      </c>
      <c r="GA173" s="2">
        <f t="shared" si="145"/>
        <v>0.1209646298440496</v>
      </c>
      <c r="GB173" s="2">
        <f t="shared" si="145"/>
        <v>0.11578404368048249</v>
      </c>
      <c r="GC173" s="2">
        <f t="shared" si="145"/>
        <v>0.1467872976318923</v>
      </c>
      <c r="GD173" s="2">
        <f t="shared" si="145"/>
        <v>0.15341326963739263</v>
      </c>
      <c r="GE173" s="2">
        <f t="shared" si="145"/>
        <v>0.19789961483039942</v>
      </c>
      <c r="GF173" s="2">
        <f t="shared" si="145"/>
        <v>0.14486472818675444</v>
      </c>
      <c r="GG173" s="2">
        <f t="shared" si="145"/>
        <v>0.15927443686657206</v>
      </c>
      <c r="GH173" s="2">
        <f t="shared" si="145"/>
        <v>0.1546254959526171</v>
      </c>
      <c r="GI173" s="2">
        <f t="shared" si="145"/>
        <v>0.12454282832142616</v>
      </c>
      <c r="GJ173" s="2">
        <f t="shared" si="145"/>
        <v>0.10664012824672497</v>
      </c>
      <c r="GK173" s="2">
        <f t="shared" si="145"/>
        <v>7.9182738769921976E-2</v>
      </c>
      <c r="GM173" s="107">
        <f t="shared" si="146"/>
        <v>1.2843525974399705E-179</v>
      </c>
      <c r="GN173" s="107">
        <f t="shared" si="146"/>
        <v>1.1650313770482072E-202</v>
      </c>
      <c r="GO173" s="107">
        <f t="shared" si="146"/>
        <v>3.4893175232883145E-246</v>
      </c>
      <c r="GP173" s="107">
        <f t="shared" si="146"/>
        <v>1.498228239802122E-258</v>
      </c>
      <c r="GQ173" s="107">
        <f t="shared" si="146"/>
        <v>8.6975061292267386E-261</v>
      </c>
      <c r="GR173" s="107">
        <f t="shared" si="146"/>
        <v>4.4815507868481005E-278</v>
      </c>
      <c r="GS173" s="107">
        <f t="shared" si="146"/>
        <v>1.1840399990334021E-283</v>
      </c>
      <c r="GT173" s="107">
        <f t="shared" si="146"/>
        <v>0</v>
      </c>
      <c r="GU173" s="107">
        <f t="shared" si="146"/>
        <v>0</v>
      </c>
      <c r="GV173" s="107">
        <f t="shared" si="146"/>
        <v>2.8766882026720409E-296</v>
      </c>
      <c r="GW173" s="107">
        <f t="shared" si="146"/>
        <v>5.6521137508643812E-290</v>
      </c>
      <c r="GX173" s="107">
        <f t="shared" si="146"/>
        <v>1.6839068001214146E-287</v>
      </c>
      <c r="GY173" s="107">
        <f t="shared" si="146"/>
        <v>1.9260086161150908E-270</v>
      </c>
      <c r="GZ173" s="107">
        <f t="shared" si="146"/>
        <v>6.0943259593460553E-235</v>
      </c>
      <c r="HA173" s="107">
        <f t="shared" si="146"/>
        <v>0</v>
      </c>
      <c r="HC173" s="107">
        <f t="shared" si="138"/>
        <v>2.1410644710181221E-95</v>
      </c>
      <c r="HD173" s="107">
        <f t="shared" si="138"/>
        <v>1.128029849816078E-109</v>
      </c>
      <c r="HE173" s="107">
        <f t="shared" si="138"/>
        <v>4.4013077634362506E-134</v>
      </c>
      <c r="HF173" s="107">
        <f t="shared" si="137"/>
        <v>1.4200259263712721E-141</v>
      </c>
      <c r="HG173" s="107">
        <f t="shared" si="137"/>
        <v>1.5274645875135888E-142</v>
      </c>
      <c r="HH173" s="107">
        <f t="shared" si="137"/>
        <v>8.4914109867492223E-153</v>
      </c>
      <c r="HI173" s="107">
        <f t="shared" si="137"/>
        <v>1.5213574720186884E-157</v>
      </c>
      <c r="HJ173" s="107">
        <f t="shared" si="137"/>
        <v>4.1942077277982698E-175</v>
      </c>
      <c r="HK173" s="107">
        <f t="shared" si="137"/>
        <v>2.04968971592652E-190</v>
      </c>
      <c r="HL173" s="107">
        <f t="shared" si="137"/>
        <v>3.1092417854413457E-166</v>
      </c>
      <c r="HM173" s="107">
        <f t="shared" si="137"/>
        <v>6.5618224815247393E-162</v>
      </c>
      <c r="HN173" s="107">
        <f t="shared" si="137"/>
        <v>3.091815348649638E-159</v>
      </c>
      <c r="HO173" s="107">
        <f t="shared" si="155"/>
        <v>1.4783181191247462E-146</v>
      </c>
      <c r="HP173" s="107">
        <f t="shared" si="155"/>
        <v>5.6923965893997676E-125</v>
      </c>
      <c r="HQ173" s="107">
        <f t="shared" si="155"/>
        <v>7.6519078737567657E-176</v>
      </c>
      <c r="HS173" s="107">
        <f t="shared" si="147"/>
        <v>2.6093691308869259E-5</v>
      </c>
      <c r="HT173" s="107">
        <f t="shared" si="147"/>
        <v>3.4900726507569943E-8</v>
      </c>
      <c r="HU173" s="107">
        <f t="shared" si="147"/>
        <v>3.319368482741357E-10</v>
      </c>
      <c r="HV173" s="107">
        <f t="shared" si="147"/>
        <v>3.810926764861581E-11</v>
      </c>
      <c r="HW173" s="107">
        <f t="shared" si="147"/>
        <v>5.6916680114799329E-11</v>
      </c>
      <c r="HX173" s="107">
        <f t="shared" si="147"/>
        <v>1.0213467054549244E-11</v>
      </c>
      <c r="HY173" s="107">
        <f t="shared" si="147"/>
        <v>7.6036153691287936E-13</v>
      </c>
      <c r="HZ173" s="107">
        <f t="shared" si="147"/>
        <v>2.0545727103367784E-14</v>
      </c>
      <c r="IA173" s="107">
        <f t="shared" si="147"/>
        <v>4.5321141862878758E-17</v>
      </c>
      <c r="IB173" s="107">
        <f t="shared" si="147"/>
        <v>1.0247577153567242E-13</v>
      </c>
      <c r="IC173" s="107">
        <f t="shared" si="147"/>
        <v>1.7370215679381402E-13</v>
      </c>
      <c r="ID173" s="107">
        <f t="shared" si="147"/>
        <v>5.0436674649777206E-13</v>
      </c>
      <c r="IE173" s="107">
        <f t="shared" si="147"/>
        <v>9.6218375866232989E-11</v>
      </c>
      <c r="IF173" s="107">
        <f t="shared" si="147"/>
        <v>1.0523979492590593E-8</v>
      </c>
      <c r="IG173" s="107">
        <f t="shared" si="147"/>
        <v>6.2294150230310167E-8</v>
      </c>
      <c r="II173" s="107">
        <f t="shared" si="148"/>
        <v>6.8330763950524512E-3</v>
      </c>
      <c r="IJ173" s="107">
        <f t="shared" si="148"/>
        <v>0.10145868163400695</v>
      </c>
      <c r="IK173" s="107">
        <f t="shared" si="148"/>
        <v>0.10042484639862793</v>
      </c>
      <c r="IL173" s="107">
        <f t="shared" si="148"/>
        <v>0.12525150723330605</v>
      </c>
      <c r="IM173" s="107">
        <f t="shared" si="148"/>
        <v>0.1017438085176829</v>
      </c>
      <c r="IN173" s="107">
        <f t="shared" si="148"/>
        <v>8.2577898236648517E-2</v>
      </c>
      <c r="IO173" s="107">
        <f t="shared" si="148"/>
        <v>0.12844138110987516</v>
      </c>
      <c r="IP173" s="107">
        <f t="shared" si="148"/>
        <v>0.11857542308158001</v>
      </c>
      <c r="IQ173" s="107">
        <f t="shared" si="148"/>
        <v>0.18745880814486057</v>
      </c>
      <c r="IR173" s="107">
        <f t="shared" si="148"/>
        <v>0.11337981923318684</v>
      </c>
      <c r="IS173" s="107">
        <f t="shared" si="148"/>
        <v>0.14331419315431188</v>
      </c>
      <c r="IT173" s="107">
        <f t="shared" si="148"/>
        <v>0.14097752685945975</v>
      </c>
      <c r="IU173" s="107">
        <f t="shared" si="148"/>
        <v>7.0257032563524252E-2</v>
      </c>
      <c r="IV173" s="107">
        <f t="shared" si="148"/>
        <v>4.3721687151373007E-2</v>
      </c>
      <c r="IW173" s="107">
        <f t="shared" si="148"/>
        <v>2.5264640536855815E-2</v>
      </c>
      <c r="IY173" s="107">
        <f t="shared" si="149"/>
        <v>6.8591700863613204E-3</v>
      </c>
      <c r="IZ173" s="107">
        <f t="shared" si="149"/>
        <v>0.10145871653473346</v>
      </c>
      <c r="JA173" s="107">
        <f t="shared" si="149"/>
        <v>0.10042484673056479</v>
      </c>
      <c r="JB173" s="107">
        <f t="shared" si="149"/>
        <v>0.12525150727141532</v>
      </c>
      <c r="JC173" s="107">
        <f t="shared" si="149"/>
        <v>0.10174380857459958</v>
      </c>
      <c r="JD173" s="107">
        <f t="shared" si="149"/>
        <v>8.2577898246861986E-2</v>
      </c>
      <c r="JE173" s="107">
        <f t="shared" si="149"/>
        <v>0.12844138111063552</v>
      </c>
      <c r="JF173" s="107">
        <f t="shared" si="149"/>
        <v>0.11857542308160055</v>
      </c>
      <c r="JG173" s="107">
        <f t="shared" si="149"/>
        <v>0.18745880814486063</v>
      </c>
      <c r="JH173" s="107">
        <f t="shared" si="149"/>
        <v>0.11337981923328931</v>
      </c>
      <c r="JI173" s="107">
        <f t="shared" si="149"/>
        <v>0.14331419315448557</v>
      </c>
      <c r="JJ173" s="107">
        <f t="shared" si="149"/>
        <v>0.14097752685996412</v>
      </c>
      <c r="JK173" s="107">
        <f t="shared" si="149"/>
        <v>7.0257032659742633E-2</v>
      </c>
      <c r="JL173" s="107">
        <f t="shared" si="149"/>
        <v>4.37216976753525E-2</v>
      </c>
      <c r="JM173" s="107">
        <f t="shared" si="149"/>
        <v>2.5264702831006045E-2</v>
      </c>
    </row>
    <row r="174" spans="2:273" x14ac:dyDescent="0.25">
      <c r="B174" s="2">
        <v>146</v>
      </c>
      <c r="C174" s="37">
        <v>63.182000000000002</v>
      </c>
      <c r="D174" s="37">
        <v>64.909000000000006</v>
      </c>
      <c r="E174" s="37">
        <v>64.984999999999999</v>
      </c>
      <c r="F174" s="37">
        <v>68.03</v>
      </c>
      <c r="G174" s="37">
        <v>70.203000000000003</v>
      </c>
      <c r="H174" s="37">
        <v>71.233999999999995</v>
      </c>
      <c r="I174" s="37">
        <v>75</v>
      </c>
      <c r="J174" s="37">
        <v>76.171999999999997</v>
      </c>
      <c r="K174" s="37">
        <v>81.608999999999995</v>
      </c>
      <c r="L174" s="37">
        <v>76.766000000000005</v>
      </c>
      <c r="M174" s="37">
        <v>78.429000000000002</v>
      </c>
      <c r="N174" s="37">
        <v>77.375</v>
      </c>
      <c r="O174" s="37">
        <v>72.125</v>
      </c>
      <c r="P174" s="37">
        <v>75.141000000000005</v>
      </c>
      <c r="Q174" s="37">
        <v>82.921999999999997</v>
      </c>
      <c r="S174" s="4">
        <f t="shared" si="150"/>
        <v>62.536503754810923</v>
      </c>
      <c r="T174" s="4">
        <f t="shared" si="150"/>
        <v>65.261262387519224</v>
      </c>
      <c r="U174" s="4">
        <f t="shared" si="150"/>
        <v>67.169102662035925</v>
      </c>
      <c r="V174" s="4">
        <f t="shared" si="150"/>
        <v>69.619166232882137</v>
      </c>
      <c r="W174" s="4">
        <f t="shared" si="150"/>
        <v>71.653654018694738</v>
      </c>
      <c r="X174" s="4">
        <f t="shared" si="150"/>
        <v>72.091512375754661</v>
      </c>
      <c r="Y174" s="4">
        <f t="shared" si="150"/>
        <v>76.19460051617844</v>
      </c>
      <c r="Z174" s="4">
        <f t="shared" si="150"/>
        <v>75.288822434943199</v>
      </c>
      <c r="AA174" s="4">
        <f t="shared" si="150"/>
        <v>77.899535992287639</v>
      </c>
      <c r="AB174" s="4">
        <f t="shared" si="150"/>
        <v>73.909555387648041</v>
      </c>
      <c r="AC174" s="4">
        <f t="shared" si="150"/>
        <v>76.429220306069325</v>
      </c>
      <c r="AD174" s="4">
        <f t="shared" si="150"/>
        <v>77.940389759338487</v>
      </c>
      <c r="AE174" s="4">
        <f t="shared" si="150"/>
        <v>73.648928127008872</v>
      </c>
      <c r="AF174" s="4">
        <f t="shared" si="150"/>
        <v>74.79332831158024</v>
      </c>
      <c r="AG174" s="4">
        <f t="shared" si="150"/>
        <v>80.938731790162748</v>
      </c>
      <c r="AI174" s="4">
        <f t="shared" si="151"/>
        <v>0.64549624518907933</v>
      </c>
      <c r="AJ174" s="4">
        <f t="shared" si="151"/>
        <v>-0.35226238751921812</v>
      </c>
      <c r="AK174" s="4">
        <f t="shared" si="151"/>
        <v>-2.1841026620359258</v>
      </c>
      <c r="AL174" s="4">
        <f t="shared" si="151"/>
        <v>-1.5891662328821354</v>
      </c>
      <c r="AM174" s="4">
        <f t="shared" si="151"/>
        <v>-1.4506540186947348</v>
      </c>
      <c r="AN174" s="4">
        <f t="shared" si="151"/>
        <v>-0.85751237575466632</v>
      </c>
      <c r="AO174" s="4">
        <f t="shared" si="151"/>
        <v>-1.1946005161784399</v>
      </c>
      <c r="AP174" s="4">
        <f t="shared" si="151"/>
        <v>0.88317756505679768</v>
      </c>
      <c r="AQ174" s="4">
        <f t="shared" si="151"/>
        <v>3.7094640077123557</v>
      </c>
      <c r="AR174" s="4">
        <f t="shared" si="151"/>
        <v>2.8564446123519645</v>
      </c>
      <c r="AS174" s="4">
        <f t="shared" si="151"/>
        <v>1.9997796939306767</v>
      </c>
      <c r="AT174" s="4">
        <f t="shared" si="151"/>
        <v>-0.5653897593384869</v>
      </c>
      <c r="AU174" s="4">
        <f t="shared" si="151"/>
        <v>-1.5239281270088725</v>
      </c>
      <c r="AV174" s="4">
        <f t="shared" si="151"/>
        <v>0.3476716884197657</v>
      </c>
      <c r="AW174" s="4">
        <f t="shared" si="151"/>
        <v>1.9832682098372487</v>
      </c>
      <c r="AY174" s="2">
        <f t="shared" si="141"/>
        <v>62.536500483776429</v>
      </c>
      <c r="AZ174" s="2">
        <f t="shared" si="141"/>
        <v>63.582710799597486</v>
      </c>
      <c r="BA174" s="2">
        <f t="shared" si="141"/>
        <v>64.398198588561485</v>
      </c>
      <c r="BB174" s="2">
        <f t="shared" si="141"/>
        <v>65.367524630040052</v>
      </c>
      <c r="BC174" s="2">
        <f t="shared" si="141"/>
        <v>66.284834733539682</v>
      </c>
      <c r="BD174" s="2">
        <f t="shared" si="141"/>
        <v>66.681488228594617</v>
      </c>
      <c r="BE174" s="2">
        <f t="shared" si="141"/>
        <v>67.599899506814339</v>
      </c>
      <c r="BF174" s="2">
        <f t="shared" si="141"/>
        <v>66.086452770441767</v>
      </c>
      <c r="BG174" s="2">
        <f t="shared" si="141"/>
        <v>64.348681341581184</v>
      </c>
      <c r="BH174" s="2">
        <f t="shared" si="141"/>
        <v>63.025708396693716</v>
      </c>
      <c r="BI174" s="2">
        <f t="shared" si="141"/>
        <v>61.778286455352912</v>
      </c>
      <c r="BJ174" s="2">
        <f t="shared" si="141"/>
        <v>62.774936072905007</v>
      </c>
      <c r="BK174" s="2">
        <f t="shared" si="141"/>
        <v>63.52910912720963</v>
      </c>
      <c r="BL174" s="2">
        <f t="shared" si="141"/>
        <v>66.223474188786497</v>
      </c>
      <c r="BM174" s="2">
        <f t="shared" si="141"/>
        <v>70.798156296674705</v>
      </c>
      <c r="BO174" s="2" t="str">
        <f t="shared" si="142"/>
        <v/>
      </c>
      <c r="BP174" s="2" t="str">
        <f t="shared" si="142"/>
        <v/>
      </c>
      <c r="BQ174" s="2" t="str">
        <f t="shared" si="142"/>
        <v/>
      </c>
      <c r="BR174" s="2" t="str">
        <f t="shared" si="142"/>
        <v/>
      </c>
      <c r="BS174" s="2" t="str">
        <f t="shared" si="142"/>
        <v/>
      </c>
      <c r="BT174" s="2" t="str">
        <f t="shared" si="142"/>
        <v/>
      </c>
      <c r="BU174" s="2" t="str">
        <f t="shared" si="142"/>
        <v/>
      </c>
      <c r="BV174" s="2" t="str">
        <f t="shared" si="142"/>
        <v/>
      </c>
      <c r="BW174" s="2" t="str">
        <f t="shared" si="142"/>
        <v/>
      </c>
      <c r="BX174" s="2" t="str">
        <f t="shared" si="142"/>
        <v/>
      </c>
      <c r="BY174" s="2" t="str">
        <f t="shared" si="142"/>
        <v/>
      </c>
      <c r="BZ174" s="2" t="str">
        <f t="shared" si="142"/>
        <v/>
      </c>
      <c r="CA174" s="2" t="str">
        <f t="shared" si="142"/>
        <v/>
      </c>
      <c r="CB174" s="2" t="str">
        <f t="shared" si="142"/>
        <v/>
      </c>
      <c r="CC174" s="2" t="str">
        <f t="shared" si="142"/>
        <v/>
      </c>
      <c r="CE174" s="2" t="str">
        <f t="shared" si="143"/>
        <v/>
      </c>
      <c r="CF174" s="2" t="str">
        <f t="shared" si="143"/>
        <v/>
      </c>
      <c r="CG174" s="2" t="str">
        <f t="shared" si="143"/>
        <v/>
      </c>
      <c r="CH174" s="2" t="str">
        <f t="shared" si="143"/>
        <v/>
      </c>
      <c r="CI174" s="2" t="str">
        <f t="shared" si="143"/>
        <v/>
      </c>
      <c r="CJ174" s="2" t="str">
        <f t="shared" si="143"/>
        <v/>
      </c>
      <c r="CK174" s="2" t="str">
        <f t="shared" si="143"/>
        <v/>
      </c>
      <c r="CL174" s="2" t="str">
        <f t="shared" si="143"/>
        <v/>
      </c>
      <c r="CM174" s="2" t="str">
        <f t="shared" si="143"/>
        <v/>
      </c>
      <c r="CN174" s="2" t="str">
        <f t="shared" si="143"/>
        <v/>
      </c>
      <c r="CO174" s="2" t="str">
        <f t="shared" si="143"/>
        <v/>
      </c>
      <c r="CP174" s="2" t="str">
        <f t="shared" si="143"/>
        <v/>
      </c>
      <c r="CQ174" s="2" t="str">
        <f t="shared" si="143"/>
        <v/>
      </c>
      <c r="CR174" s="2" t="str">
        <f t="shared" si="143"/>
        <v/>
      </c>
      <c r="CS174" s="2" t="str">
        <f t="shared" si="143"/>
        <v/>
      </c>
      <c r="CU174" s="2" t="str">
        <f t="shared" si="144"/>
        <v/>
      </c>
      <c r="CV174" s="2" t="str">
        <f t="shared" si="144"/>
        <v/>
      </c>
      <c r="CW174" s="2" t="str">
        <f t="shared" si="144"/>
        <v/>
      </c>
      <c r="CX174" s="2" t="str">
        <f t="shared" si="144"/>
        <v/>
      </c>
      <c r="CY174" s="2" t="str">
        <f t="shared" si="144"/>
        <v/>
      </c>
      <c r="CZ174" s="2" t="str">
        <f t="shared" si="144"/>
        <v/>
      </c>
      <c r="DA174" s="2" t="str">
        <f t="shared" si="144"/>
        <v/>
      </c>
      <c r="DB174" s="2" t="str">
        <f t="shared" si="144"/>
        <v/>
      </c>
      <c r="DC174" s="2" t="str">
        <f t="shared" si="144"/>
        <v/>
      </c>
      <c r="DD174" s="2" t="str">
        <f t="shared" si="144"/>
        <v/>
      </c>
      <c r="DE174" s="2" t="str">
        <f t="shared" si="144"/>
        <v/>
      </c>
      <c r="DF174" s="2" t="str">
        <f t="shared" si="144"/>
        <v/>
      </c>
      <c r="DG174" s="2" t="str">
        <f t="shared" si="144"/>
        <v/>
      </c>
      <c r="DH174" s="2" t="str">
        <f t="shared" si="144"/>
        <v/>
      </c>
      <c r="DI174" s="2" t="str">
        <f t="shared" si="144"/>
        <v/>
      </c>
      <c r="DK174" s="2">
        <f t="shared" si="152"/>
        <v>107.05890975609756</v>
      </c>
      <c r="DL174" s="2">
        <f t="shared" si="152"/>
        <v>108.48126097560976</v>
      </c>
      <c r="DM174" s="2">
        <f t="shared" si="152"/>
        <v>109.29853639383873</v>
      </c>
      <c r="DN174" s="2">
        <f t="shared" si="152"/>
        <v>114.40696629122436</v>
      </c>
      <c r="DO174" s="2">
        <f t="shared" si="152"/>
        <v>107.72218547929666</v>
      </c>
      <c r="DP174" s="2">
        <f t="shared" si="152"/>
        <v>112.32005527031106</v>
      </c>
      <c r="DQ174" s="2">
        <f t="shared" si="152"/>
        <v>110.28831199033525</v>
      </c>
      <c r="DR174" s="2">
        <f t="shared" si="152"/>
        <v>111.57343797909408</v>
      </c>
      <c r="DS174" s="2">
        <f t="shared" si="152"/>
        <v>113.5212528142589</v>
      </c>
      <c r="DT174" s="2">
        <f t="shared" si="152"/>
        <v>104.5449142424979</v>
      </c>
      <c r="DU174" s="2">
        <f t="shared" si="152"/>
        <v>110.31574353780081</v>
      </c>
      <c r="DV174" s="2">
        <f t="shared" si="152"/>
        <v>112.05225113258834</v>
      </c>
      <c r="DW174" s="2">
        <f t="shared" si="152"/>
        <v>109.61981365146482</v>
      </c>
      <c r="DX174" s="2">
        <f t="shared" si="152"/>
        <v>104.47310102688009</v>
      </c>
      <c r="DY174" s="2">
        <f t="shared" si="152"/>
        <v>105.61605372579055</v>
      </c>
      <c r="EA174" s="2">
        <f t="shared" si="140"/>
        <v>62.553667025220847</v>
      </c>
      <c r="EB174" s="2">
        <f t="shared" si="140"/>
        <v>63.563900845070428</v>
      </c>
      <c r="EC174" s="2">
        <f t="shared" si="140"/>
        <v>64.363986129557958</v>
      </c>
      <c r="ED174" s="2">
        <f t="shared" si="140"/>
        <v>65.419316683136088</v>
      </c>
      <c r="EE174" s="2">
        <f t="shared" si="140"/>
        <v>66.245905432098752</v>
      </c>
      <c r="EF174" s="2">
        <f t="shared" si="140"/>
        <v>66.620724938271607</v>
      </c>
      <c r="EG174" s="2">
        <f t="shared" si="140"/>
        <v>67.542620221788027</v>
      </c>
      <c r="EH174" s="2">
        <f t="shared" si="140"/>
        <v>65.943686483735604</v>
      </c>
      <c r="EI174" s="2">
        <f t="shared" si="140"/>
        <v>64.234143593497421</v>
      </c>
      <c r="EJ174" s="2">
        <f t="shared" si="140"/>
        <v>62.917955190073307</v>
      </c>
      <c r="EK174" s="2">
        <f t="shared" si="139"/>
        <v>61.61737262895808</v>
      </c>
      <c r="EL174" s="2">
        <f t="shared" si="136"/>
        <v>62.68501333333333</v>
      </c>
      <c r="EM174" s="2">
        <f t="shared" si="136"/>
        <v>63.397059259259251</v>
      </c>
      <c r="EN174" s="2">
        <f t="shared" si="136"/>
        <v>66.248251283410852</v>
      </c>
      <c r="EO174" s="2">
        <f t="shared" si="136"/>
        <v>71.060715749532378</v>
      </c>
      <c r="EQ174" s="2">
        <f t="shared" si="153"/>
        <v>61.887394492957547</v>
      </c>
      <c r="ER174" s="2">
        <f t="shared" si="153"/>
        <v>63.719445531315188</v>
      </c>
      <c r="ES174" s="2">
        <f t="shared" si="153"/>
        <v>64.603773633691986</v>
      </c>
      <c r="ET174" s="2">
        <f t="shared" si="153"/>
        <v>65.103063051470883</v>
      </c>
      <c r="EU174" s="2">
        <f t="shared" si="153"/>
        <v>66.509544314613876</v>
      </c>
      <c r="EV174" s="2">
        <f t="shared" si="153"/>
        <v>67.050082609528545</v>
      </c>
      <c r="EW174" s="2">
        <f t="shared" si="153"/>
        <v>67.864362082291194</v>
      </c>
      <c r="EX174" s="2">
        <f t="shared" si="153"/>
        <v>66.712249239306473</v>
      </c>
      <c r="EY174" s="2">
        <f t="shared" si="153"/>
        <v>64.717430582224182</v>
      </c>
      <c r="EZ174" s="2">
        <f t="shared" si="153"/>
        <v>63.530952161816927</v>
      </c>
      <c r="FA174" s="2">
        <f t="shared" si="153"/>
        <v>62.452970638003734</v>
      </c>
      <c r="FB174" s="2">
        <f t="shared" si="153"/>
        <v>63.165449594800869</v>
      </c>
      <c r="FC174" s="2">
        <f t="shared" si="153"/>
        <v>64.282012007894508</v>
      </c>
      <c r="FD174" s="2">
        <f t="shared" si="153"/>
        <v>66.052100344964288</v>
      </c>
      <c r="FE174" s="2">
        <f t="shared" si="153"/>
        <v>68.240281098763234</v>
      </c>
      <c r="FG174" s="2">
        <f t="shared" si="154"/>
        <v>0.99999999093571945</v>
      </c>
      <c r="FH174" s="2">
        <f t="shared" si="154"/>
        <v>0.99999999233273573</v>
      </c>
      <c r="FI174" s="2">
        <f t="shared" si="154"/>
        <v>0.99999999302952802</v>
      </c>
      <c r="FJ174" s="2">
        <f t="shared" si="154"/>
        <v>0.99999999443530319</v>
      </c>
      <c r="FK174" s="2">
        <f t="shared" si="154"/>
        <v>0.99999999452888066</v>
      </c>
      <c r="FL174" s="2">
        <f t="shared" si="154"/>
        <v>0.99999999419835606</v>
      </c>
      <c r="FM174" s="2">
        <f t="shared" si="154"/>
        <v>0.99999999441366527</v>
      </c>
      <c r="FN174" s="2">
        <f t="shared" si="154"/>
        <v>0.99999999362628844</v>
      </c>
      <c r="FO174" s="2">
        <f t="shared" si="154"/>
        <v>0.99999999476780144</v>
      </c>
      <c r="FP174" s="2">
        <f t="shared" si="154"/>
        <v>0.9999999930998178</v>
      </c>
      <c r="FQ174" s="2">
        <f t="shared" si="154"/>
        <v>0.99999999380755</v>
      </c>
      <c r="FR174" s="2">
        <f t="shared" si="154"/>
        <v>0.9999999949091869</v>
      </c>
      <c r="FS174" s="2">
        <f t="shared" si="154"/>
        <v>0.99999996584944051</v>
      </c>
      <c r="FT174" s="2">
        <f t="shared" si="154"/>
        <v>0.99999984127514518</v>
      </c>
      <c r="FU174" s="2">
        <f t="shared" si="154"/>
        <v>0.99999949484153761</v>
      </c>
      <c r="FW174" s="2">
        <f t="shared" si="145"/>
        <v>2.5765649972262661E-2</v>
      </c>
      <c r="FX174" s="2">
        <f t="shared" si="145"/>
        <v>0.12092737198483262</v>
      </c>
      <c r="FY174" s="2">
        <f t="shared" si="145"/>
        <v>0.14267693352935051</v>
      </c>
      <c r="FZ174" s="2">
        <f t="shared" si="145"/>
        <v>0.16376831919604598</v>
      </c>
      <c r="GA174" s="2">
        <f t="shared" si="145"/>
        <v>0.14766059599354189</v>
      </c>
      <c r="GB174" s="2">
        <f t="shared" si="145"/>
        <v>0.1415207628965503</v>
      </c>
      <c r="GC174" s="2">
        <f t="shared" si="145"/>
        <v>0.17802795739724533</v>
      </c>
      <c r="GD174" s="2">
        <f t="shared" si="145"/>
        <v>0.18575710941033496</v>
      </c>
      <c r="GE174" s="2">
        <f t="shared" si="145"/>
        <v>0.23699684219839834</v>
      </c>
      <c r="GF174" s="2">
        <f t="shared" si="145"/>
        <v>0.17578050847511759</v>
      </c>
      <c r="GG174" s="2">
        <f t="shared" si="145"/>
        <v>0.19257289161853089</v>
      </c>
      <c r="GH174" s="2">
        <f t="shared" si="145"/>
        <v>0.18716840393691433</v>
      </c>
      <c r="GI174" s="2">
        <f t="shared" si="145"/>
        <v>0.14921507348396637</v>
      </c>
      <c r="GJ174" s="2">
        <f t="shared" si="145"/>
        <v>0.12634740396528166</v>
      </c>
      <c r="GK174" s="2">
        <f t="shared" si="145"/>
        <v>9.3098029662726775E-2</v>
      </c>
      <c r="GM174" s="107">
        <f t="shared" si="146"/>
        <v>4.0713037060294602E-184</v>
      </c>
      <c r="GN174" s="107">
        <f t="shared" si="146"/>
        <v>1.0729068232486504E-207</v>
      </c>
      <c r="GO174" s="107">
        <f t="shared" si="146"/>
        <v>2.7984389881984511E-252</v>
      </c>
      <c r="GP174" s="107">
        <f t="shared" si="146"/>
        <v>7.05355056314041E-265</v>
      </c>
      <c r="GQ174" s="107">
        <f t="shared" si="146"/>
        <v>3.6549720402461596E-267</v>
      </c>
      <c r="GR174" s="107">
        <f t="shared" si="146"/>
        <v>6.7238053574982626E-285</v>
      </c>
      <c r="GS174" s="107">
        <f t="shared" si="146"/>
        <v>1.336024994332545E-290</v>
      </c>
      <c r="GT174" s="107">
        <f t="shared" si="146"/>
        <v>0</v>
      </c>
      <c r="GU174" s="107">
        <f t="shared" si="146"/>
        <v>0</v>
      </c>
      <c r="GV174" s="107">
        <f t="shared" si="146"/>
        <v>1.3095400756738618E-303</v>
      </c>
      <c r="GW174" s="107">
        <f t="shared" si="146"/>
        <v>4.0675123657586694E-297</v>
      </c>
      <c r="GX174" s="107">
        <f t="shared" si="146"/>
        <v>1.6548973011567061E-294</v>
      </c>
      <c r="GY174" s="107">
        <f t="shared" si="146"/>
        <v>4.2697260414591205E-277</v>
      </c>
      <c r="GZ174" s="107">
        <f t="shared" si="146"/>
        <v>9.3639675328460647E-241</v>
      </c>
      <c r="HA174" s="107">
        <f t="shared" si="146"/>
        <v>0</v>
      </c>
      <c r="HC174" s="107">
        <f t="shared" si="138"/>
        <v>1.1310282052625262E-98</v>
      </c>
      <c r="HD174" s="107">
        <f t="shared" si="138"/>
        <v>2.2283193907220259E-113</v>
      </c>
      <c r="HE174" s="107">
        <f t="shared" si="138"/>
        <v>1.3891617785482658E-138</v>
      </c>
      <c r="HF174" s="107">
        <f t="shared" si="137"/>
        <v>2.9354713412496529E-146</v>
      </c>
      <c r="HG174" s="107">
        <f t="shared" si="137"/>
        <v>2.9307956461849566E-147</v>
      </c>
      <c r="HH174" s="107">
        <f t="shared" si="137"/>
        <v>7.3613103877813722E-158</v>
      </c>
      <c r="HI174" s="107">
        <f t="shared" si="137"/>
        <v>1.0009943219938654E-162</v>
      </c>
      <c r="HJ174" s="107">
        <f t="shared" si="137"/>
        <v>6.8363966645265402E-181</v>
      </c>
      <c r="HK174" s="107">
        <f t="shared" si="137"/>
        <v>1.4110682875375001E-196</v>
      </c>
      <c r="HL174" s="107">
        <f t="shared" si="137"/>
        <v>9.7326268513284377E-172</v>
      </c>
      <c r="HM174" s="107">
        <f t="shared" si="137"/>
        <v>2.9860676396568781E-167</v>
      </c>
      <c r="HN174" s="107">
        <f t="shared" si="137"/>
        <v>1.8658345079535403E-164</v>
      </c>
      <c r="HO174" s="107">
        <f t="shared" si="155"/>
        <v>1.8534526178557215E-151</v>
      </c>
      <c r="HP174" s="107">
        <f t="shared" si="155"/>
        <v>3.2663427654238786E-129</v>
      </c>
      <c r="HQ174" s="107">
        <f t="shared" si="155"/>
        <v>8.0519482529556133E-182</v>
      </c>
      <c r="HS174" s="107">
        <f t="shared" si="147"/>
        <v>7.4651415171642893E-6</v>
      </c>
      <c r="HT174" s="107">
        <f t="shared" si="147"/>
        <v>6.3953157145760507E-9</v>
      </c>
      <c r="HU174" s="107">
        <f t="shared" si="147"/>
        <v>4.0303601943853627E-11</v>
      </c>
      <c r="HV174" s="107">
        <f t="shared" si="147"/>
        <v>4.0548361515111167E-12</v>
      </c>
      <c r="HW174" s="107">
        <f t="shared" si="147"/>
        <v>6.123977509542829E-12</v>
      </c>
      <c r="HX174" s="107">
        <f t="shared" si="147"/>
        <v>9.3091912744591424E-13</v>
      </c>
      <c r="HY174" s="107">
        <f t="shared" si="147"/>
        <v>6.0156456163521702E-14</v>
      </c>
      <c r="HZ174" s="107">
        <f t="shared" si="147"/>
        <v>1.1772212623401638E-15</v>
      </c>
      <c r="IA174" s="107">
        <f t="shared" si="147"/>
        <v>1.8616841740263122E-18</v>
      </c>
      <c r="IB174" s="107">
        <f t="shared" si="147"/>
        <v>6.7656147364734074E-15</v>
      </c>
      <c r="IC174" s="107">
        <f t="shared" si="147"/>
        <v>1.2295149770336695E-14</v>
      </c>
      <c r="ID174" s="107">
        <f t="shared" si="147"/>
        <v>3.8973808784494225E-14</v>
      </c>
      <c r="IE174" s="107">
        <f t="shared" si="147"/>
        <v>1.0043385040415575E-11</v>
      </c>
      <c r="IF174" s="107">
        <f t="shared" si="147"/>
        <v>1.5973643605856405E-9</v>
      </c>
      <c r="IG174" s="107">
        <f t="shared" si="147"/>
        <v>8.9543441655571448E-9</v>
      </c>
      <c r="II174" s="107">
        <f t="shared" si="148"/>
        <v>1.0969363942380869E-2</v>
      </c>
      <c r="IJ174" s="107">
        <f t="shared" si="148"/>
        <v>0.14075638288327255</v>
      </c>
      <c r="IK174" s="107">
        <f t="shared" si="148"/>
        <v>0.14375233619833655</v>
      </c>
      <c r="IL174" s="107">
        <f t="shared" si="148"/>
        <v>0.17613081256355007</v>
      </c>
      <c r="IM174" s="107">
        <f t="shared" si="148"/>
        <v>0.14626355501223931</v>
      </c>
      <c r="IN174" s="107">
        <f t="shared" si="148"/>
        <v>0.12262227573478596</v>
      </c>
      <c r="IO174" s="107">
        <f t="shared" si="148"/>
        <v>0.18290800735008397</v>
      </c>
      <c r="IP174" s="107">
        <f t="shared" si="148"/>
        <v>0.17379305550730334</v>
      </c>
      <c r="IQ174" s="107">
        <f t="shared" si="148"/>
        <v>0.26050375911241735</v>
      </c>
      <c r="IR174" s="107">
        <f t="shared" si="148"/>
        <v>0.165585306532852</v>
      </c>
      <c r="IS174" s="107">
        <f t="shared" si="148"/>
        <v>0.20260602809978265</v>
      </c>
      <c r="IT174" s="107">
        <f t="shared" si="148"/>
        <v>0.19874522454173937</v>
      </c>
      <c r="IU174" s="107">
        <f t="shared" si="148"/>
        <v>0.10539045989574843</v>
      </c>
      <c r="IV174" s="107">
        <f t="shared" si="148"/>
        <v>6.6363807195628038E-2</v>
      </c>
      <c r="IW174" s="107">
        <f t="shared" si="148"/>
        <v>3.7907219664721249E-2</v>
      </c>
      <c r="IY174" s="107">
        <f t="shared" si="149"/>
        <v>1.0976829083898033E-2</v>
      </c>
      <c r="IZ174" s="107">
        <f t="shared" si="149"/>
        <v>0.14075638927858827</v>
      </c>
      <c r="JA174" s="107">
        <f t="shared" si="149"/>
        <v>0.14375233623864014</v>
      </c>
      <c r="JB174" s="107">
        <f t="shared" si="149"/>
        <v>0.17613081256760491</v>
      </c>
      <c r="JC174" s="107">
        <f t="shared" si="149"/>
        <v>0.1462635550183633</v>
      </c>
      <c r="JD174" s="107">
        <f t="shared" si="149"/>
        <v>0.12262227573571688</v>
      </c>
      <c r="JE174" s="107">
        <f t="shared" si="149"/>
        <v>0.18290800735014412</v>
      </c>
      <c r="JF174" s="107">
        <f t="shared" si="149"/>
        <v>0.17379305550730451</v>
      </c>
      <c r="JG174" s="107">
        <f t="shared" si="149"/>
        <v>0.26050375911241735</v>
      </c>
      <c r="JH174" s="107">
        <f t="shared" si="149"/>
        <v>0.16558530653285877</v>
      </c>
      <c r="JI174" s="107">
        <f t="shared" si="149"/>
        <v>0.20260602809979494</v>
      </c>
      <c r="JJ174" s="107">
        <f t="shared" si="149"/>
        <v>0.19874522454177834</v>
      </c>
      <c r="JK174" s="107">
        <f t="shared" si="149"/>
        <v>0.10539045990579181</v>
      </c>
      <c r="JL174" s="107">
        <f t="shared" si="149"/>
        <v>6.6363808792992404E-2</v>
      </c>
      <c r="JM174" s="107">
        <f t="shared" si="149"/>
        <v>3.7907228619065418E-2</v>
      </c>
    </row>
    <row r="175" spans="2:273" x14ac:dyDescent="0.25">
      <c r="B175" s="2">
        <v>147</v>
      </c>
      <c r="C175" s="37">
        <v>62.923999999999999</v>
      </c>
      <c r="D175" s="37">
        <v>65.015000000000001</v>
      </c>
      <c r="E175" s="37">
        <v>66.53</v>
      </c>
      <c r="F175" s="37">
        <v>69.242000000000004</v>
      </c>
      <c r="G175" s="37">
        <v>72.078000000000003</v>
      </c>
      <c r="H175" s="37">
        <v>73.406000000000006</v>
      </c>
      <c r="I175" s="37">
        <v>78.906000000000006</v>
      </c>
      <c r="J175" s="37">
        <v>78.343999999999994</v>
      </c>
      <c r="K175" s="37">
        <v>82.781000000000006</v>
      </c>
      <c r="L175" s="37">
        <v>79.343999999999994</v>
      </c>
      <c r="M175" s="37">
        <v>80.888999999999996</v>
      </c>
      <c r="N175" s="37">
        <v>82.203000000000003</v>
      </c>
      <c r="O175" s="37">
        <v>76.546999999999997</v>
      </c>
      <c r="P175" s="37">
        <v>79.453000000000003</v>
      </c>
      <c r="Q175" s="37">
        <v>86.266000000000005</v>
      </c>
      <c r="S175" s="4">
        <f t="shared" si="150"/>
        <v>62.443845108918069</v>
      </c>
      <c r="T175" s="4">
        <f t="shared" si="150"/>
        <v>65.569282338592771</v>
      </c>
      <c r="U175" s="4">
        <f t="shared" si="150"/>
        <v>67.820192060171919</v>
      </c>
      <c r="V175" s="4">
        <f t="shared" si="150"/>
        <v>70.531282753884881</v>
      </c>
      <c r="W175" s="4">
        <f t="shared" si="150"/>
        <v>73.015061952048811</v>
      </c>
      <c r="X175" s="4">
        <f t="shared" si="150"/>
        <v>73.680155585527245</v>
      </c>
      <c r="Y175" s="4">
        <f t="shared" si="150"/>
        <v>78.159172959957118</v>
      </c>
      <c r="Z175" s="4">
        <f t="shared" si="150"/>
        <v>77.621792117656057</v>
      </c>
      <c r="AA175" s="4">
        <f t="shared" si="150"/>
        <v>80.140980855612639</v>
      </c>
      <c r="AB175" s="4">
        <f t="shared" si="150"/>
        <v>76.715298114191924</v>
      </c>
      <c r="AC175" s="4">
        <f t="shared" si="150"/>
        <v>79.576712957101748</v>
      </c>
      <c r="AD175" s="4">
        <f t="shared" si="150"/>
        <v>81.210468217797512</v>
      </c>
      <c r="AE175" s="4">
        <f t="shared" si="150"/>
        <v>76.851593495392933</v>
      </c>
      <c r="AF175" s="4">
        <f t="shared" si="150"/>
        <v>77.817298959499368</v>
      </c>
      <c r="AG175" s="4">
        <f t="shared" si="150"/>
        <v>84.656198137711172</v>
      </c>
      <c r="AI175" s="4">
        <f t="shared" si="151"/>
        <v>0.48015489108193066</v>
      </c>
      <c r="AJ175" s="4">
        <f t="shared" si="151"/>
        <v>-0.55428233859277043</v>
      </c>
      <c r="AK175" s="4">
        <f t="shared" si="151"/>
        <v>-1.2901920601719183</v>
      </c>
      <c r="AL175" s="4">
        <f t="shared" si="151"/>
        <v>-1.2892827538848763</v>
      </c>
      <c r="AM175" s="4">
        <f t="shared" si="151"/>
        <v>-0.93706195204880771</v>
      </c>
      <c r="AN175" s="4">
        <f t="shared" si="151"/>
        <v>-0.27415558552723951</v>
      </c>
      <c r="AO175" s="4">
        <f t="shared" si="151"/>
        <v>0.7468270400428878</v>
      </c>
      <c r="AP175" s="4">
        <f t="shared" si="151"/>
        <v>0.72220788234393751</v>
      </c>
      <c r="AQ175" s="4">
        <f t="shared" si="151"/>
        <v>2.6400191443873666</v>
      </c>
      <c r="AR175" s="4">
        <f t="shared" si="151"/>
        <v>2.62870188580807</v>
      </c>
      <c r="AS175" s="4">
        <f t="shared" si="151"/>
        <v>1.312287042898248</v>
      </c>
      <c r="AT175" s="4">
        <f t="shared" si="151"/>
        <v>0.99253178220249083</v>
      </c>
      <c r="AU175" s="4">
        <f t="shared" si="151"/>
        <v>-0.30459349539293612</v>
      </c>
      <c r="AV175" s="4">
        <f t="shared" si="151"/>
        <v>1.6357010405006349</v>
      </c>
      <c r="AW175" s="4">
        <f t="shared" si="151"/>
        <v>1.6098018622888333</v>
      </c>
      <c r="AY175" s="2">
        <f t="shared" si="141"/>
        <v>62.443840321887926</v>
      </c>
      <c r="AZ175" s="2">
        <f t="shared" si="141"/>
        <v>63.478997389509843</v>
      </c>
      <c r="BA175" s="2">
        <f t="shared" si="141"/>
        <v>64.311302155059082</v>
      </c>
      <c r="BB175" s="2">
        <f t="shared" si="141"/>
        <v>65.281912015009823</v>
      </c>
      <c r="BC175" s="2">
        <f t="shared" si="141"/>
        <v>66.208209608192362</v>
      </c>
      <c r="BD175" s="2">
        <f t="shared" si="141"/>
        <v>66.607400983729349</v>
      </c>
      <c r="BE175" s="2">
        <f t="shared" si="141"/>
        <v>67.515622238933048</v>
      </c>
      <c r="BF175" s="2">
        <f t="shared" si="141"/>
        <v>66.00276522117187</v>
      </c>
      <c r="BG175" s="2">
        <f t="shared" si="141"/>
        <v>64.259164203095636</v>
      </c>
      <c r="BH175" s="2">
        <f t="shared" si="141"/>
        <v>62.935896583096458</v>
      </c>
      <c r="BI175" s="2">
        <f t="shared" si="141"/>
        <v>61.685241374388454</v>
      </c>
      <c r="BJ175" s="2">
        <f t="shared" si="141"/>
        <v>62.676740000393593</v>
      </c>
      <c r="BK175" s="2">
        <f t="shared" si="141"/>
        <v>63.418260195861855</v>
      </c>
      <c r="BL175" s="2">
        <f t="shared" si="141"/>
        <v>66.106629677693164</v>
      </c>
      <c r="BM175" s="2">
        <f t="shared" si="141"/>
        <v>70.663810108217504</v>
      </c>
      <c r="BO175" s="2" t="str">
        <f t="shared" si="142"/>
        <v/>
      </c>
      <c r="BP175" s="2" t="str">
        <f t="shared" si="142"/>
        <v/>
      </c>
      <c r="BQ175" s="2" t="str">
        <f t="shared" si="142"/>
        <v/>
      </c>
      <c r="BR175" s="2" t="str">
        <f t="shared" si="142"/>
        <v/>
      </c>
      <c r="BS175" s="2" t="str">
        <f t="shared" si="142"/>
        <v/>
      </c>
      <c r="BT175" s="2" t="str">
        <f t="shared" si="142"/>
        <v/>
      </c>
      <c r="BU175" s="2" t="str">
        <f t="shared" si="142"/>
        <v/>
      </c>
      <c r="BV175" s="2" t="str">
        <f t="shared" si="142"/>
        <v/>
      </c>
      <c r="BW175" s="2" t="str">
        <f t="shared" si="142"/>
        <v/>
      </c>
      <c r="BX175" s="2" t="str">
        <f t="shared" si="142"/>
        <v/>
      </c>
      <c r="BY175" s="2" t="str">
        <f t="shared" si="142"/>
        <v/>
      </c>
      <c r="BZ175" s="2" t="str">
        <f t="shared" si="142"/>
        <v/>
      </c>
      <c r="CA175" s="2" t="str">
        <f t="shared" si="142"/>
        <v/>
      </c>
      <c r="CB175" s="2" t="str">
        <f t="shared" si="142"/>
        <v/>
      </c>
      <c r="CC175" s="2" t="str">
        <f t="shared" si="142"/>
        <v/>
      </c>
      <c r="CE175" s="2" t="str">
        <f t="shared" si="143"/>
        <v/>
      </c>
      <c r="CF175" s="2" t="str">
        <f t="shared" si="143"/>
        <v/>
      </c>
      <c r="CG175" s="2" t="str">
        <f t="shared" si="143"/>
        <v/>
      </c>
      <c r="CH175" s="2" t="str">
        <f t="shared" si="143"/>
        <v/>
      </c>
      <c r="CI175" s="2" t="str">
        <f t="shared" si="143"/>
        <v/>
      </c>
      <c r="CJ175" s="2" t="str">
        <f t="shared" si="143"/>
        <v/>
      </c>
      <c r="CK175" s="2" t="str">
        <f t="shared" si="143"/>
        <v/>
      </c>
      <c r="CL175" s="2" t="str">
        <f t="shared" si="143"/>
        <v/>
      </c>
      <c r="CM175" s="2" t="str">
        <f t="shared" si="143"/>
        <v/>
      </c>
      <c r="CN175" s="2" t="str">
        <f t="shared" si="143"/>
        <v/>
      </c>
      <c r="CO175" s="2" t="str">
        <f t="shared" si="143"/>
        <v/>
      </c>
      <c r="CP175" s="2" t="str">
        <f t="shared" si="143"/>
        <v/>
      </c>
      <c r="CQ175" s="2" t="str">
        <f t="shared" si="143"/>
        <v/>
      </c>
      <c r="CR175" s="2" t="str">
        <f t="shared" si="143"/>
        <v/>
      </c>
      <c r="CS175" s="2" t="str">
        <f t="shared" si="143"/>
        <v/>
      </c>
      <c r="CU175" s="2" t="str">
        <f t="shared" si="144"/>
        <v/>
      </c>
      <c r="CV175" s="2" t="str">
        <f t="shared" si="144"/>
        <v/>
      </c>
      <c r="CW175" s="2" t="str">
        <f t="shared" si="144"/>
        <v/>
      </c>
      <c r="CX175" s="2" t="str">
        <f t="shared" si="144"/>
        <v/>
      </c>
      <c r="CY175" s="2" t="str">
        <f t="shared" si="144"/>
        <v/>
      </c>
      <c r="CZ175" s="2" t="str">
        <f t="shared" si="144"/>
        <v/>
      </c>
      <c r="DA175" s="2" t="str">
        <f t="shared" si="144"/>
        <v/>
      </c>
      <c r="DB175" s="2" t="str">
        <f t="shared" si="144"/>
        <v/>
      </c>
      <c r="DC175" s="2" t="str">
        <f t="shared" si="144"/>
        <v/>
      </c>
      <c r="DD175" s="2" t="str">
        <f t="shared" si="144"/>
        <v/>
      </c>
      <c r="DE175" s="2" t="str">
        <f t="shared" si="144"/>
        <v/>
      </c>
      <c r="DF175" s="2" t="str">
        <f t="shared" si="144"/>
        <v/>
      </c>
      <c r="DG175" s="2" t="str">
        <f t="shared" si="144"/>
        <v/>
      </c>
      <c r="DH175" s="2" t="str">
        <f t="shared" si="144"/>
        <v/>
      </c>
      <c r="DI175" s="2" t="str">
        <f t="shared" si="144"/>
        <v/>
      </c>
      <c r="DK175" s="2">
        <f t="shared" si="152"/>
        <v>107.29072108013938</v>
      </c>
      <c r="DL175" s="2">
        <f t="shared" si="152"/>
        <v>108.71259947735192</v>
      </c>
      <c r="DM175" s="2">
        <f t="shared" si="152"/>
        <v>109.54033826638479</v>
      </c>
      <c r="DN175" s="2">
        <f t="shared" si="152"/>
        <v>114.67785446884369</v>
      </c>
      <c r="DO175" s="2">
        <f t="shared" si="152"/>
        <v>107.92732412284256</v>
      </c>
      <c r="DP175" s="2">
        <f t="shared" si="152"/>
        <v>112.55575264270611</v>
      </c>
      <c r="DQ175" s="2">
        <f t="shared" si="152"/>
        <v>110.49809513742072</v>
      </c>
      <c r="DR175" s="2">
        <f t="shared" si="152"/>
        <v>111.81988519163764</v>
      </c>
      <c r="DS175" s="2">
        <f t="shared" si="152"/>
        <v>113.78198555347092</v>
      </c>
      <c r="DT175" s="2">
        <f t="shared" si="152"/>
        <v>104.75925076303918</v>
      </c>
      <c r="DU175" s="2">
        <f t="shared" si="152"/>
        <v>110.57922729114333</v>
      </c>
      <c r="DV175" s="2">
        <f t="shared" si="152"/>
        <v>112.33188160676531</v>
      </c>
      <c r="DW175" s="2">
        <f t="shared" si="152"/>
        <v>109.86188583509514</v>
      </c>
      <c r="DX175" s="2">
        <f t="shared" si="152"/>
        <v>104.67951374207186</v>
      </c>
      <c r="DY175" s="2">
        <f t="shared" si="152"/>
        <v>105.83491191596454</v>
      </c>
      <c r="EA175" s="2">
        <f t="shared" si="140"/>
        <v>62.465861319631983</v>
      </c>
      <c r="EB175" s="2">
        <f t="shared" si="140"/>
        <v>63.455403885381259</v>
      </c>
      <c r="EC175" s="2">
        <f t="shared" si="140"/>
        <v>64.268584999533331</v>
      </c>
      <c r="ED175" s="2">
        <f t="shared" si="140"/>
        <v>65.345920639415766</v>
      </c>
      <c r="EE175" s="2">
        <f t="shared" si="140"/>
        <v>66.159644444444424</v>
      </c>
      <c r="EF175" s="2">
        <f t="shared" si="140"/>
        <v>66.531622222222211</v>
      </c>
      <c r="EG175" s="2">
        <f t="shared" si="140"/>
        <v>67.444572096697087</v>
      </c>
      <c r="EH175" s="2">
        <f t="shared" si="140"/>
        <v>65.826476898625927</v>
      </c>
      <c r="EI175" s="2">
        <f t="shared" si="140"/>
        <v>64.11966993015524</v>
      </c>
      <c r="EJ175" s="2">
        <f t="shared" si="140"/>
        <v>62.80245556683586</v>
      </c>
      <c r="EK175" s="2">
        <f t="shared" si="139"/>
        <v>61.487035979016994</v>
      </c>
      <c r="EL175" s="2">
        <f t="shared" si="136"/>
        <v>62.565811481481482</v>
      </c>
      <c r="EM175" s="2">
        <f t="shared" si="136"/>
        <v>63.256496296296291</v>
      </c>
      <c r="EN175" s="2">
        <f t="shared" si="136"/>
        <v>66.136174471572133</v>
      </c>
      <c r="EO175" s="2">
        <f t="shared" si="136"/>
        <v>70.97899524068859</v>
      </c>
      <c r="EQ175" s="2">
        <f t="shared" si="153"/>
        <v>61.78243771123585</v>
      </c>
      <c r="ER175" s="2">
        <f t="shared" si="153"/>
        <v>63.615231743851048</v>
      </c>
      <c r="ES175" s="2">
        <f t="shared" si="153"/>
        <v>64.515189366236982</v>
      </c>
      <c r="ET175" s="2">
        <f t="shared" si="153"/>
        <v>65.022292661963675</v>
      </c>
      <c r="EU175" s="2">
        <f t="shared" si="153"/>
        <v>66.430884284497168</v>
      </c>
      <c r="EV175" s="2">
        <f t="shared" si="153"/>
        <v>66.972537838355578</v>
      </c>
      <c r="EW175" s="2">
        <f t="shared" si="153"/>
        <v>67.7761969727664</v>
      </c>
      <c r="EX175" s="2">
        <f t="shared" si="153"/>
        <v>66.616571515811273</v>
      </c>
      <c r="EY175" s="2">
        <f t="shared" si="153"/>
        <v>64.615893895785419</v>
      </c>
      <c r="EZ175" s="2">
        <f t="shared" si="153"/>
        <v>63.432901351749649</v>
      </c>
      <c r="FA175" s="2">
        <f t="shared" si="153"/>
        <v>62.345361477520861</v>
      </c>
      <c r="FB175" s="2">
        <f t="shared" si="153"/>
        <v>63.059397507770555</v>
      </c>
      <c r="FC175" s="2">
        <f t="shared" si="153"/>
        <v>64.166387303164839</v>
      </c>
      <c r="FD175" s="2">
        <f t="shared" si="153"/>
        <v>65.93797153868654</v>
      </c>
      <c r="FE175" s="2">
        <f t="shared" si="153"/>
        <v>68.091725113703788</v>
      </c>
      <c r="FG175" s="2">
        <f t="shared" si="154"/>
        <v>0.99999999279998597</v>
      </c>
      <c r="FH175" s="2">
        <f t="shared" si="154"/>
        <v>0.99999999390967553</v>
      </c>
      <c r="FI175" s="2">
        <f t="shared" si="154"/>
        <v>0.99999999446315735</v>
      </c>
      <c r="FJ175" s="2">
        <f t="shared" si="154"/>
        <v>0.99999999557980424</v>
      </c>
      <c r="FK175" s="2">
        <f t="shared" si="154"/>
        <v>0.99999999565413544</v>
      </c>
      <c r="FL175" s="2">
        <f t="shared" si="154"/>
        <v>0.99999999539159035</v>
      </c>
      <c r="FM175" s="2">
        <f t="shared" si="154"/>
        <v>0.99999999556261665</v>
      </c>
      <c r="FN175" s="2">
        <f t="shared" si="154"/>
        <v>0.99999999493718095</v>
      </c>
      <c r="FO175" s="2">
        <f t="shared" si="154"/>
        <v>0.99999999584391697</v>
      </c>
      <c r="FP175" s="2">
        <f t="shared" si="154"/>
        <v>0.99999999451899046</v>
      </c>
      <c r="FQ175" s="2">
        <f t="shared" si="154"/>
        <v>0.99999999508116211</v>
      </c>
      <c r="FR175" s="2">
        <f t="shared" si="154"/>
        <v>0.99999999595622346</v>
      </c>
      <c r="FS175" s="2">
        <f t="shared" si="154"/>
        <v>0.99999997229942816</v>
      </c>
      <c r="FT175" s="2">
        <f t="shared" si="154"/>
        <v>0.99999986898783688</v>
      </c>
      <c r="FU175" s="2">
        <f t="shared" si="154"/>
        <v>0.99999957684001672</v>
      </c>
      <c r="FW175" s="2">
        <f t="shared" si="145"/>
        <v>3.2222065806818481E-2</v>
      </c>
      <c r="FX175" s="2">
        <f t="shared" si="145"/>
        <v>0.14761649641975352</v>
      </c>
      <c r="FY175" s="2">
        <f t="shared" si="145"/>
        <v>0.17322039116408891</v>
      </c>
      <c r="FZ175" s="2">
        <f t="shared" si="145"/>
        <v>0.19778525628931329</v>
      </c>
      <c r="GA175" s="2">
        <f t="shared" si="145"/>
        <v>0.17904811557855899</v>
      </c>
      <c r="GB175" s="2">
        <f t="shared" si="145"/>
        <v>0.17186633141649441</v>
      </c>
      <c r="GC175" s="2">
        <f t="shared" si="145"/>
        <v>0.21424795399281568</v>
      </c>
      <c r="GD175" s="2">
        <f t="shared" si="145"/>
        <v>0.22312275752193914</v>
      </c>
      <c r="GE175" s="2">
        <f t="shared" si="145"/>
        <v>0.28111110345615115</v>
      </c>
      <c r="GF175" s="2">
        <f t="shared" si="145"/>
        <v>0.21166100160896936</v>
      </c>
      <c r="GG175" s="2">
        <f t="shared" si="145"/>
        <v>0.23092073373145583</v>
      </c>
      <c r="GH175" s="2">
        <f t="shared" si="145"/>
        <v>0.22473958289145163</v>
      </c>
      <c r="GI175" s="2">
        <f t="shared" si="145"/>
        <v>0.17778240179154994</v>
      </c>
      <c r="GJ175" s="2">
        <f t="shared" si="145"/>
        <v>0.1490888308008404</v>
      </c>
      <c r="GK175" s="2">
        <f t="shared" si="145"/>
        <v>0.10916882322658308</v>
      </c>
      <c r="GM175" s="107">
        <f t="shared" si="146"/>
        <v>1.1340409574239972E-188</v>
      </c>
      <c r="GN175" s="107">
        <f t="shared" si="146"/>
        <v>8.5601516743514874E-213</v>
      </c>
      <c r="GO175" s="107">
        <f t="shared" si="146"/>
        <v>1.8881111626012915E-258</v>
      </c>
      <c r="GP175" s="107">
        <f t="shared" si="146"/>
        <v>2.7812990410110977E-271</v>
      </c>
      <c r="GQ175" s="107">
        <f t="shared" si="146"/>
        <v>1.2848474722405484E-273</v>
      </c>
      <c r="GR175" s="107">
        <f t="shared" si="146"/>
        <v>8.32866496192336E-292</v>
      </c>
      <c r="GS175" s="107">
        <f t="shared" si="146"/>
        <v>1.2407781988742812E-297</v>
      </c>
      <c r="GT175" s="107">
        <f t="shared" si="146"/>
        <v>0</v>
      </c>
      <c r="GU175" s="107">
        <f t="shared" si="146"/>
        <v>0</v>
      </c>
      <c r="GV175" s="107">
        <f t="shared" si="146"/>
        <v>0</v>
      </c>
      <c r="GW175" s="107">
        <f t="shared" si="146"/>
        <v>2.3934309701491289E-304</v>
      </c>
      <c r="GX175" s="107">
        <f t="shared" si="146"/>
        <v>1.3376448826245472E-301</v>
      </c>
      <c r="GY175" s="107">
        <f t="shared" si="146"/>
        <v>7.8479504521735503E-284</v>
      </c>
      <c r="GZ175" s="107">
        <f t="shared" si="146"/>
        <v>1.2202123080967279E-246</v>
      </c>
      <c r="HA175" s="107">
        <f t="shared" si="146"/>
        <v>0</v>
      </c>
      <c r="HC175" s="107">
        <f t="shared" si="138"/>
        <v>5.2493278143439749E-102</v>
      </c>
      <c r="HD175" s="107">
        <f t="shared" si="138"/>
        <v>3.8128852888752147E-117</v>
      </c>
      <c r="HE175" s="107">
        <f t="shared" si="138"/>
        <v>3.687708849831213E-143</v>
      </c>
      <c r="HF175" s="107">
        <f t="shared" si="137"/>
        <v>5.0811259184615787E-151</v>
      </c>
      <c r="HG175" s="107">
        <f t="shared" si="137"/>
        <v>4.7029197504261477E-152</v>
      </c>
      <c r="HH175" s="107">
        <f t="shared" si="137"/>
        <v>5.2672150231423684E-163</v>
      </c>
      <c r="HI175" s="107">
        <f t="shared" si="137"/>
        <v>5.4192138327321461E-168</v>
      </c>
      <c r="HJ175" s="107">
        <f t="shared" si="137"/>
        <v>8.9542218160915196E-187</v>
      </c>
      <c r="HK175" s="107">
        <f t="shared" si="137"/>
        <v>7.7345732910857506E-203</v>
      </c>
      <c r="HL175" s="107">
        <f t="shared" si="137"/>
        <v>2.4733326539919588E-177</v>
      </c>
      <c r="HM175" s="107">
        <f t="shared" si="137"/>
        <v>1.1107485766716649E-172</v>
      </c>
      <c r="HN175" s="107">
        <f t="shared" si="137"/>
        <v>9.2580947172199741E-170</v>
      </c>
      <c r="HO175" s="107">
        <f t="shared" si="155"/>
        <v>1.9261605591553266E-156</v>
      </c>
      <c r="HP175" s="107">
        <f t="shared" si="155"/>
        <v>1.5891910570372431E-133</v>
      </c>
      <c r="HQ175" s="107">
        <f t="shared" si="155"/>
        <v>6.7172522476828441E-188</v>
      </c>
      <c r="HS175" s="107">
        <f t="shared" si="147"/>
        <v>1.9806804673976675E-6</v>
      </c>
      <c r="HT175" s="107">
        <f t="shared" si="147"/>
        <v>1.0780663278100682E-9</v>
      </c>
      <c r="HU175" s="107">
        <f t="shared" si="147"/>
        <v>4.4251503018683172E-12</v>
      </c>
      <c r="HV175" s="107">
        <f t="shared" si="147"/>
        <v>3.890976779549274E-13</v>
      </c>
      <c r="HW175" s="107">
        <f t="shared" si="147"/>
        <v>5.9383660726629759E-13</v>
      </c>
      <c r="HX175" s="107">
        <f t="shared" si="147"/>
        <v>7.5881794911276839E-14</v>
      </c>
      <c r="HY175" s="107">
        <f t="shared" si="147"/>
        <v>4.2481690354256196E-15</v>
      </c>
      <c r="HZ175" s="107">
        <f t="shared" si="147"/>
        <v>5.9373884918274486E-17</v>
      </c>
      <c r="IA175" s="107">
        <f t="shared" si="147"/>
        <v>6.6938501369736207E-20</v>
      </c>
      <c r="IB175" s="107">
        <f t="shared" si="147"/>
        <v>3.9556640727214851E-16</v>
      </c>
      <c r="IC175" s="107">
        <f t="shared" si="147"/>
        <v>7.7379382122943223E-16</v>
      </c>
      <c r="ID175" s="107">
        <f t="shared" si="147"/>
        <v>2.6869901663023142E-15</v>
      </c>
      <c r="IE175" s="107">
        <f t="shared" si="147"/>
        <v>9.3993951665055063E-13</v>
      </c>
      <c r="IF175" s="107">
        <f t="shared" si="147"/>
        <v>2.202925614073068E-10</v>
      </c>
      <c r="IG175" s="107">
        <f t="shared" si="147"/>
        <v>1.149353781006092E-9</v>
      </c>
      <c r="II175" s="107">
        <f t="shared" si="148"/>
        <v>1.7194550875472118E-2</v>
      </c>
      <c r="IJ175" s="107">
        <f t="shared" si="148"/>
        <v>0.18944873425889003</v>
      </c>
      <c r="IK175" s="107">
        <f t="shared" si="148"/>
        <v>0.19836593591230811</v>
      </c>
      <c r="IL175" s="107">
        <f t="shared" si="148"/>
        <v>0.23810007985509696</v>
      </c>
      <c r="IM175" s="107">
        <f t="shared" si="148"/>
        <v>0.20242311198891175</v>
      </c>
      <c r="IN175" s="107">
        <f t="shared" si="148"/>
        <v>0.17504848063162837</v>
      </c>
      <c r="IO175" s="107">
        <f t="shared" si="148"/>
        <v>0.24931969237399645</v>
      </c>
      <c r="IP175" s="107">
        <f t="shared" si="148"/>
        <v>0.24268334689743878</v>
      </c>
      <c r="IQ175" s="107">
        <f t="shared" si="148"/>
        <v>0.34192148114665705</v>
      </c>
      <c r="IR175" s="107">
        <f t="shared" si="148"/>
        <v>0.23104946717751482</v>
      </c>
      <c r="IS175" s="107">
        <f t="shared" si="148"/>
        <v>0.27339970299742583</v>
      </c>
      <c r="IT175" s="107">
        <f t="shared" si="148"/>
        <v>0.26787009511584303</v>
      </c>
      <c r="IU175" s="107">
        <f t="shared" si="148"/>
        <v>0.15225948853275828</v>
      </c>
      <c r="IV175" s="107">
        <f t="shared" si="148"/>
        <v>9.7618119186905786E-2</v>
      </c>
      <c r="IW175" s="107">
        <f t="shared" si="148"/>
        <v>5.5561598653845669E-2</v>
      </c>
      <c r="IY175" s="107">
        <f t="shared" si="149"/>
        <v>1.7196531555939514E-2</v>
      </c>
      <c r="IZ175" s="107">
        <f t="shared" si="149"/>
        <v>0.18944873533695636</v>
      </c>
      <c r="JA175" s="107">
        <f t="shared" si="149"/>
        <v>0.19836593591673327</v>
      </c>
      <c r="JB175" s="107">
        <f t="shared" si="149"/>
        <v>0.23810007985548606</v>
      </c>
      <c r="JC175" s="107">
        <f t="shared" si="149"/>
        <v>0.20242311198950558</v>
      </c>
      <c r="JD175" s="107">
        <f t="shared" si="149"/>
        <v>0.17504848063170425</v>
      </c>
      <c r="JE175" s="107">
        <f t="shared" si="149"/>
        <v>0.2493196923740007</v>
      </c>
      <c r="JF175" s="107">
        <f t="shared" si="149"/>
        <v>0.24268334689743884</v>
      </c>
      <c r="JG175" s="107">
        <f t="shared" si="149"/>
        <v>0.34192148114665705</v>
      </c>
      <c r="JH175" s="107">
        <f t="shared" si="149"/>
        <v>0.23104946717751521</v>
      </c>
      <c r="JI175" s="107">
        <f t="shared" si="149"/>
        <v>0.27339970299742661</v>
      </c>
      <c r="JJ175" s="107">
        <f t="shared" si="149"/>
        <v>0.2678700951158457</v>
      </c>
      <c r="JK175" s="107">
        <f t="shared" si="149"/>
        <v>0.15225948853369822</v>
      </c>
      <c r="JL175" s="107">
        <f t="shared" si="149"/>
        <v>9.7618119407198348E-2</v>
      </c>
      <c r="JM175" s="107">
        <f t="shared" si="149"/>
        <v>5.5561599803199448E-2</v>
      </c>
    </row>
    <row r="176" spans="2:273" x14ac:dyDescent="0.25">
      <c r="B176" s="2">
        <v>148</v>
      </c>
      <c r="C176" s="37">
        <v>62.773000000000003</v>
      </c>
      <c r="D176" s="37">
        <v>65.924000000000007</v>
      </c>
      <c r="E176" s="37">
        <v>66.620999999999995</v>
      </c>
      <c r="F176" s="37">
        <v>70.742000000000004</v>
      </c>
      <c r="G176" s="37">
        <v>72.858999999999995</v>
      </c>
      <c r="H176" s="37">
        <v>75.875</v>
      </c>
      <c r="I176" s="37">
        <v>81.218999999999994</v>
      </c>
      <c r="J176" s="37">
        <v>81.766000000000005</v>
      </c>
      <c r="K176" s="37">
        <v>83.093999999999994</v>
      </c>
      <c r="L176" s="37">
        <v>83</v>
      </c>
      <c r="M176" s="37">
        <v>84.349000000000004</v>
      </c>
      <c r="N176" s="37">
        <v>84.561999999999998</v>
      </c>
      <c r="O176" s="37">
        <v>79.641000000000005</v>
      </c>
      <c r="P176" s="37">
        <v>82.078000000000003</v>
      </c>
      <c r="Q176" s="37">
        <v>91.375</v>
      </c>
      <c r="S176" s="4">
        <f t="shared" si="150"/>
        <v>62.349878995838885</v>
      </c>
      <c r="T176" s="4">
        <f t="shared" si="150"/>
        <v>65.883762392884051</v>
      </c>
      <c r="U176" s="4">
        <f t="shared" si="150"/>
        <v>68.471186735614737</v>
      </c>
      <c r="V176" s="4">
        <f t="shared" si="150"/>
        <v>71.361532778005042</v>
      </c>
      <c r="W176" s="4">
        <f t="shared" si="150"/>
        <v>74.36367263149711</v>
      </c>
      <c r="X176" s="4">
        <f t="shared" si="150"/>
        <v>75.34167918600528</v>
      </c>
      <c r="Y176" s="4">
        <f t="shared" si="150"/>
        <v>79.904257804895991</v>
      </c>
      <c r="Z176" s="4">
        <f t="shared" si="150"/>
        <v>79.719499600724987</v>
      </c>
      <c r="AA176" s="4">
        <f t="shared" si="150"/>
        <v>81.468697812904395</v>
      </c>
      <c r="AB176" s="4">
        <f t="shared" si="150"/>
        <v>79.318058581160628</v>
      </c>
      <c r="AC176" s="4">
        <f t="shared" si="150"/>
        <v>82.190433842034849</v>
      </c>
      <c r="AD176" s="4">
        <f t="shared" si="150"/>
        <v>83.975661246650134</v>
      </c>
      <c r="AE176" s="4">
        <f t="shared" si="150"/>
        <v>80.340220266385359</v>
      </c>
      <c r="AF176" s="4">
        <f t="shared" si="150"/>
        <v>81.40640141550935</v>
      </c>
      <c r="AG176" s="4">
        <f t="shared" si="150"/>
        <v>89.322710600565131</v>
      </c>
      <c r="AI176" s="4">
        <f t="shared" si="151"/>
        <v>0.42312100416111775</v>
      </c>
      <c r="AJ176" s="4">
        <f t="shared" si="151"/>
        <v>4.0237607115955143E-2</v>
      </c>
      <c r="AK176" s="4">
        <f t="shared" si="151"/>
        <v>-1.8501867356147415</v>
      </c>
      <c r="AL176" s="4">
        <f t="shared" si="151"/>
        <v>-0.6195327780050377</v>
      </c>
      <c r="AM176" s="4">
        <f t="shared" si="151"/>
        <v>-1.5046726314971153</v>
      </c>
      <c r="AN176" s="4">
        <f t="shared" si="151"/>
        <v>0.53332081399472031</v>
      </c>
      <c r="AO176" s="4">
        <f t="shared" si="151"/>
        <v>1.314742195104003</v>
      </c>
      <c r="AP176" s="4">
        <f t="shared" si="151"/>
        <v>2.0465003992750184</v>
      </c>
      <c r="AQ176" s="4">
        <f t="shared" si="151"/>
        <v>1.625302187095599</v>
      </c>
      <c r="AR176" s="4">
        <f t="shared" si="151"/>
        <v>3.6819414188393722</v>
      </c>
      <c r="AS176" s="4">
        <f t="shared" si="151"/>
        <v>2.1585661579651543</v>
      </c>
      <c r="AT176" s="4">
        <f t="shared" si="151"/>
        <v>0.58633875334986385</v>
      </c>
      <c r="AU176" s="4">
        <f t="shared" si="151"/>
        <v>-0.69922026638535328</v>
      </c>
      <c r="AV176" s="4">
        <f t="shared" si="151"/>
        <v>0.67159858449065268</v>
      </c>
      <c r="AW176" s="4">
        <f t="shared" si="151"/>
        <v>2.0522893994348692</v>
      </c>
      <c r="AY176" s="2">
        <f t="shared" si="141"/>
        <v>62.349872076382766</v>
      </c>
      <c r="AZ176" s="2">
        <f t="shared" si="141"/>
        <v>63.37628246452951</v>
      </c>
      <c r="BA176" s="2">
        <f t="shared" si="141"/>
        <v>64.22607577650237</v>
      </c>
      <c r="BB176" s="2">
        <f t="shared" si="141"/>
        <v>65.194121387559846</v>
      </c>
      <c r="BC176" s="2">
        <f t="shared" si="141"/>
        <v>66.133451840590297</v>
      </c>
      <c r="BD176" s="2">
        <f t="shared" si="141"/>
        <v>66.536248967922887</v>
      </c>
      <c r="BE176" s="2">
        <f t="shared" si="141"/>
        <v>67.433795091591961</v>
      </c>
      <c r="BF176" s="2">
        <f t="shared" si="141"/>
        <v>65.924797608029877</v>
      </c>
      <c r="BG176" s="2">
        <f t="shared" si="141"/>
        <v>64.173161765737859</v>
      </c>
      <c r="BH176" s="2">
        <f t="shared" si="141"/>
        <v>62.850627705191791</v>
      </c>
      <c r="BI176" s="2">
        <f t="shared" si="141"/>
        <v>61.598381702187915</v>
      </c>
      <c r="BJ176" s="2">
        <f t="shared" si="141"/>
        <v>62.582096649406964</v>
      </c>
      <c r="BK176" s="2">
        <f t="shared" si="141"/>
        <v>63.312684158720607</v>
      </c>
      <c r="BL176" s="2">
        <f t="shared" si="141"/>
        <v>65.989036599973517</v>
      </c>
      <c r="BM176" s="2">
        <f t="shared" si="141"/>
        <v>70.52027419623164</v>
      </c>
      <c r="BO176" s="2" t="str">
        <f t="shared" si="142"/>
        <v/>
      </c>
      <c r="BP176" s="2" t="str">
        <f t="shared" si="142"/>
        <v/>
      </c>
      <c r="BQ176" s="2" t="str">
        <f t="shared" si="142"/>
        <v/>
      </c>
      <c r="BR176" s="2" t="str">
        <f t="shared" si="142"/>
        <v/>
      </c>
      <c r="BS176" s="2" t="str">
        <f t="shared" si="142"/>
        <v/>
      </c>
      <c r="BT176" s="2" t="str">
        <f t="shared" si="142"/>
        <v/>
      </c>
      <c r="BU176" s="2" t="str">
        <f t="shared" si="142"/>
        <v/>
      </c>
      <c r="BV176" s="2" t="str">
        <f t="shared" si="142"/>
        <v/>
      </c>
      <c r="BW176" s="2" t="str">
        <f t="shared" si="142"/>
        <v/>
      </c>
      <c r="BX176" s="2" t="str">
        <f t="shared" si="142"/>
        <v/>
      </c>
      <c r="BY176" s="2" t="str">
        <f t="shared" si="142"/>
        <v/>
      </c>
      <c r="BZ176" s="2" t="str">
        <f t="shared" si="142"/>
        <v/>
      </c>
      <c r="CA176" s="2" t="str">
        <f t="shared" si="142"/>
        <v/>
      </c>
      <c r="CB176" s="2" t="str">
        <f t="shared" si="142"/>
        <v/>
      </c>
      <c r="CC176" s="2" t="str">
        <f t="shared" si="142"/>
        <v/>
      </c>
      <c r="CE176" s="2" t="str">
        <f t="shared" si="143"/>
        <v/>
      </c>
      <c r="CF176" s="2" t="str">
        <f t="shared" si="143"/>
        <v/>
      </c>
      <c r="CG176" s="2" t="str">
        <f t="shared" si="143"/>
        <v/>
      </c>
      <c r="CH176" s="2" t="str">
        <f t="shared" si="143"/>
        <v/>
      </c>
      <c r="CI176" s="2" t="str">
        <f t="shared" si="143"/>
        <v/>
      </c>
      <c r="CJ176" s="2" t="str">
        <f t="shared" si="143"/>
        <v/>
      </c>
      <c r="CK176" s="2" t="str">
        <f t="shared" si="143"/>
        <v/>
      </c>
      <c r="CL176" s="2" t="str">
        <f t="shared" si="143"/>
        <v/>
      </c>
      <c r="CM176" s="2" t="str">
        <f t="shared" si="143"/>
        <v/>
      </c>
      <c r="CN176" s="2" t="str">
        <f t="shared" si="143"/>
        <v/>
      </c>
      <c r="CO176" s="2" t="str">
        <f t="shared" si="143"/>
        <v/>
      </c>
      <c r="CP176" s="2" t="str">
        <f t="shared" si="143"/>
        <v/>
      </c>
      <c r="CQ176" s="2" t="str">
        <f t="shared" si="143"/>
        <v/>
      </c>
      <c r="CR176" s="2" t="str">
        <f t="shared" si="143"/>
        <v/>
      </c>
      <c r="CS176" s="2" t="str">
        <f t="shared" si="143"/>
        <v/>
      </c>
      <c r="CU176" s="2" t="str">
        <f t="shared" si="144"/>
        <v/>
      </c>
      <c r="CV176" s="2" t="str">
        <f t="shared" si="144"/>
        <v/>
      </c>
      <c r="CW176" s="2" t="str">
        <f t="shared" si="144"/>
        <v/>
      </c>
      <c r="CX176" s="2" t="str">
        <f t="shared" si="144"/>
        <v/>
      </c>
      <c r="CY176" s="2" t="str">
        <f t="shared" si="144"/>
        <v/>
      </c>
      <c r="CZ176" s="2" t="str">
        <f t="shared" si="144"/>
        <v/>
      </c>
      <c r="DA176" s="2" t="str">
        <f t="shared" si="144"/>
        <v/>
      </c>
      <c r="DB176" s="2" t="str">
        <f t="shared" si="144"/>
        <v/>
      </c>
      <c r="DC176" s="2" t="str">
        <f t="shared" si="144"/>
        <v/>
      </c>
      <c r="DD176" s="2" t="str">
        <f t="shared" si="144"/>
        <v/>
      </c>
      <c r="DE176" s="2" t="str">
        <f t="shared" si="144"/>
        <v/>
      </c>
      <c r="DF176" s="2" t="str">
        <f t="shared" si="144"/>
        <v/>
      </c>
      <c r="DG176" s="2" t="str">
        <f t="shared" si="144"/>
        <v/>
      </c>
      <c r="DH176" s="2" t="str">
        <f t="shared" si="144"/>
        <v/>
      </c>
      <c r="DI176" s="2" t="str">
        <f t="shared" si="144"/>
        <v/>
      </c>
      <c r="DK176" s="2">
        <f t="shared" si="152"/>
        <v>107.52253240418119</v>
      </c>
      <c r="DL176" s="2">
        <f t="shared" si="152"/>
        <v>108.94393797909407</v>
      </c>
      <c r="DM176" s="2">
        <f t="shared" si="152"/>
        <v>109.78214013893084</v>
      </c>
      <c r="DN176" s="2">
        <f t="shared" si="152"/>
        <v>114.948742646463</v>
      </c>
      <c r="DO176" s="2">
        <f t="shared" si="152"/>
        <v>108.13246276638847</v>
      </c>
      <c r="DP176" s="2">
        <f t="shared" si="152"/>
        <v>112.79145001510116</v>
      </c>
      <c r="DQ176" s="2">
        <f t="shared" si="152"/>
        <v>110.70787828450619</v>
      </c>
      <c r="DR176" s="2">
        <f t="shared" si="152"/>
        <v>112.0663324041812</v>
      </c>
      <c r="DS176" s="2">
        <f t="shared" si="152"/>
        <v>114.04271829268293</v>
      </c>
      <c r="DT176" s="2">
        <f t="shared" si="152"/>
        <v>104.97358728358047</v>
      </c>
      <c r="DU176" s="2">
        <f t="shared" si="152"/>
        <v>110.84271104448584</v>
      </c>
      <c r="DV176" s="2">
        <f t="shared" si="152"/>
        <v>112.6115120809423</v>
      </c>
      <c r="DW176" s="2">
        <f t="shared" si="152"/>
        <v>110.10395801872546</v>
      </c>
      <c r="DX176" s="2">
        <f t="shared" si="152"/>
        <v>104.88592645726365</v>
      </c>
      <c r="DY176" s="2">
        <f t="shared" si="152"/>
        <v>106.05377010613851</v>
      </c>
      <c r="EA176" s="2">
        <f t="shared" si="140"/>
        <v>62.378055614043113</v>
      </c>
      <c r="EB176" s="2">
        <f t="shared" si="140"/>
        <v>63.346906925692089</v>
      </c>
      <c r="EC176" s="2">
        <f t="shared" si="140"/>
        <v>64.173183869508705</v>
      </c>
      <c r="ED176" s="2">
        <f t="shared" si="140"/>
        <v>65.272524595695444</v>
      </c>
      <c r="EE176" s="2">
        <f t="shared" si="140"/>
        <v>66.073383456790111</v>
      </c>
      <c r="EF176" s="2">
        <f t="shared" si="140"/>
        <v>66.442519506172829</v>
      </c>
      <c r="EG176" s="2">
        <f t="shared" si="140"/>
        <v>67.346523971606146</v>
      </c>
      <c r="EH176" s="2">
        <f t="shared" si="140"/>
        <v>65.709267313516264</v>
      </c>
      <c r="EI176" s="2">
        <f t="shared" si="140"/>
        <v>64.005196266813059</v>
      </c>
      <c r="EJ176" s="2">
        <f t="shared" si="140"/>
        <v>62.686955943598406</v>
      </c>
      <c r="EK176" s="2">
        <f t="shared" si="139"/>
        <v>61.356699329075916</v>
      </c>
      <c r="EL176" s="2">
        <f t="shared" si="136"/>
        <v>62.446609629629634</v>
      </c>
      <c r="EM176" s="2">
        <f t="shared" si="136"/>
        <v>63.115933333333331</v>
      </c>
      <c r="EN176" s="2">
        <f t="shared" si="136"/>
        <v>66.024097659733428</v>
      </c>
      <c r="EO176" s="2">
        <f t="shared" si="136"/>
        <v>70.897274731844789</v>
      </c>
      <c r="EQ176" s="2">
        <f t="shared" si="153"/>
        <v>61.677480929514154</v>
      </c>
      <c r="ER176" s="2">
        <f t="shared" si="153"/>
        <v>63.511017956386908</v>
      </c>
      <c r="ES176" s="2">
        <f t="shared" si="153"/>
        <v>64.426605098781963</v>
      </c>
      <c r="ET176" s="2">
        <f t="shared" si="153"/>
        <v>64.941522272456453</v>
      </c>
      <c r="EU176" s="2">
        <f t="shared" si="153"/>
        <v>66.352224254380459</v>
      </c>
      <c r="EV176" s="2">
        <f t="shared" si="153"/>
        <v>66.894993067182611</v>
      </c>
      <c r="EW176" s="2">
        <f t="shared" si="153"/>
        <v>67.688031863241605</v>
      </c>
      <c r="EX176" s="2">
        <f t="shared" si="153"/>
        <v>66.520893792316059</v>
      </c>
      <c r="EY176" s="2">
        <f t="shared" si="153"/>
        <v>64.51435720934667</v>
      </c>
      <c r="EZ176" s="2">
        <f t="shared" si="153"/>
        <v>63.334850541682371</v>
      </c>
      <c r="FA176" s="2">
        <f t="shared" si="153"/>
        <v>62.237752317037987</v>
      </c>
      <c r="FB176" s="2">
        <f t="shared" si="153"/>
        <v>62.953345420740241</v>
      </c>
      <c r="FC176" s="2">
        <f t="shared" si="153"/>
        <v>64.050762598435171</v>
      </c>
      <c r="FD176" s="2">
        <f t="shared" si="153"/>
        <v>65.823842732408792</v>
      </c>
      <c r="FE176" s="2">
        <f t="shared" si="153"/>
        <v>67.943169128644342</v>
      </c>
      <c r="FG176" s="2">
        <f t="shared" si="154"/>
        <v>0.99999999428082553</v>
      </c>
      <c r="FH176" s="2">
        <f t="shared" si="154"/>
        <v>0.99999999516228333</v>
      </c>
      <c r="FI176" s="2">
        <f t="shared" si="154"/>
        <v>0.99999999560192954</v>
      </c>
      <c r="FJ176" s="2">
        <f t="shared" si="154"/>
        <v>0.99999999648891369</v>
      </c>
      <c r="FK176" s="2">
        <f t="shared" si="154"/>
        <v>0.99999999654795713</v>
      </c>
      <c r="FL176" s="2">
        <f t="shared" si="154"/>
        <v>0.99999999633941006</v>
      </c>
      <c r="FM176" s="2">
        <f t="shared" si="154"/>
        <v>0.99999999647526105</v>
      </c>
      <c r="FN176" s="2">
        <f t="shared" si="154"/>
        <v>0.9999999959784599</v>
      </c>
      <c r="FO176" s="2">
        <f t="shared" si="154"/>
        <v>0.99999999669870587</v>
      </c>
      <c r="FP176" s="2">
        <f t="shared" si="154"/>
        <v>0.99999999564627928</v>
      </c>
      <c r="FQ176" s="2">
        <f t="shared" si="154"/>
        <v>0.99999999609282819</v>
      </c>
      <c r="FR176" s="2">
        <f t="shared" si="154"/>
        <v>0.99999999678791407</v>
      </c>
      <c r="FS176" s="2">
        <f t="shared" si="154"/>
        <v>0.99999997753121195</v>
      </c>
      <c r="FT176" s="2">
        <f t="shared" si="154"/>
        <v>0.99999989186200977</v>
      </c>
      <c r="FU176" s="2">
        <f t="shared" si="154"/>
        <v>0.99999964552831944</v>
      </c>
      <c r="FW176" s="2">
        <f t="shared" si="145"/>
        <v>4.0229537937747778E-2</v>
      </c>
      <c r="FX176" s="2">
        <f t="shared" si="145"/>
        <v>0.17899661057237365</v>
      </c>
      <c r="FY176" s="2">
        <f t="shared" si="145"/>
        <v>0.20871063783384999</v>
      </c>
      <c r="FZ176" s="2">
        <f t="shared" si="145"/>
        <v>0.23686656270528947</v>
      </c>
      <c r="GA176" s="2">
        <f t="shared" si="145"/>
        <v>0.21542126951844515</v>
      </c>
      <c r="GB176" s="2">
        <f t="shared" si="145"/>
        <v>0.20714866052384484</v>
      </c>
      <c r="GC176" s="2">
        <f t="shared" si="145"/>
        <v>0.25554597502980225</v>
      </c>
      <c r="GD176" s="2">
        <f t="shared" si="145"/>
        <v>0.26555332251547437</v>
      </c>
      <c r="GE176" s="2">
        <f t="shared" si="145"/>
        <v>0.32988652448559486</v>
      </c>
      <c r="GF176" s="2">
        <f t="shared" si="145"/>
        <v>0.25262068548376471</v>
      </c>
      <c r="GG176" s="2">
        <f t="shared" si="145"/>
        <v>0.27431060681227493</v>
      </c>
      <c r="GH176" s="2">
        <f t="shared" si="145"/>
        <v>0.26737179615121903</v>
      </c>
      <c r="GI176" s="2">
        <f t="shared" si="145"/>
        <v>0.21046599306224006</v>
      </c>
      <c r="GJ176" s="2">
        <f t="shared" si="145"/>
        <v>0.175103118152621</v>
      </c>
      <c r="GK176" s="2">
        <f t="shared" si="145"/>
        <v>0.12762339883405044</v>
      </c>
      <c r="GM176" s="107">
        <f t="shared" si="146"/>
        <v>2.7756734436043308E-193</v>
      </c>
      <c r="GN176" s="107">
        <f t="shared" si="146"/>
        <v>5.9169023766809308E-218</v>
      </c>
      <c r="GO176" s="107">
        <f t="shared" si="146"/>
        <v>1.071702112227632E-264</v>
      </c>
      <c r="GP176" s="107">
        <f t="shared" si="146"/>
        <v>9.1853600164876423E-278</v>
      </c>
      <c r="GQ176" s="107">
        <f t="shared" si="146"/>
        <v>3.7782943717443676E-280</v>
      </c>
      <c r="GR176" s="107">
        <f t="shared" si="146"/>
        <v>8.5174106570952347E-299</v>
      </c>
      <c r="GS176" s="107">
        <f t="shared" si="146"/>
        <v>9.4842628751117835E-305</v>
      </c>
      <c r="GT176" s="107">
        <f t="shared" si="146"/>
        <v>0</v>
      </c>
      <c r="GU176" s="107">
        <f t="shared" si="146"/>
        <v>0</v>
      </c>
      <c r="GV176" s="107">
        <f t="shared" si="146"/>
        <v>0</v>
      </c>
      <c r="GW176" s="107">
        <f t="shared" si="146"/>
        <v>0</v>
      </c>
      <c r="GX176" s="107">
        <f t="shared" si="146"/>
        <v>0</v>
      </c>
      <c r="GY176" s="107">
        <f t="shared" si="146"/>
        <v>1.1959841572907004E-290</v>
      </c>
      <c r="GZ176" s="107">
        <f t="shared" si="146"/>
        <v>1.3484990095458926E-252</v>
      </c>
      <c r="HA176" s="107">
        <f t="shared" si="146"/>
        <v>0</v>
      </c>
      <c r="HC176" s="107">
        <f t="shared" si="138"/>
        <v>2.1405058007901603E-105</v>
      </c>
      <c r="HD176" s="107">
        <f t="shared" si="138"/>
        <v>5.6512639207208399E-121</v>
      </c>
      <c r="HE176" s="107">
        <f t="shared" si="138"/>
        <v>8.2335916005981874E-148</v>
      </c>
      <c r="HF176" s="107">
        <f t="shared" si="137"/>
        <v>7.3644268987449431E-156</v>
      </c>
      <c r="HG176" s="107">
        <f t="shared" si="137"/>
        <v>6.3112238596044455E-157</v>
      </c>
      <c r="HH176" s="107">
        <f t="shared" si="137"/>
        <v>3.1106700741080169E-168</v>
      </c>
      <c r="HI176" s="107">
        <f t="shared" si="137"/>
        <v>2.4140246891075479E-173</v>
      </c>
      <c r="HJ176" s="107">
        <f t="shared" si="137"/>
        <v>9.4242780346623996E-193</v>
      </c>
      <c r="HK176" s="107">
        <f t="shared" si="137"/>
        <v>3.3755900238346762E-209</v>
      </c>
      <c r="HL176" s="107">
        <f t="shared" si="137"/>
        <v>5.1027961342884846E-183</v>
      </c>
      <c r="HM176" s="107">
        <f t="shared" si="137"/>
        <v>3.3772968400090931E-178</v>
      </c>
      <c r="HN176" s="107">
        <f t="shared" si="137"/>
        <v>3.7770740175077008E-175</v>
      </c>
      <c r="HO176" s="107">
        <f t="shared" si="155"/>
        <v>1.6591938277977088E-161</v>
      </c>
      <c r="HP176" s="107">
        <f t="shared" si="155"/>
        <v>6.5559294377109909E-138</v>
      </c>
      <c r="HQ176" s="107">
        <f t="shared" si="155"/>
        <v>4.442606419106245E-194</v>
      </c>
      <c r="HS176" s="107">
        <f t="shared" si="147"/>
        <v>4.8740189792535118E-7</v>
      </c>
      <c r="HT176" s="107">
        <f t="shared" si="147"/>
        <v>1.6717696493614691E-10</v>
      </c>
      <c r="HU176" s="107">
        <f t="shared" si="147"/>
        <v>4.3931561637515632E-13</v>
      </c>
      <c r="HV176" s="107">
        <f t="shared" si="147"/>
        <v>3.3670516064486538E-14</v>
      </c>
      <c r="HW176" s="107">
        <f t="shared" si="147"/>
        <v>5.1892319677393344E-14</v>
      </c>
      <c r="HX176" s="107">
        <f t="shared" si="147"/>
        <v>5.5310423963137733E-15</v>
      </c>
      <c r="HY176" s="107">
        <f t="shared" si="147"/>
        <v>2.6775243193964608E-16</v>
      </c>
      <c r="HZ176" s="107">
        <f t="shared" si="147"/>
        <v>2.6356117322107822E-18</v>
      </c>
      <c r="IA176" s="107">
        <f t="shared" si="147"/>
        <v>2.1065029894218616E-21</v>
      </c>
      <c r="IB176" s="107">
        <f t="shared" si="147"/>
        <v>2.047896524016548E-17</v>
      </c>
      <c r="IC176" s="107">
        <f t="shared" si="147"/>
        <v>4.3294436100418395E-17</v>
      </c>
      <c r="ID176" s="107">
        <f t="shared" si="147"/>
        <v>1.6526486354563913E-16</v>
      </c>
      <c r="IE176" s="107">
        <f t="shared" si="147"/>
        <v>7.8864010194485567E-14</v>
      </c>
      <c r="IF176" s="107">
        <f t="shared" si="147"/>
        <v>2.7602612358344518E-11</v>
      </c>
      <c r="IG176" s="107">
        <f t="shared" si="147"/>
        <v>1.3173822837686973E-10</v>
      </c>
      <c r="II176" s="107">
        <f t="shared" si="148"/>
        <v>2.6319064600292888E-2</v>
      </c>
      <c r="IJ176" s="107">
        <f t="shared" si="148"/>
        <v>0.24682139931215419</v>
      </c>
      <c r="IK176" s="107">
        <f t="shared" si="148"/>
        <v>0.26306856409177193</v>
      </c>
      <c r="IL176" s="107">
        <f t="shared" si="148"/>
        <v>0.30828922385556451</v>
      </c>
      <c r="IM176" s="107">
        <f t="shared" si="148"/>
        <v>0.2688214167695655</v>
      </c>
      <c r="IN176" s="107">
        <f t="shared" si="148"/>
        <v>0.2394745861981008</v>
      </c>
      <c r="IO176" s="107">
        <f t="shared" si="148"/>
        <v>0.323881390513793</v>
      </c>
      <c r="IP176" s="107">
        <f t="shared" si="148"/>
        <v>0.32124155304610252</v>
      </c>
      <c r="IQ176" s="107">
        <f t="shared" si="148"/>
        <v>0.42112333074011876</v>
      </c>
      <c r="IR176" s="107">
        <f t="shared" si="148"/>
        <v>0.30663342308397507</v>
      </c>
      <c r="IS176" s="107">
        <f t="shared" si="148"/>
        <v>0.35044201017092008</v>
      </c>
      <c r="IT176" s="107">
        <f t="shared" si="148"/>
        <v>0.34358712643316641</v>
      </c>
      <c r="IU176" s="107">
        <f t="shared" si="148"/>
        <v>0.21129323468710293</v>
      </c>
      <c r="IV176" s="107">
        <f t="shared" si="148"/>
        <v>0.1389728765918414</v>
      </c>
      <c r="IW176" s="107">
        <f t="shared" si="148"/>
        <v>7.9556497810933255E-2</v>
      </c>
      <c r="IY176" s="107">
        <f t="shared" si="149"/>
        <v>2.6319552002190813E-2</v>
      </c>
      <c r="IZ176" s="107">
        <f t="shared" si="149"/>
        <v>0.24682139947933115</v>
      </c>
      <c r="JA176" s="107">
        <f t="shared" si="149"/>
        <v>0.26306856409221124</v>
      </c>
      <c r="JB176" s="107">
        <f t="shared" si="149"/>
        <v>0.3082892238555982</v>
      </c>
      <c r="JC176" s="107">
        <f t="shared" si="149"/>
        <v>0.26882141676961741</v>
      </c>
      <c r="JD176" s="107">
        <f t="shared" si="149"/>
        <v>0.23947458619810633</v>
      </c>
      <c r="JE176" s="107">
        <f t="shared" si="149"/>
        <v>0.32388139051379328</v>
      </c>
      <c r="JF176" s="107">
        <f t="shared" si="149"/>
        <v>0.32124155304610252</v>
      </c>
      <c r="JG176" s="107">
        <f t="shared" si="149"/>
        <v>0.42112333074011876</v>
      </c>
      <c r="JH176" s="107">
        <f t="shared" si="149"/>
        <v>0.30663342308397507</v>
      </c>
      <c r="JI176" s="107">
        <f t="shared" si="149"/>
        <v>0.35044201017092014</v>
      </c>
      <c r="JJ176" s="107">
        <f t="shared" si="149"/>
        <v>0.34358712643316658</v>
      </c>
      <c r="JK176" s="107">
        <f t="shared" si="149"/>
        <v>0.21129323468718178</v>
      </c>
      <c r="JL176" s="107">
        <f t="shared" si="149"/>
        <v>0.13897287661944402</v>
      </c>
      <c r="JM176" s="107">
        <f t="shared" si="149"/>
        <v>7.9556497942671486E-2</v>
      </c>
    </row>
    <row r="177" spans="2:273" x14ac:dyDescent="0.25">
      <c r="B177" s="2">
        <v>149</v>
      </c>
      <c r="C177" s="37">
        <v>61.817999999999998</v>
      </c>
      <c r="D177" s="37">
        <v>65.832999999999998</v>
      </c>
      <c r="E177" s="37">
        <v>68.409000000000006</v>
      </c>
      <c r="F177" s="37">
        <v>72.620999999999995</v>
      </c>
      <c r="G177" s="37">
        <v>75.906000000000006</v>
      </c>
      <c r="H177" s="37">
        <v>78.061999999999998</v>
      </c>
      <c r="I177" s="37">
        <v>82.343999999999994</v>
      </c>
      <c r="J177" s="37">
        <v>82.188000000000002</v>
      </c>
      <c r="K177" s="37">
        <v>81.093999999999994</v>
      </c>
      <c r="L177" s="37">
        <v>84.311999999999998</v>
      </c>
      <c r="M177" s="37">
        <v>85.793999999999997</v>
      </c>
      <c r="N177" s="37">
        <v>86.25</v>
      </c>
      <c r="O177" s="37">
        <v>83.656000000000006</v>
      </c>
      <c r="P177" s="37">
        <v>86.733999999999995</v>
      </c>
      <c r="Q177" s="37">
        <v>96.953000000000003</v>
      </c>
      <c r="S177" s="4">
        <f t="shared" si="150"/>
        <v>62.254284678416873</v>
      </c>
      <c r="T177" s="4">
        <f t="shared" si="150"/>
        <v>66.162742614127865</v>
      </c>
      <c r="U177" s="4">
        <f t="shared" si="150"/>
        <v>69.02732794900362</v>
      </c>
      <c r="V177" s="4">
        <f t="shared" si="150"/>
        <v>71.964241006722233</v>
      </c>
      <c r="W177" s="4">
        <f t="shared" si="150"/>
        <v>75.505869417844806</v>
      </c>
      <c r="X177" s="4">
        <f t="shared" si="150"/>
        <v>76.85705055916182</v>
      </c>
      <c r="Y177" s="4">
        <f t="shared" si="150"/>
        <v>81.095695706405451</v>
      </c>
      <c r="Z177" s="4">
        <f t="shared" si="150"/>
        <v>81.144950983287998</v>
      </c>
      <c r="AA177" s="4">
        <f t="shared" si="150"/>
        <v>81.449213986558817</v>
      </c>
      <c r="AB177" s="4">
        <f t="shared" si="150"/>
        <v>81.228140158696419</v>
      </c>
      <c r="AC177" s="4">
        <f t="shared" si="150"/>
        <v>83.710347291566848</v>
      </c>
      <c r="AD177" s="4">
        <f t="shared" si="150"/>
        <v>85.672438030948342</v>
      </c>
      <c r="AE177" s="4">
        <f t="shared" si="150"/>
        <v>83.734026987604807</v>
      </c>
      <c r="AF177" s="4">
        <f t="shared" si="150"/>
        <v>85.377082876007947</v>
      </c>
      <c r="AG177" s="4">
        <f t="shared" si="150"/>
        <v>94.959206987943816</v>
      </c>
      <c r="AI177" s="4">
        <f t="shared" si="151"/>
        <v>-0.43628467841687524</v>
      </c>
      <c r="AJ177" s="4">
        <f t="shared" si="151"/>
        <v>-0.32974261412786632</v>
      </c>
      <c r="AK177" s="4">
        <f t="shared" si="151"/>
        <v>-0.61832794900361421</v>
      </c>
      <c r="AL177" s="4">
        <f t="shared" si="151"/>
        <v>0.65675899327776222</v>
      </c>
      <c r="AM177" s="4">
        <f t="shared" si="151"/>
        <v>0.40013058215519948</v>
      </c>
      <c r="AN177" s="4">
        <f t="shared" si="151"/>
        <v>1.2049494408381776</v>
      </c>
      <c r="AO177" s="4">
        <f t="shared" si="151"/>
        <v>1.2483042935945434</v>
      </c>
      <c r="AP177" s="4">
        <f t="shared" si="151"/>
        <v>1.0430490167120041</v>
      </c>
      <c r="AQ177" s="4">
        <f t="shared" si="151"/>
        <v>-0.35521398655882308</v>
      </c>
      <c r="AR177" s="4">
        <f t="shared" si="151"/>
        <v>3.0838598413035783</v>
      </c>
      <c r="AS177" s="4">
        <f t="shared" si="151"/>
        <v>2.0836527084331493</v>
      </c>
      <c r="AT177" s="4">
        <f t="shared" si="151"/>
        <v>0.5775619690516578</v>
      </c>
      <c r="AU177" s="4">
        <f t="shared" si="151"/>
        <v>-7.8026987604800979E-2</v>
      </c>
      <c r="AV177" s="4">
        <f t="shared" si="151"/>
        <v>1.3569171239920479</v>
      </c>
      <c r="AW177" s="4">
        <f t="shared" si="151"/>
        <v>1.9937930120561873</v>
      </c>
      <c r="AY177" s="2">
        <f t="shared" si="141"/>
        <v>62.254274918828472</v>
      </c>
      <c r="AZ177" s="2">
        <f t="shared" si="141"/>
        <v>63.274675862637615</v>
      </c>
      <c r="BA177" s="2">
        <f t="shared" si="141"/>
        <v>64.142655030020165</v>
      </c>
      <c r="BB177" s="2">
        <f t="shared" si="141"/>
        <v>65.104056520237833</v>
      </c>
      <c r="BC177" s="2">
        <f t="shared" si="141"/>
        <v>66.060701314371414</v>
      </c>
      <c r="BD177" s="2">
        <f t="shared" si="141"/>
        <v>66.468269035077981</v>
      </c>
      <c r="BE177" s="2">
        <f t="shared" si="141"/>
        <v>67.354507293374823</v>
      </c>
      <c r="BF177" s="2">
        <f t="shared" si="141"/>
        <v>65.85267305420183</v>
      </c>
      <c r="BG177" s="2">
        <f t="shared" si="141"/>
        <v>64.090488157704115</v>
      </c>
      <c r="BH177" s="2">
        <f t="shared" si="141"/>
        <v>62.770065061144763</v>
      </c>
      <c r="BI177" s="2">
        <f t="shared" si="141"/>
        <v>61.517773570290359</v>
      </c>
      <c r="BJ177" s="2">
        <f t="shared" si="141"/>
        <v>62.491071647272854</v>
      </c>
      <c r="BK177" s="2">
        <f t="shared" si="141"/>
        <v>63.212770279558832</v>
      </c>
      <c r="BL177" s="2">
        <f t="shared" si="141"/>
        <v>65.870639360036506</v>
      </c>
      <c r="BM177" s="2">
        <f t="shared" si="141"/>
        <v>70.366420336423531</v>
      </c>
      <c r="BO177" s="2" t="str">
        <f t="shared" si="142"/>
        <v/>
      </c>
      <c r="BP177" s="2" t="str">
        <f t="shared" si="142"/>
        <v/>
      </c>
      <c r="BQ177" s="2" t="str">
        <f t="shared" si="142"/>
        <v/>
      </c>
      <c r="BR177" s="2" t="str">
        <f t="shared" si="142"/>
        <v/>
      </c>
      <c r="BS177" s="2" t="str">
        <f t="shared" si="142"/>
        <v/>
      </c>
      <c r="BT177" s="2" t="str">
        <f t="shared" si="142"/>
        <v/>
      </c>
      <c r="BU177" s="2" t="str">
        <f t="shared" si="142"/>
        <v/>
      </c>
      <c r="BV177" s="2" t="str">
        <f t="shared" si="142"/>
        <v/>
      </c>
      <c r="BW177" s="2" t="str">
        <f t="shared" si="142"/>
        <v/>
      </c>
      <c r="BX177" s="2" t="str">
        <f t="shared" si="142"/>
        <v/>
      </c>
      <c r="BY177" s="2" t="str">
        <f t="shared" si="142"/>
        <v/>
      </c>
      <c r="BZ177" s="2" t="str">
        <f t="shared" si="142"/>
        <v/>
      </c>
      <c r="CA177" s="2" t="str">
        <f t="shared" si="142"/>
        <v/>
      </c>
      <c r="CB177" s="2" t="str">
        <f t="shared" si="142"/>
        <v/>
      </c>
      <c r="CC177" s="2" t="str">
        <f t="shared" si="142"/>
        <v/>
      </c>
      <c r="CE177" s="2" t="str">
        <f t="shared" si="143"/>
        <v/>
      </c>
      <c r="CF177" s="2" t="str">
        <f t="shared" si="143"/>
        <v/>
      </c>
      <c r="CG177" s="2" t="str">
        <f t="shared" si="143"/>
        <v/>
      </c>
      <c r="CH177" s="2" t="str">
        <f t="shared" si="143"/>
        <v/>
      </c>
      <c r="CI177" s="2" t="str">
        <f t="shared" si="143"/>
        <v/>
      </c>
      <c r="CJ177" s="2" t="str">
        <f t="shared" si="143"/>
        <v/>
      </c>
      <c r="CK177" s="2" t="str">
        <f t="shared" si="143"/>
        <v/>
      </c>
      <c r="CL177" s="2" t="str">
        <f t="shared" si="143"/>
        <v/>
      </c>
      <c r="CM177" s="2" t="str">
        <f t="shared" si="143"/>
        <v/>
      </c>
      <c r="CN177" s="2" t="str">
        <f t="shared" si="143"/>
        <v/>
      </c>
      <c r="CO177" s="2" t="str">
        <f t="shared" si="143"/>
        <v/>
      </c>
      <c r="CP177" s="2" t="str">
        <f t="shared" si="143"/>
        <v/>
      </c>
      <c r="CQ177" s="2" t="str">
        <f t="shared" si="143"/>
        <v/>
      </c>
      <c r="CR177" s="2" t="str">
        <f t="shared" si="143"/>
        <v/>
      </c>
      <c r="CS177" s="2" t="str">
        <f t="shared" si="143"/>
        <v/>
      </c>
      <c r="CU177" s="2" t="str">
        <f t="shared" si="144"/>
        <v/>
      </c>
      <c r="CV177" s="2" t="str">
        <f t="shared" si="144"/>
        <v/>
      </c>
      <c r="CW177" s="2" t="str">
        <f t="shared" si="144"/>
        <v/>
      </c>
      <c r="CX177" s="2" t="str">
        <f t="shared" si="144"/>
        <v/>
      </c>
      <c r="CY177" s="2" t="str">
        <f t="shared" si="144"/>
        <v/>
      </c>
      <c r="CZ177" s="2" t="str">
        <f t="shared" si="144"/>
        <v/>
      </c>
      <c r="DA177" s="2" t="str">
        <f t="shared" si="144"/>
        <v/>
      </c>
      <c r="DB177" s="2" t="str">
        <f t="shared" si="144"/>
        <v/>
      </c>
      <c r="DC177" s="2" t="str">
        <f t="shared" si="144"/>
        <v/>
      </c>
      <c r="DD177" s="2" t="str">
        <f t="shared" si="144"/>
        <v/>
      </c>
      <c r="DE177" s="2" t="str">
        <f t="shared" si="144"/>
        <v/>
      </c>
      <c r="DF177" s="2" t="str">
        <f t="shared" si="144"/>
        <v/>
      </c>
      <c r="DG177" s="2" t="str">
        <f t="shared" si="144"/>
        <v/>
      </c>
      <c r="DH177" s="2" t="str">
        <f t="shared" si="144"/>
        <v/>
      </c>
      <c r="DI177" s="2" t="str">
        <f t="shared" si="144"/>
        <v/>
      </c>
      <c r="DK177" s="2">
        <f t="shared" si="152"/>
        <v>107.75434372822301</v>
      </c>
      <c r="DL177" s="2">
        <f t="shared" si="152"/>
        <v>109.17527648083623</v>
      </c>
      <c r="DM177" s="2">
        <f t="shared" si="152"/>
        <v>110.0239420114769</v>
      </c>
      <c r="DN177" s="2">
        <f t="shared" si="152"/>
        <v>115.21963082408232</v>
      </c>
      <c r="DO177" s="2">
        <f t="shared" si="152"/>
        <v>108.33760140993436</v>
      </c>
      <c r="DP177" s="2">
        <f t="shared" si="152"/>
        <v>113.0271473874962</v>
      </c>
      <c r="DQ177" s="2">
        <f t="shared" si="152"/>
        <v>110.91766143159165</v>
      </c>
      <c r="DR177" s="2">
        <f t="shared" si="152"/>
        <v>112.31277961672475</v>
      </c>
      <c r="DS177" s="2">
        <f t="shared" si="152"/>
        <v>114.30345103189492</v>
      </c>
      <c r="DT177" s="2">
        <f t="shared" si="152"/>
        <v>105.18792380412175</v>
      </c>
      <c r="DU177" s="2">
        <f t="shared" si="152"/>
        <v>111.10619479782835</v>
      </c>
      <c r="DV177" s="2">
        <f t="shared" si="152"/>
        <v>112.89114255511929</v>
      </c>
      <c r="DW177" s="2">
        <f t="shared" si="152"/>
        <v>110.34603020235579</v>
      </c>
      <c r="DX177" s="2">
        <f t="shared" si="152"/>
        <v>105.09233917245544</v>
      </c>
      <c r="DY177" s="2">
        <f t="shared" si="152"/>
        <v>106.27262829631249</v>
      </c>
      <c r="EA177" s="2">
        <f t="shared" si="140"/>
        <v>62.290249908454243</v>
      </c>
      <c r="EB177" s="2">
        <f t="shared" si="140"/>
        <v>63.238409966002919</v>
      </c>
      <c r="EC177" s="2">
        <f t="shared" si="140"/>
        <v>64.077782739484078</v>
      </c>
      <c r="ED177" s="2">
        <f t="shared" si="140"/>
        <v>65.199128551975122</v>
      </c>
      <c r="EE177" s="2">
        <f t="shared" si="140"/>
        <v>65.987122469135784</v>
      </c>
      <c r="EF177" s="2">
        <f t="shared" si="140"/>
        <v>66.353416790123447</v>
      </c>
      <c r="EG177" s="2">
        <f t="shared" si="140"/>
        <v>67.248475846515205</v>
      </c>
      <c r="EH177" s="2">
        <f t="shared" si="140"/>
        <v>65.592057728406601</v>
      </c>
      <c r="EI177" s="2">
        <f t="shared" si="140"/>
        <v>63.890722603470877</v>
      </c>
      <c r="EJ177" s="2">
        <f t="shared" si="140"/>
        <v>62.571456320360952</v>
      </c>
      <c r="EK177" s="2">
        <f t="shared" si="139"/>
        <v>61.226362679134837</v>
      </c>
      <c r="EL177" s="2">
        <f t="shared" si="136"/>
        <v>62.327407777777779</v>
      </c>
      <c r="EM177" s="2">
        <f t="shared" si="136"/>
        <v>62.975370370370371</v>
      </c>
      <c r="EN177" s="2">
        <f t="shared" si="136"/>
        <v>65.912020847894709</v>
      </c>
      <c r="EO177" s="2">
        <f t="shared" si="136"/>
        <v>70.815554223000987</v>
      </c>
      <c r="EQ177" s="2">
        <f t="shared" si="153"/>
        <v>61.572524147792457</v>
      </c>
      <c r="ER177" s="2">
        <f t="shared" si="153"/>
        <v>63.406804168922761</v>
      </c>
      <c r="ES177" s="2">
        <f t="shared" si="153"/>
        <v>64.338020831326943</v>
      </c>
      <c r="ET177" s="2">
        <f t="shared" si="153"/>
        <v>64.860751882949231</v>
      </c>
      <c r="EU177" s="2">
        <f t="shared" si="153"/>
        <v>66.273564224263751</v>
      </c>
      <c r="EV177" s="2">
        <f t="shared" si="153"/>
        <v>66.817448296009644</v>
      </c>
      <c r="EW177" s="2">
        <f t="shared" si="153"/>
        <v>67.59986675371681</v>
      </c>
      <c r="EX177" s="2">
        <f t="shared" si="153"/>
        <v>66.425216068820845</v>
      </c>
      <c r="EY177" s="2">
        <f t="shared" si="153"/>
        <v>64.412820522907907</v>
      </c>
      <c r="EZ177" s="2">
        <f t="shared" si="153"/>
        <v>63.236799731615093</v>
      </c>
      <c r="FA177" s="2">
        <f t="shared" si="153"/>
        <v>62.130143156555121</v>
      </c>
      <c r="FB177" s="2">
        <f t="shared" si="153"/>
        <v>62.847293333709928</v>
      </c>
      <c r="FC177" s="2">
        <f t="shared" si="153"/>
        <v>63.935137893705487</v>
      </c>
      <c r="FD177" s="2">
        <f t="shared" si="153"/>
        <v>65.709713926131045</v>
      </c>
      <c r="FE177" s="2">
        <f t="shared" si="153"/>
        <v>67.794613143584897</v>
      </c>
      <c r="FG177" s="2">
        <f t="shared" si="154"/>
        <v>0.99999999545709828</v>
      </c>
      <c r="FH177" s="2">
        <f t="shared" si="154"/>
        <v>0.99999999615726498</v>
      </c>
      <c r="FI177" s="2">
        <f t="shared" si="154"/>
        <v>0.99999999650648841</v>
      </c>
      <c r="FJ177" s="2">
        <f t="shared" si="154"/>
        <v>0.99999999721104493</v>
      </c>
      <c r="FK177" s="2">
        <f t="shared" si="154"/>
        <v>0.99999999725794486</v>
      </c>
      <c r="FL177" s="2">
        <f t="shared" si="154"/>
        <v>0.99999999709229004</v>
      </c>
      <c r="FM177" s="2">
        <f t="shared" si="154"/>
        <v>0.99999999720020039</v>
      </c>
      <c r="FN177" s="2">
        <f t="shared" si="154"/>
        <v>0.99999999680557716</v>
      </c>
      <c r="FO177" s="2">
        <f t="shared" si="154"/>
        <v>0.99999999737768885</v>
      </c>
      <c r="FP177" s="2">
        <f t="shared" si="154"/>
        <v>0.99999999654171678</v>
      </c>
      <c r="FQ177" s="2">
        <f t="shared" si="154"/>
        <v>0.99999999689642305</v>
      </c>
      <c r="FR177" s="2">
        <f t="shared" si="154"/>
        <v>0.9999999974485495</v>
      </c>
      <c r="FS177" s="2">
        <f t="shared" si="154"/>
        <v>0.99999998177487326</v>
      </c>
      <c r="FT177" s="2">
        <f t="shared" si="154"/>
        <v>0.99999991074244865</v>
      </c>
      <c r="FU177" s="2">
        <f t="shared" si="154"/>
        <v>0.99999970306698205</v>
      </c>
      <c r="FW177" s="2">
        <f t="shared" si="145"/>
        <v>5.0123874795157189E-2</v>
      </c>
      <c r="FX177" s="2">
        <f t="shared" si="145"/>
        <v>0.21536204621457475</v>
      </c>
      <c r="FY177" s="2">
        <f t="shared" si="145"/>
        <v>0.24927991733743957</v>
      </c>
      <c r="FZ177" s="2">
        <f t="shared" si="145"/>
        <v>0.28096550366759809</v>
      </c>
      <c r="GA177" s="2">
        <f t="shared" si="145"/>
        <v>0.2568715202691586</v>
      </c>
      <c r="GB177" s="2">
        <f t="shared" si="145"/>
        <v>0.24750929146829781</v>
      </c>
      <c r="GC177" s="2">
        <f t="shared" si="145"/>
        <v>0.30174749096116865</v>
      </c>
      <c r="GD177" s="2">
        <f t="shared" si="145"/>
        <v>0.31280389802005321</v>
      </c>
      <c r="GE177" s="2">
        <f t="shared" si="145"/>
        <v>0.38262060544272175</v>
      </c>
      <c r="GF177" s="2">
        <f t="shared" si="145"/>
        <v>0.29850538841232349</v>
      </c>
      <c r="GG177" s="2">
        <f t="shared" si="145"/>
        <v>0.3224353077214257</v>
      </c>
      <c r="GH177" s="2">
        <f t="shared" si="145"/>
        <v>0.31480724674252258</v>
      </c>
      <c r="GI177" s="2">
        <f t="shared" si="145"/>
        <v>0.24735057196688903</v>
      </c>
      <c r="GJ177" s="2">
        <f t="shared" si="145"/>
        <v>0.20456534376918742</v>
      </c>
      <c r="GK177" s="2">
        <f t="shared" si="145"/>
        <v>0.14867698612654751</v>
      </c>
      <c r="GM177" s="107">
        <f t="shared" si="146"/>
        <v>5.969676994562062E-198</v>
      </c>
      <c r="GN177" s="107">
        <f t="shared" si="146"/>
        <v>3.5432297953213817E-223</v>
      </c>
      <c r="GO177" s="107">
        <f t="shared" si="146"/>
        <v>5.1174537078281914E-271</v>
      </c>
      <c r="GP177" s="107">
        <f t="shared" si="146"/>
        <v>2.5406908595515293E-284</v>
      </c>
      <c r="GQ177" s="107">
        <f t="shared" si="146"/>
        <v>9.2942695563964472E-287</v>
      </c>
      <c r="GR177" s="107">
        <f t="shared" si="146"/>
        <v>7.1913472008598025E-306</v>
      </c>
      <c r="GS177" s="107">
        <f t="shared" si="146"/>
        <v>0</v>
      </c>
      <c r="GT177" s="107">
        <f t="shared" si="146"/>
        <v>0</v>
      </c>
      <c r="GU177" s="107">
        <f t="shared" si="146"/>
        <v>0</v>
      </c>
      <c r="GV177" s="107">
        <f t="shared" si="146"/>
        <v>0</v>
      </c>
      <c r="GW177" s="107">
        <f t="shared" si="146"/>
        <v>0</v>
      </c>
      <c r="GX177" s="107">
        <f t="shared" si="146"/>
        <v>0</v>
      </c>
      <c r="GY177" s="107">
        <f t="shared" si="146"/>
        <v>1.5111447318147342E-297</v>
      </c>
      <c r="GZ177" s="107">
        <f t="shared" si="146"/>
        <v>1.2638749087905774E-258</v>
      </c>
      <c r="HA177" s="107">
        <f t="shared" si="146"/>
        <v>0</v>
      </c>
      <c r="HC177" s="107">
        <f t="shared" si="138"/>
        <v>7.6684512893559891E-109</v>
      </c>
      <c r="HD177" s="107">
        <f t="shared" si="138"/>
        <v>7.2551980637857292E-125</v>
      </c>
      <c r="HE177" s="107">
        <f t="shared" si="138"/>
        <v>1.5461345243179825E-152</v>
      </c>
      <c r="HF177" s="107">
        <f t="shared" si="137"/>
        <v>8.9374032413061861E-161</v>
      </c>
      <c r="HG177" s="107">
        <f t="shared" si="137"/>
        <v>7.0830466484424889E-162</v>
      </c>
      <c r="HH177" s="107">
        <f t="shared" si="137"/>
        <v>1.5162483702815995E-173</v>
      </c>
      <c r="HI177" s="107">
        <f t="shared" si="137"/>
        <v>8.8479865408917921E-179</v>
      </c>
      <c r="HJ177" s="107">
        <f t="shared" si="137"/>
        <v>7.9704807367082062E-199</v>
      </c>
      <c r="HK177" s="107">
        <f t="shared" si="137"/>
        <v>1.1729642733251703E-215</v>
      </c>
      <c r="HL177" s="107">
        <f t="shared" si="137"/>
        <v>8.5468021406417091E-189</v>
      </c>
      <c r="HM177" s="107">
        <f t="shared" si="137"/>
        <v>8.3937609679006789E-184</v>
      </c>
      <c r="HN177" s="107">
        <f t="shared" si="137"/>
        <v>1.2669846801400036E-180</v>
      </c>
      <c r="HO177" s="107">
        <f t="shared" si="155"/>
        <v>1.1846547744129365E-166</v>
      </c>
      <c r="HP177" s="107">
        <f t="shared" si="155"/>
        <v>2.2931500561277774E-142</v>
      </c>
      <c r="HQ177" s="107">
        <f t="shared" si="155"/>
        <v>2.3293554853067311E-200</v>
      </c>
      <c r="HS177" s="107">
        <f t="shared" si="147"/>
        <v>1.112434335988253E-7</v>
      </c>
      <c r="HT177" s="107">
        <f t="shared" si="147"/>
        <v>2.3847322490627267E-11</v>
      </c>
      <c r="HU177" s="107">
        <f t="shared" si="147"/>
        <v>3.9432506711144612E-14</v>
      </c>
      <c r="HV177" s="107">
        <f t="shared" si="147"/>
        <v>2.6272886651163227E-15</v>
      </c>
      <c r="HW177" s="107">
        <f t="shared" si="147"/>
        <v>4.0860423494496875E-15</v>
      </c>
      <c r="HX177" s="107">
        <f t="shared" si="147"/>
        <v>3.604755940326284E-16</v>
      </c>
      <c r="HY177" s="107">
        <f t="shared" si="147"/>
        <v>1.5060258375519206E-17</v>
      </c>
      <c r="HZ177" s="107">
        <f t="shared" si="147"/>
        <v>1.0295951292170645E-19</v>
      </c>
      <c r="IA177" s="107">
        <f t="shared" si="147"/>
        <v>5.8012217155195653E-23</v>
      </c>
      <c r="IB177" s="107">
        <f t="shared" si="147"/>
        <v>9.3869672904654175E-19</v>
      </c>
      <c r="IC177" s="107">
        <f t="shared" si="147"/>
        <v>2.1533188716367348E-18</v>
      </c>
      <c r="ID177" s="107">
        <f t="shared" si="147"/>
        <v>9.067163816011222E-18</v>
      </c>
      <c r="IE177" s="107">
        <f t="shared" si="147"/>
        <v>5.9316465508035636E-15</v>
      </c>
      <c r="IF177" s="107">
        <f t="shared" si="147"/>
        <v>3.1421753297372609E-12</v>
      </c>
      <c r="IG177" s="107">
        <f t="shared" si="147"/>
        <v>1.3483734178834723E-11</v>
      </c>
      <c r="II177" s="107">
        <f t="shared" si="148"/>
        <v>3.9337691156640091E-2</v>
      </c>
      <c r="IJ177" s="107">
        <f t="shared" si="148"/>
        <v>0.31040894093825616</v>
      </c>
      <c r="IK177" s="107">
        <f t="shared" si="148"/>
        <v>0.33401783433004389</v>
      </c>
      <c r="IL177" s="107">
        <f t="shared" si="148"/>
        <v>0.38067456782919429</v>
      </c>
      <c r="IM177" s="107">
        <f t="shared" si="148"/>
        <v>0.34118774006744862</v>
      </c>
      <c r="IN177" s="107">
        <f t="shared" si="148"/>
        <v>0.31266429391889783</v>
      </c>
      <c r="IO177" s="107">
        <f t="shared" si="148"/>
        <v>0.39894741139793088</v>
      </c>
      <c r="IP177" s="107">
        <f t="shared" si="148"/>
        <v>0.40069211172497887</v>
      </c>
      <c r="IQ177" s="107">
        <f t="shared" si="148"/>
        <v>0.48338670158861125</v>
      </c>
      <c r="IR177" s="107">
        <f t="shared" si="148"/>
        <v>0.38494546973696375</v>
      </c>
      <c r="IS177" s="107">
        <f t="shared" si="148"/>
        <v>0.42434254148140377</v>
      </c>
      <c r="IT177" s="107">
        <f t="shared" si="148"/>
        <v>0.41721730959943942</v>
      </c>
      <c r="IU177" s="107">
        <f t="shared" si="148"/>
        <v>0.28062778255043702</v>
      </c>
      <c r="IV177" s="107">
        <f t="shared" si="148"/>
        <v>0.19109913069428722</v>
      </c>
      <c r="IW177" s="107">
        <f t="shared" si="148"/>
        <v>0.11125628776122384</v>
      </c>
      <c r="IY177" s="107">
        <f t="shared" si="149"/>
        <v>3.9337802400073688E-2</v>
      </c>
      <c r="IZ177" s="107">
        <f t="shared" si="149"/>
        <v>0.31040894096210347</v>
      </c>
      <c r="JA177" s="107">
        <f t="shared" si="149"/>
        <v>0.33401783433008331</v>
      </c>
      <c r="JB177" s="107">
        <f t="shared" si="149"/>
        <v>0.3806745678291969</v>
      </c>
      <c r="JC177" s="107">
        <f t="shared" si="149"/>
        <v>0.34118774006745273</v>
      </c>
      <c r="JD177" s="107">
        <f t="shared" si="149"/>
        <v>0.31266429391889816</v>
      </c>
      <c r="JE177" s="107">
        <f t="shared" si="149"/>
        <v>0.39894741139793088</v>
      </c>
      <c r="JF177" s="107">
        <f t="shared" si="149"/>
        <v>0.40069211172497887</v>
      </c>
      <c r="JG177" s="107">
        <f t="shared" si="149"/>
        <v>0.48338670158861125</v>
      </c>
      <c r="JH177" s="107">
        <f t="shared" si="149"/>
        <v>0.38494546973696375</v>
      </c>
      <c r="JI177" s="107">
        <f t="shared" si="149"/>
        <v>0.42434254148140377</v>
      </c>
      <c r="JJ177" s="107">
        <f t="shared" si="149"/>
        <v>0.41721730959943942</v>
      </c>
      <c r="JK177" s="107">
        <f t="shared" si="149"/>
        <v>0.28062778255044296</v>
      </c>
      <c r="JL177" s="107">
        <f t="shared" si="149"/>
        <v>0.1910991306974294</v>
      </c>
      <c r="JM177" s="107">
        <f t="shared" si="149"/>
        <v>0.11125628777470757</v>
      </c>
    </row>
    <row r="178" spans="2:273" x14ac:dyDescent="0.25">
      <c r="B178" s="2">
        <v>150</v>
      </c>
      <c r="C178" s="37">
        <v>62.621000000000002</v>
      </c>
      <c r="D178" s="37">
        <v>66.954999999999998</v>
      </c>
      <c r="E178" s="37">
        <v>70.438999999999993</v>
      </c>
      <c r="F178" s="37">
        <v>73.635999999999996</v>
      </c>
      <c r="G178" s="37">
        <v>77.906000000000006</v>
      </c>
      <c r="H178" s="37">
        <v>78.733999999999995</v>
      </c>
      <c r="I178" s="37">
        <v>83.156000000000006</v>
      </c>
      <c r="J178" s="37">
        <v>82.343999999999994</v>
      </c>
      <c r="K178" s="37">
        <v>78.171999999999997</v>
      </c>
      <c r="L178" s="37">
        <v>82.968999999999994</v>
      </c>
      <c r="M178" s="37">
        <v>84.602999999999994</v>
      </c>
      <c r="N178" s="37">
        <v>86.531000000000006</v>
      </c>
      <c r="O178" s="37">
        <v>86.688000000000002</v>
      </c>
      <c r="P178" s="37">
        <v>90.546999999999997</v>
      </c>
      <c r="Q178" s="37">
        <v>103.78100000000001</v>
      </c>
      <c r="S178" s="4">
        <f t="shared" si="150"/>
        <v>62.156679538132835</v>
      </c>
      <c r="T178" s="4">
        <f t="shared" si="150"/>
        <v>66.356180543689902</v>
      </c>
      <c r="U178" s="4">
        <f t="shared" si="150"/>
        <v>69.379741442918288</v>
      </c>
      <c r="V178" s="4">
        <f t="shared" si="150"/>
        <v>72.196337527078697</v>
      </c>
      <c r="W178" s="4">
        <f t="shared" si="150"/>
        <v>76.223046867187762</v>
      </c>
      <c r="X178" s="4">
        <f t="shared" si="150"/>
        <v>77.952438527426153</v>
      </c>
      <c r="Y178" s="4">
        <f t="shared" si="150"/>
        <v>81.426499068433657</v>
      </c>
      <c r="Z178" s="4">
        <f t="shared" si="150"/>
        <v>81.494805620958601</v>
      </c>
      <c r="AA178" s="4">
        <f t="shared" si="150"/>
        <v>79.938228089956539</v>
      </c>
      <c r="AB178" s="4">
        <f t="shared" si="150"/>
        <v>81.963056035462543</v>
      </c>
      <c r="AC178" s="4">
        <f t="shared" si="150"/>
        <v>83.686868618395479</v>
      </c>
      <c r="AD178" s="4">
        <f t="shared" si="150"/>
        <v>85.829662785014364</v>
      </c>
      <c r="AE178" s="4">
        <f t="shared" si="150"/>
        <v>86.510686669254312</v>
      </c>
      <c r="AF178" s="4">
        <f t="shared" si="150"/>
        <v>89.391432439513508</v>
      </c>
      <c r="AG178" s="4">
        <f t="shared" si="150"/>
        <v>101.47975896974184</v>
      </c>
      <c r="AI178" s="4">
        <f t="shared" si="151"/>
        <v>0.46432046186716747</v>
      </c>
      <c r="AJ178" s="4">
        <f t="shared" si="151"/>
        <v>0.59881945631009614</v>
      </c>
      <c r="AK178" s="4">
        <f t="shared" si="151"/>
        <v>1.059258557081705</v>
      </c>
      <c r="AL178" s="4">
        <f t="shared" si="151"/>
        <v>1.4396624729212988</v>
      </c>
      <c r="AM178" s="4">
        <f t="shared" si="151"/>
        <v>1.6829531328122442</v>
      </c>
      <c r="AN178" s="4">
        <f t="shared" si="151"/>
        <v>0.78156147257384134</v>
      </c>
      <c r="AO178" s="4">
        <f t="shared" si="151"/>
        <v>1.7295009315663492</v>
      </c>
      <c r="AP178" s="4">
        <f t="shared" si="151"/>
        <v>0.84919437904139272</v>
      </c>
      <c r="AQ178" s="4">
        <f t="shared" si="151"/>
        <v>-1.7662280899565417</v>
      </c>
      <c r="AR178" s="4">
        <f t="shared" si="151"/>
        <v>1.0059439645374511</v>
      </c>
      <c r="AS178" s="4">
        <f t="shared" si="151"/>
        <v>0.91613138160451513</v>
      </c>
      <c r="AT178" s="4">
        <f t="shared" si="151"/>
        <v>0.70133721498564228</v>
      </c>
      <c r="AU178" s="4">
        <f t="shared" si="151"/>
        <v>0.17731333074569022</v>
      </c>
      <c r="AV178" s="4">
        <f t="shared" si="151"/>
        <v>1.1555675604864888</v>
      </c>
      <c r="AW178" s="4">
        <f t="shared" si="151"/>
        <v>2.3012410302581685</v>
      </c>
      <c r="AY178" s="2">
        <f t="shared" si="141"/>
        <v>62.156666134167537</v>
      </c>
      <c r="AZ178" s="2">
        <f t="shared" si="141"/>
        <v>63.174257497247986</v>
      </c>
      <c r="BA178" s="2">
        <f t="shared" si="141"/>
        <v>64.061108781983606</v>
      </c>
      <c r="BB178" s="2">
        <f t="shared" si="141"/>
        <v>65.011729088904872</v>
      </c>
      <c r="BC178" s="2">
        <f t="shared" si="141"/>
        <v>65.990019758562354</v>
      </c>
      <c r="BD178" s="2">
        <f t="shared" si="141"/>
        <v>66.403580729940302</v>
      </c>
      <c r="BE178" s="2">
        <f t="shared" si="141"/>
        <v>67.277722165154003</v>
      </c>
      <c r="BF178" s="2">
        <f t="shared" si="141"/>
        <v>65.7862048433376</v>
      </c>
      <c r="BG178" s="2">
        <f t="shared" si="141"/>
        <v>64.010739426519152</v>
      </c>
      <c r="BH178" s="2">
        <f t="shared" si="141"/>
        <v>62.694138223596426</v>
      </c>
      <c r="BI178" s="2">
        <f t="shared" si="141"/>
        <v>61.443136986230613</v>
      </c>
      <c r="BJ178" s="2">
        <f t="shared" si="141"/>
        <v>62.403536289416323</v>
      </c>
      <c r="BK178" s="2">
        <f t="shared" si="141"/>
        <v>63.118736752879556</v>
      </c>
      <c r="BL178" s="2">
        <f t="shared" si="141"/>
        <v>65.751400018031759</v>
      </c>
      <c r="BM178" s="2">
        <f t="shared" si="141"/>
        <v>70.201149030901689</v>
      </c>
      <c r="BO178" s="2" t="str">
        <f t="shared" si="142"/>
        <v/>
      </c>
      <c r="BP178" s="2" t="str">
        <f t="shared" si="142"/>
        <v/>
      </c>
      <c r="BQ178" s="2" t="str">
        <f t="shared" si="142"/>
        <v/>
      </c>
      <c r="BR178" s="2" t="str">
        <f t="shared" si="142"/>
        <v/>
      </c>
      <c r="BS178" s="2" t="str">
        <f t="shared" si="142"/>
        <v/>
      </c>
      <c r="BT178" s="2" t="str">
        <f t="shared" si="142"/>
        <v/>
      </c>
      <c r="BU178" s="2" t="str">
        <f t="shared" si="142"/>
        <v/>
      </c>
      <c r="BV178" s="2" t="str">
        <f t="shared" si="142"/>
        <v/>
      </c>
      <c r="BW178" s="2" t="str">
        <f t="shared" si="142"/>
        <v/>
      </c>
      <c r="BX178" s="2" t="str">
        <f t="shared" si="142"/>
        <v/>
      </c>
      <c r="BY178" s="2" t="str">
        <f t="shared" si="142"/>
        <v/>
      </c>
      <c r="BZ178" s="2" t="str">
        <f t="shared" si="142"/>
        <v/>
      </c>
      <c r="CA178" s="2" t="str">
        <f t="shared" si="142"/>
        <v/>
      </c>
      <c r="CB178" s="2" t="str">
        <f t="shared" si="142"/>
        <v/>
      </c>
      <c r="CC178" s="2" t="str">
        <f t="shared" si="142"/>
        <v/>
      </c>
      <c r="CE178" s="2" t="str">
        <f t="shared" si="143"/>
        <v/>
      </c>
      <c r="CF178" s="2" t="str">
        <f t="shared" si="143"/>
        <v/>
      </c>
      <c r="CG178" s="2" t="str">
        <f t="shared" si="143"/>
        <v/>
      </c>
      <c r="CH178" s="2" t="str">
        <f t="shared" si="143"/>
        <v/>
      </c>
      <c r="CI178" s="2" t="str">
        <f t="shared" si="143"/>
        <v/>
      </c>
      <c r="CJ178" s="2" t="str">
        <f t="shared" si="143"/>
        <v/>
      </c>
      <c r="CK178" s="2" t="str">
        <f t="shared" si="143"/>
        <v/>
      </c>
      <c r="CL178" s="2" t="str">
        <f t="shared" si="143"/>
        <v/>
      </c>
      <c r="CM178" s="2" t="str">
        <f t="shared" si="143"/>
        <v/>
      </c>
      <c r="CN178" s="2" t="str">
        <f t="shared" si="143"/>
        <v/>
      </c>
      <c r="CO178" s="2" t="str">
        <f t="shared" si="143"/>
        <v/>
      </c>
      <c r="CP178" s="2" t="str">
        <f t="shared" si="143"/>
        <v/>
      </c>
      <c r="CQ178" s="2" t="str">
        <f t="shared" si="143"/>
        <v/>
      </c>
      <c r="CR178" s="2" t="str">
        <f t="shared" si="143"/>
        <v/>
      </c>
      <c r="CS178" s="2" t="str">
        <f t="shared" si="143"/>
        <v/>
      </c>
      <c r="CU178" s="2" t="str">
        <f t="shared" si="144"/>
        <v/>
      </c>
      <c r="CV178" s="2" t="str">
        <f t="shared" si="144"/>
        <v/>
      </c>
      <c r="CW178" s="2" t="str">
        <f t="shared" si="144"/>
        <v/>
      </c>
      <c r="CX178" s="2" t="str">
        <f t="shared" si="144"/>
        <v/>
      </c>
      <c r="CY178" s="2" t="str">
        <f t="shared" si="144"/>
        <v/>
      </c>
      <c r="CZ178" s="2" t="str">
        <f t="shared" si="144"/>
        <v/>
      </c>
      <c r="DA178" s="2" t="str">
        <f t="shared" si="144"/>
        <v/>
      </c>
      <c r="DB178" s="2" t="str">
        <f t="shared" si="144"/>
        <v/>
      </c>
      <c r="DC178" s="2" t="str">
        <f t="shared" si="144"/>
        <v/>
      </c>
      <c r="DD178" s="2" t="str">
        <f t="shared" si="144"/>
        <v/>
      </c>
      <c r="DE178" s="2" t="str">
        <f t="shared" si="144"/>
        <v/>
      </c>
      <c r="DF178" s="2" t="str">
        <f t="shared" si="144"/>
        <v/>
      </c>
      <c r="DG178" s="2" t="str">
        <f t="shared" si="144"/>
        <v/>
      </c>
      <c r="DH178" s="2" t="str">
        <f t="shared" si="144"/>
        <v/>
      </c>
      <c r="DI178" s="2" t="str">
        <f t="shared" si="144"/>
        <v/>
      </c>
      <c r="DK178" s="2">
        <f t="shared" si="152"/>
        <v>107.98615505226481</v>
      </c>
      <c r="DL178" s="2">
        <f t="shared" si="152"/>
        <v>109.40661498257839</v>
      </c>
      <c r="DM178" s="2">
        <f t="shared" si="152"/>
        <v>110.26574388402295</v>
      </c>
      <c r="DN178" s="2">
        <f t="shared" si="152"/>
        <v>115.49051900170164</v>
      </c>
      <c r="DO178" s="2">
        <f t="shared" si="152"/>
        <v>108.54274005348027</v>
      </c>
      <c r="DP178" s="2">
        <f t="shared" si="152"/>
        <v>113.26284475989125</v>
      </c>
      <c r="DQ178" s="2">
        <f t="shared" si="152"/>
        <v>111.12744457867714</v>
      </c>
      <c r="DR178" s="2">
        <f t="shared" si="152"/>
        <v>112.5592268292683</v>
      </c>
      <c r="DS178" s="2">
        <f t="shared" si="152"/>
        <v>114.56418377110694</v>
      </c>
      <c r="DT178" s="2">
        <f t="shared" si="152"/>
        <v>105.40226032466305</v>
      </c>
      <c r="DU178" s="2">
        <f t="shared" si="152"/>
        <v>111.36967855117088</v>
      </c>
      <c r="DV178" s="2">
        <f t="shared" si="152"/>
        <v>113.17077302929627</v>
      </c>
      <c r="DW178" s="2">
        <f t="shared" si="152"/>
        <v>110.5881023859861</v>
      </c>
      <c r="DX178" s="2">
        <f t="shared" si="152"/>
        <v>105.29875188764723</v>
      </c>
      <c r="DY178" s="2">
        <f t="shared" si="152"/>
        <v>106.49148648648648</v>
      </c>
      <c r="EA178" s="2">
        <f t="shared" si="140"/>
        <v>62.202444202865379</v>
      </c>
      <c r="EB178" s="2">
        <f t="shared" si="140"/>
        <v>63.12991300631375</v>
      </c>
      <c r="EC178" s="2">
        <f t="shared" si="140"/>
        <v>63.982381609459459</v>
      </c>
      <c r="ED178" s="2">
        <f t="shared" si="140"/>
        <v>65.125732508254785</v>
      </c>
      <c r="EE178" s="2">
        <f t="shared" si="140"/>
        <v>65.900861481481456</v>
      </c>
      <c r="EF178" s="2">
        <f t="shared" si="140"/>
        <v>66.264314074074065</v>
      </c>
      <c r="EG178" s="2">
        <f t="shared" si="140"/>
        <v>67.150427721424265</v>
      </c>
      <c r="EH178" s="2">
        <f t="shared" si="140"/>
        <v>65.474848143296924</v>
      </c>
      <c r="EI178" s="2">
        <f t="shared" si="140"/>
        <v>63.776248940128703</v>
      </c>
      <c r="EJ178" s="2">
        <f t="shared" si="140"/>
        <v>62.455956697123504</v>
      </c>
      <c r="EK178" s="2">
        <f t="shared" si="139"/>
        <v>61.096026029193752</v>
      </c>
      <c r="EL178" s="2">
        <f t="shared" si="136"/>
        <v>62.208205925925924</v>
      </c>
      <c r="EM178" s="2">
        <f t="shared" si="136"/>
        <v>62.834807407407403</v>
      </c>
      <c r="EN178" s="2">
        <f t="shared" si="136"/>
        <v>65.799944036056004</v>
      </c>
      <c r="EO178" s="2">
        <f t="shared" si="136"/>
        <v>70.7338337141572</v>
      </c>
      <c r="EQ178" s="2">
        <f t="shared" si="153"/>
        <v>61.467567366070767</v>
      </c>
      <c r="ER178" s="2">
        <f t="shared" si="153"/>
        <v>63.302590381458621</v>
      </c>
      <c r="ES178" s="2">
        <f t="shared" si="153"/>
        <v>64.249436563871924</v>
      </c>
      <c r="ET178" s="2">
        <f t="shared" si="153"/>
        <v>64.779981493442008</v>
      </c>
      <c r="EU178" s="2">
        <f t="shared" si="153"/>
        <v>66.194904194147043</v>
      </c>
      <c r="EV178" s="2">
        <f t="shared" si="153"/>
        <v>66.739903524836677</v>
      </c>
      <c r="EW178" s="2">
        <f t="shared" si="153"/>
        <v>67.511701644192016</v>
      </c>
      <c r="EX178" s="2">
        <f t="shared" si="153"/>
        <v>66.329538345325645</v>
      </c>
      <c r="EY178" s="2">
        <f t="shared" si="153"/>
        <v>64.311283836469158</v>
      </c>
      <c r="EZ178" s="2">
        <f t="shared" si="153"/>
        <v>63.138748921547815</v>
      </c>
      <c r="FA178" s="2">
        <f t="shared" si="153"/>
        <v>62.022533996072248</v>
      </c>
      <c r="FB178" s="2">
        <f t="shared" si="153"/>
        <v>62.741241246679621</v>
      </c>
      <c r="FC178" s="2">
        <f t="shared" si="153"/>
        <v>63.819513188975819</v>
      </c>
      <c r="FD178" s="2">
        <f t="shared" si="153"/>
        <v>65.595585119853297</v>
      </c>
      <c r="FE178" s="2">
        <f t="shared" si="153"/>
        <v>67.646057158525451</v>
      </c>
      <c r="FG178" s="2">
        <f t="shared" si="154"/>
        <v>0.99999999639144488</v>
      </c>
      <c r="FH178" s="2">
        <f t="shared" si="154"/>
        <v>0.99999999694760711</v>
      </c>
      <c r="FI178" s="2">
        <f t="shared" si="154"/>
        <v>0.9999999972250051</v>
      </c>
      <c r="FJ178" s="2">
        <f t="shared" si="154"/>
        <v>0.99999999778465432</v>
      </c>
      <c r="FK178" s="2">
        <f t="shared" si="154"/>
        <v>0.99999999782190818</v>
      </c>
      <c r="FL178" s="2">
        <f t="shared" si="154"/>
        <v>0.99999999769032388</v>
      </c>
      <c r="FM178" s="2">
        <f t="shared" si="154"/>
        <v>0.99999999777604009</v>
      </c>
      <c r="FN178" s="2">
        <f t="shared" si="154"/>
        <v>0.99999999746257973</v>
      </c>
      <c r="FO178" s="2">
        <f t="shared" si="154"/>
        <v>0.99999999791702421</v>
      </c>
      <c r="FP178" s="2">
        <f t="shared" si="154"/>
        <v>0.99999999725298794</v>
      </c>
      <c r="FQ178" s="2">
        <f t="shared" si="154"/>
        <v>0.99999999753474123</v>
      </c>
      <c r="FR178" s="2">
        <f t="shared" si="154"/>
        <v>0.99999999797331085</v>
      </c>
      <c r="FS178" s="2">
        <f t="shared" si="154"/>
        <v>0.9999999852170377</v>
      </c>
      <c r="FT178" s="2">
        <f t="shared" si="154"/>
        <v>0.99999992632644241</v>
      </c>
      <c r="FU178" s="2">
        <f t="shared" si="154"/>
        <v>0.99999975126583829</v>
      </c>
      <c r="FW178" s="2">
        <f t="shared" si="145"/>
        <v>6.2293749943951697E-2</v>
      </c>
      <c r="FX178" s="2">
        <f t="shared" si="145"/>
        <v>0.25680463142526788</v>
      </c>
      <c r="FY178" s="2">
        <f t="shared" si="145"/>
        <v>0.29479716735177253</v>
      </c>
      <c r="FZ178" s="2">
        <f t="shared" si="145"/>
        <v>0.32972724891946337</v>
      </c>
      <c r="GA178" s="2">
        <f t="shared" si="145"/>
        <v>0.30321507849907398</v>
      </c>
      <c r="GB178" s="2">
        <f t="shared" si="145"/>
        <v>0.29282934491404689</v>
      </c>
      <c r="GC178" s="2">
        <f t="shared" si="145"/>
        <v>0.35234855854363967</v>
      </c>
      <c r="GD178" s="2">
        <f t="shared" si="145"/>
        <v>0.36429173966049389</v>
      </c>
      <c r="GE178" s="2">
        <f t="shared" si="145"/>
        <v>0.43827118979394442</v>
      </c>
      <c r="GF178" s="2">
        <f t="shared" si="145"/>
        <v>0.34883438911408549</v>
      </c>
      <c r="GG178" s="2">
        <f t="shared" si="145"/>
        <v>0.37464419682083222</v>
      </c>
      <c r="GH178" s="2">
        <f t="shared" si="145"/>
        <v>0.36644899990663887</v>
      </c>
      <c r="GI178" s="2">
        <f t="shared" si="145"/>
        <v>0.28833855233870626</v>
      </c>
      <c r="GJ178" s="2">
        <f t="shared" si="145"/>
        <v>0.23755718098339307</v>
      </c>
      <c r="GK178" s="2">
        <f t="shared" si="145"/>
        <v>0.17251687996455981</v>
      </c>
      <c r="GM178" s="107">
        <f t="shared" si="146"/>
        <v>1.1281702033968983E-202</v>
      </c>
      <c r="GN178" s="107">
        <f t="shared" si="146"/>
        <v>1.8382083713122335E-228</v>
      </c>
      <c r="GO178" s="107">
        <f t="shared" si="146"/>
        <v>2.0557278522968476E-277</v>
      </c>
      <c r="GP178" s="107">
        <f t="shared" si="146"/>
        <v>5.8859045274430905E-291</v>
      </c>
      <c r="GQ178" s="107">
        <f t="shared" si="146"/>
        <v>1.9125314980385102E-293</v>
      </c>
      <c r="GR178" s="107">
        <f t="shared" si="146"/>
        <v>0</v>
      </c>
      <c r="GS178" s="107">
        <f t="shared" si="146"/>
        <v>0</v>
      </c>
      <c r="GT178" s="107">
        <f t="shared" si="146"/>
        <v>0</v>
      </c>
      <c r="GU178" s="107">
        <f t="shared" si="146"/>
        <v>0</v>
      </c>
      <c r="GV178" s="107">
        <f t="shared" si="146"/>
        <v>0</v>
      </c>
      <c r="GW178" s="107">
        <f t="shared" si="146"/>
        <v>0</v>
      </c>
      <c r="GX178" s="107">
        <f t="shared" si="146"/>
        <v>0</v>
      </c>
      <c r="GY178" s="107">
        <f t="shared" si="146"/>
        <v>1.5830576690393269E-304</v>
      </c>
      <c r="GZ178" s="107">
        <f t="shared" si="146"/>
        <v>1.0046026883413754E-264</v>
      </c>
      <c r="HA178" s="107">
        <f t="shared" si="146"/>
        <v>0</v>
      </c>
      <c r="HC178" s="107">
        <f t="shared" si="138"/>
        <v>2.4136468572700281E-112</v>
      </c>
      <c r="HD178" s="107">
        <f t="shared" si="138"/>
        <v>8.0679137401959033E-129</v>
      </c>
      <c r="HE178" s="107">
        <f t="shared" si="138"/>
        <v>2.4418952394771318E-157</v>
      </c>
      <c r="HF178" s="107">
        <f t="shared" si="137"/>
        <v>9.0818395360327645E-166</v>
      </c>
      <c r="HG178" s="107">
        <f t="shared" si="137"/>
        <v>6.647889524078015E-167</v>
      </c>
      <c r="HH178" s="107">
        <f t="shared" si="137"/>
        <v>6.0999588282130259E-179</v>
      </c>
      <c r="HI178" s="107">
        <f t="shared" si="137"/>
        <v>2.6683405872541223E-184</v>
      </c>
      <c r="HJ178" s="107">
        <f t="shared" si="137"/>
        <v>5.416688046561043E-205</v>
      </c>
      <c r="HK178" s="107">
        <f t="shared" si="137"/>
        <v>3.2451779804158703E-222</v>
      </c>
      <c r="HL178" s="107">
        <f t="shared" si="137"/>
        <v>1.1621588819717138E-194</v>
      </c>
      <c r="HM178" s="107">
        <f t="shared" si="137"/>
        <v>1.7051970262781523E-189</v>
      </c>
      <c r="HN178" s="107">
        <f t="shared" si="137"/>
        <v>3.4943467031480543E-186</v>
      </c>
      <c r="HO178" s="107">
        <f t="shared" si="155"/>
        <v>7.0108894225679331E-172</v>
      </c>
      <c r="HP178" s="107">
        <f t="shared" si="155"/>
        <v>6.8009118218506321E-147</v>
      </c>
      <c r="HQ178" s="107">
        <f t="shared" si="155"/>
        <v>9.6823745553343506E-207</v>
      </c>
      <c r="HS178" s="107">
        <f t="shared" si="147"/>
        <v>2.354982201994243E-8</v>
      </c>
      <c r="HT178" s="107">
        <f t="shared" si="147"/>
        <v>3.1290642892207587E-12</v>
      </c>
      <c r="HU178" s="107">
        <f t="shared" si="147"/>
        <v>3.199807517560941E-15</v>
      </c>
      <c r="HV178" s="107">
        <f t="shared" si="147"/>
        <v>1.8483886591011447E-16</v>
      </c>
      <c r="HW178" s="107">
        <f t="shared" si="147"/>
        <v>2.8988549101729662E-16</v>
      </c>
      <c r="HX178" s="107">
        <f t="shared" si="147"/>
        <v>2.100392423721518E-17</v>
      </c>
      <c r="HY178" s="107">
        <f t="shared" si="147"/>
        <v>7.5588510996909419E-19</v>
      </c>
      <c r="HZ178" s="107">
        <f t="shared" si="147"/>
        <v>3.5391942730819059E-21</v>
      </c>
      <c r="IA178" s="107">
        <f t="shared" si="147"/>
        <v>1.3979999014712672E-24</v>
      </c>
      <c r="IB178" s="107">
        <f t="shared" si="147"/>
        <v>3.8091335051016324E-20</v>
      </c>
      <c r="IC178" s="107">
        <f t="shared" si="147"/>
        <v>9.5194185530290542E-20</v>
      </c>
      <c r="ID178" s="107">
        <f t="shared" si="147"/>
        <v>4.437067327325098E-19</v>
      </c>
      <c r="IE178" s="107">
        <f t="shared" si="147"/>
        <v>3.9989532559861507E-16</v>
      </c>
      <c r="IF178" s="107">
        <f t="shared" si="147"/>
        <v>3.2494556224655245E-13</v>
      </c>
      <c r="IG178" s="107">
        <f t="shared" si="147"/>
        <v>1.2323860193025347E-12</v>
      </c>
      <c r="II178" s="107">
        <f t="shared" si="148"/>
        <v>5.7402428098639664E-2</v>
      </c>
      <c r="IJ178" s="107">
        <f t="shared" si="148"/>
        <v>0.37563280714432778</v>
      </c>
      <c r="IK178" s="107">
        <f t="shared" si="148"/>
        <v>0.40428976478686829</v>
      </c>
      <c r="IL178" s="107">
        <f t="shared" si="148"/>
        <v>0.4461882017308289</v>
      </c>
      <c r="IM178" s="107">
        <f t="shared" si="148"/>
        <v>0.41196949321361476</v>
      </c>
      <c r="IN178" s="107">
        <f t="shared" si="148"/>
        <v>0.38770025600669111</v>
      </c>
      <c r="IO178" s="107">
        <f t="shared" si="148"/>
        <v>0.46344407778570978</v>
      </c>
      <c r="IP178" s="107">
        <f t="shared" si="148"/>
        <v>0.46794303341090471</v>
      </c>
      <c r="IQ178" s="107">
        <f t="shared" si="148"/>
        <v>0.51374484839594126</v>
      </c>
      <c r="IR178" s="107">
        <f t="shared" si="148"/>
        <v>0.45443033903625096</v>
      </c>
      <c r="IS178" s="107">
        <f t="shared" si="148"/>
        <v>0.48264344466268139</v>
      </c>
      <c r="IT178" s="107">
        <f t="shared" si="148"/>
        <v>0.47701619848227311</v>
      </c>
      <c r="IU178" s="107">
        <f t="shared" si="148"/>
        <v>0.3551293580818618</v>
      </c>
      <c r="IV178" s="107">
        <f t="shared" si="148"/>
        <v>0.25311378493328407</v>
      </c>
      <c r="IW178" s="107">
        <f t="shared" si="148"/>
        <v>0.15185594683796894</v>
      </c>
      <c r="IY178" s="107">
        <f t="shared" si="149"/>
        <v>5.7402451648461687E-2</v>
      </c>
      <c r="IZ178" s="107">
        <f t="shared" si="149"/>
        <v>0.37563280714745684</v>
      </c>
      <c r="JA178" s="107">
        <f t="shared" si="149"/>
        <v>0.40428976478687151</v>
      </c>
      <c r="JB178" s="107">
        <f t="shared" si="149"/>
        <v>0.44618820173082907</v>
      </c>
      <c r="JC178" s="107">
        <f t="shared" si="149"/>
        <v>0.41196949321361503</v>
      </c>
      <c r="JD178" s="107">
        <f t="shared" si="149"/>
        <v>0.38770025600669111</v>
      </c>
      <c r="JE178" s="107">
        <f t="shared" si="149"/>
        <v>0.46344407778570978</v>
      </c>
      <c r="JF178" s="107">
        <f t="shared" si="149"/>
        <v>0.46794303341090471</v>
      </c>
      <c r="JG178" s="107">
        <f t="shared" si="149"/>
        <v>0.51374484839594126</v>
      </c>
      <c r="JH178" s="107">
        <f t="shared" si="149"/>
        <v>0.45443033903625096</v>
      </c>
      <c r="JI178" s="107">
        <f t="shared" si="149"/>
        <v>0.48264344466268139</v>
      </c>
      <c r="JJ178" s="107">
        <f t="shared" si="149"/>
        <v>0.47701619848227311</v>
      </c>
      <c r="JK178" s="107">
        <f t="shared" si="149"/>
        <v>0.35512935808186219</v>
      </c>
      <c r="JL178" s="107">
        <f t="shared" si="149"/>
        <v>0.25311378493360903</v>
      </c>
      <c r="JM178" s="107">
        <f t="shared" si="149"/>
        <v>0.15185594683920131</v>
      </c>
    </row>
    <row r="179" spans="2:273" x14ac:dyDescent="0.25">
      <c r="B179" s="2">
        <v>151</v>
      </c>
      <c r="C179" s="37">
        <v>62.863999999999997</v>
      </c>
      <c r="D179" s="37">
        <v>66.438999999999993</v>
      </c>
      <c r="E179" s="37">
        <v>71.424000000000007</v>
      </c>
      <c r="F179" s="37">
        <v>73.938999999999993</v>
      </c>
      <c r="G179" s="37">
        <v>78.516000000000005</v>
      </c>
      <c r="H179" s="37">
        <v>80.218999999999994</v>
      </c>
      <c r="I179" s="37">
        <v>82.016000000000005</v>
      </c>
      <c r="J179" s="37">
        <v>80.266000000000005</v>
      </c>
      <c r="K179" s="37">
        <v>72.608999999999995</v>
      </c>
      <c r="L179" s="37">
        <v>81.546999999999997</v>
      </c>
      <c r="M179" s="37">
        <v>81.238</v>
      </c>
      <c r="N179" s="37">
        <v>84.781000000000006</v>
      </c>
      <c r="O179" s="37">
        <v>89.203000000000003</v>
      </c>
      <c r="P179" s="37">
        <v>92.391000000000005</v>
      </c>
      <c r="Q179" s="37">
        <v>110.75</v>
      </c>
      <c r="S179" s="4">
        <f t="shared" si="150"/>
        <v>62.056616272125083</v>
      </c>
      <c r="T179" s="4">
        <f t="shared" si="150"/>
        <v>66.41496682825985</v>
      </c>
      <c r="U179" s="4">
        <f t="shared" si="150"/>
        <v>69.431910984991205</v>
      </c>
      <c r="V179" s="4">
        <f t="shared" si="150"/>
        <v>71.961793077609144</v>
      </c>
      <c r="W179" s="4">
        <f t="shared" si="150"/>
        <v>76.328371964488781</v>
      </c>
      <c r="X179" s="4">
        <f t="shared" si="150"/>
        <v>78.363806455613101</v>
      </c>
      <c r="Y179" s="4">
        <f t="shared" si="150"/>
        <v>80.728814580171075</v>
      </c>
      <c r="Z179" s="4">
        <f t="shared" si="150"/>
        <v>80.562941631405764</v>
      </c>
      <c r="AA179" s="4">
        <f t="shared" si="150"/>
        <v>77.19401171250837</v>
      </c>
      <c r="AB179" s="4">
        <f t="shared" si="150"/>
        <v>81.222984772523446</v>
      </c>
      <c r="AC179" s="4">
        <f t="shared" si="150"/>
        <v>81.969772777340495</v>
      </c>
      <c r="AD179" s="4">
        <f t="shared" si="150"/>
        <v>84.255432705038189</v>
      </c>
      <c r="AE179" s="4">
        <f t="shared" si="150"/>
        <v>88.10260401392118</v>
      </c>
      <c r="AF179" s="4">
        <f t="shared" si="150"/>
        <v>92.962004964804521</v>
      </c>
      <c r="AG179" s="4">
        <f t="shared" si="150"/>
        <v>108.64180144352504</v>
      </c>
      <c r="AI179" s="4">
        <f t="shared" si="151"/>
        <v>0.80738372787491386</v>
      </c>
      <c r="AJ179" s="4">
        <f t="shared" si="151"/>
        <v>2.4033171740143189E-2</v>
      </c>
      <c r="AK179" s="4">
        <f t="shared" si="151"/>
        <v>1.9920890150088013</v>
      </c>
      <c r="AL179" s="4">
        <f t="shared" si="151"/>
        <v>1.9772069223908488</v>
      </c>
      <c r="AM179" s="4">
        <f t="shared" si="151"/>
        <v>2.1876280355112243</v>
      </c>
      <c r="AN179" s="4">
        <f t="shared" si="151"/>
        <v>1.8551935443868928</v>
      </c>
      <c r="AO179" s="4">
        <f t="shared" si="151"/>
        <v>1.2871854198289299</v>
      </c>
      <c r="AP179" s="4">
        <f t="shared" si="151"/>
        <v>-0.29694163140575824</v>
      </c>
      <c r="AQ179" s="4">
        <f t="shared" si="151"/>
        <v>-4.5850117125083756</v>
      </c>
      <c r="AR179" s="4">
        <f t="shared" si="151"/>
        <v>0.32401522747655065</v>
      </c>
      <c r="AS179" s="4">
        <f t="shared" si="151"/>
        <v>-0.7317727773404954</v>
      </c>
      <c r="AT179" s="4">
        <f t="shared" si="151"/>
        <v>0.52556729496181731</v>
      </c>
      <c r="AU179" s="4">
        <f t="shared" si="151"/>
        <v>1.1003959860788228</v>
      </c>
      <c r="AV179" s="4">
        <f t="shared" si="151"/>
        <v>-0.57100496480451568</v>
      </c>
      <c r="AW179" s="4">
        <f t="shared" si="151"/>
        <v>2.1081985564749601</v>
      </c>
      <c r="AY179" s="2">
        <f t="shared" ref="AY179:BM195" si="156">IF(OR($B179 &lt; C$231, $B179 &gt; C$234), #N/A, ((1-FG179)*DK179) + (FG179 - FW179)*EA179 + (FW179*EQ179))</f>
        <v>62.056598362145621</v>
      </c>
      <c r="AZ179" s="2">
        <f t="shared" si="156"/>
        <v>63.075060164839968</v>
      </c>
      <c r="BA179" s="2">
        <f t="shared" si="156"/>
        <v>63.981413848406035</v>
      </c>
      <c r="BB179" s="2">
        <f t="shared" si="156"/>
        <v>64.917283618324959</v>
      </c>
      <c r="BC179" s="2">
        <f t="shared" si="156"/>
        <v>65.921363575444431</v>
      </c>
      <c r="BD179" s="2">
        <f t="shared" si="156"/>
        <v>66.342141670419664</v>
      </c>
      <c r="BE179" s="2">
        <f t="shared" si="156"/>
        <v>67.20325318363335</v>
      </c>
      <c r="BF179" s="2">
        <f t="shared" si="156"/>
        <v>65.724851131733317</v>
      </c>
      <c r="BG179" s="2">
        <f t="shared" si="156"/>
        <v>63.93330606532809</v>
      </c>
      <c r="BH179" s="2">
        <f t="shared" si="156"/>
        <v>62.622498035434106</v>
      </c>
      <c r="BI179" s="2">
        <f t="shared" si="156"/>
        <v>61.373806203602641</v>
      </c>
      <c r="BJ179" s="2">
        <f t="shared" si="156"/>
        <v>62.319140750931204</v>
      </c>
      <c r="BK179" s="2">
        <f t="shared" si="156"/>
        <v>63.030570078133607</v>
      </c>
      <c r="BL179" s="2">
        <f t="shared" si="156"/>
        <v>65.631305466071439</v>
      </c>
      <c r="BM179" s="2">
        <f t="shared" si="156"/>
        <v>70.023455155295522</v>
      </c>
      <c r="BO179" s="2" t="str">
        <f t="shared" ref="BO179:CC195" si="157">IF(AND(IY179 &lt; $CC$23, $B179 &lt; C$7, $B179 &gt; C$231), C179, "")</f>
        <v/>
      </c>
      <c r="BP179" s="2" t="str">
        <f t="shared" si="157"/>
        <v/>
      </c>
      <c r="BQ179" s="2" t="str">
        <f t="shared" si="157"/>
        <v/>
      </c>
      <c r="BR179" s="2" t="str">
        <f t="shared" si="157"/>
        <v/>
      </c>
      <c r="BS179" s="2" t="str">
        <f t="shared" si="157"/>
        <v/>
      </c>
      <c r="BT179" s="2" t="str">
        <f t="shared" si="157"/>
        <v/>
      </c>
      <c r="BU179" s="2" t="str">
        <f t="shared" si="157"/>
        <v/>
      </c>
      <c r="BV179" s="2" t="str">
        <f t="shared" si="157"/>
        <v/>
      </c>
      <c r="BW179" s="2" t="str">
        <f t="shared" si="157"/>
        <v/>
      </c>
      <c r="BX179" s="2" t="str">
        <f t="shared" si="157"/>
        <v/>
      </c>
      <c r="BY179" s="2" t="str">
        <f t="shared" si="157"/>
        <v/>
      </c>
      <c r="BZ179" s="2" t="str">
        <f t="shared" si="157"/>
        <v/>
      </c>
      <c r="CA179" s="2" t="str">
        <f t="shared" si="157"/>
        <v/>
      </c>
      <c r="CB179" s="2" t="str">
        <f t="shared" si="157"/>
        <v/>
      </c>
      <c r="CC179" s="2" t="str">
        <f t="shared" si="157"/>
        <v/>
      </c>
      <c r="CE179" s="2" t="str">
        <f t="shared" ref="CE179:CS195" si="158">IF(AND(IY179 &lt; $CS$23, $B179 &gt; C$232, $B179 &lt; C$233), C179, "")</f>
        <v/>
      </c>
      <c r="CF179" s="2" t="str">
        <f t="shared" si="158"/>
        <v/>
      </c>
      <c r="CG179" s="2" t="str">
        <f t="shared" si="158"/>
        <v/>
      </c>
      <c r="CH179" s="2" t="str">
        <f t="shared" si="158"/>
        <v/>
      </c>
      <c r="CI179" s="2" t="str">
        <f t="shared" si="158"/>
        <v/>
      </c>
      <c r="CJ179" s="2" t="str">
        <f t="shared" si="158"/>
        <v/>
      </c>
      <c r="CK179" s="2" t="str">
        <f t="shared" si="158"/>
        <v/>
      </c>
      <c r="CL179" s="2" t="str">
        <f t="shared" si="158"/>
        <v/>
      </c>
      <c r="CM179" s="2" t="str">
        <f t="shared" si="158"/>
        <v/>
      </c>
      <c r="CN179" s="2" t="str">
        <f t="shared" si="158"/>
        <v/>
      </c>
      <c r="CO179" s="2" t="str">
        <f t="shared" si="158"/>
        <v/>
      </c>
      <c r="CP179" s="2" t="str">
        <f t="shared" si="158"/>
        <v/>
      </c>
      <c r="CQ179" s="2" t="str">
        <f t="shared" si="158"/>
        <v/>
      </c>
      <c r="CR179" s="2" t="str">
        <f t="shared" si="158"/>
        <v/>
      </c>
      <c r="CS179" s="2" t="str">
        <f t="shared" si="158"/>
        <v/>
      </c>
      <c r="CU179" s="2" t="str">
        <f t="shared" ref="CU179:DI195" si="159">IF(AND(IY179 &lt; $DI$23, $B179 &gt; C$7, $B179 &lt; C$234), C179, "")</f>
        <v/>
      </c>
      <c r="CV179" s="2" t="str">
        <f t="shared" si="159"/>
        <v/>
      </c>
      <c r="CW179" s="2" t="str">
        <f t="shared" si="159"/>
        <v/>
      </c>
      <c r="CX179" s="2" t="str">
        <f t="shared" si="159"/>
        <v/>
      </c>
      <c r="CY179" s="2" t="str">
        <f t="shared" si="159"/>
        <v/>
      </c>
      <c r="CZ179" s="2" t="str">
        <f t="shared" si="159"/>
        <v/>
      </c>
      <c r="DA179" s="2" t="str">
        <f t="shared" si="159"/>
        <v/>
      </c>
      <c r="DB179" s="2" t="str">
        <f t="shared" si="159"/>
        <v/>
      </c>
      <c r="DC179" s="2" t="str">
        <f t="shared" si="159"/>
        <v/>
      </c>
      <c r="DD179" s="2" t="str">
        <f t="shared" si="159"/>
        <v/>
      </c>
      <c r="DE179" s="2" t="str">
        <f t="shared" si="159"/>
        <v/>
      </c>
      <c r="DF179" s="2" t="str">
        <f t="shared" si="159"/>
        <v/>
      </c>
      <c r="DG179" s="2" t="str">
        <f t="shared" si="159"/>
        <v/>
      </c>
      <c r="DH179" s="2" t="str">
        <f t="shared" si="159"/>
        <v/>
      </c>
      <c r="DI179" s="2" t="str">
        <f t="shared" si="159"/>
        <v/>
      </c>
      <c r="DK179" s="2">
        <f t="shared" si="152"/>
        <v>108.21796637630662</v>
      </c>
      <c r="DL179" s="2">
        <f t="shared" si="152"/>
        <v>109.63795348432055</v>
      </c>
      <c r="DM179" s="2">
        <f t="shared" si="152"/>
        <v>110.50754575656902</v>
      </c>
      <c r="DN179" s="2">
        <f t="shared" si="152"/>
        <v>115.76140717932095</v>
      </c>
      <c r="DO179" s="2">
        <f t="shared" si="152"/>
        <v>108.74787869702618</v>
      </c>
      <c r="DP179" s="2">
        <f t="shared" si="152"/>
        <v>113.4985421322863</v>
      </c>
      <c r="DQ179" s="2">
        <f t="shared" si="152"/>
        <v>111.3372277257626</v>
      </c>
      <c r="DR179" s="2">
        <f t="shared" si="152"/>
        <v>112.80567404181186</v>
      </c>
      <c r="DS179" s="2">
        <f t="shared" si="152"/>
        <v>114.82491651031896</v>
      </c>
      <c r="DT179" s="2">
        <f t="shared" si="152"/>
        <v>105.61659684520433</v>
      </c>
      <c r="DU179" s="2">
        <f t="shared" si="152"/>
        <v>111.63316230451339</v>
      </c>
      <c r="DV179" s="2">
        <f t="shared" si="152"/>
        <v>113.45040350347327</v>
      </c>
      <c r="DW179" s="2">
        <f t="shared" si="152"/>
        <v>110.83017456961643</v>
      </c>
      <c r="DX179" s="2">
        <f t="shared" si="152"/>
        <v>105.505164602839</v>
      </c>
      <c r="DY179" s="2">
        <f t="shared" si="152"/>
        <v>106.71034467666044</v>
      </c>
      <c r="DZ179" s="5"/>
      <c r="EA179" s="2">
        <f t="shared" si="140"/>
        <v>62.114638497276509</v>
      </c>
      <c r="EB179" s="2">
        <f t="shared" si="140"/>
        <v>63.02141604662458</v>
      </c>
      <c r="EC179" s="2">
        <f t="shared" si="140"/>
        <v>63.886980479434833</v>
      </c>
      <c r="ED179" s="2">
        <f t="shared" si="140"/>
        <v>65.052336464534463</v>
      </c>
      <c r="EE179" s="2">
        <f t="shared" si="140"/>
        <v>65.814600493827143</v>
      </c>
      <c r="EF179" s="2">
        <f t="shared" si="140"/>
        <v>66.175211358024683</v>
      </c>
      <c r="EG179" s="2">
        <f t="shared" si="140"/>
        <v>67.052379596333324</v>
      </c>
      <c r="EH179" s="2">
        <f t="shared" si="140"/>
        <v>65.357638558187261</v>
      </c>
      <c r="EI179" s="2">
        <f t="shared" si="140"/>
        <v>63.661775276786528</v>
      </c>
      <c r="EJ179" s="2">
        <f t="shared" si="140"/>
        <v>62.340457073886057</v>
      </c>
      <c r="EK179" s="2">
        <f t="shared" si="139"/>
        <v>60.965689379252673</v>
      </c>
      <c r="EL179" s="2">
        <f t="shared" si="136"/>
        <v>62.089004074074076</v>
      </c>
      <c r="EM179" s="2">
        <f t="shared" si="136"/>
        <v>62.694244444444436</v>
      </c>
      <c r="EN179" s="2">
        <f t="shared" si="136"/>
        <v>65.687867224217285</v>
      </c>
      <c r="EO179" s="2">
        <f t="shared" si="136"/>
        <v>70.652113205313398</v>
      </c>
      <c r="EP179" s="5"/>
      <c r="EQ179" s="2">
        <f t="shared" si="153"/>
        <v>61.362610584349071</v>
      </c>
      <c r="ER179" s="2">
        <f t="shared" si="153"/>
        <v>63.198376593994482</v>
      </c>
      <c r="ES179" s="2">
        <f t="shared" si="153"/>
        <v>64.16085229641692</v>
      </c>
      <c r="ET179" s="2">
        <f t="shared" si="153"/>
        <v>64.699211103934786</v>
      </c>
      <c r="EU179" s="2">
        <f t="shared" si="153"/>
        <v>66.116244164030348</v>
      </c>
      <c r="EV179" s="2">
        <f t="shared" si="153"/>
        <v>66.66235875366371</v>
      </c>
      <c r="EW179" s="2">
        <f t="shared" si="153"/>
        <v>67.423536534667221</v>
      </c>
      <c r="EX179" s="2">
        <f t="shared" si="153"/>
        <v>66.233860621830431</v>
      </c>
      <c r="EY179" s="2">
        <f t="shared" si="153"/>
        <v>64.209747150030395</v>
      </c>
      <c r="EZ179" s="2">
        <f t="shared" si="153"/>
        <v>63.040698111480538</v>
      </c>
      <c r="FA179" s="2">
        <f t="shared" si="153"/>
        <v>61.914924835589375</v>
      </c>
      <c r="FB179" s="2">
        <f t="shared" si="153"/>
        <v>62.635189159649308</v>
      </c>
      <c r="FC179" s="2">
        <f t="shared" si="153"/>
        <v>63.703888484246143</v>
      </c>
      <c r="FD179" s="2">
        <f t="shared" si="153"/>
        <v>65.481456313575535</v>
      </c>
      <c r="FE179" s="2">
        <f t="shared" si="153"/>
        <v>67.497501173465992</v>
      </c>
      <c r="FG179" s="2">
        <f t="shared" si="154"/>
        <v>0.99999999713362275</v>
      </c>
      <c r="FH179" s="2">
        <f t="shared" si="154"/>
        <v>0.99999999757539815</v>
      </c>
      <c r="FI179" s="2">
        <f t="shared" si="154"/>
        <v>0.99999999779574322</v>
      </c>
      <c r="FJ179" s="2">
        <f t="shared" si="154"/>
        <v>0.9999999982402884</v>
      </c>
      <c r="FK179" s="2">
        <f t="shared" si="154"/>
        <v>0.99999999826988017</v>
      </c>
      <c r="FL179" s="2">
        <f t="shared" si="154"/>
        <v>0.99999999816535912</v>
      </c>
      <c r="FM179" s="2">
        <f t="shared" si="154"/>
        <v>0.99999999823344587</v>
      </c>
      <c r="FN179" s="2">
        <f t="shared" si="154"/>
        <v>0.99999999798445538</v>
      </c>
      <c r="FO179" s="2">
        <f t="shared" si="154"/>
        <v>0.99999999834543352</v>
      </c>
      <c r="FP179" s="2">
        <f t="shared" si="154"/>
        <v>0.99999999781797078</v>
      </c>
      <c r="FQ179" s="2">
        <f t="shared" si="154"/>
        <v>0.99999999804177531</v>
      </c>
      <c r="FR179" s="2">
        <f t="shared" si="154"/>
        <v>0.99999999839014353</v>
      </c>
      <c r="FS179" s="2">
        <f t="shared" si="154"/>
        <v>0.99999998800908352</v>
      </c>
      <c r="FT179" s="2">
        <f t="shared" si="154"/>
        <v>0.99999993918953645</v>
      </c>
      <c r="FU179" s="2">
        <f t="shared" si="154"/>
        <v>0.99999979164094599</v>
      </c>
      <c r="FV179" s="5"/>
      <c r="FW179" s="2">
        <f t="shared" ref="FW179:GK195" si="160">POWER(10,($B179-C$233)/C$230)/(1+POWER(10,($B179-C$233)/C$230))</f>
        <v>7.7178341764572458E-2</v>
      </c>
      <c r="FX179" s="2">
        <f t="shared" si="160"/>
        <v>0.30314104463470321</v>
      </c>
      <c r="FY179" s="2">
        <f t="shared" si="160"/>
        <v>0.34480826558971384</v>
      </c>
      <c r="FZ179" s="2">
        <f t="shared" si="160"/>
        <v>0.38245040008876213</v>
      </c>
      <c r="GA179" s="2">
        <f t="shared" si="160"/>
        <v>0.35393750270193375</v>
      </c>
      <c r="GB179" s="2">
        <f t="shared" si="160"/>
        <v>0.34266882481159217</v>
      </c>
      <c r="GC179" s="2">
        <f t="shared" si="160"/>
        <v>0.40649518703787141</v>
      </c>
      <c r="GD179" s="2">
        <f t="shared" si="160"/>
        <v>0.41908608918795848</v>
      </c>
      <c r="GE179" s="2">
        <f t="shared" si="160"/>
        <v>0.49551941832588042</v>
      </c>
      <c r="GF179" s="2">
        <f t="shared" si="160"/>
        <v>0.40277683251346069</v>
      </c>
      <c r="GG179" s="2">
        <f t="shared" si="160"/>
        <v>0.42994256315148138</v>
      </c>
      <c r="GH179" s="2">
        <f t="shared" si="160"/>
        <v>0.42135276163806146</v>
      </c>
      <c r="GI179" s="2">
        <f t="shared" si="160"/>
        <v>0.33311250622675737</v>
      </c>
      <c r="GJ179" s="2">
        <f t="shared" si="160"/>
        <v>0.27403677101318918</v>
      </c>
      <c r="GK179" s="2">
        <f t="shared" si="160"/>
        <v>0.19928458927125522</v>
      </c>
      <c r="GL179" s="5"/>
      <c r="GM179" s="107">
        <f t="shared" ref="GM179:HA195" si="161" xml:space="preserve"> _xlfn.NORM.DIST($B179, C$7, ABS(C$11), TRUE) * _xlfn.NORM.DIST(($B179 - C$7)*C$15, 0, ABS(C$11), TRUE) * 2</f>
        <v>1.8734335613136903E-207</v>
      </c>
      <c r="GN179" s="107">
        <f t="shared" si="161"/>
        <v>8.2618869690763306E-234</v>
      </c>
      <c r="GO179" s="107">
        <f t="shared" si="161"/>
        <v>6.9471676679973657E-284</v>
      </c>
      <c r="GP179" s="107">
        <f t="shared" si="161"/>
        <v>1.1420339012636634E-297</v>
      </c>
      <c r="GQ179" s="107">
        <f t="shared" si="161"/>
        <v>3.2921107796600284E-300</v>
      </c>
      <c r="GR179" s="107">
        <f t="shared" si="161"/>
        <v>0</v>
      </c>
      <c r="GS179" s="107">
        <f t="shared" si="161"/>
        <v>0</v>
      </c>
      <c r="GT179" s="107">
        <f t="shared" si="161"/>
        <v>0</v>
      </c>
      <c r="GU179" s="107">
        <f t="shared" si="161"/>
        <v>0</v>
      </c>
      <c r="GV179" s="107">
        <f t="shared" si="161"/>
        <v>0</v>
      </c>
      <c r="GW179" s="107">
        <f t="shared" si="161"/>
        <v>0</v>
      </c>
      <c r="GX179" s="107">
        <f t="shared" si="161"/>
        <v>0</v>
      </c>
      <c r="GY179" s="107">
        <f t="shared" si="161"/>
        <v>0</v>
      </c>
      <c r="GZ179" s="107">
        <f t="shared" si="161"/>
        <v>6.7720470633566413E-271</v>
      </c>
      <c r="HA179" s="107">
        <f t="shared" si="161"/>
        <v>0</v>
      </c>
      <c r="HC179" s="107">
        <f t="shared" si="138"/>
        <v>6.674381865192038E-116</v>
      </c>
      <c r="HD179" s="107">
        <f t="shared" si="138"/>
        <v>7.7710218497940236E-133</v>
      </c>
      <c r="HE179" s="107">
        <f t="shared" si="138"/>
        <v>3.243584864924403E-162</v>
      </c>
      <c r="HF179" s="107">
        <f t="shared" si="137"/>
        <v>7.7272185218266221E-171</v>
      </c>
      <c r="HG179" s="107">
        <f t="shared" si="137"/>
        <v>5.2179688775431432E-172</v>
      </c>
      <c r="HH179" s="107">
        <f t="shared" si="137"/>
        <v>2.025444932324518E-184</v>
      </c>
      <c r="HI179" s="107">
        <f t="shared" si="137"/>
        <v>6.6210827791226883E-190</v>
      </c>
      <c r="HJ179" s="107">
        <f t="shared" si="137"/>
        <v>2.957963845939537E-211</v>
      </c>
      <c r="HK179" s="107">
        <f t="shared" si="137"/>
        <v>7.148384973464562E-229</v>
      </c>
      <c r="HL179" s="107">
        <f t="shared" si="137"/>
        <v>1.2828935238455839E-200</v>
      </c>
      <c r="HM179" s="107">
        <f t="shared" si="137"/>
        <v>2.8315223841709717E-195</v>
      </c>
      <c r="HN179" s="107">
        <f t="shared" si="137"/>
        <v>7.9238509367310759E-192</v>
      </c>
      <c r="HO179" s="107">
        <f t="shared" si="155"/>
        <v>3.4390443750035739E-177</v>
      </c>
      <c r="HP179" s="107">
        <f t="shared" si="155"/>
        <v>1.7101525994528288E-151</v>
      </c>
      <c r="HQ179" s="107">
        <f t="shared" si="155"/>
        <v>3.1906028825892715E-213</v>
      </c>
      <c r="HS179" s="107">
        <f t="shared" ref="HS179:IG195" si="162" xml:space="preserve"> _xlfn.NORM.DIST($B179, C$9, ABS(C$13), TRUE) * _xlfn.NORM.DIST(($B179 - C$9)*C$17, 0, ABS(C$13), TRUE) * 2</f>
        <v>4.6241481527710938E-9</v>
      </c>
      <c r="HT179" s="107">
        <f t="shared" si="162"/>
        <v>3.7763876706424432E-13</v>
      </c>
      <c r="HU179" s="107">
        <f t="shared" si="162"/>
        <v>2.347183799243223E-16</v>
      </c>
      <c r="HV179" s="107">
        <f t="shared" si="162"/>
        <v>1.1723778277025625E-17</v>
      </c>
      <c r="HW179" s="107">
        <f t="shared" si="162"/>
        <v>1.8528260838356123E-17</v>
      </c>
      <c r="HX179" s="107">
        <f t="shared" si="162"/>
        <v>1.0940533907161288E-18</v>
      </c>
      <c r="HY179" s="107">
        <f t="shared" si="162"/>
        <v>3.3850332364824634E-20</v>
      </c>
      <c r="HZ179" s="107">
        <f t="shared" si="162"/>
        <v>1.070415902999093E-22</v>
      </c>
      <c r="IA179" s="107">
        <f t="shared" si="162"/>
        <v>2.9477302775660547E-26</v>
      </c>
      <c r="IB179" s="107">
        <f t="shared" si="162"/>
        <v>1.3682602084446511E-21</v>
      </c>
      <c r="IC179" s="107">
        <f t="shared" si="162"/>
        <v>3.740223393380515E-21</v>
      </c>
      <c r="ID179" s="107">
        <f t="shared" si="162"/>
        <v>1.9364836952712682E-20</v>
      </c>
      <c r="IE179" s="107">
        <f t="shared" si="162"/>
        <v>2.416293380744665E-17</v>
      </c>
      <c r="IF179" s="107">
        <f t="shared" si="162"/>
        <v>3.0525129555804197E-14</v>
      </c>
      <c r="IG179" s="107">
        <f t="shared" si="162"/>
        <v>1.0058069638710713E-13</v>
      </c>
      <c r="II179" s="107">
        <f t="shared" ref="II179:IW195" si="163" xml:space="preserve"> _xlfn.NORM.DIST($B179, C$10, ABS(C$14), TRUE) * _xlfn.NORM.DIST(($B179 - C$10)*C$18, 0, ABS(C$14), TRUE) * 2</f>
        <v>8.1744680966118616E-2</v>
      </c>
      <c r="IJ179" s="107">
        <f t="shared" si="163"/>
        <v>0.4359054779493895</v>
      </c>
      <c r="IK179" s="107">
        <f t="shared" si="163"/>
        <v>0.46437481610197512</v>
      </c>
      <c r="IL179" s="107">
        <f t="shared" si="163"/>
        <v>0.49410757726690419</v>
      </c>
      <c r="IM179" s="107">
        <f t="shared" si="163"/>
        <v>0.47098898600372074</v>
      </c>
      <c r="IN179" s="107">
        <f t="shared" si="163"/>
        <v>0.45418114717235469</v>
      </c>
      <c r="IO179" s="107">
        <f t="shared" si="163"/>
        <v>0.50504058612940717</v>
      </c>
      <c r="IP179" s="107">
        <f t="shared" si="163"/>
        <v>0.5084560349806504</v>
      </c>
      <c r="IQ179" s="107">
        <f t="shared" si="163"/>
        <v>0.50266230103497811</v>
      </c>
      <c r="IR179" s="107">
        <f t="shared" si="163"/>
        <v>0.50148333555405877</v>
      </c>
      <c r="IS179" s="107">
        <f t="shared" si="163"/>
        <v>0.51284525497362932</v>
      </c>
      <c r="IT179" s="107">
        <f t="shared" si="163"/>
        <v>0.51082405601570868</v>
      </c>
      <c r="IU179" s="107">
        <f t="shared" si="163"/>
        <v>0.42608114196625979</v>
      </c>
      <c r="IV179" s="107">
        <f t="shared" si="163"/>
        <v>0.32181046839939276</v>
      </c>
      <c r="IW179" s="107">
        <f t="shared" si="163"/>
        <v>0.20202686421667787</v>
      </c>
      <c r="IY179" s="107">
        <f t="shared" ref="IY179:JM195" si="164">GM179+HC179+HS179+II179</f>
        <v>8.1744685590266764E-2</v>
      </c>
      <c r="IZ179" s="107">
        <f t="shared" si="164"/>
        <v>0.43590547794976714</v>
      </c>
      <c r="JA179" s="107">
        <f t="shared" si="164"/>
        <v>0.46437481610197534</v>
      </c>
      <c r="JB179" s="107">
        <f t="shared" si="164"/>
        <v>0.49410757726690419</v>
      </c>
      <c r="JC179" s="107">
        <f t="shared" si="164"/>
        <v>0.47098898600372074</v>
      </c>
      <c r="JD179" s="107">
        <f t="shared" si="164"/>
        <v>0.45418114717235469</v>
      </c>
      <c r="JE179" s="107">
        <f t="shared" si="164"/>
        <v>0.50504058612940717</v>
      </c>
      <c r="JF179" s="107">
        <f t="shared" si="164"/>
        <v>0.5084560349806504</v>
      </c>
      <c r="JG179" s="107">
        <f t="shared" si="164"/>
        <v>0.50266230103497811</v>
      </c>
      <c r="JH179" s="107">
        <f t="shared" si="164"/>
        <v>0.50148333555405877</v>
      </c>
      <c r="JI179" s="107">
        <f t="shared" si="164"/>
        <v>0.51284525497362932</v>
      </c>
      <c r="JJ179" s="107">
        <f t="shared" si="164"/>
        <v>0.51082405601570868</v>
      </c>
      <c r="JK179" s="107">
        <f t="shared" si="164"/>
        <v>0.42608114196625979</v>
      </c>
      <c r="JL179" s="107">
        <f t="shared" si="164"/>
        <v>0.32181046839942329</v>
      </c>
      <c r="JM179" s="107">
        <f t="shared" si="164"/>
        <v>0.20202686421677846</v>
      </c>
    </row>
    <row r="180" spans="2:273" x14ac:dyDescent="0.25">
      <c r="B180" s="2">
        <v>152</v>
      </c>
      <c r="C180" s="37">
        <v>62.47</v>
      </c>
      <c r="D180" s="37">
        <v>66.787999999999997</v>
      </c>
      <c r="E180" s="37">
        <v>70.5</v>
      </c>
      <c r="F180" s="37">
        <v>72.167000000000002</v>
      </c>
      <c r="G180" s="37">
        <v>78.061999999999998</v>
      </c>
      <c r="H180" s="37">
        <v>79.093999999999994</v>
      </c>
      <c r="I180" s="37">
        <v>79.343999999999994</v>
      </c>
      <c r="J180" s="37">
        <v>78.358999999999995</v>
      </c>
      <c r="K180" s="37">
        <v>67.703000000000003</v>
      </c>
      <c r="L180" s="37">
        <v>75.968999999999994</v>
      </c>
      <c r="M180" s="37">
        <v>77.254000000000005</v>
      </c>
      <c r="N180" s="37">
        <v>82.608999999999995</v>
      </c>
      <c r="O180" s="37">
        <v>89.125</v>
      </c>
      <c r="P180" s="37">
        <v>95.108999999999995</v>
      </c>
      <c r="Q180" s="37">
        <v>115.938</v>
      </c>
      <c r="S180" s="4">
        <f t="shared" si="150"/>
        <v>61.953585556961109</v>
      </c>
      <c r="T180" s="4">
        <f t="shared" si="150"/>
        <v>66.303271982267219</v>
      </c>
      <c r="U180" s="4">
        <f t="shared" si="150"/>
        <v>69.132134361203839</v>
      </c>
      <c r="V180" s="4">
        <f t="shared" si="150"/>
        <v>71.25237825986332</v>
      </c>
      <c r="W180" s="4">
        <f t="shared" si="150"/>
        <v>75.733666258633377</v>
      </c>
      <c r="X180" s="4">
        <f t="shared" si="150"/>
        <v>77.927342609776872</v>
      </c>
      <c r="Y180" s="4">
        <f t="shared" si="150"/>
        <v>79.06123781217677</v>
      </c>
      <c r="Z180" s="4">
        <f t="shared" si="150"/>
        <v>78.462884036279306</v>
      </c>
      <c r="AA180" s="4">
        <f t="shared" si="150"/>
        <v>73.808936696078661</v>
      </c>
      <c r="AB180" s="4">
        <f t="shared" si="150"/>
        <v>79.043822494239052</v>
      </c>
      <c r="AC180" s="4">
        <f t="shared" si="150"/>
        <v>78.815586418666769</v>
      </c>
      <c r="AD180" s="4">
        <f t="shared" si="150"/>
        <v>81.156057310224099</v>
      </c>
      <c r="AE180" s="4">
        <f t="shared" si="150"/>
        <v>88.061590738146421</v>
      </c>
      <c r="AF180" s="4">
        <f t="shared" si="150"/>
        <v>95.513099415466854</v>
      </c>
      <c r="AG180" s="4">
        <f t="shared" si="150"/>
        <v>115.99412012605346</v>
      </c>
      <c r="AI180" s="4">
        <f t="shared" si="151"/>
        <v>0.51641444303889017</v>
      </c>
      <c r="AJ180" s="4">
        <f t="shared" si="151"/>
        <v>0.48472801773277752</v>
      </c>
      <c r="AK180" s="4">
        <f t="shared" si="151"/>
        <v>1.367865638796161</v>
      </c>
      <c r="AL180" s="4">
        <f t="shared" si="151"/>
        <v>0.91462174013668118</v>
      </c>
      <c r="AM180" s="4">
        <f t="shared" si="151"/>
        <v>2.3283337413666203</v>
      </c>
      <c r="AN180" s="4">
        <f t="shared" si="151"/>
        <v>1.1666573902231221</v>
      </c>
      <c r="AO180" s="4">
        <f t="shared" si="151"/>
        <v>0.2827621878232236</v>
      </c>
      <c r="AP180" s="4">
        <f t="shared" si="151"/>
        <v>-0.10388403627931098</v>
      </c>
      <c r="AQ180" s="4">
        <f t="shared" si="151"/>
        <v>-6.1059366960786576</v>
      </c>
      <c r="AR180" s="4">
        <f t="shared" si="151"/>
        <v>-3.0748224942390578</v>
      </c>
      <c r="AS180" s="4">
        <f t="shared" si="151"/>
        <v>-1.5615864186667636</v>
      </c>
      <c r="AT180" s="4">
        <f t="shared" si="151"/>
        <v>1.4529426897758952</v>
      </c>
      <c r="AU180" s="4">
        <f t="shared" si="151"/>
        <v>1.0634092618535789</v>
      </c>
      <c r="AV180" s="4">
        <f t="shared" si="151"/>
        <v>-0.40409941546685957</v>
      </c>
      <c r="AW180" s="4">
        <f t="shared" si="151"/>
        <v>-5.6120126053457398E-2</v>
      </c>
      <c r="AY180" s="2">
        <f t="shared" si="156"/>
        <v>61.953562299145233</v>
      </c>
      <c r="AZ180" s="2">
        <f t="shared" si="156"/>
        <v>62.977053603986207</v>
      </c>
      <c r="BA180" s="2">
        <f t="shared" si="156"/>
        <v>63.903436436517772</v>
      </c>
      <c r="BB180" s="2">
        <f t="shared" si="156"/>
        <v>64.821007807546366</v>
      </c>
      <c r="BC180" s="2">
        <f t="shared" si="156"/>
        <v>65.854565311895669</v>
      </c>
      <c r="BD180" s="2">
        <f t="shared" si="156"/>
        <v>66.283714723035771</v>
      </c>
      <c r="BE180" s="2">
        <f t="shared" si="156"/>
        <v>67.13075836768796</v>
      </c>
      <c r="BF180" s="2">
        <f t="shared" si="156"/>
        <v>65.667716506601082</v>
      </c>
      <c r="BG180" s="2">
        <f t="shared" si="156"/>
        <v>63.857419980412516</v>
      </c>
      <c r="BH180" s="2">
        <f t="shared" si="156"/>
        <v>62.554505373475067</v>
      </c>
      <c r="BI180" s="2">
        <f t="shared" si="156"/>
        <v>61.308743621978607</v>
      </c>
      <c r="BJ180" s="2">
        <f t="shared" si="156"/>
        <v>62.237316855141657</v>
      </c>
      <c r="BK180" s="2">
        <f t="shared" si="156"/>
        <v>62.947977555880939</v>
      </c>
      <c r="BL180" s="2">
        <f t="shared" si="156"/>
        <v>65.510374149640626</v>
      </c>
      <c r="BM180" s="2">
        <f t="shared" si="156"/>
        <v>69.832507468353867</v>
      </c>
      <c r="BO180" s="2" t="str">
        <f t="shared" si="157"/>
        <v/>
      </c>
      <c r="BP180" s="2" t="str">
        <f t="shared" si="157"/>
        <v/>
      </c>
      <c r="BQ180" s="2" t="str">
        <f t="shared" si="157"/>
        <v/>
      </c>
      <c r="BR180" s="2" t="str">
        <f t="shared" si="157"/>
        <v/>
      </c>
      <c r="BS180" s="2" t="str">
        <f t="shared" si="157"/>
        <v/>
      </c>
      <c r="BT180" s="2" t="str">
        <f t="shared" si="157"/>
        <v/>
      </c>
      <c r="BU180" s="2" t="str">
        <f t="shared" si="157"/>
        <v/>
      </c>
      <c r="BV180" s="2" t="str">
        <f t="shared" si="157"/>
        <v/>
      </c>
      <c r="BW180" s="2" t="str">
        <f t="shared" si="157"/>
        <v/>
      </c>
      <c r="BX180" s="2" t="str">
        <f t="shared" si="157"/>
        <v/>
      </c>
      <c r="BY180" s="2" t="str">
        <f t="shared" si="157"/>
        <v/>
      </c>
      <c r="BZ180" s="2" t="str">
        <f t="shared" si="157"/>
        <v/>
      </c>
      <c r="CA180" s="2" t="str">
        <f t="shared" si="157"/>
        <v/>
      </c>
      <c r="CB180" s="2" t="str">
        <f t="shared" si="157"/>
        <v/>
      </c>
      <c r="CC180" s="2" t="str">
        <f t="shared" si="157"/>
        <v/>
      </c>
      <c r="CE180" s="2" t="str">
        <f t="shared" si="158"/>
        <v/>
      </c>
      <c r="CF180" s="2" t="str">
        <f t="shared" si="158"/>
        <v/>
      </c>
      <c r="CG180" s="2" t="str">
        <f t="shared" si="158"/>
        <v/>
      </c>
      <c r="CH180" s="2" t="str">
        <f t="shared" si="158"/>
        <v/>
      </c>
      <c r="CI180" s="2" t="str">
        <f t="shared" si="158"/>
        <v/>
      </c>
      <c r="CJ180" s="2" t="str">
        <f t="shared" si="158"/>
        <v/>
      </c>
      <c r="CK180" s="2" t="str">
        <f t="shared" si="158"/>
        <v/>
      </c>
      <c r="CL180" s="2" t="str">
        <f t="shared" si="158"/>
        <v/>
      </c>
      <c r="CM180" s="2" t="str">
        <f t="shared" si="158"/>
        <v/>
      </c>
      <c r="CN180" s="2" t="str">
        <f t="shared" si="158"/>
        <v/>
      </c>
      <c r="CO180" s="2" t="str">
        <f t="shared" si="158"/>
        <v/>
      </c>
      <c r="CP180" s="2" t="str">
        <f t="shared" si="158"/>
        <v/>
      </c>
      <c r="CQ180" s="2" t="str">
        <f t="shared" si="158"/>
        <v/>
      </c>
      <c r="CR180" s="2" t="str">
        <f t="shared" si="158"/>
        <v/>
      </c>
      <c r="CS180" s="2" t="str">
        <f t="shared" si="158"/>
        <v/>
      </c>
      <c r="CU180" s="2" t="str">
        <f t="shared" si="159"/>
        <v/>
      </c>
      <c r="CV180" s="2" t="str">
        <f t="shared" si="159"/>
        <v/>
      </c>
      <c r="CW180" s="2" t="str">
        <f t="shared" si="159"/>
        <v/>
      </c>
      <c r="CX180" s="2" t="str">
        <f t="shared" si="159"/>
        <v/>
      </c>
      <c r="CY180" s="2" t="str">
        <f t="shared" si="159"/>
        <v/>
      </c>
      <c r="CZ180" s="2" t="str">
        <f t="shared" si="159"/>
        <v/>
      </c>
      <c r="DA180" s="2" t="str">
        <f t="shared" si="159"/>
        <v/>
      </c>
      <c r="DB180" s="2" t="str">
        <f t="shared" si="159"/>
        <v/>
      </c>
      <c r="DC180" s="2" t="str">
        <f t="shared" si="159"/>
        <v/>
      </c>
      <c r="DD180" s="2" t="str">
        <f t="shared" si="159"/>
        <v/>
      </c>
      <c r="DE180" s="2" t="str">
        <f t="shared" si="159"/>
        <v/>
      </c>
      <c r="DF180" s="2" t="str">
        <f t="shared" si="159"/>
        <v/>
      </c>
      <c r="DG180" s="2" t="str">
        <f t="shared" si="159"/>
        <v/>
      </c>
      <c r="DH180" s="2" t="str">
        <f t="shared" si="159"/>
        <v/>
      </c>
      <c r="DI180" s="2" t="str">
        <f t="shared" si="159"/>
        <v/>
      </c>
      <c r="DK180" s="2">
        <f t="shared" si="152"/>
        <v>108.44977770034843</v>
      </c>
      <c r="DL180" s="2">
        <f t="shared" si="152"/>
        <v>109.86929198606271</v>
      </c>
      <c r="DM180" s="2">
        <f t="shared" si="152"/>
        <v>110.74934762911508</v>
      </c>
      <c r="DN180" s="2">
        <f t="shared" si="152"/>
        <v>116.03229535694027</v>
      </c>
      <c r="DO180" s="2">
        <f t="shared" si="152"/>
        <v>108.95301734057207</v>
      </c>
      <c r="DP180" s="2">
        <f t="shared" si="152"/>
        <v>113.73423950468134</v>
      </c>
      <c r="DQ180" s="2">
        <f t="shared" si="152"/>
        <v>111.54701087284808</v>
      </c>
      <c r="DR180" s="2">
        <f t="shared" si="152"/>
        <v>113.0521212543554</v>
      </c>
      <c r="DS180" s="2">
        <f t="shared" si="152"/>
        <v>115.08564924953095</v>
      </c>
      <c r="DT180" s="2">
        <f t="shared" si="152"/>
        <v>105.83093336574561</v>
      </c>
      <c r="DU180" s="2">
        <f t="shared" si="152"/>
        <v>111.89664605785592</v>
      </c>
      <c r="DV180" s="2">
        <f t="shared" si="152"/>
        <v>113.73003397765024</v>
      </c>
      <c r="DW180" s="2">
        <f t="shared" si="152"/>
        <v>111.07224675324676</v>
      </c>
      <c r="DX180" s="2">
        <f t="shared" si="152"/>
        <v>105.71157731803079</v>
      </c>
      <c r="DY180" s="2">
        <f t="shared" si="152"/>
        <v>106.92920286683443</v>
      </c>
      <c r="EA180" s="2">
        <f t="shared" si="140"/>
        <v>62.026832791687639</v>
      </c>
      <c r="EB180" s="2">
        <f t="shared" si="140"/>
        <v>62.91291908693541</v>
      </c>
      <c r="EC180" s="2">
        <f t="shared" si="140"/>
        <v>63.791579349410206</v>
      </c>
      <c r="ED180" s="2">
        <f t="shared" si="140"/>
        <v>64.978940420814141</v>
      </c>
      <c r="EE180" s="2">
        <f t="shared" si="140"/>
        <v>65.728339506172816</v>
      </c>
      <c r="EF180" s="2">
        <f t="shared" si="140"/>
        <v>66.086108641975301</v>
      </c>
      <c r="EG180" s="2">
        <f t="shared" si="140"/>
        <v>66.954331471242398</v>
      </c>
      <c r="EH180" s="2">
        <f t="shared" si="140"/>
        <v>65.240428973077599</v>
      </c>
      <c r="EI180" s="2">
        <f t="shared" si="140"/>
        <v>63.547301613444347</v>
      </c>
      <c r="EJ180" s="2">
        <f t="shared" si="140"/>
        <v>62.224957450648603</v>
      </c>
      <c r="EK180" s="2">
        <f t="shared" si="139"/>
        <v>60.835352729311595</v>
      </c>
      <c r="EL180" s="2">
        <f t="shared" si="136"/>
        <v>61.969802222222221</v>
      </c>
      <c r="EM180" s="2">
        <f t="shared" si="136"/>
        <v>62.553681481481476</v>
      </c>
      <c r="EN180" s="2">
        <f t="shared" si="136"/>
        <v>65.575790412378581</v>
      </c>
      <c r="EO180" s="2">
        <f t="shared" si="136"/>
        <v>70.570392696469611</v>
      </c>
      <c r="EQ180" s="2">
        <f t="shared" si="153"/>
        <v>61.257653802627374</v>
      </c>
      <c r="ER180" s="2">
        <f t="shared" si="153"/>
        <v>63.094162806530335</v>
      </c>
      <c r="ES180" s="2">
        <f t="shared" si="153"/>
        <v>64.072268028961901</v>
      </c>
      <c r="ET180" s="2">
        <f t="shared" si="153"/>
        <v>64.618440714427564</v>
      </c>
      <c r="EU180" s="2">
        <f t="shared" si="153"/>
        <v>66.03758413391364</v>
      </c>
      <c r="EV180" s="2">
        <f t="shared" si="153"/>
        <v>66.584813982490758</v>
      </c>
      <c r="EW180" s="2">
        <f t="shared" si="153"/>
        <v>67.335371425142441</v>
      </c>
      <c r="EX180" s="2">
        <f t="shared" si="153"/>
        <v>66.138182898335231</v>
      </c>
      <c r="EY180" s="2">
        <f t="shared" si="153"/>
        <v>64.108210463591632</v>
      </c>
      <c r="EZ180" s="2">
        <f t="shared" si="153"/>
        <v>62.94264730141326</v>
      </c>
      <c r="FA180" s="2">
        <f t="shared" si="153"/>
        <v>61.807315675106508</v>
      </c>
      <c r="FB180" s="2">
        <f t="shared" si="153"/>
        <v>62.529137072618994</v>
      </c>
      <c r="FC180" s="2">
        <f t="shared" si="153"/>
        <v>63.588263779516467</v>
      </c>
      <c r="FD180" s="2">
        <f t="shared" si="153"/>
        <v>65.367327507297787</v>
      </c>
      <c r="FE180" s="2">
        <f t="shared" si="153"/>
        <v>67.34894518840656</v>
      </c>
      <c r="FG180" s="2">
        <f t="shared" si="154"/>
        <v>0.99999999772315562</v>
      </c>
      <c r="FH180" s="2">
        <f t="shared" si="154"/>
        <v>0.99999999807407025</v>
      </c>
      <c r="FI180" s="2">
        <f t="shared" si="154"/>
        <v>0.99999999824909658</v>
      </c>
      <c r="FJ180" s="2">
        <f t="shared" si="154"/>
        <v>0.99999999860221134</v>
      </c>
      <c r="FK180" s="2">
        <f t="shared" si="154"/>
        <v>0.99999999862571698</v>
      </c>
      <c r="FL180" s="2">
        <f t="shared" si="154"/>
        <v>0.99999999854269295</v>
      </c>
      <c r="FM180" s="2">
        <f t="shared" si="154"/>
        <v>0.99999999859677613</v>
      </c>
      <c r="FN180" s="2">
        <f t="shared" si="154"/>
        <v>0.999999998398996</v>
      </c>
      <c r="FO180" s="2">
        <f t="shared" si="154"/>
        <v>0.99999999868573108</v>
      </c>
      <c r="FP180" s="2">
        <f t="shared" si="154"/>
        <v>0.99999999826675257</v>
      </c>
      <c r="FQ180" s="2">
        <f t="shared" si="154"/>
        <v>0.99999999844452692</v>
      </c>
      <c r="FR180" s="2">
        <f t="shared" si="154"/>
        <v>0.99999999872124556</v>
      </c>
      <c r="FS180" s="2">
        <f t="shared" si="154"/>
        <v>0.99999999027379793</v>
      </c>
      <c r="FT180" s="2">
        <f t="shared" si="154"/>
        <v>0.9999999498067883</v>
      </c>
      <c r="FU180" s="2">
        <f t="shared" si="154"/>
        <v>0.99999982546227351</v>
      </c>
      <c r="FW180" s="2">
        <f t="shared" si="160"/>
        <v>9.525818994320244E-2</v>
      </c>
      <c r="FX180" s="2">
        <f t="shared" si="160"/>
        <v>0.353857373703584</v>
      </c>
      <c r="FY180" s="2">
        <f t="shared" si="160"/>
        <v>0.39850914211324395</v>
      </c>
      <c r="FZ180" s="2">
        <f t="shared" si="160"/>
        <v>0.43809379545018001</v>
      </c>
      <c r="GA180" s="2">
        <f t="shared" si="160"/>
        <v>0.40817441920352537</v>
      </c>
      <c r="GB180" s="2">
        <f t="shared" si="160"/>
        <v>0.39623800984018331</v>
      </c>
      <c r="GC180" s="2">
        <f t="shared" si="160"/>
        <v>0.46301400172415019</v>
      </c>
      <c r="GD180" s="2">
        <f t="shared" si="160"/>
        <v>0.47595164438201026</v>
      </c>
      <c r="GE180" s="2">
        <f t="shared" si="160"/>
        <v>0.5528853737135474</v>
      </c>
      <c r="GF180" s="2">
        <f t="shared" si="160"/>
        <v>0.45917863669857456</v>
      </c>
      <c r="GG180" s="2">
        <f t="shared" si="160"/>
        <v>0.48704615262403972</v>
      </c>
      <c r="GH180" s="2">
        <f t="shared" si="160"/>
        <v>0.47827266000151036</v>
      </c>
      <c r="GI180" s="2">
        <f t="shared" si="160"/>
        <v>0.3811157442447945</v>
      </c>
      <c r="GJ180" s="2">
        <f t="shared" si="160"/>
        <v>0.31381255699493671</v>
      </c>
      <c r="GK180" s="2">
        <f t="shared" si="160"/>
        <v>0.22905590491632091</v>
      </c>
      <c r="GM180" s="107">
        <f t="shared" si="161"/>
        <v>2.733634490540771E-212</v>
      </c>
      <c r="GN180" s="107">
        <f t="shared" si="161"/>
        <v>3.217003111358709E-239</v>
      </c>
      <c r="GO180" s="107">
        <f t="shared" si="161"/>
        <v>1.9750543649169916E-290</v>
      </c>
      <c r="GP180" s="107">
        <f t="shared" si="161"/>
        <v>1.8558713525070587E-304</v>
      </c>
      <c r="GQ180" s="107">
        <f t="shared" si="161"/>
        <v>4.7403618551777373E-307</v>
      </c>
      <c r="GR180" s="107">
        <f t="shared" si="161"/>
        <v>0</v>
      </c>
      <c r="GS180" s="107">
        <f t="shared" si="161"/>
        <v>0</v>
      </c>
      <c r="GT180" s="107">
        <f t="shared" si="161"/>
        <v>0</v>
      </c>
      <c r="GU180" s="107">
        <f t="shared" si="161"/>
        <v>0</v>
      </c>
      <c r="GV180" s="107">
        <f t="shared" si="161"/>
        <v>0</v>
      </c>
      <c r="GW180" s="107">
        <f t="shared" si="161"/>
        <v>0</v>
      </c>
      <c r="GX180" s="107">
        <f t="shared" si="161"/>
        <v>0</v>
      </c>
      <c r="GY180" s="107">
        <f t="shared" si="161"/>
        <v>0</v>
      </c>
      <c r="GZ180" s="107">
        <f t="shared" si="161"/>
        <v>3.871503343967504E-277</v>
      </c>
      <c r="HA180" s="107">
        <f t="shared" si="161"/>
        <v>0</v>
      </c>
      <c r="HC180" s="107">
        <f t="shared" si="138"/>
        <v>1.6214973366152861E-119</v>
      </c>
      <c r="HD180" s="107">
        <f t="shared" si="138"/>
        <v>6.4833086677587109E-137</v>
      </c>
      <c r="HE180" s="107">
        <f t="shared" si="138"/>
        <v>3.6235881529869677E-167</v>
      </c>
      <c r="HF180" s="107">
        <f t="shared" si="137"/>
        <v>5.5049886641880342E-176</v>
      </c>
      <c r="HG180" s="107">
        <f t="shared" si="137"/>
        <v>3.425075433150815E-177</v>
      </c>
      <c r="HH180" s="107">
        <f t="shared" si="137"/>
        <v>5.5507020659221547E-190</v>
      </c>
      <c r="HI180" s="107">
        <f t="shared" si="137"/>
        <v>1.3517760311552192E-195</v>
      </c>
      <c r="HJ180" s="107">
        <f t="shared" si="137"/>
        <v>1.2979519450239065E-217</v>
      </c>
      <c r="HK180" s="107">
        <f t="shared" si="137"/>
        <v>1.2536900601223156E-235</v>
      </c>
      <c r="HL180" s="107">
        <f t="shared" si="137"/>
        <v>1.1496772590300137E-206</v>
      </c>
      <c r="HM180" s="107">
        <f t="shared" si="137"/>
        <v>3.8431726347372485E-201</v>
      </c>
      <c r="HN180" s="107">
        <f t="shared" si="137"/>
        <v>1.4773361562502859E-197</v>
      </c>
      <c r="HO180" s="107">
        <f t="shared" si="155"/>
        <v>1.3982430667757074E-182</v>
      </c>
      <c r="HP180" s="107">
        <f t="shared" si="155"/>
        <v>3.6461319274938819E-156</v>
      </c>
      <c r="HQ180" s="107">
        <f t="shared" si="155"/>
        <v>8.3349911261568986E-220</v>
      </c>
      <c r="HS180" s="107">
        <f t="shared" si="162"/>
        <v>8.4217950766398753E-10</v>
      </c>
      <c r="HT180" s="107">
        <f t="shared" si="162"/>
        <v>4.1917840014967895E-14</v>
      </c>
      <c r="HU180" s="107">
        <f t="shared" si="162"/>
        <v>1.5562765760941788E-17</v>
      </c>
      <c r="HV180" s="107">
        <f t="shared" si="162"/>
        <v>6.7033754187769698E-19</v>
      </c>
      <c r="HW180" s="107">
        <f t="shared" si="162"/>
        <v>1.0668160924831625E-18</v>
      </c>
      <c r="HX180" s="107">
        <f t="shared" si="162"/>
        <v>5.0938969944339809E-20</v>
      </c>
      <c r="HY180" s="107">
        <f t="shared" si="162"/>
        <v>1.352433806723924E-21</v>
      </c>
      <c r="HZ180" s="107">
        <f t="shared" si="162"/>
        <v>2.8482088195884769E-24</v>
      </c>
      <c r="IA180" s="107">
        <f t="shared" si="162"/>
        <v>5.4378503099632649E-28</v>
      </c>
      <c r="IB180" s="107">
        <f t="shared" si="162"/>
        <v>4.3502486504862561E-23</v>
      </c>
      <c r="IC180" s="107">
        <f t="shared" si="162"/>
        <v>1.3059662721616682E-22</v>
      </c>
      <c r="ID180" s="107">
        <f t="shared" si="162"/>
        <v>7.5368068159821272E-22</v>
      </c>
      <c r="IE180" s="107">
        <f t="shared" si="162"/>
        <v>1.3084115827186972E-18</v>
      </c>
      <c r="IF180" s="107">
        <f t="shared" si="162"/>
        <v>2.6045708761087735E-15</v>
      </c>
      <c r="IG180" s="107">
        <f t="shared" si="162"/>
        <v>7.3299670601530154E-15</v>
      </c>
      <c r="II180" s="107">
        <f t="shared" si="163"/>
        <v>0.11352274354557097</v>
      </c>
      <c r="IJ180" s="107">
        <f t="shared" si="163"/>
        <v>0.48343127934273017</v>
      </c>
      <c r="IK180" s="107">
        <f t="shared" si="163"/>
        <v>0.50393322011521169</v>
      </c>
      <c r="IL180" s="107">
        <f t="shared" si="163"/>
        <v>0.51471668306783436</v>
      </c>
      <c r="IM180" s="107">
        <f t="shared" si="163"/>
        <v>0.50748892204522922</v>
      </c>
      <c r="IN180" s="107">
        <f t="shared" si="163"/>
        <v>0.50004446162150651</v>
      </c>
      <c r="IO180" s="107">
        <f t="shared" si="163"/>
        <v>0.51380800994074605</v>
      </c>
      <c r="IP180" s="107">
        <f t="shared" si="163"/>
        <v>0.51113464614012238</v>
      </c>
      <c r="IQ180" s="107">
        <f t="shared" si="163"/>
        <v>0.45067174019135686</v>
      </c>
      <c r="IR180" s="107">
        <f t="shared" si="163"/>
        <v>0.51452364565559061</v>
      </c>
      <c r="IS180" s="107">
        <f t="shared" si="163"/>
        <v>0.50664698378409401</v>
      </c>
      <c r="IT180" s="107">
        <f t="shared" si="163"/>
        <v>0.5099620768283285</v>
      </c>
      <c r="IU180" s="107">
        <f t="shared" si="163"/>
        <v>0.48219868644129876</v>
      </c>
      <c r="IV180" s="107">
        <f t="shared" si="163"/>
        <v>0.3911919315671164</v>
      </c>
      <c r="IW180" s="107">
        <f t="shared" si="163"/>
        <v>0.26137256935265041</v>
      </c>
      <c r="IY180" s="107">
        <f t="shared" si="164"/>
        <v>0.11352274438775048</v>
      </c>
      <c r="IZ180" s="107">
        <f t="shared" si="164"/>
        <v>0.48343127934277208</v>
      </c>
      <c r="JA180" s="107">
        <f t="shared" si="164"/>
        <v>0.50393322011521169</v>
      </c>
      <c r="JB180" s="107">
        <f t="shared" si="164"/>
        <v>0.51471668306783436</v>
      </c>
      <c r="JC180" s="107">
        <f t="shared" si="164"/>
        <v>0.50748892204522922</v>
      </c>
      <c r="JD180" s="107">
        <f t="shared" si="164"/>
        <v>0.50004446162150651</v>
      </c>
      <c r="JE180" s="107">
        <f t="shared" si="164"/>
        <v>0.51380800994074605</v>
      </c>
      <c r="JF180" s="107">
        <f t="shared" si="164"/>
        <v>0.51113464614012238</v>
      </c>
      <c r="JG180" s="107">
        <f t="shared" si="164"/>
        <v>0.45067174019135686</v>
      </c>
      <c r="JH180" s="107">
        <f t="shared" si="164"/>
        <v>0.51452364565559061</v>
      </c>
      <c r="JI180" s="107">
        <f t="shared" si="164"/>
        <v>0.50664698378409401</v>
      </c>
      <c r="JJ180" s="107">
        <f t="shared" si="164"/>
        <v>0.5099620768283285</v>
      </c>
      <c r="JK180" s="107">
        <f t="shared" si="164"/>
        <v>0.48219868644129876</v>
      </c>
      <c r="JL180" s="107">
        <f t="shared" si="164"/>
        <v>0.39119193156711901</v>
      </c>
      <c r="JM180" s="107">
        <f t="shared" si="164"/>
        <v>0.26137256935265774</v>
      </c>
    </row>
    <row r="181" spans="2:273" x14ac:dyDescent="0.25">
      <c r="B181" s="2">
        <v>153</v>
      </c>
      <c r="C181" s="37">
        <v>62.408999999999999</v>
      </c>
      <c r="D181" s="37">
        <v>66.817999999999998</v>
      </c>
      <c r="E181" s="37">
        <v>70.015000000000001</v>
      </c>
      <c r="F181" s="37">
        <v>70.802999999999997</v>
      </c>
      <c r="G181" s="37">
        <v>75.516000000000005</v>
      </c>
      <c r="H181" s="37">
        <v>76.141000000000005</v>
      </c>
      <c r="I181" s="37">
        <v>76</v>
      </c>
      <c r="J181" s="37">
        <v>73.608999999999995</v>
      </c>
      <c r="K181" s="37">
        <v>65.718999999999994</v>
      </c>
      <c r="L181" s="37">
        <v>71.75</v>
      </c>
      <c r="M181" s="37">
        <v>71.397000000000006</v>
      </c>
      <c r="N181" s="37">
        <v>76.921999999999997</v>
      </c>
      <c r="O181" s="37">
        <v>86.891000000000005</v>
      </c>
      <c r="P181" s="37">
        <v>95.688000000000002</v>
      </c>
      <c r="Q181" s="37">
        <v>121.65600000000001</v>
      </c>
      <c r="S181" s="4">
        <f t="shared" ref="S181:AG197" si="165">AY181 + (C$3 * _xlfn.NORM.DIST($B181, C$7, ABS(C$11), FALSE) * _xlfn.NORM.DIST(($B181 - C$7)*C$15, 0, ABS(C$11), TRUE) * 2)
               + (C$4 * _xlfn.NORM.DIST($B181, C$8, ABS(C$12), FALSE) * _xlfn.NORM.DIST(($B181 - C$8)*C$16, 0, ABS(C$12), TRUE) * 2)
               + (C$5 * _xlfn.NORM.DIST($B181, C$9, ABS(C$13), FALSE) * _xlfn.NORM.DIST(($B181 - C$9)*C$17, 0, ABS(C$13), TRUE) * 2)
               + (C$6 * _xlfn.NORM.DIST($B181, C$10, ABS(C$14), FALSE) * _xlfn.NORM.DIST(($B181 - C$10)*C$18, 0, ABS(C$14), TRUE) * 2)</f>
        <v>61.847027333090772</v>
      </c>
      <c r="T181" s="4">
        <f t="shared" si="165"/>
        <v>66.010445497684699</v>
      </c>
      <c r="U181" s="4">
        <f t="shared" si="165"/>
        <v>68.498157008312504</v>
      </c>
      <c r="V181" s="4">
        <f t="shared" si="165"/>
        <v>70.162851965621542</v>
      </c>
      <c r="W181" s="4">
        <f t="shared" si="165"/>
        <v>74.495973099754977</v>
      </c>
      <c r="X181" s="4">
        <f t="shared" si="165"/>
        <v>76.657444787834152</v>
      </c>
      <c r="Y181" s="4">
        <f t="shared" si="165"/>
        <v>76.715629787391876</v>
      </c>
      <c r="Z181" s="4">
        <f t="shared" si="165"/>
        <v>75.620700500597351</v>
      </c>
      <c r="AA181" s="4">
        <f t="shared" si="165"/>
        <v>70.475564933747975</v>
      </c>
      <c r="AB181" s="4">
        <f t="shared" si="165"/>
        <v>75.829698217717606</v>
      </c>
      <c r="AC181" s="4">
        <f t="shared" si="165"/>
        <v>74.831207781693792</v>
      </c>
      <c r="AD181" s="4">
        <f t="shared" si="165"/>
        <v>77.102922136109243</v>
      </c>
      <c r="AE181" s="4">
        <f t="shared" si="165"/>
        <v>86.237452086242456</v>
      </c>
      <c r="AF181" s="4">
        <f t="shared" si="165"/>
        <v>96.506308708519484</v>
      </c>
      <c r="AG181" s="4">
        <f t="shared" si="165"/>
        <v>122.84393411394829</v>
      </c>
      <c r="AI181" s="4">
        <f t="shared" ref="AI181:AW197" si="166">IF(OR($B181 &lt; C$231, $B181 &gt; C$234), 0, C181-S181)</f>
        <v>0.56197266690922731</v>
      </c>
      <c r="AJ181" s="4">
        <f t="shared" si="166"/>
        <v>0.80755450231529835</v>
      </c>
      <c r="AK181" s="4">
        <f t="shared" si="166"/>
        <v>1.516842991687497</v>
      </c>
      <c r="AL181" s="4">
        <f t="shared" si="166"/>
        <v>0.64014803437845558</v>
      </c>
      <c r="AM181" s="4">
        <f t="shared" si="166"/>
        <v>1.0200269002450284</v>
      </c>
      <c r="AN181" s="4">
        <f t="shared" si="166"/>
        <v>-0.51644478783414627</v>
      </c>
      <c r="AO181" s="4">
        <f t="shared" si="166"/>
        <v>-0.71562978739187599</v>
      </c>
      <c r="AP181" s="4">
        <f t="shared" si="166"/>
        <v>-2.0117005005973567</v>
      </c>
      <c r="AQ181" s="4">
        <f t="shared" si="166"/>
        <v>-4.7565649337479812</v>
      </c>
      <c r="AR181" s="4">
        <f t="shared" si="166"/>
        <v>-4.0796982177176062</v>
      </c>
      <c r="AS181" s="4">
        <f t="shared" si="166"/>
        <v>-3.4342077816937859</v>
      </c>
      <c r="AT181" s="4">
        <f t="shared" si="166"/>
        <v>-0.18092213610924546</v>
      </c>
      <c r="AU181" s="4">
        <f t="shared" si="166"/>
        <v>0.65354791375754928</v>
      </c>
      <c r="AV181" s="4">
        <f t="shared" si="166"/>
        <v>-0.81830870851948134</v>
      </c>
      <c r="AW181" s="4">
        <f t="shared" si="166"/>
        <v>-1.1879341139482875</v>
      </c>
      <c r="AY181" s="2">
        <f t="shared" si="156"/>
        <v>61.846998022240811</v>
      </c>
      <c r="AZ181" s="2">
        <f t="shared" si="156"/>
        <v>62.880133825724585</v>
      </c>
      <c r="BA181" s="2">
        <f t="shared" si="156"/>
        <v>63.826926719995129</v>
      </c>
      <c r="BB181" s="2">
        <f t="shared" si="156"/>
        <v>64.723321964053852</v>
      </c>
      <c r="BC181" s="2">
        <f t="shared" si="156"/>
        <v>65.789330614981097</v>
      </c>
      <c r="BD181" s="2">
        <f t="shared" si="156"/>
        <v>66.227858175585666</v>
      </c>
      <c r="BE181" s="2">
        <f t="shared" si="156"/>
        <v>67.059758586213704</v>
      </c>
      <c r="BF181" s="2">
        <f t="shared" si="156"/>
        <v>65.613610315132291</v>
      </c>
      <c r="BG181" s="2">
        <f t="shared" si="156"/>
        <v>63.782229533187135</v>
      </c>
      <c r="BH181" s="2">
        <f t="shared" si="156"/>
        <v>62.489264372446442</v>
      </c>
      <c r="BI181" s="2">
        <f t="shared" si="156"/>
        <v>61.246615043246123</v>
      </c>
      <c r="BJ181" s="2">
        <f t="shared" si="156"/>
        <v>62.157316168183229</v>
      </c>
      <c r="BK181" s="2">
        <f t="shared" si="156"/>
        <v>62.870365591389735</v>
      </c>
      <c r="BL181" s="2">
        <f t="shared" si="156"/>
        <v>65.388661165693151</v>
      </c>
      <c r="BM181" s="2">
        <f t="shared" si="156"/>
        <v>69.627737630484248</v>
      </c>
      <c r="BO181" s="2" t="str">
        <f t="shared" si="157"/>
        <v/>
      </c>
      <c r="BP181" s="2" t="str">
        <f t="shared" si="157"/>
        <v/>
      </c>
      <c r="BQ181" s="2" t="str">
        <f t="shared" si="157"/>
        <v/>
      </c>
      <c r="BR181" s="2" t="str">
        <f t="shared" si="157"/>
        <v/>
      </c>
      <c r="BS181" s="2" t="str">
        <f t="shared" si="157"/>
        <v/>
      </c>
      <c r="BT181" s="2" t="str">
        <f t="shared" si="157"/>
        <v/>
      </c>
      <c r="BU181" s="2" t="str">
        <f t="shared" si="157"/>
        <v/>
      </c>
      <c r="BV181" s="2" t="str">
        <f t="shared" si="157"/>
        <v/>
      </c>
      <c r="BW181" s="2" t="str">
        <f t="shared" si="157"/>
        <v/>
      </c>
      <c r="BX181" s="2" t="str">
        <f t="shared" si="157"/>
        <v/>
      </c>
      <c r="BY181" s="2" t="str">
        <f t="shared" si="157"/>
        <v/>
      </c>
      <c r="BZ181" s="2" t="str">
        <f t="shared" si="157"/>
        <v/>
      </c>
      <c r="CA181" s="2" t="str">
        <f t="shared" si="157"/>
        <v/>
      </c>
      <c r="CB181" s="2" t="str">
        <f t="shared" si="157"/>
        <v/>
      </c>
      <c r="CC181" s="2" t="str">
        <f t="shared" si="157"/>
        <v/>
      </c>
      <c r="CE181" s="2" t="str">
        <f t="shared" si="158"/>
        <v/>
      </c>
      <c r="CF181" s="2" t="str">
        <f t="shared" si="158"/>
        <v/>
      </c>
      <c r="CG181" s="2" t="str">
        <f t="shared" si="158"/>
        <v/>
      </c>
      <c r="CH181" s="2" t="str">
        <f t="shared" si="158"/>
        <v/>
      </c>
      <c r="CI181" s="2" t="str">
        <f t="shared" si="158"/>
        <v/>
      </c>
      <c r="CJ181" s="2" t="str">
        <f t="shared" si="158"/>
        <v/>
      </c>
      <c r="CK181" s="2" t="str">
        <f t="shared" si="158"/>
        <v/>
      </c>
      <c r="CL181" s="2" t="str">
        <f t="shared" si="158"/>
        <v/>
      </c>
      <c r="CM181" s="2" t="str">
        <f t="shared" si="158"/>
        <v/>
      </c>
      <c r="CN181" s="2" t="str">
        <f t="shared" si="158"/>
        <v/>
      </c>
      <c r="CO181" s="2" t="str">
        <f t="shared" si="158"/>
        <v/>
      </c>
      <c r="CP181" s="2" t="str">
        <f t="shared" si="158"/>
        <v/>
      </c>
      <c r="CQ181" s="2" t="str">
        <f t="shared" si="158"/>
        <v/>
      </c>
      <c r="CR181" s="2" t="str">
        <f t="shared" si="158"/>
        <v/>
      </c>
      <c r="CS181" s="2" t="str">
        <f t="shared" si="158"/>
        <v/>
      </c>
      <c r="CU181" s="2" t="str">
        <f t="shared" si="159"/>
        <v/>
      </c>
      <c r="CV181" s="2" t="str">
        <f t="shared" si="159"/>
        <v/>
      </c>
      <c r="CW181" s="2" t="str">
        <f t="shared" si="159"/>
        <v/>
      </c>
      <c r="CX181" s="2" t="str">
        <f t="shared" si="159"/>
        <v/>
      </c>
      <c r="CY181" s="2" t="str">
        <f t="shared" si="159"/>
        <v/>
      </c>
      <c r="CZ181" s="2" t="str">
        <f t="shared" si="159"/>
        <v/>
      </c>
      <c r="DA181" s="2" t="str">
        <f t="shared" si="159"/>
        <v/>
      </c>
      <c r="DB181" s="2" t="str">
        <f t="shared" si="159"/>
        <v/>
      </c>
      <c r="DC181" s="2" t="str">
        <f t="shared" si="159"/>
        <v/>
      </c>
      <c r="DD181" s="2" t="str">
        <f t="shared" si="159"/>
        <v/>
      </c>
      <c r="DE181" s="2" t="str">
        <f t="shared" si="159"/>
        <v/>
      </c>
      <c r="DF181" s="2" t="str">
        <f t="shared" si="159"/>
        <v/>
      </c>
      <c r="DG181" s="2" t="str">
        <f t="shared" si="159"/>
        <v/>
      </c>
      <c r="DH181" s="2" t="str">
        <f t="shared" si="159"/>
        <v/>
      </c>
      <c r="DI181" s="2" t="str">
        <f t="shared" si="159"/>
        <v/>
      </c>
      <c r="DK181" s="2">
        <f t="shared" ref="DK181:DY197" si="167">BO$229*$B181+BO$230</f>
        <v>108.68158902439023</v>
      </c>
      <c r="DL181" s="2">
        <f t="shared" si="167"/>
        <v>110.10063048780486</v>
      </c>
      <c r="DM181" s="2">
        <f t="shared" si="167"/>
        <v>110.99114950166114</v>
      </c>
      <c r="DN181" s="2">
        <f t="shared" si="167"/>
        <v>116.30318353455959</v>
      </c>
      <c r="DO181" s="2">
        <f t="shared" si="167"/>
        <v>109.15815598411798</v>
      </c>
      <c r="DP181" s="2">
        <f t="shared" si="167"/>
        <v>113.96993687707639</v>
      </c>
      <c r="DQ181" s="2">
        <f t="shared" si="167"/>
        <v>111.75679401993355</v>
      </c>
      <c r="DR181" s="2">
        <f t="shared" si="167"/>
        <v>113.29856846689896</v>
      </c>
      <c r="DS181" s="2">
        <f t="shared" si="167"/>
        <v>115.34638198874296</v>
      </c>
      <c r="DT181" s="2">
        <f t="shared" si="167"/>
        <v>106.04526988628689</v>
      </c>
      <c r="DU181" s="2">
        <f t="shared" si="167"/>
        <v>112.16012981119843</v>
      </c>
      <c r="DV181" s="2">
        <f t="shared" si="167"/>
        <v>114.00966445182723</v>
      </c>
      <c r="DW181" s="2">
        <f t="shared" si="167"/>
        <v>111.31431893687707</v>
      </c>
      <c r="DX181" s="2">
        <f t="shared" si="167"/>
        <v>105.91799003322258</v>
      </c>
      <c r="DY181" s="2">
        <f t="shared" si="167"/>
        <v>107.14806105700842</v>
      </c>
      <c r="EA181" s="2">
        <f t="shared" si="140"/>
        <v>61.939027086098775</v>
      </c>
      <c r="EB181" s="2">
        <f t="shared" si="140"/>
        <v>62.804422127246241</v>
      </c>
      <c r="EC181" s="2">
        <f t="shared" si="140"/>
        <v>63.696178219385587</v>
      </c>
      <c r="ED181" s="2">
        <f t="shared" si="140"/>
        <v>64.905544377093818</v>
      </c>
      <c r="EE181" s="2">
        <f t="shared" si="140"/>
        <v>65.642078518518503</v>
      </c>
      <c r="EF181" s="2">
        <f t="shared" si="140"/>
        <v>65.997005925925919</v>
      </c>
      <c r="EG181" s="2">
        <f t="shared" si="140"/>
        <v>66.856283346151457</v>
      </c>
      <c r="EH181" s="2">
        <f t="shared" si="140"/>
        <v>65.123219387967936</v>
      </c>
      <c r="EI181" s="2">
        <f t="shared" si="140"/>
        <v>63.432827950102165</v>
      </c>
      <c r="EJ181" s="2">
        <f t="shared" si="140"/>
        <v>62.109457827411148</v>
      </c>
      <c r="EK181" s="2">
        <f t="shared" si="139"/>
        <v>60.705016079370516</v>
      </c>
      <c r="EL181" s="2">
        <f t="shared" si="136"/>
        <v>61.850600370370373</v>
      </c>
      <c r="EM181" s="2">
        <f t="shared" si="136"/>
        <v>62.413118518518516</v>
      </c>
      <c r="EN181" s="2">
        <f t="shared" si="136"/>
        <v>65.463713600539862</v>
      </c>
      <c r="EO181" s="2">
        <f t="shared" si="136"/>
        <v>70.488672187625809</v>
      </c>
      <c r="EQ181" s="2">
        <f t="shared" ref="EQ181:FE197" si="168">CU$229*$B181+CU$230</f>
        <v>61.152697020905677</v>
      </c>
      <c r="ER181" s="2">
        <f t="shared" si="168"/>
        <v>62.989949019066195</v>
      </c>
      <c r="ES181" s="2">
        <f t="shared" si="168"/>
        <v>63.983683761506882</v>
      </c>
      <c r="ET181" s="2">
        <f t="shared" si="168"/>
        <v>64.537670324920342</v>
      </c>
      <c r="EU181" s="2">
        <f t="shared" si="168"/>
        <v>65.958924103796932</v>
      </c>
      <c r="EV181" s="2">
        <f t="shared" si="168"/>
        <v>66.507269211317791</v>
      </c>
      <c r="EW181" s="2">
        <f t="shared" si="168"/>
        <v>67.247206315617646</v>
      </c>
      <c r="EX181" s="2">
        <f t="shared" si="168"/>
        <v>66.042505174840016</v>
      </c>
      <c r="EY181" s="2">
        <f t="shared" si="168"/>
        <v>64.006673777152884</v>
      </c>
      <c r="EZ181" s="2">
        <f t="shared" si="168"/>
        <v>62.844596491345982</v>
      </c>
      <c r="FA181" s="2">
        <f t="shared" si="168"/>
        <v>61.699706514623635</v>
      </c>
      <c r="FB181" s="2">
        <f t="shared" si="168"/>
        <v>62.42308498558868</v>
      </c>
      <c r="FC181" s="2">
        <f t="shared" si="168"/>
        <v>63.472639074786798</v>
      </c>
      <c r="FD181" s="2">
        <f t="shared" si="168"/>
        <v>65.25319870102004</v>
      </c>
      <c r="FE181" s="2">
        <f t="shared" si="168"/>
        <v>67.2003892033471</v>
      </c>
      <c r="FG181" s="2">
        <f t="shared" ref="FG181:FU197" si="169">POWER(10,($B181-C$232)/C$230)/(1+POWER(10,($B181-C$232)/C$230))</f>
        <v>0.99999999819143826</v>
      </c>
      <c r="FH181" s="2">
        <f t="shared" si="169"/>
        <v>0.99999999847017962</v>
      </c>
      <c r="FI181" s="2">
        <f t="shared" si="169"/>
        <v>0.99999999860920796</v>
      </c>
      <c r="FJ181" s="2">
        <f t="shared" si="169"/>
        <v>0.99999999888969704</v>
      </c>
      <c r="FK181" s="2">
        <f t="shared" si="169"/>
        <v>0.99999999890836822</v>
      </c>
      <c r="FL181" s="2">
        <f t="shared" si="169"/>
        <v>0.99999999884241986</v>
      </c>
      <c r="FM181" s="2">
        <f t="shared" si="169"/>
        <v>0.99999999888537972</v>
      </c>
      <c r="FN181" s="2">
        <f t="shared" si="169"/>
        <v>0.99999999872827738</v>
      </c>
      <c r="FO181" s="2">
        <f t="shared" si="169"/>
        <v>0.99999999895603908</v>
      </c>
      <c r="FP181" s="2">
        <f t="shared" si="169"/>
        <v>0.99999999862323263</v>
      </c>
      <c r="FQ181" s="2">
        <f t="shared" si="169"/>
        <v>0.99999999876444379</v>
      </c>
      <c r="FR181" s="2">
        <f t="shared" si="169"/>
        <v>0.99999999898424929</v>
      </c>
      <c r="FS181" s="2">
        <f t="shared" si="169"/>
        <v>0.99999999211077761</v>
      </c>
      <c r="FT181" s="2">
        <f t="shared" si="169"/>
        <v>0.99999995857031265</v>
      </c>
      <c r="FU181" s="2">
        <f t="shared" si="169"/>
        <v>0.99999985379364498</v>
      </c>
      <c r="FW181" s="2">
        <f t="shared" si="160"/>
        <v>0.11703628344945666</v>
      </c>
      <c r="FX181" s="2">
        <f t="shared" si="160"/>
        <v>0.40808976736976876</v>
      </c>
      <c r="FY181" s="2">
        <f t="shared" si="160"/>
        <v>0.45476839808851521</v>
      </c>
      <c r="FZ181" s="2">
        <f t="shared" si="160"/>
        <v>0.49533928536221594</v>
      </c>
      <c r="GA181" s="2">
        <f t="shared" si="160"/>
        <v>0.46474388724610988</v>
      </c>
      <c r="GB181" s="2">
        <f t="shared" si="160"/>
        <v>0.45241780221351074</v>
      </c>
      <c r="GC181" s="2">
        <f t="shared" si="160"/>
        <v>0.5204994485053448</v>
      </c>
      <c r="GD181" s="2">
        <f t="shared" si="160"/>
        <v>0.53344767525151793</v>
      </c>
      <c r="GE181" s="2">
        <f t="shared" si="160"/>
        <v>0.6088770056671714</v>
      </c>
      <c r="GF181" s="2">
        <f t="shared" si="160"/>
        <v>0.51664604676482118</v>
      </c>
      <c r="GG181" s="2">
        <f t="shared" si="160"/>
        <v>0.54448990470296876</v>
      </c>
      <c r="GH181" s="2">
        <f t="shared" si="160"/>
        <v>0.53576242344136349</v>
      </c>
      <c r="GI181" s="2">
        <f t="shared" si="160"/>
        <v>0.43155999605070039</v>
      </c>
      <c r="GJ181" s="2">
        <f t="shared" si="160"/>
        <v>0.35652636001501797</v>
      </c>
      <c r="GK181" s="2">
        <f t="shared" si="160"/>
        <v>0.26182050665752837</v>
      </c>
      <c r="GM181" s="107">
        <f t="shared" si="161"/>
        <v>3.504933002185863E-217</v>
      </c>
      <c r="GN181" s="107">
        <f t="shared" si="161"/>
        <v>1.085200823367677E-244</v>
      </c>
      <c r="GO181" s="107">
        <f t="shared" si="161"/>
        <v>4.7236546363249008E-297</v>
      </c>
      <c r="GP181" s="107">
        <f t="shared" si="161"/>
        <v>0</v>
      </c>
      <c r="GQ181" s="107">
        <f t="shared" si="161"/>
        <v>0</v>
      </c>
      <c r="GR181" s="107">
        <f t="shared" si="161"/>
        <v>0</v>
      </c>
      <c r="GS181" s="107">
        <f t="shared" si="161"/>
        <v>0</v>
      </c>
      <c r="GT181" s="107">
        <f t="shared" si="161"/>
        <v>0</v>
      </c>
      <c r="GU181" s="107">
        <f t="shared" si="161"/>
        <v>0</v>
      </c>
      <c r="GV181" s="107">
        <f t="shared" si="161"/>
        <v>0</v>
      </c>
      <c r="GW181" s="107">
        <f t="shared" si="161"/>
        <v>0</v>
      </c>
      <c r="GX181" s="107">
        <f t="shared" si="161"/>
        <v>0</v>
      </c>
      <c r="GY181" s="107">
        <f t="shared" si="161"/>
        <v>0</v>
      </c>
      <c r="GZ181" s="107">
        <f t="shared" si="161"/>
        <v>1.8770335991431751E-283</v>
      </c>
      <c r="HA181" s="107">
        <f t="shared" si="161"/>
        <v>0</v>
      </c>
      <c r="HC181" s="107">
        <f t="shared" si="138"/>
        <v>3.4608761638580821E-123</v>
      </c>
      <c r="HD181" s="107">
        <f t="shared" si="138"/>
        <v>4.6850461217104959E-141</v>
      </c>
      <c r="HE181" s="107">
        <f t="shared" si="138"/>
        <v>3.4045891312866841E-172</v>
      </c>
      <c r="HF181" s="107">
        <f t="shared" si="137"/>
        <v>3.2837541071625209E-181</v>
      </c>
      <c r="HG181" s="107">
        <f t="shared" si="137"/>
        <v>1.8801255975061706E-182</v>
      </c>
      <c r="HH181" s="107">
        <f t="shared" si="137"/>
        <v>1.2554702607316212E-195</v>
      </c>
      <c r="HI181" s="107">
        <f t="shared" si="137"/>
        <v>2.2707304615174799E-201</v>
      </c>
      <c r="HJ181" s="107">
        <f t="shared" si="137"/>
        <v>4.5764445043746109E-224</v>
      </c>
      <c r="HK181" s="107">
        <f t="shared" si="137"/>
        <v>1.7505823719628766E-242</v>
      </c>
      <c r="HL181" s="107">
        <f t="shared" si="137"/>
        <v>8.3640879946134275E-213</v>
      </c>
      <c r="HM181" s="107">
        <f t="shared" si="137"/>
        <v>4.2636483505136763E-207</v>
      </c>
      <c r="HN181" s="107">
        <f t="shared" si="137"/>
        <v>2.264603954308149E-203</v>
      </c>
      <c r="HO181" s="107">
        <f t="shared" si="155"/>
        <v>4.7119949786008814E-188</v>
      </c>
      <c r="HP181" s="107">
        <f t="shared" si="155"/>
        <v>6.5910798527546419E-161</v>
      </c>
      <c r="HQ181" s="107">
        <f t="shared" si="155"/>
        <v>1.7261396891400337E-226</v>
      </c>
      <c r="HS181" s="107">
        <f t="shared" si="162"/>
        <v>1.4226501955306171E-10</v>
      </c>
      <c r="HT181" s="107">
        <f t="shared" si="162"/>
        <v>4.2791067756919359E-15</v>
      </c>
      <c r="HU181" s="107">
        <f t="shared" si="162"/>
        <v>9.3262480938742842E-19</v>
      </c>
      <c r="HV181" s="107">
        <f t="shared" si="162"/>
        <v>3.4549042162818393E-20</v>
      </c>
      <c r="HW181" s="107">
        <f t="shared" si="162"/>
        <v>5.5329321551390203E-20</v>
      </c>
      <c r="HX181" s="107">
        <f t="shared" si="162"/>
        <v>2.1198155573192435E-21</v>
      </c>
      <c r="HY181" s="107">
        <f t="shared" si="162"/>
        <v>4.8203662371767285E-23</v>
      </c>
      <c r="HZ181" s="107">
        <f t="shared" si="162"/>
        <v>6.6669393323323635E-26</v>
      </c>
      <c r="IA181" s="107">
        <f t="shared" si="162"/>
        <v>8.7759608680937112E-30</v>
      </c>
      <c r="IB181" s="107">
        <f t="shared" si="162"/>
        <v>1.2241279284808297E-24</v>
      </c>
      <c r="IC181" s="107">
        <f t="shared" si="162"/>
        <v>4.052088774316887E-24</v>
      </c>
      <c r="ID181" s="107">
        <f t="shared" si="162"/>
        <v>2.6156639528260699E-23</v>
      </c>
      <c r="IE181" s="107">
        <f t="shared" si="162"/>
        <v>6.348801270855225E-20</v>
      </c>
      <c r="IF181" s="107">
        <f t="shared" si="162"/>
        <v>2.0184188149779341E-16</v>
      </c>
      <c r="IG181" s="107">
        <f t="shared" si="162"/>
        <v>4.7697184120806524E-16</v>
      </c>
      <c r="II181" s="107">
        <f t="shared" si="163"/>
        <v>0.15357185937553297</v>
      </c>
      <c r="IJ181" s="107">
        <f t="shared" si="163"/>
        <v>0.51071576805122232</v>
      </c>
      <c r="IK181" s="107">
        <f t="shared" si="163"/>
        <v>0.51456947850929446</v>
      </c>
      <c r="IL181" s="107">
        <f t="shared" si="163"/>
        <v>0.50245419938313041</v>
      </c>
      <c r="IM181" s="107">
        <f t="shared" si="163"/>
        <v>0.51321075989262643</v>
      </c>
      <c r="IN181" s="107">
        <f t="shared" si="163"/>
        <v>0.51492097270122383</v>
      </c>
      <c r="IO181" s="107">
        <f t="shared" si="163"/>
        <v>0.48599570321457636</v>
      </c>
      <c r="IP181" s="107">
        <f t="shared" si="163"/>
        <v>0.47313821062457784</v>
      </c>
      <c r="IQ181" s="107">
        <f t="shared" si="163"/>
        <v>0.36897399023863403</v>
      </c>
      <c r="IR181" s="107">
        <f t="shared" si="163"/>
        <v>0.48853633537860319</v>
      </c>
      <c r="IS181" s="107">
        <f t="shared" si="163"/>
        <v>0.46350816072814555</v>
      </c>
      <c r="IT181" s="107">
        <f t="shared" si="163"/>
        <v>0.47274703611543212</v>
      </c>
      <c r="IU181" s="107">
        <f t="shared" si="163"/>
        <v>0.51223431165647026</v>
      </c>
      <c r="IV181" s="107">
        <f t="shared" si="163"/>
        <v>0.45274824107574668</v>
      </c>
      <c r="IW181" s="107">
        <f t="shared" si="163"/>
        <v>0.32772349361455594</v>
      </c>
      <c r="IY181" s="107">
        <f t="shared" si="164"/>
        <v>0.153571859517798</v>
      </c>
      <c r="IZ181" s="107">
        <f t="shared" si="164"/>
        <v>0.51071576805122665</v>
      </c>
      <c r="JA181" s="107">
        <f t="shared" si="164"/>
        <v>0.51456947850929446</v>
      </c>
      <c r="JB181" s="107">
        <f t="shared" si="164"/>
        <v>0.50245419938313041</v>
      </c>
      <c r="JC181" s="107">
        <f t="shared" si="164"/>
        <v>0.51321075989262643</v>
      </c>
      <c r="JD181" s="107">
        <f t="shared" si="164"/>
        <v>0.51492097270122383</v>
      </c>
      <c r="JE181" s="107">
        <f t="shared" si="164"/>
        <v>0.48599570321457636</v>
      </c>
      <c r="JF181" s="107">
        <f t="shared" si="164"/>
        <v>0.47313821062457784</v>
      </c>
      <c r="JG181" s="107">
        <f t="shared" si="164"/>
        <v>0.36897399023863403</v>
      </c>
      <c r="JH181" s="107">
        <f t="shared" si="164"/>
        <v>0.48853633537860319</v>
      </c>
      <c r="JI181" s="107">
        <f t="shared" si="164"/>
        <v>0.46350816072814555</v>
      </c>
      <c r="JJ181" s="107">
        <f t="shared" si="164"/>
        <v>0.47274703611543212</v>
      </c>
      <c r="JK181" s="107">
        <f t="shared" si="164"/>
        <v>0.51223431165647026</v>
      </c>
      <c r="JL181" s="107">
        <f t="shared" si="164"/>
        <v>0.4527482410757469</v>
      </c>
      <c r="JM181" s="107">
        <f t="shared" si="164"/>
        <v>0.32772349361455644</v>
      </c>
    </row>
    <row r="182" spans="2:273" x14ac:dyDescent="0.25">
      <c r="B182" s="2">
        <v>154</v>
      </c>
      <c r="C182" s="37">
        <v>62.061</v>
      </c>
      <c r="D182" s="37">
        <v>65.379000000000005</v>
      </c>
      <c r="E182" s="37">
        <v>68.515000000000001</v>
      </c>
      <c r="F182" s="37">
        <v>69.212000000000003</v>
      </c>
      <c r="G182" s="37">
        <v>71.561999999999998</v>
      </c>
      <c r="H182" s="37">
        <v>74.953000000000003</v>
      </c>
      <c r="I182" s="37">
        <v>71.921999999999997</v>
      </c>
      <c r="J182" s="37">
        <v>70.593999999999994</v>
      </c>
      <c r="K182" s="37">
        <v>63.030999999999999</v>
      </c>
      <c r="L182" s="37">
        <v>66.438000000000002</v>
      </c>
      <c r="M182" s="37">
        <v>66.873000000000005</v>
      </c>
      <c r="N182" s="37">
        <v>72.108999999999995</v>
      </c>
      <c r="O182" s="37">
        <v>83.593999999999994</v>
      </c>
      <c r="P182" s="37">
        <v>95.921999999999997</v>
      </c>
      <c r="Q182" s="37">
        <v>124.21899999999999</v>
      </c>
      <c r="S182" s="4">
        <f t="shared" si="165"/>
        <v>61.736354334395081</v>
      </c>
      <c r="T182" s="4">
        <f t="shared" si="165"/>
        <v>65.557406661776298</v>
      </c>
      <c r="U182" s="4">
        <f t="shared" si="165"/>
        <v>67.619615280698227</v>
      </c>
      <c r="V182" s="4">
        <f t="shared" si="165"/>
        <v>68.867577720240675</v>
      </c>
      <c r="W182" s="4">
        <f t="shared" si="165"/>
        <v>72.8146096322685</v>
      </c>
      <c r="X182" s="4">
        <f t="shared" si="165"/>
        <v>74.76560854338787</v>
      </c>
      <c r="Y182" s="4">
        <f t="shared" si="165"/>
        <v>74.125014296870972</v>
      </c>
      <c r="Z182" s="4">
        <f t="shared" si="165"/>
        <v>72.619529460092195</v>
      </c>
      <c r="AA182" s="4">
        <f t="shared" si="165"/>
        <v>67.722561831078664</v>
      </c>
      <c r="AB182" s="4">
        <f t="shared" si="165"/>
        <v>72.22139215508092</v>
      </c>
      <c r="AC182" s="4">
        <f t="shared" si="165"/>
        <v>70.761908140010846</v>
      </c>
      <c r="AD182" s="4">
        <f t="shared" si="165"/>
        <v>72.841829055212898</v>
      </c>
      <c r="AE182" s="4">
        <f t="shared" si="165"/>
        <v>82.879575810891268</v>
      </c>
      <c r="AF182" s="4">
        <f t="shared" si="165"/>
        <v>95.604595895111984</v>
      </c>
      <c r="AG182" s="4">
        <f t="shared" si="165"/>
        <v>128.28207561870647</v>
      </c>
      <c r="AI182" s="4">
        <f t="shared" si="166"/>
        <v>0.32464566560491903</v>
      </c>
      <c r="AJ182" s="4">
        <f t="shared" si="166"/>
        <v>-0.17840666177629316</v>
      </c>
      <c r="AK182" s="4">
        <f t="shared" si="166"/>
        <v>0.89538471930177366</v>
      </c>
      <c r="AL182" s="4">
        <f t="shared" si="166"/>
        <v>0.34442227975932838</v>
      </c>
      <c r="AM182" s="4">
        <f t="shared" si="166"/>
        <v>-1.2526096322685021</v>
      </c>
      <c r="AN182" s="4">
        <f t="shared" si="166"/>
        <v>0.18739145661213286</v>
      </c>
      <c r="AO182" s="4">
        <f t="shared" si="166"/>
        <v>-2.2030142968709754</v>
      </c>
      <c r="AP182" s="4">
        <f t="shared" si="166"/>
        <v>-2.0255294600922014</v>
      </c>
      <c r="AQ182" s="4">
        <f t="shared" si="166"/>
        <v>-4.6915618310786655</v>
      </c>
      <c r="AR182" s="4">
        <f t="shared" si="166"/>
        <v>-5.783392155080918</v>
      </c>
      <c r="AS182" s="4">
        <f t="shared" si="166"/>
        <v>-3.888908140010841</v>
      </c>
      <c r="AT182" s="4">
        <f t="shared" si="166"/>
        <v>-0.73282905521290331</v>
      </c>
      <c r="AU182" s="4">
        <f t="shared" si="166"/>
        <v>0.71442418910872618</v>
      </c>
      <c r="AV182" s="4">
        <f t="shared" si="166"/>
        <v>0.31740410488801274</v>
      </c>
      <c r="AW182" s="4">
        <f t="shared" si="166"/>
        <v>-4.0630756187064776</v>
      </c>
      <c r="AY182" s="2">
        <f t="shared" si="156"/>
        <v>61.736318554969557</v>
      </c>
      <c r="AZ182" s="2">
        <f t="shared" si="156"/>
        <v>62.784121746179395</v>
      </c>
      <c r="BA182" s="2">
        <f t="shared" si="156"/>
        <v>63.751531021495936</v>
      </c>
      <c r="BB182" s="2">
        <f t="shared" si="156"/>
        <v>64.62474587479096</v>
      </c>
      <c r="BC182" s="2">
        <f t="shared" si="156"/>
        <v>65.725254984982101</v>
      </c>
      <c r="BD182" s="2">
        <f t="shared" si="156"/>
        <v>66.173946886902826</v>
      </c>
      <c r="BE182" s="2">
        <f t="shared" si="156"/>
        <v>66.989679524872628</v>
      </c>
      <c r="BF182" s="2">
        <f t="shared" si="156"/>
        <v>65.56115688327354</v>
      </c>
      <c r="BG182" s="2">
        <f t="shared" si="156"/>
        <v>63.706887656296949</v>
      </c>
      <c r="BH182" s="2">
        <f t="shared" si="156"/>
        <v>62.425700022954743</v>
      </c>
      <c r="BI182" s="2">
        <f t="shared" si="156"/>
        <v>61.185917443345872</v>
      </c>
      <c r="BJ182" s="2">
        <f t="shared" si="156"/>
        <v>62.078279878756703</v>
      </c>
      <c r="BK182" s="2">
        <f t="shared" si="156"/>
        <v>62.796853971595723</v>
      </c>
      <c r="BL182" s="2">
        <f t="shared" si="156"/>
        <v>65.266260485110877</v>
      </c>
      <c r="BM182" s="2">
        <f t="shared" si="156"/>
        <v>69.408930975755425</v>
      </c>
      <c r="BO182" s="2" t="str">
        <f t="shared" si="157"/>
        <v/>
      </c>
      <c r="BP182" s="2" t="str">
        <f t="shared" si="157"/>
        <v/>
      </c>
      <c r="BQ182" s="2" t="str">
        <f t="shared" si="157"/>
        <v/>
      </c>
      <c r="BR182" s="2" t="str">
        <f t="shared" si="157"/>
        <v/>
      </c>
      <c r="BS182" s="2" t="str">
        <f t="shared" si="157"/>
        <v/>
      </c>
      <c r="BT182" s="2" t="str">
        <f t="shared" si="157"/>
        <v/>
      </c>
      <c r="BU182" s="2" t="str">
        <f t="shared" si="157"/>
        <v/>
      </c>
      <c r="BV182" s="2" t="str">
        <f t="shared" si="157"/>
        <v/>
      </c>
      <c r="BW182" s="2" t="str">
        <f t="shared" si="157"/>
        <v/>
      </c>
      <c r="BX182" s="2" t="str">
        <f t="shared" si="157"/>
        <v/>
      </c>
      <c r="BY182" s="2" t="str">
        <f t="shared" si="157"/>
        <v/>
      </c>
      <c r="BZ182" s="2" t="str">
        <f t="shared" si="157"/>
        <v/>
      </c>
      <c r="CA182" s="2" t="str">
        <f t="shared" si="157"/>
        <v/>
      </c>
      <c r="CB182" s="2" t="str">
        <f t="shared" si="157"/>
        <v/>
      </c>
      <c r="CC182" s="2" t="str">
        <f t="shared" si="157"/>
        <v/>
      </c>
      <c r="CE182" s="2" t="str">
        <f t="shared" si="158"/>
        <v/>
      </c>
      <c r="CF182" s="2" t="str">
        <f t="shared" si="158"/>
        <v/>
      </c>
      <c r="CG182" s="2" t="str">
        <f t="shared" si="158"/>
        <v/>
      </c>
      <c r="CH182" s="2" t="str">
        <f t="shared" si="158"/>
        <v/>
      </c>
      <c r="CI182" s="2" t="str">
        <f t="shared" si="158"/>
        <v/>
      </c>
      <c r="CJ182" s="2" t="str">
        <f t="shared" si="158"/>
        <v/>
      </c>
      <c r="CK182" s="2" t="str">
        <f t="shared" si="158"/>
        <v/>
      </c>
      <c r="CL182" s="2" t="str">
        <f t="shared" si="158"/>
        <v/>
      </c>
      <c r="CM182" s="2" t="str">
        <f t="shared" si="158"/>
        <v/>
      </c>
      <c r="CN182" s="2" t="str">
        <f t="shared" si="158"/>
        <v/>
      </c>
      <c r="CO182" s="2" t="str">
        <f t="shared" si="158"/>
        <v/>
      </c>
      <c r="CP182" s="2" t="str">
        <f t="shared" si="158"/>
        <v/>
      </c>
      <c r="CQ182" s="2" t="str">
        <f t="shared" si="158"/>
        <v/>
      </c>
      <c r="CR182" s="2" t="str">
        <f t="shared" si="158"/>
        <v/>
      </c>
      <c r="CS182" s="2" t="str">
        <f t="shared" si="158"/>
        <v/>
      </c>
      <c r="CU182" s="2" t="str">
        <f t="shared" si="159"/>
        <v/>
      </c>
      <c r="CV182" s="2" t="str">
        <f t="shared" si="159"/>
        <v/>
      </c>
      <c r="CW182" s="2" t="str">
        <f t="shared" si="159"/>
        <v/>
      </c>
      <c r="CX182" s="2" t="str">
        <f t="shared" si="159"/>
        <v/>
      </c>
      <c r="CY182" s="2" t="str">
        <f t="shared" si="159"/>
        <v/>
      </c>
      <c r="CZ182" s="2" t="str">
        <f t="shared" si="159"/>
        <v/>
      </c>
      <c r="DA182" s="2" t="str">
        <f t="shared" si="159"/>
        <v/>
      </c>
      <c r="DB182" s="2" t="str">
        <f t="shared" si="159"/>
        <v/>
      </c>
      <c r="DC182" s="2" t="str">
        <f t="shared" si="159"/>
        <v/>
      </c>
      <c r="DD182" s="2" t="str">
        <f t="shared" si="159"/>
        <v/>
      </c>
      <c r="DE182" s="2" t="str">
        <f t="shared" si="159"/>
        <v/>
      </c>
      <c r="DF182" s="2" t="str">
        <f t="shared" si="159"/>
        <v/>
      </c>
      <c r="DG182" s="2" t="str">
        <f t="shared" si="159"/>
        <v/>
      </c>
      <c r="DH182" s="2" t="str">
        <f t="shared" si="159"/>
        <v/>
      </c>
      <c r="DI182" s="2" t="str">
        <f t="shared" si="159"/>
        <v/>
      </c>
      <c r="DK182" s="2">
        <f t="shared" si="167"/>
        <v>108.91340034843205</v>
      </c>
      <c r="DL182" s="2">
        <f t="shared" si="167"/>
        <v>110.33196898954704</v>
      </c>
      <c r="DM182" s="2">
        <f t="shared" si="167"/>
        <v>111.2329513742072</v>
      </c>
      <c r="DN182" s="2">
        <f t="shared" si="167"/>
        <v>116.57407171217892</v>
      </c>
      <c r="DO182" s="2">
        <f t="shared" si="167"/>
        <v>109.36329462766389</v>
      </c>
      <c r="DP182" s="2">
        <f t="shared" si="167"/>
        <v>114.20563424947144</v>
      </c>
      <c r="DQ182" s="2">
        <f t="shared" si="167"/>
        <v>111.96657716701903</v>
      </c>
      <c r="DR182" s="2">
        <f t="shared" si="167"/>
        <v>113.54501567944251</v>
      </c>
      <c r="DS182" s="2">
        <f t="shared" si="167"/>
        <v>115.60711472795498</v>
      </c>
      <c r="DT182" s="2">
        <f t="shared" si="167"/>
        <v>106.25960640682817</v>
      </c>
      <c r="DU182" s="2">
        <f t="shared" si="167"/>
        <v>112.42361356454094</v>
      </c>
      <c r="DV182" s="2">
        <f t="shared" si="167"/>
        <v>114.28929492600422</v>
      </c>
      <c r="DW182" s="2">
        <f t="shared" si="167"/>
        <v>111.5563911205074</v>
      </c>
      <c r="DX182" s="2">
        <f t="shared" si="167"/>
        <v>106.12440274841435</v>
      </c>
      <c r="DY182" s="2">
        <f t="shared" si="167"/>
        <v>107.36691924718238</v>
      </c>
      <c r="EA182" s="2">
        <f t="shared" si="140"/>
        <v>61.851221380509905</v>
      </c>
      <c r="EB182" s="2">
        <f t="shared" si="140"/>
        <v>62.695925167557071</v>
      </c>
      <c r="EC182" s="2">
        <f t="shared" si="140"/>
        <v>63.60077708936096</v>
      </c>
      <c r="ED182" s="2">
        <f t="shared" si="140"/>
        <v>64.832148333373482</v>
      </c>
      <c r="EE182" s="2">
        <f t="shared" si="140"/>
        <v>65.555817530864175</v>
      </c>
      <c r="EF182" s="2">
        <f t="shared" si="140"/>
        <v>65.907903209876537</v>
      </c>
      <c r="EG182" s="2">
        <f t="shared" si="140"/>
        <v>66.758235221060517</v>
      </c>
      <c r="EH182" s="2">
        <f t="shared" si="140"/>
        <v>65.006009802858273</v>
      </c>
      <c r="EI182" s="2">
        <f t="shared" si="140"/>
        <v>63.318354286759991</v>
      </c>
      <c r="EJ182" s="2">
        <f t="shared" si="140"/>
        <v>61.993958204173701</v>
      </c>
      <c r="EK182" s="2">
        <f t="shared" si="139"/>
        <v>60.574679429429438</v>
      </c>
      <c r="EL182" s="2">
        <f t="shared" si="136"/>
        <v>61.731398518518517</v>
      </c>
      <c r="EM182" s="2">
        <f t="shared" si="136"/>
        <v>62.272555555555556</v>
      </c>
      <c r="EN182" s="2">
        <f t="shared" si="136"/>
        <v>65.351636788701157</v>
      </c>
      <c r="EO182" s="2">
        <f t="shared" si="136"/>
        <v>70.406951678782022</v>
      </c>
      <c r="EQ182" s="2">
        <f t="shared" si="168"/>
        <v>61.04774023918398</v>
      </c>
      <c r="ER182" s="2">
        <f t="shared" si="168"/>
        <v>62.885735231602055</v>
      </c>
      <c r="ES182" s="2">
        <f t="shared" si="168"/>
        <v>63.89509949405187</v>
      </c>
      <c r="ET182" s="2">
        <f t="shared" si="168"/>
        <v>64.456899935413134</v>
      </c>
      <c r="EU182" s="2">
        <f t="shared" si="168"/>
        <v>65.880264073680223</v>
      </c>
      <c r="EV182" s="2">
        <f t="shared" si="168"/>
        <v>66.429724440144824</v>
      </c>
      <c r="EW182" s="2">
        <f t="shared" si="168"/>
        <v>67.159041206092851</v>
      </c>
      <c r="EX182" s="2">
        <f t="shared" si="168"/>
        <v>65.946827451344816</v>
      </c>
      <c r="EY182" s="2">
        <f t="shared" si="168"/>
        <v>63.905137090714121</v>
      </c>
      <c r="EZ182" s="2">
        <f t="shared" si="168"/>
        <v>62.746545681278704</v>
      </c>
      <c r="FA182" s="2">
        <f t="shared" si="168"/>
        <v>61.592097354140762</v>
      </c>
      <c r="FB182" s="2">
        <f t="shared" si="168"/>
        <v>62.317032898558367</v>
      </c>
      <c r="FC182" s="2">
        <f t="shared" si="168"/>
        <v>63.357014370057115</v>
      </c>
      <c r="FD182" s="2">
        <f t="shared" si="168"/>
        <v>65.139069894742292</v>
      </c>
      <c r="FE182" s="2">
        <f t="shared" si="168"/>
        <v>67.051833218287655</v>
      </c>
      <c r="FG182" s="2">
        <f t="shared" si="169"/>
        <v>0.99999999856340838</v>
      </c>
      <c r="FH182" s="2">
        <f t="shared" si="169"/>
        <v>0.99999999878482049</v>
      </c>
      <c r="FI182" s="2">
        <f t="shared" si="169"/>
        <v>0.99999999889525459</v>
      </c>
      <c r="FJ182" s="2">
        <f t="shared" si="169"/>
        <v>0.99999999911805504</v>
      </c>
      <c r="FK182" s="2">
        <f t="shared" si="169"/>
        <v>0.99999999913288606</v>
      </c>
      <c r="FL182" s="2">
        <f t="shared" si="169"/>
        <v>0.99999999908050141</v>
      </c>
      <c r="FM182" s="2">
        <f t="shared" si="169"/>
        <v>0.99999999911462556</v>
      </c>
      <c r="FN182" s="2">
        <f t="shared" si="169"/>
        <v>0.99999999898983483</v>
      </c>
      <c r="FO182" s="2">
        <f t="shared" si="169"/>
        <v>0.99999999917075244</v>
      </c>
      <c r="FP182" s="2">
        <f t="shared" si="169"/>
        <v>0.99999999890639479</v>
      </c>
      <c r="FQ182" s="2">
        <f t="shared" si="169"/>
        <v>0.99999999901856285</v>
      </c>
      <c r="FR182" s="2">
        <f t="shared" si="169"/>
        <v>0.99999999919316052</v>
      </c>
      <c r="FS182" s="2">
        <f t="shared" si="169"/>
        <v>0.99999999360080849</v>
      </c>
      <c r="FT182" s="2">
        <f t="shared" si="169"/>
        <v>0.99999996580376238</v>
      </c>
      <c r="FU182" s="2">
        <f t="shared" si="169"/>
        <v>0.99999987752620267</v>
      </c>
      <c r="FW182" s="2">
        <f t="shared" si="160"/>
        <v>0.14300633485915576</v>
      </c>
      <c r="FX182" s="2">
        <f t="shared" si="160"/>
        <v>0.46465671448837936</v>
      </c>
      <c r="FY182" s="2">
        <f t="shared" si="160"/>
        <v>0.51220660442711219</v>
      </c>
      <c r="FZ182" s="2">
        <f t="shared" si="160"/>
        <v>0.55270723431034552</v>
      </c>
      <c r="GA182" s="2">
        <f t="shared" si="160"/>
        <v>0.52223523376520853</v>
      </c>
      <c r="GB182" s="2">
        <f t="shared" si="160"/>
        <v>0.50983673561884779</v>
      </c>
      <c r="GC182" s="2">
        <f t="shared" si="160"/>
        <v>0.57744712511495777</v>
      </c>
      <c r="GD182" s="2">
        <f t="shared" si="160"/>
        <v>0.59006868363481435</v>
      </c>
      <c r="GE182" s="2">
        <f t="shared" si="160"/>
        <v>0.66214163666426462</v>
      </c>
      <c r="GF182" s="2">
        <f t="shared" si="160"/>
        <v>0.57367652732236452</v>
      </c>
      <c r="GG182" s="2">
        <f t="shared" si="160"/>
        <v>0.60077373140776413</v>
      </c>
      <c r="GH182" s="2">
        <f t="shared" si="160"/>
        <v>0.59231720277213273</v>
      </c>
      <c r="GI182" s="2">
        <f t="shared" si="160"/>
        <v>0.48346520278360416</v>
      </c>
      <c r="GJ182" s="2">
        <f t="shared" si="160"/>
        <v>0.40165096396429517</v>
      </c>
      <c r="GK182" s="2">
        <f t="shared" si="160"/>
        <v>0.29746348494268043</v>
      </c>
      <c r="GM182" s="107">
        <f t="shared" si="161"/>
        <v>3.9487061442492949E-222</v>
      </c>
      <c r="GN182" s="107">
        <f t="shared" si="161"/>
        <v>3.1714208273659936E-250</v>
      </c>
      <c r="GO182" s="107">
        <f t="shared" si="161"/>
        <v>9.5039418064084869E-304</v>
      </c>
      <c r="GP182" s="107">
        <f t="shared" si="161"/>
        <v>0</v>
      </c>
      <c r="GQ182" s="107">
        <f t="shared" si="161"/>
        <v>0</v>
      </c>
      <c r="GR182" s="107">
        <f t="shared" si="161"/>
        <v>0</v>
      </c>
      <c r="GS182" s="107">
        <f t="shared" si="161"/>
        <v>0</v>
      </c>
      <c r="GT182" s="107">
        <f t="shared" si="161"/>
        <v>0</v>
      </c>
      <c r="GU182" s="107">
        <f t="shared" si="161"/>
        <v>0</v>
      </c>
      <c r="GV182" s="107">
        <f t="shared" si="161"/>
        <v>0</v>
      </c>
      <c r="GW182" s="107">
        <f t="shared" si="161"/>
        <v>0</v>
      </c>
      <c r="GX182" s="107">
        <f t="shared" si="161"/>
        <v>0</v>
      </c>
      <c r="GY182" s="107">
        <f t="shared" si="161"/>
        <v>0</v>
      </c>
      <c r="GZ182" s="107">
        <f t="shared" si="161"/>
        <v>7.7178428689469153E-290</v>
      </c>
      <c r="HA182" s="107">
        <f t="shared" si="161"/>
        <v>0</v>
      </c>
      <c r="HC182" s="107">
        <f t="shared" si="138"/>
        <v>6.4895923925523859E-127</v>
      </c>
      <c r="HD182" s="107">
        <f t="shared" si="138"/>
        <v>2.9324235624936793E-145</v>
      </c>
      <c r="HE182" s="107">
        <f t="shared" si="138"/>
        <v>2.6902956671689426E-177</v>
      </c>
      <c r="HF182" s="107">
        <f t="shared" si="137"/>
        <v>1.640072397540228E-186</v>
      </c>
      <c r="HG182" s="107">
        <f t="shared" si="137"/>
        <v>8.6307567070075149E-188</v>
      </c>
      <c r="HH182" s="107">
        <f t="shared" si="137"/>
        <v>2.3436523939261225E-201</v>
      </c>
      <c r="HI182" s="107">
        <f t="shared" si="137"/>
        <v>3.1384038347307657E-207</v>
      </c>
      <c r="HJ182" s="107">
        <f t="shared" si="137"/>
        <v>1.2965786486801022E-230</v>
      </c>
      <c r="HK182" s="107">
        <f t="shared" si="137"/>
        <v>1.9461774490580881E-249</v>
      </c>
      <c r="HL182" s="107">
        <f t="shared" si="137"/>
        <v>4.9398731612493835E-219</v>
      </c>
      <c r="HM182" s="107">
        <f t="shared" si="137"/>
        <v>3.8662658053376263E-213</v>
      </c>
      <c r="HN182" s="107">
        <f t="shared" si="137"/>
        <v>2.8541211287301089E-209</v>
      </c>
      <c r="HO182" s="107">
        <f t="shared" si="155"/>
        <v>1.3161377940006632E-193</v>
      </c>
      <c r="HP182" s="107">
        <f t="shared" si="155"/>
        <v>1.010193278859892E-165</v>
      </c>
      <c r="HQ182" s="107">
        <f t="shared" si="155"/>
        <v>2.8338846873238788E-233</v>
      </c>
      <c r="HS182" s="107">
        <f t="shared" si="162"/>
        <v>2.2289406530001448E-11</v>
      </c>
      <c r="HT182" s="107">
        <f t="shared" si="162"/>
        <v>4.0170804354359665E-16</v>
      </c>
      <c r="HU182" s="107">
        <f t="shared" si="162"/>
        <v>5.0509562746630851E-20</v>
      </c>
      <c r="HV182" s="107">
        <f t="shared" si="162"/>
        <v>1.6049524341416736E-21</v>
      </c>
      <c r="HW182" s="107">
        <f t="shared" si="162"/>
        <v>2.5846304936354459E-21</v>
      </c>
      <c r="HX182" s="107">
        <f t="shared" si="162"/>
        <v>7.8840201668996382E-23</v>
      </c>
      <c r="HY182" s="107">
        <f t="shared" si="162"/>
        <v>1.5325787087743547E-24</v>
      </c>
      <c r="HZ182" s="107">
        <f t="shared" si="162"/>
        <v>1.372726428866753E-27</v>
      </c>
      <c r="IA182" s="107">
        <f t="shared" si="162"/>
        <v>1.2389728326546198E-31</v>
      </c>
      <c r="IB182" s="107">
        <f t="shared" si="162"/>
        <v>3.0484168593508608E-26</v>
      </c>
      <c r="IC182" s="107">
        <f t="shared" si="162"/>
        <v>1.1171376047816591E-25</v>
      </c>
      <c r="ID182" s="107">
        <f t="shared" si="162"/>
        <v>8.0940455356693579E-25</v>
      </c>
      <c r="IE182" s="107">
        <f t="shared" si="162"/>
        <v>2.7602949212185053E-21</v>
      </c>
      <c r="IF182" s="107">
        <f t="shared" si="162"/>
        <v>1.4205225819352786E-17</v>
      </c>
      <c r="IG182" s="107">
        <f t="shared" si="162"/>
        <v>2.771194279753541E-17</v>
      </c>
      <c r="II182" s="107">
        <f t="shared" si="163"/>
        <v>0.20204951752255085</v>
      </c>
      <c r="IJ182" s="107">
        <f t="shared" si="163"/>
        <v>0.51245223387073635</v>
      </c>
      <c r="IK182" s="107">
        <f t="shared" si="163"/>
        <v>0.4926798284055629</v>
      </c>
      <c r="IL182" s="107">
        <f t="shared" si="163"/>
        <v>0.45818182518956996</v>
      </c>
      <c r="IM182" s="107">
        <f t="shared" si="163"/>
        <v>0.48536872825425614</v>
      </c>
      <c r="IN182" s="107">
        <f t="shared" si="163"/>
        <v>0.49387810313079566</v>
      </c>
      <c r="IO182" s="107">
        <f t="shared" si="163"/>
        <v>0.4259918359315133</v>
      </c>
      <c r="IP182" s="107">
        <f t="shared" si="163"/>
        <v>0.40181899111460095</v>
      </c>
      <c r="IQ182" s="107">
        <f t="shared" si="163"/>
        <v>0.27522149920993788</v>
      </c>
      <c r="IR182" s="107">
        <f t="shared" si="163"/>
        <v>0.42769238128831555</v>
      </c>
      <c r="IS182" s="107">
        <f t="shared" si="163"/>
        <v>0.39148921644975115</v>
      </c>
      <c r="IT182" s="107">
        <f t="shared" si="163"/>
        <v>0.4057128694008294</v>
      </c>
      <c r="IU182" s="107">
        <f t="shared" si="163"/>
        <v>0.50854970110929865</v>
      </c>
      <c r="IV182" s="107">
        <f t="shared" si="163"/>
        <v>0.49681005388018562</v>
      </c>
      <c r="IW182" s="107">
        <f t="shared" si="163"/>
        <v>0.39645814476158592</v>
      </c>
      <c r="IY182" s="107">
        <f t="shared" si="164"/>
        <v>0.20204951754484027</v>
      </c>
      <c r="IZ182" s="107">
        <f t="shared" si="164"/>
        <v>0.5124522338707368</v>
      </c>
      <c r="JA182" s="107">
        <f t="shared" si="164"/>
        <v>0.4926798284055629</v>
      </c>
      <c r="JB182" s="107">
        <f t="shared" si="164"/>
        <v>0.45818182518956996</v>
      </c>
      <c r="JC182" s="107">
        <f t="shared" si="164"/>
        <v>0.48536872825425614</v>
      </c>
      <c r="JD182" s="107">
        <f t="shared" si="164"/>
        <v>0.49387810313079566</v>
      </c>
      <c r="JE182" s="107">
        <f t="shared" si="164"/>
        <v>0.4259918359315133</v>
      </c>
      <c r="JF182" s="107">
        <f t="shared" si="164"/>
        <v>0.40181899111460095</v>
      </c>
      <c r="JG182" s="107">
        <f t="shared" si="164"/>
        <v>0.27522149920993788</v>
      </c>
      <c r="JH182" s="107">
        <f t="shared" si="164"/>
        <v>0.42769238128831555</v>
      </c>
      <c r="JI182" s="107">
        <f t="shared" si="164"/>
        <v>0.39148921644975115</v>
      </c>
      <c r="JJ182" s="107">
        <f t="shared" si="164"/>
        <v>0.4057128694008294</v>
      </c>
      <c r="JK182" s="107">
        <f t="shared" si="164"/>
        <v>0.50854970110929865</v>
      </c>
      <c r="JL182" s="107">
        <f t="shared" si="164"/>
        <v>0.49681005388018562</v>
      </c>
      <c r="JM182" s="107">
        <f t="shared" si="164"/>
        <v>0.39645814476158592</v>
      </c>
    </row>
    <row r="183" spans="2:273" x14ac:dyDescent="0.25">
      <c r="B183" s="2">
        <v>155</v>
      </c>
      <c r="C183" s="37">
        <v>61.03</v>
      </c>
      <c r="D183" s="37">
        <v>65.847999999999999</v>
      </c>
      <c r="E183" s="37">
        <v>66.938999999999993</v>
      </c>
      <c r="F183" s="37">
        <v>66.545000000000002</v>
      </c>
      <c r="G183" s="37">
        <v>70.406000000000006</v>
      </c>
      <c r="H183" s="37">
        <v>70.516000000000005</v>
      </c>
      <c r="I183" s="37">
        <v>69.156000000000006</v>
      </c>
      <c r="J183" s="37">
        <v>66.906000000000006</v>
      </c>
      <c r="K183" s="37">
        <v>63.328000000000003</v>
      </c>
      <c r="L183" s="37">
        <v>62.109000000000002</v>
      </c>
      <c r="M183" s="37">
        <v>62.555999999999997</v>
      </c>
      <c r="N183" s="37">
        <v>67.171999999999997</v>
      </c>
      <c r="O183" s="37">
        <v>79.141000000000005</v>
      </c>
      <c r="P183" s="37">
        <v>93.093999999999994</v>
      </c>
      <c r="Q183" s="37">
        <v>127.34399999999999</v>
      </c>
      <c r="S183" s="4">
        <f t="shared" si="165"/>
        <v>61.620991229196903</v>
      </c>
      <c r="T183" s="4">
        <f t="shared" si="165"/>
        <v>64.993731168771362</v>
      </c>
      <c r="U183" s="4">
        <f t="shared" si="165"/>
        <v>66.633224766524762</v>
      </c>
      <c r="V183" s="4">
        <f t="shared" si="165"/>
        <v>67.565829740033564</v>
      </c>
      <c r="W183" s="4">
        <f t="shared" si="165"/>
        <v>70.972108868548816</v>
      </c>
      <c r="X183" s="4">
        <f t="shared" si="165"/>
        <v>72.598216734372073</v>
      </c>
      <c r="Y183" s="4">
        <f t="shared" si="165"/>
        <v>71.713820338058269</v>
      </c>
      <c r="Z183" s="4">
        <f t="shared" si="165"/>
        <v>69.977392856079248</v>
      </c>
      <c r="AA183" s="4">
        <f t="shared" si="165"/>
        <v>65.771224500244031</v>
      </c>
      <c r="AB183" s="4">
        <f t="shared" si="165"/>
        <v>68.860303285673339</v>
      </c>
      <c r="AC183" s="4">
        <f t="shared" si="165"/>
        <v>67.232098131912949</v>
      </c>
      <c r="AD183" s="4">
        <f t="shared" si="165"/>
        <v>69.03736347011403</v>
      </c>
      <c r="AE183" s="4">
        <f t="shared" si="165"/>
        <v>78.588243858609857</v>
      </c>
      <c r="AF183" s="4">
        <f t="shared" si="165"/>
        <v>92.812606076841888</v>
      </c>
      <c r="AG183" s="4">
        <f t="shared" si="165"/>
        <v>131.3099333004464</v>
      </c>
      <c r="AI183" s="4">
        <f t="shared" si="166"/>
        <v>-0.59099122919690217</v>
      </c>
      <c r="AJ183" s="4">
        <f t="shared" si="166"/>
        <v>0.85426883122863728</v>
      </c>
      <c r="AK183" s="4">
        <f t="shared" si="166"/>
        <v>0.30577523347523083</v>
      </c>
      <c r="AL183" s="4">
        <f t="shared" si="166"/>
        <v>-1.0208297400335624</v>
      </c>
      <c r="AM183" s="4">
        <f t="shared" si="166"/>
        <v>-0.5661088685488096</v>
      </c>
      <c r="AN183" s="4">
        <f t="shared" si="166"/>
        <v>-2.0822167343720679</v>
      </c>
      <c r="AO183" s="4">
        <f t="shared" si="166"/>
        <v>-2.5578203380582636</v>
      </c>
      <c r="AP183" s="4">
        <f t="shared" si="166"/>
        <v>-3.0713928560792425</v>
      </c>
      <c r="AQ183" s="4">
        <f t="shared" si="166"/>
        <v>-2.4432245002440283</v>
      </c>
      <c r="AR183" s="4">
        <f t="shared" si="166"/>
        <v>-6.7513032856733375</v>
      </c>
      <c r="AS183" s="4">
        <f t="shared" si="166"/>
        <v>-4.6760981319129513</v>
      </c>
      <c r="AT183" s="4">
        <f t="shared" si="166"/>
        <v>-1.8653634701140334</v>
      </c>
      <c r="AU183" s="4">
        <f t="shared" si="166"/>
        <v>0.55275614139014806</v>
      </c>
      <c r="AV183" s="4">
        <f t="shared" si="166"/>
        <v>0.28139392315810596</v>
      </c>
      <c r="AW183" s="4">
        <f t="shared" si="166"/>
        <v>-3.9659333004464088</v>
      </c>
      <c r="AY183" s="2">
        <f t="shared" si="156"/>
        <v>61.620949028091871</v>
      </c>
      <c r="AZ183" s="2">
        <f t="shared" si="156"/>
        <v>62.688773609891314</v>
      </c>
      <c r="BA183" s="2">
        <f t="shared" si="156"/>
        <v>63.676821887898001</v>
      </c>
      <c r="BB183" s="2">
        <f t="shared" si="156"/>
        <v>64.525847801127398</v>
      </c>
      <c r="BC183" s="2">
        <f t="shared" si="156"/>
        <v>65.661859707062007</v>
      </c>
      <c r="BD183" s="2">
        <f t="shared" si="156"/>
        <v>66.121225075112605</v>
      </c>
      <c r="BE183" s="2">
        <f t="shared" si="156"/>
        <v>66.919910106405837</v>
      </c>
      <c r="BF183" s="2">
        <f t="shared" si="156"/>
        <v>65.508937108145517</v>
      </c>
      <c r="BG183" s="2">
        <f t="shared" si="156"/>
        <v>63.630634322388204</v>
      </c>
      <c r="BH183" s="2">
        <f t="shared" si="156"/>
        <v>62.362667069411472</v>
      </c>
      <c r="BI183" s="2">
        <f t="shared" si="156"/>
        <v>61.125134363749474</v>
      </c>
      <c r="BJ183" s="2">
        <f t="shared" si="156"/>
        <v>61.999327302474015</v>
      </c>
      <c r="BK183" s="2">
        <f t="shared" si="156"/>
        <v>62.726329752253569</v>
      </c>
      <c r="BL183" s="2">
        <f t="shared" si="156"/>
        <v>65.143303267042654</v>
      </c>
      <c r="BM183" s="2">
        <f t="shared" si="156"/>
        <v>69.176308021938056</v>
      </c>
      <c r="BO183" s="2" t="str">
        <f t="shared" si="157"/>
        <v/>
      </c>
      <c r="BP183" s="2" t="str">
        <f t="shared" si="157"/>
        <v/>
      </c>
      <c r="BQ183" s="2" t="str">
        <f t="shared" si="157"/>
        <v/>
      </c>
      <c r="BR183" s="2" t="str">
        <f t="shared" si="157"/>
        <v/>
      </c>
      <c r="BS183" s="2" t="str">
        <f t="shared" si="157"/>
        <v/>
      </c>
      <c r="BT183" s="2" t="str">
        <f t="shared" si="157"/>
        <v/>
      </c>
      <c r="BU183" s="2" t="str">
        <f t="shared" si="157"/>
        <v/>
      </c>
      <c r="BV183" s="2" t="str">
        <f t="shared" si="157"/>
        <v/>
      </c>
      <c r="BW183" s="2" t="str">
        <f t="shared" si="157"/>
        <v/>
      </c>
      <c r="BX183" s="2" t="str">
        <f t="shared" si="157"/>
        <v/>
      </c>
      <c r="BY183" s="2" t="str">
        <f t="shared" si="157"/>
        <v/>
      </c>
      <c r="BZ183" s="2" t="str">
        <f t="shared" si="157"/>
        <v/>
      </c>
      <c r="CA183" s="2" t="str">
        <f t="shared" si="157"/>
        <v/>
      </c>
      <c r="CB183" s="2" t="str">
        <f t="shared" si="157"/>
        <v/>
      </c>
      <c r="CC183" s="2" t="str">
        <f t="shared" si="157"/>
        <v/>
      </c>
      <c r="CE183" s="2" t="str">
        <f t="shared" si="158"/>
        <v/>
      </c>
      <c r="CF183" s="2" t="str">
        <f t="shared" si="158"/>
        <v/>
      </c>
      <c r="CG183" s="2" t="str">
        <f t="shared" si="158"/>
        <v/>
      </c>
      <c r="CH183" s="2" t="str">
        <f t="shared" si="158"/>
        <v/>
      </c>
      <c r="CI183" s="2" t="str">
        <f t="shared" si="158"/>
        <v/>
      </c>
      <c r="CJ183" s="2" t="str">
        <f t="shared" si="158"/>
        <v/>
      </c>
      <c r="CK183" s="2" t="str">
        <f t="shared" si="158"/>
        <v/>
      </c>
      <c r="CL183" s="2" t="str">
        <f t="shared" si="158"/>
        <v/>
      </c>
      <c r="CM183" s="2" t="str">
        <f t="shared" si="158"/>
        <v/>
      </c>
      <c r="CN183" s="2" t="str">
        <f t="shared" si="158"/>
        <v/>
      </c>
      <c r="CO183" s="2" t="str">
        <f t="shared" si="158"/>
        <v/>
      </c>
      <c r="CP183" s="2" t="str">
        <f t="shared" si="158"/>
        <v/>
      </c>
      <c r="CQ183" s="2" t="str">
        <f t="shared" si="158"/>
        <v/>
      </c>
      <c r="CR183" s="2" t="str">
        <f t="shared" si="158"/>
        <v/>
      </c>
      <c r="CS183" s="2" t="str">
        <f t="shared" si="158"/>
        <v/>
      </c>
      <c r="CU183" s="2" t="str">
        <f t="shared" si="159"/>
        <v/>
      </c>
      <c r="CV183" s="2" t="str">
        <f t="shared" si="159"/>
        <v/>
      </c>
      <c r="CW183" s="2" t="str">
        <f t="shared" si="159"/>
        <v/>
      </c>
      <c r="CX183" s="2" t="str">
        <f t="shared" si="159"/>
        <v/>
      </c>
      <c r="CY183" s="2" t="str">
        <f t="shared" si="159"/>
        <v/>
      </c>
      <c r="CZ183" s="2" t="str">
        <f t="shared" si="159"/>
        <v/>
      </c>
      <c r="DA183" s="2" t="str">
        <f t="shared" si="159"/>
        <v/>
      </c>
      <c r="DB183" s="2" t="str">
        <f t="shared" si="159"/>
        <v/>
      </c>
      <c r="DC183" s="2" t="str">
        <f t="shared" si="159"/>
        <v/>
      </c>
      <c r="DD183" s="2" t="str">
        <f t="shared" si="159"/>
        <v/>
      </c>
      <c r="DE183" s="2" t="str">
        <f t="shared" si="159"/>
        <v/>
      </c>
      <c r="DF183" s="2" t="str">
        <f t="shared" si="159"/>
        <v/>
      </c>
      <c r="DG183" s="2" t="str">
        <f t="shared" si="159"/>
        <v/>
      </c>
      <c r="DH183" s="2" t="str">
        <f t="shared" si="159"/>
        <v/>
      </c>
      <c r="DI183" s="2" t="str">
        <f t="shared" si="159"/>
        <v/>
      </c>
      <c r="DK183" s="2">
        <f t="shared" si="167"/>
        <v>109.14521167247386</v>
      </c>
      <c r="DL183" s="2">
        <f t="shared" si="167"/>
        <v>110.56330749128919</v>
      </c>
      <c r="DM183" s="2">
        <f t="shared" si="167"/>
        <v>111.47475324675325</v>
      </c>
      <c r="DN183" s="2">
        <f t="shared" si="167"/>
        <v>116.84495988979822</v>
      </c>
      <c r="DO183" s="2">
        <f t="shared" si="167"/>
        <v>109.56843327120978</v>
      </c>
      <c r="DP183" s="2">
        <f t="shared" si="167"/>
        <v>114.44133162186648</v>
      </c>
      <c r="DQ183" s="2">
        <f t="shared" si="167"/>
        <v>112.1763603141045</v>
      </c>
      <c r="DR183" s="2">
        <f t="shared" si="167"/>
        <v>113.79146289198607</v>
      </c>
      <c r="DS183" s="2">
        <f t="shared" si="167"/>
        <v>115.86784746716697</v>
      </c>
      <c r="DT183" s="2">
        <f t="shared" si="167"/>
        <v>106.47394292736946</v>
      </c>
      <c r="DU183" s="2">
        <f t="shared" si="167"/>
        <v>112.68709731788346</v>
      </c>
      <c r="DV183" s="2">
        <f t="shared" si="167"/>
        <v>114.5689254001812</v>
      </c>
      <c r="DW183" s="2">
        <f t="shared" si="167"/>
        <v>111.79846330413773</v>
      </c>
      <c r="DX183" s="2">
        <f t="shared" si="167"/>
        <v>106.33081546360614</v>
      </c>
      <c r="DY183" s="2">
        <f t="shared" si="167"/>
        <v>107.58577743735637</v>
      </c>
      <c r="EA183" s="2">
        <f t="shared" si="140"/>
        <v>61.763415674921035</v>
      </c>
      <c r="EB183" s="2">
        <f t="shared" si="140"/>
        <v>62.587428207867902</v>
      </c>
      <c r="EC183" s="2">
        <f t="shared" si="140"/>
        <v>63.505375959336334</v>
      </c>
      <c r="ED183" s="2">
        <f t="shared" si="140"/>
        <v>64.75875228965316</v>
      </c>
      <c r="EE183" s="2">
        <f t="shared" si="140"/>
        <v>65.469556543209862</v>
      </c>
      <c r="EF183" s="2">
        <f t="shared" si="140"/>
        <v>65.818800493827155</v>
      </c>
      <c r="EG183" s="2">
        <f t="shared" si="140"/>
        <v>66.660187095969576</v>
      </c>
      <c r="EH183" s="2">
        <f t="shared" si="140"/>
        <v>64.888800217748596</v>
      </c>
      <c r="EI183" s="2">
        <f t="shared" si="140"/>
        <v>63.203880623417817</v>
      </c>
      <c r="EJ183" s="2">
        <f t="shared" si="140"/>
        <v>61.878458580936254</v>
      </c>
      <c r="EK183" s="2">
        <f t="shared" si="139"/>
        <v>60.444342779488352</v>
      </c>
      <c r="EL183" s="2">
        <f t="shared" si="136"/>
        <v>61.612196666666662</v>
      </c>
      <c r="EM183" s="2">
        <f t="shared" si="136"/>
        <v>62.131992592592589</v>
      </c>
      <c r="EN183" s="2">
        <f t="shared" si="136"/>
        <v>65.239559976862438</v>
      </c>
      <c r="EO183" s="2">
        <f t="shared" si="136"/>
        <v>70.32523116993822</v>
      </c>
      <c r="EQ183" s="2">
        <f t="shared" si="168"/>
        <v>60.942783457462284</v>
      </c>
      <c r="ER183" s="2">
        <f t="shared" si="168"/>
        <v>62.781521444137908</v>
      </c>
      <c r="ES183" s="2">
        <f t="shared" si="168"/>
        <v>63.806515226596851</v>
      </c>
      <c r="ET183" s="2">
        <f t="shared" si="168"/>
        <v>64.376129545905911</v>
      </c>
      <c r="EU183" s="2">
        <f t="shared" si="168"/>
        <v>65.801604043563515</v>
      </c>
      <c r="EV183" s="2">
        <f t="shared" si="168"/>
        <v>66.352179668971857</v>
      </c>
      <c r="EW183" s="2">
        <f t="shared" si="168"/>
        <v>67.070876096568057</v>
      </c>
      <c r="EX183" s="2">
        <f t="shared" si="168"/>
        <v>65.851149727849602</v>
      </c>
      <c r="EY183" s="2">
        <f t="shared" si="168"/>
        <v>63.803600404275358</v>
      </c>
      <c r="EZ183" s="2">
        <f t="shared" si="168"/>
        <v>62.648494871211426</v>
      </c>
      <c r="FA183" s="2">
        <f t="shared" si="168"/>
        <v>61.484488193657896</v>
      </c>
      <c r="FB183" s="2">
        <f t="shared" si="168"/>
        <v>62.21098081152806</v>
      </c>
      <c r="FC183" s="2">
        <f t="shared" si="168"/>
        <v>63.241389665327446</v>
      </c>
      <c r="FD183" s="2">
        <f t="shared" si="168"/>
        <v>65.024941088464544</v>
      </c>
      <c r="FE183" s="2">
        <f t="shared" si="168"/>
        <v>66.903277233228209</v>
      </c>
      <c r="FG183" s="2">
        <f t="shared" si="169"/>
        <v>0.99999999885887469</v>
      </c>
      <c r="FH183" s="2">
        <f t="shared" si="169"/>
        <v>0.99999999903474857</v>
      </c>
      <c r="FI183" s="2">
        <f t="shared" si="169"/>
        <v>0.99999999912246962</v>
      </c>
      <c r="FJ183" s="2">
        <f t="shared" si="169"/>
        <v>0.99999999929944616</v>
      </c>
      <c r="FK183" s="2">
        <f t="shared" si="169"/>
        <v>0.99999999931122685</v>
      </c>
      <c r="FL183" s="2">
        <f t="shared" si="169"/>
        <v>0.99999999926961625</v>
      </c>
      <c r="FM183" s="2">
        <f t="shared" si="169"/>
        <v>0.99999999929672212</v>
      </c>
      <c r="FN183" s="2">
        <f t="shared" si="169"/>
        <v>0.9999999991975973</v>
      </c>
      <c r="FO183" s="2">
        <f t="shared" si="169"/>
        <v>0.99999999934130523</v>
      </c>
      <c r="FP183" s="2">
        <f t="shared" si="169"/>
        <v>0.99999999913131854</v>
      </c>
      <c r="FQ183" s="2">
        <f t="shared" si="169"/>
        <v>0.99999999922041671</v>
      </c>
      <c r="FR183" s="2">
        <f t="shared" si="169"/>
        <v>0.99999999935910455</v>
      </c>
      <c r="FS183" s="2">
        <f t="shared" si="169"/>
        <v>0.99999999480941848</v>
      </c>
      <c r="FT183" s="2">
        <f t="shared" si="169"/>
        <v>0.99999997177428224</v>
      </c>
      <c r="FU183" s="2">
        <f t="shared" si="169"/>
        <v>0.99999989740643647</v>
      </c>
      <c r="FW183" s="2">
        <f t="shared" si="160"/>
        <v>0.17360602943289963</v>
      </c>
      <c r="FX183" s="2">
        <f t="shared" si="160"/>
        <v>0.52214779691572422</v>
      </c>
      <c r="FY183" s="2">
        <f t="shared" si="160"/>
        <v>0.56932424664086645</v>
      </c>
      <c r="FZ183" s="2">
        <f t="shared" si="160"/>
        <v>0.60870538623497095</v>
      </c>
      <c r="GA183" s="2">
        <f t="shared" si="160"/>
        <v>0.57914344566127918</v>
      </c>
      <c r="GB183" s="2">
        <f t="shared" si="160"/>
        <v>0.56699728798053961</v>
      </c>
      <c r="GC183" s="2">
        <f t="shared" si="160"/>
        <v>0.63240792435945559</v>
      </c>
      <c r="GD183" s="2">
        <f t="shared" si="160"/>
        <v>0.64439878095038694</v>
      </c>
      <c r="GE183" s="2">
        <f t="shared" si="160"/>
        <v>0.71158844163968105</v>
      </c>
      <c r="GF183" s="2">
        <f t="shared" si="160"/>
        <v>0.62881250643773556</v>
      </c>
      <c r="GG183" s="2">
        <f t="shared" si="160"/>
        <v>0.65451573814522113</v>
      </c>
      <c r="GH183" s="2">
        <f t="shared" si="160"/>
        <v>0.6465278100461973</v>
      </c>
      <c r="GI183" s="2">
        <f t="shared" si="160"/>
        <v>0.53572964673322032</v>
      </c>
      <c r="GJ183" s="2">
        <f t="shared" si="160"/>
        <v>0.44850604887816015</v>
      </c>
      <c r="GK183" s="2">
        <f t="shared" si="160"/>
        <v>0.33575173481061443</v>
      </c>
      <c r="GM183" s="107">
        <f t="shared" si="161"/>
        <v>3.9089891669168841E-227</v>
      </c>
      <c r="GN183" s="107">
        <f t="shared" si="161"/>
        <v>8.0293710037325957E-256</v>
      </c>
      <c r="GO183" s="107">
        <f t="shared" si="161"/>
        <v>0</v>
      </c>
      <c r="GP183" s="107">
        <f t="shared" si="161"/>
        <v>0</v>
      </c>
      <c r="GQ183" s="107">
        <f t="shared" si="161"/>
        <v>0</v>
      </c>
      <c r="GR183" s="107">
        <f t="shared" si="161"/>
        <v>0</v>
      </c>
      <c r="GS183" s="107">
        <f t="shared" si="161"/>
        <v>0</v>
      </c>
      <c r="GT183" s="107">
        <f t="shared" si="161"/>
        <v>0</v>
      </c>
      <c r="GU183" s="107">
        <f t="shared" si="161"/>
        <v>0</v>
      </c>
      <c r="GV183" s="107">
        <f t="shared" si="161"/>
        <v>0</v>
      </c>
      <c r="GW183" s="107">
        <f t="shared" si="161"/>
        <v>0</v>
      </c>
      <c r="GX183" s="107">
        <f t="shared" si="161"/>
        <v>0</v>
      </c>
      <c r="GY183" s="107">
        <f t="shared" si="161"/>
        <v>0</v>
      </c>
      <c r="GZ183" s="107">
        <f t="shared" si="161"/>
        <v>2.6912254338141974E-296</v>
      </c>
      <c r="HA183" s="107">
        <f t="shared" si="161"/>
        <v>0</v>
      </c>
      <c r="HC183" s="107">
        <f t="shared" si="138"/>
        <v>1.0690730100843866E-130</v>
      </c>
      <c r="HD183" s="107">
        <f t="shared" si="138"/>
        <v>1.5897629480980302E-149</v>
      </c>
      <c r="HE183" s="107">
        <f t="shared" si="138"/>
        <v>1.787894886758326E-182</v>
      </c>
      <c r="HF183" s="107">
        <f t="shared" si="137"/>
        <v>6.8585284508401851E-192</v>
      </c>
      <c r="HG183" s="107">
        <f t="shared" si="137"/>
        <v>3.3132447697184309E-193</v>
      </c>
      <c r="HH183" s="107">
        <f t="shared" si="137"/>
        <v>3.6108177008067529E-207</v>
      </c>
      <c r="HI183" s="107">
        <f t="shared" si="137"/>
        <v>3.5688792273888855E-213</v>
      </c>
      <c r="HJ183" s="107">
        <f t="shared" si="137"/>
        <v>2.95167115328929E-237</v>
      </c>
      <c r="HK183" s="107">
        <f t="shared" si="137"/>
        <v>1.7226115092803189E-256</v>
      </c>
      <c r="HL183" s="107">
        <f t="shared" si="137"/>
        <v>2.3684537150009789E-225</v>
      </c>
      <c r="HM183" s="107">
        <f t="shared" si="137"/>
        <v>2.8656177169449617E-219</v>
      </c>
      <c r="HN183" s="107">
        <f t="shared" si="137"/>
        <v>2.9574482861135308E-215</v>
      </c>
      <c r="HO183" s="107">
        <f t="shared" si="155"/>
        <v>3.0469797601753087E-199</v>
      </c>
      <c r="HP183" s="107">
        <f t="shared" si="155"/>
        <v>1.3127234355465027E-170</v>
      </c>
      <c r="HQ183" s="107">
        <f t="shared" si="155"/>
        <v>3.6882556076082434E-240</v>
      </c>
      <c r="HS183" s="107">
        <f t="shared" si="162"/>
        <v>3.2388285547408296E-12</v>
      </c>
      <c r="HT183" s="107">
        <f t="shared" si="162"/>
        <v>3.4677096937236413E-17</v>
      </c>
      <c r="HU183" s="107">
        <f t="shared" si="162"/>
        <v>2.4720362178884447E-21</v>
      </c>
      <c r="HV183" s="107">
        <f t="shared" si="162"/>
        <v>6.71957073425355E-23</v>
      </c>
      <c r="HW183" s="107">
        <f t="shared" si="162"/>
        <v>1.0873960583240431E-22</v>
      </c>
      <c r="HX183" s="107">
        <f t="shared" si="162"/>
        <v>2.6203982135960962E-24</v>
      </c>
      <c r="HY183" s="107">
        <f t="shared" si="162"/>
        <v>4.3462501884333812E-26</v>
      </c>
      <c r="HZ183" s="107">
        <f t="shared" si="162"/>
        <v>2.4860769996520759E-29</v>
      </c>
      <c r="IA183" s="107">
        <f t="shared" si="162"/>
        <v>1.5300399276102388E-33</v>
      </c>
      <c r="IB183" s="107">
        <f t="shared" si="162"/>
        <v>6.7177989216407575E-28</v>
      </c>
      <c r="IC183" s="107">
        <f t="shared" si="162"/>
        <v>2.7364402221449155E-27</v>
      </c>
      <c r="ID183" s="107">
        <f t="shared" si="162"/>
        <v>2.2331053759071669E-26</v>
      </c>
      <c r="IE183" s="107">
        <f t="shared" si="162"/>
        <v>1.0752316412998409E-22</v>
      </c>
      <c r="IF183" s="107">
        <f t="shared" si="162"/>
        <v>9.0784847098387562E-19</v>
      </c>
      <c r="IG183" s="107">
        <f t="shared" si="162"/>
        <v>1.4374811035326406E-18</v>
      </c>
      <c r="II183" s="107">
        <f t="shared" si="163"/>
        <v>0.25800682558005089</v>
      </c>
      <c r="IJ183" s="107">
        <f t="shared" si="163"/>
        <v>0.48715410401872949</v>
      </c>
      <c r="IK183" s="107">
        <f t="shared" si="163"/>
        <v>0.44106959830791787</v>
      </c>
      <c r="IL183" s="107">
        <f t="shared" si="163"/>
        <v>0.38934935689159966</v>
      </c>
      <c r="IM183" s="107">
        <f t="shared" si="163"/>
        <v>0.42807534869045383</v>
      </c>
      <c r="IN183" s="107">
        <f t="shared" si="163"/>
        <v>0.43973630126342583</v>
      </c>
      <c r="IO183" s="107">
        <f t="shared" si="163"/>
        <v>0.34519764384575319</v>
      </c>
      <c r="IP183" s="107">
        <f t="shared" si="163"/>
        <v>0.3122878374387571</v>
      </c>
      <c r="IQ183" s="107">
        <f t="shared" si="163"/>
        <v>0.18679747369291386</v>
      </c>
      <c r="IR183" s="107">
        <f t="shared" si="163"/>
        <v>0.34430536879677892</v>
      </c>
      <c r="IS183" s="107">
        <f t="shared" si="163"/>
        <v>0.30462826551196082</v>
      </c>
      <c r="IT183" s="107">
        <f t="shared" si="163"/>
        <v>0.32163427478702811</v>
      </c>
      <c r="IU183" s="107">
        <f t="shared" si="163"/>
        <v>0.47016172840745962</v>
      </c>
      <c r="IV183" s="107">
        <f t="shared" si="163"/>
        <v>0.51488197345703857</v>
      </c>
      <c r="IW183" s="107">
        <f t="shared" si="163"/>
        <v>0.46024550439789869</v>
      </c>
      <c r="IY183" s="107">
        <f t="shared" si="164"/>
        <v>0.25800682558328975</v>
      </c>
      <c r="IZ183" s="107">
        <f t="shared" si="164"/>
        <v>0.48715410401872955</v>
      </c>
      <c r="JA183" s="107">
        <f t="shared" si="164"/>
        <v>0.44106959830791787</v>
      </c>
      <c r="JB183" s="107">
        <f t="shared" si="164"/>
        <v>0.38934935689159966</v>
      </c>
      <c r="JC183" s="107">
        <f t="shared" si="164"/>
        <v>0.42807534869045383</v>
      </c>
      <c r="JD183" s="107">
        <f t="shared" si="164"/>
        <v>0.43973630126342583</v>
      </c>
      <c r="JE183" s="107">
        <f t="shared" si="164"/>
        <v>0.34519764384575319</v>
      </c>
      <c r="JF183" s="107">
        <f t="shared" si="164"/>
        <v>0.3122878374387571</v>
      </c>
      <c r="JG183" s="107">
        <f t="shared" si="164"/>
        <v>0.18679747369291386</v>
      </c>
      <c r="JH183" s="107">
        <f t="shared" si="164"/>
        <v>0.34430536879677892</v>
      </c>
      <c r="JI183" s="107">
        <f t="shared" si="164"/>
        <v>0.30462826551196082</v>
      </c>
      <c r="JJ183" s="107">
        <f t="shared" si="164"/>
        <v>0.32163427478702811</v>
      </c>
      <c r="JK183" s="107">
        <f t="shared" si="164"/>
        <v>0.47016172840745962</v>
      </c>
      <c r="JL183" s="107">
        <f t="shared" si="164"/>
        <v>0.51488197345703857</v>
      </c>
      <c r="JM183" s="107">
        <f t="shared" si="164"/>
        <v>0.46024550439789869</v>
      </c>
    </row>
    <row r="184" spans="2:273" x14ac:dyDescent="0.25">
      <c r="B184" s="2">
        <v>156</v>
      </c>
      <c r="C184" s="37">
        <v>61.091000000000001</v>
      </c>
      <c r="D184" s="37">
        <v>62.817999999999998</v>
      </c>
      <c r="E184" s="37">
        <v>64.605999999999995</v>
      </c>
      <c r="F184" s="37">
        <v>64.682000000000002</v>
      </c>
      <c r="G184" s="37">
        <v>67.671999999999997</v>
      </c>
      <c r="H184" s="37">
        <v>67.688000000000002</v>
      </c>
      <c r="I184" s="37">
        <v>68.141000000000005</v>
      </c>
      <c r="J184" s="37">
        <v>65.233999999999995</v>
      </c>
      <c r="K184" s="37">
        <v>62.203000000000003</v>
      </c>
      <c r="L184" s="37">
        <v>61.030999999999999</v>
      </c>
      <c r="M184" s="37">
        <v>61.429000000000002</v>
      </c>
      <c r="N184" s="37">
        <v>63.438000000000002</v>
      </c>
      <c r="O184" s="37">
        <v>74.25</v>
      </c>
      <c r="P184" s="37">
        <v>89.561999999999998</v>
      </c>
      <c r="Q184" s="37">
        <v>126.625</v>
      </c>
      <c r="S184" s="4">
        <f t="shared" si="165"/>
        <v>61.500431152585264</v>
      </c>
      <c r="T184" s="4">
        <f t="shared" si="165"/>
        <v>64.385425233242415</v>
      </c>
      <c r="U184" s="4">
        <f t="shared" si="165"/>
        <v>65.680369920246278</v>
      </c>
      <c r="V184" s="4">
        <f t="shared" si="165"/>
        <v>66.421250617065155</v>
      </c>
      <c r="W184" s="4">
        <f t="shared" si="165"/>
        <v>69.244176472039612</v>
      </c>
      <c r="X184" s="4">
        <f t="shared" si="165"/>
        <v>70.518331553404806</v>
      </c>
      <c r="Y184" s="4">
        <f t="shared" si="165"/>
        <v>69.767763933807444</v>
      </c>
      <c r="Z184" s="4">
        <f t="shared" si="165"/>
        <v>67.984576647620869</v>
      </c>
      <c r="AA184" s="4">
        <f t="shared" si="165"/>
        <v>64.563452065204601</v>
      </c>
      <c r="AB184" s="4">
        <f t="shared" si="165"/>
        <v>66.177161213083679</v>
      </c>
      <c r="AC184" s="4">
        <f t="shared" si="165"/>
        <v>64.574225068034664</v>
      </c>
      <c r="AD184" s="4">
        <f t="shared" si="165"/>
        <v>66.083718291770722</v>
      </c>
      <c r="AE184" s="4">
        <f t="shared" si="165"/>
        <v>74.119929028534798</v>
      </c>
      <c r="AF184" s="4">
        <f t="shared" si="165"/>
        <v>88.519825762760519</v>
      </c>
      <c r="AG184" s="4">
        <f t="shared" si="165"/>
        <v>131.08166544835734</v>
      </c>
      <c r="AI184" s="4">
        <f t="shared" si="166"/>
        <v>-0.40943115258526319</v>
      </c>
      <c r="AJ184" s="4">
        <f t="shared" si="166"/>
        <v>-1.5674252332424174</v>
      </c>
      <c r="AK184" s="4">
        <f t="shared" si="166"/>
        <v>-1.0743699202462835</v>
      </c>
      <c r="AL184" s="4">
        <f t="shared" si="166"/>
        <v>-1.7392506170651529</v>
      </c>
      <c r="AM184" s="4">
        <f t="shared" si="166"/>
        <v>-1.5721764720396152</v>
      </c>
      <c r="AN184" s="4">
        <f t="shared" si="166"/>
        <v>-2.8303315534048039</v>
      </c>
      <c r="AO184" s="4">
        <f t="shared" si="166"/>
        <v>-1.6267639338074389</v>
      </c>
      <c r="AP184" s="4">
        <f t="shared" si="166"/>
        <v>-2.7505766476208748</v>
      </c>
      <c r="AQ184" s="4">
        <f t="shared" si="166"/>
        <v>-2.3604520652045977</v>
      </c>
      <c r="AR184" s="4">
        <f t="shared" si="166"/>
        <v>-5.1461612130836798</v>
      </c>
      <c r="AS184" s="4">
        <f t="shared" si="166"/>
        <v>-3.1452250680346623</v>
      </c>
      <c r="AT184" s="4">
        <f t="shared" si="166"/>
        <v>-2.64571829177072</v>
      </c>
      <c r="AU184" s="4">
        <f t="shared" si="166"/>
        <v>0.13007097146520152</v>
      </c>
      <c r="AV184" s="4">
        <f t="shared" si="166"/>
        <v>1.0421742372394789</v>
      </c>
      <c r="AW184" s="4">
        <f t="shared" si="166"/>
        <v>-4.4566654483573416</v>
      </c>
      <c r="AY184" s="2">
        <f t="shared" si="156"/>
        <v>61.500383196820408</v>
      </c>
      <c r="AZ184" s="2">
        <f t="shared" si="156"/>
        <v>62.593802737306497</v>
      </c>
      <c r="BA184" s="2">
        <f t="shared" si="156"/>
        <v>63.602341144802196</v>
      </c>
      <c r="BB184" s="2">
        <f t="shared" si="156"/>
        <v>64.427185840274944</v>
      </c>
      <c r="BC184" s="2">
        <f t="shared" si="156"/>
        <v>65.598640664776156</v>
      </c>
      <c r="BD184" s="2">
        <f t="shared" si="156"/>
        <v>66.068882229971379</v>
      </c>
      <c r="BE184" s="2">
        <f t="shared" si="156"/>
        <v>66.849865119882736</v>
      </c>
      <c r="BF184" s="2">
        <f t="shared" si="156"/>
        <v>65.455631396888776</v>
      </c>
      <c r="BG184" s="2">
        <f t="shared" si="156"/>
        <v>63.552857463655222</v>
      </c>
      <c r="BH184" s="2">
        <f t="shared" si="156"/>
        <v>62.299067487323796</v>
      </c>
      <c r="BI184" s="2">
        <f t="shared" si="156"/>
        <v>61.062885869831135</v>
      </c>
      <c r="BJ184" s="2">
        <f t="shared" si="156"/>
        <v>61.919644222142836</v>
      </c>
      <c r="BK184" s="2">
        <f t="shared" si="156"/>
        <v>62.657535263711935</v>
      </c>
      <c r="BL184" s="2">
        <f t="shared" si="156"/>
        <v>65.019951797375739</v>
      </c>
      <c r="BM184" s="2">
        <f t="shared" si="156"/>
        <v>68.930583563508804</v>
      </c>
      <c r="BO184" s="2" t="str">
        <f t="shared" si="157"/>
        <v/>
      </c>
      <c r="BP184" s="2" t="str">
        <f t="shared" si="157"/>
        <v/>
      </c>
      <c r="BQ184" s="2" t="str">
        <f t="shared" si="157"/>
        <v/>
      </c>
      <c r="BR184" s="2" t="str">
        <f t="shared" si="157"/>
        <v/>
      </c>
      <c r="BS184" s="2" t="str">
        <f t="shared" si="157"/>
        <v/>
      </c>
      <c r="BT184" s="2" t="str">
        <f t="shared" si="157"/>
        <v/>
      </c>
      <c r="BU184" s="2" t="str">
        <f t="shared" si="157"/>
        <v/>
      </c>
      <c r="BV184" s="2" t="str">
        <f t="shared" si="157"/>
        <v/>
      </c>
      <c r="BW184" s="2" t="str">
        <f t="shared" si="157"/>
        <v/>
      </c>
      <c r="BX184" s="2" t="str">
        <f t="shared" si="157"/>
        <v/>
      </c>
      <c r="BY184" s="2" t="str">
        <f t="shared" si="157"/>
        <v/>
      </c>
      <c r="BZ184" s="2" t="str">
        <f t="shared" si="157"/>
        <v/>
      </c>
      <c r="CA184" s="2" t="str">
        <f t="shared" si="157"/>
        <v/>
      </c>
      <c r="CB184" s="2" t="str">
        <f t="shared" si="157"/>
        <v/>
      </c>
      <c r="CC184" s="2" t="str">
        <f t="shared" si="157"/>
        <v/>
      </c>
      <c r="CE184" s="2" t="str">
        <f t="shared" si="158"/>
        <v/>
      </c>
      <c r="CF184" s="2" t="str">
        <f t="shared" si="158"/>
        <v/>
      </c>
      <c r="CG184" s="2" t="str">
        <f t="shared" si="158"/>
        <v/>
      </c>
      <c r="CH184" s="2" t="str">
        <f t="shared" si="158"/>
        <v/>
      </c>
      <c r="CI184" s="2" t="str">
        <f t="shared" si="158"/>
        <v/>
      </c>
      <c r="CJ184" s="2" t="str">
        <f t="shared" si="158"/>
        <v/>
      </c>
      <c r="CK184" s="2" t="str">
        <f t="shared" si="158"/>
        <v/>
      </c>
      <c r="CL184" s="2" t="str">
        <f t="shared" si="158"/>
        <v/>
      </c>
      <c r="CM184" s="2" t="str">
        <f t="shared" si="158"/>
        <v/>
      </c>
      <c r="CN184" s="2" t="str">
        <f t="shared" si="158"/>
        <v/>
      </c>
      <c r="CO184" s="2" t="str">
        <f t="shared" si="158"/>
        <v/>
      </c>
      <c r="CP184" s="2" t="str">
        <f t="shared" si="158"/>
        <v/>
      </c>
      <c r="CQ184" s="2" t="str">
        <f t="shared" si="158"/>
        <v/>
      </c>
      <c r="CR184" s="2" t="str">
        <f t="shared" si="158"/>
        <v/>
      </c>
      <c r="CS184" s="2" t="str">
        <f t="shared" si="158"/>
        <v/>
      </c>
      <c r="CU184" s="2" t="str">
        <f t="shared" si="159"/>
        <v/>
      </c>
      <c r="CV184" s="2" t="str">
        <f t="shared" si="159"/>
        <v/>
      </c>
      <c r="CW184" s="2" t="str">
        <f t="shared" si="159"/>
        <v/>
      </c>
      <c r="CX184" s="2" t="str">
        <f t="shared" si="159"/>
        <v/>
      </c>
      <c r="CY184" s="2" t="str">
        <f t="shared" si="159"/>
        <v/>
      </c>
      <c r="CZ184" s="2" t="str">
        <f t="shared" si="159"/>
        <v/>
      </c>
      <c r="DA184" s="2" t="str">
        <f t="shared" si="159"/>
        <v/>
      </c>
      <c r="DB184" s="2" t="str">
        <f t="shared" si="159"/>
        <v/>
      </c>
      <c r="DC184" s="2" t="str">
        <f t="shared" si="159"/>
        <v/>
      </c>
      <c r="DD184" s="2" t="str">
        <f t="shared" si="159"/>
        <v/>
      </c>
      <c r="DE184" s="2" t="str">
        <f t="shared" si="159"/>
        <v/>
      </c>
      <c r="DF184" s="2" t="str">
        <f t="shared" si="159"/>
        <v/>
      </c>
      <c r="DG184" s="2" t="str">
        <f t="shared" si="159"/>
        <v/>
      </c>
      <c r="DH184" s="2" t="str">
        <f t="shared" si="159"/>
        <v/>
      </c>
      <c r="DI184" s="2" t="str">
        <f t="shared" si="159"/>
        <v/>
      </c>
      <c r="DK184" s="2">
        <f t="shared" si="167"/>
        <v>109.37702299651568</v>
      </c>
      <c r="DL184" s="2">
        <f t="shared" si="167"/>
        <v>110.79464599303135</v>
      </c>
      <c r="DM184" s="2">
        <f t="shared" si="167"/>
        <v>111.71655511929931</v>
      </c>
      <c r="DN184" s="2">
        <f t="shared" si="167"/>
        <v>117.11584806741755</v>
      </c>
      <c r="DO184" s="2">
        <f t="shared" si="167"/>
        <v>109.77357191475569</v>
      </c>
      <c r="DP184" s="2">
        <f t="shared" si="167"/>
        <v>114.67702899426153</v>
      </c>
      <c r="DQ184" s="2">
        <f t="shared" si="167"/>
        <v>112.38614346118996</v>
      </c>
      <c r="DR184" s="2">
        <f t="shared" si="167"/>
        <v>114.03791010452963</v>
      </c>
      <c r="DS184" s="2">
        <f t="shared" si="167"/>
        <v>116.12858020637898</v>
      </c>
      <c r="DT184" s="2">
        <f t="shared" si="167"/>
        <v>106.68827944791076</v>
      </c>
      <c r="DU184" s="2">
        <f t="shared" si="167"/>
        <v>112.95058107122597</v>
      </c>
      <c r="DV184" s="2">
        <f t="shared" si="167"/>
        <v>114.84855587435818</v>
      </c>
      <c r="DW184" s="2">
        <f t="shared" si="167"/>
        <v>112.04053548776804</v>
      </c>
      <c r="DX184" s="2">
        <f t="shared" si="167"/>
        <v>106.53722817879793</v>
      </c>
      <c r="DY184" s="2">
        <f t="shared" si="167"/>
        <v>107.80463562753035</v>
      </c>
      <c r="EA184" s="2">
        <f t="shared" si="140"/>
        <v>61.675609969332164</v>
      </c>
      <c r="EB184" s="2">
        <f t="shared" si="140"/>
        <v>62.478931248178732</v>
      </c>
      <c r="EC184" s="2">
        <f t="shared" si="140"/>
        <v>63.409974829311707</v>
      </c>
      <c r="ED184" s="2">
        <f t="shared" si="140"/>
        <v>64.685356245932837</v>
      </c>
      <c r="EE184" s="2">
        <f t="shared" si="140"/>
        <v>65.383295555555534</v>
      </c>
      <c r="EF184" s="2">
        <f t="shared" si="140"/>
        <v>65.729697777777773</v>
      </c>
      <c r="EG184" s="2">
        <f t="shared" si="140"/>
        <v>66.562138970878635</v>
      </c>
      <c r="EH184" s="2">
        <f t="shared" si="140"/>
        <v>64.771590632638933</v>
      </c>
      <c r="EI184" s="2">
        <f t="shared" si="140"/>
        <v>63.089406960075635</v>
      </c>
      <c r="EJ184" s="2">
        <f t="shared" si="140"/>
        <v>61.7629589576988</v>
      </c>
      <c r="EK184" s="2">
        <f t="shared" si="139"/>
        <v>60.314006129547273</v>
      </c>
      <c r="EL184" s="2">
        <f t="shared" si="136"/>
        <v>61.492994814814814</v>
      </c>
      <c r="EM184" s="2">
        <f t="shared" si="136"/>
        <v>61.991429629629621</v>
      </c>
      <c r="EN184" s="2">
        <f t="shared" si="136"/>
        <v>65.127483165023733</v>
      </c>
      <c r="EO184" s="2">
        <f t="shared" si="136"/>
        <v>70.243510661094433</v>
      </c>
      <c r="EQ184" s="2">
        <f t="shared" si="168"/>
        <v>60.837826675740587</v>
      </c>
      <c r="ER184" s="2">
        <f t="shared" si="168"/>
        <v>62.677307656673776</v>
      </c>
      <c r="ES184" s="2">
        <f t="shared" si="168"/>
        <v>63.717930959141839</v>
      </c>
      <c r="ET184" s="2">
        <f t="shared" si="168"/>
        <v>64.295359156398689</v>
      </c>
      <c r="EU184" s="2">
        <f t="shared" si="168"/>
        <v>65.722944013446806</v>
      </c>
      <c r="EV184" s="2">
        <f t="shared" si="168"/>
        <v>66.27463489779889</v>
      </c>
      <c r="EW184" s="2">
        <f t="shared" si="168"/>
        <v>66.982710987043262</v>
      </c>
      <c r="EX184" s="2">
        <f t="shared" si="168"/>
        <v>65.755472004354402</v>
      </c>
      <c r="EY184" s="2">
        <f t="shared" si="168"/>
        <v>63.702063717836602</v>
      </c>
      <c r="EZ184" s="2">
        <f t="shared" si="168"/>
        <v>62.550444061144148</v>
      </c>
      <c r="FA184" s="2">
        <f t="shared" si="168"/>
        <v>61.376879033175022</v>
      </c>
      <c r="FB184" s="2">
        <f t="shared" si="168"/>
        <v>62.104928724497746</v>
      </c>
      <c r="FC184" s="2">
        <f t="shared" si="168"/>
        <v>63.12576496059777</v>
      </c>
      <c r="FD184" s="2">
        <f t="shared" si="168"/>
        <v>64.910812282186797</v>
      </c>
      <c r="FE184" s="2">
        <f t="shared" si="168"/>
        <v>66.754721248168764</v>
      </c>
      <c r="FG184" s="2">
        <f t="shared" si="169"/>
        <v>0.99999999909357196</v>
      </c>
      <c r="FH184" s="2">
        <f t="shared" si="169"/>
        <v>0.99999999923327354</v>
      </c>
      <c r="FI184" s="2">
        <f t="shared" si="169"/>
        <v>0.9999999993029528</v>
      </c>
      <c r="FJ184" s="2">
        <f t="shared" si="169"/>
        <v>0.99999999944353035</v>
      </c>
      <c r="FK184" s="2">
        <f t="shared" si="169"/>
        <v>0.99999999945288809</v>
      </c>
      <c r="FL184" s="2">
        <f t="shared" si="169"/>
        <v>0.99999999941983564</v>
      </c>
      <c r="FM184" s="2">
        <f t="shared" si="169"/>
        <v>0.99999999944136653</v>
      </c>
      <c r="FN184" s="2">
        <f t="shared" si="169"/>
        <v>0.99999999936262884</v>
      </c>
      <c r="FO184" s="2">
        <f t="shared" si="169"/>
        <v>0.99999999947678009</v>
      </c>
      <c r="FP184" s="2">
        <f t="shared" si="169"/>
        <v>0.99999999930998174</v>
      </c>
      <c r="FQ184" s="2">
        <f t="shared" si="169"/>
        <v>0.99999999938075501</v>
      </c>
      <c r="FR184" s="2">
        <f t="shared" si="169"/>
        <v>0.99999999949091867</v>
      </c>
      <c r="FS184" s="2">
        <f t="shared" si="169"/>
        <v>0.99999999578975929</v>
      </c>
      <c r="FT184" s="2">
        <f t="shared" si="169"/>
        <v>0.99999997670237428</v>
      </c>
      <c r="FU184" s="2">
        <f t="shared" si="169"/>
        <v>0.99999991405966437</v>
      </c>
      <c r="FW184" s="2">
        <f t="shared" si="160"/>
        <v>0.20915529957450318</v>
      </c>
      <c r="FX184" s="2">
        <f t="shared" si="160"/>
        <v>0.57905802889711633</v>
      </c>
      <c r="FY184" s="2">
        <f t="shared" si="160"/>
        <v>0.62465482315492904</v>
      </c>
      <c r="FZ184" s="2">
        <f t="shared" si="160"/>
        <v>0.66198041411605735</v>
      </c>
      <c r="GA184" s="2">
        <f t="shared" si="160"/>
        <v>0.63402344374286934</v>
      </c>
      <c r="GB184" s="2">
        <f t="shared" si="160"/>
        <v>0.62242855429441746</v>
      </c>
      <c r="GC184" s="2">
        <f t="shared" si="160"/>
        <v>0.68413045173374043</v>
      </c>
      <c r="GD184" s="2">
        <f t="shared" si="160"/>
        <v>0.6952471634423234</v>
      </c>
      <c r="GE184" s="2">
        <f t="shared" si="160"/>
        <v>0.75646023643348204</v>
      </c>
      <c r="GF184" s="2">
        <f t="shared" si="160"/>
        <v>0.68078557458441469</v>
      </c>
      <c r="GG184" s="2">
        <f t="shared" si="160"/>
        <v>0.70458067482281728</v>
      </c>
      <c r="GH184" s="2">
        <f t="shared" si="160"/>
        <v>0.69721480279916004</v>
      </c>
      <c r="GI184" s="2">
        <f t="shared" si="160"/>
        <v>0.58722090829614892</v>
      </c>
      <c r="GJ184" s="2">
        <f t="shared" si="160"/>
        <v>0.4962934151039517</v>
      </c>
      <c r="GK184" s="2">
        <f t="shared" si="160"/>
        <v>0.37632833920471354</v>
      </c>
      <c r="GM184" s="107">
        <f t="shared" si="161"/>
        <v>3.4002234148696842E-232</v>
      </c>
      <c r="GN184" s="107">
        <f t="shared" si="161"/>
        <v>1.761131866762813E-261</v>
      </c>
      <c r="GO184" s="107">
        <f t="shared" si="161"/>
        <v>0</v>
      </c>
      <c r="GP184" s="107">
        <f t="shared" si="161"/>
        <v>0</v>
      </c>
      <c r="GQ184" s="107">
        <f t="shared" si="161"/>
        <v>0</v>
      </c>
      <c r="GR184" s="107">
        <f t="shared" si="161"/>
        <v>0</v>
      </c>
      <c r="GS184" s="107">
        <f t="shared" si="161"/>
        <v>0</v>
      </c>
      <c r="GT184" s="107">
        <f t="shared" si="161"/>
        <v>0</v>
      </c>
      <c r="GU184" s="107">
        <f t="shared" si="161"/>
        <v>0</v>
      </c>
      <c r="GV184" s="107">
        <f t="shared" si="161"/>
        <v>0</v>
      </c>
      <c r="GW184" s="107">
        <f t="shared" si="161"/>
        <v>0</v>
      </c>
      <c r="GX184" s="107">
        <f t="shared" si="161"/>
        <v>0</v>
      </c>
      <c r="GY184" s="107">
        <f t="shared" si="161"/>
        <v>0</v>
      </c>
      <c r="GZ184" s="107">
        <f t="shared" si="161"/>
        <v>7.9585382452362796E-303</v>
      </c>
      <c r="HA184" s="107">
        <f t="shared" si="161"/>
        <v>0</v>
      </c>
      <c r="HC184" s="107">
        <f t="shared" si="138"/>
        <v>1.5472235619545825E-134</v>
      </c>
      <c r="HD184" s="107">
        <f t="shared" si="138"/>
        <v>7.4649720371250381E-154</v>
      </c>
      <c r="HE184" s="107">
        <f t="shared" si="138"/>
        <v>9.9928179707152798E-188</v>
      </c>
      <c r="HF184" s="107">
        <f t="shared" si="137"/>
        <v>2.4014406623693766E-197</v>
      </c>
      <c r="HG184" s="107">
        <f t="shared" si="137"/>
        <v>1.0636488086438742E-198</v>
      </c>
      <c r="HH184" s="107">
        <f t="shared" si="137"/>
        <v>4.5913560698978979E-213</v>
      </c>
      <c r="HI184" s="107">
        <f t="shared" si="137"/>
        <v>3.3391210468250008E-219</v>
      </c>
      <c r="HJ184" s="107">
        <f t="shared" si="137"/>
        <v>5.3992444286104302E-244</v>
      </c>
      <c r="HK184" s="107">
        <f t="shared" si="137"/>
        <v>1.2139334719812185E-263</v>
      </c>
      <c r="HL184" s="107">
        <f t="shared" si="137"/>
        <v>9.2185658931413672E-232</v>
      </c>
      <c r="HM184" s="107">
        <f t="shared" si="137"/>
        <v>1.73603507357612E-225</v>
      </c>
      <c r="HN184" s="107">
        <f t="shared" si="137"/>
        <v>2.5195562583203661E-221</v>
      </c>
      <c r="HO184" s="107">
        <f t="shared" si="155"/>
        <v>5.846646446160346E-205</v>
      </c>
      <c r="HP184" s="107">
        <f t="shared" si="155"/>
        <v>1.4463058511838736E-175</v>
      </c>
      <c r="HQ184" s="107">
        <f t="shared" si="155"/>
        <v>3.8053072842532803E-247</v>
      </c>
      <c r="HS184" s="107">
        <f t="shared" si="162"/>
        <v>4.3646108568139189E-13</v>
      </c>
      <c r="HT184" s="107">
        <f t="shared" si="162"/>
        <v>2.7524677638933533E-18</v>
      </c>
      <c r="HU184" s="107">
        <f t="shared" si="162"/>
        <v>1.0932537708840207E-22</v>
      </c>
      <c r="HV184" s="107">
        <f t="shared" si="162"/>
        <v>2.5353968790058779E-24</v>
      </c>
      <c r="HW184" s="107">
        <f t="shared" si="162"/>
        <v>4.1199735002045799E-24</v>
      </c>
      <c r="HX184" s="107">
        <f t="shared" si="162"/>
        <v>7.7826509510349009E-26</v>
      </c>
      <c r="HY184" s="107">
        <f t="shared" si="162"/>
        <v>1.099331688789721E-27</v>
      </c>
      <c r="HZ184" s="107">
        <f t="shared" si="162"/>
        <v>3.9599627264969998E-31</v>
      </c>
      <c r="IA184" s="107">
        <f t="shared" si="162"/>
        <v>1.6526999207506273E-35</v>
      </c>
      <c r="IB184" s="107">
        <f t="shared" si="162"/>
        <v>1.3099585762839056E-29</v>
      </c>
      <c r="IC184" s="107">
        <f t="shared" si="162"/>
        <v>5.9551148546377043E-29</v>
      </c>
      <c r="ID184" s="107">
        <f t="shared" si="162"/>
        <v>5.4926996684259594E-28</v>
      </c>
      <c r="IE184" s="107">
        <f t="shared" si="162"/>
        <v>3.7523244883535636E-24</v>
      </c>
      <c r="IF184" s="107">
        <f t="shared" si="162"/>
        <v>5.2683584057214698E-20</v>
      </c>
      <c r="IG184" s="107">
        <f t="shared" si="162"/>
        <v>6.6569271204708554E-20</v>
      </c>
      <c r="II184" s="107">
        <f t="shared" si="163"/>
        <v>0.31897914265793764</v>
      </c>
      <c r="IJ184" s="107">
        <f t="shared" si="163"/>
        <v>0.43785539632714038</v>
      </c>
      <c r="IK184" s="107">
        <f t="shared" si="163"/>
        <v>0.36842025031676706</v>
      </c>
      <c r="IL184" s="107">
        <f t="shared" si="163"/>
        <v>0.30779202986598775</v>
      </c>
      <c r="IM184" s="107">
        <f t="shared" si="163"/>
        <v>0.351338941655776</v>
      </c>
      <c r="IN184" s="107">
        <f t="shared" si="163"/>
        <v>0.36255450407875039</v>
      </c>
      <c r="IO184" s="107">
        <f t="shared" si="163"/>
        <v>0.25819727163875023</v>
      </c>
      <c r="IP184" s="107">
        <f t="shared" si="163"/>
        <v>0.22176399870515998</v>
      </c>
      <c r="IQ184" s="107">
        <f t="shared" si="163"/>
        <v>0.11531581182222882</v>
      </c>
      <c r="IR184" s="107">
        <f t="shared" si="163"/>
        <v>0.25443630398903821</v>
      </c>
      <c r="IS184" s="107">
        <f t="shared" si="163"/>
        <v>0.21809819491960164</v>
      </c>
      <c r="IT184" s="107">
        <f t="shared" si="163"/>
        <v>0.23521564357254521</v>
      </c>
      <c r="IU184" s="107">
        <f t="shared" si="163"/>
        <v>0.40363312840196741</v>
      </c>
      <c r="IV184" s="107">
        <f t="shared" si="163"/>
        <v>0.50226590651073166</v>
      </c>
      <c r="IW184" s="107">
        <f t="shared" si="163"/>
        <v>0.5097085926108077</v>
      </c>
      <c r="IY184" s="107">
        <f t="shared" si="164"/>
        <v>0.31897914265837413</v>
      </c>
      <c r="IZ184" s="107">
        <f t="shared" si="164"/>
        <v>0.43785539632714038</v>
      </c>
      <c r="JA184" s="107">
        <f t="shared" si="164"/>
        <v>0.36842025031676706</v>
      </c>
      <c r="JB184" s="107">
        <f t="shared" si="164"/>
        <v>0.30779202986598775</v>
      </c>
      <c r="JC184" s="107">
        <f t="shared" si="164"/>
        <v>0.351338941655776</v>
      </c>
      <c r="JD184" s="107">
        <f t="shared" si="164"/>
        <v>0.36255450407875039</v>
      </c>
      <c r="JE184" s="107">
        <f t="shared" si="164"/>
        <v>0.25819727163875023</v>
      </c>
      <c r="JF184" s="107">
        <f t="shared" si="164"/>
        <v>0.22176399870515998</v>
      </c>
      <c r="JG184" s="107">
        <f t="shared" si="164"/>
        <v>0.11531581182222882</v>
      </c>
      <c r="JH184" s="107">
        <f t="shared" si="164"/>
        <v>0.25443630398903821</v>
      </c>
      <c r="JI184" s="107">
        <f t="shared" si="164"/>
        <v>0.21809819491960164</v>
      </c>
      <c r="JJ184" s="107">
        <f t="shared" si="164"/>
        <v>0.23521564357254521</v>
      </c>
      <c r="JK184" s="107">
        <f t="shared" si="164"/>
        <v>0.40363312840196741</v>
      </c>
      <c r="JL184" s="107">
        <f t="shared" si="164"/>
        <v>0.50226590651073166</v>
      </c>
      <c r="JM184" s="107">
        <f t="shared" si="164"/>
        <v>0.5097085926108077</v>
      </c>
    </row>
    <row r="185" spans="2:273" x14ac:dyDescent="0.25">
      <c r="B185" s="2">
        <v>157</v>
      </c>
      <c r="C185" s="37">
        <v>61.545000000000002</v>
      </c>
      <c r="D185" s="37">
        <v>63.287999999999997</v>
      </c>
      <c r="E185" s="37">
        <v>63.773000000000003</v>
      </c>
      <c r="F185" s="37">
        <v>64.652000000000001</v>
      </c>
      <c r="G185" s="37">
        <v>65.811999999999998</v>
      </c>
      <c r="H185" s="37">
        <v>66.796999999999997</v>
      </c>
      <c r="I185" s="37">
        <v>65.343999999999994</v>
      </c>
      <c r="J185" s="37">
        <v>65.25</v>
      </c>
      <c r="K185" s="37">
        <v>63.015999999999998</v>
      </c>
      <c r="L185" s="37">
        <v>61.140999999999998</v>
      </c>
      <c r="M185" s="37">
        <v>60.444000000000003</v>
      </c>
      <c r="N185" s="37">
        <v>62.828000000000003</v>
      </c>
      <c r="O185" s="37">
        <v>67.046999999999997</v>
      </c>
      <c r="P185" s="37">
        <v>83.671999999999997</v>
      </c>
      <c r="Q185" s="37">
        <v>123.09399999999999</v>
      </c>
      <c r="S185" s="4">
        <f t="shared" si="165"/>
        <v>61.374307936348401</v>
      </c>
      <c r="T185" s="4">
        <f t="shared" si="165"/>
        <v>63.797777206153022</v>
      </c>
      <c r="U185" s="4">
        <f t="shared" si="165"/>
        <v>64.866734021963936</v>
      </c>
      <c r="V185" s="4">
        <f t="shared" si="165"/>
        <v>65.523300648959079</v>
      </c>
      <c r="W185" s="4">
        <f t="shared" si="165"/>
        <v>67.821643263622249</v>
      </c>
      <c r="X185" s="4">
        <f t="shared" si="165"/>
        <v>68.791442452457318</v>
      </c>
      <c r="Y185" s="4">
        <f t="shared" si="165"/>
        <v>68.383264553079684</v>
      </c>
      <c r="Z185" s="4">
        <f t="shared" si="165"/>
        <v>66.675489063468987</v>
      </c>
      <c r="AA185" s="4">
        <f t="shared" si="165"/>
        <v>63.894585210509781</v>
      </c>
      <c r="AB185" s="4">
        <f t="shared" si="165"/>
        <v>64.309847807582045</v>
      </c>
      <c r="AC185" s="4">
        <f t="shared" si="165"/>
        <v>62.81307945084977</v>
      </c>
      <c r="AD185" s="4">
        <f t="shared" si="165"/>
        <v>64.061471563116683</v>
      </c>
      <c r="AE185" s="4">
        <f t="shared" si="165"/>
        <v>70.138941918125951</v>
      </c>
      <c r="AF185" s="4">
        <f t="shared" si="165"/>
        <v>83.407600494294286</v>
      </c>
      <c r="AG185" s="4">
        <f t="shared" si="165"/>
        <v>127.20561820403779</v>
      </c>
      <c r="AI185" s="4">
        <f t="shared" si="166"/>
        <v>0.17069206365160028</v>
      </c>
      <c r="AJ185" s="4">
        <f t="shared" si="166"/>
        <v>-0.50977720615302502</v>
      </c>
      <c r="AK185" s="4">
        <f t="shared" si="166"/>
        <v>-1.0937340219639324</v>
      </c>
      <c r="AL185" s="4">
        <f t="shared" si="166"/>
        <v>-0.87130064895907822</v>
      </c>
      <c r="AM185" s="4">
        <f t="shared" si="166"/>
        <v>-2.0096432636222517</v>
      </c>
      <c r="AN185" s="4">
        <f t="shared" si="166"/>
        <v>-1.9944424524573208</v>
      </c>
      <c r="AO185" s="4">
        <f t="shared" si="166"/>
        <v>-3.0392645530796898</v>
      </c>
      <c r="AP185" s="4">
        <f t="shared" si="166"/>
        <v>-1.4254890634689872</v>
      </c>
      <c r="AQ185" s="4">
        <f t="shared" si="166"/>
        <v>-0.87858521050978311</v>
      </c>
      <c r="AR185" s="4">
        <f t="shared" si="166"/>
        <v>-3.168847807582047</v>
      </c>
      <c r="AS185" s="4">
        <f t="shared" si="166"/>
        <v>-2.3690794508497675</v>
      </c>
      <c r="AT185" s="4">
        <f t="shared" si="166"/>
        <v>-1.2334715631166802</v>
      </c>
      <c r="AU185" s="4">
        <f t="shared" si="166"/>
        <v>-3.0919419181259542</v>
      </c>
      <c r="AV185" s="4">
        <f t="shared" si="166"/>
        <v>0.26439950570571114</v>
      </c>
      <c r="AW185" s="4">
        <f t="shared" si="166"/>
        <v>-4.1116182040377964</v>
      </c>
      <c r="AY185" s="2">
        <f t="shared" si="156"/>
        <v>61.37425560387009</v>
      </c>
      <c r="AZ185" s="2">
        <f t="shared" si="156"/>
        <v>62.498908763407783</v>
      </c>
      <c r="BA185" s="2">
        <f t="shared" si="156"/>
        <v>63.5276470048682</v>
      </c>
      <c r="BB185" s="2">
        <f t="shared" si="156"/>
        <v>64.329254080295485</v>
      </c>
      <c r="BC185" s="2">
        <f t="shared" si="156"/>
        <v>65.535119778519004</v>
      </c>
      <c r="BD185" s="2">
        <f t="shared" si="156"/>
        <v>66.016136464070641</v>
      </c>
      <c r="BE185" s="2">
        <f t="shared" si="156"/>
        <v>66.779039008601814</v>
      </c>
      <c r="BF185" s="2">
        <f t="shared" si="156"/>
        <v>65.400134916570721</v>
      </c>
      <c r="BG185" s="2">
        <f t="shared" si="156"/>
        <v>63.473124107882008</v>
      </c>
      <c r="BH185" s="2">
        <f t="shared" si="156"/>
        <v>62.233951990188316</v>
      </c>
      <c r="BI185" s="2">
        <f t="shared" si="156"/>
        <v>60.998043446761862</v>
      </c>
      <c r="BJ185" s="2">
        <f t="shared" si="156"/>
        <v>61.838553224853783</v>
      </c>
      <c r="BK185" s="2">
        <f t="shared" si="156"/>
        <v>62.589176032158804</v>
      </c>
      <c r="BL185" s="2">
        <f t="shared" si="156"/>
        <v>64.896389408822046</v>
      </c>
      <c r="BM185" s="2">
        <f t="shared" si="156"/>
        <v>68.672990261572465</v>
      </c>
      <c r="BO185" s="2" t="str">
        <f t="shared" si="157"/>
        <v/>
      </c>
      <c r="BP185" s="2" t="str">
        <f t="shared" si="157"/>
        <v/>
      </c>
      <c r="BQ185" s="2" t="str">
        <f t="shared" si="157"/>
        <v/>
      </c>
      <c r="BR185" s="2" t="str">
        <f t="shared" si="157"/>
        <v/>
      </c>
      <c r="BS185" s="2" t="str">
        <f t="shared" si="157"/>
        <v/>
      </c>
      <c r="BT185" s="2" t="str">
        <f t="shared" si="157"/>
        <v/>
      </c>
      <c r="BU185" s="2" t="str">
        <f t="shared" si="157"/>
        <v/>
      </c>
      <c r="BV185" s="2" t="str">
        <f t="shared" si="157"/>
        <v/>
      </c>
      <c r="BW185" s="2" t="str">
        <f t="shared" si="157"/>
        <v/>
      </c>
      <c r="BX185" s="2" t="str">
        <f t="shared" si="157"/>
        <v/>
      </c>
      <c r="BY185" s="2" t="str">
        <f t="shared" si="157"/>
        <v/>
      </c>
      <c r="BZ185" s="2" t="str">
        <f t="shared" si="157"/>
        <v/>
      </c>
      <c r="CA185" s="2" t="str">
        <f t="shared" si="157"/>
        <v/>
      </c>
      <c r="CB185" s="2" t="str">
        <f t="shared" si="157"/>
        <v/>
      </c>
      <c r="CC185" s="2" t="str">
        <f t="shared" si="157"/>
        <v/>
      </c>
      <c r="CE185" s="2" t="str">
        <f t="shared" si="158"/>
        <v/>
      </c>
      <c r="CF185" s="2" t="str">
        <f t="shared" si="158"/>
        <v/>
      </c>
      <c r="CG185" s="2" t="str">
        <f t="shared" si="158"/>
        <v/>
      </c>
      <c r="CH185" s="2" t="str">
        <f t="shared" si="158"/>
        <v/>
      </c>
      <c r="CI185" s="2" t="str">
        <f t="shared" si="158"/>
        <v/>
      </c>
      <c r="CJ185" s="2" t="str">
        <f t="shared" si="158"/>
        <v/>
      </c>
      <c r="CK185" s="2" t="str">
        <f t="shared" si="158"/>
        <v/>
      </c>
      <c r="CL185" s="2" t="str">
        <f t="shared" si="158"/>
        <v/>
      </c>
      <c r="CM185" s="2" t="str">
        <f t="shared" si="158"/>
        <v/>
      </c>
      <c r="CN185" s="2" t="str">
        <f t="shared" si="158"/>
        <v/>
      </c>
      <c r="CO185" s="2" t="str">
        <f t="shared" si="158"/>
        <v/>
      </c>
      <c r="CP185" s="2" t="str">
        <f t="shared" si="158"/>
        <v/>
      </c>
      <c r="CQ185" s="2" t="str">
        <f t="shared" si="158"/>
        <v/>
      </c>
      <c r="CR185" s="2" t="str">
        <f t="shared" si="158"/>
        <v/>
      </c>
      <c r="CS185" s="2" t="str">
        <f t="shared" si="158"/>
        <v/>
      </c>
      <c r="CU185" s="2" t="str">
        <f t="shared" si="159"/>
        <v/>
      </c>
      <c r="CV185" s="2" t="str">
        <f t="shared" si="159"/>
        <v/>
      </c>
      <c r="CW185" s="2" t="str">
        <f t="shared" si="159"/>
        <v/>
      </c>
      <c r="CX185" s="2" t="str">
        <f t="shared" si="159"/>
        <v/>
      </c>
      <c r="CY185" s="2" t="str">
        <f t="shared" si="159"/>
        <v/>
      </c>
      <c r="CZ185" s="2" t="str">
        <f t="shared" si="159"/>
        <v/>
      </c>
      <c r="DA185" s="2" t="str">
        <f t="shared" si="159"/>
        <v/>
      </c>
      <c r="DB185" s="2" t="str">
        <f t="shared" si="159"/>
        <v/>
      </c>
      <c r="DC185" s="2" t="str">
        <f t="shared" si="159"/>
        <v/>
      </c>
      <c r="DD185" s="2" t="str">
        <f t="shared" si="159"/>
        <v/>
      </c>
      <c r="DE185" s="2" t="str">
        <f t="shared" si="159"/>
        <v/>
      </c>
      <c r="DF185" s="2" t="str">
        <f t="shared" si="159"/>
        <v/>
      </c>
      <c r="DG185" s="2" t="str">
        <f t="shared" si="159"/>
        <v/>
      </c>
      <c r="DH185" s="2" t="str">
        <f t="shared" si="159"/>
        <v/>
      </c>
      <c r="DI185" s="2" t="str">
        <f t="shared" si="159"/>
        <v/>
      </c>
      <c r="DK185" s="2">
        <f t="shared" si="167"/>
        <v>109.60883432055749</v>
      </c>
      <c r="DL185" s="2">
        <f t="shared" si="167"/>
        <v>111.02598449477352</v>
      </c>
      <c r="DM185" s="2">
        <f t="shared" si="167"/>
        <v>111.95835699184536</v>
      </c>
      <c r="DN185" s="2">
        <f t="shared" si="167"/>
        <v>117.38673624503687</v>
      </c>
      <c r="DO185" s="2">
        <f t="shared" si="167"/>
        <v>109.9787105583016</v>
      </c>
      <c r="DP185" s="2">
        <f t="shared" si="167"/>
        <v>114.91272636665659</v>
      </c>
      <c r="DQ185" s="2">
        <f t="shared" si="167"/>
        <v>112.59592660827545</v>
      </c>
      <c r="DR185" s="2">
        <f t="shared" si="167"/>
        <v>114.28435731707317</v>
      </c>
      <c r="DS185" s="2">
        <f t="shared" si="167"/>
        <v>116.389312945591</v>
      </c>
      <c r="DT185" s="2">
        <f t="shared" si="167"/>
        <v>106.90261596845204</v>
      </c>
      <c r="DU185" s="2">
        <f t="shared" si="167"/>
        <v>113.2140648245685</v>
      </c>
      <c r="DV185" s="2">
        <f t="shared" si="167"/>
        <v>115.12818634853517</v>
      </c>
      <c r="DW185" s="2">
        <f t="shared" si="167"/>
        <v>112.28260767139837</v>
      </c>
      <c r="DX185" s="2">
        <f t="shared" si="167"/>
        <v>106.74364089398972</v>
      </c>
      <c r="DY185" s="2">
        <f t="shared" si="167"/>
        <v>108.02349381770432</v>
      </c>
      <c r="EA185" s="2">
        <f t="shared" si="140"/>
        <v>61.587804263743301</v>
      </c>
      <c r="EB185" s="2">
        <f t="shared" si="140"/>
        <v>62.370434288489562</v>
      </c>
      <c r="EC185" s="2">
        <f t="shared" si="140"/>
        <v>63.314573699287081</v>
      </c>
      <c r="ED185" s="2">
        <f t="shared" si="140"/>
        <v>64.611960202212515</v>
      </c>
      <c r="EE185" s="2">
        <f t="shared" si="140"/>
        <v>65.297034567901221</v>
      </c>
      <c r="EF185" s="2">
        <f t="shared" si="140"/>
        <v>65.640595061728391</v>
      </c>
      <c r="EG185" s="2">
        <f t="shared" si="140"/>
        <v>66.464090845787695</v>
      </c>
      <c r="EH185" s="2">
        <f t="shared" si="140"/>
        <v>64.654381047529256</v>
      </c>
      <c r="EI185" s="2">
        <f t="shared" si="140"/>
        <v>62.974933296733454</v>
      </c>
      <c r="EJ185" s="2">
        <f t="shared" si="140"/>
        <v>61.647459334461345</v>
      </c>
      <c r="EK185" s="2">
        <f t="shared" si="139"/>
        <v>60.183669479606195</v>
      </c>
      <c r="EL185" s="2">
        <f t="shared" si="136"/>
        <v>61.373792962962966</v>
      </c>
      <c r="EM185" s="2">
        <f t="shared" si="136"/>
        <v>61.850866666666661</v>
      </c>
      <c r="EN185" s="2">
        <f t="shared" si="136"/>
        <v>65.015406353185014</v>
      </c>
      <c r="EO185" s="2">
        <f t="shared" si="136"/>
        <v>70.161790152250632</v>
      </c>
      <c r="EQ185" s="2">
        <f t="shared" si="168"/>
        <v>60.73286989401889</v>
      </c>
      <c r="ER185" s="2">
        <f t="shared" si="168"/>
        <v>62.573093869209629</v>
      </c>
      <c r="ES185" s="2">
        <f t="shared" si="168"/>
        <v>63.62934669168682</v>
      </c>
      <c r="ET185" s="2">
        <f t="shared" si="168"/>
        <v>64.214588766891467</v>
      </c>
      <c r="EU185" s="2">
        <f t="shared" si="168"/>
        <v>65.644283983330112</v>
      </c>
      <c r="EV185" s="2">
        <f t="shared" si="168"/>
        <v>66.197090126625923</v>
      </c>
      <c r="EW185" s="2">
        <f t="shared" si="168"/>
        <v>66.894545877518482</v>
      </c>
      <c r="EX185" s="2">
        <f t="shared" si="168"/>
        <v>65.659794280859188</v>
      </c>
      <c r="EY185" s="2">
        <f t="shared" si="168"/>
        <v>63.600527031397846</v>
      </c>
      <c r="EZ185" s="2">
        <f t="shared" si="168"/>
        <v>62.452393251076877</v>
      </c>
      <c r="FA185" s="2">
        <f t="shared" si="168"/>
        <v>61.269269872692149</v>
      </c>
      <c r="FB185" s="2">
        <f t="shared" si="168"/>
        <v>61.998876637467433</v>
      </c>
      <c r="FC185" s="2">
        <f t="shared" si="168"/>
        <v>63.010140255868095</v>
      </c>
      <c r="FD185" s="2">
        <f t="shared" si="168"/>
        <v>64.796683475909049</v>
      </c>
      <c r="FE185" s="2">
        <f t="shared" si="168"/>
        <v>66.606165263109318</v>
      </c>
      <c r="FG185" s="2">
        <f t="shared" si="169"/>
        <v>0.99999999927999861</v>
      </c>
      <c r="FH185" s="2">
        <f t="shared" si="169"/>
        <v>0.99999999939096751</v>
      </c>
      <c r="FI185" s="2">
        <f t="shared" si="169"/>
        <v>0.99999999944631568</v>
      </c>
      <c r="FJ185" s="2">
        <f t="shared" si="169"/>
        <v>0.99999999955798047</v>
      </c>
      <c r="FK185" s="2">
        <f t="shared" si="169"/>
        <v>0.99999999956541352</v>
      </c>
      <c r="FL185" s="2">
        <f t="shared" si="169"/>
        <v>0.99999999953915908</v>
      </c>
      <c r="FM185" s="2">
        <f t="shared" si="169"/>
        <v>0.99999999955626162</v>
      </c>
      <c r="FN185" s="2">
        <f t="shared" si="169"/>
        <v>0.99999999949371809</v>
      </c>
      <c r="FO185" s="2">
        <f t="shared" si="169"/>
        <v>0.99999999958439167</v>
      </c>
      <c r="FP185" s="2">
        <f t="shared" si="169"/>
        <v>0.99999999945189899</v>
      </c>
      <c r="FQ185" s="2">
        <f t="shared" si="169"/>
        <v>0.99999999950811624</v>
      </c>
      <c r="FR185" s="2">
        <f t="shared" si="169"/>
        <v>0.99999999959562236</v>
      </c>
      <c r="FS185" s="2">
        <f t="shared" si="169"/>
        <v>0.99999999658494398</v>
      </c>
      <c r="FT185" s="2">
        <f t="shared" si="169"/>
        <v>0.99999998077004215</v>
      </c>
      <c r="FU185" s="2">
        <f t="shared" si="169"/>
        <v>0.9999999280097015</v>
      </c>
      <c r="FW185" s="2">
        <f t="shared" si="160"/>
        <v>0.24978372844836386</v>
      </c>
      <c r="FX185" s="2">
        <f t="shared" si="160"/>
        <v>0.63394212515846549</v>
      </c>
      <c r="FY185" s="2">
        <f t="shared" si="160"/>
        <v>0.67691092880431603</v>
      </c>
      <c r="FZ185" s="2">
        <f t="shared" si="160"/>
        <v>0.71144053174356903</v>
      </c>
      <c r="GA185" s="2">
        <f t="shared" si="160"/>
        <v>0.68563165442819207</v>
      </c>
      <c r="GB185" s="2">
        <f t="shared" si="160"/>
        <v>0.67483326146797884</v>
      </c>
      <c r="GC185" s="2">
        <f t="shared" si="160"/>
        <v>0.73166328449523987</v>
      </c>
      <c r="GD185" s="2">
        <f t="shared" si="160"/>
        <v>0.74173863958878938</v>
      </c>
      <c r="GE185" s="2">
        <f t="shared" si="160"/>
        <v>0.79634875054551613</v>
      </c>
      <c r="GF185" s="2">
        <f t="shared" si="160"/>
        <v>0.72862208787098093</v>
      </c>
      <c r="GG185" s="2">
        <f t="shared" si="160"/>
        <v>0.75015995412079506</v>
      </c>
      <c r="GH185" s="2">
        <f t="shared" si="160"/>
        <v>0.74351684280057806</v>
      </c>
      <c r="GI185" s="2">
        <f t="shared" si="160"/>
        <v>0.63687226220128379</v>
      </c>
      <c r="GJ185" s="2">
        <f t="shared" si="160"/>
        <v>0.54414859697094065</v>
      </c>
      <c r="GK185" s="2">
        <f t="shared" si="160"/>
        <v>0.41871757082706917</v>
      </c>
      <c r="GM185" s="107">
        <f t="shared" si="161"/>
        <v>2.5988582656440013E-237</v>
      </c>
      <c r="GN185" s="107">
        <f t="shared" si="161"/>
        <v>3.346445604689187E-267</v>
      </c>
      <c r="GO185" s="107">
        <f t="shared" si="161"/>
        <v>0</v>
      </c>
      <c r="GP185" s="107">
        <f t="shared" si="161"/>
        <v>0</v>
      </c>
      <c r="GQ185" s="107">
        <f t="shared" si="161"/>
        <v>0</v>
      </c>
      <c r="GR185" s="107">
        <f t="shared" si="161"/>
        <v>0</v>
      </c>
      <c r="GS185" s="107">
        <f t="shared" si="161"/>
        <v>0</v>
      </c>
      <c r="GT185" s="107">
        <f t="shared" si="161"/>
        <v>0</v>
      </c>
      <c r="GU185" s="107">
        <f t="shared" si="161"/>
        <v>0</v>
      </c>
      <c r="GV185" s="107">
        <f t="shared" si="161"/>
        <v>0</v>
      </c>
      <c r="GW185" s="107">
        <f t="shared" si="161"/>
        <v>0</v>
      </c>
      <c r="GX185" s="107">
        <f t="shared" si="161"/>
        <v>0</v>
      </c>
      <c r="GY185" s="107">
        <f t="shared" si="161"/>
        <v>0</v>
      </c>
      <c r="GZ185" s="107">
        <f t="shared" si="161"/>
        <v>0</v>
      </c>
      <c r="HA185" s="107">
        <f t="shared" si="161"/>
        <v>0</v>
      </c>
      <c r="HC185" s="107">
        <f t="shared" si="138"/>
        <v>1.9672150131218966E-138</v>
      </c>
      <c r="HD185" s="107">
        <f t="shared" si="138"/>
        <v>3.0360684665939661E-158</v>
      </c>
      <c r="HE185" s="107">
        <f t="shared" si="138"/>
        <v>4.6971611796792399E-193</v>
      </c>
      <c r="HF185" s="107">
        <f t="shared" si="137"/>
        <v>7.0401729403060581E-203</v>
      </c>
      <c r="HG185" s="107">
        <f t="shared" si="137"/>
        <v>2.8554900204239086E-204</v>
      </c>
      <c r="HH185" s="107">
        <f t="shared" si="137"/>
        <v>4.8183349995610652E-219</v>
      </c>
      <c r="HI185" s="107">
        <f t="shared" si="137"/>
        <v>2.5704393650157256E-225</v>
      </c>
      <c r="HJ185" s="107">
        <f t="shared" si="137"/>
        <v>7.9358142983300628E-251</v>
      </c>
      <c r="HK185" s="107">
        <f t="shared" si="137"/>
        <v>6.8108727913091227E-271</v>
      </c>
      <c r="HL185" s="107">
        <f t="shared" si="137"/>
        <v>2.9127871434768697E-238</v>
      </c>
      <c r="HM185" s="107">
        <f t="shared" si="137"/>
        <v>8.596269418534646E-232</v>
      </c>
      <c r="HN185" s="107">
        <f t="shared" si="137"/>
        <v>1.7647806262162576E-227</v>
      </c>
      <c r="HO185" s="107">
        <f t="shared" si="155"/>
        <v>9.2984518221043558E-211</v>
      </c>
      <c r="HP185" s="107">
        <f t="shared" si="155"/>
        <v>1.3510225008614759E-180</v>
      </c>
      <c r="HQ185" s="107">
        <f t="shared" si="155"/>
        <v>3.1123306998531569E-254</v>
      </c>
      <c r="HS185" s="107">
        <f t="shared" si="162"/>
        <v>5.4544149799627447E-14</v>
      </c>
      <c r="HT185" s="107">
        <f t="shared" si="162"/>
        <v>2.0087356602422334E-19</v>
      </c>
      <c r="HU185" s="107">
        <f t="shared" si="162"/>
        <v>4.3686238259817878E-24</v>
      </c>
      <c r="HV185" s="107">
        <f t="shared" si="162"/>
        <v>8.6208381040507313E-26</v>
      </c>
      <c r="HW185" s="107">
        <f t="shared" si="162"/>
        <v>1.4056977089574155E-25</v>
      </c>
      <c r="HX185" s="107">
        <f t="shared" si="162"/>
        <v>2.0653881745323808E-27</v>
      </c>
      <c r="HY185" s="107">
        <f t="shared" si="162"/>
        <v>2.4799333967075241E-29</v>
      </c>
      <c r="HZ185" s="107">
        <f t="shared" si="162"/>
        <v>5.5473904360193928E-33</v>
      </c>
      <c r="IA185" s="107">
        <f t="shared" si="162"/>
        <v>1.5613988348117071E-37</v>
      </c>
      <c r="IB185" s="107">
        <f t="shared" si="162"/>
        <v>2.2601702871550097E-31</v>
      </c>
      <c r="IC185" s="107">
        <f t="shared" si="162"/>
        <v>1.1513165392899843E-30</v>
      </c>
      <c r="ID185" s="107">
        <f t="shared" si="162"/>
        <v>1.2044005998830457E-29</v>
      </c>
      <c r="IE185" s="107">
        <f t="shared" si="162"/>
        <v>1.1730648967271342E-25</v>
      </c>
      <c r="IF185" s="107">
        <f t="shared" si="162"/>
        <v>2.7759030475455948E-21</v>
      </c>
      <c r="IG185" s="107">
        <f t="shared" si="162"/>
        <v>2.7520508288156078E-21</v>
      </c>
      <c r="II185" s="107">
        <f t="shared" si="163"/>
        <v>0.38075836455113587</v>
      </c>
      <c r="IJ185" s="107">
        <f t="shared" si="163"/>
        <v>0.37150633242273939</v>
      </c>
      <c r="IK185" s="107">
        <f t="shared" si="163"/>
        <v>0.28670472747706605</v>
      </c>
      <c r="IL185" s="107">
        <f t="shared" si="163"/>
        <v>0.22611581230425132</v>
      </c>
      <c r="IM185" s="107">
        <f t="shared" si="163"/>
        <v>0.26796502909849979</v>
      </c>
      <c r="IN185" s="107">
        <f t="shared" si="163"/>
        <v>0.27633222772387422</v>
      </c>
      <c r="IO185" s="107">
        <f t="shared" si="163"/>
        <v>0.17811078619731016</v>
      </c>
      <c r="IP185" s="107">
        <f t="shared" si="163"/>
        <v>0.14379475734653829</v>
      </c>
      <c r="IQ185" s="107">
        <f t="shared" si="163"/>
        <v>6.4766907384594147E-2</v>
      </c>
      <c r="IR185" s="107">
        <f t="shared" si="163"/>
        <v>0.17244281115910845</v>
      </c>
      <c r="IS185" s="107">
        <f t="shared" si="163"/>
        <v>0.14358971816467672</v>
      </c>
      <c r="IT185" s="107">
        <f t="shared" si="163"/>
        <v>0.15857832889161777</v>
      </c>
      <c r="IU185" s="107">
        <f t="shared" si="163"/>
        <v>0.32112732587467108</v>
      </c>
      <c r="IV185" s="107">
        <f t="shared" si="163"/>
        <v>0.45988446195179644</v>
      </c>
      <c r="IW185" s="107">
        <f t="shared" si="163"/>
        <v>0.53530266410833616</v>
      </c>
      <c r="IY185" s="107">
        <f t="shared" si="164"/>
        <v>0.38075836455119044</v>
      </c>
      <c r="IZ185" s="107">
        <f t="shared" si="164"/>
        <v>0.37150633242273939</v>
      </c>
      <c r="JA185" s="107">
        <f t="shared" si="164"/>
        <v>0.28670472747706605</v>
      </c>
      <c r="JB185" s="107">
        <f t="shared" si="164"/>
        <v>0.22611581230425132</v>
      </c>
      <c r="JC185" s="107">
        <f t="shared" si="164"/>
        <v>0.26796502909849979</v>
      </c>
      <c r="JD185" s="107">
        <f t="shared" si="164"/>
        <v>0.27633222772387422</v>
      </c>
      <c r="JE185" s="107">
        <f t="shared" si="164"/>
        <v>0.17811078619731016</v>
      </c>
      <c r="JF185" s="107">
        <f t="shared" si="164"/>
        <v>0.14379475734653829</v>
      </c>
      <c r="JG185" s="107">
        <f t="shared" si="164"/>
        <v>6.4766907384594147E-2</v>
      </c>
      <c r="JH185" s="107">
        <f t="shared" si="164"/>
        <v>0.17244281115910845</v>
      </c>
      <c r="JI185" s="107">
        <f t="shared" si="164"/>
        <v>0.14358971816467672</v>
      </c>
      <c r="JJ185" s="107">
        <f t="shared" si="164"/>
        <v>0.15857832889161777</v>
      </c>
      <c r="JK185" s="107">
        <f t="shared" si="164"/>
        <v>0.32112732587467108</v>
      </c>
      <c r="JL185" s="107">
        <f t="shared" si="164"/>
        <v>0.45988446195179644</v>
      </c>
      <c r="JM185" s="107">
        <f t="shared" si="164"/>
        <v>0.53530266410833616</v>
      </c>
    </row>
    <row r="186" spans="2:273" x14ac:dyDescent="0.25">
      <c r="B186" s="2">
        <v>158</v>
      </c>
      <c r="C186" s="37">
        <v>61.984999999999999</v>
      </c>
      <c r="D186" s="37">
        <v>62.893999999999998</v>
      </c>
      <c r="E186" s="37">
        <v>63.152000000000001</v>
      </c>
      <c r="F186" s="37">
        <v>62.863999999999997</v>
      </c>
      <c r="G186" s="37">
        <v>64.406000000000006</v>
      </c>
      <c r="H186" s="37">
        <v>65.061999999999998</v>
      </c>
      <c r="I186" s="37">
        <v>65.858999999999995</v>
      </c>
      <c r="J186" s="37">
        <v>64.5</v>
      </c>
      <c r="K186" s="37">
        <v>63.671999999999997</v>
      </c>
      <c r="L186" s="37">
        <v>61.734000000000002</v>
      </c>
      <c r="M186" s="37">
        <v>60.905000000000001</v>
      </c>
      <c r="N186" s="37">
        <v>60.875</v>
      </c>
      <c r="O186" s="37">
        <v>64.483999999999995</v>
      </c>
      <c r="P186" s="37">
        <v>79</v>
      </c>
      <c r="Q186" s="37">
        <v>117.53100000000001</v>
      </c>
      <c r="S186" s="4">
        <f t="shared" si="165"/>
        <v>61.242476890111661</v>
      </c>
      <c r="T186" s="4">
        <f t="shared" si="165"/>
        <v>63.27999822429318</v>
      </c>
      <c r="U186" s="4">
        <f t="shared" si="165"/>
        <v>64.241388139212859</v>
      </c>
      <c r="V186" s="4">
        <f t="shared" si="165"/>
        <v>64.883590557952417</v>
      </c>
      <c r="W186" s="4">
        <f t="shared" si="165"/>
        <v>66.777679802446869</v>
      </c>
      <c r="X186" s="4">
        <f t="shared" si="165"/>
        <v>67.529342624104814</v>
      </c>
      <c r="Y186" s="4">
        <f t="shared" si="165"/>
        <v>67.501748958845752</v>
      </c>
      <c r="Z186" s="4">
        <f t="shared" si="165"/>
        <v>65.913198404740626</v>
      </c>
      <c r="AA186" s="4">
        <f t="shared" si="165"/>
        <v>63.546119220281945</v>
      </c>
      <c r="AB186" s="4">
        <f t="shared" si="165"/>
        <v>63.160505014575072</v>
      </c>
      <c r="AC186" s="4">
        <f t="shared" si="165"/>
        <v>61.77126602981825</v>
      </c>
      <c r="AD186" s="4">
        <f t="shared" si="165"/>
        <v>62.823741772065191</v>
      </c>
      <c r="AE186" s="4">
        <f t="shared" si="165"/>
        <v>67.03798404580175</v>
      </c>
      <c r="AF186" s="4">
        <f t="shared" si="165"/>
        <v>78.248957411621021</v>
      </c>
      <c r="AG186" s="4">
        <f t="shared" si="165"/>
        <v>119.97518301925435</v>
      </c>
      <c r="AI186" s="4">
        <f t="shared" si="166"/>
        <v>0.74252310988833869</v>
      </c>
      <c r="AJ186" s="4">
        <f t="shared" si="166"/>
        <v>-0.38599822429318209</v>
      </c>
      <c r="AK186" s="4">
        <f t="shared" si="166"/>
        <v>-1.0893881392128577</v>
      </c>
      <c r="AL186" s="4">
        <f t="shared" si="166"/>
        <v>-2.0195905579524194</v>
      </c>
      <c r="AM186" s="4">
        <f t="shared" si="166"/>
        <v>-2.3716798024468631</v>
      </c>
      <c r="AN186" s="4">
        <f t="shared" si="166"/>
        <v>-2.4673426241048162</v>
      </c>
      <c r="AO186" s="4">
        <f t="shared" si="166"/>
        <v>-1.6427489588457576</v>
      </c>
      <c r="AP186" s="4">
        <f t="shared" si="166"/>
        <v>-1.4131984047406263</v>
      </c>
      <c r="AQ186" s="4">
        <f t="shared" si="166"/>
        <v>0.12588077971805234</v>
      </c>
      <c r="AR186" s="4">
        <f t="shared" si="166"/>
        <v>-1.4265050145750706</v>
      </c>
      <c r="AS186" s="4">
        <f t="shared" si="166"/>
        <v>-0.86626602981824874</v>
      </c>
      <c r="AT186" s="4">
        <f t="shared" si="166"/>
        <v>-1.9487417720651905</v>
      </c>
      <c r="AU186" s="4">
        <f t="shared" si="166"/>
        <v>-2.5539840458017551</v>
      </c>
      <c r="AV186" s="4">
        <f t="shared" si="166"/>
        <v>0.7510425883789793</v>
      </c>
      <c r="AW186" s="4">
        <f t="shared" si="166"/>
        <v>-2.4441830192543392</v>
      </c>
      <c r="AY186" s="2">
        <f t="shared" si="156"/>
        <v>61.242422237715296</v>
      </c>
      <c r="AZ186" s="2">
        <f t="shared" si="156"/>
        <v>62.403808222417297</v>
      </c>
      <c r="BA186" s="2">
        <f t="shared" si="156"/>
        <v>63.452355341901196</v>
      </c>
      <c r="BB186" s="2">
        <f t="shared" si="156"/>
        <v>64.23244382915523</v>
      </c>
      <c r="BC186" s="2">
        <f t="shared" si="156"/>
        <v>65.470888407479521</v>
      </c>
      <c r="BD186" s="2">
        <f t="shared" si="156"/>
        <v>65.962307785591264</v>
      </c>
      <c r="BE186" s="2">
        <f t="shared" si="156"/>
        <v>66.707041391280569</v>
      </c>
      <c r="BF186" s="2">
        <f t="shared" si="156"/>
        <v>65.341626641067521</v>
      </c>
      <c r="BG186" s="2">
        <f t="shared" si="156"/>
        <v>63.391182267864572</v>
      </c>
      <c r="BH186" s="2">
        <f t="shared" si="156"/>
        <v>62.166587561775884</v>
      </c>
      <c r="BI186" s="2">
        <f t="shared" si="156"/>
        <v>60.929792986048845</v>
      </c>
      <c r="BJ186" s="2">
        <f t="shared" si="156"/>
        <v>61.755554955293533</v>
      </c>
      <c r="BK186" s="2">
        <f t="shared" si="156"/>
        <v>62.520029447165697</v>
      </c>
      <c r="BL186" s="2">
        <f t="shared" si="156"/>
        <v>64.772807611539733</v>
      </c>
      <c r="BM186" s="2">
        <f t="shared" si="156"/>
        <v>68.405256722629773</v>
      </c>
      <c r="BO186" s="2" t="str">
        <f t="shared" si="157"/>
        <v/>
      </c>
      <c r="BP186" s="2" t="str">
        <f t="shared" si="157"/>
        <v/>
      </c>
      <c r="BQ186" s="2" t="str">
        <f t="shared" si="157"/>
        <v/>
      </c>
      <c r="BR186" s="2" t="str">
        <f t="shared" si="157"/>
        <v/>
      </c>
      <c r="BS186" s="2" t="str">
        <f t="shared" si="157"/>
        <v/>
      </c>
      <c r="BT186" s="2" t="str">
        <f t="shared" si="157"/>
        <v/>
      </c>
      <c r="BU186" s="2" t="str">
        <f t="shared" si="157"/>
        <v/>
      </c>
      <c r="BV186" s="2" t="str">
        <f t="shared" si="157"/>
        <v/>
      </c>
      <c r="BW186" s="2" t="str">
        <f t="shared" si="157"/>
        <v/>
      </c>
      <c r="BX186" s="2" t="str">
        <f t="shared" si="157"/>
        <v/>
      </c>
      <c r="BY186" s="2" t="str">
        <f t="shared" si="157"/>
        <v/>
      </c>
      <c r="BZ186" s="2" t="str">
        <f t="shared" si="157"/>
        <v/>
      </c>
      <c r="CA186" s="2" t="str">
        <f t="shared" si="157"/>
        <v/>
      </c>
      <c r="CB186" s="2" t="str">
        <f t="shared" si="157"/>
        <v/>
      </c>
      <c r="CC186" s="2" t="str">
        <f t="shared" si="157"/>
        <v/>
      </c>
      <c r="CE186" s="2" t="str">
        <f t="shared" si="158"/>
        <v/>
      </c>
      <c r="CF186" s="2" t="str">
        <f t="shared" si="158"/>
        <v/>
      </c>
      <c r="CG186" s="2" t="str">
        <f t="shared" si="158"/>
        <v/>
      </c>
      <c r="CH186" s="2" t="str">
        <f t="shared" si="158"/>
        <v/>
      </c>
      <c r="CI186" s="2" t="str">
        <f t="shared" si="158"/>
        <v/>
      </c>
      <c r="CJ186" s="2" t="str">
        <f t="shared" si="158"/>
        <v/>
      </c>
      <c r="CK186" s="2" t="str">
        <f t="shared" si="158"/>
        <v/>
      </c>
      <c r="CL186" s="2" t="str">
        <f t="shared" si="158"/>
        <v/>
      </c>
      <c r="CM186" s="2" t="str">
        <f t="shared" si="158"/>
        <v/>
      </c>
      <c r="CN186" s="2" t="str">
        <f t="shared" si="158"/>
        <v/>
      </c>
      <c r="CO186" s="2" t="str">
        <f t="shared" si="158"/>
        <v/>
      </c>
      <c r="CP186" s="2" t="str">
        <f t="shared" si="158"/>
        <v/>
      </c>
      <c r="CQ186" s="2" t="str">
        <f t="shared" si="158"/>
        <v/>
      </c>
      <c r="CR186" s="2" t="str">
        <f t="shared" si="158"/>
        <v/>
      </c>
      <c r="CS186" s="2" t="str">
        <f t="shared" si="158"/>
        <v/>
      </c>
      <c r="CU186" s="2" t="str">
        <f t="shared" si="159"/>
        <v/>
      </c>
      <c r="CV186" s="2" t="str">
        <f t="shared" si="159"/>
        <v/>
      </c>
      <c r="CW186" s="2" t="str">
        <f t="shared" si="159"/>
        <v/>
      </c>
      <c r="CX186" s="2" t="str">
        <f t="shared" si="159"/>
        <v/>
      </c>
      <c r="CY186" s="2" t="str">
        <f t="shared" si="159"/>
        <v/>
      </c>
      <c r="CZ186" s="2" t="str">
        <f t="shared" si="159"/>
        <v/>
      </c>
      <c r="DA186" s="2" t="str">
        <f t="shared" si="159"/>
        <v/>
      </c>
      <c r="DB186" s="2" t="str">
        <f t="shared" si="159"/>
        <v/>
      </c>
      <c r="DC186" s="2" t="str">
        <f t="shared" si="159"/>
        <v/>
      </c>
      <c r="DD186" s="2" t="str">
        <f t="shared" si="159"/>
        <v/>
      </c>
      <c r="DE186" s="2" t="str">
        <f t="shared" si="159"/>
        <v/>
      </c>
      <c r="DF186" s="2" t="str">
        <f t="shared" si="159"/>
        <v/>
      </c>
      <c r="DG186" s="2" t="str">
        <f t="shared" si="159"/>
        <v/>
      </c>
      <c r="DH186" s="2" t="str">
        <f t="shared" si="159"/>
        <v/>
      </c>
      <c r="DI186" s="2" t="str">
        <f t="shared" si="159"/>
        <v/>
      </c>
      <c r="DK186" s="2">
        <f t="shared" si="167"/>
        <v>109.84064564459931</v>
      </c>
      <c r="DL186" s="2">
        <f t="shared" si="167"/>
        <v>111.25732299651568</v>
      </c>
      <c r="DM186" s="2">
        <f t="shared" si="167"/>
        <v>112.20015886439143</v>
      </c>
      <c r="DN186" s="2">
        <f t="shared" si="167"/>
        <v>117.65762442265618</v>
      </c>
      <c r="DO186" s="2">
        <f t="shared" si="167"/>
        <v>110.18384920184749</v>
      </c>
      <c r="DP186" s="2">
        <f t="shared" si="167"/>
        <v>115.14842373905162</v>
      </c>
      <c r="DQ186" s="2">
        <f t="shared" si="167"/>
        <v>112.80570975536091</v>
      </c>
      <c r="DR186" s="2">
        <f t="shared" si="167"/>
        <v>114.53080452961673</v>
      </c>
      <c r="DS186" s="2">
        <f t="shared" si="167"/>
        <v>116.65004568480299</v>
      </c>
      <c r="DT186" s="2">
        <f t="shared" si="167"/>
        <v>107.11695248899332</v>
      </c>
      <c r="DU186" s="2">
        <f t="shared" si="167"/>
        <v>113.47754857791101</v>
      </c>
      <c r="DV186" s="2">
        <f t="shared" si="167"/>
        <v>115.40781682271216</v>
      </c>
      <c r="DW186" s="2">
        <f t="shared" si="167"/>
        <v>112.52467985502869</v>
      </c>
      <c r="DX186" s="2">
        <f t="shared" si="167"/>
        <v>106.95005360918151</v>
      </c>
      <c r="DY186" s="2">
        <f t="shared" si="167"/>
        <v>108.24235200787831</v>
      </c>
      <c r="EA186" s="2">
        <f t="shared" si="140"/>
        <v>61.499998558154431</v>
      </c>
      <c r="EB186" s="2">
        <f t="shared" si="140"/>
        <v>62.261937328800393</v>
      </c>
      <c r="EC186" s="2">
        <f t="shared" si="140"/>
        <v>63.219172569262454</v>
      </c>
      <c r="ED186" s="2">
        <f t="shared" si="140"/>
        <v>64.538564158492193</v>
      </c>
      <c r="EE186" s="2">
        <f t="shared" si="140"/>
        <v>65.210773580246894</v>
      </c>
      <c r="EF186" s="2">
        <f t="shared" ref="EF186:EO228" si="170">CJ$229*$B186+CJ$230</f>
        <v>65.551492345679009</v>
      </c>
      <c r="EG186" s="2">
        <f t="shared" si="170"/>
        <v>66.366042720696754</v>
      </c>
      <c r="EH186" s="2">
        <f t="shared" si="170"/>
        <v>64.537171462419593</v>
      </c>
      <c r="EI186" s="2">
        <f t="shared" si="170"/>
        <v>62.860459633391272</v>
      </c>
      <c r="EJ186" s="2">
        <f t="shared" si="170"/>
        <v>61.531959711223898</v>
      </c>
      <c r="EK186" s="2">
        <f t="shared" si="139"/>
        <v>60.053332829665109</v>
      </c>
      <c r="EL186" s="2">
        <f t="shared" si="136"/>
        <v>61.254591111111111</v>
      </c>
      <c r="EM186" s="2">
        <f t="shared" si="136"/>
        <v>61.710303703703701</v>
      </c>
      <c r="EN186" s="2">
        <f t="shared" si="136"/>
        <v>64.903329541346309</v>
      </c>
      <c r="EO186" s="2">
        <f t="shared" si="136"/>
        <v>70.08006964340683</v>
      </c>
      <c r="EQ186" s="2">
        <f t="shared" si="168"/>
        <v>60.627913112297193</v>
      </c>
      <c r="ER186" s="2">
        <f t="shared" si="168"/>
        <v>62.468880081745489</v>
      </c>
      <c r="ES186" s="2">
        <f t="shared" si="168"/>
        <v>63.540762424231801</v>
      </c>
      <c r="ET186" s="2">
        <f t="shared" si="168"/>
        <v>64.133818377384245</v>
      </c>
      <c r="EU186" s="2">
        <f t="shared" si="168"/>
        <v>65.565623953213404</v>
      </c>
      <c r="EV186" s="2">
        <f t="shared" si="168"/>
        <v>66.119545355452956</v>
      </c>
      <c r="EW186" s="2">
        <f t="shared" si="168"/>
        <v>66.806380767993687</v>
      </c>
      <c r="EX186" s="2">
        <f t="shared" si="168"/>
        <v>65.564116557363988</v>
      </c>
      <c r="EY186" s="2">
        <f t="shared" si="168"/>
        <v>63.498990344959083</v>
      </c>
      <c r="EZ186" s="2">
        <f t="shared" si="168"/>
        <v>62.354342441009599</v>
      </c>
      <c r="FA186" s="2">
        <f t="shared" si="168"/>
        <v>61.161660712209283</v>
      </c>
      <c r="FB186" s="2">
        <f t="shared" si="168"/>
        <v>61.892824550437119</v>
      </c>
      <c r="FC186" s="2">
        <f t="shared" si="168"/>
        <v>62.894515551138426</v>
      </c>
      <c r="FD186" s="2">
        <f t="shared" si="168"/>
        <v>64.682554669631287</v>
      </c>
      <c r="FE186" s="2">
        <f t="shared" si="168"/>
        <v>66.457609278049858</v>
      </c>
      <c r="FG186" s="2">
        <f t="shared" si="169"/>
        <v>0.9999999994280826</v>
      </c>
      <c r="FH186" s="2">
        <f t="shared" si="169"/>
        <v>0.99999999951622831</v>
      </c>
      <c r="FI186" s="2">
        <f t="shared" si="169"/>
        <v>0.99999999956019292</v>
      </c>
      <c r="FJ186" s="2">
        <f t="shared" si="169"/>
        <v>0.99999999964889141</v>
      </c>
      <c r="FK186" s="2">
        <f t="shared" si="169"/>
        <v>0.99999999965479569</v>
      </c>
      <c r="FL186" s="2">
        <f t="shared" si="169"/>
        <v>0.99999999963394104</v>
      </c>
      <c r="FM186" s="2">
        <f t="shared" si="169"/>
        <v>0.99999999964752606</v>
      </c>
      <c r="FN186" s="2">
        <f t="shared" si="169"/>
        <v>0.99999999959784602</v>
      </c>
      <c r="FO186" s="2">
        <f t="shared" si="169"/>
        <v>0.99999999966987063</v>
      </c>
      <c r="FP186" s="2">
        <f t="shared" si="169"/>
        <v>0.99999999956462793</v>
      </c>
      <c r="FQ186" s="2">
        <f t="shared" si="169"/>
        <v>0.99999999960928276</v>
      </c>
      <c r="FR186" s="2">
        <f t="shared" si="169"/>
        <v>0.99999999967879138</v>
      </c>
      <c r="FS186" s="2">
        <f t="shared" si="169"/>
        <v>0.99999999722994271</v>
      </c>
      <c r="FT186" s="2">
        <f t="shared" si="169"/>
        <v>0.99999998412751223</v>
      </c>
      <c r="FU186" s="2">
        <f t="shared" si="169"/>
        <v>0.99999993969533585</v>
      </c>
      <c r="FW186" s="2">
        <f t="shared" si="160"/>
        <v>0.29535677875325311</v>
      </c>
      <c r="FX186" s="2">
        <f t="shared" si="160"/>
        <v>0.68555611585954923</v>
      </c>
      <c r="FY186" s="2">
        <f t="shared" si="160"/>
        <v>0.7250936168952854</v>
      </c>
      <c r="FZ186" s="2">
        <f t="shared" si="160"/>
        <v>0.75632745855817518</v>
      </c>
      <c r="GA186" s="2">
        <f t="shared" si="160"/>
        <v>0.73302673894124726</v>
      </c>
      <c r="GB186" s="2">
        <f t="shared" si="160"/>
        <v>0.72319909354999201</v>
      </c>
      <c r="GC186" s="2">
        <f t="shared" si="160"/>
        <v>0.77440197663659027</v>
      </c>
      <c r="GD186" s="2">
        <f t="shared" si="160"/>
        <v>0.78334777828248425</v>
      </c>
      <c r="GE186" s="2">
        <f t="shared" si="160"/>
        <v>0.83116224028233765</v>
      </c>
      <c r="GF186" s="2">
        <f t="shared" si="160"/>
        <v>0.77169401511011759</v>
      </c>
      <c r="GG186" s="2">
        <f t="shared" si="160"/>
        <v>0.79079498884215937</v>
      </c>
      <c r="GH186" s="2">
        <f t="shared" si="160"/>
        <v>0.78492256268641925</v>
      </c>
      <c r="GI186" s="2">
        <f t="shared" si="160"/>
        <v>0.68376752390825846</v>
      </c>
      <c r="GJ186" s="2">
        <f t="shared" si="160"/>
        <v>0.59120223320147081</v>
      </c>
      <c r="GK186" s="2">
        <f t="shared" si="160"/>
        <v>0.4623419039053141</v>
      </c>
      <c r="GM186" s="107">
        <f t="shared" si="161"/>
        <v>1.7453749870172714E-242</v>
      </c>
      <c r="GN186" s="107">
        <f t="shared" si="161"/>
        <v>5.508788413340706E-273</v>
      </c>
      <c r="GO186" s="107">
        <f t="shared" si="161"/>
        <v>0</v>
      </c>
      <c r="GP186" s="107">
        <f t="shared" si="161"/>
        <v>0</v>
      </c>
      <c r="GQ186" s="107">
        <f t="shared" si="161"/>
        <v>0</v>
      </c>
      <c r="GR186" s="107">
        <f t="shared" si="161"/>
        <v>0</v>
      </c>
      <c r="GS186" s="107">
        <f t="shared" si="161"/>
        <v>0</v>
      </c>
      <c r="GT186" s="107">
        <f t="shared" si="161"/>
        <v>0</v>
      </c>
      <c r="GU186" s="107">
        <f t="shared" si="161"/>
        <v>0</v>
      </c>
      <c r="GV186" s="107">
        <f t="shared" si="161"/>
        <v>0</v>
      </c>
      <c r="GW186" s="107">
        <f t="shared" si="161"/>
        <v>0</v>
      </c>
      <c r="GX186" s="107">
        <f t="shared" si="161"/>
        <v>0</v>
      </c>
      <c r="GY186" s="107">
        <f t="shared" si="161"/>
        <v>0</v>
      </c>
      <c r="GZ186" s="107">
        <f t="shared" si="161"/>
        <v>0</v>
      </c>
      <c r="HA186" s="107">
        <f t="shared" si="161"/>
        <v>0</v>
      </c>
      <c r="HC186" s="107">
        <f t="shared" si="138"/>
        <v>2.197359188360183E-142</v>
      </c>
      <c r="HD186" s="107">
        <f t="shared" si="138"/>
        <v>1.0694981156005783E-162</v>
      </c>
      <c r="HE186" s="107">
        <f t="shared" si="138"/>
        <v>1.8568722059907609E-198</v>
      </c>
      <c r="HF186" s="107">
        <f t="shared" si="137"/>
        <v>1.7280766770592193E-208</v>
      </c>
      <c r="HG186" s="107">
        <f t="shared" si="137"/>
        <v>6.4105951201960311E-210</v>
      </c>
      <c r="HH186" s="107">
        <f t="shared" si="137"/>
        <v>4.1732199158732047E-225</v>
      </c>
      <c r="HI186" s="107">
        <f t="shared" si="137"/>
        <v>1.628002825327661E-231</v>
      </c>
      <c r="HJ186" s="107">
        <f t="shared" si="137"/>
        <v>9.3721918644300496E-258</v>
      </c>
      <c r="HK186" s="107">
        <f t="shared" si="137"/>
        <v>3.04234731240006E-278</v>
      </c>
      <c r="HL186" s="107">
        <f t="shared" si="137"/>
        <v>7.4713437839852919E-245</v>
      </c>
      <c r="HM186" s="107">
        <f t="shared" si="137"/>
        <v>3.4791288053071347E-238</v>
      </c>
      <c r="HN186" s="107">
        <f t="shared" si="137"/>
        <v>1.0162835192256753E-233</v>
      </c>
      <c r="HO186" s="107">
        <f t="shared" si="155"/>
        <v>1.2256842560856164E-216</v>
      </c>
      <c r="HP186" s="107">
        <f t="shared" si="155"/>
        <v>1.0699859085316904E-185</v>
      </c>
      <c r="HQ186" s="107">
        <f t="shared" si="155"/>
        <v>2.0179320201765556E-261</v>
      </c>
      <c r="HS186" s="107">
        <f t="shared" si="162"/>
        <v>6.320795095754109E-15</v>
      </c>
      <c r="HT186" s="107">
        <f t="shared" si="162"/>
        <v>1.3477816803976931E-20</v>
      </c>
      <c r="HU186" s="107">
        <f t="shared" si="162"/>
        <v>1.5772499645281605E-25</v>
      </c>
      <c r="HV186" s="107">
        <f t="shared" si="162"/>
        <v>2.6413640665775545E-27</v>
      </c>
      <c r="HW186" s="107">
        <f t="shared" si="162"/>
        <v>4.3187282800761603E-27</v>
      </c>
      <c r="HX186" s="107">
        <f t="shared" si="162"/>
        <v>4.8973945150254707E-29</v>
      </c>
      <c r="HY186" s="107">
        <f t="shared" si="162"/>
        <v>4.9891404497019267E-31</v>
      </c>
      <c r="HZ186" s="107">
        <f t="shared" si="162"/>
        <v>6.8341534930917282E-35</v>
      </c>
      <c r="IA186" s="107">
        <f t="shared" si="162"/>
        <v>1.2901564842776378E-39</v>
      </c>
      <c r="IB186" s="107">
        <f t="shared" si="162"/>
        <v>3.4502851235945065E-33</v>
      </c>
      <c r="IC186" s="107">
        <f t="shared" si="162"/>
        <v>1.9773216835116761E-32</v>
      </c>
      <c r="ID186" s="107">
        <f t="shared" si="162"/>
        <v>2.3541925237902523E-31</v>
      </c>
      <c r="IE186" s="107">
        <f t="shared" si="162"/>
        <v>3.2850411440895256E-27</v>
      </c>
      <c r="IF186" s="107">
        <f t="shared" si="162"/>
        <v>1.3279223020497105E-22</v>
      </c>
      <c r="IG186" s="107">
        <f t="shared" si="162"/>
        <v>1.015603653106345E-22</v>
      </c>
      <c r="II186" s="107">
        <f t="shared" si="163"/>
        <v>0.43754456156530586</v>
      </c>
      <c r="IJ186" s="107">
        <f t="shared" si="163"/>
        <v>0.29722896061188325</v>
      </c>
      <c r="IK186" s="107">
        <f t="shared" si="163"/>
        <v>0.20768392562858456</v>
      </c>
      <c r="IL186" s="107">
        <f t="shared" si="163"/>
        <v>0.15429260557335864</v>
      </c>
      <c r="IM186" s="107">
        <f t="shared" si="163"/>
        <v>0.18977281401766835</v>
      </c>
      <c r="IN186" s="107">
        <f t="shared" si="163"/>
        <v>0.19451495661832316</v>
      </c>
      <c r="IO186" s="107">
        <f t="shared" si="163"/>
        <v>0.11328848428785515</v>
      </c>
      <c r="IP186" s="107">
        <f t="shared" si="163"/>
        <v>8.5136656472706351E-2</v>
      </c>
      <c r="IQ186" s="107">
        <f t="shared" si="163"/>
        <v>3.3119270687083112E-2</v>
      </c>
      <c r="IR186" s="107">
        <f t="shared" si="163"/>
        <v>0.1071640263316197</v>
      </c>
      <c r="IS186" s="107">
        <f t="shared" si="163"/>
        <v>8.6935037852220357E-2</v>
      </c>
      <c r="IT186" s="107">
        <f t="shared" si="163"/>
        <v>9.8550651754033408E-2</v>
      </c>
      <c r="IU186" s="107">
        <f t="shared" si="163"/>
        <v>0.23646503235469943</v>
      </c>
      <c r="IV186" s="107">
        <f t="shared" si="163"/>
        <v>0.39437193183528196</v>
      </c>
      <c r="IW186" s="107">
        <f t="shared" si="163"/>
        <v>0.53010837091086083</v>
      </c>
      <c r="IY186" s="107">
        <f t="shared" si="164"/>
        <v>0.43754456156531218</v>
      </c>
      <c r="IZ186" s="107">
        <f t="shared" si="164"/>
        <v>0.29722896061188325</v>
      </c>
      <c r="JA186" s="107">
        <f t="shared" si="164"/>
        <v>0.20768392562858456</v>
      </c>
      <c r="JB186" s="107">
        <f t="shared" si="164"/>
        <v>0.15429260557335864</v>
      </c>
      <c r="JC186" s="107">
        <f t="shared" si="164"/>
        <v>0.18977281401766835</v>
      </c>
      <c r="JD186" s="107">
        <f t="shared" si="164"/>
        <v>0.19451495661832316</v>
      </c>
      <c r="JE186" s="107">
        <f t="shared" si="164"/>
        <v>0.11328848428785515</v>
      </c>
      <c r="JF186" s="107">
        <f t="shared" si="164"/>
        <v>8.5136656472706351E-2</v>
      </c>
      <c r="JG186" s="107">
        <f t="shared" si="164"/>
        <v>3.3119270687083112E-2</v>
      </c>
      <c r="JH186" s="107">
        <f t="shared" si="164"/>
        <v>0.1071640263316197</v>
      </c>
      <c r="JI186" s="107">
        <f t="shared" si="164"/>
        <v>8.6935037852220357E-2</v>
      </c>
      <c r="JJ186" s="107">
        <f t="shared" si="164"/>
        <v>9.8550651754033408E-2</v>
      </c>
      <c r="JK186" s="107">
        <f t="shared" si="164"/>
        <v>0.23646503235469943</v>
      </c>
      <c r="JL186" s="107">
        <f t="shared" si="164"/>
        <v>0.39437193183528196</v>
      </c>
      <c r="JM186" s="107">
        <f t="shared" si="164"/>
        <v>0.53010837091086083</v>
      </c>
    </row>
    <row r="187" spans="2:273" x14ac:dyDescent="0.25">
      <c r="B187" s="2">
        <v>159</v>
      </c>
      <c r="C187" s="37">
        <v>60.758000000000003</v>
      </c>
      <c r="D187" s="37">
        <v>63.045000000000002</v>
      </c>
      <c r="E187" s="37">
        <v>62.045000000000002</v>
      </c>
      <c r="F187" s="37">
        <v>63.317999999999998</v>
      </c>
      <c r="G187" s="37">
        <v>64.906000000000006</v>
      </c>
      <c r="H187" s="37">
        <v>66.218999999999994</v>
      </c>
      <c r="I187" s="37">
        <v>66.641000000000005</v>
      </c>
      <c r="J187" s="37">
        <v>64.875</v>
      </c>
      <c r="K187" s="37">
        <v>62.75</v>
      </c>
      <c r="L187" s="37">
        <v>60.811999999999998</v>
      </c>
      <c r="M187" s="37">
        <v>60.984000000000002</v>
      </c>
      <c r="N187" s="37">
        <v>60.640999999999998</v>
      </c>
      <c r="O187" s="37">
        <v>62.421999999999997</v>
      </c>
      <c r="P187" s="37">
        <v>75.031000000000006</v>
      </c>
      <c r="Q187" s="37">
        <v>109.75</v>
      </c>
      <c r="S187" s="4">
        <f t="shared" si="165"/>
        <v>61.105090502546162</v>
      </c>
      <c r="T187" s="4">
        <f t="shared" si="165"/>
        <v>62.857132339006895</v>
      </c>
      <c r="U187" s="4">
        <f t="shared" si="165"/>
        <v>63.800351740591481</v>
      </c>
      <c r="V187" s="4">
        <f t="shared" si="165"/>
        <v>64.459760001618022</v>
      </c>
      <c r="W187" s="4">
        <f t="shared" si="165"/>
        <v>66.084669250221552</v>
      </c>
      <c r="X187" s="4">
        <f t="shared" si="165"/>
        <v>66.705824911046918</v>
      </c>
      <c r="Y187" s="4">
        <f t="shared" si="165"/>
        <v>66.987619580997119</v>
      </c>
      <c r="Z187" s="4">
        <f t="shared" si="165"/>
        <v>65.506737675354486</v>
      </c>
      <c r="AA187" s="4">
        <f t="shared" si="165"/>
        <v>63.35706152660353</v>
      </c>
      <c r="AB187" s="4">
        <f t="shared" si="165"/>
        <v>62.52119698561502</v>
      </c>
      <c r="AC187" s="4">
        <f t="shared" si="165"/>
        <v>61.206862339650229</v>
      </c>
      <c r="AD187" s="4">
        <f t="shared" si="165"/>
        <v>62.131494524939612</v>
      </c>
      <c r="AE187" s="4">
        <f t="shared" si="165"/>
        <v>64.898900476750839</v>
      </c>
      <c r="AF187" s="4">
        <f t="shared" si="165"/>
        <v>73.688658554796248</v>
      </c>
      <c r="AG187" s="4">
        <f t="shared" si="165"/>
        <v>110.3861039968937</v>
      </c>
      <c r="AI187" s="4">
        <f t="shared" si="166"/>
        <v>-0.34709050254615903</v>
      </c>
      <c r="AJ187" s="4">
        <f t="shared" si="166"/>
        <v>0.18786766099310626</v>
      </c>
      <c r="AK187" s="4">
        <f t="shared" si="166"/>
        <v>-1.7553517405914789</v>
      </c>
      <c r="AL187" s="4">
        <f t="shared" si="166"/>
        <v>-1.1417600016180245</v>
      </c>
      <c r="AM187" s="4">
        <f t="shared" si="166"/>
        <v>-1.1786692502215459</v>
      </c>
      <c r="AN187" s="4">
        <f t="shared" si="166"/>
        <v>-0.4868249110469236</v>
      </c>
      <c r="AO187" s="4">
        <f t="shared" si="166"/>
        <v>-0.34661958099711399</v>
      </c>
      <c r="AP187" s="4">
        <f t="shared" si="166"/>
        <v>-0.63173767535448633</v>
      </c>
      <c r="AQ187" s="4">
        <f t="shared" si="166"/>
        <v>-0.60706152660353041</v>
      </c>
      <c r="AR187" s="4">
        <f t="shared" si="166"/>
        <v>-1.7091969856150229</v>
      </c>
      <c r="AS187" s="4">
        <f t="shared" si="166"/>
        <v>-0.22286233965022717</v>
      </c>
      <c r="AT187" s="4">
        <f t="shared" si="166"/>
        <v>-1.4904945249396135</v>
      </c>
      <c r="AU187" s="4">
        <f t="shared" si="166"/>
        <v>-2.476900476750842</v>
      </c>
      <c r="AV187" s="4">
        <f t="shared" si="166"/>
        <v>1.3423414452037576</v>
      </c>
      <c r="AW187" s="4">
        <f t="shared" si="166"/>
        <v>-0.63610399689369501</v>
      </c>
      <c r="AY187" s="2">
        <f t="shared" si="156"/>
        <v>61.105036074641141</v>
      </c>
      <c r="AZ187" s="2">
        <f t="shared" si="156"/>
        <v>62.3082601520887</v>
      </c>
      <c r="BA187" s="2">
        <f t="shared" si="156"/>
        <v>63.376167674706998</v>
      </c>
      <c r="BB187" s="2">
        <f t="shared" si="156"/>
        <v>64.137024953748778</v>
      </c>
      <c r="BC187" s="2">
        <f t="shared" si="156"/>
        <v>65.405635246100957</v>
      </c>
      <c r="BD187" s="2">
        <f t="shared" si="156"/>
        <v>65.906867970534648</v>
      </c>
      <c r="BE187" s="2">
        <f t="shared" si="156"/>
        <v>66.633610976070614</v>
      </c>
      <c r="BF187" s="2">
        <f t="shared" si="156"/>
        <v>65.279588291065934</v>
      </c>
      <c r="BG187" s="2">
        <f t="shared" si="156"/>
        <v>63.306940565302199</v>
      </c>
      <c r="BH187" s="2">
        <f t="shared" si="156"/>
        <v>62.096484362931903</v>
      </c>
      <c r="BI187" s="2">
        <f t="shared" si="156"/>
        <v>60.85764476788809</v>
      </c>
      <c r="BJ187" s="2">
        <f t="shared" si="156"/>
        <v>61.670338308182338</v>
      </c>
      <c r="BK187" s="2">
        <f t="shared" si="156"/>
        <v>62.449035689641718</v>
      </c>
      <c r="BL187" s="2">
        <f t="shared" si="156"/>
        <v>64.649392304262037</v>
      </c>
      <c r="BM187" s="2">
        <f t="shared" si="156"/>
        <v>68.129536192791576</v>
      </c>
      <c r="BO187" s="2" t="str">
        <f t="shared" si="157"/>
        <v/>
      </c>
      <c r="BP187" s="2" t="str">
        <f t="shared" si="157"/>
        <v/>
      </c>
      <c r="BQ187" s="2" t="str">
        <f t="shared" si="157"/>
        <v/>
      </c>
      <c r="BR187" s="2" t="str">
        <f t="shared" si="157"/>
        <v/>
      </c>
      <c r="BS187" s="2" t="str">
        <f t="shared" si="157"/>
        <v/>
      </c>
      <c r="BT187" s="2" t="str">
        <f t="shared" si="157"/>
        <v/>
      </c>
      <c r="BU187" s="2" t="str">
        <f t="shared" si="157"/>
        <v/>
      </c>
      <c r="BV187" s="2" t="str">
        <f t="shared" si="157"/>
        <v/>
      </c>
      <c r="BW187" s="2" t="str">
        <f t="shared" si="157"/>
        <v/>
      </c>
      <c r="BX187" s="2" t="str">
        <f t="shared" si="157"/>
        <v/>
      </c>
      <c r="BY187" s="2" t="str">
        <f t="shared" si="157"/>
        <v/>
      </c>
      <c r="BZ187" s="2" t="str">
        <f t="shared" si="157"/>
        <v/>
      </c>
      <c r="CA187" s="2" t="str">
        <f t="shared" si="157"/>
        <v/>
      </c>
      <c r="CB187" s="2" t="str">
        <f t="shared" si="157"/>
        <v/>
      </c>
      <c r="CC187" s="2" t="str">
        <f t="shared" si="157"/>
        <v/>
      </c>
      <c r="CE187" s="2" t="str">
        <f t="shared" si="158"/>
        <v/>
      </c>
      <c r="CF187" s="2" t="str">
        <f t="shared" si="158"/>
        <v/>
      </c>
      <c r="CG187" s="2" t="str">
        <f t="shared" si="158"/>
        <v/>
      </c>
      <c r="CH187" s="2" t="str">
        <f t="shared" si="158"/>
        <v/>
      </c>
      <c r="CI187" s="2" t="str">
        <f t="shared" si="158"/>
        <v/>
      </c>
      <c r="CJ187" s="2" t="str">
        <f t="shared" si="158"/>
        <v/>
      </c>
      <c r="CK187" s="2" t="str">
        <f t="shared" si="158"/>
        <v/>
      </c>
      <c r="CL187" s="2" t="str">
        <f t="shared" si="158"/>
        <v/>
      </c>
      <c r="CM187" s="2" t="str">
        <f t="shared" si="158"/>
        <v/>
      </c>
      <c r="CN187" s="2" t="str">
        <f t="shared" si="158"/>
        <v/>
      </c>
      <c r="CO187" s="2" t="str">
        <f t="shared" si="158"/>
        <v/>
      </c>
      <c r="CP187" s="2" t="str">
        <f t="shared" si="158"/>
        <v/>
      </c>
      <c r="CQ187" s="2" t="str">
        <f t="shared" si="158"/>
        <v/>
      </c>
      <c r="CR187" s="2" t="str">
        <f t="shared" si="158"/>
        <v/>
      </c>
      <c r="CS187" s="2" t="str">
        <f t="shared" si="158"/>
        <v/>
      </c>
      <c r="CU187" s="2" t="str">
        <f t="shared" si="159"/>
        <v/>
      </c>
      <c r="CV187" s="2" t="str">
        <f t="shared" si="159"/>
        <v/>
      </c>
      <c r="CW187" s="2" t="str">
        <f t="shared" si="159"/>
        <v/>
      </c>
      <c r="CX187" s="2" t="str">
        <f t="shared" si="159"/>
        <v/>
      </c>
      <c r="CY187" s="2" t="str">
        <f t="shared" si="159"/>
        <v/>
      </c>
      <c r="CZ187" s="2" t="str">
        <f t="shared" si="159"/>
        <v/>
      </c>
      <c r="DA187" s="2" t="str">
        <f t="shared" si="159"/>
        <v/>
      </c>
      <c r="DB187" s="2" t="str">
        <f t="shared" si="159"/>
        <v/>
      </c>
      <c r="DC187" s="2" t="str">
        <f t="shared" si="159"/>
        <v/>
      </c>
      <c r="DD187" s="2" t="str">
        <f t="shared" si="159"/>
        <v/>
      </c>
      <c r="DE187" s="2" t="str">
        <f t="shared" si="159"/>
        <v/>
      </c>
      <c r="DF187" s="2" t="str">
        <f t="shared" si="159"/>
        <v/>
      </c>
      <c r="DG187" s="2" t="str">
        <f t="shared" si="159"/>
        <v/>
      </c>
      <c r="DH187" s="2" t="str">
        <f t="shared" si="159"/>
        <v/>
      </c>
      <c r="DI187" s="2" t="str">
        <f t="shared" si="159"/>
        <v/>
      </c>
      <c r="DK187" s="2">
        <f t="shared" si="167"/>
        <v>110.07245696864112</v>
      </c>
      <c r="DL187" s="2">
        <f t="shared" si="167"/>
        <v>111.48866149825784</v>
      </c>
      <c r="DM187" s="2">
        <f t="shared" si="167"/>
        <v>112.44196073693749</v>
      </c>
      <c r="DN187" s="2">
        <f t="shared" si="167"/>
        <v>117.9285126002755</v>
      </c>
      <c r="DO187" s="2">
        <f t="shared" si="167"/>
        <v>110.38898784539342</v>
      </c>
      <c r="DP187" s="2">
        <f t="shared" si="167"/>
        <v>115.38412111144666</v>
      </c>
      <c r="DQ187" s="2">
        <f t="shared" si="167"/>
        <v>113.0154929024464</v>
      </c>
      <c r="DR187" s="2">
        <f t="shared" si="167"/>
        <v>114.77725174216027</v>
      </c>
      <c r="DS187" s="2">
        <f t="shared" si="167"/>
        <v>116.91077842401501</v>
      </c>
      <c r="DT187" s="2">
        <f t="shared" si="167"/>
        <v>107.3312890095346</v>
      </c>
      <c r="DU187" s="2">
        <f t="shared" si="167"/>
        <v>113.74103233125354</v>
      </c>
      <c r="DV187" s="2">
        <f t="shared" si="167"/>
        <v>115.68744729688915</v>
      </c>
      <c r="DW187" s="2">
        <f t="shared" si="167"/>
        <v>112.76675203865901</v>
      </c>
      <c r="DX187" s="2">
        <f t="shared" si="167"/>
        <v>107.15646632437328</v>
      </c>
      <c r="DY187" s="2">
        <f t="shared" si="167"/>
        <v>108.46121019805229</v>
      </c>
      <c r="EA187" s="2">
        <f t="shared" ref="EA187:EE228" si="171">CE$229*$B187+CE$230</f>
        <v>61.41219285256556</v>
      </c>
      <c r="EB187" s="2">
        <f t="shared" si="171"/>
        <v>62.153440369111223</v>
      </c>
      <c r="EC187" s="2">
        <f t="shared" si="171"/>
        <v>63.123771439237828</v>
      </c>
      <c r="ED187" s="2">
        <f t="shared" si="171"/>
        <v>64.46516811477187</v>
      </c>
      <c r="EE187" s="2">
        <f t="shared" si="171"/>
        <v>65.124512592592566</v>
      </c>
      <c r="EF187" s="2">
        <f t="shared" si="170"/>
        <v>65.462389629629627</v>
      </c>
      <c r="EG187" s="2">
        <f t="shared" si="170"/>
        <v>66.267994595605813</v>
      </c>
      <c r="EH187" s="2">
        <f t="shared" si="170"/>
        <v>64.41996187730993</v>
      </c>
      <c r="EI187" s="2">
        <f t="shared" si="170"/>
        <v>62.745985970049098</v>
      </c>
      <c r="EJ187" s="2">
        <f t="shared" si="170"/>
        <v>61.416460087986451</v>
      </c>
      <c r="EK187" s="2">
        <f t="shared" si="139"/>
        <v>59.922996179724031</v>
      </c>
      <c r="EL187" s="2">
        <f t="shared" si="136"/>
        <v>61.135389259259256</v>
      </c>
      <c r="EM187" s="2">
        <f t="shared" si="136"/>
        <v>61.569740740740741</v>
      </c>
      <c r="EN187" s="2">
        <f t="shared" si="136"/>
        <v>64.79125272950759</v>
      </c>
      <c r="EO187" s="2">
        <f t="shared" si="136"/>
        <v>69.998349134563043</v>
      </c>
      <c r="EQ187" s="2">
        <f t="shared" si="168"/>
        <v>60.522956330575497</v>
      </c>
      <c r="ER187" s="2">
        <f t="shared" si="168"/>
        <v>62.364666294281349</v>
      </c>
      <c r="ES187" s="2">
        <f t="shared" si="168"/>
        <v>63.452178156776789</v>
      </c>
      <c r="ET187" s="2">
        <f t="shared" si="168"/>
        <v>64.053047987877022</v>
      </c>
      <c r="EU187" s="2">
        <f t="shared" si="168"/>
        <v>65.486963923096695</v>
      </c>
      <c r="EV187" s="2">
        <f t="shared" si="168"/>
        <v>66.04200058427999</v>
      </c>
      <c r="EW187" s="2">
        <f t="shared" si="168"/>
        <v>66.718215658468893</v>
      </c>
      <c r="EX187" s="2">
        <f t="shared" si="168"/>
        <v>65.468438833868774</v>
      </c>
      <c r="EY187" s="2">
        <f t="shared" si="168"/>
        <v>63.397453658520334</v>
      </c>
      <c r="EZ187" s="2">
        <f t="shared" si="168"/>
        <v>62.256291630942322</v>
      </c>
      <c r="FA187" s="2">
        <f t="shared" si="168"/>
        <v>61.05405155172641</v>
      </c>
      <c r="FB187" s="2">
        <f t="shared" si="168"/>
        <v>61.786772463406805</v>
      </c>
      <c r="FC187" s="2">
        <f t="shared" si="168"/>
        <v>62.778890846408743</v>
      </c>
      <c r="FD187" s="2">
        <f t="shared" si="168"/>
        <v>64.568425863353539</v>
      </c>
      <c r="FE187" s="2">
        <f t="shared" si="168"/>
        <v>66.309053292990427</v>
      </c>
      <c r="FG187" s="2">
        <f t="shared" si="169"/>
        <v>0.99999999954570984</v>
      </c>
      <c r="FH187" s="2">
        <f t="shared" si="169"/>
        <v>0.9999999996157265</v>
      </c>
      <c r="FI187" s="2">
        <f t="shared" si="169"/>
        <v>0.9999999996506489</v>
      </c>
      <c r="FJ187" s="2">
        <f t="shared" si="169"/>
        <v>0.99999999972110454</v>
      </c>
      <c r="FK187" s="2">
        <f t="shared" si="169"/>
        <v>0.99999999972579445</v>
      </c>
      <c r="FL187" s="2">
        <f t="shared" si="169"/>
        <v>0.99999999970922904</v>
      </c>
      <c r="FM187" s="2">
        <f t="shared" si="169"/>
        <v>0.99999999972002007</v>
      </c>
      <c r="FN187" s="2">
        <f t="shared" si="169"/>
        <v>0.99999999968055775</v>
      </c>
      <c r="FO187" s="2">
        <f t="shared" si="169"/>
        <v>0.99999999973776887</v>
      </c>
      <c r="FP187" s="2">
        <f t="shared" si="169"/>
        <v>0.99999999965417163</v>
      </c>
      <c r="FQ187" s="2">
        <f t="shared" si="169"/>
        <v>0.99999999968964226</v>
      </c>
      <c r="FR187" s="2">
        <f t="shared" si="169"/>
        <v>0.99999999974485498</v>
      </c>
      <c r="FS187" s="2">
        <f t="shared" si="169"/>
        <v>0.99999999775312121</v>
      </c>
      <c r="FT187" s="2">
        <f t="shared" si="169"/>
        <v>0.99999998689878211</v>
      </c>
      <c r="FU187" s="2">
        <f t="shared" si="169"/>
        <v>0.99999994948413085</v>
      </c>
      <c r="FW187" s="2">
        <f t="shared" si="160"/>
        <v>0.34541631212234419</v>
      </c>
      <c r="FX187" s="2">
        <f t="shared" si="160"/>
        <v>0.73295815319335589</v>
      </c>
      <c r="FY187" s="2">
        <f t="shared" si="160"/>
        <v>0.76854767201850493</v>
      </c>
      <c r="FZ187" s="2">
        <f t="shared" si="160"/>
        <v>0.79623186182679295</v>
      </c>
      <c r="GA187" s="2">
        <f t="shared" si="160"/>
        <v>0.77561486863797735</v>
      </c>
      <c r="GB187" s="2">
        <f t="shared" si="160"/>
        <v>0.76685632461407172</v>
      </c>
      <c r="GC187" s="2">
        <f t="shared" si="160"/>
        <v>0.81208188051306962</v>
      </c>
      <c r="GD187" s="2">
        <f t="shared" si="160"/>
        <v>0.8198810591804474</v>
      </c>
      <c r="GE187" s="2">
        <f t="shared" si="160"/>
        <v>0.86106278327597607</v>
      </c>
      <c r="GF187" s="2">
        <f t="shared" si="160"/>
        <v>0.80971507294592082</v>
      </c>
      <c r="GG187" s="2">
        <f t="shared" si="160"/>
        <v>0.82635085301486411</v>
      </c>
      <c r="GH187" s="2">
        <f t="shared" si="160"/>
        <v>0.82125088826088466</v>
      </c>
      <c r="GI187" s="2">
        <f t="shared" si="160"/>
        <v>0.72720072532411351</v>
      </c>
      <c r="GJ187" s="2">
        <f t="shared" si="160"/>
        <v>0.63664217304642456</v>
      </c>
      <c r="GK187" s="2">
        <f t="shared" si="160"/>
        <v>0.50655056276530785</v>
      </c>
      <c r="GM187" s="107">
        <f t="shared" si="161"/>
        <v>1.0299705475255961E-247</v>
      </c>
      <c r="GN187" s="107">
        <f t="shared" si="161"/>
        <v>7.8561136814119148E-279</v>
      </c>
      <c r="GO187" s="107">
        <f t="shared" si="161"/>
        <v>0</v>
      </c>
      <c r="GP187" s="107">
        <f t="shared" si="161"/>
        <v>0</v>
      </c>
      <c r="GQ187" s="107">
        <f t="shared" si="161"/>
        <v>0</v>
      </c>
      <c r="GR187" s="107">
        <f t="shared" si="161"/>
        <v>0</v>
      </c>
      <c r="GS187" s="107">
        <f t="shared" si="161"/>
        <v>0</v>
      </c>
      <c r="GT187" s="107">
        <f t="shared" si="161"/>
        <v>0</v>
      </c>
      <c r="GU187" s="107">
        <f t="shared" si="161"/>
        <v>0</v>
      </c>
      <c r="GV187" s="107">
        <f t="shared" si="161"/>
        <v>0</v>
      </c>
      <c r="GW187" s="107">
        <f t="shared" si="161"/>
        <v>0</v>
      </c>
      <c r="GX187" s="107">
        <f t="shared" si="161"/>
        <v>0</v>
      </c>
      <c r="GY187" s="107">
        <f t="shared" si="161"/>
        <v>0</v>
      </c>
      <c r="GZ187" s="107">
        <f t="shared" si="161"/>
        <v>0</v>
      </c>
      <c r="HA187" s="107">
        <f t="shared" si="161"/>
        <v>0</v>
      </c>
      <c r="HC187" s="107">
        <f t="shared" si="138"/>
        <v>2.1562457678269216E-146</v>
      </c>
      <c r="HD187" s="107">
        <f t="shared" si="138"/>
        <v>3.2631061361589846E-167</v>
      </c>
      <c r="HE187" s="107">
        <f t="shared" si="138"/>
        <v>6.1734126491781876E-204</v>
      </c>
      <c r="HF187" s="107">
        <f t="shared" si="137"/>
        <v>3.5514741640328653E-214</v>
      </c>
      <c r="HG187" s="107">
        <f t="shared" si="137"/>
        <v>1.2035083831504775E-215</v>
      </c>
      <c r="HH187" s="107">
        <f t="shared" si="137"/>
        <v>2.9830571016036462E-231</v>
      </c>
      <c r="HI187" s="107">
        <f t="shared" si="137"/>
        <v>8.4834660934864715E-238</v>
      </c>
      <c r="HJ187" s="107">
        <f t="shared" si="137"/>
        <v>8.8936448276311212E-265</v>
      </c>
      <c r="HK187" s="107">
        <f t="shared" si="137"/>
        <v>1.0819590912266533E-285</v>
      </c>
      <c r="HL187" s="107">
        <f t="shared" si="137"/>
        <v>1.5557185741910682E-251</v>
      </c>
      <c r="HM187" s="107">
        <f t="shared" si="137"/>
        <v>1.1509003980768818E-244</v>
      </c>
      <c r="HN187" s="107">
        <f t="shared" si="137"/>
        <v>4.8116534304264107E-240</v>
      </c>
      <c r="HO187" s="107">
        <f t="shared" si="155"/>
        <v>1.3390858378825245E-222</v>
      </c>
      <c r="HP187" s="107">
        <f t="shared" si="155"/>
        <v>7.1846261915234547E-191</v>
      </c>
      <c r="HQ187" s="107">
        <f t="shared" si="155"/>
        <v>1.0371694796407503E-268</v>
      </c>
      <c r="HS187" s="107">
        <f t="shared" si="162"/>
        <v>6.791904119976748E-16</v>
      </c>
      <c r="HT187" s="107">
        <f t="shared" si="162"/>
        <v>8.313601898304484E-22</v>
      </c>
      <c r="HU187" s="107">
        <f t="shared" si="162"/>
        <v>5.1447621003549895E-27</v>
      </c>
      <c r="HV187" s="107">
        <f t="shared" si="162"/>
        <v>7.2922290072810698E-29</v>
      </c>
      <c r="HW187" s="107">
        <f t="shared" si="162"/>
        <v>1.1947135365675816E-28</v>
      </c>
      <c r="HX187" s="107">
        <f t="shared" si="162"/>
        <v>1.0375168823980048E-30</v>
      </c>
      <c r="HY187" s="107">
        <f t="shared" si="162"/>
        <v>8.9508633043122395E-33</v>
      </c>
      <c r="HZ187" s="107">
        <f t="shared" si="162"/>
        <v>7.4038598770300634E-37</v>
      </c>
      <c r="IA187" s="107">
        <f t="shared" si="162"/>
        <v>9.3231201831183195E-42</v>
      </c>
      <c r="IB187" s="107">
        <f t="shared" si="162"/>
        <v>4.6599159506069698E-35</v>
      </c>
      <c r="IC187" s="107">
        <f t="shared" si="162"/>
        <v>3.0165968397186026E-34</v>
      </c>
      <c r="ID187" s="107">
        <f t="shared" si="162"/>
        <v>4.1018345839941991E-33</v>
      </c>
      <c r="IE187" s="107">
        <f t="shared" si="162"/>
        <v>8.2401035835343304E-29</v>
      </c>
      <c r="IF187" s="107">
        <f t="shared" si="162"/>
        <v>5.7670643719174566E-24</v>
      </c>
      <c r="IG187" s="107">
        <f t="shared" si="162"/>
        <v>3.3454274217623121E-24</v>
      </c>
      <c r="II187" s="107">
        <f t="shared" si="163"/>
        <v>0.48262527994490179</v>
      </c>
      <c r="IJ187" s="107">
        <f t="shared" si="163"/>
        <v>0.2240806691385859</v>
      </c>
      <c r="IK187" s="107">
        <f t="shared" si="163"/>
        <v>0.13998855988329809</v>
      </c>
      <c r="IL187" s="107">
        <f t="shared" si="163"/>
        <v>9.7788088446663354E-2</v>
      </c>
      <c r="IM187" s="107">
        <f t="shared" si="163"/>
        <v>0.12476139045448623</v>
      </c>
      <c r="IN187" s="107">
        <f t="shared" si="163"/>
        <v>0.12641296347419442</v>
      </c>
      <c r="IO187" s="107">
        <f t="shared" si="163"/>
        <v>6.6457800698309533E-2</v>
      </c>
      <c r="IP187" s="107">
        <f t="shared" si="163"/>
        <v>4.6050804792237846E-2</v>
      </c>
      <c r="IQ187" s="107">
        <f t="shared" si="163"/>
        <v>1.5434765829127129E-2</v>
      </c>
      <c r="IR187" s="107">
        <f t="shared" si="163"/>
        <v>6.1083969116721329E-2</v>
      </c>
      <c r="IS187" s="107">
        <f t="shared" si="163"/>
        <v>4.8424404819284866E-2</v>
      </c>
      <c r="IT187" s="107">
        <f t="shared" si="163"/>
        <v>5.6476465736905963E-2</v>
      </c>
      <c r="IU187" s="107">
        <f t="shared" si="163"/>
        <v>0.16105929133050481</v>
      </c>
      <c r="IV187" s="107">
        <f t="shared" si="163"/>
        <v>0.31624691547503392</v>
      </c>
      <c r="IW187" s="107">
        <f t="shared" si="163"/>
        <v>0.49251702504321188</v>
      </c>
      <c r="IY187" s="107">
        <f t="shared" si="164"/>
        <v>0.48262527994490245</v>
      </c>
      <c r="IZ187" s="107">
        <f t="shared" si="164"/>
        <v>0.2240806691385859</v>
      </c>
      <c r="JA187" s="107">
        <f t="shared" si="164"/>
        <v>0.13998855988329809</v>
      </c>
      <c r="JB187" s="107">
        <f t="shared" si="164"/>
        <v>9.7788088446663354E-2</v>
      </c>
      <c r="JC187" s="107">
        <f t="shared" si="164"/>
        <v>0.12476139045448623</v>
      </c>
      <c r="JD187" s="107">
        <f t="shared" si="164"/>
        <v>0.12641296347419442</v>
      </c>
      <c r="JE187" s="107">
        <f t="shared" si="164"/>
        <v>6.6457800698309533E-2</v>
      </c>
      <c r="JF187" s="107">
        <f t="shared" si="164"/>
        <v>4.6050804792237846E-2</v>
      </c>
      <c r="JG187" s="107">
        <f t="shared" si="164"/>
        <v>1.5434765829127129E-2</v>
      </c>
      <c r="JH187" s="107">
        <f t="shared" si="164"/>
        <v>6.1083969116721329E-2</v>
      </c>
      <c r="JI187" s="107">
        <f t="shared" si="164"/>
        <v>4.8424404819284866E-2</v>
      </c>
      <c r="JJ187" s="107">
        <f t="shared" si="164"/>
        <v>5.6476465736905963E-2</v>
      </c>
      <c r="JK187" s="107">
        <f t="shared" si="164"/>
        <v>0.16105929133050481</v>
      </c>
      <c r="JL187" s="107">
        <f t="shared" si="164"/>
        <v>0.31624691547503392</v>
      </c>
      <c r="JM187" s="107">
        <f t="shared" si="164"/>
        <v>0.49251702504321188</v>
      </c>
    </row>
    <row r="188" spans="2:273" x14ac:dyDescent="0.25">
      <c r="B188" s="2">
        <v>160</v>
      </c>
      <c r="C188" s="37">
        <v>60.545000000000002</v>
      </c>
      <c r="D188" s="37">
        <v>61.423999999999999</v>
      </c>
      <c r="E188" s="37">
        <v>61.561</v>
      </c>
      <c r="F188" s="37">
        <v>63.591000000000001</v>
      </c>
      <c r="G188" s="37">
        <v>64.311999999999998</v>
      </c>
      <c r="H188" s="37">
        <v>64.375</v>
      </c>
      <c r="I188" s="37">
        <v>66.5</v>
      </c>
      <c r="J188" s="37">
        <v>64.593999999999994</v>
      </c>
      <c r="K188" s="37">
        <v>62.828000000000003</v>
      </c>
      <c r="L188" s="37">
        <v>60.655999999999999</v>
      </c>
      <c r="M188" s="37">
        <v>60.825000000000003</v>
      </c>
      <c r="N188" s="37">
        <v>60.405999999999999</v>
      </c>
      <c r="O188" s="37">
        <v>61.609000000000002</v>
      </c>
      <c r="P188" s="37">
        <v>68.796999999999997</v>
      </c>
      <c r="Q188" s="37">
        <v>98.766000000000005</v>
      </c>
      <c r="S188" s="4">
        <f t="shared" si="165"/>
        <v>60.962650264713538</v>
      </c>
      <c r="T188" s="4">
        <f t="shared" si="165"/>
        <v>62.530823933445475</v>
      </c>
      <c r="U188" s="4">
        <f t="shared" si="165"/>
        <v>63.50655966868252</v>
      </c>
      <c r="V188" s="4">
        <f t="shared" si="165"/>
        <v>64.188291452957941</v>
      </c>
      <c r="W188" s="4">
        <f t="shared" si="165"/>
        <v>65.659363174206405</v>
      </c>
      <c r="X188" s="4">
        <f t="shared" si="165"/>
        <v>66.216529427745797</v>
      </c>
      <c r="Y188" s="4">
        <f t="shared" si="165"/>
        <v>66.700175405901504</v>
      </c>
      <c r="Z188" s="4">
        <f t="shared" si="165"/>
        <v>65.293687504164595</v>
      </c>
      <c r="AA188" s="4">
        <f t="shared" si="165"/>
        <v>63.234682623696365</v>
      </c>
      <c r="AB188" s="4">
        <f t="shared" si="165"/>
        <v>62.185065575867867</v>
      </c>
      <c r="AC188" s="4">
        <f t="shared" si="165"/>
        <v>60.910928367762921</v>
      </c>
      <c r="AD188" s="4">
        <f t="shared" si="165"/>
        <v>61.761344418602</v>
      </c>
      <c r="AE188" s="4">
        <f t="shared" si="165"/>
        <v>63.576439989868938</v>
      </c>
      <c r="AF188" s="4">
        <f t="shared" si="165"/>
        <v>70.098300427494635</v>
      </c>
      <c r="AG188" s="4">
        <f t="shared" si="165"/>
        <v>99.884109999861494</v>
      </c>
      <c r="AI188" s="4">
        <f t="shared" si="166"/>
        <v>-0.4176502647135365</v>
      </c>
      <c r="AJ188" s="4">
        <f t="shared" si="166"/>
        <v>-1.1068239334454759</v>
      </c>
      <c r="AK188" s="4">
        <f t="shared" si="166"/>
        <v>-1.9455596686825203</v>
      </c>
      <c r="AL188" s="4">
        <f t="shared" si="166"/>
        <v>-0.59729145295793984</v>
      </c>
      <c r="AM188" s="4">
        <f t="shared" si="166"/>
        <v>-1.3473631742064072</v>
      </c>
      <c r="AN188" s="4">
        <f t="shared" si="166"/>
        <v>-1.8415294277457974</v>
      </c>
      <c r="AO188" s="4">
        <f t="shared" si="166"/>
        <v>-0.20017540590150418</v>
      </c>
      <c r="AP188" s="4">
        <f t="shared" si="166"/>
        <v>-0.69968750416460068</v>
      </c>
      <c r="AQ188" s="4">
        <f t="shared" si="166"/>
        <v>-0.4066826236963621</v>
      </c>
      <c r="AR188" s="4">
        <f t="shared" si="166"/>
        <v>-1.5290655758678682</v>
      </c>
      <c r="AS188" s="4">
        <f t="shared" si="166"/>
        <v>-8.5928367762917901E-2</v>
      </c>
      <c r="AT188" s="4">
        <f t="shared" si="166"/>
        <v>-1.3553444186020016</v>
      </c>
      <c r="AU188" s="4">
        <f t="shared" si="166"/>
        <v>-1.9674399898689359</v>
      </c>
      <c r="AV188" s="4">
        <f t="shared" si="166"/>
        <v>-1.3013004274946383</v>
      </c>
      <c r="AW188" s="4">
        <f t="shared" si="166"/>
        <v>-1.1181099998614883</v>
      </c>
      <c r="AY188" s="2">
        <f t="shared" si="156"/>
        <v>60.962598752606539</v>
      </c>
      <c r="AZ188" s="2">
        <f t="shared" si="156"/>
        <v>62.212082339911895</v>
      </c>
      <c r="BA188" s="2">
        <f t="shared" si="156"/>
        <v>63.298882891386782</v>
      </c>
      <c r="BB188" s="2">
        <f t="shared" si="156"/>
        <v>64.043146547438695</v>
      </c>
      <c r="BC188" s="2">
        <f t="shared" si="156"/>
        <v>65.339156329769082</v>
      </c>
      <c r="BD188" s="2">
        <f t="shared" si="156"/>
        <v>65.849461621507643</v>
      </c>
      <c r="BE188" s="2">
        <f t="shared" si="156"/>
        <v>66.558610309977411</v>
      </c>
      <c r="BF188" s="2">
        <f t="shared" si="156"/>
        <v>65.213781698800418</v>
      </c>
      <c r="BG188" s="2">
        <f t="shared" si="156"/>
        <v>63.220435192031125</v>
      </c>
      <c r="BH188" s="2">
        <f t="shared" si="156"/>
        <v>62.023386332936823</v>
      </c>
      <c r="BI188" s="2">
        <f t="shared" si="156"/>
        <v>60.781401648893144</v>
      </c>
      <c r="BJ188" s="2">
        <f t="shared" si="156"/>
        <v>61.582765173226719</v>
      </c>
      <c r="BK188" s="2">
        <f t="shared" si="156"/>
        <v>62.375358227944375</v>
      </c>
      <c r="BL188" s="2">
        <f t="shared" si="156"/>
        <v>64.526311125524828</v>
      </c>
      <c r="BM188" s="2">
        <f t="shared" si="156"/>
        <v>67.848290183319392</v>
      </c>
      <c r="BO188" s="2" t="str">
        <f t="shared" si="157"/>
        <v/>
      </c>
      <c r="BP188" s="2" t="str">
        <f t="shared" si="157"/>
        <v/>
      </c>
      <c r="BQ188" s="2" t="str">
        <f t="shared" si="157"/>
        <v/>
      </c>
      <c r="BR188" s="2" t="str">
        <f t="shared" si="157"/>
        <v/>
      </c>
      <c r="BS188" s="2" t="str">
        <f t="shared" si="157"/>
        <v/>
      </c>
      <c r="BT188" s="2" t="str">
        <f t="shared" si="157"/>
        <v/>
      </c>
      <c r="BU188" s="2" t="str">
        <f t="shared" si="157"/>
        <v/>
      </c>
      <c r="BV188" s="2" t="str">
        <f t="shared" si="157"/>
        <v/>
      </c>
      <c r="BW188" s="2" t="str">
        <f t="shared" si="157"/>
        <v/>
      </c>
      <c r="BX188" s="2" t="str">
        <f t="shared" si="157"/>
        <v/>
      </c>
      <c r="BY188" s="2" t="str">
        <f t="shared" si="157"/>
        <v/>
      </c>
      <c r="BZ188" s="2" t="str">
        <f t="shared" si="157"/>
        <v/>
      </c>
      <c r="CA188" s="2" t="str">
        <f t="shared" si="157"/>
        <v/>
      </c>
      <c r="CB188" s="2" t="str">
        <f t="shared" si="157"/>
        <v/>
      </c>
      <c r="CC188" s="2" t="str">
        <f t="shared" si="157"/>
        <v/>
      </c>
      <c r="CE188" s="2" t="str">
        <f t="shared" si="158"/>
        <v/>
      </c>
      <c r="CF188" s="2" t="str">
        <f t="shared" si="158"/>
        <v/>
      </c>
      <c r="CG188" s="2" t="str">
        <f t="shared" si="158"/>
        <v/>
      </c>
      <c r="CH188" s="2" t="str">
        <f t="shared" si="158"/>
        <v/>
      </c>
      <c r="CI188" s="2" t="str">
        <f t="shared" si="158"/>
        <v/>
      </c>
      <c r="CJ188" s="2" t="str">
        <f t="shared" si="158"/>
        <v/>
      </c>
      <c r="CK188" s="2" t="str">
        <f t="shared" si="158"/>
        <v/>
      </c>
      <c r="CL188" s="2" t="str">
        <f t="shared" si="158"/>
        <v/>
      </c>
      <c r="CM188" s="2" t="str">
        <f t="shared" si="158"/>
        <v/>
      </c>
      <c r="CN188" s="2" t="str">
        <f t="shared" si="158"/>
        <v/>
      </c>
      <c r="CO188" s="2" t="str">
        <f t="shared" si="158"/>
        <v/>
      </c>
      <c r="CP188" s="2" t="str">
        <f t="shared" si="158"/>
        <v/>
      </c>
      <c r="CQ188" s="2" t="str">
        <f t="shared" si="158"/>
        <v/>
      </c>
      <c r="CR188" s="2" t="str">
        <f t="shared" si="158"/>
        <v/>
      </c>
      <c r="CS188" s="2" t="str">
        <f t="shared" si="158"/>
        <v/>
      </c>
      <c r="CU188" s="2" t="str">
        <f t="shared" si="159"/>
        <v/>
      </c>
      <c r="CV188" s="2" t="str">
        <f t="shared" si="159"/>
        <v/>
      </c>
      <c r="CW188" s="2" t="str">
        <f t="shared" si="159"/>
        <v/>
      </c>
      <c r="CX188" s="2" t="str">
        <f t="shared" si="159"/>
        <v/>
      </c>
      <c r="CY188" s="2" t="str">
        <f t="shared" si="159"/>
        <v/>
      </c>
      <c r="CZ188" s="2" t="str">
        <f t="shared" si="159"/>
        <v/>
      </c>
      <c r="DA188" s="2" t="str">
        <f t="shared" si="159"/>
        <v/>
      </c>
      <c r="DB188" s="2" t="str">
        <f t="shared" si="159"/>
        <v/>
      </c>
      <c r="DC188" s="2">
        <f t="shared" si="159"/>
        <v>62.828000000000003</v>
      </c>
      <c r="DD188" s="2" t="str">
        <f t="shared" si="159"/>
        <v/>
      </c>
      <c r="DE188" s="2" t="str">
        <f t="shared" si="159"/>
        <v/>
      </c>
      <c r="DF188" s="2" t="str">
        <f t="shared" si="159"/>
        <v/>
      </c>
      <c r="DG188" s="2" t="str">
        <f t="shared" si="159"/>
        <v/>
      </c>
      <c r="DH188" s="2" t="str">
        <f t="shared" si="159"/>
        <v/>
      </c>
      <c r="DI188" s="2" t="str">
        <f t="shared" si="159"/>
        <v/>
      </c>
      <c r="DK188" s="2">
        <f t="shared" si="167"/>
        <v>110.30426829268293</v>
      </c>
      <c r="DL188" s="2">
        <f t="shared" si="167"/>
        <v>111.72</v>
      </c>
      <c r="DM188" s="2">
        <f t="shared" si="167"/>
        <v>112.68376260948355</v>
      </c>
      <c r="DN188" s="2">
        <f t="shared" si="167"/>
        <v>118.19940077789482</v>
      </c>
      <c r="DO188" s="2">
        <f t="shared" si="167"/>
        <v>110.59412648893931</v>
      </c>
      <c r="DP188" s="2">
        <f t="shared" si="167"/>
        <v>115.61981848384173</v>
      </c>
      <c r="DQ188" s="2">
        <f t="shared" si="167"/>
        <v>113.22527604953186</v>
      </c>
      <c r="DR188" s="2">
        <f t="shared" si="167"/>
        <v>115.02369895470383</v>
      </c>
      <c r="DS188" s="2">
        <f t="shared" si="167"/>
        <v>117.17151116322702</v>
      </c>
      <c r="DT188" s="2">
        <f t="shared" si="167"/>
        <v>107.54562553007588</v>
      </c>
      <c r="DU188" s="2">
        <f t="shared" si="167"/>
        <v>114.00451608459605</v>
      </c>
      <c r="DV188" s="2">
        <f t="shared" si="167"/>
        <v>115.96707777106613</v>
      </c>
      <c r="DW188" s="2">
        <f t="shared" si="167"/>
        <v>113.00882422228935</v>
      </c>
      <c r="DX188" s="2">
        <f t="shared" si="167"/>
        <v>107.36287903956507</v>
      </c>
      <c r="DY188" s="2">
        <f t="shared" si="167"/>
        <v>108.68006838822626</v>
      </c>
      <c r="EA188" s="2">
        <f t="shared" si="171"/>
        <v>61.32438714697669</v>
      </c>
      <c r="EB188" s="2">
        <f t="shared" si="171"/>
        <v>62.044943409422054</v>
      </c>
      <c r="EC188" s="2">
        <f t="shared" si="171"/>
        <v>63.028370309213209</v>
      </c>
      <c r="ED188" s="2">
        <f t="shared" si="171"/>
        <v>64.391772071051534</v>
      </c>
      <c r="EE188" s="2">
        <f t="shared" si="171"/>
        <v>65.038251604938253</v>
      </c>
      <c r="EF188" s="2">
        <f t="shared" si="170"/>
        <v>65.373286913580245</v>
      </c>
      <c r="EG188" s="2">
        <f t="shared" si="170"/>
        <v>66.169946470514873</v>
      </c>
      <c r="EH188" s="2">
        <f t="shared" si="170"/>
        <v>64.302752292200267</v>
      </c>
      <c r="EI188" s="2">
        <f t="shared" si="170"/>
        <v>62.631512306706924</v>
      </c>
      <c r="EJ188" s="2">
        <f t="shared" si="170"/>
        <v>61.300960464748997</v>
      </c>
      <c r="EK188" s="2">
        <f t="shared" si="139"/>
        <v>59.792659529782952</v>
      </c>
      <c r="EL188" s="2">
        <f t="shared" si="136"/>
        <v>61.016187407407408</v>
      </c>
      <c r="EM188" s="2">
        <f t="shared" si="136"/>
        <v>61.429177777777774</v>
      </c>
      <c r="EN188" s="2">
        <f t="shared" si="136"/>
        <v>64.679175917668886</v>
      </c>
      <c r="EO188" s="2">
        <f t="shared" si="136"/>
        <v>69.916628625719241</v>
      </c>
      <c r="EQ188" s="2">
        <f t="shared" si="168"/>
        <v>60.4179995488538</v>
      </c>
      <c r="ER188" s="2">
        <f t="shared" si="168"/>
        <v>62.260452506817202</v>
      </c>
      <c r="ES188" s="2">
        <f t="shared" si="168"/>
        <v>63.363593889321777</v>
      </c>
      <c r="ET188" s="2">
        <f t="shared" si="168"/>
        <v>63.9722775983698</v>
      </c>
      <c r="EU188" s="2">
        <f t="shared" si="168"/>
        <v>65.408303892979987</v>
      </c>
      <c r="EV188" s="2">
        <f t="shared" si="168"/>
        <v>65.964455813107023</v>
      </c>
      <c r="EW188" s="2">
        <f t="shared" si="168"/>
        <v>66.630050548944098</v>
      </c>
      <c r="EX188" s="2">
        <f t="shared" si="168"/>
        <v>65.372761110373574</v>
      </c>
      <c r="EY188" s="2">
        <f t="shared" si="168"/>
        <v>63.295916972081571</v>
      </c>
      <c r="EZ188" s="2">
        <f t="shared" si="168"/>
        <v>62.158240820875044</v>
      </c>
      <c r="FA188" s="2">
        <f t="shared" si="168"/>
        <v>60.946442391243536</v>
      </c>
      <c r="FB188" s="2">
        <f t="shared" si="168"/>
        <v>61.680720376376499</v>
      </c>
      <c r="FC188" s="2">
        <f t="shared" si="168"/>
        <v>62.663266141679074</v>
      </c>
      <c r="FD188" s="2">
        <f t="shared" si="168"/>
        <v>64.454297057075792</v>
      </c>
      <c r="FE188" s="2">
        <f t="shared" si="168"/>
        <v>66.160497307930967</v>
      </c>
      <c r="FG188" s="2">
        <f t="shared" si="169"/>
        <v>0.99999999963914454</v>
      </c>
      <c r="FH188" s="2">
        <f t="shared" si="169"/>
        <v>0.99999999969476072</v>
      </c>
      <c r="FI188" s="2">
        <f t="shared" si="169"/>
        <v>0.99999999972250053</v>
      </c>
      <c r="FJ188" s="2">
        <f t="shared" si="169"/>
        <v>0.99999999977846543</v>
      </c>
      <c r="FK188" s="2">
        <f t="shared" si="169"/>
        <v>0.99999999978219078</v>
      </c>
      <c r="FL188" s="2">
        <f t="shared" si="169"/>
        <v>0.99999999976903242</v>
      </c>
      <c r="FM188" s="2">
        <f t="shared" si="169"/>
        <v>0.99999999977760401</v>
      </c>
      <c r="FN188" s="2">
        <f t="shared" si="169"/>
        <v>0.99999999974625797</v>
      </c>
      <c r="FO188" s="2">
        <f t="shared" si="169"/>
        <v>0.9999999997917024</v>
      </c>
      <c r="FP188" s="2">
        <f t="shared" si="169"/>
        <v>0.99999999972529885</v>
      </c>
      <c r="FQ188" s="2">
        <f t="shared" si="169"/>
        <v>0.99999999975347409</v>
      </c>
      <c r="FR188" s="2">
        <f t="shared" si="169"/>
        <v>0.99999999979733112</v>
      </c>
      <c r="FS188" s="2">
        <f t="shared" si="169"/>
        <v>0.9999999981774873</v>
      </c>
      <c r="FT188" s="2">
        <f t="shared" si="169"/>
        <v>0.99999998918619992</v>
      </c>
      <c r="FU188" s="2">
        <f t="shared" si="169"/>
        <v>0.99999995768398553</v>
      </c>
      <c r="FW188" s="2">
        <f t="shared" si="160"/>
        <v>0.39915419495375815</v>
      </c>
      <c r="FX188" s="2">
        <f t="shared" si="160"/>
        <v>0.77555387381445062</v>
      </c>
      <c r="FY188" s="2">
        <f t="shared" si="160"/>
        <v>0.80696163529610698</v>
      </c>
      <c r="FZ188" s="2">
        <f t="shared" si="160"/>
        <v>0.83106109433195796</v>
      </c>
      <c r="GA188" s="2">
        <f t="shared" si="160"/>
        <v>0.81314107392951285</v>
      </c>
      <c r="GB188" s="2">
        <f t="shared" si="160"/>
        <v>0.80547995116666704</v>
      </c>
      <c r="GC188" s="2">
        <f t="shared" si="160"/>
        <v>0.84473024087179871</v>
      </c>
      <c r="GD188" s="2">
        <f t="shared" si="160"/>
        <v>0.85142232312197808</v>
      </c>
      <c r="GE188" s="2">
        <f t="shared" si="160"/>
        <v>0.88639184017705785</v>
      </c>
      <c r="GF188" s="2">
        <f t="shared" si="160"/>
        <v>0.84269498341117632</v>
      </c>
      <c r="GG188" s="2">
        <f t="shared" si="160"/>
        <v>0.85695683197608274</v>
      </c>
      <c r="GH188" s="2">
        <f t="shared" si="160"/>
        <v>0.85259540329717243</v>
      </c>
      <c r="GI188" s="2">
        <f t="shared" si="160"/>
        <v>0.7667038956358857</v>
      </c>
      <c r="GJ188" s="2">
        <f t="shared" si="160"/>
        <v>0.67976711245303767</v>
      </c>
      <c r="GK188" s="2">
        <f t="shared" si="160"/>
        <v>0.55065702120660498</v>
      </c>
      <c r="GM188" s="107">
        <f t="shared" si="161"/>
        <v>5.3405956608776609E-253</v>
      </c>
      <c r="GN188" s="107">
        <f t="shared" si="161"/>
        <v>9.7059427322522165E-285</v>
      </c>
      <c r="GO188" s="107">
        <f t="shared" si="161"/>
        <v>0</v>
      </c>
      <c r="GP188" s="107">
        <f t="shared" si="161"/>
        <v>0</v>
      </c>
      <c r="GQ188" s="107">
        <f t="shared" si="161"/>
        <v>0</v>
      </c>
      <c r="GR188" s="107">
        <f t="shared" si="161"/>
        <v>0</v>
      </c>
      <c r="GS188" s="107">
        <f t="shared" si="161"/>
        <v>0</v>
      </c>
      <c r="GT188" s="107">
        <f t="shared" si="161"/>
        <v>0</v>
      </c>
      <c r="GU188" s="107">
        <f t="shared" si="161"/>
        <v>0</v>
      </c>
      <c r="GV188" s="107">
        <f t="shared" si="161"/>
        <v>0</v>
      </c>
      <c r="GW188" s="107">
        <f t="shared" si="161"/>
        <v>0</v>
      </c>
      <c r="GX188" s="107">
        <f t="shared" si="161"/>
        <v>0</v>
      </c>
      <c r="GY188" s="107">
        <f t="shared" si="161"/>
        <v>0</v>
      </c>
      <c r="GZ188" s="107">
        <f t="shared" si="161"/>
        <v>0</v>
      </c>
      <c r="HA188" s="107">
        <f t="shared" si="161"/>
        <v>0</v>
      </c>
      <c r="HC188" s="107">
        <f t="shared" si="138"/>
        <v>1.8588359695277592E-150</v>
      </c>
      <c r="HD188" s="107">
        <f t="shared" si="138"/>
        <v>8.6230878995469054E-172</v>
      </c>
      <c r="HE188" s="107">
        <f t="shared" si="138"/>
        <v>1.7260886830903028E-209</v>
      </c>
      <c r="HF188" s="107">
        <f t="shared" si="137"/>
        <v>6.1110822052363579E-220</v>
      </c>
      <c r="HG188" s="107">
        <f t="shared" si="137"/>
        <v>1.8894299951644245E-221</v>
      </c>
      <c r="HH188" s="107">
        <f t="shared" si="137"/>
        <v>1.7598097520512287E-237</v>
      </c>
      <c r="HI188" s="107">
        <f t="shared" ref="HI188:HN228" si="172" xml:space="preserve"> _xlfn.NORM.DIST($B188, I$8, ABS(I$12), TRUE) * _xlfn.NORM.DIST(($B188 - I$8)*I$16, 0, ABS(I$12), TRUE) * 2</f>
        <v>3.6371378975862813E-244</v>
      </c>
      <c r="HJ188" s="107">
        <f t="shared" si="172"/>
        <v>6.7811786900129571E-272</v>
      </c>
      <c r="HK188" s="107">
        <f t="shared" si="172"/>
        <v>3.0634224153821745E-293</v>
      </c>
      <c r="HL188" s="107">
        <f t="shared" si="172"/>
        <v>2.6296838960750219E-258</v>
      </c>
      <c r="HM188" s="107">
        <f t="shared" si="172"/>
        <v>3.1117849952879488E-251</v>
      </c>
      <c r="HN188" s="107">
        <f t="shared" si="172"/>
        <v>1.8729534976818619E-246</v>
      </c>
      <c r="HO188" s="107">
        <f t="shared" si="155"/>
        <v>1.2125449952122837E-228</v>
      </c>
      <c r="HP188" s="107">
        <f t="shared" si="155"/>
        <v>4.090144416538946E-196</v>
      </c>
      <c r="HQ188" s="107">
        <f t="shared" si="155"/>
        <v>4.2258398588089627E-276</v>
      </c>
      <c r="HS188" s="107">
        <f t="shared" si="162"/>
        <v>6.7667992278098754E-17</v>
      </c>
      <c r="HT188" s="107">
        <f t="shared" si="162"/>
        <v>4.7142224110415244E-23</v>
      </c>
      <c r="HU188" s="107">
        <f t="shared" si="162"/>
        <v>1.5160638054427981E-28</v>
      </c>
      <c r="HV188" s="107">
        <f t="shared" si="162"/>
        <v>1.8139501201218607E-30</v>
      </c>
      <c r="HW188" s="107">
        <f t="shared" si="162"/>
        <v>2.9757398328894615E-30</v>
      </c>
      <c r="HX188" s="107">
        <f t="shared" si="162"/>
        <v>1.963681982168526E-32</v>
      </c>
      <c r="HY188" s="107">
        <f t="shared" si="162"/>
        <v>1.4319844504327369E-34</v>
      </c>
      <c r="HZ188" s="107">
        <f t="shared" si="162"/>
        <v>7.0532600218581222E-39</v>
      </c>
      <c r="IA188" s="107">
        <f t="shared" si="162"/>
        <v>5.8918760571610532E-44</v>
      </c>
      <c r="IB188" s="107">
        <f t="shared" si="162"/>
        <v>5.5678967368203382E-37</v>
      </c>
      <c r="IC188" s="107">
        <f t="shared" si="162"/>
        <v>4.0878559035145642E-36</v>
      </c>
      <c r="ID188" s="107">
        <f t="shared" si="162"/>
        <v>6.3703068620580416E-35</v>
      </c>
      <c r="IE188" s="107">
        <f t="shared" si="162"/>
        <v>1.8512945331648232E-30</v>
      </c>
      <c r="IF188" s="107">
        <f t="shared" si="162"/>
        <v>2.273667767560147E-25</v>
      </c>
      <c r="IG188" s="107">
        <f t="shared" si="162"/>
        <v>9.8358884378804994E-26</v>
      </c>
      <c r="II188" s="107">
        <f t="shared" si="163"/>
        <v>0.50957080888843742</v>
      </c>
      <c r="IJ188" s="107">
        <f t="shared" si="163"/>
        <v>0.15913384906965591</v>
      </c>
      <c r="IK188" s="107">
        <f t="shared" si="163"/>
        <v>8.780701919848781E-2</v>
      </c>
      <c r="IL188" s="107">
        <f t="shared" si="163"/>
        <v>5.7582789202905202E-2</v>
      </c>
      <c r="IM188" s="107">
        <f t="shared" si="163"/>
        <v>7.6152420875782792E-2</v>
      </c>
      <c r="IN188" s="107">
        <f t="shared" si="163"/>
        <v>7.5860053751866038E-2</v>
      </c>
      <c r="IO188" s="107">
        <f t="shared" si="163"/>
        <v>3.5976799240903065E-2</v>
      </c>
      <c r="IP188" s="107">
        <f t="shared" si="163"/>
        <v>2.2775577698275092E-2</v>
      </c>
      <c r="IQ188" s="107">
        <f t="shared" si="163"/>
        <v>6.5625326787801625E-3</v>
      </c>
      <c r="IR188" s="107">
        <f t="shared" si="163"/>
        <v>3.195750624387704E-2</v>
      </c>
      <c r="IS188" s="107">
        <f t="shared" si="163"/>
        <v>2.4834183211758371E-2</v>
      </c>
      <c r="IT188" s="107">
        <f t="shared" si="163"/>
        <v>2.9864159112444475E-2</v>
      </c>
      <c r="IU188" s="107">
        <f t="shared" si="163"/>
        <v>0.10146010165257845</v>
      </c>
      <c r="IV188" s="107">
        <f t="shared" si="163"/>
        <v>0.23690659755885385</v>
      </c>
      <c r="IW188" s="107">
        <f t="shared" si="163"/>
        <v>0.42746530009374351</v>
      </c>
      <c r="IY188" s="107">
        <f t="shared" si="164"/>
        <v>0.50957080888843753</v>
      </c>
      <c r="IZ188" s="107">
        <f t="shared" si="164"/>
        <v>0.15913384906965591</v>
      </c>
      <c r="JA188" s="107">
        <f t="shared" si="164"/>
        <v>8.780701919848781E-2</v>
      </c>
      <c r="JB188" s="107">
        <f t="shared" si="164"/>
        <v>5.7582789202905202E-2</v>
      </c>
      <c r="JC188" s="107">
        <f t="shared" si="164"/>
        <v>7.6152420875782792E-2</v>
      </c>
      <c r="JD188" s="107">
        <f t="shared" si="164"/>
        <v>7.5860053751866038E-2</v>
      </c>
      <c r="JE188" s="107">
        <f t="shared" si="164"/>
        <v>3.5976799240903065E-2</v>
      </c>
      <c r="JF188" s="107">
        <f t="shared" si="164"/>
        <v>2.2775577698275092E-2</v>
      </c>
      <c r="JG188" s="107">
        <f t="shared" si="164"/>
        <v>6.5625326787801625E-3</v>
      </c>
      <c r="JH188" s="107">
        <f t="shared" si="164"/>
        <v>3.195750624387704E-2</v>
      </c>
      <c r="JI188" s="107">
        <f t="shared" si="164"/>
        <v>2.4834183211758371E-2</v>
      </c>
      <c r="JJ188" s="107">
        <f t="shared" si="164"/>
        <v>2.9864159112444475E-2</v>
      </c>
      <c r="JK188" s="107">
        <f t="shared" si="164"/>
        <v>0.10146010165257845</v>
      </c>
      <c r="JL188" s="107">
        <f t="shared" si="164"/>
        <v>0.23690659755885385</v>
      </c>
      <c r="JM188" s="107">
        <f t="shared" si="164"/>
        <v>0.42746530009374351</v>
      </c>
    </row>
    <row r="189" spans="2:273" x14ac:dyDescent="0.25">
      <c r="B189" s="2">
        <v>161</v>
      </c>
      <c r="C189" s="37">
        <v>62.106000000000002</v>
      </c>
      <c r="D189" s="37">
        <v>62.484999999999999</v>
      </c>
      <c r="E189" s="37">
        <v>62.923999999999999</v>
      </c>
      <c r="F189" s="37">
        <v>63.332999999999998</v>
      </c>
      <c r="G189" s="37">
        <v>65.266000000000005</v>
      </c>
      <c r="H189" s="37">
        <v>65.125</v>
      </c>
      <c r="I189" s="37">
        <v>66.656000000000006</v>
      </c>
      <c r="J189" s="37">
        <v>64.531000000000006</v>
      </c>
      <c r="K189" s="37">
        <v>63.234000000000002</v>
      </c>
      <c r="L189" s="37">
        <v>61.578000000000003</v>
      </c>
      <c r="M189" s="37">
        <v>60.856999999999999</v>
      </c>
      <c r="N189" s="37">
        <v>60.25</v>
      </c>
      <c r="O189" s="37">
        <v>60.703000000000003</v>
      </c>
      <c r="P189" s="37">
        <v>66.453000000000003</v>
      </c>
      <c r="Q189" s="37">
        <v>89.093999999999994</v>
      </c>
      <c r="S189" s="4">
        <f t="shared" si="165"/>
        <v>60.816015279068004</v>
      </c>
      <c r="T189" s="4">
        <f t="shared" si="165"/>
        <v>62.286500499065774</v>
      </c>
      <c r="U189" s="4">
        <f t="shared" si="165"/>
        <v>63.312848903222815</v>
      </c>
      <c r="V189" s="4">
        <f t="shared" si="165"/>
        <v>64.010000614838091</v>
      </c>
      <c r="W189" s="4">
        <f t="shared" si="165"/>
        <v>65.408171739691056</v>
      </c>
      <c r="X189" s="4">
        <f t="shared" si="165"/>
        <v>65.941607423780567</v>
      </c>
      <c r="Y189" s="4">
        <f t="shared" si="165"/>
        <v>66.532756785465892</v>
      </c>
      <c r="Z189" s="4">
        <f t="shared" si="165"/>
        <v>65.1690444809295</v>
      </c>
      <c r="AA189" s="4">
        <f t="shared" si="165"/>
        <v>63.135347790003351</v>
      </c>
      <c r="AB189" s="4">
        <f t="shared" si="165"/>
        <v>62.001986228424236</v>
      </c>
      <c r="AC189" s="4">
        <f t="shared" si="165"/>
        <v>60.743982506089246</v>
      </c>
      <c r="AD189" s="4">
        <f t="shared" si="165"/>
        <v>61.554786232934056</v>
      </c>
      <c r="AE189" s="4">
        <f t="shared" si="165"/>
        <v>62.829827541000043</v>
      </c>
      <c r="AF189" s="4">
        <f t="shared" si="165"/>
        <v>67.553241770087936</v>
      </c>
      <c r="AG189" s="4">
        <f t="shared" si="165"/>
        <v>89.934889515703901</v>
      </c>
      <c r="AI189" s="4">
        <f t="shared" si="166"/>
        <v>1.2899847209319972</v>
      </c>
      <c r="AJ189" s="4">
        <f t="shared" si="166"/>
        <v>0.19849950093422564</v>
      </c>
      <c r="AK189" s="4">
        <f t="shared" si="166"/>
        <v>-0.38884890322281507</v>
      </c>
      <c r="AL189" s="4">
        <f t="shared" si="166"/>
        <v>-0.67700061483809293</v>
      </c>
      <c r="AM189" s="4">
        <f t="shared" si="166"/>
        <v>-0.1421717396910509</v>
      </c>
      <c r="AN189" s="4">
        <f t="shared" si="166"/>
        <v>-0.81660742378056739</v>
      </c>
      <c r="AO189" s="4">
        <f t="shared" si="166"/>
        <v>0.12324321453411358</v>
      </c>
      <c r="AP189" s="4">
        <f t="shared" si="166"/>
        <v>-0.63804448092949428</v>
      </c>
      <c r="AQ189" s="4">
        <f t="shared" si="166"/>
        <v>9.8652209996650697E-2</v>
      </c>
      <c r="AR189" s="4">
        <f t="shared" si="166"/>
        <v>-0.4239862284242335</v>
      </c>
      <c r="AS189" s="4">
        <f t="shared" si="166"/>
        <v>0.11301749391075333</v>
      </c>
      <c r="AT189" s="4">
        <f t="shared" si="166"/>
        <v>-1.304786232934056</v>
      </c>
      <c r="AU189" s="4">
        <f t="shared" si="166"/>
        <v>-2.1268275410000399</v>
      </c>
      <c r="AV189" s="4">
        <f t="shared" si="166"/>
        <v>-1.1002417700879334</v>
      </c>
      <c r="AW189" s="4">
        <f t="shared" si="166"/>
        <v>-0.84088951570390691</v>
      </c>
      <c r="AY189" s="2">
        <f t="shared" si="156"/>
        <v>60.815969098994223</v>
      </c>
      <c r="AZ189" s="2">
        <f t="shared" si="156"/>
        <v>62.115156879579558</v>
      </c>
      <c r="BA189" s="2">
        <f t="shared" si="156"/>
        <v>63.220394208822611</v>
      </c>
      <c r="BB189" s="2">
        <f t="shared" si="156"/>
        <v>63.950851992622418</v>
      </c>
      <c r="BC189" s="2">
        <f t="shared" si="156"/>
        <v>65.271349463691223</v>
      </c>
      <c r="BD189" s="2">
        <f t="shared" si="156"/>
        <v>65.789900948202188</v>
      </c>
      <c r="BE189" s="2">
        <f t="shared" si="156"/>
        <v>66.482007333363981</v>
      </c>
      <c r="BF189" s="2">
        <f t="shared" si="156"/>
        <v>65.144199681717652</v>
      </c>
      <c r="BG189" s="2">
        <f t="shared" si="156"/>
        <v>63.131793104026023</v>
      </c>
      <c r="BH189" s="2">
        <f t="shared" si="156"/>
        <v>61.947236618566706</v>
      </c>
      <c r="BI189" s="2">
        <f t="shared" si="156"/>
        <v>60.701102302531673</v>
      </c>
      <c r="BJ189" s="2">
        <f t="shared" si="156"/>
        <v>61.492839221839454</v>
      </c>
      <c r="BK189" s="2">
        <f t="shared" si="156"/>
        <v>62.29840952437295</v>
      </c>
      <c r="BL189" s="2">
        <f t="shared" si="156"/>
        <v>64.403703682005997</v>
      </c>
      <c r="BM189" s="2">
        <f t="shared" si="156"/>
        <v>67.564139645644616</v>
      </c>
      <c r="BO189" s="2" t="str">
        <f t="shared" si="157"/>
        <v/>
      </c>
      <c r="BP189" s="2" t="str">
        <f t="shared" si="157"/>
        <v/>
      </c>
      <c r="BQ189" s="2" t="str">
        <f t="shared" si="157"/>
        <v/>
      </c>
      <c r="BR189" s="2" t="str">
        <f t="shared" si="157"/>
        <v/>
      </c>
      <c r="BS189" s="2" t="str">
        <f t="shared" si="157"/>
        <v/>
      </c>
      <c r="BT189" s="2" t="str">
        <f t="shared" si="157"/>
        <v/>
      </c>
      <c r="BU189" s="2" t="str">
        <f t="shared" si="157"/>
        <v/>
      </c>
      <c r="BV189" s="2" t="str">
        <f t="shared" si="157"/>
        <v/>
      </c>
      <c r="BW189" s="2" t="str">
        <f t="shared" si="157"/>
        <v/>
      </c>
      <c r="BX189" s="2" t="str">
        <f t="shared" si="157"/>
        <v/>
      </c>
      <c r="BY189" s="2" t="str">
        <f t="shared" si="157"/>
        <v/>
      </c>
      <c r="BZ189" s="2" t="str">
        <f t="shared" si="157"/>
        <v/>
      </c>
      <c r="CA189" s="2" t="str">
        <f t="shared" si="157"/>
        <v/>
      </c>
      <c r="CB189" s="2" t="str">
        <f t="shared" si="157"/>
        <v/>
      </c>
      <c r="CC189" s="2" t="str">
        <f t="shared" si="157"/>
        <v/>
      </c>
      <c r="CE189" s="2" t="str">
        <f t="shared" si="158"/>
        <v/>
      </c>
      <c r="CF189" s="2" t="str">
        <f t="shared" si="158"/>
        <v/>
      </c>
      <c r="CG189" s="2" t="str">
        <f t="shared" si="158"/>
        <v/>
      </c>
      <c r="CH189" s="2" t="str">
        <f t="shared" si="158"/>
        <v/>
      </c>
      <c r="CI189" s="2" t="str">
        <f t="shared" si="158"/>
        <v/>
      </c>
      <c r="CJ189" s="2" t="str">
        <f t="shared" si="158"/>
        <v/>
      </c>
      <c r="CK189" s="2" t="str">
        <f t="shared" si="158"/>
        <v/>
      </c>
      <c r="CL189" s="2" t="str">
        <f t="shared" si="158"/>
        <v/>
      </c>
      <c r="CM189" s="2" t="str">
        <f t="shared" si="158"/>
        <v/>
      </c>
      <c r="CN189" s="2" t="str">
        <f t="shared" si="158"/>
        <v/>
      </c>
      <c r="CO189" s="2" t="str">
        <f t="shared" si="158"/>
        <v/>
      </c>
      <c r="CP189" s="2" t="str">
        <f t="shared" si="158"/>
        <v/>
      </c>
      <c r="CQ189" s="2" t="str">
        <f t="shared" si="158"/>
        <v/>
      </c>
      <c r="CR189" s="2" t="str">
        <f t="shared" si="158"/>
        <v/>
      </c>
      <c r="CS189" s="2" t="str">
        <f t="shared" si="158"/>
        <v/>
      </c>
      <c r="CU189" s="2" t="str">
        <f t="shared" si="159"/>
        <v/>
      </c>
      <c r="CV189" s="2" t="str">
        <f t="shared" si="159"/>
        <v/>
      </c>
      <c r="CW189" s="2" t="str">
        <f t="shared" si="159"/>
        <v/>
      </c>
      <c r="CX189" s="2" t="str">
        <f t="shared" si="159"/>
        <v/>
      </c>
      <c r="CY189" s="2" t="str">
        <f t="shared" si="159"/>
        <v/>
      </c>
      <c r="CZ189" s="2" t="str">
        <f t="shared" si="159"/>
        <v/>
      </c>
      <c r="DA189" s="2" t="str">
        <f t="shared" si="159"/>
        <v/>
      </c>
      <c r="DB189" s="2" t="str">
        <f t="shared" si="159"/>
        <v/>
      </c>
      <c r="DC189" s="2">
        <f t="shared" si="159"/>
        <v>63.234000000000002</v>
      </c>
      <c r="DD189" s="2" t="str">
        <f t="shared" si="159"/>
        <v/>
      </c>
      <c r="DE189" s="2" t="str">
        <f t="shared" si="159"/>
        <v/>
      </c>
      <c r="DF189" s="2" t="str">
        <f t="shared" si="159"/>
        <v/>
      </c>
      <c r="DG189" s="2" t="str">
        <f t="shared" si="159"/>
        <v/>
      </c>
      <c r="DH189" s="2" t="str">
        <f t="shared" si="159"/>
        <v/>
      </c>
      <c r="DI189" s="2" t="str">
        <f t="shared" si="159"/>
        <v/>
      </c>
      <c r="DK189" s="2">
        <f t="shared" si="167"/>
        <v>110.53607961672475</v>
      </c>
      <c r="DL189" s="2">
        <f t="shared" si="167"/>
        <v>111.95133850174216</v>
      </c>
      <c r="DM189" s="2">
        <f t="shared" si="167"/>
        <v>112.92556448202961</v>
      </c>
      <c r="DN189" s="2">
        <f t="shared" si="167"/>
        <v>118.47028895551414</v>
      </c>
      <c r="DO189" s="2">
        <f t="shared" si="167"/>
        <v>110.79926513248522</v>
      </c>
      <c r="DP189" s="2">
        <f t="shared" si="167"/>
        <v>115.85551585623676</v>
      </c>
      <c r="DQ189" s="2">
        <f t="shared" si="167"/>
        <v>113.43505919661733</v>
      </c>
      <c r="DR189" s="2">
        <f t="shared" si="167"/>
        <v>115.27014616724739</v>
      </c>
      <c r="DS189" s="2">
        <f t="shared" si="167"/>
        <v>117.43224390243901</v>
      </c>
      <c r="DT189" s="2">
        <f t="shared" si="167"/>
        <v>107.75996205061718</v>
      </c>
      <c r="DU189" s="2">
        <f t="shared" si="167"/>
        <v>114.26799983793856</v>
      </c>
      <c r="DV189" s="2">
        <f t="shared" si="167"/>
        <v>116.24670824524311</v>
      </c>
      <c r="DW189" s="2">
        <f t="shared" si="167"/>
        <v>113.25089640591966</v>
      </c>
      <c r="DX189" s="2">
        <f t="shared" si="167"/>
        <v>107.56929175475685</v>
      </c>
      <c r="DY189" s="2">
        <f t="shared" si="167"/>
        <v>108.89892657840025</v>
      </c>
      <c r="EA189" s="2">
        <f t="shared" si="171"/>
        <v>61.236581441387827</v>
      </c>
      <c r="EB189" s="2">
        <f t="shared" si="171"/>
        <v>61.936446449732884</v>
      </c>
      <c r="EC189" s="2">
        <f t="shared" si="171"/>
        <v>62.932969179188582</v>
      </c>
      <c r="ED189" s="2">
        <f t="shared" si="171"/>
        <v>64.318376027331212</v>
      </c>
      <c r="EE189" s="2">
        <f t="shared" si="171"/>
        <v>64.951990617283926</v>
      </c>
      <c r="EF189" s="2">
        <f t="shared" si="170"/>
        <v>65.284184197530863</v>
      </c>
      <c r="EG189" s="2">
        <f t="shared" si="170"/>
        <v>66.071898345423932</v>
      </c>
      <c r="EH189" s="2">
        <f t="shared" si="170"/>
        <v>64.185542707090605</v>
      </c>
      <c r="EI189" s="2">
        <f t="shared" si="170"/>
        <v>62.517038643364742</v>
      </c>
      <c r="EJ189" s="2">
        <f t="shared" si="170"/>
        <v>61.185460841511542</v>
      </c>
      <c r="EK189" s="2">
        <f t="shared" si="139"/>
        <v>59.662322879841874</v>
      </c>
      <c r="EL189" s="2">
        <f t="shared" si="136"/>
        <v>60.89698555555556</v>
      </c>
      <c r="EM189" s="2">
        <f t="shared" si="136"/>
        <v>61.288614814814807</v>
      </c>
      <c r="EN189" s="2">
        <f t="shared" si="136"/>
        <v>64.567099105830167</v>
      </c>
      <c r="EO189" s="2">
        <f t="shared" si="136"/>
        <v>69.834908116875454</v>
      </c>
      <c r="EQ189" s="2">
        <f t="shared" si="168"/>
        <v>60.313042767132103</v>
      </c>
      <c r="ER189" s="2">
        <f t="shared" si="168"/>
        <v>62.156238719353063</v>
      </c>
      <c r="ES189" s="2">
        <f t="shared" si="168"/>
        <v>63.275009621866758</v>
      </c>
      <c r="ET189" s="2">
        <f t="shared" si="168"/>
        <v>63.891507208862585</v>
      </c>
      <c r="EU189" s="2">
        <f t="shared" si="168"/>
        <v>65.329643862863293</v>
      </c>
      <c r="EV189" s="2">
        <f t="shared" si="168"/>
        <v>65.886911041934056</v>
      </c>
      <c r="EW189" s="2">
        <f t="shared" si="168"/>
        <v>66.541885439419303</v>
      </c>
      <c r="EX189" s="2">
        <f t="shared" si="168"/>
        <v>65.27708338687836</v>
      </c>
      <c r="EY189" s="2">
        <f t="shared" si="168"/>
        <v>63.194380285642815</v>
      </c>
      <c r="EZ189" s="2">
        <f t="shared" si="168"/>
        <v>62.060190010807766</v>
      </c>
      <c r="FA189" s="2">
        <f t="shared" si="168"/>
        <v>60.83883323076067</v>
      </c>
      <c r="FB189" s="2">
        <f t="shared" si="168"/>
        <v>61.574668289346185</v>
      </c>
      <c r="FC189" s="2">
        <f t="shared" si="168"/>
        <v>62.547641436949398</v>
      </c>
      <c r="FD189" s="2">
        <f t="shared" si="168"/>
        <v>64.340168250798044</v>
      </c>
      <c r="FE189" s="2">
        <f t="shared" si="168"/>
        <v>66.011941322871522</v>
      </c>
      <c r="FG189" s="2">
        <f t="shared" si="169"/>
        <v>0.99999999971336229</v>
      </c>
      <c r="FH189" s="2">
        <f t="shared" si="169"/>
        <v>0.99999999975753984</v>
      </c>
      <c r="FI189" s="2">
        <f t="shared" si="169"/>
        <v>0.99999999977957432</v>
      </c>
      <c r="FJ189" s="2">
        <f t="shared" si="169"/>
        <v>0.99999999982402887</v>
      </c>
      <c r="FK189" s="2">
        <f t="shared" si="169"/>
        <v>0.99999999982698806</v>
      </c>
      <c r="FL189" s="2">
        <f t="shared" si="169"/>
        <v>0.99999999981653587</v>
      </c>
      <c r="FM189" s="2">
        <f t="shared" si="169"/>
        <v>0.99999999982334453</v>
      </c>
      <c r="FN189" s="2">
        <f t="shared" si="169"/>
        <v>0.99999999979844556</v>
      </c>
      <c r="FO189" s="2">
        <f t="shared" si="169"/>
        <v>0.99999999983454335</v>
      </c>
      <c r="FP189" s="2">
        <f t="shared" si="169"/>
        <v>0.9999999997817971</v>
      </c>
      <c r="FQ189" s="2">
        <f t="shared" si="169"/>
        <v>0.99999999980417753</v>
      </c>
      <c r="FR189" s="2">
        <f t="shared" si="169"/>
        <v>0.99999999983901433</v>
      </c>
      <c r="FS189" s="2">
        <f t="shared" si="169"/>
        <v>0.99999999852170374</v>
      </c>
      <c r="FT189" s="2">
        <f t="shared" si="169"/>
        <v>0.9999999910742442</v>
      </c>
      <c r="FU189" s="2">
        <f t="shared" si="169"/>
        <v>0.99999996455282059</v>
      </c>
      <c r="FW189" s="2">
        <f t="shared" si="160"/>
        <v>0.45543556350108105</v>
      </c>
      <c r="FX189" s="2">
        <f t="shared" si="160"/>
        <v>0.81308782164581728</v>
      </c>
      <c r="FY189" s="2">
        <f t="shared" si="160"/>
        <v>0.84032465975028348</v>
      </c>
      <c r="FZ189" s="2">
        <f t="shared" si="160"/>
        <v>0.86097655377229632</v>
      </c>
      <c r="GA189" s="2">
        <f t="shared" si="160"/>
        <v>0.84564039158524262</v>
      </c>
      <c r="GB189" s="2">
        <f t="shared" si="160"/>
        <v>0.83904798017425464</v>
      </c>
      <c r="GC189" s="2">
        <f t="shared" si="160"/>
        <v>0.87259625809453856</v>
      </c>
      <c r="GD189" s="2">
        <f t="shared" si="160"/>
        <v>0.87826040942159211</v>
      </c>
      <c r="GE189" s="2">
        <f t="shared" si="160"/>
        <v>0.90759878502024338</v>
      </c>
      <c r="GF189" s="2">
        <f t="shared" si="160"/>
        <v>0.87087042896416833</v>
      </c>
      <c r="GG189" s="2">
        <f t="shared" si="160"/>
        <v>0.8829326585911883</v>
      </c>
      <c r="GH189" s="2">
        <f t="shared" si="160"/>
        <v>0.87925164337664286</v>
      </c>
      <c r="GI189" s="2">
        <f t="shared" si="160"/>
        <v>0.80204390835712358</v>
      </c>
      <c r="GJ189" s="2">
        <f t="shared" si="160"/>
        <v>0.72002464199110539</v>
      </c>
      <c r="GK189" s="2">
        <f t="shared" si="160"/>
        <v>0.59398105667610146</v>
      </c>
      <c r="GM189" s="107">
        <f t="shared" si="161"/>
        <v>2.4332256608841275E-258</v>
      </c>
      <c r="GN189" s="107">
        <f t="shared" si="161"/>
        <v>1.038831171609061E-290</v>
      </c>
      <c r="GO189" s="107">
        <f t="shared" si="161"/>
        <v>0</v>
      </c>
      <c r="GP189" s="107">
        <f t="shared" si="161"/>
        <v>0</v>
      </c>
      <c r="GQ189" s="107">
        <f t="shared" si="161"/>
        <v>0</v>
      </c>
      <c r="GR189" s="107">
        <f t="shared" si="161"/>
        <v>0</v>
      </c>
      <c r="GS189" s="107">
        <f t="shared" si="161"/>
        <v>0</v>
      </c>
      <c r="GT189" s="107">
        <f t="shared" si="161"/>
        <v>0</v>
      </c>
      <c r="GU189" s="107">
        <f t="shared" si="161"/>
        <v>0</v>
      </c>
      <c r="GV189" s="107">
        <f t="shared" si="161"/>
        <v>0</v>
      </c>
      <c r="GW189" s="107">
        <f t="shared" si="161"/>
        <v>0</v>
      </c>
      <c r="GX189" s="107">
        <f t="shared" si="161"/>
        <v>0</v>
      </c>
      <c r="GY189" s="107">
        <f t="shared" si="161"/>
        <v>0</v>
      </c>
      <c r="GZ189" s="107">
        <f t="shared" si="161"/>
        <v>0</v>
      </c>
      <c r="HA189" s="107">
        <f t="shared" si="161"/>
        <v>0</v>
      </c>
      <c r="HC189" s="107">
        <f t="shared" si="138"/>
        <v>1.4077553734754281E-154</v>
      </c>
      <c r="HD189" s="107">
        <f t="shared" si="138"/>
        <v>1.973661537519408E-176</v>
      </c>
      <c r="HE189" s="107">
        <f t="shared" si="138"/>
        <v>4.0587589990760675E-215</v>
      </c>
      <c r="HF189" s="107">
        <f t="shared" si="138"/>
        <v>8.8041886097094409E-226</v>
      </c>
      <c r="HG189" s="107">
        <f t="shared" si="138"/>
        <v>2.4805120241760634E-227</v>
      </c>
      <c r="HH189" s="107">
        <f t="shared" si="138"/>
        <v>8.5680434204705241E-244</v>
      </c>
      <c r="HI189" s="107">
        <f t="shared" si="172"/>
        <v>1.2829579860251608E-250</v>
      </c>
      <c r="HJ189" s="107">
        <f t="shared" si="172"/>
        <v>4.1544672028219794E-279</v>
      </c>
      <c r="HK189" s="107">
        <f t="shared" si="172"/>
        <v>6.9054975491722365E-301</v>
      </c>
      <c r="HL189" s="107">
        <f t="shared" si="172"/>
        <v>3.608395918108055E-265</v>
      </c>
      <c r="HM189" s="107">
        <f t="shared" si="172"/>
        <v>6.8767618360793307E-258</v>
      </c>
      <c r="HN189" s="107">
        <f t="shared" si="172"/>
        <v>5.9939184769812495E-253</v>
      </c>
      <c r="HO189" s="107">
        <f t="shared" si="155"/>
        <v>9.1000719217870543E-235</v>
      </c>
      <c r="HP189" s="107">
        <f t="shared" si="155"/>
        <v>1.97414591669794E-201</v>
      </c>
      <c r="HQ189" s="107">
        <f t="shared" si="155"/>
        <v>1.3648793148794905E-283</v>
      </c>
      <c r="HS189" s="107">
        <f t="shared" si="162"/>
        <v>6.2506213821996267E-18</v>
      </c>
      <c r="HT189" s="107">
        <f t="shared" si="162"/>
        <v>2.4573207308329561E-24</v>
      </c>
      <c r="HU189" s="107">
        <f t="shared" si="162"/>
        <v>4.0358708949469123E-30</v>
      </c>
      <c r="HV189" s="107">
        <f t="shared" si="162"/>
        <v>4.0654133940593866E-32</v>
      </c>
      <c r="HW189" s="107">
        <f t="shared" si="162"/>
        <v>6.6731414031476042E-32</v>
      </c>
      <c r="HX189" s="107">
        <f t="shared" si="162"/>
        <v>3.3202738395556698E-34</v>
      </c>
      <c r="HY189" s="107">
        <f t="shared" si="162"/>
        <v>2.0428103984631215E-36</v>
      </c>
      <c r="HZ189" s="107">
        <f t="shared" si="162"/>
        <v>5.9082942040554602E-41</v>
      </c>
      <c r="IA189" s="107">
        <f t="shared" si="162"/>
        <v>3.2561446650342347E-46</v>
      </c>
      <c r="IB189" s="107">
        <f t="shared" si="162"/>
        <v>5.8854065729442984E-39</v>
      </c>
      <c r="IC189" s="107">
        <f t="shared" si="162"/>
        <v>4.9203356020555598E-38</v>
      </c>
      <c r="ID189" s="107">
        <f t="shared" si="162"/>
        <v>8.8180179389102358E-37</v>
      </c>
      <c r="IE189" s="107">
        <f t="shared" si="162"/>
        <v>3.7251951179219473E-32</v>
      </c>
      <c r="IF189" s="107">
        <f t="shared" si="162"/>
        <v>8.1370579301688722E-27</v>
      </c>
      <c r="IG189" s="107">
        <f t="shared" si="162"/>
        <v>2.5809895499191339E-27</v>
      </c>
      <c r="II189" s="107">
        <f t="shared" si="163"/>
        <v>0.51370028914770194</v>
      </c>
      <c r="IJ189" s="107">
        <f t="shared" si="163"/>
        <v>0.10645184799113777</v>
      </c>
      <c r="IK189" s="107">
        <f t="shared" si="163"/>
        <v>5.1271194261567114E-2</v>
      </c>
      <c r="IL189" s="107">
        <f t="shared" si="163"/>
        <v>3.1521667533765861E-2</v>
      </c>
      <c r="IM189" s="107">
        <f t="shared" si="163"/>
        <v>4.31760377076481E-2</v>
      </c>
      <c r="IN189" s="107">
        <f t="shared" si="163"/>
        <v>4.2056811526151254E-2</v>
      </c>
      <c r="IO189" s="107">
        <f t="shared" si="163"/>
        <v>1.7986690920044707E-2</v>
      </c>
      <c r="IP189" s="107">
        <f t="shared" si="163"/>
        <v>1.0309565077314235E-2</v>
      </c>
      <c r="IQ189" s="107">
        <f t="shared" si="163"/>
        <v>2.5481409862670953E-3</v>
      </c>
      <c r="IR189" s="107">
        <f t="shared" si="163"/>
        <v>1.5359095539890568E-2</v>
      </c>
      <c r="IS189" s="107">
        <f t="shared" si="163"/>
        <v>1.1736207020071318E-2</v>
      </c>
      <c r="IT189" s="107">
        <f t="shared" si="163"/>
        <v>1.4583407476048551E-2</v>
      </c>
      <c r="IU189" s="107">
        <f t="shared" si="163"/>
        <v>5.9133513843630463E-2</v>
      </c>
      <c r="IV189" s="107">
        <f t="shared" si="163"/>
        <v>0.165707434522706</v>
      </c>
      <c r="IW189" s="107">
        <f t="shared" si="163"/>
        <v>0.34536901014897237</v>
      </c>
      <c r="IY189" s="107">
        <f t="shared" si="164"/>
        <v>0.51370028914770194</v>
      </c>
      <c r="IZ189" s="107">
        <f t="shared" si="164"/>
        <v>0.10645184799113777</v>
      </c>
      <c r="JA189" s="107">
        <f t="shared" si="164"/>
        <v>5.1271194261567114E-2</v>
      </c>
      <c r="JB189" s="107">
        <f t="shared" si="164"/>
        <v>3.1521667533765861E-2</v>
      </c>
      <c r="JC189" s="107">
        <f t="shared" si="164"/>
        <v>4.31760377076481E-2</v>
      </c>
      <c r="JD189" s="107">
        <f t="shared" si="164"/>
        <v>4.2056811526151254E-2</v>
      </c>
      <c r="JE189" s="107">
        <f t="shared" si="164"/>
        <v>1.7986690920044707E-2</v>
      </c>
      <c r="JF189" s="107">
        <f t="shared" si="164"/>
        <v>1.0309565077314235E-2</v>
      </c>
      <c r="JG189" s="107">
        <f t="shared" si="164"/>
        <v>2.5481409862670953E-3</v>
      </c>
      <c r="JH189" s="107">
        <f t="shared" si="164"/>
        <v>1.5359095539890568E-2</v>
      </c>
      <c r="JI189" s="107">
        <f t="shared" si="164"/>
        <v>1.1736207020071318E-2</v>
      </c>
      <c r="JJ189" s="107">
        <f t="shared" si="164"/>
        <v>1.4583407476048551E-2</v>
      </c>
      <c r="JK189" s="107">
        <f t="shared" si="164"/>
        <v>5.9133513843630463E-2</v>
      </c>
      <c r="JL189" s="107">
        <f t="shared" si="164"/>
        <v>0.165707434522706</v>
      </c>
      <c r="JM189" s="107">
        <f t="shared" si="164"/>
        <v>0.34536901014897237</v>
      </c>
    </row>
    <row r="190" spans="2:273" x14ac:dyDescent="0.25">
      <c r="B190" s="2">
        <v>162</v>
      </c>
      <c r="C190" s="37">
        <v>60.378999999999998</v>
      </c>
      <c r="D190" s="37">
        <v>63.652000000000001</v>
      </c>
      <c r="E190" s="37">
        <v>63.076000000000001</v>
      </c>
      <c r="F190" s="37">
        <v>63.561</v>
      </c>
      <c r="G190" s="37">
        <v>64.671999999999997</v>
      </c>
      <c r="H190" s="37">
        <v>64.296999999999997</v>
      </c>
      <c r="I190" s="37">
        <v>66.108999999999995</v>
      </c>
      <c r="J190" s="37">
        <v>64.296999999999997</v>
      </c>
      <c r="K190" s="37">
        <v>61.311999999999998</v>
      </c>
      <c r="L190" s="37">
        <v>60.609000000000002</v>
      </c>
      <c r="M190" s="37">
        <v>60.158999999999999</v>
      </c>
      <c r="N190" s="37">
        <v>61.811999999999998</v>
      </c>
      <c r="O190" s="37">
        <v>61.046999999999997</v>
      </c>
      <c r="P190" s="37">
        <v>64.781000000000006</v>
      </c>
      <c r="Q190" s="37">
        <v>79.108999999999995</v>
      </c>
      <c r="S190" s="4">
        <f t="shared" si="165"/>
        <v>60.666355042967716</v>
      </c>
      <c r="T190" s="4">
        <f t="shared" si="165"/>
        <v>62.102583798280499</v>
      </c>
      <c r="U190" s="4">
        <f t="shared" si="165"/>
        <v>63.178054073160929</v>
      </c>
      <c r="V190" s="4">
        <f t="shared" si="165"/>
        <v>63.881917772400016</v>
      </c>
      <c r="W190" s="4">
        <f t="shared" si="165"/>
        <v>65.255105283291144</v>
      </c>
      <c r="X190" s="4">
        <f t="shared" si="165"/>
        <v>65.784464344057199</v>
      </c>
      <c r="Y190" s="4">
        <f t="shared" si="165"/>
        <v>66.420141188957189</v>
      </c>
      <c r="Z190" s="4">
        <f t="shared" si="165"/>
        <v>65.077825603217903</v>
      </c>
      <c r="AA190" s="4">
        <f t="shared" si="165"/>
        <v>63.041975475906384</v>
      </c>
      <c r="AB190" s="4">
        <f t="shared" si="165"/>
        <v>61.88460249015391</v>
      </c>
      <c r="AC190" s="4">
        <f t="shared" si="165"/>
        <v>60.629612265504726</v>
      </c>
      <c r="AD190" s="4">
        <f t="shared" si="165"/>
        <v>61.419896526595103</v>
      </c>
      <c r="AE190" s="4">
        <f t="shared" si="165"/>
        <v>62.429716765554048</v>
      </c>
      <c r="AF190" s="4">
        <f t="shared" si="165"/>
        <v>65.911140155107674</v>
      </c>
      <c r="AG190" s="4">
        <f t="shared" si="165"/>
        <v>81.614443401297208</v>
      </c>
      <c r="AI190" s="4">
        <f t="shared" si="166"/>
        <v>-0.28735504296771808</v>
      </c>
      <c r="AJ190" s="4">
        <f t="shared" si="166"/>
        <v>1.5494162017195023</v>
      </c>
      <c r="AK190" s="4">
        <f t="shared" si="166"/>
        <v>-0.10205407316092874</v>
      </c>
      <c r="AL190" s="4">
        <f t="shared" si="166"/>
        <v>-0.32091777240001562</v>
      </c>
      <c r="AM190" s="4">
        <f t="shared" si="166"/>
        <v>-0.58310528329114675</v>
      </c>
      <c r="AN190" s="4">
        <f t="shared" si="166"/>
        <v>-1.4874643440572015</v>
      </c>
      <c r="AO190" s="4">
        <f t="shared" si="166"/>
        <v>-0.311141188957194</v>
      </c>
      <c r="AP190" s="4">
        <f t="shared" si="166"/>
        <v>-0.78082560321790595</v>
      </c>
      <c r="AQ190" s="4">
        <f t="shared" si="166"/>
        <v>-1.7299754759063859</v>
      </c>
      <c r="AR190" s="4">
        <f t="shared" si="166"/>
        <v>-1.2756024901539078</v>
      </c>
      <c r="AS190" s="4">
        <f t="shared" si="166"/>
        <v>-0.47061226550472668</v>
      </c>
      <c r="AT190" s="4">
        <f t="shared" si="166"/>
        <v>0.39210347340489449</v>
      </c>
      <c r="AU190" s="4">
        <f t="shared" si="166"/>
        <v>-1.3827167655540507</v>
      </c>
      <c r="AV190" s="4">
        <f t="shared" si="166"/>
        <v>-1.130140155107668</v>
      </c>
      <c r="AW190" s="4">
        <f t="shared" si="166"/>
        <v>-2.5054434012972138</v>
      </c>
      <c r="AY190" s="2">
        <f t="shared" si="156"/>
        <v>60.666315945057974</v>
      </c>
      <c r="AZ190" s="2">
        <f t="shared" si="156"/>
        <v>62.017426492872168</v>
      </c>
      <c r="BA190" s="2">
        <f t="shared" si="156"/>
        <v>63.140675725029695</v>
      </c>
      <c r="BB190" s="2">
        <f t="shared" si="156"/>
        <v>63.860101913232214</v>
      </c>
      <c r="BC190" s="2">
        <f t="shared" si="156"/>
        <v>65.202198156280289</v>
      </c>
      <c r="BD190" s="2">
        <f t="shared" si="156"/>
        <v>65.728141953637504</v>
      </c>
      <c r="BE190" s="2">
        <f t="shared" si="156"/>
        <v>66.403850538740343</v>
      </c>
      <c r="BF190" s="2">
        <f t="shared" si="156"/>
        <v>65.07100599694067</v>
      </c>
      <c r="BG190" s="2">
        <f t="shared" si="156"/>
        <v>63.041197806479865</v>
      </c>
      <c r="BH190" s="2">
        <f t="shared" si="156"/>
        <v>61.868130677897163</v>
      </c>
      <c r="BI190" s="2">
        <f t="shared" si="156"/>
        <v>60.616955789754662</v>
      </c>
      <c r="BJ190" s="2">
        <f t="shared" si="156"/>
        <v>61.400668366752285</v>
      </c>
      <c r="BK190" s="2">
        <f t="shared" si="156"/>
        <v>62.217845351260216</v>
      </c>
      <c r="BL190" s="2">
        <f t="shared" si="156"/>
        <v>64.28167568317177</v>
      </c>
      <c r="BM190" s="2">
        <f t="shared" si="156"/>
        <v>67.279702439746586</v>
      </c>
      <c r="BO190" s="2" t="str">
        <f t="shared" si="157"/>
        <v/>
      </c>
      <c r="BP190" s="2" t="str">
        <f t="shared" si="157"/>
        <v/>
      </c>
      <c r="BQ190" s="2" t="str">
        <f t="shared" si="157"/>
        <v/>
      </c>
      <c r="BR190" s="2" t="str">
        <f t="shared" si="157"/>
        <v/>
      </c>
      <c r="BS190" s="2" t="str">
        <f t="shared" si="157"/>
        <v/>
      </c>
      <c r="BT190" s="2" t="str">
        <f t="shared" si="157"/>
        <v/>
      </c>
      <c r="BU190" s="2" t="str">
        <f t="shared" si="157"/>
        <v/>
      </c>
      <c r="BV190" s="2" t="str">
        <f t="shared" si="157"/>
        <v/>
      </c>
      <c r="BW190" s="2" t="str">
        <f t="shared" si="157"/>
        <v/>
      </c>
      <c r="BX190" s="2" t="str">
        <f t="shared" si="157"/>
        <v/>
      </c>
      <c r="BY190" s="2" t="str">
        <f t="shared" si="157"/>
        <v/>
      </c>
      <c r="BZ190" s="2" t="str">
        <f t="shared" si="157"/>
        <v/>
      </c>
      <c r="CA190" s="2" t="str">
        <f t="shared" si="157"/>
        <v/>
      </c>
      <c r="CB190" s="2" t="str">
        <f t="shared" si="157"/>
        <v/>
      </c>
      <c r="CC190" s="2" t="str">
        <f t="shared" si="157"/>
        <v/>
      </c>
      <c r="CE190" s="2" t="str">
        <f t="shared" si="158"/>
        <v/>
      </c>
      <c r="CF190" s="2" t="str">
        <f t="shared" si="158"/>
        <v/>
      </c>
      <c r="CG190" s="2" t="str">
        <f t="shared" si="158"/>
        <v/>
      </c>
      <c r="CH190" s="2" t="str">
        <f t="shared" si="158"/>
        <v/>
      </c>
      <c r="CI190" s="2" t="str">
        <f t="shared" si="158"/>
        <v/>
      </c>
      <c r="CJ190" s="2" t="str">
        <f t="shared" si="158"/>
        <v/>
      </c>
      <c r="CK190" s="2" t="str">
        <f t="shared" si="158"/>
        <v/>
      </c>
      <c r="CL190" s="2" t="str">
        <f t="shared" si="158"/>
        <v/>
      </c>
      <c r="CM190" s="2" t="str">
        <f t="shared" si="158"/>
        <v/>
      </c>
      <c r="CN190" s="2" t="str">
        <f t="shared" si="158"/>
        <v/>
      </c>
      <c r="CO190" s="2" t="str">
        <f t="shared" si="158"/>
        <v/>
      </c>
      <c r="CP190" s="2" t="str">
        <f t="shared" si="158"/>
        <v/>
      </c>
      <c r="CQ190" s="2" t="str">
        <f t="shared" si="158"/>
        <v/>
      </c>
      <c r="CR190" s="2" t="str">
        <f t="shared" si="158"/>
        <v/>
      </c>
      <c r="CS190" s="2" t="str">
        <f t="shared" si="158"/>
        <v/>
      </c>
      <c r="CU190" s="2" t="str">
        <f t="shared" si="159"/>
        <v/>
      </c>
      <c r="CV190" s="2" t="str">
        <f t="shared" si="159"/>
        <v/>
      </c>
      <c r="CW190" s="2" t="str">
        <f t="shared" si="159"/>
        <v/>
      </c>
      <c r="CX190" s="2" t="str">
        <f t="shared" si="159"/>
        <v/>
      </c>
      <c r="CY190" s="2" t="str">
        <f t="shared" si="159"/>
        <v/>
      </c>
      <c r="CZ190" s="2" t="str">
        <f t="shared" si="159"/>
        <v/>
      </c>
      <c r="DA190" s="2">
        <f t="shared" si="159"/>
        <v>66.108999999999995</v>
      </c>
      <c r="DB190" s="2">
        <f t="shared" si="159"/>
        <v>64.296999999999997</v>
      </c>
      <c r="DC190" s="2">
        <f t="shared" si="159"/>
        <v>61.311999999999998</v>
      </c>
      <c r="DD190" s="2">
        <f t="shared" si="159"/>
        <v>60.609000000000002</v>
      </c>
      <c r="DE190" s="2">
        <f t="shared" si="159"/>
        <v>60.158999999999999</v>
      </c>
      <c r="DF190" s="2">
        <f t="shared" si="159"/>
        <v>61.811999999999998</v>
      </c>
      <c r="DG190" s="2" t="str">
        <f t="shared" si="159"/>
        <v/>
      </c>
      <c r="DH190" s="2" t="str">
        <f t="shared" si="159"/>
        <v/>
      </c>
      <c r="DI190" s="2" t="str">
        <f t="shared" si="159"/>
        <v/>
      </c>
      <c r="DK190" s="2">
        <f t="shared" si="167"/>
        <v>110.76789094076655</v>
      </c>
      <c r="DL190" s="2">
        <f t="shared" si="167"/>
        <v>112.18267700348432</v>
      </c>
      <c r="DM190" s="2">
        <f t="shared" si="167"/>
        <v>113.16736635457566</v>
      </c>
      <c r="DN190" s="2">
        <f t="shared" si="167"/>
        <v>118.74117713313345</v>
      </c>
      <c r="DO190" s="2">
        <f t="shared" si="167"/>
        <v>111.00440377603113</v>
      </c>
      <c r="DP190" s="2">
        <f t="shared" si="167"/>
        <v>116.0912132286318</v>
      </c>
      <c r="DQ190" s="2">
        <f t="shared" si="167"/>
        <v>113.64484234370281</v>
      </c>
      <c r="DR190" s="2">
        <f t="shared" si="167"/>
        <v>115.51659337979095</v>
      </c>
      <c r="DS190" s="2">
        <f t="shared" si="167"/>
        <v>117.69297664165103</v>
      </c>
      <c r="DT190" s="2">
        <f t="shared" si="167"/>
        <v>107.97429857115846</v>
      </c>
      <c r="DU190" s="2">
        <f t="shared" si="167"/>
        <v>114.53148359128107</v>
      </c>
      <c r="DV190" s="2">
        <f t="shared" si="167"/>
        <v>116.5263387194201</v>
      </c>
      <c r="DW190" s="2">
        <f t="shared" si="167"/>
        <v>113.49296858954999</v>
      </c>
      <c r="DX190" s="2">
        <f t="shared" si="167"/>
        <v>107.77570446994864</v>
      </c>
      <c r="DY190" s="2">
        <f t="shared" si="167"/>
        <v>109.11778476857423</v>
      </c>
      <c r="EA190" s="2">
        <f t="shared" si="171"/>
        <v>61.148775735798957</v>
      </c>
      <c r="EB190" s="2">
        <f t="shared" si="171"/>
        <v>61.827949490043721</v>
      </c>
      <c r="EC190" s="2">
        <f t="shared" si="171"/>
        <v>62.837568049163956</v>
      </c>
      <c r="ED190" s="2">
        <f t="shared" si="171"/>
        <v>64.244979983610889</v>
      </c>
      <c r="EE190" s="2">
        <f t="shared" si="171"/>
        <v>64.865729629629612</v>
      </c>
      <c r="EF190" s="2">
        <f t="shared" si="170"/>
        <v>65.195081481481481</v>
      </c>
      <c r="EG190" s="2">
        <f t="shared" si="170"/>
        <v>65.973850220332992</v>
      </c>
      <c r="EH190" s="2">
        <f t="shared" si="170"/>
        <v>64.068333121980928</v>
      </c>
      <c r="EI190" s="2">
        <f t="shared" si="170"/>
        <v>62.402564980022561</v>
      </c>
      <c r="EJ190" s="2">
        <f t="shared" si="170"/>
        <v>61.069961218274095</v>
      </c>
      <c r="EK190" s="2">
        <f t="shared" si="139"/>
        <v>59.531986229900795</v>
      </c>
      <c r="EL190" s="2">
        <f t="shared" si="136"/>
        <v>60.777783703703705</v>
      </c>
      <c r="EM190" s="2">
        <f t="shared" si="136"/>
        <v>61.148051851851847</v>
      </c>
      <c r="EN190" s="2">
        <f t="shared" si="136"/>
        <v>64.455022293991462</v>
      </c>
      <c r="EO190" s="2">
        <f t="shared" si="136"/>
        <v>69.753187608031652</v>
      </c>
      <c r="EQ190" s="2">
        <f t="shared" si="168"/>
        <v>60.208085985410406</v>
      </c>
      <c r="ER190" s="2">
        <f t="shared" si="168"/>
        <v>62.052024931888923</v>
      </c>
      <c r="ES190" s="2">
        <f t="shared" si="168"/>
        <v>63.186425354411739</v>
      </c>
      <c r="ET190" s="2">
        <f t="shared" si="168"/>
        <v>63.810736819355363</v>
      </c>
      <c r="EU190" s="2">
        <f t="shared" si="168"/>
        <v>65.250983832746584</v>
      </c>
      <c r="EV190" s="2">
        <f t="shared" si="168"/>
        <v>65.809366270761089</v>
      </c>
      <c r="EW190" s="2">
        <f t="shared" si="168"/>
        <v>66.453720329894509</v>
      </c>
      <c r="EX190" s="2">
        <f t="shared" si="168"/>
        <v>65.18140566338316</v>
      </c>
      <c r="EY190" s="2">
        <f t="shared" si="168"/>
        <v>63.092843599204059</v>
      </c>
      <c r="EZ190" s="2">
        <f t="shared" si="168"/>
        <v>61.962139200740488</v>
      </c>
      <c r="FA190" s="2">
        <f t="shared" si="168"/>
        <v>60.731224070277797</v>
      </c>
      <c r="FB190" s="2">
        <f t="shared" si="168"/>
        <v>61.468616202315872</v>
      </c>
      <c r="FC190" s="2">
        <f t="shared" si="168"/>
        <v>62.432016732219722</v>
      </c>
      <c r="FD190" s="2">
        <f t="shared" si="168"/>
        <v>64.226039444520296</v>
      </c>
      <c r="FE190" s="2">
        <f t="shared" si="168"/>
        <v>65.863385337812076</v>
      </c>
      <c r="FG190" s="2">
        <f t="shared" si="169"/>
        <v>0.99999999977231557</v>
      </c>
      <c r="FH190" s="2">
        <f t="shared" si="169"/>
        <v>0.99999999980740706</v>
      </c>
      <c r="FI190" s="2">
        <f t="shared" si="169"/>
        <v>0.99999999982490961</v>
      </c>
      <c r="FJ190" s="2">
        <f t="shared" si="169"/>
        <v>0.99999999986022114</v>
      </c>
      <c r="FK190" s="2">
        <f t="shared" si="169"/>
        <v>0.99999999986257171</v>
      </c>
      <c r="FL190" s="2">
        <f t="shared" si="169"/>
        <v>0.99999999985426924</v>
      </c>
      <c r="FM190" s="2">
        <f t="shared" si="169"/>
        <v>0.99999999985967758</v>
      </c>
      <c r="FN190" s="2">
        <f t="shared" si="169"/>
        <v>0.99999999983989962</v>
      </c>
      <c r="FO190" s="2">
        <f t="shared" si="169"/>
        <v>0.99999999986857313</v>
      </c>
      <c r="FP190" s="2">
        <f t="shared" si="169"/>
        <v>0.99999999982667531</v>
      </c>
      <c r="FQ190" s="2">
        <f t="shared" si="169"/>
        <v>0.99999999984445265</v>
      </c>
      <c r="FR190" s="2">
        <f t="shared" si="169"/>
        <v>0.99999999987212451</v>
      </c>
      <c r="FS190" s="2">
        <f t="shared" si="169"/>
        <v>0.99999999880090829</v>
      </c>
      <c r="FT190" s="2">
        <f t="shared" si="169"/>
        <v>0.99999999263264372</v>
      </c>
      <c r="FU190" s="2">
        <f t="shared" si="169"/>
        <v>0.9999999703066903</v>
      </c>
      <c r="FW190" s="2">
        <f t="shared" si="160"/>
        <v>0.51287876990177272</v>
      </c>
      <c r="FX190" s="2">
        <f t="shared" si="160"/>
        <v>0.84559464245698657</v>
      </c>
      <c r="FY190" s="2">
        <f t="shared" si="160"/>
        <v>0.86885859201998661</v>
      </c>
      <c r="FZ190" s="2">
        <f t="shared" si="160"/>
        <v>0.88631925537833822</v>
      </c>
      <c r="GA190" s="2">
        <f t="shared" si="160"/>
        <v>0.87336755209329298</v>
      </c>
      <c r="GB190" s="2">
        <f t="shared" si="160"/>
        <v>0.86777415628999754</v>
      </c>
      <c r="GC190" s="2">
        <f t="shared" si="160"/>
        <v>0.89607646558972398</v>
      </c>
      <c r="GD190" s="2">
        <f t="shared" si="160"/>
        <v>0.90081538213107137</v>
      </c>
      <c r="GE190" s="2">
        <f t="shared" si="160"/>
        <v>0.92518122602134589</v>
      </c>
      <c r="GF190" s="2">
        <f t="shared" si="160"/>
        <v>0.89463029482847967</v>
      </c>
      <c r="GG190" s="2">
        <f t="shared" si="160"/>
        <v>0.90471590769497334</v>
      </c>
      <c r="GH190" s="2">
        <f t="shared" si="160"/>
        <v>0.90164353467886793</v>
      </c>
      <c r="GI190" s="2">
        <f t="shared" si="160"/>
        <v>0.83319524778239984</v>
      </c>
      <c r="GJ190" s="2">
        <f t="shared" si="160"/>
        <v>0.75703018972352865</v>
      </c>
      <c r="GK190" s="2">
        <f t="shared" si="160"/>
        <v>0.63588999268351676</v>
      </c>
      <c r="GM190" s="107">
        <f t="shared" si="161"/>
        <v>9.7409624404630204E-264</v>
      </c>
      <c r="GN190" s="107">
        <f t="shared" si="161"/>
        <v>9.632267175934728E-297</v>
      </c>
      <c r="GO190" s="107">
        <f t="shared" si="161"/>
        <v>0</v>
      </c>
      <c r="GP190" s="107">
        <f t="shared" si="161"/>
        <v>0</v>
      </c>
      <c r="GQ190" s="107">
        <f t="shared" si="161"/>
        <v>0</v>
      </c>
      <c r="GR190" s="107">
        <f t="shared" si="161"/>
        <v>0</v>
      </c>
      <c r="GS190" s="107">
        <f t="shared" si="161"/>
        <v>0</v>
      </c>
      <c r="GT190" s="107">
        <f t="shared" si="161"/>
        <v>0</v>
      </c>
      <c r="GU190" s="107">
        <f t="shared" si="161"/>
        <v>0</v>
      </c>
      <c r="GV190" s="107">
        <f t="shared" si="161"/>
        <v>0</v>
      </c>
      <c r="GW190" s="107">
        <f t="shared" si="161"/>
        <v>0</v>
      </c>
      <c r="GX190" s="107">
        <f t="shared" si="161"/>
        <v>0</v>
      </c>
      <c r="GY190" s="107">
        <f t="shared" si="161"/>
        <v>0</v>
      </c>
      <c r="GZ190" s="107">
        <f t="shared" si="161"/>
        <v>0</v>
      </c>
      <c r="HA190" s="107">
        <f t="shared" si="161"/>
        <v>0</v>
      </c>
      <c r="HC190" s="107">
        <f t="shared" si="138"/>
        <v>9.366006309256109E-159</v>
      </c>
      <c r="HD190" s="107">
        <f t="shared" si="138"/>
        <v>3.9125391353509989E-181</v>
      </c>
      <c r="HE190" s="107">
        <f t="shared" si="138"/>
        <v>8.0262692724729759E-221</v>
      </c>
      <c r="HF190" s="107">
        <f t="shared" si="138"/>
        <v>1.0619897042607369E-231</v>
      </c>
      <c r="HG190" s="107">
        <f t="shared" si="138"/>
        <v>2.7231948906815822E-233</v>
      </c>
      <c r="HH190" s="107">
        <f t="shared" si="138"/>
        <v>3.4427650921185366E-250</v>
      </c>
      <c r="HI190" s="107">
        <f t="shared" si="172"/>
        <v>3.7233115132560088E-257</v>
      </c>
      <c r="HJ190" s="107">
        <f t="shared" si="172"/>
        <v>2.045070309514164E-286</v>
      </c>
      <c r="HK190" s="107">
        <f t="shared" si="172"/>
        <v>0</v>
      </c>
      <c r="HL190" s="107">
        <f t="shared" si="172"/>
        <v>4.0193975026503546E-272</v>
      </c>
      <c r="HM190" s="107">
        <f t="shared" si="172"/>
        <v>1.2421068973049953E-264</v>
      </c>
      <c r="HN190" s="107">
        <f t="shared" si="172"/>
        <v>1.5770443594429588E-259</v>
      </c>
      <c r="HO190" s="107">
        <f t="shared" si="155"/>
        <v>5.6604018218190404E-241</v>
      </c>
      <c r="HP190" s="107">
        <f t="shared" si="155"/>
        <v>8.0783726377265477E-207</v>
      </c>
      <c r="HQ190" s="107">
        <f t="shared" si="155"/>
        <v>3.4945500631565013E-291</v>
      </c>
      <c r="HS190" s="107">
        <f t="shared" si="162"/>
        <v>5.352891478193007E-19</v>
      </c>
      <c r="HT190" s="107">
        <f t="shared" si="162"/>
        <v>1.177404678790803E-25</v>
      </c>
      <c r="HU190" s="107">
        <f t="shared" si="162"/>
        <v>9.7052420238556905E-32</v>
      </c>
      <c r="HV190" s="107">
        <f t="shared" si="162"/>
        <v>8.2088281769363542E-34</v>
      </c>
      <c r="HW190" s="107">
        <f t="shared" si="162"/>
        <v>1.3472626819141489E-33</v>
      </c>
      <c r="HX190" s="107">
        <f t="shared" si="162"/>
        <v>5.0151711756113794E-36</v>
      </c>
      <c r="HY190" s="107">
        <f t="shared" si="162"/>
        <v>2.5984702336757459E-38</v>
      </c>
      <c r="HZ190" s="107">
        <f t="shared" si="162"/>
        <v>4.3516951822353829E-43</v>
      </c>
      <c r="IA190" s="107">
        <f t="shared" si="162"/>
        <v>1.573609765515238E-48</v>
      </c>
      <c r="IB190" s="107">
        <f t="shared" si="162"/>
        <v>5.5032285215434645E-41</v>
      </c>
      <c r="IC190" s="107">
        <f t="shared" si="162"/>
        <v>5.2601546760727086E-40</v>
      </c>
      <c r="ID190" s="107">
        <f t="shared" si="162"/>
        <v>1.0879118840418027E-38</v>
      </c>
      <c r="IE190" s="107">
        <f t="shared" si="162"/>
        <v>6.71327522146477E-34</v>
      </c>
      <c r="IF190" s="107">
        <f t="shared" si="162"/>
        <v>2.6433569507349704E-28</v>
      </c>
      <c r="IG190" s="107">
        <f t="shared" si="162"/>
        <v>6.0443108301246093E-29</v>
      </c>
      <c r="II190" s="107">
        <f t="shared" si="163"/>
        <v>0.49337375806083111</v>
      </c>
      <c r="IJ190" s="107">
        <f t="shared" si="163"/>
        <v>6.7091362681769698E-2</v>
      </c>
      <c r="IK190" s="107">
        <f t="shared" si="163"/>
        <v>2.7885298692230793E-2</v>
      </c>
      <c r="IL190" s="107">
        <f t="shared" si="163"/>
        <v>1.6052300234848285E-2</v>
      </c>
      <c r="IM190" s="107">
        <f t="shared" si="163"/>
        <v>2.2752975515068101E-2</v>
      </c>
      <c r="IN190" s="107">
        <f t="shared" si="163"/>
        <v>2.155632393888483E-2</v>
      </c>
      <c r="IO190" s="107">
        <f t="shared" si="163"/>
        <v>8.3118479062830354E-3</v>
      </c>
      <c r="IP190" s="107">
        <f t="shared" si="163"/>
        <v>4.2753803697542633E-3</v>
      </c>
      <c r="IQ190" s="107">
        <f t="shared" si="163"/>
        <v>9.0429091049904365E-4</v>
      </c>
      <c r="IR190" s="107">
        <f t="shared" si="163"/>
        <v>6.7874856116440395E-3</v>
      </c>
      <c r="IS190" s="107">
        <f t="shared" si="163"/>
        <v>5.1153765275243302E-3</v>
      </c>
      <c r="IT190" s="107">
        <f t="shared" si="163"/>
        <v>6.582042727437864E-3</v>
      </c>
      <c r="IU190" s="107">
        <f t="shared" si="163"/>
        <v>3.1905102928204955E-2</v>
      </c>
      <c r="IV190" s="107">
        <f t="shared" si="163"/>
        <v>0.10821401810508127</v>
      </c>
      <c r="IW190" s="107">
        <f t="shared" si="163"/>
        <v>0.2590499563132585</v>
      </c>
      <c r="IY190" s="107">
        <f t="shared" si="164"/>
        <v>0.49337375806083111</v>
      </c>
      <c r="IZ190" s="107">
        <f t="shared" si="164"/>
        <v>6.7091362681769698E-2</v>
      </c>
      <c r="JA190" s="107">
        <f t="shared" si="164"/>
        <v>2.7885298692230793E-2</v>
      </c>
      <c r="JB190" s="107">
        <f t="shared" si="164"/>
        <v>1.6052300234848285E-2</v>
      </c>
      <c r="JC190" s="107">
        <f t="shared" si="164"/>
        <v>2.2752975515068101E-2</v>
      </c>
      <c r="JD190" s="107">
        <f t="shared" si="164"/>
        <v>2.155632393888483E-2</v>
      </c>
      <c r="JE190" s="107">
        <f t="shared" si="164"/>
        <v>8.3118479062830354E-3</v>
      </c>
      <c r="JF190" s="107">
        <f t="shared" si="164"/>
        <v>4.2753803697542633E-3</v>
      </c>
      <c r="JG190" s="107">
        <f t="shared" si="164"/>
        <v>9.0429091049904365E-4</v>
      </c>
      <c r="JH190" s="107">
        <f t="shared" si="164"/>
        <v>6.7874856116440395E-3</v>
      </c>
      <c r="JI190" s="107">
        <f t="shared" si="164"/>
        <v>5.1153765275243302E-3</v>
      </c>
      <c r="JJ190" s="107">
        <f t="shared" si="164"/>
        <v>6.582042727437864E-3</v>
      </c>
      <c r="JK190" s="107">
        <f t="shared" si="164"/>
        <v>3.1905102928204955E-2</v>
      </c>
      <c r="JL190" s="107">
        <f t="shared" si="164"/>
        <v>0.10821401810508127</v>
      </c>
      <c r="JM190" s="107">
        <f t="shared" si="164"/>
        <v>0.2590499563132585</v>
      </c>
    </row>
    <row r="191" spans="2:273" x14ac:dyDescent="0.25">
      <c r="B191" s="2">
        <v>163</v>
      </c>
      <c r="C191" s="37">
        <v>60.347999999999999</v>
      </c>
      <c r="D191" s="37">
        <v>62.076000000000001</v>
      </c>
      <c r="E191" s="37">
        <v>63.802999999999997</v>
      </c>
      <c r="F191" s="37">
        <v>63.863999999999997</v>
      </c>
      <c r="G191" s="37">
        <v>64.703000000000003</v>
      </c>
      <c r="H191" s="37">
        <v>66.171999999999997</v>
      </c>
      <c r="I191" s="37">
        <v>66.093999999999994</v>
      </c>
      <c r="J191" s="37">
        <v>64.593999999999994</v>
      </c>
      <c r="K191" s="37">
        <v>62.671999999999997</v>
      </c>
      <c r="L191" s="37">
        <v>60.811999999999998</v>
      </c>
      <c r="M191" s="37">
        <v>60.968000000000004</v>
      </c>
      <c r="N191" s="37">
        <v>60.921999999999997</v>
      </c>
      <c r="O191" s="37">
        <v>62.125</v>
      </c>
      <c r="P191" s="37">
        <v>63.078000000000003</v>
      </c>
      <c r="Q191" s="37">
        <v>71.296999999999997</v>
      </c>
      <c r="S191" s="4">
        <f t="shared" si="165"/>
        <v>60.515047478695195</v>
      </c>
      <c r="T191" s="4">
        <f t="shared" si="165"/>
        <v>61.957972828669391</v>
      </c>
      <c r="U191" s="4">
        <f t="shared" si="165"/>
        <v>63.073472370601991</v>
      </c>
      <c r="V191" s="4">
        <f t="shared" si="165"/>
        <v>63.77807464109916</v>
      </c>
      <c r="W191" s="4">
        <f t="shared" si="165"/>
        <v>65.150244979394301</v>
      </c>
      <c r="X191" s="4">
        <f t="shared" si="165"/>
        <v>65.683012619065778</v>
      </c>
      <c r="Y191" s="4">
        <f t="shared" si="165"/>
        <v>66.328921387813367</v>
      </c>
      <c r="Z191" s="4">
        <f t="shared" si="165"/>
        <v>64.996127376553147</v>
      </c>
      <c r="AA191" s="4">
        <f t="shared" si="165"/>
        <v>62.949010251624784</v>
      </c>
      <c r="AB191" s="4">
        <f t="shared" si="165"/>
        <v>61.790666212726002</v>
      </c>
      <c r="AC191" s="4">
        <f t="shared" si="165"/>
        <v>60.532607096826183</v>
      </c>
      <c r="AD191" s="4">
        <f t="shared" si="165"/>
        <v>61.311763898557111</v>
      </c>
      <c r="AE191" s="4">
        <f t="shared" si="165"/>
        <v>62.209556763882063</v>
      </c>
      <c r="AF191" s="4">
        <f t="shared" si="165"/>
        <v>64.930730791238531</v>
      </c>
      <c r="AG191" s="4">
        <f t="shared" si="165"/>
        <v>75.399730108272479</v>
      </c>
      <c r="AI191" s="4">
        <f t="shared" si="166"/>
        <v>-0.16704747869519565</v>
      </c>
      <c r="AJ191" s="4">
        <f t="shared" si="166"/>
        <v>0.1180271713306098</v>
      </c>
      <c r="AK191" s="4">
        <f t="shared" si="166"/>
        <v>0.72952762939800664</v>
      </c>
      <c r="AL191" s="4">
        <f t="shared" si="166"/>
        <v>8.5925358900837523E-2</v>
      </c>
      <c r="AM191" s="4">
        <f t="shared" si="166"/>
        <v>-0.44724497939429853</v>
      </c>
      <c r="AN191" s="4">
        <f t="shared" si="166"/>
        <v>0.48898738093421912</v>
      </c>
      <c r="AO191" s="4">
        <f t="shared" si="166"/>
        <v>-0.23492138781337246</v>
      </c>
      <c r="AP191" s="4">
        <f t="shared" si="166"/>
        <v>-0.40212737655315323</v>
      </c>
      <c r="AQ191" s="4">
        <f t="shared" si="166"/>
        <v>-0.27701025162478743</v>
      </c>
      <c r="AR191" s="4">
        <f t="shared" si="166"/>
        <v>-0.9786662127260044</v>
      </c>
      <c r="AS191" s="4">
        <f t="shared" si="166"/>
        <v>0.4353929031738204</v>
      </c>
      <c r="AT191" s="4">
        <f t="shared" si="166"/>
        <v>-0.38976389855711346</v>
      </c>
      <c r="AU191" s="4">
        <f t="shared" si="166"/>
        <v>-8.4556763882062569E-2</v>
      </c>
      <c r="AV191" s="4">
        <f t="shared" si="166"/>
        <v>-1.8527307912385282</v>
      </c>
      <c r="AW191" s="4">
        <f t="shared" si="166"/>
        <v>-4.1027301082724819</v>
      </c>
      <c r="AY191" s="2">
        <f t="shared" si="156"/>
        <v>60.515016301804579</v>
      </c>
      <c r="AZ191" s="2">
        <f t="shared" si="156"/>
        <v>61.918884690171204</v>
      </c>
      <c r="BA191" s="2">
        <f t="shared" si="156"/>
        <v>63.05976373082612</v>
      </c>
      <c r="BB191" s="2">
        <f t="shared" si="156"/>
        <v>63.77079912572794</v>
      </c>
      <c r="BC191" s="2">
        <f t="shared" si="156"/>
        <v>65.131750683721876</v>
      </c>
      <c r="BD191" s="2">
        <f t="shared" si="156"/>
        <v>65.664251209411532</v>
      </c>
      <c r="BE191" s="2">
        <f t="shared" si="156"/>
        <v>66.324243395539995</v>
      </c>
      <c r="BF191" s="2">
        <f t="shared" si="156"/>
        <v>64.994476495252229</v>
      </c>
      <c r="BG191" s="2">
        <f t="shared" si="156"/>
        <v>62.94886118877249</v>
      </c>
      <c r="BH191" s="2">
        <f t="shared" si="156"/>
        <v>61.78626783974088</v>
      </c>
      <c r="BI191" s="2">
        <f t="shared" si="156"/>
        <v>60.529279501854028</v>
      </c>
      <c r="BJ191" s="2">
        <f t="shared" si="156"/>
        <v>61.306428295280746</v>
      </c>
      <c r="BK191" s="2">
        <f t="shared" si="156"/>
        <v>62.133536114885956</v>
      </c>
      <c r="BL191" s="2">
        <f t="shared" si="156"/>
        <v>64.16029716685334</v>
      </c>
      <c r="BM191" s="2">
        <f t="shared" si="156"/>
        <v>66.997438015726075</v>
      </c>
      <c r="BO191" s="2" t="str">
        <f t="shared" si="157"/>
        <v/>
      </c>
      <c r="BP191" s="2" t="str">
        <f t="shared" si="157"/>
        <v/>
      </c>
      <c r="BQ191" s="2" t="str">
        <f t="shared" si="157"/>
        <v/>
      </c>
      <c r="BR191" s="2" t="str">
        <f t="shared" si="157"/>
        <v/>
      </c>
      <c r="BS191" s="2" t="str">
        <f t="shared" si="157"/>
        <v/>
      </c>
      <c r="BT191" s="2" t="str">
        <f t="shared" si="157"/>
        <v/>
      </c>
      <c r="BU191" s="2" t="str">
        <f t="shared" si="157"/>
        <v/>
      </c>
      <c r="BV191" s="2" t="str">
        <f t="shared" si="157"/>
        <v/>
      </c>
      <c r="BW191" s="2" t="str">
        <f t="shared" si="157"/>
        <v/>
      </c>
      <c r="BX191" s="2" t="str">
        <f t="shared" si="157"/>
        <v/>
      </c>
      <c r="BY191" s="2" t="str">
        <f t="shared" si="157"/>
        <v/>
      </c>
      <c r="BZ191" s="2" t="str">
        <f t="shared" si="157"/>
        <v/>
      </c>
      <c r="CA191" s="2" t="str">
        <f t="shared" si="157"/>
        <v/>
      </c>
      <c r="CB191" s="2" t="str">
        <f t="shared" si="157"/>
        <v/>
      </c>
      <c r="CC191" s="2" t="str">
        <f t="shared" si="157"/>
        <v/>
      </c>
      <c r="CE191" s="2" t="str">
        <f t="shared" si="158"/>
        <v/>
      </c>
      <c r="CF191" s="2" t="str">
        <f t="shared" si="158"/>
        <v/>
      </c>
      <c r="CG191" s="2" t="str">
        <f t="shared" si="158"/>
        <v/>
      </c>
      <c r="CH191" s="2" t="str">
        <f t="shared" si="158"/>
        <v/>
      </c>
      <c r="CI191" s="2" t="str">
        <f t="shared" si="158"/>
        <v/>
      </c>
      <c r="CJ191" s="2" t="str">
        <f t="shared" si="158"/>
        <v/>
      </c>
      <c r="CK191" s="2" t="str">
        <f t="shared" si="158"/>
        <v/>
      </c>
      <c r="CL191" s="2" t="str">
        <f t="shared" si="158"/>
        <v/>
      </c>
      <c r="CM191" s="2" t="str">
        <f t="shared" si="158"/>
        <v/>
      </c>
      <c r="CN191" s="2" t="str">
        <f t="shared" si="158"/>
        <v/>
      </c>
      <c r="CO191" s="2" t="str">
        <f t="shared" si="158"/>
        <v/>
      </c>
      <c r="CP191" s="2" t="str">
        <f t="shared" si="158"/>
        <v/>
      </c>
      <c r="CQ191" s="2" t="str">
        <f t="shared" si="158"/>
        <v/>
      </c>
      <c r="CR191" s="2" t="str">
        <f t="shared" si="158"/>
        <v/>
      </c>
      <c r="CS191" s="2" t="str">
        <f t="shared" si="158"/>
        <v/>
      </c>
      <c r="CU191" s="2" t="str">
        <f t="shared" si="159"/>
        <v/>
      </c>
      <c r="CV191" s="2" t="str">
        <f t="shared" si="159"/>
        <v/>
      </c>
      <c r="CW191" s="2" t="str">
        <f t="shared" si="159"/>
        <v/>
      </c>
      <c r="CX191" s="2">
        <f t="shared" si="159"/>
        <v>63.863999999999997</v>
      </c>
      <c r="CY191" s="2" t="str">
        <f t="shared" si="159"/>
        <v/>
      </c>
      <c r="CZ191" s="2" t="str">
        <f t="shared" si="159"/>
        <v/>
      </c>
      <c r="DA191" s="2">
        <f t="shared" si="159"/>
        <v>66.093999999999994</v>
      </c>
      <c r="DB191" s="2">
        <f t="shared" si="159"/>
        <v>64.593999999999994</v>
      </c>
      <c r="DC191" s="2">
        <f t="shared" si="159"/>
        <v>62.671999999999997</v>
      </c>
      <c r="DD191" s="2">
        <f t="shared" si="159"/>
        <v>60.811999999999998</v>
      </c>
      <c r="DE191" s="2">
        <f t="shared" si="159"/>
        <v>60.968000000000004</v>
      </c>
      <c r="DF191" s="2">
        <f t="shared" si="159"/>
        <v>60.921999999999997</v>
      </c>
      <c r="DG191" s="2" t="str">
        <f t="shared" si="159"/>
        <v/>
      </c>
      <c r="DH191" s="2" t="str">
        <f t="shared" si="159"/>
        <v/>
      </c>
      <c r="DI191" s="2" t="str">
        <f t="shared" si="159"/>
        <v/>
      </c>
      <c r="DK191" s="2">
        <f t="shared" si="167"/>
        <v>110.99970226480836</v>
      </c>
      <c r="DL191" s="2">
        <f t="shared" si="167"/>
        <v>112.41401550522647</v>
      </c>
      <c r="DM191" s="2">
        <f t="shared" si="167"/>
        <v>113.40916822712173</v>
      </c>
      <c r="DN191" s="2">
        <f t="shared" si="167"/>
        <v>119.01206531075277</v>
      </c>
      <c r="DO191" s="2">
        <f t="shared" si="167"/>
        <v>111.20954241957702</v>
      </c>
      <c r="DP191" s="2">
        <f t="shared" si="167"/>
        <v>116.32691060102687</v>
      </c>
      <c r="DQ191" s="2">
        <f t="shared" si="167"/>
        <v>113.85462549078828</v>
      </c>
      <c r="DR191" s="2">
        <f t="shared" si="167"/>
        <v>115.76304059233451</v>
      </c>
      <c r="DS191" s="2">
        <f t="shared" si="167"/>
        <v>117.95370938086305</v>
      </c>
      <c r="DT191" s="2">
        <f t="shared" si="167"/>
        <v>108.18863509169975</v>
      </c>
      <c r="DU191" s="2">
        <f t="shared" si="167"/>
        <v>114.79496734462359</v>
      </c>
      <c r="DV191" s="2">
        <f t="shared" si="167"/>
        <v>116.80596919359709</v>
      </c>
      <c r="DW191" s="2">
        <f t="shared" si="167"/>
        <v>113.73504077318032</v>
      </c>
      <c r="DX191" s="2">
        <f t="shared" si="167"/>
        <v>107.98211718514042</v>
      </c>
      <c r="DY191" s="2">
        <f t="shared" si="167"/>
        <v>109.3366429587482</v>
      </c>
      <c r="EA191" s="2">
        <f t="shared" si="171"/>
        <v>61.060970030210086</v>
      </c>
      <c r="EB191" s="2">
        <f t="shared" si="171"/>
        <v>61.719452530354545</v>
      </c>
      <c r="EC191" s="2">
        <f t="shared" si="171"/>
        <v>62.742166919139336</v>
      </c>
      <c r="ED191" s="2">
        <f t="shared" si="171"/>
        <v>64.171583939890567</v>
      </c>
      <c r="EE191" s="2">
        <f t="shared" si="171"/>
        <v>64.779468641975285</v>
      </c>
      <c r="EF191" s="2">
        <f t="shared" si="170"/>
        <v>65.105978765432098</v>
      </c>
      <c r="EG191" s="2">
        <f t="shared" si="170"/>
        <v>65.875802095242051</v>
      </c>
      <c r="EH191" s="2">
        <f t="shared" si="170"/>
        <v>63.951123536871265</v>
      </c>
      <c r="EI191" s="2">
        <f t="shared" si="170"/>
        <v>62.288091316680386</v>
      </c>
      <c r="EJ191" s="2">
        <f t="shared" si="170"/>
        <v>60.954461595036648</v>
      </c>
      <c r="EK191" s="2">
        <f t="shared" si="139"/>
        <v>59.40164957995971</v>
      </c>
      <c r="EL191" s="2">
        <f t="shared" si="136"/>
        <v>60.658581851851849</v>
      </c>
      <c r="EM191" s="2">
        <f t="shared" si="136"/>
        <v>61.007488888888886</v>
      </c>
      <c r="EN191" s="2">
        <f t="shared" si="136"/>
        <v>64.342945482152743</v>
      </c>
      <c r="EO191" s="2">
        <f t="shared" si="136"/>
        <v>69.671467099187865</v>
      </c>
      <c r="EQ191" s="2">
        <f t="shared" si="168"/>
        <v>60.103129203688709</v>
      </c>
      <c r="ER191" s="2">
        <f t="shared" si="168"/>
        <v>61.947811144424776</v>
      </c>
      <c r="ES191" s="2">
        <f t="shared" si="168"/>
        <v>63.097841086956727</v>
      </c>
      <c r="ET191" s="2">
        <f t="shared" si="168"/>
        <v>63.72996642984814</v>
      </c>
      <c r="EU191" s="2">
        <f t="shared" si="168"/>
        <v>65.172323802629876</v>
      </c>
      <c r="EV191" s="2">
        <f t="shared" si="168"/>
        <v>65.731821499588122</v>
      </c>
      <c r="EW191" s="2">
        <f t="shared" si="168"/>
        <v>66.365555220369714</v>
      </c>
      <c r="EX191" s="2">
        <f t="shared" si="168"/>
        <v>65.085727939887946</v>
      </c>
      <c r="EY191" s="2">
        <f t="shared" si="168"/>
        <v>62.991306912765296</v>
      </c>
      <c r="EZ191" s="2">
        <f t="shared" si="168"/>
        <v>61.86408839067321</v>
      </c>
      <c r="FA191" s="2">
        <f t="shared" si="168"/>
        <v>60.623614909794924</v>
      </c>
      <c r="FB191" s="2">
        <f t="shared" si="168"/>
        <v>61.362564115285558</v>
      </c>
      <c r="FC191" s="2">
        <f t="shared" si="168"/>
        <v>62.316392027490046</v>
      </c>
      <c r="FD191" s="2">
        <f t="shared" si="168"/>
        <v>64.111910638242549</v>
      </c>
      <c r="FE191" s="2">
        <f t="shared" si="168"/>
        <v>65.714829352752631</v>
      </c>
      <c r="FG191" s="2">
        <f t="shared" si="169"/>
        <v>0.99999999981914378</v>
      </c>
      <c r="FH191" s="2">
        <f t="shared" si="169"/>
        <v>0.99999999984701793</v>
      </c>
      <c r="FI191" s="2">
        <f t="shared" si="169"/>
        <v>0.99999999986092081</v>
      </c>
      <c r="FJ191" s="2">
        <f t="shared" si="169"/>
        <v>0.9999999998889697</v>
      </c>
      <c r="FK191" s="2">
        <f t="shared" si="169"/>
        <v>0.99999999989083677</v>
      </c>
      <c r="FL191" s="2">
        <f t="shared" si="169"/>
        <v>0.99999999988424193</v>
      </c>
      <c r="FM191" s="2">
        <f t="shared" si="169"/>
        <v>0.99999999988853794</v>
      </c>
      <c r="FN191" s="2">
        <f t="shared" si="169"/>
        <v>0.99999999987282773</v>
      </c>
      <c r="FO191" s="2">
        <f t="shared" si="169"/>
        <v>0.99999999989560395</v>
      </c>
      <c r="FP191" s="2">
        <f t="shared" si="169"/>
        <v>0.99999999986232324</v>
      </c>
      <c r="FQ191" s="2">
        <f t="shared" si="169"/>
        <v>0.99999999987644439</v>
      </c>
      <c r="FR191" s="2">
        <f t="shared" si="169"/>
        <v>0.99999999989842492</v>
      </c>
      <c r="FS191" s="2">
        <f t="shared" si="169"/>
        <v>0.99999999902737979</v>
      </c>
      <c r="FT191" s="2">
        <f t="shared" si="169"/>
        <v>0.99999999391895333</v>
      </c>
      <c r="FU191" s="2">
        <f t="shared" si="169"/>
        <v>0.99999997512657823</v>
      </c>
      <c r="FW191" s="2">
        <f t="shared" si="160"/>
        <v>0.56998378260821247</v>
      </c>
      <c r="FX191" s="2">
        <f t="shared" si="160"/>
        <v>0.8733287897778409</v>
      </c>
      <c r="FY191" s="2">
        <f t="shared" si="160"/>
        <v>0.89294312991300639</v>
      </c>
      <c r="FZ191" s="2">
        <f t="shared" si="160"/>
        <v>0.90753833608879864</v>
      </c>
      <c r="GA191" s="2">
        <f t="shared" si="160"/>
        <v>0.89672243605289337</v>
      </c>
      <c r="GB191" s="2">
        <f t="shared" si="160"/>
        <v>0.89203310605347308</v>
      </c>
      <c r="GC191" s="2">
        <f t="shared" si="160"/>
        <v>0.91564764356169959</v>
      </c>
      <c r="GD191" s="2">
        <f t="shared" si="160"/>
        <v>0.91957421372406667</v>
      </c>
      <c r="GE191" s="2">
        <f t="shared" si="160"/>
        <v>0.93964051701868834</v>
      </c>
      <c r="GF191" s="2">
        <f t="shared" si="160"/>
        <v>0.91444781771086858</v>
      </c>
      <c r="GG191" s="2">
        <f t="shared" si="160"/>
        <v>0.92280025260800658</v>
      </c>
      <c r="GH191" s="2">
        <f t="shared" si="160"/>
        <v>0.92025960223176317</v>
      </c>
      <c r="GI191" s="2">
        <f t="shared" si="160"/>
        <v>0.8602983226983556</v>
      </c>
      <c r="GJ191" s="2">
        <f t="shared" si="160"/>
        <v>0.79056724769292119</v>
      </c>
      <c r="GK191" s="2">
        <f t="shared" si="160"/>
        <v>0.67583393816622028</v>
      </c>
      <c r="GM191" s="107">
        <f t="shared" si="161"/>
        <v>3.4264718390751646E-269</v>
      </c>
      <c r="GN191" s="107">
        <f t="shared" si="161"/>
        <v>7.7372639680600725E-303</v>
      </c>
      <c r="GO191" s="107">
        <f t="shared" si="161"/>
        <v>0</v>
      </c>
      <c r="GP191" s="107">
        <f t="shared" si="161"/>
        <v>0</v>
      </c>
      <c r="GQ191" s="107">
        <f t="shared" si="161"/>
        <v>0</v>
      </c>
      <c r="GR191" s="107">
        <f t="shared" si="161"/>
        <v>0</v>
      </c>
      <c r="GS191" s="107">
        <f t="shared" si="161"/>
        <v>0</v>
      </c>
      <c r="GT191" s="107">
        <f t="shared" si="161"/>
        <v>0</v>
      </c>
      <c r="GU191" s="107">
        <f t="shared" si="161"/>
        <v>0</v>
      </c>
      <c r="GV191" s="107">
        <f t="shared" si="161"/>
        <v>0</v>
      </c>
      <c r="GW191" s="107">
        <f t="shared" si="161"/>
        <v>0</v>
      </c>
      <c r="GX191" s="107">
        <f t="shared" si="161"/>
        <v>0</v>
      </c>
      <c r="GY191" s="107">
        <f t="shared" si="161"/>
        <v>0</v>
      </c>
      <c r="GZ191" s="107">
        <f t="shared" si="161"/>
        <v>0</v>
      </c>
      <c r="HA191" s="107">
        <f t="shared" si="161"/>
        <v>0</v>
      </c>
      <c r="HC191" s="107">
        <f t="shared" si="138"/>
        <v>5.4742007417095895E-163</v>
      </c>
      <c r="HD191" s="107">
        <f t="shared" si="138"/>
        <v>6.7176727985451804E-186</v>
      </c>
      <c r="HE191" s="107">
        <f t="shared" si="138"/>
        <v>1.3348193963336256E-226</v>
      </c>
      <c r="HF191" s="107">
        <f t="shared" si="138"/>
        <v>1.0725291855017842E-237</v>
      </c>
      <c r="HG191" s="107">
        <f t="shared" si="138"/>
        <v>2.5000060157708898E-239</v>
      </c>
      <c r="HH191" s="107">
        <f t="shared" si="138"/>
        <v>1.1416710822770338E-256</v>
      </c>
      <c r="HI191" s="107">
        <f t="shared" si="172"/>
        <v>8.8901420667944747E-264</v>
      </c>
      <c r="HJ191" s="107">
        <f t="shared" si="172"/>
        <v>8.0887611985301074E-294</v>
      </c>
      <c r="HK191" s="107">
        <f t="shared" si="172"/>
        <v>0</v>
      </c>
      <c r="HL191" s="107">
        <f t="shared" si="172"/>
        <v>3.6344773167623082E-279</v>
      </c>
      <c r="HM191" s="107">
        <f t="shared" si="172"/>
        <v>1.8337184572751217E-271</v>
      </c>
      <c r="HN191" s="107">
        <f t="shared" si="172"/>
        <v>3.4113349258258228E-266</v>
      </c>
      <c r="HO191" s="107">
        <f t="shared" si="155"/>
        <v>2.9181204581430708E-247</v>
      </c>
      <c r="HP191" s="107">
        <f t="shared" si="155"/>
        <v>2.8026605849177964E-212</v>
      </c>
      <c r="HQ191" s="107">
        <f t="shared" si="155"/>
        <v>7.0925441737569769E-299</v>
      </c>
      <c r="HS191" s="107">
        <f t="shared" si="162"/>
        <v>4.2496908741967618E-20</v>
      </c>
      <c r="HT191" s="107">
        <f t="shared" si="162"/>
        <v>5.1854250453472817E-27</v>
      </c>
      <c r="HU191" s="107">
        <f t="shared" si="162"/>
        <v>2.1081809970242786E-33</v>
      </c>
      <c r="HV191" s="107">
        <f t="shared" si="162"/>
        <v>1.4932713503852405E-35</v>
      </c>
      <c r="HW191" s="107">
        <f t="shared" si="162"/>
        <v>2.4487504542574532E-35</v>
      </c>
      <c r="HX191" s="107">
        <f t="shared" si="162"/>
        <v>6.7669100760451852E-38</v>
      </c>
      <c r="HY191" s="107">
        <f t="shared" si="162"/>
        <v>2.9470813843984634E-40</v>
      </c>
      <c r="HZ191" s="107">
        <f t="shared" si="162"/>
        <v>2.81814799294903E-45</v>
      </c>
      <c r="IA191" s="107">
        <f t="shared" si="162"/>
        <v>6.6499776395865076E-51</v>
      </c>
      <c r="IB191" s="107">
        <f t="shared" si="162"/>
        <v>4.551967942154672E-43</v>
      </c>
      <c r="IC191" s="107">
        <f t="shared" si="162"/>
        <v>4.9944991589261408E-42</v>
      </c>
      <c r="ID191" s="107">
        <f t="shared" si="162"/>
        <v>1.1962266971611774E-40</v>
      </c>
      <c r="IE191" s="107">
        <f t="shared" si="162"/>
        <v>1.0834640345887433E-35</v>
      </c>
      <c r="IF191" s="107">
        <f t="shared" si="162"/>
        <v>7.7942362767241412E-30</v>
      </c>
      <c r="IG191" s="107">
        <f t="shared" si="162"/>
        <v>1.2632046954448903E-30</v>
      </c>
      <c r="II191" s="107">
        <f t="shared" si="163"/>
        <v>0.45062732702834896</v>
      </c>
      <c r="IJ191" s="107">
        <f t="shared" si="163"/>
        <v>3.9853559983272065E-2</v>
      </c>
      <c r="IK191" s="107">
        <f t="shared" si="163"/>
        <v>1.4136165193837799E-2</v>
      </c>
      <c r="IL191" s="107">
        <f t="shared" si="163"/>
        <v>7.6101805363941837E-3</v>
      </c>
      <c r="IM191" s="107">
        <f t="shared" si="163"/>
        <v>1.1152901272968401E-2</v>
      </c>
      <c r="IN191" s="107">
        <f t="shared" si="163"/>
        <v>1.0223096199715573E-2</v>
      </c>
      <c r="IO191" s="107">
        <f t="shared" si="163"/>
        <v>3.5531285522125006E-3</v>
      </c>
      <c r="IP191" s="107">
        <f t="shared" si="163"/>
        <v>1.6257189027926453E-3</v>
      </c>
      <c r="IQ191" s="107">
        <f t="shared" si="163"/>
        <v>2.9348060568448704E-4</v>
      </c>
      <c r="IR191" s="107">
        <f t="shared" si="163"/>
        <v>2.7604427249431763E-3</v>
      </c>
      <c r="IS191" s="107">
        <f t="shared" si="163"/>
        <v>2.0579759441250551E-3</v>
      </c>
      <c r="IT191" s="107">
        <f t="shared" si="163"/>
        <v>2.747865974200236E-3</v>
      </c>
      <c r="IU191" s="107">
        <f t="shared" si="163"/>
        <v>1.5947811484623542E-2</v>
      </c>
      <c r="IV191" s="107">
        <f t="shared" si="163"/>
        <v>6.5993943794451643E-2</v>
      </c>
      <c r="IW191" s="107">
        <f t="shared" si="163"/>
        <v>0.1800190657545041</v>
      </c>
      <c r="IY191" s="107">
        <f t="shared" si="164"/>
        <v>0.45062732702834896</v>
      </c>
      <c r="IZ191" s="107">
        <f t="shared" si="164"/>
        <v>3.9853559983272065E-2</v>
      </c>
      <c r="JA191" s="107">
        <f t="shared" si="164"/>
        <v>1.4136165193837799E-2</v>
      </c>
      <c r="JB191" s="107">
        <f t="shared" si="164"/>
        <v>7.6101805363941837E-3</v>
      </c>
      <c r="JC191" s="107">
        <f t="shared" si="164"/>
        <v>1.1152901272968401E-2</v>
      </c>
      <c r="JD191" s="107">
        <f t="shared" si="164"/>
        <v>1.0223096199715573E-2</v>
      </c>
      <c r="JE191" s="107">
        <f t="shared" si="164"/>
        <v>3.5531285522125006E-3</v>
      </c>
      <c r="JF191" s="107">
        <f t="shared" si="164"/>
        <v>1.6257189027926453E-3</v>
      </c>
      <c r="JG191" s="107">
        <f t="shared" si="164"/>
        <v>2.9348060568448704E-4</v>
      </c>
      <c r="JH191" s="107">
        <f t="shared" si="164"/>
        <v>2.7604427249431763E-3</v>
      </c>
      <c r="JI191" s="107">
        <f t="shared" si="164"/>
        <v>2.0579759441250551E-3</v>
      </c>
      <c r="JJ191" s="107">
        <f t="shared" si="164"/>
        <v>2.747865974200236E-3</v>
      </c>
      <c r="JK191" s="107">
        <f t="shared" si="164"/>
        <v>1.5947811484623542E-2</v>
      </c>
      <c r="JL191" s="107">
        <f t="shared" si="164"/>
        <v>6.5993943794451643E-2</v>
      </c>
      <c r="JM191" s="107">
        <f t="shared" si="164"/>
        <v>0.1800190657545041</v>
      </c>
    </row>
    <row r="192" spans="2:273" x14ac:dyDescent="0.25">
      <c r="B192" s="2">
        <v>164</v>
      </c>
      <c r="C192" s="37">
        <v>60.636000000000003</v>
      </c>
      <c r="D192" s="37">
        <v>62.258000000000003</v>
      </c>
      <c r="E192" s="37">
        <v>63.53</v>
      </c>
      <c r="F192" s="37">
        <v>63.258000000000003</v>
      </c>
      <c r="G192" s="37">
        <v>64.343999999999994</v>
      </c>
      <c r="H192" s="37">
        <v>65.296999999999997</v>
      </c>
      <c r="I192" s="37">
        <v>65.561999999999998</v>
      </c>
      <c r="J192" s="37">
        <v>65.031000000000006</v>
      </c>
      <c r="K192" s="37">
        <v>62.734000000000002</v>
      </c>
      <c r="L192" s="37">
        <v>61.061999999999998</v>
      </c>
      <c r="M192" s="37">
        <v>58.841000000000001</v>
      </c>
      <c r="N192" s="37">
        <v>61.359000000000002</v>
      </c>
      <c r="O192" s="37">
        <v>61.359000000000002</v>
      </c>
      <c r="P192" s="37">
        <v>63.188000000000002</v>
      </c>
      <c r="Q192" s="37">
        <v>67.406000000000006</v>
      </c>
      <c r="S192" s="4">
        <f t="shared" si="165"/>
        <v>60.36353949373045</v>
      </c>
      <c r="T192" s="4">
        <f t="shared" si="165"/>
        <v>61.836118920909279</v>
      </c>
      <c r="U192" s="4">
        <f t="shared" si="165"/>
        <v>62.98229397964068</v>
      </c>
      <c r="V192" s="4">
        <f t="shared" si="165"/>
        <v>63.685003588787552</v>
      </c>
      <c r="W192" s="4">
        <f t="shared" si="165"/>
        <v>65.065937868299613</v>
      </c>
      <c r="X192" s="4">
        <f t="shared" si="165"/>
        <v>65.603972924787868</v>
      </c>
      <c r="Y192" s="4">
        <f t="shared" si="165"/>
        <v>66.244522443550309</v>
      </c>
      <c r="Z192" s="4">
        <f t="shared" si="165"/>
        <v>64.915300952360752</v>
      </c>
      <c r="AA192" s="4">
        <f t="shared" si="165"/>
        <v>62.85502752478488</v>
      </c>
      <c r="AB192" s="4">
        <f t="shared" si="165"/>
        <v>61.702949871967839</v>
      </c>
      <c r="AC192" s="4">
        <f t="shared" si="165"/>
        <v>60.439226032093856</v>
      </c>
      <c r="AD192" s="4">
        <f t="shared" si="165"/>
        <v>61.211654058914924</v>
      </c>
      <c r="AE192" s="4">
        <f t="shared" si="165"/>
        <v>62.070047218027597</v>
      </c>
      <c r="AF192" s="4">
        <f t="shared" si="165"/>
        <v>64.372077444987724</v>
      </c>
      <c r="AG192" s="4">
        <f t="shared" si="165"/>
        <v>71.212904302211101</v>
      </c>
      <c r="AI192" s="4">
        <f t="shared" si="166"/>
        <v>0.27246050626955309</v>
      </c>
      <c r="AJ192" s="4">
        <f t="shared" si="166"/>
        <v>0.42188107909072414</v>
      </c>
      <c r="AK192" s="4">
        <f t="shared" si="166"/>
        <v>0.54770602035932114</v>
      </c>
      <c r="AL192" s="4">
        <f t="shared" si="166"/>
        <v>-0.4270035887875494</v>
      </c>
      <c r="AM192" s="4">
        <f t="shared" si="166"/>
        <v>-0.72193786829961937</v>
      </c>
      <c r="AN192" s="4">
        <f t="shared" si="166"/>
        <v>-0.30697292478787119</v>
      </c>
      <c r="AO192" s="4">
        <f t="shared" si="166"/>
        <v>-0.68252244355031166</v>
      </c>
      <c r="AP192" s="4">
        <f t="shared" si="166"/>
        <v>0.11569904763925365</v>
      </c>
      <c r="AQ192" s="4">
        <f t="shared" si="166"/>
        <v>-0.12102752478487844</v>
      </c>
      <c r="AR192" s="4">
        <f t="shared" si="166"/>
        <v>-0.64094987196784103</v>
      </c>
      <c r="AS192" s="4">
        <f t="shared" si="166"/>
        <v>-1.5982260320938551</v>
      </c>
      <c r="AT192" s="4">
        <f t="shared" si="166"/>
        <v>0.14734594108507792</v>
      </c>
      <c r="AU192" s="4">
        <f t="shared" si="166"/>
        <v>-0.71104721802759485</v>
      </c>
      <c r="AV192" s="4">
        <f t="shared" si="166"/>
        <v>-1.1840774449877216</v>
      </c>
      <c r="AW192" s="4">
        <f t="shared" si="166"/>
        <v>-3.8069043022110947</v>
      </c>
      <c r="AY192" s="2">
        <f t="shared" si="156"/>
        <v>60.363516134709613</v>
      </c>
      <c r="AZ192" s="2">
        <f t="shared" si="156"/>
        <v>61.819563134879928</v>
      </c>
      <c r="BA192" s="2">
        <f t="shared" si="156"/>
        <v>62.977737188597658</v>
      </c>
      <c r="BB192" s="2">
        <f t="shared" si="156"/>
        <v>63.682811467986554</v>
      </c>
      <c r="BC192" s="2">
        <f t="shared" si="156"/>
        <v>65.060098883035351</v>
      </c>
      <c r="BD192" s="2">
        <f t="shared" si="156"/>
        <v>65.598371090193226</v>
      </c>
      <c r="BE192" s="2">
        <f t="shared" si="156"/>
        <v>66.243321716586721</v>
      </c>
      <c r="BF192" s="2">
        <f t="shared" si="156"/>
        <v>64.914948789539139</v>
      </c>
      <c r="BG192" s="2">
        <f t="shared" si="156"/>
        <v>62.855002507957082</v>
      </c>
      <c r="BH192" s="2">
        <f t="shared" si="156"/>
        <v>61.701908362738358</v>
      </c>
      <c r="BI192" s="2">
        <f t="shared" si="156"/>
        <v>60.438447319597394</v>
      </c>
      <c r="BJ192" s="2">
        <f t="shared" si="156"/>
        <v>61.210331477530104</v>
      </c>
      <c r="BK192" s="2">
        <f t="shared" si="156"/>
        <v>62.045525226102306</v>
      </c>
      <c r="BL192" s="2">
        <f t="shared" si="156"/>
        <v>64.039604272975907</v>
      </c>
      <c r="BM192" s="2">
        <f t="shared" si="156"/>
        <v>66.719517914832579</v>
      </c>
      <c r="BO192" s="2" t="str">
        <f t="shared" si="157"/>
        <v/>
      </c>
      <c r="BP192" s="2" t="str">
        <f t="shared" si="157"/>
        <v/>
      </c>
      <c r="BQ192" s="2" t="str">
        <f t="shared" si="157"/>
        <v/>
      </c>
      <c r="BR192" s="2" t="str">
        <f t="shared" si="157"/>
        <v/>
      </c>
      <c r="BS192" s="2" t="str">
        <f t="shared" si="157"/>
        <v/>
      </c>
      <c r="BT192" s="2" t="str">
        <f t="shared" si="157"/>
        <v/>
      </c>
      <c r="BU192" s="2" t="str">
        <f t="shared" si="157"/>
        <v/>
      </c>
      <c r="BV192" s="2" t="str">
        <f t="shared" si="157"/>
        <v/>
      </c>
      <c r="BW192" s="2" t="str">
        <f t="shared" si="157"/>
        <v/>
      </c>
      <c r="BX192" s="2" t="str">
        <f t="shared" si="157"/>
        <v/>
      </c>
      <c r="BY192" s="2" t="str">
        <f t="shared" si="157"/>
        <v/>
      </c>
      <c r="BZ192" s="2" t="str">
        <f t="shared" si="157"/>
        <v/>
      </c>
      <c r="CA192" s="2" t="str">
        <f t="shared" si="157"/>
        <v/>
      </c>
      <c r="CB192" s="2" t="str">
        <f t="shared" si="157"/>
        <v/>
      </c>
      <c r="CC192" s="2" t="str">
        <f t="shared" si="157"/>
        <v/>
      </c>
      <c r="CE192" s="2" t="str">
        <f t="shared" si="158"/>
        <v/>
      </c>
      <c r="CF192" s="2" t="str">
        <f t="shared" si="158"/>
        <v/>
      </c>
      <c r="CG192" s="2" t="str">
        <f t="shared" si="158"/>
        <v/>
      </c>
      <c r="CH192" s="2" t="str">
        <f t="shared" si="158"/>
        <v/>
      </c>
      <c r="CI192" s="2" t="str">
        <f t="shared" si="158"/>
        <v/>
      </c>
      <c r="CJ192" s="2" t="str">
        <f t="shared" si="158"/>
        <v/>
      </c>
      <c r="CK192" s="2" t="str">
        <f t="shared" si="158"/>
        <v/>
      </c>
      <c r="CL192" s="2" t="str">
        <f t="shared" si="158"/>
        <v/>
      </c>
      <c r="CM192" s="2" t="str">
        <f t="shared" si="158"/>
        <v/>
      </c>
      <c r="CN192" s="2" t="str">
        <f t="shared" si="158"/>
        <v/>
      </c>
      <c r="CO192" s="2" t="str">
        <f t="shared" si="158"/>
        <v/>
      </c>
      <c r="CP192" s="2" t="str">
        <f t="shared" si="158"/>
        <v/>
      </c>
      <c r="CQ192" s="2" t="str">
        <f t="shared" si="158"/>
        <v/>
      </c>
      <c r="CR192" s="2" t="str">
        <f t="shared" si="158"/>
        <v/>
      </c>
      <c r="CS192" s="2" t="str">
        <f t="shared" si="158"/>
        <v/>
      </c>
      <c r="CU192" s="2" t="str">
        <f t="shared" si="159"/>
        <v/>
      </c>
      <c r="CV192" s="2" t="str">
        <f t="shared" si="159"/>
        <v/>
      </c>
      <c r="CW192" s="2">
        <f t="shared" si="159"/>
        <v>63.53</v>
      </c>
      <c r="CX192" s="2">
        <f t="shared" si="159"/>
        <v>63.258000000000003</v>
      </c>
      <c r="CY192" s="2">
        <f t="shared" si="159"/>
        <v>64.343999999999994</v>
      </c>
      <c r="CZ192" s="2">
        <f t="shared" si="159"/>
        <v>65.296999999999997</v>
      </c>
      <c r="DA192" s="2">
        <f t="shared" si="159"/>
        <v>65.561999999999998</v>
      </c>
      <c r="DB192" s="2">
        <f t="shared" si="159"/>
        <v>65.031000000000006</v>
      </c>
      <c r="DC192" s="2">
        <f t="shared" si="159"/>
        <v>62.734000000000002</v>
      </c>
      <c r="DD192" s="2">
        <f t="shared" si="159"/>
        <v>61.061999999999998</v>
      </c>
      <c r="DE192" s="2">
        <f t="shared" si="159"/>
        <v>58.841000000000001</v>
      </c>
      <c r="DF192" s="2">
        <f t="shared" si="159"/>
        <v>61.359000000000002</v>
      </c>
      <c r="DG192" s="2">
        <f t="shared" si="159"/>
        <v>61.359000000000002</v>
      </c>
      <c r="DH192" s="2" t="str">
        <f t="shared" si="159"/>
        <v/>
      </c>
      <c r="DI192" s="2" t="str">
        <f t="shared" si="159"/>
        <v/>
      </c>
      <c r="DK192" s="2">
        <f t="shared" si="167"/>
        <v>111.23151358885018</v>
      </c>
      <c r="DL192" s="2">
        <f t="shared" si="167"/>
        <v>112.64535400696863</v>
      </c>
      <c r="DM192" s="2">
        <f t="shared" si="167"/>
        <v>113.65097009966777</v>
      </c>
      <c r="DN192" s="2">
        <f t="shared" si="167"/>
        <v>119.28295348837209</v>
      </c>
      <c r="DO192" s="2">
        <f t="shared" si="167"/>
        <v>111.41468106312293</v>
      </c>
      <c r="DP192" s="2">
        <f t="shared" si="167"/>
        <v>116.5626079734219</v>
      </c>
      <c r="DQ192" s="2">
        <f t="shared" si="167"/>
        <v>114.06440863787375</v>
      </c>
      <c r="DR192" s="2">
        <f t="shared" si="167"/>
        <v>116.00948780487806</v>
      </c>
      <c r="DS192" s="2">
        <f t="shared" si="167"/>
        <v>118.21444212007503</v>
      </c>
      <c r="DT192" s="2">
        <f t="shared" si="167"/>
        <v>108.40297161224103</v>
      </c>
      <c r="DU192" s="2">
        <f t="shared" si="167"/>
        <v>115.05845109796611</v>
      </c>
      <c r="DV192" s="2">
        <f t="shared" si="167"/>
        <v>117.08559966777408</v>
      </c>
      <c r="DW192" s="2">
        <f t="shared" si="167"/>
        <v>113.97711295681063</v>
      </c>
      <c r="DX192" s="2">
        <f t="shared" si="167"/>
        <v>108.18852990033221</v>
      </c>
      <c r="DY192" s="2">
        <f t="shared" si="167"/>
        <v>109.55550114892219</v>
      </c>
      <c r="EA192" s="2">
        <f t="shared" si="171"/>
        <v>60.973164324621223</v>
      </c>
      <c r="EB192" s="2">
        <f t="shared" si="171"/>
        <v>61.610955570665382</v>
      </c>
      <c r="EC192" s="2">
        <f t="shared" si="171"/>
        <v>62.64676578911471</v>
      </c>
      <c r="ED192" s="2">
        <f t="shared" si="171"/>
        <v>64.098187896170245</v>
      </c>
      <c r="EE192" s="2">
        <f t="shared" si="171"/>
        <v>64.693207654320972</v>
      </c>
      <c r="EF192" s="2">
        <f t="shared" si="170"/>
        <v>65.016876049382716</v>
      </c>
      <c r="EG192" s="2">
        <f t="shared" si="170"/>
        <v>65.77775397015111</v>
      </c>
      <c r="EH192" s="2">
        <f t="shared" si="170"/>
        <v>63.833913951761595</v>
      </c>
      <c r="EI192" s="2">
        <f t="shared" si="170"/>
        <v>62.173617653338212</v>
      </c>
      <c r="EJ192" s="2">
        <f t="shared" si="170"/>
        <v>60.838961971799193</v>
      </c>
      <c r="EK192" s="2">
        <f t="shared" si="139"/>
        <v>59.271312930018631</v>
      </c>
      <c r="EL192" s="2">
        <f t="shared" si="136"/>
        <v>60.539380000000001</v>
      </c>
      <c r="EM192" s="2">
        <f t="shared" si="136"/>
        <v>60.866925925925926</v>
      </c>
      <c r="EN192" s="2">
        <f t="shared" si="136"/>
        <v>64.230868670314038</v>
      </c>
      <c r="EO192" s="2">
        <f t="shared" si="136"/>
        <v>69.589746590344063</v>
      </c>
      <c r="EQ192" s="2">
        <f t="shared" si="168"/>
        <v>59.998172421967013</v>
      </c>
      <c r="ER192" s="2">
        <f t="shared" si="168"/>
        <v>61.843597356960643</v>
      </c>
      <c r="ES192" s="2">
        <f t="shared" si="168"/>
        <v>63.009256819501708</v>
      </c>
      <c r="ET192" s="2">
        <f t="shared" si="168"/>
        <v>63.649196040340925</v>
      </c>
      <c r="EU192" s="2">
        <f t="shared" si="168"/>
        <v>65.093663772513167</v>
      </c>
      <c r="EV192" s="2">
        <f t="shared" si="168"/>
        <v>65.654276728415155</v>
      </c>
      <c r="EW192" s="2">
        <f t="shared" si="168"/>
        <v>66.277390110844919</v>
      </c>
      <c r="EX192" s="2">
        <f t="shared" si="168"/>
        <v>64.990050216392746</v>
      </c>
      <c r="EY192" s="2">
        <f t="shared" si="168"/>
        <v>62.88977022632654</v>
      </c>
      <c r="EZ192" s="2">
        <f t="shared" si="168"/>
        <v>61.766037580605939</v>
      </c>
      <c r="FA192" s="2">
        <f t="shared" si="168"/>
        <v>60.516005749312058</v>
      </c>
      <c r="FB192" s="2">
        <f t="shared" si="168"/>
        <v>61.256512028255244</v>
      </c>
      <c r="FC192" s="2">
        <f t="shared" si="168"/>
        <v>62.20076732276037</v>
      </c>
      <c r="FD192" s="2">
        <f t="shared" si="168"/>
        <v>63.997781831964794</v>
      </c>
      <c r="FE192" s="2">
        <f t="shared" si="168"/>
        <v>65.566273367693185</v>
      </c>
      <c r="FG192" s="2">
        <f t="shared" si="169"/>
        <v>0.9999999998563408</v>
      </c>
      <c r="FH192" s="2">
        <f t="shared" si="169"/>
        <v>0.99999999987848209</v>
      </c>
      <c r="FI192" s="2">
        <f t="shared" si="169"/>
        <v>0.99999999988952548</v>
      </c>
      <c r="FJ192" s="2">
        <f t="shared" si="169"/>
        <v>0.99999999991180555</v>
      </c>
      <c r="FK192" s="2">
        <f t="shared" si="169"/>
        <v>0.99999999991328858</v>
      </c>
      <c r="FL192" s="2">
        <f t="shared" si="169"/>
        <v>0.99999999990805011</v>
      </c>
      <c r="FM192" s="2">
        <f t="shared" si="169"/>
        <v>0.9999999999114626</v>
      </c>
      <c r="FN192" s="2">
        <f t="shared" si="169"/>
        <v>0.99999999989898347</v>
      </c>
      <c r="FO192" s="2">
        <f t="shared" si="169"/>
        <v>0.99999999991707522</v>
      </c>
      <c r="FP192" s="2">
        <f t="shared" si="169"/>
        <v>0.99999999989063948</v>
      </c>
      <c r="FQ192" s="2">
        <f t="shared" si="169"/>
        <v>0.99999999990185628</v>
      </c>
      <c r="FR192" s="2">
        <f t="shared" si="169"/>
        <v>0.9999999999193161</v>
      </c>
      <c r="FS192" s="2">
        <f t="shared" si="169"/>
        <v>0.99999999921107774</v>
      </c>
      <c r="FT192" s="2">
        <f t="shared" si="169"/>
        <v>0.9999999949806786</v>
      </c>
      <c r="FU192" s="2">
        <f t="shared" si="169"/>
        <v>0.99999997916409067</v>
      </c>
      <c r="FW192" s="2">
        <f t="shared" si="160"/>
        <v>0.62528539516281734</v>
      </c>
      <c r="FX192" s="2">
        <f t="shared" si="160"/>
        <v>0.89668997704563369</v>
      </c>
      <c r="FY192" s="2">
        <f t="shared" si="160"/>
        <v>0.91304712697285484</v>
      </c>
      <c r="FZ192" s="2">
        <f t="shared" si="160"/>
        <v>0.92513133068628062</v>
      </c>
      <c r="GA192" s="2">
        <f t="shared" si="160"/>
        <v>0.91618334193362339</v>
      </c>
      <c r="GB192" s="2">
        <f t="shared" si="160"/>
        <v>0.91229120896698412</v>
      </c>
      <c r="GC192" s="2">
        <f t="shared" si="160"/>
        <v>0.9318135824080731</v>
      </c>
      <c r="GD192" s="2">
        <f t="shared" si="160"/>
        <v>0.93504102031764824</v>
      </c>
      <c r="GE192" s="2">
        <f t="shared" si="160"/>
        <v>0.95145207274540444</v>
      </c>
      <c r="GF192" s="2">
        <f t="shared" si="160"/>
        <v>0.93082632909332053</v>
      </c>
      <c r="GG192" s="2">
        <f t="shared" si="160"/>
        <v>0.93768869395916365</v>
      </c>
      <c r="GH192" s="2">
        <f t="shared" si="160"/>
        <v>0.93560383099905642</v>
      </c>
      <c r="GI192" s="2">
        <f t="shared" si="160"/>
        <v>0.88361274516872657</v>
      </c>
      <c r="GJ192" s="2">
        <f t="shared" si="160"/>
        <v>0.82057236406102729</v>
      </c>
      <c r="GK192" s="2">
        <f t="shared" si="160"/>
        <v>0.71337109740803983</v>
      </c>
      <c r="GM192" s="107">
        <f t="shared" si="161"/>
        <v>1.0590521285819204E-274</v>
      </c>
      <c r="GN192" s="107">
        <f t="shared" si="161"/>
        <v>0</v>
      </c>
      <c r="GO192" s="107">
        <f t="shared" si="161"/>
        <v>0</v>
      </c>
      <c r="GP192" s="107">
        <f t="shared" si="161"/>
        <v>0</v>
      </c>
      <c r="GQ192" s="107">
        <f t="shared" si="161"/>
        <v>0</v>
      </c>
      <c r="GR192" s="107">
        <f t="shared" si="161"/>
        <v>0</v>
      </c>
      <c r="GS192" s="107">
        <f t="shared" si="161"/>
        <v>0</v>
      </c>
      <c r="GT192" s="107">
        <f t="shared" si="161"/>
        <v>0</v>
      </c>
      <c r="GU192" s="107">
        <f t="shared" si="161"/>
        <v>0</v>
      </c>
      <c r="GV192" s="107">
        <f t="shared" si="161"/>
        <v>0</v>
      </c>
      <c r="GW192" s="107">
        <f t="shared" si="161"/>
        <v>0</v>
      </c>
      <c r="GX192" s="107">
        <f t="shared" si="161"/>
        <v>0</v>
      </c>
      <c r="GY192" s="107">
        <f t="shared" si="161"/>
        <v>0</v>
      </c>
      <c r="GZ192" s="107">
        <f t="shared" si="161"/>
        <v>0</v>
      </c>
      <c r="HA192" s="107">
        <f t="shared" si="161"/>
        <v>0</v>
      </c>
      <c r="HC192" s="107">
        <f t="shared" si="138"/>
        <v>2.8107614601438978E-167</v>
      </c>
      <c r="HD192" s="107">
        <f t="shared" si="138"/>
        <v>9.989671200241169E-191</v>
      </c>
      <c r="HE192" s="107">
        <f t="shared" si="138"/>
        <v>1.8668856162075402E-232</v>
      </c>
      <c r="HF192" s="107">
        <f t="shared" si="138"/>
        <v>9.068885846034663E-244</v>
      </c>
      <c r="HG192" s="107">
        <f t="shared" si="138"/>
        <v>1.9192276275401863E-245</v>
      </c>
      <c r="HH192" s="107">
        <f t="shared" si="138"/>
        <v>3.1245008417851251E-263</v>
      </c>
      <c r="HI192" s="107">
        <f t="shared" si="172"/>
        <v>1.7464196399742832E-270</v>
      </c>
      <c r="HJ192" s="107">
        <f t="shared" si="172"/>
        <v>2.5706018580981483E-301</v>
      </c>
      <c r="HK192" s="107">
        <f t="shared" si="172"/>
        <v>0</v>
      </c>
      <c r="HL192" s="107">
        <f t="shared" si="172"/>
        <v>2.6678128367235702E-286</v>
      </c>
      <c r="HM192" s="107">
        <f t="shared" si="172"/>
        <v>2.2126015333949418E-278</v>
      </c>
      <c r="HN192" s="107">
        <f t="shared" si="172"/>
        <v>6.0666702375068942E-273</v>
      </c>
      <c r="HO192" s="107">
        <f t="shared" si="155"/>
        <v>1.2468402092363402E-253</v>
      </c>
      <c r="HP192" s="107">
        <f t="shared" si="155"/>
        <v>8.2436048307850851E-218</v>
      </c>
      <c r="HQ192" s="107">
        <f t="shared" si="155"/>
        <v>1.1411024795772877E-306</v>
      </c>
      <c r="HS192" s="107">
        <f t="shared" si="162"/>
        <v>3.1275872684742181E-21</v>
      </c>
      <c r="HT192" s="107">
        <f t="shared" si="162"/>
        <v>2.0990436189530463E-28</v>
      </c>
      <c r="HU192" s="107">
        <f t="shared" si="162"/>
        <v>4.1364348776368051E-35</v>
      </c>
      <c r="HV192" s="107">
        <f t="shared" si="162"/>
        <v>2.4471614466345953E-37</v>
      </c>
      <c r="HW192" s="107">
        <f t="shared" si="162"/>
        <v>4.0067476189114637E-37</v>
      </c>
      <c r="HX192" s="107">
        <f t="shared" si="162"/>
        <v>8.1559155913926778E-40</v>
      </c>
      <c r="HY192" s="107">
        <f t="shared" si="162"/>
        <v>2.9801428417695633E-42</v>
      </c>
      <c r="HZ192" s="107">
        <f t="shared" si="162"/>
        <v>1.6045898395484565E-47</v>
      </c>
      <c r="IA192" s="107">
        <f t="shared" si="162"/>
        <v>2.4573136621207737E-53</v>
      </c>
      <c r="IB192" s="107">
        <f t="shared" si="162"/>
        <v>3.3304836584286856E-45</v>
      </c>
      <c r="IC192" s="107">
        <f t="shared" si="162"/>
        <v>4.2117355632762861E-44</v>
      </c>
      <c r="ID192" s="107">
        <f t="shared" si="162"/>
        <v>1.172239326712764E-42</v>
      </c>
      <c r="IE192" s="107">
        <f t="shared" si="162"/>
        <v>1.5659329636617271E-37</v>
      </c>
      <c r="IF192" s="107">
        <f t="shared" si="162"/>
        <v>2.0859477384815331E-31</v>
      </c>
      <c r="IG192" s="107">
        <f t="shared" si="162"/>
        <v>2.3558460194797418E-32</v>
      </c>
      <c r="II192" s="107">
        <f t="shared" si="163"/>
        <v>0.39085657435413607</v>
      </c>
      <c r="IJ192" s="107">
        <f t="shared" si="163"/>
        <v>2.2323647087510886E-2</v>
      </c>
      <c r="IK192" s="107">
        <f t="shared" si="163"/>
        <v>6.6841720133529667E-3</v>
      </c>
      <c r="IL192" s="107">
        <f t="shared" si="163"/>
        <v>3.3611037667162428E-3</v>
      </c>
      <c r="IM192" s="107">
        <f t="shared" si="163"/>
        <v>5.0887087588092818E-3</v>
      </c>
      <c r="IN192" s="107">
        <f t="shared" si="163"/>
        <v>4.489607502168905E-3</v>
      </c>
      <c r="IO192" s="107">
        <f t="shared" si="163"/>
        <v>1.4060201318041008E-3</v>
      </c>
      <c r="IP192" s="107">
        <f t="shared" si="163"/>
        <v>5.6720878580192812E-4</v>
      </c>
      <c r="IQ192" s="107">
        <f t="shared" si="163"/>
        <v>8.7134500719340119E-5</v>
      </c>
      <c r="IR192" s="107">
        <f t="shared" si="163"/>
        <v>1.0339228790457631E-3</v>
      </c>
      <c r="IS192" s="107">
        <f t="shared" si="163"/>
        <v>7.6469858244456726E-4</v>
      </c>
      <c r="IT192" s="107">
        <f t="shared" si="163"/>
        <v>1.0618109805469495E-3</v>
      </c>
      <c r="IU192" s="107">
        <f t="shared" si="163"/>
        <v>7.3909770253871169E-3</v>
      </c>
      <c r="IV192" s="107">
        <f t="shared" si="163"/>
        <v>3.7601492762412224E-2</v>
      </c>
      <c r="IW192" s="107">
        <f t="shared" si="163"/>
        <v>0.11573543529602695</v>
      </c>
      <c r="IY192" s="107">
        <f t="shared" si="164"/>
        <v>0.39085657435413607</v>
      </c>
      <c r="IZ192" s="107">
        <f t="shared" si="164"/>
        <v>2.2323647087510886E-2</v>
      </c>
      <c r="JA192" s="107">
        <f t="shared" si="164"/>
        <v>6.6841720133529667E-3</v>
      </c>
      <c r="JB192" s="107">
        <f t="shared" si="164"/>
        <v>3.3611037667162428E-3</v>
      </c>
      <c r="JC192" s="107">
        <f t="shared" si="164"/>
        <v>5.0887087588092818E-3</v>
      </c>
      <c r="JD192" s="107">
        <f t="shared" si="164"/>
        <v>4.489607502168905E-3</v>
      </c>
      <c r="JE192" s="107">
        <f t="shared" si="164"/>
        <v>1.4060201318041008E-3</v>
      </c>
      <c r="JF192" s="107">
        <f t="shared" si="164"/>
        <v>5.6720878580192812E-4</v>
      </c>
      <c r="JG192" s="107">
        <f t="shared" si="164"/>
        <v>8.7134500719340119E-5</v>
      </c>
      <c r="JH192" s="107">
        <f t="shared" si="164"/>
        <v>1.0339228790457631E-3</v>
      </c>
      <c r="JI192" s="107">
        <f t="shared" si="164"/>
        <v>7.6469858244456726E-4</v>
      </c>
      <c r="JJ192" s="107">
        <f t="shared" si="164"/>
        <v>1.0618109805469495E-3</v>
      </c>
      <c r="JK192" s="107">
        <f t="shared" si="164"/>
        <v>7.3909770253871169E-3</v>
      </c>
      <c r="JL192" s="107">
        <f t="shared" si="164"/>
        <v>3.7601492762412224E-2</v>
      </c>
      <c r="JM192" s="107">
        <f t="shared" si="164"/>
        <v>0.11573543529602695</v>
      </c>
    </row>
    <row r="193" spans="2:273" x14ac:dyDescent="0.25">
      <c r="B193" s="2">
        <v>165</v>
      </c>
      <c r="C193" s="37">
        <v>60.576000000000001</v>
      </c>
      <c r="D193" s="37">
        <v>62.197000000000003</v>
      </c>
      <c r="E193" s="37">
        <v>62.954999999999998</v>
      </c>
      <c r="F193" s="37">
        <v>63.439</v>
      </c>
      <c r="G193" s="37">
        <v>65.046999999999997</v>
      </c>
      <c r="H193" s="37">
        <v>65</v>
      </c>
      <c r="I193" s="37">
        <v>65.233999999999995</v>
      </c>
      <c r="J193" s="37">
        <v>64.391000000000005</v>
      </c>
      <c r="K193" s="37">
        <v>63.155999999999999</v>
      </c>
      <c r="L193" s="37">
        <v>60.969000000000001</v>
      </c>
      <c r="M193" s="37">
        <v>59.286000000000001</v>
      </c>
      <c r="N193" s="37">
        <v>60.859000000000002</v>
      </c>
      <c r="O193" s="37">
        <v>60.469000000000001</v>
      </c>
      <c r="P193" s="37">
        <v>63.125</v>
      </c>
      <c r="Q193" s="37">
        <v>65.046999999999997</v>
      </c>
      <c r="S193" s="4">
        <f t="shared" si="165"/>
        <v>60.213199123232947</v>
      </c>
      <c r="T193" s="4">
        <f t="shared" si="165"/>
        <v>61.725984500850771</v>
      </c>
      <c r="U193" s="4">
        <f t="shared" si="165"/>
        <v>62.896072078228578</v>
      </c>
      <c r="V193" s="4">
        <f t="shared" si="165"/>
        <v>63.596586653567762</v>
      </c>
      <c r="W193" s="4">
        <f t="shared" si="165"/>
        <v>64.989023331018601</v>
      </c>
      <c r="X193" s="4">
        <f t="shared" si="165"/>
        <v>65.532186728476674</v>
      </c>
      <c r="Y193" s="4">
        <f t="shared" si="165"/>
        <v>66.161510997942898</v>
      </c>
      <c r="Z193" s="4">
        <f t="shared" si="165"/>
        <v>64.83284959959127</v>
      </c>
      <c r="AA193" s="4">
        <f t="shared" si="165"/>
        <v>62.759837778396218</v>
      </c>
      <c r="AB193" s="4">
        <f t="shared" si="165"/>
        <v>61.615557897170945</v>
      </c>
      <c r="AC193" s="4">
        <f t="shared" si="165"/>
        <v>60.345012535961828</v>
      </c>
      <c r="AD193" s="4">
        <f t="shared" si="165"/>
        <v>61.11289606853979</v>
      </c>
      <c r="AE193" s="4">
        <f t="shared" si="165"/>
        <v>61.961088479507978</v>
      </c>
      <c r="AF193" s="4">
        <f t="shared" si="165"/>
        <v>64.050412502412129</v>
      </c>
      <c r="AG193" s="4">
        <f t="shared" si="165"/>
        <v>68.635421842710599</v>
      </c>
      <c r="AI193" s="4">
        <f t="shared" si="166"/>
        <v>0.36280087676705364</v>
      </c>
      <c r="AJ193" s="4">
        <f t="shared" si="166"/>
        <v>0.47101549914923169</v>
      </c>
      <c r="AK193" s="4">
        <f t="shared" si="166"/>
        <v>5.8927921771420699E-2</v>
      </c>
      <c r="AL193" s="4">
        <f t="shared" si="166"/>
        <v>-0.15758665356776191</v>
      </c>
      <c r="AM193" s="4">
        <f t="shared" si="166"/>
        <v>5.7976668981396529E-2</v>
      </c>
      <c r="AN193" s="4">
        <f t="shared" si="166"/>
        <v>-0.53218672847667392</v>
      </c>
      <c r="AO193" s="4">
        <f t="shared" si="166"/>
        <v>-0.92751099794290326</v>
      </c>
      <c r="AP193" s="4">
        <f t="shared" si="166"/>
        <v>-0.44184959959126502</v>
      </c>
      <c r="AQ193" s="4">
        <f t="shared" si="166"/>
        <v>0.39616222160378101</v>
      </c>
      <c r="AR193" s="4">
        <f t="shared" si="166"/>
        <v>-0.64655789717094336</v>
      </c>
      <c r="AS193" s="4">
        <f t="shared" si="166"/>
        <v>-1.059012535961827</v>
      </c>
      <c r="AT193" s="4">
        <f t="shared" si="166"/>
        <v>-0.25389606853978819</v>
      </c>
      <c r="AU193" s="4">
        <f t="shared" si="166"/>
        <v>-1.4920884795079772</v>
      </c>
      <c r="AV193" s="4">
        <f t="shared" si="166"/>
        <v>-0.92541250241212936</v>
      </c>
      <c r="AW193" s="4">
        <f t="shared" si="166"/>
        <v>-3.588421842710602</v>
      </c>
      <c r="AY193" s="2">
        <f t="shared" si="156"/>
        <v>60.213182713075291</v>
      </c>
      <c r="AZ193" s="2">
        <f t="shared" si="156"/>
        <v>61.719518939494264</v>
      </c>
      <c r="BA193" s="2">
        <f t="shared" si="156"/>
        <v>62.894700303280104</v>
      </c>
      <c r="BB193" s="2">
        <f t="shared" si="156"/>
        <v>63.595990339960366</v>
      </c>
      <c r="BC193" s="2">
        <f t="shared" si="156"/>
        <v>64.987359597193617</v>
      </c>
      <c r="BD193" s="2">
        <f t="shared" si="156"/>
        <v>65.530688708864133</v>
      </c>
      <c r="BE193" s="2">
        <f t="shared" si="156"/>
        <v>66.16123570351634</v>
      </c>
      <c r="BF193" s="2">
        <f t="shared" si="156"/>
        <v>64.832783448191336</v>
      </c>
      <c r="BG193" s="2">
        <f t="shared" si="156"/>
        <v>62.759834104415418</v>
      </c>
      <c r="BH193" s="2">
        <f t="shared" si="156"/>
        <v>61.615339350546606</v>
      </c>
      <c r="BI193" s="2">
        <f t="shared" si="156"/>
        <v>60.344850439962961</v>
      </c>
      <c r="BJ193" s="2">
        <f t="shared" si="156"/>
        <v>61.112603403178738</v>
      </c>
      <c r="BK193" s="2">
        <f t="shared" si="156"/>
        <v>61.953983528774195</v>
      </c>
      <c r="BL193" s="2">
        <f t="shared" si="156"/>
        <v>63.919603574279563</v>
      </c>
      <c r="BM193" s="2">
        <f t="shared" si="156"/>
        <v>66.447734776543442</v>
      </c>
      <c r="BO193" s="2" t="str">
        <f t="shared" si="157"/>
        <v/>
      </c>
      <c r="BP193" s="2" t="str">
        <f t="shared" si="157"/>
        <v/>
      </c>
      <c r="BQ193" s="2" t="str">
        <f t="shared" si="157"/>
        <v/>
      </c>
      <c r="BR193" s="2" t="str">
        <f t="shared" si="157"/>
        <v/>
      </c>
      <c r="BS193" s="2" t="str">
        <f t="shared" si="157"/>
        <v/>
      </c>
      <c r="BT193" s="2" t="str">
        <f t="shared" si="157"/>
        <v/>
      </c>
      <c r="BU193" s="2" t="str">
        <f t="shared" si="157"/>
        <v/>
      </c>
      <c r="BV193" s="2" t="str">
        <f t="shared" si="157"/>
        <v/>
      </c>
      <c r="BW193" s="2" t="str">
        <f t="shared" si="157"/>
        <v/>
      </c>
      <c r="BX193" s="2" t="str">
        <f t="shared" si="157"/>
        <v/>
      </c>
      <c r="BY193" s="2" t="str">
        <f t="shared" si="157"/>
        <v/>
      </c>
      <c r="BZ193" s="2" t="str">
        <f t="shared" si="157"/>
        <v/>
      </c>
      <c r="CA193" s="2" t="str">
        <f t="shared" si="157"/>
        <v/>
      </c>
      <c r="CB193" s="2" t="str">
        <f t="shared" si="157"/>
        <v/>
      </c>
      <c r="CC193" s="2" t="str">
        <f t="shared" si="157"/>
        <v/>
      </c>
      <c r="CE193" s="2" t="str">
        <f t="shared" si="158"/>
        <v/>
      </c>
      <c r="CF193" s="2" t="str">
        <f t="shared" si="158"/>
        <v/>
      </c>
      <c r="CG193" s="2" t="str">
        <f t="shared" si="158"/>
        <v/>
      </c>
      <c r="CH193" s="2" t="str">
        <f t="shared" si="158"/>
        <v/>
      </c>
      <c r="CI193" s="2" t="str">
        <f t="shared" si="158"/>
        <v/>
      </c>
      <c r="CJ193" s="2" t="str">
        <f t="shared" si="158"/>
        <v/>
      </c>
      <c r="CK193" s="2" t="str">
        <f t="shared" si="158"/>
        <v/>
      </c>
      <c r="CL193" s="2" t="str">
        <f t="shared" si="158"/>
        <v/>
      </c>
      <c r="CM193" s="2" t="str">
        <f t="shared" si="158"/>
        <v/>
      </c>
      <c r="CN193" s="2" t="str">
        <f t="shared" si="158"/>
        <v/>
      </c>
      <c r="CO193" s="2" t="str">
        <f t="shared" si="158"/>
        <v/>
      </c>
      <c r="CP193" s="2" t="str">
        <f t="shared" si="158"/>
        <v/>
      </c>
      <c r="CQ193" s="2" t="str">
        <f t="shared" si="158"/>
        <v/>
      </c>
      <c r="CR193" s="2" t="str">
        <f t="shared" si="158"/>
        <v/>
      </c>
      <c r="CS193" s="2" t="str">
        <f t="shared" si="158"/>
        <v/>
      </c>
      <c r="CU193" s="2" t="str">
        <f t="shared" si="159"/>
        <v/>
      </c>
      <c r="CV193" s="2" t="str">
        <f t="shared" si="159"/>
        <v/>
      </c>
      <c r="CW193" s="2">
        <f t="shared" si="159"/>
        <v>62.954999999999998</v>
      </c>
      <c r="CX193" s="2">
        <f t="shared" si="159"/>
        <v>63.439</v>
      </c>
      <c r="CY193" s="2">
        <f t="shared" si="159"/>
        <v>65.046999999999997</v>
      </c>
      <c r="CZ193" s="2">
        <f t="shared" si="159"/>
        <v>65</v>
      </c>
      <c r="DA193" s="2">
        <f t="shared" si="159"/>
        <v>65.233999999999995</v>
      </c>
      <c r="DB193" s="2">
        <f t="shared" si="159"/>
        <v>64.391000000000005</v>
      </c>
      <c r="DC193" s="2">
        <f t="shared" si="159"/>
        <v>63.155999999999999</v>
      </c>
      <c r="DD193" s="2">
        <f t="shared" si="159"/>
        <v>60.969000000000001</v>
      </c>
      <c r="DE193" s="2">
        <f t="shared" si="159"/>
        <v>59.286000000000001</v>
      </c>
      <c r="DF193" s="2">
        <f t="shared" si="159"/>
        <v>60.859000000000002</v>
      </c>
      <c r="DG193" s="2">
        <f t="shared" si="159"/>
        <v>60.469000000000001</v>
      </c>
      <c r="DH193" s="2" t="str">
        <f t="shared" si="159"/>
        <v/>
      </c>
      <c r="DI193" s="2" t="str">
        <f t="shared" si="159"/>
        <v/>
      </c>
      <c r="DK193" s="2">
        <f t="shared" si="167"/>
        <v>111.46332491289198</v>
      </c>
      <c r="DL193" s="2">
        <f t="shared" si="167"/>
        <v>112.87669250871079</v>
      </c>
      <c r="DM193" s="2">
        <f t="shared" si="167"/>
        <v>113.89277197221384</v>
      </c>
      <c r="DN193" s="2">
        <f t="shared" si="167"/>
        <v>119.5538416659914</v>
      </c>
      <c r="DO193" s="2">
        <f t="shared" si="167"/>
        <v>111.61981970666884</v>
      </c>
      <c r="DP193" s="2">
        <f t="shared" si="167"/>
        <v>116.79830534581694</v>
      </c>
      <c r="DQ193" s="2">
        <f t="shared" si="167"/>
        <v>114.27419178495921</v>
      </c>
      <c r="DR193" s="2">
        <f t="shared" si="167"/>
        <v>116.25593501742161</v>
      </c>
      <c r="DS193" s="2">
        <f t="shared" si="167"/>
        <v>118.47517485928705</v>
      </c>
      <c r="DT193" s="2">
        <f t="shared" si="167"/>
        <v>108.61730813278231</v>
      </c>
      <c r="DU193" s="2">
        <f t="shared" si="167"/>
        <v>115.32193485130863</v>
      </c>
      <c r="DV193" s="2">
        <f t="shared" si="167"/>
        <v>117.36523014195106</v>
      </c>
      <c r="DW193" s="2">
        <f t="shared" si="167"/>
        <v>114.21918514044096</v>
      </c>
      <c r="DX193" s="2">
        <f t="shared" si="167"/>
        <v>108.394942615524</v>
      </c>
      <c r="DY193" s="2">
        <f t="shared" si="167"/>
        <v>109.77435933909616</v>
      </c>
      <c r="EA193" s="2">
        <f t="shared" si="171"/>
        <v>60.885358619032353</v>
      </c>
      <c r="EB193" s="2">
        <f t="shared" si="171"/>
        <v>61.502458610976205</v>
      </c>
      <c r="EC193" s="2">
        <f t="shared" si="171"/>
        <v>62.551364659090083</v>
      </c>
      <c r="ED193" s="2">
        <f t="shared" si="171"/>
        <v>64.024791852449908</v>
      </c>
      <c r="EE193" s="2">
        <f t="shared" si="171"/>
        <v>64.606946666666644</v>
      </c>
      <c r="EF193" s="2">
        <f t="shared" si="170"/>
        <v>64.927773333333334</v>
      </c>
      <c r="EG193" s="2">
        <f t="shared" si="170"/>
        <v>65.679705845060184</v>
      </c>
      <c r="EH193" s="2">
        <f t="shared" si="170"/>
        <v>63.716704366651925</v>
      </c>
      <c r="EI193" s="2">
        <f t="shared" si="170"/>
        <v>62.059143989996031</v>
      </c>
      <c r="EJ193" s="2">
        <f t="shared" si="170"/>
        <v>60.723462348561746</v>
      </c>
      <c r="EK193" s="2">
        <f t="shared" si="139"/>
        <v>59.140976280077552</v>
      </c>
      <c r="EL193" s="2">
        <f t="shared" si="136"/>
        <v>60.420178148148153</v>
      </c>
      <c r="EM193" s="2">
        <f t="shared" si="136"/>
        <v>60.726362962962959</v>
      </c>
      <c r="EN193" s="2">
        <f t="shared" si="136"/>
        <v>64.118791858475319</v>
      </c>
      <c r="EO193" s="2">
        <f t="shared" si="136"/>
        <v>69.508026081500276</v>
      </c>
      <c r="EQ193" s="2">
        <f t="shared" si="168"/>
        <v>59.893215640245316</v>
      </c>
      <c r="ER193" s="2">
        <f t="shared" si="168"/>
        <v>61.739383569496496</v>
      </c>
      <c r="ES193" s="2">
        <f t="shared" si="168"/>
        <v>62.920672552046696</v>
      </c>
      <c r="ET193" s="2">
        <f t="shared" si="168"/>
        <v>63.568425650833703</v>
      </c>
      <c r="EU193" s="2">
        <f t="shared" si="168"/>
        <v>65.015003742396459</v>
      </c>
      <c r="EV193" s="2">
        <f t="shared" si="168"/>
        <v>65.576731957242188</v>
      </c>
      <c r="EW193" s="2">
        <f t="shared" si="168"/>
        <v>66.189225001320139</v>
      </c>
      <c r="EX193" s="2">
        <f t="shared" si="168"/>
        <v>64.894372492897531</v>
      </c>
      <c r="EY193" s="2">
        <f t="shared" si="168"/>
        <v>62.788233539887784</v>
      </c>
      <c r="EZ193" s="2">
        <f t="shared" si="168"/>
        <v>61.667986770538661</v>
      </c>
      <c r="FA193" s="2">
        <f t="shared" si="168"/>
        <v>60.408396588829184</v>
      </c>
      <c r="FB193" s="2">
        <f t="shared" si="168"/>
        <v>61.150459941224938</v>
      </c>
      <c r="FC193" s="2">
        <f t="shared" si="168"/>
        <v>62.085142618030702</v>
      </c>
      <c r="FD193" s="2">
        <f t="shared" si="168"/>
        <v>63.883653025687046</v>
      </c>
      <c r="FE193" s="2">
        <f t="shared" si="168"/>
        <v>65.417717382633725</v>
      </c>
      <c r="FG193" s="2">
        <f t="shared" si="169"/>
        <v>0.9999999998858875</v>
      </c>
      <c r="FH193" s="2">
        <f t="shared" si="169"/>
        <v>0.99999999990347488</v>
      </c>
      <c r="FI193" s="2">
        <f t="shared" si="169"/>
        <v>0.99999999991224697</v>
      </c>
      <c r="FJ193" s="2">
        <f t="shared" si="169"/>
        <v>0.99999999992994459</v>
      </c>
      <c r="FK193" s="2">
        <f t="shared" si="169"/>
        <v>0.99999999993112265</v>
      </c>
      <c r="FL193" s="2">
        <f t="shared" si="169"/>
        <v>0.99999999992696165</v>
      </c>
      <c r="FM193" s="2">
        <f t="shared" si="169"/>
        <v>0.99999999992967226</v>
      </c>
      <c r="FN193" s="2">
        <f t="shared" si="169"/>
        <v>0.99999999991975974</v>
      </c>
      <c r="FO193" s="2">
        <f t="shared" si="169"/>
        <v>0.99999999993413047</v>
      </c>
      <c r="FP193" s="2">
        <f t="shared" si="169"/>
        <v>0.99999999991313182</v>
      </c>
      <c r="FQ193" s="2">
        <f t="shared" si="169"/>
        <v>0.99999999992204169</v>
      </c>
      <c r="FR193" s="2">
        <f t="shared" si="169"/>
        <v>0.99999999993591049</v>
      </c>
      <c r="FS193" s="2">
        <f t="shared" si="169"/>
        <v>0.99999999936008088</v>
      </c>
      <c r="FT193" s="2">
        <f t="shared" si="169"/>
        <v>0.99999999585703114</v>
      </c>
      <c r="FU193" s="2">
        <f t="shared" si="169"/>
        <v>0.99999998254622458</v>
      </c>
      <c r="FW193" s="2">
        <f t="shared" si="160"/>
        <v>0.67749903602645989</v>
      </c>
      <c r="FX193" s="2">
        <f t="shared" si="160"/>
        <v>0.91615642739709202</v>
      </c>
      <c r="FY193" s="2">
        <f t="shared" si="160"/>
        <v>0.92967317036192176</v>
      </c>
      <c r="FZ193" s="2">
        <f t="shared" si="160"/>
        <v>0.93959963481314601</v>
      </c>
      <c r="GA193" s="2">
        <f t="shared" si="160"/>
        <v>0.93225421127297448</v>
      </c>
      <c r="GB193" s="2">
        <f t="shared" si="160"/>
        <v>0.92905055812455128</v>
      </c>
      <c r="GC193" s="2">
        <f t="shared" si="160"/>
        <v>0.94506722489732764</v>
      </c>
      <c r="GD193" s="2">
        <f t="shared" si="160"/>
        <v>0.94770254238067353</v>
      </c>
      <c r="GE193" s="2">
        <f t="shared" si="160"/>
        <v>0.96104807812335202</v>
      </c>
      <c r="GF193" s="2">
        <f t="shared" si="160"/>
        <v>0.9442603886913653</v>
      </c>
      <c r="GG193" s="2">
        <f t="shared" si="160"/>
        <v>0.94986181552622839</v>
      </c>
      <c r="GH193" s="2">
        <f t="shared" si="160"/>
        <v>0.94816173420360739</v>
      </c>
      <c r="GI193" s="2">
        <f t="shared" si="160"/>
        <v>0.90347285301306324</v>
      </c>
      <c r="GJ193" s="2">
        <f t="shared" si="160"/>
        <v>0.84711004672643397</v>
      </c>
      <c r="GK193" s="2">
        <f t="shared" si="160"/>
        <v>0.74818118461435501</v>
      </c>
      <c r="GM193" s="107">
        <f t="shared" si="161"/>
        <v>2.8761495511361626E-280</v>
      </c>
      <c r="GN193" s="107">
        <f t="shared" si="161"/>
        <v>0</v>
      </c>
      <c r="GO193" s="107">
        <f t="shared" si="161"/>
        <v>0</v>
      </c>
      <c r="GP193" s="107">
        <f t="shared" si="161"/>
        <v>0</v>
      </c>
      <c r="GQ193" s="107">
        <f t="shared" si="161"/>
        <v>0</v>
      </c>
      <c r="GR193" s="107">
        <f t="shared" si="161"/>
        <v>0</v>
      </c>
      <c r="GS193" s="107">
        <f t="shared" si="161"/>
        <v>0</v>
      </c>
      <c r="GT193" s="107">
        <f t="shared" si="161"/>
        <v>0</v>
      </c>
      <c r="GU193" s="107">
        <f t="shared" si="161"/>
        <v>0</v>
      </c>
      <c r="GV193" s="107">
        <f t="shared" si="161"/>
        <v>0</v>
      </c>
      <c r="GW193" s="107">
        <f t="shared" si="161"/>
        <v>0</v>
      </c>
      <c r="GX193" s="107">
        <f t="shared" si="161"/>
        <v>0</v>
      </c>
      <c r="GY193" s="107">
        <f t="shared" si="161"/>
        <v>0</v>
      </c>
      <c r="GZ193" s="107">
        <f t="shared" si="161"/>
        <v>0</v>
      </c>
      <c r="HA193" s="107">
        <f t="shared" si="161"/>
        <v>0</v>
      </c>
      <c r="HC193" s="107">
        <f t="shared" si="138"/>
        <v>1.2678337642934632E-171</v>
      </c>
      <c r="HD193" s="107">
        <f t="shared" si="138"/>
        <v>1.2866305862836035E-195</v>
      </c>
      <c r="HE193" s="107">
        <f t="shared" si="138"/>
        <v>2.1958238415109781E-238</v>
      </c>
      <c r="HF193" s="107">
        <f t="shared" si="138"/>
        <v>6.4202654399743837E-250</v>
      </c>
      <c r="HG193" s="107">
        <f t="shared" si="138"/>
        <v>1.2320639523589951E-251</v>
      </c>
      <c r="HH193" s="107">
        <f t="shared" si="138"/>
        <v>7.0570720687078776E-270</v>
      </c>
      <c r="HI193" s="107">
        <f t="shared" si="172"/>
        <v>2.8225870591162471E-277</v>
      </c>
      <c r="HJ193" s="107">
        <f t="shared" si="172"/>
        <v>0</v>
      </c>
      <c r="HK193" s="107">
        <f t="shared" si="172"/>
        <v>0</v>
      </c>
      <c r="HL193" s="107">
        <f t="shared" si="172"/>
        <v>1.5896421680460019E-293</v>
      </c>
      <c r="HM193" s="107">
        <f t="shared" si="172"/>
        <v>2.1820709913146516E-285</v>
      </c>
      <c r="HN193" s="107">
        <f t="shared" si="172"/>
        <v>8.8699314665375283E-280</v>
      </c>
      <c r="HO193" s="107">
        <f t="shared" si="155"/>
        <v>4.4153811590790014E-260</v>
      </c>
      <c r="HP193" s="107">
        <f t="shared" si="155"/>
        <v>2.0557106181092906E-223</v>
      </c>
      <c r="HQ193" s="107">
        <f t="shared" si="155"/>
        <v>0</v>
      </c>
      <c r="HS193" s="107">
        <f t="shared" si="162"/>
        <v>2.1336615276604571E-22</v>
      </c>
      <c r="HT193" s="107">
        <f t="shared" si="162"/>
        <v>7.809478392131016E-30</v>
      </c>
      <c r="HU193" s="107">
        <f t="shared" si="162"/>
        <v>7.3307220290331035E-37</v>
      </c>
      <c r="HV193" s="107">
        <f t="shared" si="162"/>
        <v>3.6127598854893408E-39</v>
      </c>
      <c r="HW193" s="107">
        <f t="shared" si="162"/>
        <v>5.9017478921616309E-39</v>
      </c>
      <c r="HX193" s="107">
        <f t="shared" si="162"/>
        <v>8.7804887344705242E-42</v>
      </c>
      <c r="HY193" s="107">
        <f t="shared" si="162"/>
        <v>2.6868255800025499E-44</v>
      </c>
      <c r="HZ193" s="107">
        <f t="shared" si="162"/>
        <v>8.0324148221716024E-50</v>
      </c>
      <c r="IA193" s="107">
        <f t="shared" si="162"/>
        <v>7.9397459364755562E-56</v>
      </c>
      <c r="IB193" s="107">
        <f t="shared" si="162"/>
        <v>2.1554044688147223E-47</v>
      </c>
      <c r="IC193" s="107">
        <f t="shared" si="162"/>
        <v>3.15422764575632E-46</v>
      </c>
      <c r="ID193" s="107">
        <f t="shared" si="162"/>
        <v>1.0237386492641653E-44</v>
      </c>
      <c r="IE193" s="107">
        <f t="shared" si="162"/>
        <v>2.0267287423055725E-39</v>
      </c>
      <c r="IF193" s="107">
        <f t="shared" si="162"/>
        <v>5.0667492808302389E-33</v>
      </c>
      <c r="IG193" s="107">
        <f t="shared" si="162"/>
        <v>3.920554060423524E-34</v>
      </c>
      <c r="II193" s="107">
        <f t="shared" si="163"/>
        <v>0.32160484533788797</v>
      </c>
      <c r="IJ193" s="107">
        <f t="shared" si="163"/>
        <v>1.1797537275245185E-2</v>
      </c>
      <c r="IK193" s="107">
        <f t="shared" si="163"/>
        <v>2.9498926882530344E-3</v>
      </c>
      <c r="IL193" s="107">
        <f t="shared" si="163"/>
        <v>1.3837402968815285E-3</v>
      </c>
      <c r="IM193" s="107">
        <f t="shared" si="163"/>
        <v>2.1626227218571443E-3</v>
      </c>
      <c r="IN193" s="107">
        <f t="shared" si="163"/>
        <v>1.8270931131311539E-3</v>
      </c>
      <c r="IO193" s="107">
        <f t="shared" si="163"/>
        <v>5.1531290751750394E-4</v>
      </c>
      <c r="IP193" s="107">
        <f t="shared" si="163"/>
        <v>1.8166196112627788E-4</v>
      </c>
      <c r="IQ193" s="107">
        <f t="shared" si="163"/>
        <v>2.3670350005324425E-5</v>
      </c>
      <c r="IR193" s="107">
        <f t="shared" si="163"/>
        <v>3.5683581604059952E-4</v>
      </c>
      <c r="IS193" s="107">
        <f t="shared" si="163"/>
        <v>2.6255670017208486E-4</v>
      </c>
      <c r="IT193" s="107">
        <f t="shared" si="163"/>
        <v>3.799505352279602E-4</v>
      </c>
      <c r="IU193" s="107">
        <f t="shared" si="163"/>
        <v>3.1782429749234141E-3</v>
      </c>
      <c r="IV193" s="107">
        <f t="shared" si="163"/>
        <v>2.0028461897244377E-2</v>
      </c>
      <c r="IW193" s="107">
        <f t="shared" si="163"/>
        <v>6.8773643551810107E-2</v>
      </c>
      <c r="IY193" s="107">
        <f t="shared" si="164"/>
        <v>0.32160484533788797</v>
      </c>
      <c r="IZ193" s="107">
        <f t="shared" si="164"/>
        <v>1.1797537275245185E-2</v>
      </c>
      <c r="JA193" s="107">
        <f t="shared" si="164"/>
        <v>2.9498926882530344E-3</v>
      </c>
      <c r="JB193" s="107">
        <f t="shared" si="164"/>
        <v>1.3837402968815285E-3</v>
      </c>
      <c r="JC193" s="107">
        <f t="shared" si="164"/>
        <v>2.1626227218571443E-3</v>
      </c>
      <c r="JD193" s="107">
        <f t="shared" si="164"/>
        <v>1.8270931131311539E-3</v>
      </c>
      <c r="JE193" s="107">
        <f t="shared" si="164"/>
        <v>5.1531290751750394E-4</v>
      </c>
      <c r="JF193" s="107">
        <f t="shared" si="164"/>
        <v>1.8166196112627788E-4</v>
      </c>
      <c r="JG193" s="107">
        <f t="shared" si="164"/>
        <v>2.3670350005324425E-5</v>
      </c>
      <c r="JH193" s="107">
        <f t="shared" si="164"/>
        <v>3.5683581604059952E-4</v>
      </c>
      <c r="JI193" s="107">
        <f t="shared" si="164"/>
        <v>2.6255670017208486E-4</v>
      </c>
      <c r="JJ193" s="107">
        <f t="shared" si="164"/>
        <v>3.799505352279602E-4</v>
      </c>
      <c r="JK193" s="107">
        <f t="shared" si="164"/>
        <v>3.1782429749234141E-3</v>
      </c>
      <c r="JL193" s="107">
        <f t="shared" si="164"/>
        <v>2.0028461897244377E-2</v>
      </c>
      <c r="JM193" s="107">
        <f t="shared" si="164"/>
        <v>6.8773643551810107E-2</v>
      </c>
    </row>
    <row r="194" spans="2:273" x14ac:dyDescent="0.25">
      <c r="B194" s="2">
        <v>166</v>
      </c>
      <c r="C194" s="37">
        <v>60.273000000000003</v>
      </c>
      <c r="D194" s="37">
        <v>62.136000000000003</v>
      </c>
      <c r="E194" s="37">
        <v>63.136000000000003</v>
      </c>
      <c r="F194" s="37">
        <v>63.182000000000002</v>
      </c>
      <c r="G194" s="37">
        <v>64.25</v>
      </c>
      <c r="H194" s="37">
        <v>65.781000000000006</v>
      </c>
      <c r="I194" s="37">
        <v>66.078000000000003</v>
      </c>
      <c r="J194" s="37">
        <v>63.484000000000002</v>
      </c>
      <c r="K194" s="37">
        <v>62.280999999999999</v>
      </c>
      <c r="L194" s="37">
        <v>60.828000000000003</v>
      </c>
      <c r="M194" s="37">
        <v>60.127000000000002</v>
      </c>
      <c r="N194" s="37">
        <v>59.984000000000002</v>
      </c>
      <c r="O194" s="37">
        <v>61.188000000000002</v>
      </c>
      <c r="P194" s="37">
        <v>63.344000000000001</v>
      </c>
      <c r="Q194" s="37">
        <v>63.484000000000002</v>
      </c>
      <c r="S194" s="4">
        <f t="shared" si="165"/>
        <v>60.065190098801274</v>
      </c>
      <c r="T194" s="4">
        <f t="shared" si="165"/>
        <v>61.621150267025889</v>
      </c>
      <c r="U194" s="4">
        <f t="shared" si="165"/>
        <v>62.81114236639835</v>
      </c>
      <c r="V194" s="4">
        <f t="shared" si="165"/>
        <v>63.51033071321298</v>
      </c>
      <c r="W194" s="4">
        <f t="shared" si="165"/>
        <v>64.914087663062332</v>
      </c>
      <c r="X194" s="4">
        <f t="shared" si="165"/>
        <v>65.461769651406868</v>
      </c>
      <c r="Y194" s="4">
        <f t="shared" si="165"/>
        <v>66.078193321137036</v>
      </c>
      <c r="Z194" s="4">
        <f t="shared" si="165"/>
        <v>64.748347668791396</v>
      </c>
      <c r="AA194" s="4">
        <f t="shared" si="165"/>
        <v>62.663553158845559</v>
      </c>
      <c r="AB194" s="4">
        <f t="shared" si="165"/>
        <v>61.526890747565687</v>
      </c>
      <c r="AC194" s="4">
        <f t="shared" si="165"/>
        <v>60.248900407355706</v>
      </c>
      <c r="AD194" s="4">
        <f t="shared" si="165"/>
        <v>61.013523764284805</v>
      </c>
      <c r="AE194" s="4">
        <f t="shared" si="165"/>
        <v>61.861014012938718</v>
      </c>
      <c r="AF194" s="4">
        <f t="shared" si="165"/>
        <v>63.847157025546551</v>
      </c>
      <c r="AG194" s="4">
        <f t="shared" si="165"/>
        <v>67.151427317802728</v>
      </c>
      <c r="AI194" s="4">
        <f t="shared" si="166"/>
        <v>0.20780990119872911</v>
      </c>
      <c r="AJ194" s="4">
        <f t="shared" si="166"/>
        <v>0.51484973297411329</v>
      </c>
      <c r="AK194" s="4">
        <f t="shared" si="166"/>
        <v>0.32485763360165265</v>
      </c>
      <c r="AL194" s="4">
        <f t="shared" si="166"/>
        <v>-0.3283307132129778</v>
      </c>
      <c r="AM194" s="4">
        <f t="shared" si="166"/>
        <v>-0.66408766306233247</v>
      </c>
      <c r="AN194" s="4">
        <f t="shared" si="166"/>
        <v>0.31923034859313759</v>
      </c>
      <c r="AO194" s="4">
        <f t="shared" si="166"/>
        <v>-1.9332113703285358E-4</v>
      </c>
      <c r="AP194" s="4">
        <f t="shared" si="166"/>
        <v>-1.2643476687913946</v>
      </c>
      <c r="AQ194" s="4">
        <f t="shared" si="166"/>
        <v>-0.3825531588455604</v>
      </c>
      <c r="AR194" s="4">
        <f t="shared" si="166"/>
        <v>-0.69889074756568448</v>
      </c>
      <c r="AS194" s="4">
        <f t="shared" si="166"/>
        <v>-0.12190040735570307</v>
      </c>
      <c r="AT194" s="4">
        <f t="shared" si="166"/>
        <v>-1.0295237642848036</v>
      </c>
      <c r="AU194" s="4">
        <f t="shared" si="166"/>
        <v>-0.67301401293871521</v>
      </c>
      <c r="AV194" s="4">
        <f t="shared" si="166"/>
        <v>-0.50315702554654962</v>
      </c>
      <c r="AW194" s="4">
        <f t="shared" si="166"/>
        <v>-3.6674273178027263</v>
      </c>
      <c r="AY194" s="2">
        <f t="shared" si="156"/>
        <v>60.065179308766389</v>
      </c>
      <c r="AZ194" s="2">
        <f t="shared" si="156"/>
        <v>61.618823611621671</v>
      </c>
      <c r="BA194" s="2">
        <f t="shared" si="156"/>
        <v>62.810768613567348</v>
      </c>
      <c r="BB194" s="2">
        <f t="shared" si="156"/>
        <v>63.510184347370242</v>
      </c>
      <c r="BC194" s="2">
        <f t="shared" si="156"/>
        <v>64.913660101760655</v>
      </c>
      <c r="BD194" s="2">
        <f t="shared" si="156"/>
        <v>65.461411121512555</v>
      </c>
      <c r="BE194" s="2">
        <f t="shared" si="156"/>
        <v>66.078136974408253</v>
      </c>
      <c r="BF194" s="2">
        <f t="shared" si="156"/>
        <v>64.748336733090895</v>
      </c>
      <c r="BG194" s="2">
        <f t="shared" si="156"/>
        <v>62.663552686919495</v>
      </c>
      <c r="BH194" s="2">
        <f t="shared" si="156"/>
        <v>61.526850133837399</v>
      </c>
      <c r="BI194" s="2">
        <f t="shared" si="156"/>
        <v>60.248870410344686</v>
      </c>
      <c r="BJ194" s="2">
        <f t="shared" si="156"/>
        <v>61.01346598261199</v>
      </c>
      <c r="BK194" s="2">
        <f t="shared" si="156"/>
        <v>61.859166342765143</v>
      </c>
      <c r="BL194" s="2">
        <f t="shared" si="156"/>
        <v>63.800277838653926</v>
      </c>
      <c r="BM194" s="2">
        <f t="shared" si="156"/>
        <v>66.183454893105079</v>
      </c>
      <c r="BO194" s="2" t="str">
        <f t="shared" si="157"/>
        <v/>
      </c>
      <c r="BP194" s="2" t="str">
        <f t="shared" si="157"/>
        <v/>
      </c>
      <c r="BQ194" s="2" t="str">
        <f t="shared" si="157"/>
        <v/>
      </c>
      <c r="BR194" s="2" t="str">
        <f t="shared" si="157"/>
        <v/>
      </c>
      <c r="BS194" s="2" t="str">
        <f t="shared" si="157"/>
        <v/>
      </c>
      <c r="BT194" s="2" t="str">
        <f t="shared" si="157"/>
        <v/>
      </c>
      <c r="BU194" s="2" t="str">
        <f t="shared" si="157"/>
        <v/>
      </c>
      <c r="BV194" s="2" t="str">
        <f t="shared" si="157"/>
        <v/>
      </c>
      <c r="BW194" s="2" t="str">
        <f t="shared" si="157"/>
        <v/>
      </c>
      <c r="BX194" s="2" t="str">
        <f t="shared" si="157"/>
        <v/>
      </c>
      <c r="BY194" s="2" t="str">
        <f t="shared" si="157"/>
        <v/>
      </c>
      <c r="BZ194" s="2" t="str">
        <f t="shared" si="157"/>
        <v/>
      </c>
      <c r="CA194" s="2" t="str">
        <f t="shared" si="157"/>
        <v/>
      </c>
      <c r="CB194" s="2" t="str">
        <f t="shared" si="157"/>
        <v/>
      </c>
      <c r="CC194" s="2" t="str">
        <f t="shared" si="157"/>
        <v/>
      </c>
      <c r="CE194" s="2" t="str">
        <f t="shared" si="158"/>
        <v/>
      </c>
      <c r="CF194" s="2" t="str">
        <f t="shared" si="158"/>
        <v/>
      </c>
      <c r="CG194" s="2" t="str">
        <f t="shared" si="158"/>
        <v/>
      </c>
      <c r="CH194" s="2" t="str">
        <f t="shared" si="158"/>
        <v/>
      </c>
      <c r="CI194" s="2" t="str">
        <f t="shared" si="158"/>
        <v/>
      </c>
      <c r="CJ194" s="2" t="str">
        <f t="shared" si="158"/>
        <v/>
      </c>
      <c r="CK194" s="2" t="str">
        <f t="shared" si="158"/>
        <v/>
      </c>
      <c r="CL194" s="2" t="str">
        <f t="shared" si="158"/>
        <v/>
      </c>
      <c r="CM194" s="2" t="str">
        <f t="shared" si="158"/>
        <v/>
      </c>
      <c r="CN194" s="2" t="str">
        <f t="shared" si="158"/>
        <v/>
      </c>
      <c r="CO194" s="2" t="str">
        <f t="shared" si="158"/>
        <v/>
      </c>
      <c r="CP194" s="2" t="str">
        <f t="shared" si="158"/>
        <v/>
      </c>
      <c r="CQ194" s="2" t="str">
        <f t="shared" si="158"/>
        <v/>
      </c>
      <c r="CR194" s="2" t="str">
        <f t="shared" si="158"/>
        <v/>
      </c>
      <c r="CS194" s="2" t="str">
        <f t="shared" si="158"/>
        <v/>
      </c>
      <c r="CU194" s="2" t="str">
        <f t="shared" si="159"/>
        <v/>
      </c>
      <c r="CV194" s="2">
        <f t="shared" si="159"/>
        <v>62.136000000000003</v>
      </c>
      <c r="CW194" s="2">
        <f t="shared" si="159"/>
        <v>63.136000000000003</v>
      </c>
      <c r="CX194" s="2">
        <f t="shared" si="159"/>
        <v>63.182000000000002</v>
      </c>
      <c r="CY194" s="2">
        <f t="shared" si="159"/>
        <v>64.25</v>
      </c>
      <c r="CZ194" s="2">
        <f t="shared" si="159"/>
        <v>65.781000000000006</v>
      </c>
      <c r="DA194" s="2">
        <f t="shared" si="159"/>
        <v>66.078000000000003</v>
      </c>
      <c r="DB194" s="2">
        <f t="shared" si="159"/>
        <v>63.484000000000002</v>
      </c>
      <c r="DC194" s="2">
        <f t="shared" si="159"/>
        <v>62.280999999999999</v>
      </c>
      <c r="DD194" s="2">
        <f t="shared" si="159"/>
        <v>60.828000000000003</v>
      </c>
      <c r="DE194" s="2">
        <f t="shared" si="159"/>
        <v>60.127000000000002</v>
      </c>
      <c r="DF194" s="2">
        <f t="shared" si="159"/>
        <v>59.984000000000002</v>
      </c>
      <c r="DG194" s="2">
        <f t="shared" si="159"/>
        <v>61.188000000000002</v>
      </c>
      <c r="DH194" s="2">
        <f t="shared" si="159"/>
        <v>63.344000000000001</v>
      </c>
      <c r="DI194" s="2" t="str">
        <f t="shared" si="159"/>
        <v/>
      </c>
      <c r="DK194" s="2">
        <f t="shared" si="167"/>
        <v>111.69513623693379</v>
      </c>
      <c r="DL194" s="2">
        <f t="shared" si="167"/>
        <v>113.10803101045295</v>
      </c>
      <c r="DM194" s="2">
        <f t="shared" si="167"/>
        <v>114.1345738447599</v>
      </c>
      <c r="DN194" s="2">
        <f t="shared" si="167"/>
        <v>119.82472984361073</v>
      </c>
      <c r="DO194" s="2">
        <f t="shared" si="167"/>
        <v>111.82495835021473</v>
      </c>
      <c r="DP194" s="2">
        <f t="shared" si="167"/>
        <v>117.03400271821201</v>
      </c>
      <c r="DQ194" s="2">
        <f t="shared" si="167"/>
        <v>114.4839749320447</v>
      </c>
      <c r="DR194" s="2">
        <f t="shared" si="167"/>
        <v>116.50238222996516</v>
      </c>
      <c r="DS194" s="2">
        <f t="shared" si="167"/>
        <v>118.73590759849907</v>
      </c>
      <c r="DT194" s="2">
        <f t="shared" si="167"/>
        <v>108.83164465332359</v>
      </c>
      <c r="DU194" s="2">
        <f t="shared" si="167"/>
        <v>115.58541860465115</v>
      </c>
      <c r="DV194" s="2">
        <f t="shared" si="167"/>
        <v>117.64486061612804</v>
      </c>
      <c r="DW194" s="2">
        <f t="shared" si="167"/>
        <v>114.46125732407128</v>
      </c>
      <c r="DX194" s="2">
        <f t="shared" si="167"/>
        <v>108.60135533071579</v>
      </c>
      <c r="DY194" s="2">
        <f t="shared" si="167"/>
        <v>109.99321752927014</v>
      </c>
      <c r="EA194" s="2">
        <f t="shared" si="171"/>
        <v>60.797552913443482</v>
      </c>
      <c r="EB194" s="2">
        <f t="shared" si="171"/>
        <v>61.393961651287043</v>
      </c>
      <c r="EC194" s="2">
        <f t="shared" si="171"/>
        <v>62.455963529065457</v>
      </c>
      <c r="ED194" s="2">
        <f t="shared" si="171"/>
        <v>63.951395808729586</v>
      </c>
      <c r="EE194" s="2">
        <f t="shared" si="171"/>
        <v>64.520685679012331</v>
      </c>
      <c r="EF194" s="2">
        <f t="shared" si="170"/>
        <v>64.838670617283952</v>
      </c>
      <c r="EG194" s="2">
        <f t="shared" si="170"/>
        <v>65.581657719969243</v>
      </c>
      <c r="EH194" s="2">
        <f t="shared" si="170"/>
        <v>63.599494781542262</v>
      </c>
      <c r="EI194" s="2">
        <f t="shared" si="170"/>
        <v>61.944670326653849</v>
      </c>
      <c r="EJ194" s="2">
        <f t="shared" si="170"/>
        <v>60.607962725324299</v>
      </c>
      <c r="EK194" s="2">
        <f t="shared" si="139"/>
        <v>59.010639630136467</v>
      </c>
      <c r="EL194" s="2">
        <f t="shared" si="136"/>
        <v>60.300976296296298</v>
      </c>
      <c r="EM194" s="2">
        <f t="shared" si="136"/>
        <v>60.585799999999992</v>
      </c>
      <c r="EN194" s="2">
        <f t="shared" si="136"/>
        <v>64.006715046636614</v>
      </c>
      <c r="EO194" s="2">
        <f t="shared" si="136"/>
        <v>69.426305572656474</v>
      </c>
      <c r="EQ194" s="2">
        <f t="shared" si="168"/>
        <v>59.788258858523619</v>
      </c>
      <c r="ER194" s="2">
        <f t="shared" si="168"/>
        <v>61.635169782032357</v>
      </c>
      <c r="ES194" s="2">
        <f t="shared" si="168"/>
        <v>62.832088284591677</v>
      </c>
      <c r="ET194" s="2">
        <f t="shared" si="168"/>
        <v>63.487655261326481</v>
      </c>
      <c r="EU194" s="2">
        <f t="shared" si="168"/>
        <v>64.936343712279751</v>
      </c>
      <c r="EV194" s="2">
        <f t="shared" si="168"/>
        <v>65.499187186069221</v>
      </c>
      <c r="EW194" s="2">
        <f t="shared" si="168"/>
        <v>66.101059891795344</v>
      </c>
      <c r="EX194" s="2">
        <f t="shared" si="168"/>
        <v>64.798694769402317</v>
      </c>
      <c r="EY194" s="2">
        <f t="shared" si="168"/>
        <v>62.686696853449021</v>
      </c>
      <c r="EZ194" s="2">
        <f t="shared" si="168"/>
        <v>61.569935960471383</v>
      </c>
      <c r="FA194" s="2">
        <f t="shared" si="168"/>
        <v>60.300787428346311</v>
      </c>
      <c r="FB194" s="2">
        <f t="shared" si="168"/>
        <v>61.044407854194617</v>
      </c>
      <c r="FC194" s="2">
        <f t="shared" si="168"/>
        <v>61.969517913301026</v>
      </c>
      <c r="FD194" s="2">
        <f t="shared" si="168"/>
        <v>63.769524219409291</v>
      </c>
      <c r="FE194" s="2">
        <f t="shared" si="168"/>
        <v>65.26916139757428</v>
      </c>
      <c r="FG194" s="2">
        <f t="shared" si="169"/>
        <v>0.99999999990935717</v>
      </c>
      <c r="FH194" s="2">
        <f t="shared" si="169"/>
        <v>0.99999999992332733</v>
      </c>
      <c r="FI194" s="2">
        <f t="shared" si="169"/>
        <v>0.99999999993029531</v>
      </c>
      <c r="FJ194" s="2">
        <f t="shared" si="169"/>
        <v>0.99999999994435307</v>
      </c>
      <c r="FK194" s="2">
        <f t="shared" si="169"/>
        <v>0.99999999994528876</v>
      </c>
      <c r="FL194" s="2">
        <f t="shared" si="169"/>
        <v>0.99999999994198352</v>
      </c>
      <c r="FM194" s="2">
        <f t="shared" si="169"/>
        <v>0.99999999994413669</v>
      </c>
      <c r="FN194" s="2">
        <f t="shared" si="169"/>
        <v>0.99999999993626287</v>
      </c>
      <c r="FO194" s="2">
        <f t="shared" si="169"/>
        <v>0.99999999994767796</v>
      </c>
      <c r="FP194" s="2">
        <f t="shared" si="169"/>
        <v>0.9999999999309982</v>
      </c>
      <c r="FQ194" s="2">
        <f t="shared" si="169"/>
        <v>0.99999999993807553</v>
      </c>
      <c r="FR194" s="2">
        <f t="shared" si="169"/>
        <v>0.99999999994909183</v>
      </c>
      <c r="FS194" s="2">
        <f t="shared" si="169"/>
        <v>0.99999999948094187</v>
      </c>
      <c r="FT194" s="2">
        <f t="shared" si="169"/>
        <v>0.99999999658037608</v>
      </c>
      <c r="FU194" s="2">
        <f t="shared" si="169"/>
        <v>0.99999998537936252</v>
      </c>
      <c r="FW194" s="2">
        <f t="shared" si="160"/>
        <v>0.72562956823196523</v>
      </c>
      <c r="FX194" s="2">
        <f t="shared" si="160"/>
        <v>0.9322320755721053</v>
      </c>
      <c r="FY194" s="2">
        <f t="shared" si="160"/>
        <v>0.94331754474192264</v>
      </c>
      <c r="FZ194" s="2">
        <f t="shared" si="160"/>
        <v>0.9514187770279251</v>
      </c>
      <c r="GA194" s="2">
        <f t="shared" si="160"/>
        <v>0.94542722312171312</v>
      </c>
      <c r="GB194" s="2">
        <f t="shared" si="160"/>
        <v>0.94280829676336186</v>
      </c>
      <c r="GC194" s="2">
        <f t="shared" si="160"/>
        <v>0.95586672262390793</v>
      </c>
      <c r="GD194" s="2">
        <f t="shared" si="160"/>
        <v>0.95800697115319</v>
      </c>
      <c r="GE194" s="2">
        <f t="shared" si="160"/>
        <v>0.9688095119713227</v>
      </c>
      <c r="GF194" s="2">
        <f t="shared" si="160"/>
        <v>0.95521098884323696</v>
      </c>
      <c r="GG194" s="2">
        <f t="shared" si="160"/>
        <v>0.95975885741383427</v>
      </c>
      <c r="GH194" s="2">
        <f t="shared" si="160"/>
        <v>0.95837965960260341</v>
      </c>
      <c r="GI194" s="2">
        <f t="shared" si="160"/>
        <v>0.92024993140609335</v>
      </c>
      <c r="GJ194" s="2">
        <f t="shared" si="160"/>
        <v>0.87034293396910756</v>
      </c>
      <c r="GK194" s="2">
        <f t="shared" si="160"/>
        <v>0.78006706914401969</v>
      </c>
      <c r="GM194" s="107">
        <f t="shared" si="161"/>
        <v>6.8632316654285608E-286</v>
      </c>
      <c r="GN194" s="107">
        <f t="shared" si="161"/>
        <v>0</v>
      </c>
      <c r="GO194" s="107">
        <f t="shared" si="161"/>
        <v>0</v>
      </c>
      <c r="GP194" s="107">
        <f t="shared" si="161"/>
        <v>0</v>
      </c>
      <c r="GQ194" s="107">
        <f t="shared" si="161"/>
        <v>0</v>
      </c>
      <c r="GR194" s="107">
        <f t="shared" si="161"/>
        <v>0</v>
      </c>
      <c r="GS194" s="107">
        <f t="shared" si="161"/>
        <v>0</v>
      </c>
      <c r="GT194" s="107">
        <f t="shared" si="161"/>
        <v>0</v>
      </c>
      <c r="GU194" s="107">
        <f t="shared" si="161"/>
        <v>0</v>
      </c>
      <c r="GV194" s="107">
        <f t="shared" si="161"/>
        <v>0</v>
      </c>
      <c r="GW194" s="107">
        <f t="shared" si="161"/>
        <v>0</v>
      </c>
      <c r="GX194" s="107">
        <f t="shared" si="161"/>
        <v>0</v>
      </c>
      <c r="GY194" s="107">
        <f t="shared" si="161"/>
        <v>0</v>
      </c>
      <c r="GZ194" s="107">
        <f t="shared" si="161"/>
        <v>0</v>
      </c>
      <c r="HA194" s="107">
        <f t="shared" si="161"/>
        <v>0</v>
      </c>
      <c r="HC194" s="107">
        <f t="shared" si="138"/>
        <v>5.023817082124245E-176</v>
      </c>
      <c r="HD194" s="107">
        <f t="shared" si="138"/>
        <v>1.4352418282707397E-200</v>
      </c>
      <c r="HE194" s="107">
        <f t="shared" si="138"/>
        <v>2.1720014207114688E-244</v>
      </c>
      <c r="HF194" s="107">
        <f t="shared" si="138"/>
        <v>3.8054371982597266E-256</v>
      </c>
      <c r="HG194" s="107">
        <f t="shared" si="138"/>
        <v>6.6139307166280554E-258</v>
      </c>
      <c r="HH194" s="107">
        <f t="shared" si="138"/>
        <v>1.3154399050060828E-276</v>
      </c>
      <c r="HI194" s="107">
        <f t="shared" si="172"/>
        <v>3.7532132374281455E-284</v>
      </c>
      <c r="HJ194" s="107">
        <f t="shared" si="172"/>
        <v>0</v>
      </c>
      <c r="HK194" s="107">
        <f t="shared" si="172"/>
        <v>0</v>
      </c>
      <c r="HL194" s="107">
        <f t="shared" si="172"/>
        <v>7.689043345282893E-301</v>
      </c>
      <c r="HM194" s="107">
        <f t="shared" si="172"/>
        <v>1.7588466092864533E-292</v>
      </c>
      <c r="HN194" s="107">
        <f t="shared" si="172"/>
        <v>1.0661843916973274E-286</v>
      </c>
      <c r="HO194" s="107">
        <f t="shared" si="155"/>
        <v>1.2959065090348785E-266</v>
      </c>
      <c r="HP194" s="107">
        <f t="shared" si="155"/>
        <v>4.346134257108864E-229</v>
      </c>
      <c r="HQ194" s="107">
        <f t="shared" si="155"/>
        <v>0</v>
      </c>
      <c r="HS194" s="107">
        <f t="shared" si="162"/>
        <v>1.349235177378817E-23</v>
      </c>
      <c r="HT194" s="107">
        <f t="shared" si="162"/>
        <v>2.6703739070046702E-31</v>
      </c>
      <c r="HU194" s="107">
        <f t="shared" si="162"/>
        <v>1.1734270602971626E-38</v>
      </c>
      <c r="HV194" s="107">
        <f t="shared" si="162"/>
        <v>4.8045795551401925E-41</v>
      </c>
      <c r="HW194" s="107">
        <f t="shared" si="162"/>
        <v>7.8252372611773597E-41</v>
      </c>
      <c r="HX194" s="107">
        <f t="shared" si="162"/>
        <v>8.4433594175934051E-44</v>
      </c>
      <c r="HY194" s="107">
        <f t="shared" si="162"/>
        <v>2.1596684939656535E-46</v>
      </c>
      <c r="HZ194" s="107">
        <f t="shared" si="162"/>
        <v>3.5350691303760559E-52</v>
      </c>
      <c r="IA194" s="107">
        <f t="shared" si="162"/>
        <v>2.2430932642412356E-58</v>
      </c>
      <c r="IB194" s="107">
        <f t="shared" si="162"/>
        <v>1.2338188880205462E-49</v>
      </c>
      <c r="IC194" s="107">
        <f t="shared" si="162"/>
        <v>2.0978561999234004E-48</v>
      </c>
      <c r="ID194" s="107">
        <f t="shared" si="162"/>
        <v>7.9674586159961718E-47</v>
      </c>
      <c r="IE194" s="107">
        <f t="shared" si="162"/>
        <v>2.3489194231122434E-41</v>
      </c>
      <c r="IF194" s="107">
        <f t="shared" si="162"/>
        <v>1.1169577234363195E-34</v>
      </c>
      <c r="IG194" s="107">
        <f t="shared" si="162"/>
        <v>5.8218068115287742E-36</v>
      </c>
      <c r="II194" s="107">
        <f t="shared" si="163"/>
        <v>0.25085992240324817</v>
      </c>
      <c r="IJ194" s="107">
        <f t="shared" si="163"/>
        <v>5.8853766195122777E-3</v>
      </c>
      <c r="IK194" s="107">
        <f t="shared" si="163"/>
        <v>1.2157553729001585E-3</v>
      </c>
      <c r="IL194" s="107">
        <f t="shared" si="163"/>
        <v>5.312655553928238E-4</v>
      </c>
      <c r="IM194" s="107">
        <f t="shared" si="163"/>
        <v>8.5652126820971654E-4</v>
      </c>
      <c r="IN194" s="107">
        <f t="shared" si="163"/>
        <v>6.8942133612147089E-4</v>
      </c>
      <c r="IO194" s="107">
        <f t="shared" si="163"/>
        <v>1.749870668009154E-4</v>
      </c>
      <c r="IP194" s="107">
        <f t="shared" si="163"/>
        <v>5.3421475147882576E-5</v>
      </c>
      <c r="IQ194" s="107">
        <f t="shared" si="163"/>
        <v>5.8832686554281095E-6</v>
      </c>
      <c r="IR194" s="107">
        <f t="shared" si="163"/>
        <v>1.1351829126085564E-4</v>
      </c>
      <c r="IS194" s="107">
        <f t="shared" si="163"/>
        <v>8.3321289477880289E-5</v>
      </c>
      <c r="IT194" s="107">
        <f t="shared" si="163"/>
        <v>1.259421894632323E-4</v>
      </c>
      <c r="IU194" s="107">
        <f t="shared" si="163"/>
        <v>1.2689148106075543E-3</v>
      </c>
      <c r="IV194" s="107">
        <f t="shared" si="163"/>
        <v>9.9796693535519378E-3</v>
      </c>
      <c r="IW194" s="107">
        <f t="shared" si="163"/>
        <v>3.7753275241988633E-2</v>
      </c>
      <c r="IY194" s="107">
        <f t="shared" si="164"/>
        <v>0.25085992240324817</v>
      </c>
      <c r="IZ194" s="107">
        <f t="shared" si="164"/>
        <v>5.8853766195122777E-3</v>
      </c>
      <c r="JA194" s="107">
        <f t="shared" si="164"/>
        <v>1.2157553729001585E-3</v>
      </c>
      <c r="JB194" s="107">
        <f t="shared" si="164"/>
        <v>5.312655553928238E-4</v>
      </c>
      <c r="JC194" s="107">
        <f t="shared" si="164"/>
        <v>8.5652126820971654E-4</v>
      </c>
      <c r="JD194" s="107">
        <f t="shared" si="164"/>
        <v>6.8942133612147089E-4</v>
      </c>
      <c r="JE194" s="107">
        <f t="shared" si="164"/>
        <v>1.749870668009154E-4</v>
      </c>
      <c r="JF194" s="107">
        <f t="shared" si="164"/>
        <v>5.3421475147882576E-5</v>
      </c>
      <c r="JG194" s="107">
        <f t="shared" si="164"/>
        <v>5.8832686554281095E-6</v>
      </c>
      <c r="JH194" s="107">
        <f t="shared" si="164"/>
        <v>1.1351829126085564E-4</v>
      </c>
      <c r="JI194" s="107">
        <f t="shared" si="164"/>
        <v>8.3321289477880289E-5</v>
      </c>
      <c r="JJ194" s="107">
        <f t="shared" si="164"/>
        <v>1.259421894632323E-4</v>
      </c>
      <c r="JK194" s="107">
        <f t="shared" si="164"/>
        <v>1.2689148106075543E-3</v>
      </c>
      <c r="JL194" s="107">
        <f t="shared" si="164"/>
        <v>9.9796693535519378E-3</v>
      </c>
      <c r="JM194" s="107">
        <f t="shared" si="164"/>
        <v>3.7753275241988633E-2</v>
      </c>
    </row>
    <row r="195" spans="2:273" x14ac:dyDescent="0.25">
      <c r="B195" s="2">
        <v>167</v>
      </c>
      <c r="C195" s="37">
        <v>58.939</v>
      </c>
      <c r="D195" s="37">
        <v>61.061</v>
      </c>
      <c r="E195" s="37">
        <v>62.439</v>
      </c>
      <c r="F195" s="37">
        <v>63.106000000000002</v>
      </c>
      <c r="G195" s="37">
        <v>64.858999999999995</v>
      </c>
      <c r="H195" s="37">
        <v>65.516000000000005</v>
      </c>
      <c r="I195" s="37">
        <v>65.561999999999998</v>
      </c>
      <c r="J195" s="37">
        <v>64.671999999999997</v>
      </c>
      <c r="K195" s="37">
        <v>62.594000000000001</v>
      </c>
      <c r="L195" s="37">
        <v>60.969000000000001</v>
      </c>
      <c r="M195" s="37">
        <v>60.46</v>
      </c>
      <c r="N195" s="37">
        <v>59.811999999999998</v>
      </c>
      <c r="O195" s="37">
        <v>60.780999999999999</v>
      </c>
      <c r="P195" s="37">
        <v>62.421999999999997</v>
      </c>
      <c r="Q195" s="37">
        <v>61.796999999999997</v>
      </c>
      <c r="S195" s="4">
        <f t="shared" si="165"/>
        <v>59.920390958588293</v>
      </c>
      <c r="T195" s="4">
        <f t="shared" si="165"/>
        <v>61.518325470943338</v>
      </c>
      <c r="U195" s="4">
        <f t="shared" si="165"/>
        <v>62.72615101371737</v>
      </c>
      <c r="V195" s="4">
        <f t="shared" si="165"/>
        <v>63.425280817199415</v>
      </c>
      <c r="W195" s="4">
        <f t="shared" si="165"/>
        <v>64.839226731772186</v>
      </c>
      <c r="X195" s="4">
        <f t="shared" si="165"/>
        <v>65.390824097994653</v>
      </c>
      <c r="Y195" s="4">
        <f t="shared" si="165"/>
        <v>65.994180326474819</v>
      </c>
      <c r="Z195" s="4">
        <f t="shared" si="165"/>
        <v>64.661944858684109</v>
      </c>
      <c r="AA195" s="4">
        <f t="shared" si="165"/>
        <v>62.566334870516187</v>
      </c>
      <c r="AB195" s="4">
        <f t="shared" si="165"/>
        <v>61.436722791670945</v>
      </c>
      <c r="AC195" s="4">
        <f t="shared" si="165"/>
        <v>60.150867344764045</v>
      </c>
      <c r="AD195" s="4">
        <f t="shared" si="165"/>
        <v>60.913137243602264</v>
      </c>
      <c r="AE195" s="4">
        <f t="shared" si="165"/>
        <v>61.761807932457124</v>
      </c>
      <c r="AF195" s="4">
        <f t="shared" si="165"/>
        <v>63.696883653919755</v>
      </c>
      <c r="AG195" s="4">
        <f t="shared" si="165"/>
        <v>66.316273761864608</v>
      </c>
      <c r="AI195" s="4">
        <f t="shared" si="166"/>
        <v>-0.98139095858829251</v>
      </c>
      <c r="AJ195" s="4">
        <f t="shared" si="166"/>
        <v>-0.45732547094333853</v>
      </c>
      <c r="AK195" s="4">
        <f t="shared" si="166"/>
        <v>-0.28715101371737006</v>
      </c>
      <c r="AL195" s="4">
        <f t="shared" si="166"/>
        <v>-0.31928081719941304</v>
      </c>
      <c r="AM195" s="4">
        <f t="shared" si="166"/>
        <v>1.9773268227808671E-2</v>
      </c>
      <c r="AN195" s="4">
        <f t="shared" si="166"/>
        <v>0.12517590200535267</v>
      </c>
      <c r="AO195" s="4">
        <f t="shared" si="166"/>
        <v>-0.43218032647482119</v>
      </c>
      <c r="AP195" s="4">
        <f t="shared" si="166"/>
        <v>1.005514131588825E-2</v>
      </c>
      <c r="AQ195" s="4">
        <f t="shared" si="166"/>
        <v>2.766512948381461E-2</v>
      </c>
      <c r="AR195" s="4">
        <f t="shared" si="166"/>
        <v>-0.4677227916709441</v>
      </c>
      <c r="AS195" s="4">
        <f t="shared" si="166"/>
        <v>0.30913265523595612</v>
      </c>
      <c r="AT195" s="4">
        <f t="shared" si="166"/>
        <v>-1.1011372436022668</v>
      </c>
      <c r="AU195" s="4">
        <f t="shared" si="166"/>
        <v>-0.98080793245712528</v>
      </c>
      <c r="AV195" s="4">
        <f t="shared" si="166"/>
        <v>-1.2748836539197583</v>
      </c>
      <c r="AW195" s="4">
        <f t="shared" si="166"/>
        <v>-4.5192737618646106</v>
      </c>
      <c r="AY195" s="2">
        <f t="shared" si="156"/>
        <v>59.920384328637795</v>
      </c>
      <c r="AZ195" s="2">
        <f t="shared" si="156"/>
        <v>61.517554416290956</v>
      </c>
      <c r="BA195" s="2">
        <f t="shared" si="156"/>
        <v>62.726058899978341</v>
      </c>
      <c r="BB195" s="2">
        <f t="shared" si="156"/>
        <v>63.425248417425365</v>
      </c>
      <c r="BC195" s="2">
        <f t="shared" si="156"/>
        <v>64.839127684249405</v>
      </c>
      <c r="BD195" s="2">
        <f t="shared" si="156"/>
        <v>65.39074734448981</v>
      </c>
      <c r="BE195" s="2">
        <f t="shared" si="156"/>
        <v>65.99417003577615</v>
      </c>
      <c r="BF195" s="2">
        <f t="shared" si="156"/>
        <v>64.661943268494099</v>
      </c>
      <c r="BG195" s="2">
        <f t="shared" si="156"/>
        <v>62.566334817517564</v>
      </c>
      <c r="BH195" s="2">
        <f t="shared" si="156"/>
        <v>61.436716110897109</v>
      </c>
      <c r="BI195" s="2">
        <f t="shared" si="156"/>
        <v>60.150862411989387</v>
      </c>
      <c r="BJ195" s="2">
        <f t="shared" si="156"/>
        <v>60.91312707002173</v>
      </c>
      <c r="BK195" s="2">
        <f t="shared" si="156"/>
        <v>61.761376937215623</v>
      </c>
      <c r="BL195" s="2">
        <f t="shared" si="156"/>
        <v>63.681592212761004</v>
      </c>
      <c r="BM195" s="2">
        <f t="shared" si="156"/>
        <v>65.927612073410273</v>
      </c>
      <c r="BO195" s="2" t="str">
        <f t="shared" si="157"/>
        <v/>
      </c>
      <c r="BP195" s="2" t="str">
        <f t="shared" si="157"/>
        <v/>
      </c>
      <c r="BQ195" s="2" t="str">
        <f t="shared" si="157"/>
        <v/>
      </c>
      <c r="BR195" s="2" t="str">
        <f t="shared" si="157"/>
        <v/>
      </c>
      <c r="BS195" s="2" t="str">
        <f t="shared" si="157"/>
        <v/>
      </c>
      <c r="BT195" s="2" t="str">
        <f t="shared" si="157"/>
        <v/>
      </c>
      <c r="BU195" s="2" t="str">
        <f t="shared" si="157"/>
        <v/>
      </c>
      <c r="BV195" s="2" t="str">
        <f t="shared" si="157"/>
        <v/>
      </c>
      <c r="BW195" s="2" t="str">
        <f t="shared" si="157"/>
        <v/>
      </c>
      <c r="BX195" s="2" t="str">
        <f t="shared" si="157"/>
        <v/>
      </c>
      <c r="BY195" s="2" t="str">
        <f t="shared" si="157"/>
        <v/>
      </c>
      <c r="BZ195" s="2" t="str">
        <f t="shared" si="157"/>
        <v/>
      </c>
      <c r="CA195" s="2" t="str">
        <f t="shared" si="157"/>
        <v/>
      </c>
      <c r="CB195" s="2" t="str">
        <f t="shared" si="157"/>
        <v/>
      </c>
      <c r="CC195" s="2" t="str">
        <f t="shared" si="157"/>
        <v/>
      </c>
      <c r="CE195" s="2" t="str">
        <f t="shared" si="158"/>
        <v/>
      </c>
      <c r="CF195" s="2" t="str">
        <f t="shared" si="158"/>
        <v/>
      </c>
      <c r="CG195" s="2" t="str">
        <f t="shared" si="158"/>
        <v/>
      </c>
      <c r="CH195" s="2" t="str">
        <f t="shared" si="158"/>
        <v/>
      </c>
      <c r="CI195" s="2" t="str">
        <f t="shared" si="158"/>
        <v/>
      </c>
      <c r="CJ195" s="2" t="str">
        <f t="shared" si="158"/>
        <v/>
      </c>
      <c r="CK195" s="2" t="str">
        <f t="shared" si="158"/>
        <v/>
      </c>
      <c r="CL195" s="2" t="str">
        <f t="shared" si="158"/>
        <v/>
      </c>
      <c r="CM195" s="2" t="str">
        <f t="shared" si="158"/>
        <v/>
      </c>
      <c r="CN195" s="2" t="str">
        <f t="shared" si="158"/>
        <v/>
      </c>
      <c r="CO195" s="2" t="str">
        <f t="shared" si="158"/>
        <v/>
      </c>
      <c r="CP195" s="2" t="str">
        <f t="shared" si="158"/>
        <v/>
      </c>
      <c r="CQ195" s="2" t="str">
        <f t="shared" si="158"/>
        <v/>
      </c>
      <c r="CR195" s="2" t="str">
        <f t="shared" si="158"/>
        <v/>
      </c>
      <c r="CS195" s="2" t="str">
        <f t="shared" si="158"/>
        <v/>
      </c>
      <c r="CU195" s="2" t="str">
        <f t="shared" si="159"/>
        <v/>
      </c>
      <c r="CV195" s="2">
        <f t="shared" si="159"/>
        <v>61.061</v>
      </c>
      <c r="CW195" s="2">
        <f t="shared" si="159"/>
        <v>62.439</v>
      </c>
      <c r="CX195" s="2">
        <f t="shared" si="159"/>
        <v>63.106000000000002</v>
      </c>
      <c r="CY195" s="2">
        <f t="shared" si="159"/>
        <v>64.858999999999995</v>
      </c>
      <c r="CZ195" s="2">
        <f t="shared" si="159"/>
        <v>65.516000000000005</v>
      </c>
      <c r="DA195" s="2">
        <f t="shared" si="159"/>
        <v>65.561999999999998</v>
      </c>
      <c r="DB195" s="2">
        <f t="shared" si="159"/>
        <v>64.671999999999997</v>
      </c>
      <c r="DC195" s="2">
        <f t="shared" si="159"/>
        <v>62.594000000000001</v>
      </c>
      <c r="DD195" s="2">
        <f t="shared" si="159"/>
        <v>60.969000000000001</v>
      </c>
      <c r="DE195" s="2">
        <f t="shared" si="159"/>
        <v>60.46</v>
      </c>
      <c r="DF195" s="2">
        <f t="shared" si="159"/>
        <v>59.811999999999998</v>
      </c>
      <c r="DG195" s="2">
        <f t="shared" si="159"/>
        <v>60.780999999999999</v>
      </c>
      <c r="DH195" s="2">
        <f t="shared" si="159"/>
        <v>62.421999999999997</v>
      </c>
      <c r="DI195" s="2" t="str">
        <f t="shared" si="159"/>
        <v/>
      </c>
      <c r="DK195" s="2">
        <f t="shared" si="167"/>
        <v>111.92694756097561</v>
      </c>
      <c r="DL195" s="2">
        <f t="shared" si="167"/>
        <v>113.33936951219512</v>
      </c>
      <c r="DM195" s="2">
        <f t="shared" si="167"/>
        <v>114.37637571730596</v>
      </c>
      <c r="DN195" s="2">
        <f t="shared" si="167"/>
        <v>120.09561802123005</v>
      </c>
      <c r="DO195" s="2">
        <f t="shared" si="167"/>
        <v>112.03009699376064</v>
      </c>
      <c r="DP195" s="2">
        <f t="shared" si="167"/>
        <v>117.26970009060705</v>
      </c>
      <c r="DQ195" s="2">
        <f t="shared" si="167"/>
        <v>114.69375807913016</v>
      </c>
      <c r="DR195" s="2">
        <f t="shared" si="167"/>
        <v>116.74882944250871</v>
      </c>
      <c r="DS195" s="2">
        <f t="shared" si="167"/>
        <v>118.99664033771107</v>
      </c>
      <c r="DT195" s="2">
        <f t="shared" si="167"/>
        <v>109.04598117386489</v>
      </c>
      <c r="DU195" s="2">
        <f t="shared" si="167"/>
        <v>115.84890235799367</v>
      </c>
      <c r="DV195" s="2">
        <f t="shared" si="167"/>
        <v>117.92449109030503</v>
      </c>
      <c r="DW195" s="2">
        <f t="shared" si="167"/>
        <v>114.7033295077016</v>
      </c>
      <c r="DX195" s="2">
        <f t="shared" si="167"/>
        <v>108.80776804590757</v>
      </c>
      <c r="DY195" s="2">
        <f t="shared" si="167"/>
        <v>110.21207571944413</v>
      </c>
      <c r="EA195" s="2">
        <f t="shared" si="171"/>
        <v>60.709747207854619</v>
      </c>
      <c r="EB195" s="2">
        <f t="shared" si="171"/>
        <v>61.285464691597866</v>
      </c>
      <c r="EC195" s="2">
        <f t="shared" si="171"/>
        <v>62.36056239904083</v>
      </c>
      <c r="ED195" s="2">
        <f t="shared" si="171"/>
        <v>63.877999765009264</v>
      </c>
      <c r="EE195" s="2">
        <f t="shared" si="171"/>
        <v>64.434424691358004</v>
      </c>
      <c r="EF195" s="2">
        <f t="shared" si="170"/>
        <v>64.74956790123457</v>
      </c>
      <c r="EG195" s="2">
        <f t="shared" si="170"/>
        <v>65.483609594878303</v>
      </c>
      <c r="EH195" s="2">
        <f t="shared" si="170"/>
        <v>63.482285196432599</v>
      </c>
      <c r="EI195" s="2">
        <f t="shared" si="170"/>
        <v>61.830196663311668</v>
      </c>
      <c r="EJ195" s="2">
        <f t="shared" si="170"/>
        <v>60.492463102086845</v>
      </c>
      <c r="EK195" s="2">
        <f t="shared" si="139"/>
        <v>58.880302980195388</v>
      </c>
      <c r="EL195" s="2">
        <f t="shared" si="136"/>
        <v>60.181774444444443</v>
      </c>
      <c r="EM195" s="2">
        <f t="shared" si="136"/>
        <v>60.445237037037032</v>
      </c>
      <c r="EN195" s="2">
        <f t="shared" si="136"/>
        <v>63.894638234797895</v>
      </c>
      <c r="EO195" s="2">
        <f t="shared" si="136"/>
        <v>69.344585063812673</v>
      </c>
      <c r="EQ195" s="2">
        <f t="shared" si="168"/>
        <v>59.683302076801922</v>
      </c>
      <c r="ER195" s="2">
        <f t="shared" si="168"/>
        <v>61.530955994568217</v>
      </c>
      <c r="ES195" s="2">
        <f t="shared" si="168"/>
        <v>62.743504017136665</v>
      </c>
      <c r="ET195" s="2">
        <f t="shared" si="168"/>
        <v>63.406884871819258</v>
      </c>
      <c r="EU195" s="2">
        <f t="shared" si="168"/>
        <v>64.857683682163056</v>
      </c>
      <c r="EV195" s="2">
        <f t="shared" si="168"/>
        <v>65.421642414896269</v>
      </c>
      <c r="EW195" s="2">
        <f t="shared" si="168"/>
        <v>66.01289478227055</v>
      </c>
      <c r="EX195" s="2">
        <f t="shared" si="168"/>
        <v>64.703017045907117</v>
      </c>
      <c r="EY195" s="2">
        <f t="shared" si="168"/>
        <v>62.585160167010265</v>
      </c>
      <c r="EZ195" s="2">
        <f t="shared" si="168"/>
        <v>61.471885150404106</v>
      </c>
      <c r="FA195" s="2">
        <f t="shared" si="168"/>
        <v>60.193178267863445</v>
      </c>
      <c r="FB195" s="2">
        <f t="shared" si="168"/>
        <v>60.93835576716431</v>
      </c>
      <c r="FC195" s="2">
        <f t="shared" si="168"/>
        <v>61.85389320857135</v>
      </c>
      <c r="FD195" s="2">
        <f t="shared" si="168"/>
        <v>63.655395413131544</v>
      </c>
      <c r="FE195" s="2">
        <f t="shared" si="168"/>
        <v>65.120605412514834</v>
      </c>
      <c r="FG195" s="2">
        <f t="shared" si="169"/>
        <v>0.99999999992799982</v>
      </c>
      <c r="FH195" s="2">
        <f t="shared" si="169"/>
        <v>0.99999999993909672</v>
      </c>
      <c r="FI195" s="2">
        <f t="shared" si="169"/>
        <v>0.99999999994463162</v>
      </c>
      <c r="FJ195" s="2">
        <f t="shared" si="169"/>
        <v>0.99999999995579802</v>
      </c>
      <c r="FK195" s="2">
        <f t="shared" si="169"/>
        <v>0.99999999995654132</v>
      </c>
      <c r="FL195" s="2">
        <f t="shared" si="169"/>
        <v>0.99999999995391586</v>
      </c>
      <c r="FM195" s="2">
        <f t="shared" si="169"/>
        <v>0.99999999995562616</v>
      </c>
      <c r="FN195" s="2">
        <f t="shared" si="169"/>
        <v>0.99999999994937183</v>
      </c>
      <c r="FO195" s="2">
        <f t="shared" si="169"/>
        <v>0.99999999995843913</v>
      </c>
      <c r="FP195" s="2">
        <f t="shared" si="169"/>
        <v>0.99999999994518995</v>
      </c>
      <c r="FQ195" s="2">
        <f t="shared" si="169"/>
        <v>0.99999999995081157</v>
      </c>
      <c r="FR195" s="2">
        <f t="shared" si="169"/>
        <v>0.99999999995956224</v>
      </c>
      <c r="FS195" s="2">
        <f t="shared" si="169"/>
        <v>0.9999999995789759</v>
      </c>
      <c r="FT195" s="2">
        <f t="shared" si="169"/>
        <v>0.99999999717742816</v>
      </c>
      <c r="FU195" s="2">
        <f t="shared" si="169"/>
        <v>0.99999998775261889</v>
      </c>
      <c r="FW195" s="2">
        <f t="shared" si="160"/>
        <v>0.76902589239711161</v>
      </c>
      <c r="FX195" s="2">
        <f t="shared" si="160"/>
        <v>0.94540913960959094</v>
      </c>
      <c r="FY195" s="2">
        <f t="shared" si="160"/>
        <v>0.95444443953336366</v>
      </c>
      <c r="FZ195" s="2">
        <f t="shared" si="160"/>
        <v>0.96102109403328029</v>
      </c>
      <c r="GA195" s="2">
        <f t="shared" si="160"/>
        <v>0.95615923019896909</v>
      </c>
      <c r="GB195" s="2">
        <f t="shared" si="160"/>
        <v>0.95403028652510236</v>
      </c>
      <c r="GC195" s="2">
        <f t="shared" si="160"/>
        <v>0.96462257186849054</v>
      </c>
      <c r="GD195" s="2">
        <f t="shared" si="160"/>
        <v>0.96635315108105824</v>
      </c>
      <c r="GE195" s="2">
        <f t="shared" si="160"/>
        <v>0.97506455374814593</v>
      </c>
      <c r="GF195" s="2">
        <f t="shared" si="160"/>
        <v>0.96409204568281959</v>
      </c>
      <c r="GG195" s="2">
        <f t="shared" si="160"/>
        <v>0.96776856181716175</v>
      </c>
      <c r="GH195" s="2">
        <f t="shared" si="160"/>
        <v>0.96665434538236705</v>
      </c>
      <c r="GI195" s="2">
        <f t="shared" si="160"/>
        <v>0.93432301219471581</v>
      </c>
      <c r="GJ195" s="2">
        <f t="shared" si="160"/>
        <v>0.89050173929373577</v>
      </c>
      <c r="GK195" s="2">
        <f t="shared" si="160"/>
        <v>0.80894648483267539</v>
      </c>
      <c r="GM195" s="107">
        <f t="shared" si="161"/>
        <v>1.4390240677078534E-291</v>
      </c>
      <c r="GN195" s="107">
        <f t="shared" si="161"/>
        <v>0</v>
      </c>
      <c r="GO195" s="107">
        <f t="shared" si="161"/>
        <v>0</v>
      </c>
      <c r="GP195" s="107">
        <f t="shared" si="161"/>
        <v>0</v>
      </c>
      <c r="GQ195" s="107">
        <f t="shared" si="161"/>
        <v>0</v>
      </c>
      <c r="GR195" s="107">
        <f t="shared" si="161"/>
        <v>0</v>
      </c>
      <c r="GS195" s="107">
        <f t="shared" si="161"/>
        <v>0</v>
      </c>
      <c r="GT195" s="107">
        <f t="shared" si="161"/>
        <v>0</v>
      </c>
      <c r="GU195" s="107">
        <f t="shared" si="161"/>
        <v>0</v>
      </c>
      <c r="GV195" s="107">
        <f t="shared" si="161"/>
        <v>0</v>
      </c>
      <c r="GW195" s="107">
        <f t="shared" si="161"/>
        <v>0</v>
      </c>
      <c r="GX195" s="107">
        <f t="shared" si="161"/>
        <v>0</v>
      </c>
      <c r="GY195" s="107">
        <f t="shared" si="161"/>
        <v>0</v>
      </c>
      <c r="GZ195" s="107">
        <f t="shared" si="161"/>
        <v>0</v>
      </c>
      <c r="HA195" s="107">
        <f t="shared" si="161"/>
        <v>0</v>
      </c>
      <c r="HC195" s="107">
        <f t="shared" si="138"/>
        <v>1.7487861439855482E-180</v>
      </c>
      <c r="HD195" s="107">
        <f t="shared" si="138"/>
        <v>1.3866380056183479E-205</v>
      </c>
      <c r="HE195" s="107">
        <f t="shared" si="138"/>
        <v>1.806774021815317E-250</v>
      </c>
      <c r="HF195" s="107">
        <f t="shared" si="138"/>
        <v>1.8884566380911192E-262</v>
      </c>
      <c r="HG195" s="107">
        <f t="shared" si="138"/>
        <v>2.9689577210359163E-264</v>
      </c>
      <c r="HH195" s="107">
        <f t="shared" si="138"/>
        <v>2.0235706875429851E-283</v>
      </c>
      <c r="HI195" s="107">
        <f t="shared" si="172"/>
        <v>4.1059595637813281E-291</v>
      </c>
      <c r="HJ195" s="107">
        <f t="shared" si="172"/>
        <v>0</v>
      </c>
      <c r="HK195" s="107">
        <f t="shared" si="172"/>
        <v>0</v>
      </c>
      <c r="HL195" s="107">
        <f t="shared" si="172"/>
        <v>0</v>
      </c>
      <c r="HM195" s="107">
        <f t="shared" si="172"/>
        <v>1.1587209257659929E-299</v>
      </c>
      <c r="HN195" s="107">
        <f t="shared" si="172"/>
        <v>1.0536222938674407E-293</v>
      </c>
      <c r="HO195" s="107">
        <f t="shared" si="155"/>
        <v>3.1522853998809222E-273</v>
      </c>
      <c r="HP195" s="107">
        <f t="shared" si="155"/>
        <v>7.790025860058438E-235</v>
      </c>
      <c r="HQ195" s="107">
        <f t="shared" si="155"/>
        <v>0</v>
      </c>
      <c r="HS195" s="107">
        <f t="shared" si="162"/>
        <v>7.9082260140475325E-25</v>
      </c>
      <c r="HT195" s="107">
        <f t="shared" si="162"/>
        <v>8.3918671555503695E-33</v>
      </c>
      <c r="HU195" s="107">
        <f t="shared" si="162"/>
        <v>1.6964524631953055E-40</v>
      </c>
      <c r="HV195" s="107">
        <f t="shared" si="162"/>
        <v>5.7557192026459715E-43</v>
      </c>
      <c r="HW195" s="107">
        <f t="shared" si="162"/>
        <v>9.3396468168900338E-43</v>
      </c>
      <c r="HX195" s="107">
        <f t="shared" si="162"/>
        <v>7.2518757107633125E-46</v>
      </c>
      <c r="HY195" s="107">
        <f t="shared" si="162"/>
        <v>1.5476350151227605E-48</v>
      </c>
      <c r="HZ195" s="107">
        <f t="shared" si="162"/>
        <v>1.3677541821804004E-54</v>
      </c>
      <c r="IA195" s="107">
        <f t="shared" si="162"/>
        <v>5.5408016167218184E-61</v>
      </c>
      <c r="IB195" s="107">
        <f t="shared" si="162"/>
        <v>6.2468898010284165E-52</v>
      </c>
      <c r="IC195" s="107">
        <f t="shared" si="162"/>
        <v>1.2390759056740948E-50</v>
      </c>
      <c r="ID195" s="107">
        <f t="shared" si="162"/>
        <v>5.525825233241953E-49</v>
      </c>
      <c r="IE195" s="107">
        <f t="shared" si="162"/>
        <v>2.437686483783399E-43</v>
      </c>
      <c r="IF195" s="107">
        <f t="shared" si="162"/>
        <v>2.2346609397532453E-36</v>
      </c>
      <c r="IG195" s="107">
        <f t="shared" si="162"/>
        <v>7.7136790261934487E-38</v>
      </c>
      <c r="II195" s="107">
        <f t="shared" si="163"/>
        <v>0.18542844283990415</v>
      </c>
      <c r="IJ195" s="107">
        <f t="shared" si="163"/>
        <v>2.7728246104987172E-3</v>
      </c>
      <c r="IK195" s="107">
        <f t="shared" si="163"/>
        <v>4.6811243762258055E-4</v>
      </c>
      <c r="IL195" s="107">
        <f t="shared" si="163"/>
        <v>1.9027841667441223E-4</v>
      </c>
      <c r="IM195" s="107">
        <f t="shared" si="163"/>
        <v>3.1626310041427336E-4</v>
      </c>
      <c r="IN195" s="107">
        <f t="shared" si="163"/>
        <v>2.4129798467396185E-4</v>
      </c>
      <c r="IO195" s="107">
        <f t="shared" si="163"/>
        <v>5.5065850658913083E-5</v>
      </c>
      <c r="IP195" s="107">
        <f t="shared" si="163"/>
        <v>1.4425506613967648E-5</v>
      </c>
      <c r="IQ195" s="107">
        <f t="shared" si="163"/>
        <v>1.3377688518023972E-6</v>
      </c>
      <c r="IR195" s="107">
        <f t="shared" si="163"/>
        <v>3.3292771578130522E-5</v>
      </c>
      <c r="IS195" s="107">
        <f t="shared" si="163"/>
        <v>2.4442065782898776E-5</v>
      </c>
      <c r="IT195" s="107">
        <f t="shared" si="163"/>
        <v>3.8676538871164705E-5</v>
      </c>
      <c r="IU195" s="107">
        <f t="shared" si="163"/>
        <v>4.705963382860488E-4</v>
      </c>
      <c r="IV195" s="107">
        <f t="shared" si="163"/>
        <v>4.6546600270440429E-3</v>
      </c>
      <c r="IW195" s="107">
        <f t="shared" si="163"/>
        <v>1.9141120721754629E-2</v>
      </c>
      <c r="IY195" s="107">
        <f t="shared" si="164"/>
        <v>0.18542844283990415</v>
      </c>
      <c r="IZ195" s="107">
        <f t="shared" si="164"/>
        <v>2.7728246104987172E-3</v>
      </c>
      <c r="JA195" s="107">
        <f t="shared" si="164"/>
        <v>4.6811243762258055E-4</v>
      </c>
      <c r="JB195" s="107">
        <f t="shared" si="164"/>
        <v>1.9027841667441223E-4</v>
      </c>
      <c r="JC195" s="107">
        <f t="shared" si="164"/>
        <v>3.1626310041427336E-4</v>
      </c>
      <c r="JD195" s="107">
        <f t="shared" si="164"/>
        <v>2.4129798467396185E-4</v>
      </c>
      <c r="JE195" s="107">
        <f t="shared" si="164"/>
        <v>5.5065850658913083E-5</v>
      </c>
      <c r="JF195" s="107">
        <f t="shared" si="164"/>
        <v>1.4425506613967648E-5</v>
      </c>
      <c r="JG195" s="107">
        <f t="shared" si="164"/>
        <v>1.3377688518023972E-6</v>
      </c>
      <c r="JH195" s="107">
        <f t="shared" si="164"/>
        <v>3.3292771578130522E-5</v>
      </c>
      <c r="JI195" s="107">
        <f t="shared" si="164"/>
        <v>2.4442065782898776E-5</v>
      </c>
      <c r="JJ195" s="107">
        <f t="shared" si="164"/>
        <v>3.8676538871164705E-5</v>
      </c>
      <c r="JK195" s="107">
        <f t="shared" si="164"/>
        <v>4.705963382860488E-4</v>
      </c>
      <c r="JL195" s="107">
        <f t="shared" si="164"/>
        <v>4.6546600270440429E-3</v>
      </c>
      <c r="JM195" s="107">
        <f t="shared" si="164"/>
        <v>1.9141120721754629E-2</v>
      </c>
    </row>
    <row r="196" spans="2:273" x14ac:dyDescent="0.25">
      <c r="B196" s="2">
        <v>168</v>
      </c>
      <c r="C196" s="37">
        <v>61.136000000000003</v>
      </c>
      <c r="D196" s="37">
        <v>61.606000000000002</v>
      </c>
      <c r="E196" s="37">
        <v>62.682000000000002</v>
      </c>
      <c r="F196" s="37">
        <v>63.317999999999998</v>
      </c>
      <c r="G196" s="37">
        <v>64.233999999999995</v>
      </c>
      <c r="H196" s="37">
        <v>64.938000000000002</v>
      </c>
      <c r="I196" s="37">
        <v>65.016000000000005</v>
      </c>
      <c r="J196" s="37">
        <v>64.406000000000006</v>
      </c>
      <c r="K196" s="37">
        <v>62.719000000000001</v>
      </c>
      <c r="L196" s="37">
        <v>60.796999999999997</v>
      </c>
      <c r="M196" s="37">
        <v>59.110999999999997</v>
      </c>
      <c r="N196" s="37">
        <v>60.5</v>
      </c>
      <c r="O196" s="37">
        <v>61.530999999999999</v>
      </c>
      <c r="P196" s="37">
        <v>63.469000000000001</v>
      </c>
      <c r="Q196" s="37">
        <v>63.25</v>
      </c>
      <c r="S196" s="4">
        <f t="shared" si="165"/>
        <v>59.779366206711607</v>
      </c>
      <c r="T196" s="4">
        <f t="shared" si="165"/>
        <v>61.416023445276956</v>
      </c>
      <c r="U196" s="4">
        <f t="shared" si="165"/>
        <v>62.640703055254612</v>
      </c>
      <c r="V196" s="4">
        <f t="shared" si="165"/>
        <v>63.341055684996853</v>
      </c>
      <c r="W196" s="4">
        <f t="shared" si="165"/>
        <v>64.763903555713298</v>
      </c>
      <c r="X196" s="4">
        <f t="shared" si="165"/>
        <v>65.31891119956282</v>
      </c>
      <c r="Y196" s="4">
        <f t="shared" si="165"/>
        <v>65.909468977573013</v>
      </c>
      <c r="Z196" s="4">
        <f t="shared" si="165"/>
        <v>64.573906627688629</v>
      </c>
      <c r="AA196" s="4">
        <f t="shared" si="165"/>
        <v>62.468335331800979</v>
      </c>
      <c r="AB196" s="4">
        <f t="shared" si="165"/>
        <v>61.345190313758096</v>
      </c>
      <c r="AC196" s="4">
        <f t="shared" si="165"/>
        <v>60.051147080119868</v>
      </c>
      <c r="AD196" s="4">
        <f t="shared" si="165"/>
        <v>60.811776314484796</v>
      </c>
      <c r="AE196" s="4">
        <f t="shared" si="165"/>
        <v>61.661028071770367</v>
      </c>
      <c r="AF196" s="4">
        <f t="shared" si="165"/>
        <v>63.568036946682632</v>
      </c>
      <c r="AG196" s="4">
        <f t="shared" si="165"/>
        <v>65.822179308409957</v>
      </c>
      <c r="AI196" s="4">
        <f t="shared" si="166"/>
        <v>1.3566337932883954</v>
      </c>
      <c r="AJ196" s="4">
        <f t="shared" si="166"/>
        <v>0.18997655472304587</v>
      </c>
      <c r="AK196" s="4">
        <f t="shared" si="166"/>
        <v>4.1296944745390363E-2</v>
      </c>
      <c r="AL196" s="4">
        <f t="shared" si="166"/>
        <v>-2.3055684996855064E-2</v>
      </c>
      <c r="AM196" s="4">
        <f t="shared" si="166"/>
        <v>-0.52990355571330383</v>
      </c>
      <c r="AN196" s="4">
        <f t="shared" si="166"/>
        <v>-0.38091119956281716</v>
      </c>
      <c r="AO196" s="4">
        <f t="shared" si="166"/>
        <v>-0.89346897757300781</v>
      </c>
      <c r="AP196" s="4">
        <f t="shared" si="166"/>
        <v>-0.16790662768862319</v>
      </c>
      <c r="AQ196" s="4">
        <f t="shared" si="166"/>
        <v>0.25066466819902189</v>
      </c>
      <c r="AR196" s="4">
        <f t="shared" si="166"/>
        <v>-0.54819031375809857</v>
      </c>
      <c r="AS196" s="4">
        <f t="shared" si="166"/>
        <v>-0.94014708011987125</v>
      </c>
      <c r="AT196" s="4">
        <f t="shared" si="166"/>
        <v>-0.31177631448479559</v>
      </c>
      <c r="AU196" s="4">
        <f t="shared" si="166"/>
        <v>-0.13002807177036857</v>
      </c>
      <c r="AV196" s="4">
        <f t="shared" si="166"/>
        <v>-9.9036946682630855E-2</v>
      </c>
      <c r="AW196" s="4">
        <f t="shared" si="166"/>
        <v>-2.5721793084099573</v>
      </c>
      <c r="AY196" s="2">
        <f t="shared" ref="AY196:BM212" si="173">IF(OR($B196 &lt; C$231, $B196 &gt; C$234), #N/A, ((1-FG196)*DK196) + (FG196 - FW196)*EA196 + (FW196*EQ196))</f>
        <v>59.779362404845024</v>
      </c>
      <c r="AZ196" s="2">
        <f t="shared" si="173"/>
        <v>61.415788234617594</v>
      </c>
      <c r="BA196" s="2">
        <f t="shared" si="173"/>
        <v>62.640682529578442</v>
      </c>
      <c r="BB196" s="2">
        <f t="shared" si="173"/>
        <v>63.341049219607058</v>
      </c>
      <c r="BC196" s="2">
        <f t="shared" si="173"/>
        <v>64.763882882100802</v>
      </c>
      <c r="BD196" s="2">
        <f t="shared" si="173"/>
        <v>65.318896509684734</v>
      </c>
      <c r="BE196" s="2">
        <f t="shared" si="173"/>
        <v>65.909467301306236</v>
      </c>
      <c r="BF196" s="2">
        <f t="shared" si="173"/>
        <v>64.573906424377668</v>
      </c>
      <c r="BG196" s="2">
        <f t="shared" si="173"/>
        <v>62.46833532659916</v>
      </c>
      <c r="BH196" s="2">
        <f t="shared" si="173"/>
        <v>61.345189341423641</v>
      </c>
      <c r="BI196" s="2">
        <f t="shared" si="173"/>
        <v>60.051146359612993</v>
      </c>
      <c r="BJ196" s="2">
        <f t="shared" si="173"/>
        <v>60.811774717699059</v>
      </c>
      <c r="BK196" s="2">
        <f t="shared" si="173"/>
        <v>61.660937941104713</v>
      </c>
      <c r="BL196" s="2">
        <f t="shared" si="173"/>
        <v>63.563500071556057</v>
      </c>
      <c r="BM196" s="2">
        <f t="shared" si="173"/>
        <v>65.680735232988525</v>
      </c>
      <c r="BO196" s="2" t="str">
        <f t="shared" ref="BO196:CC212" si="174">IF(AND(IY196 &lt; $CC$23, $B196 &lt; C$7, $B196 &gt; C$231), C196, "")</f>
        <v/>
      </c>
      <c r="BP196" s="2" t="str">
        <f t="shared" si="174"/>
        <v/>
      </c>
      <c r="BQ196" s="2" t="str">
        <f t="shared" si="174"/>
        <v/>
      </c>
      <c r="BR196" s="2" t="str">
        <f t="shared" si="174"/>
        <v/>
      </c>
      <c r="BS196" s="2" t="str">
        <f t="shared" si="174"/>
        <v/>
      </c>
      <c r="BT196" s="2" t="str">
        <f t="shared" si="174"/>
        <v/>
      </c>
      <c r="BU196" s="2" t="str">
        <f t="shared" si="174"/>
        <v/>
      </c>
      <c r="BV196" s="2" t="str">
        <f t="shared" si="174"/>
        <v/>
      </c>
      <c r="BW196" s="2" t="str">
        <f t="shared" si="174"/>
        <v/>
      </c>
      <c r="BX196" s="2" t="str">
        <f t="shared" si="174"/>
        <v/>
      </c>
      <c r="BY196" s="2" t="str">
        <f t="shared" si="174"/>
        <v/>
      </c>
      <c r="BZ196" s="2" t="str">
        <f t="shared" si="174"/>
        <v/>
      </c>
      <c r="CA196" s="2" t="str">
        <f t="shared" si="174"/>
        <v/>
      </c>
      <c r="CB196" s="2" t="str">
        <f t="shared" si="174"/>
        <v/>
      </c>
      <c r="CC196" s="2" t="str">
        <f t="shared" si="174"/>
        <v/>
      </c>
      <c r="CE196" s="2" t="str">
        <f t="shared" ref="CE196:CS212" si="175">IF(AND(IY196 &lt; $CS$23, $B196 &gt; C$232, $B196 &lt; C$233), C196, "")</f>
        <v/>
      </c>
      <c r="CF196" s="2" t="str">
        <f t="shared" si="175"/>
        <v/>
      </c>
      <c r="CG196" s="2" t="str">
        <f t="shared" si="175"/>
        <v/>
      </c>
      <c r="CH196" s="2" t="str">
        <f t="shared" si="175"/>
        <v/>
      </c>
      <c r="CI196" s="2" t="str">
        <f t="shared" si="175"/>
        <v/>
      </c>
      <c r="CJ196" s="2" t="str">
        <f t="shared" si="175"/>
        <v/>
      </c>
      <c r="CK196" s="2" t="str">
        <f t="shared" si="175"/>
        <v/>
      </c>
      <c r="CL196" s="2" t="str">
        <f t="shared" si="175"/>
        <v/>
      </c>
      <c r="CM196" s="2" t="str">
        <f t="shared" si="175"/>
        <v/>
      </c>
      <c r="CN196" s="2" t="str">
        <f t="shared" si="175"/>
        <v/>
      </c>
      <c r="CO196" s="2" t="str">
        <f t="shared" si="175"/>
        <v/>
      </c>
      <c r="CP196" s="2" t="str">
        <f t="shared" si="175"/>
        <v/>
      </c>
      <c r="CQ196" s="2" t="str">
        <f t="shared" si="175"/>
        <v/>
      </c>
      <c r="CR196" s="2" t="str">
        <f t="shared" si="175"/>
        <v/>
      </c>
      <c r="CS196" s="2" t="str">
        <f t="shared" si="175"/>
        <v/>
      </c>
      <c r="CU196" s="2" t="str">
        <f t="shared" ref="CU196:DI212" si="176">IF(AND(IY196 &lt; $DI$23, $B196 &gt; C$7, $B196 &lt; C$234), C196, "")</f>
        <v/>
      </c>
      <c r="CV196" s="2">
        <f t="shared" si="176"/>
        <v>61.606000000000002</v>
      </c>
      <c r="CW196" s="2">
        <f t="shared" si="176"/>
        <v>62.682000000000002</v>
      </c>
      <c r="CX196" s="2">
        <f t="shared" si="176"/>
        <v>63.317999999999998</v>
      </c>
      <c r="CY196" s="2">
        <f t="shared" si="176"/>
        <v>64.233999999999995</v>
      </c>
      <c r="CZ196" s="2">
        <f t="shared" si="176"/>
        <v>64.938000000000002</v>
      </c>
      <c r="DA196" s="2">
        <f t="shared" si="176"/>
        <v>65.016000000000005</v>
      </c>
      <c r="DB196" s="2">
        <f t="shared" si="176"/>
        <v>64.406000000000006</v>
      </c>
      <c r="DC196" s="2">
        <f t="shared" si="176"/>
        <v>62.719000000000001</v>
      </c>
      <c r="DD196" s="2">
        <f t="shared" si="176"/>
        <v>60.796999999999997</v>
      </c>
      <c r="DE196" s="2">
        <f t="shared" si="176"/>
        <v>59.110999999999997</v>
      </c>
      <c r="DF196" s="2">
        <f t="shared" si="176"/>
        <v>60.5</v>
      </c>
      <c r="DG196" s="2">
        <f t="shared" si="176"/>
        <v>61.530999999999999</v>
      </c>
      <c r="DH196" s="2">
        <f t="shared" si="176"/>
        <v>63.469000000000001</v>
      </c>
      <c r="DI196" s="2">
        <f t="shared" si="176"/>
        <v>63.25</v>
      </c>
      <c r="DK196" s="2">
        <f t="shared" si="167"/>
        <v>112.15875888501742</v>
      </c>
      <c r="DL196" s="2">
        <f t="shared" si="167"/>
        <v>113.57070801393728</v>
      </c>
      <c r="DM196" s="2">
        <f t="shared" si="167"/>
        <v>114.61817758985202</v>
      </c>
      <c r="DN196" s="2">
        <f t="shared" si="167"/>
        <v>120.36650619884935</v>
      </c>
      <c r="DO196" s="2">
        <f t="shared" si="167"/>
        <v>112.23523563730654</v>
      </c>
      <c r="DP196" s="2">
        <f t="shared" si="167"/>
        <v>117.50539746300208</v>
      </c>
      <c r="DQ196" s="2">
        <f t="shared" si="167"/>
        <v>114.90354122621565</v>
      </c>
      <c r="DR196" s="2">
        <f t="shared" si="167"/>
        <v>116.99527665505227</v>
      </c>
      <c r="DS196" s="2">
        <f t="shared" si="167"/>
        <v>119.25737307692307</v>
      </c>
      <c r="DT196" s="2">
        <f t="shared" si="167"/>
        <v>109.26031769440617</v>
      </c>
      <c r="DU196" s="2">
        <f t="shared" si="167"/>
        <v>116.11238611133618</v>
      </c>
      <c r="DV196" s="2">
        <f t="shared" si="167"/>
        <v>118.20412156448202</v>
      </c>
      <c r="DW196" s="2">
        <f t="shared" si="167"/>
        <v>114.94540169133192</v>
      </c>
      <c r="DX196" s="2">
        <f t="shared" si="167"/>
        <v>109.01418076109934</v>
      </c>
      <c r="DY196" s="2">
        <f t="shared" si="167"/>
        <v>110.4309339096181</v>
      </c>
      <c r="EA196" s="2">
        <f t="shared" si="171"/>
        <v>60.621941502265749</v>
      </c>
      <c r="EB196" s="2">
        <f t="shared" si="171"/>
        <v>61.176967731908704</v>
      </c>
      <c r="EC196" s="2">
        <f t="shared" si="171"/>
        <v>62.265161269016204</v>
      </c>
      <c r="ED196" s="2">
        <f t="shared" si="171"/>
        <v>63.804603721288942</v>
      </c>
      <c r="EE196" s="2">
        <f t="shared" si="171"/>
        <v>64.348163703703676</v>
      </c>
      <c r="EF196" s="2">
        <f t="shared" si="170"/>
        <v>64.660465185185188</v>
      </c>
      <c r="EG196" s="2">
        <f t="shared" si="170"/>
        <v>65.385561469787362</v>
      </c>
      <c r="EH196" s="2">
        <f t="shared" si="170"/>
        <v>63.365075611322929</v>
      </c>
      <c r="EI196" s="2">
        <f t="shared" si="170"/>
        <v>61.715722999969493</v>
      </c>
      <c r="EJ196" s="2">
        <f t="shared" si="170"/>
        <v>60.37696347884939</v>
      </c>
      <c r="EK196" s="2">
        <f t="shared" si="139"/>
        <v>58.74996633025431</v>
      </c>
      <c r="EL196" s="2">
        <f t="shared" si="136"/>
        <v>60.062572592592595</v>
      </c>
      <c r="EM196" s="2">
        <f t="shared" si="136"/>
        <v>60.304674074074072</v>
      </c>
      <c r="EN196" s="2">
        <f t="shared" si="136"/>
        <v>63.782561422959191</v>
      </c>
      <c r="EO196" s="2">
        <f t="shared" si="136"/>
        <v>69.262864554968885</v>
      </c>
      <c r="EQ196" s="2">
        <f t="shared" si="168"/>
        <v>59.578345295080226</v>
      </c>
      <c r="ER196" s="2">
        <f t="shared" si="168"/>
        <v>61.42674220710407</v>
      </c>
      <c r="ES196" s="2">
        <f t="shared" si="168"/>
        <v>62.654919749681646</v>
      </c>
      <c r="ET196" s="2">
        <f t="shared" si="168"/>
        <v>63.326114482312036</v>
      </c>
      <c r="EU196" s="2">
        <f t="shared" si="168"/>
        <v>64.779023652046348</v>
      </c>
      <c r="EV196" s="2">
        <f t="shared" si="168"/>
        <v>65.344097643723302</v>
      </c>
      <c r="EW196" s="2">
        <f t="shared" si="168"/>
        <v>65.924729672745755</v>
      </c>
      <c r="EX196" s="2">
        <f t="shared" si="168"/>
        <v>64.607339322411917</v>
      </c>
      <c r="EY196" s="2">
        <f t="shared" si="168"/>
        <v>62.483623480571509</v>
      </c>
      <c r="EZ196" s="2">
        <f t="shared" si="168"/>
        <v>61.373834340336828</v>
      </c>
      <c r="FA196" s="2">
        <f t="shared" si="168"/>
        <v>60.085569107380572</v>
      </c>
      <c r="FB196" s="2">
        <f t="shared" si="168"/>
        <v>60.832303680133997</v>
      </c>
      <c r="FC196" s="2">
        <f t="shared" si="168"/>
        <v>61.738268503841674</v>
      </c>
      <c r="FD196" s="2">
        <f t="shared" si="168"/>
        <v>63.541266606853796</v>
      </c>
      <c r="FE196" s="2">
        <f t="shared" si="168"/>
        <v>64.972049427455389</v>
      </c>
      <c r="FG196" s="2">
        <f t="shared" si="169"/>
        <v>0.9999999999428083</v>
      </c>
      <c r="FH196" s="2">
        <f t="shared" si="169"/>
        <v>0.99999999995162281</v>
      </c>
      <c r="FI196" s="2">
        <f t="shared" si="169"/>
        <v>0.99999999995601929</v>
      </c>
      <c r="FJ196" s="2">
        <f t="shared" si="169"/>
        <v>0.99999999996488909</v>
      </c>
      <c r="FK196" s="2">
        <f t="shared" si="169"/>
        <v>0.99999999996547961</v>
      </c>
      <c r="FL196" s="2">
        <f t="shared" si="169"/>
        <v>0.99999999996339406</v>
      </c>
      <c r="FM196" s="2">
        <f t="shared" si="169"/>
        <v>0.99999999996475264</v>
      </c>
      <c r="FN196" s="2">
        <f t="shared" si="169"/>
        <v>0.99999999995978461</v>
      </c>
      <c r="FO196" s="2">
        <f t="shared" si="169"/>
        <v>0.99999999996698707</v>
      </c>
      <c r="FP196" s="2">
        <f t="shared" si="169"/>
        <v>0.99999999995646283</v>
      </c>
      <c r="FQ196" s="2">
        <f t="shared" si="169"/>
        <v>0.99999999996092825</v>
      </c>
      <c r="FR196" s="2">
        <f t="shared" si="169"/>
        <v>0.99999999996787914</v>
      </c>
      <c r="FS196" s="2">
        <f t="shared" si="169"/>
        <v>0.9999999996584944</v>
      </c>
      <c r="FT196" s="2">
        <f t="shared" si="169"/>
        <v>0.99999999767023739</v>
      </c>
      <c r="FU196" s="2">
        <f t="shared" si="169"/>
        <v>0.99999998974064275</v>
      </c>
      <c r="FW196" s="2">
        <f t="shared" ref="FW196:GK212" si="177">POWER(10,($B196-C$233)/C$230)/(1+POWER(10,($B196-C$233)/C$230))</f>
        <v>0.80738037812589658</v>
      </c>
      <c r="FX196" s="2">
        <f t="shared" si="177"/>
        <v>0.95614453793738696</v>
      </c>
      <c r="FY196" s="2">
        <f t="shared" si="177"/>
        <v>0.96347168025332197</v>
      </c>
      <c r="FZ196" s="2">
        <f t="shared" si="177"/>
        <v>0.9687877300208223</v>
      </c>
      <c r="GA196" s="2">
        <f t="shared" si="177"/>
        <v>0.96485918067605325</v>
      </c>
      <c r="GB196" s="2">
        <f t="shared" si="177"/>
        <v>0.96313642563593471</v>
      </c>
      <c r="GC196" s="2">
        <f t="shared" si="177"/>
        <v>0.97169274244818304</v>
      </c>
      <c r="GD196" s="2">
        <f t="shared" si="177"/>
        <v>0.97308711516518764</v>
      </c>
      <c r="GE196" s="2">
        <f t="shared" si="177"/>
        <v>0.98009096717847533</v>
      </c>
      <c r="GF196" s="2">
        <f t="shared" si="177"/>
        <v>0.97126508342445406</v>
      </c>
      <c r="GG196" s="2">
        <f t="shared" si="177"/>
        <v>0.9742268056054123</v>
      </c>
      <c r="GH196" s="2">
        <f t="shared" si="177"/>
        <v>0.97332969314248985</v>
      </c>
      <c r="GI196" s="2">
        <f t="shared" si="177"/>
        <v>0.94605825762756834</v>
      </c>
      <c r="GJ196" s="2">
        <f t="shared" si="177"/>
        <v>0.90785811447515152</v>
      </c>
      <c r="GK196" s="2">
        <f t="shared" si="177"/>
        <v>0.83483665408211483</v>
      </c>
      <c r="GM196" s="107">
        <f t="shared" ref="GM196:HA212" si="178" xml:space="preserve"> _xlfn.NORM.DIST($B196, C$7, ABS(C$11), TRUE) * _xlfn.NORM.DIST(($B196 - C$7)*C$15, 0, ABS(C$11), TRUE) * 2</f>
        <v>2.6511165689733968E-297</v>
      </c>
      <c r="GN196" s="107">
        <f t="shared" si="178"/>
        <v>0</v>
      </c>
      <c r="GO196" s="107">
        <f t="shared" si="178"/>
        <v>0</v>
      </c>
      <c r="GP196" s="107">
        <f t="shared" si="178"/>
        <v>0</v>
      </c>
      <c r="GQ196" s="107">
        <f t="shared" si="178"/>
        <v>0</v>
      </c>
      <c r="GR196" s="107">
        <f t="shared" si="178"/>
        <v>0</v>
      </c>
      <c r="GS196" s="107">
        <f t="shared" si="178"/>
        <v>0</v>
      </c>
      <c r="GT196" s="107">
        <f t="shared" si="178"/>
        <v>0</v>
      </c>
      <c r="GU196" s="107">
        <f t="shared" si="178"/>
        <v>0</v>
      </c>
      <c r="GV196" s="107">
        <f t="shared" si="178"/>
        <v>0</v>
      </c>
      <c r="GW196" s="107">
        <f t="shared" si="178"/>
        <v>0</v>
      </c>
      <c r="GX196" s="107">
        <f t="shared" si="178"/>
        <v>0</v>
      </c>
      <c r="GY196" s="107">
        <f t="shared" si="178"/>
        <v>0</v>
      </c>
      <c r="GZ196" s="107">
        <f t="shared" si="178"/>
        <v>0</v>
      </c>
      <c r="HA196" s="107">
        <f t="shared" si="178"/>
        <v>0</v>
      </c>
      <c r="HC196" s="107">
        <f t="shared" si="138"/>
        <v>5.347727084988593E-185</v>
      </c>
      <c r="HD196" s="107">
        <f t="shared" si="138"/>
        <v>1.1602892147405344E-210</v>
      </c>
      <c r="HE196" s="107">
        <f t="shared" si="138"/>
        <v>1.2639417438034746E-256</v>
      </c>
      <c r="HF196" s="107">
        <f t="shared" si="138"/>
        <v>7.8461891576856325E-269</v>
      </c>
      <c r="HG196" s="107">
        <f t="shared" si="138"/>
        <v>1.1144607627581387E-270</v>
      </c>
      <c r="HH196" s="107">
        <f t="shared" si="138"/>
        <v>2.5690057035734734E-290</v>
      </c>
      <c r="HI196" s="107">
        <f t="shared" si="172"/>
        <v>3.6955584150507315E-298</v>
      </c>
      <c r="HJ196" s="107">
        <f t="shared" si="172"/>
        <v>0</v>
      </c>
      <c r="HK196" s="107">
        <f t="shared" si="172"/>
        <v>0</v>
      </c>
      <c r="HL196" s="107">
        <f t="shared" si="172"/>
        <v>0</v>
      </c>
      <c r="HM196" s="107">
        <f t="shared" si="172"/>
        <v>6.2390714329229229E-307</v>
      </c>
      <c r="HN196" s="107">
        <f t="shared" si="172"/>
        <v>8.5600560581826765E-301</v>
      </c>
      <c r="HO196" s="107">
        <f t="shared" si="155"/>
        <v>6.355096609162944E-280</v>
      </c>
      <c r="HP196" s="107">
        <f t="shared" si="155"/>
        <v>1.1837706951510048E-240</v>
      </c>
      <c r="HQ196" s="107">
        <f t="shared" si="155"/>
        <v>0</v>
      </c>
      <c r="HS196" s="107">
        <f t="shared" ref="HS196:IG212" si="179" xml:space="preserve"> _xlfn.NORM.DIST($B196, C$9, ABS(C$13), TRUE) * _xlfn.NORM.DIST(($B196 - C$9)*C$17, 0, ABS(C$13), TRUE) * 2</f>
        <v>4.2961967987646508E-26</v>
      </c>
      <c r="HT196" s="107">
        <f t="shared" si="179"/>
        <v>2.4236476415116276E-34</v>
      </c>
      <c r="HU196" s="107">
        <f t="shared" si="179"/>
        <v>2.2150924372101238E-42</v>
      </c>
      <c r="HV196" s="107">
        <f t="shared" si="179"/>
        <v>6.2109871219792023E-45</v>
      </c>
      <c r="HW196" s="107">
        <f t="shared" si="179"/>
        <v>1.0033863147797563E-44</v>
      </c>
      <c r="HX196" s="107">
        <f t="shared" si="179"/>
        <v>5.5630454252326548E-48</v>
      </c>
      <c r="HY196" s="107">
        <f t="shared" si="179"/>
        <v>9.8871973866127673E-51</v>
      </c>
      <c r="HZ196" s="107">
        <f t="shared" si="179"/>
        <v>4.6522813270036026E-57</v>
      </c>
      <c r="IA196" s="107">
        <f t="shared" si="179"/>
        <v>1.1966658493326866E-63</v>
      </c>
      <c r="IB196" s="107">
        <f t="shared" si="179"/>
        <v>2.7974057061580826E-54</v>
      </c>
      <c r="IC196" s="107">
        <f t="shared" si="179"/>
        <v>6.4990388968341718E-53</v>
      </c>
      <c r="ID196" s="107">
        <f t="shared" si="179"/>
        <v>3.4151559587393965E-51</v>
      </c>
      <c r="IE196" s="107">
        <f t="shared" si="179"/>
        <v>2.2652331140725489E-45</v>
      </c>
      <c r="IF196" s="107">
        <f t="shared" si="179"/>
        <v>4.0573393635846942E-38</v>
      </c>
      <c r="IG196" s="107">
        <f t="shared" si="179"/>
        <v>9.1189227440647911E-40</v>
      </c>
      <c r="II196" s="107">
        <f t="shared" ref="II196:IW212" si="180" xml:space="preserve"> _xlfn.NORM.DIST($B196, C$10, ABS(C$14), TRUE) * _xlfn.NORM.DIST(($B196 - C$10)*C$18, 0, ABS(C$14), TRUE) * 2</f>
        <v>0.12986897443362461</v>
      </c>
      <c r="IJ196" s="107">
        <f t="shared" si="180"/>
        <v>1.234275027511075E-3</v>
      </c>
      <c r="IK196" s="107">
        <f t="shared" si="180"/>
        <v>1.6843858651892168E-4</v>
      </c>
      <c r="IL196" s="107">
        <f t="shared" si="180"/>
        <v>6.3586629599314385E-5</v>
      </c>
      <c r="IM196" s="107">
        <f t="shared" si="180"/>
        <v>1.0889763214778641E-4</v>
      </c>
      <c r="IN196" s="107">
        <f t="shared" si="180"/>
        <v>7.8355660230902289E-5</v>
      </c>
      <c r="IO196" s="107">
        <f t="shared" si="180"/>
        <v>1.6059320019936647E-5</v>
      </c>
      <c r="IP196" s="107">
        <f t="shared" si="180"/>
        <v>3.5767342212713795E-6</v>
      </c>
      <c r="IQ196" s="107">
        <f t="shared" si="180"/>
        <v>2.7823610306062763E-7</v>
      </c>
      <c r="IR196" s="107">
        <f t="shared" si="180"/>
        <v>9.0017936392491686E-6</v>
      </c>
      <c r="IS196" s="107">
        <f t="shared" si="180"/>
        <v>6.6277289307179983E-6</v>
      </c>
      <c r="IT196" s="107">
        <f t="shared" si="180"/>
        <v>1.1004456600464976E-5</v>
      </c>
      <c r="IU196" s="107">
        <f t="shared" si="180"/>
        <v>1.6217219874859262E-4</v>
      </c>
      <c r="IV196" s="107">
        <f t="shared" si="180"/>
        <v>2.0333369817900071E-3</v>
      </c>
      <c r="IW196" s="107">
        <f t="shared" si="180"/>
        <v>8.9631614283737192E-3</v>
      </c>
      <c r="IY196" s="107">
        <f t="shared" ref="IY196:JM212" si="181">GM196+HC196+HS196+II196</f>
        <v>0.12986897443362461</v>
      </c>
      <c r="IZ196" s="107">
        <f t="shared" si="181"/>
        <v>1.234275027511075E-3</v>
      </c>
      <c r="JA196" s="107">
        <f t="shared" si="181"/>
        <v>1.6843858651892168E-4</v>
      </c>
      <c r="JB196" s="107">
        <f t="shared" si="181"/>
        <v>6.3586629599314385E-5</v>
      </c>
      <c r="JC196" s="107">
        <f t="shared" si="181"/>
        <v>1.0889763214778641E-4</v>
      </c>
      <c r="JD196" s="107">
        <f t="shared" si="181"/>
        <v>7.8355660230902289E-5</v>
      </c>
      <c r="JE196" s="107">
        <f t="shared" si="181"/>
        <v>1.6059320019936647E-5</v>
      </c>
      <c r="JF196" s="107">
        <f t="shared" si="181"/>
        <v>3.5767342212713795E-6</v>
      </c>
      <c r="JG196" s="107">
        <f t="shared" si="181"/>
        <v>2.7823610306062763E-7</v>
      </c>
      <c r="JH196" s="107">
        <f t="shared" si="181"/>
        <v>9.0017936392491686E-6</v>
      </c>
      <c r="JI196" s="107">
        <f t="shared" si="181"/>
        <v>6.6277289307179983E-6</v>
      </c>
      <c r="JJ196" s="107">
        <f t="shared" si="181"/>
        <v>1.1004456600464976E-5</v>
      </c>
      <c r="JK196" s="107">
        <f t="shared" si="181"/>
        <v>1.6217219874859262E-4</v>
      </c>
      <c r="JL196" s="107">
        <f t="shared" si="181"/>
        <v>2.0333369817900071E-3</v>
      </c>
      <c r="JM196" s="107">
        <f t="shared" si="181"/>
        <v>8.9631614283737192E-3</v>
      </c>
    </row>
    <row r="197" spans="2:273" x14ac:dyDescent="0.25">
      <c r="B197" s="2">
        <v>169</v>
      </c>
      <c r="C197" s="37">
        <v>60.106000000000002</v>
      </c>
      <c r="D197" s="37">
        <v>60.378999999999998</v>
      </c>
      <c r="E197" s="37">
        <v>63.226999999999997</v>
      </c>
      <c r="F197" s="37">
        <v>63.273000000000003</v>
      </c>
      <c r="G197" s="37">
        <v>64.281000000000006</v>
      </c>
      <c r="H197" s="37">
        <v>64.375</v>
      </c>
      <c r="I197" s="37">
        <v>65.108999999999995</v>
      </c>
      <c r="J197" s="37">
        <v>63.546999999999997</v>
      </c>
      <c r="K197" s="37">
        <v>62.578000000000003</v>
      </c>
      <c r="L197" s="37">
        <v>61.375</v>
      </c>
      <c r="M197" s="37">
        <v>60.27</v>
      </c>
      <c r="N197" s="37">
        <v>59.953000000000003</v>
      </c>
      <c r="O197" s="37">
        <v>61.688000000000002</v>
      </c>
      <c r="P197" s="37">
        <v>61.625</v>
      </c>
      <c r="Q197" s="37">
        <v>63.188000000000002</v>
      </c>
      <c r="S197" s="4">
        <f t="shared" si="165"/>
        <v>59.642383163252731</v>
      </c>
      <c r="T197" s="4">
        <f t="shared" si="165"/>
        <v>61.313663627341967</v>
      </c>
      <c r="U197" s="4">
        <f t="shared" si="165"/>
        <v>62.554745692048911</v>
      </c>
      <c r="V197" s="4">
        <f t="shared" si="165"/>
        <v>63.257468997673222</v>
      </c>
      <c r="W197" s="4">
        <f t="shared" si="165"/>
        <v>64.688039498691978</v>
      </c>
      <c r="X197" s="4">
        <f t="shared" si="165"/>
        <v>65.246043458263486</v>
      </c>
      <c r="Y197" s="4">
        <f t="shared" si="165"/>
        <v>65.824146955215383</v>
      </c>
      <c r="Z197" s="4">
        <f t="shared" si="165"/>
        <v>64.484494248576894</v>
      </c>
      <c r="AA197" s="4">
        <f t="shared" si="165"/>
        <v>62.369687621687646</v>
      </c>
      <c r="AB197" s="4">
        <f t="shared" si="165"/>
        <v>61.252494215948957</v>
      </c>
      <c r="AC197" s="4">
        <f t="shared" si="165"/>
        <v>59.950003602168081</v>
      </c>
      <c r="AD197" s="4">
        <f t="shared" si="165"/>
        <v>60.709575026794298</v>
      </c>
      <c r="AE197" s="4">
        <f t="shared" si="165"/>
        <v>61.558187492955987</v>
      </c>
      <c r="AF197" s="4">
        <f t="shared" si="165"/>
        <v>63.447171731847178</v>
      </c>
      <c r="AG197" s="4">
        <f t="shared" si="165"/>
        <v>65.489607727556475</v>
      </c>
      <c r="AI197" s="4">
        <f t="shared" si="166"/>
        <v>0.46361683674727061</v>
      </c>
      <c r="AJ197" s="4">
        <f t="shared" si="166"/>
        <v>-0.93466362734196906</v>
      </c>
      <c r="AK197" s="4">
        <f t="shared" si="166"/>
        <v>0.67225430795108565</v>
      </c>
      <c r="AL197" s="4">
        <f t="shared" si="166"/>
        <v>1.5531002326781618E-2</v>
      </c>
      <c r="AM197" s="4">
        <f t="shared" si="166"/>
        <v>-0.40703949869197231</v>
      </c>
      <c r="AN197" s="4">
        <f t="shared" si="166"/>
        <v>-0.87104345826348606</v>
      </c>
      <c r="AO197" s="4">
        <f t="shared" si="166"/>
        <v>-0.7151469552153884</v>
      </c>
      <c r="AP197" s="4">
        <f t="shared" si="166"/>
        <v>-0.93749424857689689</v>
      </c>
      <c r="AQ197" s="4">
        <f t="shared" si="166"/>
        <v>0.20831237831235683</v>
      </c>
      <c r="AR197" s="4">
        <f t="shared" si="166"/>
        <v>0.12250578405104307</v>
      </c>
      <c r="AS197" s="4">
        <f t="shared" si="166"/>
        <v>0.3199963978319218</v>
      </c>
      <c r="AT197" s="4">
        <f t="shared" si="166"/>
        <v>-0.75657502679429456</v>
      </c>
      <c r="AU197" s="4">
        <f t="shared" si="166"/>
        <v>0.12981250704401504</v>
      </c>
      <c r="AV197" s="4">
        <f t="shared" si="166"/>
        <v>-1.8221717318471775</v>
      </c>
      <c r="AW197" s="4">
        <f t="shared" si="166"/>
        <v>-2.3016077275564726</v>
      </c>
      <c r="AY197" s="2">
        <f t="shared" si="173"/>
        <v>59.642381130952302</v>
      </c>
      <c r="AZ197" s="2">
        <f t="shared" si="173"/>
        <v>61.313597608595849</v>
      </c>
      <c r="BA197" s="2">
        <f t="shared" si="173"/>
        <v>62.554741558461458</v>
      </c>
      <c r="BB197" s="2">
        <f t="shared" si="173"/>
        <v>63.257467835055742</v>
      </c>
      <c r="BC197" s="2">
        <f t="shared" si="173"/>
        <v>64.688035612341935</v>
      </c>
      <c r="BD197" s="2">
        <f t="shared" si="173"/>
        <v>65.246040945806087</v>
      </c>
      <c r="BE197" s="2">
        <f t="shared" si="173"/>
        <v>65.82414671176744</v>
      </c>
      <c r="BF197" s="2">
        <f t="shared" si="173"/>
        <v>64.484494225730245</v>
      </c>
      <c r="BG197" s="2">
        <f t="shared" si="173"/>
        <v>62.369687621241567</v>
      </c>
      <c r="BH197" s="2">
        <f t="shared" si="173"/>
        <v>61.252494090785881</v>
      </c>
      <c r="BI197" s="2">
        <f t="shared" si="173"/>
        <v>59.950003508720414</v>
      </c>
      <c r="BJ197" s="2">
        <f t="shared" si="173"/>
        <v>60.709574803459233</v>
      </c>
      <c r="BK197" s="2">
        <f t="shared" si="173"/>
        <v>61.558170603103257</v>
      </c>
      <c r="BL197" s="2">
        <f t="shared" si="173"/>
        <v>63.445948069441734</v>
      </c>
      <c r="BM197" s="2">
        <f t="shared" si="173"/>
        <v>65.442999391258709</v>
      </c>
      <c r="BO197" s="2" t="str">
        <f t="shared" si="174"/>
        <v/>
      </c>
      <c r="BP197" s="2" t="str">
        <f t="shared" si="174"/>
        <v/>
      </c>
      <c r="BQ197" s="2" t="str">
        <f t="shared" si="174"/>
        <v/>
      </c>
      <c r="BR197" s="2" t="str">
        <f t="shared" si="174"/>
        <v/>
      </c>
      <c r="BS197" s="2" t="str">
        <f t="shared" si="174"/>
        <v/>
      </c>
      <c r="BT197" s="2" t="str">
        <f t="shared" si="174"/>
        <v/>
      </c>
      <c r="BU197" s="2" t="str">
        <f t="shared" si="174"/>
        <v/>
      </c>
      <c r="BV197" s="2" t="str">
        <f t="shared" si="174"/>
        <v/>
      </c>
      <c r="BW197" s="2" t="str">
        <f t="shared" si="174"/>
        <v/>
      </c>
      <c r="BX197" s="2" t="str">
        <f t="shared" si="174"/>
        <v/>
      </c>
      <c r="BY197" s="2" t="str">
        <f t="shared" si="174"/>
        <v/>
      </c>
      <c r="BZ197" s="2" t="str">
        <f t="shared" si="174"/>
        <v/>
      </c>
      <c r="CA197" s="2" t="str">
        <f t="shared" si="174"/>
        <v/>
      </c>
      <c r="CB197" s="2" t="str">
        <f t="shared" si="174"/>
        <v/>
      </c>
      <c r="CC197" s="2" t="str">
        <f t="shared" si="174"/>
        <v/>
      </c>
      <c r="CE197" s="2" t="str">
        <f t="shared" si="175"/>
        <v/>
      </c>
      <c r="CF197" s="2" t="str">
        <f t="shared" si="175"/>
        <v/>
      </c>
      <c r="CG197" s="2" t="str">
        <f t="shared" si="175"/>
        <v/>
      </c>
      <c r="CH197" s="2" t="str">
        <f t="shared" si="175"/>
        <v/>
      </c>
      <c r="CI197" s="2" t="str">
        <f t="shared" si="175"/>
        <v/>
      </c>
      <c r="CJ197" s="2" t="str">
        <f t="shared" si="175"/>
        <v/>
      </c>
      <c r="CK197" s="2" t="str">
        <f t="shared" si="175"/>
        <v/>
      </c>
      <c r="CL197" s="2" t="str">
        <f t="shared" si="175"/>
        <v/>
      </c>
      <c r="CM197" s="2" t="str">
        <f t="shared" si="175"/>
        <v/>
      </c>
      <c r="CN197" s="2" t="str">
        <f t="shared" si="175"/>
        <v/>
      </c>
      <c r="CO197" s="2" t="str">
        <f t="shared" si="175"/>
        <v/>
      </c>
      <c r="CP197" s="2" t="str">
        <f t="shared" si="175"/>
        <v/>
      </c>
      <c r="CQ197" s="2" t="str">
        <f t="shared" si="175"/>
        <v/>
      </c>
      <c r="CR197" s="2" t="str">
        <f t="shared" si="175"/>
        <v/>
      </c>
      <c r="CS197" s="2" t="str">
        <f t="shared" si="175"/>
        <v/>
      </c>
      <c r="CU197" s="2" t="str">
        <f t="shared" si="176"/>
        <v/>
      </c>
      <c r="CV197" s="2">
        <f t="shared" si="176"/>
        <v>60.378999999999998</v>
      </c>
      <c r="CW197" s="2">
        <f t="shared" si="176"/>
        <v>63.226999999999997</v>
      </c>
      <c r="CX197" s="2">
        <f t="shared" si="176"/>
        <v>63.273000000000003</v>
      </c>
      <c r="CY197" s="2">
        <f t="shared" si="176"/>
        <v>64.281000000000006</v>
      </c>
      <c r="CZ197" s="2">
        <f t="shared" si="176"/>
        <v>64.375</v>
      </c>
      <c r="DA197" s="2">
        <f t="shared" si="176"/>
        <v>65.108999999999995</v>
      </c>
      <c r="DB197" s="2">
        <f t="shared" si="176"/>
        <v>63.546999999999997</v>
      </c>
      <c r="DC197" s="2">
        <f t="shared" si="176"/>
        <v>62.578000000000003</v>
      </c>
      <c r="DD197" s="2">
        <f t="shared" si="176"/>
        <v>61.375</v>
      </c>
      <c r="DE197" s="2">
        <f t="shared" si="176"/>
        <v>60.27</v>
      </c>
      <c r="DF197" s="2">
        <f t="shared" si="176"/>
        <v>59.953000000000003</v>
      </c>
      <c r="DG197" s="2">
        <f t="shared" si="176"/>
        <v>61.688000000000002</v>
      </c>
      <c r="DH197" s="2">
        <f t="shared" si="176"/>
        <v>61.625</v>
      </c>
      <c r="DI197" s="2">
        <f t="shared" si="176"/>
        <v>63.188000000000002</v>
      </c>
      <c r="DK197" s="2">
        <f t="shared" si="167"/>
        <v>112.39057020905923</v>
      </c>
      <c r="DL197" s="2">
        <f t="shared" si="167"/>
        <v>113.80204651567944</v>
      </c>
      <c r="DM197" s="2">
        <f t="shared" si="167"/>
        <v>114.85997946239807</v>
      </c>
      <c r="DN197" s="2">
        <f t="shared" si="167"/>
        <v>120.63739437646868</v>
      </c>
      <c r="DO197" s="2">
        <f t="shared" si="167"/>
        <v>112.44037428085244</v>
      </c>
      <c r="DP197" s="2">
        <f t="shared" si="167"/>
        <v>117.74109483539713</v>
      </c>
      <c r="DQ197" s="2">
        <f t="shared" si="167"/>
        <v>115.11332437330111</v>
      </c>
      <c r="DR197" s="2">
        <f t="shared" si="167"/>
        <v>117.24172386759582</v>
      </c>
      <c r="DS197" s="2">
        <f t="shared" si="167"/>
        <v>119.51810581613509</v>
      </c>
      <c r="DT197" s="2">
        <f t="shared" si="167"/>
        <v>109.47465421494746</v>
      </c>
      <c r="DU197" s="2">
        <f t="shared" si="167"/>
        <v>116.37586986467869</v>
      </c>
      <c r="DV197" s="2">
        <f t="shared" si="167"/>
        <v>118.48375203865899</v>
      </c>
      <c r="DW197" s="2">
        <f t="shared" si="167"/>
        <v>115.18747387496225</v>
      </c>
      <c r="DX197" s="2">
        <f t="shared" si="167"/>
        <v>109.22059347629113</v>
      </c>
      <c r="DY197" s="2">
        <f t="shared" si="167"/>
        <v>110.64979209979208</v>
      </c>
      <c r="EA197" s="2">
        <f t="shared" si="171"/>
        <v>60.534135796676878</v>
      </c>
      <c r="EB197" s="2">
        <f t="shared" si="171"/>
        <v>61.068470772219527</v>
      </c>
      <c r="EC197" s="2">
        <f t="shared" si="171"/>
        <v>62.169760138991577</v>
      </c>
      <c r="ED197" s="2">
        <f t="shared" si="171"/>
        <v>63.731207677568612</v>
      </c>
      <c r="EE197" s="2">
        <f t="shared" si="171"/>
        <v>64.261902716049363</v>
      </c>
      <c r="EF197" s="2">
        <f t="shared" si="170"/>
        <v>64.571362469135792</v>
      </c>
      <c r="EG197" s="2">
        <f t="shared" si="170"/>
        <v>65.287513344696421</v>
      </c>
      <c r="EH197" s="2">
        <f t="shared" si="170"/>
        <v>63.247866026213259</v>
      </c>
      <c r="EI197" s="2">
        <f t="shared" si="170"/>
        <v>61.601249336627319</v>
      </c>
      <c r="EJ197" s="2">
        <f t="shared" si="170"/>
        <v>60.261463855611943</v>
      </c>
      <c r="EK197" s="2">
        <f t="shared" si="139"/>
        <v>58.619629680313231</v>
      </c>
      <c r="EL197" s="2">
        <f t="shared" si="136"/>
        <v>59.94337074074074</v>
      </c>
      <c r="EM197" s="2">
        <f t="shared" si="136"/>
        <v>60.164111111111112</v>
      </c>
      <c r="EN197" s="2">
        <f t="shared" si="136"/>
        <v>63.670484611120472</v>
      </c>
      <c r="EO197" s="2">
        <f t="shared" si="136"/>
        <v>69.181144046125084</v>
      </c>
      <c r="EQ197" s="2">
        <f t="shared" si="168"/>
        <v>59.473388513358529</v>
      </c>
      <c r="ER197" s="2">
        <f t="shared" si="168"/>
        <v>61.32252841963993</v>
      </c>
      <c r="ES197" s="2">
        <f t="shared" si="168"/>
        <v>62.566335482226634</v>
      </c>
      <c r="ET197" s="2">
        <f t="shared" si="168"/>
        <v>63.245344092804814</v>
      </c>
      <c r="EU197" s="2">
        <f t="shared" si="168"/>
        <v>64.70036362192964</v>
      </c>
      <c r="EV197" s="2">
        <f t="shared" si="168"/>
        <v>65.266552872550335</v>
      </c>
      <c r="EW197" s="2">
        <f t="shared" si="168"/>
        <v>65.836564563220961</v>
      </c>
      <c r="EX197" s="2">
        <f t="shared" si="168"/>
        <v>64.511661598916703</v>
      </c>
      <c r="EY197" s="2">
        <f t="shared" si="168"/>
        <v>62.382086794132746</v>
      </c>
      <c r="EZ197" s="2">
        <f t="shared" si="168"/>
        <v>61.27578353026955</v>
      </c>
      <c r="FA197" s="2">
        <f t="shared" si="168"/>
        <v>59.977959946897698</v>
      </c>
      <c r="FB197" s="2">
        <f t="shared" si="168"/>
        <v>60.726251593103683</v>
      </c>
      <c r="FC197" s="2">
        <f t="shared" si="168"/>
        <v>61.622643799111998</v>
      </c>
      <c r="FD197" s="2">
        <f t="shared" si="168"/>
        <v>63.427137800576048</v>
      </c>
      <c r="FE197" s="2">
        <f t="shared" si="168"/>
        <v>64.823493442395943</v>
      </c>
      <c r="FG197" s="2">
        <f t="shared" si="169"/>
        <v>0.99999999995457101</v>
      </c>
      <c r="FH197" s="2">
        <f t="shared" si="169"/>
        <v>0.99999999996157263</v>
      </c>
      <c r="FI197" s="2">
        <f t="shared" si="169"/>
        <v>0.99999999996506483</v>
      </c>
      <c r="FJ197" s="2">
        <f t="shared" si="169"/>
        <v>0.99999999997211042</v>
      </c>
      <c r="FK197" s="2">
        <f t="shared" si="169"/>
        <v>0.99999999997257949</v>
      </c>
      <c r="FL197" s="2">
        <f t="shared" si="169"/>
        <v>0.99999999997092293</v>
      </c>
      <c r="FM197" s="2">
        <f t="shared" si="169"/>
        <v>0.99999999997200195</v>
      </c>
      <c r="FN197" s="2">
        <f t="shared" si="169"/>
        <v>0.99999999996805577</v>
      </c>
      <c r="FO197" s="2">
        <f t="shared" si="169"/>
        <v>0.99999999997377687</v>
      </c>
      <c r="FP197" s="2">
        <f t="shared" si="169"/>
        <v>0.99999999996541722</v>
      </c>
      <c r="FQ197" s="2">
        <f t="shared" si="169"/>
        <v>0.99999999996896427</v>
      </c>
      <c r="FR197" s="2">
        <f t="shared" si="169"/>
        <v>0.99999999997448552</v>
      </c>
      <c r="FS197" s="2">
        <f t="shared" si="169"/>
        <v>0.99999999972299425</v>
      </c>
      <c r="FT197" s="2">
        <f t="shared" si="169"/>
        <v>0.99999999807700413</v>
      </c>
      <c r="FU197" s="2">
        <f t="shared" si="169"/>
        <v>0.99999999140596574</v>
      </c>
      <c r="FW197" s="2">
        <f t="shared" si="177"/>
        <v>0.84068531883548603</v>
      </c>
      <c r="FX197" s="2">
        <f t="shared" si="177"/>
        <v>0.96484729681953385</v>
      </c>
      <c r="FY197" s="2">
        <f t="shared" si="177"/>
        <v>0.97076488540274386</v>
      </c>
      <c r="FZ197" s="2">
        <f t="shared" si="177"/>
        <v>0.97504702751137418</v>
      </c>
      <c r="GA197" s="2">
        <f t="shared" si="177"/>
        <v>0.97188344332766508</v>
      </c>
      <c r="GB197" s="2">
        <f t="shared" si="177"/>
        <v>0.97049451748826898</v>
      </c>
      <c r="GC197" s="2">
        <f t="shared" si="177"/>
        <v>0.97738307023175142</v>
      </c>
      <c r="GD197" s="2">
        <f t="shared" si="177"/>
        <v>0.97850334698266106</v>
      </c>
      <c r="GE197" s="2">
        <f t="shared" si="177"/>
        <v>0.98412067160615935</v>
      </c>
      <c r="GF197" s="2">
        <f t="shared" si="177"/>
        <v>0.97703934788265534</v>
      </c>
      <c r="GG197" s="2">
        <f t="shared" si="177"/>
        <v>0.9794185253339811</v>
      </c>
      <c r="GH197" s="2">
        <f t="shared" si="177"/>
        <v>0.97869817471235965</v>
      </c>
      <c r="GI197" s="2">
        <f t="shared" si="177"/>
        <v>0.95579584072338908</v>
      </c>
      <c r="GJ197" s="2">
        <f t="shared" si="177"/>
        <v>0.92270216638167646</v>
      </c>
      <c r="GK197" s="2">
        <f t="shared" si="177"/>
        <v>0.85783495538865995</v>
      </c>
      <c r="GM197" s="107">
        <f t="shared" si="178"/>
        <v>4.2915101559720262E-303</v>
      </c>
      <c r="GN197" s="107">
        <f t="shared" si="178"/>
        <v>0</v>
      </c>
      <c r="GO197" s="107">
        <f t="shared" si="178"/>
        <v>0</v>
      </c>
      <c r="GP197" s="107">
        <f t="shared" si="178"/>
        <v>0</v>
      </c>
      <c r="GQ197" s="107">
        <f t="shared" si="178"/>
        <v>0</v>
      </c>
      <c r="GR197" s="107">
        <f t="shared" si="178"/>
        <v>0</v>
      </c>
      <c r="GS197" s="107">
        <f t="shared" si="178"/>
        <v>0</v>
      </c>
      <c r="GT197" s="107">
        <f t="shared" si="178"/>
        <v>0</v>
      </c>
      <c r="GU197" s="107">
        <f t="shared" si="178"/>
        <v>0</v>
      </c>
      <c r="GV197" s="107">
        <f t="shared" si="178"/>
        <v>0</v>
      </c>
      <c r="GW197" s="107">
        <f t="shared" si="178"/>
        <v>0</v>
      </c>
      <c r="GX197" s="107">
        <f t="shared" si="178"/>
        <v>0</v>
      </c>
      <c r="GY197" s="107">
        <f t="shared" si="178"/>
        <v>0</v>
      </c>
      <c r="GZ197" s="107">
        <f t="shared" si="178"/>
        <v>0</v>
      </c>
      <c r="HA197" s="107">
        <f t="shared" si="178"/>
        <v>0</v>
      </c>
      <c r="HC197" s="107">
        <f t="shared" si="138"/>
        <v>1.4365797601167877E-189</v>
      </c>
      <c r="HD197" s="107">
        <f t="shared" si="138"/>
        <v>8.4087791353690988E-216</v>
      </c>
      <c r="HE197" s="107">
        <f t="shared" si="138"/>
        <v>7.4358083363008695E-263</v>
      </c>
      <c r="HF197" s="107">
        <f t="shared" si="138"/>
        <v>2.7293441581864446E-275</v>
      </c>
      <c r="HG197" s="107">
        <f t="shared" si="138"/>
        <v>3.4981660624403675E-277</v>
      </c>
      <c r="HH197" s="107">
        <f t="shared" si="138"/>
        <v>2.6915939827982819E-297</v>
      </c>
      <c r="HI197" s="107">
        <f t="shared" si="172"/>
        <v>2.7365157028439632E-305</v>
      </c>
      <c r="HJ197" s="107">
        <f t="shared" si="172"/>
        <v>0</v>
      </c>
      <c r="HK197" s="107">
        <f t="shared" si="172"/>
        <v>0</v>
      </c>
      <c r="HL197" s="107">
        <f t="shared" si="172"/>
        <v>0</v>
      </c>
      <c r="HM197" s="107">
        <f t="shared" si="172"/>
        <v>0</v>
      </c>
      <c r="HN197" s="107">
        <f t="shared" si="172"/>
        <v>5.7174950732073059E-308</v>
      </c>
      <c r="HO197" s="107">
        <f t="shared" si="155"/>
        <v>1.0618471066932214E-286</v>
      </c>
      <c r="HP197" s="107">
        <f t="shared" si="155"/>
        <v>1.525062267896384E-246</v>
      </c>
      <c r="HQ197" s="107">
        <f t="shared" si="155"/>
        <v>0</v>
      </c>
      <c r="HS197" s="107">
        <f t="shared" si="179"/>
        <v>2.163158767486336E-27</v>
      </c>
      <c r="HT197" s="107">
        <f t="shared" si="179"/>
        <v>6.4327016347435867E-36</v>
      </c>
      <c r="HU197" s="107">
        <f t="shared" si="179"/>
        <v>2.6121353336948087E-44</v>
      </c>
      <c r="HV197" s="107">
        <f t="shared" si="179"/>
        <v>6.0370964141336237E-47</v>
      </c>
      <c r="HW197" s="107">
        <f t="shared" si="179"/>
        <v>9.7028679852468722E-47</v>
      </c>
      <c r="HX197" s="107">
        <f t="shared" si="179"/>
        <v>3.8114609761183504E-50</v>
      </c>
      <c r="HY197" s="107">
        <f t="shared" si="179"/>
        <v>5.6310725499075089E-53</v>
      </c>
      <c r="HZ197" s="107">
        <f t="shared" si="179"/>
        <v>1.39111095516573E-59</v>
      </c>
      <c r="IA197" s="107">
        <f t="shared" si="179"/>
        <v>2.259640247694755E-66</v>
      </c>
      <c r="IB197" s="107">
        <f t="shared" si="179"/>
        <v>1.1079402131280467E-56</v>
      </c>
      <c r="IC197" s="107">
        <f t="shared" si="179"/>
        <v>3.0270499005220937E-55</v>
      </c>
      <c r="ID197" s="107">
        <f t="shared" si="179"/>
        <v>1.8808325964370676E-53</v>
      </c>
      <c r="IE197" s="107">
        <f t="shared" si="179"/>
        <v>1.8847864974190418E-47</v>
      </c>
      <c r="IF197" s="107">
        <f t="shared" si="179"/>
        <v>6.6851924343495896E-40</v>
      </c>
      <c r="IG197" s="107">
        <f t="shared" si="179"/>
        <v>9.6181054336593255E-42</v>
      </c>
      <c r="II197" s="107">
        <f t="shared" si="180"/>
        <v>8.6190512232490607E-2</v>
      </c>
      <c r="IJ197" s="107">
        <f t="shared" si="180"/>
        <v>5.1925395697227227E-4</v>
      </c>
      <c r="IK197" s="107">
        <f t="shared" si="180"/>
        <v>5.6648548397806607E-5</v>
      </c>
      <c r="IL197" s="107">
        <f t="shared" si="180"/>
        <v>1.9827512377600507E-5</v>
      </c>
      <c r="IM197" s="107">
        <f t="shared" si="180"/>
        <v>3.4970270561747952E-5</v>
      </c>
      <c r="IN197" s="107">
        <f t="shared" si="180"/>
        <v>2.3608945097435149E-5</v>
      </c>
      <c r="IO197" s="107">
        <f t="shared" si="180"/>
        <v>4.3403307262228133E-6</v>
      </c>
      <c r="IP197" s="107">
        <f t="shared" si="180"/>
        <v>8.141859545780741E-7</v>
      </c>
      <c r="IQ197" s="107">
        <f t="shared" si="180"/>
        <v>5.2920635715078344E-8</v>
      </c>
      <c r="IR197" s="107">
        <f t="shared" si="180"/>
        <v>2.2437153730841972E-6</v>
      </c>
      <c r="IS197" s="107">
        <f t="shared" si="180"/>
        <v>1.6610984262011249E-6</v>
      </c>
      <c r="IT197" s="107">
        <f t="shared" si="180"/>
        <v>2.9007235034775413E-6</v>
      </c>
      <c r="IU197" s="107">
        <f t="shared" si="180"/>
        <v>5.1938864340412662E-5</v>
      </c>
      <c r="IV197" s="107">
        <f t="shared" si="180"/>
        <v>8.3230106474271946E-4</v>
      </c>
      <c r="IW197" s="107">
        <f t="shared" si="180"/>
        <v>3.8770618681174631E-3</v>
      </c>
      <c r="IY197" s="107">
        <f t="shared" si="181"/>
        <v>8.6190512232490607E-2</v>
      </c>
      <c r="IZ197" s="107">
        <f t="shared" si="181"/>
        <v>5.1925395697227227E-4</v>
      </c>
      <c r="JA197" s="107">
        <f t="shared" si="181"/>
        <v>5.6648548397806607E-5</v>
      </c>
      <c r="JB197" s="107">
        <f t="shared" si="181"/>
        <v>1.9827512377600507E-5</v>
      </c>
      <c r="JC197" s="107">
        <f t="shared" si="181"/>
        <v>3.4970270561747952E-5</v>
      </c>
      <c r="JD197" s="107">
        <f t="shared" si="181"/>
        <v>2.3608945097435149E-5</v>
      </c>
      <c r="JE197" s="107">
        <f t="shared" si="181"/>
        <v>4.3403307262228133E-6</v>
      </c>
      <c r="JF197" s="107">
        <f t="shared" si="181"/>
        <v>8.141859545780741E-7</v>
      </c>
      <c r="JG197" s="107">
        <f t="shared" si="181"/>
        <v>5.2920635715078344E-8</v>
      </c>
      <c r="JH197" s="107">
        <f t="shared" si="181"/>
        <v>2.2437153730841972E-6</v>
      </c>
      <c r="JI197" s="107">
        <f t="shared" si="181"/>
        <v>1.6610984262011249E-6</v>
      </c>
      <c r="JJ197" s="107">
        <f t="shared" si="181"/>
        <v>2.9007235034775413E-6</v>
      </c>
      <c r="JK197" s="107">
        <f t="shared" si="181"/>
        <v>5.1938864340412662E-5</v>
      </c>
      <c r="JL197" s="107">
        <f t="shared" si="181"/>
        <v>8.3230106474271946E-4</v>
      </c>
      <c r="JM197" s="107">
        <f t="shared" si="181"/>
        <v>3.8770618681174631E-3</v>
      </c>
    </row>
    <row r="198" spans="2:273" x14ac:dyDescent="0.25">
      <c r="B198" s="2">
        <v>170</v>
      </c>
      <c r="C198" s="37">
        <v>58.832999999999998</v>
      </c>
      <c r="D198" s="37">
        <v>61.773000000000003</v>
      </c>
      <c r="E198" s="37">
        <v>61.076000000000001</v>
      </c>
      <c r="F198" s="37">
        <v>62.439</v>
      </c>
      <c r="G198" s="37">
        <v>64.766000000000005</v>
      </c>
      <c r="H198" s="37">
        <v>65.891000000000005</v>
      </c>
      <c r="I198" s="37">
        <v>64.593999999999994</v>
      </c>
      <c r="J198" s="37">
        <v>63.75</v>
      </c>
      <c r="K198" s="37">
        <v>62.561999999999998</v>
      </c>
      <c r="L198" s="37">
        <v>60.671999999999997</v>
      </c>
      <c r="M198" s="37">
        <v>59.570999999999998</v>
      </c>
      <c r="N198" s="37">
        <v>59.921999999999997</v>
      </c>
      <c r="O198" s="37">
        <v>62.140999999999998</v>
      </c>
      <c r="P198" s="37">
        <v>63.311999999999998</v>
      </c>
      <c r="Q198" s="37">
        <v>63.155999999999999</v>
      </c>
      <c r="S198" s="4">
        <f t="shared" ref="S198:AG214" si="182">AY198 + (C$3 * _xlfn.NORM.DIST($B198, C$7, ABS(C$11), FALSE) * _xlfn.NORM.DIST(($B198 - C$7)*C$15, 0, ABS(C$11), TRUE) * 2)
               + (C$4 * _xlfn.NORM.DIST($B198, C$8, ABS(C$12), FALSE) * _xlfn.NORM.DIST(($B198 - C$8)*C$16, 0, ABS(C$12), TRUE) * 2)
               + (C$5 * _xlfn.NORM.DIST($B198, C$9, ABS(C$13), FALSE) * _xlfn.NORM.DIST(($B198 - C$9)*C$17, 0, ABS(C$13), TRUE) * 2)
               + (C$6 * _xlfn.NORM.DIST($B198, C$10, ABS(C$14), FALSE) * _xlfn.NORM.DIST(($B198 - C$10)*C$18, 0, ABS(C$14), TRUE) * 2)</f>
        <v>59.509459753879021</v>
      </c>
      <c r="T198" s="4">
        <f t="shared" si="182"/>
        <v>61.211065548727163</v>
      </c>
      <c r="U198" s="4">
        <f t="shared" si="182"/>
        <v>62.468327615684522</v>
      </c>
      <c r="V198" s="4">
        <f t="shared" si="182"/>
        <v>63.174400720703886</v>
      </c>
      <c r="W198" s="4">
        <f t="shared" si="182"/>
        <v>64.611684060842762</v>
      </c>
      <c r="X198" s="4">
        <f t="shared" si="182"/>
        <v>65.172343266733421</v>
      </c>
      <c r="Y198" s="4">
        <f t="shared" si="182"/>
        <v>65.738311156671358</v>
      </c>
      <c r="Z198" s="4">
        <f t="shared" si="182"/>
        <v>64.393938934673713</v>
      </c>
      <c r="AA198" s="4">
        <f t="shared" si="182"/>
        <v>62.270505109109095</v>
      </c>
      <c r="AB198" s="4">
        <f t="shared" si="182"/>
        <v>61.158825752975702</v>
      </c>
      <c r="AC198" s="4">
        <f t="shared" si="182"/>
        <v>59.847676669624406</v>
      </c>
      <c r="AD198" s="4">
        <f t="shared" si="182"/>
        <v>60.606670915203175</v>
      </c>
      <c r="AE198" s="4">
        <f t="shared" si="182"/>
        <v>61.453383747633787</v>
      </c>
      <c r="AF198" s="4">
        <f t="shared" si="182"/>
        <v>63.329180069824965</v>
      </c>
      <c r="AG198" s="4">
        <f t="shared" si="182"/>
        <v>65.228183911991891</v>
      </c>
      <c r="AI198" s="4">
        <f t="shared" ref="AI198:AW214" si="183">IF(OR($B198 &lt; C$231, $B198 &gt; C$234), 0, C198-S198)</f>
        <v>-0.67645975387902268</v>
      </c>
      <c r="AJ198" s="4">
        <f t="shared" si="183"/>
        <v>0.56193445127284036</v>
      </c>
      <c r="AK198" s="4">
        <f t="shared" si="183"/>
        <v>-1.3923276156845219</v>
      </c>
      <c r="AL198" s="4">
        <f t="shared" si="183"/>
        <v>-0.73540072070388618</v>
      </c>
      <c r="AM198" s="4">
        <f t="shared" si="183"/>
        <v>0.15431593915724306</v>
      </c>
      <c r="AN198" s="4">
        <f t="shared" si="183"/>
        <v>0.71865673326658452</v>
      </c>
      <c r="AO198" s="4">
        <f t="shared" si="183"/>
        <v>-1.144311156671364</v>
      </c>
      <c r="AP198" s="4">
        <f t="shared" si="183"/>
        <v>-0.64393893467371299</v>
      </c>
      <c r="AQ198" s="4">
        <f t="shared" si="183"/>
        <v>0.29149489089090252</v>
      </c>
      <c r="AR198" s="4">
        <f t="shared" si="183"/>
        <v>-0.48682575297570452</v>
      </c>
      <c r="AS198" s="4">
        <f t="shared" si="183"/>
        <v>-0.27667666962440762</v>
      </c>
      <c r="AT198" s="4">
        <f t="shared" si="183"/>
        <v>-0.6846709152031778</v>
      </c>
      <c r="AU198" s="4">
        <f t="shared" si="183"/>
        <v>0.68761625236621171</v>
      </c>
      <c r="AV198" s="4">
        <f t="shared" si="183"/>
        <v>-1.7180069824966893E-2</v>
      </c>
      <c r="AW198" s="4">
        <f t="shared" si="183"/>
        <v>-2.0721839119918926</v>
      </c>
      <c r="AY198" s="2">
        <f t="shared" si="173"/>
        <v>59.509458742159318</v>
      </c>
      <c r="AZ198" s="2">
        <f t="shared" si="173"/>
        <v>61.211048505201468</v>
      </c>
      <c r="BA198" s="2">
        <f t="shared" si="173"/>
        <v>62.468326863610265</v>
      </c>
      <c r="BB198" s="2">
        <f t="shared" si="173"/>
        <v>63.174400532369873</v>
      </c>
      <c r="BC198" s="2">
        <f t="shared" si="173"/>
        <v>64.611683403080107</v>
      </c>
      <c r="BD198" s="2">
        <f t="shared" si="173"/>
        <v>65.172342882867923</v>
      </c>
      <c r="BE198" s="2">
        <f t="shared" si="173"/>
        <v>65.738311125157793</v>
      </c>
      <c r="BF198" s="2">
        <f t="shared" si="173"/>
        <v>64.393938932417939</v>
      </c>
      <c r="BG198" s="2">
        <f t="shared" si="173"/>
        <v>62.270505109075678</v>
      </c>
      <c r="BH198" s="2">
        <f t="shared" si="173"/>
        <v>61.158825738730542</v>
      </c>
      <c r="BI198" s="2">
        <f t="shared" si="173"/>
        <v>59.847676658865893</v>
      </c>
      <c r="BJ198" s="2">
        <f t="shared" si="173"/>
        <v>60.606670887375742</v>
      </c>
      <c r="BK198" s="2">
        <f t="shared" si="173"/>
        <v>61.453380912579753</v>
      </c>
      <c r="BL198" s="2">
        <f t="shared" si="173"/>
        <v>63.328880185389096</v>
      </c>
      <c r="BM198" s="2">
        <f t="shared" si="173"/>
        <v>65.214289460882952</v>
      </c>
      <c r="BO198" s="2" t="str">
        <f t="shared" si="174"/>
        <v/>
      </c>
      <c r="BP198" s="2" t="str">
        <f t="shared" si="174"/>
        <v/>
      </c>
      <c r="BQ198" s="2" t="str">
        <f t="shared" si="174"/>
        <v/>
      </c>
      <c r="BR198" s="2" t="str">
        <f t="shared" si="174"/>
        <v/>
      </c>
      <c r="BS198" s="2" t="str">
        <f t="shared" si="174"/>
        <v/>
      </c>
      <c r="BT198" s="2" t="str">
        <f t="shared" si="174"/>
        <v/>
      </c>
      <c r="BU198" s="2" t="str">
        <f t="shared" si="174"/>
        <v/>
      </c>
      <c r="BV198" s="2" t="str">
        <f t="shared" si="174"/>
        <v/>
      </c>
      <c r="BW198" s="2" t="str">
        <f t="shared" si="174"/>
        <v/>
      </c>
      <c r="BX198" s="2" t="str">
        <f t="shared" si="174"/>
        <v/>
      </c>
      <c r="BY198" s="2" t="str">
        <f t="shared" si="174"/>
        <v/>
      </c>
      <c r="BZ198" s="2" t="str">
        <f t="shared" si="174"/>
        <v/>
      </c>
      <c r="CA198" s="2" t="str">
        <f t="shared" si="174"/>
        <v/>
      </c>
      <c r="CB198" s="2" t="str">
        <f t="shared" si="174"/>
        <v/>
      </c>
      <c r="CC198" s="2" t="str">
        <f t="shared" si="174"/>
        <v/>
      </c>
      <c r="CE198" s="2" t="str">
        <f t="shared" si="175"/>
        <v/>
      </c>
      <c r="CF198" s="2" t="str">
        <f t="shared" si="175"/>
        <v/>
      </c>
      <c r="CG198" s="2" t="str">
        <f t="shared" si="175"/>
        <v/>
      </c>
      <c r="CH198" s="2" t="str">
        <f t="shared" si="175"/>
        <v/>
      </c>
      <c r="CI198" s="2" t="str">
        <f t="shared" si="175"/>
        <v/>
      </c>
      <c r="CJ198" s="2" t="str">
        <f t="shared" si="175"/>
        <v/>
      </c>
      <c r="CK198" s="2" t="str">
        <f t="shared" si="175"/>
        <v/>
      </c>
      <c r="CL198" s="2" t="str">
        <f t="shared" si="175"/>
        <v/>
      </c>
      <c r="CM198" s="2" t="str">
        <f t="shared" si="175"/>
        <v/>
      </c>
      <c r="CN198" s="2" t="str">
        <f t="shared" si="175"/>
        <v/>
      </c>
      <c r="CO198" s="2" t="str">
        <f t="shared" si="175"/>
        <v/>
      </c>
      <c r="CP198" s="2" t="str">
        <f t="shared" si="175"/>
        <v/>
      </c>
      <c r="CQ198" s="2" t="str">
        <f t="shared" si="175"/>
        <v/>
      </c>
      <c r="CR198" s="2" t="str">
        <f t="shared" si="175"/>
        <v/>
      </c>
      <c r="CS198" s="2" t="str">
        <f t="shared" si="175"/>
        <v/>
      </c>
      <c r="CU198" s="2" t="str">
        <f t="shared" si="176"/>
        <v/>
      </c>
      <c r="CV198" s="2">
        <f t="shared" si="176"/>
        <v>61.773000000000003</v>
      </c>
      <c r="CW198" s="2">
        <f t="shared" si="176"/>
        <v>61.076000000000001</v>
      </c>
      <c r="CX198" s="2">
        <f t="shared" si="176"/>
        <v>62.439</v>
      </c>
      <c r="CY198" s="2">
        <f t="shared" si="176"/>
        <v>64.766000000000005</v>
      </c>
      <c r="CZ198" s="2">
        <f t="shared" si="176"/>
        <v>65.891000000000005</v>
      </c>
      <c r="DA198" s="2">
        <f t="shared" si="176"/>
        <v>64.593999999999994</v>
      </c>
      <c r="DB198" s="2">
        <f t="shared" si="176"/>
        <v>63.75</v>
      </c>
      <c r="DC198" s="2">
        <f t="shared" si="176"/>
        <v>62.561999999999998</v>
      </c>
      <c r="DD198" s="2">
        <f t="shared" si="176"/>
        <v>60.671999999999997</v>
      </c>
      <c r="DE198" s="2">
        <f t="shared" si="176"/>
        <v>59.570999999999998</v>
      </c>
      <c r="DF198" s="2">
        <f t="shared" si="176"/>
        <v>59.921999999999997</v>
      </c>
      <c r="DG198" s="2">
        <f t="shared" si="176"/>
        <v>62.140999999999998</v>
      </c>
      <c r="DH198" s="2">
        <f t="shared" si="176"/>
        <v>63.311999999999998</v>
      </c>
      <c r="DI198" s="2">
        <f t="shared" si="176"/>
        <v>63.155999999999999</v>
      </c>
      <c r="DK198" s="2">
        <f t="shared" ref="DK198:DY214" si="184">BO$229*$B198+BO$230</f>
        <v>112.62238153310105</v>
      </c>
      <c r="DL198" s="2">
        <f t="shared" si="184"/>
        <v>114.03338501742159</v>
      </c>
      <c r="DM198" s="2">
        <f t="shared" si="184"/>
        <v>115.10178133494414</v>
      </c>
      <c r="DN198" s="2">
        <f t="shared" si="184"/>
        <v>120.908282554088</v>
      </c>
      <c r="DO198" s="2">
        <f t="shared" si="184"/>
        <v>112.64551292439835</v>
      </c>
      <c r="DP198" s="2">
        <f t="shared" si="184"/>
        <v>117.97679220779219</v>
      </c>
      <c r="DQ198" s="2">
        <f t="shared" si="184"/>
        <v>115.32310752038659</v>
      </c>
      <c r="DR198" s="2">
        <f t="shared" si="184"/>
        <v>117.48817108013938</v>
      </c>
      <c r="DS198" s="2">
        <f t="shared" si="184"/>
        <v>119.77883855534709</v>
      </c>
      <c r="DT198" s="2">
        <f t="shared" si="184"/>
        <v>109.68899073548874</v>
      </c>
      <c r="DU198" s="2">
        <f t="shared" si="184"/>
        <v>116.6393536180212</v>
      </c>
      <c r="DV198" s="2">
        <f t="shared" si="184"/>
        <v>118.76338251283599</v>
      </c>
      <c r="DW198" s="2">
        <f t="shared" si="184"/>
        <v>115.42954605859256</v>
      </c>
      <c r="DX198" s="2">
        <f t="shared" si="184"/>
        <v>109.42700619148292</v>
      </c>
      <c r="DY198" s="2">
        <f t="shared" si="184"/>
        <v>110.86865028996607</v>
      </c>
      <c r="EA198" s="2">
        <f t="shared" si="171"/>
        <v>60.446330091088015</v>
      </c>
      <c r="EB198" s="2">
        <f t="shared" si="171"/>
        <v>60.959973812530365</v>
      </c>
      <c r="EC198" s="2">
        <f t="shared" si="171"/>
        <v>62.074359008966958</v>
      </c>
      <c r="ED198" s="2">
        <f t="shared" si="171"/>
        <v>63.65781163384829</v>
      </c>
      <c r="EE198" s="2">
        <f t="shared" si="171"/>
        <v>64.175641728395036</v>
      </c>
      <c r="EF198" s="2">
        <f t="shared" si="170"/>
        <v>64.48225975308641</v>
      </c>
      <c r="EG198" s="2">
        <f t="shared" si="170"/>
        <v>65.189465219605481</v>
      </c>
      <c r="EH198" s="2">
        <f t="shared" si="170"/>
        <v>63.130656441103596</v>
      </c>
      <c r="EI198" s="2">
        <f t="shared" si="170"/>
        <v>61.486775673285138</v>
      </c>
      <c r="EJ198" s="2">
        <f t="shared" si="170"/>
        <v>60.145964232374496</v>
      </c>
      <c r="EK198" s="2">
        <f t="shared" si="139"/>
        <v>58.489293030372153</v>
      </c>
      <c r="EL198" s="2">
        <f t="shared" si="136"/>
        <v>59.824168888888892</v>
      </c>
      <c r="EM198" s="2">
        <f t="shared" si="136"/>
        <v>60.023548148148144</v>
      </c>
      <c r="EN198" s="2">
        <f t="shared" si="136"/>
        <v>63.558407799281767</v>
      </c>
      <c r="EO198" s="2">
        <f t="shared" si="136"/>
        <v>69.099423537281297</v>
      </c>
      <c r="EQ198" s="2">
        <f t="shared" ref="EQ198:FE214" si="185">CU$229*$B198+CU$230</f>
        <v>59.368431731636832</v>
      </c>
      <c r="ER198" s="2">
        <f t="shared" si="185"/>
        <v>61.21831463217579</v>
      </c>
      <c r="ES198" s="2">
        <f t="shared" si="185"/>
        <v>62.477751214771615</v>
      </c>
      <c r="ET198" s="2">
        <f t="shared" si="185"/>
        <v>63.164573703297599</v>
      </c>
      <c r="EU198" s="2">
        <f t="shared" si="185"/>
        <v>64.621703591812931</v>
      </c>
      <c r="EV198" s="2">
        <f t="shared" si="185"/>
        <v>65.189008101377368</v>
      </c>
      <c r="EW198" s="2">
        <f t="shared" si="185"/>
        <v>65.748399453696166</v>
      </c>
      <c r="EX198" s="2">
        <f t="shared" si="185"/>
        <v>64.415983875421489</v>
      </c>
      <c r="EY198" s="2">
        <f t="shared" si="185"/>
        <v>62.28055010769399</v>
      </c>
      <c r="EZ198" s="2">
        <f t="shared" si="185"/>
        <v>61.177732720202272</v>
      </c>
      <c r="FA198" s="2">
        <f t="shared" si="185"/>
        <v>59.870350786414832</v>
      </c>
      <c r="FB198" s="2">
        <f t="shared" si="185"/>
        <v>60.620199506073376</v>
      </c>
      <c r="FC198" s="2">
        <f t="shared" si="185"/>
        <v>61.507019094382329</v>
      </c>
      <c r="FD198" s="2">
        <f t="shared" si="185"/>
        <v>63.313008994298301</v>
      </c>
      <c r="FE198" s="2">
        <f t="shared" si="185"/>
        <v>64.674937457336497</v>
      </c>
      <c r="FG198" s="2">
        <f t="shared" ref="FG198:FU214" si="186">POWER(10,($B198-C$232)/C$230)/(1+POWER(10,($B198-C$232)/C$230))</f>
        <v>0.99999999996391442</v>
      </c>
      <c r="FH198" s="2">
        <f t="shared" si="186"/>
        <v>0.99999999996947608</v>
      </c>
      <c r="FI198" s="2">
        <f t="shared" si="186"/>
        <v>0.99999999997225009</v>
      </c>
      <c r="FJ198" s="2">
        <f t="shared" si="186"/>
        <v>0.9999999999778465</v>
      </c>
      <c r="FK198" s="2">
        <f t="shared" si="186"/>
        <v>0.99999999997821909</v>
      </c>
      <c r="FL198" s="2">
        <f t="shared" si="186"/>
        <v>0.99999999997690325</v>
      </c>
      <c r="FM198" s="2">
        <f t="shared" si="186"/>
        <v>0.99999999997776035</v>
      </c>
      <c r="FN198" s="2">
        <f t="shared" si="186"/>
        <v>0.99999999997462574</v>
      </c>
      <c r="FO198" s="2">
        <f t="shared" si="186"/>
        <v>0.99999999997917022</v>
      </c>
      <c r="FP198" s="2">
        <f t="shared" si="186"/>
        <v>0.99999999997252986</v>
      </c>
      <c r="FQ198" s="2">
        <f t="shared" si="186"/>
        <v>0.99999999997534739</v>
      </c>
      <c r="FR198" s="2">
        <f t="shared" si="186"/>
        <v>0.9999999999797331</v>
      </c>
      <c r="FS198" s="2">
        <f t="shared" si="186"/>
        <v>0.99999999977531207</v>
      </c>
      <c r="FT198" s="2">
        <f t="shared" si="186"/>
        <v>0.99999999841275122</v>
      </c>
      <c r="FU198" s="2">
        <f t="shared" si="186"/>
        <v>0.99999999280096963</v>
      </c>
      <c r="FW198" s="2">
        <f t="shared" si="177"/>
        <v>0.86916483599484462</v>
      </c>
      <c r="FX198" s="2">
        <f t="shared" si="177"/>
        <v>0.97187386567751433</v>
      </c>
      <c r="FY198" s="2">
        <f t="shared" si="177"/>
        <v>0.97663724658720275</v>
      </c>
      <c r="FZ198" s="2">
        <f t="shared" si="177"/>
        <v>0.9800769016425781</v>
      </c>
      <c r="GA198" s="2">
        <f t="shared" si="177"/>
        <v>0.97753632262626655</v>
      </c>
      <c r="GB198" s="2">
        <f t="shared" si="177"/>
        <v>0.97641986743188514</v>
      </c>
      <c r="GC198" s="2">
        <f t="shared" si="177"/>
        <v>0.9819507751752955</v>
      </c>
      <c r="GD198" s="2">
        <f t="shared" si="177"/>
        <v>0.98284877160929152</v>
      </c>
      <c r="GE198" s="2">
        <f t="shared" si="177"/>
        <v>0.98734527165767849</v>
      </c>
      <c r="GF198" s="2">
        <f t="shared" si="177"/>
        <v>0.98167516932748267</v>
      </c>
      <c r="GG198" s="2">
        <f t="shared" si="177"/>
        <v>0.98358205593989056</v>
      </c>
      <c r="GH198" s="2">
        <f t="shared" si="177"/>
        <v>0.98300490006276164</v>
      </c>
      <c r="GI198" s="2">
        <f t="shared" si="177"/>
        <v>0.963842774010641</v>
      </c>
      <c r="GJ198" s="2">
        <f t="shared" si="177"/>
        <v>0.93532520141250608</v>
      </c>
      <c r="GK198" s="2">
        <f t="shared" si="177"/>
        <v>0.87809845186466151</v>
      </c>
      <c r="GM198" s="107">
        <f t="shared" si="178"/>
        <v>0</v>
      </c>
      <c r="GN198" s="107">
        <f t="shared" si="178"/>
        <v>0</v>
      </c>
      <c r="GO198" s="107">
        <f t="shared" si="178"/>
        <v>0</v>
      </c>
      <c r="GP198" s="107">
        <f t="shared" si="178"/>
        <v>0</v>
      </c>
      <c r="GQ198" s="107">
        <f t="shared" si="178"/>
        <v>0</v>
      </c>
      <c r="GR198" s="107">
        <f t="shared" si="178"/>
        <v>0</v>
      </c>
      <c r="GS198" s="107">
        <f t="shared" si="178"/>
        <v>0</v>
      </c>
      <c r="GT198" s="107">
        <f t="shared" si="178"/>
        <v>0</v>
      </c>
      <c r="GU198" s="107">
        <f t="shared" si="178"/>
        <v>0</v>
      </c>
      <c r="GV198" s="107">
        <f t="shared" si="178"/>
        <v>0</v>
      </c>
      <c r="GW198" s="107">
        <f t="shared" si="178"/>
        <v>0</v>
      </c>
      <c r="GX198" s="107">
        <f t="shared" si="178"/>
        <v>0</v>
      </c>
      <c r="GY198" s="107">
        <f t="shared" si="178"/>
        <v>0</v>
      </c>
      <c r="GZ198" s="107">
        <f t="shared" si="178"/>
        <v>0</v>
      </c>
      <c r="HA198" s="107">
        <f t="shared" si="178"/>
        <v>0</v>
      </c>
      <c r="HC198" s="107">
        <f t="shared" si="138"/>
        <v>3.3901320712071318E-194</v>
      </c>
      <c r="HD198" s="107">
        <f t="shared" si="138"/>
        <v>5.2779056440496817E-221</v>
      </c>
      <c r="HE198" s="107">
        <f t="shared" si="138"/>
        <v>3.6787959944613741E-269</v>
      </c>
      <c r="HF198" s="107">
        <f t="shared" si="138"/>
        <v>7.948846794994102E-282</v>
      </c>
      <c r="HG198" s="107">
        <f t="shared" si="138"/>
        <v>9.181834437555294E-284</v>
      </c>
      <c r="HH198" s="107">
        <f t="shared" si="138"/>
        <v>2.3272891506632152E-304</v>
      </c>
      <c r="HI198" s="107">
        <f t="shared" si="172"/>
        <v>0</v>
      </c>
      <c r="HJ198" s="107">
        <f t="shared" si="172"/>
        <v>0</v>
      </c>
      <c r="HK198" s="107">
        <f t="shared" si="172"/>
        <v>0</v>
      </c>
      <c r="HL198" s="107">
        <f t="shared" si="172"/>
        <v>0</v>
      </c>
      <c r="HM198" s="107">
        <f t="shared" si="172"/>
        <v>0</v>
      </c>
      <c r="HN198" s="107">
        <f t="shared" si="172"/>
        <v>0</v>
      </c>
      <c r="HO198" s="107">
        <f t="shared" si="155"/>
        <v>1.4704271614701196E-293</v>
      </c>
      <c r="HP198" s="107">
        <f t="shared" si="155"/>
        <v>1.6657020287501146E-252</v>
      </c>
      <c r="HQ198" s="107">
        <f t="shared" si="155"/>
        <v>0</v>
      </c>
      <c r="HS198" s="107">
        <f t="shared" si="179"/>
        <v>1.0094346522462521E-28</v>
      </c>
      <c r="HT198" s="107">
        <f t="shared" si="179"/>
        <v>1.5689887001473918E-37</v>
      </c>
      <c r="HU198" s="107">
        <f t="shared" si="179"/>
        <v>2.7819092665079594E-46</v>
      </c>
      <c r="HV198" s="107">
        <f t="shared" si="179"/>
        <v>5.2855762969596236E-49</v>
      </c>
      <c r="HW198" s="107">
        <f t="shared" si="179"/>
        <v>8.4453262709558362E-49</v>
      </c>
      <c r="HX198" s="107">
        <f t="shared" si="179"/>
        <v>2.3322606750873284E-52</v>
      </c>
      <c r="HY198" s="107">
        <f t="shared" si="179"/>
        <v>2.8589923459166224E-55</v>
      </c>
      <c r="HZ198" s="107">
        <f t="shared" si="179"/>
        <v>3.6566735757166596E-62</v>
      </c>
      <c r="IA198" s="107">
        <f t="shared" si="179"/>
        <v>3.7304690870282437E-69</v>
      </c>
      <c r="IB198" s="107">
        <f t="shared" si="179"/>
        <v>3.88094207137674E-59</v>
      </c>
      <c r="IC198" s="107">
        <f t="shared" si="179"/>
        <v>1.2519876884912828E-57</v>
      </c>
      <c r="ID198" s="107">
        <f t="shared" si="179"/>
        <v>9.2301065566440334E-56</v>
      </c>
      <c r="IE198" s="107">
        <f t="shared" si="179"/>
        <v>1.4041556342022602E-49</v>
      </c>
      <c r="IF198" s="107">
        <f t="shared" si="179"/>
        <v>9.9958161562078392E-42</v>
      </c>
      <c r="IG198" s="107">
        <f t="shared" si="179"/>
        <v>9.0507872366017236E-44</v>
      </c>
      <c r="II198" s="107">
        <f t="shared" si="180"/>
        <v>5.4218904625523832E-2</v>
      </c>
      <c r="IJ198" s="107">
        <f t="shared" si="180"/>
        <v>2.0650092117123229E-4</v>
      </c>
      <c r="IK198" s="107">
        <f t="shared" si="180"/>
        <v>1.7807948636122527E-5</v>
      </c>
      <c r="IL198" s="107">
        <f t="shared" si="180"/>
        <v>5.7688092198554341E-6</v>
      </c>
      <c r="IM198" s="107">
        <f t="shared" si="180"/>
        <v>1.0473615080140954E-5</v>
      </c>
      <c r="IN198" s="107">
        <f t="shared" si="180"/>
        <v>6.6003465236308952E-6</v>
      </c>
      <c r="IO198" s="107">
        <f t="shared" si="180"/>
        <v>1.0869810837410634E-6</v>
      </c>
      <c r="IP198" s="107">
        <f t="shared" si="180"/>
        <v>1.701229481479105E-7</v>
      </c>
      <c r="IQ198" s="107">
        <f t="shared" si="180"/>
        <v>9.2028545491786615E-9</v>
      </c>
      <c r="IR198" s="107">
        <f t="shared" si="180"/>
        <v>5.1546997920802899E-7</v>
      </c>
      <c r="IS198" s="107">
        <f t="shared" si="180"/>
        <v>3.8473901249678981E-7</v>
      </c>
      <c r="IT198" s="107">
        <f t="shared" si="180"/>
        <v>7.0828300154751333E-7</v>
      </c>
      <c r="IU198" s="107">
        <f t="shared" si="180"/>
        <v>1.5460345392795668E-5</v>
      </c>
      <c r="IV198" s="107">
        <f t="shared" si="180"/>
        <v>3.193361892692269E-4</v>
      </c>
      <c r="IW198" s="107">
        <f t="shared" si="180"/>
        <v>1.5495163493833696E-3</v>
      </c>
      <c r="IY198" s="107">
        <f t="shared" si="181"/>
        <v>5.4218904625523832E-2</v>
      </c>
      <c r="IZ198" s="107">
        <f t="shared" si="181"/>
        <v>2.0650092117123229E-4</v>
      </c>
      <c r="JA198" s="107">
        <f t="shared" si="181"/>
        <v>1.7807948636122527E-5</v>
      </c>
      <c r="JB198" s="107">
        <f t="shared" si="181"/>
        <v>5.7688092198554341E-6</v>
      </c>
      <c r="JC198" s="107">
        <f t="shared" si="181"/>
        <v>1.0473615080140954E-5</v>
      </c>
      <c r="JD198" s="107">
        <f t="shared" si="181"/>
        <v>6.6003465236308952E-6</v>
      </c>
      <c r="JE198" s="107">
        <f t="shared" si="181"/>
        <v>1.0869810837410634E-6</v>
      </c>
      <c r="JF198" s="107">
        <f t="shared" si="181"/>
        <v>1.701229481479105E-7</v>
      </c>
      <c r="JG198" s="107">
        <f t="shared" si="181"/>
        <v>9.2028545491786615E-9</v>
      </c>
      <c r="JH198" s="107">
        <f t="shared" si="181"/>
        <v>5.1546997920802899E-7</v>
      </c>
      <c r="JI198" s="107">
        <f t="shared" si="181"/>
        <v>3.8473901249678981E-7</v>
      </c>
      <c r="JJ198" s="107">
        <f t="shared" si="181"/>
        <v>7.0828300154751333E-7</v>
      </c>
      <c r="JK198" s="107">
        <f t="shared" si="181"/>
        <v>1.5460345392795668E-5</v>
      </c>
      <c r="JL198" s="107">
        <f t="shared" si="181"/>
        <v>3.193361892692269E-4</v>
      </c>
      <c r="JM198" s="107">
        <f t="shared" si="181"/>
        <v>1.5495163493833696E-3</v>
      </c>
    </row>
    <row r="199" spans="2:273" x14ac:dyDescent="0.25">
      <c r="B199" s="2">
        <v>171</v>
      </c>
      <c r="C199" s="37">
        <v>61.015000000000001</v>
      </c>
      <c r="D199" s="37">
        <v>61.423999999999999</v>
      </c>
      <c r="E199" s="37">
        <v>62.121000000000002</v>
      </c>
      <c r="F199" s="37">
        <v>63.484999999999999</v>
      </c>
      <c r="G199" s="37">
        <v>64.188000000000002</v>
      </c>
      <c r="H199" s="37">
        <v>64.188000000000002</v>
      </c>
      <c r="I199" s="37">
        <v>64.438000000000002</v>
      </c>
      <c r="J199" s="37">
        <v>64.641000000000005</v>
      </c>
      <c r="K199" s="37">
        <v>61.640999999999998</v>
      </c>
      <c r="L199" s="37">
        <v>61.953000000000003</v>
      </c>
      <c r="M199" s="37">
        <v>59.762</v>
      </c>
      <c r="N199" s="37">
        <v>60.030999999999999</v>
      </c>
      <c r="O199" s="37">
        <v>60.5</v>
      </c>
      <c r="P199" s="37">
        <v>61.625</v>
      </c>
      <c r="Q199" s="37">
        <v>64.233999999999995</v>
      </c>
      <c r="S199" s="4">
        <f t="shared" si="182"/>
        <v>59.380426651012762</v>
      </c>
      <c r="T199" s="4">
        <f t="shared" si="182"/>
        <v>61.108203369809964</v>
      </c>
      <c r="U199" s="4">
        <f t="shared" si="182"/>
        <v>62.381517782145941</v>
      </c>
      <c r="V199" s="4">
        <f t="shared" si="182"/>
        <v>63.091758368284665</v>
      </c>
      <c r="W199" s="4">
        <f t="shared" si="182"/>
        <v>64.534911141715568</v>
      </c>
      <c r="X199" s="4">
        <f t="shared" si="182"/>
        <v>65.097943677024645</v>
      </c>
      <c r="Y199" s="4">
        <f t="shared" si="182"/>
        <v>65.652048824296415</v>
      </c>
      <c r="Z199" s="4">
        <f t="shared" si="182"/>
        <v>64.302438860444809</v>
      </c>
      <c r="AA199" s="4">
        <f t="shared" si="182"/>
        <v>62.170883191932106</v>
      </c>
      <c r="AB199" s="4">
        <f t="shared" si="182"/>
        <v>61.064351800986735</v>
      </c>
      <c r="AC199" s="4">
        <f t="shared" si="182"/>
        <v>59.744372505608773</v>
      </c>
      <c r="AD199" s="4">
        <f t="shared" si="182"/>
        <v>60.503185423904576</v>
      </c>
      <c r="AE199" s="4">
        <f t="shared" si="182"/>
        <v>61.346851652962151</v>
      </c>
      <c r="AF199" s="4">
        <f t="shared" si="182"/>
        <v>63.212307493729419</v>
      </c>
      <c r="AG199" s="4">
        <f t="shared" si="182"/>
        <v>64.998012295661241</v>
      </c>
      <c r="AI199" s="4">
        <f t="shared" si="183"/>
        <v>1.6345733489872387</v>
      </c>
      <c r="AJ199" s="4">
        <f t="shared" si="183"/>
        <v>0.3157966301900359</v>
      </c>
      <c r="AK199" s="4">
        <f t="shared" si="183"/>
        <v>-0.26051778214593924</v>
      </c>
      <c r="AL199" s="4">
        <f t="shared" si="183"/>
        <v>0.39324163171533399</v>
      </c>
      <c r="AM199" s="4">
        <f t="shared" si="183"/>
        <v>-0.34691114171556592</v>
      </c>
      <c r="AN199" s="4">
        <f t="shared" si="183"/>
        <v>-0.90994367702464274</v>
      </c>
      <c r="AO199" s="4">
        <f t="shared" si="183"/>
        <v>-1.2140488242964125</v>
      </c>
      <c r="AP199" s="4">
        <f t="shared" si="183"/>
        <v>0.33856113955519618</v>
      </c>
      <c r="AQ199" s="4">
        <f t="shared" si="183"/>
        <v>-0.52988319193210742</v>
      </c>
      <c r="AR199" s="4">
        <f t="shared" si="183"/>
        <v>0.88864819901326797</v>
      </c>
      <c r="AS199" s="4">
        <f t="shared" si="183"/>
        <v>1.7627494391227572E-2</v>
      </c>
      <c r="AT199" s="4">
        <f t="shared" si="183"/>
        <v>-0.47218542390457685</v>
      </c>
      <c r="AU199" s="4">
        <f t="shared" si="183"/>
        <v>-0.84685165296215104</v>
      </c>
      <c r="AV199" s="4">
        <f t="shared" si="183"/>
        <v>-1.5873074937294191</v>
      </c>
      <c r="AW199" s="4">
        <f t="shared" si="183"/>
        <v>-0.76401229566124584</v>
      </c>
      <c r="AY199" s="2">
        <f t="shared" si="173"/>
        <v>59.38042618235977</v>
      </c>
      <c r="AZ199" s="2">
        <f t="shared" si="173"/>
        <v>61.108199324078569</v>
      </c>
      <c r="BA199" s="2">
        <f t="shared" si="173"/>
        <v>62.381517658560981</v>
      </c>
      <c r="BB199" s="2">
        <f t="shared" si="173"/>
        <v>63.091758340808965</v>
      </c>
      <c r="BC199" s="2">
        <f t="shared" si="173"/>
        <v>64.534911041515713</v>
      </c>
      <c r="BD199" s="2">
        <f t="shared" si="173"/>
        <v>65.0979436246501</v>
      </c>
      <c r="BE199" s="2">
        <f t="shared" si="173"/>
        <v>65.652048820661463</v>
      </c>
      <c r="BF199" s="2">
        <f t="shared" si="173"/>
        <v>64.302438860249168</v>
      </c>
      <c r="BG199" s="2">
        <f t="shared" si="173"/>
        <v>62.170883191929917</v>
      </c>
      <c r="BH199" s="2">
        <f t="shared" si="173"/>
        <v>61.06435179955367</v>
      </c>
      <c r="BI199" s="2">
        <f t="shared" si="173"/>
        <v>59.744372504509577</v>
      </c>
      <c r="BJ199" s="2">
        <f t="shared" si="173"/>
        <v>60.50318542081655</v>
      </c>
      <c r="BK199" s="2">
        <f t="shared" si="173"/>
        <v>61.346851226842794</v>
      </c>
      <c r="BL199" s="2">
        <f t="shared" si="173"/>
        <v>63.212240743327406</v>
      </c>
      <c r="BM199" s="2">
        <f t="shared" si="173"/>
        <v>64.994267660173236</v>
      </c>
      <c r="BO199" s="2" t="str">
        <f t="shared" si="174"/>
        <v/>
      </c>
      <c r="BP199" s="2" t="str">
        <f t="shared" si="174"/>
        <v/>
      </c>
      <c r="BQ199" s="2" t="str">
        <f t="shared" si="174"/>
        <v/>
      </c>
      <c r="BR199" s="2" t="str">
        <f t="shared" si="174"/>
        <v/>
      </c>
      <c r="BS199" s="2" t="str">
        <f t="shared" si="174"/>
        <v/>
      </c>
      <c r="BT199" s="2" t="str">
        <f t="shared" si="174"/>
        <v/>
      </c>
      <c r="BU199" s="2" t="str">
        <f t="shared" si="174"/>
        <v/>
      </c>
      <c r="BV199" s="2" t="str">
        <f t="shared" si="174"/>
        <v/>
      </c>
      <c r="BW199" s="2" t="str">
        <f t="shared" si="174"/>
        <v/>
      </c>
      <c r="BX199" s="2" t="str">
        <f t="shared" si="174"/>
        <v/>
      </c>
      <c r="BY199" s="2" t="str">
        <f t="shared" si="174"/>
        <v/>
      </c>
      <c r="BZ199" s="2" t="str">
        <f t="shared" si="174"/>
        <v/>
      </c>
      <c r="CA199" s="2" t="str">
        <f t="shared" si="174"/>
        <v/>
      </c>
      <c r="CB199" s="2" t="str">
        <f t="shared" si="174"/>
        <v/>
      </c>
      <c r="CC199" s="2" t="str">
        <f t="shared" si="174"/>
        <v/>
      </c>
      <c r="CE199" s="2" t="str">
        <f t="shared" si="175"/>
        <v/>
      </c>
      <c r="CF199" s="2" t="str">
        <f t="shared" si="175"/>
        <v/>
      </c>
      <c r="CG199" s="2" t="str">
        <f t="shared" si="175"/>
        <v/>
      </c>
      <c r="CH199" s="2" t="str">
        <f t="shared" si="175"/>
        <v/>
      </c>
      <c r="CI199" s="2" t="str">
        <f t="shared" si="175"/>
        <v/>
      </c>
      <c r="CJ199" s="2" t="str">
        <f t="shared" si="175"/>
        <v/>
      </c>
      <c r="CK199" s="2" t="str">
        <f t="shared" si="175"/>
        <v/>
      </c>
      <c r="CL199" s="2" t="str">
        <f t="shared" si="175"/>
        <v/>
      </c>
      <c r="CM199" s="2" t="str">
        <f t="shared" si="175"/>
        <v/>
      </c>
      <c r="CN199" s="2" t="str">
        <f t="shared" si="175"/>
        <v/>
      </c>
      <c r="CO199" s="2" t="str">
        <f t="shared" si="175"/>
        <v/>
      </c>
      <c r="CP199" s="2" t="str">
        <f t="shared" si="175"/>
        <v/>
      </c>
      <c r="CQ199" s="2" t="str">
        <f t="shared" si="175"/>
        <v/>
      </c>
      <c r="CR199" s="2" t="str">
        <f t="shared" si="175"/>
        <v/>
      </c>
      <c r="CS199" s="2" t="str">
        <f t="shared" si="175"/>
        <v/>
      </c>
      <c r="CU199" s="2" t="str">
        <f t="shared" si="176"/>
        <v/>
      </c>
      <c r="CV199" s="2">
        <f t="shared" si="176"/>
        <v>61.423999999999999</v>
      </c>
      <c r="CW199" s="2">
        <f t="shared" si="176"/>
        <v>62.121000000000002</v>
      </c>
      <c r="CX199" s="2">
        <f t="shared" si="176"/>
        <v>63.484999999999999</v>
      </c>
      <c r="CY199" s="2">
        <f t="shared" si="176"/>
        <v>64.188000000000002</v>
      </c>
      <c r="CZ199" s="2">
        <f t="shared" si="176"/>
        <v>64.188000000000002</v>
      </c>
      <c r="DA199" s="2">
        <f t="shared" si="176"/>
        <v>64.438000000000002</v>
      </c>
      <c r="DB199" s="2">
        <f t="shared" si="176"/>
        <v>64.641000000000005</v>
      </c>
      <c r="DC199" s="2">
        <f t="shared" si="176"/>
        <v>61.640999999999998</v>
      </c>
      <c r="DD199" s="2">
        <f t="shared" si="176"/>
        <v>61.953000000000003</v>
      </c>
      <c r="DE199" s="2">
        <f t="shared" si="176"/>
        <v>59.762</v>
      </c>
      <c r="DF199" s="2">
        <f t="shared" si="176"/>
        <v>60.030999999999999</v>
      </c>
      <c r="DG199" s="2">
        <f t="shared" si="176"/>
        <v>60.5</v>
      </c>
      <c r="DH199" s="2">
        <f t="shared" si="176"/>
        <v>61.625</v>
      </c>
      <c r="DI199" s="2">
        <f t="shared" si="176"/>
        <v>64.233999999999995</v>
      </c>
      <c r="DK199" s="2">
        <f t="shared" si="184"/>
        <v>112.85419285714286</v>
      </c>
      <c r="DL199" s="2">
        <f t="shared" si="184"/>
        <v>114.26472351916377</v>
      </c>
      <c r="DM199" s="2">
        <f t="shared" si="184"/>
        <v>115.34358320749018</v>
      </c>
      <c r="DN199" s="2">
        <f t="shared" si="184"/>
        <v>121.17917073170732</v>
      </c>
      <c r="DO199" s="2">
        <f t="shared" si="184"/>
        <v>112.85065156794425</v>
      </c>
      <c r="DP199" s="2">
        <f t="shared" si="184"/>
        <v>118.21248958018722</v>
      </c>
      <c r="DQ199" s="2">
        <f t="shared" si="184"/>
        <v>115.53289066747206</v>
      </c>
      <c r="DR199" s="2">
        <f t="shared" si="184"/>
        <v>117.73461829268294</v>
      </c>
      <c r="DS199" s="2">
        <f t="shared" si="184"/>
        <v>120.0395712945591</v>
      </c>
      <c r="DT199" s="2">
        <f t="shared" si="184"/>
        <v>109.90332725603002</v>
      </c>
      <c r="DU199" s="2">
        <f t="shared" si="184"/>
        <v>116.90283737136373</v>
      </c>
      <c r="DV199" s="2">
        <f t="shared" si="184"/>
        <v>119.04301298701297</v>
      </c>
      <c r="DW199" s="2">
        <f t="shared" si="184"/>
        <v>115.67161824222289</v>
      </c>
      <c r="DX199" s="2">
        <f t="shared" si="184"/>
        <v>109.63341890667471</v>
      </c>
      <c r="DY199" s="2">
        <f t="shared" si="184"/>
        <v>111.08750848014004</v>
      </c>
      <c r="EA199" s="2">
        <f t="shared" si="171"/>
        <v>60.358524385499145</v>
      </c>
      <c r="EB199" s="2">
        <f t="shared" si="171"/>
        <v>60.851476852841188</v>
      </c>
      <c r="EC199" s="2">
        <f t="shared" si="171"/>
        <v>61.978957878942332</v>
      </c>
      <c r="ED199" s="2">
        <f t="shared" si="171"/>
        <v>63.584415590127961</v>
      </c>
      <c r="EE199" s="2">
        <f t="shared" si="171"/>
        <v>64.089380740740722</v>
      </c>
      <c r="EF199" s="2">
        <f t="shared" si="170"/>
        <v>64.393157037037028</v>
      </c>
      <c r="EG199" s="2">
        <f t="shared" si="170"/>
        <v>65.09141709451454</v>
      </c>
      <c r="EH199" s="2">
        <f t="shared" si="170"/>
        <v>63.013446855993926</v>
      </c>
      <c r="EI199" s="2">
        <f t="shared" si="170"/>
        <v>61.372302009942956</v>
      </c>
      <c r="EJ199" s="2">
        <f t="shared" si="170"/>
        <v>60.030464609137042</v>
      </c>
      <c r="EK199" s="2">
        <f t="shared" si="139"/>
        <v>58.358956380431067</v>
      </c>
      <c r="EL199" s="2">
        <f t="shared" si="136"/>
        <v>59.704967037037036</v>
      </c>
      <c r="EM199" s="2">
        <f t="shared" si="136"/>
        <v>59.882985185185177</v>
      </c>
      <c r="EN199" s="2">
        <f t="shared" si="136"/>
        <v>63.446330987443048</v>
      </c>
      <c r="EO199" s="2">
        <f t="shared" si="136"/>
        <v>69.017703028437495</v>
      </c>
      <c r="EQ199" s="2">
        <f t="shared" si="185"/>
        <v>59.263474949915135</v>
      </c>
      <c r="ER199" s="2">
        <f t="shared" si="185"/>
        <v>61.114100844711643</v>
      </c>
      <c r="ES199" s="2">
        <f t="shared" si="185"/>
        <v>62.389166947316596</v>
      </c>
      <c r="ET199" s="2">
        <f t="shared" si="185"/>
        <v>63.083803313790376</v>
      </c>
      <c r="EU199" s="2">
        <f t="shared" si="185"/>
        <v>64.543043561696223</v>
      </c>
      <c r="EV199" s="2">
        <f t="shared" si="185"/>
        <v>65.111463330204401</v>
      </c>
      <c r="EW199" s="2">
        <f t="shared" si="185"/>
        <v>65.660234344171386</v>
      </c>
      <c r="EX199" s="2">
        <f t="shared" si="185"/>
        <v>64.320306151926289</v>
      </c>
      <c r="EY199" s="2">
        <f t="shared" si="185"/>
        <v>62.179013421255235</v>
      </c>
      <c r="EZ199" s="2">
        <f t="shared" si="185"/>
        <v>61.079681910134994</v>
      </c>
      <c r="FA199" s="2">
        <f t="shared" si="185"/>
        <v>59.762741625931959</v>
      </c>
      <c r="FB199" s="2">
        <f t="shared" si="185"/>
        <v>60.514147419043056</v>
      </c>
      <c r="FC199" s="2">
        <f t="shared" si="185"/>
        <v>61.391394389652646</v>
      </c>
      <c r="FD199" s="2">
        <f t="shared" si="185"/>
        <v>63.198880188020546</v>
      </c>
      <c r="FE199" s="2">
        <f t="shared" si="185"/>
        <v>64.526381472277052</v>
      </c>
      <c r="FG199" s="2">
        <f t="shared" si="186"/>
        <v>0.99999999997133626</v>
      </c>
      <c r="FH199" s="2">
        <f t="shared" si="186"/>
        <v>0.99999999997575395</v>
      </c>
      <c r="FI199" s="2">
        <f t="shared" si="186"/>
        <v>0.99999999997795741</v>
      </c>
      <c r="FJ199" s="2">
        <f t="shared" si="186"/>
        <v>0.99999999998240285</v>
      </c>
      <c r="FK199" s="2">
        <f t="shared" si="186"/>
        <v>0.99999999998269884</v>
      </c>
      <c r="FL199" s="2">
        <f t="shared" si="186"/>
        <v>0.99999999998165356</v>
      </c>
      <c r="FM199" s="2">
        <f t="shared" si="186"/>
        <v>0.99999999998233446</v>
      </c>
      <c r="FN199" s="2">
        <f t="shared" si="186"/>
        <v>0.99999999997984457</v>
      </c>
      <c r="FO199" s="2">
        <f t="shared" si="186"/>
        <v>0.99999999998345435</v>
      </c>
      <c r="FP199" s="2">
        <f t="shared" si="186"/>
        <v>0.99999999997817968</v>
      </c>
      <c r="FQ199" s="2">
        <f t="shared" si="186"/>
        <v>0.99999999998041778</v>
      </c>
      <c r="FR199" s="2">
        <f t="shared" si="186"/>
        <v>0.99999999998390143</v>
      </c>
      <c r="FS199" s="2">
        <f t="shared" si="186"/>
        <v>0.99999999981774867</v>
      </c>
      <c r="FT199" s="2">
        <f t="shared" si="186"/>
        <v>0.99999999868987821</v>
      </c>
      <c r="FU199" s="2">
        <f t="shared" si="186"/>
        <v>0.99999999396953321</v>
      </c>
      <c r="FW199" s="2">
        <f t="shared" si="177"/>
        <v>0.89320004454635826</v>
      </c>
      <c r="FX199" s="2">
        <f t="shared" si="177"/>
        <v>0.97752862605545388</v>
      </c>
      <c r="FY199" s="2">
        <f t="shared" si="177"/>
        <v>0.98135270397062324</v>
      </c>
      <c r="FZ199" s="2">
        <f t="shared" si="177"/>
        <v>0.98410940685816783</v>
      </c>
      <c r="GA199" s="2">
        <f t="shared" si="177"/>
        <v>0.98207364445908485</v>
      </c>
      <c r="GB199" s="2">
        <f t="shared" si="177"/>
        <v>0.98117835431725076</v>
      </c>
      <c r="GC199" s="2">
        <f t="shared" si="177"/>
        <v>0.98560957072603805</v>
      </c>
      <c r="GD199" s="2">
        <f t="shared" si="177"/>
        <v>0.98632806696508146</v>
      </c>
      <c r="GE199" s="2">
        <f t="shared" si="177"/>
        <v>0.98992176113787989</v>
      </c>
      <c r="GF199" s="2">
        <f t="shared" si="177"/>
        <v>0.985389002206709</v>
      </c>
      <c r="GG199" s="2">
        <f t="shared" si="177"/>
        <v>0.98691457783327552</v>
      </c>
      <c r="GH199" s="2">
        <f t="shared" si="177"/>
        <v>0.98645295977815595</v>
      </c>
      <c r="GI199" s="2">
        <f t="shared" si="177"/>
        <v>0.97047009999310518</v>
      </c>
      <c r="GJ199" s="2">
        <f t="shared" si="177"/>
        <v>0.94600746965729832</v>
      </c>
      <c r="GK199" s="2">
        <f t="shared" si="177"/>
        <v>0.89582444090340341</v>
      </c>
      <c r="GM199" s="107">
        <f t="shared" si="178"/>
        <v>0</v>
      </c>
      <c r="GN199" s="107">
        <f t="shared" si="178"/>
        <v>0</v>
      </c>
      <c r="GO199" s="107">
        <f t="shared" si="178"/>
        <v>0</v>
      </c>
      <c r="GP199" s="107">
        <f t="shared" si="178"/>
        <v>0</v>
      </c>
      <c r="GQ199" s="107">
        <f t="shared" si="178"/>
        <v>0</v>
      </c>
      <c r="GR199" s="107">
        <f t="shared" si="178"/>
        <v>0</v>
      </c>
      <c r="GS199" s="107">
        <f t="shared" si="178"/>
        <v>0</v>
      </c>
      <c r="GT199" s="107">
        <f t="shared" si="178"/>
        <v>0</v>
      </c>
      <c r="GU199" s="107">
        <f t="shared" si="178"/>
        <v>0</v>
      </c>
      <c r="GV199" s="107">
        <f t="shared" si="178"/>
        <v>0</v>
      </c>
      <c r="GW199" s="107">
        <f t="shared" si="178"/>
        <v>0</v>
      </c>
      <c r="GX199" s="107">
        <f t="shared" si="178"/>
        <v>0</v>
      </c>
      <c r="GY199" s="107">
        <f t="shared" si="178"/>
        <v>0</v>
      </c>
      <c r="GZ199" s="107">
        <f t="shared" si="178"/>
        <v>0</v>
      </c>
      <c r="HA199" s="107">
        <f t="shared" si="178"/>
        <v>0</v>
      </c>
      <c r="HC199" s="107">
        <f t="shared" si="138"/>
        <v>7.0279442179389487E-199</v>
      </c>
      <c r="HD199" s="107">
        <f t="shared" si="138"/>
        <v>2.8691337313476837E-226</v>
      </c>
      <c r="HE199" s="107">
        <f t="shared" si="138"/>
        <v>1.5305874341218131E-275</v>
      </c>
      <c r="HF199" s="107">
        <f t="shared" si="138"/>
        <v>1.9381832045761128E-288</v>
      </c>
      <c r="HG199" s="107">
        <f t="shared" si="138"/>
        <v>2.0152571293236229E-290</v>
      </c>
      <c r="HH199" s="107">
        <f t="shared" si="138"/>
        <v>0</v>
      </c>
      <c r="HI199" s="107">
        <f t="shared" si="172"/>
        <v>0</v>
      </c>
      <c r="HJ199" s="107">
        <f t="shared" si="172"/>
        <v>0</v>
      </c>
      <c r="HK199" s="107">
        <f t="shared" si="172"/>
        <v>0</v>
      </c>
      <c r="HL199" s="107">
        <f t="shared" si="172"/>
        <v>0</v>
      </c>
      <c r="HM199" s="107">
        <f t="shared" si="172"/>
        <v>0</v>
      </c>
      <c r="HN199" s="107">
        <f t="shared" si="172"/>
        <v>0</v>
      </c>
      <c r="HO199" s="107">
        <f t="shared" si="155"/>
        <v>1.6875835664324422E-300</v>
      </c>
      <c r="HP199" s="107">
        <f t="shared" si="155"/>
        <v>1.5423938894520536E-258</v>
      </c>
      <c r="HQ199" s="107">
        <f t="shared" si="155"/>
        <v>0</v>
      </c>
      <c r="HS199" s="107">
        <f t="shared" si="179"/>
        <v>4.3655701650269851E-30</v>
      </c>
      <c r="HT199" s="107">
        <f t="shared" si="179"/>
        <v>3.5167283092443095E-39</v>
      </c>
      <c r="HU199" s="107">
        <f t="shared" si="179"/>
        <v>2.6756184164742314E-48</v>
      </c>
      <c r="HV199" s="107">
        <f t="shared" si="179"/>
        <v>4.1681586711623913E-51</v>
      </c>
      <c r="HW199" s="107">
        <f t="shared" si="179"/>
        <v>6.6161883534350027E-51</v>
      </c>
      <c r="HX199" s="107">
        <f t="shared" si="179"/>
        <v>1.2745597297974098E-54</v>
      </c>
      <c r="HY199" s="107">
        <f t="shared" si="179"/>
        <v>1.2939875129146511E-57</v>
      </c>
      <c r="HZ199" s="107">
        <f t="shared" si="179"/>
        <v>8.4494910733827972E-65</v>
      </c>
      <c r="IA199" s="107">
        <f t="shared" si="179"/>
        <v>5.384401871000575E-72</v>
      </c>
      <c r="IB199" s="107">
        <f t="shared" si="179"/>
        <v>1.202290037984601E-61</v>
      </c>
      <c r="IC199" s="107">
        <f t="shared" si="179"/>
        <v>4.5981375084562957E-60</v>
      </c>
      <c r="ID199" s="107">
        <f t="shared" si="179"/>
        <v>4.0361899441553197E-58</v>
      </c>
      <c r="IE199" s="107">
        <f t="shared" si="179"/>
        <v>9.3661787818495821E-52</v>
      </c>
      <c r="IF199" s="107">
        <f t="shared" si="179"/>
        <v>1.3562632406935817E-43</v>
      </c>
      <c r="IG199" s="107">
        <f t="shared" si="179"/>
        <v>7.5983921260808207E-46</v>
      </c>
      <c r="II199" s="107">
        <f t="shared" si="180"/>
        <v>3.2340052236768321E-2</v>
      </c>
      <c r="IJ199" s="107">
        <f t="shared" si="180"/>
        <v>7.7641859220276983E-5</v>
      </c>
      <c r="IK199" s="107">
        <f t="shared" si="180"/>
        <v>5.2324335688507471E-6</v>
      </c>
      <c r="IL199" s="107">
        <f t="shared" si="180"/>
        <v>1.5659661556526324E-6</v>
      </c>
      <c r="IM199" s="107">
        <f t="shared" si="180"/>
        <v>2.9253988459112947E-6</v>
      </c>
      <c r="IN199" s="107">
        <f t="shared" si="180"/>
        <v>1.7119937131063613E-6</v>
      </c>
      <c r="IO199" s="107">
        <f t="shared" si="180"/>
        <v>2.5220861833251387E-7</v>
      </c>
      <c r="IP199" s="107">
        <f t="shared" si="180"/>
        <v>3.2622526367719636E-8</v>
      </c>
      <c r="IQ199" s="107">
        <f t="shared" si="180"/>
        <v>1.4629056131384249E-9</v>
      </c>
      <c r="IR199" s="107">
        <f t="shared" si="180"/>
        <v>1.09133740392582E-7</v>
      </c>
      <c r="IS199" s="107">
        <f t="shared" si="180"/>
        <v>8.2338444458568287E-8</v>
      </c>
      <c r="IT199" s="107">
        <f t="shared" si="180"/>
        <v>1.6017759978854376E-7</v>
      </c>
      <c r="IU199" s="107">
        <f t="shared" si="180"/>
        <v>4.2769941495932404E-6</v>
      </c>
      <c r="IV199" s="107">
        <f t="shared" si="180"/>
        <v>1.1486992483664446E-4</v>
      </c>
      <c r="IW199" s="107">
        <f t="shared" si="180"/>
        <v>5.7234852073138269E-4</v>
      </c>
      <c r="IY199" s="107">
        <f t="shared" si="181"/>
        <v>3.2340052236768321E-2</v>
      </c>
      <c r="IZ199" s="107">
        <f t="shared" si="181"/>
        <v>7.7641859220276983E-5</v>
      </c>
      <c r="JA199" s="107">
        <f t="shared" si="181"/>
        <v>5.2324335688507471E-6</v>
      </c>
      <c r="JB199" s="107">
        <f t="shared" si="181"/>
        <v>1.5659661556526324E-6</v>
      </c>
      <c r="JC199" s="107">
        <f t="shared" si="181"/>
        <v>2.9253988459112947E-6</v>
      </c>
      <c r="JD199" s="107">
        <f t="shared" si="181"/>
        <v>1.7119937131063613E-6</v>
      </c>
      <c r="JE199" s="107">
        <f t="shared" si="181"/>
        <v>2.5220861833251387E-7</v>
      </c>
      <c r="JF199" s="107">
        <f t="shared" si="181"/>
        <v>3.2622526367719636E-8</v>
      </c>
      <c r="JG199" s="107">
        <f t="shared" si="181"/>
        <v>1.4629056131384249E-9</v>
      </c>
      <c r="JH199" s="107">
        <f t="shared" si="181"/>
        <v>1.09133740392582E-7</v>
      </c>
      <c r="JI199" s="107">
        <f t="shared" si="181"/>
        <v>8.2338444458568287E-8</v>
      </c>
      <c r="JJ199" s="107">
        <f t="shared" si="181"/>
        <v>1.6017759978854376E-7</v>
      </c>
      <c r="JK199" s="107">
        <f t="shared" si="181"/>
        <v>4.2769941495932404E-6</v>
      </c>
      <c r="JL199" s="107">
        <f t="shared" si="181"/>
        <v>1.1486992483664446E-4</v>
      </c>
      <c r="JM199" s="107">
        <f t="shared" si="181"/>
        <v>5.7234852073138269E-4</v>
      </c>
    </row>
    <row r="200" spans="2:273" x14ac:dyDescent="0.25">
      <c r="B200" s="2">
        <v>172</v>
      </c>
      <c r="C200" s="37">
        <v>58.484999999999999</v>
      </c>
      <c r="D200" s="37">
        <v>60.832999999999998</v>
      </c>
      <c r="E200" s="37">
        <v>62.5</v>
      </c>
      <c r="F200" s="37">
        <v>63.332999999999998</v>
      </c>
      <c r="G200" s="37">
        <v>63.438000000000002</v>
      </c>
      <c r="H200" s="37">
        <v>64.546999999999997</v>
      </c>
      <c r="I200" s="37">
        <v>66.328000000000003</v>
      </c>
      <c r="J200" s="37">
        <v>64.906000000000006</v>
      </c>
      <c r="K200" s="37">
        <v>62.405999999999999</v>
      </c>
      <c r="L200" s="37">
        <v>60.546999999999997</v>
      </c>
      <c r="M200" s="37">
        <v>58.491999999999997</v>
      </c>
      <c r="N200" s="37">
        <v>60.405999999999999</v>
      </c>
      <c r="O200" s="37">
        <v>61.078000000000003</v>
      </c>
      <c r="P200" s="37">
        <v>61.890999999999998</v>
      </c>
      <c r="Q200" s="37">
        <v>63.219000000000001</v>
      </c>
      <c r="S200" s="4">
        <f t="shared" si="182"/>
        <v>59.254990106859687</v>
      </c>
      <c r="T200" s="4">
        <f t="shared" si="182"/>
        <v>61.005101621409061</v>
      </c>
      <c r="U200" s="4">
        <f t="shared" si="182"/>
        <v>62.294381898851725</v>
      </c>
      <c r="V200" s="4">
        <f t="shared" si="182"/>
        <v>63.009465936670566</v>
      </c>
      <c r="W200" s="4">
        <f t="shared" si="182"/>
        <v>64.457791115837367</v>
      </c>
      <c r="X200" s="4">
        <f t="shared" si="182"/>
        <v>65.022964278832831</v>
      </c>
      <c r="Y200" s="4">
        <f t="shared" si="182"/>
        <v>65.565434636100846</v>
      </c>
      <c r="Z200" s="4">
        <f t="shared" si="182"/>
        <v>64.21016141789292</v>
      </c>
      <c r="AA200" s="4">
        <f t="shared" si="182"/>
        <v>62.070901468781329</v>
      </c>
      <c r="AB200" s="4">
        <f t="shared" si="182"/>
        <v>60.969214137011271</v>
      </c>
      <c r="AC200" s="4">
        <f t="shared" si="182"/>
        <v>59.640265108955489</v>
      </c>
      <c r="AD200" s="4">
        <f t="shared" si="182"/>
        <v>60.399221681523258</v>
      </c>
      <c r="AE200" s="4">
        <f t="shared" si="182"/>
        <v>61.238836083539304</v>
      </c>
      <c r="AF200" s="4">
        <f t="shared" si="182"/>
        <v>63.095989995966519</v>
      </c>
      <c r="AG200" s="4">
        <f t="shared" si="182"/>
        <v>64.783349534106222</v>
      </c>
      <c r="AI200" s="4">
        <f t="shared" si="183"/>
        <v>-0.76999010685968727</v>
      </c>
      <c r="AJ200" s="4">
        <f t="shared" si="183"/>
        <v>-0.17210162140906249</v>
      </c>
      <c r="AK200" s="4">
        <f t="shared" si="183"/>
        <v>0.20561810114827495</v>
      </c>
      <c r="AL200" s="4">
        <f t="shared" si="183"/>
        <v>0.3235340633294328</v>
      </c>
      <c r="AM200" s="4">
        <f t="shared" si="183"/>
        <v>-1.0197911158373643</v>
      </c>
      <c r="AN200" s="4">
        <f t="shared" si="183"/>
        <v>-0.47596427883283354</v>
      </c>
      <c r="AO200" s="4">
        <f t="shared" si="183"/>
        <v>0.76256536389915652</v>
      </c>
      <c r="AP200" s="4">
        <f t="shared" si="183"/>
        <v>0.69583858210708627</v>
      </c>
      <c r="AQ200" s="4">
        <f t="shared" si="183"/>
        <v>0.33509853121866939</v>
      </c>
      <c r="AR200" s="4">
        <f t="shared" si="183"/>
        <v>-0.42221413701127375</v>
      </c>
      <c r="AS200" s="4">
        <f t="shared" si="183"/>
        <v>-1.1482651089554921</v>
      </c>
      <c r="AT200" s="4">
        <f t="shared" si="183"/>
        <v>6.7783184767407079E-3</v>
      </c>
      <c r="AU200" s="4">
        <f t="shared" si="183"/>
        <v>-0.16083608353930146</v>
      </c>
      <c r="AV200" s="4">
        <f t="shared" si="183"/>
        <v>-1.2049899959665211</v>
      </c>
      <c r="AW200" s="4">
        <f t="shared" si="183"/>
        <v>-1.5643495341062206</v>
      </c>
      <c r="AY200" s="2">
        <f t="shared" si="173"/>
        <v>59.254989904999533</v>
      </c>
      <c r="AZ200" s="2">
        <f t="shared" si="173"/>
        <v>61.005100738612455</v>
      </c>
      <c r="BA200" s="2">
        <f t="shared" si="173"/>
        <v>62.29438188051482</v>
      </c>
      <c r="BB200" s="2">
        <f t="shared" si="173"/>
        <v>63.009465933061534</v>
      </c>
      <c r="BC200" s="2">
        <f t="shared" si="173"/>
        <v>64.457791102102604</v>
      </c>
      <c r="BD200" s="2">
        <f t="shared" si="173"/>
        <v>65.022964272453123</v>
      </c>
      <c r="BE200" s="2">
        <f t="shared" si="173"/>
        <v>65.565434635727328</v>
      </c>
      <c r="BF200" s="2">
        <f t="shared" si="173"/>
        <v>64.210161417878012</v>
      </c>
      <c r="BG200" s="2">
        <f t="shared" si="173"/>
        <v>62.070901468781202</v>
      </c>
      <c r="BH200" s="2">
        <f t="shared" si="173"/>
        <v>60.96921413688387</v>
      </c>
      <c r="BI200" s="2">
        <f t="shared" si="173"/>
        <v>59.64026510885585</v>
      </c>
      <c r="BJ200" s="2">
        <f t="shared" si="173"/>
        <v>60.39922168121813</v>
      </c>
      <c r="BK200" s="2">
        <f t="shared" si="173"/>
        <v>61.238836026205952</v>
      </c>
      <c r="BL200" s="2">
        <f t="shared" si="173"/>
        <v>63.095976506155061</v>
      </c>
      <c r="BM200" s="2">
        <f t="shared" si="173"/>
        <v>64.782437718477766</v>
      </c>
      <c r="BO200" s="2" t="str">
        <f t="shared" si="174"/>
        <v/>
      </c>
      <c r="BP200" s="2" t="str">
        <f t="shared" si="174"/>
        <v/>
      </c>
      <c r="BQ200" s="2" t="str">
        <f t="shared" si="174"/>
        <v/>
      </c>
      <c r="BR200" s="2" t="str">
        <f t="shared" si="174"/>
        <v/>
      </c>
      <c r="BS200" s="2" t="str">
        <f t="shared" si="174"/>
        <v/>
      </c>
      <c r="BT200" s="2" t="str">
        <f t="shared" si="174"/>
        <v/>
      </c>
      <c r="BU200" s="2" t="str">
        <f t="shared" si="174"/>
        <v/>
      </c>
      <c r="BV200" s="2" t="str">
        <f t="shared" si="174"/>
        <v/>
      </c>
      <c r="BW200" s="2" t="str">
        <f t="shared" si="174"/>
        <v/>
      </c>
      <c r="BX200" s="2" t="str">
        <f t="shared" si="174"/>
        <v/>
      </c>
      <c r="BY200" s="2" t="str">
        <f t="shared" si="174"/>
        <v/>
      </c>
      <c r="BZ200" s="2" t="str">
        <f t="shared" si="174"/>
        <v/>
      </c>
      <c r="CA200" s="2" t="str">
        <f t="shared" si="174"/>
        <v/>
      </c>
      <c r="CB200" s="2" t="str">
        <f t="shared" si="174"/>
        <v/>
      </c>
      <c r="CC200" s="2" t="str">
        <f t="shared" si="174"/>
        <v/>
      </c>
      <c r="CE200" s="2" t="str">
        <f t="shared" si="175"/>
        <v/>
      </c>
      <c r="CF200" s="2" t="str">
        <f t="shared" si="175"/>
        <v/>
      </c>
      <c r="CG200" s="2" t="str">
        <f t="shared" si="175"/>
        <v/>
      </c>
      <c r="CH200" s="2" t="str">
        <f t="shared" si="175"/>
        <v/>
      </c>
      <c r="CI200" s="2" t="str">
        <f t="shared" si="175"/>
        <v/>
      </c>
      <c r="CJ200" s="2" t="str">
        <f t="shared" si="175"/>
        <v/>
      </c>
      <c r="CK200" s="2" t="str">
        <f t="shared" si="175"/>
        <v/>
      </c>
      <c r="CL200" s="2" t="str">
        <f t="shared" si="175"/>
        <v/>
      </c>
      <c r="CM200" s="2" t="str">
        <f t="shared" si="175"/>
        <v/>
      </c>
      <c r="CN200" s="2" t="str">
        <f t="shared" si="175"/>
        <v/>
      </c>
      <c r="CO200" s="2" t="str">
        <f t="shared" si="175"/>
        <v/>
      </c>
      <c r="CP200" s="2" t="str">
        <f t="shared" si="175"/>
        <v/>
      </c>
      <c r="CQ200" s="2" t="str">
        <f t="shared" si="175"/>
        <v/>
      </c>
      <c r="CR200" s="2" t="str">
        <f t="shared" si="175"/>
        <v/>
      </c>
      <c r="CS200" s="2" t="str">
        <f t="shared" si="175"/>
        <v/>
      </c>
      <c r="CU200" s="2" t="str">
        <f t="shared" si="176"/>
        <v/>
      </c>
      <c r="CV200" s="2">
        <f t="shared" si="176"/>
        <v>60.832999999999998</v>
      </c>
      <c r="CW200" s="2">
        <f t="shared" si="176"/>
        <v>62.5</v>
      </c>
      <c r="CX200" s="2">
        <f t="shared" si="176"/>
        <v>63.332999999999998</v>
      </c>
      <c r="CY200" s="2">
        <f t="shared" si="176"/>
        <v>63.438000000000002</v>
      </c>
      <c r="CZ200" s="2">
        <f t="shared" si="176"/>
        <v>64.546999999999997</v>
      </c>
      <c r="DA200" s="2">
        <f t="shared" si="176"/>
        <v>66.328000000000003</v>
      </c>
      <c r="DB200" s="2">
        <f t="shared" si="176"/>
        <v>64.906000000000006</v>
      </c>
      <c r="DC200" s="2">
        <f t="shared" si="176"/>
        <v>62.405999999999999</v>
      </c>
      <c r="DD200" s="2">
        <f t="shared" si="176"/>
        <v>60.546999999999997</v>
      </c>
      <c r="DE200" s="2">
        <f t="shared" si="176"/>
        <v>58.491999999999997</v>
      </c>
      <c r="DF200" s="2">
        <f t="shared" si="176"/>
        <v>60.405999999999999</v>
      </c>
      <c r="DG200" s="2">
        <f t="shared" si="176"/>
        <v>61.078000000000003</v>
      </c>
      <c r="DH200" s="2">
        <f t="shared" si="176"/>
        <v>61.890999999999998</v>
      </c>
      <c r="DI200" s="2">
        <f t="shared" si="176"/>
        <v>63.219000000000001</v>
      </c>
      <c r="DK200" s="2">
        <f t="shared" si="184"/>
        <v>113.08600418118468</v>
      </c>
      <c r="DL200" s="2">
        <f t="shared" si="184"/>
        <v>114.49606202090592</v>
      </c>
      <c r="DM200" s="2">
        <f t="shared" si="184"/>
        <v>115.58538508003625</v>
      </c>
      <c r="DN200" s="2">
        <f t="shared" si="184"/>
        <v>121.45005890932663</v>
      </c>
      <c r="DO200" s="2">
        <f t="shared" si="184"/>
        <v>113.05579021149015</v>
      </c>
      <c r="DP200" s="2">
        <f t="shared" si="184"/>
        <v>118.44818695258228</v>
      </c>
      <c r="DQ200" s="2">
        <f t="shared" si="184"/>
        <v>115.74267381455753</v>
      </c>
      <c r="DR200" s="2">
        <f t="shared" si="184"/>
        <v>117.9810655052265</v>
      </c>
      <c r="DS200" s="2">
        <f t="shared" si="184"/>
        <v>120.30030403377111</v>
      </c>
      <c r="DT200" s="2">
        <f t="shared" si="184"/>
        <v>110.11766377657131</v>
      </c>
      <c r="DU200" s="2">
        <f t="shared" si="184"/>
        <v>117.16632112470624</v>
      </c>
      <c r="DV200" s="2">
        <f t="shared" si="184"/>
        <v>119.32264346118995</v>
      </c>
      <c r="DW200" s="2">
        <f t="shared" si="184"/>
        <v>115.91369042585322</v>
      </c>
      <c r="DX200" s="2">
        <f t="shared" si="184"/>
        <v>109.83983162186649</v>
      </c>
      <c r="DY200" s="2">
        <f t="shared" si="184"/>
        <v>111.30636667031402</v>
      </c>
      <c r="EA200" s="2">
        <f t="shared" si="171"/>
        <v>60.270718679910274</v>
      </c>
      <c r="EB200" s="2">
        <f t="shared" si="171"/>
        <v>60.742979893152025</v>
      </c>
      <c r="EC200" s="2">
        <f t="shared" si="171"/>
        <v>61.883556748917712</v>
      </c>
      <c r="ED200" s="2">
        <f t="shared" si="171"/>
        <v>63.511019546407638</v>
      </c>
      <c r="EE200" s="2">
        <f t="shared" si="171"/>
        <v>64.003119753086395</v>
      </c>
      <c r="EF200" s="2">
        <f t="shared" si="170"/>
        <v>64.304054320987646</v>
      </c>
      <c r="EG200" s="2">
        <f t="shared" si="170"/>
        <v>64.993368969423599</v>
      </c>
      <c r="EH200" s="2">
        <f t="shared" si="170"/>
        <v>62.896237270884257</v>
      </c>
      <c r="EI200" s="2">
        <f t="shared" si="170"/>
        <v>61.257828346600782</v>
      </c>
      <c r="EJ200" s="2">
        <f t="shared" si="170"/>
        <v>59.914964985899587</v>
      </c>
      <c r="EK200" s="2">
        <f t="shared" si="139"/>
        <v>58.228619730489989</v>
      </c>
      <c r="EL200" s="2">
        <f t="shared" si="136"/>
        <v>59.585765185185181</v>
      </c>
      <c r="EM200" s="2">
        <f t="shared" si="136"/>
        <v>59.742422222222217</v>
      </c>
      <c r="EN200" s="2">
        <f t="shared" si="136"/>
        <v>63.334254175604343</v>
      </c>
      <c r="EO200" s="2">
        <f t="shared" si="136"/>
        <v>68.935982519593708</v>
      </c>
      <c r="EQ200" s="2">
        <f t="shared" si="185"/>
        <v>59.158518168193446</v>
      </c>
      <c r="ER200" s="2">
        <f t="shared" si="185"/>
        <v>61.009887057247511</v>
      </c>
      <c r="ES200" s="2">
        <f t="shared" si="185"/>
        <v>62.300582679861584</v>
      </c>
      <c r="ET200" s="2">
        <f t="shared" si="185"/>
        <v>63.003032924283154</v>
      </c>
      <c r="EU200" s="2">
        <f t="shared" si="185"/>
        <v>64.464383531579529</v>
      </c>
      <c r="EV200" s="2">
        <f t="shared" si="185"/>
        <v>65.033918559031434</v>
      </c>
      <c r="EW200" s="2">
        <f t="shared" si="185"/>
        <v>65.572069234646591</v>
      </c>
      <c r="EX200" s="2">
        <f t="shared" si="185"/>
        <v>64.224628428431075</v>
      </c>
      <c r="EY200" s="2">
        <f t="shared" si="185"/>
        <v>62.077476734816472</v>
      </c>
      <c r="EZ200" s="2">
        <f t="shared" si="185"/>
        <v>60.981631100067716</v>
      </c>
      <c r="FA200" s="2">
        <f t="shared" si="185"/>
        <v>59.655132465449086</v>
      </c>
      <c r="FB200" s="2">
        <f t="shared" si="185"/>
        <v>60.408095332012749</v>
      </c>
      <c r="FC200" s="2">
        <f t="shared" si="185"/>
        <v>61.275769684922977</v>
      </c>
      <c r="FD200" s="2">
        <f t="shared" si="185"/>
        <v>63.084751381742798</v>
      </c>
      <c r="FE200" s="2">
        <f t="shared" si="185"/>
        <v>64.377825487217592</v>
      </c>
      <c r="FG200" s="2">
        <f t="shared" si="186"/>
        <v>0.99999999997723155</v>
      </c>
      <c r="FH200" s="2">
        <f t="shared" si="186"/>
        <v>0.99999999998074074</v>
      </c>
      <c r="FI200" s="2">
        <f t="shared" si="186"/>
        <v>0.99999999998249101</v>
      </c>
      <c r="FJ200" s="2">
        <f t="shared" si="186"/>
        <v>0.99999999998602207</v>
      </c>
      <c r="FK200" s="2">
        <f t="shared" si="186"/>
        <v>0.99999999998625722</v>
      </c>
      <c r="FL200" s="2">
        <f t="shared" si="186"/>
        <v>0.99999999998542688</v>
      </c>
      <c r="FM200" s="2">
        <f t="shared" si="186"/>
        <v>0.99999999998596778</v>
      </c>
      <c r="FN200" s="2">
        <f t="shared" si="186"/>
        <v>0.99999999998398992</v>
      </c>
      <c r="FO200" s="2">
        <f t="shared" si="186"/>
        <v>0.99999999998685729</v>
      </c>
      <c r="FP200" s="2">
        <f t="shared" si="186"/>
        <v>0.99999999998266753</v>
      </c>
      <c r="FQ200" s="2">
        <f t="shared" si="186"/>
        <v>0.99999999998444522</v>
      </c>
      <c r="FR200" s="2">
        <f t="shared" si="186"/>
        <v>0.99999999998721245</v>
      </c>
      <c r="FS200" s="2">
        <f t="shared" si="186"/>
        <v>0.99999999985217036</v>
      </c>
      <c r="FT200" s="2">
        <f t="shared" si="186"/>
        <v>0.99999999891862001</v>
      </c>
      <c r="FU200" s="2">
        <f t="shared" si="186"/>
        <v>0.99999999494841285</v>
      </c>
      <c r="FW200" s="2">
        <f t="shared" si="177"/>
        <v>0.91326048263127568</v>
      </c>
      <c r="FX200" s="2">
        <f t="shared" si="177"/>
        <v>0.98206747396038163</v>
      </c>
      <c r="FY200" s="2">
        <f t="shared" si="177"/>
        <v>0.98513089995866376</v>
      </c>
      <c r="FZ200" s="2">
        <f t="shared" si="177"/>
        <v>0.98733626499531191</v>
      </c>
      <c r="GA200" s="2">
        <f t="shared" si="177"/>
        <v>0.98570789544200332</v>
      </c>
      <c r="GB200" s="2">
        <f t="shared" si="177"/>
        <v>0.98499133565343322</v>
      </c>
      <c r="GC200" s="2">
        <f t="shared" si="177"/>
        <v>0.98853534371745988</v>
      </c>
      <c r="GD200" s="2">
        <f t="shared" si="177"/>
        <v>0.98910937388224884</v>
      </c>
      <c r="GE200" s="2">
        <f t="shared" si="177"/>
        <v>0.99197794212032586</v>
      </c>
      <c r="GF200" s="2">
        <f t="shared" si="177"/>
        <v>0.98835909016978363</v>
      </c>
      <c r="GG200" s="2">
        <f t="shared" si="177"/>
        <v>0.98957783050536663</v>
      </c>
      <c r="GH200" s="2">
        <f t="shared" si="177"/>
        <v>0.98920913748238803</v>
      </c>
      <c r="GI200" s="2">
        <f t="shared" si="177"/>
        <v>0.97591304781255916</v>
      </c>
      <c r="GJ200" s="2">
        <f t="shared" si="177"/>
        <v>0.95501022674601888</v>
      </c>
      <c r="GK200" s="2">
        <f t="shared" si="177"/>
        <v>0.91123341860568641</v>
      </c>
      <c r="GM200" s="107">
        <f t="shared" si="178"/>
        <v>0</v>
      </c>
      <c r="GN200" s="107">
        <f t="shared" si="178"/>
        <v>0</v>
      </c>
      <c r="GO200" s="107">
        <f t="shared" si="178"/>
        <v>0</v>
      </c>
      <c r="GP200" s="107">
        <f t="shared" si="178"/>
        <v>0</v>
      </c>
      <c r="GQ200" s="107">
        <f t="shared" si="178"/>
        <v>0</v>
      </c>
      <c r="GR200" s="107">
        <f t="shared" si="178"/>
        <v>0</v>
      </c>
      <c r="GS200" s="107">
        <f t="shared" si="178"/>
        <v>0</v>
      </c>
      <c r="GT200" s="107">
        <f t="shared" si="178"/>
        <v>0</v>
      </c>
      <c r="GU200" s="107">
        <f t="shared" si="178"/>
        <v>0</v>
      </c>
      <c r="GV200" s="107">
        <f t="shared" si="178"/>
        <v>0</v>
      </c>
      <c r="GW200" s="107">
        <f t="shared" si="178"/>
        <v>0</v>
      </c>
      <c r="GX200" s="107">
        <f t="shared" si="178"/>
        <v>0</v>
      </c>
      <c r="GY200" s="107">
        <f t="shared" si="178"/>
        <v>0</v>
      </c>
      <c r="GZ200" s="107">
        <f t="shared" si="178"/>
        <v>0</v>
      </c>
      <c r="HA200" s="107">
        <f t="shared" si="178"/>
        <v>0</v>
      </c>
      <c r="HC200" s="107">
        <f t="shared" si="138"/>
        <v>1.2798624888878374E-203</v>
      </c>
      <c r="HD200" s="107">
        <f t="shared" si="138"/>
        <v>1.3508247618500599E-231</v>
      </c>
      <c r="HE200" s="107">
        <f t="shared" si="138"/>
        <v>5.3553034680838302E-282</v>
      </c>
      <c r="HF200" s="107">
        <f t="shared" si="138"/>
        <v>3.9566626753944242E-295</v>
      </c>
      <c r="HG200" s="107">
        <f t="shared" si="138"/>
        <v>3.6986401068381556E-297</v>
      </c>
      <c r="HH200" s="107">
        <f t="shared" si="138"/>
        <v>0</v>
      </c>
      <c r="HI200" s="107">
        <f t="shared" si="172"/>
        <v>0</v>
      </c>
      <c r="HJ200" s="107">
        <f t="shared" si="172"/>
        <v>0</v>
      </c>
      <c r="HK200" s="107">
        <f t="shared" si="172"/>
        <v>0</v>
      </c>
      <c r="HL200" s="107">
        <f t="shared" si="172"/>
        <v>0</v>
      </c>
      <c r="HM200" s="107">
        <f t="shared" si="172"/>
        <v>0</v>
      </c>
      <c r="HN200" s="107">
        <f t="shared" si="172"/>
        <v>0</v>
      </c>
      <c r="HO200" s="107">
        <f t="shared" si="155"/>
        <v>1.6051879763530945E-307</v>
      </c>
      <c r="HP200" s="107">
        <f t="shared" si="155"/>
        <v>1.21082134610747E-264</v>
      </c>
      <c r="HQ200" s="107">
        <f t="shared" si="155"/>
        <v>0</v>
      </c>
      <c r="HS200" s="107">
        <f t="shared" si="179"/>
        <v>1.7497052577377879E-31</v>
      </c>
      <c r="HT200" s="107">
        <f t="shared" si="179"/>
        <v>7.2433780208152753E-41</v>
      </c>
      <c r="HU200" s="107">
        <f t="shared" si="179"/>
        <v>2.3239692571621683E-50</v>
      </c>
      <c r="HV200" s="107">
        <f t="shared" si="179"/>
        <v>2.960569597093944E-53</v>
      </c>
      <c r="HW200" s="107">
        <f t="shared" si="179"/>
        <v>4.6651513512360815E-53</v>
      </c>
      <c r="HX200" s="107">
        <f t="shared" si="179"/>
        <v>6.220597662376509E-57</v>
      </c>
      <c r="HY200" s="107">
        <f t="shared" si="179"/>
        <v>5.2207657307706498E-60</v>
      </c>
      <c r="HZ200" s="107">
        <f t="shared" si="179"/>
        <v>1.7162742647873565E-67</v>
      </c>
      <c r="IA200" s="107">
        <f t="shared" si="179"/>
        <v>6.7944447004712855E-75</v>
      </c>
      <c r="IB200" s="107">
        <f t="shared" si="179"/>
        <v>3.2940061911884153E-64</v>
      </c>
      <c r="IC200" s="107">
        <f t="shared" si="179"/>
        <v>1.4995369776149203E-62</v>
      </c>
      <c r="ID200" s="107">
        <f t="shared" si="179"/>
        <v>1.5726665665958088E-60</v>
      </c>
      <c r="IE200" s="107">
        <f t="shared" si="179"/>
        <v>5.5936417865872264E-54</v>
      </c>
      <c r="IF200" s="107">
        <f t="shared" si="179"/>
        <v>1.6698651069327491E-45</v>
      </c>
      <c r="IG200" s="107">
        <f t="shared" si="179"/>
        <v>5.690941181707328E-48</v>
      </c>
      <c r="II200" s="107">
        <f t="shared" si="180"/>
        <v>1.8298653351267156E-2</v>
      </c>
      <c r="IJ200" s="107">
        <f t="shared" si="180"/>
        <v>2.7601062270228804E-5</v>
      </c>
      <c r="IK200" s="107">
        <f t="shared" si="180"/>
        <v>1.4368806505827803E-6</v>
      </c>
      <c r="IL200" s="107">
        <f t="shared" si="180"/>
        <v>3.9655478471231519E-7</v>
      </c>
      <c r="IM200" s="107">
        <f t="shared" si="180"/>
        <v>7.6193324084453499E-7</v>
      </c>
      <c r="IN200" s="107">
        <f t="shared" si="180"/>
        <v>4.1193044730256535E-7</v>
      </c>
      <c r="IO200" s="107">
        <f t="shared" si="180"/>
        <v>5.4208087478637754E-8</v>
      </c>
      <c r="IP200" s="107">
        <f t="shared" si="180"/>
        <v>5.7398499157264609E-9</v>
      </c>
      <c r="IQ200" s="107">
        <f t="shared" si="180"/>
        <v>2.1253140405066372E-10</v>
      </c>
      <c r="IR200" s="107">
        <f t="shared" si="180"/>
        <v>2.1288896772654845E-8</v>
      </c>
      <c r="IS200" s="107">
        <f t="shared" si="180"/>
        <v>1.6278968812771341E-8</v>
      </c>
      <c r="IT200" s="107">
        <f t="shared" si="180"/>
        <v>3.3544190144161209E-8</v>
      </c>
      <c r="IU200" s="107">
        <f t="shared" si="180"/>
        <v>1.0995262734472155E-6</v>
      </c>
      <c r="IV200" s="107">
        <f t="shared" si="180"/>
        <v>3.8743743600706778E-5</v>
      </c>
      <c r="IW200" s="107">
        <f t="shared" si="180"/>
        <v>1.9543934472013104E-4</v>
      </c>
      <c r="IY200" s="107">
        <f t="shared" si="181"/>
        <v>1.8298653351267156E-2</v>
      </c>
      <c r="IZ200" s="107">
        <f t="shared" si="181"/>
        <v>2.7601062270228804E-5</v>
      </c>
      <c r="JA200" s="107">
        <f t="shared" si="181"/>
        <v>1.4368806505827803E-6</v>
      </c>
      <c r="JB200" s="107">
        <f t="shared" si="181"/>
        <v>3.9655478471231519E-7</v>
      </c>
      <c r="JC200" s="107">
        <f t="shared" si="181"/>
        <v>7.6193324084453499E-7</v>
      </c>
      <c r="JD200" s="107">
        <f t="shared" si="181"/>
        <v>4.1193044730256535E-7</v>
      </c>
      <c r="JE200" s="107">
        <f t="shared" si="181"/>
        <v>5.4208087478637754E-8</v>
      </c>
      <c r="JF200" s="107">
        <f t="shared" si="181"/>
        <v>5.7398499157264609E-9</v>
      </c>
      <c r="JG200" s="107">
        <f t="shared" si="181"/>
        <v>2.1253140405066372E-10</v>
      </c>
      <c r="JH200" s="107">
        <f t="shared" si="181"/>
        <v>2.1288896772654845E-8</v>
      </c>
      <c r="JI200" s="107">
        <f t="shared" si="181"/>
        <v>1.6278968812771341E-8</v>
      </c>
      <c r="JJ200" s="107">
        <f t="shared" si="181"/>
        <v>3.3544190144161209E-8</v>
      </c>
      <c r="JK200" s="107">
        <f t="shared" si="181"/>
        <v>1.0995262734472155E-6</v>
      </c>
      <c r="JL200" s="107">
        <f t="shared" si="181"/>
        <v>3.8743743600706778E-5</v>
      </c>
      <c r="JM200" s="107">
        <f t="shared" si="181"/>
        <v>1.9543934472013104E-4</v>
      </c>
    </row>
    <row r="201" spans="2:273" x14ac:dyDescent="0.25">
      <c r="B201" s="2">
        <v>173</v>
      </c>
      <c r="C201" s="37">
        <v>58.97</v>
      </c>
      <c r="D201" s="37">
        <v>60.878999999999998</v>
      </c>
      <c r="E201" s="37">
        <v>61.832999999999998</v>
      </c>
      <c r="F201" s="37">
        <v>62.332999999999998</v>
      </c>
      <c r="G201" s="37">
        <v>63.359000000000002</v>
      </c>
      <c r="H201" s="37">
        <v>65.516000000000005</v>
      </c>
      <c r="I201" s="37">
        <v>64.703000000000003</v>
      </c>
      <c r="J201" s="37">
        <v>64.203000000000003</v>
      </c>
      <c r="K201" s="37">
        <v>61.811999999999998</v>
      </c>
      <c r="L201" s="37">
        <v>60.438000000000002</v>
      </c>
      <c r="M201" s="37">
        <v>60.031999999999996</v>
      </c>
      <c r="N201" s="37">
        <v>60.719000000000001</v>
      </c>
      <c r="O201" s="37">
        <v>61.405999999999999</v>
      </c>
      <c r="P201" s="37">
        <v>62.609000000000002</v>
      </c>
      <c r="Q201" s="37">
        <v>62.938000000000002</v>
      </c>
      <c r="S201" s="4">
        <f t="shared" si="182"/>
        <v>59.132786763720091</v>
      </c>
      <c r="T201" s="4">
        <f t="shared" si="182"/>
        <v>60.901796227928116</v>
      </c>
      <c r="U201" s="4">
        <f t="shared" si="182"/>
        <v>62.206977075240296</v>
      </c>
      <c r="V201" s="4">
        <f t="shared" si="182"/>
        <v>62.927460173078508</v>
      </c>
      <c r="W201" s="4">
        <f t="shared" si="182"/>
        <v>64.380384966956925</v>
      </c>
      <c r="X201" s="4">
        <f t="shared" si="182"/>
        <v>64.947507328350611</v>
      </c>
      <c r="Y201" s="4">
        <f t="shared" si="182"/>
        <v>65.478531405613936</v>
      </c>
      <c r="Z201" s="4">
        <f t="shared" si="182"/>
        <v>64.11724666781916</v>
      </c>
      <c r="AA201" s="4">
        <f t="shared" si="182"/>
        <v>61.970625924768498</v>
      </c>
      <c r="AB201" s="4">
        <f t="shared" si="182"/>
        <v>60.873531743271904</v>
      </c>
      <c r="AC201" s="4">
        <f t="shared" si="182"/>
        <v>59.535499818635536</v>
      </c>
      <c r="AD201" s="4">
        <f t="shared" si="182"/>
        <v>60.294866011627796</v>
      </c>
      <c r="AE201" s="4">
        <f t="shared" si="182"/>
        <v>61.129560585296055</v>
      </c>
      <c r="AF201" s="4">
        <f t="shared" si="182"/>
        <v>62.980040473208796</v>
      </c>
      <c r="AG201" s="4">
        <f t="shared" si="182"/>
        <v>64.578402048761049</v>
      </c>
      <c r="AI201" s="4">
        <f t="shared" si="183"/>
        <v>-0.16278676372009215</v>
      </c>
      <c r="AJ201" s="4">
        <f t="shared" si="183"/>
        <v>-2.279622792811864E-2</v>
      </c>
      <c r="AK201" s="4">
        <f t="shared" si="183"/>
        <v>-0.37397707524029755</v>
      </c>
      <c r="AL201" s="4">
        <f t="shared" si="183"/>
        <v>-0.59446017307850951</v>
      </c>
      <c r="AM201" s="4">
        <f t="shared" si="183"/>
        <v>-1.0213849669569228</v>
      </c>
      <c r="AN201" s="4">
        <f t="shared" si="183"/>
        <v>0.56849267164939477</v>
      </c>
      <c r="AO201" s="4">
        <f t="shared" si="183"/>
        <v>-0.77553140561393263</v>
      </c>
      <c r="AP201" s="4">
        <f t="shared" si="183"/>
        <v>8.5753332180843245E-2</v>
      </c>
      <c r="AQ201" s="4">
        <f t="shared" si="183"/>
        <v>-0.15862592476850068</v>
      </c>
      <c r="AR201" s="4">
        <f t="shared" si="183"/>
        <v>-0.43553174327190192</v>
      </c>
      <c r="AS201" s="4">
        <f t="shared" si="183"/>
        <v>0.4965001813644605</v>
      </c>
      <c r="AT201" s="4">
        <f t="shared" si="183"/>
        <v>0.42413398837220484</v>
      </c>
      <c r="AU201" s="4">
        <f t="shared" si="183"/>
        <v>0.27643941470394395</v>
      </c>
      <c r="AV201" s="4">
        <f t="shared" si="183"/>
        <v>-0.37104047320879374</v>
      </c>
      <c r="AW201" s="4">
        <f t="shared" si="183"/>
        <v>-1.6404020487610467</v>
      </c>
      <c r="AY201" s="2">
        <f t="shared" si="173"/>
        <v>59.132786682923985</v>
      </c>
      <c r="AZ201" s="2">
        <f t="shared" si="173"/>
        <v>60.901796050898746</v>
      </c>
      <c r="BA201" s="2">
        <f t="shared" si="173"/>
        <v>62.206977072784227</v>
      </c>
      <c r="BB201" s="2">
        <f t="shared" si="173"/>
        <v>62.92746017265177</v>
      </c>
      <c r="BC201" s="2">
        <f t="shared" si="173"/>
        <v>64.380384965263246</v>
      </c>
      <c r="BD201" s="2">
        <f t="shared" si="173"/>
        <v>64.947507327656993</v>
      </c>
      <c r="BE201" s="2">
        <f t="shared" si="173"/>
        <v>65.478531405579744</v>
      </c>
      <c r="BF201" s="2">
        <f t="shared" si="173"/>
        <v>64.117246667818165</v>
      </c>
      <c r="BG201" s="2">
        <f t="shared" si="173"/>
        <v>61.970625924768491</v>
      </c>
      <c r="BH201" s="2">
        <f t="shared" si="173"/>
        <v>60.8735317432619</v>
      </c>
      <c r="BI201" s="2">
        <f t="shared" si="173"/>
        <v>59.535499818627521</v>
      </c>
      <c r="BJ201" s="2">
        <f t="shared" si="173"/>
        <v>60.294866011600959</v>
      </c>
      <c r="BK201" s="2">
        <f t="shared" si="173"/>
        <v>61.129560578392422</v>
      </c>
      <c r="BL201" s="2">
        <f t="shared" si="173"/>
        <v>62.980037998781732</v>
      </c>
      <c r="BM201" s="2">
        <f t="shared" si="173"/>
        <v>64.578201549948176</v>
      </c>
      <c r="BO201" s="2" t="str">
        <f t="shared" si="174"/>
        <v/>
      </c>
      <c r="BP201" s="2" t="str">
        <f t="shared" si="174"/>
        <v/>
      </c>
      <c r="BQ201" s="2" t="str">
        <f t="shared" si="174"/>
        <v/>
      </c>
      <c r="BR201" s="2" t="str">
        <f t="shared" si="174"/>
        <v/>
      </c>
      <c r="BS201" s="2" t="str">
        <f t="shared" si="174"/>
        <v/>
      </c>
      <c r="BT201" s="2" t="str">
        <f t="shared" si="174"/>
        <v/>
      </c>
      <c r="BU201" s="2" t="str">
        <f t="shared" si="174"/>
        <v/>
      </c>
      <c r="BV201" s="2" t="str">
        <f t="shared" si="174"/>
        <v/>
      </c>
      <c r="BW201" s="2" t="str">
        <f t="shared" si="174"/>
        <v/>
      </c>
      <c r="BX201" s="2" t="str">
        <f t="shared" si="174"/>
        <v/>
      </c>
      <c r="BY201" s="2" t="str">
        <f t="shared" si="174"/>
        <v/>
      </c>
      <c r="BZ201" s="2" t="str">
        <f t="shared" si="174"/>
        <v/>
      </c>
      <c r="CA201" s="2" t="str">
        <f t="shared" si="174"/>
        <v/>
      </c>
      <c r="CB201" s="2" t="str">
        <f t="shared" si="174"/>
        <v/>
      </c>
      <c r="CC201" s="2" t="str">
        <f t="shared" si="174"/>
        <v/>
      </c>
      <c r="CE201" s="2" t="str">
        <f t="shared" si="175"/>
        <v/>
      </c>
      <c r="CF201" s="2" t="str">
        <f t="shared" si="175"/>
        <v/>
      </c>
      <c r="CG201" s="2" t="str">
        <f t="shared" si="175"/>
        <v/>
      </c>
      <c r="CH201" s="2" t="str">
        <f t="shared" si="175"/>
        <v/>
      </c>
      <c r="CI201" s="2" t="str">
        <f t="shared" si="175"/>
        <v/>
      </c>
      <c r="CJ201" s="2" t="str">
        <f t="shared" si="175"/>
        <v/>
      </c>
      <c r="CK201" s="2" t="str">
        <f t="shared" si="175"/>
        <v/>
      </c>
      <c r="CL201" s="2" t="str">
        <f t="shared" si="175"/>
        <v/>
      </c>
      <c r="CM201" s="2" t="str">
        <f t="shared" si="175"/>
        <v/>
      </c>
      <c r="CN201" s="2" t="str">
        <f t="shared" si="175"/>
        <v/>
      </c>
      <c r="CO201" s="2" t="str">
        <f t="shared" si="175"/>
        <v/>
      </c>
      <c r="CP201" s="2" t="str">
        <f t="shared" si="175"/>
        <v/>
      </c>
      <c r="CQ201" s="2" t="str">
        <f t="shared" si="175"/>
        <v/>
      </c>
      <c r="CR201" s="2" t="str">
        <f t="shared" si="175"/>
        <v/>
      </c>
      <c r="CS201" s="2" t="str">
        <f t="shared" si="175"/>
        <v/>
      </c>
      <c r="CU201" s="2">
        <f t="shared" si="176"/>
        <v>58.97</v>
      </c>
      <c r="CV201" s="2">
        <f t="shared" si="176"/>
        <v>60.878999999999998</v>
      </c>
      <c r="CW201" s="2">
        <f t="shared" si="176"/>
        <v>61.832999999999998</v>
      </c>
      <c r="CX201" s="2">
        <f t="shared" si="176"/>
        <v>62.332999999999998</v>
      </c>
      <c r="CY201" s="2">
        <f t="shared" si="176"/>
        <v>63.359000000000002</v>
      </c>
      <c r="CZ201" s="2">
        <f t="shared" si="176"/>
        <v>65.516000000000005</v>
      </c>
      <c r="DA201" s="2">
        <f t="shared" si="176"/>
        <v>64.703000000000003</v>
      </c>
      <c r="DB201" s="2">
        <f t="shared" si="176"/>
        <v>64.203000000000003</v>
      </c>
      <c r="DC201" s="2">
        <f t="shared" si="176"/>
        <v>61.811999999999998</v>
      </c>
      <c r="DD201" s="2">
        <f t="shared" si="176"/>
        <v>60.438000000000002</v>
      </c>
      <c r="DE201" s="2">
        <f t="shared" si="176"/>
        <v>60.031999999999996</v>
      </c>
      <c r="DF201" s="2">
        <f t="shared" si="176"/>
        <v>60.719000000000001</v>
      </c>
      <c r="DG201" s="2">
        <f t="shared" si="176"/>
        <v>61.405999999999999</v>
      </c>
      <c r="DH201" s="2">
        <f t="shared" si="176"/>
        <v>62.609000000000002</v>
      </c>
      <c r="DI201" s="2">
        <f t="shared" si="176"/>
        <v>62.938000000000002</v>
      </c>
      <c r="DK201" s="2">
        <f t="shared" si="184"/>
        <v>113.31781550522649</v>
      </c>
      <c r="DL201" s="2">
        <f t="shared" si="184"/>
        <v>114.72740052264808</v>
      </c>
      <c r="DM201" s="2">
        <f t="shared" si="184"/>
        <v>115.82718695258231</v>
      </c>
      <c r="DN201" s="2">
        <f t="shared" si="184"/>
        <v>121.72094708694596</v>
      </c>
      <c r="DO201" s="2">
        <f t="shared" si="184"/>
        <v>113.26092885503607</v>
      </c>
      <c r="DP201" s="2">
        <f t="shared" si="184"/>
        <v>118.68388432497733</v>
      </c>
      <c r="DQ201" s="2">
        <f t="shared" si="184"/>
        <v>115.95245696164301</v>
      </c>
      <c r="DR201" s="2">
        <f t="shared" si="184"/>
        <v>118.22751271777004</v>
      </c>
      <c r="DS201" s="2">
        <f t="shared" si="184"/>
        <v>120.56103677298312</v>
      </c>
      <c r="DT201" s="2">
        <f t="shared" si="184"/>
        <v>110.3320002971126</v>
      </c>
      <c r="DU201" s="2">
        <f t="shared" si="184"/>
        <v>117.42980487804877</v>
      </c>
      <c r="DV201" s="2">
        <f t="shared" si="184"/>
        <v>119.60227393536695</v>
      </c>
      <c r="DW201" s="2">
        <f t="shared" si="184"/>
        <v>116.15576260948353</v>
      </c>
      <c r="DX201" s="2">
        <f t="shared" si="184"/>
        <v>110.04624433705828</v>
      </c>
      <c r="DY201" s="2">
        <f t="shared" si="184"/>
        <v>111.52522486048801</v>
      </c>
      <c r="EA201" s="2">
        <f t="shared" si="171"/>
        <v>60.182912974321411</v>
      </c>
      <c r="EB201" s="2">
        <f t="shared" si="171"/>
        <v>60.634482933462849</v>
      </c>
      <c r="EC201" s="2">
        <f t="shared" si="171"/>
        <v>61.788155618893086</v>
      </c>
      <c r="ED201" s="2">
        <f t="shared" si="171"/>
        <v>63.437623502687316</v>
      </c>
      <c r="EE201" s="2">
        <f t="shared" si="171"/>
        <v>63.916858765432082</v>
      </c>
      <c r="EF201" s="2">
        <f t="shared" si="170"/>
        <v>64.214951604938264</v>
      </c>
      <c r="EG201" s="2">
        <f t="shared" si="170"/>
        <v>64.895320844332659</v>
      </c>
      <c r="EH201" s="2">
        <f t="shared" si="170"/>
        <v>62.779027685774594</v>
      </c>
      <c r="EI201" s="2">
        <f t="shared" si="170"/>
        <v>61.143354683258607</v>
      </c>
      <c r="EJ201" s="2">
        <f t="shared" si="170"/>
        <v>59.79946536266214</v>
      </c>
      <c r="EK201" s="2">
        <f t="shared" si="139"/>
        <v>58.09828308054891</v>
      </c>
      <c r="EL201" s="2">
        <f t="shared" si="136"/>
        <v>59.466563333333333</v>
      </c>
      <c r="EM201" s="2">
        <f t="shared" si="136"/>
        <v>59.601859259259257</v>
      </c>
      <c r="EN201" s="2">
        <f t="shared" si="136"/>
        <v>63.222177363765624</v>
      </c>
      <c r="EO201" s="2">
        <f t="shared" si="136"/>
        <v>68.854262010749906</v>
      </c>
      <c r="EQ201" s="2">
        <f t="shared" si="185"/>
        <v>59.053561386471749</v>
      </c>
      <c r="ER201" s="2">
        <f t="shared" si="185"/>
        <v>60.905673269783364</v>
      </c>
      <c r="ES201" s="2">
        <f t="shared" si="185"/>
        <v>62.211998412406572</v>
      </c>
      <c r="ET201" s="2">
        <f t="shared" si="185"/>
        <v>62.922262534775939</v>
      </c>
      <c r="EU201" s="2">
        <f t="shared" si="185"/>
        <v>64.38572350146282</v>
      </c>
      <c r="EV201" s="2">
        <f t="shared" si="185"/>
        <v>64.956373787858467</v>
      </c>
      <c r="EW201" s="2">
        <f t="shared" si="185"/>
        <v>65.483904125121796</v>
      </c>
      <c r="EX201" s="2">
        <f t="shared" si="185"/>
        <v>64.128950704935875</v>
      </c>
      <c r="EY201" s="2">
        <f t="shared" si="185"/>
        <v>61.975940048377723</v>
      </c>
      <c r="EZ201" s="2">
        <f t="shared" si="185"/>
        <v>60.883580290000438</v>
      </c>
      <c r="FA201" s="2">
        <f t="shared" si="185"/>
        <v>59.547523304966219</v>
      </c>
      <c r="FB201" s="2">
        <f t="shared" si="185"/>
        <v>60.302043244982436</v>
      </c>
      <c r="FC201" s="2">
        <f t="shared" si="185"/>
        <v>61.160144980193301</v>
      </c>
      <c r="FD201" s="2">
        <f t="shared" si="185"/>
        <v>62.970622575465043</v>
      </c>
      <c r="FE201" s="2">
        <f t="shared" si="185"/>
        <v>64.229269502158147</v>
      </c>
      <c r="FG201" s="2">
        <f t="shared" si="186"/>
        <v>0.99999999998191436</v>
      </c>
      <c r="FH201" s="2">
        <f t="shared" si="186"/>
        <v>0.99999999998470179</v>
      </c>
      <c r="FI201" s="2">
        <f t="shared" si="186"/>
        <v>0.99999999998609213</v>
      </c>
      <c r="FJ201" s="2">
        <f t="shared" si="186"/>
        <v>0.99999999998889699</v>
      </c>
      <c r="FK201" s="2">
        <f t="shared" si="186"/>
        <v>0.99999999998908373</v>
      </c>
      <c r="FL201" s="2">
        <f t="shared" si="186"/>
        <v>0.99999999998842415</v>
      </c>
      <c r="FM201" s="2">
        <f t="shared" si="186"/>
        <v>0.9999999999888538</v>
      </c>
      <c r="FN201" s="2">
        <f t="shared" si="186"/>
        <v>0.99999999998728273</v>
      </c>
      <c r="FO201" s="2">
        <f t="shared" si="186"/>
        <v>0.99999999998956035</v>
      </c>
      <c r="FP201" s="2">
        <f t="shared" si="186"/>
        <v>0.99999999998623235</v>
      </c>
      <c r="FQ201" s="2">
        <f t="shared" si="186"/>
        <v>0.99999999998764444</v>
      </c>
      <c r="FR201" s="2">
        <f t="shared" si="186"/>
        <v>0.99999999998984246</v>
      </c>
      <c r="FS201" s="2">
        <f t="shared" si="186"/>
        <v>0.99999999988009081</v>
      </c>
      <c r="FT201" s="2">
        <f t="shared" si="186"/>
        <v>0.99999999910742443</v>
      </c>
      <c r="FU201" s="2">
        <f t="shared" si="186"/>
        <v>0.99999999576839838</v>
      </c>
      <c r="FW201" s="2">
        <f t="shared" si="177"/>
        <v>0.92984886518634158</v>
      </c>
      <c r="FX201" s="2">
        <f t="shared" si="177"/>
        <v>0.9857029576911055</v>
      </c>
      <c r="FY201" s="2">
        <f t="shared" si="177"/>
        <v>0.9881528235214555</v>
      </c>
      <c r="FZ201" s="2">
        <f t="shared" si="177"/>
        <v>0.98991456949140277</v>
      </c>
      <c r="GA201" s="2">
        <f t="shared" si="177"/>
        <v>0.98861390860097609</v>
      </c>
      <c r="GB201" s="2">
        <f t="shared" si="177"/>
        <v>0.9880412792653861</v>
      </c>
      <c r="GC201" s="2">
        <f t="shared" si="177"/>
        <v>0.99087177586161734</v>
      </c>
      <c r="GD201" s="2">
        <f t="shared" si="177"/>
        <v>0.99132984795671486</v>
      </c>
      <c r="GE201" s="2">
        <f t="shared" si="177"/>
        <v>0.99361732207630971</v>
      </c>
      <c r="GF201" s="2">
        <f t="shared" si="177"/>
        <v>0.99073110499555139</v>
      </c>
      <c r="GG201" s="2">
        <f t="shared" si="177"/>
        <v>0.99170359277282127</v>
      </c>
      <c r="GH201" s="2">
        <f t="shared" si="177"/>
        <v>0.99140944756153326</v>
      </c>
      <c r="GI201" s="2">
        <f t="shared" si="177"/>
        <v>0.98037304188099705</v>
      </c>
      <c r="GJ201" s="2">
        <f t="shared" si="177"/>
        <v>0.96257124904567359</v>
      </c>
      <c r="GK201" s="2">
        <f t="shared" si="177"/>
        <v>0.92455514974882391</v>
      </c>
      <c r="GM201" s="107">
        <f t="shared" si="178"/>
        <v>0</v>
      </c>
      <c r="GN201" s="107">
        <f t="shared" si="178"/>
        <v>0</v>
      </c>
      <c r="GO201" s="107">
        <f t="shared" si="178"/>
        <v>0</v>
      </c>
      <c r="GP201" s="107">
        <f t="shared" si="178"/>
        <v>0</v>
      </c>
      <c r="GQ201" s="107">
        <f t="shared" si="178"/>
        <v>0</v>
      </c>
      <c r="GR201" s="107">
        <f t="shared" si="178"/>
        <v>0</v>
      </c>
      <c r="GS201" s="107">
        <f t="shared" si="178"/>
        <v>0</v>
      </c>
      <c r="GT201" s="107">
        <f t="shared" si="178"/>
        <v>0</v>
      </c>
      <c r="GU201" s="107">
        <f t="shared" si="178"/>
        <v>0</v>
      </c>
      <c r="GV201" s="107">
        <f t="shared" si="178"/>
        <v>0</v>
      </c>
      <c r="GW201" s="107">
        <f t="shared" si="178"/>
        <v>0</v>
      </c>
      <c r="GX201" s="107">
        <f t="shared" si="178"/>
        <v>0</v>
      </c>
      <c r="GY201" s="107">
        <f t="shared" si="178"/>
        <v>0</v>
      </c>
      <c r="GZ201" s="107">
        <f t="shared" si="178"/>
        <v>0</v>
      </c>
      <c r="HA201" s="107">
        <f t="shared" si="178"/>
        <v>0</v>
      </c>
      <c r="HC201" s="107">
        <f t="shared" si="138"/>
        <v>2.0474824471426831E-208</v>
      </c>
      <c r="HD201" s="107">
        <f t="shared" si="138"/>
        <v>5.5081390576026943E-237</v>
      </c>
      <c r="HE201" s="107">
        <f t="shared" si="138"/>
        <v>1.5757313087723427E-288</v>
      </c>
      <c r="HF201" s="107">
        <f t="shared" si="138"/>
        <v>6.7624707654167519E-302</v>
      </c>
      <c r="HG201" s="107">
        <f t="shared" si="138"/>
        <v>5.6762688371249257E-304</v>
      </c>
      <c r="HH201" s="107">
        <f t="shared" si="138"/>
        <v>0</v>
      </c>
      <c r="HI201" s="107">
        <f t="shared" si="172"/>
        <v>0</v>
      </c>
      <c r="HJ201" s="107">
        <f t="shared" si="172"/>
        <v>0</v>
      </c>
      <c r="HK201" s="107">
        <f t="shared" si="172"/>
        <v>0</v>
      </c>
      <c r="HL201" s="107">
        <f t="shared" si="172"/>
        <v>0</v>
      </c>
      <c r="HM201" s="107">
        <f t="shared" si="172"/>
        <v>0</v>
      </c>
      <c r="HN201" s="107">
        <f t="shared" si="172"/>
        <v>0</v>
      </c>
      <c r="HO201" s="107">
        <f t="shared" si="155"/>
        <v>0</v>
      </c>
      <c r="HP201" s="107">
        <f t="shared" si="155"/>
        <v>8.0584261779048481E-271</v>
      </c>
      <c r="HQ201" s="107">
        <f t="shared" si="155"/>
        <v>0</v>
      </c>
      <c r="HS201" s="107">
        <f t="shared" si="179"/>
        <v>6.498886731599874E-33</v>
      </c>
      <c r="HT201" s="107">
        <f t="shared" si="179"/>
        <v>1.3709389880386653E-42</v>
      </c>
      <c r="HU201" s="107">
        <f t="shared" si="179"/>
        <v>1.8228594144695117E-52</v>
      </c>
      <c r="HV201" s="107">
        <f t="shared" si="179"/>
        <v>1.8939889077015568E-55</v>
      </c>
      <c r="HW201" s="107">
        <f t="shared" si="179"/>
        <v>2.9606149310633684E-55</v>
      </c>
      <c r="HX201" s="107">
        <f t="shared" si="179"/>
        <v>2.7113445200204113E-59</v>
      </c>
      <c r="HY201" s="107">
        <f t="shared" si="179"/>
        <v>1.87766300626203E-62</v>
      </c>
      <c r="HZ201" s="107">
        <f t="shared" si="179"/>
        <v>3.0644105190358044E-70</v>
      </c>
      <c r="IA201" s="107">
        <f t="shared" si="179"/>
        <v>7.4955927934583002E-78</v>
      </c>
      <c r="IB201" s="107">
        <f t="shared" si="179"/>
        <v>7.9813243253267442E-67</v>
      </c>
      <c r="IC201" s="107">
        <f t="shared" si="179"/>
        <v>4.3422830128326226E-65</v>
      </c>
      <c r="ID201" s="107">
        <f t="shared" si="179"/>
        <v>5.4600201188117128E-63</v>
      </c>
      <c r="IE201" s="107">
        <f t="shared" si="179"/>
        <v>2.9909099176764819E-56</v>
      </c>
      <c r="IF201" s="107">
        <f t="shared" si="179"/>
        <v>1.865612110198619E-47</v>
      </c>
      <c r="IG201" s="107">
        <f t="shared" si="179"/>
        <v>3.8024439528814706E-50</v>
      </c>
      <c r="II201" s="107">
        <f t="shared" si="180"/>
        <v>9.8261854169491673E-3</v>
      </c>
      <c r="IJ201" s="107">
        <f t="shared" si="180"/>
        <v>9.2770362544020542E-6</v>
      </c>
      <c r="IK201" s="107">
        <f t="shared" si="180"/>
        <v>3.6873331590293162E-7</v>
      </c>
      <c r="IL201" s="107">
        <f t="shared" si="180"/>
        <v>9.3667037627949043E-8</v>
      </c>
      <c r="IM201" s="107">
        <f t="shared" si="180"/>
        <v>1.8502596253816416E-7</v>
      </c>
      <c r="IN201" s="107">
        <f t="shared" si="180"/>
        <v>9.1931159251517578E-8</v>
      </c>
      <c r="IO201" s="107">
        <f t="shared" si="180"/>
        <v>1.0790972390105251E-8</v>
      </c>
      <c r="IP201" s="107">
        <f t="shared" si="180"/>
        <v>9.2646469705236988E-10</v>
      </c>
      <c r="IQ201" s="107">
        <f t="shared" si="180"/>
        <v>2.8214175386055165E-11</v>
      </c>
      <c r="IR201" s="107">
        <f t="shared" si="180"/>
        <v>3.8256511039755841E-9</v>
      </c>
      <c r="IS201" s="107">
        <f t="shared" si="180"/>
        <v>2.9727817252662056E-9</v>
      </c>
      <c r="IT201" s="107">
        <f t="shared" si="180"/>
        <v>6.5039856845690791E-9</v>
      </c>
      <c r="IU201" s="107">
        <f t="shared" si="180"/>
        <v>2.6263880681136644E-7</v>
      </c>
      <c r="IV201" s="107">
        <f t="shared" si="180"/>
        <v>1.225298281334377E-5</v>
      </c>
      <c r="IW201" s="107">
        <f t="shared" si="180"/>
        <v>6.1709354622685263E-5</v>
      </c>
      <c r="IY201" s="107">
        <f t="shared" si="181"/>
        <v>9.8261854169491673E-3</v>
      </c>
      <c r="IZ201" s="107">
        <f t="shared" si="181"/>
        <v>9.2770362544020542E-6</v>
      </c>
      <c r="JA201" s="107">
        <f t="shared" si="181"/>
        <v>3.6873331590293162E-7</v>
      </c>
      <c r="JB201" s="107">
        <f t="shared" si="181"/>
        <v>9.3667037627949043E-8</v>
      </c>
      <c r="JC201" s="107">
        <f t="shared" si="181"/>
        <v>1.8502596253816416E-7</v>
      </c>
      <c r="JD201" s="107">
        <f t="shared" si="181"/>
        <v>9.1931159251517578E-8</v>
      </c>
      <c r="JE201" s="107">
        <f t="shared" si="181"/>
        <v>1.0790972390105251E-8</v>
      </c>
      <c r="JF201" s="107">
        <f t="shared" si="181"/>
        <v>9.2646469705236988E-10</v>
      </c>
      <c r="JG201" s="107">
        <f t="shared" si="181"/>
        <v>2.8214175386055165E-11</v>
      </c>
      <c r="JH201" s="107">
        <f t="shared" si="181"/>
        <v>3.8256511039755841E-9</v>
      </c>
      <c r="JI201" s="107">
        <f t="shared" si="181"/>
        <v>2.9727817252662056E-9</v>
      </c>
      <c r="JJ201" s="107">
        <f t="shared" si="181"/>
        <v>6.5039856845690791E-9</v>
      </c>
      <c r="JK201" s="107">
        <f t="shared" si="181"/>
        <v>2.6263880681136644E-7</v>
      </c>
      <c r="JL201" s="107">
        <f t="shared" si="181"/>
        <v>1.225298281334377E-5</v>
      </c>
      <c r="JM201" s="107">
        <f t="shared" si="181"/>
        <v>6.1709354622685263E-5</v>
      </c>
    </row>
    <row r="202" spans="2:273" x14ac:dyDescent="0.25">
      <c r="B202" s="2">
        <v>174</v>
      </c>
      <c r="C202" s="37">
        <v>58.621000000000002</v>
      </c>
      <c r="D202" s="37">
        <v>61.393999999999998</v>
      </c>
      <c r="E202" s="37">
        <v>62.332999999999998</v>
      </c>
      <c r="F202" s="37">
        <v>63.576000000000001</v>
      </c>
      <c r="G202" s="37">
        <v>64.921999999999997</v>
      </c>
      <c r="H202" s="37">
        <v>65.311999999999998</v>
      </c>
      <c r="I202" s="37">
        <v>64.531000000000006</v>
      </c>
      <c r="J202" s="37">
        <v>63.984000000000002</v>
      </c>
      <c r="K202" s="37">
        <v>61.890999999999998</v>
      </c>
      <c r="L202" s="37">
        <v>61.765999999999998</v>
      </c>
      <c r="M202" s="37">
        <v>59.317</v>
      </c>
      <c r="N202" s="37">
        <v>59.640999999999998</v>
      </c>
      <c r="O202" s="37">
        <v>60.938000000000002</v>
      </c>
      <c r="P202" s="37">
        <v>62.280999999999999</v>
      </c>
      <c r="Q202" s="37">
        <v>63.344000000000001</v>
      </c>
      <c r="S202" s="4">
        <f t="shared" si="182"/>
        <v>59.013426491264404</v>
      </c>
      <c r="T202" s="4">
        <f t="shared" si="182"/>
        <v>60.798321862210436</v>
      </c>
      <c r="U202" s="4">
        <f t="shared" si="182"/>
        <v>62.119351503855782</v>
      </c>
      <c r="V202" s="4">
        <f t="shared" si="182"/>
        <v>62.845688557335905</v>
      </c>
      <c r="W202" s="4">
        <f t="shared" si="182"/>
        <v>64.3027440610215</v>
      </c>
      <c r="X202" s="4">
        <f t="shared" si="182"/>
        <v>64.871658710549127</v>
      </c>
      <c r="Y202" s="4">
        <f t="shared" si="182"/>
        <v>65.391391490820794</v>
      </c>
      <c r="Z202" s="4">
        <f t="shared" si="182"/>
        <v>64.023810972814502</v>
      </c>
      <c r="AA202" s="4">
        <f t="shared" si="182"/>
        <v>61.870110979034152</v>
      </c>
      <c r="AB202" s="4">
        <f t="shared" si="182"/>
        <v>60.777403677247818</v>
      </c>
      <c r="AC202" s="4">
        <f t="shared" si="182"/>
        <v>59.430197193660142</v>
      </c>
      <c r="AD202" s="4">
        <f t="shared" si="182"/>
        <v>60.190190099034282</v>
      </c>
      <c r="AE202" s="4">
        <f t="shared" si="182"/>
        <v>61.019221526516617</v>
      </c>
      <c r="AF202" s="4">
        <f t="shared" si="182"/>
        <v>62.8643806421235</v>
      </c>
      <c r="AG202" s="4">
        <f t="shared" si="182"/>
        <v>64.38094606190306</v>
      </c>
      <c r="AI202" s="4">
        <f t="shared" si="183"/>
        <v>-0.39242649126440199</v>
      </c>
      <c r="AJ202" s="4">
        <f t="shared" si="183"/>
        <v>0.59567813778956236</v>
      </c>
      <c r="AK202" s="4">
        <f t="shared" si="183"/>
        <v>0.21364849614421644</v>
      </c>
      <c r="AL202" s="4">
        <f t="shared" si="183"/>
        <v>0.73031144266409598</v>
      </c>
      <c r="AM202" s="4">
        <f t="shared" si="183"/>
        <v>0.61925593897849751</v>
      </c>
      <c r="AN202" s="4">
        <f t="shared" si="183"/>
        <v>0.44034128945087048</v>
      </c>
      <c r="AO202" s="4">
        <f t="shared" si="183"/>
        <v>-0.86039149082078836</v>
      </c>
      <c r="AP202" s="4">
        <f t="shared" si="183"/>
        <v>-3.981097281450019E-2</v>
      </c>
      <c r="AQ202" s="4">
        <f t="shared" si="183"/>
        <v>2.0889020965846328E-2</v>
      </c>
      <c r="AR202" s="4">
        <f t="shared" si="183"/>
        <v>0.9885963227521799</v>
      </c>
      <c r="AS202" s="4">
        <f t="shared" si="183"/>
        <v>-0.11319719366014169</v>
      </c>
      <c r="AT202" s="4">
        <f t="shared" si="183"/>
        <v>-0.54919009903428417</v>
      </c>
      <c r="AU202" s="4">
        <f t="shared" si="183"/>
        <v>-8.1221526516614517E-2</v>
      </c>
      <c r="AV202" s="4">
        <f t="shared" si="183"/>
        <v>-0.58338064212350105</v>
      </c>
      <c r="AW202" s="4">
        <f t="shared" si="183"/>
        <v>-1.036946061903059</v>
      </c>
      <c r="AY202" s="2">
        <f t="shared" si="173"/>
        <v>59.013426461228534</v>
      </c>
      <c r="AZ202" s="2">
        <f t="shared" si="173"/>
        <v>60.798321829592346</v>
      </c>
      <c r="BA202" s="2">
        <f t="shared" si="173"/>
        <v>62.119351503558875</v>
      </c>
      <c r="BB202" s="2">
        <f t="shared" si="173"/>
        <v>62.845688557290494</v>
      </c>
      <c r="BC202" s="2">
        <f t="shared" si="173"/>
        <v>64.302744060833646</v>
      </c>
      <c r="BD202" s="2">
        <f t="shared" si="173"/>
        <v>64.871658710481839</v>
      </c>
      <c r="BE202" s="2">
        <f t="shared" si="173"/>
        <v>65.391391490818009</v>
      </c>
      <c r="BF202" s="2">
        <f t="shared" si="173"/>
        <v>64.023810972814445</v>
      </c>
      <c r="BG202" s="2">
        <f t="shared" si="173"/>
        <v>61.870110979034152</v>
      </c>
      <c r="BH202" s="2">
        <f t="shared" si="173"/>
        <v>60.777403677247122</v>
      </c>
      <c r="BI202" s="2">
        <f t="shared" si="173"/>
        <v>59.430197193659573</v>
      </c>
      <c r="BJ202" s="2">
        <f t="shared" si="173"/>
        <v>60.190190099032179</v>
      </c>
      <c r="BK202" s="2">
        <f t="shared" si="173"/>
        <v>61.019221525772835</v>
      </c>
      <c r="BL202" s="2">
        <f t="shared" si="173"/>
        <v>62.864380230270591</v>
      </c>
      <c r="BM202" s="2">
        <f t="shared" si="173"/>
        <v>64.380906266404523</v>
      </c>
      <c r="BO202" s="2" t="str">
        <f t="shared" si="174"/>
        <v/>
      </c>
      <c r="BP202" s="2" t="str">
        <f t="shared" si="174"/>
        <v/>
      </c>
      <c r="BQ202" s="2" t="str">
        <f t="shared" si="174"/>
        <v/>
      </c>
      <c r="BR202" s="2" t="str">
        <f t="shared" si="174"/>
        <v/>
      </c>
      <c r="BS202" s="2" t="str">
        <f t="shared" si="174"/>
        <v/>
      </c>
      <c r="BT202" s="2" t="str">
        <f t="shared" si="174"/>
        <v/>
      </c>
      <c r="BU202" s="2" t="str">
        <f t="shared" si="174"/>
        <v/>
      </c>
      <c r="BV202" s="2" t="str">
        <f t="shared" si="174"/>
        <v/>
      </c>
      <c r="BW202" s="2" t="str">
        <f t="shared" si="174"/>
        <v/>
      </c>
      <c r="BX202" s="2" t="str">
        <f t="shared" si="174"/>
        <v/>
      </c>
      <c r="BY202" s="2" t="str">
        <f t="shared" si="174"/>
        <v/>
      </c>
      <c r="BZ202" s="2" t="str">
        <f t="shared" si="174"/>
        <v/>
      </c>
      <c r="CA202" s="2" t="str">
        <f t="shared" si="174"/>
        <v/>
      </c>
      <c r="CB202" s="2" t="str">
        <f t="shared" si="174"/>
        <v/>
      </c>
      <c r="CC202" s="2" t="str">
        <f t="shared" si="174"/>
        <v/>
      </c>
      <c r="CE202" s="2" t="str">
        <f t="shared" si="175"/>
        <v/>
      </c>
      <c r="CF202" s="2" t="str">
        <f t="shared" si="175"/>
        <v/>
      </c>
      <c r="CG202" s="2" t="str">
        <f t="shared" si="175"/>
        <v/>
      </c>
      <c r="CH202" s="2" t="str">
        <f t="shared" si="175"/>
        <v/>
      </c>
      <c r="CI202" s="2" t="str">
        <f t="shared" si="175"/>
        <v/>
      </c>
      <c r="CJ202" s="2" t="str">
        <f t="shared" si="175"/>
        <v/>
      </c>
      <c r="CK202" s="2" t="str">
        <f t="shared" si="175"/>
        <v/>
      </c>
      <c r="CL202" s="2" t="str">
        <f t="shared" si="175"/>
        <v/>
      </c>
      <c r="CM202" s="2" t="str">
        <f t="shared" si="175"/>
        <v/>
      </c>
      <c r="CN202" s="2" t="str">
        <f t="shared" si="175"/>
        <v/>
      </c>
      <c r="CO202" s="2" t="str">
        <f t="shared" si="175"/>
        <v/>
      </c>
      <c r="CP202" s="2" t="str">
        <f t="shared" si="175"/>
        <v/>
      </c>
      <c r="CQ202" s="2" t="str">
        <f t="shared" si="175"/>
        <v/>
      </c>
      <c r="CR202" s="2" t="str">
        <f t="shared" si="175"/>
        <v/>
      </c>
      <c r="CS202" s="2" t="str">
        <f t="shared" si="175"/>
        <v/>
      </c>
      <c r="CU202" s="2">
        <f t="shared" si="176"/>
        <v>58.621000000000002</v>
      </c>
      <c r="CV202" s="2">
        <f t="shared" si="176"/>
        <v>61.393999999999998</v>
      </c>
      <c r="CW202" s="2">
        <f t="shared" si="176"/>
        <v>62.332999999999998</v>
      </c>
      <c r="CX202" s="2">
        <f t="shared" si="176"/>
        <v>63.576000000000001</v>
      </c>
      <c r="CY202" s="2">
        <f t="shared" si="176"/>
        <v>64.921999999999997</v>
      </c>
      <c r="CZ202" s="2">
        <f t="shared" si="176"/>
        <v>65.311999999999998</v>
      </c>
      <c r="DA202" s="2">
        <f t="shared" si="176"/>
        <v>64.531000000000006</v>
      </c>
      <c r="DB202" s="2">
        <f t="shared" si="176"/>
        <v>63.984000000000002</v>
      </c>
      <c r="DC202" s="2">
        <f t="shared" si="176"/>
        <v>61.890999999999998</v>
      </c>
      <c r="DD202" s="2">
        <f t="shared" si="176"/>
        <v>61.765999999999998</v>
      </c>
      <c r="DE202" s="2">
        <f t="shared" si="176"/>
        <v>59.317</v>
      </c>
      <c r="DF202" s="2">
        <f t="shared" si="176"/>
        <v>59.640999999999998</v>
      </c>
      <c r="DG202" s="2">
        <f t="shared" si="176"/>
        <v>60.938000000000002</v>
      </c>
      <c r="DH202" s="2">
        <f t="shared" si="176"/>
        <v>62.280999999999999</v>
      </c>
      <c r="DI202" s="2">
        <f t="shared" si="176"/>
        <v>63.344000000000001</v>
      </c>
      <c r="DK202" s="2">
        <f t="shared" si="184"/>
        <v>113.54962682926829</v>
      </c>
      <c r="DL202" s="2">
        <f t="shared" si="184"/>
        <v>114.95873902439024</v>
      </c>
      <c r="DM202" s="2">
        <f t="shared" si="184"/>
        <v>116.06898882512837</v>
      </c>
      <c r="DN202" s="2">
        <f t="shared" si="184"/>
        <v>121.99183526456527</v>
      </c>
      <c r="DO202" s="2">
        <f t="shared" si="184"/>
        <v>113.46606749858196</v>
      </c>
      <c r="DP202" s="2">
        <f t="shared" si="184"/>
        <v>118.91958169737237</v>
      </c>
      <c r="DQ202" s="2">
        <f t="shared" si="184"/>
        <v>116.16224010872847</v>
      </c>
      <c r="DR202" s="2">
        <f t="shared" si="184"/>
        <v>118.4739599303136</v>
      </c>
      <c r="DS202" s="2">
        <f t="shared" si="184"/>
        <v>120.82176951219512</v>
      </c>
      <c r="DT202" s="2">
        <f t="shared" si="184"/>
        <v>110.54633681765388</v>
      </c>
      <c r="DU202" s="2">
        <f t="shared" si="184"/>
        <v>117.69328863139128</v>
      </c>
      <c r="DV202" s="2">
        <f t="shared" si="184"/>
        <v>119.88190440954392</v>
      </c>
      <c r="DW202" s="2">
        <f t="shared" si="184"/>
        <v>116.39783479311387</v>
      </c>
      <c r="DX202" s="2">
        <f t="shared" si="184"/>
        <v>110.25265705225006</v>
      </c>
      <c r="DY202" s="2">
        <f t="shared" si="184"/>
        <v>111.74408305066197</v>
      </c>
      <c r="EA202" s="2">
        <f t="shared" si="171"/>
        <v>60.095107268732541</v>
      </c>
      <c r="EB202" s="2">
        <f t="shared" si="171"/>
        <v>60.525985973773686</v>
      </c>
      <c r="EC202" s="2">
        <f t="shared" si="171"/>
        <v>61.692754488868459</v>
      </c>
      <c r="ED202" s="2">
        <f t="shared" si="171"/>
        <v>63.364227458966994</v>
      </c>
      <c r="EE202" s="2">
        <f t="shared" si="171"/>
        <v>63.830597777777754</v>
      </c>
      <c r="EF202" s="2">
        <f t="shared" si="170"/>
        <v>64.125848888888882</v>
      </c>
      <c r="EG202" s="2">
        <f t="shared" si="170"/>
        <v>64.797272719241732</v>
      </c>
      <c r="EH202" s="2">
        <f t="shared" si="170"/>
        <v>62.661818100664931</v>
      </c>
      <c r="EI202" s="2">
        <f t="shared" si="170"/>
        <v>61.028881019916426</v>
      </c>
      <c r="EJ202" s="2">
        <f t="shared" si="170"/>
        <v>59.683965739424693</v>
      </c>
      <c r="EK202" s="2">
        <f t="shared" si="139"/>
        <v>57.967946430607824</v>
      </c>
      <c r="EL202" s="2">
        <f t="shared" si="136"/>
        <v>59.347361481481485</v>
      </c>
      <c r="EM202" s="2">
        <f t="shared" si="136"/>
        <v>59.461296296296297</v>
      </c>
      <c r="EN202" s="2">
        <f t="shared" si="136"/>
        <v>63.110100551926919</v>
      </c>
      <c r="EO202" s="2">
        <f t="shared" si="136"/>
        <v>68.772541501906119</v>
      </c>
      <c r="EQ202" s="2">
        <f t="shared" si="185"/>
        <v>58.948604604750052</v>
      </c>
      <c r="ER202" s="2">
        <f t="shared" si="185"/>
        <v>60.801459482319224</v>
      </c>
      <c r="ES202" s="2">
        <f t="shared" si="185"/>
        <v>62.123414144951553</v>
      </c>
      <c r="ET202" s="2">
        <f t="shared" si="185"/>
        <v>62.841492145268717</v>
      </c>
      <c r="EU202" s="2">
        <f t="shared" si="185"/>
        <v>64.307063471346112</v>
      </c>
      <c r="EV202" s="2">
        <f t="shared" si="185"/>
        <v>64.878829016685501</v>
      </c>
      <c r="EW202" s="2">
        <f t="shared" si="185"/>
        <v>65.395739015597002</v>
      </c>
      <c r="EX202" s="2">
        <f t="shared" si="185"/>
        <v>64.03327298144066</v>
      </c>
      <c r="EY202" s="2">
        <f t="shared" si="185"/>
        <v>61.87440336193896</v>
      </c>
      <c r="EZ202" s="2">
        <f t="shared" si="185"/>
        <v>60.78552947993316</v>
      </c>
      <c r="FA202" s="2">
        <f t="shared" si="185"/>
        <v>59.439914144483339</v>
      </c>
      <c r="FB202" s="2">
        <f t="shared" si="185"/>
        <v>60.195991157952122</v>
      </c>
      <c r="FC202" s="2">
        <f t="shared" si="185"/>
        <v>61.044520275463626</v>
      </c>
      <c r="FD202" s="2">
        <f t="shared" si="185"/>
        <v>62.856493769187296</v>
      </c>
      <c r="FE202" s="2">
        <f t="shared" si="185"/>
        <v>64.080713517098701</v>
      </c>
      <c r="FG202" s="2">
        <f t="shared" si="186"/>
        <v>0.99999999998563405</v>
      </c>
      <c r="FH202" s="2">
        <f t="shared" si="186"/>
        <v>0.99999999998784816</v>
      </c>
      <c r="FI202" s="2">
        <f t="shared" si="186"/>
        <v>0.9999999999889525</v>
      </c>
      <c r="FJ202" s="2">
        <f t="shared" si="186"/>
        <v>0.9999999999911805</v>
      </c>
      <c r="FK202" s="2">
        <f t="shared" si="186"/>
        <v>0.99999999999132883</v>
      </c>
      <c r="FL202" s="2">
        <f t="shared" si="186"/>
        <v>0.99999999999080502</v>
      </c>
      <c r="FM202" s="2">
        <f t="shared" si="186"/>
        <v>0.9999999999911463</v>
      </c>
      <c r="FN202" s="2">
        <f t="shared" si="186"/>
        <v>0.9999999999898983</v>
      </c>
      <c r="FO202" s="2">
        <f t="shared" si="186"/>
        <v>0.99999999999170752</v>
      </c>
      <c r="FP202" s="2">
        <f t="shared" si="186"/>
        <v>0.99999999998906397</v>
      </c>
      <c r="FQ202" s="2">
        <f t="shared" si="186"/>
        <v>0.99999999999018563</v>
      </c>
      <c r="FR202" s="2">
        <f t="shared" si="186"/>
        <v>0.99999999999193157</v>
      </c>
      <c r="FS202" s="2">
        <f t="shared" si="186"/>
        <v>0.99999999990273802</v>
      </c>
      <c r="FT202" s="2">
        <f t="shared" si="186"/>
        <v>0.99999999926326433</v>
      </c>
      <c r="FU202" s="2">
        <f t="shared" si="186"/>
        <v>0.99999999645528193</v>
      </c>
      <c r="FW202" s="2">
        <f t="shared" si="177"/>
        <v>0.94346122538836064</v>
      </c>
      <c r="FX202" s="2">
        <f t="shared" si="177"/>
        <v>0.98860996324148764</v>
      </c>
      <c r="FY202" s="2">
        <f t="shared" si="177"/>
        <v>0.99056646719512365</v>
      </c>
      <c r="FZ202" s="2">
        <f t="shared" si="177"/>
        <v>0.99197220582817602</v>
      </c>
      <c r="GA202" s="2">
        <f t="shared" si="177"/>
        <v>0.99093447649817146</v>
      </c>
      <c r="GB202" s="2">
        <f t="shared" si="177"/>
        <v>0.99047742902796332</v>
      </c>
      <c r="GC202" s="2">
        <f t="shared" si="177"/>
        <v>0.99273555543520564</v>
      </c>
      <c r="GD202" s="2">
        <f t="shared" si="177"/>
        <v>0.99310075065345149</v>
      </c>
      <c r="GE202" s="2">
        <f t="shared" si="177"/>
        <v>0.99492339446599165</v>
      </c>
      <c r="GF202" s="2">
        <f t="shared" si="177"/>
        <v>0.99262339259776722</v>
      </c>
      <c r="GG202" s="2">
        <f t="shared" si="177"/>
        <v>0.99339866539304145</v>
      </c>
      <c r="GH202" s="2">
        <f t="shared" si="177"/>
        <v>0.9931642039287516</v>
      </c>
      <c r="GI202" s="2">
        <f t="shared" si="177"/>
        <v>0.98402073518248723</v>
      </c>
      <c r="GJ202" s="2">
        <f t="shared" si="177"/>
        <v>0.96890293600785993</v>
      </c>
      <c r="GK202" s="2">
        <f t="shared" si="177"/>
        <v>0.93601798745480858</v>
      </c>
      <c r="GM202" s="107">
        <f t="shared" si="178"/>
        <v>0</v>
      </c>
      <c r="GN202" s="107">
        <f t="shared" si="178"/>
        <v>0</v>
      </c>
      <c r="GO202" s="107">
        <f t="shared" si="178"/>
        <v>0</v>
      </c>
      <c r="GP202" s="107">
        <f t="shared" si="178"/>
        <v>0</v>
      </c>
      <c r="GQ202" s="107">
        <f t="shared" si="178"/>
        <v>0</v>
      </c>
      <c r="GR202" s="107">
        <f t="shared" si="178"/>
        <v>0</v>
      </c>
      <c r="GS202" s="107">
        <f t="shared" si="178"/>
        <v>0</v>
      </c>
      <c r="GT202" s="107">
        <f t="shared" si="178"/>
        <v>0</v>
      </c>
      <c r="GU202" s="107">
        <f t="shared" si="178"/>
        <v>0</v>
      </c>
      <c r="GV202" s="107">
        <f t="shared" si="178"/>
        <v>0</v>
      </c>
      <c r="GW202" s="107">
        <f t="shared" si="178"/>
        <v>0</v>
      </c>
      <c r="GX202" s="107">
        <f t="shared" si="178"/>
        <v>0</v>
      </c>
      <c r="GY202" s="107">
        <f t="shared" si="178"/>
        <v>0</v>
      </c>
      <c r="GZ202" s="107">
        <f t="shared" si="178"/>
        <v>0</v>
      </c>
      <c r="HA202" s="107">
        <f t="shared" si="178"/>
        <v>0</v>
      </c>
      <c r="HC202" s="107">
        <f t="shared" si="138"/>
        <v>2.8773821209488024E-213</v>
      </c>
      <c r="HD202" s="107">
        <f t="shared" si="138"/>
        <v>1.9452126991624793E-242</v>
      </c>
      <c r="HE202" s="107">
        <f t="shared" si="138"/>
        <v>3.8989804440793103E-295</v>
      </c>
      <c r="HF202" s="107">
        <f t="shared" si="138"/>
        <v>0</v>
      </c>
      <c r="HG202" s="107">
        <f t="shared" si="138"/>
        <v>0</v>
      </c>
      <c r="HH202" s="107">
        <f t="shared" si="138"/>
        <v>0</v>
      </c>
      <c r="HI202" s="107">
        <f t="shared" si="172"/>
        <v>0</v>
      </c>
      <c r="HJ202" s="107">
        <f t="shared" si="172"/>
        <v>0</v>
      </c>
      <c r="HK202" s="107">
        <f t="shared" si="172"/>
        <v>0</v>
      </c>
      <c r="HL202" s="107">
        <f t="shared" si="172"/>
        <v>0</v>
      </c>
      <c r="HM202" s="107">
        <f t="shared" si="172"/>
        <v>0</v>
      </c>
      <c r="HN202" s="107">
        <f t="shared" si="172"/>
        <v>0</v>
      </c>
      <c r="HO202" s="107">
        <f t="shared" si="155"/>
        <v>0</v>
      </c>
      <c r="HP202" s="107">
        <f t="shared" si="155"/>
        <v>4.5467851408832879E-277</v>
      </c>
      <c r="HQ202" s="107">
        <f t="shared" si="155"/>
        <v>0</v>
      </c>
      <c r="HS202" s="107">
        <f t="shared" si="179"/>
        <v>2.2369325264437016E-34</v>
      </c>
      <c r="HT202" s="107">
        <f t="shared" si="179"/>
        <v>2.3843037714464863E-44</v>
      </c>
      <c r="HU202" s="107">
        <f t="shared" si="179"/>
        <v>1.2911737301266486E-54</v>
      </c>
      <c r="HV202" s="107">
        <f t="shared" si="179"/>
        <v>1.0912975431559896E-57</v>
      </c>
      <c r="HW202" s="107">
        <f t="shared" si="179"/>
        <v>1.6910200905543155E-57</v>
      </c>
      <c r="HX202" s="107">
        <f t="shared" si="179"/>
        <v>1.0553835293062725E-61</v>
      </c>
      <c r="HY202" s="107">
        <f t="shared" si="179"/>
        <v>6.019676698140508E-65</v>
      </c>
      <c r="HZ202" s="107">
        <f t="shared" si="179"/>
        <v>4.8095461771484102E-73</v>
      </c>
      <c r="IA202" s="107">
        <f t="shared" si="179"/>
        <v>7.2291452089086933E-81</v>
      </c>
      <c r="IB202" s="107">
        <f t="shared" si="179"/>
        <v>1.710226594747871E-69</v>
      </c>
      <c r="IC202" s="107">
        <f t="shared" si="179"/>
        <v>1.1164971825365528E-67</v>
      </c>
      <c r="ID202" s="107">
        <f t="shared" si="179"/>
        <v>1.6890292276078968E-65</v>
      </c>
      <c r="IE202" s="107">
        <f t="shared" si="179"/>
        <v>1.4317937754181626E-58</v>
      </c>
      <c r="IF202" s="107">
        <f t="shared" si="179"/>
        <v>1.8912778491207607E-49</v>
      </c>
      <c r="IG202" s="107">
        <f t="shared" si="179"/>
        <v>2.2664589159230094E-52</v>
      </c>
      <c r="II202" s="107">
        <f t="shared" si="180"/>
        <v>5.0099137596713635E-3</v>
      </c>
      <c r="IJ202" s="107">
        <f t="shared" si="180"/>
        <v>2.9479793244957518E-6</v>
      </c>
      <c r="IK202" s="107">
        <f t="shared" si="180"/>
        <v>8.8413570439958192E-8</v>
      </c>
      <c r="IL202" s="107">
        <f t="shared" si="180"/>
        <v>2.0633305849255305E-8</v>
      </c>
      <c r="IM202" s="107">
        <f t="shared" si="180"/>
        <v>4.1885907589429233E-8</v>
      </c>
      <c r="IN202" s="107">
        <f t="shared" si="180"/>
        <v>1.902595409221244E-8</v>
      </c>
      <c r="IO202" s="107">
        <f t="shared" si="180"/>
        <v>1.9891984974470626E-9</v>
      </c>
      <c r="IP202" s="107">
        <f t="shared" si="180"/>
        <v>1.3715957685938997E-10</v>
      </c>
      <c r="IQ202" s="107">
        <f t="shared" si="180"/>
        <v>3.4220079988280849E-12</v>
      </c>
      <c r="IR202" s="107">
        <f t="shared" si="180"/>
        <v>6.3319843967262158E-10</v>
      </c>
      <c r="IS202" s="107">
        <f t="shared" si="180"/>
        <v>5.0134851372458772E-10</v>
      </c>
      <c r="IT202" s="107">
        <f t="shared" si="180"/>
        <v>1.1673959090147902E-9</v>
      </c>
      <c r="IU202" s="107">
        <f t="shared" si="180"/>
        <v>5.8281411028697972E-8</v>
      </c>
      <c r="IV202" s="107">
        <f t="shared" si="180"/>
        <v>3.6333424016328573E-6</v>
      </c>
      <c r="IW202" s="107">
        <f t="shared" si="180"/>
        <v>1.8020012609340865E-5</v>
      </c>
      <c r="IY202" s="107">
        <f t="shared" si="181"/>
        <v>5.0099137596713635E-3</v>
      </c>
      <c r="IZ202" s="107">
        <f t="shared" si="181"/>
        <v>2.9479793244957518E-6</v>
      </c>
      <c r="JA202" s="107">
        <f t="shared" si="181"/>
        <v>8.8413570439958192E-8</v>
      </c>
      <c r="JB202" s="107">
        <f t="shared" si="181"/>
        <v>2.0633305849255305E-8</v>
      </c>
      <c r="JC202" s="107">
        <f t="shared" si="181"/>
        <v>4.1885907589429233E-8</v>
      </c>
      <c r="JD202" s="107">
        <f t="shared" si="181"/>
        <v>1.902595409221244E-8</v>
      </c>
      <c r="JE202" s="107">
        <f t="shared" si="181"/>
        <v>1.9891984974470626E-9</v>
      </c>
      <c r="JF202" s="107">
        <f t="shared" si="181"/>
        <v>1.3715957685938997E-10</v>
      </c>
      <c r="JG202" s="107">
        <f t="shared" si="181"/>
        <v>3.4220079988280849E-12</v>
      </c>
      <c r="JH202" s="107">
        <f t="shared" si="181"/>
        <v>6.3319843967262158E-10</v>
      </c>
      <c r="JI202" s="107">
        <f t="shared" si="181"/>
        <v>5.0134851372458772E-10</v>
      </c>
      <c r="JJ202" s="107">
        <f t="shared" si="181"/>
        <v>1.1673959090147902E-9</v>
      </c>
      <c r="JK202" s="107">
        <f t="shared" si="181"/>
        <v>5.8281411028697972E-8</v>
      </c>
      <c r="JL202" s="107">
        <f t="shared" si="181"/>
        <v>3.6333424016328573E-6</v>
      </c>
      <c r="JM202" s="107">
        <f t="shared" si="181"/>
        <v>1.8020012609340865E-5</v>
      </c>
    </row>
    <row r="203" spans="2:273" x14ac:dyDescent="0.25">
      <c r="B203" s="2">
        <v>175</v>
      </c>
      <c r="C203" s="37">
        <v>59.106000000000002</v>
      </c>
      <c r="D203" s="37">
        <v>59.302999999999997</v>
      </c>
      <c r="E203" s="37">
        <v>60.832999999999998</v>
      </c>
      <c r="F203" s="37">
        <v>63</v>
      </c>
      <c r="G203" s="37">
        <v>64.483999999999995</v>
      </c>
      <c r="H203" s="37">
        <v>64.608999999999995</v>
      </c>
      <c r="I203" s="37">
        <v>65.468999999999994</v>
      </c>
      <c r="J203" s="37">
        <v>64.031000000000006</v>
      </c>
      <c r="K203" s="37">
        <v>61.219000000000001</v>
      </c>
      <c r="L203" s="37">
        <v>61.5</v>
      </c>
      <c r="M203" s="37">
        <v>59.491999999999997</v>
      </c>
      <c r="N203" s="37">
        <v>59.655999999999999</v>
      </c>
      <c r="O203" s="37">
        <v>60.546999999999997</v>
      </c>
      <c r="P203" s="37">
        <v>62.219000000000001</v>
      </c>
      <c r="Q203" s="37">
        <v>62.594000000000001</v>
      </c>
      <c r="S203" s="4">
        <f t="shared" si="182"/>
        <v>58.89652277752996</v>
      </c>
      <c r="T203" s="4">
        <f t="shared" si="182"/>
        <v>60.694708679286634</v>
      </c>
      <c r="U203" s="4">
        <f t="shared" si="182"/>
        <v>62.031545353151145</v>
      </c>
      <c r="V203" s="4">
        <f t="shared" si="182"/>
        <v>62.764107698836902</v>
      </c>
      <c r="W203" s="4">
        <f t="shared" si="182"/>
        <v>64.224911165591564</v>
      </c>
      <c r="X203" s="4">
        <f t="shared" si="182"/>
        <v>64.795489895639406</v>
      </c>
      <c r="Y203" s="4">
        <f t="shared" si="182"/>
        <v>65.30405826320731</v>
      </c>
      <c r="Z203" s="4">
        <f t="shared" si="182"/>
        <v>63.929950469146135</v>
      </c>
      <c r="AA203" s="4">
        <f t="shared" si="182"/>
        <v>61.76940132810315</v>
      </c>
      <c r="AB203" s="4">
        <f t="shared" si="182"/>
        <v>60.680911912138185</v>
      </c>
      <c r="AC203" s="4">
        <f t="shared" si="182"/>
        <v>59.324456705471334</v>
      </c>
      <c r="AD203" s="4">
        <f t="shared" si="182"/>
        <v>60.085253136476972</v>
      </c>
      <c r="AE203" s="4">
        <f t="shared" si="182"/>
        <v>60.907988646462421</v>
      </c>
      <c r="AF203" s="4">
        <f t="shared" si="182"/>
        <v>62.748963036343703</v>
      </c>
      <c r="AG203" s="4">
        <f t="shared" si="182"/>
        <v>64.189888188944309</v>
      </c>
      <c r="AI203" s="4">
        <f t="shared" si="183"/>
        <v>0.20947722247004208</v>
      </c>
      <c r="AJ203" s="4">
        <f t="shared" si="183"/>
        <v>-1.3917086792866371</v>
      </c>
      <c r="AK203" s="4">
        <f t="shared" si="183"/>
        <v>-1.1985453531511467</v>
      </c>
      <c r="AL203" s="4">
        <f t="shared" si="183"/>
        <v>0.23589230116309778</v>
      </c>
      <c r="AM203" s="4">
        <f t="shared" si="183"/>
        <v>0.25908883440843056</v>
      </c>
      <c r="AN203" s="4">
        <f t="shared" si="183"/>
        <v>-0.18648989563941143</v>
      </c>
      <c r="AO203" s="4">
        <f t="shared" si="183"/>
        <v>0.16494173679268442</v>
      </c>
      <c r="AP203" s="4">
        <f t="shared" si="183"/>
        <v>0.10104953085387081</v>
      </c>
      <c r="AQ203" s="4">
        <f t="shared" si="183"/>
        <v>-0.55040132810314901</v>
      </c>
      <c r="AR203" s="4">
        <f t="shared" si="183"/>
        <v>0.81908808786181453</v>
      </c>
      <c r="AS203" s="4">
        <f t="shared" si="183"/>
        <v>0.16754329452866301</v>
      </c>
      <c r="AT203" s="4">
        <f t="shared" si="183"/>
        <v>-0.42925313647697294</v>
      </c>
      <c r="AU203" s="4">
        <f t="shared" si="183"/>
        <v>-0.3609886464624239</v>
      </c>
      <c r="AV203" s="4">
        <f t="shared" si="183"/>
        <v>-0.52996303634370179</v>
      </c>
      <c r="AW203" s="4">
        <f t="shared" si="183"/>
        <v>-1.5958881889443077</v>
      </c>
      <c r="AY203" s="2">
        <f t="shared" si="173"/>
        <v>58.896522767164214</v>
      </c>
      <c r="AZ203" s="2">
        <f t="shared" si="173"/>
        <v>60.694708673765632</v>
      </c>
      <c r="BA203" s="2">
        <f t="shared" si="173"/>
        <v>62.031545353118759</v>
      </c>
      <c r="BB203" s="2">
        <f t="shared" si="173"/>
        <v>62.764107698832554</v>
      </c>
      <c r="BC203" s="2">
        <f t="shared" si="173"/>
        <v>64.224911165572834</v>
      </c>
      <c r="BD203" s="2">
        <f t="shared" si="173"/>
        <v>64.79548989563358</v>
      </c>
      <c r="BE203" s="2">
        <f t="shared" si="173"/>
        <v>65.304058263207111</v>
      </c>
      <c r="BF203" s="2">
        <f t="shared" si="173"/>
        <v>63.929950469146135</v>
      </c>
      <c r="BG203" s="2">
        <f t="shared" si="173"/>
        <v>61.76940132810315</v>
      </c>
      <c r="BH203" s="2">
        <f t="shared" si="173"/>
        <v>60.680911912138143</v>
      </c>
      <c r="BI203" s="2">
        <f t="shared" si="173"/>
        <v>59.324456705471299</v>
      </c>
      <c r="BJ203" s="2">
        <f t="shared" si="173"/>
        <v>60.085253136476823</v>
      </c>
      <c r="BK203" s="2">
        <f t="shared" si="173"/>
        <v>60.907988646390734</v>
      </c>
      <c r="BL203" s="2">
        <f t="shared" si="173"/>
        <v>62.748962974155958</v>
      </c>
      <c r="BM203" s="2">
        <f t="shared" si="173"/>
        <v>64.189881061888968</v>
      </c>
      <c r="BO203" s="2" t="str">
        <f t="shared" si="174"/>
        <v/>
      </c>
      <c r="BP203" s="2" t="str">
        <f t="shared" si="174"/>
        <v/>
      </c>
      <c r="BQ203" s="2" t="str">
        <f t="shared" si="174"/>
        <v/>
      </c>
      <c r="BR203" s="2" t="str">
        <f t="shared" si="174"/>
        <v/>
      </c>
      <c r="BS203" s="2" t="str">
        <f t="shared" si="174"/>
        <v/>
      </c>
      <c r="BT203" s="2" t="str">
        <f t="shared" si="174"/>
        <v/>
      </c>
      <c r="BU203" s="2" t="str">
        <f t="shared" si="174"/>
        <v/>
      </c>
      <c r="BV203" s="2" t="str">
        <f t="shared" si="174"/>
        <v/>
      </c>
      <c r="BW203" s="2" t="str">
        <f t="shared" si="174"/>
        <v/>
      </c>
      <c r="BX203" s="2" t="str">
        <f t="shared" si="174"/>
        <v/>
      </c>
      <c r="BY203" s="2" t="str">
        <f t="shared" si="174"/>
        <v/>
      </c>
      <c r="BZ203" s="2" t="str">
        <f t="shared" si="174"/>
        <v/>
      </c>
      <c r="CA203" s="2" t="str">
        <f t="shared" si="174"/>
        <v/>
      </c>
      <c r="CB203" s="2" t="str">
        <f t="shared" si="174"/>
        <v/>
      </c>
      <c r="CC203" s="2" t="str">
        <f t="shared" si="174"/>
        <v/>
      </c>
      <c r="CE203" s="2" t="str">
        <f t="shared" si="175"/>
        <v/>
      </c>
      <c r="CF203" s="2" t="str">
        <f t="shared" si="175"/>
        <v/>
      </c>
      <c r="CG203" s="2" t="str">
        <f t="shared" si="175"/>
        <v/>
      </c>
      <c r="CH203" s="2" t="str">
        <f t="shared" si="175"/>
        <v/>
      </c>
      <c r="CI203" s="2" t="str">
        <f t="shared" si="175"/>
        <v/>
      </c>
      <c r="CJ203" s="2" t="str">
        <f t="shared" si="175"/>
        <v/>
      </c>
      <c r="CK203" s="2" t="str">
        <f t="shared" si="175"/>
        <v/>
      </c>
      <c r="CL203" s="2" t="str">
        <f t="shared" si="175"/>
        <v/>
      </c>
      <c r="CM203" s="2" t="str">
        <f t="shared" si="175"/>
        <v/>
      </c>
      <c r="CN203" s="2" t="str">
        <f t="shared" si="175"/>
        <v/>
      </c>
      <c r="CO203" s="2" t="str">
        <f t="shared" si="175"/>
        <v/>
      </c>
      <c r="CP203" s="2" t="str">
        <f t="shared" si="175"/>
        <v/>
      </c>
      <c r="CQ203" s="2" t="str">
        <f t="shared" si="175"/>
        <v/>
      </c>
      <c r="CR203" s="2" t="str">
        <f t="shared" si="175"/>
        <v/>
      </c>
      <c r="CS203" s="2" t="str">
        <f t="shared" si="175"/>
        <v/>
      </c>
      <c r="CU203" s="2">
        <f t="shared" si="176"/>
        <v>59.106000000000002</v>
      </c>
      <c r="CV203" s="2">
        <f t="shared" si="176"/>
        <v>59.302999999999997</v>
      </c>
      <c r="CW203" s="2">
        <f t="shared" si="176"/>
        <v>60.832999999999998</v>
      </c>
      <c r="CX203" s="2">
        <f t="shared" si="176"/>
        <v>63</v>
      </c>
      <c r="CY203" s="2">
        <f t="shared" si="176"/>
        <v>64.483999999999995</v>
      </c>
      <c r="CZ203" s="2">
        <f t="shared" si="176"/>
        <v>64.608999999999995</v>
      </c>
      <c r="DA203" s="2">
        <f t="shared" si="176"/>
        <v>65.468999999999994</v>
      </c>
      <c r="DB203" s="2">
        <f t="shared" si="176"/>
        <v>64.031000000000006</v>
      </c>
      <c r="DC203" s="2">
        <f t="shared" si="176"/>
        <v>61.219000000000001</v>
      </c>
      <c r="DD203" s="2">
        <f t="shared" si="176"/>
        <v>61.5</v>
      </c>
      <c r="DE203" s="2">
        <f t="shared" si="176"/>
        <v>59.491999999999997</v>
      </c>
      <c r="DF203" s="2">
        <f t="shared" si="176"/>
        <v>59.655999999999999</v>
      </c>
      <c r="DG203" s="2">
        <f t="shared" si="176"/>
        <v>60.546999999999997</v>
      </c>
      <c r="DH203" s="2">
        <f t="shared" si="176"/>
        <v>62.219000000000001</v>
      </c>
      <c r="DI203" s="2">
        <f t="shared" si="176"/>
        <v>62.594000000000001</v>
      </c>
      <c r="DK203" s="2">
        <f t="shared" si="184"/>
        <v>113.78143815331011</v>
      </c>
      <c r="DL203" s="2">
        <f t="shared" si="184"/>
        <v>115.1900775261324</v>
      </c>
      <c r="DM203" s="2">
        <f t="shared" si="184"/>
        <v>116.31079069767443</v>
      </c>
      <c r="DN203" s="2">
        <f t="shared" si="184"/>
        <v>122.26272344218458</v>
      </c>
      <c r="DO203" s="2">
        <f t="shared" si="184"/>
        <v>113.67120614212787</v>
      </c>
      <c r="DP203" s="2">
        <f t="shared" si="184"/>
        <v>119.15527906976742</v>
      </c>
      <c r="DQ203" s="2">
        <f t="shared" si="184"/>
        <v>116.37202325581396</v>
      </c>
      <c r="DR203" s="2">
        <f t="shared" si="184"/>
        <v>118.72040714285714</v>
      </c>
      <c r="DS203" s="2">
        <f t="shared" si="184"/>
        <v>121.08250225140713</v>
      </c>
      <c r="DT203" s="2">
        <f t="shared" si="184"/>
        <v>110.76067333819518</v>
      </c>
      <c r="DU203" s="2">
        <f t="shared" si="184"/>
        <v>117.9567723847338</v>
      </c>
      <c r="DV203" s="2">
        <f t="shared" si="184"/>
        <v>120.16153488372092</v>
      </c>
      <c r="DW203" s="2">
        <f t="shared" si="184"/>
        <v>116.63990697674419</v>
      </c>
      <c r="DX203" s="2">
        <f t="shared" si="184"/>
        <v>110.45906976744185</v>
      </c>
      <c r="DY203" s="2">
        <f t="shared" si="184"/>
        <v>111.96294124083596</v>
      </c>
      <c r="EA203" s="2">
        <f t="shared" si="171"/>
        <v>60.00730156314367</v>
      </c>
      <c r="EB203" s="2">
        <f t="shared" si="171"/>
        <v>60.417489014084509</v>
      </c>
      <c r="EC203" s="2">
        <f t="shared" si="171"/>
        <v>61.597353358843833</v>
      </c>
      <c r="ED203" s="2">
        <f t="shared" si="171"/>
        <v>63.290831415246664</v>
      </c>
      <c r="EE203" s="2">
        <f t="shared" si="171"/>
        <v>63.744336790123434</v>
      </c>
      <c r="EF203" s="2">
        <f t="shared" si="170"/>
        <v>64.0367461728395</v>
      </c>
      <c r="EG203" s="2">
        <f t="shared" si="170"/>
        <v>64.699224594150792</v>
      </c>
      <c r="EH203" s="2">
        <f t="shared" si="170"/>
        <v>62.544608515555261</v>
      </c>
      <c r="EI203" s="2">
        <f t="shared" si="170"/>
        <v>60.914407356574245</v>
      </c>
      <c r="EJ203" s="2">
        <f t="shared" si="170"/>
        <v>59.568466116187238</v>
      </c>
      <c r="EK203" s="2">
        <f t="shared" si="139"/>
        <v>57.837609780666746</v>
      </c>
      <c r="EL203" s="2">
        <f t="shared" si="136"/>
        <v>59.22815962962963</v>
      </c>
      <c r="EM203" s="2">
        <f t="shared" si="136"/>
        <v>59.32073333333333</v>
      </c>
      <c r="EN203" s="2">
        <f t="shared" si="136"/>
        <v>62.9980237400882</v>
      </c>
      <c r="EO203" s="2">
        <f t="shared" si="136"/>
        <v>68.690820993062317</v>
      </c>
      <c r="EQ203" s="2">
        <f t="shared" si="185"/>
        <v>58.843647823028356</v>
      </c>
      <c r="ER203" s="2">
        <f t="shared" si="185"/>
        <v>60.697245694855084</v>
      </c>
      <c r="ES203" s="2">
        <f t="shared" si="185"/>
        <v>62.034829877496534</v>
      </c>
      <c r="ET203" s="2">
        <f t="shared" si="185"/>
        <v>62.760721755761494</v>
      </c>
      <c r="EU203" s="2">
        <f t="shared" si="185"/>
        <v>64.228403441229403</v>
      </c>
      <c r="EV203" s="2">
        <f t="shared" si="185"/>
        <v>64.801284245512534</v>
      </c>
      <c r="EW203" s="2">
        <f t="shared" si="185"/>
        <v>65.307573906072207</v>
      </c>
      <c r="EX203" s="2">
        <f t="shared" si="185"/>
        <v>63.937595257945461</v>
      </c>
      <c r="EY203" s="2">
        <f t="shared" si="185"/>
        <v>61.772866675500204</v>
      </c>
      <c r="EZ203" s="2">
        <f t="shared" si="185"/>
        <v>60.687478669865882</v>
      </c>
      <c r="FA203" s="2">
        <f t="shared" si="185"/>
        <v>59.332304984000473</v>
      </c>
      <c r="FB203" s="2">
        <f t="shared" si="185"/>
        <v>60.089939070921815</v>
      </c>
      <c r="FC203" s="2">
        <f t="shared" si="185"/>
        <v>60.928895570733957</v>
      </c>
      <c r="FD203" s="2">
        <f t="shared" si="185"/>
        <v>62.742364962909548</v>
      </c>
      <c r="FE203" s="2">
        <f t="shared" si="185"/>
        <v>63.932157532039255</v>
      </c>
      <c r="FG203" s="2">
        <f t="shared" si="186"/>
        <v>0.99999999998858879</v>
      </c>
      <c r="FH203" s="2">
        <f t="shared" si="186"/>
        <v>0.9999999999903475</v>
      </c>
      <c r="FI203" s="2">
        <f t="shared" si="186"/>
        <v>0.99999999999122469</v>
      </c>
      <c r="FJ203" s="2">
        <f t="shared" si="186"/>
        <v>0.99999999999299449</v>
      </c>
      <c r="FK203" s="2">
        <f t="shared" si="186"/>
        <v>0.99999999999311229</v>
      </c>
      <c r="FL203" s="2">
        <f t="shared" si="186"/>
        <v>0.99999999999269618</v>
      </c>
      <c r="FM203" s="2">
        <f t="shared" si="186"/>
        <v>0.99999999999296718</v>
      </c>
      <c r="FN203" s="2">
        <f t="shared" si="186"/>
        <v>0.99999999999197597</v>
      </c>
      <c r="FO203" s="2">
        <f t="shared" si="186"/>
        <v>0.99999999999341305</v>
      </c>
      <c r="FP203" s="2">
        <f t="shared" si="186"/>
        <v>0.99999999999131317</v>
      </c>
      <c r="FQ203" s="2">
        <f t="shared" si="186"/>
        <v>0.99999999999220412</v>
      </c>
      <c r="FR203" s="2">
        <f t="shared" si="186"/>
        <v>0.99999999999359102</v>
      </c>
      <c r="FS203" s="2">
        <f t="shared" si="186"/>
        <v>0.99999999992110777</v>
      </c>
      <c r="FT203" s="2">
        <f t="shared" si="186"/>
        <v>0.99999999939189532</v>
      </c>
      <c r="FU203" s="2">
        <f t="shared" si="186"/>
        <v>0.999999997030669</v>
      </c>
      <c r="FW203" s="2">
        <f t="shared" si="177"/>
        <v>0.95456127394306356</v>
      </c>
      <c r="FX203" s="2">
        <f t="shared" si="177"/>
        <v>0.99093132785548466</v>
      </c>
      <c r="FY203" s="2">
        <f t="shared" si="177"/>
        <v>0.99249211164973661</v>
      </c>
      <c r="FZ203" s="2">
        <f t="shared" si="177"/>
        <v>0.99361275049916353</v>
      </c>
      <c r="GA203" s="2">
        <f t="shared" si="177"/>
        <v>0.99278554721240064</v>
      </c>
      <c r="GB203" s="2">
        <f t="shared" si="177"/>
        <v>0.99242110957108509</v>
      </c>
      <c r="GC203" s="2">
        <f t="shared" si="177"/>
        <v>0.99422101223819659</v>
      </c>
      <c r="GD203" s="2">
        <f t="shared" si="177"/>
        <v>0.99451194399958243</v>
      </c>
      <c r="GE203" s="2">
        <f t="shared" si="177"/>
        <v>0.99596329410493811</v>
      </c>
      <c r="GF203" s="2">
        <f t="shared" si="177"/>
        <v>0.99413164923767317</v>
      </c>
      <c r="GG203" s="2">
        <f t="shared" si="177"/>
        <v>0.99474924454139357</v>
      </c>
      <c r="GH203" s="2">
        <f t="shared" si="177"/>
        <v>0.99456248941319836</v>
      </c>
      <c r="GI203" s="2">
        <f t="shared" si="177"/>
        <v>0.98699949023858857</v>
      </c>
      <c r="GJ203" s="2">
        <f t="shared" si="177"/>
        <v>0.97419223209175954</v>
      </c>
      <c r="GK203" s="2">
        <f t="shared" si="177"/>
        <v>0.94584122128588988</v>
      </c>
      <c r="GM203" s="107">
        <f t="shared" si="178"/>
        <v>0</v>
      </c>
      <c r="GN203" s="107">
        <f t="shared" si="178"/>
        <v>0</v>
      </c>
      <c r="GO203" s="107">
        <f t="shared" si="178"/>
        <v>0</v>
      </c>
      <c r="GP203" s="107">
        <f t="shared" si="178"/>
        <v>0</v>
      </c>
      <c r="GQ203" s="107">
        <f t="shared" si="178"/>
        <v>0</v>
      </c>
      <c r="GR203" s="107">
        <f t="shared" si="178"/>
        <v>0</v>
      </c>
      <c r="GS203" s="107">
        <f t="shared" si="178"/>
        <v>0</v>
      </c>
      <c r="GT203" s="107">
        <f t="shared" si="178"/>
        <v>0</v>
      </c>
      <c r="GU203" s="107">
        <f t="shared" si="178"/>
        <v>0</v>
      </c>
      <c r="GV203" s="107">
        <f t="shared" si="178"/>
        <v>0</v>
      </c>
      <c r="GW203" s="107">
        <f t="shared" si="178"/>
        <v>0</v>
      </c>
      <c r="GX203" s="107">
        <f t="shared" si="178"/>
        <v>0</v>
      </c>
      <c r="GY203" s="107">
        <f t="shared" si="178"/>
        <v>0</v>
      </c>
      <c r="GZ203" s="107">
        <f t="shared" si="178"/>
        <v>0</v>
      </c>
      <c r="HA203" s="107">
        <f t="shared" si="178"/>
        <v>0</v>
      </c>
      <c r="HC203" s="107">
        <f t="shared" si="138"/>
        <v>3.5521723030465851E-218</v>
      </c>
      <c r="HD203" s="107">
        <f t="shared" si="138"/>
        <v>5.9495527002121348E-248</v>
      </c>
      <c r="HE203" s="107">
        <f t="shared" si="138"/>
        <v>8.1131496528767062E-302</v>
      </c>
      <c r="HF203" s="107">
        <f t="shared" si="138"/>
        <v>0</v>
      </c>
      <c r="HG203" s="107">
        <f t="shared" si="138"/>
        <v>0</v>
      </c>
      <c r="HH203" s="107">
        <f t="shared" si="138"/>
        <v>0</v>
      </c>
      <c r="HI203" s="107">
        <f t="shared" si="172"/>
        <v>0</v>
      </c>
      <c r="HJ203" s="107">
        <f t="shared" si="172"/>
        <v>0</v>
      </c>
      <c r="HK203" s="107">
        <f t="shared" si="172"/>
        <v>0</v>
      </c>
      <c r="HL203" s="107">
        <f t="shared" si="172"/>
        <v>0</v>
      </c>
      <c r="HM203" s="107">
        <f t="shared" si="172"/>
        <v>0</v>
      </c>
      <c r="HN203" s="107">
        <f t="shared" si="172"/>
        <v>0</v>
      </c>
      <c r="HO203" s="107">
        <f t="shared" si="155"/>
        <v>0</v>
      </c>
      <c r="HP203" s="107">
        <f t="shared" si="155"/>
        <v>2.1749103615456829E-283</v>
      </c>
      <c r="HQ203" s="107">
        <f t="shared" si="155"/>
        <v>0</v>
      </c>
      <c r="HS203" s="107">
        <f t="shared" si="179"/>
        <v>7.1350496720334593E-36</v>
      </c>
      <c r="HT203" s="107">
        <f t="shared" si="179"/>
        <v>3.8103410590534496E-46</v>
      </c>
      <c r="HU203" s="107">
        <f t="shared" si="179"/>
        <v>8.2588100309022579E-57</v>
      </c>
      <c r="HV203" s="107">
        <f t="shared" si="179"/>
        <v>5.6632458946029884E-60</v>
      </c>
      <c r="HW203" s="107">
        <f t="shared" si="179"/>
        <v>8.6927874305025385E-60</v>
      </c>
      <c r="HX203" s="107">
        <f t="shared" si="179"/>
        <v>3.6686115192203669E-64</v>
      </c>
      <c r="HY203" s="107">
        <f t="shared" si="179"/>
        <v>1.7202593409456531E-67</v>
      </c>
      <c r="HZ203" s="107">
        <f t="shared" si="179"/>
        <v>6.6351593122539219E-76</v>
      </c>
      <c r="IA203" s="107">
        <f t="shared" si="179"/>
        <v>6.0952378621196763E-84</v>
      </c>
      <c r="IB203" s="107">
        <f t="shared" si="179"/>
        <v>3.2408108356834483E-72</v>
      </c>
      <c r="IC203" s="107">
        <f t="shared" si="179"/>
        <v>2.5489947894087712E-70</v>
      </c>
      <c r="ID203" s="107">
        <f t="shared" si="179"/>
        <v>4.6554175197363332E-68</v>
      </c>
      <c r="IE203" s="107">
        <f t="shared" si="179"/>
        <v>6.1364686643165749E-61</v>
      </c>
      <c r="IF203" s="107">
        <f t="shared" si="179"/>
        <v>1.7397038192760937E-51</v>
      </c>
      <c r="IG203" s="107">
        <f t="shared" si="179"/>
        <v>1.205118627021058E-54</v>
      </c>
      <c r="II203" s="107">
        <f t="shared" si="180"/>
        <v>2.4262055770333663E-3</v>
      </c>
      <c r="IJ203" s="107">
        <f t="shared" si="180"/>
        <v>8.8559754432446182E-7</v>
      </c>
      <c r="IK203" s="107">
        <f t="shared" si="180"/>
        <v>1.980516175430907E-8</v>
      </c>
      <c r="IL203" s="107">
        <f t="shared" si="180"/>
        <v>4.2382464007320776E-9</v>
      </c>
      <c r="IM203" s="107">
        <f t="shared" si="180"/>
        <v>8.8380819357618542E-9</v>
      </c>
      <c r="IN203" s="107">
        <f t="shared" si="180"/>
        <v>3.6509361441084485E-9</v>
      </c>
      <c r="IO203" s="107">
        <f t="shared" si="180"/>
        <v>3.3950806441081462E-10</v>
      </c>
      <c r="IP203" s="107">
        <f t="shared" si="180"/>
        <v>1.8621853272345626E-11</v>
      </c>
      <c r="IQ203" s="107">
        <f t="shared" si="180"/>
        <v>3.7914305701750747E-13</v>
      </c>
      <c r="IR203" s="107">
        <f t="shared" si="180"/>
        <v>9.6513221148075349E-11</v>
      </c>
      <c r="IS203" s="107">
        <f t="shared" si="180"/>
        <v>7.8071308778037826E-11</v>
      </c>
      <c r="IT203" s="107">
        <f t="shared" si="180"/>
        <v>1.9394015641086032E-10</v>
      </c>
      <c r="IU203" s="107">
        <f t="shared" si="180"/>
        <v>1.2012939281252764E-8</v>
      </c>
      <c r="IV203" s="107">
        <f t="shared" si="180"/>
        <v>1.010078378477832E-6</v>
      </c>
      <c r="IW203" s="107">
        <f t="shared" si="180"/>
        <v>4.8671599983104771E-6</v>
      </c>
      <c r="IY203" s="107">
        <f t="shared" si="181"/>
        <v>2.4262055770333663E-3</v>
      </c>
      <c r="IZ203" s="107">
        <f t="shared" si="181"/>
        <v>8.8559754432446182E-7</v>
      </c>
      <c r="JA203" s="107">
        <f t="shared" si="181"/>
        <v>1.980516175430907E-8</v>
      </c>
      <c r="JB203" s="107">
        <f t="shared" si="181"/>
        <v>4.2382464007320776E-9</v>
      </c>
      <c r="JC203" s="107">
        <f t="shared" si="181"/>
        <v>8.8380819357618542E-9</v>
      </c>
      <c r="JD203" s="107">
        <f t="shared" si="181"/>
        <v>3.6509361441084485E-9</v>
      </c>
      <c r="JE203" s="107">
        <f t="shared" si="181"/>
        <v>3.3950806441081462E-10</v>
      </c>
      <c r="JF203" s="107">
        <f t="shared" si="181"/>
        <v>1.8621853272345626E-11</v>
      </c>
      <c r="JG203" s="107">
        <f t="shared" si="181"/>
        <v>3.7914305701750747E-13</v>
      </c>
      <c r="JH203" s="107">
        <f t="shared" si="181"/>
        <v>9.6513221148075349E-11</v>
      </c>
      <c r="JI203" s="107">
        <f t="shared" si="181"/>
        <v>7.8071308778037826E-11</v>
      </c>
      <c r="JJ203" s="107">
        <f t="shared" si="181"/>
        <v>1.9394015641086032E-10</v>
      </c>
      <c r="JK203" s="107">
        <f t="shared" si="181"/>
        <v>1.2012939281252764E-8</v>
      </c>
      <c r="JL203" s="107">
        <f t="shared" si="181"/>
        <v>1.010078378477832E-6</v>
      </c>
      <c r="JM203" s="107">
        <f t="shared" si="181"/>
        <v>4.8671599983104771E-6</v>
      </c>
    </row>
    <row r="204" spans="2:273" x14ac:dyDescent="0.25">
      <c r="B204" s="2">
        <v>176</v>
      </c>
      <c r="C204" s="37">
        <v>58.045000000000002</v>
      </c>
      <c r="D204" s="37">
        <v>60.106000000000002</v>
      </c>
      <c r="E204" s="37">
        <v>62.347999999999999</v>
      </c>
      <c r="F204" s="37">
        <v>64.015000000000001</v>
      </c>
      <c r="G204" s="37">
        <v>64.781000000000006</v>
      </c>
      <c r="H204" s="37">
        <v>64.516000000000005</v>
      </c>
      <c r="I204" s="37">
        <v>64.953000000000003</v>
      </c>
      <c r="J204" s="37">
        <v>63.530999999999999</v>
      </c>
      <c r="K204" s="37">
        <v>61.469000000000001</v>
      </c>
      <c r="L204" s="37">
        <v>60.328000000000003</v>
      </c>
      <c r="M204" s="37">
        <v>59.713999999999999</v>
      </c>
      <c r="N204" s="37">
        <v>60.140999999999998</v>
      </c>
      <c r="O204" s="37">
        <v>59.828000000000003</v>
      </c>
      <c r="P204" s="37">
        <v>61.953000000000003</v>
      </c>
      <c r="Q204" s="37">
        <v>62.671999999999997</v>
      </c>
      <c r="S204" s="4">
        <f t="shared" si="182"/>
        <v>58.781712196547318</v>
      </c>
      <c r="T204" s="4">
        <f t="shared" si="182"/>
        <v>60.59098200350607</v>
      </c>
      <c r="U204" s="4">
        <f t="shared" si="182"/>
        <v>61.943591867879199</v>
      </c>
      <c r="V204" s="4">
        <f t="shared" si="182"/>
        <v>62.682681917779938</v>
      </c>
      <c r="W204" s="4">
        <f t="shared" si="182"/>
        <v>64.146921652628521</v>
      </c>
      <c r="X204" s="4">
        <f t="shared" si="182"/>
        <v>64.719059984118829</v>
      </c>
      <c r="Y204" s="4">
        <f t="shared" si="182"/>
        <v>65.216567477914055</v>
      </c>
      <c r="Z204" s="4">
        <f t="shared" si="182"/>
        <v>63.835744230588318</v>
      </c>
      <c r="AA204" s="4">
        <f t="shared" si="182"/>
        <v>61.668533562065534</v>
      </c>
      <c r="AB204" s="4">
        <f t="shared" si="182"/>
        <v>60.58412396132475</v>
      </c>
      <c r="AC204" s="4">
        <f t="shared" si="182"/>
        <v>59.218360079773703</v>
      </c>
      <c r="AD204" s="4">
        <f t="shared" si="182"/>
        <v>59.980103786901985</v>
      </c>
      <c r="AE204" s="4">
        <f t="shared" si="182"/>
        <v>60.796007249324653</v>
      </c>
      <c r="AF204" s="4">
        <f t="shared" si="182"/>
        <v>62.633750750881752</v>
      </c>
      <c r="AG204" s="4">
        <f t="shared" si="182"/>
        <v>64.004465748389777</v>
      </c>
      <c r="AI204" s="4">
        <f t="shared" si="183"/>
        <v>-0.73671219654731601</v>
      </c>
      <c r="AJ204" s="4">
        <f t="shared" si="183"/>
        <v>-0.48498200350606879</v>
      </c>
      <c r="AK204" s="4">
        <f t="shared" si="183"/>
        <v>0.40440813212079973</v>
      </c>
      <c r="AL204" s="4">
        <f t="shared" si="183"/>
        <v>1.3323180822200626</v>
      </c>
      <c r="AM204" s="4">
        <f t="shared" si="183"/>
        <v>0.63407834737148505</v>
      </c>
      <c r="AN204" s="4">
        <f t="shared" si="183"/>
        <v>-0.20305998411882342</v>
      </c>
      <c r="AO204" s="4">
        <f t="shared" si="183"/>
        <v>-0.26356747791405155</v>
      </c>
      <c r="AP204" s="4">
        <f t="shared" si="183"/>
        <v>-0.30474423058831945</v>
      </c>
      <c r="AQ204" s="4">
        <f t="shared" si="183"/>
        <v>-0.19953356206553252</v>
      </c>
      <c r="AR204" s="4">
        <f t="shared" si="183"/>
        <v>-0.25612396132474657</v>
      </c>
      <c r="AS204" s="4">
        <f t="shared" si="183"/>
        <v>0.49563992022629577</v>
      </c>
      <c r="AT204" s="4">
        <f t="shared" si="183"/>
        <v>0.16089621309801316</v>
      </c>
      <c r="AU204" s="4">
        <f t="shared" si="183"/>
        <v>-0.96800724932464988</v>
      </c>
      <c r="AV204" s="4">
        <f t="shared" si="183"/>
        <v>-0.68075075088174941</v>
      </c>
      <c r="AW204" s="4">
        <f t="shared" si="183"/>
        <v>-1.3324657483897795</v>
      </c>
      <c r="AY204" s="2">
        <f t="shared" si="173"/>
        <v>58.781712193227627</v>
      </c>
      <c r="AZ204" s="2">
        <f t="shared" si="173"/>
        <v>60.590982002647749</v>
      </c>
      <c r="BA204" s="2">
        <f t="shared" si="173"/>
        <v>61.943591867876009</v>
      </c>
      <c r="BB204" s="2">
        <f t="shared" si="173"/>
        <v>62.682681917779561</v>
      </c>
      <c r="BC204" s="2">
        <f t="shared" si="173"/>
        <v>64.146921652626844</v>
      </c>
      <c r="BD204" s="2">
        <f t="shared" si="173"/>
        <v>64.719059984118374</v>
      </c>
      <c r="BE204" s="2">
        <f t="shared" si="173"/>
        <v>65.21656747791404</v>
      </c>
      <c r="BF204" s="2">
        <f t="shared" si="173"/>
        <v>63.835744230588318</v>
      </c>
      <c r="BG204" s="2">
        <f t="shared" si="173"/>
        <v>61.668533562065534</v>
      </c>
      <c r="BH204" s="2">
        <f t="shared" si="173"/>
        <v>60.58412396132475</v>
      </c>
      <c r="BI204" s="2">
        <f t="shared" si="173"/>
        <v>59.218360079773703</v>
      </c>
      <c r="BJ204" s="2">
        <f t="shared" si="173"/>
        <v>59.980103786901978</v>
      </c>
      <c r="BK204" s="2">
        <f t="shared" si="173"/>
        <v>60.796007249318471</v>
      </c>
      <c r="BL204" s="2">
        <f t="shared" si="173"/>
        <v>62.633750742365052</v>
      </c>
      <c r="BM204" s="2">
        <f t="shared" si="173"/>
        <v>64.00446459706157</v>
      </c>
      <c r="BO204" s="2" t="str">
        <f t="shared" si="174"/>
        <v/>
      </c>
      <c r="BP204" s="2" t="str">
        <f t="shared" si="174"/>
        <v/>
      </c>
      <c r="BQ204" s="2" t="str">
        <f t="shared" si="174"/>
        <v/>
      </c>
      <c r="BR204" s="2" t="str">
        <f t="shared" si="174"/>
        <v/>
      </c>
      <c r="BS204" s="2" t="str">
        <f t="shared" si="174"/>
        <v/>
      </c>
      <c r="BT204" s="2" t="str">
        <f t="shared" si="174"/>
        <v/>
      </c>
      <c r="BU204" s="2" t="str">
        <f t="shared" si="174"/>
        <v/>
      </c>
      <c r="BV204" s="2" t="str">
        <f t="shared" si="174"/>
        <v/>
      </c>
      <c r="BW204" s="2" t="str">
        <f t="shared" si="174"/>
        <v/>
      </c>
      <c r="BX204" s="2" t="str">
        <f t="shared" si="174"/>
        <v/>
      </c>
      <c r="BY204" s="2" t="str">
        <f t="shared" si="174"/>
        <v/>
      </c>
      <c r="BZ204" s="2" t="str">
        <f t="shared" si="174"/>
        <v/>
      </c>
      <c r="CA204" s="2" t="str">
        <f t="shared" si="174"/>
        <v/>
      </c>
      <c r="CB204" s="2" t="str">
        <f t="shared" si="174"/>
        <v/>
      </c>
      <c r="CC204" s="2" t="str">
        <f t="shared" si="174"/>
        <v/>
      </c>
      <c r="CE204" s="2" t="str">
        <f t="shared" si="175"/>
        <v/>
      </c>
      <c r="CF204" s="2" t="str">
        <f t="shared" si="175"/>
        <v/>
      </c>
      <c r="CG204" s="2" t="str">
        <f t="shared" si="175"/>
        <v/>
      </c>
      <c r="CH204" s="2" t="str">
        <f t="shared" si="175"/>
        <v/>
      </c>
      <c r="CI204" s="2" t="str">
        <f t="shared" si="175"/>
        <v/>
      </c>
      <c r="CJ204" s="2" t="str">
        <f t="shared" si="175"/>
        <v/>
      </c>
      <c r="CK204" s="2" t="str">
        <f t="shared" si="175"/>
        <v/>
      </c>
      <c r="CL204" s="2" t="str">
        <f t="shared" si="175"/>
        <v/>
      </c>
      <c r="CM204" s="2" t="str">
        <f t="shared" si="175"/>
        <v/>
      </c>
      <c r="CN204" s="2" t="str">
        <f t="shared" si="175"/>
        <v/>
      </c>
      <c r="CO204" s="2" t="str">
        <f t="shared" si="175"/>
        <v/>
      </c>
      <c r="CP204" s="2" t="str">
        <f t="shared" si="175"/>
        <v/>
      </c>
      <c r="CQ204" s="2" t="str">
        <f t="shared" si="175"/>
        <v/>
      </c>
      <c r="CR204" s="2" t="str">
        <f t="shared" si="175"/>
        <v/>
      </c>
      <c r="CS204" s="2" t="str">
        <f t="shared" si="175"/>
        <v/>
      </c>
      <c r="CU204" s="2">
        <f t="shared" si="176"/>
        <v>58.045000000000002</v>
      </c>
      <c r="CV204" s="2">
        <f t="shared" si="176"/>
        <v>60.106000000000002</v>
      </c>
      <c r="CW204" s="2">
        <f t="shared" si="176"/>
        <v>62.347999999999999</v>
      </c>
      <c r="CX204" s="2">
        <f t="shared" si="176"/>
        <v>64.015000000000001</v>
      </c>
      <c r="CY204" s="2">
        <f t="shared" si="176"/>
        <v>64.781000000000006</v>
      </c>
      <c r="CZ204" s="2">
        <f t="shared" si="176"/>
        <v>64.516000000000005</v>
      </c>
      <c r="DA204" s="2">
        <f t="shared" si="176"/>
        <v>64.953000000000003</v>
      </c>
      <c r="DB204" s="2">
        <f t="shared" si="176"/>
        <v>63.530999999999999</v>
      </c>
      <c r="DC204" s="2">
        <f t="shared" si="176"/>
        <v>61.469000000000001</v>
      </c>
      <c r="DD204" s="2">
        <f t="shared" si="176"/>
        <v>60.328000000000003</v>
      </c>
      <c r="DE204" s="2">
        <f t="shared" si="176"/>
        <v>59.713999999999999</v>
      </c>
      <c r="DF204" s="2">
        <f t="shared" si="176"/>
        <v>60.140999999999998</v>
      </c>
      <c r="DG204" s="2">
        <f t="shared" si="176"/>
        <v>59.828000000000003</v>
      </c>
      <c r="DH204" s="2">
        <f t="shared" si="176"/>
        <v>61.953000000000003</v>
      </c>
      <c r="DI204" s="2">
        <f t="shared" si="176"/>
        <v>62.671999999999997</v>
      </c>
      <c r="DK204" s="2">
        <f t="shared" si="184"/>
        <v>114.01324947735192</v>
      </c>
      <c r="DL204" s="2">
        <f t="shared" si="184"/>
        <v>115.42141602787456</v>
      </c>
      <c r="DM204" s="2">
        <f t="shared" si="184"/>
        <v>116.55259257022048</v>
      </c>
      <c r="DN204" s="2">
        <f t="shared" si="184"/>
        <v>122.53361161980391</v>
      </c>
      <c r="DO204" s="2">
        <f t="shared" si="184"/>
        <v>113.87634478567378</v>
      </c>
      <c r="DP204" s="2">
        <f t="shared" si="184"/>
        <v>119.39097644216247</v>
      </c>
      <c r="DQ204" s="2">
        <f t="shared" si="184"/>
        <v>116.58180640289942</v>
      </c>
      <c r="DR204" s="2">
        <f t="shared" si="184"/>
        <v>118.9668543554007</v>
      </c>
      <c r="DS204" s="2">
        <f t="shared" si="184"/>
        <v>121.34323499061914</v>
      </c>
      <c r="DT204" s="2">
        <f t="shared" si="184"/>
        <v>110.97500985873646</v>
      </c>
      <c r="DU204" s="2">
        <f t="shared" si="184"/>
        <v>118.22025613807631</v>
      </c>
      <c r="DV204" s="2">
        <f t="shared" si="184"/>
        <v>120.4411653578979</v>
      </c>
      <c r="DW204" s="2">
        <f t="shared" si="184"/>
        <v>116.88197916037451</v>
      </c>
      <c r="DX204" s="2">
        <f t="shared" si="184"/>
        <v>110.66548248263362</v>
      </c>
      <c r="DY204" s="2">
        <f t="shared" si="184"/>
        <v>112.18179943100995</v>
      </c>
      <c r="EA204" s="2">
        <f t="shared" si="171"/>
        <v>59.919495857554807</v>
      </c>
      <c r="EB204" s="2">
        <f t="shared" si="171"/>
        <v>60.308992054395347</v>
      </c>
      <c r="EC204" s="2">
        <f t="shared" si="171"/>
        <v>61.501952228819206</v>
      </c>
      <c r="ED204" s="2">
        <f t="shared" si="171"/>
        <v>63.217435371526335</v>
      </c>
      <c r="EE204" s="2">
        <f t="shared" si="171"/>
        <v>63.658075802469114</v>
      </c>
      <c r="EF204" s="2">
        <f t="shared" si="170"/>
        <v>63.947643456790118</v>
      </c>
      <c r="EG204" s="2">
        <f t="shared" si="170"/>
        <v>64.601176469059851</v>
      </c>
      <c r="EH204" s="2">
        <f t="shared" si="170"/>
        <v>62.427398930445591</v>
      </c>
      <c r="EI204" s="2">
        <f t="shared" si="170"/>
        <v>60.799933693232063</v>
      </c>
      <c r="EJ204" s="2">
        <f t="shared" si="170"/>
        <v>59.452966492949784</v>
      </c>
      <c r="EK204" s="2">
        <f t="shared" si="139"/>
        <v>57.707273130725667</v>
      </c>
      <c r="EL204" s="2">
        <f t="shared" si="136"/>
        <v>59.108957777777775</v>
      </c>
      <c r="EM204" s="2">
        <f t="shared" si="136"/>
        <v>59.180170370370362</v>
      </c>
      <c r="EN204" s="2">
        <f t="shared" si="136"/>
        <v>62.885946928249489</v>
      </c>
      <c r="EO204" s="2">
        <f t="shared" si="136"/>
        <v>68.60910048421853</v>
      </c>
      <c r="EQ204" s="2">
        <f t="shared" si="185"/>
        <v>58.738691041306659</v>
      </c>
      <c r="ER204" s="2">
        <f t="shared" si="185"/>
        <v>60.593031907390937</v>
      </c>
      <c r="ES204" s="2">
        <f t="shared" si="185"/>
        <v>61.946245610041522</v>
      </c>
      <c r="ET204" s="2">
        <f t="shared" si="185"/>
        <v>62.679951366254272</v>
      </c>
      <c r="EU204" s="2">
        <f t="shared" si="185"/>
        <v>64.149743411112695</v>
      </c>
      <c r="EV204" s="2">
        <f t="shared" si="185"/>
        <v>64.723739474339567</v>
      </c>
      <c r="EW204" s="2">
        <f t="shared" si="185"/>
        <v>65.219408796547413</v>
      </c>
      <c r="EX204" s="2">
        <f t="shared" si="185"/>
        <v>63.841917534450246</v>
      </c>
      <c r="EY204" s="2">
        <f t="shared" si="185"/>
        <v>61.671329989061448</v>
      </c>
      <c r="EZ204" s="2">
        <f t="shared" si="185"/>
        <v>60.589427859798604</v>
      </c>
      <c r="FA204" s="2">
        <f t="shared" si="185"/>
        <v>59.224695823517607</v>
      </c>
      <c r="FB204" s="2">
        <f t="shared" si="185"/>
        <v>59.983886983891495</v>
      </c>
      <c r="FC204" s="2">
        <f t="shared" si="185"/>
        <v>60.813270866004274</v>
      </c>
      <c r="FD204" s="2">
        <f t="shared" si="185"/>
        <v>62.6282361566318</v>
      </c>
      <c r="FE204" s="2">
        <f t="shared" si="185"/>
        <v>63.78360154697981</v>
      </c>
      <c r="FG204" s="2">
        <f t="shared" si="186"/>
        <v>0.9999999999909357</v>
      </c>
      <c r="FH204" s="2">
        <f t="shared" si="186"/>
        <v>0.99999999999233269</v>
      </c>
      <c r="FI204" s="2">
        <f t="shared" si="186"/>
        <v>0.99999999999302958</v>
      </c>
      <c r="FJ204" s="2">
        <f t="shared" si="186"/>
        <v>0.99999999999443534</v>
      </c>
      <c r="FK204" s="2">
        <f t="shared" si="186"/>
        <v>0.99999999999452893</v>
      </c>
      <c r="FL204" s="2">
        <f t="shared" si="186"/>
        <v>0.99999999999419831</v>
      </c>
      <c r="FM204" s="2">
        <f t="shared" si="186"/>
        <v>0.99999999999441369</v>
      </c>
      <c r="FN204" s="2">
        <f t="shared" si="186"/>
        <v>0.99999999999362632</v>
      </c>
      <c r="FO204" s="2">
        <f t="shared" si="186"/>
        <v>0.99999999999476785</v>
      </c>
      <c r="FP204" s="2">
        <f t="shared" si="186"/>
        <v>0.99999999999309985</v>
      </c>
      <c r="FQ204" s="2">
        <f t="shared" si="186"/>
        <v>0.99999999999380751</v>
      </c>
      <c r="FR204" s="2">
        <f t="shared" si="186"/>
        <v>0.99999999999490918</v>
      </c>
      <c r="FS204" s="2">
        <f t="shared" si="186"/>
        <v>0.99999999993600808</v>
      </c>
      <c r="FT204" s="2">
        <f t="shared" si="186"/>
        <v>0.99999999949806784</v>
      </c>
      <c r="FU204" s="2">
        <f t="shared" si="186"/>
        <v>0.99999999751265778</v>
      </c>
      <c r="FW204" s="2">
        <f t="shared" si="177"/>
        <v>0.96356624664918189</v>
      </c>
      <c r="FX204" s="2">
        <f t="shared" si="177"/>
        <v>0.99278303680228719</v>
      </c>
      <c r="FY204" s="2">
        <f t="shared" si="177"/>
        <v>0.99402704910448803</v>
      </c>
      <c r="FZ204" s="2">
        <f t="shared" si="177"/>
        <v>0.99491975357698592</v>
      </c>
      <c r="GA204" s="2">
        <f t="shared" si="177"/>
        <v>0.99426084063502707</v>
      </c>
      <c r="GB204" s="2">
        <f t="shared" si="177"/>
        <v>0.99397047473888378</v>
      </c>
      <c r="GC204" s="2">
        <f t="shared" si="177"/>
        <v>0.99540412431149883</v>
      </c>
      <c r="GD204" s="2">
        <f t="shared" si="177"/>
        <v>0.99563575607644006</v>
      </c>
      <c r="GE204" s="2">
        <f t="shared" si="177"/>
        <v>0.99679086619248713</v>
      </c>
      <c r="GF204" s="2">
        <f t="shared" si="177"/>
        <v>0.99533297040790114</v>
      </c>
      <c r="GG204" s="2">
        <f t="shared" si="177"/>
        <v>0.99582466760993549</v>
      </c>
      <c r="GH204" s="2">
        <f t="shared" si="177"/>
        <v>0.99567599609738444</v>
      </c>
      <c r="GI204" s="2">
        <f t="shared" si="177"/>
        <v>0.98942892955797657</v>
      </c>
      <c r="GJ204" s="2">
        <f t="shared" si="177"/>
        <v>0.97860174133759781</v>
      </c>
      <c r="GK204" s="2">
        <f t="shared" si="177"/>
        <v>0.95423002997739048</v>
      </c>
      <c r="GM204" s="107">
        <f t="shared" si="178"/>
        <v>0</v>
      </c>
      <c r="GN204" s="107">
        <f t="shared" si="178"/>
        <v>0</v>
      </c>
      <c r="GO204" s="107">
        <f t="shared" si="178"/>
        <v>0</v>
      </c>
      <c r="GP204" s="107">
        <f t="shared" si="178"/>
        <v>0</v>
      </c>
      <c r="GQ204" s="107">
        <f t="shared" si="178"/>
        <v>0</v>
      </c>
      <c r="GR204" s="107">
        <f t="shared" si="178"/>
        <v>0</v>
      </c>
      <c r="GS204" s="107">
        <f t="shared" si="178"/>
        <v>0</v>
      </c>
      <c r="GT204" s="107">
        <f t="shared" si="178"/>
        <v>0</v>
      </c>
      <c r="GU204" s="107">
        <f t="shared" si="178"/>
        <v>0</v>
      </c>
      <c r="GV204" s="107">
        <f t="shared" si="178"/>
        <v>0</v>
      </c>
      <c r="GW204" s="107">
        <f t="shared" si="178"/>
        <v>0</v>
      </c>
      <c r="GX204" s="107">
        <f t="shared" si="178"/>
        <v>0</v>
      </c>
      <c r="GY204" s="107">
        <f t="shared" si="178"/>
        <v>0</v>
      </c>
      <c r="GZ204" s="107">
        <f t="shared" si="178"/>
        <v>0</v>
      </c>
      <c r="HA204" s="107">
        <f t="shared" si="178"/>
        <v>0</v>
      </c>
      <c r="HC204" s="107">
        <f t="shared" si="138"/>
        <v>3.8521956315534567E-223</v>
      </c>
      <c r="HD204" s="107">
        <f t="shared" si="138"/>
        <v>1.5759966860408022E-253</v>
      </c>
      <c r="HE204" s="107">
        <f t="shared" si="138"/>
        <v>0</v>
      </c>
      <c r="HF204" s="107">
        <f t="shared" si="138"/>
        <v>0</v>
      </c>
      <c r="HG204" s="107">
        <f t="shared" si="138"/>
        <v>0</v>
      </c>
      <c r="HH204" s="107">
        <f t="shared" si="138"/>
        <v>0</v>
      </c>
      <c r="HI204" s="107">
        <f t="shared" si="172"/>
        <v>0</v>
      </c>
      <c r="HJ204" s="107">
        <f t="shared" si="172"/>
        <v>0</v>
      </c>
      <c r="HK204" s="107">
        <f t="shared" si="172"/>
        <v>0</v>
      </c>
      <c r="HL204" s="107">
        <f t="shared" si="172"/>
        <v>0</v>
      </c>
      <c r="HM204" s="107">
        <f t="shared" si="172"/>
        <v>0</v>
      </c>
      <c r="HN204" s="107">
        <f t="shared" si="172"/>
        <v>0</v>
      </c>
      <c r="HO204" s="107">
        <f t="shared" si="155"/>
        <v>0</v>
      </c>
      <c r="HP204" s="107">
        <f t="shared" si="155"/>
        <v>8.8198207568766964E-290</v>
      </c>
      <c r="HQ204" s="107">
        <f t="shared" si="155"/>
        <v>0</v>
      </c>
      <c r="HS204" s="107">
        <f t="shared" si="179"/>
        <v>2.1089305249730412E-37</v>
      </c>
      <c r="HT204" s="107">
        <f t="shared" si="179"/>
        <v>5.5952268045182784E-48</v>
      </c>
      <c r="HU204" s="107">
        <f t="shared" si="179"/>
        <v>4.7702876943675266E-59</v>
      </c>
      <c r="HV204" s="107">
        <f t="shared" si="179"/>
        <v>2.6468995887469425E-62</v>
      </c>
      <c r="HW204" s="107">
        <f t="shared" si="179"/>
        <v>4.0216661088596113E-62</v>
      </c>
      <c r="HX204" s="107">
        <f t="shared" si="179"/>
        <v>1.1388123068572766E-66</v>
      </c>
      <c r="HY204" s="107">
        <f t="shared" si="179"/>
        <v>4.3820111440672961E-70</v>
      </c>
      <c r="HZ204" s="107">
        <f t="shared" si="179"/>
        <v>8.0460420711623592E-79</v>
      </c>
      <c r="IA204" s="107">
        <f t="shared" si="179"/>
        <v>4.4927396891321359E-87</v>
      </c>
      <c r="IB204" s="107">
        <f t="shared" si="179"/>
        <v>5.4308599865091518E-75</v>
      </c>
      <c r="IC204" s="107">
        <f t="shared" si="179"/>
        <v>5.1670861899532328E-73</v>
      </c>
      <c r="ID204" s="107">
        <f t="shared" si="179"/>
        <v>1.1432790850073991E-70</v>
      </c>
      <c r="IE204" s="107">
        <f t="shared" si="179"/>
        <v>2.3545633729108259E-63</v>
      </c>
      <c r="IF204" s="107">
        <f t="shared" si="179"/>
        <v>1.4520238397916027E-53</v>
      </c>
      <c r="IG204" s="107">
        <f t="shared" si="179"/>
        <v>5.7161006194952348E-57</v>
      </c>
      <c r="II204" s="107">
        <f t="shared" si="180"/>
        <v>1.1164044948629821E-3</v>
      </c>
      <c r="IJ204" s="107">
        <f t="shared" si="180"/>
        <v>2.5147947041696135E-7</v>
      </c>
      <c r="IK204" s="107">
        <f t="shared" si="180"/>
        <v>4.1440989032192528E-9</v>
      </c>
      <c r="IL204" s="107">
        <f t="shared" si="180"/>
        <v>8.1166949165798133E-10</v>
      </c>
      <c r="IM204" s="107">
        <f t="shared" si="180"/>
        <v>1.7379643517883771E-9</v>
      </c>
      <c r="IN204" s="107">
        <f t="shared" si="180"/>
        <v>6.4948531535464864E-10</v>
      </c>
      <c r="IO204" s="107">
        <f t="shared" si="180"/>
        <v>5.3643288358042847E-11</v>
      </c>
      <c r="IP204" s="107">
        <f t="shared" si="180"/>
        <v>2.318230670991017E-12</v>
      </c>
      <c r="IQ204" s="107">
        <f t="shared" si="180"/>
        <v>3.8368868312220058E-14</v>
      </c>
      <c r="IR204" s="107">
        <f t="shared" si="180"/>
        <v>1.3545122473950745E-11</v>
      </c>
      <c r="IS204" s="107">
        <f t="shared" si="180"/>
        <v>1.1224284332384568E-11</v>
      </c>
      <c r="IT204" s="107">
        <f t="shared" si="180"/>
        <v>2.9817319464586014E-11</v>
      </c>
      <c r="IU204" s="107">
        <f t="shared" si="180"/>
        <v>2.2995828066559006E-9</v>
      </c>
      <c r="IV204" s="107">
        <f t="shared" si="180"/>
        <v>2.6323080667763914E-7</v>
      </c>
      <c r="IW204" s="107">
        <f t="shared" si="180"/>
        <v>1.2160130725102724E-6</v>
      </c>
      <c r="IY204" s="107">
        <f t="shared" si="181"/>
        <v>1.1164044948629821E-3</v>
      </c>
      <c r="IZ204" s="107">
        <f t="shared" si="181"/>
        <v>2.5147947041696135E-7</v>
      </c>
      <c r="JA204" s="107">
        <f t="shared" si="181"/>
        <v>4.1440989032192528E-9</v>
      </c>
      <c r="JB204" s="107">
        <f t="shared" si="181"/>
        <v>8.1166949165798133E-10</v>
      </c>
      <c r="JC204" s="107">
        <f t="shared" si="181"/>
        <v>1.7379643517883771E-9</v>
      </c>
      <c r="JD204" s="107">
        <f t="shared" si="181"/>
        <v>6.4948531535464864E-10</v>
      </c>
      <c r="JE204" s="107">
        <f t="shared" si="181"/>
        <v>5.3643288358042847E-11</v>
      </c>
      <c r="JF204" s="107">
        <f t="shared" si="181"/>
        <v>2.318230670991017E-12</v>
      </c>
      <c r="JG204" s="107">
        <f t="shared" si="181"/>
        <v>3.8368868312220058E-14</v>
      </c>
      <c r="JH204" s="107">
        <f t="shared" si="181"/>
        <v>1.3545122473950745E-11</v>
      </c>
      <c r="JI204" s="107">
        <f t="shared" si="181"/>
        <v>1.1224284332384568E-11</v>
      </c>
      <c r="JJ204" s="107">
        <f t="shared" si="181"/>
        <v>2.9817319464586014E-11</v>
      </c>
      <c r="JK204" s="107">
        <f t="shared" si="181"/>
        <v>2.2995828066559006E-9</v>
      </c>
      <c r="JL204" s="107">
        <f t="shared" si="181"/>
        <v>2.6323080667763914E-7</v>
      </c>
      <c r="JM204" s="107">
        <f t="shared" si="181"/>
        <v>1.2160130725102724E-6</v>
      </c>
    </row>
    <row r="205" spans="2:273" x14ac:dyDescent="0.25">
      <c r="B205" s="2">
        <v>177</v>
      </c>
      <c r="C205" s="37">
        <v>58.939</v>
      </c>
      <c r="D205" s="37">
        <v>60.393999999999998</v>
      </c>
      <c r="E205" s="37">
        <v>61.121000000000002</v>
      </c>
      <c r="F205" s="37">
        <v>61.393999999999998</v>
      </c>
      <c r="G205" s="37">
        <v>63.796999999999997</v>
      </c>
      <c r="H205" s="37">
        <v>64.25</v>
      </c>
      <c r="I205" s="37">
        <v>66.078000000000003</v>
      </c>
      <c r="J205" s="37">
        <v>63.796999999999997</v>
      </c>
      <c r="K205" s="37">
        <v>62.234000000000002</v>
      </c>
      <c r="L205" s="37">
        <v>61.094000000000001</v>
      </c>
      <c r="M205" s="37">
        <v>58.429000000000002</v>
      </c>
      <c r="N205" s="37">
        <v>59.703000000000003</v>
      </c>
      <c r="O205" s="37">
        <v>61.078000000000003</v>
      </c>
      <c r="P205" s="37">
        <v>61.890999999999998</v>
      </c>
      <c r="Q205" s="37">
        <v>62.311999999999998</v>
      </c>
      <c r="S205" s="4">
        <f t="shared" si="182"/>
        <v>58.66866528648481</v>
      </c>
      <c r="T205" s="4">
        <f t="shared" si="182"/>
        <v>60.487162811944465</v>
      </c>
      <c r="U205" s="4">
        <f t="shared" si="182"/>
        <v>61.855518425262289</v>
      </c>
      <c r="V205" s="4">
        <f t="shared" si="182"/>
        <v>62.601381988988933</v>
      </c>
      <c r="W205" s="4">
        <f t="shared" si="182"/>
        <v>64.068804637705028</v>
      </c>
      <c r="X205" s="4">
        <f t="shared" si="182"/>
        <v>64.642417612101355</v>
      </c>
      <c r="Y205" s="4">
        <f t="shared" si="182"/>
        <v>65.128948498630379</v>
      </c>
      <c r="Z205" s="4">
        <f t="shared" si="182"/>
        <v>63.74125706561712</v>
      </c>
      <c r="AA205" s="4">
        <f t="shared" si="182"/>
        <v>61.567537555127714</v>
      </c>
      <c r="AB205" s="4">
        <f t="shared" si="182"/>
        <v>60.487095217965837</v>
      </c>
      <c r="AC205" s="4">
        <f t="shared" si="182"/>
        <v>59.111974234968208</v>
      </c>
      <c r="AD205" s="4">
        <f t="shared" si="182"/>
        <v>59.874781916369805</v>
      </c>
      <c r="AE205" s="4">
        <f t="shared" si="182"/>
        <v>60.683400834424226</v>
      </c>
      <c r="AF205" s="4">
        <f t="shared" si="182"/>
        <v>62.518712561653999</v>
      </c>
      <c r="AG205" s="4">
        <f t="shared" si="182"/>
        <v>63.824024286640643</v>
      </c>
      <c r="AI205" s="4">
        <f t="shared" si="183"/>
        <v>0.27033471351519012</v>
      </c>
      <c r="AJ205" s="4">
        <f t="shared" si="183"/>
        <v>-9.3162811944466739E-2</v>
      </c>
      <c r="AK205" s="4">
        <f t="shared" si="183"/>
        <v>-0.73451842526228717</v>
      </c>
      <c r="AL205" s="4">
        <f t="shared" si="183"/>
        <v>-1.207381988988935</v>
      </c>
      <c r="AM205" s="4">
        <f t="shared" si="183"/>
        <v>-0.27180463770503138</v>
      </c>
      <c r="AN205" s="4">
        <f t="shared" si="183"/>
        <v>-0.39241761210135451</v>
      </c>
      <c r="AO205" s="4">
        <f t="shared" si="183"/>
        <v>0.94905150136962391</v>
      </c>
      <c r="AP205" s="4">
        <f t="shared" si="183"/>
        <v>5.5742934382877252E-2</v>
      </c>
      <c r="AQ205" s="4">
        <f t="shared" si="183"/>
        <v>0.66646244487228756</v>
      </c>
      <c r="AR205" s="4">
        <f t="shared" si="183"/>
        <v>0.60690478203416376</v>
      </c>
      <c r="AS205" s="4">
        <f t="shared" si="183"/>
        <v>-0.68297423496820642</v>
      </c>
      <c r="AT205" s="4">
        <f t="shared" si="183"/>
        <v>-0.17178191636980245</v>
      </c>
      <c r="AU205" s="4">
        <f t="shared" si="183"/>
        <v>0.39459916557577657</v>
      </c>
      <c r="AV205" s="4">
        <f t="shared" si="183"/>
        <v>-0.62771256165400047</v>
      </c>
      <c r="AW205" s="4">
        <f t="shared" si="183"/>
        <v>-1.5120242866406457</v>
      </c>
      <c r="AY205" s="2">
        <f t="shared" si="173"/>
        <v>58.668665285498577</v>
      </c>
      <c r="AZ205" s="2">
        <f t="shared" si="173"/>
        <v>60.487162811821918</v>
      </c>
      <c r="BA205" s="2">
        <f t="shared" si="173"/>
        <v>61.855518425262005</v>
      </c>
      <c r="BB205" s="2">
        <f t="shared" si="173"/>
        <v>62.601381988988905</v>
      </c>
      <c r="BC205" s="2">
        <f t="shared" si="173"/>
        <v>64.068804637704886</v>
      </c>
      <c r="BD205" s="2">
        <f t="shared" si="173"/>
        <v>64.642417612101326</v>
      </c>
      <c r="BE205" s="2">
        <f t="shared" si="173"/>
        <v>65.128948498630379</v>
      </c>
      <c r="BF205" s="2">
        <f t="shared" si="173"/>
        <v>63.74125706561712</v>
      </c>
      <c r="BG205" s="2">
        <f t="shared" si="173"/>
        <v>61.567537555127714</v>
      </c>
      <c r="BH205" s="2">
        <f t="shared" si="173"/>
        <v>60.487095217965837</v>
      </c>
      <c r="BI205" s="2">
        <f t="shared" si="173"/>
        <v>59.111974234968208</v>
      </c>
      <c r="BJ205" s="2">
        <f t="shared" si="173"/>
        <v>59.874781916369805</v>
      </c>
      <c r="BK205" s="2">
        <f t="shared" si="173"/>
        <v>60.68340083442375</v>
      </c>
      <c r="BL205" s="2">
        <f t="shared" si="173"/>
        <v>62.518712560596299</v>
      </c>
      <c r="BM205" s="2">
        <f t="shared" si="173"/>
        <v>63.824024118923184</v>
      </c>
      <c r="BO205" s="2" t="str">
        <f t="shared" si="174"/>
        <v/>
      </c>
      <c r="BP205" s="2" t="str">
        <f t="shared" si="174"/>
        <v/>
      </c>
      <c r="BQ205" s="2" t="str">
        <f t="shared" si="174"/>
        <v/>
      </c>
      <c r="BR205" s="2" t="str">
        <f t="shared" si="174"/>
        <v/>
      </c>
      <c r="BS205" s="2" t="str">
        <f t="shared" si="174"/>
        <v/>
      </c>
      <c r="BT205" s="2" t="str">
        <f t="shared" si="174"/>
        <v/>
      </c>
      <c r="BU205" s="2" t="str">
        <f t="shared" si="174"/>
        <v/>
      </c>
      <c r="BV205" s="2" t="str">
        <f t="shared" si="174"/>
        <v/>
      </c>
      <c r="BW205" s="2" t="str">
        <f t="shared" si="174"/>
        <v/>
      </c>
      <c r="BX205" s="2" t="str">
        <f t="shared" si="174"/>
        <v/>
      </c>
      <c r="BY205" s="2" t="str">
        <f t="shared" si="174"/>
        <v/>
      </c>
      <c r="BZ205" s="2" t="str">
        <f t="shared" si="174"/>
        <v/>
      </c>
      <c r="CA205" s="2" t="str">
        <f t="shared" si="174"/>
        <v/>
      </c>
      <c r="CB205" s="2" t="str">
        <f t="shared" si="174"/>
        <v/>
      </c>
      <c r="CC205" s="2" t="str">
        <f t="shared" si="174"/>
        <v/>
      </c>
      <c r="CE205" s="2" t="str">
        <f t="shared" si="175"/>
        <v/>
      </c>
      <c r="CF205" s="2" t="str">
        <f t="shared" si="175"/>
        <v/>
      </c>
      <c r="CG205" s="2" t="str">
        <f t="shared" si="175"/>
        <v/>
      </c>
      <c r="CH205" s="2" t="str">
        <f t="shared" si="175"/>
        <v/>
      </c>
      <c r="CI205" s="2" t="str">
        <f t="shared" si="175"/>
        <v/>
      </c>
      <c r="CJ205" s="2" t="str">
        <f t="shared" si="175"/>
        <v/>
      </c>
      <c r="CK205" s="2" t="str">
        <f t="shared" si="175"/>
        <v/>
      </c>
      <c r="CL205" s="2" t="str">
        <f t="shared" si="175"/>
        <v/>
      </c>
      <c r="CM205" s="2" t="str">
        <f t="shared" si="175"/>
        <v/>
      </c>
      <c r="CN205" s="2" t="str">
        <f t="shared" si="175"/>
        <v/>
      </c>
      <c r="CO205" s="2" t="str">
        <f t="shared" si="175"/>
        <v/>
      </c>
      <c r="CP205" s="2" t="str">
        <f t="shared" si="175"/>
        <v/>
      </c>
      <c r="CQ205" s="2" t="str">
        <f t="shared" si="175"/>
        <v/>
      </c>
      <c r="CR205" s="2" t="str">
        <f t="shared" si="175"/>
        <v/>
      </c>
      <c r="CS205" s="2" t="str">
        <f t="shared" si="175"/>
        <v/>
      </c>
      <c r="CU205" s="2">
        <f t="shared" si="176"/>
        <v>58.939</v>
      </c>
      <c r="CV205" s="2">
        <f t="shared" si="176"/>
        <v>60.393999999999998</v>
      </c>
      <c r="CW205" s="2">
        <f t="shared" si="176"/>
        <v>61.121000000000002</v>
      </c>
      <c r="CX205" s="2">
        <f t="shared" si="176"/>
        <v>61.393999999999998</v>
      </c>
      <c r="CY205" s="2">
        <f t="shared" si="176"/>
        <v>63.796999999999997</v>
      </c>
      <c r="CZ205" s="2">
        <f t="shared" si="176"/>
        <v>64.25</v>
      </c>
      <c r="DA205" s="2">
        <f t="shared" si="176"/>
        <v>66.078000000000003</v>
      </c>
      <c r="DB205" s="2">
        <f t="shared" si="176"/>
        <v>63.796999999999997</v>
      </c>
      <c r="DC205" s="2">
        <f t="shared" si="176"/>
        <v>62.234000000000002</v>
      </c>
      <c r="DD205" s="2">
        <f t="shared" si="176"/>
        <v>61.094000000000001</v>
      </c>
      <c r="DE205" s="2">
        <f t="shared" si="176"/>
        <v>58.429000000000002</v>
      </c>
      <c r="DF205" s="2">
        <f t="shared" si="176"/>
        <v>59.703000000000003</v>
      </c>
      <c r="DG205" s="2">
        <f t="shared" si="176"/>
        <v>61.078000000000003</v>
      </c>
      <c r="DH205" s="2">
        <f t="shared" si="176"/>
        <v>61.890999999999998</v>
      </c>
      <c r="DI205" s="2">
        <f t="shared" si="176"/>
        <v>62.311999999999998</v>
      </c>
      <c r="DK205" s="2">
        <f t="shared" si="184"/>
        <v>114.24506080139372</v>
      </c>
      <c r="DL205" s="2">
        <f t="shared" si="184"/>
        <v>115.65275452961671</v>
      </c>
      <c r="DM205" s="2">
        <f t="shared" si="184"/>
        <v>116.79439444276655</v>
      </c>
      <c r="DN205" s="2">
        <f t="shared" si="184"/>
        <v>122.80449979742322</v>
      </c>
      <c r="DO205" s="2">
        <f t="shared" si="184"/>
        <v>114.08148342921967</v>
      </c>
      <c r="DP205" s="2">
        <f t="shared" si="184"/>
        <v>119.62667381455751</v>
      </c>
      <c r="DQ205" s="2">
        <f t="shared" si="184"/>
        <v>116.79158954998491</v>
      </c>
      <c r="DR205" s="2">
        <f t="shared" si="184"/>
        <v>119.21330156794426</v>
      </c>
      <c r="DS205" s="2">
        <f t="shared" si="184"/>
        <v>121.60396772983114</v>
      </c>
      <c r="DT205" s="2">
        <f t="shared" si="184"/>
        <v>111.18934637927774</v>
      </c>
      <c r="DU205" s="2">
        <f t="shared" si="184"/>
        <v>118.48373989141882</v>
      </c>
      <c r="DV205" s="2">
        <f t="shared" si="184"/>
        <v>120.72079583207488</v>
      </c>
      <c r="DW205" s="2">
        <f t="shared" si="184"/>
        <v>117.12405134400484</v>
      </c>
      <c r="DX205" s="2">
        <f t="shared" si="184"/>
        <v>110.87189519782541</v>
      </c>
      <c r="DY205" s="2">
        <f t="shared" si="184"/>
        <v>112.40065762118391</v>
      </c>
      <c r="EA205" s="2">
        <f t="shared" si="171"/>
        <v>59.831690151965937</v>
      </c>
      <c r="EB205" s="2">
        <f t="shared" si="171"/>
        <v>60.20049509470617</v>
      </c>
      <c r="EC205" s="2">
        <f t="shared" si="171"/>
        <v>61.40655109879458</v>
      </c>
      <c r="ED205" s="2">
        <f t="shared" si="171"/>
        <v>63.144039327806013</v>
      </c>
      <c r="EE205" s="2">
        <f t="shared" si="171"/>
        <v>63.571814814814793</v>
      </c>
      <c r="EF205" s="2">
        <f t="shared" si="170"/>
        <v>63.858540740740736</v>
      </c>
      <c r="EG205" s="2">
        <f t="shared" si="170"/>
        <v>64.50312834396891</v>
      </c>
      <c r="EH205" s="2">
        <f t="shared" si="170"/>
        <v>62.310189345335928</v>
      </c>
      <c r="EI205" s="2">
        <f t="shared" si="170"/>
        <v>60.685460029889889</v>
      </c>
      <c r="EJ205" s="2">
        <f t="shared" si="170"/>
        <v>59.337466869712337</v>
      </c>
      <c r="EK205" s="2">
        <f t="shared" si="139"/>
        <v>57.576936480784589</v>
      </c>
      <c r="EL205" s="2">
        <f t="shared" si="136"/>
        <v>58.989755925925927</v>
      </c>
      <c r="EM205" s="2">
        <f t="shared" si="136"/>
        <v>59.039607407407402</v>
      </c>
      <c r="EN205" s="2">
        <f t="shared" si="136"/>
        <v>62.773870116410777</v>
      </c>
      <c r="EO205" s="2">
        <f t="shared" si="136"/>
        <v>68.527379975374728</v>
      </c>
      <c r="EQ205" s="2">
        <f t="shared" si="185"/>
        <v>58.633734259584962</v>
      </c>
      <c r="ER205" s="2">
        <f t="shared" si="185"/>
        <v>60.488818119926798</v>
      </c>
      <c r="ES205" s="2">
        <f t="shared" si="185"/>
        <v>61.857661342586503</v>
      </c>
      <c r="ET205" s="2">
        <f t="shared" si="185"/>
        <v>62.59918097674705</v>
      </c>
      <c r="EU205" s="2">
        <f t="shared" si="185"/>
        <v>64.071083380995987</v>
      </c>
      <c r="EV205" s="2">
        <f t="shared" si="185"/>
        <v>64.6461947031666</v>
      </c>
      <c r="EW205" s="2">
        <f t="shared" si="185"/>
        <v>65.131243687022618</v>
      </c>
      <c r="EX205" s="2">
        <f t="shared" si="185"/>
        <v>63.746239810955046</v>
      </c>
      <c r="EY205" s="2">
        <f t="shared" si="185"/>
        <v>61.569793302622685</v>
      </c>
      <c r="EZ205" s="2">
        <f t="shared" si="185"/>
        <v>60.491377049731327</v>
      </c>
      <c r="FA205" s="2">
        <f t="shared" si="185"/>
        <v>59.117086663034726</v>
      </c>
      <c r="FB205" s="2">
        <f t="shared" si="185"/>
        <v>59.877834896861188</v>
      </c>
      <c r="FC205" s="2">
        <f t="shared" si="185"/>
        <v>60.697646161274605</v>
      </c>
      <c r="FD205" s="2">
        <f t="shared" si="185"/>
        <v>62.514107350354053</v>
      </c>
      <c r="FE205" s="2">
        <f t="shared" si="185"/>
        <v>63.635045561920364</v>
      </c>
      <c r="FG205" s="2">
        <f t="shared" si="186"/>
        <v>0.99999999999279998</v>
      </c>
      <c r="FH205" s="2">
        <f t="shared" si="186"/>
        <v>0.99999999999390965</v>
      </c>
      <c r="FI205" s="2">
        <f t="shared" si="186"/>
        <v>0.99999999999446321</v>
      </c>
      <c r="FJ205" s="2">
        <f t="shared" si="186"/>
        <v>0.99999999999557976</v>
      </c>
      <c r="FK205" s="2">
        <f t="shared" si="186"/>
        <v>0.99999999999565414</v>
      </c>
      <c r="FL205" s="2">
        <f t="shared" si="186"/>
        <v>0.99999999999539158</v>
      </c>
      <c r="FM205" s="2">
        <f t="shared" si="186"/>
        <v>0.99999999999556266</v>
      </c>
      <c r="FN205" s="2">
        <f t="shared" si="186"/>
        <v>0.99999999999493716</v>
      </c>
      <c r="FO205" s="2">
        <f t="shared" si="186"/>
        <v>0.99999999999584388</v>
      </c>
      <c r="FP205" s="2">
        <f t="shared" si="186"/>
        <v>0.99999999999451894</v>
      </c>
      <c r="FQ205" s="2">
        <f t="shared" si="186"/>
        <v>0.99999999999508116</v>
      </c>
      <c r="FR205" s="2">
        <f t="shared" si="186"/>
        <v>0.99999999999595623</v>
      </c>
      <c r="FS205" s="2">
        <f t="shared" si="186"/>
        <v>0.99999999994809419</v>
      </c>
      <c r="FT205" s="2">
        <f t="shared" si="186"/>
        <v>0.99999999958570307</v>
      </c>
      <c r="FU205" s="2">
        <f t="shared" si="186"/>
        <v>0.99999999791640903</v>
      </c>
      <c r="FW205" s="2">
        <f t="shared" si="177"/>
        <v>0.97084114219563711</v>
      </c>
      <c r="FX205" s="2">
        <f t="shared" si="177"/>
        <v>0.99425884061346459</v>
      </c>
      <c r="FY205" s="2">
        <f t="shared" si="177"/>
        <v>0.99524968084707</v>
      </c>
      <c r="FZ205" s="2">
        <f t="shared" si="177"/>
        <v>0.99596039599307207</v>
      </c>
      <c r="GA205" s="2">
        <f t="shared" si="177"/>
        <v>0.99543583621130183</v>
      </c>
      <c r="GB205" s="2">
        <f t="shared" si="177"/>
        <v>0.99520463109124246</v>
      </c>
      <c r="GC205" s="2">
        <f t="shared" si="177"/>
        <v>0.99634591218055224</v>
      </c>
      <c r="GD205" s="2">
        <f t="shared" si="177"/>
        <v>0.99653024336866169</v>
      </c>
      <c r="GE205" s="2">
        <f t="shared" si="177"/>
        <v>0.99744921081485116</v>
      </c>
      <c r="GF205" s="2">
        <f t="shared" si="177"/>
        <v>0.99628928479543744</v>
      </c>
      <c r="GG205" s="2">
        <f t="shared" si="177"/>
        <v>0.99668056503513125</v>
      </c>
      <c r="GH205" s="2">
        <f t="shared" si="177"/>
        <v>0.99656226434706208</v>
      </c>
      <c r="GI205" s="2">
        <f t="shared" si="177"/>
        <v>0.99140832514768129</v>
      </c>
      <c r="GJ205" s="2">
        <f t="shared" si="177"/>
        <v>0.98227155344358208</v>
      </c>
      <c r="GK205" s="2">
        <f t="shared" si="177"/>
        <v>0.96137253719428029</v>
      </c>
      <c r="GM205" s="107">
        <f t="shared" si="178"/>
        <v>0</v>
      </c>
      <c r="GN205" s="107">
        <f t="shared" si="178"/>
        <v>0</v>
      </c>
      <c r="GO205" s="107">
        <f t="shared" si="178"/>
        <v>0</v>
      </c>
      <c r="GP205" s="107">
        <f t="shared" si="178"/>
        <v>0</v>
      </c>
      <c r="GQ205" s="107">
        <f t="shared" si="178"/>
        <v>0</v>
      </c>
      <c r="GR205" s="107">
        <f t="shared" si="178"/>
        <v>0</v>
      </c>
      <c r="GS205" s="107">
        <f t="shared" si="178"/>
        <v>0</v>
      </c>
      <c r="GT205" s="107">
        <f t="shared" si="178"/>
        <v>0</v>
      </c>
      <c r="GU205" s="107">
        <f t="shared" si="178"/>
        <v>0</v>
      </c>
      <c r="GV205" s="107">
        <f t="shared" si="178"/>
        <v>0</v>
      </c>
      <c r="GW205" s="107">
        <f t="shared" si="178"/>
        <v>0</v>
      </c>
      <c r="GX205" s="107">
        <f t="shared" si="178"/>
        <v>0</v>
      </c>
      <c r="GY205" s="107">
        <f t="shared" si="178"/>
        <v>0</v>
      </c>
      <c r="GZ205" s="107">
        <f t="shared" si="178"/>
        <v>0</v>
      </c>
      <c r="HA205" s="107">
        <f t="shared" si="178"/>
        <v>0</v>
      </c>
      <c r="HC205" s="107">
        <f t="shared" si="138"/>
        <v>3.6697731153576202E-228</v>
      </c>
      <c r="HD205" s="107">
        <f t="shared" si="138"/>
        <v>3.6155871586323802E-259</v>
      </c>
      <c r="HE205" s="107">
        <f t="shared" si="138"/>
        <v>0</v>
      </c>
      <c r="HF205" s="107">
        <f t="shared" si="138"/>
        <v>0</v>
      </c>
      <c r="HG205" s="107">
        <f t="shared" si="138"/>
        <v>0</v>
      </c>
      <c r="HH205" s="107">
        <f t="shared" si="138"/>
        <v>0</v>
      </c>
      <c r="HI205" s="107">
        <f t="shared" si="172"/>
        <v>0</v>
      </c>
      <c r="HJ205" s="107">
        <f t="shared" si="172"/>
        <v>0</v>
      </c>
      <c r="HK205" s="107">
        <f t="shared" si="172"/>
        <v>0</v>
      </c>
      <c r="HL205" s="107">
        <f t="shared" si="172"/>
        <v>0</v>
      </c>
      <c r="HM205" s="107">
        <f t="shared" si="172"/>
        <v>0</v>
      </c>
      <c r="HN205" s="107">
        <f t="shared" si="172"/>
        <v>0</v>
      </c>
      <c r="HO205" s="107">
        <f t="shared" si="155"/>
        <v>0</v>
      </c>
      <c r="HP205" s="107">
        <f t="shared" si="155"/>
        <v>3.0322038931495663E-296</v>
      </c>
      <c r="HQ205" s="107">
        <f t="shared" si="155"/>
        <v>0</v>
      </c>
      <c r="HS205" s="107">
        <f t="shared" si="179"/>
        <v>5.7761732440988507E-39</v>
      </c>
      <c r="HT205" s="107">
        <f t="shared" si="179"/>
        <v>7.5494673041949176E-50</v>
      </c>
      <c r="HU205" s="107">
        <f t="shared" si="179"/>
        <v>2.4880515632975862E-61</v>
      </c>
      <c r="HV205" s="107">
        <f t="shared" si="179"/>
        <v>1.1141739688092647E-64</v>
      </c>
      <c r="HW205" s="107">
        <f t="shared" si="179"/>
        <v>1.6744925312031071E-64</v>
      </c>
      <c r="HX205" s="107">
        <f t="shared" si="179"/>
        <v>3.1568589826453134E-69</v>
      </c>
      <c r="HY205" s="107">
        <f t="shared" si="179"/>
        <v>9.9496026980654856E-73</v>
      </c>
      <c r="HZ205" s="107">
        <f t="shared" si="179"/>
        <v>8.57612050116959E-82</v>
      </c>
      <c r="IA205" s="107">
        <f t="shared" si="179"/>
        <v>2.8949642164137537E-90</v>
      </c>
      <c r="IB205" s="107">
        <f t="shared" si="179"/>
        <v>8.0480812705414872E-78</v>
      </c>
      <c r="IC205" s="107">
        <f t="shared" si="179"/>
        <v>9.2999773465396234E-76</v>
      </c>
      <c r="ID205" s="107">
        <f t="shared" si="179"/>
        <v>2.5015661195056691E-73</v>
      </c>
      <c r="IE205" s="107">
        <f t="shared" si="179"/>
        <v>8.0881531284433298E-66</v>
      </c>
      <c r="IF205" s="107">
        <f t="shared" si="179"/>
        <v>1.0996222475342579E-55</v>
      </c>
      <c r="IG205" s="107">
        <f t="shared" si="179"/>
        <v>2.4185205735710573E-59</v>
      </c>
      <c r="II205" s="107">
        <f t="shared" si="180"/>
        <v>4.8822982984499618E-4</v>
      </c>
      <c r="IJ205" s="107">
        <f t="shared" si="180"/>
        <v>6.7495781191136344E-8</v>
      </c>
      <c r="IK205" s="107">
        <f t="shared" si="180"/>
        <v>8.0987251645198234E-10</v>
      </c>
      <c r="IL205" s="107">
        <f t="shared" si="180"/>
        <v>1.449080544971274E-10</v>
      </c>
      <c r="IM205" s="107">
        <f t="shared" si="180"/>
        <v>3.1846260033122846E-10</v>
      </c>
      <c r="IN205" s="107">
        <f t="shared" si="180"/>
        <v>1.0709769387475352E-10</v>
      </c>
      <c r="IO205" s="107">
        <f t="shared" si="180"/>
        <v>7.8454618896425806E-12</v>
      </c>
      <c r="IP205" s="107">
        <f t="shared" si="180"/>
        <v>2.6458866576531654E-13</v>
      </c>
      <c r="IQ205" s="107">
        <f t="shared" si="180"/>
        <v>3.5461707716306674E-15</v>
      </c>
      <c r="IR205" s="107">
        <f t="shared" si="180"/>
        <v>1.750133064254352E-12</v>
      </c>
      <c r="IS205" s="107">
        <f t="shared" si="180"/>
        <v>1.4896613411206694E-12</v>
      </c>
      <c r="IT205" s="107">
        <f t="shared" si="180"/>
        <v>4.2419605297402027E-12</v>
      </c>
      <c r="IU205" s="107">
        <f t="shared" si="180"/>
        <v>4.087578511107561E-10</v>
      </c>
      <c r="IV205" s="107">
        <f t="shared" si="180"/>
        <v>6.4297580832388961E-8</v>
      </c>
      <c r="IW205" s="107">
        <f t="shared" si="180"/>
        <v>2.8102550785743428E-7</v>
      </c>
      <c r="IY205" s="107">
        <f t="shared" si="181"/>
        <v>4.8822982984499618E-4</v>
      </c>
      <c r="IZ205" s="107">
        <f t="shared" si="181"/>
        <v>6.7495781191136344E-8</v>
      </c>
      <c r="JA205" s="107">
        <f t="shared" si="181"/>
        <v>8.0987251645198234E-10</v>
      </c>
      <c r="JB205" s="107">
        <f t="shared" si="181"/>
        <v>1.449080544971274E-10</v>
      </c>
      <c r="JC205" s="107">
        <f t="shared" si="181"/>
        <v>3.1846260033122846E-10</v>
      </c>
      <c r="JD205" s="107">
        <f t="shared" si="181"/>
        <v>1.0709769387475352E-10</v>
      </c>
      <c r="JE205" s="107">
        <f t="shared" si="181"/>
        <v>7.8454618896425806E-12</v>
      </c>
      <c r="JF205" s="107">
        <f t="shared" si="181"/>
        <v>2.6458866576531654E-13</v>
      </c>
      <c r="JG205" s="107">
        <f t="shared" si="181"/>
        <v>3.5461707716306674E-15</v>
      </c>
      <c r="JH205" s="107">
        <f t="shared" si="181"/>
        <v>1.750133064254352E-12</v>
      </c>
      <c r="JI205" s="107">
        <f t="shared" si="181"/>
        <v>1.4896613411206694E-12</v>
      </c>
      <c r="JJ205" s="107">
        <f t="shared" si="181"/>
        <v>4.2419605297402027E-12</v>
      </c>
      <c r="JK205" s="107">
        <f t="shared" si="181"/>
        <v>4.087578511107561E-10</v>
      </c>
      <c r="JL205" s="107">
        <f t="shared" si="181"/>
        <v>6.4297580832388961E-8</v>
      </c>
      <c r="JM205" s="107">
        <f t="shared" si="181"/>
        <v>2.8102550785743428E-7</v>
      </c>
    </row>
    <row r="206" spans="2:273" x14ac:dyDescent="0.25">
      <c r="B206" s="2">
        <v>178</v>
      </c>
      <c r="C206" s="37">
        <v>57.939</v>
      </c>
      <c r="D206" s="37">
        <v>61.226999999999997</v>
      </c>
      <c r="E206" s="37">
        <v>61.47</v>
      </c>
      <c r="F206" s="37">
        <v>63.061</v>
      </c>
      <c r="G206" s="37">
        <v>63.984000000000002</v>
      </c>
      <c r="H206" s="37">
        <v>64.483999999999995</v>
      </c>
      <c r="I206" s="37">
        <v>65.016000000000005</v>
      </c>
      <c r="J206" s="37">
        <v>63.719000000000001</v>
      </c>
      <c r="K206" s="37">
        <v>62.530999999999999</v>
      </c>
      <c r="L206" s="37">
        <v>59.905999999999999</v>
      </c>
      <c r="M206" s="37">
        <v>59.651000000000003</v>
      </c>
      <c r="N206" s="37">
        <v>59.905999999999999</v>
      </c>
      <c r="O206" s="37">
        <v>60.469000000000001</v>
      </c>
      <c r="P206" s="37">
        <v>62.828000000000003</v>
      </c>
      <c r="Q206" s="37">
        <v>62.421999999999997</v>
      </c>
      <c r="S206" s="4">
        <f t="shared" si="182"/>
        <v>58.557091228348966</v>
      </c>
      <c r="T206" s="4">
        <f t="shared" si="182"/>
        <v>60.383268364182605</v>
      </c>
      <c r="U206" s="4">
        <f t="shared" si="182"/>
        <v>61.767347483421233</v>
      </c>
      <c r="V206" s="4">
        <f t="shared" si="182"/>
        <v>62.520184049450307</v>
      </c>
      <c r="W206" s="4">
        <f t="shared" si="182"/>
        <v>63.99058399725984</v>
      </c>
      <c r="X206" s="4">
        <f t="shared" si="182"/>
        <v>64.565602651136359</v>
      </c>
      <c r="Y206" s="4">
        <f t="shared" si="182"/>
        <v>65.041225365888508</v>
      </c>
      <c r="Z206" s="4">
        <f t="shared" si="182"/>
        <v>63.646541938733826</v>
      </c>
      <c r="AA206" s="4">
        <f t="shared" si="182"/>
        <v>61.466437645546158</v>
      </c>
      <c r="AB206" s="4">
        <f t="shared" si="182"/>
        <v>60.389870991961395</v>
      </c>
      <c r="AC206" s="4">
        <f t="shared" si="182"/>
        <v>59.005353815245925</v>
      </c>
      <c r="AD206" s="4">
        <f t="shared" si="182"/>
        <v>59.769320092037169</v>
      </c>
      <c r="AE206" s="4">
        <f t="shared" si="182"/>
        <v>60.570273775730399</v>
      </c>
      <c r="AF206" s="4">
        <f t="shared" si="182"/>
        <v>62.403821626712251</v>
      </c>
      <c r="AG206" s="4">
        <f t="shared" si="182"/>
        <v>63.647967814984085</v>
      </c>
      <c r="AI206" s="4">
        <f t="shared" si="183"/>
        <v>-0.61809122834896613</v>
      </c>
      <c r="AJ206" s="4">
        <f t="shared" si="183"/>
        <v>0.84373163581739163</v>
      </c>
      <c r="AK206" s="4">
        <f t="shared" si="183"/>
        <v>-0.29734748342123396</v>
      </c>
      <c r="AL206" s="4">
        <f t="shared" si="183"/>
        <v>0.54081595054969256</v>
      </c>
      <c r="AM206" s="4">
        <f t="shared" si="183"/>
        <v>-6.5839972598382701E-3</v>
      </c>
      <c r="AN206" s="4">
        <f t="shared" si="183"/>
        <v>-8.1602651136364557E-2</v>
      </c>
      <c r="AO206" s="4">
        <f t="shared" si="183"/>
        <v>-2.5225365888502438E-2</v>
      </c>
      <c r="AP206" s="4">
        <f t="shared" si="183"/>
        <v>7.2458061266175378E-2</v>
      </c>
      <c r="AQ206" s="4">
        <f t="shared" si="183"/>
        <v>1.064562354453841</v>
      </c>
      <c r="AR206" s="4">
        <f t="shared" si="183"/>
        <v>-0.48387099196139616</v>
      </c>
      <c r="AS206" s="4">
        <f t="shared" si="183"/>
        <v>0.64564618475407798</v>
      </c>
      <c r="AT206" s="4">
        <f t="shared" si="183"/>
        <v>0.13667990796282936</v>
      </c>
      <c r="AU206" s="4">
        <f t="shared" si="183"/>
        <v>-0.10127377573039809</v>
      </c>
      <c r="AV206" s="4">
        <f t="shared" si="183"/>
        <v>0.42417837328775221</v>
      </c>
      <c r="AW206" s="4">
        <f t="shared" si="183"/>
        <v>-1.225967814984088</v>
      </c>
      <c r="AY206" s="2">
        <f t="shared" si="173"/>
        <v>58.557091228077248</v>
      </c>
      <c r="AZ206" s="2">
        <f t="shared" si="173"/>
        <v>60.38326836416654</v>
      </c>
      <c r="BA206" s="2">
        <f t="shared" si="173"/>
        <v>61.767347483421212</v>
      </c>
      <c r="BB206" s="2">
        <f t="shared" si="173"/>
        <v>62.520184049450307</v>
      </c>
      <c r="BC206" s="2">
        <f t="shared" si="173"/>
        <v>63.990583997259833</v>
      </c>
      <c r="BD206" s="2">
        <f t="shared" si="173"/>
        <v>64.565602651136359</v>
      </c>
      <c r="BE206" s="2">
        <f t="shared" si="173"/>
        <v>65.041225365888508</v>
      </c>
      <c r="BF206" s="2">
        <f t="shared" si="173"/>
        <v>63.646541938733826</v>
      </c>
      <c r="BG206" s="2">
        <f t="shared" si="173"/>
        <v>61.466437645546158</v>
      </c>
      <c r="BH206" s="2">
        <f t="shared" si="173"/>
        <v>60.389870991961395</v>
      </c>
      <c r="BI206" s="2">
        <f t="shared" si="173"/>
        <v>59.005353815245925</v>
      </c>
      <c r="BJ206" s="2">
        <f t="shared" si="173"/>
        <v>59.769320092037169</v>
      </c>
      <c r="BK206" s="2">
        <f t="shared" si="173"/>
        <v>60.570273775730364</v>
      </c>
      <c r="BL206" s="2">
        <f t="shared" si="173"/>
        <v>62.40382162659315</v>
      </c>
      <c r="BM206" s="2">
        <f t="shared" si="173"/>
        <v>63.647967792957843</v>
      </c>
      <c r="BO206" s="2" t="str">
        <f t="shared" si="174"/>
        <v/>
      </c>
      <c r="BP206" s="2" t="str">
        <f t="shared" si="174"/>
        <v/>
      </c>
      <c r="BQ206" s="2" t="str">
        <f t="shared" si="174"/>
        <v/>
      </c>
      <c r="BR206" s="2" t="str">
        <f t="shared" si="174"/>
        <v/>
      </c>
      <c r="BS206" s="2" t="str">
        <f t="shared" si="174"/>
        <v/>
      </c>
      <c r="BT206" s="2" t="str">
        <f t="shared" si="174"/>
        <v/>
      </c>
      <c r="BU206" s="2" t="str">
        <f t="shared" si="174"/>
        <v/>
      </c>
      <c r="BV206" s="2" t="str">
        <f t="shared" si="174"/>
        <v/>
      </c>
      <c r="BW206" s="2" t="str">
        <f t="shared" si="174"/>
        <v/>
      </c>
      <c r="BX206" s="2" t="str">
        <f t="shared" si="174"/>
        <v/>
      </c>
      <c r="BY206" s="2" t="str">
        <f t="shared" si="174"/>
        <v/>
      </c>
      <c r="BZ206" s="2" t="str">
        <f t="shared" si="174"/>
        <v/>
      </c>
      <c r="CA206" s="2" t="str">
        <f t="shared" si="174"/>
        <v/>
      </c>
      <c r="CB206" s="2" t="str">
        <f t="shared" si="174"/>
        <v/>
      </c>
      <c r="CC206" s="2" t="str">
        <f t="shared" si="174"/>
        <v/>
      </c>
      <c r="CE206" s="2" t="str">
        <f t="shared" si="175"/>
        <v/>
      </c>
      <c r="CF206" s="2" t="str">
        <f t="shared" si="175"/>
        <v/>
      </c>
      <c r="CG206" s="2" t="str">
        <f t="shared" si="175"/>
        <v/>
      </c>
      <c r="CH206" s="2" t="str">
        <f t="shared" si="175"/>
        <v/>
      </c>
      <c r="CI206" s="2" t="str">
        <f t="shared" si="175"/>
        <v/>
      </c>
      <c r="CJ206" s="2" t="str">
        <f t="shared" si="175"/>
        <v/>
      </c>
      <c r="CK206" s="2" t="str">
        <f t="shared" si="175"/>
        <v/>
      </c>
      <c r="CL206" s="2" t="str">
        <f t="shared" si="175"/>
        <v/>
      </c>
      <c r="CM206" s="2" t="str">
        <f t="shared" si="175"/>
        <v/>
      </c>
      <c r="CN206" s="2" t="str">
        <f t="shared" si="175"/>
        <v/>
      </c>
      <c r="CO206" s="2" t="str">
        <f t="shared" si="175"/>
        <v/>
      </c>
      <c r="CP206" s="2" t="str">
        <f t="shared" si="175"/>
        <v/>
      </c>
      <c r="CQ206" s="2" t="str">
        <f t="shared" si="175"/>
        <v/>
      </c>
      <c r="CR206" s="2" t="str">
        <f t="shared" si="175"/>
        <v/>
      </c>
      <c r="CS206" s="2" t="str">
        <f t="shared" si="175"/>
        <v/>
      </c>
      <c r="CU206" s="2">
        <f t="shared" si="176"/>
        <v>57.939</v>
      </c>
      <c r="CV206" s="2">
        <f t="shared" si="176"/>
        <v>61.226999999999997</v>
      </c>
      <c r="CW206" s="2">
        <f t="shared" si="176"/>
        <v>61.47</v>
      </c>
      <c r="CX206" s="2">
        <f t="shared" si="176"/>
        <v>63.061</v>
      </c>
      <c r="CY206" s="2">
        <f t="shared" si="176"/>
        <v>63.984000000000002</v>
      </c>
      <c r="CZ206" s="2">
        <f t="shared" si="176"/>
        <v>64.483999999999995</v>
      </c>
      <c r="DA206" s="2">
        <f t="shared" si="176"/>
        <v>65.016000000000005</v>
      </c>
      <c r="DB206" s="2">
        <f t="shared" si="176"/>
        <v>63.719000000000001</v>
      </c>
      <c r="DC206" s="2">
        <f t="shared" si="176"/>
        <v>62.530999999999999</v>
      </c>
      <c r="DD206" s="2">
        <f t="shared" si="176"/>
        <v>59.905999999999999</v>
      </c>
      <c r="DE206" s="2">
        <f t="shared" si="176"/>
        <v>59.651000000000003</v>
      </c>
      <c r="DF206" s="2">
        <f t="shared" si="176"/>
        <v>59.905999999999999</v>
      </c>
      <c r="DG206" s="2">
        <f t="shared" si="176"/>
        <v>60.469000000000001</v>
      </c>
      <c r="DH206" s="2">
        <f t="shared" si="176"/>
        <v>62.828000000000003</v>
      </c>
      <c r="DI206" s="2">
        <f t="shared" si="176"/>
        <v>62.421999999999997</v>
      </c>
      <c r="DK206" s="2">
        <f t="shared" si="184"/>
        <v>114.47687212543553</v>
      </c>
      <c r="DL206" s="2">
        <f t="shared" si="184"/>
        <v>115.88409303135887</v>
      </c>
      <c r="DM206" s="2">
        <f t="shared" si="184"/>
        <v>117.03619631531259</v>
      </c>
      <c r="DN206" s="2">
        <f t="shared" si="184"/>
        <v>123.07538797504253</v>
      </c>
      <c r="DO206" s="2">
        <f t="shared" si="184"/>
        <v>114.28662207276558</v>
      </c>
      <c r="DP206" s="2">
        <f t="shared" si="184"/>
        <v>119.86237118695256</v>
      </c>
      <c r="DQ206" s="2">
        <f t="shared" si="184"/>
        <v>117.00137269707037</v>
      </c>
      <c r="DR206" s="2">
        <f t="shared" si="184"/>
        <v>119.45974878048781</v>
      </c>
      <c r="DS206" s="2">
        <f t="shared" si="184"/>
        <v>121.86470046904316</v>
      </c>
      <c r="DT206" s="2">
        <f t="shared" si="184"/>
        <v>111.40368289981902</v>
      </c>
      <c r="DU206" s="2">
        <f t="shared" si="184"/>
        <v>118.74722364476135</v>
      </c>
      <c r="DV206" s="2">
        <f t="shared" si="184"/>
        <v>121.00042630625188</v>
      </c>
      <c r="DW206" s="2">
        <f t="shared" si="184"/>
        <v>117.36612352763515</v>
      </c>
      <c r="DX206" s="2">
        <f t="shared" si="184"/>
        <v>111.0783079130172</v>
      </c>
      <c r="DY206" s="2">
        <f t="shared" si="184"/>
        <v>112.6195158113579</v>
      </c>
      <c r="EA206" s="2">
        <f t="shared" si="171"/>
        <v>59.743884446377066</v>
      </c>
      <c r="EB206" s="2">
        <f t="shared" si="171"/>
        <v>60.091998135017008</v>
      </c>
      <c r="EC206" s="2">
        <f t="shared" si="171"/>
        <v>61.311149968769953</v>
      </c>
      <c r="ED206" s="2">
        <f t="shared" si="171"/>
        <v>63.070643284085691</v>
      </c>
      <c r="EE206" s="2">
        <f t="shared" si="171"/>
        <v>63.485553827160473</v>
      </c>
      <c r="EF206" s="2">
        <f t="shared" si="170"/>
        <v>63.769438024691354</v>
      </c>
      <c r="EG206" s="2">
        <f t="shared" si="170"/>
        <v>64.40508021887797</v>
      </c>
      <c r="EH206" s="2">
        <f t="shared" si="170"/>
        <v>62.192979760226258</v>
      </c>
      <c r="EI206" s="2">
        <f t="shared" si="170"/>
        <v>60.570986366547714</v>
      </c>
      <c r="EJ206" s="2">
        <f t="shared" si="170"/>
        <v>59.22196724647489</v>
      </c>
      <c r="EK206" s="2">
        <f t="shared" si="139"/>
        <v>57.44659983084351</v>
      </c>
      <c r="EL206" s="2">
        <f t="shared" si="136"/>
        <v>58.870554074074079</v>
      </c>
      <c r="EM206" s="2">
        <f t="shared" si="136"/>
        <v>58.899044444444442</v>
      </c>
      <c r="EN206" s="2">
        <f t="shared" si="136"/>
        <v>62.661793304572065</v>
      </c>
      <c r="EO206" s="2">
        <f t="shared" si="136"/>
        <v>68.445659466530941</v>
      </c>
      <c r="EQ206" s="2">
        <f t="shared" si="185"/>
        <v>58.528777477863265</v>
      </c>
      <c r="ER206" s="2">
        <f t="shared" si="185"/>
        <v>60.384604332462658</v>
      </c>
      <c r="ES206" s="2">
        <f t="shared" si="185"/>
        <v>61.769077075131491</v>
      </c>
      <c r="ET206" s="2">
        <f t="shared" si="185"/>
        <v>62.518410587239835</v>
      </c>
      <c r="EU206" s="2">
        <f t="shared" si="185"/>
        <v>63.992423350879292</v>
      </c>
      <c r="EV206" s="2">
        <f t="shared" si="185"/>
        <v>64.568649931993633</v>
      </c>
      <c r="EW206" s="2">
        <f t="shared" si="185"/>
        <v>65.043078577497838</v>
      </c>
      <c r="EX206" s="2">
        <f t="shared" si="185"/>
        <v>63.650562087459832</v>
      </c>
      <c r="EY206" s="2">
        <f t="shared" si="185"/>
        <v>61.468256616183929</v>
      </c>
      <c r="EZ206" s="2">
        <f t="shared" si="185"/>
        <v>60.393326239664049</v>
      </c>
      <c r="FA206" s="2">
        <f t="shared" si="185"/>
        <v>59.00947750255186</v>
      </c>
      <c r="FB206" s="2">
        <f t="shared" si="185"/>
        <v>59.771782809830874</v>
      </c>
      <c r="FC206" s="2">
        <f t="shared" si="185"/>
        <v>60.582021456544929</v>
      </c>
      <c r="FD206" s="2">
        <f t="shared" si="185"/>
        <v>62.399978544076305</v>
      </c>
      <c r="FE206" s="2">
        <f t="shared" si="185"/>
        <v>63.486489576860912</v>
      </c>
      <c r="FG206" s="2">
        <f t="shared" si="186"/>
        <v>0.9999999999942808</v>
      </c>
      <c r="FH206" s="2">
        <f t="shared" si="186"/>
        <v>0.99999999999516231</v>
      </c>
      <c r="FI206" s="2">
        <f t="shared" si="186"/>
        <v>0.99999999999560196</v>
      </c>
      <c r="FJ206" s="2">
        <f t="shared" si="186"/>
        <v>0.99999999999648892</v>
      </c>
      <c r="FK206" s="2">
        <f t="shared" si="186"/>
        <v>0.99999999999654798</v>
      </c>
      <c r="FL206" s="2">
        <f t="shared" si="186"/>
        <v>0.99999999999633937</v>
      </c>
      <c r="FM206" s="2">
        <f t="shared" si="186"/>
        <v>0.99999999999647526</v>
      </c>
      <c r="FN206" s="2">
        <f t="shared" si="186"/>
        <v>0.99999999999597844</v>
      </c>
      <c r="FO206" s="2">
        <f t="shared" si="186"/>
        <v>0.99999999999669875</v>
      </c>
      <c r="FP206" s="2">
        <f t="shared" si="186"/>
        <v>0.99999999999564626</v>
      </c>
      <c r="FQ206" s="2">
        <f t="shared" si="186"/>
        <v>0.99999999999609279</v>
      </c>
      <c r="FR206" s="2">
        <f t="shared" si="186"/>
        <v>0.9999999999967879</v>
      </c>
      <c r="FS206" s="2">
        <f t="shared" si="186"/>
        <v>0.99999999995789757</v>
      </c>
      <c r="FT206" s="2">
        <f t="shared" si="186"/>
        <v>0.99999999965803765</v>
      </c>
      <c r="FU206" s="2">
        <f t="shared" si="186"/>
        <v>0.99999999825462238</v>
      </c>
      <c r="FW206" s="2">
        <f t="shared" si="177"/>
        <v>0.97669855359681934</v>
      </c>
      <c r="FX206" s="2">
        <f t="shared" si="177"/>
        <v>0.99543424377991119</v>
      </c>
      <c r="FY206" s="2">
        <f t="shared" si="177"/>
        <v>0.99622299721650864</v>
      </c>
      <c r="FZ206" s="2">
        <f t="shared" si="177"/>
        <v>0.99678856031176843</v>
      </c>
      <c r="GA206" s="2">
        <f t="shared" si="177"/>
        <v>0.99637114936142601</v>
      </c>
      <c r="GB206" s="2">
        <f t="shared" si="177"/>
        <v>0.99618714256537055</v>
      </c>
      <c r="GC206" s="2">
        <f t="shared" si="177"/>
        <v>0.99709527184563296</v>
      </c>
      <c r="GD206" s="2">
        <f t="shared" si="177"/>
        <v>0.99724190607886187</v>
      </c>
      <c r="GE206" s="2">
        <f t="shared" si="177"/>
        <v>0.99797277259459161</v>
      </c>
      <c r="GF206" s="2">
        <f t="shared" si="177"/>
        <v>0.99705022290354051</v>
      </c>
      <c r="GG206" s="2">
        <f t="shared" si="177"/>
        <v>0.99736147772785011</v>
      </c>
      <c r="GH206" s="2">
        <f t="shared" si="177"/>
        <v>0.99726737741978289</v>
      </c>
      <c r="GI206" s="2">
        <f t="shared" si="177"/>
        <v>0.99301970069008239</v>
      </c>
      <c r="GJ206" s="2">
        <f t="shared" si="177"/>
        <v>0.98532143125568183</v>
      </c>
      <c r="GK206" s="2">
        <f t="shared" si="177"/>
        <v>0.96743847406130823</v>
      </c>
      <c r="GM206" s="107">
        <f t="shared" si="178"/>
        <v>0</v>
      </c>
      <c r="GN206" s="107">
        <f t="shared" si="178"/>
        <v>0</v>
      </c>
      <c r="GO206" s="107">
        <f t="shared" si="178"/>
        <v>0</v>
      </c>
      <c r="GP206" s="107">
        <f t="shared" si="178"/>
        <v>0</v>
      </c>
      <c r="GQ206" s="107">
        <f t="shared" si="178"/>
        <v>0</v>
      </c>
      <c r="GR206" s="107">
        <f t="shared" si="178"/>
        <v>0</v>
      </c>
      <c r="GS206" s="107">
        <f t="shared" si="178"/>
        <v>0</v>
      </c>
      <c r="GT206" s="107">
        <f t="shared" si="178"/>
        <v>0</v>
      </c>
      <c r="GU206" s="107">
        <f t="shared" si="178"/>
        <v>0</v>
      </c>
      <c r="GV206" s="107">
        <f t="shared" si="178"/>
        <v>0</v>
      </c>
      <c r="GW206" s="107">
        <f t="shared" si="178"/>
        <v>0</v>
      </c>
      <c r="GX206" s="107">
        <f t="shared" si="178"/>
        <v>0</v>
      </c>
      <c r="GY206" s="107">
        <f t="shared" si="178"/>
        <v>0</v>
      </c>
      <c r="GZ206" s="107">
        <f t="shared" si="178"/>
        <v>0</v>
      </c>
      <c r="HA206" s="107">
        <f t="shared" si="178"/>
        <v>0</v>
      </c>
      <c r="HC206" s="107">
        <f t="shared" si="138"/>
        <v>3.0710398222576874E-233</v>
      </c>
      <c r="HD206" s="107">
        <f t="shared" si="138"/>
        <v>7.1837919807106826E-265</v>
      </c>
      <c r="HE206" s="107">
        <f t="shared" si="138"/>
        <v>0</v>
      </c>
      <c r="HF206" s="107">
        <f t="shared" si="138"/>
        <v>0</v>
      </c>
      <c r="HG206" s="107">
        <f t="shared" si="138"/>
        <v>0</v>
      </c>
      <c r="HH206" s="107">
        <f t="shared" si="138"/>
        <v>0</v>
      </c>
      <c r="HI206" s="107">
        <f t="shared" si="172"/>
        <v>0</v>
      </c>
      <c r="HJ206" s="107">
        <f t="shared" si="172"/>
        <v>0</v>
      </c>
      <c r="HK206" s="107">
        <f t="shared" si="172"/>
        <v>0</v>
      </c>
      <c r="HL206" s="107">
        <f t="shared" si="172"/>
        <v>0</v>
      </c>
      <c r="HM206" s="107">
        <f t="shared" si="172"/>
        <v>0</v>
      </c>
      <c r="HN206" s="107">
        <f t="shared" si="172"/>
        <v>0</v>
      </c>
      <c r="HO206" s="107">
        <f t="shared" si="155"/>
        <v>0</v>
      </c>
      <c r="HP206" s="107">
        <f t="shared" si="155"/>
        <v>8.8376359237749331E-303</v>
      </c>
      <c r="HQ206" s="107">
        <f t="shared" si="155"/>
        <v>0</v>
      </c>
      <c r="HS206" s="107">
        <f t="shared" si="179"/>
        <v>1.4659624092060211E-40</v>
      </c>
      <c r="HT206" s="107">
        <f t="shared" si="179"/>
        <v>9.3595132127684533E-52</v>
      </c>
      <c r="HU206" s="107">
        <f t="shared" si="179"/>
        <v>1.1718058668354493E-63</v>
      </c>
      <c r="HV206" s="107">
        <f t="shared" si="179"/>
        <v>4.2238265682565484E-67</v>
      </c>
      <c r="HW206" s="107">
        <f t="shared" si="179"/>
        <v>6.2745793841386309E-67</v>
      </c>
      <c r="HX206" s="107">
        <f t="shared" si="179"/>
        <v>7.8145642037384313E-72</v>
      </c>
      <c r="HY206" s="107">
        <f t="shared" si="179"/>
        <v>2.0136544891591743E-75</v>
      </c>
      <c r="HZ206" s="107">
        <f t="shared" si="179"/>
        <v>8.034731258552219E-85</v>
      </c>
      <c r="IA206" s="107">
        <f t="shared" si="179"/>
        <v>1.6307269261647466E-93</v>
      </c>
      <c r="IB206" s="107">
        <f t="shared" si="179"/>
        <v>1.0546762840657004E-80</v>
      </c>
      <c r="IC206" s="107">
        <f t="shared" si="179"/>
        <v>1.4861813745990203E-78</v>
      </c>
      <c r="ID206" s="107">
        <f t="shared" si="179"/>
        <v>4.8767681017156095E-76</v>
      </c>
      <c r="IE206" s="107">
        <f t="shared" si="179"/>
        <v>2.4873055904898666E-68</v>
      </c>
      <c r="IF206" s="107">
        <f t="shared" si="179"/>
        <v>7.5557560741601008E-58</v>
      </c>
      <c r="IG206" s="107">
        <f t="shared" si="179"/>
        <v>9.1279194013862562E-62</v>
      </c>
      <c r="II206" s="107">
        <f t="shared" si="180"/>
        <v>2.0296196961469017E-4</v>
      </c>
      <c r="IJ206" s="107">
        <f t="shared" si="180"/>
        <v>1.7120317240225015E-8</v>
      </c>
      <c r="IK206" s="107">
        <f t="shared" si="180"/>
        <v>1.4780352244699222E-10</v>
      </c>
      <c r="IL206" s="107">
        <f t="shared" si="180"/>
        <v>2.4114342766095544E-11</v>
      </c>
      <c r="IM206" s="107">
        <f t="shared" si="180"/>
        <v>5.4369756488034109E-11</v>
      </c>
      <c r="IN206" s="107">
        <f t="shared" si="180"/>
        <v>1.6367427219627363E-11</v>
      </c>
      <c r="IO206" s="107">
        <f t="shared" si="180"/>
        <v>1.0619627592024286E-12</v>
      </c>
      <c r="IP206" s="107">
        <f t="shared" si="180"/>
        <v>2.7683197324475814E-14</v>
      </c>
      <c r="IQ206" s="107">
        <f t="shared" si="180"/>
        <v>2.9929604692096059E-16</v>
      </c>
      <c r="IR206" s="107">
        <f t="shared" si="180"/>
        <v>2.0816119575010283E-13</v>
      </c>
      <c r="IS206" s="107">
        <f t="shared" si="180"/>
        <v>1.8248603237166258E-13</v>
      </c>
      <c r="IT206" s="107">
        <f t="shared" si="180"/>
        <v>5.5835823593847147E-13</v>
      </c>
      <c r="IU206" s="107">
        <f t="shared" si="180"/>
        <v>6.745936606182105E-11</v>
      </c>
      <c r="IV206" s="107">
        <f t="shared" si="180"/>
        <v>1.471875905915651E-8</v>
      </c>
      <c r="IW206" s="107">
        <f t="shared" si="180"/>
        <v>6.0073415222767648E-8</v>
      </c>
      <c r="IY206" s="107">
        <f t="shared" si="181"/>
        <v>2.0296196961469017E-4</v>
      </c>
      <c r="IZ206" s="107">
        <f t="shared" si="181"/>
        <v>1.7120317240225015E-8</v>
      </c>
      <c r="JA206" s="107">
        <f t="shared" si="181"/>
        <v>1.4780352244699222E-10</v>
      </c>
      <c r="JB206" s="107">
        <f t="shared" si="181"/>
        <v>2.4114342766095544E-11</v>
      </c>
      <c r="JC206" s="107">
        <f t="shared" si="181"/>
        <v>5.4369756488034109E-11</v>
      </c>
      <c r="JD206" s="107">
        <f t="shared" si="181"/>
        <v>1.6367427219627363E-11</v>
      </c>
      <c r="JE206" s="107">
        <f t="shared" si="181"/>
        <v>1.0619627592024286E-12</v>
      </c>
      <c r="JF206" s="107">
        <f t="shared" si="181"/>
        <v>2.7683197324475814E-14</v>
      </c>
      <c r="JG206" s="107">
        <f t="shared" si="181"/>
        <v>2.9929604692096059E-16</v>
      </c>
      <c r="JH206" s="107">
        <f t="shared" si="181"/>
        <v>2.0816119575010283E-13</v>
      </c>
      <c r="JI206" s="107">
        <f t="shared" si="181"/>
        <v>1.8248603237166258E-13</v>
      </c>
      <c r="JJ206" s="107">
        <f t="shared" si="181"/>
        <v>5.5835823593847147E-13</v>
      </c>
      <c r="JK206" s="107">
        <f t="shared" si="181"/>
        <v>6.745936606182105E-11</v>
      </c>
      <c r="JL206" s="107">
        <f t="shared" si="181"/>
        <v>1.471875905915651E-8</v>
      </c>
      <c r="JM206" s="107">
        <f t="shared" si="181"/>
        <v>6.0073415222767648E-8</v>
      </c>
    </row>
    <row r="207" spans="2:273" x14ac:dyDescent="0.25">
      <c r="B207" s="2">
        <v>179</v>
      </c>
      <c r="C207" s="37">
        <v>56.984999999999999</v>
      </c>
      <c r="D207" s="37">
        <v>60.363999999999997</v>
      </c>
      <c r="E207" s="37">
        <v>60.408999999999999</v>
      </c>
      <c r="F207" s="37">
        <v>61.423999999999999</v>
      </c>
      <c r="G207" s="37">
        <v>63.844000000000001</v>
      </c>
      <c r="H207" s="37">
        <v>65.078000000000003</v>
      </c>
      <c r="I207" s="37">
        <v>65.061999999999998</v>
      </c>
      <c r="J207" s="37">
        <v>63.765999999999998</v>
      </c>
      <c r="K207" s="37">
        <v>60.109000000000002</v>
      </c>
      <c r="L207" s="37">
        <v>60.484000000000002</v>
      </c>
      <c r="M207" s="37">
        <v>59.063000000000002</v>
      </c>
      <c r="N207" s="37">
        <v>59.655999999999999</v>
      </c>
      <c r="O207" s="37">
        <v>59.953000000000003</v>
      </c>
      <c r="P207" s="37">
        <v>61.594000000000001</v>
      </c>
      <c r="Q207" s="37">
        <v>62.375</v>
      </c>
      <c r="S207" s="4">
        <f t="shared" si="182"/>
        <v>58.446738388535941</v>
      </c>
      <c r="T207" s="4">
        <f t="shared" si="182"/>
        <v>60.279312801791967</v>
      </c>
      <c r="U207" s="4">
        <f t="shared" si="182"/>
        <v>61.679097408354998</v>
      </c>
      <c r="V207" s="4">
        <f t="shared" si="182"/>
        <v>62.439068663838981</v>
      </c>
      <c r="W207" s="4">
        <f t="shared" si="182"/>
        <v>63.91227925286362</v>
      </c>
      <c r="X207" s="4">
        <f t="shared" si="182"/>
        <v>64.488647687364846</v>
      </c>
      <c r="Y207" s="4">
        <f t="shared" si="182"/>
        <v>64.953417712915964</v>
      </c>
      <c r="Z207" s="4">
        <f t="shared" si="182"/>
        <v>63.551642034385559</v>
      </c>
      <c r="AA207" s="4">
        <f t="shared" si="182"/>
        <v>61.365253626438353</v>
      </c>
      <c r="AB207" s="4">
        <f t="shared" si="182"/>
        <v>60.292488253688219</v>
      </c>
      <c r="AC207" s="4">
        <f t="shared" si="182"/>
        <v>58.898543342965098</v>
      </c>
      <c r="AD207" s="4">
        <f t="shared" si="182"/>
        <v>59.663744857551308</v>
      </c>
      <c r="AE207" s="4">
        <f t="shared" si="182"/>
        <v>60.456713881363818</v>
      </c>
      <c r="AF207" s="4">
        <f t="shared" si="182"/>
        <v>62.289054909983641</v>
      </c>
      <c r="AG207" s="4">
        <f t="shared" si="182"/>
        <v>63.475751726834574</v>
      </c>
      <c r="AI207" s="4">
        <f t="shared" si="183"/>
        <v>-1.4617383885359416</v>
      </c>
      <c r="AJ207" s="4">
        <f t="shared" si="183"/>
        <v>8.4687198208030168E-2</v>
      </c>
      <c r="AK207" s="4">
        <f t="shared" si="183"/>
        <v>-1.2700974083549994</v>
      </c>
      <c r="AL207" s="4">
        <f t="shared" si="183"/>
        <v>-1.0150686638389814</v>
      </c>
      <c r="AM207" s="4">
        <f t="shared" si="183"/>
        <v>-6.8279252863618467E-2</v>
      </c>
      <c r="AN207" s="4">
        <f t="shared" si="183"/>
        <v>0.58935231263515675</v>
      </c>
      <c r="AO207" s="4">
        <f t="shared" si="183"/>
        <v>0.10858228708403317</v>
      </c>
      <c r="AP207" s="4">
        <f t="shared" si="183"/>
        <v>0.21435796561443965</v>
      </c>
      <c r="AQ207" s="4">
        <f t="shared" si="183"/>
        <v>-1.256253626438351</v>
      </c>
      <c r="AR207" s="4">
        <f t="shared" si="183"/>
        <v>0.19151174631178236</v>
      </c>
      <c r="AS207" s="4">
        <f t="shared" si="183"/>
        <v>0.1644566570349042</v>
      </c>
      <c r="AT207" s="4">
        <f t="shared" si="183"/>
        <v>-7.7448575513088258E-3</v>
      </c>
      <c r="AU207" s="4">
        <f t="shared" si="183"/>
        <v>-0.50371388136381512</v>
      </c>
      <c r="AV207" s="4">
        <f t="shared" si="183"/>
        <v>-0.69505490998363939</v>
      </c>
      <c r="AW207" s="4">
        <f t="shared" si="183"/>
        <v>-1.1007517268345737</v>
      </c>
      <c r="AY207" s="2">
        <f t="shared" si="173"/>
        <v>58.446738388466535</v>
      </c>
      <c r="AZ207" s="2">
        <f t="shared" si="173"/>
        <v>60.279312801790034</v>
      </c>
      <c r="BA207" s="2">
        <f t="shared" si="173"/>
        <v>61.679097408354998</v>
      </c>
      <c r="BB207" s="2">
        <f t="shared" si="173"/>
        <v>62.439068663838981</v>
      </c>
      <c r="BC207" s="2">
        <f t="shared" si="173"/>
        <v>63.91227925286362</v>
      </c>
      <c r="BD207" s="2">
        <f t="shared" si="173"/>
        <v>64.488647687364846</v>
      </c>
      <c r="BE207" s="2">
        <f t="shared" si="173"/>
        <v>64.953417712915964</v>
      </c>
      <c r="BF207" s="2">
        <f t="shared" si="173"/>
        <v>63.551642034385559</v>
      </c>
      <c r="BG207" s="2">
        <f t="shared" si="173"/>
        <v>61.365253626438353</v>
      </c>
      <c r="BH207" s="2">
        <f t="shared" si="173"/>
        <v>60.292488253688219</v>
      </c>
      <c r="BI207" s="2">
        <f t="shared" si="173"/>
        <v>58.898543342965098</v>
      </c>
      <c r="BJ207" s="2">
        <f t="shared" si="173"/>
        <v>59.663744857551308</v>
      </c>
      <c r="BK207" s="2">
        <f t="shared" si="173"/>
        <v>60.456713881363818</v>
      </c>
      <c r="BL207" s="2">
        <f t="shared" si="173"/>
        <v>62.289054909971483</v>
      </c>
      <c r="BM207" s="2">
        <f t="shared" si="173"/>
        <v>63.475751724227273</v>
      </c>
      <c r="BO207" s="2" t="str">
        <f t="shared" si="174"/>
        <v/>
      </c>
      <c r="BP207" s="2" t="str">
        <f t="shared" si="174"/>
        <v/>
      </c>
      <c r="BQ207" s="2" t="str">
        <f t="shared" si="174"/>
        <v/>
      </c>
      <c r="BR207" s="2" t="str">
        <f t="shared" si="174"/>
        <v/>
      </c>
      <c r="BS207" s="2" t="str">
        <f t="shared" si="174"/>
        <v/>
      </c>
      <c r="BT207" s="2" t="str">
        <f t="shared" si="174"/>
        <v/>
      </c>
      <c r="BU207" s="2" t="str">
        <f t="shared" si="174"/>
        <v/>
      </c>
      <c r="BV207" s="2" t="str">
        <f t="shared" si="174"/>
        <v/>
      </c>
      <c r="BW207" s="2" t="str">
        <f t="shared" si="174"/>
        <v/>
      </c>
      <c r="BX207" s="2" t="str">
        <f t="shared" si="174"/>
        <v/>
      </c>
      <c r="BY207" s="2" t="str">
        <f t="shared" si="174"/>
        <v/>
      </c>
      <c r="BZ207" s="2" t="str">
        <f t="shared" si="174"/>
        <v/>
      </c>
      <c r="CA207" s="2" t="str">
        <f t="shared" si="174"/>
        <v/>
      </c>
      <c r="CB207" s="2" t="str">
        <f t="shared" si="174"/>
        <v/>
      </c>
      <c r="CC207" s="2" t="str">
        <f t="shared" si="174"/>
        <v/>
      </c>
      <c r="CE207" s="2" t="str">
        <f t="shared" si="175"/>
        <v/>
      </c>
      <c r="CF207" s="2" t="str">
        <f t="shared" si="175"/>
        <v/>
      </c>
      <c r="CG207" s="2" t="str">
        <f t="shared" si="175"/>
        <v/>
      </c>
      <c r="CH207" s="2" t="str">
        <f t="shared" si="175"/>
        <v/>
      </c>
      <c r="CI207" s="2" t="str">
        <f t="shared" si="175"/>
        <v/>
      </c>
      <c r="CJ207" s="2" t="str">
        <f t="shared" si="175"/>
        <v/>
      </c>
      <c r="CK207" s="2" t="str">
        <f t="shared" si="175"/>
        <v/>
      </c>
      <c r="CL207" s="2" t="str">
        <f t="shared" si="175"/>
        <v/>
      </c>
      <c r="CM207" s="2" t="str">
        <f t="shared" si="175"/>
        <v/>
      </c>
      <c r="CN207" s="2" t="str">
        <f t="shared" si="175"/>
        <v/>
      </c>
      <c r="CO207" s="2" t="str">
        <f t="shared" si="175"/>
        <v/>
      </c>
      <c r="CP207" s="2" t="str">
        <f t="shared" si="175"/>
        <v/>
      </c>
      <c r="CQ207" s="2" t="str">
        <f t="shared" si="175"/>
        <v/>
      </c>
      <c r="CR207" s="2" t="str">
        <f t="shared" si="175"/>
        <v/>
      </c>
      <c r="CS207" s="2" t="str">
        <f t="shared" si="175"/>
        <v/>
      </c>
      <c r="CU207" s="2">
        <f t="shared" si="176"/>
        <v>56.984999999999999</v>
      </c>
      <c r="CV207" s="2">
        <f t="shared" si="176"/>
        <v>60.363999999999997</v>
      </c>
      <c r="CW207" s="2">
        <f t="shared" si="176"/>
        <v>60.408999999999999</v>
      </c>
      <c r="CX207" s="2">
        <f t="shared" si="176"/>
        <v>61.423999999999999</v>
      </c>
      <c r="CY207" s="2">
        <f t="shared" si="176"/>
        <v>63.844000000000001</v>
      </c>
      <c r="CZ207" s="2">
        <f t="shared" si="176"/>
        <v>65.078000000000003</v>
      </c>
      <c r="DA207" s="2">
        <f t="shared" si="176"/>
        <v>65.061999999999998</v>
      </c>
      <c r="DB207" s="2">
        <f t="shared" si="176"/>
        <v>63.765999999999998</v>
      </c>
      <c r="DC207" s="2">
        <f t="shared" si="176"/>
        <v>60.109000000000002</v>
      </c>
      <c r="DD207" s="2">
        <f t="shared" si="176"/>
        <v>60.484000000000002</v>
      </c>
      <c r="DE207" s="2">
        <f t="shared" si="176"/>
        <v>59.063000000000002</v>
      </c>
      <c r="DF207" s="2">
        <f t="shared" si="176"/>
        <v>59.655999999999999</v>
      </c>
      <c r="DG207" s="2">
        <f t="shared" si="176"/>
        <v>59.953000000000003</v>
      </c>
      <c r="DH207" s="2">
        <f t="shared" si="176"/>
        <v>61.594000000000001</v>
      </c>
      <c r="DI207" s="2">
        <f t="shared" si="176"/>
        <v>62.375</v>
      </c>
      <c r="DK207" s="2">
        <f t="shared" si="184"/>
        <v>114.70868344947735</v>
      </c>
      <c r="DL207" s="2">
        <f t="shared" si="184"/>
        <v>116.11543153310103</v>
      </c>
      <c r="DM207" s="2">
        <f t="shared" si="184"/>
        <v>117.27799818785866</v>
      </c>
      <c r="DN207" s="2">
        <f t="shared" si="184"/>
        <v>123.34627615266186</v>
      </c>
      <c r="DO207" s="2">
        <f t="shared" si="184"/>
        <v>114.49176071631149</v>
      </c>
      <c r="DP207" s="2">
        <f t="shared" si="184"/>
        <v>120.09806855934761</v>
      </c>
      <c r="DQ207" s="2">
        <f t="shared" si="184"/>
        <v>117.21115584415584</v>
      </c>
      <c r="DR207" s="2">
        <f t="shared" si="184"/>
        <v>119.70619599303137</v>
      </c>
      <c r="DS207" s="2">
        <f t="shared" si="184"/>
        <v>122.12543320825516</v>
      </c>
      <c r="DT207" s="2">
        <f t="shared" si="184"/>
        <v>111.6180194203603</v>
      </c>
      <c r="DU207" s="2">
        <f t="shared" si="184"/>
        <v>119.01070739810386</v>
      </c>
      <c r="DV207" s="2">
        <f t="shared" si="184"/>
        <v>121.28005678042885</v>
      </c>
      <c r="DW207" s="2">
        <f t="shared" si="184"/>
        <v>117.60819571126548</v>
      </c>
      <c r="DX207" s="2">
        <f t="shared" si="184"/>
        <v>111.28472062820899</v>
      </c>
      <c r="DY207" s="2">
        <f t="shared" si="184"/>
        <v>112.83837400153188</v>
      </c>
      <c r="EA207" s="2">
        <f t="shared" si="171"/>
        <v>59.656078740788203</v>
      </c>
      <c r="EB207" s="2">
        <f t="shared" si="171"/>
        <v>59.983501175327831</v>
      </c>
      <c r="EC207" s="2">
        <f t="shared" si="171"/>
        <v>61.215748838745327</v>
      </c>
      <c r="ED207" s="2">
        <f t="shared" si="171"/>
        <v>62.997247240365368</v>
      </c>
      <c r="EE207" s="2">
        <f t="shared" si="171"/>
        <v>63.399292839506153</v>
      </c>
      <c r="EF207" s="2">
        <f t="shared" si="170"/>
        <v>63.680335308641972</v>
      </c>
      <c r="EG207" s="2">
        <f t="shared" si="170"/>
        <v>64.307032093787029</v>
      </c>
      <c r="EH207" s="2">
        <f t="shared" si="170"/>
        <v>62.075770175116588</v>
      </c>
      <c r="EI207" s="2">
        <f t="shared" si="170"/>
        <v>60.456512703205533</v>
      </c>
      <c r="EJ207" s="2">
        <f t="shared" si="170"/>
        <v>59.106467623237435</v>
      </c>
      <c r="EK207" s="2">
        <f t="shared" si="139"/>
        <v>57.316263180902425</v>
      </c>
      <c r="EL207" s="2">
        <f t="shared" si="136"/>
        <v>58.751352222222224</v>
      </c>
      <c r="EM207" s="2">
        <f t="shared" si="136"/>
        <v>58.758481481481482</v>
      </c>
      <c r="EN207" s="2">
        <f t="shared" si="136"/>
        <v>62.549716492733353</v>
      </c>
      <c r="EO207" s="2">
        <f t="shared" si="136"/>
        <v>68.363938957687139</v>
      </c>
      <c r="EQ207" s="2">
        <f t="shared" si="185"/>
        <v>58.423820696141568</v>
      </c>
      <c r="ER207" s="2">
        <f t="shared" si="185"/>
        <v>60.280390544998511</v>
      </c>
      <c r="ES207" s="2">
        <f t="shared" si="185"/>
        <v>61.680492807676472</v>
      </c>
      <c r="ET207" s="2">
        <f t="shared" si="185"/>
        <v>62.437640197732613</v>
      </c>
      <c r="EU207" s="2">
        <f t="shared" si="185"/>
        <v>63.913763320762584</v>
      </c>
      <c r="EV207" s="2">
        <f t="shared" si="185"/>
        <v>64.491105160820666</v>
      </c>
      <c r="EW207" s="2">
        <f t="shared" si="185"/>
        <v>64.954913467973043</v>
      </c>
      <c r="EX207" s="2">
        <f t="shared" si="185"/>
        <v>63.554884363964625</v>
      </c>
      <c r="EY207" s="2">
        <f t="shared" si="185"/>
        <v>61.366719929745173</v>
      </c>
      <c r="EZ207" s="2">
        <f t="shared" si="185"/>
        <v>60.295275429596778</v>
      </c>
      <c r="FA207" s="2">
        <f t="shared" si="185"/>
        <v>58.901868342068994</v>
      </c>
      <c r="FB207" s="2">
        <f t="shared" si="185"/>
        <v>59.665730722800561</v>
      </c>
      <c r="FC207" s="2">
        <f t="shared" si="185"/>
        <v>60.466396751815253</v>
      </c>
      <c r="FD207" s="2">
        <f t="shared" si="185"/>
        <v>62.28584973779855</v>
      </c>
      <c r="FE207" s="2">
        <f t="shared" si="185"/>
        <v>63.337933591801466</v>
      </c>
      <c r="FG207" s="2">
        <f t="shared" si="186"/>
        <v>0.99999999999545708</v>
      </c>
      <c r="FH207" s="2">
        <f t="shared" si="186"/>
        <v>0.9999999999961573</v>
      </c>
      <c r="FI207" s="2">
        <f t="shared" si="186"/>
        <v>0.99999999999650646</v>
      </c>
      <c r="FJ207" s="2">
        <f t="shared" si="186"/>
        <v>0.99999999999721101</v>
      </c>
      <c r="FK207" s="2">
        <f t="shared" si="186"/>
        <v>0.99999999999725797</v>
      </c>
      <c r="FL207" s="2">
        <f t="shared" si="186"/>
        <v>0.99999999999709233</v>
      </c>
      <c r="FM207" s="2">
        <f t="shared" si="186"/>
        <v>0.99999999999720024</v>
      </c>
      <c r="FN207" s="2">
        <f t="shared" si="186"/>
        <v>0.99999999999680556</v>
      </c>
      <c r="FO207" s="2">
        <f t="shared" si="186"/>
        <v>0.99999999999737765</v>
      </c>
      <c r="FP207" s="2">
        <f t="shared" si="186"/>
        <v>0.99999999999654177</v>
      </c>
      <c r="FQ207" s="2">
        <f t="shared" si="186"/>
        <v>0.99999999999689637</v>
      </c>
      <c r="FR207" s="2">
        <f t="shared" si="186"/>
        <v>0.9999999999974486</v>
      </c>
      <c r="FS207" s="2">
        <f t="shared" si="186"/>
        <v>0.99999999996584943</v>
      </c>
      <c r="FT207" s="2">
        <f t="shared" si="186"/>
        <v>0.99999999971774278</v>
      </c>
      <c r="FU207" s="2">
        <f t="shared" si="186"/>
        <v>0.9999999985379362</v>
      </c>
      <c r="FW207" s="2">
        <f t="shared" si="177"/>
        <v>0.98140187262365042</v>
      </c>
      <c r="FX207" s="2">
        <f t="shared" si="177"/>
        <v>0.99636988206964927</v>
      </c>
      <c r="FY207" s="2">
        <f t="shared" si="177"/>
        <v>0.9969974876262816</v>
      </c>
      <c r="FZ207" s="2">
        <f t="shared" si="177"/>
        <v>0.99744737676757411</v>
      </c>
      <c r="GA207" s="2">
        <f t="shared" si="177"/>
        <v>0.99711534851243955</v>
      </c>
      <c r="GB207" s="2">
        <f t="shared" si="177"/>
        <v>0.99696896275401858</v>
      </c>
      <c r="GC207" s="2">
        <f t="shared" si="177"/>
        <v>0.99769131315578385</v>
      </c>
      <c r="GD207" s="2">
        <f t="shared" si="177"/>
        <v>0.99780792464326773</v>
      </c>
      <c r="GE207" s="2">
        <f t="shared" si="177"/>
        <v>0.99838904435629106</v>
      </c>
      <c r="GF207" s="2">
        <f t="shared" si="177"/>
        <v>0.99765548638287305</v>
      </c>
      <c r="GG207" s="2">
        <f t="shared" si="177"/>
        <v>0.99790300928831133</v>
      </c>
      <c r="GH207" s="2">
        <f t="shared" si="177"/>
        <v>0.99782818011628882</v>
      </c>
      <c r="GI207" s="2">
        <f t="shared" si="177"/>
        <v>0.9943305896789072</v>
      </c>
      <c r="GJ207" s="2">
        <f t="shared" si="177"/>
        <v>0.9878531176922406</v>
      </c>
      <c r="GK207" s="2">
        <f t="shared" si="177"/>
        <v>0.97257900512068729</v>
      </c>
      <c r="GM207" s="107">
        <f t="shared" si="178"/>
        <v>0</v>
      </c>
      <c r="GN207" s="107">
        <f t="shared" si="178"/>
        <v>0</v>
      </c>
      <c r="GO207" s="107">
        <f t="shared" si="178"/>
        <v>0</v>
      </c>
      <c r="GP207" s="107">
        <f t="shared" si="178"/>
        <v>0</v>
      </c>
      <c r="GQ207" s="107">
        <f t="shared" si="178"/>
        <v>0</v>
      </c>
      <c r="GR207" s="107">
        <f t="shared" si="178"/>
        <v>0</v>
      </c>
      <c r="GS207" s="107">
        <f t="shared" si="178"/>
        <v>0</v>
      </c>
      <c r="GT207" s="107">
        <f t="shared" si="178"/>
        <v>0</v>
      </c>
      <c r="GU207" s="107">
        <f t="shared" si="178"/>
        <v>0</v>
      </c>
      <c r="GV207" s="107">
        <f t="shared" si="178"/>
        <v>0</v>
      </c>
      <c r="GW207" s="107">
        <f t="shared" si="178"/>
        <v>0</v>
      </c>
      <c r="GX207" s="107">
        <f t="shared" si="178"/>
        <v>0</v>
      </c>
      <c r="GY207" s="107">
        <f t="shared" si="178"/>
        <v>0</v>
      </c>
      <c r="GZ207" s="107">
        <f t="shared" si="178"/>
        <v>0</v>
      </c>
      <c r="HA207" s="107">
        <f t="shared" si="178"/>
        <v>0</v>
      </c>
      <c r="HC207" s="107">
        <f t="shared" si="138"/>
        <v>2.2575940791207316E-238</v>
      </c>
      <c r="HD207" s="107">
        <f t="shared" si="138"/>
        <v>1.2361720010313085E-270</v>
      </c>
      <c r="HE207" s="107">
        <f t="shared" si="138"/>
        <v>0</v>
      </c>
      <c r="HF207" s="107">
        <f t="shared" si="138"/>
        <v>0</v>
      </c>
      <c r="HG207" s="107">
        <f t="shared" si="138"/>
        <v>0</v>
      </c>
      <c r="HH207" s="107">
        <f t="shared" si="138"/>
        <v>0</v>
      </c>
      <c r="HI207" s="107">
        <f t="shared" si="172"/>
        <v>0</v>
      </c>
      <c r="HJ207" s="107">
        <f t="shared" si="172"/>
        <v>0</v>
      </c>
      <c r="HK207" s="107">
        <f t="shared" si="172"/>
        <v>0</v>
      </c>
      <c r="HL207" s="107">
        <f t="shared" si="172"/>
        <v>0</v>
      </c>
      <c r="HM207" s="107">
        <f t="shared" si="172"/>
        <v>0</v>
      </c>
      <c r="HN207" s="107">
        <f t="shared" si="172"/>
        <v>0</v>
      </c>
      <c r="HO207" s="107">
        <f t="shared" si="155"/>
        <v>0</v>
      </c>
      <c r="HP207" s="107">
        <f t="shared" si="155"/>
        <v>0</v>
      </c>
      <c r="HQ207" s="107">
        <f t="shared" si="155"/>
        <v>0</v>
      </c>
      <c r="HS207" s="107">
        <f t="shared" si="179"/>
        <v>3.4474869826092961E-42</v>
      </c>
      <c r="HT207" s="107">
        <f t="shared" si="179"/>
        <v>1.0661602401003604E-53</v>
      </c>
      <c r="HU207" s="107">
        <f t="shared" si="179"/>
        <v>4.9834208597655363E-66</v>
      </c>
      <c r="HV207" s="107">
        <f t="shared" si="179"/>
        <v>1.442085585227117E-69</v>
      </c>
      <c r="HW207" s="107">
        <f t="shared" si="179"/>
        <v>2.1159456069077265E-69</v>
      </c>
      <c r="HX207" s="107">
        <f t="shared" si="179"/>
        <v>1.7274089784986516E-74</v>
      </c>
      <c r="HY207" s="107">
        <f t="shared" si="179"/>
        <v>3.632500468428778E-78</v>
      </c>
      <c r="HZ207" s="107">
        <f t="shared" si="179"/>
        <v>6.6163477374704729E-88</v>
      </c>
      <c r="IA207" s="107">
        <f t="shared" si="179"/>
        <v>8.0300899409462261E-97</v>
      </c>
      <c r="IB207" s="107">
        <f t="shared" si="179"/>
        <v>1.2222038662426233E-83</v>
      </c>
      <c r="IC207" s="107">
        <f t="shared" si="179"/>
        <v>2.1086771558130347E-81</v>
      </c>
      <c r="ID207" s="107">
        <f t="shared" si="179"/>
        <v>8.4704640750553838E-79</v>
      </c>
      <c r="IE207" s="107">
        <f t="shared" si="179"/>
        <v>6.8476847523424951E-71</v>
      </c>
      <c r="IF207" s="107">
        <f t="shared" si="179"/>
        <v>4.7105395577362405E-60</v>
      </c>
      <c r="IG207" s="107">
        <f t="shared" si="179"/>
        <v>3.0729718941159602E-64</v>
      </c>
      <c r="II207" s="107">
        <f t="shared" si="180"/>
        <v>8.0212197410687932E-5</v>
      </c>
      <c r="IJ207" s="107">
        <f t="shared" si="180"/>
        <v>4.103575591475081E-9</v>
      </c>
      <c r="IK207" s="107">
        <f t="shared" si="180"/>
        <v>2.5187534830651702E-11</v>
      </c>
      <c r="IL207" s="107">
        <f t="shared" si="180"/>
        <v>3.7400879725485159E-12</v>
      </c>
      <c r="IM207" s="107">
        <f t="shared" si="180"/>
        <v>8.6474702137410587E-12</v>
      </c>
      <c r="IN207" s="107">
        <f t="shared" si="180"/>
        <v>2.3180315783543487E-12</v>
      </c>
      <c r="IO207" s="107">
        <f t="shared" si="180"/>
        <v>1.3302779166800993E-13</v>
      </c>
      <c r="IP207" s="107">
        <f t="shared" si="180"/>
        <v>2.6548887563094455E-15</v>
      </c>
      <c r="IQ207" s="107">
        <f t="shared" si="180"/>
        <v>2.3065518348184809E-17</v>
      </c>
      <c r="IR207" s="107">
        <f t="shared" si="180"/>
        <v>2.2788866833383671E-14</v>
      </c>
      <c r="IS207" s="107">
        <f t="shared" si="180"/>
        <v>2.0631991798537516E-14</v>
      </c>
      <c r="IT207" s="107">
        <f t="shared" si="180"/>
        <v>6.7992867667416719E-14</v>
      </c>
      <c r="IU207" s="107">
        <f t="shared" si="180"/>
        <v>1.0335333972006274E-11</v>
      </c>
      <c r="IV207" s="107">
        <f t="shared" si="180"/>
        <v>3.1572606449044352E-9</v>
      </c>
      <c r="IW207" s="107">
        <f t="shared" si="180"/>
        <v>1.187731752279985E-8</v>
      </c>
      <c r="IY207" s="107">
        <f t="shared" si="181"/>
        <v>8.0212197410687932E-5</v>
      </c>
      <c r="IZ207" s="107">
        <f t="shared" si="181"/>
        <v>4.103575591475081E-9</v>
      </c>
      <c r="JA207" s="107">
        <f t="shared" si="181"/>
        <v>2.5187534830651702E-11</v>
      </c>
      <c r="JB207" s="107">
        <f t="shared" si="181"/>
        <v>3.7400879725485159E-12</v>
      </c>
      <c r="JC207" s="107">
        <f t="shared" si="181"/>
        <v>8.6474702137410587E-12</v>
      </c>
      <c r="JD207" s="107">
        <f t="shared" si="181"/>
        <v>2.3180315783543487E-12</v>
      </c>
      <c r="JE207" s="107">
        <f t="shared" si="181"/>
        <v>1.3302779166800993E-13</v>
      </c>
      <c r="JF207" s="107">
        <f t="shared" si="181"/>
        <v>2.6548887563094455E-15</v>
      </c>
      <c r="JG207" s="107">
        <f t="shared" si="181"/>
        <v>2.3065518348184809E-17</v>
      </c>
      <c r="JH207" s="107">
        <f t="shared" si="181"/>
        <v>2.2788866833383671E-14</v>
      </c>
      <c r="JI207" s="107">
        <f t="shared" si="181"/>
        <v>2.0631991798537516E-14</v>
      </c>
      <c r="JJ207" s="107">
        <f t="shared" si="181"/>
        <v>6.7992867667416719E-14</v>
      </c>
      <c r="JK207" s="107">
        <f t="shared" si="181"/>
        <v>1.0335333972006274E-11</v>
      </c>
      <c r="JL207" s="107">
        <f t="shared" si="181"/>
        <v>3.1572606449044352E-9</v>
      </c>
      <c r="JM207" s="107">
        <f t="shared" si="181"/>
        <v>1.187731752279985E-8</v>
      </c>
    </row>
    <row r="208" spans="2:273" x14ac:dyDescent="0.25">
      <c r="B208" s="2">
        <v>180</v>
      </c>
      <c r="C208" s="37">
        <v>58.515000000000001</v>
      </c>
      <c r="D208" s="37">
        <v>60.091000000000001</v>
      </c>
      <c r="E208" s="37">
        <v>61</v>
      </c>
      <c r="F208" s="37">
        <v>61.97</v>
      </c>
      <c r="G208" s="37">
        <v>64.266000000000005</v>
      </c>
      <c r="H208" s="37">
        <v>64.578000000000003</v>
      </c>
      <c r="I208" s="37">
        <v>64.953000000000003</v>
      </c>
      <c r="J208" s="37">
        <v>63.859000000000002</v>
      </c>
      <c r="K208" s="37">
        <v>61.25</v>
      </c>
      <c r="L208" s="37">
        <v>59.859000000000002</v>
      </c>
      <c r="M208" s="37">
        <v>58.508000000000003</v>
      </c>
      <c r="N208" s="37">
        <v>60.203000000000003</v>
      </c>
      <c r="O208" s="37">
        <v>59.594000000000001</v>
      </c>
      <c r="P208" s="37">
        <v>62.640999999999998</v>
      </c>
      <c r="Q208" s="37">
        <v>61.280999999999999</v>
      </c>
      <c r="S208" s="4">
        <f t="shared" si="182"/>
        <v>58.337392330901551</v>
      </c>
      <c r="T208" s="4">
        <f t="shared" si="182"/>
        <v>60.175307676258804</v>
      </c>
      <c r="U208" s="4">
        <f t="shared" si="182"/>
        <v>61.590783182114571</v>
      </c>
      <c r="V208" s="4">
        <f t="shared" si="182"/>
        <v>62.358020035435111</v>
      </c>
      <c r="W208" s="4">
        <f t="shared" si="182"/>
        <v>63.833906326932812</v>
      </c>
      <c r="X208" s="4">
        <f t="shared" si="182"/>
        <v>64.411579286726521</v>
      </c>
      <c r="Y208" s="4">
        <f t="shared" si="182"/>
        <v>64.865541540920646</v>
      </c>
      <c r="Z208" s="4">
        <f t="shared" si="182"/>
        <v>63.456592496091247</v>
      </c>
      <c r="AA208" s="4">
        <f t="shared" si="182"/>
        <v>61.264001571156598</v>
      </c>
      <c r="AB208" s="4">
        <f t="shared" si="182"/>
        <v>60.194977108102513</v>
      </c>
      <c r="AC208" s="4">
        <f t="shared" si="182"/>
        <v>58.791579027835198</v>
      </c>
      <c r="AD208" s="4">
        <f t="shared" si="182"/>
        <v>59.558077806714522</v>
      </c>
      <c r="AE208" s="4">
        <f t="shared" si="182"/>
        <v>60.342794748524533</v>
      </c>
      <c r="AF208" s="4">
        <f t="shared" si="182"/>
        <v>62.174392733918381</v>
      </c>
      <c r="AG208" s="4">
        <f t="shared" si="182"/>
        <v>63.306883004199754</v>
      </c>
      <c r="AI208" s="4">
        <f t="shared" si="183"/>
        <v>0.17760766909844961</v>
      </c>
      <c r="AJ208" s="4">
        <f t="shared" si="183"/>
        <v>-8.4307676258802644E-2</v>
      </c>
      <c r="AK208" s="4">
        <f t="shared" si="183"/>
        <v>-0.59078318211457059</v>
      </c>
      <c r="AL208" s="4">
        <f t="shared" si="183"/>
        <v>-0.38802003543511177</v>
      </c>
      <c r="AM208" s="4">
        <f t="shared" si="183"/>
        <v>0.43209367306719315</v>
      </c>
      <c r="AN208" s="4">
        <f t="shared" si="183"/>
        <v>0.16642071327348162</v>
      </c>
      <c r="AO208" s="4">
        <f t="shared" si="183"/>
        <v>8.7458459079357453E-2</v>
      </c>
      <c r="AP208" s="4">
        <f t="shared" si="183"/>
        <v>0.4024075039087549</v>
      </c>
      <c r="AQ208" s="4">
        <f t="shared" si="183"/>
        <v>-1.4001571156597947E-2</v>
      </c>
      <c r="AR208" s="4">
        <f t="shared" si="183"/>
        <v>-0.33597710810251158</v>
      </c>
      <c r="AS208" s="4">
        <f t="shared" si="183"/>
        <v>-0.28357902783519506</v>
      </c>
      <c r="AT208" s="4">
        <f t="shared" si="183"/>
        <v>0.64492219328548117</v>
      </c>
      <c r="AU208" s="4">
        <f t="shared" si="183"/>
        <v>-0.74879474852453143</v>
      </c>
      <c r="AV208" s="4">
        <f t="shared" si="183"/>
        <v>0.46660726608161696</v>
      </c>
      <c r="AW208" s="4">
        <f t="shared" si="183"/>
        <v>-2.0258830041997555</v>
      </c>
      <c r="AY208" s="2">
        <f t="shared" si="173"/>
        <v>58.337392330885116</v>
      </c>
      <c r="AZ208" s="2">
        <f t="shared" si="173"/>
        <v>60.175307676258591</v>
      </c>
      <c r="BA208" s="2">
        <f t="shared" si="173"/>
        <v>61.590783182114571</v>
      </c>
      <c r="BB208" s="2">
        <f t="shared" si="173"/>
        <v>62.358020035435111</v>
      </c>
      <c r="BC208" s="2">
        <f t="shared" si="173"/>
        <v>63.833906326932812</v>
      </c>
      <c r="BD208" s="2">
        <f t="shared" si="173"/>
        <v>64.411579286726521</v>
      </c>
      <c r="BE208" s="2">
        <f t="shared" si="173"/>
        <v>64.865541540920646</v>
      </c>
      <c r="BF208" s="2">
        <f t="shared" si="173"/>
        <v>63.456592496091247</v>
      </c>
      <c r="BG208" s="2">
        <f t="shared" si="173"/>
        <v>61.264001571156598</v>
      </c>
      <c r="BH208" s="2">
        <f t="shared" si="173"/>
        <v>60.194977108102513</v>
      </c>
      <c r="BI208" s="2">
        <f t="shared" si="173"/>
        <v>58.791579027835198</v>
      </c>
      <c r="BJ208" s="2">
        <f t="shared" si="173"/>
        <v>59.558077806714522</v>
      </c>
      <c r="BK208" s="2">
        <f t="shared" si="173"/>
        <v>60.342794748524533</v>
      </c>
      <c r="BL208" s="2">
        <f t="shared" si="173"/>
        <v>62.174392733917259</v>
      </c>
      <c r="BM208" s="2">
        <f t="shared" si="173"/>
        <v>63.306883003921627</v>
      </c>
      <c r="BO208" s="2" t="str">
        <f t="shared" si="174"/>
        <v/>
      </c>
      <c r="BP208" s="2" t="str">
        <f t="shared" si="174"/>
        <v/>
      </c>
      <c r="BQ208" s="2" t="str">
        <f t="shared" si="174"/>
        <v/>
      </c>
      <c r="BR208" s="2" t="str">
        <f t="shared" si="174"/>
        <v/>
      </c>
      <c r="BS208" s="2" t="str">
        <f t="shared" si="174"/>
        <v/>
      </c>
      <c r="BT208" s="2" t="str">
        <f t="shared" si="174"/>
        <v/>
      </c>
      <c r="BU208" s="2" t="str">
        <f t="shared" si="174"/>
        <v/>
      </c>
      <c r="BV208" s="2" t="str">
        <f t="shared" si="174"/>
        <v/>
      </c>
      <c r="BW208" s="2" t="str">
        <f t="shared" si="174"/>
        <v/>
      </c>
      <c r="BX208" s="2" t="str">
        <f t="shared" si="174"/>
        <v/>
      </c>
      <c r="BY208" s="2" t="str">
        <f t="shared" si="174"/>
        <v/>
      </c>
      <c r="BZ208" s="2" t="str">
        <f t="shared" si="174"/>
        <v/>
      </c>
      <c r="CA208" s="2" t="str">
        <f t="shared" si="174"/>
        <v/>
      </c>
      <c r="CB208" s="2" t="str">
        <f t="shared" si="174"/>
        <v/>
      </c>
      <c r="CC208" s="2" t="str">
        <f t="shared" si="174"/>
        <v/>
      </c>
      <c r="CE208" s="2" t="str">
        <f t="shared" si="175"/>
        <v/>
      </c>
      <c r="CF208" s="2" t="str">
        <f t="shared" si="175"/>
        <v/>
      </c>
      <c r="CG208" s="2" t="str">
        <f t="shared" si="175"/>
        <v/>
      </c>
      <c r="CH208" s="2" t="str">
        <f t="shared" si="175"/>
        <v/>
      </c>
      <c r="CI208" s="2" t="str">
        <f t="shared" si="175"/>
        <v/>
      </c>
      <c r="CJ208" s="2" t="str">
        <f t="shared" si="175"/>
        <v/>
      </c>
      <c r="CK208" s="2" t="str">
        <f t="shared" si="175"/>
        <v/>
      </c>
      <c r="CL208" s="2" t="str">
        <f t="shared" si="175"/>
        <v/>
      </c>
      <c r="CM208" s="2" t="str">
        <f t="shared" si="175"/>
        <v/>
      </c>
      <c r="CN208" s="2" t="str">
        <f t="shared" si="175"/>
        <v/>
      </c>
      <c r="CO208" s="2" t="str">
        <f t="shared" si="175"/>
        <v/>
      </c>
      <c r="CP208" s="2" t="str">
        <f t="shared" si="175"/>
        <v/>
      </c>
      <c r="CQ208" s="2" t="str">
        <f t="shared" si="175"/>
        <v/>
      </c>
      <c r="CR208" s="2" t="str">
        <f t="shared" si="175"/>
        <v/>
      </c>
      <c r="CS208" s="2" t="str">
        <f t="shared" si="175"/>
        <v/>
      </c>
      <c r="CU208" s="2">
        <f t="shared" si="176"/>
        <v>58.515000000000001</v>
      </c>
      <c r="CV208" s="2">
        <f t="shared" si="176"/>
        <v>60.091000000000001</v>
      </c>
      <c r="CW208" s="2">
        <f t="shared" si="176"/>
        <v>61</v>
      </c>
      <c r="CX208" s="2">
        <f t="shared" si="176"/>
        <v>61.97</v>
      </c>
      <c r="CY208" s="2">
        <f t="shared" si="176"/>
        <v>64.266000000000005</v>
      </c>
      <c r="CZ208" s="2">
        <f t="shared" si="176"/>
        <v>64.578000000000003</v>
      </c>
      <c r="DA208" s="2">
        <f t="shared" si="176"/>
        <v>64.953000000000003</v>
      </c>
      <c r="DB208" s="2">
        <f t="shared" si="176"/>
        <v>63.859000000000002</v>
      </c>
      <c r="DC208" s="2">
        <f t="shared" si="176"/>
        <v>61.25</v>
      </c>
      <c r="DD208" s="2">
        <f t="shared" si="176"/>
        <v>59.859000000000002</v>
      </c>
      <c r="DE208" s="2">
        <f t="shared" si="176"/>
        <v>58.508000000000003</v>
      </c>
      <c r="DF208" s="2">
        <f t="shared" si="176"/>
        <v>60.203000000000003</v>
      </c>
      <c r="DG208" s="2">
        <f t="shared" si="176"/>
        <v>59.594000000000001</v>
      </c>
      <c r="DH208" s="2">
        <f t="shared" si="176"/>
        <v>62.640999999999998</v>
      </c>
      <c r="DI208" s="2">
        <f t="shared" si="176"/>
        <v>61.280999999999999</v>
      </c>
      <c r="DK208" s="2">
        <f t="shared" si="184"/>
        <v>114.94049477351916</v>
      </c>
      <c r="DL208" s="2">
        <f t="shared" si="184"/>
        <v>116.34677003484319</v>
      </c>
      <c r="DM208" s="2">
        <f t="shared" si="184"/>
        <v>117.51980006040472</v>
      </c>
      <c r="DN208" s="2">
        <f t="shared" si="184"/>
        <v>123.61716433028117</v>
      </c>
      <c r="DO208" s="2">
        <f t="shared" si="184"/>
        <v>114.69689935985738</v>
      </c>
      <c r="DP208" s="2">
        <f t="shared" si="184"/>
        <v>120.33376593174265</v>
      </c>
      <c r="DQ208" s="2">
        <f t="shared" si="184"/>
        <v>117.42093899124131</v>
      </c>
      <c r="DR208" s="2">
        <f t="shared" si="184"/>
        <v>119.95264320557492</v>
      </c>
      <c r="DS208" s="2">
        <f t="shared" si="184"/>
        <v>122.38616594746716</v>
      </c>
      <c r="DT208" s="2">
        <f t="shared" si="184"/>
        <v>111.83235594090159</v>
      </c>
      <c r="DU208" s="2">
        <f t="shared" si="184"/>
        <v>119.27419115144639</v>
      </c>
      <c r="DV208" s="2">
        <f t="shared" si="184"/>
        <v>121.55968725460585</v>
      </c>
      <c r="DW208" s="2">
        <f t="shared" si="184"/>
        <v>117.85026789489581</v>
      </c>
      <c r="DX208" s="2">
        <f t="shared" si="184"/>
        <v>111.49113334340078</v>
      </c>
      <c r="DY208" s="2">
        <f t="shared" si="184"/>
        <v>113.05723219170585</v>
      </c>
      <c r="EA208" s="2">
        <f t="shared" si="171"/>
        <v>59.568273035199333</v>
      </c>
      <c r="EB208" s="2">
        <f t="shared" si="171"/>
        <v>59.875004215638668</v>
      </c>
      <c r="EC208" s="2">
        <f t="shared" si="171"/>
        <v>61.120347708720708</v>
      </c>
      <c r="ED208" s="2">
        <f t="shared" si="171"/>
        <v>62.923851196645039</v>
      </c>
      <c r="EE208" s="2">
        <f t="shared" si="171"/>
        <v>63.313031851851832</v>
      </c>
      <c r="EF208" s="2">
        <f t="shared" si="170"/>
        <v>63.59123259259259</v>
      </c>
      <c r="EG208" s="2">
        <f t="shared" si="170"/>
        <v>64.208983968696089</v>
      </c>
      <c r="EH208" s="2">
        <f t="shared" si="170"/>
        <v>61.958560590006925</v>
      </c>
      <c r="EI208" s="2">
        <f t="shared" si="170"/>
        <v>60.342039039863351</v>
      </c>
      <c r="EJ208" s="2">
        <f t="shared" si="170"/>
        <v>58.990967999999981</v>
      </c>
      <c r="EK208" s="2">
        <f t="shared" si="139"/>
        <v>57.185926530961346</v>
      </c>
      <c r="EL208" s="2">
        <f t="shared" si="136"/>
        <v>58.632150370370368</v>
      </c>
      <c r="EM208" s="2">
        <f t="shared" si="136"/>
        <v>58.617918518518515</v>
      </c>
      <c r="EN208" s="2">
        <f t="shared" si="136"/>
        <v>62.437639680894641</v>
      </c>
      <c r="EO208" s="2">
        <f t="shared" si="136"/>
        <v>68.282218448843338</v>
      </c>
      <c r="EQ208" s="2">
        <f t="shared" si="185"/>
        <v>58.318863914419872</v>
      </c>
      <c r="ER208" s="2">
        <f t="shared" si="185"/>
        <v>60.176176757534371</v>
      </c>
      <c r="ES208" s="2">
        <f t="shared" si="185"/>
        <v>61.591908540221453</v>
      </c>
      <c r="ET208" s="2">
        <f t="shared" si="185"/>
        <v>62.35686980822539</v>
      </c>
      <c r="EU208" s="2">
        <f t="shared" si="185"/>
        <v>63.835103290645876</v>
      </c>
      <c r="EV208" s="2">
        <f t="shared" si="185"/>
        <v>64.413560389647699</v>
      </c>
      <c r="EW208" s="2">
        <f t="shared" si="185"/>
        <v>64.866748358448248</v>
      </c>
      <c r="EX208" s="2">
        <f t="shared" si="185"/>
        <v>63.459206640469418</v>
      </c>
      <c r="EY208" s="2">
        <f t="shared" si="185"/>
        <v>61.26518324330641</v>
      </c>
      <c r="EZ208" s="2">
        <f t="shared" si="185"/>
        <v>60.1972246195295</v>
      </c>
      <c r="FA208" s="2">
        <f t="shared" si="185"/>
        <v>58.794259181586114</v>
      </c>
      <c r="FB208" s="2">
        <f t="shared" si="185"/>
        <v>59.559678635770254</v>
      </c>
      <c r="FC208" s="2">
        <f t="shared" si="185"/>
        <v>60.350772047085584</v>
      </c>
      <c r="FD208" s="2">
        <f t="shared" si="185"/>
        <v>62.171720931520802</v>
      </c>
      <c r="FE208" s="2">
        <f t="shared" si="185"/>
        <v>63.189377606742013</v>
      </c>
      <c r="FG208" s="2">
        <f t="shared" si="186"/>
        <v>0.99999999999639144</v>
      </c>
      <c r="FH208" s="2">
        <f t="shared" si="186"/>
        <v>0.99999999999694755</v>
      </c>
      <c r="FI208" s="2">
        <f t="shared" si="186"/>
        <v>0.999999999997225</v>
      </c>
      <c r="FJ208" s="2">
        <f t="shared" si="186"/>
        <v>0.99999999999778466</v>
      </c>
      <c r="FK208" s="2">
        <f t="shared" si="186"/>
        <v>0.99999999999782185</v>
      </c>
      <c r="FL208" s="2">
        <f t="shared" si="186"/>
        <v>0.99999999999769029</v>
      </c>
      <c r="FM208" s="2">
        <f t="shared" si="186"/>
        <v>0.999999999997776</v>
      </c>
      <c r="FN208" s="2">
        <f t="shared" si="186"/>
        <v>0.99999999999746259</v>
      </c>
      <c r="FO208" s="2">
        <f t="shared" si="186"/>
        <v>0.999999999997917</v>
      </c>
      <c r="FP208" s="2">
        <f t="shared" si="186"/>
        <v>0.99999999999725298</v>
      </c>
      <c r="FQ208" s="2">
        <f t="shared" si="186"/>
        <v>0.99999999999753475</v>
      </c>
      <c r="FR208" s="2">
        <f t="shared" si="186"/>
        <v>0.99999999999797329</v>
      </c>
      <c r="FS208" s="2">
        <f t="shared" si="186"/>
        <v>0.99999999997229938</v>
      </c>
      <c r="FT208" s="2">
        <f t="shared" si="186"/>
        <v>0.9999999997670237</v>
      </c>
      <c r="FU208" s="2">
        <f t="shared" si="186"/>
        <v>0.99999999877526191</v>
      </c>
      <c r="FW208" s="2">
        <f t="shared" si="177"/>
        <v>0.98517025691802884</v>
      </c>
      <c r="FX208" s="2">
        <f t="shared" si="177"/>
        <v>0.99711434036222857</v>
      </c>
      <c r="FY208" s="2">
        <f t="shared" si="177"/>
        <v>0.99761354593464646</v>
      </c>
      <c r="FZ208" s="2">
        <f t="shared" si="177"/>
        <v>0.99797131422871599</v>
      </c>
      <c r="GA208" s="2">
        <f t="shared" si="177"/>
        <v>0.99770727962489358</v>
      </c>
      <c r="GB208" s="2">
        <f t="shared" si="177"/>
        <v>0.99759085967987715</v>
      </c>
      <c r="GC208" s="2">
        <f t="shared" si="177"/>
        <v>0.99816527366828189</v>
      </c>
      <c r="GD208" s="2">
        <f t="shared" si="177"/>
        <v>0.99825798726853399</v>
      </c>
      <c r="GE208" s="2">
        <f t="shared" si="177"/>
        <v>0.99871994833023736</v>
      </c>
      <c r="GF208" s="2">
        <f t="shared" si="177"/>
        <v>0.9981367881960147</v>
      </c>
      <c r="GG208" s="2">
        <f t="shared" si="177"/>
        <v>0.99833358235751746</v>
      </c>
      <c r="GH208" s="2">
        <f t="shared" si="177"/>
        <v>0.99827409121319322</v>
      </c>
      <c r="GI208" s="2">
        <f t="shared" si="177"/>
        <v>0.99539643710774262</v>
      </c>
      <c r="GJ208" s="2">
        <f t="shared" si="177"/>
        <v>0.98995260403998142</v>
      </c>
      <c r="GK208" s="2">
        <f t="shared" si="177"/>
        <v>0.97692734841219442</v>
      </c>
      <c r="GM208" s="107">
        <f t="shared" si="178"/>
        <v>0</v>
      </c>
      <c r="GN208" s="107">
        <f t="shared" si="178"/>
        <v>0</v>
      </c>
      <c r="GO208" s="107">
        <f t="shared" si="178"/>
        <v>0</v>
      </c>
      <c r="GP208" s="107">
        <f t="shared" si="178"/>
        <v>0</v>
      </c>
      <c r="GQ208" s="107">
        <f t="shared" si="178"/>
        <v>0</v>
      </c>
      <c r="GR208" s="107">
        <f t="shared" si="178"/>
        <v>0</v>
      </c>
      <c r="GS208" s="107">
        <f t="shared" si="178"/>
        <v>0</v>
      </c>
      <c r="GT208" s="107">
        <f t="shared" si="178"/>
        <v>0</v>
      </c>
      <c r="GU208" s="107">
        <f t="shared" si="178"/>
        <v>0</v>
      </c>
      <c r="GV208" s="107">
        <f t="shared" si="178"/>
        <v>0</v>
      </c>
      <c r="GW208" s="107">
        <f t="shared" si="178"/>
        <v>0</v>
      </c>
      <c r="GX208" s="107">
        <f t="shared" si="178"/>
        <v>0</v>
      </c>
      <c r="GY208" s="107">
        <f t="shared" si="178"/>
        <v>0</v>
      </c>
      <c r="GZ208" s="107">
        <f t="shared" si="178"/>
        <v>0</v>
      </c>
      <c r="HA208" s="107">
        <f t="shared" si="178"/>
        <v>0</v>
      </c>
      <c r="HC208" s="107">
        <f t="shared" si="138"/>
        <v>1.4578716955319192E-243</v>
      </c>
      <c r="HD208" s="107">
        <f t="shared" si="138"/>
        <v>1.8422696596898422E-276</v>
      </c>
      <c r="HE208" s="107">
        <f t="shared" si="138"/>
        <v>0</v>
      </c>
      <c r="HF208" s="107">
        <f t="shared" si="138"/>
        <v>0</v>
      </c>
      <c r="HG208" s="107">
        <f t="shared" si="138"/>
        <v>0</v>
      </c>
      <c r="HH208" s="107">
        <f t="shared" si="138"/>
        <v>0</v>
      </c>
      <c r="HI208" s="107">
        <f t="shared" si="172"/>
        <v>0</v>
      </c>
      <c r="HJ208" s="107">
        <f t="shared" si="172"/>
        <v>0</v>
      </c>
      <c r="HK208" s="107">
        <f t="shared" si="172"/>
        <v>0</v>
      </c>
      <c r="HL208" s="107">
        <f t="shared" si="172"/>
        <v>0</v>
      </c>
      <c r="HM208" s="107">
        <f t="shared" si="172"/>
        <v>0</v>
      </c>
      <c r="HN208" s="107">
        <f t="shared" si="172"/>
        <v>0</v>
      </c>
      <c r="HO208" s="107">
        <f t="shared" si="155"/>
        <v>0</v>
      </c>
      <c r="HP208" s="107">
        <f t="shared" si="155"/>
        <v>0</v>
      </c>
      <c r="HQ208" s="107">
        <f t="shared" si="155"/>
        <v>0</v>
      </c>
      <c r="HS208" s="107">
        <f t="shared" si="179"/>
        <v>7.5122933675627167E-44</v>
      </c>
      <c r="HT208" s="107">
        <f t="shared" si="179"/>
        <v>1.1158818884105291E-55</v>
      </c>
      <c r="HU208" s="107">
        <f t="shared" si="179"/>
        <v>1.9136808304082799E-68</v>
      </c>
      <c r="HV208" s="107">
        <f t="shared" si="179"/>
        <v>4.434069965514854E-72</v>
      </c>
      <c r="HW208" s="107">
        <f t="shared" si="179"/>
        <v>6.4215141280094739E-72</v>
      </c>
      <c r="HX208" s="107">
        <f t="shared" si="179"/>
        <v>3.4097378663153561E-77</v>
      </c>
      <c r="HY208" s="107">
        <f t="shared" si="179"/>
        <v>5.8406711417644944E-81</v>
      </c>
      <c r="HZ208" s="107">
        <f t="shared" si="179"/>
        <v>4.7887993794924899E-91</v>
      </c>
      <c r="IA208" s="107">
        <f t="shared" si="179"/>
        <v>3.4566545882242448E-100</v>
      </c>
      <c r="IB208" s="107">
        <f t="shared" si="179"/>
        <v>1.2524506547688452E-86</v>
      </c>
      <c r="IC208" s="107">
        <f t="shared" si="179"/>
        <v>2.6563887178603549E-84</v>
      </c>
      <c r="ID208" s="107">
        <f t="shared" si="179"/>
        <v>1.3107871126030006E-81</v>
      </c>
      <c r="IE208" s="107">
        <f t="shared" si="179"/>
        <v>1.6876701054836896E-73</v>
      </c>
      <c r="IF208" s="107">
        <f t="shared" si="179"/>
        <v>2.6644999775928212E-62</v>
      </c>
      <c r="IG208" s="107">
        <f t="shared" si="179"/>
        <v>9.2279084012344047E-67</v>
      </c>
      <c r="II208" s="107">
        <f t="shared" si="180"/>
        <v>3.0138549867015888E-5</v>
      </c>
      <c r="IJ208" s="107">
        <f t="shared" si="180"/>
        <v>9.2936265574746886E-10</v>
      </c>
      <c r="IK208" s="107">
        <f t="shared" si="180"/>
        <v>4.0075119570136709E-12</v>
      </c>
      <c r="IL208" s="107">
        <f t="shared" si="180"/>
        <v>5.405922701286301E-13</v>
      </c>
      <c r="IM208" s="107">
        <f t="shared" si="180"/>
        <v>1.2811775745473618E-12</v>
      </c>
      <c r="IN208" s="107">
        <f t="shared" si="180"/>
        <v>3.0419418460588293E-13</v>
      </c>
      <c r="IO208" s="107">
        <f t="shared" si="180"/>
        <v>1.5419732400851054E-14</v>
      </c>
      <c r="IP208" s="107">
        <f t="shared" si="180"/>
        <v>2.3335686176186594E-16</v>
      </c>
      <c r="IQ208" s="107">
        <f t="shared" si="180"/>
        <v>1.6229695672362466E-18</v>
      </c>
      <c r="IR208" s="107">
        <f t="shared" si="180"/>
        <v>2.2961389133943206E-15</v>
      </c>
      <c r="IS208" s="107">
        <f t="shared" si="180"/>
        <v>2.1526954659606524E-15</v>
      </c>
      <c r="IT208" s="107">
        <f t="shared" si="180"/>
        <v>7.6591046253468149E-15</v>
      </c>
      <c r="IU208" s="107">
        <f t="shared" si="180"/>
        <v>1.4698224346858541E-12</v>
      </c>
      <c r="IV208" s="107">
        <f t="shared" si="180"/>
        <v>6.3454081068523771E-10</v>
      </c>
      <c r="IW208" s="107">
        <f t="shared" si="180"/>
        <v>2.1717757371670906E-9</v>
      </c>
      <c r="IY208" s="107">
        <f t="shared" si="181"/>
        <v>3.0138549867015888E-5</v>
      </c>
      <c r="IZ208" s="107">
        <f t="shared" si="181"/>
        <v>9.2936265574746886E-10</v>
      </c>
      <c r="JA208" s="107">
        <f t="shared" si="181"/>
        <v>4.0075119570136709E-12</v>
      </c>
      <c r="JB208" s="107">
        <f t="shared" si="181"/>
        <v>5.405922701286301E-13</v>
      </c>
      <c r="JC208" s="107">
        <f t="shared" si="181"/>
        <v>1.2811775745473618E-12</v>
      </c>
      <c r="JD208" s="107">
        <f t="shared" si="181"/>
        <v>3.0419418460588293E-13</v>
      </c>
      <c r="JE208" s="107">
        <f t="shared" si="181"/>
        <v>1.5419732400851054E-14</v>
      </c>
      <c r="JF208" s="107">
        <f t="shared" si="181"/>
        <v>2.3335686176186594E-16</v>
      </c>
      <c r="JG208" s="107">
        <f t="shared" si="181"/>
        <v>1.6229695672362466E-18</v>
      </c>
      <c r="JH208" s="107">
        <f t="shared" si="181"/>
        <v>2.2961389133943206E-15</v>
      </c>
      <c r="JI208" s="107">
        <f t="shared" si="181"/>
        <v>2.1526954659606524E-15</v>
      </c>
      <c r="JJ208" s="107">
        <f t="shared" si="181"/>
        <v>7.6591046253468149E-15</v>
      </c>
      <c r="JK208" s="107">
        <f t="shared" si="181"/>
        <v>1.4698224346858541E-12</v>
      </c>
      <c r="JL208" s="107">
        <f t="shared" si="181"/>
        <v>6.3454081068523771E-10</v>
      </c>
      <c r="JM208" s="107">
        <f t="shared" si="181"/>
        <v>2.1717757371670906E-9</v>
      </c>
    </row>
    <row r="209" spans="2:273" x14ac:dyDescent="0.25">
      <c r="B209" s="2">
        <v>181</v>
      </c>
      <c r="C209" s="37">
        <v>57.408999999999999</v>
      </c>
      <c r="D209" s="37">
        <v>61.045000000000002</v>
      </c>
      <c r="E209" s="37">
        <v>62.152000000000001</v>
      </c>
      <c r="F209" s="37">
        <v>61.954999999999998</v>
      </c>
      <c r="G209" s="37">
        <v>65.25</v>
      </c>
      <c r="H209" s="37">
        <v>64.906000000000006</v>
      </c>
      <c r="I209" s="37">
        <v>64.953000000000003</v>
      </c>
      <c r="J209" s="37">
        <v>62.953000000000003</v>
      </c>
      <c r="K209" s="37">
        <v>60.546999999999997</v>
      </c>
      <c r="L209" s="37">
        <v>60.109000000000002</v>
      </c>
      <c r="M209" s="37">
        <v>59.889000000000003</v>
      </c>
      <c r="N209" s="37">
        <v>60.515999999999998</v>
      </c>
      <c r="O209" s="37">
        <v>60.828000000000003</v>
      </c>
      <c r="P209" s="37">
        <v>62</v>
      </c>
      <c r="Q209" s="37">
        <v>62.094000000000001</v>
      </c>
      <c r="S209" s="4">
        <f t="shared" si="182"/>
        <v>58.228872456423147</v>
      </c>
      <c r="T209" s="4">
        <f t="shared" si="182"/>
        <v>60.071262400768376</v>
      </c>
      <c r="U209" s="4">
        <f t="shared" si="182"/>
        <v>61.502417001501613</v>
      </c>
      <c r="V209" s="4">
        <f t="shared" si="182"/>
        <v>62.277025346338327</v>
      </c>
      <c r="W209" s="4">
        <f t="shared" si="182"/>
        <v>63.75547818072004</v>
      </c>
      <c r="X209" s="4">
        <f t="shared" si="182"/>
        <v>64.334419063568532</v>
      </c>
      <c r="Y209" s="4">
        <f t="shared" si="182"/>
        <v>64.777609869122287</v>
      </c>
      <c r="Z209" s="4">
        <f t="shared" si="182"/>
        <v>63.361421879089491</v>
      </c>
      <c r="AA209" s="4">
        <f t="shared" si="182"/>
        <v>61.162694516596673</v>
      </c>
      <c r="AB209" s="4">
        <f t="shared" si="182"/>
        <v>60.097362029112212</v>
      </c>
      <c r="AC209" s="4">
        <f t="shared" si="182"/>
        <v>58.68449027510357</v>
      </c>
      <c r="AD209" s="4">
        <f t="shared" si="182"/>
        <v>59.452336479572509</v>
      </c>
      <c r="AE209" s="4">
        <f t="shared" si="182"/>
        <v>60.228577875847371</v>
      </c>
      <c r="AF209" s="4">
        <f t="shared" si="182"/>
        <v>62.059818365035611</v>
      </c>
      <c r="AG209" s="4">
        <f t="shared" si="182"/>
        <v>63.140919913443639</v>
      </c>
      <c r="AI209" s="4">
        <f t="shared" si="183"/>
        <v>-0.81987245642314832</v>
      </c>
      <c r="AJ209" s="4">
        <f t="shared" si="183"/>
        <v>0.97373759923162595</v>
      </c>
      <c r="AK209" s="4">
        <f t="shared" si="183"/>
        <v>0.64958299849838852</v>
      </c>
      <c r="AL209" s="4">
        <f t="shared" si="183"/>
        <v>-0.32202534633832869</v>
      </c>
      <c r="AM209" s="4">
        <f t="shared" si="183"/>
        <v>1.4945218192799601</v>
      </c>
      <c r="AN209" s="4">
        <f t="shared" si="183"/>
        <v>0.57158093643147367</v>
      </c>
      <c r="AO209" s="4">
        <f t="shared" si="183"/>
        <v>0.17539013087771593</v>
      </c>
      <c r="AP209" s="4">
        <f t="shared" si="183"/>
        <v>-0.40842187908948802</v>
      </c>
      <c r="AQ209" s="4">
        <f t="shared" si="183"/>
        <v>-0.61569451659667607</v>
      </c>
      <c r="AR209" s="4">
        <f t="shared" si="183"/>
        <v>1.1637970887790061E-2</v>
      </c>
      <c r="AS209" s="4">
        <f t="shared" si="183"/>
        <v>1.2045097248964325</v>
      </c>
      <c r="AT209" s="4">
        <f t="shared" si="183"/>
        <v>1.0636635204274896</v>
      </c>
      <c r="AU209" s="4">
        <f t="shared" si="183"/>
        <v>0.59942212415263185</v>
      </c>
      <c r="AV209" s="4">
        <f t="shared" si="183"/>
        <v>-5.9818365035610555E-2</v>
      </c>
      <c r="AW209" s="4">
        <f t="shared" si="183"/>
        <v>-1.046919913443638</v>
      </c>
      <c r="AY209" s="2">
        <f t="shared" si="173"/>
        <v>58.228872456419545</v>
      </c>
      <c r="AZ209" s="2">
        <f t="shared" si="173"/>
        <v>60.071262400768354</v>
      </c>
      <c r="BA209" s="2">
        <f t="shared" si="173"/>
        <v>61.502417001501613</v>
      </c>
      <c r="BB209" s="2">
        <f t="shared" si="173"/>
        <v>62.277025346338327</v>
      </c>
      <c r="BC209" s="2">
        <f t="shared" si="173"/>
        <v>63.75547818072004</v>
      </c>
      <c r="BD209" s="2">
        <f t="shared" si="173"/>
        <v>64.334419063568532</v>
      </c>
      <c r="BE209" s="2">
        <f t="shared" si="173"/>
        <v>64.777609869122287</v>
      </c>
      <c r="BF209" s="2">
        <f t="shared" si="173"/>
        <v>63.361421879089491</v>
      </c>
      <c r="BG209" s="2">
        <f t="shared" si="173"/>
        <v>61.162694516596673</v>
      </c>
      <c r="BH209" s="2">
        <f t="shared" si="173"/>
        <v>60.097362029112212</v>
      </c>
      <c r="BI209" s="2">
        <f t="shared" si="173"/>
        <v>58.68449027510357</v>
      </c>
      <c r="BJ209" s="2">
        <f t="shared" si="173"/>
        <v>59.452336479572509</v>
      </c>
      <c r="BK209" s="2">
        <f t="shared" si="173"/>
        <v>60.228577875847371</v>
      </c>
      <c r="BL209" s="2">
        <f t="shared" si="173"/>
        <v>62.059818365035518</v>
      </c>
      <c r="BM209" s="2">
        <f t="shared" si="173"/>
        <v>63.140919913416909</v>
      </c>
      <c r="BO209" s="2" t="str">
        <f t="shared" si="174"/>
        <v/>
      </c>
      <c r="BP209" s="2" t="str">
        <f t="shared" si="174"/>
        <v/>
      </c>
      <c r="BQ209" s="2" t="str">
        <f t="shared" si="174"/>
        <v/>
      </c>
      <c r="BR209" s="2" t="str">
        <f t="shared" si="174"/>
        <v/>
      </c>
      <c r="BS209" s="2" t="str">
        <f t="shared" si="174"/>
        <v/>
      </c>
      <c r="BT209" s="2" t="str">
        <f t="shared" si="174"/>
        <v/>
      </c>
      <c r="BU209" s="2" t="str">
        <f t="shared" si="174"/>
        <v/>
      </c>
      <c r="BV209" s="2" t="str">
        <f t="shared" si="174"/>
        <v/>
      </c>
      <c r="BW209" s="2" t="str">
        <f t="shared" si="174"/>
        <v/>
      </c>
      <c r="BX209" s="2" t="str">
        <f t="shared" si="174"/>
        <v/>
      </c>
      <c r="BY209" s="2" t="str">
        <f t="shared" si="174"/>
        <v/>
      </c>
      <c r="BZ209" s="2" t="str">
        <f t="shared" si="174"/>
        <v/>
      </c>
      <c r="CA209" s="2" t="str">
        <f t="shared" si="174"/>
        <v/>
      </c>
      <c r="CB209" s="2" t="str">
        <f t="shared" si="174"/>
        <v/>
      </c>
      <c r="CC209" s="2" t="str">
        <f t="shared" si="174"/>
        <v/>
      </c>
      <c r="CE209" s="2" t="str">
        <f t="shared" si="175"/>
        <v/>
      </c>
      <c r="CF209" s="2" t="str">
        <f t="shared" si="175"/>
        <v/>
      </c>
      <c r="CG209" s="2" t="str">
        <f t="shared" si="175"/>
        <v/>
      </c>
      <c r="CH209" s="2" t="str">
        <f t="shared" si="175"/>
        <v/>
      </c>
      <c r="CI209" s="2" t="str">
        <f t="shared" si="175"/>
        <v/>
      </c>
      <c r="CJ209" s="2" t="str">
        <f t="shared" si="175"/>
        <v/>
      </c>
      <c r="CK209" s="2" t="str">
        <f t="shared" si="175"/>
        <v/>
      </c>
      <c r="CL209" s="2" t="str">
        <f t="shared" si="175"/>
        <v/>
      </c>
      <c r="CM209" s="2" t="str">
        <f t="shared" si="175"/>
        <v/>
      </c>
      <c r="CN209" s="2" t="str">
        <f t="shared" si="175"/>
        <v/>
      </c>
      <c r="CO209" s="2" t="str">
        <f t="shared" si="175"/>
        <v/>
      </c>
      <c r="CP209" s="2" t="str">
        <f t="shared" si="175"/>
        <v/>
      </c>
      <c r="CQ209" s="2" t="str">
        <f t="shared" si="175"/>
        <v/>
      </c>
      <c r="CR209" s="2" t="str">
        <f t="shared" si="175"/>
        <v/>
      </c>
      <c r="CS209" s="2" t="str">
        <f t="shared" si="175"/>
        <v/>
      </c>
      <c r="CU209" s="2">
        <f t="shared" si="176"/>
        <v>57.408999999999999</v>
      </c>
      <c r="CV209" s="2">
        <f t="shared" si="176"/>
        <v>61.045000000000002</v>
      </c>
      <c r="CW209" s="2">
        <f t="shared" si="176"/>
        <v>62.152000000000001</v>
      </c>
      <c r="CX209" s="2">
        <f t="shared" si="176"/>
        <v>61.954999999999998</v>
      </c>
      <c r="CY209" s="2">
        <f t="shared" si="176"/>
        <v>65.25</v>
      </c>
      <c r="CZ209" s="2">
        <f t="shared" si="176"/>
        <v>64.906000000000006</v>
      </c>
      <c r="DA209" s="2">
        <f t="shared" si="176"/>
        <v>64.953000000000003</v>
      </c>
      <c r="DB209" s="2">
        <f t="shared" si="176"/>
        <v>62.953000000000003</v>
      </c>
      <c r="DC209" s="2">
        <f t="shared" si="176"/>
        <v>60.546999999999997</v>
      </c>
      <c r="DD209" s="2">
        <f t="shared" si="176"/>
        <v>60.109000000000002</v>
      </c>
      <c r="DE209" s="2">
        <f t="shared" si="176"/>
        <v>59.889000000000003</v>
      </c>
      <c r="DF209" s="2">
        <f t="shared" si="176"/>
        <v>60.515999999999998</v>
      </c>
      <c r="DG209" s="2">
        <f t="shared" si="176"/>
        <v>60.828000000000003</v>
      </c>
      <c r="DH209" s="2">
        <f t="shared" si="176"/>
        <v>62</v>
      </c>
      <c r="DI209" s="2">
        <f t="shared" si="176"/>
        <v>62.094000000000001</v>
      </c>
      <c r="DK209" s="2">
        <f t="shared" si="184"/>
        <v>115.17230609756098</v>
      </c>
      <c r="DL209" s="2">
        <f t="shared" si="184"/>
        <v>116.57810853658536</v>
      </c>
      <c r="DM209" s="2">
        <f t="shared" si="184"/>
        <v>117.76160193295078</v>
      </c>
      <c r="DN209" s="2">
        <f t="shared" si="184"/>
        <v>123.88805250790048</v>
      </c>
      <c r="DO209" s="2">
        <f t="shared" si="184"/>
        <v>114.90203800340329</v>
      </c>
      <c r="DP209" s="2">
        <f t="shared" si="184"/>
        <v>120.5694633041377</v>
      </c>
      <c r="DQ209" s="2">
        <f t="shared" si="184"/>
        <v>117.63072213832679</v>
      </c>
      <c r="DR209" s="2">
        <f t="shared" si="184"/>
        <v>120.19909041811847</v>
      </c>
      <c r="DS209" s="2">
        <f t="shared" si="184"/>
        <v>122.64689868667918</v>
      </c>
      <c r="DT209" s="2">
        <f t="shared" si="184"/>
        <v>112.04669246144289</v>
      </c>
      <c r="DU209" s="2">
        <f t="shared" si="184"/>
        <v>119.5376749047889</v>
      </c>
      <c r="DV209" s="2">
        <f t="shared" si="184"/>
        <v>121.83931772878283</v>
      </c>
      <c r="DW209" s="2">
        <f t="shared" si="184"/>
        <v>118.09234007852612</v>
      </c>
      <c r="DX209" s="2">
        <f t="shared" si="184"/>
        <v>111.69754605859255</v>
      </c>
      <c r="DY209" s="2">
        <f t="shared" si="184"/>
        <v>113.27609038187984</v>
      </c>
      <c r="EA209" s="2">
        <f t="shared" si="171"/>
        <v>59.480467329610462</v>
      </c>
      <c r="EB209" s="2">
        <f t="shared" si="171"/>
        <v>59.766507255949492</v>
      </c>
      <c r="EC209" s="2">
        <f t="shared" si="171"/>
        <v>61.024946578696081</v>
      </c>
      <c r="ED209" s="2">
        <f t="shared" si="171"/>
        <v>62.850455152924717</v>
      </c>
      <c r="EE209" s="2">
        <f t="shared" si="171"/>
        <v>63.226770864197505</v>
      </c>
      <c r="EF209" s="2">
        <f t="shared" si="170"/>
        <v>63.502129876543208</v>
      </c>
      <c r="EG209" s="2">
        <f t="shared" si="170"/>
        <v>64.110935843605148</v>
      </c>
      <c r="EH209" s="2">
        <f t="shared" si="170"/>
        <v>61.841351004897263</v>
      </c>
      <c r="EI209" s="2">
        <f t="shared" si="170"/>
        <v>60.227565376521177</v>
      </c>
      <c r="EJ209" s="2">
        <f t="shared" si="170"/>
        <v>58.875468376762534</v>
      </c>
      <c r="EK209" s="2">
        <f t="shared" si="139"/>
        <v>57.055589881020268</v>
      </c>
      <c r="EL209" s="2">
        <f t="shared" si="136"/>
        <v>58.51294851851852</v>
      </c>
      <c r="EM209" s="2">
        <f t="shared" si="136"/>
        <v>58.477355555555548</v>
      </c>
      <c r="EN209" s="2">
        <f t="shared" si="136"/>
        <v>62.325562869055929</v>
      </c>
      <c r="EO209" s="2">
        <f t="shared" si="136"/>
        <v>68.200497939999551</v>
      </c>
      <c r="EQ209" s="2">
        <f t="shared" si="185"/>
        <v>58.213907132698182</v>
      </c>
      <c r="ER209" s="2">
        <f t="shared" si="185"/>
        <v>60.071962970070231</v>
      </c>
      <c r="ES209" s="2">
        <f t="shared" si="185"/>
        <v>61.503324272766442</v>
      </c>
      <c r="ET209" s="2">
        <f t="shared" si="185"/>
        <v>62.276099418718175</v>
      </c>
      <c r="EU209" s="2">
        <f t="shared" si="185"/>
        <v>63.756443260529167</v>
      </c>
      <c r="EV209" s="2">
        <f t="shared" si="185"/>
        <v>64.336015618474732</v>
      </c>
      <c r="EW209" s="2">
        <f t="shared" si="185"/>
        <v>64.778583248923454</v>
      </c>
      <c r="EX209" s="2">
        <f t="shared" si="185"/>
        <v>63.363528916974211</v>
      </c>
      <c r="EY209" s="2">
        <f t="shared" si="185"/>
        <v>61.163646556867654</v>
      </c>
      <c r="EZ209" s="2">
        <f t="shared" si="185"/>
        <v>60.099173809462222</v>
      </c>
      <c r="FA209" s="2">
        <f t="shared" si="185"/>
        <v>58.686650021103247</v>
      </c>
      <c r="FB209" s="2">
        <f t="shared" si="185"/>
        <v>59.453626548739933</v>
      </c>
      <c r="FC209" s="2">
        <f t="shared" si="185"/>
        <v>60.235147342355901</v>
      </c>
      <c r="FD209" s="2">
        <f t="shared" si="185"/>
        <v>62.057592125243048</v>
      </c>
      <c r="FE209" s="2">
        <f t="shared" si="185"/>
        <v>63.040821621682568</v>
      </c>
      <c r="FG209" s="2">
        <f t="shared" si="186"/>
        <v>0.99999999999713363</v>
      </c>
      <c r="FH209" s="2">
        <f t="shared" si="186"/>
        <v>0.99999999999757538</v>
      </c>
      <c r="FI209" s="2">
        <f t="shared" si="186"/>
        <v>0.99999999999779576</v>
      </c>
      <c r="FJ209" s="2">
        <f t="shared" si="186"/>
        <v>0.9999999999982403</v>
      </c>
      <c r="FK209" s="2">
        <f t="shared" si="186"/>
        <v>0.99999999999826983</v>
      </c>
      <c r="FL209" s="2">
        <f t="shared" si="186"/>
        <v>0.99999999999816536</v>
      </c>
      <c r="FM209" s="2">
        <f t="shared" si="186"/>
        <v>0.99999999999823341</v>
      </c>
      <c r="FN209" s="2">
        <f t="shared" si="186"/>
        <v>0.9999999999979845</v>
      </c>
      <c r="FO209" s="2">
        <f t="shared" si="186"/>
        <v>0.99999999999834543</v>
      </c>
      <c r="FP209" s="2">
        <f t="shared" si="186"/>
        <v>0.99999999999781797</v>
      </c>
      <c r="FQ209" s="2">
        <f t="shared" si="186"/>
        <v>0.99999999999804179</v>
      </c>
      <c r="FR209" s="2">
        <f t="shared" si="186"/>
        <v>0.99999999999839018</v>
      </c>
      <c r="FS209" s="2">
        <f t="shared" si="186"/>
        <v>0.9999999999775312</v>
      </c>
      <c r="FT209" s="2">
        <f t="shared" si="186"/>
        <v>0.99999999980770038</v>
      </c>
      <c r="FU209" s="2">
        <f t="shared" si="186"/>
        <v>0.99999999897406422</v>
      </c>
      <c r="FW209" s="2">
        <f t="shared" si="177"/>
        <v>0.98818427770096529</v>
      </c>
      <c r="FX209" s="2">
        <f t="shared" si="177"/>
        <v>0.99770647787148548</v>
      </c>
      <c r="FY209" s="2">
        <f t="shared" si="177"/>
        <v>0.99810344127426609</v>
      </c>
      <c r="FZ209" s="2">
        <f t="shared" si="177"/>
        <v>0.99838788496815478</v>
      </c>
      <c r="GA209" s="2">
        <f t="shared" si="177"/>
        <v>0.99817796829659866</v>
      </c>
      <c r="GB209" s="2">
        <f t="shared" si="177"/>
        <v>0.99808540315462091</v>
      </c>
      <c r="GC209" s="2">
        <f t="shared" si="177"/>
        <v>0.9985420749216497</v>
      </c>
      <c r="GD209" s="2">
        <f t="shared" si="177"/>
        <v>0.99861577415779024</v>
      </c>
      <c r="GE209" s="2">
        <f t="shared" si="177"/>
        <v>0.99898295105783175</v>
      </c>
      <c r="GF209" s="2">
        <f t="shared" si="177"/>
        <v>0.99851943088784345</v>
      </c>
      <c r="GG209" s="2">
        <f t="shared" si="177"/>
        <v>0.99867586358776317</v>
      </c>
      <c r="GH209" s="2">
        <f t="shared" si="177"/>
        <v>0.99862857510441605</v>
      </c>
      <c r="GI209" s="2">
        <f t="shared" si="177"/>
        <v>0.99626265869636055</v>
      </c>
      <c r="GJ209" s="2">
        <f t="shared" si="177"/>
        <v>0.99169226361587948</v>
      </c>
      <c r="GK209" s="2">
        <f t="shared" si="177"/>
        <v>0.98059989826603544</v>
      </c>
      <c r="GM209" s="107">
        <f t="shared" si="178"/>
        <v>0</v>
      </c>
      <c r="GN209" s="107">
        <f t="shared" si="178"/>
        <v>0</v>
      </c>
      <c r="GO209" s="107">
        <f t="shared" si="178"/>
        <v>0</v>
      </c>
      <c r="GP209" s="107">
        <f t="shared" si="178"/>
        <v>0</v>
      </c>
      <c r="GQ209" s="107">
        <f t="shared" si="178"/>
        <v>0</v>
      </c>
      <c r="GR209" s="107">
        <f t="shared" si="178"/>
        <v>0</v>
      </c>
      <c r="GS209" s="107">
        <f t="shared" si="178"/>
        <v>0</v>
      </c>
      <c r="GT209" s="107">
        <f t="shared" si="178"/>
        <v>0</v>
      </c>
      <c r="GU209" s="107">
        <f t="shared" si="178"/>
        <v>0</v>
      </c>
      <c r="GV209" s="107">
        <f t="shared" si="178"/>
        <v>0</v>
      </c>
      <c r="GW209" s="107">
        <f t="shared" si="178"/>
        <v>0</v>
      </c>
      <c r="GX209" s="107">
        <f t="shared" si="178"/>
        <v>0</v>
      </c>
      <c r="GY209" s="107">
        <f t="shared" si="178"/>
        <v>0</v>
      </c>
      <c r="GZ209" s="107">
        <f t="shared" si="178"/>
        <v>0</v>
      </c>
      <c r="HA209" s="107">
        <f t="shared" si="178"/>
        <v>0</v>
      </c>
      <c r="HC209" s="107">
        <f t="shared" si="138"/>
        <v>8.2699843218616448E-249</v>
      </c>
      <c r="HD209" s="107">
        <f t="shared" si="138"/>
        <v>2.37780137964872E-282</v>
      </c>
      <c r="HE209" s="107">
        <f t="shared" si="138"/>
        <v>0</v>
      </c>
      <c r="HF209" s="107">
        <f t="shared" si="138"/>
        <v>0</v>
      </c>
      <c r="HG209" s="107">
        <f t="shared" si="138"/>
        <v>0</v>
      </c>
      <c r="HH209" s="107">
        <f t="shared" si="138"/>
        <v>0</v>
      </c>
      <c r="HI209" s="107">
        <f t="shared" si="172"/>
        <v>0</v>
      </c>
      <c r="HJ209" s="107">
        <f t="shared" si="172"/>
        <v>0</v>
      </c>
      <c r="HK209" s="107">
        <f t="shared" si="172"/>
        <v>0</v>
      </c>
      <c r="HL209" s="107">
        <f t="shared" si="172"/>
        <v>0</v>
      </c>
      <c r="HM209" s="107">
        <f t="shared" si="172"/>
        <v>0</v>
      </c>
      <c r="HN209" s="107">
        <f t="shared" si="172"/>
        <v>0</v>
      </c>
      <c r="HO209" s="107">
        <f t="shared" si="155"/>
        <v>0</v>
      </c>
      <c r="HP209" s="107">
        <f t="shared" si="155"/>
        <v>0</v>
      </c>
      <c r="HQ209" s="107">
        <f t="shared" si="155"/>
        <v>0</v>
      </c>
      <c r="HS209" s="107">
        <f t="shared" si="179"/>
        <v>1.5167914654312299E-45</v>
      </c>
      <c r="HT209" s="107">
        <f t="shared" si="179"/>
        <v>1.0730873243715842E-57</v>
      </c>
      <c r="HU209" s="107">
        <f t="shared" si="179"/>
        <v>6.6355392464954882E-71</v>
      </c>
      <c r="HV209" s="107">
        <f t="shared" si="179"/>
        <v>1.2278223498547025E-74</v>
      </c>
      <c r="HW209" s="107">
        <f t="shared" si="179"/>
        <v>1.7537929349534739E-74</v>
      </c>
      <c r="HX209" s="107">
        <f t="shared" si="179"/>
        <v>6.0100362627272757E-80</v>
      </c>
      <c r="HY209" s="107">
        <f t="shared" si="179"/>
        <v>8.3704978518408886E-84</v>
      </c>
      <c r="HZ209" s="107">
        <f t="shared" si="179"/>
        <v>3.046431733716833E-94</v>
      </c>
      <c r="IA209" s="107">
        <f t="shared" si="179"/>
        <v>1.300719005698954E-103</v>
      </c>
      <c r="IB209" s="107">
        <f t="shared" si="179"/>
        <v>1.1349199036468543E-89</v>
      </c>
      <c r="IC209" s="107">
        <f t="shared" si="179"/>
        <v>2.9710610730494162E-87</v>
      </c>
      <c r="ID209" s="107">
        <f t="shared" si="179"/>
        <v>1.807182946647927E-84</v>
      </c>
      <c r="IE209" s="107">
        <f t="shared" si="179"/>
        <v>3.7235329360670457E-76</v>
      </c>
      <c r="IF209" s="107">
        <f t="shared" si="179"/>
        <v>1.36743746404145E-64</v>
      </c>
      <c r="IG209" s="107">
        <f t="shared" si="179"/>
        <v>2.4717205154800743E-69</v>
      </c>
      <c r="II209" s="107">
        <f t="shared" si="180"/>
        <v>1.0766128061671913E-5</v>
      </c>
      <c r="IJ209" s="107">
        <f t="shared" si="180"/>
        <v>1.9885647206369573E-10</v>
      </c>
      <c r="IK209" s="107">
        <f t="shared" si="180"/>
        <v>5.9526706745897672E-13</v>
      </c>
      <c r="IL209" s="107">
        <f t="shared" si="180"/>
        <v>7.2811753004059896E-14</v>
      </c>
      <c r="IM209" s="107">
        <f t="shared" si="180"/>
        <v>1.7679829999433059E-13</v>
      </c>
      <c r="IN209" s="107">
        <f t="shared" si="180"/>
        <v>3.6985671154790046E-14</v>
      </c>
      <c r="IO209" s="107">
        <f t="shared" si="180"/>
        <v>1.6537717215137142E-15</v>
      </c>
      <c r="IP209" s="107">
        <f t="shared" si="180"/>
        <v>1.879758281054645E-17</v>
      </c>
      <c r="IQ209" s="107">
        <f t="shared" si="180"/>
        <v>1.0425809986709944E-19</v>
      </c>
      <c r="IR209" s="107">
        <f t="shared" si="180"/>
        <v>2.1290618635388908E-16</v>
      </c>
      <c r="IS209" s="107">
        <f t="shared" si="180"/>
        <v>2.072612618812609E-16</v>
      </c>
      <c r="IT209" s="107">
        <f t="shared" si="180"/>
        <v>7.9803271563175322E-16</v>
      </c>
      <c r="IU209" s="107">
        <f t="shared" si="180"/>
        <v>1.9400810793895886E-13</v>
      </c>
      <c r="IV209" s="107">
        <f t="shared" si="180"/>
        <v>1.1947296334311073E-10</v>
      </c>
      <c r="IW209" s="107">
        <f t="shared" si="180"/>
        <v>3.6722133205311618E-10</v>
      </c>
      <c r="IY209" s="107">
        <f t="shared" si="181"/>
        <v>1.0766128061671913E-5</v>
      </c>
      <c r="IZ209" s="107">
        <f t="shared" si="181"/>
        <v>1.9885647206369573E-10</v>
      </c>
      <c r="JA209" s="107">
        <f t="shared" si="181"/>
        <v>5.9526706745897672E-13</v>
      </c>
      <c r="JB209" s="107">
        <f t="shared" si="181"/>
        <v>7.2811753004059896E-14</v>
      </c>
      <c r="JC209" s="107">
        <f t="shared" si="181"/>
        <v>1.7679829999433059E-13</v>
      </c>
      <c r="JD209" s="107">
        <f t="shared" si="181"/>
        <v>3.6985671154790046E-14</v>
      </c>
      <c r="JE209" s="107">
        <f t="shared" si="181"/>
        <v>1.6537717215137142E-15</v>
      </c>
      <c r="JF209" s="107">
        <f t="shared" si="181"/>
        <v>1.879758281054645E-17</v>
      </c>
      <c r="JG209" s="107">
        <f t="shared" si="181"/>
        <v>1.0425809986709944E-19</v>
      </c>
      <c r="JH209" s="107">
        <f t="shared" si="181"/>
        <v>2.1290618635388908E-16</v>
      </c>
      <c r="JI209" s="107">
        <f t="shared" si="181"/>
        <v>2.072612618812609E-16</v>
      </c>
      <c r="JJ209" s="107">
        <f t="shared" si="181"/>
        <v>7.9803271563175322E-16</v>
      </c>
      <c r="JK209" s="107">
        <f t="shared" si="181"/>
        <v>1.9400810793895886E-13</v>
      </c>
      <c r="JL209" s="107">
        <f t="shared" si="181"/>
        <v>1.1947296334311073E-10</v>
      </c>
      <c r="JM209" s="107">
        <f t="shared" si="181"/>
        <v>3.6722133205311618E-10</v>
      </c>
    </row>
    <row r="210" spans="2:273" x14ac:dyDescent="0.25">
      <c r="B210" s="2">
        <v>182</v>
      </c>
      <c r="C210" s="37">
        <v>58.545000000000002</v>
      </c>
      <c r="D210" s="37">
        <v>60.908999999999999</v>
      </c>
      <c r="E210" s="37">
        <v>60.363999999999997</v>
      </c>
      <c r="F210" s="37">
        <v>62.302999999999997</v>
      </c>
      <c r="G210" s="37">
        <v>63.561999999999998</v>
      </c>
      <c r="H210" s="37">
        <v>63.953000000000003</v>
      </c>
      <c r="I210" s="37">
        <v>65.203000000000003</v>
      </c>
      <c r="J210" s="37">
        <v>62.765999999999998</v>
      </c>
      <c r="K210" s="37">
        <v>60.640999999999998</v>
      </c>
      <c r="L210" s="37">
        <v>60.594000000000001</v>
      </c>
      <c r="M210" s="37">
        <v>58.570999999999998</v>
      </c>
      <c r="N210" s="37">
        <v>59.171999999999997</v>
      </c>
      <c r="O210" s="37">
        <v>60.5</v>
      </c>
      <c r="P210" s="37">
        <v>62.328000000000003</v>
      </c>
      <c r="Q210" s="37">
        <v>62.344000000000001</v>
      </c>
      <c r="S210" s="4">
        <f t="shared" si="182"/>
        <v>58.12102805339179</v>
      </c>
      <c r="T210" s="4">
        <f t="shared" si="182"/>
        <v>59.967184631200382</v>
      </c>
      <c r="U210" s="4">
        <f t="shared" si="182"/>
        <v>61.414008779365233</v>
      </c>
      <c r="V210" s="4">
        <f t="shared" si="182"/>
        <v>62.196074209947746</v>
      </c>
      <c r="W210" s="4">
        <f t="shared" si="182"/>
        <v>63.677005347968489</v>
      </c>
      <c r="X210" s="4">
        <f t="shared" si="182"/>
        <v>64.257184574620922</v>
      </c>
      <c r="Y210" s="4">
        <f t="shared" si="182"/>
        <v>64.689633275761125</v>
      </c>
      <c r="Z210" s="4">
        <f t="shared" si="182"/>
        <v>63.266153355507434</v>
      </c>
      <c r="AA210" s="4">
        <f t="shared" si="182"/>
        <v>61.061343026149935</v>
      </c>
      <c r="AB210" s="4">
        <f t="shared" si="182"/>
        <v>59.999662885673594</v>
      </c>
      <c r="AC210" s="4">
        <f t="shared" si="182"/>
        <v>58.577300934797286</v>
      </c>
      <c r="AD210" s="4">
        <f t="shared" si="182"/>
        <v>59.346535105333565</v>
      </c>
      <c r="AE210" s="4">
        <f t="shared" si="182"/>
        <v>60.114114523737598</v>
      </c>
      <c r="AF210" s="4">
        <f t="shared" si="182"/>
        <v>61.945317627332535</v>
      </c>
      <c r="AG210" s="4">
        <f t="shared" si="182"/>
        <v>62.977470198134732</v>
      </c>
      <c r="AI210" s="4">
        <f t="shared" si="183"/>
        <v>0.42397194660821214</v>
      </c>
      <c r="AJ210" s="4">
        <f t="shared" si="183"/>
        <v>0.94181536879961669</v>
      </c>
      <c r="AK210" s="4">
        <f t="shared" si="183"/>
        <v>-1.0500087793652355</v>
      </c>
      <c r="AL210" s="4">
        <f t="shared" si="183"/>
        <v>0.10692579005225156</v>
      </c>
      <c r="AM210" s="4">
        <f t="shared" si="183"/>
        <v>-0.11500534796849138</v>
      </c>
      <c r="AN210" s="4">
        <f t="shared" si="183"/>
        <v>-0.30418457462091908</v>
      </c>
      <c r="AO210" s="4">
        <f t="shared" si="183"/>
        <v>0.51336672423887819</v>
      </c>
      <c r="AP210" s="4">
        <f t="shared" si="183"/>
        <v>-0.500153355507436</v>
      </c>
      <c r="AQ210" s="4">
        <f t="shared" si="183"/>
        <v>-0.42034302614993635</v>
      </c>
      <c r="AR210" s="4">
        <f t="shared" si="183"/>
        <v>0.59433711432640735</v>
      </c>
      <c r="AS210" s="4">
        <f t="shared" si="183"/>
        <v>-6.3009347972879937E-3</v>
      </c>
      <c r="AT210" s="4">
        <f t="shared" si="183"/>
        <v>-0.1745351053335682</v>
      </c>
      <c r="AU210" s="4">
        <f t="shared" si="183"/>
        <v>0.38588547626240199</v>
      </c>
      <c r="AV210" s="4">
        <f t="shared" si="183"/>
        <v>0.38268237266746752</v>
      </c>
      <c r="AW210" s="4">
        <f t="shared" si="183"/>
        <v>-0.63347019813473082</v>
      </c>
      <c r="AY210" s="2">
        <f t="shared" si="173"/>
        <v>58.121028053391058</v>
      </c>
      <c r="AZ210" s="2">
        <f t="shared" si="173"/>
        <v>59.967184631200382</v>
      </c>
      <c r="BA210" s="2">
        <f t="shared" si="173"/>
        <v>61.414008779365233</v>
      </c>
      <c r="BB210" s="2">
        <f t="shared" si="173"/>
        <v>62.196074209947746</v>
      </c>
      <c r="BC210" s="2">
        <f t="shared" si="173"/>
        <v>63.677005347968489</v>
      </c>
      <c r="BD210" s="2">
        <f t="shared" si="173"/>
        <v>64.257184574620922</v>
      </c>
      <c r="BE210" s="2">
        <f t="shared" si="173"/>
        <v>64.689633275761125</v>
      </c>
      <c r="BF210" s="2">
        <f t="shared" si="173"/>
        <v>63.266153355507434</v>
      </c>
      <c r="BG210" s="2">
        <f t="shared" si="173"/>
        <v>61.061343026149935</v>
      </c>
      <c r="BH210" s="2">
        <f t="shared" si="173"/>
        <v>59.999662885673594</v>
      </c>
      <c r="BI210" s="2">
        <f t="shared" si="173"/>
        <v>58.577300934797286</v>
      </c>
      <c r="BJ210" s="2">
        <f t="shared" si="173"/>
        <v>59.346535105333565</v>
      </c>
      <c r="BK210" s="2">
        <f t="shared" si="173"/>
        <v>60.114114523737598</v>
      </c>
      <c r="BL210" s="2">
        <f t="shared" si="173"/>
        <v>61.945317627332528</v>
      </c>
      <c r="BM210" s="2">
        <f t="shared" si="173"/>
        <v>62.977470198132416</v>
      </c>
      <c r="BO210" s="2" t="str">
        <f t="shared" si="174"/>
        <v/>
      </c>
      <c r="BP210" s="2" t="str">
        <f t="shared" si="174"/>
        <v/>
      </c>
      <c r="BQ210" s="2" t="str">
        <f t="shared" si="174"/>
        <v/>
      </c>
      <c r="BR210" s="2" t="str">
        <f t="shared" si="174"/>
        <v/>
      </c>
      <c r="BS210" s="2" t="str">
        <f t="shared" si="174"/>
        <v/>
      </c>
      <c r="BT210" s="2" t="str">
        <f t="shared" si="174"/>
        <v/>
      </c>
      <c r="BU210" s="2" t="str">
        <f t="shared" si="174"/>
        <v/>
      </c>
      <c r="BV210" s="2" t="str">
        <f t="shared" si="174"/>
        <v/>
      </c>
      <c r="BW210" s="2" t="str">
        <f t="shared" si="174"/>
        <v/>
      </c>
      <c r="BX210" s="2" t="str">
        <f t="shared" si="174"/>
        <v/>
      </c>
      <c r="BY210" s="2" t="str">
        <f t="shared" si="174"/>
        <v/>
      </c>
      <c r="BZ210" s="2" t="str">
        <f t="shared" si="174"/>
        <v/>
      </c>
      <c r="CA210" s="2" t="str">
        <f t="shared" si="174"/>
        <v/>
      </c>
      <c r="CB210" s="2" t="str">
        <f t="shared" si="174"/>
        <v/>
      </c>
      <c r="CC210" s="2" t="str">
        <f t="shared" si="174"/>
        <v/>
      </c>
      <c r="CE210" s="2" t="str">
        <f t="shared" si="175"/>
        <v/>
      </c>
      <c r="CF210" s="2" t="str">
        <f t="shared" si="175"/>
        <v/>
      </c>
      <c r="CG210" s="2" t="str">
        <f t="shared" si="175"/>
        <v/>
      </c>
      <c r="CH210" s="2" t="str">
        <f t="shared" si="175"/>
        <v/>
      </c>
      <c r="CI210" s="2" t="str">
        <f t="shared" si="175"/>
        <v/>
      </c>
      <c r="CJ210" s="2" t="str">
        <f t="shared" si="175"/>
        <v/>
      </c>
      <c r="CK210" s="2" t="str">
        <f t="shared" si="175"/>
        <v/>
      </c>
      <c r="CL210" s="2" t="str">
        <f t="shared" si="175"/>
        <v/>
      </c>
      <c r="CM210" s="2" t="str">
        <f t="shared" si="175"/>
        <v/>
      </c>
      <c r="CN210" s="2" t="str">
        <f t="shared" si="175"/>
        <v/>
      </c>
      <c r="CO210" s="2" t="str">
        <f t="shared" si="175"/>
        <v/>
      </c>
      <c r="CP210" s="2" t="str">
        <f t="shared" si="175"/>
        <v/>
      </c>
      <c r="CQ210" s="2" t="str">
        <f t="shared" si="175"/>
        <v/>
      </c>
      <c r="CR210" s="2" t="str">
        <f t="shared" si="175"/>
        <v/>
      </c>
      <c r="CS210" s="2" t="str">
        <f t="shared" si="175"/>
        <v/>
      </c>
      <c r="CU210" s="2">
        <f t="shared" si="176"/>
        <v>58.545000000000002</v>
      </c>
      <c r="CV210" s="2">
        <f t="shared" si="176"/>
        <v>60.908999999999999</v>
      </c>
      <c r="CW210" s="2">
        <f t="shared" si="176"/>
        <v>60.363999999999997</v>
      </c>
      <c r="CX210" s="2">
        <f t="shared" si="176"/>
        <v>62.302999999999997</v>
      </c>
      <c r="CY210" s="2">
        <f t="shared" si="176"/>
        <v>63.561999999999998</v>
      </c>
      <c r="CZ210" s="2">
        <f t="shared" si="176"/>
        <v>63.953000000000003</v>
      </c>
      <c r="DA210" s="2">
        <f t="shared" si="176"/>
        <v>65.203000000000003</v>
      </c>
      <c r="DB210" s="2">
        <f t="shared" si="176"/>
        <v>62.765999999999998</v>
      </c>
      <c r="DC210" s="2">
        <f t="shared" si="176"/>
        <v>60.640999999999998</v>
      </c>
      <c r="DD210" s="2">
        <f t="shared" si="176"/>
        <v>60.594000000000001</v>
      </c>
      <c r="DE210" s="2">
        <f t="shared" si="176"/>
        <v>58.570999999999998</v>
      </c>
      <c r="DF210" s="2">
        <f t="shared" si="176"/>
        <v>59.171999999999997</v>
      </c>
      <c r="DG210" s="2">
        <f t="shared" si="176"/>
        <v>60.5</v>
      </c>
      <c r="DH210" s="2">
        <f t="shared" si="176"/>
        <v>62.328000000000003</v>
      </c>
      <c r="DI210" s="2">
        <f t="shared" si="176"/>
        <v>62.344000000000001</v>
      </c>
      <c r="DK210" s="2">
        <f t="shared" si="184"/>
        <v>115.40411742160279</v>
      </c>
      <c r="DL210" s="2">
        <f t="shared" si="184"/>
        <v>116.80944703832752</v>
      </c>
      <c r="DM210" s="2">
        <f t="shared" si="184"/>
        <v>118.00340380549684</v>
      </c>
      <c r="DN210" s="2">
        <f t="shared" si="184"/>
        <v>124.15894068551981</v>
      </c>
      <c r="DO210" s="2">
        <f t="shared" si="184"/>
        <v>115.1071766469492</v>
      </c>
      <c r="DP210" s="2">
        <f t="shared" si="184"/>
        <v>120.80516067653275</v>
      </c>
      <c r="DQ210" s="2">
        <f t="shared" si="184"/>
        <v>117.84050528541226</v>
      </c>
      <c r="DR210" s="2">
        <f t="shared" si="184"/>
        <v>120.44553763066202</v>
      </c>
      <c r="DS210" s="2">
        <f t="shared" si="184"/>
        <v>122.90763142589118</v>
      </c>
      <c r="DT210" s="2">
        <f t="shared" si="184"/>
        <v>112.26102898198417</v>
      </c>
      <c r="DU210" s="2">
        <f t="shared" si="184"/>
        <v>119.80115865813141</v>
      </c>
      <c r="DV210" s="2">
        <f t="shared" si="184"/>
        <v>122.11894820295981</v>
      </c>
      <c r="DW210" s="2">
        <f t="shared" si="184"/>
        <v>118.33441226215645</v>
      </c>
      <c r="DX210" s="2">
        <f t="shared" si="184"/>
        <v>111.90395877378434</v>
      </c>
      <c r="DY210" s="2">
        <f t="shared" si="184"/>
        <v>113.49494857205381</v>
      </c>
      <c r="EA210" s="2">
        <f t="shared" si="171"/>
        <v>59.392661624021599</v>
      </c>
      <c r="EB210" s="2">
        <f t="shared" si="171"/>
        <v>59.658010296260329</v>
      </c>
      <c r="EC210" s="2">
        <f t="shared" si="171"/>
        <v>60.929545448671462</v>
      </c>
      <c r="ED210" s="2">
        <f t="shared" si="171"/>
        <v>62.777059109204387</v>
      </c>
      <c r="EE210" s="2">
        <f t="shared" si="171"/>
        <v>63.140509876543192</v>
      </c>
      <c r="EF210" s="2">
        <f t="shared" si="170"/>
        <v>63.413027160493826</v>
      </c>
      <c r="EG210" s="2">
        <f t="shared" si="170"/>
        <v>64.012887718514207</v>
      </c>
      <c r="EH210" s="2">
        <f t="shared" si="170"/>
        <v>61.724141419787593</v>
      </c>
      <c r="EI210" s="2">
        <f t="shared" si="170"/>
        <v>60.113091713179003</v>
      </c>
      <c r="EJ210" s="2">
        <f t="shared" si="170"/>
        <v>58.759968753525087</v>
      </c>
      <c r="EK210" s="2">
        <f t="shared" si="139"/>
        <v>56.925253231079182</v>
      </c>
      <c r="EL210" s="2">
        <f t="shared" si="136"/>
        <v>58.393746666666672</v>
      </c>
      <c r="EM210" s="2">
        <f t="shared" si="136"/>
        <v>58.336792592592587</v>
      </c>
      <c r="EN210" s="2">
        <f t="shared" si="136"/>
        <v>62.213486057217217</v>
      </c>
      <c r="EO210" s="2">
        <f t="shared" si="136"/>
        <v>68.118777431155749</v>
      </c>
      <c r="EQ210" s="2">
        <f t="shared" si="185"/>
        <v>58.108950350976485</v>
      </c>
      <c r="ER210" s="2">
        <f t="shared" si="185"/>
        <v>59.967749182606084</v>
      </c>
      <c r="ES210" s="2">
        <f t="shared" si="185"/>
        <v>61.41474000531143</v>
      </c>
      <c r="ET210" s="2">
        <f t="shared" si="185"/>
        <v>62.195329029210953</v>
      </c>
      <c r="EU210" s="2">
        <f t="shared" si="185"/>
        <v>63.677783230412466</v>
      </c>
      <c r="EV210" s="2">
        <f t="shared" si="185"/>
        <v>64.258470847301766</v>
      </c>
      <c r="EW210" s="2">
        <f t="shared" si="185"/>
        <v>64.690418139398659</v>
      </c>
      <c r="EX210" s="2">
        <f t="shared" si="185"/>
        <v>63.267851193479004</v>
      </c>
      <c r="EY210" s="2">
        <f t="shared" si="185"/>
        <v>61.062109870428898</v>
      </c>
      <c r="EZ210" s="2">
        <f t="shared" si="185"/>
        <v>60.001122999394944</v>
      </c>
      <c r="FA210" s="2">
        <f t="shared" si="185"/>
        <v>58.579040860620374</v>
      </c>
      <c r="FB210" s="2">
        <f t="shared" si="185"/>
        <v>59.347574461709627</v>
      </c>
      <c r="FC210" s="2">
        <f t="shared" si="185"/>
        <v>60.119522637626233</v>
      </c>
      <c r="FD210" s="2">
        <f t="shared" si="185"/>
        <v>61.9434633189653</v>
      </c>
      <c r="FE210" s="2">
        <f t="shared" si="185"/>
        <v>62.892265636623122</v>
      </c>
      <c r="FG210" s="2">
        <f t="shared" si="186"/>
        <v>0.99999999999772315</v>
      </c>
      <c r="FH210" s="2">
        <f t="shared" si="186"/>
        <v>0.9999999999980741</v>
      </c>
      <c r="FI210" s="2">
        <f t="shared" si="186"/>
        <v>0.99999999999824907</v>
      </c>
      <c r="FJ210" s="2">
        <f t="shared" si="186"/>
        <v>0.99999999999860223</v>
      </c>
      <c r="FK210" s="2">
        <f t="shared" si="186"/>
        <v>0.99999999999862577</v>
      </c>
      <c r="FL210" s="2">
        <f t="shared" si="186"/>
        <v>0.99999999999854272</v>
      </c>
      <c r="FM210" s="2">
        <f t="shared" si="186"/>
        <v>0.99999999999859679</v>
      </c>
      <c r="FN210" s="2">
        <f t="shared" si="186"/>
        <v>0.99999999999839895</v>
      </c>
      <c r="FO210" s="2">
        <f t="shared" si="186"/>
        <v>0.99999999999868572</v>
      </c>
      <c r="FP210" s="2">
        <f t="shared" si="186"/>
        <v>0.99999999999826672</v>
      </c>
      <c r="FQ210" s="2">
        <f t="shared" si="186"/>
        <v>0.99999999999844458</v>
      </c>
      <c r="FR210" s="2">
        <f t="shared" si="186"/>
        <v>0.99999999999872125</v>
      </c>
      <c r="FS210" s="2">
        <f t="shared" si="186"/>
        <v>0.99999999998177491</v>
      </c>
      <c r="FT210" s="2">
        <f t="shared" si="186"/>
        <v>0.99999999984127508</v>
      </c>
      <c r="FU210" s="2">
        <f t="shared" si="186"/>
        <v>0.99999999914059656</v>
      </c>
      <c r="FW210" s="2">
        <f t="shared" si="177"/>
        <v>0.99059157417976562</v>
      </c>
      <c r="FX210" s="2">
        <f t="shared" si="177"/>
        <v>0.99817733084008353</v>
      </c>
      <c r="FY210" s="2">
        <f t="shared" si="177"/>
        <v>0.99849292199155648</v>
      </c>
      <c r="FZ210" s="2">
        <f t="shared" si="177"/>
        <v>0.99871902678471947</v>
      </c>
      <c r="GA210" s="2">
        <f t="shared" si="177"/>
        <v>0.99855216621150134</v>
      </c>
      <c r="GB210" s="2">
        <f t="shared" si="177"/>
        <v>0.99847858256610666</v>
      </c>
      <c r="GC210" s="2">
        <f t="shared" si="177"/>
        <v>0.99884158158973135</v>
      </c>
      <c r="GD210" s="2">
        <f t="shared" si="177"/>
        <v>0.99890015720926495</v>
      </c>
      <c r="GE210" s="2">
        <f t="shared" si="177"/>
        <v>0.99919196028480461</v>
      </c>
      <c r="GF210" s="2">
        <f t="shared" si="177"/>
        <v>0.99882358391880677</v>
      </c>
      <c r="GG210" s="2">
        <f t="shared" si="177"/>
        <v>0.99894791453883747</v>
      </c>
      <c r="GH210" s="2">
        <f t="shared" si="177"/>
        <v>0.99891033112794958</v>
      </c>
      <c r="GI210" s="2">
        <f t="shared" si="177"/>
        <v>0.99696638591066467</v>
      </c>
      <c r="GJ210" s="2">
        <f t="shared" si="177"/>
        <v>0.9931327987705113</v>
      </c>
      <c r="GK210" s="2">
        <f t="shared" si="177"/>
        <v>0.98369763125723941</v>
      </c>
      <c r="GM210" s="107">
        <f t="shared" si="178"/>
        <v>0</v>
      </c>
      <c r="GN210" s="107">
        <f t="shared" si="178"/>
        <v>0</v>
      </c>
      <c r="GO210" s="107">
        <f t="shared" si="178"/>
        <v>0</v>
      </c>
      <c r="GP210" s="107">
        <f t="shared" si="178"/>
        <v>0</v>
      </c>
      <c r="GQ210" s="107">
        <f t="shared" si="178"/>
        <v>0</v>
      </c>
      <c r="GR210" s="107">
        <f t="shared" si="178"/>
        <v>0</v>
      </c>
      <c r="GS210" s="107">
        <f t="shared" si="178"/>
        <v>0</v>
      </c>
      <c r="GT210" s="107">
        <f t="shared" si="178"/>
        <v>0</v>
      </c>
      <c r="GU210" s="107">
        <f t="shared" si="178"/>
        <v>0</v>
      </c>
      <c r="GV210" s="107">
        <f t="shared" si="178"/>
        <v>0</v>
      </c>
      <c r="GW210" s="107">
        <f t="shared" si="178"/>
        <v>0</v>
      </c>
      <c r="GX210" s="107">
        <f t="shared" si="178"/>
        <v>0</v>
      </c>
      <c r="GY210" s="107">
        <f t="shared" si="178"/>
        <v>0</v>
      </c>
      <c r="GZ210" s="107">
        <f t="shared" si="178"/>
        <v>0</v>
      </c>
      <c r="HA210" s="107">
        <f t="shared" si="178"/>
        <v>0</v>
      </c>
      <c r="HC210" s="107">
        <f t="shared" si="138"/>
        <v>4.1209840724222384E-254</v>
      </c>
      <c r="HD210" s="107">
        <f t="shared" si="138"/>
        <v>2.6579389185802311E-288</v>
      </c>
      <c r="HE210" s="107">
        <f t="shared" si="138"/>
        <v>0</v>
      </c>
      <c r="HF210" s="107">
        <f t="shared" si="138"/>
        <v>0</v>
      </c>
      <c r="HG210" s="107">
        <f t="shared" si="138"/>
        <v>0</v>
      </c>
      <c r="HH210" s="107">
        <f t="shared" si="138"/>
        <v>0</v>
      </c>
      <c r="HI210" s="107">
        <f t="shared" si="172"/>
        <v>0</v>
      </c>
      <c r="HJ210" s="107">
        <f t="shared" si="172"/>
        <v>0</v>
      </c>
      <c r="HK210" s="107">
        <f t="shared" si="172"/>
        <v>0</v>
      </c>
      <c r="HL210" s="107">
        <f t="shared" si="172"/>
        <v>0</v>
      </c>
      <c r="HM210" s="107">
        <f t="shared" si="172"/>
        <v>0</v>
      </c>
      <c r="HN210" s="107">
        <f t="shared" si="172"/>
        <v>0</v>
      </c>
      <c r="HO210" s="107">
        <f t="shared" si="155"/>
        <v>0</v>
      </c>
      <c r="HP210" s="107">
        <f t="shared" si="155"/>
        <v>0</v>
      </c>
      <c r="HQ210" s="107">
        <f t="shared" si="155"/>
        <v>0</v>
      </c>
      <c r="HS210" s="107">
        <f t="shared" si="179"/>
        <v>2.8376337896050249E-47</v>
      </c>
      <c r="HT210" s="107">
        <f t="shared" si="179"/>
        <v>9.4812989663767455E-60</v>
      </c>
      <c r="HU210" s="107">
        <f t="shared" si="179"/>
        <v>2.0775080695707117E-73</v>
      </c>
      <c r="HV210" s="107">
        <f t="shared" si="179"/>
        <v>3.061859191413957E-77</v>
      </c>
      <c r="HW210" s="107">
        <f t="shared" si="179"/>
        <v>4.3104464629730116E-77</v>
      </c>
      <c r="HX210" s="107">
        <f t="shared" si="179"/>
        <v>9.4592914430386465E-83</v>
      </c>
      <c r="HY210" s="107">
        <f t="shared" si="179"/>
        <v>1.0692189410825384E-86</v>
      </c>
      <c r="HZ210" s="107">
        <f t="shared" si="179"/>
        <v>1.7033665952278069E-97</v>
      </c>
      <c r="IA210" s="107">
        <f t="shared" si="179"/>
        <v>4.2785701630546125E-107</v>
      </c>
      <c r="IB210" s="107">
        <f t="shared" si="179"/>
        <v>9.0939547029012019E-93</v>
      </c>
      <c r="IC210" s="107">
        <f t="shared" si="179"/>
        <v>2.9502944276618778E-90</v>
      </c>
      <c r="ID210" s="107">
        <f t="shared" si="179"/>
        <v>2.2197929312349159E-87</v>
      </c>
      <c r="IE210" s="107">
        <f t="shared" si="179"/>
        <v>7.3543047315358239E-79</v>
      </c>
      <c r="IF210" s="107">
        <f t="shared" si="179"/>
        <v>6.3670837774058529E-67</v>
      </c>
      <c r="IG210" s="107">
        <f t="shared" si="179"/>
        <v>5.9052830302945485E-72</v>
      </c>
      <c r="II210" s="107">
        <f t="shared" si="180"/>
        <v>3.6562402815704751E-6</v>
      </c>
      <c r="IJ210" s="107">
        <f t="shared" si="180"/>
        <v>4.0196535628895E-11</v>
      </c>
      <c r="IK210" s="107">
        <f t="shared" si="180"/>
        <v>8.2539157683284206E-14</v>
      </c>
      <c r="IL210" s="107">
        <f t="shared" si="180"/>
        <v>9.1378132201881578E-15</v>
      </c>
      <c r="IM210" s="107">
        <f t="shared" si="180"/>
        <v>2.272265012697949E-14</v>
      </c>
      <c r="IN210" s="107">
        <f t="shared" si="180"/>
        <v>4.1660979579601366E-15</v>
      </c>
      <c r="IO210" s="107">
        <f t="shared" si="180"/>
        <v>1.6409860636499913E-16</v>
      </c>
      <c r="IP210" s="107">
        <f t="shared" si="180"/>
        <v>1.3875769763685173E-18</v>
      </c>
      <c r="IQ210" s="107">
        <f t="shared" si="180"/>
        <v>6.1140896741416306E-21</v>
      </c>
      <c r="IR210" s="107">
        <f t="shared" si="180"/>
        <v>1.8165980723669071E-17</v>
      </c>
      <c r="IS210" s="107">
        <f t="shared" si="180"/>
        <v>1.8412606147255929E-17</v>
      </c>
      <c r="IT210" s="107">
        <f t="shared" si="180"/>
        <v>7.6905712592908312E-17</v>
      </c>
      <c r="IU210" s="107">
        <f t="shared" si="180"/>
        <v>2.3765677707593974E-14</v>
      </c>
      <c r="IV210" s="107">
        <f t="shared" si="180"/>
        <v>2.1071515841920558E-11</v>
      </c>
      <c r="IW210" s="107">
        <f t="shared" si="180"/>
        <v>5.7413051896438367E-11</v>
      </c>
      <c r="IY210" s="107">
        <f t="shared" si="181"/>
        <v>3.6562402815704751E-6</v>
      </c>
      <c r="IZ210" s="107">
        <f t="shared" si="181"/>
        <v>4.0196535628895E-11</v>
      </c>
      <c r="JA210" s="107">
        <f t="shared" si="181"/>
        <v>8.2539157683284206E-14</v>
      </c>
      <c r="JB210" s="107">
        <f t="shared" si="181"/>
        <v>9.1378132201881578E-15</v>
      </c>
      <c r="JC210" s="107">
        <f t="shared" si="181"/>
        <v>2.272265012697949E-14</v>
      </c>
      <c r="JD210" s="107">
        <f t="shared" si="181"/>
        <v>4.1660979579601366E-15</v>
      </c>
      <c r="JE210" s="107">
        <f t="shared" si="181"/>
        <v>1.6409860636499913E-16</v>
      </c>
      <c r="JF210" s="107">
        <f t="shared" si="181"/>
        <v>1.3875769763685173E-18</v>
      </c>
      <c r="JG210" s="107">
        <f t="shared" si="181"/>
        <v>6.1140896741416306E-21</v>
      </c>
      <c r="JH210" s="107">
        <f t="shared" si="181"/>
        <v>1.8165980723669071E-17</v>
      </c>
      <c r="JI210" s="107">
        <f t="shared" si="181"/>
        <v>1.8412606147255929E-17</v>
      </c>
      <c r="JJ210" s="107">
        <f t="shared" si="181"/>
        <v>7.6905712592908312E-17</v>
      </c>
      <c r="JK210" s="107">
        <f t="shared" si="181"/>
        <v>2.3765677707593974E-14</v>
      </c>
      <c r="JL210" s="107">
        <f t="shared" si="181"/>
        <v>2.1071515841920558E-11</v>
      </c>
      <c r="JM210" s="107">
        <f t="shared" si="181"/>
        <v>5.7413051896438367E-11</v>
      </c>
    </row>
    <row r="211" spans="2:273" x14ac:dyDescent="0.25">
      <c r="B211" s="2">
        <v>183</v>
      </c>
      <c r="C211" s="37">
        <v>57.787999999999997</v>
      </c>
      <c r="D211" s="37">
        <v>59.5</v>
      </c>
      <c r="E211" s="37">
        <v>61.332999999999998</v>
      </c>
      <c r="F211" s="37">
        <v>61.97</v>
      </c>
      <c r="G211" s="37">
        <v>62.561999999999998</v>
      </c>
      <c r="H211" s="37">
        <v>63.796999999999997</v>
      </c>
      <c r="I211" s="37">
        <v>64.858999999999995</v>
      </c>
      <c r="J211" s="37">
        <v>63.234000000000002</v>
      </c>
      <c r="K211" s="37">
        <v>61.671999999999997</v>
      </c>
      <c r="L211" s="37">
        <v>59.109000000000002</v>
      </c>
      <c r="M211" s="37">
        <v>58.889000000000003</v>
      </c>
      <c r="N211" s="37">
        <v>59.625</v>
      </c>
      <c r="O211" s="37">
        <v>60.5</v>
      </c>
      <c r="P211" s="37">
        <v>61.311999999999998</v>
      </c>
      <c r="Q211" s="37">
        <v>62.905999999999999</v>
      </c>
      <c r="S211" s="4">
        <f t="shared" si="182"/>
        <v>58.013734254462548</v>
      </c>
      <c r="T211" s="4">
        <f t="shared" si="182"/>
        <v>59.863080584358926</v>
      </c>
      <c r="U211" s="4">
        <f t="shared" si="182"/>
        <v>61.325566561252842</v>
      </c>
      <c r="V211" s="4">
        <f t="shared" si="182"/>
        <v>62.115158219262675</v>
      </c>
      <c r="W211" s="4">
        <f t="shared" si="182"/>
        <v>63.598496378132154</v>
      </c>
      <c r="X211" s="4">
        <f t="shared" si="182"/>
        <v>64.179890061406994</v>
      </c>
      <c r="Y211" s="4">
        <f t="shared" si="182"/>
        <v>64.60162034578741</v>
      </c>
      <c r="Z211" s="4">
        <f t="shared" si="182"/>
        <v>63.170805708935468</v>
      </c>
      <c r="AA211" s="4">
        <f t="shared" si="182"/>
        <v>60.959955651717223</v>
      </c>
      <c r="AB211" s="4">
        <f t="shared" si="182"/>
        <v>59.901895789910093</v>
      </c>
      <c r="AC211" s="4">
        <f t="shared" si="182"/>
        <v>58.470030331306269</v>
      </c>
      <c r="AD211" s="4">
        <f t="shared" si="182"/>
        <v>59.240685215103547</v>
      </c>
      <c r="AE211" s="4">
        <f t="shared" si="182"/>
        <v>59.999447330467532</v>
      </c>
      <c r="AF211" s="4">
        <f t="shared" si="182"/>
        <v>61.830878549033322</v>
      </c>
      <c r="AG211" s="4">
        <f t="shared" si="182"/>
        <v>62.816188116977656</v>
      </c>
      <c r="AI211" s="4">
        <f t="shared" si="183"/>
        <v>-0.22573425446255158</v>
      </c>
      <c r="AJ211" s="4">
        <f t="shared" si="183"/>
        <v>-0.36308058435892576</v>
      </c>
      <c r="AK211" s="4">
        <f t="shared" si="183"/>
        <v>7.4334387471566288E-3</v>
      </c>
      <c r="AL211" s="4">
        <f t="shared" si="183"/>
        <v>-0.14515821926267591</v>
      </c>
      <c r="AM211" s="4">
        <f t="shared" si="183"/>
        <v>-1.0364963781321563</v>
      </c>
      <c r="AN211" s="4">
        <f t="shared" si="183"/>
        <v>-0.38289006140699655</v>
      </c>
      <c r="AO211" s="4">
        <f t="shared" si="183"/>
        <v>0.2573796542125848</v>
      </c>
      <c r="AP211" s="4">
        <f t="shared" si="183"/>
        <v>6.3194291064533559E-2</v>
      </c>
      <c r="AQ211" s="4">
        <f t="shared" si="183"/>
        <v>0.71204434828277385</v>
      </c>
      <c r="AR211" s="4">
        <f t="shared" si="183"/>
        <v>-0.7928957899100908</v>
      </c>
      <c r="AS211" s="4">
        <f t="shared" si="183"/>
        <v>0.41896966869373387</v>
      </c>
      <c r="AT211" s="4">
        <f t="shared" si="183"/>
        <v>0.38431478489645343</v>
      </c>
      <c r="AU211" s="4">
        <f t="shared" si="183"/>
        <v>0.50055266953246758</v>
      </c>
      <c r="AV211" s="4">
        <f t="shared" si="183"/>
        <v>-0.51887854903332453</v>
      </c>
      <c r="AW211" s="4">
        <f t="shared" si="183"/>
        <v>8.9811883022342442E-2</v>
      </c>
      <c r="AY211" s="2">
        <f t="shared" si="173"/>
        <v>58.013734254462413</v>
      </c>
      <c r="AZ211" s="2">
        <f t="shared" si="173"/>
        <v>59.863080584358926</v>
      </c>
      <c r="BA211" s="2">
        <f t="shared" si="173"/>
        <v>61.325566561252842</v>
      </c>
      <c r="BB211" s="2">
        <f t="shared" si="173"/>
        <v>62.115158219262675</v>
      </c>
      <c r="BC211" s="2">
        <f t="shared" si="173"/>
        <v>63.598496378132154</v>
      </c>
      <c r="BD211" s="2">
        <f t="shared" si="173"/>
        <v>64.179890061406994</v>
      </c>
      <c r="BE211" s="2">
        <f t="shared" si="173"/>
        <v>64.60162034578741</v>
      </c>
      <c r="BF211" s="2">
        <f t="shared" si="173"/>
        <v>63.170805708935468</v>
      </c>
      <c r="BG211" s="2">
        <f t="shared" si="173"/>
        <v>60.959955651717223</v>
      </c>
      <c r="BH211" s="2">
        <f t="shared" si="173"/>
        <v>59.901895789910093</v>
      </c>
      <c r="BI211" s="2">
        <f t="shared" si="173"/>
        <v>58.470030331306269</v>
      </c>
      <c r="BJ211" s="2">
        <f t="shared" si="173"/>
        <v>59.240685215103547</v>
      </c>
      <c r="BK211" s="2">
        <f t="shared" si="173"/>
        <v>59.999447330467532</v>
      </c>
      <c r="BL211" s="2">
        <f t="shared" si="173"/>
        <v>61.830878549033322</v>
      </c>
      <c r="BM211" s="2">
        <f t="shared" si="173"/>
        <v>62.816188116977479</v>
      </c>
      <c r="BO211" s="2" t="str">
        <f t="shared" si="174"/>
        <v/>
      </c>
      <c r="BP211" s="2" t="str">
        <f t="shared" si="174"/>
        <v/>
      </c>
      <c r="BQ211" s="2" t="str">
        <f t="shared" si="174"/>
        <v/>
      </c>
      <c r="BR211" s="2" t="str">
        <f t="shared" si="174"/>
        <v/>
      </c>
      <c r="BS211" s="2" t="str">
        <f t="shared" si="174"/>
        <v/>
      </c>
      <c r="BT211" s="2" t="str">
        <f t="shared" si="174"/>
        <v/>
      </c>
      <c r="BU211" s="2" t="str">
        <f t="shared" si="174"/>
        <v/>
      </c>
      <c r="BV211" s="2" t="str">
        <f t="shared" si="174"/>
        <v/>
      </c>
      <c r="BW211" s="2" t="str">
        <f t="shared" si="174"/>
        <v/>
      </c>
      <c r="BX211" s="2" t="str">
        <f t="shared" si="174"/>
        <v/>
      </c>
      <c r="BY211" s="2" t="str">
        <f t="shared" si="174"/>
        <v/>
      </c>
      <c r="BZ211" s="2" t="str">
        <f t="shared" si="174"/>
        <v/>
      </c>
      <c r="CA211" s="2" t="str">
        <f t="shared" si="174"/>
        <v/>
      </c>
      <c r="CB211" s="2" t="str">
        <f t="shared" si="174"/>
        <v/>
      </c>
      <c r="CC211" s="2" t="str">
        <f t="shared" si="174"/>
        <v/>
      </c>
      <c r="CE211" s="2" t="str">
        <f t="shared" si="175"/>
        <v/>
      </c>
      <c r="CF211" s="2" t="str">
        <f t="shared" si="175"/>
        <v/>
      </c>
      <c r="CG211" s="2" t="str">
        <f t="shared" si="175"/>
        <v/>
      </c>
      <c r="CH211" s="2" t="str">
        <f t="shared" si="175"/>
        <v/>
      </c>
      <c r="CI211" s="2" t="str">
        <f t="shared" si="175"/>
        <v/>
      </c>
      <c r="CJ211" s="2" t="str">
        <f t="shared" si="175"/>
        <v/>
      </c>
      <c r="CK211" s="2" t="str">
        <f t="shared" si="175"/>
        <v/>
      </c>
      <c r="CL211" s="2" t="str">
        <f t="shared" si="175"/>
        <v/>
      </c>
      <c r="CM211" s="2" t="str">
        <f t="shared" si="175"/>
        <v/>
      </c>
      <c r="CN211" s="2" t="str">
        <f t="shared" si="175"/>
        <v/>
      </c>
      <c r="CO211" s="2" t="str">
        <f t="shared" si="175"/>
        <v/>
      </c>
      <c r="CP211" s="2" t="str">
        <f t="shared" si="175"/>
        <v/>
      </c>
      <c r="CQ211" s="2" t="str">
        <f t="shared" si="175"/>
        <v/>
      </c>
      <c r="CR211" s="2" t="str">
        <f t="shared" si="175"/>
        <v/>
      </c>
      <c r="CS211" s="2" t="str">
        <f t="shared" si="175"/>
        <v/>
      </c>
      <c r="CU211" s="2">
        <f t="shared" si="176"/>
        <v>57.787999999999997</v>
      </c>
      <c r="CV211" s="2">
        <f t="shared" si="176"/>
        <v>59.5</v>
      </c>
      <c r="CW211" s="2">
        <f t="shared" si="176"/>
        <v>61.332999999999998</v>
      </c>
      <c r="CX211" s="2">
        <f t="shared" si="176"/>
        <v>61.97</v>
      </c>
      <c r="CY211" s="2">
        <f t="shared" si="176"/>
        <v>62.561999999999998</v>
      </c>
      <c r="CZ211" s="2">
        <f t="shared" si="176"/>
        <v>63.796999999999997</v>
      </c>
      <c r="DA211" s="2">
        <f t="shared" si="176"/>
        <v>64.858999999999995</v>
      </c>
      <c r="DB211" s="2">
        <f t="shared" si="176"/>
        <v>63.234000000000002</v>
      </c>
      <c r="DC211" s="2">
        <f t="shared" si="176"/>
        <v>61.671999999999997</v>
      </c>
      <c r="DD211" s="2">
        <f t="shared" si="176"/>
        <v>59.109000000000002</v>
      </c>
      <c r="DE211" s="2">
        <f t="shared" si="176"/>
        <v>58.889000000000003</v>
      </c>
      <c r="DF211" s="2">
        <f t="shared" si="176"/>
        <v>59.625</v>
      </c>
      <c r="DG211" s="2">
        <f t="shared" si="176"/>
        <v>60.5</v>
      </c>
      <c r="DH211" s="2">
        <f t="shared" si="176"/>
        <v>61.311999999999998</v>
      </c>
      <c r="DI211" s="2">
        <f t="shared" si="176"/>
        <v>62.905999999999999</v>
      </c>
      <c r="DK211" s="2">
        <f t="shared" si="184"/>
        <v>115.63592874564461</v>
      </c>
      <c r="DL211" s="2">
        <f t="shared" si="184"/>
        <v>117.04078554006968</v>
      </c>
      <c r="DM211" s="2">
        <f t="shared" si="184"/>
        <v>118.24520567804289</v>
      </c>
      <c r="DN211" s="2">
        <f t="shared" si="184"/>
        <v>124.42982886313914</v>
      </c>
      <c r="DO211" s="2">
        <f t="shared" si="184"/>
        <v>115.31231529049509</v>
      </c>
      <c r="DP211" s="2">
        <f t="shared" si="184"/>
        <v>121.04085804892779</v>
      </c>
      <c r="DQ211" s="2">
        <f t="shared" si="184"/>
        <v>118.05028843249772</v>
      </c>
      <c r="DR211" s="2">
        <f t="shared" si="184"/>
        <v>120.69198484320557</v>
      </c>
      <c r="DS211" s="2">
        <f t="shared" si="184"/>
        <v>123.16836416510318</v>
      </c>
      <c r="DT211" s="2">
        <f t="shared" si="184"/>
        <v>112.47536550252545</v>
      </c>
      <c r="DU211" s="2">
        <f t="shared" si="184"/>
        <v>120.06464241147393</v>
      </c>
      <c r="DV211" s="2">
        <f t="shared" si="184"/>
        <v>122.39857867713681</v>
      </c>
      <c r="DW211" s="2">
        <f t="shared" si="184"/>
        <v>118.57648444578678</v>
      </c>
      <c r="DX211" s="2">
        <f t="shared" si="184"/>
        <v>112.11037148897611</v>
      </c>
      <c r="DY211" s="2">
        <f t="shared" si="184"/>
        <v>113.71380676222779</v>
      </c>
      <c r="EA211" s="2">
        <f t="shared" si="171"/>
        <v>59.304855918432729</v>
      </c>
      <c r="EB211" s="2">
        <f t="shared" si="171"/>
        <v>59.549513336571152</v>
      </c>
      <c r="EC211" s="2">
        <f t="shared" si="171"/>
        <v>60.834144318646835</v>
      </c>
      <c r="ED211" s="2">
        <f t="shared" si="171"/>
        <v>62.703663065484065</v>
      </c>
      <c r="EE211" s="2">
        <f t="shared" si="171"/>
        <v>63.054248888888864</v>
      </c>
      <c r="EF211" s="2">
        <f t="shared" si="170"/>
        <v>63.323924444444444</v>
      </c>
      <c r="EG211" s="2">
        <f t="shared" si="170"/>
        <v>63.914839593423267</v>
      </c>
      <c r="EH211" s="2">
        <f t="shared" si="170"/>
        <v>61.606931834677923</v>
      </c>
      <c r="EI211" s="2">
        <f t="shared" si="170"/>
        <v>59.998618049836821</v>
      </c>
      <c r="EJ211" s="2">
        <f t="shared" si="170"/>
        <v>58.644469130287632</v>
      </c>
      <c r="EK211" s="2">
        <f t="shared" si="139"/>
        <v>56.794916581138104</v>
      </c>
      <c r="EL211" s="2">
        <f t="shared" si="136"/>
        <v>58.274544814814817</v>
      </c>
      <c r="EM211" s="2">
        <f t="shared" si="136"/>
        <v>58.196229629629627</v>
      </c>
      <c r="EN211" s="2">
        <f t="shared" si="136"/>
        <v>62.101409245378505</v>
      </c>
      <c r="EO211" s="2">
        <f t="shared" si="136"/>
        <v>68.037056922311962</v>
      </c>
      <c r="EQ211" s="2">
        <f t="shared" si="185"/>
        <v>58.003993569254789</v>
      </c>
      <c r="ER211" s="2">
        <f t="shared" si="185"/>
        <v>59.863535395141952</v>
      </c>
      <c r="ES211" s="2">
        <f t="shared" si="185"/>
        <v>61.326155737856411</v>
      </c>
      <c r="ET211" s="2">
        <f t="shared" si="185"/>
        <v>62.114558639703731</v>
      </c>
      <c r="EU211" s="2">
        <f t="shared" si="185"/>
        <v>63.599123200295757</v>
      </c>
      <c r="EV211" s="2">
        <f t="shared" si="185"/>
        <v>64.180926076128799</v>
      </c>
      <c r="EW211" s="2">
        <f t="shared" si="185"/>
        <v>64.602253029873864</v>
      </c>
      <c r="EX211" s="2">
        <f t="shared" si="185"/>
        <v>63.172173469983797</v>
      </c>
      <c r="EY211" s="2">
        <f t="shared" si="185"/>
        <v>60.960573183990135</v>
      </c>
      <c r="EZ211" s="2">
        <f t="shared" si="185"/>
        <v>59.903072189327666</v>
      </c>
      <c r="FA211" s="2">
        <f t="shared" si="185"/>
        <v>58.471431700137501</v>
      </c>
      <c r="FB211" s="2">
        <f t="shared" si="185"/>
        <v>59.241522374679313</v>
      </c>
      <c r="FC211" s="2">
        <f t="shared" si="185"/>
        <v>60.003897932896557</v>
      </c>
      <c r="FD211" s="2">
        <f t="shared" si="185"/>
        <v>61.829334512687552</v>
      </c>
      <c r="FE211" s="2">
        <f t="shared" si="185"/>
        <v>62.743709651563677</v>
      </c>
      <c r="FG211" s="2">
        <f t="shared" si="186"/>
        <v>0.99999999999819145</v>
      </c>
      <c r="FH211" s="2">
        <f t="shared" si="186"/>
        <v>0.99999999999847022</v>
      </c>
      <c r="FI211" s="2">
        <f t="shared" si="186"/>
        <v>0.99999999999860922</v>
      </c>
      <c r="FJ211" s="2">
        <f t="shared" si="186"/>
        <v>0.99999999999888967</v>
      </c>
      <c r="FK211" s="2">
        <f t="shared" si="186"/>
        <v>0.99999999999890832</v>
      </c>
      <c r="FL211" s="2">
        <f t="shared" si="186"/>
        <v>0.99999999999884237</v>
      </c>
      <c r="FM211" s="2">
        <f t="shared" si="186"/>
        <v>0.99999999999888534</v>
      </c>
      <c r="FN211" s="2">
        <f t="shared" si="186"/>
        <v>0.99999999999872824</v>
      </c>
      <c r="FO211" s="2">
        <f t="shared" si="186"/>
        <v>0.99999999999895606</v>
      </c>
      <c r="FP211" s="2">
        <f t="shared" si="186"/>
        <v>0.99999999999862321</v>
      </c>
      <c r="FQ211" s="2">
        <f t="shared" si="186"/>
        <v>0.99999999999876443</v>
      </c>
      <c r="FR211" s="2">
        <f t="shared" si="186"/>
        <v>0.99999999999898426</v>
      </c>
      <c r="FS211" s="2">
        <f t="shared" si="186"/>
        <v>0.99999999998521705</v>
      </c>
      <c r="FT211" s="2">
        <f t="shared" si="186"/>
        <v>0.9999999998689878</v>
      </c>
      <c r="FU211" s="2">
        <f t="shared" si="186"/>
        <v>0.99999999928009697</v>
      </c>
      <c r="FW211" s="2">
        <f t="shared" si="177"/>
        <v>0.99251213234674485</v>
      </c>
      <c r="FX211" s="2">
        <f t="shared" si="177"/>
        <v>0.99855165948201352</v>
      </c>
      <c r="FY211" s="2">
        <f t="shared" si="177"/>
        <v>0.99880251420920085</v>
      </c>
      <c r="FZ211" s="2">
        <f t="shared" si="177"/>
        <v>0.99898221866248305</v>
      </c>
      <c r="GA211" s="2">
        <f t="shared" si="177"/>
        <v>0.99884960217883423</v>
      </c>
      <c r="GB211" s="2">
        <f t="shared" si="177"/>
        <v>0.99879111690069178</v>
      </c>
      <c r="GC211" s="2">
        <f t="shared" si="177"/>
        <v>0.99907961626402997</v>
      </c>
      <c r="GD211" s="2">
        <f t="shared" si="177"/>
        <v>0.99912616615056993</v>
      </c>
      <c r="GE211" s="2">
        <f t="shared" si="177"/>
        <v>0.99935804455225308</v>
      </c>
      <c r="GF211" s="2">
        <f t="shared" si="177"/>
        <v>0.99906531333827853</v>
      </c>
      <c r="GG211" s="2">
        <f t="shared" si="177"/>
        <v>0.99916411794112325</v>
      </c>
      <c r="GH211" s="2">
        <f t="shared" si="177"/>
        <v>0.99913425122190425</v>
      </c>
      <c r="GI211" s="2">
        <f t="shared" si="177"/>
        <v>0.99753793142603497</v>
      </c>
      <c r="GJ211" s="2">
        <f t="shared" si="177"/>
        <v>0.99432497910147677</v>
      </c>
      <c r="GK211" s="2">
        <f t="shared" si="177"/>
        <v>0.9863076369594157</v>
      </c>
      <c r="GM211" s="107">
        <f t="shared" si="178"/>
        <v>0</v>
      </c>
      <c r="GN211" s="107">
        <f t="shared" si="178"/>
        <v>0</v>
      </c>
      <c r="GO211" s="107">
        <f t="shared" si="178"/>
        <v>0</v>
      </c>
      <c r="GP211" s="107">
        <f t="shared" si="178"/>
        <v>0</v>
      </c>
      <c r="GQ211" s="107">
        <f t="shared" si="178"/>
        <v>0</v>
      </c>
      <c r="GR211" s="107">
        <f t="shared" si="178"/>
        <v>0</v>
      </c>
      <c r="GS211" s="107">
        <f t="shared" si="178"/>
        <v>0</v>
      </c>
      <c r="GT211" s="107">
        <f t="shared" si="178"/>
        <v>0</v>
      </c>
      <c r="GU211" s="107">
        <f t="shared" si="178"/>
        <v>0</v>
      </c>
      <c r="GV211" s="107">
        <f t="shared" si="178"/>
        <v>0</v>
      </c>
      <c r="GW211" s="107">
        <f t="shared" si="178"/>
        <v>0</v>
      </c>
      <c r="GX211" s="107">
        <f t="shared" si="178"/>
        <v>0</v>
      </c>
      <c r="GY211" s="107">
        <f t="shared" si="178"/>
        <v>0</v>
      </c>
      <c r="GZ211" s="107">
        <f t="shared" si="178"/>
        <v>0</v>
      </c>
      <c r="HA211" s="107">
        <f t="shared" si="178"/>
        <v>0</v>
      </c>
      <c r="HC211" s="107">
        <f t="shared" si="138"/>
        <v>1.8038774088051258E-259</v>
      </c>
      <c r="HD211" s="107">
        <f t="shared" si="138"/>
        <v>2.5731225176623348E-294</v>
      </c>
      <c r="HE211" s="107">
        <f t="shared" si="138"/>
        <v>0</v>
      </c>
      <c r="HF211" s="107">
        <f t="shared" si="138"/>
        <v>0</v>
      </c>
      <c r="HG211" s="107">
        <f t="shared" si="138"/>
        <v>0</v>
      </c>
      <c r="HH211" s="107">
        <f t="shared" si="138"/>
        <v>0</v>
      </c>
      <c r="HI211" s="107">
        <f t="shared" si="172"/>
        <v>0</v>
      </c>
      <c r="HJ211" s="107">
        <f t="shared" si="172"/>
        <v>0</v>
      </c>
      <c r="HK211" s="107">
        <f t="shared" si="172"/>
        <v>0</v>
      </c>
      <c r="HL211" s="107">
        <f t="shared" si="172"/>
        <v>0</v>
      </c>
      <c r="HM211" s="107">
        <f t="shared" si="172"/>
        <v>0</v>
      </c>
      <c r="HN211" s="107">
        <f t="shared" si="172"/>
        <v>0</v>
      </c>
      <c r="HO211" s="107">
        <f t="shared" si="155"/>
        <v>0</v>
      </c>
      <c r="HP211" s="107">
        <f t="shared" si="155"/>
        <v>0</v>
      </c>
      <c r="HQ211" s="107">
        <f t="shared" si="155"/>
        <v>0</v>
      </c>
      <c r="HS211" s="107">
        <f t="shared" si="179"/>
        <v>4.9187867946451331E-49</v>
      </c>
      <c r="HT211" s="107">
        <f t="shared" si="179"/>
        <v>7.6968260812564563E-62</v>
      </c>
      <c r="HU211" s="107">
        <f t="shared" si="179"/>
        <v>5.873057605918902E-76</v>
      </c>
      <c r="HV211" s="107">
        <f t="shared" si="179"/>
        <v>6.8761766424885763E-80</v>
      </c>
      <c r="HW211" s="107">
        <f t="shared" si="179"/>
        <v>9.5337693740638345E-80</v>
      </c>
      <c r="HX211" s="107">
        <f t="shared" si="179"/>
        <v>1.3294160468109606E-85</v>
      </c>
      <c r="HY211" s="107">
        <f t="shared" si="179"/>
        <v>1.2173190231288646E-89</v>
      </c>
      <c r="HZ211" s="107">
        <f t="shared" si="179"/>
        <v>8.3709024767834135E-101</v>
      </c>
      <c r="IA211" s="107">
        <f t="shared" si="179"/>
        <v>1.2302615519071437E-110</v>
      </c>
      <c r="IB211" s="107">
        <f t="shared" si="179"/>
        <v>6.4434571865835098E-96</v>
      </c>
      <c r="IC211" s="107">
        <f t="shared" si="179"/>
        <v>2.6010494278745769E-93</v>
      </c>
      <c r="ID211" s="107">
        <f t="shared" si="179"/>
        <v>2.4291750690246063E-90</v>
      </c>
      <c r="IE211" s="107">
        <f t="shared" si="179"/>
        <v>1.3002953806859639E-81</v>
      </c>
      <c r="IF211" s="107">
        <f t="shared" si="179"/>
        <v>2.689737640892549E-69</v>
      </c>
      <c r="IG211" s="107">
        <f t="shared" si="179"/>
        <v>1.2584082117922987E-74</v>
      </c>
      <c r="II211" s="107">
        <f t="shared" si="180"/>
        <v>1.180373372852286E-6</v>
      </c>
      <c r="IJ211" s="107">
        <f t="shared" si="180"/>
        <v>7.6753390616476115E-12</v>
      </c>
      <c r="IK211" s="107">
        <f t="shared" si="180"/>
        <v>1.0682821169659831E-14</v>
      </c>
      <c r="IL211" s="107">
        <f t="shared" si="180"/>
        <v>1.0684662112645502E-15</v>
      </c>
      <c r="IM211" s="107">
        <f t="shared" si="180"/>
        <v>2.7196872316777785E-15</v>
      </c>
      <c r="IN211" s="107">
        <f t="shared" si="180"/>
        <v>4.3471502806141623E-16</v>
      </c>
      <c r="IO211" s="107">
        <f t="shared" si="180"/>
        <v>1.5063788320631777E-17</v>
      </c>
      <c r="IP211" s="107">
        <f t="shared" si="180"/>
        <v>9.3854546821721007E-20</v>
      </c>
      <c r="IQ211" s="107">
        <f t="shared" si="180"/>
        <v>3.273024663182901E-22</v>
      </c>
      <c r="IR211" s="107">
        <f t="shared" si="180"/>
        <v>1.4261944199846302E-18</v>
      </c>
      <c r="IS211" s="107">
        <f t="shared" si="180"/>
        <v>1.5091915556353601E-18</v>
      </c>
      <c r="IT211" s="107">
        <f t="shared" si="180"/>
        <v>6.8542796790700941E-18</v>
      </c>
      <c r="IU211" s="107">
        <f t="shared" si="180"/>
        <v>2.7015945314716375E-15</v>
      </c>
      <c r="IV211" s="107">
        <f t="shared" si="180"/>
        <v>3.4809439052253166E-12</v>
      </c>
      <c r="IW211" s="107">
        <f t="shared" si="180"/>
        <v>8.2988260706690017E-12</v>
      </c>
      <c r="IY211" s="107">
        <f t="shared" si="181"/>
        <v>1.180373372852286E-6</v>
      </c>
      <c r="IZ211" s="107">
        <f t="shared" si="181"/>
        <v>7.6753390616476115E-12</v>
      </c>
      <c r="JA211" s="107">
        <f t="shared" si="181"/>
        <v>1.0682821169659831E-14</v>
      </c>
      <c r="JB211" s="107">
        <f t="shared" si="181"/>
        <v>1.0684662112645502E-15</v>
      </c>
      <c r="JC211" s="107">
        <f t="shared" si="181"/>
        <v>2.7196872316777785E-15</v>
      </c>
      <c r="JD211" s="107">
        <f t="shared" si="181"/>
        <v>4.3471502806141623E-16</v>
      </c>
      <c r="JE211" s="107">
        <f t="shared" si="181"/>
        <v>1.5063788320631777E-17</v>
      </c>
      <c r="JF211" s="107">
        <f t="shared" si="181"/>
        <v>9.3854546821721007E-20</v>
      </c>
      <c r="JG211" s="107">
        <f t="shared" si="181"/>
        <v>3.273024663182901E-22</v>
      </c>
      <c r="JH211" s="107">
        <f t="shared" si="181"/>
        <v>1.4261944199846302E-18</v>
      </c>
      <c r="JI211" s="107">
        <f t="shared" si="181"/>
        <v>1.5091915556353601E-18</v>
      </c>
      <c r="JJ211" s="107">
        <f t="shared" si="181"/>
        <v>6.8542796790700941E-18</v>
      </c>
      <c r="JK211" s="107">
        <f t="shared" si="181"/>
        <v>2.7015945314716375E-15</v>
      </c>
      <c r="JL211" s="107">
        <f t="shared" si="181"/>
        <v>3.4809439052253166E-12</v>
      </c>
      <c r="JM211" s="107">
        <f t="shared" si="181"/>
        <v>8.2988260706690017E-12</v>
      </c>
    </row>
    <row r="212" spans="2:273" x14ac:dyDescent="0.25">
      <c r="B212" s="2">
        <v>184</v>
      </c>
      <c r="C212" s="37">
        <v>57.515000000000001</v>
      </c>
      <c r="D212" s="37">
        <v>59.773000000000003</v>
      </c>
      <c r="E212" s="37">
        <v>60.758000000000003</v>
      </c>
      <c r="F212" s="37">
        <v>61.923999999999999</v>
      </c>
      <c r="G212" s="37">
        <v>63.594000000000001</v>
      </c>
      <c r="H212" s="37">
        <v>64.858999999999995</v>
      </c>
      <c r="I212" s="37">
        <v>65.843999999999994</v>
      </c>
      <c r="J212" s="37">
        <v>63.030999999999999</v>
      </c>
      <c r="K212" s="37">
        <v>61.75</v>
      </c>
      <c r="L212" s="37">
        <v>61.109000000000002</v>
      </c>
      <c r="M212" s="37">
        <v>59.222000000000001</v>
      </c>
      <c r="N212" s="37">
        <v>59.671999999999997</v>
      </c>
      <c r="O212" s="37">
        <v>60.938000000000002</v>
      </c>
      <c r="P212" s="37">
        <v>62</v>
      </c>
      <c r="Q212" s="37">
        <v>62.546999999999997</v>
      </c>
      <c r="S212" s="4">
        <f t="shared" si="182"/>
        <v>57.906888191913623</v>
      </c>
      <c r="T212" s="4">
        <f t="shared" si="182"/>
        <v>59.758955301906866</v>
      </c>
      <c r="U212" s="4">
        <f t="shared" si="182"/>
        <v>61.237096869723679</v>
      </c>
      <c r="V212" s="4">
        <f t="shared" si="182"/>
        <v>62.034270575942081</v>
      </c>
      <c r="W212" s="4">
        <f t="shared" si="182"/>
        <v>63.519958202453665</v>
      </c>
      <c r="X212" s="4">
        <f t="shared" si="182"/>
        <v>64.102547063274557</v>
      </c>
      <c r="Y212" s="4">
        <f t="shared" si="182"/>
        <v>64.513578039654845</v>
      </c>
      <c r="Z212" s="4">
        <f t="shared" si="182"/>
        <v>63.075394151788231</v>
      </c>
      <c r="AA212" s="4">
        <f t="shared" si="182"/>
        <v>60.85853931172052</v>
      </c>
      <c r="AB212" s="4">
        <f t="shared" si="182"/>
        <v>59.804073794989172</v>
      </c>
      <c r="AC212" s="4">
        <f t="shared" si="182"/>
        <v>58.362694108577053</v>
      </c>
      <c r="AD212" s="4">
        <f t="shared" si="182"/>
        <v>59.134796145178797</v>
      </c>
      <c r="AE212" s="4">
        <f t="shared" si="182"/>
        <v>59.884611701491863</v>
      </c>
      <c r="AF212" s="4">
        <f t="shared" si="182"/>
        <v>61.716491045983787</v>
      </c>
      <c r="AG212" s="4">
        <f t="shared" si="182"/>
        <v>62.656770793911448</v>
      </c>
      <c r="AI212" s="4">
        <f t="shared" si="183"/>
        <v>-0.39188819191362256</v>
      </c>
      <c r="AJ212" s="4">
        <f t="shared" si="183"/>
        <v>1.4044698093137242E-2</v>
      </c>
      <c r="AK212" s="4">
        <f t="shared" si="183"/>
        <v>-0.47909686972367638</v>
      </c>
      <c r="AL212" s="4">
        <f t="shared" si="183"/>
        <v>-0.11027057594208145</v>
      </c>
      <c r="AM212" s="4">
        <f t="shared" si="183"/>
        <v>7.4041797546335886E-2</v>
      </c>
      <c r="AN212" s="4">
        <f t="shared" si="183"/>
        <v>0.75645293672543801</v>
      </c>
      <c r="AO212" s="4">
        <f t="shared" si="183"/>
        <v>1.3304219603451486</v>
      </c>
      <c r="AP212" s="4">
        <f t="shared" si="183"/>
        <v>-4.439415178823225E-2</v>
      </c>
      <c r="AQ212" s="4">
        <f t="shared" si="183"/>
        <v>0.89146068827948</v>
      </c>
      <c r="AR212" s="4">
        <f t="shared" si="183"/>
        <v>1.3049262050108297</v>
      </c>
      <c r="AS212" s="4">
        <f t="shared" si="183"/>
        <v>0.85930589142294878</v>
      </c>
      <c r="AT212" s="4">
        <f t="shared" si="183"/>
        <v>0.53720385482120037</v>
      </c>
      <c r="AU212" s="4">
        <f t="shared" si="183"/>
        <v>1.0533882985081391</v>
      </c>
      <c r="AV212" s="4">
        <f t="shared" si="183"/>
        <v>0.28350895401621301</v>
      </c>
      <c r="AW212" s="4">
        <f t="shared" si="183"/>
        <v>-0.10977079391145139</v>
      </c>
      <c r="AY212" s="2">
        <f t="shared" si="173"/>
        <v>57.906888191913602</v>
      </c>
      <c r="AZ212" s="2">
        <f t="shared" si="173"/>
        <v>59.758955301906866</v>
      </c>
      <c r="BA212" s="2">
        <f t="shared" si="173"/>
        <v>61.237096869723679</v>
      </c>
      <c r="BB212" s="2">
        <f t="shared" si="173"/>
        <v>62.034270575942081</v>
      </c>
      <c r="BC212" s="2">
        <f t="shared" si="173"/>
        <v>63.519958202453665</v>
      </c>
      <c r="BD212" s="2">
        <f t="shared" si="173"/>
        <v>64.102547063274557</v>
      </c>
      <c r="BE212" s="2">
        <f t="shared" si="173"/>
        <v>64.513578039654845</v>
      </c>
      <c r="BF212" s="2">
        <f t="shared" si="173"/>
        <v>63.075394151788231</v>
      </c>
      <c r="BG212" s="2">
        <f t="shared" si="173"/>
        <v>60.85853931172052</v>
      </c>
      <c r="BH212" s="2">
        <f t="shared" si="173"/>
        <v>59.804073794989172</v>
      </c>
      <c r="BI212" s="2">
        <f t="shared" si="173"/>
        <v>58.362694108577053</v>
      </c>
      <c r="BJ212" s="2">
        <f t="shared" si="173"/>
        <v>59.134796145178797</v>
      </c>
      <c r="BK212" s="2">
        <f t="shared" si="173"/>
        <v>59.884611701491863</v>
      </c>
      <c r="BL212" s="2">
        <f t="shared" si="173"/>
        <v>61.716491045983787</v>
      </c>
      <c r="BM212" s="2">
        <f t="shared" si="173"/>
        <v>62.656770793911434</v>
      </c>
      <c r="BO212" s="2" t="str">
        <f t="shared" si="174"/>
        <v/>
      </c>
      <c r="BP212" s="2" t="str">
        <f t="shared" si="174"/>
        <v/>
      </c>
      <c r="BQ212" s="2" t="str">
        <f t="shared" si="174"/>
        <v/>
      </c>
      <c r="BR212" s="2" t="str">
        <f t="shared" si="174"/>
        <v/>
      </c>
      <c r="BS212" s="2" t="str">
        <f t="shared" si="174"/>
        <v/>
      </c>
      <c r="BT212" s="2" t="str">
        <f t="shared" si="174"/>
        <v/>
      </c>
      <c r="BU212" s="2" t="str">
        <f t="shared" si="174"/>
        <v/>
      </c>
      <c r="BV212" s="2" t="str">
        <f t="shared" si="174"/>
        <v/>
      </c>
      <c r="BW212" s="2" t="str">
        <f t="shared" si="174"/>
        <v/>
      </c>
      <c r="BX212" s="2" t="str">
        <f t="shared" si="174"/>
        <v/>
      </c>
      <c r="BY212" s="2" t="str">
        <f t="shared" si="174"/>
        <v/>
      </c>
      <c r="BZ212" s="2" t="str">
        <f t="shared" si="174"/>
        <v/>
      </c>
      <c r="CA212" s="2" t="str">
        <f t="shared" si="174"/>
        <v/>
      </c>
      <c r="CB212" s="2" t="str">
        <f t="shared" si="174"/>
        <v/>
      </c>
      <c r="CC212" s="2" t="str">
        <f t="shared" si="174"/>
        <v/>
      </c>
      <c r="CE212" s="2" t="str">
        <f t="shared" si="175"/>
        <v/>
      </c>
      <c r="CF212" s="2" t="str">
        <f t="shared" si="175"/>
        <v/>
      </c>
      <c r="CG212" s="2" t="str">
        <f t="shared" si="175"/>
        <v/>
      </c>
      <c r="CH212" s="2" t="str">
        <f t="shared" si="175"/>
        <v/>
      </c>
      <c r="CI212" s="2" t="str">
        <f t="shared" si="175"/>
        <v/>
      </c>
      <c r="CJ212" s="2" t="str">
        <f t="shared" si="175"/>
        <v/>
      </c>
      <c r="CK212" s="2" t="str">
        <f t="shared" si="175"/>
        <v/>
      </c>
      <c r="CL212" s="2" t="str">
        <f t="shared" si="175"/>
        <v/>
      </c>
      <c r="CM212" s="2" t="str">
        <f t="shared" si="175"/>
        <v/>
      </c>
      <c r="CN212" s="2" t="str">
        <f t="shared" si="175"/>
        <v/>
      </c>
      <c r="CO212" s="2" t="str">
        <f t="shared" si="175"/>
        <v/>
      </c>
      <c r="CP212" s="2" t="str">
        <f t="shared" si="175"/>
        <v/>
      </c>
      <c r="CQ212" s="2" t="str">
        <f t="shared" si="175"/>
        <v/>
      </c>
      <c r="CR212" s="2" t="str">
        <f t="shared" si="175"/>
        <v/>
      </c>
      <c r="CS212" s="2" t="str">
        <f t="shared" si="175"/>
        <v/>
      </c>
      <c r="CU212" s="2">
        <f t="shared" si="176"/>
        <v>57.515000000000001</v>
      </c>
      <c r="CV212" s="2">
        <f t="shared" si="176"/>
        <v>59.773000000000003</v>
      </c>
      <c r="CW212" s="2">
        <f t="shared" si="176"/>
        <v>60.758000000000003</v>
      </c>
      <c r="CX212" s="2">
        <f t="shared" si="176"/>
        <v>61.923999999999999</v>
      </c>
      <c r="CY212" s="2">
        <f t="shared" si="176"/>
        <v>63.594000000000001</v>
      </c>
      <c r="CZ212" s="2">
        <f t="shared" si="176"/>
        <v>64.858999999999995</v>
      </c>
      <c r="DA212" s="2">
        <f t="shared" si="176"/>
        <v>65.843999999999994</v>
      </c>
      <c r="DB212" s="2">
        <f t="shared" si="176"/>
        <v>63.030999999999999</v>
      </c>
      <c r="DC212" s="2">
        <f t="shared" si="176"/>
        <v>61.75</v>
      </c>
      <c r="DD212" s="2">
        <f t="shared" si="176"/>
        <v>61.109000000000002</v>
      </c>
      <c r="DE212" s="2">
        <f t="shared" si="176"/>
        <v>59.222000000000001</v>
      </c>
      <c r="DF212" s="2">
        <f t="shared" si="176"/>
        <v>59.671999999999997</v>
      </c>
      <c r="DG212" s="2">
        <f t="shared" si="176"/>
        <v>60.938000000000002</v>
      </c>
      <c r="DH212" s="2">
        <f t="shared" si="176"/>
        <v>62</v>
      </c>
      <c r="DI212" s="2">
        <f t="shared" si="176"/>
        <v>62.546999999999997</v>
      </c>
      <c r="DK212" s="2">
        <f t="shared" si="184"/>
        <v>115.86774006968642</v>
      </c>
      <c r="DL212" s="2">
        <f t="shared" si="184"/>
        <v>117.27212404181185</v>
      </c>
      <c r="DM212" s="2">
        <f t="shared" si="184"/>
        <v>118.48700755058896</v>
      </c>
      <c r="DN212" s="2">
        <f t="shared" si="184"/>
        <v>124.70071704075843</v>
      </c>
      <c r="DO212" s="2">
        <f t="shared" si="184"/>
        <v>115.517453934041</v>
      </c>
      <c r="DP212" s="2">
        <f t="shared" si="184"/>
        <v>121.27655542132284</v>
      </c>
      <c r="DQ212" s="2">
        <f t="shared" si="184"/>
        <v>118.26007157958321</v>
      </c>
      <c r="DR212" s="2">
        <f t="shared" si="184"/>
        <v>120.93843205574913</v>
      </c>
      <c r="DS212" s="2">
        <f t="shared" si="184"/>
        <v>123.4290969043152</v>
      </c>
      <c r="DT212" s="2">
        <f t="shared" si="184"/>
        <v>112.68970202306673</v>
      </c>
      <c r="DU212" s="2">
        <f t="shared" si="184"/>
        <v>120.32812616481644</v>
      </c>
      <c r="DV212" s="2">
        <f t="shared" si="184"/>
        <v>122.67820915131378</v>
      </c>
      <c r="DW212" s="2">
        <f t="shared" si="184"/>
        <v>118.81855662941709</v>
      </c>
      <c r="DX212" s="2">
        <f t="shared" si="184"/>
        <v>112.3167842041679</v>
      </c>
      <c r="DY212" s="2">
        <f t="shared" si="184"/>
        <v>113.93266495240178</v>
      </c>
      <c r="EA212" s="2">
        <f t="shared" si="171"/>
        <v>59.217050212843859</v>
      </c>
      <c r="EB212" s="2">
        <f t="shared" si="171"/>
        <v>59.44101637688199</v>
      </c>
      <c r="EC212" s="2">
        <f t="shared" si="171"/>
        <v>60.738743188622209</v>
      </c>
      <c r="ED212" s="2">
        <f t="shared" si="171"/>
        <v>62.630267021763743</v>
      </c>
      <c r="EE212" s="2">
        <f t="shared" si="171"/>
        <v>62.967987901234544</v>
      </c>
      <c r="EF212" s="2">
        <f t="shared" si="170"/>
        <v>63.234821728395062</v>
      </c>
      <c r="EG212" s="2">
        <f t="shared" si="170"/>
        <v>63.816791468332326</v>
      </c>
      <c r="EH212" s="2">
        <f t="shared" si="170"/>
        <v>61.48972224956826</v>
      </c>
      <c r="EI212" s="2">
        <f t="shared" si="170"/>
        <v>59.88414438649464</v>
      </c>
      <c r="EJ212" s="2">
        <f t="shared" si="170"/>
        <v>58.528969507050178</v>
      </c>
      <c r="EK212" s="2">
        <f t="shared" si="139"/>
        <v>56.664579931197025</v>
      </c>
      <c r="EL212" s="2">
        <f t="shared" si="139"/>
        <v>58.155342962962962</v>
      </c>
      <c r="EM212" s="2">
        <f t="shared" si="139"/>
        <v>58.05566666666666</v>
      </c>
      <c r="EN212" s="2">
        <f t="shared" si="139"/>
        <v>61.989332433539793</v>
      </c>
      <c r="EO212" s="2">
        <f t="shared" si="139"/>
        <v>67.95533641346816</v>
      </c>
      <c r="EQ212" s="2">
        <f t="shared" si="185"/>
        <v>57.899036787533092</v>
      </c>
      <c r="ER212" s="2">
        <f t="shared" si="185"/>
        <v>59.759321607677805</v>
      </c>
      <c r="ES212" s="2">
        <f t="shared" si="185"/>
        <v>61.237571470401392</v>
      </c>
      <c r="ET212" s="2">
        <f t="shared" si="185"/>
        <v>62.033788250196508</v>
      </c>
      <c r="EU212" s="2">
        <f t="shared" si="185"/>
        <v>63.520463170179056</v>
      </c>
      <c r="EV212" s="2">
        <f t="shared" si="185"/>
        <v>64.103381304955832</v>
      </c>
      <c r="EW212" s="2">
        <f t="shared" si="185"/>
        <v>64.514087920349084</v>
      </c>
      <c r="EX212" s="2">
        <f t="shared" si="185"/>
        <v>63.07649574648859</v>
      </c>
      <c r="EY212" s="2">
        <f t="shared" si="185"/>
        <v>60.859036497551379</v>
      </c>
      <c r="EZ212" s="2">
        <f t="shared" si="185"/>
        <v>59.805021379260388</v>
      </c>
      <c r="FA212" s="2">
        <f t="shared" si="185"/>
        <v>58.363822539654635</v>
      </c>
      <c r="FB212" s="2">
        <f t="shared" si="185"/>
        <v>59.135470287648999</v>
      </c>
      <c r="FC212" s="2">
        <f t="shared" si="185"/>
        <v>59.888273228166881</v>
      </c>
      <c r="FD212" s="2">
        <f t="shared" si="185"/>
        <v>61.715205706409805</v>
      </c>
      <c r="FE212" s="2">
        <f t="shared" si="185"/>
        <v>62.595153666504231</v>
      </c>
      <c r="FG212" s="2">
        <f t="shared" si="186"/>
        <v>0.99999999999856337</v>
      </c>
      <c r="FH212" s="2">
        <f t="shared" si="186"/>
        <v>0.99999999999878486</v>
      </c>
      <c r="FI212" s="2">
        <f t="shared" si="186"/>
        <v>0.99999999999889522</v>
      </c>
      <c r="FJ212" s="2">
        <f t="shared" si="186"/>
        <v>0.99999999999911804</v>
      </c>
      <c r="FK212" s="2">
        <f t="shared" si="186"/>
        <v>0.99999999999913292</v>
      </c>
      <c r="FL212" s="2">
        <f t="shared" si="186"/>
        <v>0.99999999999908051</v>
      </c>
      <c r="FM212" s="2">
        <f t="shared" si="186"/>
        <v>0.9999999999991146</v>
      </c>
      <c r="FN212" s="2">
        <f t="shared" si="186"/>
        <v>0.99999999999898981</v>
      </c>
      <c r="FO212" s="2">
        <f t="shared" si="186"/>
        <v>0.99999999999917077</v>
      </c>
      <c r="FP212" s="2">
        <f t="shared" si="186"/>
        <v>0.99999999999890643</v>
      </c>
      <c r="FQ212" s="2">
        <f t="shared" si="186"/>
        <v>0.99999999999901856</v>
      </c>
      <c r="FR212" s="2">
        <f t="shared" si="186"/>
        <v>0.9999999999991932</v>
      </c>
      <c r="FS212" s="2">
        <f t="shared" si="186"/>
        <v>0.99999999998800904</v>
      </c>
      <c r="FT212" s="2">
        <f t="shared" si="186"/>
        <v>0.99999999989186195</v>
      </c>
      <c r="FU212" s="2">
        <f t="shared" si="186"/>
        <v>0.99999999939695328</v>
      </c>
      <c r="FW212" s="2">
        <f t="shared" si="177"/>
        <v>0.99404300127119538</v>
      </c>
      <c r="FX212" s="2">
        <f t="shared" si="177"/>
        <v>0.99884919942942829</v>
      </c>
      <c r="FY212" s="2">
        <f t="shared" si="177"/>
        <v>0.9990485688986569</v>
      </c>
      <c r="FZ212" s="2">
        <f t="shared" si="177"/>
        <v>0.9991913782789521</v>
      </c>
      <c r="GA212" s="2">
        <f t="shared" si="177"/>
        <v>0.99908599027080436</v>
      </c>
      <c r="GB212" s="2">
        <f t="shared" si="177"/>
        <v>0.99903951121241341</v>
      </c>
      <c r="GC212" s="2">
        <f t="shared" si="177"/>
        <v>0.99926877479303822</v>
      </c>
      <c r="GD212" s="2">
        <f t="shared" si="177"/>
        <v>0.99930576433085716</v>
      </c>
      <c r="GE212" s="2">
        <f t="shared" si="177"/>
        <v>0.99949000932727483</v>
      </c>
      <c r="GF212" s="2">
        <f t="shared" si="177"/>
        <v>0.99925740923932493</v>
      </c>
      <c r="GG212" s="2">
        <f t="shared" si="177"/>
        <v>0.9993359211130598</v>
      </c>
      <c r="GH212" s="2">
        <f t="shared" si="177"/>
        <v>0.99931218882966888</v>
      </c>
      <c r="GI212" s="2">
        <f t="shared" si="177"/>
        <v>0.99800201118966736</v>
      </c>
      <c r="GJ212" s="2">
        <f t="shared" si="177"/>
        <v>0.99531116814064113</v>
      </c>
      <c r="GK212" s="2">
        <f t="shared" si="177"/>
        <v>0.98850466437629847</v>
      </c>
      <c r="GM212" s="107">
        <f t="shared" si="178"/>
        <v>0</v>
      </c>
      <c r="GN212" s="107">
        <f t="shared" si="178"/>
        <v>0</v>
      </c>
      <c r="GO212" s="107">
        <f t="shared" si="178"/>
        <v>0</v>
      </c>
      <c r="GP212" s="107">
        <f t="shared" si="178"/>
        <v>0</v>
      </c>
      <c r="GQ212" s="107">
        <f t="shared" si="178"/>
        <v>0</v>
      </c>
      <c r="GR212" s="107">
        <f t="shared" si="178"/>
        <v>0</v>
      </c>
      <c r="GS212" s="107">
        <f t="shared" si="178"/>
        <v>0</v>
      </c>
      <c r="GT212" s="107">
        <f t="shared" si="178"/>
        <v>0</v>
      </c>
      <c r="GU212" s="107">
        <f t="shared" si="178"/>
        <v>0</v>
      </c>
      <c r="GV212" s="107">
        <f t="shared" si="178"/>
        <v>0</v>
      </c>
      <c r="GW212" s="107">
        <f t="shared" si="178"/>
        <v>0</v>
      </c>
      <c r="GX212" s="107">
        <f t="shared" si="178"/>
        <v>0</v>
      </c>
      <c r="GY212" s="107">
        <f t="shared" si="178"/>
        <v>0</v>
      </c>
      <c r="GZ212" s="107">
        <f t="shared" si="178"/>
        <v>0</v>
      </c>
      <c r="HA212" s="107">
        <f t="shared" si="178"/>
        <v>0</v>
      </c>
      <c r="HC212" s="107">
        <f t="shared" si="138"/>
        <v>6.9362052411164393E-265</v>
      </c>
      <c r="HD212" s="107">
        <f t="shared" si="138"/>
        <v>2.1573520082900185E-300</v>
      </c>
      <c r="HE212" s="107">
        <f t="shared" si="138"/>
        <v>0</v>
      </c>
      <c r="HF212" s="107">
        <f t="shared" si="138"/>
        <v>0</v>
      </c>
      <c r="HG212" s="107">
        <f t="shared" si="138"/>
        <v>0</v>
      </c>
      <c r="HH212" s="107">
        <f t="shared" si="138"/>
        <v>0</v>
      </c>
      <c r="HI212" s="107">
        <f t="shared" si="172"/>
        <v>0</v>
      </c>
      <c r="HJ212" s="107">
        <f t="shared" si="172"/>
        <v>0</v>
      </c>
      <c r="HK212" s="107">
        <f t="shared" si="172"/>
        <v>0</v>
      </c>
      <c r="HL212" s="107">
        <f t="shared" si="172"/>
        <v>0</v>
      </c>
      <c r="HM212" s="107">
        <f t="shared" si="172"/>
        <v>0</v>
      </c>
      <c r="HN212" s="107">
        <f t="shared" si="172"/>
        <v>0</v>
      </c>
      <c r="HO212" s="107">
        <f t="shared" si="155"/>
        <v>0</v>
      </c>
      <c r="HP212" s="107">
        <f t="shared" si="155"/>
        <v>0</v>
      </c>
      <c r="HQ212" s="107">
        <f t="shared" si="155"/>
        <v>0</v>
      </c>
      <c r="HS212" s="107">
        <f t="shared" si="179"/>
        <v>7.8999655800546359E-51</v>
      </c>
      <c r="HT212" s="107">
        <f t="shared" si="179"/>
        <v>5.7406613198049973E-64</v>
      </c>
      <c r="HU212" s="107">
        <f t="shared" si="179"/>
        <v>1.4991198251113537E-78</v>
      </c>
      <c r="HV212" s="107">
        <f t="shared" si="179"/>
        <v>1.3906461427528521E-82</v>
      </c>
      <c r="HW212" s="107">
        <f t="shared" si="179"/>
        <v>1.8975843459962942E-82</v>
      </c>
      <c r="HX212" s="107">
        <f t="shared" si="179"/>
        <v>1.668321077078345E-88</v>
      </c>
      <c r="HY212" s="107">
        <f t="shared" si="179"/>
        <v>1.2352657335848181E-92</v>
      </c>
      <c r="HZ212" s="107">
        <f t="shared" si="179"/>
        <v>3.6155947643727245E-104</v>
      </c>
      <c r="IA212" s="107">
        <f t="shared" si="179"/>
        <v>3.0922600670093176E-114</v>
      </c>
      <c r="IB212" s="107">
        <f t="shared" si="179"/>
        <v>4.0370070886538449E-99</v>
      </c>
      <c r="IC212" s="107">
        <f t="shared" si="179"/>
        <v>2.0359034169694128E-96</v>
      </c>
      <c r="ID212" s="107">
        <f t="shared" si="179"/>
        <v>2.3683016002519466E-93</v>
      </c>
      <c r="IE212" s="107">
        <f t="shared" si="179"/>
        <v>2.0580306389079359E-84</v>
      </c>
      <c r="IF212" s="107">
        <f t="shared" si="179"/>
        <v>1.0308862185163279E-71</v>
      </c>
      <c r="IG212" s="107">
        <f t="shared" si="179"/>
        <v>2.3918633035278771E-77</v>
      </c>
      <c r="II212" s="107">
        <f t="shared" si="180"/>
        <v>3.6222472420606269E-7</v>
      </c>
      <c r="IJ212" s="107">
        <f t="shared" si="180"/>
        <v>1.3843155316123699E-12</v>
      </c>
      <c r="IK212" s="107">
        <f t="shared" si="180"/>
        <v>1.2905035550446498E-15</v>
      </c>
      <c r="IL212" s="107">
        <f t="shared" si="180"/>
        <v>1.1639340911054205E-16</v>
      </c>
      <c r="IM212" s="107">
        <f t="shared" si="180"/>
        <v>3.0312929911654795E-16</v>
      </c>
      <c r="IN212" s="107">
        <f t="shared" si="180"/>
        <v>4.2017281553422478E-17</v>
      </c>
      <c r="IO212" s="107">
        <f t="shared" si="180"/>
        <v>1.2791914924200085E-18</v>
      </c>
      <c r="IP212" s="107">
        <f t="shared" si="180"/>
        <v>5.8165960207152344E-21</v>
      </c>
      <c r="IQ212" s="107">
        <f t="shared" si="180"/>
        <v>1.5993276627170006E-23</v>
      </c>
      <c r="IR212" s="107">
        <f t="shared" si="180"/>
        <v>1.0301952933305836E-19</v>
      </c>
      <c r="IS212" s="107">
        <f t="shared" si="180"/>
        <v>1.1412437809379123E-19</v>
      </c>
      <c r="IT212" s="107">
        <f t="shared" si="180"/>
        <v>5.6494097321755355E-19</v>
      </c>
      <c r="IU212" s="107">
        <f t="shared" si="180"/>
        <v>2.8496882831054347E-16</v>
      </c>
      <c r="IV212" s="107">
        <f t="shared" si="180"/>
        <v>5.3856244616108656E-13</v>
      </c>
      <c r="IW212" s="107">
        <f t="shared" si="180"/>
        <v>1.1089219629544721E-12</v>
      </c>
      <c r="IY212" s="107">
        <f t="shared" si="181"/>
        <v>3.6222472420606269E-7</v>
      </c>
      <c r="IZ212" s="107">
        <f t="shared" si="181"/>
        <v>1.3843155316123699E-12</v>
      </c>
      <c r="JA212" s="107">
        <f t="shared" si="181"/>
        <v>1.2905035550446498E-15</v>
      </c>
      <c r="JB212" s="107">
        <f t="shared" si="181"/>
        <v>1.1639340911054205E-16</v>
      </c>
      <c r="JC212" s="107">
        <f t="shared" si="181"/>
        <v>3.0312929911654795E-16</v>
      </c>
      <c r="JD212" s="107">
        <f t="shared" si="181"/>
        <v>4.2017281553422478E-17</v>
      </c>
      <c r="JE212" s="107">
        <f t="shared" si="181"/>
        <v>1.2791914924200085E-18</v>
      </c>
      <c r="JF212" s="107">
        <f t="shared" si="181"/>
        <v>5.8165960207152344E-21</v>
      </c>
      <c r="JG212" s="107">
        <f t="shared" si="181"/>
        <v>1.5993276627170006E-23</v>
      </c>
      <c r="JH212" s="107">
        <f t="shared" si="181"/>
        <v>1.0301952933305836E-19</v>
      </c>
      <c r="JI212" s="107">
        <f t="shared" si="181"/>
        <v>1.1412437809379123E-19</v>
      </c>
      <c r="JJ212" s="107">
        <f t="shared" si="181"/>
        <v>5.6494097321755355E-19</v>
      </c>
      <c r="JK212" s="107">
        <f t="shared" si="181"/>
        <v>2.8496882831054347E-16</v>
      </c>
      <c r="JL212" s="107">
        <f t="shared" si="181"/>
        <v>5.3856244616108656E-13</v>
      </c>
      <c r="JM212" s="107">
        <f t="shared" si="181"/>
        <v>1.1089219629544721E-12</v>
      </c>
    </row>
    <row r="213" spans="2:273" x14ac:dyDescent="0.25">
      <c r="B213" s="2">
        <v>185</v>
      </c>
      <c r="C213" s="37">
        <v>57.561</v>
      </c>
      <c r="D213" s="37">
        <v>58.954999999999998</v>
      </c>
      <c r="E213" s="37">
        <v>61.726999999999997</v>
      </c>
      <c r="F213" s="37">
        <v>62.091000000000001</v>
      </c>
      <c r="G213" s="37">
        <v>63.719000000000001</v>
      </c>
      <c r="H213" s="37">
        <v>64.203000000000003</v>
      </c>
      <c r="I213" s="37">
        <v>64.968999999999994</v>
      </c>
      <c r="J213" s="37">
        <v>63.530999999999999</v>
      </c>
      <c r="K213" s="37">
        <v>61.765999999999998</v>
      </c>
      <c r="L213" s="37">
        <v>59.655999999999999</v>
      </c>
      <c r="M213" s="37">
        <v>59.920999999999999</v>
      </c>
      <c r="N213" s="37">
        <v>58.703000000000003</v>
      </c>
      <c r="O213" s="37">
        <v>59.530999999999999</v>
      </c>
      <c r="P213" s="37">
        <v>61.671999999999997</v>
      </c>
      <c r="Q213" s="37">
        <v>62.328000000000003</v>
      </c>
      <c r="S213" s="4">
        <f t="shared" si="182"/>
        <v>57.800405503580215</v>
      </c>
      <c r="T213" s="4">
        <f t="shared" si="182"/>
        <v>59.654812868081123</v>
      </c>
      <c r="U213" s="4">
        <f t="shared" si="182"/>
        <v>61.148604987601018</v>
      </c>
      <c r="V213" s="4">
        <f t="shared" si="182"/>
        <v>61.953405786787698</v>
      </c>
      <c r="W213" s="4">
        <f t="shared" si="182"/>
        <v>63.441396435010205</v>
      </c>
      <c r="X213" s="4">
        <f t="shared" si="182"/>
        <v>64.025164921329775</v>
      </c>
      <c r="Y213" s="4">
        <f t="shared" si="182"/>
        <v>64.425511996029442</v>
      </c>
      <c r="Z213" s="4">
        <f t="shared" si="182"/>
        <v>62.979930994799439</v>
      </c>
      <c r="AA213" s="4">
        <f t="shared" si="182"/>
        <v>60.757099599621831</v>
      </c>
      <c r="AB213" s="4">
        <f t="shared" si="182"/>
        <v>59.70620746733244</v>
      </c>
      <c r="AC213" s="4">
        <f t="shared" si="182"/>
        <v>58.255304921753371</v>
      </c>
      <c r="AD213" s="4">
        <f t="shared" si="182"/>
        <v>59.028875449095679</v>
      </c>
      <c r="AE213" s="4">
        <f t="shared" si="182"/>
        <v>59.769636994143191</v>
      </c>
      <c r="AF213" s="4">
        <f t="shared" si="182"/>
        <v>61.602146642156193</v>
      </c>
      <c r="AG213" s="4">
        <f t="shared" si="182"/>
        <v>62.498954250741455</v>
      </c>
      <c r="AI213" s="4">
        <f t="shared" si="183"/>
        <v>-0.2394055035802154</v>
      </c>
      <c r="AJ213" s="4">
        <f t="shared" si="183"/>
        <v>-0.69981286808112486</v>
      </c>
      <c r="AK213" s="4">
        <f t="shared" si="183"/>
        <v>0.57839501239897828</v>
      </c>
      <c r="AL213" s="4">
        <f t="shared" si="183"/>
        <v>0.13759421321230292</v>
      </c>
      <c r="AM213" s="4">
        <f t="shared" si="183"/>
        <v>0.27760356498979633</v>
      </c>
      <c r="AN213" s="4">
        <f t="shared" si="183"/>
        <v>0.17783507867022763</v>
      </c>
      <c r="AO213" s="4">
        <f t="shared" si="183"/>
        <v>0.54348800397055186</v>
      </c>
      <c r="AP213" s="4">
        <f t="shared" si="183"/>
        <v>0.55106900520056001</v>
      </c>
      <c r="AQ213" s="4">
        <f t="shared" si="183"/>
        <v>1.0089004003781668</v>
      </c>
      <c r="AR213" s="4">
        <f t="shared" si="183"/>
        <v>-5.0207467332441524E-2</v>
      </c>
      <c r="AS213" s="4">
        <f t="shared" si="183"/>
        <v>1.6656950782466282</v>
      </c>
      <c r="AT213" s="4">
        <f t="shared" si="183"/>
        <v>-0.32587544909567612</v>
      </c>
      <c r="AU213" s="4">
        <f t="shared" si="183"/>
        <v>-0.23863699414319228</v>
      </c>
      <c r="AV213" s="4">
        <f t="shared" si="183"/>
        <v>6.9853357843804531E-2</v>
      </c>
      <c r="AW213" s="4">
        <f t="shared" si="183"/>
        <v>-0.17095425074145254</v>
      </c>
      <c r="AY213" s="2">
        <f t="shared" ref="AY213:BM228" si="187">IF(OR($B213 &lt; C$231, $B213 &gt; C$234), #N/A, ((1-FG213)*DK213) + (FG213 - FW213)*EA213 + (FW213*EQ213))</f>
        <v>57.800405503580208</v>
      </c>
      <c r="AZ213" s="2">
        <f t="shared" si="187"/>
        <v>59.654812868081123</v>
      </c>
      <c r="BA213" s="2">
        <f t="shared" si="187"/>
        <v>61.148604987601018</v>
      </c>
      <c r="BB213" s="2">
        <f t="shared" si="187"/>
        <v>61.953405786787698</v>
      </c>
      <c r="BC213" s="2">
        <f t="shared" si="187"/>
        <v>63.441396435010205</v>
      </c>
      <c r="BD213" s="2">
        <f t="shared" si="187"/>
        <v>64.025164921329775</v>
      </c>
      <c r="BE213" s="2">
        <f t="shared" si="187"/>
        <v>64.425511996029442</v>
      </c>
      <c r="BF213" s="2">
        <f t="shared" si="187"/>
        <v>62.979930994799439</v>
      </c>
      <c r="BG213" s="2">
        <f t="shared" si="187"/>
        <v>60.757099599621831</v>
      </c>
      <c r="BH213" s="2">
        <f t="shared" si="187"/>
        <v>59.70620746733244</v>
      </c>
      <c r="BI213" s="2">
        <f t="shared" si="187"/>
        <v>58.255304921753371</v>
      </c>
      <c r="BJ213" s="2">
        <f t="shared" si="187"/>
        <v>59.028875449095679</v>
      </c>
      <c r="BK213" s="2">
        <f t="shared" si="187"/>
        <v>59.769636994143191</v>
      </c>
      <c r="BL213" s="2">
        <f t="shared" si="187"/>
        <v>61.602146642156193</v>
      </c>
      <c r="BM213" s="2">
        <f t="shared" si="187"/>
        <v>62.498954250741455</v>
      </c>
      <c r="BO213" s="2" t="str">
        <f t="shared" ref="BO213:CC228" si="188">IF(AND(IY213 &lt; $CC$23, $B213 &lt; C$7, $B213 &gt; C$231), C213, "")</f>
        <v/>
      </c>
      <c r="BP213" s="2" t="str">
        <f t="shared" si="188"/>
        <v/>
      </c>
      <c r="BQ213" s="2" t="str">
        <f t="shared" si="188"/>
        <v/>
      </c>
      <c r="BR213" s="2" t="str">
        <f t="shared" si="188"/>
        <v/>
      </c>
      <c r="BS213" s="2" t="str">
        <f t="shared" si="188"/>
        <v/>
      </c>
      <c r="BT213" s="2" t="str">
        <f t="shared" si="188"/>
        <v/>
      </c>
      <c r="BU213" s="2" t="str">
        <f t="shared" si="188"/>
        <v/>
      </c>
      <c r="BV213" s="2" t="str">
        <f t="shared" si="188"/>
        <v/>
      </c>
      <c r="BW213" s="2" t="str">
        <f t="shared" si="188"/>
        <v/>
      </c>
      <c r="BX213" s="2" t="str">
        <f t="shared" si="188"/>
        <v/>
      </c>
      <c r="BY213" s="2" t="str">
        <f t="shared" si="188"/>
        <v/>
      </c>
      <c r="BZ213" s="2" t="str">
        <f t="shared" si="188"/>
        <v/>
      </c>
      <c r="CA213" s="2" t="str">
        <f t="shared" si="188"/>
        <v/>
      </c>
      <c r="CB213" s="2" t="str">
        <f t="shared" si="188"/>
        <v/>
      </c>
      <c r="CC213" s="2" t="str">
        <f t="shared" si="188"/>
        <v/>
      </c>
      <c r="CE213" s="2" t="str">
        <f t="shared" ref="CE213:CS228" si="189">IF(AND(IY213 &lt; $CS$23, $B213 &gt; C$232, $B213 &lt; C$233), C213, "")</f>
        <v/>
      </c>
      <c r="CF213" s="2" t="str">
        <f t="shared" si="189"/>
        <v/>
      </c>
      <c r="CG213" s="2" t="str">
        <f t="shared" si="189"/>
        <v/>
      </c>
      <c r="CH213" s="2" t="str">
        <f t="shared" si="189"/>
        <v/>
      </c>
      <c r="CI213" s="2" t="str">
        <f t="shared" si="189"/>
        <v/>
      </c>
      <c r="CJ213" s="2" t="str">
        <f t="shared" si="189"/>
        <v/>
      </c>
      <c r="CK213" s="2" t="str">
        <f t="shared" si="189"/>
        <v/>
      </c>
      <c r="CL213" s="2" t="str">
        <f t="shared" si="189"/>
        <v/>
      </c>
      <c r="CM213" s="2" t="str">
        <f t="shared" si="189"/>
        <v/>
      </c>
      <c r="CN213" s="2" t="str">
        <f t="shared" si="189"/>
        <v/>
      </c>
      <c r="CO213" s="2" t="str">
        <f t="shared" si="189"/>
        <v/>
      </c>
      <c r="CP213" s="2" t="str">
        <f t="shared" si="189"/>
        <v/>
      </c>
      <c r="CQ213" s="2" t="str">
        <f t="shared" si="189"/>
        <v/>
      </c>
      <c r="CR213" s="2" t="str">
        <f t="shared" si="189"/>
        <v/>
      </c>
      <c r="CS213" s="2" t="str">
        <f t="shared" si="189"/>
        <v/>
      </c>
      <c r="CU213" s="2">
        <f t="shared" ref="CU213:DI228" si="190">IF(AND(IY213 &lt; $DI$23, $B213 &gt; C$7, $B213 &lt; C$234), C213, "")</f>
        <v>57.561</v>
      </c>
      <c r="CV213" s="2">
        <f t="shared" si="190"/>
        <v>58.954999999999998</v>
      </c>
      <c r="CW213" s="2">
        <f t="shared" si="190"/>
        <v>61.726999999999997</v>
      </c>
      <c r="CX213" s="2">
        <f t="shared" si="190"/>
        <v>62.091000000000001</v>
      </c>
      <c r="CY213" s="2">
        <f t="shared" si="190"/>
        <v>63.719000000000001</v>
      </c>
      <c r="CZ213" s="2">
        <f t="shared" si="190"/>
        <v>64.203000000000003</v>
      </c>
      <c r="DA213" s="2">
        <f t="shared" si="190"/>
        <v>64.968999999999994</v>
      </c>
      <c r="DB213" s="2">
        <f t="shared" si="190"/>
        <v>63.530999999999999</v>
      </c>
      <c r="DC213" s="2">
        <f t="shared" si="190"/>
        <v>61.765999999999998</v>
      </c>
      <c r="DD213" s="2">
        <f t="shared" si="190"/>
        <v>59.655999999999999</v>
      </c>
      <c r="DE213" s="2">
        <f t="shared" si="190"/>
        <v>59.920999999999999</v>
      </c>
      <c r="DF213" s="2">
        <f t="shared" si="190"/>
        <v>58.703000000000003</v>
      </c>
      <c r="DG213" s="2">
        <f t="shared" si="190"/>
        <v>59.530999999999999</v>
      </c>
      <c r="DH213" s="2">
        <f t="shared" si="190"/>
        <v>61.671999999999997</v>
      </c>
      <c r="DI213" s="2">
        <f t="shared" si="190"/>
        <v>62.328000000000003</v>
      </c>
      <c r="DK213" s="2">
        <f t="shared" si="184"/>
        <v>116.09955139372822</v>
      </c>
      <c r="DL213" s="2">
        <f t="shared" si="184"/>
        <v>117.50346254355401</v>
      </c>
      <c r="DM213" s="2">
        <f t="shared" si="184"/>
        <v>118.728809423135</v>
      </c>
      <c r="DN213" s="2">
        <f t="shared" si="184"/>
        <v>124.97160521837776</v>
      </c>
      <c r="DO213" s="2">
        <f t="shared" si="184"/>
        <v>115.72259257758691</v>
      </c>
      <c r="DP213" s="2">
        <f t="shared" si="184"/>
        <v>121.51225279371789</v>
      </c>
      <c r="DQ213" s="2">
        <f t="shared" si="184"/>
        <v>118.46985472666867</v>
      </c>
      <c r="DR213" s="2">
        <f t="shared" si="184"/>
        <v>121.18487926829269</v>
      </c>
      <c r="DS213" s="2">
        <f t="shared" si="184"/>
        <v>123.6898296435272</v>
      </c>
      <c r="DT213" s="2">
        <f t="shared" si="184"/>
        <v>112.90403854360801</v>
      </c>
      <c r="DU213" s="2">
        <f t="shared" si="184"/>
        <v>120.59160991815897</v>
      </c>
      <c r="DV213" s="2">
        <f t="shared" si="184"/>
        <v>122.95783962549078</v>
      </c>
      <c r="DW213" s="2">
        <f t="shared" si="184"/>
        <v>119.06062881304742</v>
      </c>
      <c r="DX213" s="2">
        <f t="shared" si="184"/>
        <v>112.52319691935969</v>
      </c>
      <c r="DY213" s="2">
        <f t="shared" si="184"/>
        <v>114.15152314257575</v>
      </c>
      <c r="EA213" s="2">
        <f t="shared" si="171"/>
        <v>59.129244507254995</v>
      </c>
      <c r="EB213" s="2">
        <f t="shared" si="171"/>
        <v>59.332519417192813</v>
      </c>
      <c r="EC213" s="2">
        <f t="shared" si="171"/>
        <v>60.643342058597582</v>
      </c>
      <c r="ED213" s="2">
        <f t="shared" si="171"/>
        <v>62.556870978043413</v>
      </c>
      <c r="EE213" s="2">
        <f t="shared" si="171"/>
        <v>62.881726913580223</v>
      </c>
      <c r="EF213" s="2">
        <f t="shared" si="170"/>
        <v>63.145719012345673</v>
      </c>
      <c r="EG213" s="2">
        <f t="shared" si="170"/>
        <v>63.718743343241393</v>
      </c>
      <c r="EH213" s="2">
        <f t="shared" si="170"/>
        <v>61.37251266445859</v>
      </c>
      <c r="EI213" s="2">
        <f t="shared" si="170"/>
        <v>59.769670723152458</v>
      </c>
      <c r="EJ213" s="2">
        <f t="shared" si="170"/>
        <v>58.413469883812731</v>
      </c>
      <c r="EK213" s="2">
        <f t="shared" si="139"/>
        <v>56.534243281255947</v>
      </c>
      <c r="EL213" s="2">
        <f t="shared" si="139"/>
        <v>58.036141111111107</v>
      </c>
      <c r="EM213" s="2">
        <f t="shared" si="139"/>
        <v>57.9151037037037</v>
      </c>
      <c r="EN213" s="2">
        <f t="shared" si="139"/>
        <v>61.877255621701082</v>
      </c>
      <c r="EO213" s="2">
        <f t="shared" si="139"/>
        <v>67.873615904624373</v>
      </c>
      <c r="EQ213" s="2">
        <f t="shared" si="185"/>
        <v>57.794080005811395</v>
      </c>
      <c r="ER213" s="2">
        <f t="shared" si="185"/>
        <v>59.655107820213665</v>
      </c>
      <c r="ES213" s="2">
        <f t="shared" si="185"/>
        <v>61.14898720294638</v>
      </c>
      <c r="ET213" s="2">
        <f t="shared" si="185"/>
        <v>61.953017860689286</v>
      </c>
      <c r="EU213" s="2">
        <f t="shared" si="185"/>
        <v>63.441803140062348</v>
      </c>
      <c r="EV213" s="2">
        <f t="shared" si="185"/>
        <v>64.025836533782865</v>
      </c>
      <c r="EW213" s="2">
        <f t="shared" si="185"/>
        <v>64.425922810824289</v>
      </c>
      <c r="EX213" s="2">
        <f t="shared" si="185"/>
        <v>62.980818022993382</v>
      </c>
      <c r="EY213" s="2">
        <f t="shared" si="185"/>
        <v>60.757499811112623</v>
      </c>
      <c r="EZ213" s="2">
        <f t="shared" si="185"/>
        <v>59.706970569193118</v>
      </c>
      <c r="FA213" s="2">
        <f t="shared" si="185"/>
        <v>58.256213379171761</v>
      </c>
      <c r="FB213" s="2">
        <f t="shared" si="185"/>
        <v>59.029418200618693</v>
      </c>
      <c r="FC213" s="2">
        <f t="shared" si="185"/>
        <v>59.772648523437212</v>
      </c>
      <c r="FD213" s="2">
        <f t="shared" si="185"/>
        <v>61.601076900132057</v>
      </c>
      <c r="FE213" s="2">
        <f t="shared" si="185"/>
        <v>62.446597681444779</v>
      </c>
      <c r="FG213" s="2">
        <f t="shared" si="186"/>
        <v>0.99999999999885891</v>
      </c>
      <c r="FH213" s="2">
        <f t="shared" si="186"/>
        <v>0.99999999999903477</v>
      </c>
      <c r="FI213" s="2">
        <f t="shared" si="186"/>
        <v>0.99999999999912248</v>
      </c>
      <c r="FJ213" s="2">
        <f t="shared" si="186"/>
        <v>0.99999999999929945</v>
      </c>
      <c r="FK213" s="2">
        <f t="shared" si="186"/>
        <v>0.99999999999931122</v>
      </c>
      <c r="FL213" s="2">
        <f t="shared" si="186"/>
        <v>0.99999999999926958</v>
      </c>
      <c r="FM213" s="2">
        <f t="shared" si="186"/>
        <v>0.99999999999929667</v>
      </c>
      <c r="FN213" s="2">
        <f t="shared" si="186"/>
        <v>0.99999999999919764</v>
      </c>
      <c r="FO213" s="2">
        <f t="shared" si="186"/>
        <v>0.9999999999993413</v>
      </c>
      <c r="FP213" s="2">
        <f t="shared" si="186"/>
        <v>0.99999999999913136</v>
      </c>
      <c r="FQ213" s="2">
        <f t="shared" si="186"/>
        <v>0.9999999999992204</v>
      </c>
      <c r="FR213" s="2">
        <f t="shared" si="186"/>
        <v>0.99999999999935907</v>
      </c>
      <c r="FS213" s="2">
        <f t="shared" si="186"/>
        <v>0.99999999999027378</v>
      </c>
      <c r="FT213" s="2">
        <f t="shared" si="186"/>
        <v>0.9999999999107424</v>
      </c>
      <c r="FU213" s="2">
        <f t="shared" si="186"/>
        <v>0.99999999949484131</v>
      </c>
      <c r="FW213" s="2">
        <f t="shared" ref="FW213:GK228" si="191">POWER(10,($B213-C$233)/C$230)/(1+POWER(10,($B213-C$233)/C$230))</f>
        <v>0.99526238325167549</v>
      </c>
      <c r="FX213" s="2">
        <f t="shared" si="191"/>
        <v>0.99908567020411265</v>
      </c>
      <c r="FY213" s="2">
        <f t="shared" si="191"/>
        <v>0.99924410349708026</v>
      </c>
      <c r="FZ213" s="2">
        <f t="shared" si="191"/>
        <v>0.99935758209481651</v>
      </c>
      <c r="GA213" s="2">
        <f t="shared" si="191"/>
        <v>0.99927383975733175</v>
      </c>
      <c r="GB213" s="2">
        <f t="shared" si="191"/>
        <v>0.99923690589113423</v>
      </c>
      <c r="GC213" s="2">
        <f t="shared" si="191"/>
        <v>0.99941907980619815</v>
      </c>
      <c r="GD213" s="2">
        <f t="shared" si="191"/>
        <v>0.99944847025645156</v>
      </c>
      <c r="GE213" s="2">
        <f t="shared" si="191"/>
        <v>0.99959485751353672</v>
      </c>
      <c r="GF213" s="2">
        <f t="shared" si="191"/>
        <v>0.99941004908877562</v>
      </c>
      <c r="GG213" s="2">
        <f t="shared" si="191"/>
        <v>0.9994724313334894</v>
      </c>
      <c r="GH213" s="2">
        <f t="shared" si="191"/>
        <v>0.99945357486812436</v>
      </c>
      <c r="GI213" s="2">
        <f t="shared" si="191"/>
        <v>0.99837875788689601</v>
      </c>
      <c r="GJ213" s="2">
        <f t="shared" si="191"/>
        <v>0.99612664763773429</v>
      </c>
      <c r="GK213" s="2">
        <f t="shared" si="191"/>
        <v>0.99035261284081089</v>
      </c>
      <c r="GM213" s="107">
        <f t="shared" ref="GM213:HA228" si="192" xml:space="preserve"> _xlfn.NORM.DIST($B213, C$7, ABS(C$11), TRUE) * _xlfn.NORM.DIST(($B213 - C$7)*C$15, 0, ABS(C$11), TRUE) * 2</f>
        <v>0</v>
      </c>
      <c r="GN213" s="107">
        <f t="shared" si="192"/>
        <v>0</v>
      </c>
      <c r="GO213" s="107">
        <f t="shared" si="192"/>
        <v>0</v>
      </c>
      <c r="GP213" s="107">
        <f t="shared" si="192"/>
        <v>0</v>
      </c>
      <c r="GQ213" s="107">
        <f t="shared" si="192"/>
        <v>0</v>
      </c>
      <c r="GR213" s="107">
        <f t="shared" si="192"/>
        <v>0</v>
      </c>
      <c r="GS213" s="107">
        <f t="shared" si="192"/>
        <v>0</v>
      </c>
      <c r="GT213" s="107">
        <f t="shared" si="192"/>
        <v>0</v>
      </c>
      <c r="GU213" s="107">
        <f t="shared" si="192"/>
        <v>0</v>
      </c>
      <c r="GV213" s="107">
        <f t="shared" si="192"/>
        <v>0</v>
      </c>
      <c r="GW213" s="107">
        <f t="shared" si="192"/>
        <v>0</v>
      </c>
      <c r="GX213" s="107">
        <f t="shared" si="192"/>
        <v>0</v>
      </c>
      <c r="GY213" s="107">
        <f t="shared" si="192"/>
        <v>0</v>
      </c>
      <c r="GZ213" s="107">
        <f t="shared" si="192"/>
        <v>0</v>
      </c>
      <c r="HA213" s="107">
        <f t="shared" si="192"/>
        <v>0</v>
      </c>
      <c r="HC213" s="107">
        <f t="shared" si="138"/>
        <v>2.3428512308016476E-270</v>
      </c>
      <c r="HD213" s="107">
        <f t="shared" si="138"/>
        <v>1.566483053995973E-306</v>
      </c>
      <c r="HE213" s="107">
        <f t="shared" si="138"/>
        <v>0</v>
      </c>
      <c r="HF213" s="107">
        <f t="shared" si="138"/>
        <v>0</v>
      </c>
      <c r="HG213" s="107">
        <f t="shared" si="138"/>
        <v>0</v>
      </c>
      <c r="HH213" s="107">
        <f t="shared" si="138"/>
        <v>0</v>
      </c>
      <c r="HI213" s="107">
        <f t="shared" si="172"/>
        <v>0</v>
      </c>
      <c r="HJ213" s="107">
        <f t="shared" si="172"/>
        <v>0</v>
      </c>
      <c r="HK213" s="107">
        <f t="shared" si="172"/>
        <v>0</v>
      </c>
      <c r="HL213" s="107">
        <f t="shared" si="172"/>
        <v>0</v>
      </c>
      <c r="HM213" s="107">
        <f t="shared" si="172"/>
        <v>0</v>
      </c>
      <c r="HN213" s="107">
        <f t="shared" si="172"/>
        <v>0</v>
      </c>
      <c r="HO213" s="107">
        <f t="shared" si="155"/>
        <v>0</v>
      </c>
      <c r="HP213" s="107">
        <f t="shared" si="155"/>
        <v>0</v>
      </c>
      <c r="HQ213" s="107">
        <f t="shared" si="155"/>
        <v>0</v>
      </c>
      <c r="HS213" s="107">
        <f t="shared" ref="HS213:IG228" si="193" xml:space="preserve"> _xlfn.NORM.DIST($B213, C$9, ABS(C$13), TRUE) * _xlfn.NORM.DIST(($B213 - C$9)*C$17, 0, ABS(C$13), TRUE) * 2</f>
        <v>1.1755811555513501E-52</v>
      </c>
      <c r="HT213" s="107">
        <f t="shared" si="193"/>
        <v>3.9338173735525297E-66</v>
      </c>
      <c r="HU213" s="107">
        <f t="shared" si="193"/>
        <v>3.4550529281151854E-81</v>
      </c>
      <c r="HV213" s="107">
        <f t="shared" si="193"/>
        <v>2.5327360344578897E-85</v>
      </c>
      <c r="HW213" s="107">
        <f t="shared" si="193"/>
        <v>3.3988142133533764E-85</v>
      </c>
      <c r="HX213" s="107">
        <f t="shared" si="193"/>
        <v>1.8694359742180917E-91</v>
      </c>
      <c r="HY213" s="107">
        <f t="shared" si="193"/>
        <v>1.1171991914117733E-95</v>
      </c>
      <c r="HZ213" s="107">
        <f t="shared" si="193"/>
        <v>1.3725448905993834E-107</v>
      </c>
      <c r="IA213" s="107">
        <f t="shared" si="193"/>
        <v>6.794080178807698E-118</v>
      </c>
      <c r="IB213" s="107">
        <f t="shared" si="193"/>
        <v>2.2365082369353901E-102</v>
      </c>
      <c r="IC213" s="107">
        <f t="shared" si="193"/>
        <v>1.4147741353201559E-99</v>
      </c>
      <c r="ID213" s="107">
        <f t="shared" si="193"/>
        <v>2.0570416291368963E-96</v>
      </c>
      <c r="IE213" s="107">
        <f t="shared" si="193"/>
        <v>2.9158604715246032E-87</v>
      </c>
      <c r="IF213" s="107">
        <f t="shared" si="193"/>
        <v>3.5845813240234321E-74</v>
      </c>
      <c r="IG213" s="107">
        <f t="shared" si="193"/>
        <v>4.0548982332367957E-80</v>
      </c>
      <c r="II213" s="107">
        <f t="shared" ref="II213:IW228" si="194" xml:space="preserve"> _xlfn.NORM.DIST($B213, C$10, ABS(C$14), TRUE) * _xlfn.NORM.DIST(($B213 - C$10)*C$18, 0, ABS(C$14), TRUE) * 2</f>
        <v>1.0565054172871048E-7</v>
      </c>
      <c r="IJ213" s="107">
        <f t="shared" si="194"/>
        <v>2.3581550340237089E-13</v>
      </c>
      <c r="IK213" s="107">
        <f t="shared" si="194"/>
        <v>1.4549631420371685E-16</v>
      </c>
      <c r="IL213" s="107">
        <f t="shared" si="194"/>
        <v>1.1811875920483636E-17</v>
      </c>
      <c r="IM213" s="107">
        <f t="shared" si="194"/>
        <v>3.1459973200828505E-17</v>
      </c>
      <c r="IN213" s="107">
        <f t="shared" si="194"/>
        <v>3.7615862681751136E-18</v>
      </c>
      <c r="IO213" s="107">
        <f t="shared" si="194"/>
        <v>1.0048087936918839E-19</v>
      </c>
      <c r="IP213" s="107">
        <f t="shared" si="194"/>
        <v>3.302725122608775E-22</v>
      </c>
      <c r="IQ213" s="107">
        <f t="shared" si="194"/>
        <v>7.1330226743764069E-25</v>
      </c>
      <c r="IR213" s="107">
        <f t="shared" si="194"/>
        <v>6.8462919132089486E-21</v>
      </c>
      <c r="IS213" s="107">
        <f t="shared" si="194"/>
        <v>7.9614598669282434E-21</v>
      </c>
      <c r="IT213" s="107">
        <f t="shared" si="194"/>
        <v>4.305835136075486E-20</v>
      </c>
      <c r="IU213" s="107">
        <f t="shared" si="194"/>
        <v>2.7890238960477958E-17</v>
      </c>
      <c r="IV213" s="107">
        <f t="shared" si="194"/>
        <v>7.8033113028405857E-14</v>
      </c>
      <c r="IW213" s="107">
        <f t="shared" si="194"/>
        <v>1.3696859541185078E-13</v>
      </c>
      <c r="IY213" s="107">
        <f t="shared" ref="IY213:JM228" si="195">GM213+HC213+HS213+II213</f>
        <v>1.0565054172871048E-7</v>
      </c>
      <c r="IZ213" s="107">
        <f t="shared" si="195"/>
        <v>2.3581550340237089E-13</v>
      </c>
      <c r="JA213" s="107">
        <f t="shared" si="195"/>
        <v>1.4549631420371685E-16</v>
      </c>
      <c r="JB213" s="107">
        <f t="shared" si="195"/>
        <v>1.1811875920483636E-17</v>
      </c>
      <c r="JC213" s="107">
        <f t="shared" si="195"/>
        <v>3.1459973200828505E-17</v>
      </c>
      <c r="JD213" s="107">
        <f t="shared" si="195"/>
        <v>3.7615862681751136E-18</v>
      </c>
      <c r="JE213" s="107">
        <f t="shared" si="195"/>
        <v>1.0048087936918839E-19</v>
      </c>
      <c r="JF213" s="107">
        <f t="shared" si="195"/>
        <v>3.302725122608775E-22</v>
      </c>
      <c r="JG213" s="107">
        <f t="shared" si="195"/>
        <v>7.1330226743764069E-25</v>
      </c>
      <c r="JH213" s="107">
        <f t="shared" si="195"/>
        <v>6.8462919132089486E-21</v>
      </c>
      <c r="JI213" s="107">
        <f t="shared" si="195"/>
        <v>7.9614598669282434E-21</v>
      </c>
      <c r="JJ213" s="107">
        <f t="shared" si="195"/>
        <v>4.305835136075486E-20</v>
      </c>
      <c r="JK213" s="107">
        <f t="shared" si="195"/>
        <v>2.7890238960477958E-17</v>
      </c>
      <c r="JL213" s="107">
        <f t="shared" si="195"/>
        <v>7.8033113028405857E-14</v>
      </c>
      <c r="JM213" s="107">
        <f t="shared" si="195"/>
        <v>1.3696859541185078E-13</v>
      </c>
    </row>
    <row r="214" spans="2:273" x14ac:dyDescent="0.25">
      <c r="B214" s="2">
        <v>186</v>
      </c>
      <c r="C214" s="37">
        <v>56.332999999999998</v>
      </c>
      <c r="D214" s="37">
        <v>58.787999999999997</v>
      </c>
      <c r="E214" s="37">
        <v>61.347999999999999</v>
      </c>
      <c r="F214" s="37">
        <v>60.97</v>
      </c>
      <c r="G214" s="37">
        <v>65.046999999999997</v>
      </c>
      <c r="H214" s="37">
        <v>63.719000000000001</v>
      </c>
      <c r="I214" s="37">
        <v>64.875</v>
      </c>
      <c r="J214" s="37">
        <v>63.875</v>
      </c>
      <c r="K214" s="37">
        <v>59.625</v>
      </c>
      <c r="L214" s="37">
        <v>60.453000000000003</v>
      </c>
      <c r="M214" s="37">
        <v>58.015999999999998</v>
      </c>
      <c r="N214" s="37">
        <v>59.203000000000003</v>
      </c>
      <c r="O214" s="37">
        <v>60.046999999999997</v>
      </c>
      <c r="P214" s="37">
        <v>60.234000000000002</v>
      </c>
      <c r="Q214" s="37">
        <v>62.188000000000002</v>
      </c>
      <c r="S214" s="4">
        <f t="shared" si="182"/>
        <v>57.694217252476946</v>
      </c>
      <c r="T214" s="4">
        <f t="shared" si="182"/>
        <v>59.550656588517548</v>
      </c>
      <c r="U214" s="4">
        <f t="shared" si="182"/>
        <v>61.06009519015857</v>
      </c>
      <c r="V214" s="4">
        <f t="shared" si="182"/>
        <v>61.872559416111564</v>
      </c>
      <c r="W214" s="4">
        <f t="shared" si="182"/>
        <v>63.3628156194236</v>
      </c>
      <c r="X214" s="4">
        <f t="shared" si="182"/>
        <v>63.947751191218913</v>
      </c>
      <c r="Y214" s="4">
        <f t="shared" si="182"/>
        <v>64.337426779539044</v>
      </c>
      <c r="Z214" s="4">
        <f t="shared" si="182"/>
        <v>62.884426193940179</v>
      </c>
      <c r="AA214" s="4">
        <f t="shared" si="182"/>
        <v>60.655641035220846</v>
      </c>
      <c r="AB214" s="4">
        <f t="shared" si="182"/>
        <v>59.608305354452852</v>
      </c>
      <c r="AC214" s="4">
        <f t="shared" si="182"/>
        <v>58.147873001727433</v>
      </c>
      <c r="AD214" s="4">
        <f t="shared" si="182"/>
        <v>58.922929234095143</v>
      </c>
      <c r="AE214" s="4">
        <f t="shared" si="182"/>
        <v>59.654547521409704</v>
      </c>
      <c r="AF214" s="4">
        <f t="shared" si="182"/>
        <v>61.487838225782554</v>
      </c>
      <c r="AG214" s="4">
        <f t="shared" si="182"/>
        <v>62.342509383948752</v>
      </c>
      <c r="AI214" s="4">
        <f t="shared" si="183"/>
        <v>-1.3612172524769477</v>
      </c>
      <c r="AJ214" s="4">
        <f t="shared" si="183"/>
        <v>-0.76265658851755092</v>
      </c>
      <c r="AK214" s="4">
        <f t="shared" si="183"/>
        <v>0.28790480984142874</v>
      </c>
      <c r="AL214" s="4">
        <f t="shared" si="183"/>
        <v>-0.90255941611156487</v>
      </c>
      <c r="AM214" s="4">
        <f t="shared" si="183"/>
        <v>1.6841843805763972</v>
      </c>
      <c r="AN214" s="4">
        <f t="shared" si="183"/>
        <v>-0.22875119121891174</v>
      </c>
      <c r="AO214" s="4">
        <f t="shared" si="183"/>
        <v>0.53757322046095624</v>
      </c>
      <c r="AP214" s="4">
        <f t="shared" si="183"/>
        <v>0.99057380605982104</v>
      </c>
      <c r="AQ214" s="4">
        <f t="shared" si="183"/>
        <v>-1.0306410352208459</v>
      </c>
      <c r="AR214" s="4">
        <f t="shared" si="183"/>
        <v>0.84469464554715046</v>
      </c>
      <c r="AS214" s="4">
        <f t="shared" si="183"/>
        <v>-0.13187300172743477</v>
      </c>
      <c r="AT214" s="4">
        <f t="shared" si="183"/>
        <v>0.2800707659048598</v>
      </c>
      <c r="AU214" s="4">
        <f t="shared" si="183"/>
        <v>0.3924524785902932</v>
      </c>
      <c r="AV214" s="4">
        <f t="shared" si="183"/>
        <v>-1.2538382257825518</v>
      </c>
      <c r="AW214" s="4">
        <f t="shared" si="183"/>
        <v>-0.15450938394874925</v>
      </c>
      <c r="AY214" s="2">
        <f t="shared" si="187"/>
        <v>57.694217252476946</v>
      </c>
      <c r="AZ214" s="2">
        <f t="shared" si="187"/>
        <v>59.550656588517548</v>
      </c>
      <c r="BA214" s="2">
        <f t="shared" si="187"/>
        <v>61.06009519015857</v>
      </c>
      <c r="BB214" s="2">
        <f t="shared" si="187"/>
        <v>61.872559416111564</v>
      </c>
      <c r="BC214" s="2">
        <f t="shared" si="187"/>
        <v>63.3628156194236</v>
      </c>
      <c r="BD214" s="2">
        <f t="shared" si="187"/>
        <v>63.947751191218913</v>
      </c>
      <c r="BE214" s="2">
        <f t="shared" si="187"/>
        <v>64.337426779539044</v>
      </c>
      <c r="BF214" s="2">
        <f t="shared" si="187"/>
        <v>62.884426193940179</v>
      </c>
      <c r="BG214" s="2">
        <f t="shared" si="187"/>
        <v>60.655641035220846</v>
      </c>
      <c r="BH214" s="2">
        <f t="shared" si="187"/>
        <v>59.608305354452852</v>
      </c>
      <c r="BI214" s="2">
        <f t="shared" si="187"/>
        <v>58.147873001727433</v>
      </c>
      <c r="BJ214" s="2">
        <f t="shared" si="187"/>
        <v>58.922929234095143</v>
      </c>
      <c r="BK214" s="2">
        <f t="shared" si="187"/>
        <v>59.654547521409704</v>
      </c>
      <c r="BL214" s="2">
        <f t="shared" si="187"/>
        <v>61.487838225782554</v>
      </c>
      <c r="BM214" s="2">
        <f t="shared" si="187"/>
        <v>62.342509383948752</v>
      </c>
      <c r="BO214" s="2" t="str">
        <f t="shared" si="188"/>
        <v/>
      </c>
      <c r="BP214" s="2" t="str">
        <f t="shared" si="188"/>
        <v/>
      </c>
      <c r="BQ214" s="2" t="str">
        <f t="shared" si="188"/>
        <v/>
      </c>
      <c r="BR214" s="2" t="str">
        <f t="shared" si="188"/>
        <v/>
      </c>
      <c r="BS214" s="2" t="str">
        <f t="shared" si="188"/>
        <v/>
      </c>
      <c r="BT214" s="2" t="str">
        <f t="shared" si="188"/>
        <v/>
      </c>
      <c r="BU214" s="2" t="str">
        <f t="shared" si="188"/>
        <v/>
      </c>
      <c r="BV214" s="2" t="str">
        <f t="shared" si="188"/>
        <v/>
      </c>
      <c r="BW214" s="2" t="str">
        <f t="shared" si="188"/>
        <v/>
      </c>
      <c r="BX214" s="2" t="str">
        <f t="shared" si="188"/>
        <v/>
      </c>
      <c r="BY214" s="2" t="str">
        <f t="shared" si="188"/>
        <v/>
      </c>
      <c r="BZ214" s="2" t="str">
        <f t="shared" si="188"/>
        <v/>
      </c>
      <c r="CA214" s="2" t="str">
        <f t="shared" si="188"/>
        <v/>
      </c>
      <c r="CB214" s="2" t="str">
        <f t="shared" si="188"/>
        <v/>
      </c>
      <c r="CC214" s="2" t="str">
        <f t="shared" si="188"/>
        <v/>
      </c>
      <c r="CE214" s="2" t="str">
        <f t="shared" si="189"/>
        <v/>
      </c>
      <c r="CF214" s="2" t="str">
        <f t="shared" si="189"/>
        <v/>
      </c>
      <c r="CG214" s="2" t="str">
        <f t="shared" si="189"/>
        <v/>
      </c>
      <c r="CH214" s="2" t="str">
        <f t="shared" si="189"/>
        <v/>
      </c>
      <c r="CI214" s="2" t="str">
        <f t="shared" si="189"/>
        <v/>
      </c>
      <c r="CJ214" s="2" t="str">
        <f t="shared" si="189"/>
        <v/>
      </c>
      <c r="CK214" s="2" t="str">
        <f t="shared" si="189"/>
        <v/>
      </c>
      <c r="CL214" s="2" t="str">
        <f t="shared" si="189"/>
        <v/>
      </c>
      <c r="CM214" s="2" t="str">
        <f t="shared" si="189"/>
        <v/>
      </c>
      <c r="CN214" s="2" t="str">
        <f t="shared" si="189"/>
        <v/>
      </c>
      <c r="CO214" s="2" t="str">
        <f t="shared" si="189"/>
        <v/>
      </c>
      <c r="CP214" s="2" t="str">
        <f t="shared" si="189"/>
        <v/>
      </c>
      <c r="CQ214" s="2" t="str">
        <f t="shared" si="189"/>
        <v/>
      </c>
      <c r="CR214" s="2" t="str">
        <f t="shared" si="189"/>
        <v/>
      </c>
      <c r="CS214" s="2" t="str">
        <f t="shared" si="189"/>
        <v/>
      </c>
      <c r="CU214" s="2">
        <f t="shared" si="190"/>
        <v>56.332999999999998</v>
      </c>
      <c r="CV214" s="2">
        <f t="shared" si="190"/>
        <v>58.787999999999997</v>
      </c>
      <c r="CW214" s="2">
        <f t="shared" si="190"/>
        <v>61.347999999999999</v>
      </c>
      <c r="CX214" s="2">
        <f t="shared" si="190"/>
        <v>60.97</v>
      </c>
      <c r="CY214" s="2">
        <f t="shared" si="190"/>
        <v>65.046999999999997</v>
      </c>
      <c r="CZ214" s="2">
        <f t="shared" si="190"/>
        <v>63.719000000000001</v>
      </c>
      <c r="DA214" s="2">
        <f t="shared" si="190"/>
        <v>64.875</v>
      </c>
      <c r="DB214" s="2">
        <f t="shared" si="190"/>
        <v>63.875</v>
      </c>
      <c r="DC214" s="2">
        <f t="shared" si="190"/>
        <v>59.625</v>
      </c>
      <c r="DD214" s="2">
        <f t="shared" si="190"/>
        <v>60.453000000000003</v>
      </c>
      <c r="DE214" s="2">
        <f t="shared" si="190"/>
        <v>58.015999999999998</v>
      </c>
      <c r="DF214" s="2">
        <f t="shared" si="190"/>
        <v>59.203000000000003</v>
      </c>
      <c r="DG214" s="2">
        <f t="shared" si="190"/>
        <v>60.046999999999997</v>
      </c>
      <c r="DH214" s="2">
        <f t="shared" si="190"/>
        <v>60.234000000000002</v>
      </c>
      <c r="DI214" s="2">
        <f t="shared" si="190"/>
        <v>62.188000000000002</v>
      </c>
      <c r="DK214" s="2">
        <f t="shared" si="184"/>
        <v>116.33136271777003</v>
      </c>
      <c r="DL214" s="2">
        <f t="shared" si="184"/>
        <v>117.73480104529617</v>
      </c>
      <c r="DM214" s="2">
        <f t="shared" si="184"/>
        <v>118.97061129568107</v>
      </c>
      <c r="DN214" s="2">
        <f t="shared" si="184"/>
        <v>125.24249339599709</v>
      </c>
      <c r="DO214" s="2">
        <f t="shared" si="184"/>
        <v>115.9277312211328</v>
      </c>
      <c r="DP214" s="2">
        <f t="shared" si="184"/>
        <v>121.74795016611293</v>
      </c>
      <c r="DQ214" s="2">
        <f t="shared" si="184"/>
        <v>118.67963787375415</v>
      </c>
      <c r="DR214" s="2">
        <f t="shared" si="184"/>
        <v>121.43132648083625</v>
      </c>
      <c r="DS214" s="2">
        <f t="shared" si="184"/>
        <v>123.95056238273921</v>
      </c>
      <c r="DT214" s="2">
        <f t="shared" si="184"/>
        <v>113.1183750641493</v>
      </c>
      <c r="DU214" s="2">
        <f t="shared" si="184"/>
        <v>120.85509367150148</v>
      </c>
      <c r="DV214" s="2">
        <f t="shared" si="184"/>
        <v>123.23747009966776</v>
      </c>
      <c r="DW214" s="2">
        <f t="shared" si="184"/>
        <v>119.30270099667774</v>
      </c>
      <c r="DX214" s="2">
        <f t="shared" si="184"/>
        <v>112.72960963455148</v>
      </c>
      <c r="DY214" s="2">
        <f t="shared" si="184"/>
        <v>114.37038133274973</v>
      </c>
      <c r="EA214" s="2">
        <f t="shared" si="171"/>
        <v>59.041438801666125</v>
      </c>
      <c r="EB214" s="2">
        <f t="shared" si="171"/>
        <v>59.224022457503651</v>
      </c>
      <c r="EC214" s="2">
        <f t="shared" si="171"/>
        <v>60.547940928572956</v>
      </c>
      <c r="ED214" s="2">
        <f t="shared" si="171"/>
        <v>62.483474934323091</v>
      </c>
      <c r="EE214" s="2">
        <f t="shared" si="171"/>
        <v>62.795465925925903</v>
      </c>
      <c r="EF214" s="2">
        <f t="shared" si="170"/>
        <v>63.056616296296291</v>
      </c>
      <c r="EG214" s="2">
        <f t="shared" si="170"/>
        <v>63.620695218150452</v>
      </c>
      <c r="EH214" s="2">
        <f t="shared" si="170"/>
        <v>61.25530307934892</v>
      </c>
      <c r="EI214" s="2">
        <f t="shared" si="170"/>
        <v>59.655197059810284</v>
      </c>
      <c r="EJ214" s="2">
        <f t="shared" si="170"/>
        <v>58.297970260575283</v>
      </c>
      <c r="EK214" s="2">
        <f t="shared" si="139"/>
        <v>56.403906631314868</v>
      </c>
      <c r="EL214" s="2">
        <f t="shared" si="139"/>
        <v>57.916939259259259</v>
      </c>
      <c r="EM214" s="2">
        <f t="shared" si="139"/>
        <v>57.774540740740733</v>
      </c>
      <c r="EN214" s="2">
        <f t="shared" si="139"/>
        <v>61.76517880986237</v>
      </c>
      <c r="EO214" s="2">
        <f t="shared" si="139"/>
        <v>67.791895395780571</v>
      </c>
      <c r="EQ214" s="2">
        <f t="shared" si="185"/>
        <v>57.689123224089698</v>
      </c>
      <c r="ER214" s="2">
        <f t="shared" si="185"/>
        <v>59.550894032749525</v>
      </c>
      <c r="ES214" s="2">
        <f t="shared" si="185"/>
        <v>61.060402935491368</v>
      </c>
      <c r="ET214" s="2">
        <f t="shared" si="185"/>
        <v>61.872247471182071</v>
      </c>
      <c r="EU214" s="2">
        <f t="shared" si="185"/>
        <v>63.363143109945639</v>
      </c>
      <c r="EV214" s="2">
        <f t="shared" si="185"/>
        <v>63.948291762609905</v>
      </c>
      <c r="EW214" s="2">
        <f t="shared" si="185"/>
        <v>64.337757701299495</v>
      </c>
      <c r="EX214" s="2">
        <f t="shared" si="185"/>
        <v>62.885140299498175</v>
      </c>
      <c r="EY214" s="2">
        <f t="shared" si="185"/>
        <v>60.65596312467386</v>
      </c>
      <c r="EZ214" s="2">
        <f t="shared" si="185"/>
        <v>59.60891975912584</v>
      </c>
      <c r="FA214" s="2">
        <f t="shared" si="185"/>
        <v>58.148604218688888</v>
      </c>
      <c r="FB214" s="2">
        <f t="shared" si="185"/>
        <v>58.923366113588372</v>
      </c>
      <c r="FC214" s="2">
        <f t="shared" si="185"/>
        <v>59.657023818707529</v>
      </c>
      <c r="FD214" s="2">
        <f t="shared" si="185"/>
        <v>61.486948093854302</v>
      </c>
      <c r="FE214" s="2">
        <f t="shared" si="185"/>
        <v>62.298041696385333</v>
      </c>
      <c r="FG214" s="2">
        <f t="shared" si="186"/>
        <v>0.99999999999909361</v>
      </c>
      <c r="FH214" s="2">
        <f t="shared" si="186"/>
        <v>0.99999999999923328</v>
      </c>
      <c r="FI214" s="2">
        <f t="shared" si="186"/>
        <v>0.999999999999303</v>
      </c>
      <c r="FJ214" s="2">
        <f t="shared" si="186"/>
        <v>0.99999999999944356</v>
      </c>
      <c r="FK214" s="2">
        <f t="shared" si="186"/>
        <v>0.99999999999945288</v>
      </c>
      <c r="FL214" s="2">
        <f t="shared" si="186"/>
        <v>0.9999999999994198</v>
      </c>
      <c r="FM214" s="2">
        <f t="shared" si="186"/>
        <v>0.99999999999944134</v>
      </c>
      <c r="FN214" s="2">
        <f t="shared" si="186"/>
        <v>0.99999999999936262</v>
      </c>
      <c r="FO214" s="2">
        <f t="shared" si="186"/>
        <v>0.99999999999947675</v>
      </c>
      <c r="FP214" s="2">
        <f t="shared" si="186"/>
        <v>0.99999999999931</v>
      </c>
      <c r="FQ214" s="2">
        <f t="shared" si="186"/>
        <v>0.99999999999938072</v>
      </c>
      <c r="FR214" s="2">
        <f t="shared" si="186"/>
        <v>0.99999999999949096</v>
      </c>
      <c r="FS214" s="2">
        <f t="shared" si="186"/>
        <v>0.99999999999211076</v>
      </c>
      <c r="FT214" s="2">
        <f t="shared" si="186"/>
        <v>0.99999999992632649</v>
      </c>
      <c r="FU214" s="2">
        <f t="shared" si="186"/>
        <v>0.99999999957683983</v>
      </c>
      <c r="FW214" s="2">
        <f t="shared" si="191"/>
        <v>0.99623310681338417</v>
      </c>
      <c r="FX214" s="2">
        <f t="shared" si="191"/>
        <v>0.9992735854236916</v>
      </c>
      <c r="FY214" s="2">
        <f t="shared" si="191"/>
        <v>0.9993994767039055</v>
      </c>
      <c r="FZ214" s="2">
        <f t="shared" si="191"/>
        <v>0.99948964188721934</v>
      </c>
      <c r="GA214" s="2">
        <f t="shared" si="191"/>
        <v>0.99942310425655501</v>
      </c>
      <c r="GB214" s="2">
        <f t="shared" si="191"/>
        <v>0.99939375765571203</v>
      </c>
      <c r="GC214" s="2">
        <f t="shared" si="191"/>
        <v>0.99953850354886176</v>
      </c>
      <c r="GD214" s="2">
        <f t="shared" si="191"/>
        <v>0.99956185465178782</v>
      </c>
      <c r="GE214" s="2">
        <f t="shared" si="191"/>
        <v>0.99967815706591223</v>
      </c>
      <c r="GF214" s="2">
        <f t="shared" si="191"/>
        <v>0.99953132846726911</v>
      </c>
      <c r="GG214" s="2">
        <f t="shared" si="191"/>
        <v>0.9995808918366933</v>
      </c>
      <c r="GH214" s="2">
        <f t="shared" si="191"/>
        <v>0.99956591030475572</v>
      </c>
      <c r="GI214" s="2">
        <f t="shared" si="191"/>
        <v>0.99868455774598131</v>
      </c>
      <c r="GJ214" s="2">
        <f t="shared" si="191"/>
        <v>0.99680075519232636</v>
      </c>
      <c r="GK214" s="2">
        <f t="shared" si="191"/>
        <v>0.99190592427713231</v>
      </c>
      <c r="GM214" s="107">
        <f t="shared" si="192"/>
        <v>0</v>
      </c>
      <c r="GN214" s="107">
        <f t="shared" si="192"/>
        <v>0</v>
      </c>
      <c r="GO214" s="107">
        <f t="shared" si="192"/>
        <v>0</v>
      </c>
      <c r="GP214" s="107">
        <f t="shared" si="192"/>
        <v>0</v>
      </c>
      <c r="GQ214" s="107">
        <f t="shared" si="192"/>
        <v>0</v>
      </c>
      <c r="GR214" s="107">
        <f t="shared" si="192"/>
        <v>0</v>
      </c>
      <c r="GS214" s="107">
        <f t="shared" si="192"/>
        <v>0</v>
      </c>
      <c r="GT214" s="107">
        <f t="shared" si="192"/>
        <v>0</v>
      </c>
      <c r="GU214" s="107">
        <f t="shared" si="192"/>
        <v>0</v>
      </c>
      <c r="GV214" s="107">
        <f t="shared" si="192"/>
        <v>0</v>
      </c>
      <c r="GW214" s="107">
        <f t="shared" si="192"/>
        <v>0</v>
      </c>
      <c r="GX214" s="107">
        <f t="shared" si="192"/>
        <v>0</v>
      </c>
      <c r="GY214" s="107">
        <f t="shared" si="192"/>
        <v>0</v>
      </c>
      <c r="GZ214" s="107">
        <f t="shared" si="192"/>
        <v>0</v>
      </c>
      <c r="HA214" s="107">
        <f t="shared" si="192"/>
        <v>0</v>
      </c>
      <c r="HC214" s="107">
        <f t="shared" si="138"/>
        <v>6.9514340745504368E-276</v>
      </c>
      <c r="HD214" s="107">
        <f t="shared" si="138"/>
        <v>0</v>
      </c>
      <c r="HE214" s="107">
        <f t="shared" si="138"/>
        <v>0</v>
      </c>
      <c r="HF214" s="107">
        <f t="shared" ref="HF214:HH228" si="196" xml:space="preserve"> _xlfn.NORM.DIST($B214, F$8, ABS(F$12), TRUE) * _xlfn.NORM.DIST(($B214 - F$8)*F$16, 0, ABS(F$12), TRUE) * 2</f>
        <v>0</v>
      </c>
      <c r="HG214" s="107">
        <f t="shared" si="196"/>
        <v>0</v>
      </c>
      <c r="HH214" s="107">
        <f t="shared" si="196"/>
        <v>0</v>
      </c>
      <c r="HI214" s="107">
        <f t="shared" si="172"/>
        <v>0</v>
      </c>
      <c r="HJ214" s="107">
        <f t="shared" si="172"/>
        <v>0</v>
      </c>
      <c r="HK214" s="107">
        <f t="shared" si="172"/>
        <v>0</v>
      </c>
      <c r="HL214" s="107">
        <f t="shared" si="172"/>
        <v>0</v>
      </c>
      <c r="HM214" s="107">
        <f t="shared" si="172"/>
        <v>0</v>
      </c>
      <c r="HN214" s="107">
        <f t="shared" si="172"/>
        <v>0</v>
      </c>
      <c r="HO214" s="107">
        <f t="shared" si="155"/>
        <v>0</v>
      </c>
      <c r="HP214" s="107">
        <f t="shared" si="155"/>
        <v>0</v>
      </c>
      <c r="HQ214" s="107">
        <f t="shared" si="155"/>
        <v>0</v>
      </c>
      <c r="HS214" s="107">
        <f t="shared" si="193"/>
        <v>1.6208215164258842E-54</v>
      </c>
      <c r="HT214" s="107">
        <f t="shared" si="193"/>
        <v>2.4766480287668722E-68</v>
      </c>
      <c r="HU214" s="107">
        <f t="shared" si="193"/>
        <v>7.1897744395915221E-84</v>
      </c>
      <c r="HV214" s="107">
        <f t="shared" si="193"/>
        <v>4.1539664774140152E-88</v>
      </c>
      <c r="HW214" s="107">
        <f t="shared" si="193"/>
        <v>5.4782227033229481E-88</v>
      </c>
      <c r="HX214" s="107">
        <f t="shared" si="193"/>
        <v>1.8704660324824403E-94</v>
      </c>
      <c r="HY214" s="107">
        <f t="shared" si="193"/>
        <v>9.0055712761108977E-99</v>
      </c>
      <c r="HZ214" s="107">
        <f t="shared" si="193"/>
        <v>4.5794036885173935E-111</v>
      </c>
      <c r="IA214" s="107">
        <f t="shared" si="193"/>
        <v>1.3048419735487291E-121</v>
      </c>
      <c r="IB214" s="107">
        <f t="shared" si="193"/>
        <v>1.0955901736618538E-105</v>
      </c>
      <c r="IC214" s="107">
        <f t="shared" si="193"/>
        <v>8.728400556012837E-103</v>
      </c>
      <c r="ID214" s="107">
        <f t="shared" si="193"/>
        <v>1.5917441356831467E-99</v>
      </c>
      <c r="IE214" s="107">
        <f t="shared" si="193"/>
        <v>3.698133696402152E-90</v>
      </c>
      <c r="IF214" s="107">
        <f t="shared" si="193"/>
        <v>1.1308075362695563E-76</v>
      </c>
      <c r="IG214" s="107">
        <f t="shared" si="193"/>
        <v>6.1312274650895749E-83</v>
      </c>
      <c r="II214" s="107">
        <f t="shared" si="194"/>
        <v>2.9286006180611277E-8</v>
      </c>
      <c r="IJ214" s="107">
        <f t="shared" si="194"/>
        <v>3.7938741648004761E-14</v>
      </c>
      <c r="IK214" s="107">
        <f t="shared" si="194"/>
        <v>1.5308720591643992E-17</v>
      </c>
      <c r="IL214" s="107">
        <f t="shared" si="194"/>
        <v>1.1166273485715983E-18</v>
      </c>
      <c r="IM214" s="107">
        <f t="shared" si="194"/>
        <v>3.0400806393791098E-18</v>
      </c>
      <c r="IN214" s="107">
        <f t="shared" si="194"/>
        <v>3.118946860898469E-19</v>
      </c>
      <c r="IO214" s="107">
        <f t="shared" si="194"/>
        <v>7.3005300422082655E-21</v>
      </c>
      <c r="IP214" s="107">
        <f t="shared" si="194"/>
        <v>1.7180769892298005E-23</v>
      </c>
      <c r="IQ214" s="107">
        <f t="shared" si="194"/>
        <v>2.9036005893678917E-26</v>
      </c>
      <c r="IR214" s="107">
        <f t="shared" si="194"/>
        <v>4.1856464901175834E-22</v>
      </c>
      <c r="IS214" s="107">
        <f t="shared" si="194"/>
        <v>5.1234741481749996E-22</v>
      </c>
      <c r="IT214" s="107">
        <f t="shared" si="194"/>
        <v>3.0346031407171829E-21</v>
      </c>
      <c r="IU214" s="107">
        <f t="shared" si="194"/>
        <v>2.5325488810834299E-18</v>
      </c>
      <c r="IV214" s="107">
        <f t="shared" si="194"/>
        <v>1.0587529977409826E-14</v>
      </c>
      <c r="IW214" s="107">
        <f t="shared" si="194"/>
        <v>1.563640738770341E-14</v>
      </c>
      <c r="IY214" s="107">
        <f t="shared" si="195"/>
        <v>2.9286006180611277E-8</v>
      </c>
      <c r="IZ214" s="107">
        <f t="shared" si="195"/>
        <v>3.7938741648004761E-14</v>
      </c>
      <c r="JA214" s="107">
        <f t="shared" si="195"/>
        <v>1.5308720591643992E-17</v>
      </c>
      <c r="JB214" s="107">
        <f t="shared" si="195"/>
        <v>1.1166273485715983E-18</v>
      </c>
      <c r="JC214" s="107">
        <f t="shared" si="195"/>
        <v>3.0400806393791098E-18</v>
      </c>
      <c r="JD214" s="107">
        <f t="shared" si="195"/>
        <v>3.118946860898469E-19</v>
      </c>
      <c r="JE214" s="107">
        <f t="shared" si="195"/>
        <v>7.3005300422082655E-21</v>
      </c>
      <c r="JF214" s="107">
        <f t="shared" si="195"/>
        <v>1.7180769892298005E-23</v>
      </c>
      <c r="JG214" s="107">
        <f t="shared" si="195"/>
        <v>2.9036005893678917E-26</v>
      </c>
      <c r="JH214" s="107">
        <f t="shared" si="195"/>
        <v>4.1856464901175834E-22</v>
      </c>
      <c r="JI214" s="107">
        <f t="shared" si="195"/>
        <v>5.1234741481749996E-22</v>
      </c>
      <c r="JJ214" s="107">
        <f t="shared" si="195"/>
        <v>3.0346031407171829E-21</v>
      </c>
      <c r="JK214" s="107">
        <f t="shared" si="195"/>
        <v>2.5325488810834299E-18</v>
      </c>
      <c r="JL214" s="107">
        <f t="shared" si="195"/>
        <v>1.0587529977409826E-14</v>
      </c>
      <c r="JM214" s="107">
        <f t="shared" si="195"/>
        <v>1.563640738770341E-14</v>
      </c>
    </row>
    <row r="215" spans="2:273" x14ac:dyDescent="0.25">
      <c r="B215" s="2">
        <v>187</v>
      </c>
      <c r="C215" s="37">
        <v>56.576000000000001</v>
      </c>
      <c r="D215" s="37">
        <v>59.015000000000001</v>
      </c>
      <c r="E215" s="37">
        <v>61</v>
      </c>
      <c r="F215" s="37">
        <v>62.106000000000002</v>
      </c>
      <c r="G215" s="37">
        <v>63.188000000000002</v>
      </c>
      <c r="H215" s="37">
        <v>63.515999999999998</v>
      </c>
      <c r="I215" s="37">
        <v>64.811999999999998</v>
      </c>
      <c r="J215" s="37">
        <v>63.188000000000002</v>
      </c>
      <c r="K215" s="37">
        <v>62.203000000000003</v>
      </c>
      <c r="L215" s="37">
        <v>59.234000000000002</v>
      </c>
      <c r="M215" s="37">
        <v>58.332999999999998</v>
      </c>
      <c r="N215" s="37">
        <v>59.296999999999997</v>
      </c>
      <c r="O215" s="37">
        <v>60.078000000000003</v>
      </c>
      <c r="P215" s="37">
        <v>60.344000000000001</v>
      </c>
      <c r="Q215" s="37">
        <v>62.234000000000002</v>
      </c>
      <c r="S215" s="4">
        <f t="shared" ref="S215:AG228" si="197">AY215 + (C$3 * _xlfn.NORM.DIST($B215, C$7, ABS(C$11), FALSE) * _xlfn.NORM.DIST(($B215 - C$7)*C$15, 0, ABS(C$11), TRUE) * 2)
               + (C$4 * _xlfn.NORM.DIST($B215, C$8, ABS(C$12), FALSE) * _xlfn.NORM.DIST(($B215 - C$8)*C$16, 0, ABS(C$12), TRUE) * 2)
               + (C$5 * _xlfn.NORM.DIST($B215, C$9, ABS(C$13), FALSE) * _xlfn.NORM.DIST(($B215 - C$9)*C$17, 0, ABS(C$13), TRUE) * 2)
               + (C$6 * _xlfn.NORM.DIST($B215, C$10, ABS(C$14), FALSE) * _xlfn.NORM.DIST(($B215 - C$10)*C$18, 0, ABS(C$14), TRUE) * 2)</f>
        <v>57.588267268619312</v>
      </c>
      <c r="T215" s="4">
        <f t="shared" si="197"/>
        <v>59.446489136635662</v>
      </c>
      <c r="U215" s="4">
        <f t="shared" si="197"/>
        <v>60.971570934902495</v>
      </c>
      <c r="V215" s="4">
        <f t="shared" si="197"/>
        <v>61.791727884165709</v>
      </c>
      <c r="W215" s="4">
        <f t="shared" si="197"/>
        <v>63.284219430480924</v>
      </c>
      <c r="X215" s="4">
        <f t="shared" si="197"/>
        <v>63.870311980287234</v>
      </c>
      <c r="Y215" s="4">
        <f t="shared" si="197"/>
        <v>64.249326083068368</v>
      </c>
      <c r="Z215" s="4">
        <f t="shared" si="197"/>
        <v>62.78888779623999</v>
      </c>
      <c r="AA215" s="4">
        <f t="shared" si="197"/>
        <v>60.554167269008879</v>
      </c>
      <c r="AB215" s="4">
        <f t="shared" si="197"/>
        <v>59.510374366578134</v>
      </c>
      <c r="AC215" s="4">
        <f t="shared" si="197"/>
        <v>58.040406615009005</v>
      </c>
      <c r="AD215" s="4">
        <f t="shared" si="197"/>
        <v>58.816962435285035</v>
      </c>
      <c r="AE215" s="4">
        <f t="shared" si="197"/>
        <v>59.539363398113288</v>
      </c>
      <c r="AF215" s="4">
        <f t="shared" si="197"/>
        <v>61.373559838506523</v>
      </c>
      <c r="AG215" s="4">
        <f t="shared" si="197"/>
        <v>62.187238059541087</v>
      </c>
      <c r="AI215" s="4">
        <f t="shared" ref="AI215:AW228" si="198">IF(OR($B215 &lt; C$231, $B215 &gt; C$234), 0, C215-S215)</f>
        <v>-1.0122672686193113</v>
      </c>
      <c r="AJ215" s="4">
        <f t="shared" si="198"/>
        <v>-0.43148913663566191</v>
      </c>
      <c r="AK215" s="4">
        <f t="shared" si="198"/>
        <v>2.8429065097505202E-2</v>
      </c>
      <c r="AL215" s="4">
        <f t="shared" si="198"/>
        <v>0.31427211583429226</v>
      </c>
      <c r="AM215" s="4">
        <f t="shared" si="198"/>
        <v>-9.6219430480921631E-2</v>
      </c>
      <c r="AN215" s="4">
        <f t="shared" si="198"/>
        <v>-0.35431198028723543</v>
      </c>
      <c r="AO215" s="4">
        <f t="shared" si="198"/>
        <v>0.56267391693162949</v>
      </c>
      <c r="AP215" s="4">
        <f t="shared" si="198"/>
        <v>0.39911220376001211</v>
      </c>
      <c r="AQ215" s="4">
        <f t="shared" si="198"/>
        <v>1.6488327309911242</v>
      </c>
      <c r="AR215" s="4">
        <f t="shared" si="198"/>
        <v>-0.27637436657813197</v>
      </c>
      <c r="AS215" s="4">
        <f t="shared" si="198"/>
        <v>0.29259338499099385</v>
      </c>
      <c r="AT215" s="4">
        <f t="shared" si="198"/>
        <v>0.48003756471496217</v>
      </c>
      <c r="AU215" s="4">
        <f t="shared" si="198"/>
        <v>0.53863660188671503</v>
      </c>
      <c r="AV215" s="4">
        <f t="shared" si="198"/>
        <v>-1.0295598385065219</v>
      </c>
      <c r="AW215" s="4">
        <f t="shared" si="198"/>
        <v>4.6761940458914353E-2</v>
      </c>
      <c r="AY215" s="2">
        <f t="shared" si="187"/>
        <v>57.588267268619312</v>
      </c>
      <c r="AZ215" s="2">
        <f t="shared" si="187"/>
        <v>59.446489136635662</v>
      </c>
      <c r="BA215" s="2">
        <f t="shared" si="187"/>
        <v>60.971570934902495</v>
      </c>
      <c r="BB215" s="2">
        <f t="shared" si="187"/>
        <v>61.791727884165709</v>
      </c>
      <c r="BC215" s="2">
        <f t="shared" si="187"/>
        <v>63.284219430480924</v>
      </c>
      <c r="BD215" s="2">
        <f t="shared" si="187"/>
        <v>63.870311980287234</v>
      </c>
      <c r="BE215" s="2">
        <f t="shared" si="187"/>
        <v>64.249326083068368</v>
      </c>
      <c r="BF215" s="2">
        <f t="shared" si="187"/>
        <v>62.78888779623999</v>
      </c>
      <c r="BG215" s="2">
        <f t="shared" si="187"/>
        <v>60.554167269008879</v>
      </c>
      <c r="BH215" s="2">
        <f t="shared" si="187"/>
        <v>59.510374366578134</v>
      </c>
      <c r="BI215" s="2">
        <f t="shared" si="187"/>
        <v>58.040406615009005</v>
      </c>
      <c r="BJ215" s="2">
        <f t="shared" si="187"/>
        <v>58.816962435285035</v>
      </c>
      <c r="BK215" s="2">
        <f t="shared" si="187"/>
        <v>59.539363398113288</v>
      </c>
      <c r="BL215" s="2">
        <f t="shared" si="187"/>
        <v>61.373559838506523</v>
      </c>
      <c r="BM215" s="2">
        <f t="shared" si="187"/>
        <v>62.187238059541087</v>
      </c>
      <c r="BO215" s="2" t="str">
        <f t="shared" si="188"/>
        <v/>
      </c>
      <c r="BP215" s="2" t="str">
        <f t="shared" si="188"/>
        <v/>
      </c>
      <c r="BQ215" s="2" t="str">
        <f t="shared" si="188"/>
        <v/>
      </c>
      <c r="BR215" s="2" t="str">
        <f t="shared" si="188"/>
        <v/>
      </c>
      <c r="BS215" s="2" t="str">
        <f t="shared" si="188"/>
        <v/>
      </c>
      <c r="BT215" s="2" t="str">
        <f t="shared" si="188"/>
        <v/>
      </c>
      <c r="BU215" s="2" t="str">
        <f t="shared" si="188"/>
        <v/>
      </c>
      <c r="BV215" s="2" t="str">
        <f t="shared" si="188"/>
        <v/>
      </c>
      <c r="BW215" s="2" t="str">
        <f t="shared" si="188"/>
        <v/>
      </c>
      <c r="BX215" s="2" t="str">
        <f t="shared" si="188"/>
        <v/>
      </c>
      <c r="BY215" s="2" t="str">
        <f t="shared" si="188"/>
        <v/>
      </c>
      <c r="BZ215" s="2" t="str">
        <f t="shared" si="188"/>
        <v/>
      </c>
      <c r="CA215" s="2" t="str">
        <f t="shared" si="188"/>
        <v/>
      </c>
      <c r="CB215" s="2" t="str">
        <f t="shared" si="188"/>
        <v/>
      </c>
      <c r="CC215" s="2" t="str">
        <f t="shared" si="188"/>
        <v/>
      </c>
      <c r="CE215" s="2" t="str">
        <f t="shared" si="189"/>
        <v/>
      </c>
      <c r="CF215" s="2" t="str">
        <f t="shared" si="189"/>
        <v/>
      </c>
      <c r="CG215" s="2" t="str">
        <f t="shared" si="189"/>
        <v/>
      </c>
      <c r="CH215" s="2" t="str">
        <f t="shared" si="189"/>
        <v/>
      </c>
      <c r="CI215" s="2" t="str">
        <f t="shared" si="189"/>
        <v/>
      </c>
      <c r="CJ215" s="2" t="str">
        <f t="shared" si="189"/>
        <v/>
      </c>
      <c r="CK215" s="2" t="str">
        <f t="shared" si="189"/>
        <v/>
      </c>
      <c r="CL215" s="2" t="str">
        <f t="shared" si="189"/>
        <v/>
      </c>
      <c r="CM215" s="2" t="str">
        <f t="shared" si="189"/>
        <v/>
      </c>
      <c r="CN215" s="2" t="str">
        <f t="shared" si="189"/>
        <v/>
      </c>
      <c r="CO215" s="2" t="str">
        <f t="shared" si="189"/>
        <v/>
      </c>
      <c r="CP215" s="2" t="str">
        <f t="shared" si="189"/>
        <v/>
      </c>
      <c r="CQ215" s="2" t="str">
        <f t="shared" si="189"/>
        <v/>
      </c>
      <c r="CR215" s="2" t="str">
        <f t="shared" si="189"/>
        <v/>
      </c>
      <c r="CS215" s="2" t="str">
        <f t="shared" si="189"/>
        <v/>
      </c>
      <c r="CU215" s="2">
        <f t="shared" si="190"/>
        <v>56.576000000000001</v>
      </c>
      <c r="CV215" s="2">
        <f t="shared" si="190"/>
        <v>59.015000000000001</v>
      </c>
      <c r="CW215" s="2">
        <f t="shared" si="190"/>
        <v>61</v>
      </c>
      <c r="CX215" s="2">
        <f t="shared" si="190"/>
        <v>62.106000000000002</v>
      </c>
      <c r="CY215" s="2">
        <f t="shared" si="190"/>
        <v>63.188000000000002</v>
      </c>
      <c r="CZ215" s="2">
        <f t="shared" si="190"/>
        <v>63.515999999999998</v>
      </c>
      <c r="DA215" s="2">
        <f t="shared" si="190"/>
        <v>64.811999999999998</v>
      </c>
      <c r="DB215" s="2">
        <f t="shared" si="190"/>
        <v>63.188000000000002</v>
      </c>
      <c r="DC215" s="2">
        <f t="shared" si="190"/>
        <v>62.203000000000003</v>
      </c>
      <c r="DD215" s="2">
        <f t="shared" si="190"/>
        <v>59.234000000000002</v>
      </c>
      <c r="DE215" s="2">
        <f t="shared" si="190"/>
        <v>58.332999999999998</v>
      </c>
      <c r="DF215" s="2">
        <f t="shared" si="190"/>
        <v>59.296999999999997</v>
      </c>
      <c r="DG215" s="2">
        <f t="shared" si="190"/>
        <v>60.078000000000003</v>
      </c>
      <c r="DH215" s="2">
        <f t="shared" si="190"/>
        <v>60.344000000000001</v>
      </c>
      <c r="DI215" s="2">
        <f t="shared" si="190"/>
        <v>62.234000000000002</v>
      </c>
      <c r="DK215" s="2">
        <f t="shared" ref="DK215:DY228" si="199">BO$229*$B215+BO$230</f>
        <v>116.56317404181185</v>
      </c>
      <c r="DL215" s="2">
        <f t="shared" si="199"/>
        <v>117.96613954703832</v>
      </c>
      <c r="DM215" s="2">
        <f t="shared" si="199"/>
        <v>119.21241316822713</v>
      </c>
      <c r="DN215" s="2">
        <f t="shared" si="199"/>
        <v>125.5133815736164</v>
      </c>
      <c r="DO215" s="2">
        <f t="shared" si="199"/>
        <v>116.13286986467872</v>
      </c>
      <c r="DP215" s="2">
        <f t="shared" si="199"/>
        <v>121.98364753850798</v>
      </c>
      <c r="DQ215" s="2">
        <f t="shared" si="199"/>
        <v>118.88942102083962</v>
      </c>
      <c r="DR215" s="2">
        <f t="shared" si="199"/>
        <v>121.67777369337981</v>
      </c>
      <c r="DS215" s="2">
        <f t="shared" si="199"/>
        <v>124.21129512195122</v>
      </c>
      <c r="DT215" s="2">
        <f t="shared" si="199"/>
        <v>113.3327115846906</v>
      </c>
      <c r="DU215" s="2">
        <f t="shared" si="199"/>
        <v>121.11857742484401</v>
      </c>
      <c r="DV215" s="2">
        <f t="shared" si="199"/>
        <v>123.51710057384474</v>
      </c>
      <c r="DW215" s="2">
        <f t="shared" si="199"/>
        <v>119.54477318030806</v>
      </c>
      <c r="DX215" s="2">
        <f t="shared" si="199"/>
        <v>112.93602234974327</v>
      </c>
      <c r="DY215" s="2">
        <f t="shared" si="199"/>
        <v>114.58923952292372</v>
      </c>
      <c r="EA215" s="2">
        <f t="shared" si="171"/>
        <v>58.953633096077255</v>
      </c>
      <c r="EB215" s="2">
        <f t="shared" si="171"/>
        <v>59.115525497814474</v>
      </c>
      <c r="EC215" s="2">
        <f t="shared" si="171"/>
        <v>60.452539798548329</v>
      </c>
      <c r="ED215" s="2">
        <f t="shared" si="171"/>
        <v>62.410078890602762</v>
      </c>
      <c r="EE215" s="2">
        <f t="shared" si="171"/>
        <v>62.709204938271583</v>
      </c>
      <c r="EF215" s="2">
        <f t="shared" si="170"/>
        <v>62.967513580246909</v>
      </c>
      <c r="EG215" s="2">
        <f t="shared" si="170"/>
        <v>63.522647093059511</v>
      </c>
      <c r="EH215" s="2">
        <f t="shared" si="170"/>
        <v>61.138093494239257</v>
      </c>
      <c r="EI215" s="2">
        <f t="shared" si="170"/>
        <v>59.54072339646811</v>
      </c>
      <c r="EJ215" s="2">
        <f t="shared" si="170"/>
        <v>58.182470637337829</v>
      </c>
      <c r="EK215" s="2">
        <f t="shared" si="139"/>
        <v>56.273569981373782</v>
      </c>
      <c r="EL215" s="2">
        <f t="shared" si="139"/>
        <v>57.797737407407411</v>
      </c>
      <c r="EM215" s="2">
        <f t="shared" si="139"/>
        <v>57.633977777777773</v>
      </c>
      <c r="EN215" s="2">
        <f t="shared" si="139"/>
        <v>61.653101998023658</v>
      </c>
      <c r="EO215" s="2">
        <f t="shared" si="139"/>
        <v>67.710174886936784</v>
      </c>
      <c r="EQ215" s="2">
        <f t="shared" ref="EQ215:FE228" si="200">CU$229*$B215+CU$230</f>
        <v>57.584166442368002</v>
      </c>
      <c r="ER215" s="2">
        <f t="shared" si="200"/>
        <v>59.446680245285378</v>
      </c>
      <c r="ES215" s="2">
        <f t="shared" si="200"/>
        <v>60.971818668036349</v>
      </c>
      <c r="ET215" s="2">
        <f t="shared" si="200"/>
        <v>61.791477081674849</v>
      </c>
      <c r="EU215" s="2">
        <f t="shared" si="200"/>
        <v>63.284483079828938</v>
      </c>
      <c r="EV215" s="2">
        <f t="shared" si="200"/>
        <v>63.870746991436938</v>
      </c>
      <c r="EW215" s="2">
        <f t="shared" si="200"/>
        <v>64.2495925917747</v>
      </c>
      <c r="EX215" s="2">
        <f t="shared" si="200"/>
        <v>62.789462576002968</v>
      </c>
      <c r="EY215" s="2">
        <f t="shared" si="200"/>
        <v>60.554426438235112</v>
      </c>
      <c r="EZ215" s="2">
        <f t="shared" si="200"/>
        <v>59.510868949058562</v>
      </c>
      <c r="FA215" s="2">
        <f t="shared" si="200"/>
        <v>58.040995058206022</v>
      </c>
      <c r="FB215" s="2">
        <f t="shared" si="200"/>
        <v>58.817314026558066</v>
      </c>
      <c r="FC215" s="2">
        <f t="shared" si="200"/>
        <v>59.54139911397786</v>
      </c>
      <c r="FD215" s="2">
        <f t="shared" si="200"/>
        <v>61.372819287576554</v>
      </c>
      <c r="FE215" s="2">
        <f t="shared" si="200"/>
        <v>62.14948571132588</v>
      </c>
      <c r="FG215" s="2">
        <f t="shared" ref="FG215:FU228" si="201">POWER(10,($B215-C$232)/C$230)/(1+POWER(10,($B215-C$232)/C$230))</f>
        <v>0.99999999999928002</v>
      </c>
      <c r="FH215" s="2">
        <f t="shared" si="201"/>
        <v>0.99999999999939093</v>
      </c>
      <c r="FI215" s="2">
        <f t="shared" si="201"/>
        <v>0.99999999999944633</v>
      </c>
      <c r="FJ215" s="2">
        <f t="shared" si="201"/>
        <v>0.99999999999955802</v>
      </c>
      <c r="FK215" s="2">
        <f t="shared" si="201"/>
        <v>0.99999999999956546</v>
      </c>
      <c r="FL215" s="2">
        <f t="shared" si="201"/>
        <v>0.99999999999953915</v>
      </c>
      <c r="FM215" s="2">
        <f t="shared" si="201"/>
        <v>0.99999999999955624</v>
      </c>
      <c r="FN215" s="2">
        <f t="shared" si="201"/>
        <v>0.99999999999949374</v>
      </c>
      <c r="FO215" s="2">
        <f t="shared" si="201"/>
        <v>0.99999999999958444</v>
      </c>
      <c r="FP215" s="2">
        <f t="shared" si="201"/>
        <v>0.99999999999945188</v>
      </c>
      <c r="FQ215" s="2">
        <f t="shared" si="201"/>
        <v>0.99999999999950817</v>
      </c>
      <c r="FR215" s="2">
        <f t="shared" si="201"/>
        <v>0.99999999999959566</v>
      </c>
      <c r="FS215" s="2">
        <f t="shared" si="201"/>
        <v>0.99999999999360079</v>
      </c>
      <c r="FT215" s="2">
        <f t="shared" si="201"/>
        <v>0.99999999993918953</v>
      </c>
      <c r="FU215" s="2">
        <f t="shared" si="201"/>
        <v>0.99999999964552821</v>
      </c>
      <c r="FW215" s="2">
        <f t="shared" si="191"/>
        <v>0.99700553043863838</v>
      </c>
      <c r="FX215" s="2">
        <f t="shared" si="191"/>
        <v>0.99942290217179441</v>
      </c>
      <c r="FY215" s="2">
        <f t="shared" si="191"/>
        <v>0.99952292846686996</v>
      </c>
      <c r="FZ215" s="2">
        <f t="shared" si="191"/>
        <v>0.99959456558426585</v>
      </c>
      <c r="GA215" s="2">
        <f t="shared" si="191"/>
        <v>0.99954170104478401</v>
      </c>
      <c r="GB215" s="2">
        <f t="shared" si="191"/>
        <v>0.99951838453769171</v>
      </c>
      <c r="GC215" s="2">
        <f t="shared" si="191"/>
        <v>0.9996333855407683</v>
      </c>
      <c r="GD215" s="2">
        <f t="shared" si="191"/>
        <v>0.99965193741364577</v>
      </c>
      <c r="GE215" s="2">
        <f t="shared" si="191"/>
        <v>0.999744334146761</v>
      </c>
      <c r="GF215" s="2">
        <f t="shared" si="191"/>
        <v>0.99962768508037392</v>
      </c>
      <c r="GG215" s="2">
        <f t="shared" si="191"/>
        <v>0.9996670618536414</v>
      </c>
      <c r="GH215" s="2">
        <f t="shared" si="191"/>
        <v>0.9996551595113079</v>
      </c>
      <c r="GI215" s="2">
        <f t="shared" si="191"/>
        <v>0.99893273907441571</v>
      </c>
      <c r="GJ215" s="2">
        <f t="shared" si="191"/>
        <v>0.99735785411005939</v>
      </c>
      <c r="GK215" s="2">
        <f t="shared" si="191"/>
        <v>0.9932108538338229</v>
      </c>
      <c r="GM215" s="107">
        <f t="shared" si="192"/>
        <v>0</v>
      </c>
      <c r="GN215" s="107">
        <f t="shared" si="192"/>
        <v>0</v>
      </c>
      <c r="GO215" s="107">
        <f t="shared" si="192"/>
        <v>0</v>
      </c>
      <c r="GP215" s="107">
        <f t="shared" si="192"/>
        <v>0</v>
      </c>
      <c r="GQ215" s="107">
        <f t="shared" si="192"/>
        <v>0</v>
      </c>
      <c r="GR215" s="107">
        <f t="shared" si="192"/>
        <v>0</v>
      </c>
      <c r="GS215" s="107">
        <f t="shared" si="192"/>
        <v>0</v>
      </c>
      <c r="GT215" s="107">
        <f t="shared" si="192"/>
        <v>0</v>
      </c>
      <c r="GU215" s="107">
        <f t="shared" si="192"/>
        <v>0</v>
      </c>
      <c r="GV215" s="107">
        <f t="shared" si="192"/>
        <v>0</v>
      </c>
      <c r="GW215" s="107">
        <f t="shared" si="192"/>
        <v>0</v>
      </c>
      <c r="GX215" s="107">
        <f t="shared" si="192"/>
        <v>0</v>
      </c>
      <c r="GY215" s="107">
        <f t="shared" si="192"/>
        <v>0</v>
      </c>
      <c r="GZ215" s="107">
        <f t="shared" si="192"/>
        <v>0</v>
      </c>
      <c r="HA215" s="107">
        <f t="shared" si="192"/>
        <v>0</v>
      </c>
      <c r="HC215" s="107">
        <f t="shared" ref="HC215:HE228" si="202" xml:space="preserve"> _xlfn.NORM.DIST($B215, C$8, ABS(C$12), TRUE) * _xlfn.NORM.DIST(($B215 - C$8)*C$16, 0, ABS(C$12), TRUE) * 2</f>
        <v>1.8117993979231867E-281</v>
      </c>
      <c r="HD215" s="107">
        <f t="shared" si="202"/>
        <v>0</v>
      </c>
      <c r="HE215" s="107">
        <f t="shared" si="202"/>
        <v>0</v>
      </c>
      <c r="HF215" s="107">
        <f t="shared" si="196"/>
        <v>0</v>
      </c>
      <c r="HG215" s="107">
        <f t="shared" si="196"/>
        <v>0</v>
      </c>
      <c r="HH215" s="107">
        <f t="shared" si="196"/>
        <v>0</v>
      </c>
      <c r="HI215" s="107">
        <f t="shared" si="172"/>
        <v>0</v>
      </c>
      <c r="HJ215" s="107">
        <f t="shared" si="172"/>
        <v>0</v>
      </c>
      <c r="HK215" s="107">
        <f t="shared" si="172"/>
        <v>0</v>
      </c>
      <c r="HL215" s="107">
        <f t="shared" si="172"/>
        <v>0</v>
      </c>
      <c r="HM215" s="107">
        <f t="shared" si="172"/>
        <v>0</v>
      </c>
      <c r="HN215" s="107">
        <f t="shared" si="172"/>
        <v>0</v>
      </c>
      <c r="HO215" s="107">
        <f t="shared" si="155"/>
        <v>0</v>
      </c>
      <c r="HP215" s="107">
        <f t="shared" si="155"/>
        <v>0</v>
      </c>
      <c r="HQ215" s="107">
        <f t="shared" si="155"/>
        <v>0</v>
      </c>
      <c r="HS215" s="107">
        <f t="shared" si="193"/>
        <v>2.0704661556276724E-56</v>
      </c>
      <c r="HT215" s="107">
        <f t="shared" si="193"/>
        <v>1.4325448609121585E-70</v>
      </c>
      <c r="HU215" s="107">
        <f t="shared" si="193"/>
        <v>1.3508718738504901E-86</v>
      </c>
      <c r="HV215" s="107">
        <f t="shared" si="193"/>
        <v>6.135247361740327E-91</v>
      </c>
      <c r="HW215" s="107">
        <f t="shared" si="193"/>
        <v>7.9457351094003087E-91</v>
      </c>
      <c r="HX215" s="107">
        <f t="shared" si="193"/>
        <v>1.6710657891261268E-97</v>
      </c>
      <c r="HY215" s="107">
        <f t="shared" si="193"/>
        <v>6.4699174872076005E-102</v>
      </c>
      <c r="HZ215" s="107">
        <f t="shared" si="193"/>
        <v>1.3428368933770828E-114</v>
      </c>
      <c r="IA215" s="107">
        <f t="shared" si="193"/>
        <v>2.1905563243596065E-125</v>
      </c>
      <c r="IB215" s="107">
        <f t="shared" si="193"/>
        <v>4.7455743376408518E-109</v>
      </c>
      <c r="IC215" s="107">
        <f t="shared" si="193"/>
        <v>4.7807524953206384E-106</v>
      </c>
      <c r="ID215" s="107">
        <f t="shared" si="193"/>
        <v>1.0972963769535638E-102</v>
      </c>
      <c r="IE215" s="107">
        <f t="shared" si="193"/>
        <v>4.1985132109843001E-93</v>
      </c>
      <c r="IF215" s="107">
        <f t="shared" si="193"/>
        <v>3.2363641173071702E-79</v>
      </c>
      <c r="IG215" s="107">
        <f t="shared" si="193"/>
        <v>8.2686401307353233E-86</v>
      </c>
      <c r="II215" s="107">
        <f t="shared" si="194"/>
        <v>7.7144285765943916E-9</v>
      </c>
      <c r="IJ215" s="107">
        <f t="shared" si="194"/>
        <v>5.7642463546120749E-15</v>
      </c>
      <c r="IK215" s="107">
        <f t="shared" si="194"/>
        <v>1.5031302239903918E-18</v>
      </c>
      <c r="IL215" s="107">
        <f t="shared" si="194"/>
        <v>9.8327389047319684E-20</v>
      </c>
      <c r="IM215" s="107">
        <f t="shared" si="194"/>
        <v>2.7351749329559698E-19</v>
      </c>
      <c r="IN215" s="107">
        <f t="shared" si="194"/>
        <v>2.3950526489967681E-20</v>
      </c>
      <c r="IO215" s="107">
        <f t="shared" si="194"/>
        <v>4.9059933916454842E-22</v>
      </c>
      <c r="IP215" s="107">
        <f t="shared" si="194"/>
        <v>8.1876279010381588E-25</v>
      </c>
      <c r="IQ215" s="107">
        <f t="shared" si="194"/>
        <v>1.0787183037226702E-27</v>
      </c>
      <c r="IR215" s="107">
        <f t="shared" si="194"/>
        <v>2.3540688888703507E-23</v>
      </c>
      <c r="IS215" s="107">
        <f t="shared" si="194"/>
        <v>3.0413968912546248E-23</v>
      </c>
      <c r="IT215" s="107">
        <f t="shared" si="194"/>
        <v>1.9774957318360645E-22</v>
      </c>
      <c r="IU215" s="107">
        <f t="shared" si="194"/>
        <v>2.133484424262798E-19</v>
      </c>
      <c r="IV215" s="107">
        <f t="shared" si="194"/>
        <v>1.3451011588739256E-15</v>
      </c>
      <c r="IW215" s="107">
        <f t="shared" si="194"/>
        <v>1.649727379176E-15</v>
      </c>
      <c r="IY215" s="107">
        <f t="shared" si="195"/>
        <v>7.7144285765943916E-9</v>
      </c>
      <c r="IZ215" s="107">
        <f t="shared" si="195"/>
        <v>5.7642463546120749E-15</v>
      </c>
      <c r="JA215" s="107">
        <f t="shared" si="195"/>
        <v>1.5031302239903918E-18</v>
      </c>
      <c r="JB215" s="107">
        <f t="shared" si="195"/>
        <v>9.8327389047319684E-20</v>
      </c>
      <c r="JC215" s="107">
        <f t="shared" si="195"/>
        <v>2.7351749329559698E-19</v>
      </c>
      <c r="JD215" s="107">
        <f t="shared" si="195"/>
        <v>2.3950526489967681E-20</v>
      </c>
      <c r="JE215" s="107">
        <f t="shared" si="195"/>
        <v>4.9059933916454842E-22</v>
      </c>
      <c r="JF215" s="107">
        <f t="shared" si="195"/>
        <v>8.1876279010381588E-25</v>
      </c>
      <c r="JG215" s="107">
        <f t="shared" si="195"/>
        <v>1.0787183037226702E-27</v>
      </c>
      <c r="JH215" s="107">
        <f t="shared" si="195"/>
        <v>2.3540688888703507E-23</v>
      </c>
      <c r="JI215" s="107">
        <f t="shared" si="195"/>
        <v>3.0413968912546248E-23</v>
      </c>
      <c r="JJ215" s="107">
        <f t="shared" si="195"/>
        <v>1.9774957318360645E-22</v>
      </c>
      <c r="JK215" s="107">
        <f t="shared" si="195"/>
        <v>2.133484424262798E-19</v>
      </c>
      <c r="JL215" s="107">
        <f t="shared" si="195"/>
        <v>1.3451011588739256E-15</v>
      </c>
      <c r="JM215" s="107">
        <f t="shared" si="195"/>
        <v>1.649727379176E-15</v>
      </c>
    </row>
    <row r="216" spans="2:273" x14ac:dyDescent="0.25">
      <c r="B216" s="2">
        <v>188</v>
      </c>
      <c r="C216" s="37">
        <v>56.741999999999997</v>
      </c>
      <c r="D216" s="37">
        <v>58.954999999999998</v>
      </c>
      <c r="E216" s="37">
        <v>60.726999999999997</v>
      </c>
      <c r="F216" s="37">
        <v>60.606000000000002</v>
      </c>
      <c r="G216" s="37">
        <v>61.875</v>
      </c>
      <c r="H216" s="37">
        <v>63.546999999999997</v>
      </c>
      <c r="I216" s="37">
        <v>64.203000000000003</v>
      </c>
      <c r="J216" s="37">
        <v>64.358999999999995</v>
      </c>
      <c r="K216" s="37">
        <v>61.671999999999997</v>
      </c>
      <c r="L216" s="37">
        <v>60.171999999999997</v>
      </c>
      <c r="M216" s="37">
        <v>57.048000000000002</v>
      </c>
      <c r="N216" s="37">
        <v>59.046999999999997</v>
      </c>
      <c r="O216" s="37">
        <v>60.078000000000003</v>
      </c>
      <c r="P216" s="37">
        <v>61.344000000000001</v>
      </c>
      <c r="Q216" s="37">
        <v>61.578000000000003</v>
      </c>
      <c r="S216" s="4">
        <f t="shared" si="197"/>
        <v>57.48250989066981</v>
      </c>
      <c r="T216" s="4">
        <f t="shared" si="197"/>
        <v>59.342312673143908</v>
      </c>
      <c r="U216" s="4">
        <f t="shared" si="197"/>
        <v>60.883035016335427</v>
      </c>
      <c r="V216" s="4">
        <f t="shared" si="197"/>
        <v>61.710908303372555</v>
      </c>
      <c r="W216" s="4">
        <f t="shared" si="197"/>
        <v>63.205610838537218</v>
      </c>
      <c r="X216" s="4">
        <f t="shared" si="197"/>
        <v>63.792852222340343</v>
      </c>
      <c r="Y216" s="4">
        <f t="shared" si="197"/>
        <v>64.161212892624377</v>
      </c>
      <c r="Z216" s="4">
        <f t="shared" si="197"/>
        <v>62.693322302559345</v>
      </c>
      <c r="AA216" s="4">
        <f t="shared" si="197"/>
        <v>60.452681248123731</v>
      </c>
      <c r="AB216" s="4">
        <f t="shared" si="197"/>
        <v>59.412420087365724</v>
      </c>
      <c r="AC216" s="4">
        <f t="shared" si="197"/>
        <v>57.932912437695563</v>
      </c>
      <c r="AD216" s="4">
        <f t="shared" si="197"/>
        <v>58.710979038650144</v>
      </c>
      <c r="AE216" s="4">
        <f t="shared" si="197"/>
        <v>59.42410125132978</v>
      </c>
      <c r="AF216" s="4">
        <f t="shared" si="197"/>
        <v>61.259306494390131</v>
      </c>
      <c r="AG216" s="4">
        <f t="shared" si="197"/>
        <v>62.032969434128802</v>
      </c>
      <c r="AI216" s="4">
        <f t="shared" si="198"/>
        <v>-0.74050989066981288</v>
      </c>
      <c r="AJ216" s="4">
        <f t="shared" si="198"/>
        <v>-0.38731267314391005</v>
      </c>
      <c r="AK216" s="4">
        <f t="shared" si="198"/>
        <v>-0.15603501633543004</v>
      </c>
      <c r="AL216" s="4">
        <f t="shared" si="198"/>
        <v>-1.1049083033725537</v>
      </c>
      <c r="AM216" s="4">
        <f t="shared" si="198"/>
        <v>-1.3306108385372184</v>
      </c>
      <c r="AN216" s="4">
        <f t="shared" si="198"/>
        <v>-0.24585222234034632</v>
      </c>
      <c r="AO216" s="4">
        <f t="shared" si="198"/>
        <v>4.1787107375625965E-2</v>
      </c>
      <c r="AP216" s="4">
        <f t="shared" si="198"/>
        <v>1.6656776974406498</v>
      </c>
      <c r="AQ216" s="4">
        <f t="shared" si="198"/>
        <v>1.2193187518762656</v>
      </c>
      <c r="AR216" s="4">
        <f t="shared" si="198"/>
        <v>0.7595799126342726</v>
      </c>
      <c r="AS216" s="4">
        <f t="shared" si="198"/>
        <v>-0.88491243769556149</v>
      </c>
      <c r="AT216" s="4">
        <f t="shared" si="198"/>
        <v>0.3360209613498526</v>
      </c>
      <c r="AU216" s="4">
        <f t="shared" si="198"/>
        <v>0.65389874867022257</v>
      </c>
      <c r="AV216" s="4">
        <f t="shared" si="198"/>
        <v>8.4693505609870101E-2</v>
      </c>
      <c r="AW216" s="4">
        <f t="shared" si="198"/>
        <v>-0.45496943412879887</v>
      </c>
      <c r="AY216" s="2">
        <f t="shared" si="187"/>
        <v>57.48250989066981</v>
      </c>
      <c r="AZ216" s="2">
        <f t="shared" si="187"/>
        <v>59.342312673143908</v>
      </c>
      <c r="BA216" s="2">
        <f t="shared" si="187"/>
        <v>60.883035016335427</v>
      </c>
      <c r="BB216" s="2">
        <f t="shared" si="187"/>
        <v>61.710908303372555</v>
      </c>
      <c r="BC216" s="2">
        <f t="shared" si="187"/>
        <v>63.205610838537218</v>
      </c>
      <c r="BD216" s="2">
        <f t="shared" si="187"/>
        <v>63.792852222340343</v>
      </c>
      <c r="BE216" s="2">
        <f t="shared" si="187"/>
        <v>64.161212892624377</v>
      </c>
      <c r="BF216" s="2">
        <f t="shared" si="187"/>
        <v>62.693322302559345</v>
      </c>
      <c r="BG216" s="2">
        <f t="shared" si="187"/>
        <v>60.452681248123731</v>
      </c>
      <c r="BH216" s="2">
        <f t="shared" si="187"/>
        <v>59.412420087365724</v>
      </c>
      <c r="BI216" s="2">
        <f t="shared" si="187"/>
        <v>57.932912437695563</v>
      </c>
      <c r="BJ216" s="2">
        <f t="shared" si="187"/>
        <v>58.710979038650144</v>
      </c>
      <c r="BK216" s="2">
        <f t="shared" si="187"/>
        <v>59.42410125132978</v>
      </c>
      <c r="BL216" s="2">
        <f t="shared" si="187"/>
        <v>61.259306494390131</v>
      </c>
      <c r="BM216" s="2">
        <f t="shared" si="187"/>
        <v>62.032969434128802</v>
      </c>
      <c r="BO216" s="2" t="str">
        <f t="shared" si="188"/>
        <v/>
      </c>
      <c r="BP216" s="2" t="str">
        <f t="shared" si="188"/>
        <v/>
      </c>
      <c r="BQ216" s="2" t="str">
        <f t="shared" si="188"/>
        <v/>
      </c>
      <c r="BR216" s="2" t="str">
        <f t="shared" si="188"/>
        <v/>
      </c>
      <c r="BS216" s="2" t="str">
        <f t="shared" si="188"/>
        <v/>
      </c>
      <c r="BT216" s="2" t="str">
        <f t="shared" si="188"/>
        <v/>
      </c>
      <c r="BU216" s="2" t="str">
        <f t="shared" si="188"/>
        <v/>
      </c>
      <c r="BV216" s="2" t="str">
        <f t="shared" si="188"/>
        <v/>
      </c>
      <c r="BW216" s="2" t="str">
        <f t="shared" si="188"/>
        <v/>
      </c>
      <c r="BX216" s="2" t="str">
        <f t="shared" si="188"/>
        <v/>
      </c>
      <c r="BY216" s="2" t="str">
        <f t="shared" si="188"/>
        <v/>
      </c>
      <c r="BZ216" s="2" t="str">
        <f t="shared" si="188"/>
        <v/>
      </c>
      <c r="CA216" s="2" t="str">
        <f t="shared" si="188"/>
        <v/>
      </c>
      <c r="CB216" s="2" t="str">
        <f t="shared" si="188"/>
        <v/>
      </c>
      <c r="CC216" s="2" t="str">
        <f t="shared" si="188"/>
        <v/>
      </c>
      <c r="CE216" s="2" t="str">
        <f t="shared" si="189"/>
        <v/>
      </c>
      <c r="CF216" s="2" t="str">
        <f t="shared" si="189"/>
        <v/>
      </c>
      <c r="CG216" s="2" t="str">
        <f t="shared" si="189"/>
        <v/>
      </c>
      <c r="CH216" s="2" t="str">
        <f t="shared" si="189"/>
        <v/>
      </c>
      <c r="CI216" s="2" t="str">
        <f t="shared" si="189"/>
        <v/>
      </c>
      <c r="CJ216" s="2" t="str">
        <f t="shared" si="189"/>
        <v/>
      </c>
      <c r="CK216" s="2" t="str">
        <f t="shared" si="189"/>
        <v/>
      </c>
      <c r="CL216" s="2" t="str">
        <f t="shared" si="189"/>
        <v/>
      </c>
      <c r="CM216" s="2" t="str">
        <f t="shared" si="189"/>
        <v/>
      </c>
      <c r="CN216" s="2" t="str">
        <f t="shared" si="189"/>
        <v/>
      </c>
      <c r="CO216" s="2" t="str">
        <f t="shared" si="189"/>
        <v/>
      </c>
      <c r="CP216" s="2" t="str">
        <f t="shared" si="189"/>
        <v/>
      </c>
      <c r="CQ216" s="2" t="str">
        <f t="shared" si="189"/>
        <v/>
      </c>
      <c r="CR216" s="2" t="str">
        <f t="shared" si="189"/>
        <v/>
      </c>
      <c r="CS216" s="2" t="str">
        <f t="shared" si="189"/>
        <v/>
      </c>
      <c r="CU216" s="2">
        <f t="shared" si="190"/>
        <v>56.741999999999997</v>
      </c>
      <c r="CV216" s="2">
        <f t="shared" si="190"/>
        <v>58.954999999999998</v>
      </c>
      <c r="CW216" s="2">
        <f t="shared" si="190"/>
        <v>60.726999999999997</v>
      </c>
      <c r="CX216" s="2">
        <f t="shared" si="190"/>
        <v>60.606000000000002</v>
      </c>
      <c r="CY216" s="2">
        <f t="shared" si="190"/>
        <v>61.875</v>
      </c>
      <c r="CZ216" s="2">
        <f t="shared" si="190"/>
        <v>63.546999999999997</v>
      </c>
      <c r="DA216" s="2">
        <f t="shared" si="190"/>
        <v>64.203000000000003</v>
      </c>
      <c r="DB216" s="2">
        <f t="shared" si="190"/>
        <v>64.358999999999995</v>
      </c>
      <c r="DC216" s="2">
        <f t="shared" si="190"/>
        <v>61.671999999999997</v>
      </c>
      <c r="DD216" s="2">
        <f t="shared" si="190"/>
        <v>60.171999999999997</v>
      </c>
      <c r="DE216" s="2">
        <f t="shared" si="190"/>
        <v>57.048000000000002</v>
      </c>
      <c r="DF216" s="2">
        <f t="shared" si="190"/>
        <v>59.046999999999997</v>
      </c>
      <c r="DG216" s="2">
        <f t="shared" si="190"/>
        <v>60.078000000000003</v>
      </c>
      <c r="DH216" s="2">
        <f t="shared" si="190"/>
        <v>61.344000000000001</v>
      </c>
      <c r="DI216" s="2">
        <f t="shared" si="190"/>
        <v>61.578000000000003</v>
      </c>
      <c r="DK216" s="2">
        <f t="shared" si="199"/>
        <v>116.79498536585365</v>
      </c>
      <c r="DL216" s="2">
        <f t="shared" si="199"/>
        <v>118.19747804878048</v>
      </c>
      <c r="DM216" s="2">
        <f t="shared" si="199"/>
        <v>119.45421504077319</v>
      </c>
      <c r="DN216" s="2">
        <f t="shared" si="199"/>
        <v>125.78426975123571</v>
      </c>
      <c r="DO216" s="2">
        <f t="shared" si="199"/>
        <v>116.33800850822462</v>
      </c>
      <c r="DP216" s="2">
        <f t="shared" si="199"/>
        <v>122.21934491090303</v>
      </c>
      <c r="DQ216" s="2">
        <f t="shared" si="199"/>
        <v>119.09920416792509</v>
      </c>
      <c r="DR216" s="2">
        <f t="shared" si="199"/>
        <v>121.92422090592335</v>
      </c>
      <c r="DS216" s="2">
        <f t="shared" si="199"/>
        <v>124.47202786116323</v>
      </c>
      <c r="DT216" s="2">
        <f t="shared" si="199"/>
        <v>113.54704810523188</v>
      </c>
      <c r="DU216" s="2">
        <f t="shared" si="199"/>
        <v>121.38206117818652</v>
      </c>
      <c r="DV216" s="2">
        <f t="shared" si="199"/>
        <v>123.79673104802173</v>
      </c>
      <c r="DW216" s="2">
        <f t="shared" si="199"/>
        <v>119.7868453639384</v>
      </c>
      <c r="DX216" s="2">
        <f t="shared" si="199"/>
        <v>113.14243506493506</v>
      </c>
      <c r="DY216" s="2">
        <f t="shared" si="199"/>
        <v>114.80809771309769</v>
      </c>
      <c r="EA216" s="2">
        <f t="shared" si="171"/>
        <v>58.865827390488391</v>
      </c>
      <c r="EB216" s="2">
        <f t="shared" si="171"/>
        <v>59.007028538125311</v>
      </c>
      <c r="EC216" s="2">
        <f t="shared" si="171"/>
        <v>60.357138668523703</v>
      </c>
      <c r="ED216" s="2">
        <f t="shared" si="171"/>
        <v>62.336682846882439</v>
      </c>
      <c r="EE216" s="2">
        <f t="shared" si="171"/>
        <v>62.622943950617262</v>
      </c>
      <c r="EF216" s="2">
        <f t="shared" si="170"/>
        <v>62.878410864197527</v>
      </c>
      <c r="EG216" s="2">
        <f t="shared" si="170"/>
        <v>63.424598967968578</v>
      </c>
      <c r="EH216" s="2">
        <f t="shared" si="170"/>
        <v>61.020883909129594</v>
      </c>
      <c r="EI216" s="2">
        <f t="shared" si="170"/>
        <v>59.426249733125928</v>
      </c>
      <c r="EJ216" s="2">
        <f t="shared" si="170"/>
        <v>58.066971014100375</v>
      </c>
      <c r="EK216" s="2">
        <f t="shared" si="139"/>
        <v>56.143233331432704</v>
      </c>
      <c r="EL216" s="2">
        <f t="shared" si="139"/>
        <v>57.678535555555555</v>
      </c>
      <c r="EM216" s="2">
        <f t="shared" si="139"/>
        <v>57.493414814814813</v>
      </c>
      <c r="EN216" s="2">
        <f t="shared" si="139"/>
        <v>61.541025186184946</v>
      </c>
      <c r="EO216" s="2">
        <f t="shared" si="139"/>
        <v>67.628454378092982</v>
      </c>
      <c r="EQ216" s="2">
        <f t="shared" si="200"/>
        <v>57.479209660646305</v>
      </c>
      <c r="ER216" s="2">
        <f t="shared" si="200"/>
        <v>59.342466457821239</v>
      </c>
      <c r="ES216" s="2">
        <f t="shared" si="200"/>
        <v>60.88323440058133</v>
      </c>
      <c r="ET216" s="2">
        <f t="shared" si="200"/>
        <v>61.710706692167626</v>
      </c>
      <c r="EU216" s="2">
        <f t="shared" si="200"/>
        <v>63.20582304971223</v>
      </c>
      <c r="EV216" s="2">
        <f t="shared" si="200"/>
        <v>63.793202220263971</v>
      </c>
      <c r="EW216" s="2">
        <f t="shared" si="200"/>
        <v>64.161427482249906</v>
      </c>
      <c r="EX216" s="2">
        <f t="shared" si="200"/>
        <v>62.693784852507761</v>
      </c>
      <c r="EY216" s="2">
        <f t="shared" si="200"/>
        <v>60.452889751796349</v>
      </c>
      <c r="EZ216" s="2">
        <f t="shared" si="200"/>
        <v>59.412818138991284</v>
      </c>
      <c r="FA216" s="2">
        <f t="shared" si="200"/>
        <v>57.933385897723149</v>
      </c>
      <c r="FB216" s="2">
        <f t="shared" si="200"/>
        <v>58.711261939527752</v>
      </c>
      <c r="FC216" s="2">
        <f t="shared" si="200"/>
        <v>59.425774409248184</v>
      </c>
      <c r="FD216" s="2">
        <f t="shared" si="200"/>
        <v>61.2586904812988</v>
      </c>
      <c r="FE216" s="2">
        <f t="shared" si="200"/>
        <v>62.000929726266435</v>
      </c>
      <c r="FG216" s="2">
        <f t="shared" si="201"/>
        <v>0.99999999999942812</v>
      </c>
      <c r="FH216" s="2">
        <f t="shared" si="201"/>
        <v>0.99999999999951628</v>
      </c>
      <c r="FI216" s="2">
        <f t="shared" si="201"/>
        <v>0.99999999999956024</v>
      </c>
      <c r="FJ216" s="2">
        <f t="shared" si="201"/>
        <v>0.99999999999964884</v>
      </c>
      <c r="FK216" s="2">
        <f t="shared" si="201"/>
        <v>0.99999999999965483</v>
      </c>
      <c r="FL216" s="2">
        <f t="shared" si="201"/>
        <v>0.99999999999963396</v>
      </c>
      <c r="FM216" s="2">
        <f t="shared" si="201"/>
        <v>0.9999999999996475</v>
      </c>
      <c r="FN216" s="2">
        <f t="shared" si="201"/>
        <v>0.99999999999959788</v>
      </c>
      <c r="FO216" s="2">
        <f t="shared" si="201"/>
        <v>0.99999999999966982</v>
      </c>
      <c r="FP216" s="2">
        <f t="shared" si="201"/>
        <v>0.99999999999956468</v>
      </c>
      <c r="FQ216" s="2">
        <f t="shared" si="201"/>
        <v>0.99999999999960931</v>
      </c>
      <c r="FR216" s="2">
        <f t="shared" si="201"/>
        <v>0.99999999999967881</v>
      </c>
      <c r="FS216" s="2">
        <f t="shared" si="201"/>
        <v>0.99999999999480937</v>
      </c>
      <c r="FT216" s="2">
        <f t="shared" si="201"/>
        <v>0.99999999994980682</v>
      </c>
      <c r="FU216" s="2">
        <f t="shared" si="201"/>
        <v>0.99999999970306686</v>
      </c>
      <c r="FW216" s="2">
        <f t="shared" si="191"/>
        <v>0.99761994245468621</v>
      </c>
      <c r="FX216" s="2">
        <f t="shared" si="191"/>
        <v>0.99954154048504729</v>
      </c>
      <c r="FY216" s="2">
        <f t="shared" si="191"/>
        <v>0.99962101142483795</v>
      </c>
      <c r="FZ216" s="2">
        <f t="shared" si="191"/>
        <v>0.99967792513958642</v>
      </c>
      <c r="GA216" s="2">
        <f t="shared" si="191"/>
        <v>0.99963592588260852</v>
      </c>
      <c r="GB216" s="2">
        <f t="shared" si="191"/>
        <v>0.99961740134181254</v>
      </c>
      <c r="GC216" s="2">
        <f t="shared" si="191"/>
        <v>0.99970876582406398</v>
      </c>
      <c r="GD216" s="2">
        <f t="shared" si="191"/>
        <v>0.99972350426680534</v>
      </c>
      <c r="GE216" s="2">
        <f t="shared" si="191"/>
        <v>0.99979690671481292</v>
      </c>
      <c r="GF216" s="2">
        <f t="shared" si="191"/>
        <v>0.99970423709918632</v>
      </c>
      <c r="GG216" s="2">
        <f t="shared" si="191"/>
        <v>0.99973551971938512</v>
      </c>
      <c r="GH216" s="2">
        <f t="shared" si="191"/>
        <v>0.99972606403473452</v>
      </c>
      <c r="GI216" s="2">
        <f t="shared" si="191"/>
        <v>0.99913413722447753</v>
      </c>
      <c r="GJ216" s="2">
        <f t="shared" si="191"/>
        <v>0.99781815522274542</v>
      </c>
      <c r="GK216" s="2">
        <f t="shared" si="191"/>
        <v>0.99430660977331065</v>
      </c>
      <c r="GM216" s="107">
        <f t="shared" si="192"/>
        <v>0</v>
      </c>
      <c r="GN216" s="107">
        <f t="shared" si="192"/>
        <v>0</v>
      </c>
      <c r="GO216" s="107">
        <f t="shared" si="192"/>
        <v>0</v>
      </c>
      <c r="GP216" s="107">
        <f t="shared" si="192"/>
        <v>0</v>
      </c>
      <c r="GQ216" s="107">
        <f t="shared" si="192"/>
        <v>0</v>
      </c>
      <c r="GR216" s="107">
        <f t="shared" si="192"/>
        <v>0</v>
      </c>
      <c r="GS216" s="107">
        <f t="shared" si="192"/>
        <v>0</v>
      </c>
      <c r="GT216" s="107">
        <f t="shared" si="192"/>
        <v>0</v>
      </c>
      <c r="GU216" s="107">
        <f t="shared" si="192"/>
        <v>0</v>
      </c>
      <c r="GV216" s="107">
        <f t="shared" si="192"/>
        <v>0</v>
      </c>
      <c r="GW216" s="107">
        <f t="shared" si="192"/>
        <v>0</v>
      </c>
      <c r="GX216" s="107">
        <f t="shared" si="192"/>
        <v>0</v>
      </c>
      <c r="GY216" s="107">
        <f t="shared" si="192"/>
        <v>0</v>
      </c>
      <c r="GZ216" s="107">
        <f t="shared" si="192"/>
        <v>0</v>
      </c>
      <c r="HA216" s="107">
        <f t="shared" si="192"/>
        <v>0</v>
      </c>
      <c r="HC216" s="107">
        <f t="shared" si="202"/>
        <v>4.1481163942070797E-287</v>
      </c>
      <c r="HD216" s="107">
        <f t="shared" si="202"/>
        <v>0</v>
      </c>
      <c r="HE216" s="107">
        <f t="shared" si="202"/>
        <v>0</v>
      </c>
      <c r="HF216" s="107">
        <f t="shared" si="196"/>
        <v>0</v>
      </c>
      <c r="HG216" s="107">
        <f t="shared" si="196"/>
        <v>0</v>
      </c>
      <c r="HH216" s="107">
        <f t="shared" si="196"/>
        <v>0</v>
      </c>
      <c r="HI216" s="107">
        <f t="shared" si="172"/>
        <v>0</v>
      </c>
      <c r="HJ216" s="107">
        <f t="shared" si="172"/>
        <v>0</v>
      </c>
      <c r="HK216" s="107">
        <f t="shared" si="172"/>
        <v>0</v>
      </c>
      <c r="HL216" s="107">
        <f t="shared" si="172"/>
        <v>0</v>
      </c>
      <c r="HM216" s="107">
        <f t="shared" si="172"/>
        <v>0</v>
      </c>
      <c r="HN216" s="107">
        <f t="shared" si="172"/>
        <v>0</v>
      </c>
      <c r="HO216" s="107">
        <f t="shared" si="155"/>
        <v>0</v>
      </c>
      <c r="HP216" s="107">
        <f t="shared" si="155"/>
        <v>0</v>
      </c>
      <c r="HQ216" s="107">
        <f t="shared" si="155"/>
        <v>0</v>
      </c>
      <c r="HS216" s="107">
        <f t="shared" si="193"/>
        <v>2.4504558891357785E-58</v>
      </c>
      <c r="HT216" s="107">
        <f t="shared" si="193"/>
        <v>7.6127614250991863E-73</v>
      </c>
      <c r="HU216" s="107">
        <f t="shared" si="193"/>
        <v>2.2916468797343193E-89</v>
      </c>
      <c r="HV216" s="107">
        <f t="shared" si="193"/>
        <v>8.1600654317075771E-94</v>
      </c>
      <c r="HW216" s="107">
        <f t="shared" si="193"/>
        <v>1.0370674935710515E-93</v>
      </c>
      <c r="HX216" s="107">
        <f t="shared" si="193"/>
        <v>1.3330245925369249E-100</v>
      </c>
      <c r="HY216" s="107">
        <f t="shared" si="193"/>
        <v>4.1427581958868756E-105</v>
      </c>
      <c r="HZ216" s="107">
        <f t="shared" si="193"/>
        <v>3.4607173372216433E-118</v>
      </c>
      <c r="IA216" s="107">
        <f t="shared" si="193"/>
        <v>3.2145264023586783E-129</v>
      </c>
      <c r="IB216" s="107">
        <f t="shared" si="193"/>
        <v>1.8175610875453597E-112</v>
      </c>
      <c r="IC216" s="107">
        <f t="shared" si="193"/>
        <v>2.3247083316810755E-109</v>
      </c>
      <c r="ID216" s="107">
        <f t="shared" si="193"/>
        <v>6.7389418834440044E-106</v>
      </c>
      <c r="IE216" s="107">
        <f t="shared" si="193"/>
        <v>4.2667947609905844E-96</v>
      </c>
      <c r="IF216" s="107">
        <f t="shared" si="193"/>
        <v>8.403119906097013E-82</v>
      </c>
      <c r="IG216" s="107">
        <f t="shared" si="193"/>
        <v>9.9457035015929449E-89</v>
      </c>
      <c r="II216" s="107">
        <f t="shared" si="194"/>
        <v>1.9309214114238612E-9</v>
      </c>
      <c r="IJ216" s="107">
        <f t="shared" si="194"/>
        <v>8.2704450943525408E-16</v>
      </c>
      <c r="IK216" s="107">
        <f t="shared" si="194"/>
        <v>1.3772211985893552E-19</v>
      </c>
      <c r="IL216" s="107">
        <f t="shared" si="194"/>
        <v>8.0648694138727931E-21</v>
      </c>
      <c r="IM216" s="107">
        <f t="shared" si="194"/>
        <v>2.291063635642025E-20</v>
      </c>
      <c r="IN216" s="107">
        <f t="shared" si="194"/>
        <v>1.7032190282894601E-21</v>
      </c>
      <c r="IO216" s="107">
        <f t="shared" si="194"/>
        <v>3.0491678791684898E-23</v>
      </c>
      <c r="IP216" s="107">
        <f t="shared" si="194"/>
        <v>3.5743673408656656E-26</v>
      </c>
      <c r="IQ216" s="107">
        <f t="shared" si="194"/>
        <v>3.6573741509423264E-29</v>
      </c>
      <c r="IR216" s="107">
        <f t="shared" si="194"/>
        <v>1.2178820447334489E-24</v>
      </c>
      <c r="IS216" s="107">
        <f t="shared" si="194"/>
        <v>1.665325592937069E-24</v>
      </c>
      <c r="IT216" s="107">
        <f t="shared" si="194"/>
        <v>1.1914586614205289E-23</v>
      </c>
      <c r="IU216" s="107">
        <f t="shared" si="194"/>
        <v>1.6673413101804346E-20</v>
      </c>
      <c r="IV216" s="107">
        <f t="shared" si="194"/>
        <v>1.6000514152246617E-16</v>
      </c>
      <c r="IW216" s="107">
        <f t="shared" si="194"/>
        <v>1.6084695922802786E-16</v>
      </c>
      <c r="IY216" s="107">
        <f t="shared" si="195"/>
        <v>1.9309214114238612E-9</v>
      </c>
      <c r="IZ216" s="107">
        <f t="shared" si="195"/>
        <v>8.2704450943525408E-16</v>
      </c>
      <c r="JA216" s="107">
        <f t="shared" si="195"/>
        <v>1.3772211985893552E-19</v>
      </c>
      <c r="JB216" s="107">
        <f t="shared" si="195"/>
        <v>8.0648694138727931E-21</v>
      </c>
      <c r="JC216" s="107">
        <f t="shared" si="195"/>
        <v>2.291063635642025E-20</v>
      </c>
      <c r="JD216" s="107">
        <f t="shared" si="195"/>
        <v>1.7032190282894601E-21</v>
      </c>
      <c r="JE216" s="107">
        <f t="shared" si="195"/>
        <v>3.0491678791684898E-23</v>
      </c>
      <c r="JF216" s="107">
        <f t="shared" si="195"/>
        <v>3.5743673408656656E-26</v>
      </c>
      <c r="JG216" s="107">
        <f t="shared" si="195"/>
        <v>3.6573741509423264E-29</v>
      </c>
      <c r="JH216" s="107">
        <f t="shared" si="195"/>
        <v>1.2178820447334489E-24</v>
      </c>
      <c r="JI216" s="107">
        <f t="shared" si="195"/>
        <v>1.665325592937069E-24</v>
      </c>
      <c r="JJ216" s="107">
        <f t="shared" si="195"/>
        <v>1.1914586614205289E-23</v>
      </c>
      <c r="JK216" s="107">
        <f t="shared" si="195"/>
        <v>1.6673413101804346E-20</v>
      </c>
      <c r="JL216" s="107">
        <f t="shared" si="195"/>
        <v>1.6000514152246617E-16</v>
      </c>
      <c r="JM216" s="107">
        <f t="shared" si="195"/>
        <v>1.6084695922802786E-16</v>
      </c>
    </row>
    <row r="217" spans="2:273" x14ac:dyDescent="0.25">
      <c r="B217" s="2">
        <v>189</v>
      </c>
      <c r="C217" s="37">
        <v>56.832999999999998</v>
      </c>
      <c r="D217" s="37">
        <v>58.258000000000003</v>
      </c>
      <c r="E217" s="37">
        <v>61.378999999999998</v>
      </c>
      <c r="F217" s="37">
        <v>61.682000000000002</v>
      </c>
      <c r="G217" s="37">
        <v>63.015999999999998</v>
      </c>
      <c r="H217" s="37">
        <v>64.218999999999994</v>
      </c>
      <c r="I217" s="37">
        <v>65.108999999999995</v>
      </c>
      <c r="J217" s="37">
        <v>63.561999999999998</v>
      </c>
      <c r="K217" s="37">
        <v>61.359000000000002</v>
      </c>
      <c r="L217" s="37">
        <v>60.046999999999997</v>
      </c>
      <c r="M217" s="37">
        <v>58.094999999999999</v>
      </c>
      <c r="N217" s="37">
        <v>58.780999999999999</v>
      </c>
      <c r="O217" s="37">
        <v>60.296999999999997</v>
      </c>
      <c r="P217" s="37">
        <v>61.859000000000002</v>
      </c>
      <c r="Q217" s="37">
        <v>61.796999999999997</v>
      </c>
      <c r="S217" s="4">
        <f t="shared" si="197"/>
        <v>57.376908069471476</v>
      </c>
      <c r="T217" s="4">
        <f t="shared" si="197"/>
        <v>59.238128943388048</v>
      </c>
      <c r="U217" s="4">
        <f t="shared" si="197"/>
        <v>60.794489691927055</v>
      </c>
      <c r="V217" s="4">
        <f t="shared" si="197"/>
        <v>61.630098345469165</v>
      </c>
      <c r="W217" s="4">
        <f t="shared" si="197"/>
        <v>63.126992243325908</v>
      </c>
      <c r="X217" s="4">
        <f t="shared" si="197"/>
        <v>63.715375901140831</v>
      </c>
      <c r="Y217" s="4">
        <f t="shared" si="197"/>
        <v>64.07308962148656</v>
      </c>
      <c r="Z217" s="4">
        <f t="shared" si="197"/>
        <v>62.59773496235691</v>
      </c>
      <c r="AA217" s="4" t="e">
        <f t="shared" si="197"/>
        <v>#N/A</v>
      </c>
      <c r="AB217" s="4">
        <f t="shared" si="197"/>
        <v>59.314447026496111</v>
      </c>
      <c r="AC217" s="4">
        <f t="shared" si="197"/>
        <v>57.825395859168772</v>
      </c>
      <c r="AD217" s="4">
        <f t="shared" si="197"/>
        <v>58.60498226219616</v>
      </c>
      <c r="AE217" s="4">
        <f t="shared" si="197"/>
        <v>59.308774814868549</v>
      </c>
      <c r="AF217" s="4">
        <f t="shared" si="197"/>
        <v>61.145074025437061</v>
      </c>
      <c r="AG217" s="4">
        <f t="shared" si="197"/>
        <v>61.879556563011512</v>
      </c>
      <c r="AI217" s="4">
        <f t="shared" si="198"/>
        <v>-0.54390806947147752</v>
      </c>
      <c r="AJ217" s="4">
        <f t="shared" si="198"/>
        <v>-0.98012894338804557</v>
      </c>
      <c r="AK217" s="4">
        <f t="shared" si="198"/>
        <v>0.58451030807294302</v>
      </c>
      <c r="AL217" s="4">
        <f t="shared" si="198"/>
        <v>5.1901654530837504E-2</v>
      </c>
      <c r="AM217" s="4">
        <f t="shared" si="198"/>
        <v>-0.11099224332591007</v>
      </c>
      <c r="AN217" s="4">
        <f t="shared" si="198"/>
        <v>0.50362409885916293</v>
      </c>
      <c r="AO217" s="4">
        <f t="shared" si="198"/>
        <v>1.0359103785134351</v>
      </c>
      <c r="AP217" s="4">
        <f t="shared" si="198"/>
        <v>0.96426503764308791</v>
      </c>
      <c r="AQ217" s="4">
        <f t="shared" si="198"/>
        <v>0</v>
      </c>
      <c r="AR217" s="4">
        <f t="shared" si="198"/>
        <v>0.7325529735038856</v>
      </c>
      <c r="AS217" s="4">
        <f t="shared" si="198"/>
        <v>0.26960414083122686</v>
      </c>
      <c r="AT217" s="4">
        <f t="shared" si="198"/>
        <v>0.17601773780383922</v>
      </c>
      <c r="AU217" s="4">
        <f t="shared" si="198"/>
        <v>0.98822518513144786</v>
      </c>
      <c r="AV217" s="4">
        <f t="shared" si="198"/>
        <v>0.71392597456294027</v>
      </c>
      <c r="AW217" s="4">
        <f t="shared" si="198"/>
        <v>-8.2556563011515038E-2</v>
      </c>
      <c r="AY217" s="2">
        <f t="shared" si="187"/>
        <v>57.376908069471476</v>
      </c>
      <c r="AZ217" s="2">
        <f t="shared" si="187"/>
        <v>59.238128943388048</v>
      </c>
      <c r="BA217" s="2">
        <f t="shared" si="187"/>
        <v>60.794489691927055</v>
      </c>
      <c r="BB217" s="2">
        <f t="shared" si="187"/>
        <v>61.630098345469165</v>
      </c>
      <c r="BC217" s="2">
        <f t="shared" si="187"/>
        <v>63.126992243325908</v>
      </c>
      <c r="BD217" s="2">
        <f t="shared" si="187"/>
        <v>63.715375901140831</v>
      </c>
      <c r="BE217" s="2">
        <f t="shared" si="187"/>
        <v>64.07308962148656</v>
      </c>
      <c r="BF217" s="2">
        <f t="shared" si="187"/>
        <v>62.59773496235691</v>
      </c>
      <c r="BG217" s="2" t="e">
        <f t="shared" si="187"/>
        <v>#N/A</v>
      </c>
      <c r="BH217" s="2">
        <f t="shared" si="187"/>
        <v>59.314447026496111</v>
      </c>
      <c r="BI217" s="2">
        <f t="shared" si="187"/>
        <v>57.825395859168772</v>
      </c>
      <c r="BJ217" s="2">
        <f t="shared" si="187"/>
        <v>58.60498226219616</v>
      </c>
      <c r="BK217" s="2">
        <f t="shared" si="187"/>
        <v>59.308774814868549</v>
      </c>
      <c r="BL217" s="2">
        <f t="shared" si="187"/>
        <v>61.145074025437061</v>
      </c>
      <c r="BM217" s="2">
        <f t="shared" si="187"/>
        <v>61.879556563011512</v>
      </c>
      <c r="BO217" s="2" t="str">
        <f t="shared" si="188"/>
        <v/>
      </c>
      <c r="BP217" s="2" t="str">
        <f t="shared" si="188"/>
        <v/>
      </c>
      <c r="BQ217" s="2" t="str">
        <f t="shared" si="188"/>
        <v/>
      </c>
      <c r="BR217" s="2" t="str">
        <f t="shared" si="188"/>
        <v/>
      </c>
      <c r="BS217" s="2" t="str">
        <f t="shared" si="188"/>
        <v/>
      </c>
      <c r="BT217" s="2" t="str">
        <f t="shared" si="188"/>
        <v/>
      </c>
      <c r="BU217" s="2" t="str">
        <f t="shared" si="188"/>
        <v/>
      </c>
      <c r="BV217" s="2" t="str">
        <f t="shared" si="188"/>
        <v/>
      </c>
      <c r="BW217" s="2" t="str">
        <f t="shared" si="188"/>
        <v/>
      </c>
      <c r="BX217" s="2" t="str">
        <f t="shared" si="188"/>
        <v/>
      </c>
      <c r="BY217" s="2" t="str">
        <f t="shared" si="188"/>
        <v/>
      </c>
      <c r="BZ217" s="2" t="str">
        <f t="shared" si="188"/>
        <v/>
      </c>
      <c r="CA217" s="2" t="str">
        <f t="shared" si="188"/>
        <v/>
      </c>
      <c r="CB217" s="2" t="str">
        <f t="shared" si="188"/>
        <v/>
      </c>
      <c r="CC217" s="2" t="str">
        <f t="shared" si="188"/>
        <v/>
      </c>
      <c r="CE217" s="2" t="str">
        <f t="shared" si="189"/>
        <v/>
      </c>
      <c r="CF217" s="2" t="str">
        <f t="shared" si="189"/>
        <v/>
      </c>
      <c r="CG217" s="2" t="str">
        <f t="shared" si="189"/>
        <v/>
      </c>
      <c r="CH217" s="2" t="str">
        <f t="shared" si="189"/>
        <v/>
      </c>
      <c r="CI217" s="2" t="str">
        <f t="shared" si="189"/>
        <v/>
      </c>
      <c r="CJ217" s="2" t="str">
        <f t="shared" si="189"/>
        <v/>
      </c>
      <c r="CK217" s="2" t="str">
        <f t="shared" si="189"/>
        <v/>
      </c>
      <c r="CL217" s="2" t="str">
        <f t="shared" si="189"/>
        <v/>
      </c>
      <c r="CM217" s="2" t="str">
        <f t="shared" si="189"/>
        <v/>
      </c>
      <c r="CN217" s="2" t="str">
        <f t="shared" si="189"/>
        <v/>
      </c>
      <c r="CO217" s="2" t="str">
        <f t="shared" si="189"/>
        <v/>
      </c>
      <c r="CP217" s="2" t="str">
        <f t="shared" si="189"/>
        <v/>
      </c>
      <c r="CQ217" s="2" t="str">
        <f t="shared" si="189"/>
        <v/>
      </c>
      <c r="CR217" s="2" t="str">
        <f t="shared" si="189"/>
        <v/>
      </c>
      <c r="CS217" s="2" t="str">
        <f t="shared" si="189"/>
        <v/>
      </c>
      <c r="CU217" s="2">
        <f t="shared" si="190"/>
        <v>56.832999999999998</v>
      </c>
      <c r="CV217" s="2">
        <f t="shared" si="190"/>
        <v>58.258000000000003</v>
      </c>
      <c r="CW217" s="2">
        <f t="shared" si="190"/>
        <v>61.378999999999998</v>
      </c>
      <c r="CX217" s="2">
        <f t="shared" si="190"/>
        <v>61.682000000000002</v>
      </c>
      <c r="CY217" s="2">
        <f t="shared" si="190"/>
        <v>63.015999999999998</v>
      </c>
      <c r="CZ217" s="2">
        <f t="shared" si="190"/>
        <v>64.218999999999994</v>
      </c>
      <c r="DA217" s="2">
        <f t="shared" si="190"/>
        <v>65.108999999999995</v>
      </c>
      <c r="DB217" s="2">
        <f t="shared" si="190"/>
        <v>63.561999999999998</v>
      </c>
      <c r="DC217" s="2" t="str">
        <f t="shared" si="190"/>
        <v/>
      </c>
      <c r="DD217" s="2">
        <f t="shared" si="190"/>
        <v>60.046999999999997</v>
      </c>
      <c r="DE217" s="2">
        <f t="shared" si="190"/>
        <v>58.094999999999999</v>
      </c>
      <c r="DF217" s="2">
        <f t="shared" si="190"/>
        <v>58.780999999999999</v>
      </c>
      <c r="DG217" s="2">
        <f t="shared" si="190"/>
        <v>60.296999999999997</v>
      </c>
      <c r="DH217" s="2">
        <f t="shared" si="190"/>
        <v>61.859000000000002</v>
      </c>
      <c r="DI217" s="2">
        <f t="shared" si="190"/>
        <v>61.796999999999997</v>
      </c>
      <c r="DK217" s="2">
        <f t="shared" si="199"/>
        <v>117.02679668989546</v>
      </c>
      <c r="DL217" s="2">
        <f t="shared" si="199"/>
        <v>118.42881655052264</v>
      </c>
      <c r="DM217" s="2">
        <f t="shared" si="199"/>
        <v>119.69601691331926</v>
      </c>
      <c r="DN217" s="2">
        <f t="shared" si="199"/>
        <v>126.05515792885504</v>
      </c>
      <c r="DO217" s="2">
        <f t="shared" si="199"/>
        <v>116.54314715177051</v>
      </c>
      <c r="DP217" s="2">
        <f t="shared" si="199"/>
        <v>122.45504228329807</v>
      </c>
      <c r="DQ217" s="2">
        <f t="shared" si="199"/>
        <v>119.30898731501057</v>
      </c>
      <c r="DR217" s="2">
        <f t="shared" si="199"/>
        <v>122.17066811846691</v>
      </c>
      <c r="DS217" s="2">
        <f t="shared" si="199"/>
        <v>124.73276060037523</v>
      </c>
      <c r="DT217" s="2">
        <f t="shared" si="199"/>
        <v>113.76138462577316</v>
      </c>
      <c r="DU217" s="2">
        <f t="shared" si="199"/>
        <v>121.64554493152903</v>
      </c>
      <c r="DV217" s="2">
        <f t="shared" si="199"/>
        <v>124.07636152219871</v>
      </c>
      <c r="DW217" s="2">
        <f t="shared" si="199"/>
        <v>120.02891754756871</v>
      </c>
      <c r="DX217" s="2">
        <f t="shared" si="199"/>
        <v>113.34884778012683</v>
      </c>
      <c r="DY217" s="2">
        <f t="shared" si="199"/>
        <v>115.02695590327167</v>
      </c>
      <c r="EA217" s="2">
        <f t="shared" si="171"/>
        <v>58.778021684899521</v>
      </c>
      <c r="EB217" s="2">
        <f t="shared" si="171"/>
        <v>58.898531578436135</v>
      </c>
      <c r="EC217" s="2">
        <f t="shared" si="171"/>
        <v>60.261737538499084</v>
      </c>
      <c r="ED217" s="2">
        <f t="shared" si="171"/>
        <v>62.263286803162117</v>
      </c>
      <c r="EE217" s="2">
        <f t="shared" si="171"/>
        <v>62.536682962962942</v>
      </c>
      <c r="EF217" s="2">
        <f t="shared" si="170"/>
        <v>62.789308148148145</v>
      </c>
      <c r="EG217" s="2">
        <f t="shared" si="170"/>
        <v>63.326550842877637</v>
      </c>
      <c r="EH217" s="2">
        <f t="shared" si="170"/>
        <v>60.903674324019924</v>
      </c>
      <c r="EI217" s="2">
        <f t="shared" si="170"/>
        <v>59.311776069783747</v>
      </c>
      <c r="EJ217" s="2">
        <f t="shared" si="170"/>
        <v>57.951471390862928</v>
      </c>
      <c r="EK217" s="2">
        <f t="shared" si="139"/>
        <v>56.012896681491625</v>
      </c>
      <c r="EL217" s="2">
        <f t="shared" si="139"/>
        <v>57.5593337037037</v>
      </c>
      <c r="EM217" s="2">
        <f t="shared" si="139"/>
        <v>57.352851851851845</v>
      </c>
      <c r="EN217" s="2">
        <f t="shared" si="139"/>
        <v>61.428948374346234</v>
      </c>
      <c r="EO217" s="2">
        <f t="shared" si="139"/>
        <v>67.546733869249181</v>
      </c>
      <c r="EQ217" s="2">
        <f t="shared" si="200"/>
        <v>57.374252878924608</v>
      </c>
      <c r="ER217" s="2">
        <f t="shared" si="200"/>
        <v>59.238252670357099</v>
      </c>
      <c r="ES217" s="2">
        <f t="shared" si="200"/>
        <v>60.794650133126311</v>
      </c>
      <c r="ET217" s="2">
        <f t="shared" si="200"/>
        <v>61.629936302660411</v>
      </c>
      <c r="EU217" s="2">
        <f t="shared" si="200"/>
        <v>63.127163019595528</v>
      </c>
      <c r="EV217" s="2">
        <f t="shared" si="200"/>
        <v>63.715657449091012</v>
      </c>
      <c r="EW217" s="2">
        <f t="shared" si="200"/>
        <v>64.073262372725111</v>
      </c>
      <c r="EX217" s="2">
        <f t="shared" si="200"/>
        <v>62.598107129012547</v>
      </c>
      <c r="EY217" s="2">
        <f t="shared" si="200"/>
        <v>60.351353065357586</v>
      </c>
      <c r="EZ217" s="2">
        <f t="shared" si="200"/>
        <v>59.314767328924006</v>
      </c>
      <c r="FA217" s="2">
        <f t="shared" si="200"/>
        <v>57.825776737240275</v>
      </c>
      <c r="FB217" s="2">
        <f t="shared" si="200"/>
        <v>58.605209852497438</v>
      </c>
      <c r="FC217" s="2">
        <f t="shared" si="200"/>
        <v>59.310149704518508</v>
      </c>
      <c r="FD217" s="2">
        <f t="shared" si="200"/>
        <v>61.144561675021052</v>
      </c>
      <c r="FE217" s="2">
        <f t="shared" si="200"/>
        <v>61.852373741206989</v>
      </c>
      <c r="FG217" s="2">
        <f t="shared" si="201"/>
        <v>0.9999999999995457</v>
      </c>
      <c r="FH217" s="2">
        <f t="shared" si="201"/>
        <v>0.99999999999961575</v>
      </c>
      <c r="FI217" s="2">
        <f t="shared" si="201"/>
        <v>0.99999999999965061</v>
      </c>
      <c r="FJ217" s="2">
        <f t="shared" si="201"/>
        <v>0.99999999999972111</v>
      </c>
      <c r="FK217" s="2">
        <f t="shared" si="201"/>
        <v>0.99999999999972577</v>
      </c>
      <c r="FL217" s="2">
        <f t="shared" si="201"/>
        <v>0.99999999999970923</v>
      </c>
      <c r="FM217" s="2">
        <f t="shared" si="201"/>
        <v>0.99999999999972</v>
      </c>
      <c r="FN217" s="2">
        <f t="shared" si="201"/>
        <v>0.99999999999968059</v>
      </c>
      <c r="FO217" s="2">
        <f t="shared" si="201"/>
        <v>0.99999999999973777</v>
      </c>
      <c r="FP217" s="2">
        <f t="shared" si="201"/>
        <v>0.99999999999965417</v>
      </c>
      <c r="FQ217" s="2">
        <f t="shared" si="201"/>
        <v>0.99999999999968969</v>
      </c>
      <c r="FR217" s="2">
        <f t="shared" si="201"/>
        <v>0.99999999999974487</v>
      </c>
      <c r="FS217" s="2">
        <f t="shared" si="201"/>
        <v>0.99999999999578981</v>
      </c>
      <c r="FT217" s="2">
        <f t="shared" si="201"/>
        <v>0.99999999995857036</v>
      </c>
      <c r="FU217" s="2">
        <f t="shared" si="201"/>
        <v>0.99999999975126574</v>
      </c>
      <c r="FW217" s="2">
        <f t="shared" si="191"/>
        <v>0.99810852719543164</v>
      </c>
      <c r="FX217" s="2">
        <f t="shared" si="191"/>
        <v>0.99963579832142568</v>
      </c>
      <c r="FY217" s="2">
        <f t="shared" si="191"/>
        <v>0.99969893520693831</v>
      </c>
      <c r="FZ217" s="2">
        <f t="shared" si="191"/>
        <v>0.99974414989673155</v>
      </c>
      <c r="GA217" s="2">
        <f t="shared" si="191"/>
        <v>0.99971078399259661</v>
      </c>
      <c r="GB217" s="2">
        <f t="shared" si="191"/>
        <v>0.99969606716683801</v>
      </c>
      <c r="GC217" s="2">
        <f t="shared" si="191"/>
        <v>0.99976865061362208</v>
      </c>
      <c r="GD217" s="2">
        <f t="shared" si="191"/>
        <v>0.99978035914194574</v>
      </c>
      <c r="GE217" s="2">
        <f t="shared" si="191"/>
        <v>0.9998386705304716</v>
      </c>
      <c r="GF217" s="2">
        <f t="shared" si="191"/>
        <v>0.99976505288524842</v>
      </c>
      <c r="GG217" s="2">
        <f t="shared" si="191"/>
        <v>0.99978990441719395</v>
      </c>
      <c r="GH217" s="2">
        <f t="shared" si="191"/>
        <v>0.99978239266809166</v>
      </c>
      <c r="GI217" s="2">
        <f t="shared" si="191"/>
        <v>0.99929755713369883</v>
      </c>
      <c r="GJ217" s="2">
        <f t="shared" si="191"/>
        <v>0.99819840988977104</v>
      </c>
      <c r="GK217" s="2">
        <f t="shared" si="191"/>
        <v>0.99522636268459674</v>
      </c>
      <c r="GM217" s="107">
        <f t="shared" si="192"/>
        <v>0</v>
      </c>
      <c r="GN217" s="107">
        <f t="shared" si="192"/>
        <v>0</v>
      </c>
      <c r="GO217" s="107">
        <f t="shared" si="192"/>
        <v>0</v>
      </c>
      <c r="GP217" s="107">
        <f t="shared" si="192"/>
        <v>0</v>
      </c>
      <c r="GQ217" s="107">
        <f t="shared" si="192"/>
        <v>0</v>
      </c>
      <c r="GR217" s="107">
        <f t="shared" si="192"/>
        <v>0</v>
      </c>
      <c r="GS217" s="107">
        <f t="shared" si="192"/>
        <v>0</v>
      </c>
      <c r="GT217" s="107">
        <f t="shared" si="192"/>
        <v>0</v>
      </c>
      <c r="GU217" s="107">
        <f t="shared" si="192"/>
        <v>0</v>
      </c>
      <c r="GV217" s="107">
        <f t="shared" si="192"/>
        <v>0</v>
      </c>
      <c r="GW217" s="107">
        <f t="shared" si="192"/>
        <v>0</v>
      </c>
      <c r="GX217" s="107">
        <f t="shared" si="192"/>
        <v>0</v>
      </c>
      <c r="GY217" s="107">
        <f t="shared" si="192"/>
        <v>0</v>
      </c>
      <c r="GZ217" s="107">
        <f t="shared" si="192"/>
        <v>0</v>
      </c>
      <c r="HA217" s="107">
        <f t="shared" si="192"/>
        <v>0</v>
      </c>
      <c r="HC217" s="107">
        <f t="shared" si="202"/>
        <v>8.3424962005554819E-293</v>
      </c>
      <c r="HD217" s="107">
        <f t="shared" si="202"/>
        <v>0</v>
      </c>
      <c r="HE217" s="107">
        <f t="shared" si="202"/>
        <v>0</v>
      </c>
      <c r="HF217" s="107">
        <f t="shared" si="196"/>
        <v>0</v>
      </c>
      <c r="HG217" s="107">
        <f t="shared" si="196"/>
        <v>0</v>
      </c>
      <c r="HH217" s="107">
        <f t="shared" si="196"/>
        <v>0</v>
      </c>
      <c r="HI217" s="107">
        <f t="shared" si="172"/>
        <v>0</v>
      </c>
      <c r="HJ217" s="107">
        <f t="shared" si="172"/>
        <v>0</v>
      </c>
      <c r="HK217" s="107">
        <f t="shared" si="172"/>
        <v>0</v>
      </c>
      <c r="HL217" s="107">
        <f t="shared" si="172"/>
        <v>0</v>
      </c>
      <c r="HM217" s="107">
        <f t="shared" si="172"/>
        <v>0</v>
      </c>
      <c r="HN217" s="107">
        <f t="shared" si="172"/>
        <v>0</v>
      </c>
      <c r="HO217" s="107">
        <f t="shared" si="155"/>
        <v>0</v>
      </c>
      <c r="HP217" s="107">
        <f t="shared" si="155"/>
        <v>0</v>
      </c>
      <c r="HQ217" s="107">
        <f t="shared" si="155"/>
        <v>0</v>
      </c>
      <c r="HS217" s="107">
        <f t="shared" si="193"/>
        <v>2.6869966517594127E-60</v>
      </c>
      <c r="HT217" s="107">
        <f t="shared" si="193"/>
        <v>3.7167439232368186E-75</v>
      </c>
      <c r="HU217" s="107">
        <f t="shared" si="193"/>
        <v>3.5100424206023552E-92</v>
      </c>
      <c r="HV217" s="107">
        <f t="shared" si="193"/>
        <v>9.7733687477249809E-97</v>
      </c>
      <c r="HW217" s="107">
        <f t="shared" si="193"/>
        <v>1.2180218111367165E-96</v>
      </c>
      <c r="HX217" s="107">
        <f t="shared" si="193"/>
        <v>9.4946778015891417E-104</v>
      </c>
      <c r="HY217" s="107">
        <f t="shared" si="193"/>
        <v>2.3641798144096756E-108</v>
      </c>
      <c r="HZ217" s="107">
        <f t="shared" si="193"/>
        <v>7.8385231358301569E-122</v>
      </c>
      <c r="IA217" s="107">
        <f t="shared" si="193"/>
        <v>4.1232777497746747E-133</v>
      </c>
      <c r="IB217" s="107">
        <f t="shared" si="193"/>
        <v>6.1552479025798025E-116</v>
      </c>
      <c r="IC217" s="107">
        <f t="shared" si="193"/>
        <v>1.0035708619172902E-112</v>
      </c>
      <c r="ID217" s="107">
        <f t="shared" si="193"/>
        <v>3.6870012281682866E-109</v>
      </c>
      <c r="IE217" s="107">
        <f t="shared" si="193"/>
        <v>3.8814834269632385E-99</v>
      </c>
      <c r="IF217" s="107">
        <f t="shared" si="193"/>
        <v>1.9794042753416566E-84</v>
      </c>
      <c r="IG217" s="107">
        <f t="shared" si="193"/>
        <v>1.0669583368631769E-91</v>
      </c>
      <c r="II217" s="107">
        <f t="shared" si="194"/>
        <v>4.5920529733580144E-10</v>
      </c>
      <c r="IJ217" s="107">
        <f t="shared" si="194"/>
        <v>1.1205246814412117E-16</v>
      </c>
      <c r="IK217" s="107">
        <f t="shared" si="194"/>
        <v>1.1774444822963971E-20</v>
      </c>
      <c r="IL217" s="107">
        <f t="shared" si="194"/>
        <v>6.1610971935474476E-22</v>
      </c>
      <c r="IM217" s="107">
        <f t="shared" si="194"/>
        <v>1.7865768504247922E-21</v>
      </c>
      <c r="IN217" s="107">
        <f t="shared" si="194"/>
        <v>1.1216419073365459E-22</v>
      </c>
      <c r="IO217" s="107">
        <f t="shared" si="194"/>
        <v>1.7526664344427293E-24</v>
      </c>
      <c r="IP217" s="107">
        <f t="shared" si="194"/>
        <v>1.4293801091377362E-27</v>
      </c>
      <c r="IQ217" s="107">
        <f t="shared" si="194"/>
        <v>1.1316301617832888E-30</v>
      </c>
      <c r="IR217" s="107">
        <f t="shared" si="194"/>
        <v>5.795651207707557E-26</v>
      </c>
      <c r="IS217" s="107">
        <f t="shared" si="194"/>
        <v>8.4105617601608545E-26</v>
      </c>
      <c r="IT217" s="107">
        <f t="shared" si="194"/>
        <v>6.6370378586477052E-25</v>
      </c>
      <c r="IU217" s="107">
        <f t="shared" si="194"/>
        <v>1.2087656707105935E-21</v>
      </c>
      <c r="IV217" s="107">
        <f t="shared" si="194"/>
        <v>1.7820008260181523E-17</v>
      </c>
      <c r="IW217" s="107">
        <f t="shared" si="194"/>
        <v>1.449132318838251E-17</v>
      </c>
      <c r="IY217" s="107">
        <f t="shared" si="195"/>
        <v>4.5920529733580144E-10</v>
      </c>
      <c r="IZ217" s="107">
        <f t="shared" si="195"/>
        <v>1.1205246814412117E-16</v>
      </c>
      <c r="JA217" s="107">
        <f t="shared" si="195"/>
        <v>1.1774444822963971E-20</v>
      </c>
      <c r="JB217" s="107">
        <f t="shared" si="195"/>
        <v>6.1610971935474476E-22</v>
      </c>
      <c r="JC217" s="107">
        <f t="shared" si="195"/>
        <v>1.7865768504247922E-21</v>
      </c>
      <c r="JD217" s="107">
        <f t="shared" si="195"/>
        <v>1.1216419073365459E-22</v>
      </c>
      <c r="JE217" s="107">
        <f t="shared" si="195"/>
        <v>1.7526664344427293E-24</v>
      </c>
      <c r="JF217" s="107">
        <f t="shared" si="195"/>
        <v>1.4293801091377362E-27</v>
      </c>
      <c r="JG217" s="107">
        <f t="shared" si="195"/>
        <v>1.1316301617832888E-30</v>
      </c>
      <c r="JH217" s="107">
        <f t="shared" si="195"/>
        <v>5.795651207707557E-26</v>
      </c>
      <c r="JI217" s="107">
        <f t="shared" si="195"/>
        <v>8.4105617601608545E-26</v>
      </c>
      <c r="JJ217" s="107">
        <f t="shared" si="195"/>
        <v>6.6370378586477052E-25</v>
      </c>
      <c r="JK217" s="107">
        <f t="shared" si="195"/>
        <v>1.2087656707105935E-21</v>
      </c>
      <c r="JL217" s="107">
        <f t="shared" si="195"/>
        <v>1.7820008260181523E-17</v>
      </c>
      <c r="JM217" s="107">
        <f t="shared" si="195"/>
        <v>1.449132318838251E-17</v>
      </c>
    </row>
    <row r="218" spans="2:273" x14ac:dyDescent="0.25">
      <c r="B218" s="2">
        <v>190</v>
      </c>
      <c r="C218" s="37">
        <v>56.484999999999999</v>
      </c>
      <c r="D218" s="37">
        <v>60.636000000000003</v>
      </c>
      <c r="E218" s="37">
        <v>61.273000000000003</v>
      </c>
      <c r="F218" s="37">
        <v>61.317999999999998</v>
      </c>
      <c r="G218" s="37">
        <v>63.530999999999999</v>
      </c>
      <c r="H218" s="37">
        <v>64.093999999999994</v>
      </c>
      <c r="I218" s="37">
        <v>64.156000000000006</v>
      </c>
      <c r="J218" s="37">
        <v>63.594000000000001</v>
      </c>
      <c r="K218" s="37">
        <v>60.703000000000003</v>
      </c>
      <c r="L218" s="37">
        <v>60.078000000000003</v>
      </c>
      <c r="M218" s="37">
        <v>58.444000000000003</v>
      </c>
      <c r="N218" s="37">
        <v>58.578000000000003</v>
      </c>
      <c r="O218" s="37">
        <v>60.390999999999998</v>
      </c>
      <c r="P218" s="37">
        <v>62.015999999999998</v>
      </c>
      <c r="Q218" s="37">
        <v>63.155999999999999</v>
      </c>
      <c r="S218" s="4">
        <f t="shared" si="197"/>
        <v>57.271431789494116</v>
      </c>
      <c r="T218" s="4">
        <f t="shared" si="197"/>
        <v>59.133939356509813</v>
      </c>
      <c r="U218" s="4">
        <f t="shared" si="197"/>
        <v>60.70593678449044</v>
      </c>
      <c r="V218" s="4">
        <f t="shared" si="197"/>
        <v>61.54929613386448</v>
      </c>
      <c r="W218" s="4">
        <f t="shared" si="197"/>
        <v>63.048365582706126</v>
      </c>
      <c r="X218" s="4">
        <f t="shared" si="197"/>
        <v>63.637886231929478</v>
      </c>
      <c r="Y218" s="4">
        <f t="shared" si="197"/>
        <v>63.984958219222449</v>
      </c>
      <c r="Z218" s="4">
        <f t="shared" si="197"/>
        <v>62.502130012912211</v>
      </c>
      <c r="AA218" s="4" t="e">
        <f t="shared" si="197"/>
        <v>#N/A</v>
      </c>
      <c r="AB218" s="4">
        <f t="shared" si="197"/>
        <v>59.216458824755421</v>
      </c>
      <c r="AC218" s="4">
        <f t="shared" si="197"/>
        <v>57.71786122844005</v>
      </c>
      <c r="AD218" s="4">
        <f t="shared" si="197"/>
        <v>58.498974702913351</v>
      </c>
      <c r="AE218" s="4">
        <f t="shared" si="197"/>
        <v>59.193395425397846</v>
      </c>
      <c r="AF218" s="4">
        <f t="shared" si="197"/>
        <v>61.030858950353185</v>
      </c>
      <c r="AG218" s="4">
        <f t="shared" si="197"/>
        <v>61.726873322891173</v>
      </c>
      <c r="AI218" s="4">
        <f t="shared" si="198"/>
        <v>-0.78643178949411663</v>
      </c>
      <c r="AJ218" s="4">
        <f t="shared" si="198"/>
        <v>1.5020606434901893</v>
      </c>
      <c r="AK218" s="4">
        <f t="shared" si="198"/>
        <v>0.56706321550956318</v>
      </c>
      <c r="AL218" s="4">
        <f t="shared" si="198"/>
        <v>-0.23129613386448256</v>
      </c>
      <c r="AM218" s="4">
        <f t="shared" si="198"/>
        <v>0.48263441729387324</v>
      </c>
      <c r="AN218" s="4">
        <f t="shared" si="198"/>
        <v>0.45611376807051585</v>
      </c>
      <c r="AO218" s="4">
        <f t="shared" si="198"/>
        <v>0.17104178077755705</v>
      </c>
      <c r="AP218" s="4">
        <f t="shared" si="198"/>
        <v>1.0918699870877902</v>
      </c>
      <c r="AQ218" s="4">
        <f t="shared" si="198"/>
        <v>0</v>
      </c>
      <c r="AR218" s="4">
        <f t="shared" si="198"/>
        <v>0.86154117524458229</v>
      </c>
      <c r="AS218" s="4">
        <f t="shared" si="198"/>
        <v>0.72613877155995254</v>
      </c>
      <c r="AT218" s="4">
        <f t="shared" si="198"/>
        <v>7.9025297086651847E-2</v>
      </c>
      <c r="AU218" s="4">
        <f t="shared" si="198"/>
        <v>1.1976045746021526</v>
      </c>
      <c r="AV218" s="4">
        <f t="shared" si="198"/>
        <v>0.98514104964681337</v>
      </c>
      <c r="AW218" s="4">
        <f t="shared" si="198"/>
        <v>1.429126677108826</v>
      </c>
      <c r="AY218" s="2">
        <f t="shared" si="187"/>
        <v>57.271431789494116</v>
      </c>
      <c r="AZ218" s="2">
        <f t="shared" si="187"/>
        <v>59.133939356509813</v>
      </c>
      <c r="BA218" s="2">
        <f t="shared" si="187"/>
        <v>60.70593678449044</v>
      </c>
      <c r="BB218" s="2">
        <f t="shared" si="187"/>
        <v>61.54929613386448</v>
      </c>
      <c r="BC218" s="2">
        <f t="shared" si="187"/>
        <v>63.048365582706126</v>
      </c>
      <c r="BD218" s="2">
        <f t="shared" si="187"/>
        <v>63.637886231929478</v>
      </c>
      <c r="BE218" s="2">
        <f t="shared" si="187"/>
        <v>63.984958219222449</v>
      </c>
      <c r="BF218" s="2">
        <f t="shared" si="187"/>
        <v>62.502130012912211</v>
      </c>
      <c r="BG218" s="2" t="e">
        <f t="shared" si="187"/>
        <v>#N/A</v>
      </c>
      <c r="BH218" s="2">
        <f t="shared" si="187"/>
        <v>59.216458824755421</v>
      </c>
      <c r="BI218" s="2">
        <f t="shared" si="187"/>
        <v>57.71786122844005</v>
      </c>
      <c r="BJ218" s="2">
        <f t="shared" si="187"/>
        <v>58.498974702913351</v>
      </c>
      <c r="BK218" s="2">
        <f t="shared" si="187"/>
        <v>59.193395425397846</v>
      </c>
      <c r="BL218" s="2">
        <f t="shared" si="187"/>
        <v>61.030858950353185</v>
      </c>
      <c r="BM218" s="2">
        <f t="shared" si="187"/>
        <v>61.726873322891173</v>
      </c>
      <c r="BO218" s="2" t="str">
        <f t="shared" si="188"/>
        <v/>
      </c>
      <c r="BP218" s="2" t="str">
        <f t="shared" si="188"/>
        <v/>
      </c>
      <c r="BQ218" s="2" t="str">
        <f t="shared" si="188"/>
        <v/>
      </c>
      <c r="BR218" s="2" t="str">
        <f t="shared" si="188"/>
        <v/>
      </c>
      <c r="BS218" s="2" t="str">
        <f t="shared" si="188"/>
        <v/>
      </c>
      <c r="BT218" s="2" t="str">
        <f t="shared" si="188"/>
        <v/>
      </c>
      <c r="BU218" s="2" t="str">
        <f t="shared" si="188"/>
        <v/>
      </c>
      <c r="BV218" s="2" t="str">
        <f t="shared" si="188"/>
        <v/>
      </c>
      <c r="BW218" s="2" t="str">
        <f t="shared" si="188"/>
        <v/>
      </c>
      <c r="BX218" s="2" t="str">
        <f t="shared" si="188"/>
        <v/>
      </c>
      <c r="BY218" s="2" t="str">
        <f t="shared" si="188"/>
        <v/>
      </c>
      <c r="BZ218" s="2" t="str">
        <f t="shared" si="188"/>
        <v/>
      </c>
      <c r="CA218" s="2" t="str">
        <f t="shared" si="188"/>
        <v/>
      </c>
      <c r="CB218" s="2" t="str">
        <f t="shared" si="188"/>
        <v/>
      </c>
      <c r="CC218" s="2" t="str">
        <f t="shared" si="188"/>
        <v/>
      </c>
      <c r="CE218" s="2" t="str">
        <f t="shared" si="189"/>
        <v/>
      </c>
      <c r="CF218" s="2" t="str">
        <f t="shared" si="189"/>
        <v/>
      </c>
      <c r="CG218" s="2" t="str">
        <f t="shared" si="189"/>
        <v/>
      </c>
      <c r="CH218" s="2" t="str">
        <f t="shared" si="189"/>
        <v/>
      </c>
      <c r="CI218" s="2" t="str">
        <f t="shared" si="189"/>
        <v/>
      </c>
      <c r="CJ218" s="2" t="str">
        <f t="shared" si="189"/>
        <v/>
      </c>
      <c r="CK218" s="2" t="str">
        <f t="shared" si="189"/>
        <v/>
      </c>
      <c r="CL218" s="2" t="str">
        <f t="shared" si="189"/>
        <v/>
      </c>
      <c r="CM218" s="2" t="str">
        <f t="shared" si="189"/>
        <v/>
      </c>
      <c r="CN218" s="2" t="str">
        <f t="shared" si="189"/>
        <v/>
      </c>
      <c r="CO218" s="2" t="str">
        <f t="shared" si="189"/>
        <v/>
      </c>
      <c r="CP218" s="2" t="str">
        <f t="shared" si="189"/>
        <v/>
      </c>
      <c r="CQ218" s="2" t="str">
        <f t="shared" si="189"/>
        <v/>
      </c>
      <c r="CR218" s="2" t="str">
        <f t="shared" si="189"/>
        <v/>
      </c>
      <c r="CS218" s="2" t="str">
        <f t="shared" si="189"/>
        <v/>
      </c>
      <c r="CU218" s="2">
        <f t="shared" si="190"/>
        <v>56.484999999999999</v>
      </c>
      <c r="CV218" s="2">
        <f t="shared" si="190"/>
        <v>60.636000000000003</v>
      </c>
      <c r="CW218" s="2">
        <f t="shared" si="190"/>
        <v>61.273000000000003</v>
      </c>
      <c r="CX218" s="2">
        <f t="shared" si="190"/>
        <v>61.317999999999998</v>
      </c>
      <c r="CY218" s="2">
        <f t="shared" si="190"/>
        <v>63.530999999999999</v>
      </c>
      <c r="CZ218" s="2">
        <f t="shared" si="190"/>
        <v>64.093999999999994</v>
      </c>
      <c r="DA218" s="2">
        <f t="shared" si="190"/>
        <v>64.156000000000006</v>
      </c>
      <c r="DB218" s="2">
        <f t="shared" si="190"/>
        <v>63.594000000000001</v>
      </c>
      <c r="DC218" s="2" t="str">
        <f t="shared" si="190"/>
        <v/>
      </c>
      <c r="DD218" s="2">
        <f t="shared" si="190"/>
        <v>60.078000000000003</v>
      </c>
      <c r="DE218" s="2">
        <f t="shared" si="190"/>
        <v>58.444000000000003</v>
      </c>
      <c r="DF218" s="2">
        <f t="shared" si="190"/>
        <v>58.578000000000003</v>
      </c>
      <c r="DG218" s="2">
        <f t="shared" si="190"/>
        <v>60.390999999999998</v>
      </c>
      <c r="DH218" s="2">
        <f t="shared" si="190"/>
        <v>62.015999999999998</v>
      </c>
      <c r="DI218" s="2">
        <f t="shared" si="190"/>
        <v>63.155999999999999</v>
      </c>
      <c r="DK218" s="2">
        <f t="shared" si="199"/>
        <v>117.25860801393728</v>
      </c>
      <c r="DL218" s="2">
        <f t="shared" si="199"/>
        <v>118.6601550522648</v>
      </c>
      <c r="DM218" s="2">
        <f t="shared" si="199"/>
        <v>119.9378187858653</v>
      </c>
      <c r="DN218" s="2">
        <f t="shared" si="199"/>
        <v>126.32604610647435</v>
      </c>
      <c r="DO218" s="2">
        <f t="shared" si="199"/>
        <v>116.74828579531643</v>
      </c>
      <c r="DP218" s="2">
        <f t="shared" si="199"/>
        <v>122.69073965569312</v>
      </c>
      <c r="DQ218" s="2">
        <f t="shared" si="199"/>
        <v>119.51877046209603</v>
      </c>
      <c r="DR218" s="2">
        <f t="shared" si="199"/>
        <v>122.41711533101045</v>
      </c>
      <c r="DS218" s="2">
        <f t="shared" si="199"/>
        <v>124.99349333958725</v>
      </c>
      <c r="DT218" s="2">
        <f t="shared" si="199"/>
        <v>113.97572114631444</v>
      </c>
      <c r="DU218" s="2">
        <f t="shared" si="199"/>
        <v>121.90902868487154</v>
      </c>
      <c r="DV218" s="2">
        <f t="shared" si="199"/>
        <v>124.35599199637571</v>
      </c>
      <c r="DW218" s="2">
        <f t="shared" si="199"/>
        <v>120.27098973119904</v>
      </c>
      <c r="DX218" s="2">
        <f t="shared" si="199"/>
        <v>113.55526049531862</v>
      </c>
      <c r="DY218" s="2">
        <f t="shared" si="199"/>
        <v>115.24581409344566</v>
      </c>
      <c r="EA218" s="2">
        <f t="shared" si="171"/>
        <v>58.690215979310651</v>
      </c>
      <c r="EB218" s="2">
        <f t="shared" si="171"/>
        <v>58.790034618746972</v>
      </c>
      <c r="EC218" s="2">
        <f t="shared" si="171"/>
        <v>60.166336408474457</v>
      </c>
      <c r="ED218" s="2">
        <f t="shared" si="171"/>
        <v>62.189890759441788</v>
      </c>
      <c r="EE218" s="2">
        <f t="shared" si="171"/>
        <v>62.450421975308615</v>
      </c>
      <c r="EF218" s="2">
        <f t="shared" si="170"/>
        <v>62.700205432098755</v>
      </c>
      <c r="EG218" s="2">
        <f t="shared" si="170"/>
        <v>63.228502717786697</v>
      </c>
      <c r="EH218" s="2">
        <f t="shared" si="170"/>
        <v>60.786464738910254</v>
      </c>
      <c r="EI218" s="2">
        <f t="shared" si="170"/>
        <v>59.197302406441572</v>
      </c>
      <c r="EJ218" s="2">
        <f t="shared" si="170"/>
        <v>57.83597176762548</v>
      </c>
      <c r="EK218" s="2">
        <f t="shared" si="139"/>
        <v>55.88256003155054</v>
      </c>
      <c r="EL218" s="2">
        <f t="shared" si="139"/>
        <v>57.440131851851852</v>
      </c>
      <c r="EM218" s="2">
        <f t="shared" si="139"/>
        <v>57.212288888888885</v>
      </c>
      <c r="EN218" s="2">
        <f t="shared" si="139"/>
        <v>61.316871562507522</v>
      </c>
      <c r="EO218" s="2">
        <f t="shared" si="139"/>
        <v>67.465013360405393</v>
      </c>
      <c r="EQ218" s="2">
        <f t="shared" si="200"/>
        <v>57.269296097202911</v>
      </c>
      <c r="ER218" s="2">
        <f t="shared" si="200"/>
        <v>59.134038882892952</v>
      </c>
      <c r="ES218" s="2">
        <f t="shared" si="200"/>
        <v>60.706065865671299</v>
      </c>
      <c r="ET218" s="2">
        <f t="shared" si="200"/>
        <v>61.549165913153189</v>
      </c>
      <c r="EU218" s="2">
        <f t="shared" si="200"/>
        <v>63.04850298947882</v>
      </c>
      <c r="EV218" s="2">
        <f t="shared" si="200"/>
        <v>63.638112677918045</v>
      </c>
      <c r="EW218" s="2">
        <f t="shared" si="200"/>
        <v>63.985097263200323</v>
      </c>
      <c r="EX218" s="2">
        <f t="shared" si="200"/>
        <v>62.502429405517347</v>
      </c>
      <c r="EY218" s="2">
        <f t="shared" si="200"/>
        <v>60.249816378918837</v>
      </c>
      <c r="EZ218" s="2">
        <f t="shared" si="200"/>
        <v>59.216716518856728</v>
      </c>
      <c r="FA218" s="2">
        <f t="shared" si="200"/>
        <v>57.718167576757409</v>
      </c>
      <c r="FB218" s="2">
        <f t="shared" si="200"/>
        <v>58.499157765467132</v>
      </c>
      <c r="FC218" s="2">
        <f t="shared" si="200"/>
        <v>59.19452499978884</v>
      </c>
      <c r="FD218" s="2">
        <f t="shared" si="200"/>
        <v>61.030432868743304</v>
      </c>
      <c r="FE218" s="2">
        <f t="shared" si="200"/>
        <v>61.703817756147544</v>
      </c>
      <c r="FG218" s="2">
        <f t="shared" si="201"/>
        <v>0.99999999999963918</v>
      </c>
      <c r="FH218" s="2">
        <f t="shared" si="201"/>
        <v>0.9999999999996948</v>
      </c>
      <c r="FI218" s="2">
        <f t="shared" si="201"/>
        <v>0.99999999999972256</v>
      </c>
      <c r="FJ218" s="2">
        <f t="shared" si="201"/>
        <v>0.99999999999977851</v>
      </c>
      <c r="FK218" s="2">
        <f t="shared" si="201"/>
        <v>0.99999999999978217</v>
      </c>
      <c r="FL218" s="2">
        <f t="shared" si="201"/>
        <v>0.99999999999976907</v>
      </c>
      <c r="FM218" s="2">
        <f t="shared" si="201"/>
        <v>0.99999999999977762</v>
      </c>
      <c r="FN218" s="2">
        <f t="shared" si="201"/>
        <v>0.9999999999997462</v>
      </c>
      <c r="FO218" s="2">
        <f t="shared" si="201"/>
        <v>0.99999999999979172</v>
      </c>
      <c r="FP218" s="2">
        <f t="shared" si="201"/>
        <v>0.99999999999972533</v>
      </c>
      <c r="FQ218" s="2">
        <f t="shared" si="201"/>
        <v>0.99999999999975342</v>
      </c>
      <c r="FR218" s="2">
        <f t="shared" si="201"/>
        <v>0.99999999999979738</v>
      </c>
      <c r="FS218" s="2">
        <f t="shared" si="201"/>
        <v>0.99999999999658495</v>
      </c>
      <c r="FT218" s="2">
        <f t="shared" si="201"/>
        <v>0.9999999999658038</v>
      </c>
      <c r="FU218" s="2">
        <f t="shared" si="201"/>
        <v>0.99999999979164089</v>
      </c>
      <c r="FW218" s="2">
        <f t="shared" si="191"/>
        <v>0.998496965031621</v>
      </c>
      <c r="FX218" s="2">
        <f t="shared" si="191"/>
        <v>0.9997106826519685</v>
      </c>
      <c r="FY218" s="2">
        <f t="shared" si="191"/>
        <v>0.99976084092553363</v>
      </c>
      <c r="FZ218" s="2">
        <f t="shared" si="191"/>
        <v>0.99979676034441389</v>
      </c>
      <c r="GA218" s="2">
        <f t="shared" si="191"/>
        <v>0.99977025389326735</v>
      </c>
      <c r="GB218" s="2">
        <f t="shared" si="191"/>
        <v>0.99975856247680295</v>
      </c>
      <c r="GC218" s="2">
        <f t="shared" si="191"/>
        <v>0.9998162239058731</v>
      </c>
      <c r="GD218" s="2">
        <f t="shared" si="191"/>
        <v>0.99982552518323653</v>
      </c>
      <c r="GE218" s="2">
        <f t="shared" si="191"/>
        <v>0.99987184719503297</v>
      </c>
      <c r="GF218" s="2">
        <f t="shared" si="191"/>
        <v>0.99981336585455294</v>
      </c>
      <c r="GG218" s="2">
        <f t="shared" si="191"/>
        <v>0.99983310793505853</v>
      </c>
      <c r="GH218" s="2">
        <f t="shared" si="191"/>
        <v>0.99982714061574218</v>
      </c>
      <c r="GI218" s="2">
        <f t="shared" si="191"/>
        <v>0.99943015133256574</v>
      </c>
      <c r="GJ218" s="2">
        <f t="shared" si="191"/>
        <v>0.998512492087127</v>
      </c>
      <c r="GK218" s="2">
        <f t="shared" si="191"/>
        <v>0.995998129837664</v>
      </c>
      <c r="GM218" s="107">
        <f t="shared" si="192"/>
        <v>0</v>
      </c>
      <c r="GN218" s="107">
        <f t="shared" si="192"/>
        <v>0</v>
      </c>
      <c r="GO218" s="107">
        <f t="shared" si="192"/>
        <v>0</v>
      </c>
      <c r="GP218" s="107">
        <f t="shared" si="192"/>
        <v>0</v>
      </c>
      <c r="GQ218" s="107">
        <f t="shared" si="192"/>
        <v>0</v>
      </c>
      <c r="GR218" s="107">
        <f t="shared" si="192"/>
        <v>0</v>
      </c>
      <c r="GS218" s="107">
        <f t="shared" si="192"/>
        <v>0</v>
      </c>
      <c r="GT218" s="107">
        <f t="shared" si="192"/>
        <v>0</v>
      </c>
      <c r="GU218" s="107">
        <f t="shared" si="192"/>
        <v>0</v>
      </c>
      <c r="GV218" s="107">
        <f t="shared" si="192"/>
        <v>0</v>
      </c>
      <c r="GW218" s="107">
        <f t="shared" si="192"/>
        <v>0</v>
      </c>
      <c r="GX218" s="107">
        <f t="shared" si="192"/>
        <v>0</v>
      </c>
      <c r="GY218" s="107">
        <f t="shared" si="192"/>
        <v>0</v>
      </c>
      <c r="GZ218" s="107">
        <f t="shared" si="192"/>
        <v>0</v>
      </c>
      <c r="HA218" s="107">
        <f t="shared" si="192"/>
        <v>0</v>
      </c>
      <c r="HC218" s="107">
        <f t="shared" si="202"/>
        <v>1.4738202758250887E-298</v>
      </c>
      <c r="HD218" s="107">
        <f t="shared" si="202"/>
        <v>0</v>
      </c>
      <c r="HE218" s="107">
        <f t="shared" si="202"/>
        <v>0</v>
      </c>
      <c r="HF218" s="107">
        <f t="shared" si="196"/>
        <v>0</v>
      </c>
      <c r="HG218" s="107">
        <f t="shared" si="196"/>
        <v>0</v>
      </c>
      <c r="HH218" s="107">
        <f t="shared" si="196"/>
        <v>0</v>
      </c>
      <c r="HI218" s="107">
        <f t="shared" si="172"/>
        <v>0</v>
      </c>
      <c r="HJ218" s="107">
        <f t="shared" si="172"/>
        <v>0</v>
      </c>
      <c r="HK218" s="107">
        <f t="shared" si="172"/>
        <v>0</v>
      </c>
      <c r="HL218" s="107">
        <f t="shared" si="172"/>
        <v>0</v>
      </c>
      <c r="HM218" s="107">
        <f t="shared" si="172"/>
        <v>0</v>
      </c>
      <c r="HN218" s="107">
        <f t="shared" si="172"/>
        <v>0</v>
      </c>
      <c r="HO218" s="107">
        <f t="shared" si="155"/>
        <v>0</v>
      </c>
      <c r="HP218" s="107">
        <f t="shared" si="155"/>
        <v>0</v>
      </c>
      <c r="HQ218" s="107">
        <f t="shared" si="155"/>
        <v>0</v>
      </c>
      <c r="HS218" s="107">
        <f t="shared" si="193"/>
        <v>2.7297616458146618E-62</v>
      </c>
      <c r="HT218" s="107">
        <f t="shared" si="193"/>
        <v>1.6671168545072247E-77</v>
      </c>
      <c r="HU218" s="107">
        <f t="shared" si="193"/>
        <v>4.8540562690518719E-95</v>
      </c>
      <c r="HV218" s="107">
        <f t="shared" si="193"/>
        <v>1.0540974648353964E-99</v>
      </c>
      <c r="HW218" s="107">
        <f t="shared" si="193"/>
        <v>1.2872856702016959E-99</v>
      </c>
      <c r="HX218" s="107">
        <f t="shared" si="193"/>
        <v>6.0383249477729761E-107</v>
      </c>
      <c r="HY218" s="107">
        <f t="shared" si="193"/>
        <v>1.2024536836668787E-111</v>
      </c>
      <c r="HZ218" s="107">
        <f t="shared" si="193"/>
        <v>1.5603588283863076E-125</v>
      </c>
      <c r="IA218" s="107">
        <f t="shared" si="193"/>
        <v>4.6230468209542359E-137</v>
      </c>
      <c r="IB218" s="107">
        <f t="shared" si="193"/>
        <v>1.8431269128178242E-119</v>
      </c>
      <c r="IC218" s="107">
        <f t="shared" si="193"/>
        <v>3.84619997075252E-116</v>
      </c>
      <c r="ID218" s="107">
        <f t="shared" si="193"/>
        <v>1.7970722270317526E-112</v>
      </c>
      <c r="IE218" s="107">
        <f t="shared" si="193"/>
        <v>3.1606767236339112E-102</v>
      </c>
      <c r="IF218" s="107">
        <f t="shared" si="193"/>
        <v>4.2299539778844532E-87</v>
      </c>
      <c r="IG218" s="107">
        <f t="shared" si="193"/>
        <v>1.0208594117070226E-94</v>
      </c>
      <c r="II218" s="107">
        <f t="shared" si="194"/>
        <v>1.0375220116251646E-10</v>
      </c>
      <c r="IJ218" s="107">
        <f t="shared" si="194"/>
        <v>1.4335116015398523E-17</v>
      </c>
      <c r="IK218" s="107">
        <f t="shared" si="194"/>
        <v>9.3926603526537912E-22</v>
      </c>
      <c r="IL218" s="107">
        <f t="shared" si="194"/>
        <v>4.3836855340912534E-23</v>
      </c>
      <c r="IM218" s="107">
        <f t="shared" si="194"/>
        <v>1.2969425192827695E-22</v>
      </c>
      <c r="IN218" s="107">
        <f t="shared" si="194"/>
        <v>6.8398684846085457E-24</v>
      </c>
      <c r="IO218" s="107">
        <f t="shared" si="194"/>
        <v>9.3167381043318587E-26</v>
      </c>
      <c r="IP218" s="107">
        <f t="shared" si="194"/>
        <v>5.2358474288364188E-29</v>
      </c>
      <c r="IQ218" s="107">
        <f t="shared" si="194"/>
        <v>3.1952013808467041E-32</v>
      </c>
      <c r="IR218" s="107">
        <f t="shared" si="194"/>
        <v>2.536840320643102E-27</v>
      </c>
      <c r="IS218" s="107">
        <f t="shared" si="194"/>
        <v>3.9177277505385559E-27</v>
      </c>
      <c r="IT218" s="107">
        <f t="shared" si="194"/>
        <v>3.4181016204366851E-26</v>
      </c>
      <c r="IU218" s="107">
        <f t="shared" si="194"/>
        <v>8.1287377835105975E-23</v>
      </c>
      <c r="IV218" s="107">
        <f t="shared" si="194"/>
        <v>1.8580398924995534E-18</v>
      </c>
      <c r="IW218" s="107">
        <f t="shared" si="194"/>
        <v>1.206339058238452E-18</v>
      </c>
      <c r="IY218" s="107">
        <f t="shared" si="195"/>
        <v>1.0375220116251646E-10</v>
      </c>
      <c r="IZ218" s="107">
        <f t="shared" si="195"/>
        <v>1.4335116015398523E-17</v>
      </c>
      <c r="JA218" s="107">
        <f t="shared" si="195"/>
        <v>9.3926603526537912E-22</v>
      </c>
      <c r="JB218" s="107">
        <f t="shared" si="195"/>
        <v>4.3836855340912534E-23</v>
      </c>
      <c r="JC218" s="107">
        <f t="shared" si="195"/>
        <v>1.2969425192827695E-22</v>
      </c>
      <c r="JD218" s="107">
        <f t="shared" si="195"/>
        <v>6.8398684846085457E-24</v>
      </c>
      <c r="JE218" s="107">
        <f t="shared" si="195"/>
        <v>9.3167381043318587E-26</v>
      </c>
      <c r="JF218" s="107">
        <f t="shared" si="195"/>
        <v>5.2358474288364188E-29</v>
      </c>
      <c r="JG218" s="107">
        <f t="shared" si="195"/>
        <v>3.1952013808467041E-32</v>
      </c>
      <c r="JH218" s="107">
        <f t="shared" si="195"/>
        <v>2.536840320643102E-27</v>
      </c>
      <c r="JI218" s="107">
        <f t="shared" si="195"/>
        <v>3.9177277505385559E-27</v>
      </c>
      <c r="JJ218" s="107">
        <f t="shared" si="195"/>
        <v>3.4181016204366851E-26</v>
      </c>
      <c r="JK218" s="107">
        <f t="shared" si="195"/>
        <v>8.1287377835105975E-23</v>
      </c>
      <c r="JL218" s="107">
        <f t="shared" si="195"/>
        <v>1.8580398924995534E-18</v>
      </c>
      <c r="JM218" s="107">
        <f t="shared" si="195"/>
        <v>1.206339058238452E-18</v>
      </c>
    </row>
    <row r="219" spans="2:273" x14ac:dyDescent="0.25">
      <c r="B219" s="2">
        <v>191</v>
      </c>
      <c r="C219" s="37">
        <v>57.076000000000001</v>
      </c>
      <c r="D219" s="37">
        <v>58.454999999999998</v>
      </c>
      <c r="E219" s="37">
        <v>60.97</v>
      </c>
      <c r="F219" s="37">
        <v>61.287999999999997</v>
      </c>
      <c r="G219" s="37">
        <v>63.030999999999999</v>
      </c>
      <c r="H219" s="37">
        <v>63.296999999999997</v>
      </c>
      <c r="I219" s="37">
        <v>64.983999999999995</v>
      </c>
      <c r="J219" s="37">
        <v>63.296999999999997</v>
      </c>
      <c r="K219" s="37">
        <v>61.765999999999998</v>
      </c>
      <c r="L219" s="37">
        <v>60.109000000000002</v>
      </c>
      <c r="M219" s="37">
        <v>58.762</v>
      </c>
      <c r="N219" s="37">
        <v>59.421999999999997</v>
      </c>
      <c r="O219" s="37">
        <v>58.828000000000003</v>
      </c>
      <c r="P219" s="37">
        <v>59.75</v>
      </c>
      <c r="Q219" s="37">
        <v>62.109000000000002</v>
      </c>
      <c r="S219" s="4">
        <f t="shared" si="197"/>
        <v>57.166056763810069</v>
      </c>
      <c r="T219" s="4">
        <f t="shared" si="197"/>
        <v>59.029745049721207</v>
      </c>
      <c r="U219" s="4">
        <f t="shared" si="197"/>
        <v>60.617377765277595</v>
      </c>
      <c r="V219" s="4">
        <f t="shared" si="197"/>
        <v>61.468500156514466</v>
      </c>
      <c r="W219" s="4">
        <f t="shared" si="197"/>
        <v>62.969732420932004</v>
      </c>
      <c r="X219" s="4">
        <f t="shared" si="197"/>
        <v>63.560385808670269</v>
      </c>
      <c r="Y219" s="4">
        <f t="shared" si="197"/>
        <v>63.896820260180597</v>
      </c>
      <c r="Z219" s="4" t="e">
        <f t="shared" si="197"/>
        <v>#N/A</v>
      </c>
      <c r="AA219" s="4" t="e">
        <f t="shared" si="197"/>
        <v>#N/A</v>
      </c>
      <c r="AB219" s="4">
        <f t="shared" si="197"/>
        <v>59.11845842036697</v>
      </c>
      <c r="AC219" s="4">
        <f t="shared" si="197"/>
        <v>57.61031205378319</v>
      </c>
      <c r="AD219" s="4">
        <f t="shared" si="197"/>
        <v>58.392958455891652</v>
      </c>
      <c r="AE219" s="4">
        <f t="shared" si="197"/>
        <v>59.077972435576221</v>
      </c>
      <c r="AF219" s="4">
        <f t="shared" si="197"/>
        <v>60.916658363463725</v>
      </c>
      <c r="AG219" s="4">
        <f t="shared" si="197"/>
        <v>61.574811654382813</v>
      </c>
      <c r="AI219" s="4">
        <f t="shared" si="198"/>
        <v>-9.0056763810068219E-2</v>
      </c>
      <c r="AJ219" s="4">
        <f t="shared" si="198"/>
        <v>-0.57474504972120855</v>
      </c>
      <c r="AK219" s="4">
        <f t="shared" si="198"/>
        <v>0.3526222347224035</v>
      </c>
      <c r="AL219" s="4">
        <f t="shared" si="198"/>
        <v>-0.18050015651446927</v>
      </c>
      <c r="AM219" s="4">
        <f t="shared" si="198"/>
        <v>6.1267579067994404E-2</v>
      </c>
      <c r="AN219" s="4">
        <f t="shared" si="198"/>
        <v>-0.26338580867027162</v>
      </c>
      <c r="AO219" s="4">
        <f t="shared" si="198"/>
        <v>1.0871797398193976</v>
      </c>
      <c r="AP219" s="4">
        <f t="shared" si="198"/>
        <v>0</v>
      </c>
      <c r="AQ219" s="4">
        <f t="shared" si="198"/>
        <v>0</v>
      </c>
      <c r="AR219" s="4">
        <f t="shared" si="198"/>
        <v>0.99054157963303169</v>
      </c>
      <c r="AS219" s="4">
        <f t="shared" si="198"/>
        <v>1.1516879462168106</v>
      </c>
      <c r="AT219" s="4">
        <f t="shared" si="198"/>
        <v>1.0290415441083454</v>
      </c>
      <c r="AU219" s="4">
        <f t="shared" si="198"/>
        <v>-0.24997243557621829</v>
      </c>
      <c r="AV219" s="4">
        <f t="shared" si="198"/>
        <v>-1.1666583634637249</v>
      </c>
      <c r="AW219" s="4">
        <f t="shared" si="198"/>
        <v>0.53418834561718853</v>
      </c>
      <c r="AY219" s="2">
        <f t="shared" si="187"/>
        <v>57.166056763810069</v>
      </c>
      <c r="AZ219" s="2">
        <f t="shared" si="187"/>
        <v>59.029745049721207</v>
      </c>
      <c r="BA219" s="2">
        <f t="shared" si="187"/>
        <v>60.617377765277595</v>
      </c>
      <c r="BB219" s="2">
        <f t="shared" si="187"/>
        <v>61.468500156514466</v>
      </c>
      <c r="BC219" s="2">
        <f t="shared" si="187"/>
        <v>62.969732420932004</v>
      </c>
      <c r="BD219" s="2">
        <f t="shared" si="187"/>
        <v>63.560385808670269</v>
      </c>
      <c r="BE219" s="2">
        <f t="shared" si="187"/>
        <v>63.896820260180597</v>
      </c>
      <c r="BF219" s="2" t="e">
        <f t="shared" si="187"/>
        <v>#N/A</v>
      </c>
      <c r="BG219" s="2" t="e">
        <f t="shared" si="187"/>
        <v>#N/A</v>
      </c>
      <c r="BH219" s="2">
        <f t="shared" si="187"/>
        <v>59.11845842036697</v>
      </c>
      <c r="BI219" s="2">
        <f t="shared" si="187"/>
        <v>57.61031205378319</v>
      </c>
      <c r="BJ219" s="2">
        <f t="shared" si="187"/>
        <v>58.392958455891652</v>
      </c>
      <c r="BK219" s="2">
        <f t="shared" si="187"/>
        <v>59.077972435576221</v>
      </c>
      <c r="BL219" s="2">
        <f t="shared" si="187"/>
        <v>60.916658363463725</v>
      </c>
      <c r="BM219" s="2">
        <f t="shared" si="187"/>
        <v>61.574811654382813</v>
      </c>
      <c r="BO219" s="2" t="str">
        <f t="shared" si="188"/>
        <v/>
      </c>
      <c r="BP219" s="2" t="str">
        <f t="shared" si="188"/>
        <v/>
      </c>
      <c r="BQ219" s="2" t="str">
        <f t="shared" si="188"/>
        <v/>
      </c>
      <c r="BR219" s="2" t="str">
        <f t="shared" si="188"/>
        <v/>
      </c>
      <c r="BS219" s="2" t="str">
        <f t="shared" si="188"/>
        <v/>
      </c>
      <c r="BT219" s="2" t="str">
        <f t="shared" si="188"/>
        <v/>
      </c>
      <c r="BU219" s="2" t="str">
        <f t="shared" si="188"/>
        <v/>
      </c>
      <c r="BV219" s="2" t="str">
        <f t="shared" si="188"/>
        <v/>
      </c>
      <c r="BW219" s="2" t="str">
        <f t="shared" si="188"/>
        <v/>
      </c>
      <c r="BX219" s="2" t="str">
        <f t="shared" si="188"/>
        <v/>
      </c>
      <c r="BY219" s="2" t="str">
        <f t="shared" si="188"/>
        <v/>
      </c>
      <c r="BZ219" s="2" t="str">
        <f t="shared" si="188"/>
        <v/>
      </c>
      <c r="CA219" s="2" t="str">
        <f t="shared" si="188"/>
        <v/>
      </c>
      <c r="CB219" s="2" t="str">
        <f t="shared" si="188"/>
        <v/>
      </c>
      <c r="CC219" s="2" t="str">
        <f t="shared" si="188"/>
        <v/>
      </c>
      <c r="CE219" s="2" t="str">
        <f t="shared" si="189"/>
        <v/>
      </c>
      <c r="CF219" s="2" t="str">
        <f t="shared" si="189"/>
        <v/>
      </c>
      <c r="CG219" s="2" t="str">
        <f t="shared" si="189"/>
        <v/>
      </c>
      <c r="CH219" s="2" t="str">
        <f t="shared" si="189"/>
        <v/>
      </c>
      <c r="CI219" s="2" t="str">
        <f t="shared" si="189"/>
        <v/>
      </c>
      <c r="CJ219" s="2" t="str">
        <f t="shared" si="189"/>
        <v/>
      </c>
      <c r="CK219" s="2" t="str">
        <f t="shared" si="189"/>
        <v/>
      </c>
      <c r="CL219" s="2" t="str">
        <f t="shared" si="189"/>
        <v/>
      </c>
      <c r="CM219" s="2" t="str">
        <f t="shared" si="189"/>
        <v/>
      </c>
      <c r="CN219" s="2" t="str">
        <f t="shared" si="189"/>
        <v/>
      </c>
      <c r="CO219" s="2" t="str">
        <f t="shared" si="189"/>
        <v/>
      </c>
      <c r="CP219" s="2" t="str">
        <f t="shared" si="189"/>
        <v/>
      </c>
      <c r="CQ219" s="2" t="str">
        <f t="shared" si="189"/>
        <v/>
      </c>
      <c r="CR219" s="2" t="str">
        <f t="shared" si="189"/>
        <v/>
      </c>
      <c r="CS219" s="2" t="str">
        <f t="shared" si="189"/>
        <v/>
      </c>
      <c r="CU219" s="2">
        <f t="shared" si="190"/>
        <v>57.076000000000001</v>
      </c>
      <c r="CV219" s="2">
        <f t="shared" si="190"/>
        <v>58.454999999999998</v>
      </c>
      <c r="CW219" s="2">
        <f t="shared" si="190"/>
        <v>60.97</v>
      </c>
      <c r="CX219" s="2">
        <f t="shared" si="190"/>
        <v>61.287999999999997</v>
      </c>
      <c r="CY219" s="2">
        <f t="shared" si="190"/>
        <v>63.030999999999999</v>
      </c>
      <c r="CZ219" s="2">
        <f t="shared" si="190"/>
        <v>63.296999999999997</v>
      </c>
      <c r="DA219" s="2">
        <f t="shared" si="190"/>
        <v>64.983999999999995</v>
      </c>
      <c r="DB219" s="2" t="str">
        <f t="shared" si="190"/>
        <v/>
      </c>
      <c r="DC219" s="2" t="str">
        <f t="shared" si="190"/>
        <v/>
      </c>
      <c r="DD219" s="2">
        <f t="shared" si="190"/>
        <v>60.109000000000002</v>
      </c>
      <c r="DE219" s="2">
        <f t="shared" si="190"/>
        <v>58.762</v>
      </c>
      <c r="DF219" s="2">
        <f t="shared" si="190"/>
        <v>59.421999999999997</v>
      </c>
      <c r="DG219" s="2">
        <f t="shared" si="190"/>
        <v>58.828000000000003</v>
      </c>
      <c r="DH219" s="2">
        <f t="shared" si="190"/>
        <v>59.75</v>
      </c>
      <c r="DI219" s="2">
        <f t="shared" si="190"/>
        <v>62.109000000000002</v>
      </c>
      <c r="DK219" s="2">
        <f t="shared" si="199"/>
        <v>117.49041933797909</v>
      </c>
      <c r="DL219" s="2">
        <f t="shared" si="199"/>
        <v>118.89149355400696</v>
      </c>
      <c r="DM219" s="2">
        <f t="shared" si="199"/>
        <v>120.17962065841137</v>
      </c>
      <c r="DN219" s="2">
        <f t="shared" si="199"/>
        <v>126.59693428409366</v>
      </c>
      <c r="DO219" s="2">
        <f t="shared" si="199"/>
        <v>116.95342443886233</v>
      </c>
      <c r="DP219" s="2">
        <f t="shared" si="199"/>
        <v>122.92643702808817</v>
      </c>
      <c r="DQ219" s="2">
        <f t="shared" si="199"/>
        <v>119.72855360918152</v>
      </c>
      <c r="DR219" s="2">
        <f t="shared" si="199"/>
        <v>122.66356254355401</v>
      </c>
      <c r="DS219" s="2">
        <f t="shared" si="199"/>
        <v>125.25422607879925</v>
      </c>
      <c r="DT219" s="2">
        <f t="shared" si="199"/>
        <v>114.19005766685572</v>
      </c>
      <c r="DU219" s="2">
        <f t="shared" si="199"/>
        <v>122.17251243821406</v>
      </c>
      <c r="DV219" s="2">
        <f t="shared" si="199"/>
        <v>124.63562247055269</v>
      </c>
      <c r="DW219" s="2">
        <f t="shared" si="199"/>
        <v>120.51306191482936</v>
      </c>
      <c r="DX219" s="2">
        <f t="shared" si="199"/>
        <v>113.76167321051039</v>
      </c>
      <c r="DY219" s="2">
        <f t="shared" si="199"/>
        <v>115.46467228361963</v>
      </c>
      <c r="EA219" s="2">
        <f t="shared" si="171"/>
        <v>58.602410273721787</v>
      </c>
      <c r="EB219" s="2">
        <f t="shared" si="171"/>
        <v>58.681537659057796</v>
      </c>
      <c r="EC219" s="2">
        <f t="shared" si="171"/>
        <v>60.070935278449831</v>
      </c>
      <c r="ED219" s="2">
        <f t="shared" si="171"/>
        <v>62.116494715721466</v>
      </c>
      <c r="EE219" s="2">
        <f t="shared" si="171"/>
        <v>62.364160987654301</v>
      </c>
      <c r="EF219" s="2">
        <f t="shared" si="170"/>
        <v>62.611102716049373</v>
      </c>
      <c r="EG219" s="2">
        <f t="shared" si="170"/>
        <v>63.130454592695756</v>
      </c>
      <c r="EH219" s="2">
        <f t="shared" si="170"/>
        <v>60.669255153800592</v>
      </c>
      <c r="EI219" s="2">
        <f t="shared" si="170"/>
        <v>59.082828743099398</v>
      </c>
      <c r="EJ219" s="2">
        <f t="shared" si="170"/>
        <v>57.720472144388026</v>
      </c>
      <c r="EK219" s="2">
        <f t="shared" si="139"/>
        <v>55.752223381609461</v>
      </c>
      <c r="EL219" s="2">
        <f t="shared" si="139"/>
        <v>57.320930000000004</v>
      </c>
      <c r="EM219" s="2">
        <f t="shared" si="139"/>
        <v>57.071725925925918</v>
      </c>
      <c r="EN219" s="2">
        <f t="shared" si="139"/>
        <v>61.20479475066881</v>
      </c>
      <c r="EO219" s="2">
        <f t="shared" si="139"/>
        <v>67.383292851561592</v>
      </c>
      <c r="EQ219" s="2">
        <f t="shared" si="200"/>
        <v>57.164339315481214</v>
      </c>
      <c r="ER219" s="2">
        <f t="shared" si="200"/>
        <v>59.029825095428819</v>
      </c>
      <c r="ES219" s="2">
        <f t="shared" si="200"/>
        <v>60.617481598216287</v>
      </c>
      <c r="ET219" s="2">
        <f t="shared" si="200"/>
        <v>61.468395523645967</v>
      </c>
      <c r="EU219" s="2">
        <f t="shared" si="200"/>
        <v>62.969842959362111</v>
      </c>
      <c r="EV219" s="2">
        <f t="shared" si="200"/>
        <v>63.560567906745078</v>
      </c>
      <c r="EW219" s="2">
        <f t="shared" si="200"/>
        <v>63.896932153675529</v>
      </c>
      <c r="EX219" s="2">
        <f t="shared" si="200"/>
        <v>62.406751682022133</v>
      </c>
      <c r="EY219" s="2">
        <f t="shared" si="200"/>
        <v>60.148279692480074</v>
      </c>
      <c r="EZ219" s="2">
        <f t="shared" si="200"/>
        <v>59.11866570878945</v>
      </c>
      <c r="FA219" s="2">
        <f t="shared" si="200"/>
        <v>57.610558416274536</v>
      </c>
      <c r="FB219" s="2">
        <f t="shared" si="200"/>
        <v>58.393105678436811</v>
      </c>
      <c r="FC219" s="2">
        <f t="shared" si="200"/>
        <v>59.078900295059157</v>
      </c>
      <c r="FD219" s="2">
        <f t="shared" si="200"/>
        <v>60.916304062465557</v>
      </c>
      <c r="FE219" s="2">
        <f t="shared" si="200"/>
        <v>61.555261771088098</v>
      </c>
      <c r="FG219" s="2">
        <f t="shared" si="201"/>
        <v>0.99999999999971334</v>
      </c>
      <c r="FH219" s="2">
        <f t="shared" si="201"/>
        <v>0.99999999999975753</v>
      </c>
      <c r="FI219" s="2">
        <f t="shared" si="201"/>
        <v>0.99999999999977962</v>
      </c>
      <c r="FJ219" s="2">
        <f t="shared" si="201"/>
        <v>0.99999999999982403</v>
      </c>
      <c r="FK219" s="2">
        <f t="shared" si="201"/>
        <v>0.99999999999982703</v>
      </c>
      <c r="FL219" s="2">
        <f t="shared" si="201"/>
        <v>0.99999999999981659</v>
      </c>
      <c r="FM219" s="2">
        <f t="shared" si="201"/>
        <v>0.99999999999982336</v>
      </c>
      <c r="FN219" s="2">
        <f t="shared" si="201"/>
        <v>0.99999999999979849</v>
      </c>
      <c r="FO219" s="2">
        <f t="shared" si="201"/>
        <v>0.99999999999983458</v>
      </c>
      <c r="FP219" s="2">
        <f t="shared" si="201"/>
        <v>0.99999999999978184</v>
      </c>
      <c r="FQ219" s="2">
        <f t="shared" si="201"/>
        <v>0.99999999999980416</v>
      </c>
      <c r="FR219" s="2">
        <f t="shared" si="201"/>
        <v>0.99999999999983902</v>
      </c>
      <c r="FS219" s="2">
        <f t="shared" si="201"/>
        <v>0.99999999999722999</v>
      </c>
      <c r="FT219" s="2">
        <f t="shared" si="201"/>
        <v>0.99999999997177424</v>
      </c>
      <c r="FU219" s="2">
        <f t="shared" si="201"/>
        <v>0.99999999982546228</v>
      </c>
      <c r="FW219" s="2">
        <f t="shared" si="191"/>
        <v>0.99880572769922671</v>
      </c>
      <c r="FX219" s="2">
        <f t="shared" si="191"/>
        <v>0.99977017338596608</v>
      </c>
      <c r="FY219" s="2">
        <f t="shared" si="191"/>
        <v>0.99981001984976614</v>
      </c>
      <c r="FZ219" s="2">
        <f t="shared" si="191"/>
        <v>0.99983855425461376</v>
      </c>
      <c r="GA219" s="2">
        <f t="shared" si="191"/>
        <v>0.99981749755694638</v>
      </c>
      <c r="GB219" s="2">
        <f t="shared" si="191"/>
        <v>0.9998082098347012</v>
      </c>
      <c r="GC219" s="2">
        <f t="shared" si="191"/>
        <v>0.99985401594172729</v>
      </c>
      <c r="GD219" s="2">
        <f t="shared" si="191"/>
        <v>0.99986140475336927</v>
      </c>
      <c r="GE219" s="2">
        <f t="shared" si="191"/>
        <v>0.99989820192552159</v>
      </c>
      <c r="GF219" s="2">
        <f t="shared" si="191"/>
        <v>0.99985174553790479</v>
      </c>
      <c r="GG219" s="2">
        <f t="shared" si="191"/>
        <v>0.99986742837014619</v>
      </c>
      <c r="GH219" s="2">
        <f t="shared" si="191"/>
        <v>0.99986268802869127</v>
      </c>
      <c r="GI219" s="2">
        <f t="shared" si="191"/>
        <v>0.99953772842412869</v>
      </c>
      <c r="GJ219" s="2">
        <f t="shared" si="191"/>
        <v>0.99877188578629106</v>
      </c>
      <c r="GK219" s="2">
        <f t="shared" si="191"/>
        <v>0.99664554381526838</v>
      </c>
      <c r="GM219" s="107">
        <f t="shared" si="192"/>
        <v>0</v>
      </c>
      <c r="GN219" s="107">
        <f t="shared" si="192"/>
        <v>0</v>
      </c>
      <c r="GO219" s="107">
        <f t="shared" si="192"/>
        <v>0</v>
      </c>
      <c r="GP219" s="107">
        <f t="shared" si="192"/>
        <v>0</v>
      </c>
      <c r="GQ219" s="107">
        <f t="shared" si="192"/>
        <v>0</v>
      </c>
      <c r="GR219" s="107">
        <f t="shared" si="192"/>
        <v>0</v>
      </c>
      <c r="GS219" s="107">
        <f t="shared" si="192"/>
        <v>0</v>
      </c>
      <c r="GT219" s="107">
        <f t="shared" si="192"/>
        <v>0</v>
      </c>
      <c r="GU219" s="107">
        <f t="shared" si="192"/>
        <v>0</v>
      </c>
      <c r="GV219" s="107">
        <f t="shared" si="192"/>
        <v>0</v>
      </c>
      <c r="GW219" s="107">
        <f t="shared" si="192"/>
        <v>0</v>
      </c>
      <c r="GX219" s="107">
        <f t="shared" si="192"/>
        <v>0</v>
      </c>
      <c r="GY219" s="107">
        <f t="shared" si="192"/>
        <v>0</v>
      </c>
      <c r="GZ219" s="107">
        <f t="shared" si="192"/>
        <v>0</v>
      </c>
      <c r="HA219" s="107">
        <f t="shared" si="192"/>
        <v>0</v>
      </c>
      <c r="HC219" s="107">
        <f t="shared" si="202"/>
        <v>2.2871552848450345E-304</v>
      </c>
      <c r="HD219" s="107">
        <f t="shared" si="202"/>
        <v>0</v>
      </c>
      <c r="HE219" s="107">
        <f t="shared" si="202"/>
        <v>0</v>
      </c>
      <c r="HF219" s="107">
        <f t="shared" si="196"/>
        <v>0</v>
      </c>
      <c r="HG219" s="107">
        <f t="shared" si="196"/>
        <v>0</v>
      </c>
      <c r="HH219" s="107">
        <f t="shared" si="196"/>
        <v>0</v>
      </c>
      <c r="HI219" s="107">
        <f t="shared" si="172"/>
        <v>0</v>
      </c>
      <c r="HJ219" s="107">
        <f t="shared" si="172"/>
        <v>0</v>
      </c>
      <c r="HK219" s="107">
        <f t="shared" si="172"/>
        <v>0</v>
      </c>
      <c r="HL219" s="107">
        <f t="shared" si="172"/>
        <v>0</v>
      </c>
      <c r="HM219" s="107">
        <f t="shared" si="172"/>
        <v>0</v>
      </c>
      <c r="HN219" s="107">
        <f t="shared" si="172"/>
        <v>0</v>
      </c>
      <c r="HO219" s="107">
        <f t="shared" si="155"/>
        <v>0</v>
      </c>
      <c r="HP219" s="107">
        <f t="shared" si="155"/>
        <v>0</v>
      </c>
      <c r="HQ219" s="107">
        <f t="shared" si="155"/>
        <v>0</v>
      </c>
      <c r="HS219" s="107">
        <f t="shared" si="193"/>
        <v>2.5693056801509902E-64</v>
      </c>
      <c r="HT219" s="107">
        <f t="shared" si="193"/>
        <v>6.8698797251379066E-80</v>
      </c>
      <c r="HU219" s="107">
        <f t="shared" si="193"/>
        <v>6.0606864844377499E-98</v>
      </c>
      <c r="HV219" s="107">
        <f t="shared" si="193"/>
        <v>1.0237643397038378E-102</v>
      </c>
      <c r="HW219" s="107">
        <f t="shared" si="193"/>
        <v>1.2242313561519434E-102</v>
      </c>
      <c r="HX219" s="107">
        <f t="shared" si="193"/>
        <v>3.4288128208264859E-110</v>
      </c>
      <c r="HY219" s="107">
        <f t="shared" si="193"/>
        <v>5.4506731067911835E-115</v>
      </c>
      <c r="HZ219" s="107">
        <f t="shared" si="193"/>
        <v>2.7298189957139368E-129</v>
      </c>
      <c r="IA219" s="107">
        <f t="shared" si="193"/>
        <v>4.5307626858823668E-141</v>
      </c>
      <c r="IB219" s="107">
        <f t="shared" si="193"/>
        <v>4.879946859680284E-123</v>
      </c>
      <c r="IC219" s="107">
        <f t="shared" si="193"/>
        <v>1.3086302243142005E-119</v>
      </c>
      <c r="ID219" s="107">
        <f t="shared" si="193"/>
        <v>7.8030694676802265E-116</v>
      </c>
      <c r="IE219" s="107">
        <f t="shared" si="193"/>
        <v>2.3038040552840517E-105</v>
      </c>
      <c r="IF219" s="107">
        <f t="shared" si="193"/>
        <v>8.200504564606474E-90</v>
      </c>
      <c r="IG219" s="107">
        <f t="shared" si="193"/>
        <v>8.7113831295899003E-98</v>
      </c>
      <c r="II219" s="107">
        <f t="shared" si="194"/>
        <v>2.2269222992479017E-11</v>
      </c>
      <c r="IJ219" s="107">
        <f t="shared" si="194"/>
        <v>1.7316125202831122E-18</v>
      </c>
      <c r="IK219" s="107">
        <f t="shared" si="194"/>
        <v>6.9908728036807042E-23</v>
      </c>
      <c r="IL219" s="107">
        <f t="shared" si="194"/>
        <v>2.9048609239228462E-24</v>
      </c>
      <c r="IM219" s="107">
        <f t="shared" si="194"/>
        <v>8.7643065224115419E-24</v>
      </c>
      <c r="IN219" s="107">
        <f t="shared" si="194"/>
        <v>3.8621931076014814E-25</v>
      </c>
      <c r="IO219" s="107">
        <f t="shared" si="194"/>
        <v>4.5799376732120599E-27</v>
      </c>
      <c r="IP219" s="107">
        <f t="shared" si="194"/>
        <v>1.7567153857463396E-30</v>
      </c>
      <c r="IQ219" s="107">
        <f t="shared" si="194"/>
        <v>8.2325895879815577E-34</v>
      </c>
      <c r="IR219" s="107">
        <f t="shared" si="194"/>
        <v>1.0213206090209497E-28</v>
      </c>
      <c r="IS219" s="107">
        <f t="shared" si="194"/>
        <v>1.6831069679034882E-28</v>
      </c>
      <c r="IT219" s="107">
        <f t="shared" si="194"/>
        <v>1.6274051585444081E-27</v>
      </c>
      <c r="IU219" s="107">
        <f t="shared" si="194"/>
        <v>5.0704883688460306E-24</v>
      </c>
      <c r="IV219" s="107">
        <f t="shared" si="194"/>
        <v>1.8136574508566219E-19</v>
      </c>
      <c r="IW219" s="107">
        <f t="shared" si="194"/>
        <v>9.2783534796673586E-20</v>
      </c>
      <c r="IY219" s="107">
        <f t="shared" si="195"/>
        <v>2.2269222992479017E-11</v>
      </c>
      <c r="IZ219" s="107">
        <f t="shared" si="195"/>
        <v>1.7316125202831122E-18</v>
      </c>
      <c r="JA219" s="107">
        <f t="shared" si="195"/>
        <v>6.9908728036807042E-23</v>
      </c>
      <c r="JB219" s="107">
        <f t="shared" si="195"/>
        <v>2.9048609239228462E-24</v>
      </c>
      <c r="JC219" s="107">
        <f t="shared" si="195"/>
        <v>8.7643065224115419E-24</v>
      </c>
      <c r="JD219" s="107">
        <f t="shared" si="195"/>
        <v>3.8621931076014814E-25</v>
      </c>
      <c r="JE219" s="107">
        <f t="shared" si="195"/>
        <v>4.5799376732120599E-27</v>
      </c>
      <c r="JF219" s="107">
        <f t="shared" si="195"/>
        <v>1.7567153857463396E-30</v>
      </c>
      <c r="JG219" s="107">
        <f t="shared" si="195"/>
        <v>8.2325895879815577E-34</v>
      </c>
      <c r="JH219" s="107">
        <f t="shared" si="195"/>
        <v>1.0213206090209497E-28</v>
      </c>
      <c r="JI219" s="107">
        <f t="shared" si="195"/>
        <v>1.6831069679034882E-28</v>
      </c>
      <c r="JJ219" s="107">
        <f t="shared" si="195"/>
        <v>1.6274051585444081E-27</v>
      </c>
      <c r="JK219" s="107">
        <f t="shared" si="195"/>
        <v>5.0704883688460306E-24</v>
      </c>
      <c r="JL219" s="107">
        <f t="shared" si="195"/>
        <v>1.8136574508566219E-19</v>
      </c>
      <c r="JM219" s="107">
        <f t="shared" si="195"/>
        <v>9.2783534796673586E-20</v>
      </c>
    </row>
    <row r="220" spans="2:273" x14ac:dyDescent="0.25">
      <c r="B220" s="2">
        <v>192</v>
      </c>
      <c r="C220" s="37">
        <v>56.878999999999998</v>
      </c>
      <c r="D220" s="37">
        <v>58.606000000000002</v>
      </c>
      <c r="E220" s="37">
        <v>61.091000000000001</v>
      </c>
      <c r="F220" s="37">
        <v>62.741999999999997</v>
      </c>
      <c r="G220" s="37">
        <v>64.391000000000005</v>
      </c>
      <c r="H220" s="37">
        <v>63.655999999999999</v>
      </c>
      <c r="I220" s="37">
        <v>63.438000000000002</v>
      </c>
      <c r="J220" s="37">
        <v>62.390999999999998</v>
      </c>
      <c r="K220" s="37">
        <v>61.515999999999998</v>
      </c>
      <c r="L220" s="37">
        <v>58.375</v>
      </c>
      <c r="M220" s="37">
        <v>59.348999999999997</v>
      </c>
      <c r="N220" s="37">
        <v>59.188000000000002</v>
      </c>
      <c r="O220" s="37">
        <v>59.421999999999997</v>
      </c>
      <c r="P220" s="37">
        <v>62.655999999999999</v>
      </c>
      <c r="Q220" s="37">
        <v>62.203000000000003</v>
      </c>
      <c r="S220" s="4">
        <f t="shared" si="197"/>
        <v>57.060763360897852</v>
      </c>
      <c r="T220" s="4">
        <f t="shared" si="197"/>
        <v>58.925546940430173</v>
      </c>
      <c r="U220" s="4">
        <f t="shared" si="197"/>
        <v>60.528813821353886</v>
      </c>
      <c r="V220" s="4">
        <f t="shared" si="197"/>
        <v>61.387709195464602</v>
      </c>
      <c r="W220" s="4">
        <f t="shared" si="197"/>
        <v>62.891094020225324</v>
      </c>
      <c r="X220" s="4">
        <f t="shared" si="197"/>
        <v>63.482876723366985</v>
      </c>
      <c r="Y220" s="4">
        <f t="shared" si="197"/>
        <v>63.808677015258212</v>
      </c>
      <c r="Z220" s="4" t="e">
        <f t="shared" si="197"/>
        <v>#N/A</v>
      </c>
      <c r="AA220" s="4" t="e">
        <f t="shared" si="197"/>
        <v>#N/A</v>
      </c>
      <c r="AB220" s="4" t="e">
        <f t="shared" si="197"/>
        <v>#N/A</v>
      </c>
      <c r="AC220" s="4" t="e">
        <f t="shared" si="197"/>
        <v>#N/A</v>
      </c>
      <c r="AD220" s="4">
        <f t="shared" si="197"/>
        <v>58.286935210783888</v>
      </c>
      <c r="AE220" s="4">
        <f t="shared" si="197"/>
        <v>58.962513557447551</v>
      </c>
      <c r="AF220" s="4">
        <f t="shared" si="197"/>
        <v>60.802469840975121</v>
      </c>
      <c r="AG220" s="4">
        <f t="shared" si="197"/>
        <v>61.423279114944961</v>
      </c>
      <c r="AI220" s="4">
        <f t="shared" si="198"/>
        <v>-0.18176336089785394</v>
      </c>
      <c r="AJ220" s="4">
        <f t="shared" si="198"/>
        <v>-0.31954694043017184</v>
      </c>
      <c r="AK220" s="4">
        <f t="shared" si="198"/>
        <v>0.56218617864611531</v>
      </c>
      <c r="AL220" s="4">
        <f t="shared" si="198"/>
        <v>1.3542908045353954</v>
      </c>
      <c r="AM220" s="4">
        <f t="shared" si="198"/>
        <v>1.499905979774681</v>
      </c>
      <c r="AN220" s="4">
        <f t="shared" si="198"/>
        <v>0.17312327663301375</v>
      </c>
      <c r="AO220" s="4">
        <f t="shared" si="198"/>
        <v>-0.37067701525820951</v>
      </c>
      <c r="AP220" s="4">
        <f t="shared" si="198"/>
        <v>0</v>
      </c>
      <c r="AQ220" s="4">
        <f t="shared" si="198"/>
        <v>0</v>
      </c>
      <c r="AR220" s="4">
        <f t="shared" si="198"/>
        <v>0</v>
      </c>
      <c r="AS220" s="4">
        <f t="shared" si="198"/>
        <v>0</v>
      </c>
      <c r="AT220" s="4">
        <f t="shared" si="198"/>
        <v>0.90106478921611455</v>
      </c>
      <c r="AU220" s="4">
        <f t="shared" si="198"/>
        <v>0.45948644255244631</v>
      </c>
      <c r="AV220" s="4">
        <f t="shared" si="198"/>
        <v>1.8535301590248778</v>
      </c>
      <c r="AW220" s="4">
        <f t="shared" si="198"/>
        <v>0.77972088505504189</v>
      </c>
      <c r="AY220" s="2">
        <f t="shared" si="187"/>
        <v>57.060763360897852</v>
      </c>
      <c r="AZ220" s="2">
        <f t="shared" si="187"/>
        <v>58.925546940430173</v>
      </c>
      <c r="BA220" s="2">
        <f t="shared" si="187"/>
        <v>60.528813821353886</v>
      </c>
      <c r="BB220" s="2">
        <f t="shared" si="187"/>
        <v>61.387709195464602</v>
      </c>
      <c r="BC220" s="2">
        <f t="shared" si="187"/>
        <v>62.891094020225324</v>
      </c>
      <c r="BD220" s="2">
        <f t="shared" si="187"/>
        <v>63.482876723366985</v>
      </c>
      <c r="BE220" s="2">
        <f t="shared" si="187"/>
        <v>63.808677015258212</v>
      </c>
      <c r="BF220" s="2" t="e">
        <f t="shared" si="187"/>
        <v>#N/A</v>
      </c>
      <c r="BG220" s="2" t="e">
        <f t="shared" si="187"/>
        <v>#N/A</v>
      </c>
      <c r="BH220" s="2" t="e">
        <f t="shared" si="187"/>
        <v>#N/A</v>
      </c>
      <c r="BI220" s="2" t="e">
        <f t="shared" si="187"/>
        <v>#N/A</v>
      </c>
      <c r="BJ220" s="2">
        <f t="shared" si="187"/>
        <v>58.286935210783888</v>
      </c>
      <c r="BK220" s="2">
        <f t="shared" si="187"/>
        <v>58.962513557447551</v>
      </c>
      <c r="BL220" s="2">
        <f t="shared" si="187"/>
        <v>60.802469840975121</v>
      </c>
      <c r="BM220" s="2">
        <f t="shared" si="187"/>
        <v>61.423279114944961</v>
      </c>
      <c r="BO220" s="2" t="str">
        <f t="shared" si="188"/>
        <v/>
      </c>
      <c r="BP220" s="2" t="str">
        <f t="shared" si="188"/>
        <v/>
      </c>
      <c r="BQ220" s="2" t="str">
        <f t="shared" si="188"/>
        <v/>
      </c>
      <c r="BR220" s="2" t="str">
        <f t="shared" si="188"/>
        <v/>
      </c>
      <c r="BS220" s="2" t="str">
        <f t="shared" si="188"/>
        <v/>
      </c>
      <c r="BT220" s="2" t="str">
        <f t="shared" si="188"/>
        <v/>
      </c>
      <c r="BU220" s="2" t="str">
        <f t="shared" si="188"/>
        <v/>
      </c>
      <c r="BV220" s="2" t="str">
        <f t="shared" si="188"/>
        <v/>
      </c>
      <c r="BW220" s="2" t="str">
        <f t="shared" si="188"/>
        <v/>
      </c>
      <c r="BX220" s="2" t="str">
        <f t="shared" si="188"/>
        <v/>
      </c>
      <c r="BY220" s="2" t="str">
        <f t="shared" si="188"/>
        <v/>
      </c>
      <c r="BZ220" s="2" t="str">
        <f t="shared" si="188"/>
        <v/>
      </c>
      <c r="CA220" s="2" t="str">
        <f t="shared" si="188"/>
        <v/>
      </c>
      <c r="CB220" s="2" t="str">
        <f t="shared" si="188"/>
        <v/>
      </c>
      <c r="CC220" s="2" t="str">
        <f t="shared" si="188"/>
        <v/>
      </c>
      <c r="CE220" s="2" t="str">
        <f t="shared" si="189"/>
        <v/>
      </c>
      <c r="CF220" s="2" t="str">
        <f t="shared" si="189"/>
        <v/>
      </c>
      <c r="CG220" s="2" t="str">
        <f t="shared" si="189"/>
        <v/>
      </c>
      <c r="CH220" s="2" t="str">
        <f t="shared" si="189"/>
        <v/>
      </c>
      <c r="CI220" s="2" t="str">
        <f t="shared" si="189"/>
        <v/>
      </c>
      <c r="CJ220" s="2" t="str">
        <f t="shared" si="189"/>
        <v/>
      </c>
      <c r="CK220" s="2" t="str">
        <f t="shared" si="189"/>
        <v/>
      </c>
      <c r="CL220" s="2" t="str">
        <f t="shared" si="189"/>
        <v/>
      </c>
      <c r="CM220" s="2" t="str">
        <f t="shared" si="189"/>
        <v/>
      </c>
      <c r="CN220" s="2" t="str">
        <f t="shared" si="189"/>
        <v/>
      </c>
      <c r="CO220" s="2" t="str">
        <f t="shared" si="189"/>
        <v/>
      </c>
      <c r="CP220" s="2" t="str">
        <f t="shared" si="189"/>
        <v/>
      </c>
      <c r="CQ220" s="2" t="str">
        <f t="shared" si="189"/>
        <v/>
      </c>
      <c r="CR220" s="2" t="str">
        <f t="shared" si="189"/>
        <v/>
      </c>
      <c r="CS220" s="2" t="str">
        <f t="shared" si="189"/>
        <v/>
      </c>
      <c r="CU220" s="2">
        <f t="shared" si="190"/>
        <v>56.878999999999998</v>
      </c>
      <c r="CV220" s="2">
        <f t="shared" si="190"/>
        <v>58.606000000000002</v>
      </c>
      <c r="CW220" s="2">
        <f t="shared" si="190"/>
        <v>61.091000000000001</v>
      </c>
      <c r="CX220" s="2">
        <f t="shared" si="190"/>
        <v>62.741999999999997</v>
      </c>
      <c r="CY220" s="2">
        <f t="shared" si="190"/>
        <v>64.391000000000005</v>
      </c>
      <c r="CZ220" s="2">
        <f t="shared" si="190"/>
        <v>63.655999999999999</v>
      </c>
      <c r="DA220" s="2">
        <f t="shared" si="190"/>
        <v>63.438000000000002</v>
      </c>
      <c r="DB220" s="2" t="str">
        <f t="shared" si="190"/>
        <v/>
      </c>
      <c r="DC220" s="2" t="str">
        <f t="shared" si="190"/>
        <v/>
      </c>
      <c r="DD220" s="2" t="str">
        <f t="shared" si="190"/>
        <v/>
      </c>
      <c r="DE220" s="2" t="str">
        <f t="shared" si="190"/>
        <v/>
      </c>
      <c r="DF220" s="2">
        <f t="shared" si="190"/>
        <v>59.188000000000002</v>
      </c>
      <c r="DG220" s="2">
        <f t="shared" si="190"/>
        <v>59.421999999999997</v>
      </c>
      <c r="DH220" s="2">
        <f t="shared" si="190"/>
        <v>62.655999999999999</v>
      </c>
      <c r="DI220" s="2">
        <f t="shared" si="190"/>
        <v>62.203000000000003</v>
      </c>
      <c r="DK220" s="2">
        <f t="shared" si="199"/>
        <v>117.72223066202091</v>
      </c>
      <c r="DL220" s="2">
        <f t="shared" si="199"/>
        <v>119.12283205574911</v>
      </c>
      <c r="DM220" s="2">
        <f t="shared" si="199"/>
        <v>120.42142253095741</v>
      </c>
      <c r="DN220" s="2">
        <f t="shared" si="199"/>
        <v>126.86782246171299</v>
      </c>
      <c r="DO220" s="2">
        <f t="shared" si="199"/>
        <v>117.15856308240824</v>
      </c>
      <c r="DP220" s="2">
        <f t="shared" si="199"/>
        <v>123.16213440048321</v>
      </c>
      <c r="DQ220" s="2">
        <f t="shared" si="199"/>
        <v>119.93833675626698</v>
      </c>
      <c r="DR220" s="2">
        <f t="shared" si="199"/>
        <v>122.91000975609757</v>
      </c>
      <c r="DS220" s="2">
        <f t="shared" si="199"/>
        <v>125.51495881801125</v>
      </c>
      <c r="DT220" s="2">
        <f t="shared" si="199"/>
        <v>114.40439418739702</v>
      </c>
      <c r="DU220" s="2">
        <f t="shared" si="199"/>
        <v>122.43599619155658</v>
      </c>
      <c r="DV220" s="2">
        <f t="shared" si="199"/>
        <v>124.91525294472967</v>
      </c>
      <c r="DW220" s="2">
        <f t="shared" si="199"/>
        <v>120.75513409845968</v>
      </c>
      <c r="DX220" s="2">
        <f t="shared" si="199"/>
        <v>113.96808592570218</v>
      </c>
      <c r="DY220" s="2">
        <f t="shared" si="199"/>
        <v>115.68353047379361</v>
      </c>
      <c r="EA220" s="2">
        <f t="shared" si="171"/>
        <v>58.514604568132917</v>
      </c>
      <c r="EB220" s="2">
        <f t="shared" si="171"/>
        <v>58.573040699368633</v>
      </c>
      <c r="EC220" s="2">
        <f t="shared" si="171"/>
        <v>59.975534148425211</v>
      </c>
      <c r="ED220" s="2">
        <f t="shared" si="171"/>
        <v>62.043098672001136</v>
      </c>
      <c r="EE220" s="2">
        <f t="shared" si="171"/>
        <v>62.277899999999974</v>
      </c>
      <c r="EF220" s="2">
        <f t="shared" si="170"/>
        <v>62.521999999999991</v>
      </c>
      <c r="EG220" s="2">
        <f t="shared" si="170"/>
        <v>63.032406467604815</v>
      </c>
      <c r="EH220" s="2">
        <f t="shared" si="170"/>
        <v>60.552045568690922</v>
      </c>
      <c r="EI220" s="2">
        <f t="shared" si="170"/>
        <v>58.968355079757217</v>
      </c>
      <c r="EJ220" s="2">
        <f t="shared" si="170"/>
        <v>57.604972521150572</v>
      </c>
      <c r="EK220" s="2">
        <f t="shared" si="139"/>
        <v>55.621886731668383</v>
      </c>
      <c r="EL220" s="2">
        <f t="shared" si="139"/>
        <v>57.201728148148149</v>
      </c>
      <c r="EM220" s="2">
        <f t="shared" si="139"/>
        <v>56.931162962962958</v>
      </c>
      <c r="EN220" s="2">
        <f t="shared" si="139"/>
        <v>61.092717938830098</v>
      </c>
      <c r="EO220" s="2">
        <f t="shared" si="139"/>
        <v>67.301572342717805</v>
      </c>
      <c r="EQ220" s="2">
        <f t="shared" si="200"/>
        <v>57.059382533759518</v>
      </c>
      <c r="ER220" s="2">
        <f t="shared" si="200"/>
        <v>58.925611307964672</v>
      </c>
      <c r="ES220" s="2">
        <f t="shared" si="200"/>
        <v>60.528897330761268</v>
      </c>
      <c r="ET220" s="2">
        <f t="shared" si="200"/>
        <v>61.387625134138744</v>
      </c>
      <c r="EU220" s="2">
        <f t="shared" si="200"/>
        <v>62.89118292924541</v>
      </c>
      <c r="EV220" s="2">
        <f t="shared" si="200"/>
        <v>63.483023135572111</v>
      </c>
      <c r="EW220" s="2">
        <f t="shared" si="200"/>
        <v>63.808767044150741</v>
      </c>
      <c r="EX220" s="2">
        <f t="shared" si="200"/>
        <v>62.311073958526933</v>
      </c>
      <c r="EY220" s="2">
        <f t="shared" si="200"/>
        <v>60.046743006041318</v>
      </c>
      <c r="EZ220" s="2">
        <f t="shared" si="200"/>
        <v>59.020614898722172</v>
      </c>
      <c r="FA220" s="2">
        <f t="shared" si="200"/>
        <v>57.502949255791663</v>
      </c>
      <c r="FB220" s="2">
        <f t="shared" si="200"/>
        <v>58.287053591406504</v>
      </c>
      <c r="FC220" s="2">
        <f t="shared" si="200"/>
        <v>58.963275590329488</v>
      </c>
      <c r="FD220" s="2">
        <f t="shared" si="200"/>
        <v>60.802175256187809</v>
      </c>
      <c r="FE220" s="2">
        <f t="shared" si="200"/>
        <v>61.406705786028645</v>
      </c>
      <c r="FG220" s="2">
        <f t="shared" si="201"/>
        <v>0.99999999999977229</v>
      </c>
      <c r="FH220" s="2">
        <f t="shared" si="201"/>
        <v>0.99999999999980738</v>
      </c>
      <c r="FI220" s="2">
        <f t="shared" si="201"/>
        <v>0.99999999999982492</v>
      </c>
      <c r="FJ220" s="2">
        <f t="shared" si="201"/>
        <v>0.99999999999986022</v>
      </c>
      <c r="FK220" s="2">
        <f t="shared" si="201"/>
        <v>0.99999999999986255</v>
      </c>
      <c r="FL220" s="2">
        <f t="shared" si="201"/>
        <v>0.99999999999985423</v>
      </c>
      <c r="FM220" s="2">
        <f t="shared" si="201"/>
        <v>0.99999999999985967</v>
      </c>
      <c r="FN220" s="2">
        <f t="shared" si="201"/>
        <v>0.99999999999983991</v>
      </c>
      <c r="FO220" s="2">
        <f t="shared" si="201"/>
        <v>0.99999999999986855</v>
      </c>
      <c r="FP220" s="2">
        <f t="shared" si="201"/>
        <v>0.99999999999982669</v>
      </c>
      <c r="FQ220" s="2">
        <f t="shared" si="201"/>
        <v>0.99999999999984446</v>
      </c>
      <c r="FR220" s="2">
        <f t="shared" si="201"/>
        <v>0.9999999999998721</v>
      </c>
      <c r="FS220" s="2">
        <f t="shared" si="201"/>
        <v>0.99999999999775313</v>
      </c>
      <c r="FT220" s="2">
        <f t="shared" si="201"/>
        <v>0.99999999997670241</v>
      </c>
      <c r="FU220" s="2">
        <f t="shared" si="201"/>
        <v>0.99999999985379362</v>
      </c>
      <c r="FW220" s="2">
        <f t="shared" si="191"/>
        <v>0.99905112272063068</v>
      </c>
      <c r="FX220" s="2">
        <f t="shared" si="191"/>
        <v>0.99981743360167885</v>
      </c>
      <c r="FY220" s="2">
        <f t="shared" si="191"/>
        <v>0.99984908750594481</v>
      </c>
      <c r="FZ220" s="2">
        <f t="shared" si="191"/>
        <v>0.9998717548277043</v>
      </c>
      <c r="GA220" s="2">
        <f t="shared" si="191"/>
        <v>0.99985502771495471</v>
      </c>
      <c r="GB220" s="2">
        <f t="shared" si="191"/>
        <v>0.99984764964697581</v>
      </c>
      <c r="GC220" s="2">
        <f t="shared" si="191"/>
        <v>0.99988403725893638</v>
      </c>
      <c r="GD220" s="2">
        <f t="shared" si="191"/>
        <v>0.9998899067441801</v>
      </c>
      <c r="GE220" s="2">
        <f t="shared" si="191"/>
        <v>0.99991913722217807</v>
      </c>
      <c r="GF220" s="2">
        <f t="shared" si="191"/>
        <v>0.99988223370393259</v>
      </c>
      <c r="GG220" s="2">
        <f t="shared" si="191"/>
        <v>0.99989469173992329</v>
      </c>
      <c r="GH220" s="2">
        <f t="shared" si="191"/>
        <v>0.99989092614384778</v>
      </c>
      <c r="GI220" s="2">
        <f t="shared" si="191"/>
        <v>0.99962500453219061</v>
      </c>
      <c r="GJ220" s="2">
        <f t="shared" si="191"/>
        <v>0.99898609198220856</v>
      </c>
      <c r="GK220" s="2">
        <f t="shared" si="191"/>
        <v>0.99718851619741</v>
      </c>
      <c r="GM220" s="107">
        <f t="shared" si="192"/>
        <v>0</v>
      </c>
      <c r="GN220" s="107">
        <f t="shared" si="192"/>
        <v>0</v>
      </c>
      <c r="GO220" s="107">
        <f t="shared" si="192"/>
        <v>0</v>
      </c>
      <c r="GP220" s="107">
        <f t="shared" si="192"/>
        <v>0</v>
      </c>
      <c r="GQ220" s="107">
        <f t="shared" si="192"/>
        <v>0</v>
      </c>
      <c r="GR220" s="107">
        <f t="shared" si="192"/>
        <v>0</v>
      </c>
      <c r="GS220" s="107">
        <f t="shared" si="192"/>
        <v>0</v>
      </c>
      <c r="GT220" s="107">
        <f t="shared" si="192"/>
        <v>0</v>
      </c>
      <c r="GU220" s="107">
        <f t="shared" si="192"/>
        <v>0</v>
      </c>
      <c r="GV220" s="107">
        <f t="shared" si="192"/>
        <v>0</v>
      </c>
      <c r="GW220" s="107">
        <f t="shared" si="192"/>
        <v>0</v>
      </c>
      <c r="GX220" s="107">
        <f t="shared" si="192"/>
        <v>0</v>
      </c>
      <c r="GY220" s="107">
        <f t="shared" si="192"/>
        <v>0</v>
      </c>
      <c r="GZ220" s="107">
        <f t="shared" si="192"/>
        <v>0</v>
      </c>
      <c r="HA220" s="107">
        <f t="shared" si="192"/>
        <v>0</v>
      </c>
      <c r="HC220" s="107">
        <f t="shared" si="202"/>
        <v>0</v>
      </c>
      <c r="HD220" s="107">
        <f t="shared" si="202"/>
        <v>0</v>
      </c>
      <c r="HE220" s="107">
        <f t="shared" si="202"/>
        <v>0</v>
      </c>
      <c r="HF220" s="107">
        <f t="shared" si="196"/>
        <v>0</v>
      </c>
      <c r="HG220" s="107">
        <f t="shared" si="196"/>
        <v>0</v>
      </c>
      <c r="HH220" s="107">
        <f t="shared" si="196"/>
        <v>0</v>
      </c>
      <c r="HI220" s="107">
        <f t="shared" si="172"/>
        <v>0</v>
      </c>
      <c r="HJ220" s="107">
        <f t="shared" si="172"/>
        <v>0</v>
      </c>
      <c r="HK220" s="107">
        <f t="shared" si="172"/>
        <v>0</v>
      </c>
      <c r="HL220" s="107">
        <f t="shared" si="172"/>
        <v>0</v>
      </c>
      <c r="HM220" s="107">
        <f t="shared" si="172"/>
        <v>0</v>
      </c>
      <c r="HN220" s="107">
        <f t="shared" si="172"/>
        <v>0</v>
      </c>
      <c r="HO220" s="107">
        <f t="shared" si="155"/>
        <v>0</v>
      </c>
      <c r="HP220" s="107">
        <f t="shared" si="155"/>
        <v>0</v>
      </c>
      <c r="HQ220" s="107">
        <f t="shared" si="155"/>
        <v>0</v>
      </c>
      <c r="HS220" s="107">
        <f t="shared" si="193"/>
        <v>2.2404566263267343E-66</v>
      </c>
      <c r="HT220" s="107">
        <f t="shared" si="193"/>
        <v>2.6008108575607249E-82</v>
      </c>
      <c r="HU220" s="107">
        <f t="shared" si="193"/>
        <v>6.8321963971534152E-101</v>
      </c>
      <c r="HV220" s="107">
        <f t="shared" si="193"/>
        <v>8.953627321304845E-106</v>
      </c>
      <c r="HW220" s="107">
        <f t="shared" si="193"/>
        <v>1.0476537325917939E-105</v>
      </c>
      <c r="HX220" s="107">
        <f t="shared" si="193"/>
        <v>1.7384376972780434E-113</v>
      </c>
      <c r="HY220" s="107">
        <f t="shared" si="193"/>
        <v>2.2020286780076919E-118</v>
      </c>
      <c r="HZ220" s="107">
        <f t="shared" si="193"/>
        <v>4.1971983278824202E-133</v>
      </c>
      <c r="IA220" s="107">
        <f t="shared" si="193"/>
        <v>3.8812265446305194E-145</v>
      </c>
      <c r="IB220" s="107">
        <f t="shared" si="193"/>
        <v>1.1424106352508828E-126</v>
      </c>
      <c r="IC220" s="107">
        <f t="shared" si="193"/>
        <v>3.9527600907830621E-123</v>
      </c>
      <c r="ID220" s="107">
        <f t="shared" si="193"/>
        <v>3.0183545113978275E-119</v>
      </c>
      <c r="IE220" s="107">
        <f t="shared" si="193"/>
        <v>1.5031108901215522E-108</v>
      </c>
      <c r="IF220" s="107">
        <f t="shared" si="193"/>
        <v>1.4422682890334961E-92</v>
      </c>
      <c r="IG220" s="107">
        <f t="shared" si="193"/>
        <v>6.6299057251224105E-101</v>
      </c>
      <c r="II220" s="107">
        <f t="shared" si="194"/>
        <v>4.5404793948806463E-12</v>
      </c>
      <c r="IJ220" s="107">
        <f t="shared" si="194"/>
        <v>1.9749391454021075E-19</v>
      </c>
      <c r="IK220" s="107">
        <f t="shared" si="194"/>
        <v>4.8545970758817262E-24</v>
      </c>
      <c r="IL220" s="107">
        <f t="shared" si="194"/>
        <v>1.7926730374122434E-25</v>
      </c>
      <c r="IM220" s="107">
        <f t="shared" si="194"/>
        <v>5.5131111091714542E-25</v>
      </c>
      <c r="IN220" s="107">
        <f t="shared" si="194"/>
        <v>2.0192826234363434E-26</v>
      </c>
      <c r="IO220" s="107">
        <f t="shared" si="194"/>
        <v>2.0819573030608461E-28</v>
      </c>
      <c r="IP220" s="107">
        <f t="shared" si="194"/>
        <v>5.39854345770677E-32</v>
      </c>
      <c r="IQ220" s="107">
        <f t="shared" si="194"/>
        <v>1.9355576429998809E-35</v>
      </c>
      <c r="IR220" s="107">
        <f t="shared" si="194"/>
        <v>3.781764474193719E-30</v>
      </c>
      <c r="IS220" s="107">
        <f t="shared" si="194"/>
        <v>6.6687326355090272E-30</v>
      </c>
      <c r="IT220" s="107">
        <f t="shared" si="194"/>
        <v>7.1629552016385009E-29</v>
      </c>
      <c r="IU220" s="107">
        <f t="shared" si="194"/>
        <v>2.9336328832171088E-25</v>
      </c>
      <c r="IV220" s="107">
        <f t="shared" si="194"/>
        <v>1.6572578016471542E-20</v>
      </c>
      <c r="IW220" s="107">
        <f t="shared" si="194"/>
        <v>6.5930865960433204E-21</v>
      </c>
      <c r="IY220" s="107">
        <f t="shared" si="195"/>
        <v>4.5404793948806463E-12</v>
      </c>
      <c r="IZ220" s="107">
        <f t="shared" si="195"/>
        <v>1.9749391454021075E-19</v>
      </c>
      <c r="JA220" s="107">
        <f t="shared" si="195"/>
        <v>4.8545970758817262E-24</v>
      </c>
      <c r="JB220" s="107">
        <f t="shared" si="195"/>
        <v>1.7926730374122434E-25</v>
      </c>
      <c r="JC220" s="107">
        <f t="shared" si="195"/>
        <v>5.5131111091714542E-25</v>
      </c>
      <c r="JD220" s="107">
        <f t="shared" si="195"/>
        <v>2.0192826234363434E-26</v>
      </c>
      <c r="JE220" s="107">
        <f t="shared" si="195"/>
        <v>2.0819573030608461E-28</v>
      </c>
      <c r="JF220" s="107">
        <f t="shared" si="195"/>
        <v>5.39854345770677E-32</v>
      </c>
      <c r="JG220" s="107">
        <f t="shared" si="195"/>
        <v>1.9355576429998809E-35</v>
      </c>
      <c r="JH220" s="107">
        <f t="shared" si="195"/>
        <v>3.781764474193719E-30</v>
      </c>
      <c r="JI220" s="107">
        <f t="shared" si="195"/>
        <v>6.6687326355090272E-30</v>
      </c>
      <c r="JJ220" s="107">
        <f t="shared" si="195"/>
        <v>7.1629552016385009E-29</v>
      </c>
      <c r="JK220" s="107">
        <f t="shared" si="195"/>
        <v>2.9336328832171088E-25</v>
      </c>
      <c r="JL220" s="107">
        <f t="shared" si="195"/>
        <v>1.6572578016471542E-20</v>
      </c>
      <c r="JM220" s="107">
        <f t="shared" si="195"/>
        <v>6.5930865960433204E-21</v>
      </c>
    </row>
    <row r="221" spans="2:273" x14ac:dyDescent="0.25">
      <c r="B221" s="2">
        <v>193</v>
      </c>
      <c r="C221" s="37">
        <v>57.636000000000003</v>
      </c>
      <c r="D221" s="37">
        <v>57.878999999999998</v>
      </c>
      <c r="E221" s="37">
        <v>61.576000000000001</v>
      </c>
      <c r="F221" s="37">
        <v>61.939</v>
      </c>
      <c r="G221" s="37">
        <v>62.594000000000001</v>
      </c>
      <c r="H221" s="37">
        <v>63.453000000000003</v>
      </c>
      <c r="I221" s="37">
        <v>63.811999999999998</v>
      </c>
      <c r="J221" s="37">
        <v>63.125</v>
      </c>
      <c r="K221" s="37">
        <v>61.046999999999997</v>
      </c>
      <c r="L221" s="37">
        <v>59.296999999999997</v>
      </c>
      <c r="M221" s="37">
        <v>58.951999999999998</v>
      </c>
      <c r="N221" s="37">
        <v>59.296999999999997</v>
      </c>
      <c r="O221" s="37">
        <v>58.905999999999999</v>
      </c>
      <c r="P221" s="37">
        <v>61.688000000000002</v>
      </c>
      <c r="Q221" s="37">
        <v>62.594000000000001</v>
      </c>
      <c r="S221" s="4">
        <f t="shared" si="197"/>
        <v>56.955535725749911</v>
      </c>
      <c r="T221" s="4">
        <f t="shared" si="197"/>
        <v>58.821345768471758</v>
      </c>
      <c r="U221" s="4">
        <f t="shared" si="197"/>
        <v>60.440245910176863</v>
      </c>
      <c r="V221" s="4">
        <f t="shared" si="197"/>
        <v>61.306922269912683</v>
      </c>
      <c r="W221" s="4">
        <f t="shared" si="197"/>
        <v>62.81245139875918</v>
      </c>
      <c r="X221" s="4">
        <f t="shared" si="197"/>
        <v>63.405360662664236</v>
      </c>
      <c r="Y221" s="4">
        <f t="shared" si="197"/>
        <v>63.720529510058292</v>
      </c>
      <c r="Z221" s="4" t="e">
        <f t="shared" si="197"/>
        <v>#N/A</v>
      </c>
      <c r="AA221" s="4" t="e">
        <f t="shared" si="197"/>
        <v>#N/A</v>
      </c>
      <c r="AB221" s="4" t="e">
        <f t="shared" si="197"/>
        <v>#N/A</v>
      </c>
      <c r="AC221" s="4" t="e">
        <f t="shared" si="197"/>
        <v>#N/A</v>
      </c>
      <c r="AD221" s="4" t="e">
        <f t="shared" si="197"/>
        <v>#N/A</v>
      </c>
      <c r="AE221" s="4">
        <f t="shared" si="197"/>
        <v>58.847025147438316</v>
      </c>
      <c r="AF221" s="4">
        <f t="shared" si="197"/>
        <v>60.688291362068867</v>
      </c>
      <c r="AG221" s="4">
        <f t="shared" si="197"/>
        <v>61.272196723979725</v>
      </c>
      <c r="AI221" s="4">
        <f t="shared" si="198"/>
        <v>0.68046427425009171</v>
      </c>
      <c r="AJ221" s="4">
        <f t="shared" si="198"/>
        <v>-0.94234576847176044</v>
      </c>
      <c r="AK221" s="4">
        <f t="shared" si="198"/>
        <v>1.1357540898231377</v>
      </c>
      <c r="AL221" s="4">
        <f t="shared" si="198"/>
        <v>0.63207773008731749</v>
      </c>
      <c r="AM221" s="4">
        <f t="shared" si="198"/>
        <v>-0.21845139875917852</v>
      </c>
      <c r="AN221" s="4">
        <f t="shared" si="198"/>
        <v>4.7639337335766641E-2</v>
      </c>
      <c r="AO221" s="4">
        <f t="shared" si="198"/>
        <v>9.1470489941706035E-2</v>
      </c>
      <c r="AP221" s="4">
        <f t="shared" si="198"/>
        <v>0</v>
      </c>
      <c r="AQ221" s="4">
        <f t="shared" si="198"/>
        <v>0</v>
      </c>
      <c r="AR221" s="4">
        <f t="shared" si="198"/>
        <v>0</v>
      </c>
      <c r="AS221" s="4">
        <f t="shared" si="198"/>
        <v>0</v>
      </c>
      <c r="AT221" s="4">
        <f t="shared" si="198"/>
        <v>0</v>
      </c>
      <c r="AU221" s="4">
        <f t="shared" si="198"/>
        <v>5.8974852561682667E-2</v>
      </c>
      <c r="AV221" s="4">
        <f t="shared" si="198"/>
        <v>0.99970863793113551</v>
      </c>
      <c r="AW221" s="4">
        <f t="shared" si="198"/>
        <v>1.321803276020276</v>
      </c>
      <c r="AY221" s="2">
        <f t="shared" si="187"/>
        <v>56.955535725749911</v>
      </c>
      <c r="AZ221" s="2">
        <f t="shared" si="187"/>
        <v>58.821345768471758</v>
      </c>
      <c r="BA221" s="2">
        <f t="shared" si="187"/>
        <v>60.440245910176863</v>
      </c>
      <c r="BB221" s="2">
        <f t="shared" si="187"/>
        <v>61.306922269912683</v>
      </c>
      <c r="BC221" s="2">
        <f t="shared" si="187"/>
        <v>62.81245139875918</v>
      </c>
      <c r="BD221" s="2">
        <f t="shared" si="187"/>
        <v>63.405360662664236</v>
      </c>
      <c r="BE221" s="2">
        <f t="shared" si="187"/>
        <v>63.720529510058292</v>
      </c>
      <c r="BF221" s="2" t="e">
        <f t="shared" si="187"/>
        <v>#N/A</v>
      </c>
      <c r="BG221" s="2" t="e">
        <f t="shared" si="187"/>
        <v>#N/A</v>
      </c>
      <c r="BH221" s="2" t="e">
        <f t="shared" si="187"/>
        <v>#N/A</v>
      </c>
      <c r="BI221" s="2" t="e">
        <f t="shared" si="187"/>
        <v>#N/A</v>
      </c>
      <c r="BJ221" s="2" t="e">
        <f t="shared" si="187"/>
        <v>#N/A</v>
      </c>
      <c r="BK221" s="2">
        <f t="shared" si="187"/>
        <v>58.847025147438316</v>
      </c>
      <c r="BL221" s="2">
        <f t="shared" si="187"/>
        <v>60.688291362068867</v>
      </c>
      <c r="BM221" s="2">
        <f t="shared" si="187"/>
        <v>61.272196723979725</v>
      </c>
      <c r="BO221" s="2" t="str">
        <f t="shared" si="188"/>
        <v/>
      </c>
      <c r="BP221" s="2" t="str">
        <f t="shared" si="188"/>
        <v/>
      </c>
      <c r="BQ221" s="2" t="str">
        <f t="shared" si="188"/>
        <v/>
      </c>
      <c r="BR221" s="2" t="str">
        <f t="shared" si="188"/>
        <v/>
      </c>
      <c r="BS221" s="2" t="str">
        <f t="shared" si="188"/>
        <v/>
      </c>
      <c r="BT221" s="2" t="str">
        <f t="shared" si="188"/>
        <v/>
      </c>
      <c r="BU221" s="2" t="str">
        <f t="shared" si="188"/>
        <v/>
      </c>
      <c r="BV221" s="2" t="str">
        <f t="shared" si="188"/>
        <v/>
      </c>
      <c r="BW221" s="2" t="str">
        <f t="shared" si="188"/>
        <v/>
      </c>
      <c r="BX221" s="2" t="str">
        <f t="shared" si="188"/>
        <v/>
      </c>
      <c r="BY221" s="2" t="str">
        <f t="shared" si="188"/>
        <v/>
      </c>
      <c r="BZ221" s="2" t="str">
        <f t="shared" si="188"/>
        <v/>
      </c>
      <c r="CA221" s="2" t="str">
        <f t="shared" si="188"/>
        <v/>
      </c>
      <c r="CB221" s="2" t="str">
        <f t="shared" si="188"/>
        <v/>
      </c>
      <c r="CC221" s="2" t="str">
        <f t="shared" si="188"/>
        <v/>
      </c>
      <c r="CE221" s="2" t="str">
        <f t="shared" si="189"/>
        <v/>
      </c>
      <c r="CF221" s="2" t="str">
        <f t="shared" si="189"/>
        <v/>
      </c>
      <c r="CG221" s="2" t="str">
        <f t="shared" si="189"/>
        <v/>
      </c>
      <c r="CH221" s="2" t="str">
        <f t="shared" si="189"/>
        <v/>
      </c>
      <c r="CI221" s="2" t="str">
        <f t="shared" si="189"/>
        <v/>
      </c>
      <c r="CJ221" s="2" t="str">
        <f t="shared" si="189"/>
        <v/>
      </c>
      <c r="CK221" s="2" t="str">
        <f t="shared" si="189"/>
        <v/>
      </c>
      <c r="CL221" s="2" t="str">
        <f t="shared" si="189"/>
        <v/>
      </c>
      <c r="CM221" s="2" t="str">
        <f t="shared" si="189"/>
        <v/>
      </c>
      <c r="CN221" s="2" t="str">
        <f t="shared" si="189"/>
        <v/>
      </c>
      <c r="CO221" s="2" t="str">
        <f t="shared" si="189"/>
        <v/>
      </c>
      <c r="CP221" s="2" t="str">
        <f t="shared" si="189"/>
        <v/>
      </c>
      <c r="CQ221" s="2" t="str">
        <f t="shared" si="189"/>
        <v/>
      </c>
      <c r="CR221" s="2" t="str">
        <f t="shared" si="189"/>
        <v/>
      </c>
      <c r="CS221" s="2" t="str">
        <f t="shared" si="189"/>
        <v/>
      </c>
      <c r="CU221" s="2">
        <f t="shared" si="190"/>
        <v>57.636000000000003</v>
      </c>
      <c r="CV221" s="2">
        <f t="shared" si="190"/>
        <v>57.878999999999998</v>
      </c>
      <c r="CW221" s="2">
        <f t="shared" si="190"/>
        <v>61.576000000000001</v>
      </c>
      <c r="CX221" s="2">
        <f t="shared" si="190"/>
        <v>61.939</v>
      </c>
      <c r="CY221" s="2">
        <f t="shared" si="190"/>
        <v>62.594000000000001</v>
      </c>
      <c r="CZ221" s="2">
        <f t="shared" si="190"/>
        <v>63.453000000000003</v>
      </c>
      <c r="DA221" s="2">
        <f t="shared" si="190"/>
        <v>63.811999999999998</v>
      </c>
      <c r="DB221" s="2" t="str">
        <f t="shared" si="190"/>
        <v/>
      </c>
      <c r="DC221" s="2" t="str">
        <f t="shared" si="190"/>
        <v/>
      </c>
      <c r="DD221" s="2" t="str">
        <f t="shared" si="190"/>
        <v/>
      </c>
      <c r="DE221" s="2" t="str">
        <f t="shared" si="190"/>
        <v/>
      </c>
      <c r="DF221" s="2" t="str">
        <f t="shared" si="190"/>
        <v/>
      </c>
      <c r="DG221" s="2">
        <f t="shared" si="190"/>
        <v>58.905999999999999</v>
      </c>
      <c r="DH221" s="2">
        <f t="shared" si="190"/>
        <v>61.688000000000002</v>
      </c>
      <c r="DI221" s="2">
        <f t="shared" si="190"/>
        <v>62.594000000000001</v>
      </c>
      <c r="DK221" s="2">
        <f t="shared" si="199"/>
        <v>117.95404198606272</v>
      </c>
      <c r="DL221" s="2">
        <f t="shared" si="199"/>
        <v>119.35417055749127</v>
      </c>
      <c r="DM221" s="2">
        <f t="shared" si="199"/>
        <v>120.66322440350348</v>
      </c>
      <c r="DN221" s="2">
        <f t="shared" si="199"/>
        <v>127.1387106393323</v>
      </c>
      <c r="DO221" s="2">
        <f t="shared" si="199"/>
        <v>117.36370172595414</v>
      </c>
      <c r="DP221" s="2">
        <f t="shared" si="199"/>
        <v>123.39783177287826</v>
      </c>
      <c r="DQ221" s="2">
        <f t="shared" si="199"/>
        <v>120.14811990335247</v>
      </c>
      <c r="DR221" s="2">
        <f t="shared" si="199"/>
        <v>123.15645696864112</v>
      </c>
      <c r="DS221" s="2">
        <f t="shared" si="199"/>
        <v>125.77569155722327</v>
      </c>
      <c r="DT221" s="2">
        <f t="shared" si="199"/>
        <v>114.6187307079383</v>
      </c>
      <c r="DU221" s="2">
        <f t="shared" si="199"/>
        <v>122.6994799448991</v>
      </c>
      <c r="DV221" s="2">
        <f t="shared" si="199"/>
        <v>125.19488341890666</v>
      </c>
      <c r="DW221" s="2">
        <f t="shared" si="199"/>
        <v>120.99720628209</v>
      </c>
      <c r="DX221" s="2">
        <f t="shared" si="199"/>
        <v>114.17449864089397</v>
      </c>
      <c r="DY221" s="2">
        <f t="shared" si="199"/>
        <v>115.9023886639676</v>
      </c>
      <c r="EA221" s="2">
        <f t="shared" si="171"/>
        <v>58.426798862544047</v>
      </c>
      <c r="EB221" s="2">
        <f t="shared" si="171"/>
        <v>58.464543739679456</v>
      </c>
      <c r="EC221" s="2">
        <f t="shared" si="171"/>
        <v>59.880133018400585</v>
      </c>
      <c r="ED221" s="2">
        <f t="shared" si="171"/>
        <v>61.969702628280814</v>
      </c>
      <c r="EE221" s="2">
        <f t="shared" si="171"/>
        <v>62.191639012345661</v>
      </c>
      <c r="EF221" s="2">
        <f t="shared" si="170"/>
        <v>62.432897283950609</v>
      </c>
      <c r="EG221" s="2">
        <f t="shared" si="170"/>
        <v>62.934358342513875</v>
      </c>
      <c r="EH221" s="2">
        <f t="shared" si="170"/>
        <v>60.434835983581252</v>
      </c>
      <c r="EI221" s="2">
        <f t="shared" si="170"/>
        <v>58.853881416415035</v>
      </c>
      <c r="EJ221" s="2">
        <f t="shared" si="170"/>
        <v>57.489472897913124</v>
      </c>
      <c r="EK221" s="2">
        <f t="shared" si="139"/>
        <v>55.491550081727304</v>
      </c>
      <c r="EL221" s="2">
        <f t="shared" si="139"/>
        <v>57.082526296296294</v>
      </c>
      <c r="EM221" s="2">
        <f t="shared" si="139"/>
        <v>56.790599999999998</v>
      </c>
      <c r="EN221" s="2">
        <f t="shared" si="139"/>
        <v>60.980641126991387</v>
      </c>
      <c r="EO221" s="2">
        <f t="shared" si="139"/>
        <v>67.219851833874003</v>
      </c>
      <c r="EQ221" s="2">
        <f t="shared" si="200"/>
        <v>56.954425752037821</v>
      </c>
      <c r="ER221" s="2">
        <f t="shared" si="200"/>
        <v>58.821397520500533</v>
      </c>
      <c r="ES221" s="2">
        <f t="shared" si="200"/>
        <v>60.440313063306249</v>
      </c>
      <c r="ET221" s="2">
        <f t="shared" si="200"/>
        <v>61.306854744631522</v>
      </c>
      <c r="EU221" s="2">
        <f t="shared" si="200"/>
        <v>62.812522899128702</v>
      </c>
      <c r="EV221" s="2">
        <f t="shared" si="200"/>
        <v>63.405478364399144</v>
      </c>
      <c r="EW221" s="2">
        <f t="shared" si="200"/>
        <v>63.720601934625947</v>
      </c>
      <c r="EX221" s="2">
        <f t="shared" si="200"/>
        <v>62.215396235031719</v>
      </c>
      <c r="EY221" s="2">
        <f t="shared" si="200"/>
        <v>59.945206319602562</v>
      </c>
      <c r="EZ221" s="2">
        <f t="shared" si="200"/>
        <v>58.922564088654894</v>
      </c>
      <c r="FA221" s="2">
        <f t="shared" si="200"/>
        <v>57.395340095308796</v>
      </c>
      <c r="FB221" s="2">
        <f t="shared" si="200"/>
        <v>58.181001504376191</v>
      </c>
      <c r="FC221" s="2">
        <f t="shared" si="200"/>
        <v>58.847650885599812</v>
      </c>
      <c r="FD221" s="2">
        <f t="shared" si="200"/>
        <v>60.688046449910054</v>
      </c>
      <c r="FE221" s="2">
        <f t="shared" si="200"/>
        <v>61.258149800969193</v>
      </c>
      <c r="FG221" s="2">
        <f t="shared" si="201"/>
        <v>0.99999999999981914</v>
      </c>
      <c r="FH221" s="2">
        <f t="shared" si="201"/>
        <v>0.99999999999984701</v>
      </c>
      <c r="FI221" s="2">
        <f t="shared" si="201"/>
        <v>0.99999999999986089</v>
      </c>
      <c r="FJ221" s="2">
        <f t="shared" si="201"/>
        <v>0.99999999999988898</v>
      </c>
      <c r="FK221" s="2">
        <f t="shared" si="201"/>
        <v>0.99999999999989087</v>
      </c>
      <c r="FL221" s="2">
        <f t="shared" si="201"/>
        <v>0.9999999999998842</v>
      </c>
      <c r="FM221" s="2">
        <f t="shared" si="201"/>
        <v>0.99999999999988853</v>
      </c>
      <c r="FN221" s="2">
        <f t="shared" si="201"/>
        <v>0.99999999999987288</v>
      </c>
      <c r="FO221" s="2">
        <f t="shared" si="201"/>
        <v>0.99999999999989564</v>
      </c>
      <c r="FP221" s="2">
        <f t="shared" si="201"/>
        <v>0.99999999999986233</v>
      </c>
      <c r="FQ221" s="2">
        <f t="shared" si="201"/>
        <v>0.99999999999987643</v>
      </c>
      <c r="FR221" s="2">
        <f t="shared" si="201"/>
        <v>0.99999999999989841</v>
      </c>
      <c r="FS221" s="2">
        <f t="shared" si="201"/>
        <v>0.99999999999817746</v>
      </c>
      <c r="FT221" s="2">
        <f t="shared" si="201"/>
        <v>0.99999999998077005</v>
      </c>
      <c r="FU221" s="2">
        <f t="shared" si="201"/>
        <v>0.99999999987752619</v>
      </c>
      <c r="FW221" s="2">
        <f t="shared" si="191"/>
        <v>0.99924613286305985</v>
      </c>
      <c r="FX221" s="2">
        <f t="shared" si="191"/>
        <v>0.9998549769096654</v>
      </c>
      <c r="FY221" s="2">
        <f t="shared" si="191"/>
        <v>0.99988012222418021</v>
      </c>
      <c r="FZ221" s="2">
        <f t="shared" si="191"/>
        <v>0.99989812855167526</v>
      </c>
      <c r="GA221" s="2">
        <f t="shared" si="191"/>
        <v>0.99988484098707364</v>
      </c>
      <c r="GB221" s="2">
        <f t="shared" si="191"/>
        <v>0.99987898002096254</v>
      </c>
      <c r="GC221" s="2">
        <f t="shared" si="191"/>
        <v>0.99990788532363806</v>
      </c>
      <c r="GD221" s="2">
        <f t="shared" si="191"/>
        <v>0.99991254783826378</v>
      </c>
      <c r="GE221" s="2">
        <f t="shared" si="191"/>
        <v>0.99993576734417233</v>
      </c>
      <c r="GF221" s="2">
        <f t="shared" si="191"/>
        <v>0.99990645264010525</v>
      </c>
      <c r="GG221" s="2">
        <f t="shared" si="191"/>
        <v>0.99991634886387681</v>
      </c>
      <c r="GH221" s="2">
        <f t="shared" si="191"/>
        <v>0.99991335761270361</v>
      </c>
      <c r="GI221" s="2">
        <f t="shared" si="191"/>
        <v>0.99969580807023484</v>
      </c>
      <c r="GJ221" s="2">
        <f t="shared" si="191"/>
        <v>0.99916296790378756</v>
      </c>
      <c r="GK221" s="2">
        <f t="shared" si="191"/>
        <v>0.99764380759543758</v>
      </c>
      <c r="GM221" s="107">
        <f t="shared" si="192"/>
        <v>0</v>
      </c>
      <c r="GN221" s="107">
        <f t="shared" si="192"/>
        <v>0</v>
      </c>
      <c r="GO221" s="107">
        <f t="shared" si="192"/>
        <v>0</v>
      </c>
      <c r="GP221" s="107">
        <f t="shared" si="192"/>
        <v>0</v>
      </c>
      <c r="GQ221" s="107">
        <f t="shared" si="192"/>
        <v>0</v>
      </c>
      <c r="GR221" s="107">
        <f t="shared" si="192"/>
        <v>0</v>
      </c>
      <c r="GS221" s="107">
        <f t="shared" si="192"/>
        <v>0</v>
      </c>
      <c r="GT221" s="107">
        <f t="shared" si="192"/>
        <v>0</v>
      </c>
      <c r="GU221" s="107">
        <f t="shared" si="192"/>
        <v>0</v>
      </c>
      <c r="GV221" s="107">
        <f t="shared" si="192"/>
        <v>0</v>
      </c>
      <c r="GW221" s="107">
        <f t="shared" si="192"/>
        <v>0</v>
      </c>
      <c r="GX221" s="107">
        <f t="shared" si="192"/>
        <v>0</v>
      </c>
      <c r="GY221" s="107">
        <f t="shared" si="192"/>
        <v>0</v>
      </c>
      <c r="GZ221" s="107">
        <f t="shared" si="192"/>
        <v>0</v>
      </c>
      <c r="HA221" s="107">
        <f t="shared" si="192"/>
        <v>0</v>
      </c>
      <c r="HC221" s="107">
        <f t="shared" si="202"/>
        <v>0</v>
      </c>
      <c r="HD221" s="107">
        <f t="shared" si="202"/>
        <v>0</v>
      </c>
      <c r="HE221" s="107">
        <f t="shared" si="202"/>
        <v>0</v>
      </c>
      <c r="HF221" s="107">
        <f t="shared" si="196"/>
        <v>0</v>
      </c>
      <c r="HG221" s="107">
        <f t="shared" si="196"/>
        <v>0</v>
      </c>
      <c r="HH221" s="107">
        <f t="shared" si="196"/>
        <v>0</v>
      </c>
      <c r="HI221" s="107">
        <f t="shared" si="172"/>
        <v>0</v>
      </c>
      <c r="HJ221" s="107">
        <f t="shared" si="172"/>
        <v>0</v>
      </c>
      <c r="HK221" s="107">
        <f t="shared" si="172"/>
        <v>0</v>
      </c>
      <c r="HL221" s="107">
        <f t="shared" si="172"/>
        <v>0</v>
      </c>
      <c r="HM221" s="107">
        <f t="shared" si="172"/>
        <v>0</v>
      </c>
      <c r="HN221" s="107">
        <f t="shared" si="172"/>
        <v>0</v>
      </c>
      <c r="HO221" s="107">
        <f t="shared" si="155"/>
        <v>0</v>
      </c>
      <c r="HP221" s="107">
        <f t="shared" si="155"/>
        <v>0</v>
      </c>
      <c r="HQ221" s="107">
        <f t="shared" si="155"/>
        <v>0</v>
      </c>
      <c r="HS221" s="107">
        <f t="shared" si="193"/>
        <v>1.8100203570216534E-68</v>
      </c>
      <c r="HT221" s="107">
        <f t="shared" si="193"/>
        <v>9.0456950777664597E-85</v>
      </c>
      <c r="HU221" s="107">
        <f t="shared" si="193"/>
        <v>6.9537240178223146E-104</v>
      </c>
      <c r="HV221" s="107">
        <f t="shared" si="193"/>
        <v>7.0513940736075515E-109</v>
      </c>
      <c r="HW221" s="107">
        <f t="shared" si="193"/>
        <v>8.06742376028974E-109</v>
      </c>
      <c r="HX221" s="107">
        <f t="shared" si="193"/>
        <v>7.8697272194283494E-117</v>
      </c>
      <c r="HY221" s="107">
        <f t="shared" si="193"/>
        <v>7.928373639858429E-122</v>
      </c>
      <c r="HZ221" s="107">
        <f t="shared" si="193"/>
        <v>5.671509504360432E-137</v>
      </c>
      <c r="IA221" s="107">
        <f t="shared" si="193"/>
        <v>2.9061549784188968E-149</v>
      </c>
      <c r="IB221" s="107">
        <f t="shared" si="193"/>
        <v>2.3646884526041073E-130</v>
      </c>
      <c r="IC221" s="107">
        <f t="shared" si="193"/>
        <v>1.0599360523378473E-126</v>
      </c>
      <c r="ID221" s="107">
        <f t="shared" si="193"/>
        <v>1.0401048442921223E-122</v>
      </c>
      <c r="IE221" s="107">
        <f t="shared" si="193"/>
        <v>8.7783636474045189E-112</v>
      </c>
      <c r="IF221" s="107">
        <f t="shared" si="193"/>
        <v>2.3011714728192761E-95</v>
      </c>
      <c r="IG221" s="107">
        <f t="shared" si="193"/>
        <v>4.5001105259556651E-104</v>
      </c>
      <c r="II221" s="107">
        <f t="shared" si="194"/>
        <v>8.7934864853207633E-13</v>
      </c>
      <c r="IJ221" s="107">
        <f t="shared" si="194"/>
        <v>2.1266458060725298E-20</v>
      </c>
      <c r="IK221" s="107">
        <f t="shared" si="194"/>
        <v>3.1451366174849838E-25</v>
      </c>
      <c r="IL221" s="107">
        <f t="shared" si="194"/>
        <v>1.0302742415071675E-26</v>
      </c>
      <c r="IM221" s="107">
        <f t="shared" si="194"/>
        <v>3.2280775127451673E-26</v>
      </c>
      <c r="IN221" s="107">
        <f t="shared" si="194"/>
        <v>9.7751279713083896E-28</v>
      </c>
      <c r="IO221" s="107">
        <f t="shared" si="194"/>
        <v>8.7515942409288083E-30</v>
      </c>
      <c r="IP221" s="107">
        <f t="shared" si="194"/>
        <v>1.5194947171384241E-33</v>
      </c>
      <c r="IQ221" s="107">
        <f t="shared" si="194"/>
        <v>4.1523597712775481E-37</v>
      </c>
      <c r="IR221" s="107">
        <f t="shared" si="194"/>
        <v>1.287883758887345E-31</v>
      </c>
      <c r="IS221" s="107">
        <f t="shared" si="194"/>
        <v>2.4367777096431597E-31</v>
      </c>
      <c r="IT221" s="107">
        <f t="shared" si="194"/>
        <v>2.9144821271421342E-30</v>
      </c>
      <c r="IU221" s="107">
        <f t="shared" si="194"/>
        <v>1.5742578072280796E-26</v>
      </c>
      <c r="IV221" s="107">
        <f t="shared" si="194"/>
        <v>1.4175628998618148E-21</v>
      </c>
      <c r="IW221" s="107">
        <f t="shared" si="194"/>
        <v>4.3281378775330927E-22</v>
      </c>
      <c r="IY221" s="107">
        <f t="shared" si="195"/>
        <v>8.7934864853207633E-13</v>
      </c>
      <c r="IZ221" s="107">
        <f t="shared" si="195"/>
        <v>2.1266458060725298E-20</v>
      </c>
      <c r="JA221" s="107">
        <f t="shared" si="195"/>
        <v>3.1451366174849838E-25</v>
      </c>
      <c r="JB221" s="107">
        <f t="shared" si="195"/>
        <v>1.0302742415071675E-26</v>
      </c>
      <c r="JC221" s="107">
        <f t="shared" si="195"/>
        <v>3.2280775127451673E-26</v>
      </c>
      <c r="JD221" s="107">
        <f t="shared" si="195"/>
        <v>9.7751279713083896E-28</v>
      </c>
      <c r="JE221" s="107">
        <f t="shared" si="195"/>
        <v>8.7515942409288083E-30</v>
      </c>
      <c r="JF221" s="107">
        <f t="shared" si="195"/>
        <v>1.5194947171384241E-33</v>
      </c>
      <c r="JG221" s="107">
        <f t="shared" si="195"/>
        <v>4.1523597712775481E-37</v>
      </c>
      <c r="JH221" s="107">
        <f t="shared" si="195"/>
        <v>1.287883758887345E-31</v>
      </c>
      <c r="JI221" s="107">
        <f t="shared" si="195"/>
        <v>2.4367777096431597E-31</v>
      </c>
      <c r="JJ221" s="107">
        <f t="shared" si="195"/>
        <v>2.9144821271421342E-30</v>
      </c>
      <c r="JK221" s="107">
        <f t="shared" si="195"/>
        <v>1.5742578072280796E-26</v>
      </c>
      <c r="JL221" s="107">
        <f t="shared" si="195"/>
        <v>1.4175628998618148E-21</v>
      </c>
      <c r="JM221" s="107">
        <f t="shared" si="195"/>
        <v>4.3281378775330927E-22</v>
      </c>
    </row>
    <row r="222" spans="2:273" x14ac:dyDescent="0.25">
      <c r="B222" s="2">
        <v>194</v>
      </c>
      <c r="C222" s="37">
        <v>57.47</v>
      </c>
      <c r="D222" s="37">
        <v>58.741999999999997</v>
      </c>
      <c r="E222" s="37">
        <v>61.378999999999998</v>
      </c>
      <c r="F222" s="37">
        <v>61.863999999999997</v>
      </c>
      <c r="G222" s="37">
        <v>63.061999999999998</v>
      </c>
      <c r="H222" s="37">
        <v>64.75</v>
      </c>
      <c r="I222" s="37">
        <v>64.438000000000002</v>
      </c>
      <c r="J222" s="37">
        <v>62.796999999999997</v>
      </c>
      <c r="K222" s="37">
        <v>61.078000000000003</v>
      </c>
      <c r="L222" s="37">
        <v>59.469000000000001</v>
      </c>
      <c r="M222" s="37">
        <v>57.905000000000001</v>
      </c>
      <c r="N222" s="37">
        <v>58.655999999999999</v>
      </c>
      <c r="O222" s="37">
        <v>59.625</v>
      </c>
      <c r="P222" s="37">
        <v>61.046999999999997</v>
      </c>
      <c r="Q222" s="37">
        <v>62.030999999999999</v>
      </c>
      <c r="S222" s="4">
        <f t="shared" si="197"/>
        <v>56.850361062465936</v>
      </c>
      <c r="T222" s="4">
        <f t="shared" si="197"/>
        <v>58.717142130293851</v>
      </c>
      <c r="U222" s="4">
        <f t="shared" si="197"/>
        <v>60.351674803776</v>
      </c>
      <c r="V222" s="4">
        <f t="shared" si="197"/>
        <v>61.226138590225446</v>
      </c>
      <c r="W222" s="4">
        <f t="shared" si="197"/>
        <v>62.733805377597626</v>
      </c>
      <c r="X222" s="4">
        <f t="shared" si="197"/>
        <v>63.32783898599962</v>
      </c>
      <c r="Y222" s="4" t="e">
        <f t="shared" si="197"/>
        <v>#N/A</v>
      </c>
      <c r="Z222" s="4" t="e">
        <f t="shared" si="197"/>
        <v>#N/A</v>
      </c>
      <c r="AA222" s="4" t="e">
        <f t="shared" si="197"/>
        <v>#N/A</v>
      </c>
      <c r="AB222" s="4" t="e">
        <f t="shared" si="197"/>
        <v>#N/A</v>
      </c>
      <c r="AC222" s="4" t="e">
        <f t="shared" si="197"/>
        <v>#N/A</v>
      </c>
      <c r="AD222" s="4" t="e">
        <f t="shared" si="197"/>
        <v>#N/A</v>
      </c>
      <c r="AE222" s="4">
        <f t="shared" si="197"/>
        <v>58.731512442588176</v>
      </c>
      <c r="AF222" s="4">
        <f t="shared" si="197"/>
        <v>60.574121242614588</v>
      </c>
      <c r="AG222" s="4">
        <f t="shared" si="197"/>
        <v>61.121497076973796</v>
      </c>
      <c r="AI222" s="4">
        <f t="shared" si="198"/>
        <v>0.61963893753406296</v>
      </c>
      <c r="AJ222" s="4">
        <f t="shared" si="198"/>
        <v>2.4857869706146118E-2</v>
      </c>
      <c r="AK222" s="4">
        <f t="shared" si="198"/>
        <v>1.0273251962239982</v>
      </c>
      <c r="AL222" s="4">
        <f t="shared" si="198"/>
        <v>0.63786140977455119</v>
      </c>
      <c r="AM222" s="4">
        <f t="shared" si="198"/>
        <v>0.32819462240237129</v>
      </c>
      <c r="AN222" s="4">
        <f t="shared" si="198"/>
        <v>1.4221610140003804</v>
      </c>
      <c r="AO222" s="4">
        <f t="shared" si="198"/>
        <v>0</v>
      </c>
      <c r="AP222" s="4">
        <f t="shared" si="198"/>
        <v>0</v>
      </c>
      <c r="AQ222" s="4">
        <f t="shared" si="198"/>
        <v>0</v>
      </c>
      <c r="AR222" s="4">
        <f t="shared" si="198"/>
        <v>0</v>
      </c>
      <c r="AS222" s="4">
        <f t="shared" si="198"/>
        <v>0</v>
      </c>
      <c r="AT222" s="4">
        <f t="shared" si="198"/>
        <v>0</v>
      </c>
      <c r="AU222" s="4">
        <f t="shared" si="198"/>
        <v>0.89348755741182373</v>
      </c>
      <c r="AV222" s="4">
        <f t="shared" si="198"/>
        <v>0.47287875738540919</v>
      </c>
      <c r="AW222" s="4">
        <f t="shared" si="198"/>
        <v>0.90950292302620284</v>
      </c>
      <c r="AY222" s="2">
        <f t="shared" si="187"/>
        <v>56.850361062465936</v>
      </c>
      <c r="AZ222" s="2">
        <f t="shared" si="187"/>
        <v>58.717142130293851</v>
      </c>
      <c r="BA222" s="2">
        <f t="shared" si="187"/>
        <v>60.351674803776</v>
      </c>
      <c r="BB222" s="2">
        <f t="shared" si="187"/>
        <v>61.226138590225446</v>
      </c>
      <c r="BC222" s="2">
        <f t="shared" si="187"/>
        <v>62.733805377597626</v>
      </c>
      <c r="BD222" s="2">
        <f t="shared" si="187"/>
        <v>63.32783898599962</v>
      </c>
      <c r="BE222" s="2" t="e">
        <f t="shared" si="187"/>
        <v>#N/A</v>
      </c>
      <c r="BF222" s="2" t="e">
        <f t="shared" si="187"/>
        <v>#N/A</v>
      </c>
      <c r="BG222" s="2" t="e">
        <f t="shared" si="187"/>
        <v>#N/A</v>
      </c>
      <c r="BH222" s="2" t="e">
        <f t="shared" si="187"/>
        <v>#N/A</v>
      </c>
      <c r="BI222" s="2" t="e">
        <f t="shared" si="187"/>
        <v>#N/A</v>
      </c>
      <c r="BJ222" s="2" t="e">
        <f t="shared" si="187"/>
        <v>#N/A</v>
      </c>
      <c r="BK222" s="2">
        <f t="shared" si="187"/>
        <v>58.731512442588176</v>
      </c>
      <c r="BL222" s="2">
        <f t="shared" si="187"/>
        <v>60.574121242614588</v>
      </c>
      <c r="BM222" s="2">
        <f t="shared" si="187"/>
        <v>61.121497076973796</v>
      </c>
      <c r="BO222" s="2" t="str">
        <f t="shared" si="188"/>
        <v/>
      </c>
      <c r="BP222" s="2" t="str">
        <f t="shared" si="188"/>
        <v/>
      </c>
      <c r="BQ222" s="2" t="str">
        <f t="shared" si="188"/>
        <v/>
      </c>
      <c r="BR222" s="2" t="str">
        <f t="shared" si="188"/>
        <v/>
      </c>
      <c r="BS222" s="2" t="str">
        <f t="shared" si="188"/>
        <v/>
      </c>
      <c r="BT222" s="2" t="str">
        <f t="shared" si="188"/>
        <v/>
      </c>
      <c r="BU222" s="2" t="str">
        <f t="shared" si="188"/>
        <v/>
      </c>
      <c r="BV222" s="2" t="str">
        <f t="shared" si="188"/>
        <v/>
      </c>
      <c r="BW222" s="2" t="str">
        <f t="shared" si="188"/>
        <v/>
      </c>
      <c r="BX222" s="2" t="str">
        <f t="shared" si="188"/>
        <v/>
      </c>
      <c r="BY222" s="2" t="str">
        <f t="shared" si="188"/>
        <v/>
      </c>
      <c r="BZ222" s="2" t="str">
        <f t="shared" si="188"/>
        <v/>
      </c>
      <c r="CA222" s="2" t="str">
        <f t="shared" si="188"/>
        <v/>
      </c>
      <c r="CB222" s="2" t="str">
        <f t="shared" si="188"/>
        <v/>
      </c>
      <c r="CC222" s="2" t="str">
        <f t="shared" si="188"/>
        <v/>
      </c>
      <c r="CE222" s="2" t="str">
        <f t="shared" si="189"/>
        <v/>
      </c>
      <c r="CF222" s="2" t="str">
        <f t="shared" si="189"/>
        <v/>
      </c>
      <c r="CG222" s="2" t="str">
        <f t="shared" si="189"/>
        <v/>
      </c>
      <c r="CH222" s="2" t="str">
        <f t="shared" si="189"/>
        <v/>
      </c>
      <c r="CI222" s="2" t="str">
        <f t="shared" si="189"/>
        <v/>
      </c>
      <c r="CJ222" s="2" t="str">
        <f t="shared" si="189"/>
        <v/>
      </c>
      <c r="CK222" s="2" t="str">
        <f t="shared" si="189"/>
        <v/>
      </c>
      <c r="CL222" s="2" t="str">
        <f t="shared" si="189"/>
        <v/>
      </c>
      <c r="CM222" s="2" t="str">
        <f t="shared" si="189"/>
        <v/>
      </c>
      <c r="CN222" s="2" t="str">
        <f t="shared" si="189"/>
        <v/>
      </c>
      <c r="CO222" s="2" t="str">
        <f t="shared" si="189"/>
        <v/>
      </c>
      <c r="CP222" s="2" t="str">
        <f t="shared" si="189"/>
        <v/>
      </c>
      <c r="CQ222" s="2" t="str">
        <f t="shared" si="189"/>
        <v/>
      </c>
      <c r="CR222" s="2" t="str">
        <f t="shared" si="189"/>
        <v/>
      </c>
      <c r="CS222" s="2" t="str">
        <f t="shared" si="189"/>
        <v/>
      </c>
      <c r="CU222" s="2">
        <f t="shared" si="190"/>
        <v>57.47</v>
      </c>
      <c r="CV222" s="2">
        <f t="shared" si="190"/>
        <v>58.741999999999997</v>
      </c>
      <c r="CW222" s="2">
        <f t="shared" si="190"/>
        <v>61.378999999999998</v>
      </c>
      <c r="CX222" s="2">
        <f t="shared" si="190"/>
        <v>61.863999999999997</v>
      </c>
      <c r="CY222" s="2">
        <f t="shared" si="190"/>
        <v>63.061999999999998</v>
      </c>
      <c r="CZ222" s="2">
        <f t="shared" si="190"/>
        <v>64.75</v>
      </c>
      <c r="DA222" s="2" t="str">
        <f t="shared" si="190"/>
        <v/>
      </c>
      <c r="DB222" s="2" t="str">
        <f t="shared" si="190"/>
        <v/>
      </c>
      <c r="DC222" s="2" t="str">
        <f t="shared" si="190"/>
        <v/>
      </c>
      <c r="DD222" s="2" t="str">
        <f t="shared" si="190"/>
        <v/>
      </c>
      <c r="DE222" s="2" t="str">
        <f t="shared" si="190"/>
        <v/>
      </c>
      <c r="DF222" s="2" t="str">
        <f t="shared" si="190"/>
        <v/>
      </c>
      <c r="DG222" s="2">
        <f t="shared" si="190"/>
        <v>59.625</v>
      </c>
      <c r="DH222" s="2">
        <f t="shared" si="190"/>
        <v>61.046999999999997</v>
      </c>
      <c r="DI222" s="2">
        <f t="shared" si="190"/>
        <v>62.030999999999999</v>
      </c>
      <c r="DK222" s="2">
        <f t="shared" si="199"/>
        <v>118.18585331010453</v>
      </c>
      <c r="DL222" s="2">
        <f t="shared" si="199"/>
        <v>119.58550905923344</v>
      </c>
      <c r="DM222" s="2">
        <f t="shared" si="199"/>
        <v>120.90502627604954</v>
      </c>
      <c r="DN222" s="2">
        <f t="shared" si="199"/>
        <v>127.40959881695161</v>
      </c>
      <c r="DO222" s="2">
        <f t="shared" si="199"/>
        <v>117.56884036950004</v>
      </c>
      <c r="DP222" s="2">
        <f t="shared" si="199"/>
        <v>123.63352914527331</v>
      </c>
      <c r="DQ222" s="2">
        <f t="shared" si="199"/>
        <v>120.35790305043793</v>
      </c>
      <c r="DR222" s="2">
        <f t="shared" si="199"/>
        <v>123.40290418118468</v>
      </c>
      <c r="DS222" s="2">
        <f t="shared" si="199"/>
        <v>126.03642429643527</v>
      </c>
      <c r="DT222" s="2">
        <f t="shared" si="199"/>
        <v>114.83306722847959</v>
      </c>
      <c r="DU222" s="2">
        <f t="shared" si="199"/>
        <v>122.96296369824162</v>
      </c>
      <c r="DV222" s="2">
        <f t="shared" si="199"/>
        <v>125.47451389308364</v>
      </c>
      <c r="DW222" s="2">
        <f t="shared" si="199"/>
        <v>121.23927846572033</v>
      </c>
      <c r="DX222" s="2">
        <f t="shared" si="199"/>
        <v>114.38091135608576</v>
      </c>
      <c r="DY222" s="2">
        <f t="shared" si="199"/>
        <v>116.12124685414156</v>
      </c>
      <c r="EA222" s="2">
        <f t="shared" si="171"/>
        <v>58.338993156955183</v>
      </c>
      <c r="EB222" s="2">
        <f t="shared" si="171"/>
        <v>58.356046779990294</v>
      </c>
      <c r="EC222" s="2">
        <f t="shared" si="171"/>
        <v>59.784731888375958</v>
      </c>
      <c r="ED222" s="2">
        <f t="shared" si="171"/>
        <v>61.896306584560492</v>
      </c>
      <c r="EE222" s="2">
        <f t="shared" si="171"/>
        <v>62.105378024691333</v>
      </c>
      <c r="EF222" s="2">
        <f t="shared" si="170"/>
        <v>62.343794567901227</v>
      </c>
      <c r="EG222" s="2">
        <f t="shared" si="170"/>
        <v>62.836310217422934</v>
      </c>
      <c r="EH222" s="2">
        <f t="shared" si="170"/>
        <v>60.317626398471589</v>
      </c>
      <c r="EI222" s="2">
        <f t="shared" si="170"/>
        <v>58.739407753072861</v>
      </c>
      <c r="EJ222" s="2">
        <f t="shared" si="170"/>
        <v>57.373973274675677</v>
      </c>
      <c r="EK222" s="2">
        <f t="shared" si="139"/>
        <v>55.361213431786226</v>
      </c>
      <c r="EL222" s="2">
        <f t="shared" si="139"/>
        <v>56.963324444444446</v>
      </c>
      <c r="EM222" s="2">
        <f t="shared" si="139"/>
        <v>56.650037037037031</v>
      </c>
      <c r="EN222" s="2">
        <f t="shared" si="139"/>
        <v>60.868564315152675</v>
      </c>
      <c r="EO222" s="2">
        <f t="shared" si="139"/>
        <v>67.138131325030216</v>
      </c>
      <c r="EQ222" s="2">
        <f t="shared" si="200"/>
        <v>56.849468970316124</v>
      </c>
      <c r="ER222" s="2">
        <f t="shared" si="200"/>
        <v>58.717183733036393</v>
      </c>
      <c r="ES222" s="2">
        <f t="shared" si="200"/>
        <v>60.351728795851237</v>
      </c>
      <c r="ET222" s="2">
        <f t="shared" si="200"/>
        <v>61.2260843551243</v>
      </c>
      <c r="EU222" s="2">
        <f t="shared" si="200"/>
        <v>62.733862869012</v>
      </c>
      <c r="EV222" s="2">
        <f t="shared" si="200"/>
        <v>63.327933593226177</v>
      </c>
      <c r="EW222" s="2">
        <f t="shared" si="200"/>
        <v>63.632436825101152</v>
      </c>
      <c r="EX222" s="2">
        <f t="shared" si="200"/>
        <v>62.119718511536519</v>
      </c>
      <c r="EY222" s="2">
        <f t="shared" si="200"/>
        <v>59.843669633163799</v>
      </c>
      <c r="EZ222" s="2">
        <f t="shared" si="200"/>
        <v>58.824513278587617</v>
      </c>
      <c r="FA222" s="2">
        <f t="shared" si="200"/>
        <v>57.287730934825923</v>
      </c>
      <c r="FB222" s="2">
        <f t="shared" si="200"/>
        <v>58.074949417345877</v>
      </c>
      <c r="FC222" s="2">
        <f t="shared" si="200"/>
        <v>58.732026180870136</v>
      </c>
      <c r="FD222" s="2">
        <f t="shared" si="200"/>
        <v>60.573917643632306</v>
      </c>
      <c r="FE222" s="2">
        <f t="shared" si="200"/>
        <v>61.109593815909747</v>
      </c>
      <c r="FG222" s="2">
        <f t="shared" si="201"/>
        <v>0.99999999999985634</v>
      </c>
      <c r="FH222" s="2">
        <f t="shared" si="201"/>
        <v>0.99999999999987843</v>
      </c>
      <c r="FI222" s="2">
        <f t="shared" si="201"/>
        <v>0.99999999999988953</v>
      </c>
      <c r="FJ222" s="2">
        <f t="shared" si="201"/>
        <v>0.99999999999991185</v>
      </c>
      <c r="FK222" s="2">
        <f t="shared" si="201"/>
        <v>0.99999999999991329</v>
      </c>
      <c r="FL222" s="2">
        <f t="shared" si="201"/>
        <v>0.99999999999990807</v>
      </c>
      <c r="FM222" s="2">
        <f t="shared" si="201"/>
        <v>0.99999999999991152</v>
      </c>
      <c r="FN222" s="2">
        <f t="shared" si="201"/>
        <v>0.99999999999989897</v>
      </c>
      <c r="FO222" s="2">
        <f t="shared" si="201"/>
        <v>0.99999999999991707</v>
      </c>
      <c r="FP222" s="2">
        <f t="shared" si="201"/>
        <v>0.99999999999989064</v>
      </c>
      <c r="FQ222" s="2">
        <f t="shared" si="201"/>
        <v>0.99999999999990186</v>
      </c>
      <c r="FR222" s="2">
        <f t="shared" si="201"/>
        <v>0.99999999999991929</v>
      </c>
      <c r="FS222" s="2">
        <f t="shared" si="201"/>
        <v>0.99999999999852174</v>
      </c>
      <c r="FT222" s="2">
        <f t="shared" si="201"/>
        <v>0.99999999998412747</v>
      </c>
      <c r="FU222" s="2">
        <f t="shared" si="201"/>
        <v>0.9999999998974064</v>
      </c>
      <c r="FW222" s="2">
        <f t="shared" si="191"/>
        <v>0.99940108918726445</v>
      </c>
      <c r="FX222" s="2">
        <f t="shared" si="191"/>
        <v>0.99988480062859075</v>
      </c>
      <c r="FY222" s="2">
        <f t="shared" si="191"/>
        <v>0.99990477535014155</v>
      </c>
      <c r="FZ222" s="2">
        <f t="shared" si="191"/>
        <v>0.99991907893681875</v>
      </c>
      <c r="GA222" s="2">
        <f t="shared" si="191"/>
        <v>0.99990852377793915</v>
      </c>
      <c r="GB222" s="2">
        <f t="shared" si="191"/>
        <v>0.99990386802092213</v>
      </c>
      <c r="GC222" s="2">
        <f t="shared" si="191"/>
        <v>0.99992682932548638</v>
      </c>
      <c r="GD222" s="2">
        <f t="shared" si="191"/>
        <v>0.9999305330292817</v>
      </c>
      <c r="GE222" s="2">
        <f t="shared" si="191"/>
        <v>0.9999489775138346</v>
      </c>
      <c r="GF222" s="2">
        <f t="shared" si="191"/>
        <v>0.9999256912610478</v>
      </c>
      <c r="GG222" s="2">
        <f t="shared" si="191"/>
        <v>0.99993355239750104</v>
      </c>
      <c r="GH222" s="2">
        <f t="shared" si="191"/>
        <v>0.99993117627901518</v>
      </c>
      <c r="GI222" s="2">
        <f t="shared" si="191"/>
        <v>0.99975324637068286</v>
      </c>
      <c r="GJ222" s="2">
        <f t="shared" si="191"/>
        <v>0.99930900922160049</v>
      </c>
      <c r="GK222" s="2">
        <f t="shared" si="191"/>
        <v>0.99802551514016591</v>
      </c>
      <c r="GM222" s="107">
        <f t="shared" si="192"/>
        <v>0</v>
      </c>
      <c r="GN222" s="107">
        <f t="shared" si="192"/>
        <v>0</v>
      </c>
      <c r="GO222" s="107">
        <f t="shared" si="192"/>
        <v>0</v>
      </c>
      <c r="GP222" s="107">
        <f t="shared" si="192"/>
        <v>0</v>
      </c>
      <c r="GQ222" s="107">
        <f t="shared" si="192"/>
        <v>0</v>
      </c>
      <c r="GR222" s="107">
        <f t="shared" si="192"/>
        <v>0</v>
      </c>
      <c r="GS222" s="107">
        <f t="shared" si="192"/>
        <v>0</v>
      </c>
      <c r="GT222" s="107">
        <f t="shared" si="192"/>
        <v>0</v>
      </c>
      <c r="GU222" s="107">
        <f t="shared" si="192"/>
        <v>0</v>
      </c>
      <c r="GV222" s="107">
        <f t="shared" si="192"/>
        <v>0</v>
      </c>
      <c r="GW222" s="107">
        <f t="shared" si="192"/>
        <v>0</v>
      </c>
      <c r="GX222" s="107">
        <f t="shared" si="192"/>
        <v>0</v>
      </c>
      <c r="GY222" s="107">
        <f t="shared" si="192"/>
        <v>0</v>
      </c>
      <c r="GZ222" s="107">
        <f t="shared" si="192"/>
        <v>0</v>
      </c>
      <c r="HA222" s="107">
        <f t="shared" si="192"/>
        <v>0</v>
      </c>
      <c r="HC222" s="107">
        <f t="shared" si="202"/>
        <v>0</v>
      </c>
      <c r="HD222" s="107">
        <f t="shared" si="202"/>
        <v>0</v>
      </c>
      <c r="HE222" s="107">
        <f t="shared" si="202"/>
        <v>0</v>
      </c>
      <c r="HF222" s="107">
        <f t="shared" si="196"/>
        <v>0</v>
      </c>
      <c r="HG222" s="107">
        <f t="shared" si="196"/>
        <v>0</v>
      </c>
      <c r="HH222" s="107">
        <f t="shared" si="196"/>
        <v>0</v>
      </c>
      <c r="HI222" s="107">
        <f t="shared" si="172"/>
        <v>0</v>
      </c>
      <c r="HJ222" s="107">
        <f t="shared" si="172"/>
        <v>0</v>
      </c>
      <c r="HK222" s="107">
        <f t="shared" si="172"/>
        <v>0</v>
      </c>
      <c r="HL222" s="107">
        <f t="shared" si="172"/>
        <v>0</v>
      </c>
      <c r="HM222" s="107">
        <f t="shared" si="172"/>
        <v>0</v>
      </c>
      <c r="HN222" s="107">
        <f t="shared" si="172"/>
        <v>0</v>
      </c>
      <c r="HO222" s="107">
        <f t="shared" si="155"/>
        <v>0</v>
      </c>
      <c r="HP222" s="107">
        <f t="shared" si="155"/>
        <v>0</v>
      </c>
      <c r="HQ222" s="107">
        <f t="shared" si="155"/>
        <v>0</v>
      </c>
      <c r="HS222" s="107">
        <f t="shared" si="193"/>
        <v>1.3547312137223178E-70</v>
      </c>
      <c r="HT222" s="107">
        <f t="shared" si="193"/>
        <v>2.8903190297618822E-87</v>
      </c>
      <c r="HU222" s="107">
        <f t="shared" si="193"/>
        <v>6.3898453062852907E-107</v>
      </c>
      <c r="HV222" s="107">
        <f t="shared" si="193"/>
        <v>5.0006355855083812E-112</v>
      </c>
      <c r="HW222" s="107">
        <f t="shared" si="193"/>
        <v>5.590003443339855E-112</v>
      </c>
      <c r="HX222" s="107">
        <f t="shared" si="193"/>
        <v>3.1808462971625022E-120</v>
      </c>
      <c r="HY222" s="107">
        <f t="shared" si="193"/>
        <v>2.5440809075282076E-125</v>
      </c>
      <c r="HZ222" s="107">
        <f t="shared" si="193"/>
        <v>6.7351729086454666E-141</v>
      </c>
      <c r="IA222" s="107">
        <f t="shared" si="193"/>
        <v>1.9020336626614785E-153</v>
      </c>
      <c r="IB222" s="107">
        <f t="shared" si="193"/>
        <v>4.3278036055588998E-134</v>
      </c>
      <c r="IC222" s="107">
        <f t="shared" si="193"/>
        <v>2.5232016669444046E-130</v>
      </c>
      <c r="ID222" s="107">
        <f t="shared" si="193"/>
        <v>3.1928864246056011E-126</v>
      </c>
      <c r="IE222" s="107">
        <f t="shared" si="193"/>
        <v>4.5889185274808956E-115</v>
      </c>
      <c r="IF222" s="107">
        <f t="shared" si="193"/>
        <v>3.3307833900600833E-98</v>
      </c>
      <c r="IG222" s="107">
        <f t="shared" si="193"/>
        <v>2.7241516746339692E-107</v>
      </c>
      <c r="II222" s="107">
        <f t="shared" si="194"/>
        <v>1.6175554160445552E-13</v>
      </c>
      <c r="IJ222" s="107">
        <f t="shared" si="194"/>
        <v>2.1620267854100597E-21</v>
      </c>
      <c r="IK222" s="107">
        <f t="shared" si="194"/>
        <v>1.9009772668561369E-26</v>
      </c>
      <c r="IL222" s="107">
        <f t="shared" si="194"/>
        <v>5.5140130764427533E-28</v>
      </c>
      <c r="IM222" s="107">
        <f t="shared" si="194"/>
        <v>1.7593241305952817E-27</v>
      </c>
      <c r="IN222" s="107">
        <f t="shared" si="194"/>
        <v>4.3812333668609909E-29</v>
      </c>
      <c r="IO222" s="107">
        <f t="shared" si="194"/>
        <v>3.4016772008099028E-31</v>
      </c>
      <c r="IP222" s="107">
        <f t="shared" si="194"/>
        <v>3.9170285030125861E-35</v>
      </c>
      <c r="IQ222" s="107">
        <f t="shared" si="194"/>
        <v>8.1281496496148535E-39</v>
      </c>
      <c r="IR222" s="107">
        <f t="shared" si="194"/>
        <v>4.033629427804522E-33</v>
      </c>
      <c r="IS222" s="107">
        <f t="shared" si="194"/>
        <v>8.211402436475379E-33</v>
      </c>
      <c r="IT222" s="107">
        <f t="shared" si="194"/>
        <v>1.0962027018984211E-31</v>
      </c>
      <c r="IU222" s="107">
        <f t="shared" si="194"/>
        <v>7.8351257322843065E-28</v>
      </c>
      <c r="IV222" s="107">
        <f t="shared" si="194"/>
        <v>1.1350009096104519E-22</v>
      </c>
      <c r="IW222" s="107">
        <f t="shared" si="194"/>
        <v>2.6247483904397716E-23</v>
      </c>
      <c r="IY222" s="107">
        <f t="shared" si="195"/>
        <v>1.6175554160445552E-13</v>
      </c>
      <c r="IZ222" s="107">
        <f t="shared" si="195"/>
        <v>2.1620267854100597E-21</v>
      </c>
      <c r="JA222" s="107">
        <f t="shared" si="195"/>
        <v>1.9009772668561369E-26</v>
      </c>
      <c r="JB222" s="107">
        <f t="shared" si="195"/>
        <v>5.5140130764427533E-28</v>
      </c>
      <c r="JC222" s="107">
        <f t="shared" si="195"/>
        <v>1.7593241305952817E-27</v>
      </c>
      <c r="JD222" s="107">
        <f t="shared" si="195"/>
        <v>4.3812333668609909E-29</v>
      </c>
      <c r="JE222" s="107">
        <f t="shared" si="195"/>
        <v>3.4016772008099028E-31</v>
      </c>
      <c r="JF222" s="107">
        <f t="shared" si="195"/>
        <v>3.9170285030125861E-35</v>
      </c>
      <c r="JG222" s="107">
        <f t="shared" si="195"/>
        <v>8.1281496496148535E-39</v>
      </c>
      <c r="JH222" s="107">
        <f t="shared" si="195"/>
        <v>4.033629427804522E-33</v>
      </c>
      <c r="JI222" s="107">
        <f t="shared" si="195"/>
        <v>8.211402436475379E-33</v>
      </c>
      <c r="JJ222" s="107">
        <f t="shared" si="195"/>
        <v>1.0962027018984211E-31</v>
      </c>
      <c r="JK222" s="107">
        <f t="shared" si="195"/>
        <v>7.8351257322843065E-28</v>
      </c>
      <c r="JL222" s="107">
        <f t="shared" si="195"/>
        <v>1.1350009096104519E-22</v>
      </c>
      <c r="JM222" s="107">
        <f t="shared" si="195"/>
        <v>2.6247483904397716E-23</v>
      </c>
    </row>
    <row r="223" spans="2:273" x14ac:dyDescent="0.25">
      <c r="B223" s="2">
        <v>195</v>
      </c>
      <c r="C223" s="37">
        <v>57.802999999999997</v>
      </c>
      <c r="D223" s="37">
        <v>58.606000000000002</v>
      </c>
      <c r="E223" s="37">
        <v>60.091000000000001</v>
      </c>
      <c r="F223" s="37">
        <v>61.061</v>
      </c>
      <c r="G223" s="37">
        <v>62.655999999999999</v>
      </c>
      <c r="H223" s="37">
        <v>64.281000000000006</v>
      </c>
      <c r="I223" s="37">
        <v>64.125</v>
      </c>
      <c r="J223" s="37">
        <v>62.765999999999998</v>
      </c>
      <c r="K223" s="37">
        <v>60.905999999999999</v>
      </c>
      <c r="L223" s="37">
        <v>59.030999999999999</v>
      </c>
      <c r="M223" s="37">
        <v>58.634999999999998</v>
      </c>
      <c r="N223" s="37">
        <v>58.969000000000001</v>
      </c>
      <c r="O223" s="37">
        <v>59.484000000000002</v>
      </c>
      <c r="P223" s="37">
        <v>60.828000000000003</v>
      </c>
      <c r="Q223" s="37">
        <v>61.546999999999997</v>
      </c>
      <c r="S223" s="4">
        <f t="shared" si="197"/>
        <v>56.745229050191135</v>
      </c>
      <c r="T223" s="4">
        <f t="shared" si="197"/>
        <v>58.612936506610509</v>
      </c>
      <c r="U223" s="4">
        <f t="shared" si="197"/>
        <v>60.263101124491428</v>
      </c>
      <c r="V223" s="4">
        <f t="shared" si="197"/>
        <v>61.14535752082152</v>
      </c>
      <c r="W223" s="4">
        <f t="shared" si="197"/>
        <v>62.655156618670148</v>
      </c>
      <c r="X223" s="4" t="e">
        <f t="shared" si="197"/>
        <v>#N/A</v>
      </c>
      <c r="Y223" s="4" t="e">
        <f t="shared" si="197"/>
        <v>#N/A</v>
      </c>
      <c r="Z223" s="4" t="e">
        <f t="shared" si="197"/>
        <v>#N/A</v>
      </c>
      <c r="AA223" s="4" t="e">
        <f t="shared" si="197"/>
        <v>#N/A</v>
      </c>
      <c r="AB223" s="4" t="e">
        <f t="shared" si="197"/>
        <v>#N/A</v>
      </c>
      <c r="AC223" s="4" t="e">
        <f t="shared" si="197"/>
        <v>#N/A</v>
      </c>
      <c r="AD223" s="4" t="e">
        <f t="shared" si="197"/>
        <v>#N/A</v>
      </c>
      <c r="AE223" s="4">
        <f t="shared" si="197"/>
        <v>58.615979756148228</v>
      </c>
      <c r="AF223" s="4">
        <f t="shared" si="197"/>
        <v>60.459958079577021</v>
      </c>
      <c r="AG223" s="4">
        <f t="shared" si="197"/>
        <v>60.971122703406806</v>
      </c>
      <c r="AI223" s="4">
        <f t="shared" si="198"/>
        <v>1.0577709498088623</v>
      </c>
      <c r="AJ223" s="4">
        <f t="shared" si="198"/>
        <v>-6.9365066105078199E-3</v>
      </c>
      <c r="AK223" s="4">
        <f t="shared" si="198"/>
        <v>-0.17210112449142656</v>
      </c>
      <c r="AL223" s="4">
        <f t="shared" si="198"/>
        <v>-8.4357520821519927E-2</v>
      </c>
      <c r="AM223" s="4">
        <f t="shared" si="198"/>
        <v>8.4338132985095626E-4</v>
      </c>
      <c r="AN223" s="4">
        <f t="shared" si="198"/>
        <v>0</v>
      </c>
      <c r="AO223" s="4">
        <f t="shared" si="198"/>
        <v>0</v>
      </c>
      <c r="AP223" s="4">
        <f t="shared" si="198"/>
        <v>0</v>
      </c>
      <c r="AQ223" s="4">
        <f t="shared" si="198"/>
        <v>0</v>
      </c>
      <c r="AR223" s="4">
        <f t="shared" si="198"/>
        <v>0</v>
      </c>
      <c r="AS223" s="4">
        <f t="shared" si="198"/>
        <v>0</v>
      </c>
      <c r="AT223" s="4">
        <f t="shared" si="198"/>
        <v>0</v>
      </c>
      <c r="AU223" s="4">
        <f t="shared" si="198"/>
        <v>0.8680202438517739</v>
      </c>
      <c r="AV223" s="4">
        <f t="shared" si="198"/>
        <v>0.36804192042298212</v>
      </c>
      <c r="AW223" s="4">
        <f t="shared" si="198"/>
        <v>0.57587729659319109</v>
      </c>
      <c r="AY223" s="2">
        <f t="shared" si="187"/>
        <v>56.745229050191135</v>
      </c>
      <c r="AZ223" s="2">
        <f t="shared" si="187"/>
        <v>58.612936506610509</v>
      </c>
      <c r="BA223" s="2">
        <f t="shared" si="187"/>
        <v>60.263101124491428</v>
      </c>
      <c r="BB223" s="2">
        <f t="shared" si="187"/>
        <v>61.14535752082152</v>
      </c>
      <c r="BC223" s="2">
        <f t="shared" si="187"/>
        <v>62.655156618670148</v>
      </c>
      <c r="BD223" s="2" t="e">
        <f t="shared" si="187"/>
        <v>#N/A</v>
      </c>
      <c r="BE223" s="2" t="e">
        <f t="shared" si="187"/>
        <v>#N/A</v>
      </c>
      <c r="BF223" s="2" t="e">
        <f t="shared" si="187"/>
        <v>#N/A</v>
      </c>
      <c r="BG223" s="2" t="e">
        <f t="shared" si="187"/>
        <v>#N/A</v>
      </c>
      <c r="BH223" s="2" t="e">
        <f t="shared" si="187"/>
        <v>#N/A</v>
      </c>
      <c r="BI223" s="2" t="e">
        <f t="shared" si="187"/>
        <v>#N/A</v>
      </c>
      <c r="BJ223" s="2" t="e">
        <f t="shared" si="187"/>
        <v>#N/A</v>
      </c>
      <c r="BK223" s="2">
        <f t="shared" si="187"/>
        <v>58.615979756148228</v>
      </c>
      <c r="BL223" s="2">
        <f t="shared" si="187"/>
        <v>60.459958079577021</v>
      </c>
      <c r="BM223" s="2">
        <f t="shared" si="187"/>
        <v>60.971122703406806</v>
      </c>
      <c r="BO223" s="2" t="str">
        <f t="shared" si="188"/>
        <v/>
      </c>
      <c r="BP223" s="2" t="str">
        <f t="shared" si="188"/>
        <v/>
      </c>
      <c r="BQ223" s="2" t="str">
        <f t="shared" si="188"/>
        <v/>
      </c>
      <c r="BR223" s="2" t="str">
        <f t="shared" si="188"/>
        <v/>
      </c>
      <c r="BS223" s="2" t="str">
        <f t="shared" si="188"/>
        <v/>
      </c>
      <c r="BT223" s="2" t="str">
        <f t="shared" si="188"/>
        <v/>
      </c>
      <c r="BU223" s="2" t="str">
        <f t="shared" si="188"/>
        <v/>
      </c>
      <c r="BV223" s="2" t="str">
        <f t="shared" si="188"/>
        <v/>
      </c>
      <c r="BW223" s="2" t="str">
        <f t="shared" si="188"/>
        <v/>
      </c>
      <c r="BX223" s="2" t="str">
        <f t="shared" si="188"/>
        <v/>
      </c>
      <c r="BY223" s="2" t="str">
        <f t="shared" si="188"/>
        <v/>
      </c>
      <c r="BZ223" s="2" t="str">
        <f t="shared" si="188"/>
        <v/>
      </c>
      <c r="CA223" s="2" t="str">
        <f t="shared" si="188"/>
        <v/>
      </c>
      <c r="CB223" s="2" t="str">
        <f t="shared" si="188"/>
        <v/>
      </c>
      <c r="CC223" s="2" t="str">
        <f t="shared" si="188"/>
        <v/>
      </c>
      <c r="CE223" s="2" t="str">
        <f t="shared" si="189"/>
        <v/>
      </c>
      <c r="CF223" s="2" t="str">
        <f t="shared" si="189"/>
        <v/>
      </c>
      <c r="CG223" s="2" t="str">
        <f t="shared" si="189"/>
        <v/>
      </c>
      <c r="CH223" s="2" t="str">
        <f t="shared" si="189"/>
        <v/>
      </c>
      <c r="CI223" s="2" t="str">
        <f t="shared" si="189"/>
        <v/>
      </c>
      <c r="CJ223" s="2" t="str">
        <f t="shared" si="189"/>
        <v/>
      </c>
      <c r="CK223" s="2" t="str">
        <f t="shared" si="189"/>
        <v/>
      </c>
      <c r="CL223" s="2" t="str">
        <f t="shared" si="189"/>
        <v/>
      </c>
      <c r="CM223" s="2" t="str">
        <f t="shared" si="189"/>
        <v/>
      </c>
      <c r="CN223" s="2" t="str">
        <f t="shared" si="189"/>
        <v/>
      </c>
      <c r="CO223" s="2" t="str">
        <f t="shared" si="189"/>
        <v/>
      </c>
      <c r="CP223" s="2" t="str">
        <f t="shared" si="189"/>
        <v/>
      </c>
      <c r="CQ223" s="2" t="str">
        <f t="shared" si="189"/>
        <v/>
      </c>
      <c r="CR223" s="2" t="str">
        <f t="shared" si="189"/>
        <v/>
      </c>
      <c r="CS223" s="2" t="str">
        <f t="shared" si="189"/>
        <v/>
      </c>
      <c r="CU223" s="2">
        <f t="shared" si="190"/>
        <v>57.802999999999997</v>
      </c>
      <c r="CV223" s="2">
        <f t="shared" si="190"/>
        <v>58.606000000000002</v>
      </c>
      <c r="CW223" s="2">
        <f t="shared" si="190"/>
        <v>60.091000000000001</v>
      </c>
      <c r="CX223" s="2">
        <f t="shared" si="190"/>
        <v>61.061</v>
      </c>
      <c r="CY223" s="2">
        <f t="shared" si="190"/>
        <v>62.655999999999999</v>
      </c>
      <c r="CZ223" s="2" t="str">
        <f t="shared" si="190"/>
        <v/>
      </c>
      <c r="DA223" s="2" t="str">
        <f t="shared" si="190"/>
        <v/>
      </c>
      <c r="DB223" s="2" t="str">
        <f t="shared" si="190"/>
        <v/>
      </c>
      <c r="DC223" s="2" t="str">
        <f t="shared" si="190"/>
        <v/>
      </c>
      <c r="DD223" s="2" t="str">
        <f t="shared" si="190"/>
        <v/>
      </c>
      <c r="DE223" s="2" t="str">
        <f t="shared" si="190"/>
        <v/>
      </c>
      <c r="DF223" s="2" t="str">
        <f t="shared" si="190"/>
        <v/>
      </c>
      <c r="DG223" s="2">
        <f t="shared" si="190"/>
        <v>59.484000000000002</v>
      </c>
      <c r="DH223" s="2">
        <f t="shared" si="190"/>
        <v>60.828000000000003</v>
      </c>
      <c r="DI223" s="2">
        <f t="shared" si="190"/>
        <v>61.546999999999997</v>
      </c>
      <c r="DK223" s="2">
        <f t="shared" si="199"/>
        <v>118.41766463414635</v>
      </c>
      <c r="DL223" s="2">
        <f t="shared" si="199"/>
        <v>119.8168475609756</v>
      </c>
      <c r="DM223" s="2">
        <f t="shared" si="199"/>
        <v>121.1468281485956</v>
      </c>
      <c r="DN223" s="2">
        <f t="shared" si="199"/>
        <v>127.68048699457094</v>
      </c>
      <c r="DO223" s="2">
        <f t="shared" si="199"/>
        <v>117.77397901304595</v>
      </c>
      <c r="DP223" s="2">
        <f t="shared" si="199"/>
        <v>123.86922651766835</v>
      </c>
      <c r="DQ223" s="2">
        <f t="shared" si="199"/>
        <v>120.5676861975234</v>
      </c>
      <c r="DR223" s="2">
        <f t="shared" si="199"/>
        <v>123.64935139372824</v>
      </c>
      <c r="DS223" s="2">
        <f t="shared" si="199"/>
        <v>126.29715703564727</v>
      </c>
      <c r="DT223" s="2">
        <f t="shared" si="199"/>
        <v>115.04740374902087</v>
      </c>
      <c r="DU223" s="2">
        <f t="shared" si="199"/>
        <v>123.22644745158414</v>
      </c>
      <c r="DV223" s="2">
        <f t="shared" si="199"/>
        <v>125.75414436726064</v>
      </c>
      <c r="DW223" s="2">
        <f t="shared" si="199"/>
        <v>121.48135064935065</v>
      </c>
      <c r="DX223" s="2">
        <f t="shared" si="199"/>
        <v>114.58732407127755</v>
      </c>
      <c r="DY223" s="2">
        <f t="shared" si="199"/>
        <v>116.34010504431555</v>
      </c>
      <c r="EA223" s="2">
        <f t="shared" si="171"/>
        <v>58.251187451366306</v>
      </c>
      <c r="EB223" s="2">
        <f t="shared" si="171"/>
        <v>58.247549820301117</v>
      </c>
      <c r="EC223" s="2">
        <f t="shared" si="171"/>
        <v>59.689330758351332</v>
      </c>
      <c r="ED223" s="2">
        <f t="shared" si="171"/>
        <v>61.822910540840162</v>
      </c>
      <c r="EE223" s="2">
        <f t="shared" si="171"/>
        <v>62.019117037037013</v>
      </c>
      <c r="EF223" s="2">
        <f t="shared" si="170"/>
        <v>62.254691851851845</v>
      </c>
      <c r="EG223" s="2">
        <f t="shared" si="170"/>
        <v>62.738262092331993</v>
      </c>
      <c r="EH223" s="2">
        <f t="shared" si="170"/>
        <v>60.200416813361926</v>
      </c>
      <c r="EI223" s="2">
        <f t="shared" si="170"/>
        <v>58.624934089730679</v>
      </c>
      <c r="EJ223" s="2">
        <f t="shared" si="170"/>
        <v>57.258473651438223</v>
      </c>
      <c r="EK223" s="2">
        <f t="shared" si="139"/>
        <v>55.23087678184514</v>
      </c>
      <c r="EL223" s="2">
        <f t="shared" si="139"/>
        <v>56.844122592592598</v>
      </c>
      <c r="EM223" s="2">
        <f t="shared" si="139"/>
        <v>56.50947407407407</v>
      </c>
      <c r="EN223" s="2">
        <f t="shared" si="139"/>
        <v>60.756487503313963</v>
      </c>
      <c r="EO223" s="2">
        <f t="shared" si="139"/>
        <v>67.056410816186414</v>
      </c>
      <c r="EQ223" s="2">
        <f t="shared" si="200"/>
        <v>56.744512188594427</v>
      </c>
      <c r="ER223" s="2">
        <f t="shared" si="200"/>
        <v>58.612969945572246</v>
      </c>
      <c r="ES223" s="2">
        <f t="shared" si="200"/>
        <v>60.263144528396225</v>
      </c>
      <c r="ET223" s="2">
        <f t="shared" si="200"/>
        <v>61.145313965617085</v>
      </c>
      <c r="EU223" s="2">
        <f t="shared" si="200"/>
        <v>62.655202838895292</v>
      </c>
      <c r="EV223" s="2">
        <f t="shared" si="200"/>
        <v>63.25038882205321</v>
      </c>
      <c r="EW223" s="2">
        <f t="shared" si="200"/>
        <v>63.544271715576357</v>
      </c>
      <c r="EX223" s="2">
        <f t="shared" si="200"/>
        <v>62.024040788041304</v>
      </c>
      <c r="EY223" s="2">
        <f t="shared" si="200"/>
        <v>59.742132946725043</v>
      </c>
      <c r="EZ223" s="2">
        <f t="shared" si="200"/>
        <v>58.726462468520339</v>
      </c>
      <c r="FA223" s="2">
        <f t="shared" si="200"/>
        <v>57.18012177434305</v>
      </c>
      <c r="FB223" s="2">
        <f t="shared" si="200"/>
        <v>57.968897330315571</v>
      </c>
      <c r="FC223" s="2">
        <f t="shared" si="200"/>
        <v>58.61640147614046</v>
      </c>
      <c r="FD223" s="2">
        <f t="shared" si="200"/>
        <v>60.459788837354552</v>
      </c>
      <c r="FE223" s="2">
        <f t="shared" si="200"/>
        <v>60.961037830850302</v>
      </c>
      <c r="FG223" s="2">
        <f t="shared" si="201"/>
        <v>0.99999999999988587</v>
      </c>
      <c r="FH223" s="2">
        <f t="shared" si="201"/>
        <v>0.99999999999990352</v>
      </c>
      <c r="FI223" s="2">
        <f t="shared" si="201"/>
        <v>0.99999999999991229</v>
      </c>
      <c r="FJ223" s="2">
        <f t="shared" si="201"/>
        <v>0.99999999999992994</v>
      </c>
      <c r="FK223" s="2">
        <f t="shared" si="201"/>
        <v>0.99999999999993117</v>
      </c>
      <c r="FL223" s="2">
        <f t="shared" si="201"/>
        <v>0.99999999999992695</v>
      </c>
      <c r="FM223" s="2">
        <f t="shared" si="201"/>
        <v>0.99999999999992972</v>
      </c>
      <c r="FN223" s="2">
        <f t="shared" si="201"/>
        <v>0.99999999999991973</v>
      </c>
      <c r="FO223" s="2">
        <f t="shared" si="201"/>
        <v>0.99999999999993416</v>
      </c>
      <c r="FP223" s="2">
        <f t="shared" si="201"/>
        <v>0.99999999999991318</v>
      </c>
      <c r="FQ223" s="2">
        <f t="shared" si="201"/>
        <v>0.99999999999992206</v>
      </c>
      <c r="FR223" s="2">
        <f t="shared" si="201"/>
        <v>0.99999999999993594</v>
      </c>
      <c r="FS223" s="2">
        <f t="shared" si="201"/>
        <v>0.99999999999880096</v>
      </c>
      <c r="FT223" s="2">
        <f t="shared" si="201"/>
        <v>0.99999999998689881</v>
      </c>
      <c r="FU223" s="2">
        <f t="shared" si="201"/>
        <v>0.99999999991405963</v>
      </c>
      <c r="FW223" s="2">
        <f t="shared" si="191"/>
        <v>0.99952420962395871</v>
      </c>
      <c r="FX223" s="2">
        <f t="shared" si="191"/>
        <v>0.9999084917185378</v>
      </c>
      <c r="FY223" s="2">
        <f t="shared" si="191"/>
        <v>0.99992435889054287</v>
      </c>
      <c r="FZ223" s="2">
        <f t="shared" si="191"/>
        <v>0.99993572104492512</v>
      </c>
      <c r="GA223" s="2">
        <f t="shared" si="191"/>
        <v>0.99992733648691434</v>
      </c>
      <c r="GB223" s="2">
        <f t="shared" si="191"/>
        <v>0.99992363814495988</v>
      </c>
      <c r="GC223" s="2">
        <f t="shared" si="191"/>
        <v>0.99994187759258768</v>
      </c>
      <c r="GD223" s="2">
        <f t="shared" si="191"/>
        <v>0.99994481963539406</v>
      </c>
      <c r="GE223" s="2">
        <f t="shared" si="191"/>
        <v>0.99995947097332605</v>
      </c>
      <c r="GF223" s="2">
        <f t="shared" si="191"/>
        <v>0.99994097356845024</v>
      </c>
      <c r="GG223" s="2">
        <f t="shared" si="191"/>
        <v>0.99994721807186659</v>
      </c>
      <c r="GH223" s="2">
        <f t="shared" si="191"/>
        <v>0.99994533060135238</v>
      </c>
      <c r="GI223" s="2">
        <f t="shared" si="191"/>
        <v>0.99979984119542009</v>
      </c>
      <c r="GJ223" s="2">
        <f t="shared" si="191"/>
        <v>0.99942958450226427</v>
      </c>
      <c r="GK223" s="2">
        <f t="shared" si="191"/>
        <v>0.99834548790610433</v>
      </c>
      <c r="GM223" s="107">
        <f t="shared" si="192"/>
        <v>0</v>
      </c>
      <c r="GN223" s="107">
        <f t="shared" si="192"/>
        <v>0</v>
      </c>
      <c r="GO223" s="107">
        <f t="shared" si="192"/>
        <v>0</v>
      </c>
      <c r="GP223" s="107">
        <f t="shared" si="192"/>
        <v>0</v>
      </c>
      <c r="GQ223" s="107">
        <f t="shared" si="192"/>
        <v>0</v>
      </c>
      <c r="GR223" s="107">
        <f t="shared" si="192"/>
        <v>0</v>
      </c>
      <c r="GS223" s="107">
        <f t="shared" si="192"/>
        <v>0</v>
      </c>
      <c r="GT223" s="107">
        <f t="shared" si="192"/>
        <v>0</v>
      </c>
      <c r="GU223" s="107">
        <f t="shared" si="192"/>
        <v>0</v>
      </c>
      <c r="GV223" s="107">
        <f t="shared" si="192"/>
        <v>0</v>
      </c>
      <c r="GW223" s="107">
        <f t="shared" si="192"/>
        <v>0</v>
      </c>
      <c r="GX223" s="107">
        <f t="shared" si="192"/>
        <v>0</v>
      </c>
      <c r="GY223" s="107">
        <f t="shared" si="192"/>
        <v>0</v>
      </c>
      <c r="GZ223" s="107">
        <f t="shared" si="192"/>
        <v>0</v>
      </c>
      <c r="HA223" s="107">
        <f t="shared" si="192"/>
        <v>0</v>
      </c>
      <c r="HC223" s="107">
        <f t="shared" si="202"/>
        <v>0</v>
      </c>
      <c r="HD223" s="107">
        <f t="shared" si="202"/>
        <v>0</v>
      </c>
      <c r="HE223" s="107">
        <f t="shared" si="202"/>
        <v>0</v>
      </c>
      <c r="HF223" s="107">
        <f t="shared" si="196"/>
        <v>0</v>
      </c>
      <c r="HG223" s="107">
        <f t="shared" si="196"/>
        <v>0</v>
      </c>
      <c r="HH223" s="107">
        <f t="shared" si="196"/>
        <v>0</v>
      </c>
      <c r="HI223" s="107">
        <f t="shared" si="172"/>
        <v>0</v>
      </c>
      <c r="HJ223" s="107">
        <f t="shared" si="172"/>
        <v>0</v>
      </c>
      <c r="HK223" s="107">
        <f t="shared" si="172"/>
        <v>0</v>
      </c>
      <c r="HL223" s="107">
        <f t="shared" si="172"/>
        <v>0</v>
      </c>
      <c r="HM223" s="107">
        <f t="shared" si="172"/>
        <v>0</v>
      </c>
      <c r="HN223" s="107">
        <f t="shared" si="172"/>
        <v>0</v>
      </c>
      <c r="HO223" s="107">
        <f t="shared" si="155"/>
        <v>0</v>
      </c>
      <c r="HP223" s="107">
        <f t="shared" si="155"/>
        <v>0</v>
      </c>
      <c r="HQ223" s="107">
        <f t="shared" si="155"/>
        <v>0</v>
      </c>
      <c r="HS223" s="107">
        <f t="shared" si="193"/>
        <v>9.3938221281140362E-73</v>
      </c>
      <c r="HT223" s="107">
        <f t="shared" si="193"/>
        <v>8.4843296304779303E-90</v>
      </c>
      <c r="HU223" s="107">
        <f t="shared" si="193"/>
        <v>5.3012263088392257E-110</v>
      </c>
      <c r="HV223" s="107">
        <f t="shared" si="193"/>
        <v>3.1933541238048351E-115</v>
      </c>
      <c r="HW223" s="107">
        <f t="shared" si="193"/>
        <v>3.4853529020072874E-115</v>
      </c>
      <c r="HX223" s="107">
        <f t="shared" si="193"/>
        <v>1.1479038784630352E-123</v>
      </c>
      <c r="HY223" s="107">
        <f t="shared" si="193"/>
        <v>7.275467041017179E-129</v>
      </c>
      <c r="HZ223" s="107">
        <f t="shared" si="193"/>
        <v>7.0292216199288097E-145</v>
      </c>
      <c r="IA223" s="107">
        <f t="shared" si="193"/>
        <v>1.088090277816141E-157</v>
      </c>
      <c r="IB223" s="107">
        <f t="shared" si="193"/>
        <v>7.0032650187821794E-138</v>
      </c>
      <c r="IC223" s="107">
        <f t="shared" si="193"/>
        <v>5.3323033975522036E-134</v>
      </c>
      <c r="ID223" s="107">
        <f t="shared" si="193"/>
        <v>8.7314584480518176E-130</v>
      </c>
      <c r="IE223" s="107">
        <f t="shared" si="193"/>
        <v>2.1472304175328537E-118</v>
      </c>
      <c r="IF223" s="107">
        <f t="shared" si="193"/>
        <v>4.3735635901584111E-101</v>
      </c>
      <c r="IG223" s="107">
        <f t="shared" si="193"/>
        <v>1.4707149306599913E-110</v>
      </c>
      <c r="II223" s="107">
        <f t="shared" si="194"/>
        <v>2.826010325939538E-14</v>
      </c>
      <c r="IJ223" s="107">
        <f t="shared" si="194"/>
        <v>2.0750970886525767E-22</v>
      </c>
      <c r="IK223" s="107">
        <f t="shared" si="194"/>
        <v>1.0718965937391741E-27</v>
      </c>
      <c r="IL223" s="107">
        <f t="shared" si="194"/>
        <v>2.7481092199505875E-29</v>
      </c>
      <c r="IM223" s="107">
        <f t="shared" si="194"/>
        <v>8.9246265248994937E-29</v>
      </c>
      <c r="IN223" s="107">
        <f t="shared" si="194"/>
        <v>1.8180517050406233E-30</v>
      </c>
      <c r="IO223" s="107">
        <f t="shared" si="194"/>
        <v>1.2225817548339349E-32</v>
      </c>
      <c r="IP223" s="107">
        <f t="shared" si="194"/>
        <v>9.2477824933220891E-37</v>
      </c>
      <c r="IQ223" s="107">
        <f t="shared" si="194"/>
        <v>1.4517292870053037E-40</v>
      </c>
      <c r="IR223" s="107">
        <f t="shared" si="194"/>
        <v>1.16182486320255E-34</v>
      </c>
      <c r="IS223" s="107">
        <f t="shared" si="194"/>
        <v>2.551738672716528E-34</v>
      </c>
      <c r="IT223" s="107">
        <f t="shared" si="194"/>
        <v>3.8112652521230657E-33</v>
      </c>
      <c r="IU223" s="107">
        <f t="shared" si="194"/>
        <v>3.6166210261991168E-29</v>
      </c>
      <c r="IV223" s="107">
        <f t="shared" si="194"/>
        <v>8.5062271874845513E-24</v>
      </c>
      <c r="IW223" s="107">
        <f t="shared" si="194"/>
        <v>1.4703812774499291E-24</v>
      </c>
      <c r="IY223" s="107">
        <f t="shared" si="195"/>
        <v>2.826010325939538E-14</v>
      </c>
      <c r="IZ223" s="107">
        <f t="shared" si="195"/>
        <v>2.0750970886525767E-22</v>
      </c>
      <c r="JA223" s="107">
        <f t="shared" si="195"/>
        <v>1.0718965937391741E-27</v>
      </c>
      <c r="JB223" s="107">
        <f t="shared" si="195"/>
        <v>2.7481092199505875E-29</v>
      </c>
      <c r="JC223" s="107">
        <f t="shared" si="195"/>
        <v>8.9246265248994937E-29</v>
      </c>
      <c r="JD223" s="107">
        <f t="shared" si="195"/>
        <v>1.8180517050406233E-30</v>
      </c>
      <c r="JE223" s="107">
        <f t="shared" si="195"/>
        <v>1.2225817548339349E-32</v>
      </c>
      <c r="JF223" s="107">
        <f t="shared" si="195"/>
        <v>9.2477824933220891E-37</v>
      </c>
      <c r="JG223" s="107">
        <f t="shared" si="195"/>
        <v>1.4517292870053037E-40</v>
      </c>
      <c r="JH223" s="107">
        <f t="shared" si="195"/>
        <v>1.16182486320255E-34</v>
      </c>
      <c r="JI223" s="107">
        <f t="shared" si="195"/>
        <v>2.551738672716528E-34</v>
      </c>
      <c r="JJ223" s="107">
        <f t="shared" si="195"/>
        <v>3.8112652521230657E-33</v>
      </c>
      <c r="JK223" s="107">
        <f t="shared" si="195"/>
        <v>3.6166210261991168E-29</v>
      </c>
      <c r="JL223" s="107">
        <f t="shared" si="195"/>
        <v>8.5062271874845513E-24</v>
      </c>
      <c r="JM223" s="107">
        <f t="shared" si="195"/>
        <v>1.4703812774499291E-24</v>
      </c>
    </row>
    <row r="224" spans="2:273" x14ac:dyDescent="0.25">
      <c r="B224" s="2">
        <v>196</v>
      </c>
      <c r="C224" s="37">
        <v>58.561</v>
      </c>
      <c r="D224" s="37">
        <v>58.47</v>
      </c>
      <c r="E224" s="37">
        <v>60.167000000000002</v>
      </c>
      <c r="F224" s="37">
        <v>61.984999999999999</v>
      </c>
      <c r="G224" s="37">
        <v>63.953000000000003</v>
      </c>
      <c r="H224" s="37">
        <v>63.328000000000003</v>
      </c>
      <c r="I224" s="37">
        <v>64.703000000000003</v>
      </c>
      <c r="J224" s="37">
        <v>62.015999999999998</v>
      </c>
      <c r="K224" s="37">
        <v>61.546999999999997</v>
      </c>
      <c r="L224" s="37">
        <v>57.875</v>
      </c>
      <c r="M224" s="37">
        <v>57.81</v>
      </c>
      <c r="N224" s="37">
        <v>58.280999999999999</v>
      </c>
      <c r="O224" s="37">
        <v>60.780999999999999</v>
      </c>
      <c r="P224" s="37">
        <v>60.811999999999998</v>
      </c>
      <c r="Q224" s="37">
        <v>60.921999999999997</v>
      </c>
      <c r="S224" s="4">
        <f t="shared" si="197"/>
        <v>56.640131368611264</v>
      </c>
      <c r="T224" s="4">
        <f t="shared" si="197"/>
        <v>58.508729284757351</v>
      </c>
      <c r="U224" s="4">
        <f t="shared" si="197"/>
        <v>60.17452537386793</v>
      </c>
      <c r="V224" s="4" t="e">
        <f t="shared" si="197"/>
        <v>#N/A</v>
      </c>
      <c r="W224" s="4" t="e">
        <f t="shared" si="197"/>
        <v>#N/A</v>
      </c>
      <c r="X224" s="4" t="e">
        <f t="shared" si="197"/>
        <v>#N/A</v>
      </c>
      <c r="Y224" s="4" t="e">
        <f t="shared" si="197"/>
        <v>#N/A</v>
      </c>
      <c r="Z224" s="4" t="e">
        <f t="shared" si="197"/>
        <v>#N/A</v>
      </c>
      <c r="AA224" s="4" t="e">
        <f t="shared" si="197"/>
        <v>#N/A</v>
      </c>
      <c r="AB224" s="4" t="e">
        <f t="shared" si="197"/>
        <v>#N/A</v>
      </c>
      <c r="AC224" s="4" t="e">
        <f t="shared" si="197"/>
        <v>#N/A</v>
      </c>
      <c r="AD224" s="4" t="e">
        <f t="shared" si="197"/>
        <v>#N/A</v>
      </c>
      <c r="AE224" s="4" t="e">
        <f t="shared" si="197"/>
        <v>#N/A</v>
      </c>
      <c r="AF224" s="4">
        <f t="shared" si="197"/>
        <v>60.345800704455783</v>
      </c>
      <c r="AG224" s="4">
        <f t="shared" si="197"/>
        <v>60.821024642825734</v>
      </c>
      <c r="AI224" s="4">
        <f t="shared" si="198"/>
        <v>1.9208686313887355</v>
      </c>
      <c r="AJ224" s="4">
        <f t="shared" si="198"/>
        <v>-3.8729284757351934E-2</v>
      </c>
      <c r="AK224" s="4">
        <f t="shared" si="198"/>
        <v>-7.5253738679279536E-3</v>
      </c>
      <c r="AL224" s="4">
        <f t="shared" si="198"/>
        <v>0</v>
      </c>
      <c r="AM224" s="4">
        <f t="shared" si="198"/>
        <v>0</v>
      </c>
      <c r="AN224" s="4">
        <f t="shared" si="198"/>
        <v>0</v>
      </c>
      <c r="AO224" s="4">
        <f t="shared" si="198"/>
        <v>0</v>
      </c>
      <c r="AP224" s="4">
        <f t="shared" si="198"/>
        <v>0</v>
      </c>
      <c r="AQ224" s="4">
        <f t="shared" si="198"/>
        <v>0</v>
      </c>
      <c r="AR224" s="4">
        <f t="shared" si="198"/>
        <v>0</v>
      </c>
      <c r="AS224" s="4">
        <f t="shared" si="198"/>
        <v>0</v>
      </c>
      <c r="AT224" s="4">
        <f t="shared" si="198"/>
        <v>0</v>
      </c>
      <c r="AU224" s="4">
        <f t="shared" si="198"/>
        <v>0</v>
      </c>
      <c r="AV224" s="4">
        <f t="shared" si="198"/>
        <v>0.46619929554421446</v>
      </c>
      <c r="AW224" s="4">
        <f t="shared" si="198"/>
        <v>0.10097535717426354</v>
      </c>
      <c r="AY224" s="2">
        <f t="shared" si="187"/>
        <v>56.640131368611264</v>
      </c>
      <c r="AZ224" s="2">
        <f t="shared" si="187"/>
        <v>58.508729284757351</v>
      </c>
      <c r="BA224" s="2">
        <f t="shared" si="187"/>
        <v>60.17452537386793</v>
      </c>
      <c r="BB224" s="2" t="e">
        <f t="shared" si="187"/>
        <v>#N/A</v>
      </c>
      <c r="BC224" s="2" t="e">
        <f t="shared" si="187"/>
        <v>#N/A</v>
      </c>
      <c r="BD224" s="2" t="e">
        <f t="shared" si="187"/>
        <v>#N/A</v>
      </c>
      <c r="BE224" s="2" t="e">
        <f t="shared" si="187"/>
        <v>#N/A</v>
      </c>
      <c r="BF224" s="2" t="e">
        <f t="shared" si="187"/>
        <v>#N/A</v>
      </c>
      <c r="BG224" s="2" t="e">
        <f t="shared" si="187"/>
        <v>#N/A</v>
      </c>
      <c r="BH224" s="2" t="e">
        <f t="shared" si="187"/>
        <v>#N/A</v>
      </c>
      <c r="BI224" s="2" t="e">
        <f t="shared" si="187"/>
        <v>#N/A</v>
      </c>
      <c r="BJ224" s="2" t="e">
        <f t="shared" si="187"/>
        <v>#N/A</v>
      </c>
      <c r="BK224" s="2" t="e">
        <f t="shared" si="187"/>
        <v>#N/A</v>
      </c>
      <c r="BL224" s="2">
        <f t="shared" si="187"/>
        <v>60.345800704455783</v>
      </c>
      <c r="BM224" s="2">
        <f t="shared" si="187"/>
        <v>60.821024642825734</v>
      </c>
      <c r="BO224" s="2" t="str">
        <f t="shared" si="188"/>
        <v/>
      </c>
      <c r="BP224" s="2" t="str">
        <f t="shared" si="188"/>
        <v/>
      </c>
      <c r="BQ224" s="2" t="str">
        <f t="shared" si="188"/>
        <v/>
      </c>
      <c r="BR224" s="2" t="str">
        <f t="shared" si="188"/>
        <v/>
      </c>
      <c r="BS224" s="2" t="str">
        <f t="shared" si="188"/>
        <v/>
      </c>
      <c r="BT224" s="2" t="str">
        <f t="shared" si="188"/>
        <v/>
      </c>
      <c r="BU224" s="2" t="str">
        <f t="shared" si="188"/>
        <v/>
      </c>
      <c r="BV224" s="2" t="str">
        <f t="shared" si="188"/>
        <v/>
      </c>
      <c r="BW224" s="2" t="str">
        <f t="shared" si="188"/>
        <v/>
      </c>
      <c r="BX224" s="2" t="str">
        <f t="shared" si="188"/>
        <v/>
      </c>
      <c r="BY224" s="2" t="str">
        <f t="shared" si="188"/>
        <v/>
      </c>
      <c r="BZ224" s="2" t="str">
        <f t="shared" si="188"/>
        <v/>
      </c>
      <c r="CA224" s="2" t="str">
        <f t="shared" si="188"/>
        <v/>
      </c>
      <c r="CB224" s="2" t="str">
        <f t="shared" si="188"/>
        <v/>
      </c>
      <c r="CC224" s="2" t="str">
        <f t="shared" si="188"/>
        <v/>
      </c>
      <c r="CE224" s="2" t="str">
        <f t="shared" si="189"/>
        <v/>
      </c>
      <c r="CF224" s="2" t="str">
        <f t="shared" si="189"/>
        <v/>
      </c>
      <c r="CG224" s="2" t="str">
        <f t="shared" si="189"/>
        <v/>
      </c>
      <c r="CH224" s="2" t="str">
        <f t="shared" si="189"/>
        <v/>
      </c>
      <c r="CI224" s="2" t="str">
        <f t="shared" si="189"/>
        <v/>
      </c>
      <c r="CJ224" s="2" t="str">
        <f t="shared" si="189"/>
        <v/>
      </c>
      <c r="CK224" s="2" t="str">
        <f t="shared" si="189"/>
        <v/>
      </c>
      <c r="CL224" s="2" t="str">
        <f t="shared" si="189"/>
        <v/>
      </c>
      <c r="CM224" s="2" t="str">
        <f t="shared" si="189"/>
        <v/>
      </c>
      <c r="CN224" s="2" t="str">
        <f t="shared" si="189"/>
        <v/>
      </c>
      <c r="CO224" s="2" t="str">
        <f t="shared" si="189"/>
        <v/>
      </c>
      <c r="CP224" s="2" t="str">
        <f t="shared" si="189"/>
        <v/>
      </c>
      <c r="CQ224" s="2" t="str">
        <f t="shared" si="189"/>
        <v/>
      </c>
      <c r="CR224" s="2" t="str">
        <f t="shared" si="189"/>
        <v/>
      </c>
      <c r="CS224" s="2" t="str">
        <f t="shared" si="189"/>
        <v/>
      </c>
      <c r="CU224" s="2">
        <f t="shared" si="190"/>
        <v>58.561</v>
      </c>
      <c r="CV224" s="2">
        <f t="shared" si="190"/>
        <v>58.47</v>
      </c>
      <c r="CW224" s="2">
        <f t="shared" si="190"/>
        <v>60.167000000000002</v>
      </c>
      <c r="CX224" s="2" t="str">
        <f t="shared" si="190"/>
        <v/>
      </c>
      <c r="CY224" s="2" t="str">
        <f t="shared" si="190"/>
        <v/>
      </c>
      <c r="CZ224" s="2" t="str">
        <f t="shared" si="190"/>
        <v/>
      </c>
      <c r="DA224" s="2" t="str">
        <f t="shared" si="190"/>
        <v/>
      </c>
      <c r="DB224" s="2" t="str">
        <f t="shared" si="190"/>
        <v/>
      </c>
      <c r="DC224" s="2" t="str">
        <f t="shared" si="190"/>
        <v/>
      </c>
      <c r="DD224" s="2" t="str">
        <f t="shared" si="190"/>
        <v/>
      </c>
      <c r="DE224" s="2" t="str">
        <f t="shared" si="190"/>
        <v/>
      </c>
      <c r="DF224" s="2" t="str">
        <f t="shared" si="190"/>
        <v/>
      </c>
      <c r="DG224" s="2" t="str">
        <f t="shared" si="190"/>
        <v/>
      </c>
      <c r="DH224" s="2">
        <f t="shared" si="190"/>
        <v>60.811999999999998</v>
      </c>
      <c r="DI224" s="2">
        <f t="shared" si="190"/>
        <v>60.921999999999997</v>
      </c>
      <c r="DK224" s="2">
        <f t="shared" si="199"/>
        <v>118.64947595818816</v>
      </c>
      <c r="DL224" s="2">
        <f t="shared" si="199"/>
        <v>120.04818606271776</v>
      </c>
      <c r="DM224" s="2">
        <f t="shared" si="199"/>
        <v>121.38863002114167</v>
      </c>
      <c r="DN224" s="2">
        <f t="shared" si="199"/>
        <v>127.95137517219027</v>
      </c>
      <c r="DO224" s="2">
        <f t="shared" si="199"/>
        <v>117.97911765659185</v>
      </c>
      <c r="DP224" s="2">
        <f t="shared" si="199"/>
        <v>124.1049238900634</v>
      </c>
      <c r="DQ224" s="2">
        <f t="shared" si="199"/>
        <v>120.77746934460887</v>
      </c>
      <c r="DR224" s="2">
        <f t="shared" si="199"/>
        <v>123.89579860627178</v>
      </c>
      <c r="DS224" s="2">
        <f t="shared" si="199"/>
        <v>126.55788977485929</v>
      </c>
      <c r="DT224" s="2">
        <f t="shared" si="199"/>
        <v>115.26174026956215</v>
      </c>
      <c r="DU224" s="2">
        <f t="shared" si="199"/>
        <v>123.48993120492665</v>
      </c>
      <c r="DV224" s="2">
        <f t="shared" si="199"/>
        <v>126.03377484143762</v>
      </c>
      <c r="DW224" s="2">
        <f t="shared" si="199"/>
        <v>121.72342283298097</v>
      </c>
      <c r="DX224" s="2">
        <f t="shared" si="199"/>
        <v>114.79373678646932</v>
      </c>
      <c r="DY224" s="2">
        <f t="shared" si="199"/>
        <v>116.55896323448954</v>
      </c>
      <c r="EA224" s="2">
        <f t="shared" si="171"/>
        <v>58.163381745777443</v>
      </c>
      <c r="EB224" s="2">
        <f t="shared" si="171"/>
        <v>58.139052860611955</v>
      </c>
      <c r="EC224" s="2">
        <f t="shared" si="171"/>
        <v>59.593929628326705</v>
      </c>
      <c r="ED224" s="2">
        <f t="shared" si="171"/>
        <v>61.74951449711984</v>
      </c>
      <c r="EE224" s="2">
        <f t="shared" si="171"/>
        <v>61.932856049382693</v>
      </c>
      <c r="EF224" s="2">
        <f t="shared" si="170"/>
        <v>62.165589135802463</v>
      </c>
      <c r="EG224" s="2">
        <f t="shared" si="170"/>
        <v>62.64021396724106</v>
      </c>
      <c r="EH224" s="2">
        <f t="shared" si="170"/>
        <v>60.083207228252256</v>
      </c>
      <c r="EI224" s="2">
        <f t="shared" si="170"/>
        <v>58.510460426388505</v>
      </c>
      <c r="EJ224" s="2">
        <f t="shared" si="170"/>
        <v>57.142974028200769</v>
      </c>
      <c r="EK224" s="2">
        <f t="shared" si="170"/>
        <v>55.100540131904062</v>
      </c>
      <c r="EL224" s="2">
        <f t="shared" si="170"/>
        <v>56.724920740740743</v>
      </c>
      <c r="EM224" s="2">
        <f t="shared" si="170"/>
        <v>56.368911111111103</v>
      </c>
      <c r="EN224" s="2">
        <f t="shared" si="170"/>
        <v>60.644410691475251</v>
      </c>
      <c r="EO224" s="2">
        <f t="shared" si="170"/>
        <v>66.974690307342627</v>
      </c>
      <c r="EQ224" s="2">
        <f t="shared" si="200"/>
        <v>56.639555406872731</v>
      </c>
      <c r="ER224" s="2">
        <f t="shared" si="200"/>
        <v>58.508756158108106</v>
      </c>
      <c r="ES224" s="2">
        <f t="shared" si="200"/>
        <v>60.174560260941206</v>
      </c>
      <c r="ET224" s="2">
        <f t="shared" si="200"/>
        <v>61.064543576109862</v>
      </c>
      <c r="EU224" s="2">
        <f t="shared" si="200"/>
        <v>62.576542808778584</v>
      </c>
      <c r="EV224" s="2">
        <f t="shared" si="200"/>
        <v>63.172844050880244</v>
      </c>
      <c r="EW224" s="2">
        <f t="shared" si="200"/>
        <v>63.456106606051563</v>
      </c>
      <c r="EX224" s="2">
        <f t="shared" si="200"/>
        <v>61.928363064546105</v>
      </c>
      <c r="EY224" s="2">
        <f t="shared" si="200"/>
        <v>59.640596260286287</v>
      </c>
      <c r="EZ224" s="2">
        <f t="shared" si="200"/>
        <v>58.628411658453061</v>
      </c>
      <c r="FA224" s="2">
        <f t="shared" si="200"/>
        <v>57.072512613860184</v>
      </c>
      <c r="FB224" s="2">
        <f t="shared" si="200"/>
        <v>57.86284524328525</v>
      </c>
      <c r="FC224" s="2">
        <f t="shared" si="200"/>
        <v>58.500776771410784</v>
      </c>
      <c r="FD224" s="2">
        <f t="shared" si="200"/>
        <v>60.345660031076804</v>
      </c>
      <c r="FE224" s="2">
        <f t="shared" si="200"/>
        <v>60.812481845790856</v>
      </c>
      <c r="FG224" s="2">
        <f t="shared" si="201"/>
        <v>0.99999999999990941</v>
      </c>
      <c r="FH224" s="2">
        <f t="shared" si="201"/>
        <v>0.99999999999992328</v>
      </c>
      <c r="FI224" s="2">
        <f t="shared" si="201"/>
        <v>0.99999999999993028</v>
      </c>
      <c r="FJ224" s="2">
        <f t="shared" si="201"/>
        <v>0.99999999999994438</v>
      </c>
      <c r="FK224" s="2">
        <f t="shared" si="201"/>
        <v>0.99999999999994527</v>
      </c>
      <c r="FL224" s="2">
        <f t="shared" si="201"/>
        <v>0.99999999999994194</v>
      </c>
      <c r="FM224" s="2">
        <f t="shared" si="201"/>
        <v>0.99999999999994416</v>
      </c>
      <c r="FN224" s="2">
        <f t="shared" si="201"/>
        <v>0.99999999999993627</v>
      </c>
      <c r="FO224" s="2">
        <f t="shared" si="201"/>
        <v>0.99999999999994771</v>
      </c>
      <c r="FP224" s="2">
        <f t="shared" si="201"/>
        <v>0.99999999999993094</v>
      </c>
      <c r="FQ224" s="2">
        <f t="shared" si="201"/>
        <v>0.99999999999993805</v>
      </c>
      <c r="FR224" s="2">
        <f t="shared" si="201"/>
        <v>0.99999999999994904</v>
      </c>
      <c r="FS224" s="2">
        <f t="shared" si="201"/>
        <v>0.99999999999902733</v>
      </c>
      <c r="FT224" s="2">
        <f t="shared" si="201"/>
        <v>0.99999999998918621</v>
      </c>
      <c r="FU224" s="2">
        <f t="shared" si="201"/>
        <v>0.9999999999280097</v>
      </c>
      <c r="FW224" s="2">
        <f t="shared" si="191"/>
        <v>0.99962202928355359</v>
      </c>
      <c r="FX224" s="2">
        <f t="shared" si="191"/>
        <v>0.99992731102026822</v>
      </c>
      <c r="FY224" s="2">
        <f t="shared" si="191"/>
        <v>0.99993991519629866</v>
      </c>
      <c r="FZ224" s="2">
        <f t="shared" si="191"/>
        <v>0.99994894073606333</v>
      </c>
      <c r="GA224" s="2">
        <f t="shared" si="191"/>
        <v>0.99994228045731282</v>
      </c>
      <c r="GB224" s="2">
        <f t="shared" si="191"/>
        <v>0.99993934266983342</v>
      </c>
      <c r="GC224" s="2">
        <f t="shared" si="191"/>
        <v>0.99995383117881376</v>
      </c>
      <c r="GD224" s="2">
        <f t="shared" si="191"/>
        <v>0.99995616818094191</v>
      </c>
      <c r="GE224" s="2">
        <f t="shared" si="191"/>
        <v>0.99996780638143146</v>
      </c>
      <c r="GF224" s="2">
        <f t="shared" si="191"/>
        <v>0.99995311306961432</v>
      </c>
      <c r="GG224" s="2">
        <f t="shared" si="191"/>
        <v>0.9999580733690554</v>
      </c>
      <c r="GH224" s="2">
        <f t="shared" si="191"/>
        <v>0.99995657406479965</v>
      </c>
      <c r="GI224" s="2">
        <f t="shared" si="191"/>
        <v>0.99983763888467969</v>
      </c>
      <c r="GJ224" s="2">
        <f t="shared" si="191"/>
        <v>0.99952912976584418</v>
      </c>
      <c r="GK224" s="2">
        <f t="shared" si="191"/>
        <v>0.99861367989762262</v>
      </c>
      <c r="GM224" s="107">
        <f t="shared" si="192"/>
        <v>0</v>
      </c>
      <c r="GN224" s="107">
        <f t="shared" si="192"/>
        <v>0</v>
      </c>
      <c r="GO224" s="107">
        <f t="shared" si="192"/>
        <v>0</v>
      </c>
      <c r="GP224" s="107">
        <f t="shared" si="192"/>
        <v>0</v>
      </c>
      <c r="GQ224" s="107">
        <f t="shared" si="192"/>
        <v>0</v>
      </c>
      <c r="GR224" s="107">
        <f t="shared" si="192"/>
        <v>0</v>
      </c>
      <c r="GS224" s="107">
        <f t="shared" si="192"/>
        <v>0</v>
      </c>
      <c r="GT224" s="107">
        <f t="shared" si="192"/>
        <v>0</v>
      </c>
      <c r="GU224" s="107">
        <f t="shared" si="192"/>
        <v>0</v>
      </c>
      <c r="GV224" s="107">
        <f t="shared" si="192"/>
        <v>0</v>
      </c>
      <c r="GW224" s="107">
        <f t="shared" si="192"/>
        <v>0</v>
      </c>
      <c r="GX224" s="107">
        <f t="shared" si="192"/>
        <v>0</v>
      </c>
      <c r="GY224" s="107">
        <f t="shared" si="192"/>
        <v>0</v>
      </c>
      <c r="GZ224" s="107">
        <f t="shared" si="192"/>
        <v>0</v>
      </c>
      <c r="HA224" s="107">
        <f t="shared" si="192"/>
        <v>0</v>
      </c>
      <c r="HC224" s="107">
        <f t="shared" si="202"/>
        <v>0</v>
      </c>
      <c r="HD224" s="107">
        <f t="shared" si="202"/>
        <v>0</v>
      </c>
      <c r="HE224" s="107">
        <f t="shared" si="202"/>
        <v>0</v>
      </c>
      <c r="HF224" s="107">
        <f t="shared" si="196"/>
        <v>0</v>
      </c>
      <c r="HG224" s="107">
        <f t="shared" si="196"/>
        <v>0</v>
      </c>
      <c r="HH224" s="107">
        <f t="shared" si="196"/>
        <v>0</v>
      </c>
      <c r="HI224" s="107">
        <f t="shared" si="172"/>
        <v>0</v>
      </c>
      <c r="HJ224" s="107">
        <f t="shared" si="172"/>
        <v>0</v>
      </c>
      <c r="HK224" s="107">
        <f t="shared" si="172"/>
        <v>0</v>
      </c>
      <c r="HL224" s="107">
        <f t="shared" si="172"/>
        <v>0</v>
      </c>
      <c r="HM224" s="107">
        <f t="shared" si="172"/>
        <v>0</v>
      </c>
      <c r="HN224" s="107">
        <f t="shared" si="172"/>
        <v>0</v>
      </c>
      <c r="HO224" s="107">
        <f t="shared" si="155"/>
        <v>0</v>
      </c>
      <c r="HP224" s="107">
        <f t="shared" si="155"/>
        <v>0</v>
      </c>
      <c r="HQ224" s="107">
        <f t="shared" si="155"/>
        <v>0</v>
      </c>
      <c r="HS224" s="107">
        <f t="shared" si="193"/>
        <v>6.034592487338064E-75</v>
      </c>
      <c r="HT224" s="107">
        <f t="shared" si="193"/>
        <v>2.2879923198174455E-92</v>
      </c>
      <c r="HU224" s="107">
        <f t="shared" si="193"/>
        <v>3.9707531060319226E-113</v>
      </c>
      <c r="HV224" s="107">
        <f t="shared" si="193"/>
        <v>1.8362767040461902E-118</v>
      </c>
      <c r="HW224" s="107">
        <f t="shared" si="193"/>
        <v>1.9554035758889535E-118</v>
      </c>
      <c r="HX224" s="107">
        <f t="shared" si="193"/>
        <v>3.6986708517393727E-127</v>
      </c>
      <c r="HY224" s="107">
        <f t="shared" si="193"/>
        <v>1.8542640028022953E-132</v>
      </c>
      <c r="HZ224" s="107">
        <f t="shared" si="193"/>
        <v>6.4472085127960824E-149</v>
      </c>
      <c r="IA224" s="107">
        <f t="shared" si="193"/>
        <v>5.4407241817021447E-162</v>
      </c>
      <c r="IB224" s="107">
        <f t="shared" si="193"/>
        <v>1.0020065669471192E-141</v>
      </c>
      <c r="IC224" s="107">
        <f t="shared" si="193"/>
        <v>1.0003821521138734E-137</v>
      </c>
      <c r="ID224" s="107">
        <f t="shared" si="193"/>
        <v>2.1270841774789647E-133</v>
      </c>
      <c r="IE224" s="107">
        <f t="shared" si="193"/>
        <v>8.9932337918478323E-122</v>
      </c>
      <c r="IF224" s="107">
        <f t="shared" si="193"/>
        <v>5.2097086085781105E-104</v>
      </c>
      <c r="IG224" s="107">
        <f t="shared" si="193"/>
        <v>7.0812806734088998E-114</v>
      </c>
      <c r="II224" s="107">
        <f t="shared" si="194"/>
        <v>4.6890448638982888E-15</v>
      </c>
      <c r="IJ224" s="107">
        <f t="shared" si="194"/>
        <v>1.8802477800912337E-23</v>
      </c>
      <c r="IK224" s="107">
        <f t="shared" si="194"/>
        <v>5.6383981355994847E-29</v>
      </c>
      <c r="IL224" s="107">
        <f t="shared" si="194"/>
        <v>1.2753820005745033E-30</v>
      </c>
      <c r="IM224" s="107">
        <f t="shared" si="194"/>
        <v>4.2137130389107181E-30</v>
      </c>
      <c r="IN224" s="107">
        <f t="shared" si="194"/>
        <v>6.9845778558343516E-32</v>
      </c>
      <c r="IO224" s="107">
        <f t="shared" si="194"/>
        <v>4.0628491495715607E-34</v>
      </c>
      <c r="IP224" s="107">
        <f t="shared" si="194"/>
        <v>1.9995440805198547E-38</v>
      </c>
      <c r="IQ224" s="107">
        <f t="shared" si="194"/>
        <v>2.3657392997465392E-42</v>
      </c>
      <c r="IR224" s="107">
        <f t="shared" si="194"/>
        <v>3.0775113186501231E-36</v>
      </c>
      <c r="IS224" s="107">
        <f t="shared" si="194"/>
        <v>7.3124322662328871E-36</v>
      </c>
      <c r="IT224" s="107">
        <f t="shared" si="194"/>
        <v>1.2248575967538414E-34</v>
      </c>
      <c r="IU224" s="107">
        <f t="shared" si="194"/>
        <v>1.5482273955758667E-30</v>
      </c>
      <c r="IV224" s="107">
        <f t="shared" si="194"/>
        <v>5.9669304429967789E-25</v>
      </c>
      <c r="IW224" s="107">
        <f t="shared" si="194"/>
        <v>7.6087054539060941E-26</v>
      </c>
      <c r="IY224" s="107">
        <f t="shared" si="195"/>
        <v>4.6890448638982888E-15</v>
      </c>
      <c r="IZ224" s="107">
        <f t="shared" si="195"/>
        <v>1.8802477800912337E-23</v>
      </c>
      <c r="JA224" s="107">
        <f t="shared" si="195"/>
        <v>5.6383981355994847E-29</v>
      </c>
      <c r="JB224" s="107">
        <f t="shared" si="195"/>
        <v>1.2753820005745033E-30</v>
      </c>
      <c r="JC224" s="107">
        <f t="shared" si="195"/>
        <v>4.2137130389107181E-30</v>
      </c>
      <c r="JD224" s="107">
        <f t="shared" si="195"/>
        <v>6.9845778558343516E-32</v>
      </c>
      <c r="JE224" s="107">
        <f t="shared" si="195"/>
        <v>4.0628491495715607E-34</v>
      </c>
      <c r="JF224" s="107">
        <f t="shared" si="195"/>
        <v>1.9995440805198547E-38</v>
      </c>
      <c r="JG224" s="107">
        <f t="shared" si="195"/>
        <v>2.3657392997465392E-42</v>
      </c>
      <c r="JH224" s="107">
        <f t="shared" si="195"/>
        <v>3.0775113186501231E-36</v>
      </c>
      <c r="JI224" s="107">
        <f t="shared" si="195"/>
        <v>7.3124322662328871E-36</v>
      </c>
      <c r="JJ224" s="107">
        <f t="shared" si="195"/>
        <v>1.2248575967538414E-34</v>
      </c>
      <c r="JK224" s="107">
        <f t="shared" si="195"/>
        <v>1.5482273955758667E-30</v>
      </c>
      <c r="JL224" s="107">
        <f t="shared" si="195"/>
        <v>5.9669304429967789E-25</v>
      </c>
      <c r="JM224" s="107">
        <f t="shared" si="195"/>
        <v>7.6087054539060941E-26</v>
      </c>
    </row>
    <row r="225" spans="1:273" x14ac:dyDescent="0.25">
      <c r="B225" s="2">
        <v>197</v>
      </c>
      <c r="C225" s="37">
        <v>57.5</v>
      </c>
      <c r="D225" s="37">
        <v>58.954999999999998</v>
      </c>
      <c r="E225" s="37">
        <v>60.878999999999998</v>
      </c>
      <c r="F225" s="37">
        <v>60.847999999999999</v>
      </c>
      <c r="G225" s="37">
        <v>63.25</v>
      </c>
      <c r="H225" s="37">
        <v>64.391000000000005</v>
      </c>
      <c r="I225" s="37">
        <v>65.343999999999994</v>
      </c>
      <c r="J225" s="37">
        <v>64.343999999999994</v>
      </c>
      <c r="K225" s="37">
        <v>60.859000000000002</v>
      </c>
      <c r="L225" s="37">
        <v>60.421999999999997</v>
      </c>
      <c r="M225" s="37">
        <v>58.332999999999998</v>
      </c>
      <c r="N225" s="37">
        <v>58.015999999999998</v>
      </c>
      <c r="O225" s="37">
        <v>59.905999999999999</v>
      </c>
      <c r="P225" s="37">
        <v>62.311999999999998</v>
      </c>
      <c r="Q225" s="37">
        <v>60.719000000000001</v>
      </c>
      <c r="S225" s="4">
        <f t="shared" si="197"/>
        <v>56.535061313106311</v>
      </c>
      <c r="T225" s="4">
        <f t="shared" si="197"/>
        <v>58.404520776754204</v>
      </c>
      <c r="U225" s="4" t="e">
        <f t="shared" si="197"/>
        <v>#N/A</v>
      </c>
      <c r="V225" s="4" t="e">
        <f t="shared" si="197"/>
        <v>#N/A</v>
      </c>
      <c r="W225" s="4" t="e">
        <f t="shared" si="197"/>
        <v>#N/A</v>
      </c>
      <c r="X225" s="4" t="e">
        <f t="shared" si="197"/>
        <v>#N/A</v>
      </c>
      <c r="Y225" s="4" t="e">
        <f t="shared" si="197"/>
        <v>#N/A</v>
      </c>
      <c r="Z225" s="4" t="e">
        <f t="shared" si="197"/>
        <v>#N/A</v>
      </c>
      <c r="AA225" s="4" t="e">
        <f t="shared" si="197"/>
        <v>#N/A</v>
      </c>
      <c r="AB225" s="4" t="e">
        <f t="shared" si="197"/>
        <v>#N/A</v>
      </c>
      <c r="AC225" s="4" t="e">
        <f t="shared" si="197"/>
        <v>#N/A</v>
      </c>
      <c r="AD225" s="4" t="e">
        <f t="shared" si="197"/>
        <v>#N/A</v>
      </c>
      <c r="AE225" s="4" t="e">
        <f t="shared" si="197"/>
        <v>#N/A</v>
      </c>
      <c r="AF225" s="4">
        <f t="shared" si="197"/>
        <v>60.2316481443344</v>
      </c>
      <c r="AG225" s="4">
        <f t="shared" si="197"/>
        <v>60.671161214312512</v>
      </c>
      <c r="AI225" s="4">
        <f t="shared" si="198"/>
        <v>0.96493868689368867</v>
      </c>
      <c r="AJ225" s="4">
        <f t="shared" si="198"/>
        <v>0.55047922324579446</v>
      </c>
      <c r="AK225" s="4">
        <f t="shared" si="198"/>
        <v>0</v>
      </c>
      <c r="AL225" s="4">
        <f t="shared" si="198"/>
        <v>0</v>
      </c>
      <c r="AM225" s="4">
        <f t="shared" si="198"/>
        <v>0</v>
      </c>
      <c r="AN225" s="4">
        <f t="shared" si="198"/>
        <v>0</v>
      </c>
      <c r="AO225" s="4">
        <f t="shared" si="198"/>
        <v>0</v>
      </c>
      <c r="AP225" s="4">
        <f t="shared" si="198"/>
        <v>0</v>
      </c>
      <c r="AQ225" s="4">
        <f t="shared" si="198"/>
        <v>0</v>
      </c>
      <c r="AR225" s="4">
        <f t="shared" si="198"/>
        <v>0</v>
      </c>
      <c r="AS225" s="4">
        <f t="shared" si="198"/>
        <v>0</v>
      </c>
      <c r="AT225" s="4">
        <f t="shared" si="198"/>
        <v>0</v>
      </c>
      <c r="AU225" s="4">
        <f t="shared" si="198"/>
        <v>0</v>
      </c>
      <c r="AV225" s="4">
        <f t="shared" si="198"/>
        <v>2.0803518556655973</v>
      </c>
      <c r="AW225" s="4">
        <f t="shared" si="198"/>
        <v>4.7838785687488894E-2</v>
      </c>
      <c r="AY225" s="2">
        <f t="shared" si="187"/>
        <v>56.535061313106311</v>
      </c>
      <c r="AZ225" s="2">
        <f t="shared" si="187"/>
        <v>58.404520776754204</v>
      </c>
      <c r="BA225" s="2" t="e">
        <f t="shared" si="187"/>
        <v>#N/A</v>
      </c>
      <c r="BB225" s="2" t="e">
        <f t="shared" si="187"/>
        <v>#N/A</v>
      </c>
      <c r="BC225" s="2" t="e">
        <f t="shared" si="187"/>
        <v>#N/A</v>
      </c>
      <c r="BD225" s="2" t="e">
        <f t="shared" si="187"/>
        <v>#N/A</v>
      </c>
      <c r="BE225" s="2" t="e">
        <f t="shared" si="187"/>
        <v>#N/A</v>
      </c>
      <c r="BF225" s="2" t="e">
        <f t="shared" si="187"/>
        <v>#N/A</v>
      </c>
      <c r="BG225" s="2" t="e">
        <f t="shared" si="187"/>
        <v>#N/A</v>
      </c>
      <c r="BH225" s="2" t="e">
        <f t="shared" si="187"/>
        <v>#N/A</v>
      </c>
      <c r="BI225" s="2" t="e">
        <f t="shared" si="187"/>
        <v>#N/A</v>
      </c>
      <c r="BJ225" s="2" t="e">
        <f t="shared" si="187"/>
        <v>#N/A</v>
      </c>
      <c r="BK225" s="2" t="e">
        <f t="shared" si="187"/>
        <v>#N/A</v>
      </c>
      <c r="BL225" s="2">
        <f t="shared" si="187"/>
        <v>60.2316481443344</v>
      </c>
      <c r="BM225" s="2">
        <f t="shared" si="187"/>
        <v>60.671161214312512</v>
      </c>
      <c r="BO225" s="2" t="str">
        <f t="shared" si="188"/>
        <v/>
      </c>
      <c r="BP225" s="2" t="str">
        <f t="shared" si="188"/>
        <v/>
      </c>
      <c r="BQ225" s="2" t="str">
        <f t="shared" si="188"/>
        <v/>
      </c>
      <c r="BR225" s="2" t="str">
        <f t="shared" si="188"/>
        <v/>
      </c>
      <c r="BS225" s="2" t="str">
        <f t="shared" si="188"/>
        <v/>
      </c>
      <c r="BT225" s="2" t="str">
        <f t="shared" si="188"/>
        <v/>
      </c>
      <c r="BU225" s="2" t="str">
        <f t="shared" si="188"/>
        <v/>
      </c>
      <c r="BV225" s="2" t="str">
        <f t="shared" si="188"/>
        <v/>
      </c>
      <c r="BW225" s="2" t="str">
        <f t="shared" si="188"/>
        <v/>
      </c>
      <c r="BX225" s="2" t="str">
        <f t="shared" si="188"/>
        <v/>
      </c>
      <c r="BY225" s="2" t="str">
        <f t="shared" si="188"/>
        <v/>
      </c>
      <c r="BZ225" s="2" t="str">
        <f t="shared" si="188"/>
        <v/>
      </c>
      <c r="CA225" s="2" t="str">
        <f t="shared" si="188"/>
        <v/>
      </c>
      <c r="CB225" s="2" t="str">
        <f t="shared" si="188"/>
        <v/>
      </c>
      <c r="CC225" s="2" t="str">
        <f t="shared" si="188"/>
        <v/>
      </c>
      <c r="CE225" s="2" t="str">
        <f t="shared" si="189"/>
        <v/>
      </c>
      <c r="CF225" s="2" t="str">
        <f t="shared" si="189"/>
        <v/>
      </c>
      <c r="CG225" s="2" t="str">
        <f t="shared" si="189"/>
        <v/>
      </c>
      <c r="CH225" s="2" t="str">
        <f t="shared" si="189"/>
        <v/>
      </c>
      <c r="CI225" s="2" t="str">
        <f t="shared" si="189"/>
        <v/>
      </c>
      <c r="CJ225" s="2" t="str">
        <f t="shared" si="189"/>
        <v/>
      </c>
      <c r="CK225" s="2" t="str">
        <f t="shared" si="189"/>
        <v/>
      </c>
      <c r="CL225" s="2" t="str">
        <f t="shared" si="189"/>
        <v/>
      </c>
      <c r="CM225" s="2" t="str">
        <f t="shared" si="189"/>
        <v/>
      </c>
      <c r="CN225" s="2" t="str">
        <f t="shared" si="189"/>
        <v/>
      </c>
      <c r="CO225" s="2" t="str">
        <f t="shared" si="189"/>
        <v/>
      </c>
      <c r="CP225" s="2" t="str">
        <f t="shared" si="189"/>
        <v/>
      </c>
      <c r="CQ225" s="2" t="str">
        <f t="shared" si="189"/>
        <v/>
      </c>
      <c r="CR225" s="2" t="str">
        <f t="shared" si="189"/>
        <v/>
      </c>
      <c r="CS225" s="2" t="str">
        <f t="shared" si="189"/>
        <v/>
      </c>
      <c r="CU225" s="2">
        <f t="shared" si="190"/>
        <v>57.5</v>
      </c>
      <c r="CV225" s="2">
        <f t="shared" si="190"/>
        <v>58.954999999999998</v>
      </c>
      <c r="CW225" s="2" t="str">
        <f t="shared" si="190"/>
        <v/>
      </c>
      <c r="CX225" s="2" t="str">
        <f t="shared" si="190"/>
        <v/>
      </c>
      <c r="CY225" s="2" t="str">
        <f t="shared" si="190"/>
        <v/>
      </c>
      <c r="CZ225" s="2" t="str">
        <f t="shared" si="190"/>
        <v/>
      </c>
      <c r="DA225" s="2" t="str">
        <f t="shared" si="190"/>
        <v/>
      </c>
      <c r="DB225" s="2" t="str">
        <f t="shared" si="190"/>
        <v/>
      </c>
      <c r="DC225" s="2" t="str">
        <f t="shared" si="190"/>
        <v/>
      </c>
      <c r="DD225" s="2" t="str">
        <f t="shared" si="190"/>
        <v/>
      </c>
      <c r="DE225" s="2" t="str">
        <f t="shared" si="190"/>
        <v/>
      </c>
      <c r="DF225" s="2" t="str">
        <f t="shared" si="190"/>
        <v/>
      </c>
      <c r="DG225" s="2" t="str">
        <f t="shared" si="190"/>
        <v/>
      </c>
      <c r="DH225" s="2">
        <f t="shared" si="190"/>
        <v>62.311999999999998</v>
      </c>
      <c r="DI225" s="2">
        <f t="shared" si="190"/>
        <v>60.719000000000001</v>
      </c>
      <c r="DK225" s="2">
        <f t="shared" si="199"/>
        <v>118.88128728222996</v>
      </c>
      <c r="DL225" s="2">
        <f t="shared" si="199"/>
        <v>120.27952456445992</v>
      </c>
      <c r="DM225" s="2">
        <f t="shared" si="199"/>
        <v>121.63043189368771</v>
      </c>
      <c r="DN225" s="2">
        <f t="shared" si="199"/>
        <v>128.22226334980957</v>
      </c>
      <c r="DO225" s="2">
        <f t="shared" si="199"/>
        <v>118.18425630013775</v>
      </c>
      <c r="DP225" s="2">
        <f t="shared" si="199"/>
        <v>124.34062126245846</v>
      </c>
      <c r="DQ225" s="2">
        <f t="shared" si="199"/>
        <v>120.98725249169435</v>
      </c>
      <c r="DR225" s="2">
        <f t="shared" si="199"/>
        <v>124.14224581881534</v>
      </c>
      <c r="DS225" s="2">
        <f t="shared" si="199"/>
        <v>126.81862251407129</v>
      </c>
      <c r="DT225" s="2">
        <f t="shared" si="199"/>
        <v>115.47607679010343</v>
      </c>
      <c r="DU225" s="2">
        <f t="shared" si="199"/>
        <v>123.75341495826916</v>
      </c>
      <c r="DV225" s="2">
        <f t="shared" si="199"/>
        <v>126.3134053156146</v>
      </c>
      <c r="DW225" s="2">
        <f t="shared" si="199"/>
        <v>121.9654950166113</v>
      </c>
      <c r="DX225" s="2">
        <f t="shared" si="199"/>
        <v>115.00014950166111</v>
      </c>
      <c r="DY225" s="2">
        <f t="shared" si="199"/>
        <v>116.7778214246635</v>
      </c>
      <c r="EA225" s="2">
        <f t="shared" si="171"/>
        <v>58.075576040188579</v>
      </c>
      <c r="EB225" s="2">
        <f t="shared" si="171"/>
        <v>58.030555900922778</v>
      </c>
      <c r="EC225" s="2">
        <f t="shared" si="171"/>
        <v>59.498528498302079</v>
      </c>
      <c r="ED225" s="2">
        <f t="shared" si="171"/>
        <v>61.676118453399511</v>
      </c>
      <c r="EE225" s="2">
        <f t="shared" si="171"/>
        <v>61.846595061728372</v>
      </c>
      <c r="EF225" s="2">
        <f t="shared" si="170"/>
        <v>62.076486419753081</v>
      </c>
      <c r="EG225" s="2">
        <f t="shared" si="170"/>
        <v>62.542165842150119</v>
      </c>
      <c r="EH225" s="2">
        <f t="shared" si="170"/>
        <v>59.965997643142586</v>
      </c>
      <c r="EI225" s="2">
        <f t="shared" si="170"/>
        <v>58.395986763046324</v>
      </c>
      <c r="EJ225" s="2">
        <f t="shared" si="170"/>
        <v>57.027474404963321</v>
      </c>
      <c r="EK225" s="2">
        <f t="shared" si="170"/>
        <v>54.970203481962983</v>
      </c>
      <c r="EL225" s="2">
        <f t="shared" si="170"/>
        <v>56.605718888888887</v>
      </c>
      <c r="EM225" s="2">
        <f t="shared" si="170"/>
        <v>56.228348148148143</v>
      </c>
      <c r="EN225" s="2">
        <f t="shared" si="170"/>
        <v>60.532333879636539</v>
      </c>
      <c r="EO225" s="2">
        <f t="shared" si="170"/>
        <v>66.892969798498825</v>
      </c>
      <c r="EQ225" s="2">
        <f t="shared" si="200"/>
        <v>56.534598625151034</v>
      </c>
      <c r="ER225" s="2">
        <f t="shared" si="200"/>
        <v>58.404542370643966</v>
      </c>
      <c r="ES225" s="2">
        <f t="shared" si="200"/>
        <v>60.085975993486187</v>
      </c>
      <c r="ET225" s="2">
        <f t="shared" si="200"/>
        <v>60.98377318660264</v>
      </c>
      <c r="EU225" s="2">
        <f t="shared" si="200"/>
        <v>62.497882778661882</v>
      </c>
      <c r="EV225" s="2">
        <f t="shared" si="200"/>
        <v>63.095299279707277</v>
      </c>
      <c r="EW225" s="2">
        <f t="shared" si="200"/>
        <v>63.367941496526775</v>
      </c>
      <c r="EX225" s="2">
        <f t="shared" si="200"/>
        <v>61.83268534105089</v>
      </c>
      <c r="EY225" s="2">
        <f t="shared" si="200"/>
        <v>59.539059573847524</v>
      </c>
      <c r="EZ225" s="2">
        <f t="shared" si="200"/>
        <v>58.530360848385783</v>
      </c>
      <c r="FA225" s="2">
        <f t="shared" si="200"/>
        <v>56.96490345337731</v>
      </c>
      <c r="FB225" s="2">
        <f t="shared" si="200"/>
        <v>57.756793156254943</v>
      </c>
      <c r="FC225" s="2">
        <f t="shared" si="200"/>
        <v>58.385152066681115</v>
      </c>
      <c r="FD225" s="2">
        <f t="shared" si="200"/>
        <v>60.231531224799056</v>
      </c>
      <c r="FE225" s="2">
        <f t="shared" si="200"/>
        <v>60.66392586073141</v>
      </c>
      <c r="FG225" s="2">
        <f t="shared" si="201"/>
        <v>0.99999999999992795</v>
      </c>
      <c r="FH225" s="2">
        <f t="shared" si="201"/>
        <v>0.99999999999993905</v>
      </c>
      <c r="FI225" s="2">
        <f t="shared" si="201"/>
        <v>0.9999999999999446</v>
      </c>
      <c r="FJ225" s="2">
        <f t="shared" si="201"/>
        <v>0.99999999999995581</v>
      </c>
      <c r="FK225" s="2">
        <f t="shared" si="201"/>
        <v>0.99999999999995659</v>
      </c>
      <c r="FL225" s="2">
        <f t="shared" si="201"/>
        <v>0.99999999999995393</v>
      </c>
      <c r="FM225" s="2">
        <f t="shared" si="201"/>
        <v>0.99999999999995559</v>
      </c>
      <c r="FN225" s="2">
        <f t="shared" si="201"/>
        <v>0.99999999999994937</v>
      </c>
      <c r="FO225" s="2">
        <f t="shared" si="201"/>
        <v>0.99999999999995848</v>
      </c>
      <c r="FP225" s="2">
        <f t="shared" si="201"/>
        <v>0.99999999999994515</v>
      </c>
      <c r="FQ225" s="2">
        <f t="shared" si="201"/>
        <v>0.99999999999995082</v>
      </c>
      <c r="FR225" s="2">
        <f t="shared" si="201"/>
        <v>0.99999999999995959</v>
      </c>
      <c r="FS225" s="2">
        <f t="shared" si="201"/>
        <v>0.99999999999921108</v>
      </c>
      <c r="FT225" s="2">
        <f t="shared" si="201"/>
        <v>0.99999999999107425</v>
      </c>
      <c r="FU225" s="2">
        <f t="shared" si="201"/>
        <v>0.99999999993969535</v>
      </c>
      <c r="FW225" s="2">
        <f t="shared" si="191"/>
        <v>0.99969974384674343</v>
      </c>
      <c r="FX225" s="2">
        <f t="shared" si="191"/>
        <v>0.99994226022783206</v>
      </c>
      <c r="FY225" s="2">
        <f t="shared" si="191"/>
        <v>0.99995227235413597</v>
      </c>
      <c r="FZ225" s="2">
        <f t="shared" si="191"/>
        <v>0.99995944175909057</v>
      </c>
      <c r="GA225" s="2">
        <f t="shared" si="191"/>
        <v>0.99995415119326414</v>
      </c>
      <c r="GB225" s="2">
        <f t="shared" si="191"/>
        <v>0.99995181756890572</v>
      </c>
      <c r="GC225" s="2">
        <f t="shared" si="191"/>
        <v>0.9999633264535297</v>
      </c>
      <c r="GD225" s="2">
        <f t="shared" si="191"/>
        <v>0.99996518283466718</v>
      </c>
      <c r="GE225" s="2">
        <f t="shared" si="191"/>
        <v>0.99997442753046961</v>
      </c>
      <c r="GF225" s="2">
        <f t="shared" si="191"/>
        <v>0.99996275602819962</v>
      </c>
      <c r="GG225" s="2">
        <f t="shared" si="191"/>
        <v>0.99996669620607104</v>
      </c>
      <c r="GH225" s="2">
        <f t="shared" si="191"/>
        <v>0.99996550524546157</v>
      </c>
      <c r="GI225" s="2">
        <f t="shared" si="191"/>
        <v>0.99986829985505621</v>
      </c>
      <c r="GJ225" s="2">
        <f t="shared" si="191"/>
        <v>0.99961130978302026</v>
      </c>
      <c r="GK225" s="2">
        <f t="shared" si="191"/>
        <v>0.99883844926362708</v>
      </c>
      <c r="GM225" s="107">
        <f t="shared" si="192"/>
        <v>0</v>
      </c>
      <c r="GN225" s="107">
        <f t="shared" si="192"/>
        <v>0</v>
      </c>
      <c r="GO225" s="107">
        <f t="shared" si="192"/>
        <v>0</v>
      </c>
      <c r="GP225" s="107">
        <f t="shared" si="192"/>
        <v>0</v>
      </c>
      <c r="GQ225" s="107">
        <f t="shared" si="192"/>
        <v>0</v>
      </c>
      <c r="GR225" s="107">
        <f t="shared" si="192"/>
        <v>0</v>
      </c>
      <c r="GS225" s="107">
        <f t="shared" si="192"/>
        <v>0</v>
      </c>
      <c r="GT225" s="107">
        <f t="shared" si="192"/>
        <v>0</v>
      </c>
      <c r="GU225" s="107">
        <f t="shared" si="192"/>
        <v>0</v>
      </c>
      <c r="GV225" s="107">
        <f t="shared" si="192"/>
        <v>0</v>
      </c>
      <c r="GW225" s="107">
        <f t="shared" si="192"/>
        <v>0</v>
      </c>
      <c r="GX225" s="107">
        <f t="shared" si="192"/>
        <v>0</v>
      </c>
      <c r="GY225" s="107">
        <f t="shared" si="192"/>
        <v>0</v>
      </c>
      <c r="GZ225" s="107">
        <f t="shared" si="192"/>
        <v>0</v>
      </c>
      <c r="HA225" s="107">
        <f t="shared" si="192"/>
        <v>0</v>
      </c>
      <c r="HC225" s="107">
        <f t="shared" si="202"/>
        <v>0</v>
      </c>
      <c r="HD225" s="107">
        <f t="shared" si="202"/>
        <v>0</v>
      </c>
      <c r="HE225" s="107">
        <f t="shared" si="202"/>
        <v>0</v>
      </c>
      <c r="HF225" s="107">
        <f t="shared" si="196"/>
        <v>0</v>
      </c>
      <c r="HG225" s="107">
        <f t="shared" si="196"/>
        <v>0</v>
      </c>
      <c r="HH225" s="107">
        <f t="shared" si="196"/>
        <v>0</v>
      </c>
      <c r="HI225" s="107">
        <f t="shared" si="172"/>
        <v>0</v>
      </c>
      <c r="HJ225" s="107">
        <f t="shared" si="172"/>
        <v>0</v>
      </c>
      <c r="HK225" s="107">
        <f t="shared" si="172"/>
        <v>0</v>
      </c>
      <c r="HL225" s="107">
        <f t="shared" si="172"/>
        <v>0</v>
      </c>
      <c r="HM225" s="107">
        <f t="shared" si="172"/>
        <v>0</v>
      </c>
      <c r="HN225" s="107">
        <f t="shared" si="172"/>
        <v>0</v>
      </c>
      <c r="HO225" s="107">
        <f t="shared" si="155"/>
        <v>0</v>
      </c>
      <c r="HP225" s="107">
        <f t="shared" si="155"/>
        <v>0</v>
      </c>
      <c r="HQ225" s="107">
        <f t="shared" si="155"/>
        <v>0</v>
      </c>
      <c r="HS225" s="107">
        <f t="shared" si="193"/>
        <v>3.591426820901843E-77</v>
      </c>
      <c r="HT225" s="107">
        <f t="shared" si="193"/>
        <v>5.6683198054131184E-95</v>
      </c>
      <c r="HU225" s="107">
        <f t="shared" si="193"/>
        <v>2.685205345771286E-116</v>
      </c>
      <c r="HV225" s="107">
        <f t="shared" si="193"/>
        <v>9.5081483984203605E-122</v>
      </c>
      <c r="HW225" s="107">
        <f t="shared" si="193"/>
        <v>9.8713967256086711E-122</v>
      </c>
      <c r="HX225" s="107">
        <f t="shared" si="193"/>
        <v>1.0640468729592583E-130</v>
      </c>
      <c r="HY225" s="107">
        <f t="shared" si="193"/>
        <v>4.2117314160878444E-136</v>
      </c>
      <c r="HZ225" s="107">
        <f t="shared" si="193"/>
        <v>5.1968463947178102E-153</v>
      </c>
      <c r="IA225" s="107">
        <f t="shared" si="193"/>
        <v>2.3778878911551037E-166</v>
      </c>
      <c r="IB225" s="107">
        <f t="shared" si="193"/>
        <v>1.2675796222188384E-145</v>
      </c>
      <c r="IC225" s="107">
        <f t="shared" si="193"/>
        <v>1.6661070897880125E-141</v>
      </c>
      <c r="ID225" s="107">
        <f t="shared" si="193"/>
        <v>4.6160958597100231E-137</v>
      </c>
      <c r="IE225" s="107">
        <f t="shared" si="193"/>
        <v>3.371472018890408E-125</v>
      </c>
      <c r="IF225" s="107">
        <f t="shared" si="193"/>
        <v>5.6296027889411601E-107</v>
      </c>
      <c r="IG225" s="107">
        <f t="shared" si="193"/>
        <v>3.0407331933163463E-117</v>
      </c>
      <c r="II225" s="107">
        <f t="shared" si="194"/>
        <v>7.3887712571674256E-16</v>
      </c>
      <c r="IJ225" s="107">
        <f t="shared" si="194"/>
        <v>1.6083469320354016E-24</v>
      </c>
      <c r="IK225" s="107">
        <f t="shared" si="194"/>
        <v>2.7667795732793759E-30</v>
      </c>
      <c r="IL225" s="107">
        <f t="shared" si="194"/>
        <v>5.5115817244687109E-32</v>
      </c>
      <c r="IM225" s="107">
        <f t="shared" si="194"/>
        <v>1.8516536934576839E-31</v>
      </c>
      <c r="IN225" s="107">
        <f t="shared" si="194"/>
        <v>2.4842033897093804E-33</v>
      </c>
      <c r="IO225" s="107">
        <f t="shared" si="194"/>
        <v>1.2483640702738926E-35</v>
      </c>
      <c r="IP225" s="107">
        <f t="shared" si="194"/>
        <v>3.9593758359318247E-40</v>
      </c>
      <c r="IQ225" s="107">
        <f t="shared" si="194"/>
        <v>3.517435368271417E-44</v>
      </c>
      <c r="IR225" s="107">
        <f t="shared" si="194"/>
        <v>7.4965713370886689E-38</v>
      </c>
      <c r="IS225" s="107">
        <f t="shared" si="194"/>
        <v>1.9323436895843668E-37</v>
      </c>
      <c r="IT225" s="107">
        <f t="shared" si="194"/>
        <v>3.6385648299793063E-36</v>
      </c>
      <c r="IU225" s="107">
        <f t="shared" si="194"/>
        <v>6.1465273565823238E-32</v>
      </c>
      <c r="IV225" s="107">
        <f t="shared" si="194"/>
        <v>3.9176486086592352E-26</v>
      </c>
      <c r="IW225" s="107">
        <f t="shared" si="194"/>
        <v>3.6367563569261708E-27</v>
      </c>
      <c r="IY225" s="107">
        <f t="shared" si="195"/>
        <v>7.3887712571674256E-16</v>
      </c>
      <c r="IZ225" s="107">
        <f t="shared" si="195"/>
        <v>1.6083469320354016E-24</v>
      </c>
      <c r="JA225" s="107">
        <f t="shared" si="195"/>
        <v>2.7667795732793759E-30</v>
      </c>
      <c r="JB225" s="107">
        <f t="shared" si="195"/>
        <v>5.5115817244687109E-32</v>
      </c>
      <c r="JC225" s="107">
        <f t="shared" si="195"/>
        <v>1.8516536934576839E-31</v>
      </c>
      <c r="JD225" s="107">
        <f t="shared" si="195"/>
        <v>2.4842033897093804E-33</v>
      </c>
      <c r="JE225" s="107">
        <f t="shared" si="195"/>
        <v>1.2483640702738926E-35</v>
      </c>
      <c r="JF225" s="107">
        <f t="shared" si="195"/>
        <v>3.9593758359318247E-40</v>
      </c>
      <c r="JG225" s="107">
        <f t="shared" si="195"/>
        <v>3.517435368271417E-44</v>
      </c>
      <c r="JH225" s="107">
        <f t="shared" si="195"/>
        <v>7.4965713370886689E-38</v>
      </c>
      <c r="JI225" s="107">
        <f t="shared" si="195"/>
        <v>1.9323436895843668E-37</v>
      </c>
      <c r="JJ225" s="107">
        <f t="shared" si="195"/>
        <v>3.6385648299793063E-36</v>
      </c>
      <c r="JK225" s="107">
        <f t="shared" si="195"/>
        <v>6.1465273565823238E-32</v>
      </c>
      <c r="JL225" s="107">
        <f t="shared" si="195"/>
        <v>3.9176486086592352E-26</v>
      </c>
      <c r="JM225" s="107">
        <f t="shared" si="195"/>
        <v>3.6367563569261708E-27</v>
      </c>
    </row>
    <row r="226" spans="1:273" x14ac:dyDescent="0.25">
      <c r="B226" s="2">
        <v>198</v>
      </c>
      <c r="C226" s="37">
        <v>56.226999999999997</v>
      </c>
      <c r="D226" s="37">
        <v>58.939</v>
      </c>
      <c r="E226" s="37">
        <v>61.212000000000003</v>
      </c>
      <c r="F226" s="37">
        <v>61.773000000000003</v>
      </c>
      <c r="G226" s="37">
        <v>62.453000000000003</v>
      </c>
      <c r="H226" s="37">
        <v>63.421999999999997</v>
      </c>
      <c r="I226" s="37">
        <v>63.469000000000001</v>
      </c>
      <c r="J226" s="37">
        <v>64.375</v>
      </c>
      <c r="K226" s="37">
        <v>61.655999999999999</v>
      </c>
      <c r="L226" s="37">
        <v>59.125</v>
      </c>
      <c r="M226" s="37">
        <v>57.555999999999997</v>
      </c>
      <c r="N226" s="37">
        <v>59.219000000000001</v>
      </c>
      <c r="O226" s="37">
        <v>59.359000000000002</v>
      </c>
      <c r="P226" s="37">
        <v>60.234000000000002</v>
      </c>
      <c r="Q226" s="37">
        <v>61.015999999999998</v>
      </c>
      <c r="S226" s="4">
        <f t="shared" si="197"/>
        <v>56.43001348305134</v>
      </c>
      <c r="T226" s="4">
        <f t="shared" si="197"/>
        <v>58.300311233892636</v>
      </c>
      <c r="U226" s="4" t="e">
        <f t="shared" si="197"/>
        <v>#N/A</v>
      </c>
      <c r="V226" s="4" t="e">
        <f t="shared" si="197"/>
        <v>#N/A</v>
      </c>
      <c r="W226" s="4" t="e">
        <f t="shared" si="197"/>
        <v>#N/A</v>
      </c>
      <c r="X226" s="4" t="e">
        <f t="shared" si="197"/>
        <v>#N/A</v>
      </c>
      <c r="Y226" s="4" t="e">
        <f t="shared" si="197"/>
        <v>#N/A</v>
      </c>
      <c r="Z226" s="4" t="e">
        <f t="shared" si="197"/>
        <v>#N/A</v>
      </c>
      <c r="AA226" s="4" t="e">
        <f t="shared" si="197"/>
        <v>#N/A</v>
      </c>
      <c r="AB226" s="4" t="e">
        <f t="shared" si="197"/>
        <v>#N/A</v>
      </c>
      <c r="AC226" s="4" t="e">
        <f t="shared" si="197"/>
        <v>#N/A</v>
      </c>
      <c r="AD226" s="4" t="e">
        <f t="shared" si="197"/>
        <v>#N/A</v>
      </c>
      <c r="AE226" s="4" t="e">
        <f t="shared" si="197"/>
        <v>#N/A</v>
      </c>
      <c r="AF226" s="4">
        <f t="shared" si="197"/>
        <v>60.117499589326066</v>
      </c>
      <c r="AG226" s="4">
        <f t="shared" si="197"/>
        <v>60.521496956091802</v>
      </c>
      <c r="AI226" s="4">
        <f t="shared" si="198"/>
        <v>-0.20301348305134326</v>
      </c>
      <c r="AJ226" s="4">
        <f t="shared" si="198"/>
        <v>0.63868876610736436</v>
      </c>
      <c r="AK226" s="4">
        <f t="shared" si="198"/>
        <v>0</v>
      </c>
      <c r="AL226" s="4">
        <f t="shared" si="198"/>
        <v>0</v>
      </c>
      <c r="AM226" s="4">
        <f t="shared" si="198"/>
        <v>0</v>
      </c>
      <c r="AN226" s="4">
        <f t="shared" si="198"/>
        <v>0</v>
      </c>
      <c r="AO226" s="4">
        <f t="shared" si="198"/>
        <v>0</v>
      </c>
      <c r="AP226" s="4">
        <f t="shared" si="198"/>
        <v>0</v>
      </c>
      <c r="AQ226" s="4">
        <f t="shared" si="198"/>
        <v>0</v>
      </c>
      <c r="AR226" s="4">
        <f t="shared" si="198"/>
        <v>0</v>
      </c>
      <c r="AS226" s="4">
        <f t="shared" si="198"/>
        <v>0</v>
      </c>
      <c r="AT226" s="4">
        <f t="shared" si="198"/>
        <v>0</v>
      </c>
      <c r="AU226" s="4">
        <f t="shared" si="198"/>
        <v>0</v>
      </c>
      <c r="AV226" s="4">
        <f t="shared" si="198"/>
        <v>0.11650041067393602</v>
      </c>
      <c r="AW226" s="4">
        <f t="shared" si="198"/>
        <v>0.4945030439081961</v>
      </c>
      <c r="AY226" s="2">
        <f t="shared" si="187"/>
        <v>56.43001348305134</v>
      </c>
      <c r="AZ226" s="2">
        <f t="shared" si="187"/>
        <v>58.300311233892636</v>
      </c>
      <c r="BA226" s="2" t="e">
        <f t="shared" si="187"/>
        <v>#N/A</v>
      </c>
      <c r="BB226" s="2" t="e">
        <f t="shared" si="187"/>
        <v>#N/A</v>
      </c>
      <c r="BC226" s="2" t="e">
        <f t="shared" si="187"/>
        <v>#N/A</v>
      </c>
      <c r="BD226" s="2" t="e">
        <f t="shared" si="187"/>
        <v>#N/A</v>
      </c>
      <c r="BE226" s="2" t="e">
        <f t="shared" si="187"/>
        <v>#N/A</v>
      </c>
      <c r="BF226" s="2" t="e">
        <f t="shared" si="187"/>
        <v>#N/A</v>
      </c>
      <c r="BG226" s="2" t="e">
        <f t="shared" si="187"/>
        <v>#N/A</v>
      </c>
      <c r="BH226" s="2" t="e">
        <f t="shared" si="187"/>
        <v>#N/A</v>
      </c>
      <c r="BI226" s="2" t="e">
        <f t="shared" si="187"/>
        <v>#N/A</v>
      </c>
      <c r="BJ226" s="2" t="e">
        <f t="shared" si="187"/>
        <v>#N/A</v>
      </c>
      <c r="BK226" s="2" t="e">
        <f t="shared" si="187"/>
        <v>#N/A</v>
      </c>
      <c r="BL226" s="2">
        <f t="shared" si="187"/>
        <v>60.117499589326066</v>
      </c>
      <c r="BM226" s="2">
        <f t="shared" si="187"/>
        <v>60.521496956091802</v>
      </c>
      <c r="BO226" s="2" t="str">
        <f t="shared" si="188"/>
        <v/>
      </c>
      <c r="BP226" s="2" t="str">
        <f t="shared" si="188"/>
        <v/>
      </c>
      <c r="BQ226" s="2" t="str">
        <f t="shared" si="188"/>
        <v/>
      </c>
      <c r="BR226" s="2" t="str">
        <f t="shared" si="188"/>
        <v/>
      </c>
      <c r="BS226" s="2" t="str">
        <f t="shared" si="188"/>
        <v/>
      </c>
      <c r="BT226" s="2" t="str">
        <f t="shared" si="188"/>
        <v/>
      </c>
      <c r="BU226" s="2" t="str">
        <f t="shared" si="188"/>
        <v/>
      </c>
      <c r="BV226" s="2" t="str">
        <f t="shared" si="188"/>
        <v/>
      </c>
      <c r="BW226" s="2" t="str">
        <f t="shared" si="188"/>
        <v/>
      </c>
      <c r="BX226" s="2" t="str">
        <f t="shared" si="188"/>
        <v/>
      </c>
      <c r="BY226" s="2" t="str">
        <f t="shared" si="188"/>
        <v/>
      </c>
      <c r="BZ226" s="2" t="str">
        <f t="shared" si="188"/>
        <v/>
      </c>
      <c r="CA226" s="2" t="str">
        <f t="shared" si="188"/>
        <v/>
      </c>
      <c r="CB226" s="2" t="str">
        <f t="shared" si="188"/>
        <v/>
      </c>
      <c r="CC226" s="2" t="str">
        <f t="shared" si="188"/>
        <v/>
      </c>
      <c r="CE226" s="2" t="str">
        <f t="shared" si="189"/>
        <v/>
      </c>
      <c r="CF226" s="2" t="str">
        <f t="shared" si="189"/>
        <v/>
      </c>
      <c r="CG226" s="2" t="str">
        <f t="shared" si="189"/>
        <v/>
      </c>
      <c r="CH226" s="2" t="str">
        <f t="shared" si="189"/>
        <v/>
      </c>
      <c r="CI226" s="2" t="str">
        <f t="shared" si="189"/>
        <v/>
      </c>
      <c r="CJ226" s="2" t="str">
        <f t="shared" si="189"/>
        <v/>
      </c>
      <c r="CK226" s="2" t="str">
        <f t="shared" si="189"/>
        <v/>
      </c>
      <c r="CL226" s="2" t="str">
        <f t="shared" si="189"/>
        <v/>
      </c>
      <c r="CM226" s="2" t="str">
        <f t="shared" si="189"/>
        <v/>
      </c>
      <c r="CN226" s="2" t="str">
        <f t="shared" si="189"/>
        <v/>
      </c>
      <c r="CO226" s="2" t="str">
        <f t="shared" si="189"/>
        <v/>
      </c>
      <c r="CP226" s="2" t="str">
        <f t="shared" si="189"/>
        <v/>
      </c>
      <c r="CQ226" s="2" t="str">
        <f t="shared" si="189"/>
        <v/>
      </c>
      <c r="CR226" s="2" t="str">
        <f t="shared" si="189"/>
        <v/>
      </c>
      <c r="CS226" s="2" t="str">
        <f t="shared" si="189"/>
        <v/>
      </c>
      <c r="CU226" s="2">
        <f t="shared" si="190"/>
        <v>56.226999999999997</v>
      </c>
      <c r="CV226" s="2">
        <f t="shared" si="190"/>
        <v>58.939</v>
      </c>
      <c r="CW226" s="2" t="str">
        <f t="shared" si="190"/>
        <v/>
      </c>
      <c r="CX226" s="2" t="str">
        <f t="shared" si="190"/>
        <v/>
      </c>
      <c r="CY226" s="2" t="str">
        <f t="shared" si="190"/>
        <v/>
      </c>
      <c r="CZ226" s="2" t="str">
        <f t="shared" si="190"/>
        <v/>
      </c>
      <c r="DA226" s="2" t="str">
        <f t="shared" si="190"/>
        <v/>
      </c>
      <c r="DB226" s="2" t="str">
        <f t="shared" si="190"/>
        <v/>
      </c>
      <c r="DC226" s="2" t="str">
        <f t="shared" si="190"/>
        <v/>
      </c>
      <c r="DD226" s="2" t="str">
        <f t="shared" si="190"/>
        <v/>
      </c>
      <c r="DE226" s="2" t="str">
        <f t="shared" si="190"/>
        <v/>
      </c>
      <c r="DF226" s="2" t="str">
        <f t="shared" si="190"/>
        <v/>
      </c>
      <c r="DG226" s="2" t="str">
        <f t="shared" si="190"/>
        <v/>
      </c>
      <c r="DH226" s="2">
        <f t="shared" si="190"/>
        <v>60.234000000000002</v>
      </c>
      <c r="DI226" s="2">
        <f t="shared" si="190"/>
        <v>61.015999999999998</v>
      </c>
      <c r="DK226" s="2">
        <f t="shared" si="199"/>
        <v>119.11309860627178</v>
      </c>
      <c r="DL226" s="2">
        <f t="shared" si="199"/>
        <v>120.51086306620209</v>
      </c>
      <c r="DM226" s="2">
        <f t="shared" si="199"/>
        <v>121.87223376623378</v>
      </c>
      <c r="DN226" s="2">
        <f t="shared" si="199"/>
        <v>128.49315152742889</v>
      </c>
      <c r="DO226" s="2">
        <f t="shared" si="199"/>
        <v>118.38939494368366</v>
      </c>
      <c r="DP226" s="2">
        <f t="shared" si="199"/>
        <v>124.57631863485349</v>
      </c>
      <c r="DQ226" s="2">
        <f t="shared" si="199"/>
        <v>121.19703563877982</v>
      </c>
      <c r="DR226" s="2">
        <f t="shared" si="199"/>
        <v>124.38869303135888</v>
      </c>
      <c r="DS226" s="2">
        <f t="shared" si="199"/>
        <v>127.0793552532833</v>
      </c>
      <c r="DT226" s="2">
        <f t="shared" si="199"/>
        <v>115.69041331064473</v>
      </c>
      <c r="DU226" s="2">
        <f t="shared" si="199"/>
        <v>124.01689871161167</v>
      </c>
      <c r="DV226" s="2">
        <f t="shared" si="199"/>
        <v>126.59303578979159</v>
      </c>
      <c r="DW226" s="2">
        <f t="shared" si="199"/>
        <v>122.20756720024161</v>
      </c>
      <c r="DX226" s="2">
        <f t="shared" si="199"/>
        <v>115.20656221685289</v>
      </c>
      <c r="DY226" s="2">
        <f t="shared" si="199"/>
        <v>116.99667961483749</v>
      </c>
      <c r="EA226" s="2">
        <f t="shared" si="171"/>
        <v>57.987770334599702</v>
      </c>
      <c r="EB226" s="2">
        <f t="shared" si="171"/>
        <v>57.922058941233615</v>
      </c>
      <c r="EC226" s="2">
        <f t="shared" si="171"/>
        <v>59.403127368277453</v>
      </c>
      <c r="ED226" s="2">
        <f t="shared" si="171"/>
        <v>61.602722409679188</v>
      </c>
      <c r="EE226" s="2">
        <f t="shared" si="171"/>
        <v>61.760334074074052</v>
      </c>
      <c r="EF226" s="2">
        <f t="shared" si="170"/>
        <v>61.987383703703699</v>
      </c>
      <c r="EG226" s="2">
        <f t="shared" si="170"/>
        <v>62.444117717059179</v>
      </c>
      <c r="EH226" s="2">
        <f t="shared" si="170"/>
        <v>59.848788058032923</v>
      </c>
      <c r="EI226" s="2">
        <f t="shared" si="170"/>
        <v>58.281513099704142</v>
      </c>
      <c r="EJ226" s="2">
        <f t="shared" si="170"/>
        <v>56.911974781725874</v>
      </c>
      <c r="EK226" s="2">
        <f t="shared" si="170"/>
        <v>54.839866832021897</v>
      </c>
      <c r="EL226" s="2">
        <f t="shared" si="170"/>
        <v>56.486517037037039</v>
      </c>
      <c r="EM226" s="2">
        <f t="shared" si="170"/>
        <v>56.087785185185183</v>
      </c>
      <c r="EN226" s="2">
        <f t="shared" si="170"/>
        <v>60.420257067797827</v>
      </c>
      <c r="EO226" s="2">
        <f t="shared" si="170"/>
        <v>66.811249289655024</v>
      </c>
      <c r="EQ226" s="2">
        <f t="shared" si="200"/>
        <v>56.429641843429337</v>
      </c>
      <c r="ER226" s="2">
        <f t="shared" si="200"/>
        <v>58.300328583179819</v>
      </c>
      <c r="ES226" s="2">
        <f t="shared" si="200"/>
        <v>59.997391726031175</v>
      </c>
      <c r="ET226" s="2">
        <f t="shared" si="200"/>
        <v>60.903002797095425</v>
      </c>
      <c r="EU226" s="2">
        <f t="shared" si="200"/>
        <v>62.419222748545174</v>
      </c>
      <c r="EV226" s="2">
        <f t="shared" si="200"/>
        <v>63.01775450853431</v>
      </c>
      <c r="EW226" s="2">
        <f t="shared" si="200"/>
        <v>63.279776387001981</v>
      </c>
      <c r="EX226" s="2">
        <f t="shared" si="200"/>
        <v>61.737007617555683</v>
      </c>
      <c r="EY226" s="2">
        <f t="shared" si="200"/>
        <v>59.437522887408768</v>
      </c>
      <c r="EZ226" s="2">
        <f t="shared" si="200"/>
        <v>58.432310038318505</v>
      </c>
      <c r="FA226" s="2">
        <f t="shared" si="200"/>
        <v>56.857294292894437</v>
      </c>
      <c r="FB226" s="2">
        <f t="shared" si="200"/>
        <v>57.65074106922463</v>
      </c>
      <c r="FC226" s="2">
        <f t="shared" si="200"/>
        <v>58.269527361951432</v>
      </c>
      <c r="FD226" s="2">
        <f t="shared" si="200"/>
        <v>60.117402418521309</v>
      </c>
      <c r="FE226" s="2">
        <f t="shared" si="200"/>
        <v>60.515369875671958</v>
      </c>
      <c r="FG226" s="2">
        <f t="shared" si="201"/>
        <v>0.99999999999994282</v>
      </c>
      <c r="FH226" s="2">
        <f t="shared" si="201"/>
        <v>0.99999999999995159</v>
      </c>
      <c r="FI226" s="2">
        <f t="shared" si="201"/>
        <v>0.99999999999995604</v>
      </c>
      <c r="FJ226" s="2">
        <f t="shared" si="201"/>
        <v>0.99999999999996492</v>
      </c>
      <c r="FK226" s="2">
        <f t="shared" si="201"/>
        <v>0.99999999999996547</v>
      </c>
      <c r="FL226" s="2">
        <f t="shared" si="201"/>
        <v>0.99999999999996336</v>
      </c>
      <c r="FM226" s="2">
        <f t="shared" si="201"/>
        <v>0.99999999999996481</v>
      </c>
      <c r="FN226" s="2">
        <f t="shared" si="201"/>
        <v>0.99999999999995981</v>
      </c>
      <c r="FO226" s="2">
        <f t="shared" si="201"/>
        <v>0.99999999999996703</v>
      </c>
      <c r="FP226" s="2">
        <f t="shared" si="201"/>
        <v>0.99999999999995648</v>
      </c>
      <c r="FQ226" s="2">
        <f t="shared" si="201"/>
        <v>0.99999999999996092</v>
      </c>
      <c r="FR226" s="2">
        <f t="shared" si="201"/>
        <v>0.99999999999996791</v>
      </c>
      <c r="FS226" s="2">
        <f t="shared" si="201"/>
        <v>0.99999999999936007</v>
      </c>
      <c r="FT226" s="2">
        <f t="shared" si="201"/>
        <v>0.99999999999263267</v>
      </c>
      <c r="FU226" s="2">
        <f t="shared" si="201"/>
        <v>0.99999999994948408</v>
      </c>
      <c r="FW226" s="2">
        <f t="shared" si="191"/>
        <v>0.99976148333040937</v>
      </c>
      <c r="FX226" s="2">
        <f t="shared" si="191"/>
        <v>0.99995413512403486</v>
      </c>
      <c r="FY226" s="2">
        <f t="shared" si="191"/>
        <v>0.99996208821116239</v>
      </c>
      <c r="FZ226" s="2">
        <f t="shared" si="191"/>
        <v>0.99996778317535229</v>
      </c>
      <c r="GA226" s="2">
        <f t="shared" si="191"/>
        <v>0.99996358065485402</v>
      </c>
      <c r="GB226" s="2">
        <f t="shared" si="191"/>
        <v>0.99996172695528729</v>
      </c>
      <c r="GC226" s="2">
        <f t="shared" si="191"/>
        <v>0.99997086894684395</v>
      </c>
      <c r="GD226" s="2">
        <f t="shared" si="191"/>
        <v>0.99997234354447773</v>
      </c>
      <c r="GE226" s="2">
        <f t="shared" si="191"/>
        <v>0.99997968695858319</v>
      </c>
      <c r="GF226" s="2">
        <f t="shared" si="191"/>
        <v>0.99997041583501001</v>
      </c>
      <c r="GG226" s="2">
        <f t="shared" si="191"/>
        <v>0.99997354567495589</v>
      </c>
      <c r="GH226" s="2">
        <f t="shared" si="191"/>
        <v>0.99997259964812579</v>
      </c>
      <c r="GI226" s="2">
        <f t="shared" si="191"/>
        <v>0.99989317129474897</v>
      </c>
      <c r="GJ226" s="2">
        <f t="shared" si="191"/>
        <v>0.99967915169418387</v>
      </c>
      <c r="GK226" s="2">
        <f t="shared" si="191"/>
        <v>0.9990268114298575</v>
      </c>
      <c r="GM226" s="107">
        <f t="shared" si="192"/>
        <v>0</v>
      </c>
      <c r="GN226" s="107">
        <f t="shared" si="192"/>
        <v>0</v>
      </c>
      <c r="GO226" s="107">
        <f t="shared" si="192"/>
        <v>0</v>
      </c>
      <c r="GP226" s="107">
        <f t="shared" si="192"/>
        <v>0</v>
      </c>
      <c r="GQ226" s="107">
        <f t="shared" si="192"/>
        <v>0</v>
      </c>
      <c r="GR226" s="107">
        <f t="shared" si="192"/>
        <v>0</v>
      </c>
      <c r="GS226" s="107">
        <f t="shared" si="192"/>
        <v>0</v>
      </c>
      <c r="GT226" s="107">
        <f t="shared" si="192"/>
        <v>0</v>
      </c>
      <c r="GU226" s="107">
        <f t="shared" si="192"/>
        <v>0</v>
      </c>
      <c r="GV226" s="107">
        <f t="shared" si="192"/>
        <v>0</v>
      </c>
      <c r="GW226" s="107">
        <f t="shared" si="192"/>
        <v>0</v>
      </c>
      <c r="GX226" s="107">
        <f t="shared" si="192"/>
        <v>0</v>
      </c>
      <c r="GY226" s="107">
        <f t="shared" si="192"/>
        <v>0</v>
      </c>
      <c r="GZ226" s="107">
        <f t="shared" si="192"/>
        <v>0</v>
      </c>
      <c r="HA226" s="107">
        <f t="shared" si="192"/>
        <v>0</v>
      </c>
      <c r="HC226" s="107">
        <f t="shared" si="202"/>
        <v>0</v>
      </c>
      <c r="HD226" s="107">
        <f t="shared" si="202"/>
        <v>0</v>
      </c>
      <c r="HE226" s="107">
        <f t="shared" si="202"/>
        <v>0</v>
      </c>
      <c r="HF226" s="107">
        <f t="shared" si="196"/>
        <v>0</v>
      </c>
      <c r="HG226" s="107">
        <f t="shared" si="196"/>
        <v>0</v>
      </c>
      <c r="HH226" s="107">
        <f t="shared" si="196"/>
        <v>0</v>
      </c>
      <c r="HI226" s="107">
        <f t="shared" si="172"/>
        <v>0</v>
      </c>
      <c r="HJ226" s="107">
        <f t="shared" si="172"/>
        <v>0</v>
      </c>
      <c r="HK226" s="107">
        <f t="shared" si="172"/>
        <v>0</v>
      </c>
      <c r="HL226" s="107">
        <f t="shared" si="172"/>
        <v>0</v>
      </c>
      <c r="HM226" s="107">
        <f t="shared" si="172"/>
        <v>0</v>
      </c>
      <c r="HN226" s="107">
        <f t="shared" si="172"/>
        <v>0</v>
      </c>
      <c r="HO226" s="107">
        <f t="shared" si="155"/>
        <v>0</v>
      </c>
      <c r="HP226" s="107">
        <f t="shared" si="155"/>
        <v>0</v>
      </c>
      <c r="HQ226" s="107">
        <f t="shared" si="155"/>
        <v>0</v>
      </c>
      <c r="HS226" s="107">
        <f t="shared" si="193"/>
        <v>1.9801437592625773E-79</v>
      </c>
      <c r="HT226" s="107">
        <f t="shared" si="193"/>
        <v>1.2900735206243526E-97</v>
      </c>
      <c r="HU226" s="107">
        <f t="shared" si="193"/>
        <v>1.6394109883270823E-119</v>
      </c>
      <c r="HV226" s="107">
        <f t="shared" si="193"/>
        <v>4.4332097028083515E-125</v>
      </c>
      <c r="HW226" s="107">
        <f t="shared" si="193"/>
        <v>4.4840562347357574E-125</v>
      </c>
      <c r="HX226" s="107">
        <f t="shared" si="193"/>
        <v>2.7330554161187643E-134</v>
      </c>
      <c r="HY226" s="107">
        <f t="shared" si="193"/>
        <v>8.5256196561799715E-140</v>
      </c>
      <c r="HZ226" s="107">
        <f t="shared" si="193"/>
        <v>3.6813703668673456E-157</v>
      </c>
      <c r="IA226" s="107">
        <f t="shared" si="193"/>
        <v>9.0837850313621342E-171</v>
      </c>
      <c r="IB226" s="107">
        <f t="shared" si="193"/>
        <v>1.417791545486747E-149</v>
      </c>
      <c r="IC226" s="107">
        <f t="shared" si="193"/>
        <v>2.4633355689570497E-145</v>
      </c>
      <c r="ID226" s="107">
        <f t="shared" si="193"/>
        <v>8.9239063133581972E-141</v>
      </c>
      <c r="IE226" s="107">
        <f t="shared" si="193"/>
        <v>1.131324766424406E-128</v>
      </c>
      <c r="IF226" s="107">
        <f t="shared" si="193"/>
        <v>5.5185618621048877E-110</v>
      </c>
      <c r="IG226" s="107">
        <f t="shared" si="193"/>
        <v>1.1644618248663428E-120</v>
      </c>
      <c r="II226" s="107">
        <f t="shared" si="194"/>
        <v>1.1056553825609402E-16</v>
      </c>
      <c r="IJ226" s="107">
        <f t="shared" si="194"/>
        <v>1.2987387068778364E-25</v>
      </c>
      <c r="IK226" s="107">
        <f t="shared" si="194"/>
        <v>1.2664823929269075E-31</v>
      </c>
      <c r="IL226" s="107">
        <f t="shared" si="194"/>
        <v>2.2178498262392347E-33</v>
      </c>
      <c r="IM226" s="107">
        <f t="shared" si="194"/>
        <v>7.5729374518477237E-33</v>
      </c>
      <c r="IN226" s="107">
        <f t="shared" si="194"/>
        <v>8.1796906212061009E-35</v>
      </c>
      <c r="IO226" s="107">
        <f t="shared" si="194"/>
        <v>3.5465006849640762E-37</v>
      </c>
      <c r="IP226" s="107">
        <f t="shared" si="194"/>
        <v>7.1798497646058168E-42</v>
      </c>
      <c r="IQ226" s="107">
        <f t="shared" si="194"/>
        <v>4.7714968133502235E-46</v>
      </c>
      <c r="IR226" s="107">
        <f t="shared" si="194"/>
        <v>1.6792682835769022E-39</v>
      </c>
      <c r="IS226" s="107">
        <f t="shared" si="194"/>
        <v>4.7086285233785483E-39</v>
      </c>
      <c r="IT226" s="107">
        <f t="shared" si="194"/>
        <v>9.9906406229181078E-38</v>
      </c>
      <c r="IU226" s="107">
        <f t="shared" si="194"/>
        <v>2.2629636505720819E-33</v>
      </c>
      <c r="IV226" s="107">
        <f t="shared" si="194"/>
        <v>2.4074020734144549E-27</v>
      </c>
      <c r="IW226" s="107">
        <f t="shared" si="194"/>
        <v>1.6055562618202484E-28</v>
      </c>
      <c r="IY226" s="107">
        <f t="shared" si="195"/>
        <v>1.1056553825609402E-16</v>
      </c>
      <c r="IZ226" s="107">
        <f t="shared" si="195"/>
        <v>1.2987387068778364E-25</v>
      </c>
      <c r="JA226" s="107">
        <f t="shared" si="195"/>
        <v>1.2664823929269075E-31</v>
      </c>
      <c r="JB226" s="107">
        <f t="shared" si="195"/>
        <v>2.2178498262392347E-33</v>
      </c>
      <c r="JC226" s="107">
        <f t="shared" si="195"/>
        <v>7.5729374518477237E-33</v>
      </c>
      <c r="JD226" s="107">
        <f t="shared" si="195"/>
        <v>8.1796906212061009E-35</v>
      </c>
      <c r="JE226" s="107">
        <f t="shared" si="195"/>
        <v>3.5465006849640762E-37</v>
      </c>
      <c r="JF226" s="107">
        <f t="shared" si="195"/>
        <v>7.1798497646058168E-42</v>
      </c>
      <c r="JG226" s="107">
        <f t="shared" si="195"/>
        <v>4.7714968133502235E-46</v>
      </c>
      <c r="JH226" s="107">
        <f t="shared" si="195"/>
        <v>1.6792682835769022E-39</v>
      </c>
      <c r="JI226" s="107">
        <f t="shared" si="195"/>
        <v>4.7086285233785483E-39</v>
      </c>
      <c r="JJ226" s="107">
        <f t="shared" si="195"/>
        <v>9.9906406229181078E-38</v>
      </c>
      <c r="JK226" s="107">
        <f t="shared" si="195"/>
        <v>2.2629636505720819E-33</v>
      </c>
      <c r="JL226" s="107">
        <f t="shared" si="195"/>
        <v>2.4074020734144549E-27</v>
      </c>
      <c r="JM226" s="107">
        <f t="shared" si="195"/>
        <v>1.6055562618202484E-28</v>
      </c>
    </row>
    <row r="227" spans="1:273" x14ac:dyDescent="0.25">
      <c r="B227" s="2">
        <v>199</v>
      </c>
      <c r="C227" s="37">
        <v>55.741999999999997</v>
      </c>
      <c r="D227" s="37">
        <v>58.606000000000002</v>
      </c>
      <c r="E227" s="37">
        <v>60.091000000000001</v>
      </c>
      <c r="F227" s="37">
        <v>60.847999999999999</v>
      </c>
      <c r="G227" s="37">
        <v>61.859000000000002</v>
      </c>
      <c r="H227" s="37">
        <v>64.281000000000006</v>
      </c>
      <c r="I227" s="37">
        <v>64.406000000000006</v>
      </c>
      <c r="J227" s="37">
        <v>64.125</v>
      </c>
      <c r="K227" s="37">
        <v>61.484000000000002</v>
      </c>
      <c r="L227" s="37">
        <v>60.030999999999999</v>
      </c>
      <c r="M227" s="37">
        <v>58.508000000000003</v>
      </c>
      <c r="N227" s="37">
        <v>57.938000000000002</v>
      </c>
      <c r="O227" s="37">
        <v>59.859000000000002</v>
      </c>
      <c r="P227" s="37">
        <v>60.811999999999998</v>
      </c>
      <c r="Q227" s="37">
        <v>61.655999999999999</v>
      </c>
      <c r="S227" s="4">
        <f t="shared" si="197"/>
        <v>56.324983529646133</v>
      </c>
      <c r="T227" s="4">
        <f t="shared" si="197"/>
        <v>58.19610085851204</v>
      </c>
      <c r="U227" s="4" t="e">
        <f t="shared" si="197"/>
        <v>#N/A</v>
      </c>
      <c r="V227" s="4" t="e">
        <f t="shared" si="197"/>
        <v>#N/A</v>
      </c>
      <c r="W227" s="4" t="e">
        <f t="shared" si="197"/>
        <v>#N/A</v>
      </c>
      <c r="X227" s="4" t="e">
        <f t="shared" si="197"/>
        <v>#N/A</v>
      </c>
      <c r="Y227" s="4" t="e">
        <f t="shared" si="197"/>
        <v>#N/A</v>
      </c>
      <c r="Z227" s="4" t="e">
        <f t="shared" si="197"/>
        <v>#N/A</v>
      </c>
      <c r="AA227" s="4" t="e">
        <f t="shared" si="197"/>
        <v>#N/A</v>
      </c>
      <c r="AB227" s="4" t="e">
        <f t="shared" si="197"/>
        <v>#N/A</v>
      </c>
      <c r="AC227" s="4" t="e">
        <f t="shared" si="197"/>
        <v>#N/A</v>
      </c>
      <c r="AD227" s="4" t="e">
        <f t="shared" si="197"/>
        <v>#N/A</v>
      </c>
      <c r="AE227" s="4" t="e">
        <f t="shared" si="197"/>
        <v>#N/A</v>
      </c>
      <c r="AF227" s="4">
        <f t="shared" si="197"/>
        <v>60.003354365386841</v>
      </c>
      <c r="AG227" s="4">
        <f t="shared" si="197"/>
        <v>60.372001713916944</v>
      </c>
      <c r="AI227" s="4">
        <f t="shared" si="198"/>
        <v>-0.58298352964613542</v>
      </c>
      <c r="AJ227" s="4">
        <f t="shared" si="198"/>
        <v>0.40989914148796203</v>
      </c>
      <c r="AK227" s="4">
        <f t="shared" si="198"/>
        <v>0</v>
      </c>
      <c r="AL227" s="4">
        <f t="shared" si="198"/>
        <v>0</v>
      </c>
      <c r="AM227" s="4">
        <f t="shared" si="198"/>
        <v>0</v>
      </c>
      <c r="AN227" s="4">
        <f t="shared" si="198"/>
        <v>0</v>
      </c>
      <c r="AO227" s="4">
        <f t="shared" si="198"/>
        <v>0</v>
      </c>
      <c r="AP227" s="4">
        <f t="shared" si="198"/>
        <v>0</v>
      </c>
      <c r="AQ227" s="4">
        <f t="shared" si="198"/>
        <v>0</v>
      </c>
      <c r="AR227" s="4">
        <f t="shared" si="198"/>
        <v>0</v>
      </c>
      <c r="AS227" s="4">
        <f t="shared" si="198"/>
        <v>0</v>
      </c>
      <c r="AT227" s="4">
        <f t="shared" si="198"/>
        <v>0</v>
      </c>
      <c r="AU227" s="4">
        <f t="shared" si="198"/>
        <v>0</v>
      </c>
      <c r="AV227" s="4">
        <f t="shared" si="198"/>
        <v>0.80864563461315697</v>
      </c>
      <c r="AW227" s="4">
        <f t="shared" si="198"/>
        <v>1.2839982860830546</v>
      </c>
      <c r="AY227" s="2">
        <f t="shared" si="187"/>
        <v>56.324983529646133</v>
      </c>
      <c r="AZ227" s="2">
        <f t="shared" si="187"/>
        <v>58.19610085851204</v>
      </c>
      <c r="BA227" s="2" t="e">
        <f t="shared" si="187"/>
        <v>#N/A</v>
      </c>
      <c r="BB227" s="2" t="e">
        <f t="shared" si="187"/>
        <v>#N/A</v>
      </c>
      <c r="BC227" s="2" t="e">
        <f t="shared" si="187"/>
        <v>#N/A</v>
      </c>
      <c r="BD227" s="2" t="e">
        <f t="shared" si="187"/>
        <v>#N/A</v>
      </c>
      <c r="BE227" s="2" t="e">
        <f t="shared" si="187"/>
        <v>#N/A</v>
      </c>
      <c r="BF227" s="2" t="e">
        <f t="shared" si="187"/>
        <v>#N/A</v>
      </c>
      <c r="BG227" s="2" t="e">
        <f t="shared" si="187"/>
        <v>#N/A</v>
      </c>
      <c r="BH227" s="2" t="e">
        <f t="shared" si="187"/>
        <v>#N/A</v>
      </c>
      <c r="BI227" s="2" t="e">
        <f t="shared" si="187"/>
        <v>#N/A</v>
      </c>
      <c r="BJ227" s="2" t="e">
        <f t="shared" si="187"/>
        <v>#N/A</v>
      </c>
      <c r="BK227" s="2" t="e">
        <f t="shared" si="187"/>
        <v>#N/A</v>
      </c>
      <c r="BL227" s="2">
        <f t="shared" si="187"/>
        <v>60.003354365386841</v>
      </c>
      <c r="BM227" s="2">
        <f t="shared" si="187"/>
        <v>60.372001713916944</v>
      </c>
      <c r="BO227" s="2" t="str">
        <f t="shared" si="188"/>
        <v/>
      </c>
      <c r="BP227" s="2" t="str">
        <f t="shared" si="188"/>
        <v/>
      </c>
      <c r="BQ227" s="2" t="str">
        <f t="shared" si="188"/>
        <v/>
      </c>
      <c r="BR227" s="2" t="str">
        <f t="shared" si="188"/>
        <v/>
      </c>
      <c r="BS227" s="2" t="str">
        <f t="shared" si="188"/>
        <v/>
      </c>
      <c r="BT227" s="2" t="str">
        <f t="shared" si="188"/>
        <v/>
      </c>
      <c r="BU227" s="2" t="str">
        <f t="shared" si="188"/>
        <v/>
      </c>
      <c r="BV227" s="2" t="str">
        <f t="shared" si="188"/>
        <v/>
      </c>
      <c r="BW227" s="2" t="str">
        <f t="shared" si="188"/>
        <v/>
      </c>
      <c r="BX227" s="2" t="str">
        <f t="shared" si="188"/>
        <v/>
      </c>
      <c r="BY227" s="2" t="str">
        <f t="shared" si="188"/>
        <v/>
      </c>
      <c r="BZ227" s="2" t="str">
        <f t="shared" si="188"/>
        <v/>
      </c>
      <c r="CA227" s="2" t="str">
        <f t="shared" si="188"/>
        <v/>
      </c>
      <c r="CB227" s="2" t="str">
        <f t="shared" si="188"/>
        <v/>
      </c>
      <c r="CC227" s="2" t="str">
        <f t="shared" si="188"/>
        <v/>
      </c>
      <c r="CE227" s="2" t="str">
        <f t="shared" si="189"/>
        <v/>
      </c>
      <c r="CF227" s="2" t="str">
        <f t="shared" si="189"/>
        <v/>
      </c>
      <c r="CG227" s="2" t="str">
        <f t="shared" si="189"/>
        <v/>
      </c>
      <c r="CH227" s="2" t="str">
        <f t="shared" si="189"/>
        <v/>
      </c>
      <c r="CI227" s="2" t="str">
        <f t="shared" si="189"/>
        <v/>
      </c>
      <c r="CJ227" s="2" t="str">
        <f t="shared" si="189"/>
        <v/>
      </c>
      <c r="CK227" s="2" t="str">
        <f t="shared" si="189"/>
        <v/>
      </c>
      <c r="CL227" s="2" t="str">
        <f t="shared" si="189"/>
        <v/>
      </c>
      <c r="CM227" s="2" t="str">
        <f t="shared" si="189"/>
        <v/>
      </c>
      <c r="CN227" s="2" t="str">
        <f t="shared" si="189"/>
        <v/>
      </c>
      <c r="CO227" s="2" t="str">
        <f t="shared" si="189"/>
        <v/>
      </c>
      <c r="CP227" s="2" t="str">
        <f t="shared" si="189"/>
        <v/>
      </c>
      <c r="CQ227" s="2" t="str">
        <f t="shared" si="189"/>
        <v/>
      </c>
      <c r="CR227" s="2" t="str">
        <f t="shared" si="189"/>
        <v/>
      </c>
      <c r="CS227" s="2" t="str">
        <f t="shared" si="189"/>
        <v/>
      </c>
      <c r="CU227" s="2">
        <f t="shared" si="190"/>
        <v>55.741999999999997</v>
      </c>
      <c r="CV227" s="2">
        <f t="shared" si="190"/>
        <v>58.606000000000002</v>
      </c>
      <c r="CW227" s="2" t="str">
        <f t="shared" si="190"/>
        <v/>
      </c>
      <c r="CX227" s="2" t="str">
        <f t="shared" si="190"/>
        <v/>
      </c>
      <c r="CY227" s="2" t="str">
        <f t="shared" si="190"/>
        <v/>
      </c>
      <c r="CZ227" s="2" t="str">
        <f t="shared" si="190"/>
        <v/>
      </c>
      <c r="DA227" s="2" t="str">
        <f t="shared" si="190"/>
        <v/>
      </c>
      <c r="DB227" s="2" t="str">
        <f t="shared" si="190"/>
        <v/>
      </c>
      <c r="DC227" s="2" t="str">
        <f t="shared" si="190"/>
        <v/>
      </c>
      <c r="DD227" s="2" t="str">
        <f t="shared" si="190"/>
        <v/>
      </c>
      <c r="DE227" s="2" t="str">
        <f t="shared" si="190"/>
        <v/>
      </c>
      <c r="DF227" s="2" t="str">
        <f t="shared" si="190"/>
        <v/>
      </c>
      <c r="DG227" s="2" t="str">
        <f t="shared" si="190"/>
        <v/>
      </c>
      <c r="DH227" s="2">
        <f t="shared" si="190"/>
        <v>60.811999999999998</v>
      </c>
      <c r="DI227" s="2">
        <f t="shared" si="190"/>
        <v>61.655999999999999</v>
      </c>
      <c r="DK227" s="2">
        <f t="shared" si="199"/>
        <v>119.34490993031359</v>
      </c>
      <c r="DL227" s="2">
        <f t="shared" si="199"/>
        <v>120.74220156794425</v>
      </c>
      <c r="DM227" s="2">
        <f t="shared" si="199"/>
        <v>122.11403563877982</v>
      </c>
      <c r="DN227" s="2">
        <f t="shared" si="199"/>
        <v>128.76403970504822</v>
      </c>
      <c r="DO227" s="2">
        <f t="shared" si="199"/>
        <v>118.59453358722956</v>
      </c>
      <c r="DP227" s="2">
        <f t="shared" si="199"/>
        <v>124.81201600724854</v>
      </c>
      <c r="DQ227" s="2">
        <f t="shared" si="199"/>
        <v>121.40681878586528</v>
      </c>
      <c r="DR227" s="2">
        <f t="shared" si="199"/>
        <v>124.63514024390244</v>
      </c>
      <c r="DS227" s="2">
        <f t="shared" si="199"/>
        <v>127.34008799249531</v>
      </c>
      <c r="DT227" s="2">
        <f t="shared" si="199"/>
        <v>115.90474983118601</v>
      </c>
      <c r="DU227" s="2">
        <f t="shared" si="199"/>
        <v>124.28038246495419</v>
      </c>
      <c r="DV227" s="2">
        <f t="shared" si="199"/>
        <v>126.87266626396857</v>
      </c>
      <c r="DW227" s="2">
        <f t="shared" si="199"/>
        <v>122.44963938387195</v>
      </c>
      <c r="DX227" s="2">
        <f t="shared" si="199"/>
        <v>115.41297493204468</v>
      </c>
      <c r="DY227" s="2">
        <f t="shared" si="199"/>
        <v>117.21553780501146</v>
      </c>
      <c r="EA227" s="2">
        <f t="shared" si="171"/>
        <v>57.899964629010839</v>
      </c>
      <c r="EB227" s="2">
        <f t="shared" si="171"/>
        <v>57.813561981544439</v>
      </c>
      <c r="EC227" s="2">
        <f t="shared" si="171"/>
        <v>59.307726238252833</v>
      </c>
      <c r="ED227" s="2">
        <f t="shared" si="171"/>
        <v>61.529326365958866</v>
      </c>
      <c r="EE227" s="2">
        <f t="shared" si="171"/>
        <v>61.674073086419732</v>
      </c>
      <c r="EF227" s="2">
        <f t="shared" si="170"/>
        <v>61.898280987654317</v>
      </c>
      <c r="EG227" s="2">
        <f t="shared" si="170"/>
        <v>62.346069591968245</v>
      </c>
      <c r="EH227" s="2">
        <f t="shared" si="170"/>
        <v>59.73157847292326</v>
      </c>
      <c r="EI227" s="2">
        <f t="shared" si="170"/>
        <v>58.167039436361968</v>
      </c>
      <c r="EJ227" s="2">
        <f t="shared" si="170"/>
        <v>56.79647515848842</v>
      </c>
      <c r="EK227" s="2">
        <f t="shared" si="170"/>
        <v>54.709530182080819</v>
      </c>
      <c r="EL227" s="2">
        <f t="shared" si="170"/>
        <v>56.367315185185191</v>
      </c>
      <c r="EM227" s="2">
        <f t="shared" si="170"/>
        <v>55.947222222222216</v>
      </c>
      <c r="EN227" s="2">
        <f t="shared" si="170"/>
        <v>60.308180255959115</v>
      </c>
      <c r="EO227" s="2">
        <f t="shared" si="170"/>
        <v>66.729528780811236</v>
      </c>
      <c r="EQ227" s="2">
        <f t="shared" si="200"/>
        <v>56.32468506170764</v>
      </c>
      <c r="ER227" s="2">
        <f t="shared" si="200"/>
        <v>58.196114795715687</v>
      </c>
      <c r="ES227" s="2">
        <f t="shared" si="200"/>
        <v>59.908807458576163</v>
      </c>
      <c r="ET227" s="2">
        <f t="shared" si="200"/>
        <v>60.822232407588203</v>
      </c>
      <c r="EU227" s="2">
        <f t="shared" si="200"/>
        <v>62.340562718428473</v>
      </c>
      <c r="EV227" s="2">
        <f t="shared" si="200"/>
        <v>62.940209737361343</v>
      </c>
      <c r="EW227" s="2">
        <f t="shared" si="200"/>
        <v>63.191611277477193</v>
      </c>
      <c r="EX227" s="2">
        <f t="shared" si="200"/>
        <v>61.641329894060476</v>
      </c>
      <c r="EY227" s="2">
        <f t="shared" si="200"/>
        <v>59.335986200970012</v>
      </c>
      <c r="EZ227" s="2">
        <f t="shared" si="200"/>
        <v>58.334259228251227</v>
      </c>
      <c r="FA227" s="2">
        <f t="shared" si="200"/>
        <v>56.749685132411571</v>
      </c>
      <c r="FB227" s="2">
        <f t="shared" si="200"/>
        <v>57.544688982194316</v>
      </c>
      <c r="FC227" s="2">
        <f t="shared" si="200"/>
        <v>58.153902657221764</v>
      </c>
      <c r="FD227" s="2">
        <f t="shared" si="200"/>
        <v>60.003273612243561</v>
      </c>
      <c r="FE227" s="2">
        <f t="shared" si="200"/>
        <v>60.366813890612512</v>
      </c>
      <c r="FG227" s="2">
        <f t="shared" si="201"/>
        <v>0.99999999999995459</v>
      </c>
      <c r="FH227" s="2">
        <f t="shared" si="201"/>
        <v>0.99999999999996159</v>
      </c>
      <c r="FI227" s="2">
        <f t="shared" si="201"/>
        <v>0.99999999999996503</v>
      </c>
      <c r="FJ227" s="2">
        <f t="shared" si="201"/>
        <v>0.99999999999997213</v>
      </c>
      <c r="FK227" s="2">
        <f t="shared" si="201"/>
        <v>0.99999999999997258</v>
      </c>
      <c r="FL227" s="2">
        <f t="shared" si="201"/>
        <v>0.99999999999997091</v>
      </c>
      <c r="FM227" s="2">
        <f t="shared" si="201"/>
        <v>0.99999999999997202</v>
      </c>
      <c r="FN227" s="2">
        <f t="shared" si="201"/>
        <v>0.99999999999996803</v>
      </c>
      <c r="FO227" s="2">
        <f t="shared" si="201"/>
        <v>0.9999999999999738</v>
      </c>
      <c r="FP227" s="2">
        <f t="shared" si="201"/>
        <v>0.99999999999996547</v>
      </c>
      <c r="FQ227" s="2">
        <f t="shared" si="201"/>
        <v>0.99999999999996891</v>
      </c>
      <c r="FR227" s="2">
        <f t="shared" si="201"/>
        <v>0.99999999999997446</v>
      </c>
      <c r="FS227" s="2">
        <f t="shared" si="201"/>
        <v>0.99999999999948097</v>
      </c>
      <c r="FT227" s="2">
        <f t="shared" si="201"/>
        <v>0.99999999999391898</v>
      </c>
      <c r="FU227" s="2">
        <f t="shared" si="201"/>
        <v>0.99999999995768396</v>
      </c>
      <c r="FW227" s="2">
        <f t="shared" si="191"/>
        <v>0.99981053018023291</v>
      </c>
      <c r="FX227" s="2">
        <f t="shared" si="191"/>
        <v>0.99996356789037066</v>
      </c>
      <c r="FY227" s="2">
        <f t="shared" si="191"/>
        <v>0.99996988536088205</v>
      </c>
      <c r="FZ227" s="2">
        <f t="shared" si="191"/>
        <v>0.99997440909698154</v>
      </c>
      <c r="GA227" s="2">
        <f t="shared" si="191"/>
        <v>0.9999710708691687</v>
      </c>
      <c r="GB227" s="2">
        <f t="shared" si="191"/>
        <v>0.99996959840064403</v>
      </c>
      <c r="GC227" s="2">
        <f t="shared" si="191"/>
        <v>0.99997686024333055</v>
      </c>
      <c r="GD227" s="2">
        <f t="shared" si="191"/>
        <v>0.99997803157154652</v>
      </c>
      <c r="GE227" s="2">
        <f t="shared" si="191"/>
        <v>0.99998386471025924</v>
      </c>
      <c r="GF227" s="2">
        <f t="shared" si="191"/>
        <v>0.99997650031946095</v>
      </c>
      <c r="GG227" s="2">
        <f t="shared" si="191"/>
        <v>0.99997898646835426</v>
      </c>
      <c r="GH227" s="2">
        <f t="shared" si="191"/>
        <v>0.99997823500420879</v>
      </c>
      <c r="GI227" s="2">
        <f t="shared" si="191"/>
        <v>0.99991334619517425</v>
      </c>
      <c r="GJ227" s="2">
        <f t="shared" si="191"/>
        <v>0.99973515562928694</v>
      </c>
      <c r="GK227" s="2">
        <f t="shared" si="191"/>
        <v>0.99918465289462299</v>
      </c>
      <c r="GM227" s="107">
        <f t="shared" si="192"/>
        <v>0</v>
      </c>
      <c r="GN227" s="107">
        <f t="shared" si="192"/>
        <v>0</v>
      </c>
      <c r="GO227" s="107">
        <f t="shared" si="192"/>
        <v>0</v>
      </c>
      <c r="GP227" s="107">
        <f t="shared" si="192"/>
        <v>0</v>
      </c>
      <c r="GQ227" s="107">
        <f t="shared" si="192"/>
        <v>0</v>
      </c>
      <c r="GR227" s="107">
        <f t="shared" si="192"/>
        <v>0</v>
      </c>
      <c r="GS227" s="107">
        <f t="shared" si="192"/>
        <v>0</v>
      </c>
      <c r="GT227" s="107">
        <f t="shared" si="192"/>
        <v>0</v>
      </c>
      <c r="GU227" s="107">
        <f t="shared" si="192"/>
        <v>0</v>
      </c>
      <c r="GV227" s="107">
        <f t="shared" si="192"/>
        <v>0</v>
      </c>
      <c r="GW227" s="107">
        <f t="shared" si="192"/>
        <v>0</v>
      </c>
      <c r="GX227" s="107">
        <f t="shared" si="192"/>
        <v>0</v>
      </c>
      <c r="GY227" s="107">
        <f t="shared" si="192"/>
        <v>0</v>
      </c>
      <c r="GZ227" s="107">
        <f t="shared" si="192"/>
        <v>0</v>
      </c>
      <c r="HA227" s="107">
        <f t="shared" si="192"/>
        <v>0</v>
      </c>
      <c r="HC227" s="107">
        <f t="shared" si="202"/>
        <v>0</v>
      </c>
      <c r="HD227" s="107">
        <f t="shared" si="202"/>
        <v>0</v>
      </c>
      <c r="HE227" s="107">
        <f t="shared" si="202"/>
        <v>0</v>
      </c>
      <c r="HF227" s="107">
        <f t="shared" si="196"/>
        <v>0</v>
      </c>
      <c r="HG227" s="107">
        <f t="shared" si="196"/>
        <v>0</v>
      </c>
      <c r="HH227" s="107">
        <f t="shared" si="196"/>
        <v>0</v>
      </c>
      <c r="HI227" s="107">
        <f t="shared" si="172"/>
        <v>0</v>
      </c>
      <c r="HJ227" s="107">
        <f t="shared" si="172"/>
        <v>0</v>
      </c>
      <c r="HK227" s="107">
        <f t="shared" si="172"/>
        <v>0</v>
      </c>
      <c r="HL227" s="107">
        <f t="shared" si="172"/>
        <v>0</v>
      </c>
      <c r="HM227" s="107">
        <f t="shared" si="172"/>
        <v>0</v>
      </c>
      <c r="HN227" s="107">
        <f t="shared" si="172"/>
        <v>0</v>
      </c>
      <c r="HO227" s="107">
        <f t="shared" si="155"/>
        <v>0</v>
      </c>
      <c r="HP227" s="107">
        <f t="shared" si="155"/>
        <v>0</v>
      </c>
      <c r="HQ227" s="107">
        <f t="shared" si="155"/>
        <v>0</v>
      </c>
      <c r="HS227" s="107">
        <f t="shared" si="193"/>
        <v>1.0114265159932432E-81</v>
      </c>
      <c r="HT227" s="107">
        <f t="shared" si="193"/>
        <v>2.6973207228369028E-100</v>
      </c>
      <c r="HU227" s="107">
        <f t="shared" si="193"/>
        <v>9.036528775585183E-123</v>
      </c>
      <c r="HV227" s="107">
        <f t="shared" si="193"/>
        <v>1.8612422404212327E-128</v>
      </c>
      <c r="HW227" s="107">
        <f t="shared" si="193"/>
        <v>1.832784987728521E-128</v>
      </c>
      <c r="HX227" s="107">
        <f t="shared" si="193"/>
        <v>6.2676754615122479E-138</v>
      </c>
      <c r="HY227" s="107">
        <f t="shared" si="193"/>
        <v>1.5380317006546364E-143</v>
      </c>
      <c r="HZ227" s="107">
        <f t="shared" si="193"/>
        <v>2.2918093286090256E-161</v>
      </c>
      <c r="IA227" s="107">
        <f t="shared" si="193"/>
        <v>3.0330608997494678E-175</v>
      </c>
      <c r="IB227" s="107">
        <f t="shared" si="193"/>
        <v>1.4021027284563095E-153</v>
      </c>
      <c r="IC227" s="107">
        <f t="shared" si="193"/>
        <v>3.2331496844059421E-149</v>
      </c>
      <c r="ID227" s="107">
        <f t="shared" si="193"/>
        <v>1.5368203392213955E-144</v>
      </c>
      <c r="IE227" s="107">
        <f t="shared" si="193"/>
        <v>3.3979485689380989E-132</v>
      </c>
      <c r="IF227" s="107">
        <f t="shared" si="193"/>
        <v>4.9074460120412761E-113</v>
      </c>
      <c r="IG227" s="107">
        <f t="shared" si="193"/>
        <v>3.9769486334147934E-124</v>
      </c>
      <c r="II227" s="107">
        <f t="shared" si="194"/>
        <v>1.571125573063689E-17</v>
      </c>
      <c r="IJ227" s="107">
        <f t="shared" si="194"/>
        <v>9.8999116828838102E-27</v>
      </c>
      <c r="IK227" s="107">
        <f t="shared" si="194"/>
        <v>5.4077919324400167E-33</v>
      </c>
      <c r="IL227" s="107">
        <f t="shared" si="194"/>
        <v>8.3099573020561706E-35</v>
      </c>
      <c r="IM227" s="107">
        <f t="shared" si="194"/>
        <v>2.8824998847048767E-34</v>
      </c>
      <c r="IN227" s="107">
        <f t="shared" si="194"/>
        <v>2.4933295834890286E-36</v>
      </c>
      <c r="IO227" s="107">
        <f t="shared" si="194"/>
        <v>9.3153270092954464E-39</v>
      </c>
      <c r="IP227" s="107">
        <f t="shared" si="194"/>
        <v>1.1923066730232588E-43</v>
      </c>
      <c r="IQ227" s="107">
        <f t="shared" si="194"/>
        <v>5.9053307426983759E-48</v>
      </c>
      <c r="IR227" s="107">
        <f t="shared" si="194"/>
        <v>3.459097846912949E-41</v>
      </c>
      <c r="IS227" s="107">
        <f t="shared" si="194"/>
        <v>1.0579941937163639E-40</v>
      </c>
      <c r="IT227" s="107">
        <f t="shared" si="194"/>
        <v>2.5355165655444253E-39</v>
      </c>
      <c r="IU227" s="107">
        <f t="shared" si="194"/>
        <v>7.7262378398807515E-35</v>
      </c>
      <c r="IV227" s="107">
        <f t="shared" si="194"/>
        <v>1.3845522613629884E-28</v>
      </c>
      <c r="IW227" s="107">
        <f t="shared" si="194"/>
        <v>6.5468297607887663E-30</v>
      </c>
      <c r="IY227" s="107">
        <f t="shared" si="195"/>
        <v>1.571125573063689E-17</v>
      </c>
      <c r="IZ227" s="107">
        <f t="shared" si="195"/>
        <v>9.8999116828838102E-27</v>
      </c>
      <c r="JA227" s="107">
        <f t="shared" si="195"/>
        <v>5.4077919324400167E-33</v>
      </c>
      <c r="JB227" s="107">
        <f t="shared" si="195"/>
        <v>8.3099573020561706E-35</v>
      </c>
      <c r="JC227" s="107">
        <f t="shared" si="195"/>
        <v>2.8824998847048767E-34</v>
      </c>
      <c r="JD227" s="107">
        <f t="shared" si="195"/>
        <v>2.4933295834890286E-36</v>
      </c>
      <c r="JE227" s="107">
        <f t="shared" si="195"/>
        <v>9.3153270092954464E-39</v>
      </c>
      <c r="JF227" s="107">
        <f t="shared" si="195"/>
        <v>1.1923066730232588E-43</v>
      </c>
      <c r="JG227" s="107">
        <f t="shared" si="195"/>
        <v>5.9053307426983759E-48</v>
      </c>
      <c r="JH227" s="107">
        <f t="shared" si="195"/>
        <v>3.459097846912949E-41</v>
      </c>
      <c r="JI227" s="107">
        <f t="shared" si="195"/>
        <v>1.0579941937163639E-40</v>
      </c>
      <c r="JJ227" s="107">
        <f t="shared" si="195"/>
        <v>2.5355165655444253E-39</v>
      </c>
      <c r="JK227" s="107">
        <f t="shared" si="195"/>
        <v>7.7262378398807515E-35</v>
      </c>
      <c r="JL227" s="107">
        <f t="shared" si="195"/>
        <v>1.3845522613629884E-28</v>
      </c>
      <c r="JM227" s="107">
        <f t="shared" si="195"/>
        <v>6.5468297607887663E-30</v>
      </c>
    </row>
    <row r="228" spans="1:273" x14ac:dyDescent="0.25">
      <c r="B228" s="2">
        <v>200</v>
      </c>
      <c r="C228" s="37">
        <v>57.167000000000002</v>
      </c>
      <c r="D228" s="37">
        <v>59.136000000000003</v>
      </c>
      <c r="E228" s="37">
        <v>61.576000000000001</v>
      </c>
      <c r="F228" s="37">
        <v>60.726999999999997</v>
      </c>
      <c r="G228" s="37">
        <v>61.953000000000003</v>
      </c>
      <c r="H228" s="37">
        <v>63.453000000000003</v>
      </c>
      <c r="I228" s="37">
        <v>64.296999999999997</v>
      </c>
      <c r="J228" s="37">
        <v>64.421999999999997</v>
      </c>
      <c r="K228" s="37">
        <v>61.061999999999998</v>
      </c>
      <c r="L228" s="37">
        <v>59.188000000000002</v>
      </c>
      <c r="M228" s="37">
        <v>57.81</v>
      </c>
      <c r="N228" s="37">
        <v>59.265999999999998</v>
      </c>
      <c r="O228" s="37">
        <v>59.140999999999998</v>
      </c>
      <c r="P228" s="37">
        <v>60.171999999999997</v>
      </c>
      <c r="Q228" s="37">
        <v>60.688000000000002</v>
      </c>
      <c r="S228" s="4">
        <f t="shared" si="197"/>
        <v>56.219967952094358</v>
      </c>
      <c r="T228" s="4">
        <f t="shared" si="197"/>
        <v>58.091889813502348</v>
      </c>
      <c r="U228" s="4" t="e">
        <f t="shared" si="197"/>
        <v>#N/A</v>
      </c>
      <c r="V228" s="4" t="e">
        <f t="shared" si="197"/>
        <v>#N/A</v>
      </c>
      <c r="W228" s="4" t="e">
        <f t="shared" si="197"/>
        <v>#N/A</v>
      </c>
      <c r="X228" s="4" t="e">
        <f t="shared" si="197"/>
        <v>#N/A</v>
      </c>
      <c r="Y228" s="4" t="e">
        <f t="shared" si="197"/>
        <v>#N/A</v>
      </c>
      <c r="Z228" s="4" t="e">
        <f t="shared" si="197"/>
        <v>#N/A</v>
      </c>
      <c r="AA228" s="4" t="e">
        <f t="shared" si="197"/>
        <v>#N/A</v>
      </c>
      <c r="AB228" s="4" t="e">
        <f t="shared" si="197"/>
        <v>#N/A</v>
      </c>
      <c r="AC228" s="4" t="e">
        <f t="shared" si="197"/>
        <v>#N/A</v>
      </c>
      <c r="AD228" s="4" t="e">
        <f t="shared" si="197"/>
        <v>#N/A</v>
      </c>
      <c r="AE228" s="4" t="e">
        <f t="shared" si="197"/>
        <v>#N/A</v>
      </c>
      <c r="AF228" s="4">
        <f t="shared" si="197"/>
        <v>59.889211911626326</v>
      </c>
      <c r="AG228" s="4">
        <f t="shared" si="197"/>
        <v>60.222649858916341</v>
      </c>
      <c r="AI228" s="4">
        <f t="shared" si="198"/>
        <v>0.94703204790564399</v>
      </c>
      <c r="AJ228" s="4">
        <f t="shared" si="198"/>
        <v>1.0441101864976545</v>
      </c>
      <c r="AK228" s="4">
        <f t="shared" si="198"/>
        <v>0</v>
      </c>
      <c r="AL228" s="4">
        <f t="shared" si="198"/>
        <v>0</v>
      </c>
      <c r="AM228" s="4">
        <f t="shared" si="198"/>
        <v>0</v>
      </c>
      <c r="AN228" s="4">
        <f t="shared" si="198"/>
        <v>0</v>
      </c>
      <c r="AO228" s="4">
        <f t="shared" si="198"/>
        <v>0</v>
      </c>
      <c r="AP228" s="4">
        <f t="shared" si="198"/>
        <v>0</v>
      </c>
      <c r="AQ228" s="4">
        <f t="shared" si="198"/>
        <v>0</v>
      </c>
      <c r="AR228" s="4">
        <f t="shared" si="198"/>
        <v>0</v>
      </c>
      <c r="AS228" s="4">
        <f t="shared" si="198"/>
        <v>0</v>
      </c>
      <c r="AT228" s="4">
        <f t="shared" si="198"/>
        <v>0</v>
      </c>
      <c r="AU228" s="4">
        <f t="shared" si="198"/>
        <v>0</v>
      </c>
      <c r="AV228" s="4">
        <f t="shared" si="198"/>
        <v>0.28278808837367109</v>
      </c>
      <c r="AW228" s="4">
        <f t="shared" si="198"/>
        <v>0.46535014108366113</v>
      </c>
      <c r="AY228" s="2">
        <f t="shared" si="187"/>
        <v>56.219967952094358</v>
      </c>
      <c r="AZ228" s="2">
        <f t="shared" si="187"/>
        <v>58.091889813502348</v>
      </c>
      <c r="BA228" s="2" t="e">
        <f t="shared" si="187"/>
        <v>#N/A</v>
      </c>
      <c r="BB228" s="2" t="e">
        <f t="shared" si="187"/>
        <v>#N/A</v>
      </c>
      <c r="BC228" s="2" t="e">
        <f t="shared" si="187"/>
        <v>#N/A</v>
      </c>
      <c r="BD228" s="2" t="e">
        <f t="shared" si="187"/>
        <v>#N/A</v>
      </c>
      <c r="BE228" s="2" t="e">
        <f t="shared" si="187"/>
        <v>#N/A</v>
      </c>
      <c r="BF228" s="2" t="e">
        <f t="shared" si="187"/>
        <v>#N/A</v>
      </c>
      <c r="BG228" s="2" t="e">
        <f t="shared" si="187"/>
        <v>#N/A</v>
      </c>
      <c r="BH228" s="2" t="e">
        <f t="shared" si="187"/>
        <v>#N/A</v>
      </c>
      <c r="BI228" s="2" t="e">
        <f t="shared" si="187"/>
        <v>#N/A</v>
      </c>
      <c r="BJ228" s="2" t="e">
        <f t="shared" si="187"/>
        <v>#N/A</v>
      </c>
      <c r="BK228" s="2" t="e">
        <f t="shared" si="187"/>
        <v>#N/A</v>
      </c>
      <c r="BL228" s="2">
        <f t="shared" si="187"/>
        <v>59.889211911626326</v>
      </c>
      <c r="BM228" s="2">
        <f t="shared" si="187"/>
        <v>60.222649858916341</v>
      </c>
      <c r="BO228" s="2" t="str">
        <f t="shared" si="188"/>
        <v/>
      </c>
      <c r="BP228" s="2" t="str">
        <f t="shared" si="188"/>
        <v/>
      </c>
      <c r="BQ228" s="2" t="str">
        <f t="shared" si="188"/>
        <v/>
      </c>
      <c r="BR228" s="2" t="str">
        <f t="shared" si="188"/>
        <v/>
      </c>
      <c r="BS228" s="2" t="str">
        <f t="shared" si="188"/>
        <v/>
      </c>
      <c r="BT228" s="2" t="str">
        <f t="shared" si="188"/>
        <v/>
      </c>
      <c r="BU228" s="2" t="str">
        <f t="shared" si="188"/>
        <v/>
      </c>
      <c r="BV228" s="2" t="str">
        <f t="shared" si="188"/>
        <v/>
      </c>
      <c r="BW228" s="2" t="str">
        <f t="shared" si="188"/>
        <v/>
      </c>
      <c r="BX228" s="2" t="str">
        <f t="shared" si="188"/>
        <v/>
      </c>
      <c r="BY228" s="2" t="str">
        <f t="shared" si="188"/>
        <v/>
      </c>
      <c r="BZ228" s="2" t="str">
        <f t="shared" si="188"/>
        <v/>
      </c>
      <c r="CA228" s="2" t="str">
        <f t="shared" si="188"/>
        <v/>
      </c>
      <c r="CB228" s="2" t="str">
        <f t="shared" si="188"/>
        <v/>
      </c>
      <c r="CC228" s="2" t="str">
        <f t="shared" si="188"/>
        <v/>
      </c>
      <c r="CE228" s="2" t="str">
        <f t="shared" si="189"/>
        <v/>
      </c>
      <c r="CF228" s="2" t="str">
        <f t="shared" si="189"/>
        <v/>
      </c>
      <c r="CG228" s="2" t="str">
        <f t="shared" si="189"/>
        <v/>
      </c>
      <c r="CH228" s="2" t="str">
        <f t="shared" si="189"/>
        <v/>
      </c>
      <c r="CI228" s="2" t="str">
        <f t="shared" si="189"/>
        <v/>
      </c>
      <c r="CJ228" s="2" t="str">
        <f t="shared" si="189"/>
        <v/>
      </c>
      <c r="CK228" s="2" t="str">
        <f t="shared" si="189"/>
        <v/>
      </c>
      <c r="CL228" s="2" t="str">
        <f t="shared" si="189"/>
        <v/>
      </c>
      <c r="CM228" s="2" t="str">
        <f t="shared" si="189"/>
        <v/>
      </c>
      <c r="CN228" s="2" t="str">
        <f t="shared" si="189"/>
        <v/>
      </c>
      <c r="CO228" s="2" t="str">
        <f t="shared" si="189"/>
        <v/>
      </c>
      <c r="CP228" s="2" t="str">
        <f t="shared" si="189"/>
        <v/>
      </c>
      <c r="CQ228" s="2" t="str">
        <f t="shared" si="189"/>
        <v/>
      </c>
      <c r="CR228" s="2" t="str">
        <f t="shared" si="189"/>
        <v/>
      </c>
      <c r="CS228" s="2" t="str">
        <f t="shared" si="189"/>
        <v/>
      </c>
      <c r="CU228" s="2">
        <f t="shared" si="190"/>
        <v>57.167000000000002</v>
      </c>
      <c r="CV228" s="2">
        <f t="shared" si="190"/>
        <v>59.136000000000003</v>
      </c>
      <c r="CW228" s="2" t="str">
        <f t="shared" si="190"/>
        <v/>
      </c>
      <c r="CX228" s="2" t="str">
        <f t="shared" si="190"/>
        <v/>
      </c>
      <c r="CY228" s="2" t="str">
        <f t="shared" si="190"/>
        <v/>
      </c>
      <c r="CZ228" s="2" t="str">
        <f t="shared" si="190"/>
        <v/>
      </c>
      <c r="DA228" s="2" t="str">
        <f t="shared" si="190"/>
        <v/>
      </c>
      <c r="DB228" s="2" t="str">
        <f t="shared" si="190"/>
        <v/>
      </c>
      <c r="DC228" s="2" t="str">
        <f t="shared" si="190"/>
        <v/>
      </c>
      <c r="DD228" s="2" t="str">
        <f t="shared" si="190"/>
        <v/>
      </c>
      <c r="DE228" s="2" t="str">
        <f t="shared" si="190"/>
        <v/>
      </c>
      <c r="DF228" s="2" t="str">
        <f t="shared" si="190"/>
        <v/>
      </c>
      <c r="DG228" s="2" t="str">
        <f t="shared" si="190"/>
        <v/>
      </c>
      <c r="DH228" s="2">
        <f t="shared" si="190"/>
        <v>60.171999999999997</v>
      </c>
      <c r="DI228" s="2">
        <f t="shared" si="190"/>
        <v>60.688000000000002</v>
      </c>
      <c r="DK228" s="2">
        <f t="shared" si="199"/>
        <v>119.57672125435539</v>
      </c>
      <c r="DL228" s="2">
        <f t="shared" si="199"/>
        <v>120.97354006968641</v>
      </c>
      <c r="DM228" s="2">
        <f t="shared" si="199"/>
        <v>122.35583751132589</v>
      </c>
      <c r="DN228" s="2">
        <f t="shared" si="199"/>
        <v>129.03492788266755</v>
      </c>
      <c r="DO228" s="2">
        <f t="shared" si="199"/>
        <v>118.79967223077546</v>
      </c>
      <c r="DP228" s="2">
        <f t="shared" si="199"/>
        <v>125.0477133796436</v>
      </c>
      <c r="DQ228" s="2">
        <f t="shared" si="199"/>
        <v>121.61660193295077</v>
      </c>
      <c r="DR228" s="2">
        <f t="shared" si="199"/>
        <v>124.881587456446</v>
      </c>
      <c r="DS228" s="2">
        <f t="shared" si="199"/>
        <v>127.60082073170732</v>
      </c>
      <c r="DT228" s="2">
        <f t="shared" si="199"/>
        <v>116.1190863517273</v>
      </c>
      <c r="DU228" s="2">
        <f t="shared" si="199"/>
        <v>124.54386621829671</v>
      </c>
      <c r="DV228" s="2">
        <f t="shared" si="199"/>
        <v>127.15229673814557</v>
      </c>
      <c r="DW228" s="2">
        <f t="shared" si="199"/>
        <v>122.69171156750227</v>
      </c>
      <c r="DX228" s="2">
        <f t="shared" si="199"/>
        <v>115.61938764723646</v>
      </c>
      <c r="DY228" s="2">
        <f t="shared" si="199"/>
        <v>117.43439599518544</v>
      </c>
      <c r="DZ228" s="5"/>
      <c r="EA228" s="2">
        <f t="shared" si="171"/>
        <v>57.812158923421975</v>
      </c>
      <c r="EB228" s="2">
        <f t="shared" si="171"/>
        <v>57.705065021855276</v>
      </c>
      <c r="EC228" s="2">
        <f t="shared" si="171"/>
        <v>59.212325108228207</v>
      </c>
      <c r="ED228" s="2">
        <f t="shared" si="171"/>
        <v>61.455930322238544</v>
      </c>
      <c r="EE228" s="2">
        <f t="shared" si="171"/>
        <v>61.587812098765411</v>
      </c>
      <c r="EF228" s="2">
        <f t="shared" si="170"/>
        <v>61.809178271604935</v>
      </c>
      <c r="EG228" s="2">
        <f t="shared" si="170"/>
        <v>62.248021466877304</v>
      </c>
      <c r="EH228" s="2">
        <f t="shared" si="170"/>
        <v>59.614368887813583</v>
      </c>
      <c r="EI228" s="2">
        <f t="shared" si="170"/>
        <v>58.052565773019793</v>
      </c>
      <c r="EJ228" s="2">
        <f t="shared" si="170"/>
        <v>56.680975535250965</v>
      </c>
      <c r="EK228" s="2">
        <f t="shared" si="170"/>
        <v>54.57919353213974</v>
      </c>
      <c r="EL228" s="2">
        <f t="shared" si="170"/>
        <v>56.248113333333336</v>
      </c>
      <c r="EM228" s="2">
        <f t="shared" si="170"/>
        <v>55.806659259259256</v>
      </c>
      <c r="EN228" s="2">
        <f t="shared" si="170"/>
        <v>60.196103444120403</v>
      </c>
      <c r="EO228" s="2">
        <f t="shared" si="170"/>
        <v>66.647808271967449</v>
      </c>
      <c r="EP228" s="5"/>
      <c r="EQ228" s="2">
        <f t="shared" si="200"/>
        <v>56.219728279985944</v>
      </c>
      <c r="ER228" s="2">
        <f t="shared" si="200"/>
        <v>58.09190100825154</v>
      </c>
      <c r="ES228" s="2">
        <f t="shared" si="200"/>
        <v>59.820223191121144</v>
      </c>
      <c r="ET228" s="2">
        <f t="shared" si="200"/>
        <v>60.741462018080981</v>
      </c>
      <c r="EU228" s="2">
        <f t="shared" si="200"/>
        <v>62.261902688311764</v>
      </c>
      <c r="EV228" s="2">
        <f t="shared" si="200"/>
        <v>62.862664966188383</v>
      </c>
      <c r="EW228" s="2">
        <f t="shared" si="200"/>
        <v>63.103446167952399</v>
      </c>
      <c r="EX228" s="2">
        <f t="shared" si="200"/>
        <v>61.545652170565269</v>
      </c>
      <c r="EY228" s="2">
        <f t="shared" si="200"/>
        <v>59.234449514531249</v>
      </c>
      <c r="EZ228" s="2">
        <f t="shared" si="200"/>
        <v>58.236208418183956</v>
      </c>
      <c r="FA228" s="2">
        <f t="shared" si="200"/>
        <v>56.642075971928698</v>
      </c>
      <c r="FB228" s="2">
        <f t="shared" si="200"/>
        <v>57.438636895164009</v>
      </c>
      <c r="FC228" s="2">
        <f t="shared" si="200"/>
        <v>58.038277952492088</v>
      </c>
      <c r="FD228" s="2">
        <f t="shared" si="200"/>
        <v>59.889144805965813</v>
      </c>
      <c r="FE228" s="2">
        <f t="shared" si="200"/>
        <v>60.21825790555306</v>
      </c>
      <c r="FG228" s="2">
        <f t="shared" si="201"/>
        <v>0.99999999999996392</v>
      </c>
      <c r="FH228" s="2">
        <f t="shared" si="201"/>
        <v>0.99999999999996947</v>
      </c>
      <c r="FI228" s="2">
        <f t="shared" si="201"/>
        <v>0.99999999999997224</v>
      </c>
      <c r="FJ228" s="2">
        <f t="shared" si="201"/>
        <v>0.9999999999999778</v>
      </c>
      <c r="FK228" s="2">
        <f t="shared" si="201"/>
        <v>0.99999999999997824</v>
      </c>
      <c r="FL228" s="2">
        <f t="shared" si="201"/>
        <v>0.99999999999997691</v>
      </c>
      <c r="FM228" s="2">
        <f t="shared" si="201"/>
        <v>0.9999999999999778</v>
      </c>
      <c r="FN228" s="2">
        <f t="shared" si="201"/>
        <v>0.99999999999997458</v>
      </c>
      <c r="FO228" s="2">
        <f t="shared" si="201"/>
        <v>0.99999999999997913</v>
      </c>
      <c r="FP228" s="2">
        <f t="shared" si="201"/>
        <v>0.99999999999997258</v>
      </c>
      <c r="FQ228" s="2">
        <f t="shared" si="201"/>
        <v>0.99999999999997535</v>
      </c>
      <c r="FR228" s="2">
        <f t="shared" si="201"/>
        <v>0.99999999999997968</v>
      </c>
      <c r="FS228" s="2">
        <f t="shared" si="201"/>
        <v>0.999999999999579</v>
      </c>
      <c r="FT228" s="2">
        <f t="shared" si="201"/>
        <v>0.99999999999498068</v>
      </c>
      <c r="FU228" s="2">
        <f t="shared" si="201"/>
        <v>0.9999999999645528</v>
      </c>
      <c r="FV228" s="5"/>
      <c r="FW228" s="2">
        <f t="shared" si="191"/>
        <v>0.99984949290748137</v>
      </c>
      <c r="FX228" s="2">
        <f t="shared" si="191"/>
        <v>0.99997106072982722</v>
      </c>
      <c r="FY228" s="2">
        <f t="shared" si="191"/>
        <v>0.99997607894370943</v>
      </c>
      <c r="FZ228" s="2">
        <f t="shared" si="191"/>
        <v>0.99997967231618912</v>
      </c>
      <c r="GA228" s="2">
        <f t="shared" si="191"/>
        <v>0.99997702063784966</v>
      </c>
      <c r="GB228" s="2">
        <f t="shared" si="191"/>
        <v>0.9999758510002531</v>
      </c>
      <c r="GC228" s="2">
        <f t="shared" si="191"/>
        <v>0.99998161935045571</v>
      </c>
      <c r="GD228" s="2">
        <f t="shared" si="191"/>
        <v>0.99998254977816181</v>
      </c>
      <c r="GE228" s="2">
        <f t="shared" si="191"/>
        <v>0.99998718324125002</v>
      </c>
      <c r="GF228" s="2">
        <f t="shared" si="191"/>
        <v>0.99998133345002127</v>
      </c>
      <c r="GG228" s="2">
        <f t="shared" si="191"/>
        <v>0.99998330828636273</v>
      </c>
      <c r="GH228" s="2">
        <f t="shared" si="191"/>
        <v>0.99998271137192274</v>
      </c>
      <c r="GI228" s="2">
        <f t="shared" si="191"/>
        <v>0.99992971127693897</v>
      </c>
      <c r="GJ228" s="2">
        <f t="shared" si="191"/>
        <v>0.99978138623911139</v>
      </c>
      <c r="GK228" s="2">
        <f t="shared" si="191"/>
        <v>0.99931691155481339</v>
      </c>
      <c r="GL228" s="5"/>
      <c r="GM228" s="107">
        <f t="shared" si="192"/>
        <v>0</v>
      </c>
      <c r="GN228" s="107">
        <f t="shared" si="192"/>
        <v>0</v>
      </c>
      <c r="GO228" s="107">
        <f t="shared" si="192"/>
        <v>0</v>
      </c>
      <c r="GP228" s="107">
        <f t="shared" si="192"/>
        <v>0</v>
      </c>
      <c r="GQ228" s="107">
        <f t="shared" si="192"/>
        <v>0</v>
      </c>
      <c r="GR228" s="107">
        <f t="shared" si="192"/>
        <v>0</v>
      </c>
      <c r="GS228" s="107">
        <f t="shared" si="192"/>
        <v>0</v>
      </c>
      <c r="GT228" s="107">
        <f t="shared" si="192"/>
        <v>0</v>
      </c>
      <c r="GU228" s="107">
        <f t="shared" si="192"/>
        <v>0</v>
      </c>
      <c r="GV228" s="107">
        <f t="shared" si="192"/>
        <v>0</v>
      </c>
      <c r="GW228" s="107">
        <f t="shared" si="192"/>
        <v>0</v>
      </c>
      <c r="GX228" s="107">
        <f t="shared" si="192"/>
        <v>0</v>
      </c>
      <c r="GY228" s="107">
        <f t="shared" si="192"/>
        <v>0</v>
      </c>
      <c r="GZ228" s="107">
        <f t="shared" si="192"/>
        <v>0</v>
      </c>
      <c r="HA228" s="107">
        <f t="shared" si="192"/>
        <v>0</v>
      </c>
      <c r="HC228" s="107">
        <f t="shared" si="202"/>
        <v>0</v>
      </c>
      <c r="HD228" s="107">
        <f t="shared" si="202"/>
        <v>0</v>
      </c>
      <c r="HE228" s="107">
        <f t="shared" si="202"/>
        <v>0</v>
      </c>
      <c r="HF228" s="107">
        <f t="shared" si="196"/>
        <v>0</v>
      </c>
      <c r="HG228" s="107">
        <f t="shared" si="196"/>
        <v>0</v>
      </c>
      <c r="HH228" s="107">
        <f t="shared" si="196"/>
        <v>0</v>
      </c>
      <c r="HI228" s="107">
        <f t="shared" si="172"/>
        <v>0</v>
      </c>
      <c r="HJ228" s="107">
        <f t="shared" si="172"/>
        <v>0</v>
      </c>
      <c r="HK228" s="107">
        <f t="shared" si="172"/>
        <v>0</v>
      </c>
      <c r="HL228" s="107">
        <f t="shared" si="172"/>
        <v>0</v>
      </c>
      <c r="HM228" s="107">
        <f t="shared" si="172"/>
        <v>0</v>
      </c>
      <c r="HN228" s="107">
        <f t="shared" si="172"/>
        <v>0</v>
      </c>
      <c r="HO228" s="107">
        <f t="shared" si="155"/>
        <v>0</v>
      </c>
      <c r="HP228" s="107">
        <f t="shared" si="155"/>
        <v>0</v>
      </c>
      <c r="HQ228" s="107">
        <f t="shared" si="155"/>
        <v>0</v>
      </c>
      <c r="HS228" s="107">
        <f t="shared" si="193"/>
        <v>4.7860503742246815E-84</v>
      </c>
      <c r="HT228" s="107">
        <f t="shared" si="193"/>
        <v>5.1809153891158303E-103</v>
      </c>
      <c r="HU228" s="107">
        <f t="shared" si="193"/>
        <v>4.4969360546470334E-126</v>
      </c>
      <c r="HV228" s="107">
        <f t="shared" si="193"/>
        <v>7.0363546001876097E-132</v>
      </c>
      <c r="HW228" s="107">
        <f t="shared" si="193"/>
        <v>6.7405895220630985E-132</v>
      </c>
      <c r="HX228" s="107">
        <f t="shared" si="193"/>
        <v>1.2833136664128371E-141</v>
      </c>
      <c r="HY228" s="107">
        <f t="shared" si="193"/>
        <v>2.4727295148123347E-147</v>
      </c>
      <c r="HZ228" s="107">
        <f t="shared" si="193"/>
        <v>1.2538475834908737E-165</v>
      </c>
      <c r="IA228" s="107">
        <f t="shared" si="193"/>
        <v>8.8518144488026963E-180</v>
      </c>
      <c r="IB228" s="107">
        <f t="shared" si="193"/>
        <v>1.2259578961642452E-157</v>
      </c>
      <c r="IC228" s="107">
        <f t="shared" si="193"/>
        <v>3.7671037118537459E-153</v>
      </c>
      <c r="ID228" s="107">
        <f t="shared" si="193"/>
        <v>2.3576376976366093E-148</v>
      </c>
      <c r="IE228" s="107">
        <f t="shared" si="193"/>
        <v>9.1349438778969586E-136</v>
      </c>
      <c r="IF228" s="107">
        <f t="shared" si="193"/>
        <v>3.9588067962622384E-116</v>
      </c>
      <c r="IG228" s="107">
        <f t="shared" si="193"/>
        <v>1.2112950900625031E-127</v>
      </c>
      <c r="II228" s="107">
        <f t="shared" si="194"/>
        <v>2.1199740584655681E-18</v>
      </c>
      <c r="IJ228" s="107">
        <f t="shared" si="194"/>
        <v>7.1235922329286262E-28</v>
      </c>
      <c r="IK228" s="107">
        <f t="shared" si="194"/>
        <v>2.153912486487461E-34</v>
      </c>
      <c r="IL228" s="107">
        <f t="shared" si="194"/>
        <v>2.8991296446059124E-36</v>
      </c>
      <c r="IM228" s="107">
        <f t="shared" si="194"/>
        <v>1.0210938742676517E-35</v>
      </c>
      <c r="IN228" s="107">
        <f t="shared" si="194"/>
        <v>7.0356874013827459E-38</v>
      </c>
      <c r="IO228" s="107">
        <f t="shared" si="194"/>
        <v>2.262179304138856E-40</v>
      </c>
      <c r="IP228" s="107">
        <f t="shared" si="194"/>
        <v>1.8131604263156107E-45</v>
      </c>
      <c r="IQ228" s="107">
        <f t="shared" si="194"/>
        <v>6.6678709577953655E-50</v>
      </c>
      <c r="IR228" s="107">
        <f t="shared" si="194"/>
        <v>6.5521296656537386E-43</v>
      </c>
      <c r="IS228" s="107">
        <f t="shared" si="194"/>
        <v>2.1920110057130717E-42</v>
      </c>
      <c r="IT228" s="107">
        <f t="shared" si="194"/>
        <v>5.9475923245150189E-41</v>
      </c>
      <c r="IU228" s="107">
        <f t="shared" si="194"/>
        <v>2.4462001025358417E-36</v>
      </c>
      <c r="IV228" s="107">
        <f t="shared" si="194"/>
        <v>7.4524195162672625E-30</v>
      </c>
      <c r="IW228" s="107">
        <f t="shared" si="194"/>
        <v>2.4655739168155942E-31</v>
      </c>
      <c r="IY228" s="107">
        <f t="shared" si="195"/>
        <v>2.1199740584655681E-18</v>
      </c>
      <c r="IZ228" s="107">
        <f t="shared" si="195"/>
        <v>7.1235922329286262E-28</v>
      </c>
      <c r="JA228" s="107">
        <f t="shared" si="195"/>
        <v>2.153912486487461E-34</v>
      </c>
      <c r="JB228" s="107">
        <f t="shared" si="195"/>
        <v>2.8991296446059124E-36</v>
      </c>
      <c r="JC228" s="107">
        <f t="shared" si="195"/>
        <v>1.0210938742676517E-35</v>
      </c>
      <c r="JD228" s="107">
        <f t="shared" si="195"/>
        <v>7.0356874013827459E-38</v>
      </c>
      <c r="JE228" s="107">
        <f t="shared" si="195"/>
        <v>2.262179304138856E-40</v>
      </c>
      <c r="JF228" s="107">
        <f t="shared" si="195"/>
        <v>1.8131604263156107E-45</v>
      </c>
      <c r="JG228" s="107">
        <f t="shared" si="195"/>
        <v>6.6678709577953655E-50</v>
      </c>
      <c r="JH228" s="107">
        <f t="shared" si="195"/>
        <v>6.5521296656537386E-43</v>
      </c>
      <c r="JI228" s="107">
        <f t="shared" si="195"/>
        <v>2.1920110057130717E-42</v>
      </c>
      <c r="JJ228" s="107">
        <f t="shared" si="195"/>
        <v>5.9475923245150189E-41</v>
      </c>
      <c r="JK228" s="107">
        <f t="shared" si="195"/>
        <v>2.4462001025358417E-36</v>
      </c>
      <c r="JL228" s="107">
        <f t="shared" si="195"/>
        <v>7.4524195162672625E-30</v>
      </c>
      <c r="JM228" s="107">
        <f t="shared" si="195"/>
        <v>2.4655739168155942E-31</v>
      </c>
    </row>
    <row r="229" spans="1:273" x14ac:dyDescent="0.25">
      <c r="AY229" s="5"/>
      <c r="AZ229" s="5"/>
      <c r="BO229" s="28">
        <f t="shared" ref="BO229:CC229" si="203">SLOPE(BO28:BO228,$B28:$B228)</f>
        <v>0.23181132404181182</v>
      </c>
      <c r="BP229" s="28">
        <f t="shared" si="203"/>
        <v>0.2313385017421602</v>
      </c>
      <c r="BQ229" s="28">
        <f t="shared" si="203"/>
        <v>0.24180187254605856</v>
      </c>
      <c r="BR229" s="28">
        <f t="shared" si="203"/>
        <v>0.27088817761931777</v>
      </c>
      <c r="BS229" s="28">
        <f t="shared" si="203"/>
        <v>0.20513864354590386</v>
      </c>
      <c r="BT229" s="28">
        <f t="shared" si="203"/>
        <v>0.23569737239504679</v>
      </c>
      <c r="BU229" s="28">
        <f t="shared" si="203"/>
        <v>0.20978314708547263</v>
      </c>
      <c r="BV229" s="28">
        <f t="shared" si="203"/>
        <v>0.24644721254355403</v>
      </c>
      <c r="BW229" s="28">
        <f t="shared" si="203"/>
        <v>0.26073273921200751</v>
      </c>
      <c r="BX229" s="28">
        <f t="shared" si="203"/>
        <v>0.21433652054128519</v>
      </c>
      <c r="BY229" s="28">
        <f t="shared" si="203"/>
        <v>0.26348375334251678</v>
      </c>
      <c r="BZ229" s="28">
        <f t="shared" si="203"/>
        <v>0.27963047417698572</v>
      </c>
      <c r="CA229" s="28">
        <f t="shared" si="203"/>
        <v>0.24207218363032318</v>
      </c>
      <c r="CB229" s="28">
        <f t="shared" si="203"/>
        <v>0.20641271519178489</v>
      </c>
      <c r="CC229" s="28">
        <f t="shared" si="203"/>
        <v>0.21885819017397953</v>
      </c>
      <c r="CE229" s="28">
        <f t="shared" ref="CE229:CS229" si="204">SLOPE(CE28:CE228,$B28:$B228)</f>
        <v>-8.7805705588868105E-2</v>
      </c>
      <c r="CF229" s="28">
        <f t="shared" si="204"/>
        <v>-0.10849695968916956</v>
      </c>
      <c r="CG229" s="28">
        <f t="shared" si="204"/>
        <v>-9.5401130024625011E-2</v>
      </c>
      <c r="CH229" s="28">
        <f t="shared" si="204"/>
        <v>-7.3396043720324988E-2</v>
      </c>
      <c r="CI229" s="28">
        <f t="shared" si="204"/>
        <v>-8.6260987654321053E-2</v>
      </c>
      <c r="CJ229" s="28">
        <f t="shared" si="204"/>
        <v>-8.9102716049382746E-2</v>
      </c>
      <c r="CK229" s="28">
        <f t="shared" si="204"/>
        <v>-9.8048125090939367E-2</v>
      </c>
      <c r="CL229" s="28">
        <f t="shared" si="204"/>
        <v>-0.11720958510966686</v>
      </c>
      <c r="CM229" s="28">
        <f t="shared" si="204"/>
        <v>-0.11447366334217828</v>
      </c>
      <c r="CN229" s="28">
        <f t="shared" si="204"/>
        <v>-0.11549962323745068</v>
      </c>
      <c r="CO229" s="28">
        <f t="shared" si="204"/>
        <v>-0.1303366499410803</v>
      </c>
      <c r="CP229" s="28">
        <f t="shared" si="204"/>
        <v>-0.11920185185185184</v>
      </c>
      <c r="CQ229" s="28">
        <f t="shared" si="204"/>
        <v>-0.140562962962963</v>
      </c>
      <c r="CR229" s="28">
        <f t="shared" si="204"/>
        <v>-0.11207681183871199</v>
      </c>
      <c r="CS229" s="28">
        <f t="shared" si="204"/>
        <v>-8.1720508843795128E-2</v>
      </c>
      <c r="CU229" s="28">
        <f>SLOPE(CU28:CU228,$B28:$B228)</f>
        <v>-0.10495678172169631</v>
      </c>
      <c r="CV229" s="28">
        <f t="shared" ref="CV229:DI229" si="205">SLOPE(CV28:CV228,$B28:$B228)</f>
        <v>-0.10421378746414163</v>
      </c>
      <c r="CW229" s="28">
        <f t="shared" si="205"/>
        <v>-8.8584267455015755E-2</v>
      </c>
      <c r="CX229" s="28">
        <f t="shared" si="205"/>
        <v>-8.0770389507220555E-2</v>
      </c>
      <c r="CY229" s="28">
        <f t="shared" si="205"/>
        <v>-7.866003011670572E-2</v>
      </c>
      <c r="CZ229" s="28">
        <f t="shared" si="205"/>
        <v>-7.754477117296607E-2</v>
      </c>
      <c r="DA229" s="28">
        <f t="shared" si="205"/>
        <v>-8.8165109524792493E-2</v>
      </c>
      <c r="DB229" s="28">
        <f t="shared" si="205"/>
        <v>-9.5677723495207478E-2</v>
      </c>
      <c r="DC229" s="28">
        <f t="shared" si="205"/>
        <v>-0.10153668643875795</v>
      </c>
      <c r="DD229" s="28">
        <f t="shared" si="205"/>
        <v>-9.8050810067277228E-2</v>
      </c>
      <c r="DE229" s="28">
        <f t="shared" si="205"/>
        <v>-0.10760916048287104</v>
      </c>
      <c r="DF229" s="28">
        <f t="shared" si="205"/>
        <v>-0.10605208703031226</v>
      </c>
      <c r="DG229" s="28">
        <f t="shared" si="205"/>
        <v>-0.11562470472967458</v>
      </c>
      <c r="DH229" s="28">
        <f t="shared" si="205"/>
        <v>-0.11412880627774963</v>
      </c>
      <c r="DI229" s="28">
        <f t="shared" si="205"/>
        <v>-0.14855598505944767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7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:CC230" si="206">INTERCEPT(BO28:BO228,$B28:$B228)</f>
        <v>73.214456445993036</v>
      </c>
      <c r="BP230" s="28">
        <f t="shared" si="206"/>
        <v>74.705839721254364</v>
      </c>
      <c r="BQ230" s="28">
        <f t="shared" si="206"/>
        <v>73.995463002114178</v>
      </c>
      <c r="BR230" s="28">
        <f t="shared" si="206"/>
        <v>74.857292358803974</v>
      </c>
      <c r="BS230" s="28">
        <f t="shared" si="206"/>
        <v>77.771943521594693</v>
      </c>
      <c r="BT230" s="28">
        <f t="shared" si="206"/>
        <v>77.908238900634231</v>
      </c>
      <c r="BU230" s="28">
        <f t="shared" si="206"/>
        <v>79.659972515856239</v>
      </c>
      <c r="BV230" s="28">
        <f t="shared" si="206"/>
        <v>75.592144947735193</v>
      </c>
      <c r="BW230" s="28">
        <f t="shared" si="206"/>
        <v>75.454272889305813</v>
      </c>
      <c r="BX230" s="28">
        <f t="shared" si="206"/>
        <v>73.251782243470259</v>
      </c>
      <c r="BY230" s="28">
        <f t="shared" si="206"/>
        <v>71.847115549793358</v>
      </c>
      <c r="BZ230" s="28">
        <f t="shared" si="206"/>
        <v>71.226201902748414</v>
      </c>
      <c r="CA230" s="28">
        <f t="shared" si="206"/>
        <v>74.277274841437631</v>
      </c>
      <c r="CB230" s="28">
        <f t="shared" si="206"/>
        <v>74.336844608879488</v>
      </c>
      <c r="CC230" s="28">
        <f t="shared" si="206"/>
        <v>73.662757960389541</v>
      </c>
      <c r="CD230" s="2"/>
      <c r="CE230" s="28">
        <f t="shared" ref="CE230:CS230" si="207">INTERCEPT(CE28:CE228,$B28:$B228)</f>
        <v>75.373300041195591</v>
      </c>
      <c r="CF230" s="28">
        <f t="shared" si="207"/>
        <v>79.404456959689185</v>
      </c>
      <c r="CG230" s="28">
        <f t="shared" si="207"/>
        <v>78.292551113153209</v>
      </c>
      <c r="CH230" s="28">
        <f t="shared" si="207"/>
        <v>76.135139066303537</v>
      </c>
      <c r="CI230" s="28">
        <f t="shared" si="207"/>
        <v>78.84000962962962</v>
      </c>
      <c r="CJ230" s="28">
        <f t="shared" si="207"/>
        <v>79.629721481481482</v>
      </c>
      <c r="CK230" s="28">
        <f t="shared" si="207"/>
        <v>81.857646485065175</v>
      </c>
      <c r="CL230" s="28">
        <f t="shared" si="207"/>
        <v>83.056285909746961</v>
      </c>
      <c r="CM230" s="28">
        <f t="shared" si="207"/>
        <v>80.947298441455445</v>
      </c>
      <c r="CN230" s="28">
        <f t="shared" si="207"/>
        <v>79.780900182741107</v>
      </c>
      <c r="CO230" s="28">
        <f t="shared" si="207"/>
        <v>80.6465235203558</v>
      </c>
      <c r="CP230" s="28">
        <f t="shared" si="207"/>
        <v>80.088483703703702</v>
      </c>
      <c r="CQ230" s="28">
        <f t="shared" si="207"/>
        <v>83.919251851851854</v>
      </c>
      <c r="CR230" s="28">
        <f t="shared" si="207"/>
        <v>82.6114658118628</v>
      </c>
      <c r="CS230" s="28">
        <f t="shared" si="207"/>
        <v>82.991910040726466</v>
      </c>
      <c r="CT230" s="2"/>
      <c r="CU230" s="28">
        <f t="shared" ref="CU230:DI230" si="208">INTERCEPT(CU28:CU228,$B28:$B228)</f>
        <v>77.21108462432521</v>
      </c>
      <c r="CV230" s="28">
        <f t="shared" si="208"/>
        <v>78.934658501079866</v>
      </c>
      <c r="CW230" s="28">
        <f t="shared" si="208"/>
        <v>77.537076682124294</v>
      </c>
      <c r="CX230" s="28">
        <f t="shared" si="208"/>
        <v>76.895539919525092</v>
      </c>
      <c r="CY230" s="28">
        <f t="shared" si="208"/>
        <v>77.993908711652907</v>
      </c>
      <c r="CZ230" s="28">
        <f t="shared" si="208"/>
        <v>78.371619200781595</v>
      </c>
      <c r="DA230" s="28">
        <f t="shared" si="208"/>
        <v>80.736468072910895</v>
      </c>
      <c r="DB230" s="28">
        <f t="shared" si="208"/>
        <v>80.681196869606765</v>
      </c>
      <c r="DC230" s="28">
        <f t="shared" si="208"/>
        <v>79.541786802282843</v>
      </c>
      <c r="DD230" s="28">
        <f t="shared" si="208"/>
        <v>77.8463704316394</v>
      </c>
      <c r="DE230" s="28">
        <f t="shared" si="208"/>
        <v>78.163908068502906</v>
      </c>
      <c r="DF230" s="28">
        <f t="shared" si="208"/>
        <v>78.649054301226457</v>
      </c>
      <c r="DG230" s="28">
        <f t="shared" si="208"/>
        <v>81.163218898427004</v>
      </c>
      <c r="DH230" s="28">
        <f t="shared" si="208"/>
        <v>82.714906061515734</v>
      </c>
      <c r="DI230" s="28">
        <f t="shared" si="208"/>
        <v>89.929454917442598</v>
      </c>
    </row>
    <row r="231" spans="1:273" x14ac:dyDescent="0.25">
      <c r="A231" s="137"/>
      <c r="B231" s="28" t="s">
        <v>36</v>
      </c>
      <c r="C231" s="5">
        <f>C$7 - ABS(C$11)*Expt!$B$9</f>
        <v>-12.434338673625177</v>
      </c>
      <c r="D231" s="5">
        <f>D$7 - ABS(D$11)*Expt!$B$9</f>
        <v>-9.2156580299044748</v>
      </c>
      <c r="E231" s="5">
        <f>E$7 - ABS(E$11)*Expt!$B$9</f>
        <v>-3.0485652080600261</v>
      </c>
      <c r="F231" s="5">
        <f>F$7 - ABS(F$11)*Expt!$B$9</f>
        <v>-3.178618464803229</v>
      </c>
      <c r="G231" s="5">
        <f>G$7 - ABS(G$11)*Expt!$B$9</f>
        <v>-3.023519759931709</v>
      </c>
      <c r="H231" s="5">
        <f>H$7 - ABS(H$11)*Expt!$B$9</f>
        <v>-0.45417342450978992</v>
      </c>
      <c r="I231" s="5">
        <f>I$7 - ABS(I$11)*Expt!$B$9</f>
        <v>-0.1083149359395108</v>
      </c>
      <c r="J231" s="5">
        <f>J$7 - ABS(J$11)*Expt!$B$9</f>
        <v>3.9999910498301858</v>
      </c>
      <c r="K231" s="5">
        <f>K$7 - ABS(K$11)*Expt!$B$9</f>
        <v>4.3643407055335928</v>
      </c>
      <c r="L231" s="5">
        <f>L$7 - ABS(L$11)*Expt!$B$9</f>
        <v>2.8873594196604699</v>
      </c>
      <c r="M231" s="5">
        <f>M$7 - ABS(M$11)*Expt!$B$9</f>
        <v>1.3861348513158234</v>
      </c>
      <c r="N231" s="5">
        <f>N$7 - ABS(N$11)*Expt!$B$9</f>
        <v>-0.39410867904665281</v>
      </c>
      <c r="O231" s="5">
        <f>O$7 - ABS(O$11)*Expt!$B$9</f>
        <v>-0.94243449535790091</v>
      </c>
      <c r="P231" s="5">
        <f>P$7 - ABS(P$11)*Expt!$B$9</f>
        <v>-4.7048560867319793</v>
      </c>
      <c r="Q231" s="5">
        <f>Q$7 - ABS(Q$11)*Expt!$B$9</f>
        <v>7.0146941421634921</v>
      </c>
    </row>
    <row r="232" spans="1:273" x14ac:dyDescent="0.25">
      <c r="A232" s="137"/>
      <c r="B232" s="3" t="s">
        <v>62</v>
      </c>
      <c r="C232" s="87">
        <f>C7</f>
        <v>65.573333436079722</v>
      </c>
      <c r="D232" s="87">
        <f t="shared" ref="D232:Q232" si="209">D7</f>
        <v>64.846404358798367</v>
      </c>
      <c r="E232" s="87">
        <f t="shared" si="209"/>
        <v>64.432621856644829</v>
      </c>
      <c r="F232" s="87">
        <f t="shared" si="209"/>
        <v>63.454415108659909</v>
      </c>
      <c r="G232" s="87">
        <f t="shared" si="209"/>
        <v>63.380761859205514</v>
      </c>
      <c r="H232" s="87">
        <f t="shared" si="209"/>
        <v>63.635510783919614</v>
      </c>
      <c r="I232" s="87">
        <f t="shared" si="209"/>
        <v>63.471269562229104</v>
      </c>
      <c r="J232" s="87">
        <f t="shared" si="209"/>
        <v>64.043924092069389</v>
      </c>
      <c r="K232" s="87">
        <f t="shared" si="209"/>
        <v>63.186842230926658</v>
      </c>
      <c r="L232" s="87">
        <f t="shared" si="209"/>
        <v>64.388605635160332</v>
      </c>
      <c r="M232" s="87">
        <f t="shared" si="209"/>
        <v>63.918625135183845</v>
      </c>
      <c r="N232" s="87">
        <f t="shared" si="209"/>
        <v>63.067871543094682</v>
      </c>
      <c r="O232" s="87">
        <f t="shared" si="209"/>
        <v>63.867376219721336</v>
      </c>
      <c r="P232" s="87">
        <f t="shared" si="209"/>
        <v>64.407740088790774</v>
      </c>
      <c r="Q232" s="87">
        <f t="shared" si="209"/>
        <v>64.144562076607627</v>
      </c>
      <c r="R232" s="2" t="s">
        <v>38</v>
      </c>
    </row>
    <row r="233" spans="1:273" x14ac:dyDescent="0.25">
      <c r="A233" s="137"/>
      <c r="B233" s="3" t="s">
        <v>63</v>
      </c>
      <c r="C233" s="87">
        <f>C10</f>
        <v>161.77622335489085</v>
      </c>
      <c r="D233" s="87">
        <f t="shared" ref="D233:Q233" si="210">D10</f>
        <v>154.61500142678943</v>
      </c>
      <c r="E233" s="87">
        <f t="shared" si="210"/>
        <v>153.78790741941921</v>
      </c>
      <c r="F233" s="87">
        <f t="shared" si="210"/>
        <v>153.08096725106662</v>
      </c>
      <c r="G233" s="87">
        <f t="shared" si="210"/>
        <v>153.61347949515346</v>
      </c>
      <c r="H233" s="87">
        <f t="shared" si="210"/>
        <v>153.82909634859413</v>
      </c>
      <c r="I233" s="87">
        <f t="shared" si="210"/>
        <v>152.6436883731761</v>
      </c>
      <c r="J233" s="87">
        <f t="shared" si="210"/>
        <v>152.41808530955777</v>
      </c>
      <c r="K233" s="87">
        <f t="shared" si="210"/>
        <v>151.07783775943699</v>
      </c>
      <c r="L233" s="87">
        <f t="shared" si="210"/>
        <v>152.71072164298468</v>
      </c>
      <c r="M233" s="87">
        <f t="shared" si="210"/>
        <v>152.22508174534667</v>
      </c>
      <c r="N233" s="87">
        <f t="shared" si="210"/>
        <v>152.37768040032961</v>
      </c>
      <c r="O233" s="87">
        <f t="shared" si="210"/>
        <v>154.31607798676072</v>
      </c>
      <c r="P233" s="87">
        <f t="shared" si="210"/>
        <v>156.07726938508819</v>
      </c>
      <c r="Q233" s="87">
        <f t="shared" si="210"/>
        <v>158.85205812574856</v>
      </c>
      <c r="R233" s="2" t="s">
        <v>66</v>
      </c>
    </row>
    <row r="234" spans="1:273" x14ac:dyDescent="0.25">
      <c r="A234" s="137"/>
      <c r="B234" s="3" t="s">
        <v>35</v>
      </c>
      <c r="C234" s="2">
        <f>C$10 + ABS(C$14)*Expt!$B$10</f>
        <v>211.39439765448694</v>
      </c>
      <c r="D234" s="2">
        <f>D$10 + ABS(D$14)*Expt!$B$10</f>
        <v>201.72350013217556</v>
      </c>
      <c r="E234" s="2">
        <f>E$10 + ABS(E$14)*Expt!$B$10</f>
        <v>196.71052273617104</v>
      </c>
      <c r="F234" s="2">
        <f>F$10 + ABS(F$14)*Expt!$B$10</f>
        <v>195.4640993782412</v>
      </c>
      <c r="G234" s="2">
        <f>G$10 + ABS(G$14)*Expt!$B$10</f>
        <v>195.85110985264112</v>
      </c>
      <c r="H234" s="2">
        <f>H$10 + ABS(H$14)*Expt!$B$10</f>
        <v>194.59448564758205</v>
      </c>
      <c r="I234" s="2">
        <f>I$10 + ABS(I$14)*Expt!$B$10</f>
        <v>193.08461963298168</v>
      </c>
      <c r="J234" s="2">
        <f>J$10 + ABS(J$14)*Expt!$B$10</f>
        <v>190.61010225800933</v>
      </c>
      <c r="K234" s="2">
        <f>K$10 + ABS(K$14)*Expt!$B$10</f>
        <v>188.49294135745987</v>
      </c>
      <c r="L234" s="2">
        <f>L$10 + ABS(L$14)*Expt!$B$10</f>
        <v>191.8296886860148</v>
      </c>
      <c r="M234" s="2">
        <f>M$10 + ABS(M$14)*Expt!$B$10</f>
        <v>191.99999001243685</v>
      </c>
      <c r="N234" s="2">
        <f>N$10 + ABS(N$14)*Expt!$B$10</f>
        <v>192.74380735809046</v>
      </c>
      <c r="O234" s="2">
        <f>O$10 + ABS(O$14)*Expt!$B$10</f>
        <v>195.5395166231838</v>
      </c>
      <c r="P234" s="2">
        <f>P$10 + ABS(P$14)*Expt!$B$10</f>
        <v>200.03757162961648</v>
      </c>
      <c r="Q234" s="2">
        <f>Q$10 + ABS(Q$14)*Expt!$B$10</f>
        <v>208.38306535580395</v>
      </c>
    </row>
    <row r="237" spans="1:273" x14ac:dyDescent="0.25">
      <c r="R237" s="5"/>
    </row>
  </sheetData>
  <mergeCells count="65">
    <mergeCell ref="A15:A18"/>
    <mergeCell ref="T2:X2"/>
    <mergeCell ref="Z2:AD2"/>
    <mergeCell ref="A3:A6"/>
    <mergeCell ref="A7:A10"/>
    <mergeCell ref="A11:A14"/>
    <mergeCell ref="EQ25:FE25"/>
    <mergeCell ref="A22:A23"/>
    <mergeCell ref="R22:R23"/>
    <mergeCell ref="C25:Q25"/>
    <mergeCell ref="S25:AE25"/>
    <mergeCell ref="AI25:AU25"/>
    <mergeCell ref="AY25:BK25"/>
    <mergeCell ref="BO25:CA25"/>
    <mergeCell ref="CE25:CQ25"/>
    <mergeCell ref="CU25:DG25"/>
    <mergeCell ref="DK25:DW25"/>
    <mergeCell ref="EA25:EM25"/>
    <mergeCell ref="JL25:JM25"/>
    <mergeCell ref="FG25:FU25"/>
    <mergeCell ref="FW25:GK25"/>
    <mergeCell ref="GM25:GY25"/>
    <mergeCell ref="GZ25:HA25"/>
    <mergeCell ref="HC25:HO25"/>
    <mergeCell ref="HP25:HQ25"/>
    <mergeCell ref="HS25:IE25"/>
    <mergeCell ref="IF25:IG25"/>
    <mergeCell ref="II25:IU25"/>
    <mergeCell ref="IV25:IW25"/>
    <mergeCell ref="IY25:JK25"/>
    <mergeCell ref="CR26:CS26"/>
    <mergeCell ref="C26:O26"/>
    <mergeCell ref="P26:Q26"/>
    <mergeCell ref="S26:AE26"/>
    <mergeCell ref="AF26:AG26"/>
    <mergeCell ref="AI26:AU26"/>
    <mergeCell ref="AV26:AW26"/>
    <mergeCell ref="AY26:BK26"/>
    <mergeCell ref="BL26:BM26"/>
    <mergeCell ref="BO26:CA26"/>
    <mergeCell ref="CB26:CC26"/>
    <mergeCell ref="CE26:CQ26"/>
    <mergeCell ref="GJ26:GK26"/>
    <mergeCell ref="CU26:DG26"/>
    <mergeCell ref="DH26:DI26"/>
    <mergeCell ref="DK26:DW26"/>
    <mergeCell ref="DX26:DY26"/>
    <mergeCell ref="EA26:EM26"/>
    <mergeCell ref="EN26:EO26"/>
    <mergeCell ref="II26:IU26"/>
    <mergeCell ref="IV26:IW26"/>
    <mergeCell ref="IY26:JK26"/>
    <mergeCell ref="JL26:JM26"/>
    <mergeCell ref="A230:A234"/>
    <mergeCell ref="GM26:GY26"/>
    <mergeCell ref="GZ26:HA26"/>
    <mergeCell ref="HC26:HO26"/>
    <mergeCell ref="HP26:HQ26"/>
    <mergeCell ref="HS26:IE26"/>
    <mergeCell ref="IF26:IG26"/>
    <mergeCell ref="EQ26:FC26"/>
    <mergeCell ref="FD26:FE26"/>
    <mergeCell ref="FG26:FS26"/>
    <mergeCell ref="FT26:FU26"/>
    <mergeCell ref="FW26:GI26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8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9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0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1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2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3" r:id="rId22" name="Button 19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4" r:id="rId23" name="Button 20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5" r:id="rId24" name="Button 21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6" r:id="rId25" name="Button 22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7" r:id="rId26" name="Button 23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8" r:id="rId27" name="Button 24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9" r:id="rId28" name="Button 2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JM237"/>
  <sheetViews>
    <sheetView zoomScale="70" zoomScaleNormal="70" workbookViewId="0">
      <pane xSplit="2" ySplit="27" topLeftCell="C414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37264.476252245906</v>
      </c>
      <c r="C2" s="53">
        <f>SUMSQ(AI28:AI228)</f>
        <v>3607.0513343327198</v>
      </c>
      <c r="D2" s="54">
        <f t="shared" ref="D2:P2" si="0">SUMSQ(AJ28:AJ228)</f>
        <v>3335.8892555225634</v>
      </c>
      <c r="E2" s="54">
        <f t="shared" si="0"/>
        <v>3540.8070310303883</v>
      </c>
      <c r="F2" s="54">
        <f t="shared" si="0"/>
        <v>3588.4796332738151</v>
      </c>
      <c r="G2" s="54">
        <f t="shared" si="0"/>
        <v>3319.4523847553519</v>
      </c>
      <c r="H2" s="54">
        <f t="shared" si="0"/>
        <v>2928.2353936937598</v>
      </c>
      <c r="I2" s="54">
        <f t="shared" si="0"/>
        <v>2526.4824397552325</v>
      </c>
      <c r="J2" s="54">
        <f t="shared" si="0"/>
        <v>2272.7315686000084</v>
      </c>
      <c r="K2" s="54">
        <f t="shared" si="0"/>
        <v>2308.2555853943099</v>
      </c>
      <c r="L2" s="54">
        <f t="shared" si="0"/>
        <v>2291.5572680378623</v>
      </c>
      <c r="M2" s="54">
        <f t="shared" si="0"/>
        <v>3015.3573316200923</v>
      </c>
      <c r="N2" s="54">
        <f t="shared" si="0"/>
        <v>2506.6089846555246</v>
      </c>
      <c r="O2" s="55">
        <f t="shared" si="0"/>
        <v>2023.5680415742859</v>
      </c>
      <c r="P2" s="128">
        <f t="shared" si="0"/>
        <v>1033.8874878029528</v>
      </c>
      <c r="Q2" s="129">
        <f>SUMSQ(AW28:AW228)</f>
        <v>1245.9777139020055</v>
      </c>
      <c r="R2" s="5"/>
      <c r="T2" s="133" t="s">
        <v>74</v>
      </c>
      <c r="U2" s="133"/>
      <c r="V2" s="133"/>
      <c r="W2" s="133"/>
      <c r="X2" s="133"/>
      <c r="Z2" s="133" t="s">
        <v>75</v>
      </c>
      <c r="AA2" s="133"/>
      <c r="AB2" s="133"/>
      <c r="AC2" s="133"/>
      <c r="AD2" s="133"/>
    </row>
    <row r="3" spans="1:156" x14ac:dyDescent="0.25">
      <c r="A3" s="138" t="s">
        <v>2</v>
      </c>
      <c r="B3" s="48" t="s">
        <v>41</v>
      </c>
      <c r="C3" s="60">
        <v>2227.0880009605494</v>
      </c>
      <c r="D3" s="61">
        <v>2097.3560314811812</v>
      </c>
      <c r="E3" s="61">
        <v>2090.9139643685025</v>
      </c>
      <c r="F3" s="61">
        <v>2045.9335671895219</v>
      </c>
      <c r="G3" s="61">
        <v>2022.6458183181219</v>
      </c>
      <c r="H3" s="61">
        <v>1914.1519021040112</v>
      </c>
      <c r="I3" s="61">
        <v>1898.7479303975042</v>
      </c>
      <c r="J3" s="61">
        <v>1825.5814597453495</v>
      </c>
      <c r="K3" s="61">
        <v>1830.6234650955419</v>
      </c>
      <c r="L3" s="61">
        <v>1844.2018179560939</v>
      </c>
      <c r="M3" s="61">
        <v>1847.2340516314184</v>
      </c>
      <c r="N3" s="61">
        <v>1852.9891571671562</v>
      </c>
      <c r="O3" s="81">
        <v>1862.1465440244722</v>
      </c>
      <c r="P3" s="122">
        <v>1835.357651019624</v>
      </c>
      <c r="Q3" s="114">
        <v>1286.8853332534038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62">
        <v>1546.5714829793762</v>
      </c>
      <c r="D4" s="63">
        <v>1432.008957711934</v>
      </c>
      <c r="E4" s="63">
        <v>1454.23512993894</v>
      </c>
      <c r="F4" s="63">
        <v>1429.0164112580151</v>
      </c>
      <c r="G4" s="63">
        <v>1384.2825383351146</v>
      </c>
      <c r="H4" s="63">
        <v>1290.4182616174762</v>
      </c>
      <c r="I4" s="63">
        <v>1250.2411681432416</v>
      </c>
      <c r="J4" s="63">
        <v>1179.2011292075615</v>
      </c>
      <c r="K4" s="63">
        <v>1181.0653745158475</v>
      </c>
      <c r="L4" s="63">
        <v>1181.6984262972348</v>
      </c>
      <c r="M4" s="63">
        <v>1223.1179281444361</v>
      </c>
      <c r="N4" s="63">
        <v>1251.5369266770485</v>
      </c>
      <c r="O4" s="82">
        <v>1275.8037576599138</v>
      </c>
      <c r="P4" s="123">
        <v>1212.2208791156529</v>
      </c>
      <c r="Q4" s="115">
        <v>824.95155006460163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62">
        <v>4.3362017357214999E-4</v>
      </c>
      <c r="D5" s="63">
        <v>63.1094291331516</v>
      </c>
      <c r="E5" s="63">
        <v>132.94211707501375</v>
      </c>
      <c r="F5" s="63">
        <v>191.14917837973852</v>
      </c>
      <c r="G5" s="63">
        <v>227.32703778496099</v>
      </c>
      <c r="H5" s="63">
        <v>262.27694519301355</v>
      </c>
      <c r="I5" s="63">
        <v>292.37397784939265</v>
      </c>
      <c r="J5" s="63">
        <v>321.14057527634105</v>
      </c>
      <c r="K5" s="63">
        <v>345.61341917088822</v>
      </c>
      <c r="L5" s="63">
        <v>384.89835032660017</v>
      </c>
      <c r="M5" s="63">
        <v>423.1347207061566</v>
      </c>
      <c r="N5" s="63">
        <v>461.13627463667359</v>
      </c>
      <c r="O5" s="82">
        <v>494.47184034983638</v>
      </c>
      <c r="P5" s="123">
        <v>646.82983686156729</v>
      </c>
      <c r="Q5" s="115">
        <v>1256.5849273127935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9" t="s">
        <v>44</v>
      </c>
      <c r="C6" s="64">
        <v>1.2694701015507901E-3</v>
      </c>
      <c r="D6" s="65">
        <v>33.970557471951146</v>
      </c>
      <c r="E6" s="65">
        <v>57.985437356833522</v>
      </c>
      <c r="F6" s="65">
        <v>85.85896643461858</v>
      </c>
      <c r="G6" s="65">
        <v>121.69728811528829</v>
      </c>
      <c r="H6" s="65">
        <v>116.6787862237536</v>
      </c>
      <c r="I6" s="65">
        <v>138.26640533307534</v>
      </c>
      <c r="J6" s="65">
        <v>158.15197680837545</v>
      </c>
      <c r="K6" s="65">
        <v>161.6767653973566</v>
      </c>
      <c r="L6" s="65">
        <v>199.00616249140836</v>
      </c>
      <c r="M6" s="65">
        <v>226.34832967675101</v>
      </c>
      <c r="N6" s="65">
        <v>247.67905522160737</v>
      </c>
      <c r="O6" s="83">
        <v>268.67236910210437</v>
      </c>
      <c r="P6" s="124">
        <v>356.54883826006494</v>
      </c>
      <c r="Q6" s="116">
        <v>712.46323645514622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8" t="s">
        <v>3</v>
      </c>
      <c r="B7" s="50" t="s">
        <v>41</v>
      </c>
      <c r="C7" s="63">
        <v>64.594328747419141</v>
      </c>
      <c r="D7" s="63">
        <v>64.443460598470267</v>
      </c>
      <c r="E7" s="63">
        <v>64.750318456688959</v>
      </c>
      <c r="F7" s="63">
        <v>64.470215688425952</v>
      </c>
      <c r="G7" s="63">
        <v>64.088291322327208</v>
      </c>
      <c r="H7" s="63">
        <v>64.16401926452177</v>
      </c>
      <c r="I7" s="63">
        <v>63.897797249128338</v>
      </c>
      <c r="J7" s="63">
        <v>63.405331618811942</v>
      </c>
      <c r="K7" s="63">
        <v>63.400585130426023</v>
      </c>
      <c r="L7" s="63">
        <v>64.296284531135839</v>
      </c>
      <c r="M7" s="63">
        <v>63.534052442659274</v>
      </c>
      <c r="N7" s="63">
        <v>63.333114770322958</v>
      </c>
      <c r="O7" s="81">
        <v>63.757881796146819</v>
      </c>
      <c r="P7" s="122">
        <v>64.712363819837108</v>
      </c>
      <c r="Q7" s="114">
        <v>63.750197794046684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9"/>
      <c r="B8" s="45" t="s">
        <v>39</v>
      </c>
      <c r="C8" s="74">
        <f>C$7 + ($O8 - $O$7)*C$20 + ($O8 - $O$7)*($O8 - $O$7)*ABS(C$21)</f>
        <v>86.559718091620411</v>
      </c>
      <c r="D8" s="75">
        <f t="shared" ref="D8:N8" si="1">D$7 + ($O8 - $O$7)*D$20 + ($O8 - $O$7)*($O8 - $O$7)*ABS(D$21)</f>
        <v>86.005180687983511</v>
      </c>
      <c r="E8" s="75">
        <f t="shared" si="1"/>
        <v>86.187009980624822</v>
      </c>
      <c r="F8" s="75">
        <f t="shared" si="1"/>
        <v>85.838096958084435</v>
      </c>
      <c r="G8" s="75">
        <f t="shared" si="1"/>
        <v>85.655924081015073</v>
      </c>
      <c r="H8" s="75">
        <f t="shared" si="1"/>
        <v>85.4934824074208</v>
      </c>
      <c r="I8" s="75">
        <f t="shared" si="1"/>
        <v>84.906534897457604</v>
      </c>
      <c r="J8" s="75">
        <f t="shared" si="1"/>
        <v>84.094723036559998</v>
      </c>
      <c r="K8" s="75">
        <f t="shared" si="1"/>
        <v>83.75337275724263</v>
      </c>
      <c r="L8" s="75">
        <f t="shared" si="1"/>
        <v>84.837650679394031</v>
      </c>
      <c r="M8" s="75">
        <f t="shared" si="1"/>
        <v>84.298847856246425</v>
      </c>
      <c r="N8" s="76">
        <f t="shared" si="1"/>
        <v>84.594619926084334</v>
      </c>
      <c r="O8" s="82">
        <v>85.43874477395012</v>
      </c>
      <c r="P8" s="123">
        <v>86.868985601253328</v>
      </c>
      <c r="Q8" s="115">
        <v>86.247662651077746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45" t="s">
        <v>51</v>
      </c>
      <c r="C9" s="66">
        <f t="shared" ref="C9:N10" si="2">C$7 + ($O9 - $O$7)*C$20 + ($O9 - $O$7)*($O9 - $O$7)*ABS(C$21)</f>
        <v>129.60624459909246</v>
      </c>
      <c r="D9" s="67">
        <f t="shared" si="2"/>
        <v>126.93892923519969</v>
      </c>
      <c r="E9" s="67">
        <f t="shared" si="2"/>
        <v>125.88685704716133</v>
      </c>
      <c r="F9" s="67">
        <f t="shared" si="2"/>
        <v>126.08123215075361</v>
      </c>
      <c r="G9" s="67">
        <f t="shared" si="2"/>
        <v>125.79032899550437</v>
      </c>
      <c r="H9" s="67">
        <f t="shared" si="2"/>
        <v>125.39625764657183</v>
      </c>
      <c r="I9" s="67">
        <f t="shared" si="2"/>
        <v>124.38174918921119</v>
      </c>
      <c r="J9" s="67">
        <f t="shared" si="2"/>
        <v>123.15625415121065</v>
      </c>
      <c r="K9" s="67">
        <f t="shared" si="2"/>
        <v>122.38506726762742</v>
      </c>
      <c r="L9" s="67">
        <f t="shared" si="2"/>
        <v>123.64276703320382</v>
      </c>
      <c r="M9" s="67">
        <f t="shared" si="2"/>
        <v>123.32085834292809</v>
      </c>
      <c r="N9" s="77">
        <f t="shared" si="2"/>
        <v>124.22922332761675</v>
      </c>
      <c r="O9" s="82">
        <v>125.59078705753903</v>
      </c>
      <c r="P9" s="123">
        <v>127.39663686042572</v>
      </c>
      <c r="Q9" s="115">
        <v>129.46795049385275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46" t="s">
        <v>52</v>
      </c>
      <c r="C10" s="66">
        <f t="shared" si="2"/>
        <v>162.82284785298899</v>
      </c>
      <c r="D10" s="67">
        <f t="shared" si="2"/>
        <v>157.50727894166468</v>
      </c>
      <c r="E10" s="67">
        <f t="shared" si="2"/>
        <v>154.74145888586131</v>
      </c>
      <c r="F10" s="67">
        <f t="shared" si="2"/>
        <v>155.87734871051111</v>
      </c>
      <c r="G10" s="67">
        <f t="shared" si="2"/>
        <v>155.11730603428157</v>
      </c>
      <c r="H10" s="67">
        <f t="shared" si="2"/>
        <v>154.72558526529505</v>
      </c>
      <c r="I10" s="67">
        <f t="shared" si="2"/>
        <v>153.53594190824001</v>
      </c>
      <c r="J10" s="67">
        <f t="shared" si="2"/>
        <v>152.15462726713838</v>
      </c>
      <c r="K10" s="67">
        <f t="shared" si="2"/>
        <v>151.22876284438527</v>
      </c>
      <c r="L10" s="67">
        <f t="shared" si="2"/>
        <v>152.46921640642347</v>
      </c>
      <c r="M10" s="67">
        <f t="shared" si="2"/>
        <v>152.14448596111006</v>
      </c>
      <c r="N10" s="77">
        <f t="shared" si="2"/>
        <v>153.24764968838812</v>
      </c>
      <c r="O10" s="83">
        <v>154.774052956822</v>
      </c>
      <c r="P10" s="124">
        <v>157.20241146554022</v>
      </c>
      <c r="Q10" s="116">
        <v>158.66626808452327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47" t="s">
        <v>38</v>
      </c>
      <c r="C11" s="68">
        <f>$P11*C$19</f>
        <v>9.5375931659991178</v>
      </c>
      <c r="D11" s="69">
        <f t="shared" ref="D11:O11" si="3">$P11*D$19</f>
        <v>8.9390445833365106</v>
      </c>
      <c r="E11" s="69">
        <f t="shared" si="3"/>
        <v>8.3504897043526967</v>
      </c>
      <c r="F11" s="69">
        <f t="shared" si="3"/>
        <v>8.3425918363351936</v>
      </c>
      <c r="G11" s="69">
        <f t="shared" si="3"/>
        <v>8.1869911047789952</v>
      </c>
      <c r="H11" s="69">
        <f t="shared" si="3"/>
        <v>7.8382574666887459</v>
      </c>
      <c r="I11" s="69">
        <f t="shared" si="3"/>
        <v>7.724815036017219</v>
      </c>
      <c r="J11" s="69">
        <f t="shared" si="3"/>
        <v>7.5336248978475124</v>
      </c>
      <c r="K11" s="69">
        <f t="shared" si="3"/>
        <v>7.6750814701745282</v>
      </c>
      <c r="L11" s="69">
        <f t="shared" si="3"/>
        <v>7.6058104549824082</v>
      </c>
      <c r="M11" s="69">
        <f t="shared" si="3"/>
        <v>7.7261334327688509</v>
      </c>
      <c r="N11" s="69">
        <f t="shared" si="3"/>
        <v>7.8938129645806212</v>
      </c>
      <c r="O11" s="78">
        <f t="shared" si="3"/>
        <v>8.1163026939400265</v>
      </c>
      <c r="P11" s="125">
        <v>8.4881544819053456</v>
      </c>
      <c r="Q11" s="117">
        <v>7.0383698029393926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9"/>
      <c r="B12" s="45" t="s">
        <v>39</v>
      </c>
      <c r="C12" s="70">
        <f t="shared" ref="C12:O14" si="4">$P12*C$19</f>
        <v>7.7734105771605622</v>
      </c>
      <c r="D12" s="71">
        <f t="shared" si="4"/>
        <v>7.2855764032307313</v>
      </c>
      <c r="E12" s="71">
        <f t="shared" si="4"/>
        <v>6.8058873829607043</v>
      </c>
      <c r="F12" s="71">
        <f t="shared" si="4"/>
        <v>6.7994503951676881</v>
      </c>
      <c r="G12" s="71">
        <f t="shared" si="4"/>
        <v>6.6726313590187338</v>
      </c>
      <c r="H12" s="71">
        <f t="shared" si="4"/>
        <v>6.3884034931661171</v>
      </c>
      <c r="I12" s="71">
        <f t="shared" si="4"/>
        <v>6.2959446751883776</v>
      </c>
      <c r="J12" s="71">
        <f t="shared" si="4"/>
        <v>6.1401192571368517</v>
      </c>
      <c r="K12" s="71">
        <f t="shared" si="4"/>
        <v>6.2554103999228223</v>
      </c>
      <c r="L12" s="71">
        <f t="shared" si="4"/>
        <v>6.1989525459534693</v>
      </c>
      <c r="M12" s="71">
        <f t="shared" si="4"/>
        <v>6.2970192061602539</v>
      </c>
      <c r="N12" s="71">
        <f t="shared" si="4"/>
        <v>6.4336828091754921</v>
      </c>
      <c r="O12" s="79">
        <f t="shared" si="4"/>
        <v>6.6150182871530543</v>
      </c>
      <c r="P12" s="111">
        <v>6.9180881048100211</v>
      </c>
      <c r="Q12" s="118">
        <v>6.193295446804246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9"/>
      <c r="B13" s="45" t="s">
        <v>51</v>
      </c>
      <c r="C13" s="70">
        <f t="shared" si="4"/>
        <v>8.0250685616327306</v>
      </c>
      <c r="D13" s="71">
        <f t="shared" si="4"/>
        <v>7.5214411443447613</v>
      </c>
      <c r="E13" s="71">
        <f t="shared" si="4"/>
        <v>7.0262225735876838</v>
      </c>
      <c r="F13" s="71">
        <f t="shared" si="4"/>
        <v>7.0195771934348432</v>
      </c>
      <c r="G13" s="71">
        <f t="shared" si="4"/>
        <v>6.8886524918623078</v>
      </c>
      <c r="H13" s="71">
        <f t="shared" si="4"/>
        <v>6.595222974927287</v>
      </c>
      <c r="I13" s="71">
        <f t="shared" si="4"/>
        <v>6.4997708762591744</v>
      </c>
      <c r="J13" s="71">
        <f t="shared" si="4"/>
        <v>6.3389007342416201</v>
      </c>
      <c r="K13" s="71">
        <f t="shared" si="4"/>
        <v>6.4579243360728213</v>
      </c>
      <c r="L13" s="71">
        <f t="shared" si="4"/>
        <v>6.3996387039877334</v>
      </c>
      <c r="M13" s="71">
        <f t="shared" si="4"/>
        <v>6.5008801943165846</v>
      </c>
      <c r="N13" s="71">
        <f t="shared" si="4"/>
        <v>6.6419681727773403</v>
      </c>
      <c r="O13" s="79">
        <f t="shared" si="4"/>
        <v>6.8291742426203594</v>
      </c>
      <c r="P13" s="111">
        <v>7.1420557045625248</v>
      </c>
      <c r="Q13" s="118">
        <v>9.0029973979686453</v>
      </c>
    </row>
    <row r="14" spans="1:156" ht="15.75" thickBot="1" x14ac:dyDescent="0.3">
      <c r="A14" s="140"/>
      <c r="B14" s="46" t="s">
        <v>52</v>
      </c>
      <c r="C14" s="72">
        <f t="shared" si="4"/>
        <v>6.6829056191788236</v>
      </c>
      <c r="D14" s="73">
        <f t="shared" si="4"/>
        <v>6.2635080188819954</v>
      </c>
      <c r="E14" s="73">
        <f t="shared" si="4"/>
        <v>5.8511129167321325</v>
      </c>
      <c r="F14" s="73">
        <f t="shared" si="4"/>
        <v>5.8455789517542733</v>
      </c>
      <c r="G14" s="73">
        <f t="shared" si="4"/>
        <v>5.7365509207650405</v>
      </c>
      <c r="H14" s="73">
        <f t="shared" si="4"/>
        <v>5.4921964018599692</v>
      </c>
      <c r="I14" s="73">
        <f t="shared" si="4"/>
        <v>5.4127083125492712</v>
      </c>
      <c r="J14" s="73">
        <f t="shared" si="4"/>
        <v>5.2787431049263622</v>
      </c>
      <c r="K14" s="73">
        <f t="shared" si="4"/>
        <v>5.3778604509507311</v>
      </c>
      <c r="L14" s="73">
        <f t="shared" si="4"/>
        <v>5.329322874581468</v>
      </c>
      <c r="M14" s="73">
        <f t="shared" si="4"/>
        <v>5.4136321012773534</v>
      </c>
      <c r="N14" s="73">
        <f t="shared" si="4"/>
        <v>5.5311236388028764</v>
      </c>
      <c r="O14" s="80">
        <f t="shared" si="4"/>
        <v>5.6870201880335731</v>
      </c>
      <c r="P14" s="126">
        <v>5.9475733863136346</v>
      </c>
      <c r="Q14" s="119">
        <v>6.2494954854211668</v>
      </c>
    </row>
    <row r="15" spans="1:156" x14ac:dyDescent="0.25">
      <c r="A15" s="138" t="s">
        <v>40</v>
      </c>
      <c r="B15" s="44" t="s">
        <v>38</v>
      </c>
      <c r="C15" s="68">
        <f>$P15</f>
        <v>-3.4228550274615701</v>
      </c>
      <c r="D15" s="69">
        <f t="shared" ref="D15:O15" si="5">$P15</f>
        <v>-3.4228550274615701</v>
      </c>
      <c r="E15" s="69">
        <f t="shared" si="5"/>
        <v>-3.4228550274615701</v>
      </c>
      <c r="F15" s="69">
        <f t="shared" si="5"/>
        <v>-3.4228550274615701</v>
      </c>
      <c r="G15" s="69">
        <f t="shared" si="5"/>
        <v>-3.4228550274615701</v>
      </c>
      <c r="H15" s="69">
        <f t="shared" si="5"/>
        <v>-3.4228550274615701</v>
      </c>
      <c r="I15" s="69">
        <f t="shared" si="5"/>
        <v>-3.4228550274615701</v>
      </c>
      <c r="J15" s="69">
        <f t="shared" si="5"/>
        <v>-3.4228550274615701</v>
      </c>
      <c r="K15" s="69">
        <f t="shared" si="5"/>
        <v>-3.4228550274615701</v>
      </c>
      <c r="L15" s="69">
        <f t="shared" si="5"/>
        <v>-3.4228550274615701</v>
      </c>
      <c r="M15" s="69">
        <f t="shared" si="5"/>
        <v>-3.4228550274615701</v>
      </c>
      <c r="N15" s="69">
        <f t="shared" si="5"/>
        <v>-3.4228550274615701</v>
      </c>
      <c r="O15" s="69">
        <f t="shared" si="5"/>
        <v>-3.4228550274615701</v>
      </c>
      <c r="P15" s="111">
        <v>-3.4228550274615701</v>
      </c>
      <c r="Q15" s="118">
        <v>-3.3141068283151993</v>
      </c>
    </row>
    <row r="16" spans="1:156" x14ac:dyDescent="0.25">
      <c r="A16" s="139"/>
      <c r="B16" s="45" t="s">
        <v>39</v>
      </c>
      <c r="C16" s="70">
        <f t="shared" ref="C16:O18" si="6">$P16</f>
        <v>-2.5613279184121285</v>
      </c>
      <c r="D16" s="71">
        <f t="shared" si="6"/>
        <v>-2.5613279184121285</v>
      </c>
      <c r="E16" s="71">
        <f t="shared" si="6"/>
        <v>-2.5613279184121285</v>
      </c>
      <c r="F16" s="71">
        <f t="shared" si="6"/>
        <v>-2.5613279184121285</v>
      </c>
      <c r="G16" s="71">
        <f t="shared" si="6"/>
        <v>-2.5613279184121285</v>
      </c>
      <c r="H16" s="71">
        <f t="shared" si="6"/>
        <v>-2.5613279184121285</v>
      </c>
      <c r="I16" s="71">
        <f t="shared" si="6"/>
        <v>-2.5613279184121285</v>
      </c>
      <c r="J16" s="71">
        <f t="shared" si="6"/>
        <v>-2.5613279184121285</v>
      </c>
      <c r="K16" s="71">
        <f t="shared" si="6"/>
        <v>-2.5613279184121285</v>
      </c>
      <c r="L16" s="71">
        <f t="shared" si="6"/>
        <v>-2.5613279184121285</v>
      </c>
      <c r="M16" s="71">
        <f t="shared" si="6"/>
        <v>-2.5613279184121285</v>
      </c>
      <c r="N16" s="71">
        <f t="shared" si="6"/>
        <v>-2.5613279184121285</v>
      </c>
      <c r="O16" s="71">
        <f t="shared" si="6"/>
        <v>-2.5613279184121285</v>
      </c>
      <c r="P16" s="111">
        <v>-2.5613279184121285</v>
      </c>
      <c r="Q16" s="118">
        <v>-3.0826228771661617</v>
      </c>
      <c r="R16" s="5"/>
    </row>
    <row r="17" spans="1:273" x14ac:dyDescent="0.25">
      <c r="A17" s="139"/>
      <c r="B17" s="45" t="s">
        <v>51</v>
      </c>
      <c r="C17" s="70">
        <f t="shared" si="6"/>
        <v>-2.1209187074186486</v>
      </c>
      <c r="D17" s="71">
        <f t="shared" si="6"/>
        <v>-2.1209187074186486</v>
      </c>
      <c r="E17" s="71">
        <f t="shared" si="6"/>
        <v>-2.1209187074186486</v>
      </c>
      <c r="F17" s="71">
        <f t="shared" si="6"/>
        <v>-2.1209187074186486</v>
      </c>
      <c r="G17" s="71">
        <f t="shared" si="6"/>
        <v>-2.1209187074186486</v>
      </c>
      <c r="H17" s="71">
        <f t="shared" si="6"/>
        <v>-2.1209187074186486</v>
      </c>
      <c r="I17" s="71">
        <f t="shared" si="6"/>
        <v>-2.1209187074186486</v>
      </c>
      <c r="J17" s="71">
        <f t="shared" si="6"/>
        <v>-2.1209187074186486</v>
      </c>
      <c r="K17" s="71">
        <f t="shared" si="6"/>
        <v>-2.1209187074186486</v>
      </c>
      <c r="L17" s="71">
        <f t="shared" si="6"/>
        <v>-2.1209187074186486</v>
      </c>
      <c r="M17" s="71">
        <f t="shared" si="6"/>
        <v>-2.1209187074186486</v>
      </c>
      <c r="N17" s="71">
        <f t="shared" si="6"/>
        <v>-2.1209187074186486</v>
      </c>
      <c r="O17" s="71">
        <f t="shared" si="6"/>
        <v>-2.1209187074186486</v>
      </c>
      <c r="P17" s="111">
        <v>-2.1209187074186486</v>
      </c>
      <c r="Q17" s="118">
        <v>-3.338130330404701</v>
      </c>
      <c r="R17" s="102"/>
      <c r="T17" s="41"/>
    </row>
    <row r="18" spans="1:273" ht="15.75" thickBot="1" x14ac:dyDescent="0.3">
      <c r="A18" s="140"/>
      <c r="B18" s="46" t="s">
        <v>52</v>
      </c>
      <c r="C18" s="72">
        <f t="shared" si="6"/>
        <v>-1.6068085965587742</v>
      </c>
      <c r="D18" s="73">
        <f t="shared" si="6"/>
        <v>-1.6068085965587742</v>
      </c>
      <c r="E18" s="73">
        <f t="shared" si="6"/>
        <v>-1.6068085965587742</v>
      </c>
      <c r="F18" s="73">
        <f t="shared" si="6"/>
        <v>-1.6068085965587742</v>
      </c>
      <c r="G18" s="73">
        <f t="shared" si="6"/>
        <v>-1.6068085965587742</v>
      </c>
      <c r="H18" s="73">
        <f t="shared" si="6"/>
        <v>-1.6068085965587742</v>
      </c>
      <c r="I18" s="73">
        <f t="shared" si="6"/>
        <v>-1.6068085965587742</v>
      </c>
      <c r="J18" s="73">
        <f t="shared" si="6"/>
        <v>-1.6068085965587742</v>
      </c>
      <c r="K18" s="73">
        <f t="shared" si="6"/>
        <v>-1.6068085965587742</v>
      </c>
      <c r="L18" s="73">
        <f t="shared" si="6"/>
        <v>-1.6068085965587742</v>
      </c>
      <c r="M18" s="73">
        <f t="shared" si="6"/>
        <v>-1.6068085965587742</v>
      </c>
      <c r="N18" s="73">
        <f t="shared" si="6"/>
        <v>-1.6068085965587742</v>
      </c>
      <c r="O18" s="73">
        <f t="shared" si="6"/>
        <v>-1.6068085965587742</v>
      </c>
      <c r="P18" s="126">
        <v>-1.6068085965587742</v>
      </c>
      <c r="Q18" s="119">
        <v>-1.8631079242571618</v>
      </c>
      <c r="R18" s="102"/>
    </row>
    <row r="19" spans="1:273" ht="15.75" thickBot="1" x14ac:dyDescent="0.3">
      <c r="A19" s="40"/>
      <c r="B19" s="40"/>
      <c r="C19" s="56">
        <v>1.1236356720805349</v>
      </c>
      <c r="D19" s="57">
        <v>1.0531199216970368</v>
      </c>
      <c r="E19" s="57">
        <v>0.98378154193044953</v>
      </c>
      <c r="F19" s="57">
        <v>0.98285108431044033</v>
      </c>
      <c r="G19" s="57">
        <v>0.96451956926934401</v>
      </c>
      <c r="H19" s="57">
        <v>0.92343482713444713</v>
      </c>
      <c r="I19" s="57">
        <v>0.91007003377290341</v>
      </c>
      <c r="J19" s="57">
        <v>0.88754568662803501</v>
      </c>
      <c r="K19" s="57">
        <v>0.90421086073962387</v>
      </c>
      <c r="L19" s="57">
        <v>0.89604995658315623</v>
      </c>
      <c r="M19" s="57">
        <v>0.91022535572827568</v>
      </c>
      <c r="N19" s="57">
        <v>0.92997988919832764</v>
      </c>
      <c r="O19" s="103">
        <v>0.95619167997495613</v>
      </c>
      <c r="P19" s="42"/>
      <c r="R19" s="102"/>
      <c r="S19" s="20"/>
      <c r="T19" s="43"/>
      <c r="U19" s="43"/>
      <c r="V19" s="43"/>
      <c r="W19" s="43"/>
    </row>
    <row r="20" spans="1:273" ht="15.75" thickBot="1" x14ac:dyDescent="0.3">
      <c r="A20" s="40"/>
      <c r="B20" s="40"/>
      <c r="C20" s="105">
        <v>0.99244821900033497</v>
      </c>
      <c r="D20" s="104">
        <v>0.98575142777809521</v>
      </c>
      <c r="E20" s="104">
        <v>0.98873792735476318</v>
      </c>
      <c r="F20" s="104">
        <v>0.97970692675724547</v>
      </c>
      <c r="G20" s="104">
        <v>0.99310020475500294</v>
      </c>
      <c r="H20" s="104">
        <v>0.98028588812972006</v>
      </c>
      <c r="I20" s="104">
        <v>0.96403966223733828</v>
      </c>
      <c r="J20" s="104">
        <v>0.94775816870220475</v>
      </c>
      <c r="K20" s="104">
        <v>0.93054265724766727</v>
      </c>
      <c r="L20" s="104">
        <v>0.94077594734923442</v>
      </c>
      <c r="M20" s="104">
        <v>0.9528006767940892</v>
      </c>
      <c r="N20" s="104">
        <v>0.9783942289313371</v>
      </c>
      <c r="O20" s="106">
        <v>1</v>
      </c>
      <c r="P20" s="127"/>
      <c r="Q20" s="20"/>
    </row>
    <row r="21" spans="1:273" ht="15.75" thickBot="1" x14ac:dyDescent="0.3">
      <c r="A21" s="40"/>
      <c r="B21" s="40" t="s">
        <v>59</v>
      </c>
      <c r="C21" s="106">
        <v>-9.5361372516984807E-4</v>
      </c>
      <c r="D21" s="104">
        <v>-4.0373255876132808E-4</v>
      </c>
      <c r="E21" s="104">
        <v>0</v>
      </c>
      <c r="F21" s="104">
        <v>-2.7015632260407981E-4</v>
      </c>
      <c r="G21" s="104">
        <v>7.7358869362286479E-5</v>
      </c>
      <c r="H21" s="104">
        <v>1.617222322284766E-4</v>
      </c>
      <c r="I21" s="104">
        <v>2.2874923944098702E-4</v>
      </c>
      <c r="J21" s="104">
        <v>3.00337148968135E-4</v>
      </c>
      <c r="K21" s="104">
        <v>3.7829181024741268E-4</v>
      </c>
      <c r="L21" s="104">
        <v>3.0747520843554587E-4</v>
      </c>
      <c r="M21" s="104">
        <v>2.2817201218972512E-4</v>
      </c>
      <c r="N21" s="104">
        <v>1.0439935088194379E-4</v>
      </c>
      <c r="O21" s="106">
        <v>0</v>
      </c>
      <c r="P21" s="127"/>
      <c r="Q21" s="20"/>
    </row>
    <row r="22" spans="1:273" ht="15" customHeight="1" x14ac:dyDescent="0.25">
      <c r="A22" s="141" t="s">
        <v>50</v>
      </c>
      <c r="B22" s="50" t="s">
        <v>38</v>
      </c>
      <c r="C22" s="15">
        <f>C5/(C3*$P22 + C5)</f>
        <v>1.3811559268377189E-7</v>
      </c>
      <c r="D22" s="15">
        <f t="shared" ref="D22:O23" si="7">D5/(D3*$P22 + D5)</f>
        <v>2.0898752692131511E-2</v>
      </c>
      <c r="E22" s="15">
        <f t="shared" si="7"/>
        <v>4.3155719645088179E-2</v>
      </c>
      <c r="F22" s="15">
        <f t="shared" si="7"/>
        <v>6.2155882503291078E-2</v>
      </c>
      <c r="G22" s="15">
        <f t="shared" si="7"/>
        <v>7.3839410229622593E-2</v>
      </c>
      <c r="H22" s="15">
        <f t="shared" si="7"/>
        <v>8.8586927910069238E-2</v>
      </c>
      <c r="I22" s="15">
        <f t="shared" si="7"/>
        <v>9.8473744590095627E-2</v>
      </c>
      <c r="J22" s="15">
        <f t="shared" si="7"/>
        <v>0.11094171347772457</v>
      </c>
      <c r="K22" s="15">
        <f t="shared" si="7"/>
        <v>0.11810759941224633</v>
      </c>
      <c r="L22" s="15">
        <f t="shared" si="7"/>
        <v>0.12895776248983273</v>
      </c>
      <c r="M22" s="15">
        <f t="shared" si="7"/>
        <v>0.1397777594756317</v>
      </c>
      <c r="N22" s="15">
        <f t="shared" si="7"/>
        <v>0.15004543588995206</v>
      </c>
      <c r="O22" s="16">
        <f t="shared" si="7"/>
        <v>0.15850713527828883</v>
      </c>
      <c r="P22" s="14">
        <f>(1 - P$1) / P$1 * (P5/P3)</f>
        <v>1.4097085361040649</v>
      </c>
      <c r="Q22" s="120">
        <f>(1 - Q$1) / Q$1 * (Q5/Q3)</f>
        <v>0.97645446322400209</v>
      </c>
      <c r="R22" s="143" t="s">
        <v>70</v>
      </c>
      <c r="CC22" s="109">
        <v>0.01</v>
      </c>
      <c r="CS22" s="109">
        <v>0.01</v>
      </c>
      <c r="DI22" s="109">
        <v>0.01</v>
      </c>
    </row>
    <row r="23" spans="1:273" ht="15.75" thickBot="1" x14ac:dyDescent="0.3">
      <c r="A23" s="142"/>
      <c r="B23" s="51" t="s">
        <v>39</v>
      </c>
      <c r="C23" s="58">
        <f>C6/(C4*$P23 + C6)</f>
        <v>6.9767782367755873E-7</v>
      </c>
      <c r="D23" s="58">
        <f t="shared" si="7"/>
        <v>1.9764690791015099E-2</v>
      </c>
      <c r="E23" s="58">
        <f t="shared" si="7"/>
        <v>3.2780245835615084E-2</v>
      </c>
      <c r="F23" s="58">
        <f t="shared" si="7"/>
        <v>4.8587019110126604E-2</v>
      </c>
      <c r="G23" s="58">
        <f t="shared" si="7"/>
        <v>6.9528368639788229E-2</v>
      </c>
      <c r="H23" s="58">
        <f t="shared" si="7"/>
        <v>7.1368650673105521E-2</v>
      </c>
      <c r="I23" s="58">
        <f t="shared" si="7"/>
        <v>8.5922813565780479E-2</v>
      </c>
      <c r="J23" s="58">
        <f t="shared" si="7"/>
        <v>0.10233068074686358</v>
      </c>
      <c r="K23" s="58">
        <f t="shared" si="7"/>
        <v>0.10422574191592486</v>
      </c>
      <c r="L23" s="58">
        <f t="shared" si="7"/>
        <v>0.12521691195780477</v>
      </c>
      <c r="M23" s="58">
        <f t="shared" si="7"/>
        <v>0.13591521134843404</v>
      </c>
      <c r="N23" s="58">
        <f t="shared" si="7"/>
        <v>0.14398854228627245</v>
      </c>
      <c r="O23" s="59">
        <f t="shared" si="7"/>
        <v>0.15182027022034758</v>
      </c>
      <c r="P23" s="112">
        <f>(1 - P$1) / P$1 * (P6/P4)</f>
        <v>1.1765144270413053</v>
      </c>
      <c r="Q23" s="58">
        <f>(1 - Q$1) / Q$1 * (Q6/Q4)</f>
        <v>0.86364252106605954</v>
      </c>
      <c r="R23" s="144"/>
      <c r="CC23" s="2">
        <v>0.01</v>
      </c>
      <c r="CS23" s="2">
        <v>0.01</v>
      </c>
      <c r="DI23" s="2">
        <v>0.01</v>
      </c>
    </row>
    <row r="24" spans="1:273" x14ac:dyDescent="0.25">
      <c r="BO24" s="3"/>
    </row>
    <row r="25" spans="1:273" s="19" customFormat="1" x14ac:dyDescent="0.25">
      <c r="C25" s="136" t="s">
        <v>5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2"/>
      <c r="S25" s="133" t="s">
        <v>6</v>
      </c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01"/>
      <c r="AG25" s="101"/>
      <c r="AI25" s="133" t="s">
        <v>13</v>
      </c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01"/>
      <c r="AW25" s="101"/>
      <c r="AY25" s="133" t="s">
        <v>23</v>
      </c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01"/>
      <c r="BM25" s="101"/>
      <c r="BO25" s="133" t="s">
        <v>26</v>
      </c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01"/>
      <c r="CC25" s="101"/>
      <c r="CE25" s="133" t="s">
        <v>60</v>
      </c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01"/>
      <c r="CS25" s="101"/>
      <c r="CU25" s="133" t="s">
        <v>27</v>
      </c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101"/>
      <c r="DI25" s="101"/>
      <c r="DK25" s="133" t="s">
        <v>24</v>
      </c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01" t="s">
        <v>34</v>
      </c>
      <c r="DY25" s="101"/>
      <c r="EA25" s="133" t="s">
        <v>65</v>
      </c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01" t="s">
        <v>34</v>
      </c>
      <c r="EO25" s="101"/>
      <c r="EQ25" s="133" t="s">
        <v>25</v>
      </c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3"/>
      <c r="FE25" s="133"/>
      <c r="FG25" s="133" t="s">
        <v>61</v>
      </c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3"/>
      <c r="FU25" s="133"/>
      <c r="FW25" s="136" t="s">
        <v>64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6"/>
      <c r="GK25" s="136"/>
      <c r="GM25" s="133" t="s">
        <v>67</v>
      </c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3" t="s">
        <v>69</v>
      </c>
      <c r="HA25" s="133"/>
      <c r="HC25" s="133" t="s">
        <v>68</v>
      </c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3" t="s">
        <v>69</v>
      </c>
      <c r="HQ25" s="133"/>
      <c r="HS25" s="133" t="s">
        <v>71</v>
      </c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3" t="s">
        <v>69</v>
      </c>
      <c r="IG25" s="133"/>
      <c r="II25" s="133" t="s">
        <v>72</v>
      </c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3" t="s">
        <v>69</v>
      </c>
      <c r="IW25" s="133"/>
      <c r="IY25" s="133" t="s">
        <v>73</v>
      </c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3" t="s">
        <v>69</v>
      </c>
      <c r="JM25" s="133"/>
    </row>
    <row r="26" spans="1:273" x14ac:dyDescent="0.25">
      <c r="C26" s="134" t="s">
        <v>0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5" t="s">
        <v>69</v>
      </c>
      <c r="Q26" s="135"/>
      <c r="S26" s="134" t="s">
        <v>0</v>
      </c>
      <c r="T26" s="134"/>
      <c r="U26" s="134"/>
      <c r="V26" s="134"/>
      <c r="W26" s="134"/>
      <c r="X26" s="134"/>
      <c r="Y26" s="134"/>
      <c r="Z26" s="134"/>
      <c r="AA26" s="134"/>
      <c r="AB26" s="134"/>
      <c r="AC26" s="134"/>
      <c r="AD26" s="134"/>
      <c r="AE26" s="134"/>
      <c r="AF26" s="135" t="s">
        <v>69</v>
      </c>
      <c r="AG26" s="135"/>
      <c r="AI26" s="134" t="s">
        <v>0</v>
      </c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34"/>
      <c r="AV26" s="135" t="s">
        <v>69</v>
      </c>
      <c r="AW26" s="135"/>
      <c r="AY26" s="134" t="s">
        <v>0</v>
      </c>
      <c r="AZ26" s="134"/>
      <c r="BA26" s="134"/>
      <c r="BB26" s="134"/>
      <c r="BC26" s="134"/>
      <c r="BD26" s="134"/>
      <c r="BE26" s="134"/>
      <c r="BF26" s="134"/>
      <c r="BG26" s="134"/>
      <c r="BH26" s="134"/>
      <c r="BI26" s="134"/>
      <c r="BJ26" s="134"/>
      <c r="BK26" s="134"/>
      <c r="BL26" s="135" t="s">
        <v>69</v>
      </c>
      <c r="BM26" s="135"/>
      <c r="BO26" s="134" t="s">
        <v>0</v>
      </c>
      <c r="BP26" s="134"/>
      <c r="BQ26" s="134"/>
      <c r="BR26" s="134"/>
      <c r="BS26" s="134"/>
      <c r="BT26" s="134"/>
      <c r="BU26" s="134"/>
      <c r="BV26" s="134"/>
      <c r="BW26" s="134"/>
      <c r="BX26" s="134"/>
      <c r="BY26" s="134"/>
      <c r="BZ26" s="134"/>
      <c r="CA26" s="134"/>
      <c r="CB26" s="135" t="s">
        <v>69</v>
      </c>
      <c r="CC26" s="135"/>
      <c r="CE26" s="134" t="s">
        <v>0</v>
      </c>
      <c r="CF26" s="134"/>
      <c r="CG26" s="134"/>
      <c r="CH26" s="134"/>
      <c r="CI26" s="134"/>
      <c r="CJ26" s="134"/>
      <c r="CK26" s="134"/>
      <c r="CL26" s="134"/>
      <c r="CM26" s="134"/>
      <c r="CN26" s="134"/>
      <c r="CO26" s="134"/>
      <c r="CP26" s="134"/>
      <c r="CQ26" s="134"/>
      <c r="CR26" s="135" t="s">
        <v>69</v>
      </c>
      <c r="CS26" s="135"/>
      <c r="CU26" s="134" t="s">
        <v>0</v>
      </c>
      <c r="CV26" s="134"/>
      <c r="CW26" s="134"/>
      <c r="CX26" s="134"/>
      <c r="CY26" s="134"/>
      <c r="CZ26" s="134"/>
      <c r="DA26" s="134"/>
      <c r="DB26" s="134"/>
      <c r="DC26" s="134"/>
      <c r="DD26" s="134"/>
      <c r="DE26" s="134"/>
      <c r="DF26" s="134"/>
      <c r="DG26" s="134"/>
      <c r="DH26" s="135" t="s">
        <v>69</v>
      </c>
      <c r="DI26" s="135"/>
      <c r="DK26" s="134" t="s">
        <v>0</v>
      </c>
      <c r="DL26" s="134"/>
      <c r="DM26" s="134"/>
      <c r="DN26" s="134"/>
      <c r="DO26" s="134"/>
      <c r="DP26" s="134"/>
      <c r="DQ26" s="134"/>
      <c r="DR26" s="134"/>
      <c r="DS26" s="134"/>
      <c r="DT26" s="134"/>
      <c r="DU26" s="134"/>
      <c r="DV26" s="134"/>
      <c r="DW26" s="134"/>
      <c r="DX26" s="135" t="s">
        <v>69</v>
      </c>
      <c r="DY26" s="135"/>
      <c r="EA26" s="134" t="s">
        <v>0</v>
      </c>
      <c r="EB26" s="134"/>
      <c r="EC26" s="134"/>
      <c r="ED26" s="134"/>
      <c r="EE26" s="134"/>
      <c r="EF26" s="134"/>
      <c r="EG26" s="134"/>
      <c r="EH26" s="134"/>
      <c r="EI26" s="134"/>
      <c r="EJ26" s="134"/>
      <c r="EK26" s="134"/>
      <c r="EL26" s="134"/>
      <c r="EM26" s="134"/>
      <c r="EN26" s="135" t="s">
        <v>69</v>
      </c>
      <c r="EO26" s="135"/>
      <c r="EQ26" s="134" t="s">
        <v>0</v>
      </c>
      <c r="ER26" s="134"/>
      <c r="ES26" s="134"/>
      <c r="ET26" s="134"/>
      <c r="EU26" s="134"/>
      <c r="EV26" s="134"/>
      <c r="EW26" s="134"/>
      <c r="EX26" s="134"/>
      <c r="EY26" s="134"/>
      <c r="EZ26" s="134"/>
      <c r="FA26" s="134"/>
      <c r="FB26" s="134"/>
      <c r="FC26" s="134"/>
      <c r="FD26" s="135" t="s">
        <v>69</v>
      </c>
      <c r="FE26" s="135"/>
      <c r="FG26" s="134" t="s">
        <v>0</v>
      </c>
      <c r="FH26" s="134"/>
      <c r="FI26" s="134"/>
      <c r="FJ26" s="134"/>
      <c r="FK26" s="134"/>
      <c r="FL26" s="134"/>
      <c r="FM26" s="134"/>
      <c r="FN26" s="134"/>
      <c r="FO26" s="134"/>
      <c r="FP26" s="134"/>
      <c r="FQ26" s="134"/>
      <c r="FR26" s="134"/>
      <c r="FS26" s="134"/>
      <c r="FT26" s="135" t="s">
        <v>69</v>
      </c>
      <c r="FU26" s="135"/>
      <c r="FW26" s="134" t="s">
        <v>0</v>
      </c>
      <c r="FX26" s="134"/>
      <c r="FY26" s="134"/>
      <c r="FZ26" s="134"/>
      <c r="GA26" s="134"/>
      <c r="GB26" s="134"/>
      <c r="GC26" s="134"/>
      <c r="GD26" s="134"/>
      <c r="GE26" s="134"/>
      <c r="GF26" s="134"/>
      <c r="GG26" s="134"/>
      <c r="GH26" s="134"/>
      <c r="GI26" s="134"/>
      <c r="GJ26" s="135" t="s">
        <v>69</v>
      </c>
      <c r="GK26" s="135"/>
      <c r="GM26" s="134" t="s">
        <v>0</v>
      </c>
      <c r="GN26" s="134"/>
      <c r="GO26" s="134"/>
      <c r="GP26" s="134"/>
      <c r="GQ26" s="134"/>
      <c r="GR26" s="134"/>
      <c r="GS26" s="134"/>
      <c r="GT26" s="134"/>
      <c r="GU26" s="134"/>
      <c r="GV26" s="134"/>
      <c r="GW26" s="134"/>
      <c r="GX26" s="134"/>
      <c r="GY26" s="134"/>
      <c r="GZ26" s="135" t="s">
        <v>69</v>
      </c>
      <c r="HA26" s="135"/>
      <c r="HC26" s="134" t="s">
        <v>0</v>
      </c>
      <c r="HD26" s="134"/>
      <c r="HE26" s="134"/>
      <c r="HF26" s="134"/>
      <c r="HG26" s="134"/>
      <c r="HH26" s="134"/>
      <c r="HI26" s="134"/>
      <c r="HJ26" s="134"/>
      <c r="HK26" s="134"/>
      <c r="HL26" s="134"/>
      <c r="HM26" s="134"/>
      <c r="HN26" s="134"/>
      <c r="HO26" s="134"/>
      <c r="HP26" s="135" t="s">
        <v>69</v>
      </c>
      <c r="HQ26" s="135"/>
      <c r="HS26" s="134" t="s">
        <v>0</v>
      </c>
      <c r="HT26" s="134"/>
      <c r="HU26" s="134"/>
      <c r="HV26" s="134"/>
      <c r="HW26" s="134"/>
      <c r="HX26" s="134"/>
      <c r="HY26" s="134"/>
      <c r="HZ26" s="134"/>
      <c r="IA26" s="134"/>
      <c r="IB26" s="134"/>
      <c r="IC26" s="134"/>
      <c r="ID26" s="134"/>
      <c r="IE26" s="134"/>
      <c r="IF26" s="135" t="s">
        <v>69</v>
      </c>
      <c r="IG26" s="135"/>
      <c r="II26" s="134" t="s">
        <v>0</v>
      </c>
      <c r="IJ26" s="134"/>
      <c r="IK26" s="134"/>
      <c r="IL26" s="134"/>
      <c r="IM26" s="134"/>
      <c r="IN26" s="134"/>
      <c r="IO26" s="134"/>
      <c r="IP26" s="134"/>
      <c r="IQ26" s="134"/>
      <c r="IR26" s="134"/>
      <c r="IS26" s="134"/>
      <c r="IT26" s="134"/>
      <c r="IU26" s="134"/>
      <c r="IV26" s="135" t="s">
        <v>69</v>
      </c>
      <c r="IW26" s="135"/>
      <c r="IY26" s="134" t="s">
        <v>0</v>
      </c>
      <c r="IZ26" s="134"/>
      <c r="JA26" s="134"/>
      <c r="JB26" s="134"/>
      <c r="JC26" s="134"/>
      <c r="JD26" s="134"/>
      <c r="JE26" s="134"/>
      <c r="JF26" s="134"/>
      <c r="JG26" s="134"/>
      <c r="JH26" s="134"/>
      <c r="JI26" s="134"/>
      <c r="JJ26" s="134"/>
      <c r="JK26" s="134"/>
      <c r="JL26" s="135" t="s">
        <v>69</v>
      </c>
      <c r="JM26" s="135"/>
    </row>
    <row r="27" spans="1:273" s="108" customFormat="1" x14ac:dyDescent="0.25">
      <c r="B27" s="108" t="s">
        <v>1</v>
      </c>
      <c r="C27" s="108">
        <v>0</v>
      </c>
      <c r="D27" s="108">
        <v>5</v>
      </c>
      <c r="E27" s="108">
        <v>10</v>
      </c>
      <c r="F27" s="108">
        <v>15</v>
      </c>
      <c r="G27" s="108">
        <v>20</v>
      </c>
      <c r="H27" s="108">
        <v>25</v>
      </c>
      <c r="I27" s="108">
        <v>30</v>
      </c>
      <c r="J27" s="108">
        <v>35</v>
      </c>
      <c r="K27" s="108">
        <v>40</v>
      </c>
      <c r="L27" s="108">
        <v>45</v>
      </c>
      <c r="M27" s="108">
        <v>50</v>
      </c>
      <c r="N27" s="108">
        <v>55</v>
      </c>
      <c r="O27" s="108">
        <v>60</v>
      </c>
      <c r="P27" s="35">
        <v>0.2</v>
      </c>
      <c r="Q27" s="35">
        <v>0.5</v>
      </c>
      <c r="R27" s="110"/>
      <c r="S27" s="108">
        <v>0</v>
      </c>
      <c r="T27" s="108">
        <v>5</v>
      </c>
      <c r="U27" s="108">
        <v>10</v>
      </c>
      <c r="V27" s="108">
        <v>15</v>
      </c>
      <c r="W27" s="108">
        <v>20</v>
      </c>
      <c r="X27" s="108">
        <v>25</v>
      </c>
      <c r="Y27" s="108">
        <v>30</v>
      </c>
      <c r="Z27" s="108">
        <v>35</v>
      </c>
      <c r="AA27" s="108">
        <v>40</v>
      </c>
      <c r="AB27" s="108">
        <v>45</v>
      </c>
      <c r="AC27" s="108">
        <v>50</v>
      </c>
      <c r="AD27" s="108">
        <v>55</v>
      </c>
      <c r="AE27" s="108">
        <v>60</v>
      </c>
      <c r="AF27" s="35">
        <f>P27</f>
        <v>0.2</v>
      </c>
      <c r="AG27" s="35">
        <f>Q27</f>
        <v>0.5</v>
      </c>
      <c r="AI27" s="108">
        <v>0</v>
      </c>
      <c r="AJ27" s="108">
        <v>5</v>
      </c>
      <c r="AK27" s="108">
        <v>10</v>
      </c>
      <c r="AL27" s="108">
        <v>15</v>
      </c>
      <c r="AM27" s="108">
        <v>20</v>
      </c>
      <c r="AN27" s="108">
        <v>25</v>
      </c>
      <c r="AO27" s="108">
        <v>30</v>
      </c>
      <c r="AP27" s="108">
        <v>35</v>
      </c>
      <c r="AQ27" s="108">
        <v>40</v>
      </c>
      <c r="AR27" s="108">
        <v>45</v>
      </c>
      <c r="AS27" s="108">
        <v>50</v>
      </c>
      <c r="AT27" s="108">
        <v>55</v>
      </c>
      <c r="AU27" s="108">
        <v>60</v>
      </c>
      <c r="AV27" s="35">
        <f>AF27</f>
        <v>0.2</v>
      </c>
      <c r="AW27" s="35">
        <f>AG27</f>
        <v>0.5</v>
      </c>
      <c r="AY27" s="108">
        <v>0</v>
      </c>
      <c r="AZ27" s="108">
        <v>5</v>
      </c>
      <c r="BA27" s="108">
        <v>10</v>
      </c>
      <c r="BB27" s="108">
        <v>15</v>
      </c>
      <c r="BC27" s="108">
        <v>20</v>
      </c>
      <c r="BD27" s="108">
        <v>25</v>
      </c>
      <c r="BE27" s="108">
        <v>30</v>
      </c>
      <c r="BF27" s="108">
        <v>35</v>
      </c>
      <c r="BG27" s="108">
        <v>40</v>
      </c>
      <c r="BH27" s="108">
        <v>45</v>
      </c>
      <c r="BI27" s="108">
        <v>50</v>
      </c>
      <c r="BJ27" s="108">
        <v>55</v>
      </c>
      <c r="BK27" s="108">
        <v>60</v>
      </c>
      <c r="BL27" s="35">
        <f>AV27</f>
        <v>0.2</v>
      </c>
      <c r="BM27" s="35">
        <f>AW27</f>
        <v>0.5</v>
      </c>
      <c r="BO27" s="108">
        <v>0</v>
      </c>
      <c r="BP27" s="108">
        <v>5</v>
      </c>
      <c r="BQ27" s="108">
        <v>10</v>
      </c>
      <c r="BR27" s="108">
        <v>15</v>
      </c>
      <c r="BS27" s="108">
        <v>20</v>
      </c>
      <c r="BT27" s="108">
        <v>25</v>
      </c>
      <c r="BU27" s="108">
        <v>30</v>
      </c>
      <c r="BV27" s="108">
        <v>35</v>
      </c>
      <c r="BW27" s="108">
        <v>40</v>
      </c>
      <c r="BX27" s="108">
        <v>45</v>
      </c>
      <c r="BY27" s="108">
        <v>50</v>
      </c>
      <c r="BZ27" s="108">
        <v>55</v>
      </c>
      <c r="CA27" s="108">
        <v>60</v>
      </c>
      <c r="CB27" s="35">
        <f>BL27</f>
        <v>0.2</v>
      </c>
      <c r="CC27" s="35">
        <f>BM27</f>
        <v>0.5</v>
      </c>
      <c r="CE27" s="108">
        <v>0</v>
      </c>
      <c r="CF27" s="108">
        <v>5</v>
      </c>
      <c r="CG27" s="108">
        <v>10</v>
      </c>
      <c r="CH27" s="108">
        <v>15</v>
      </c>
      <c r="CI27" s="108">
        <v>20</v>
      </c>
      <c r="CJ27" s="108">
        <v>25</v>
      </c>
      <c r="CK27" s="108">
        <v>30</v>
      </c>
      <c r="CL27" s="108">
        <v>35</v>
      </c>
      <c r="CM27" s="108">
        <v>40</v>
      </c>
      <c r="CN27" s="108">
        <v>45</v>
      </c>
      <c r="CO27" s="108">
        <v>50</v>
      </c>
      <c r="CP27" s="108">
        <v>55</v>
      </c>
      <c r="CQ27" s="108">
        <v>60</v>
      </c>
      <c r="CR27" s="35">
        <f>CB27</f>
        <v>0.2</v>
      </c>
      <c r="CS27" s="35">
        <f>CC27</f>
        <v>0.5</v>
      </c>
      <c r="CU27" s="108">
        <v>0</v>
      </c>
      <c r="CV27" s="108">
        <v>5</v>
      </c>
      <c r="CW27" s="108">
        <v>10</v>
      </c>
      <c r="CX27" s="108">
        <v>15</v>
      </c>
      <c r="CY27" s="108">
        <v>20</v>
      </c>
      <c r="CZ27" s="108">
        <v>25</v>
      </c>
      <c r="DA27" s="108">
        <v>30</v>
      </c>
      <c r="DB27" s="108">
        <v>35</v>
      </c>
      <c r="DC27" s="108">
        <v>40</v>
      </c>
      <c r="DD27" s="108">
        <v>45</v>
      </c>
      <c r="DE27" s="108">
        <v>50</v>
      </c>
      <c r="DF27" s="108">
        <v>55</v>
      </c>
      <c r="DG27" s="108">
        <v>60</v>
      </c>
      <c r="DH27" s="35">
        <f>CB27</f>
        <v>0.2</v>
      </c>
      <c r="DI27" s="35">
        <f>CC27</f>
        <v>0.5</v>
      </c>
      <c r="DK27" s="108">
        <v>0</v>
      </c>
      <c r="DL27" s="108">
        <v>5</v>
      </c>
      <c r="DM27" s="108">
        <v>10</v>
      </c>
      <c r="DN27" s="108">
        <v>15</v>
      </c>
      <c r="DO27" s="108">
        <v>20</v>
      </c>
      <c r="DP27" s="108">
        <v>25</v>
      </c>
      <c r="DQ27" s="108">
        <v>30</v>
      </c>
      <c r="DR27" s="108">
        <v>35</v>
      </c>
      <c r="DS27" s="108">
        <v>40</v>
      </c>
      <c r="DT27" s="108">
        <v>45</v>
      </c>
      <c r="DU27" s="108">
        <v>50</v>
      </c>
      <c r="DV27" s="108">
        <v>55</v>
      </c>
      <c r="DW27" s="108">
        <v>60</v>
      </c>
      <c r="DX27" s="35">
        <f>DH27</f>
        <v>0.2</v>
      </c>
      <c r="DY27" s="35">
        <f>DI27</f>
        <v>0.5</v>
      </c>
      <c r="EA27" s="108">
        <v>0</v>
      </c>
      <c r="EB27" s="108">
        <v>5</v>
      </c>
      <c r="EC27" s="108">
        <v>10</v>
      </c>
      <c r="ED27" s="108">
        <v>15</v>
      </c>
      <c r="EE27" s="108">
        <v>20</v>
      </c>
      <c r="EF27" s="108">
        <v>25</v>
      </c>
      <c r="EG27" s="108">
        <v>30</v>
      </c>
      <c r="EH27" s="108">
        <v>35</v>
      </c>
      <c r="EI27" s="108">
        <v>40</v>
      </c>
      <c r="EJ27" s="108">
        <v>45</v>
      </c>
      <c r="EK27" s="108">
        <v>50</v>
      </c>
      <c r="EL27" s="108">
        <v>55</v>
      </c>
      <c r="EM27" s="108">
        <v>60</v>
      </c>
      <c r="EN27" s="35">
        <f>DX27</f>
        <v>0.2</v>
      </c>
      <c r="EO27" s="35">
        <f>DY27</f>
        <v>0.5</v>
      </c>
      <c r="EQ27" s="108">
        <v>0</v>
      </c>
      <c r="ER27" s="108">
        <v>5</v>
      </c>
      <c r="ES27" s="108">
        <v>10</v>
      </c>
      <c r="ET27" s="108">
        <v>15</v>
      </c>
      <c r="EU27" s="108">
        <v>20</v>
      </c>
      <c r="EV27" s="108">
        <v>25</v>
      </c>
      <c r="EW27" s="108">
        <v>30</v>
      </c>
      <c r="EX27" s="108">
        <v>35</v>
      </c>
      <c r="EY27" s="108">
        <v>40</v>
      </c>
      <c r="EZ27" s="108">
        <v>45</v>
      </c>
      <c r="FA27" s="108">
        <v>50</v>
      </c>
      <c r="FB27" s="108">
        <v>55</v>
      </c>
      <c r="FC27" s="108">
        <v>60</v>
      </c>
      <c r="FD27" s="35">
        <f>DX27</f>
        <v>0.2</v>
      </c>
      <c r="FE27" s="35">
        <f>DY27</f>
        <v>0.5</v>
      </c>
      <c r="FG27" s="108">
        <v>0</v>
      </c>
      <c r="FH27" s="108">
        <v>5</v>
      </c>
      <c r="FI27" s="108">
        <v>10</v>
      </c>
      <c r="FJ27" s="108">
        <v>15</v>
      </c>
      <c r="FK27" s="108">
        <v>20</v>
      </c>
      <c r="FL27" s="108">
        <v>25</v>
      </c>
      <c r="FM27" s="108">
        <v>30</v>
      </c>
      <c r="FN27" s="108">
        <v>35</v>
      </c>
      <c r="FO27" s="108">
        <v>40</v>
      </c>
      <c r="FP27" s="108">
        <v>45</v>
      </c>
      <c r="FQ27" s="108">
        <v>50</v>
      </c>
      <c r="FR27" s="108">
        <v>55</v>
      </c>
      <c r="FS27" s="108">
        <v>60</v>
      </c>
      <c r="FT27" s="35">
        <f>FD27</f>
        <v>0.2</v>
      </c>
      <c r="FU27" s="35">
        <f>FE27</f>
        <v>0.5</v>
      </c>
      <c r="FW27" s="108">
        <v>0</v>
      </c>
      <c r="FX27" s="108">
        <v>5</v>
      </c>
      <c r="FY27" s="108">
        <v>10</v>
      </c>
      <c r="FZ27" s="108">
        <v>15</v>
      </c>
      <c r="GA27" s="108">
        <v>20</v>
      </c>
      <c r="GB27" s="108">
        <v>25</v>
      </c>
      <c r="GC27" s="108">
        <v>30</v>
      </c>
      <c r="GD27" s="108">
        <v>35</v>
      </c>
      <c r="GE27" s="108">
        <v>40</v>
      </c>
      <c r="GF27" s="108">
        <v>45</v>
      </c>
      <c r="GG27" s="108">
        <v>50</v>
      </c>
      <c r="GH27" s="108">
        <v>55</v>
      </c>
      <c r="GI27" s="108">
        <v>60</v>
      </c>
      <c r="GJ27" s="35">
        <f>FT27</f>
        <v>0.2</v>
      </c>
      <c r="GK27" s="35">
        <f>FU27</f>
        <v>0.5</v>
      </c>
      <c r="GM27" s="108">
        <v>0</v>
      </c>
      <c r="GN27" s="108">
        <v>5</v>
      </c>
      <c r="GO27" s="108">
        <v>10</v>
      </c>
      <c r="GP27" s="108">
        <v>15</v>
      </c>
      <c r="GQ27" s="108">
        <v>20</v>
      </c>
      <c r="GR27" s="108">
        <v>25</v>
      </c>
      <c r="GS27" s="108">
        <v>30</v>
      </c>
      <c r="GT27" s="108">
        <v>35</v>
      </c>
      <c r="GU27" s="108">
        <v>40</v>
      </c>
      <c r="GV27" s="108">
        <v>45</v>
      </c>
      <c r="GW27" s="108">
        <v>50</v>
      </c>
      <c r="GX27" s="108">
        <v>55</v>
      </c>
      <c r="GY27" s="108">
        <v>60</v>
      </c>
      <c r="GZ27" s="35">
        <f>GJ27</f>
        <v>0.2</v>
      </c>
      <c r="HA27" s="35">
        <f>GK27</f>
        <v>0.5</v>
      </c>
      <c r="HC27" s="108">
        <v>0</v>
      </c>
      <c r="HD27" s="108">
        <v>5</v>
      </c>
      <c r="HE27" s="108">
        <v>10</v>
      </c>
      <c r="HF27" s="108">
        <v>15</v>
      </c>
      <c r="HG27" s="108">
        <v>20</v>
      </c>
      <c r="HH27" s="108">
        <v>25</v>
      </c>
      <c r="HI27" s="108">
        <v>30</v>
      </c>
      <c r="HJ27" s="108">
        <v>35</v>
      </c>
      <c r="HK27" s="108">
        <v>40</v>
      </c>
      <c r="HL27" s="108">
        <v>45</v>
      </c>
      <c r="HM27" s="108">
        <v>50</v>
      </c>
      <c r="HN27" s="108">
        <v>55</v>
      </c>
      <c r="HO27" s="108">
        <v>60</v>
      </c>
      <c r="HP27" s="35">
        <f>GZ27</f>
        <v>0.2</v>
      </c>
      <c r="HQ27" s="35">
        <f>HA27</f>
        <v>0.5</v>
      </c>
      <c r="HS27" s="108">
        <v>0</v>
      </c>
      <c r="HT27" s="108">
        <v>5</v>
      </c>
      <c r="HU27" s="108">
        <v>10</v>
      </c>
      <c r="HV27" s="108">
        <v>15</v>
      </c>
      <c r="HW27" s="108">
        <v>20</v>
      </c>
      <c r="HX27" s="108">
        <v>25</v>
      </c>
      <c r="HY27" s="108">
        <v>30</v>
      </c>
      <c r="HZ27" s="108">
        <v>35</v>
      </c>
      <c r="IA27" s="108">
        <v>40</v>
      </c>
      <c r="IB27" s="108">
        <v>45</v>
      </c>
      <c r="IC27" s="108">
        <v>50</v>
      </c>
      <c r="ID27" s="108">
        <v>55</v>
      </c>
      <c r="IE27" s="108">
        <v>60</v>
      </c>
      <c r="IF27" s="35">
        <f>HP27</f>
        <v>0.2</v>
      </c>
      <c r="IG27" s="35">
        <f>HQ27</f>
        <v>0.5</v>
      </c>
      <c r="II27" s="108">
        <v>0</v>
      </c>
      <c r="IJ27" s="108">
        <v>5</v>
      </c>
      <c r="IK27" s="108">
        <v>10</v>
      </c>
      <c r="IL27" s="108">
        <v>15</v>
      </c>
      <c r="IM27" s="108">
        <v>20</v>
      </c>
      <c r="IN27" s="108">
        <v>25</v>
      </c>
      <c r="IO27" s="108">
        <v>30</v>
      </c>
      <c r="IP27" s="108">
        <v>35</v>
      </c>
      <c r="IQ27" s="108">
        <v>40</v>
      </c>
      <c r="IR27" s="108">
        <v>45</v>
      </c>
      <c r="IS27" s="108">
        <v>50</v>
      </c>
      <c r="IT27" s="108">
        <v>55</v>
      </c>
      <c r="IU27" s="108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</row>
    <row r="28" spans="1:273" x14ac:dyDescent="0.25">
      <c r="B28" s="2">
        <v>0</v>
      </c>
      <c r="C28" s="37">
        <v>65.103999999999999</v>
      </c>
      <c r="D28" s="37">
        <v>67.477999999999994</v>
      </c>
      <c r="E28" s="37">
        <v>65.093999999999994</v>
      </c>
      <c r="F28" s="37">
        <v>68.078000000000003</v>
      </c>
      <c r="G28" s="37">
        <v>70.266000000000005</v>
      </c>
      <c r="H28" s="37">
        <v>70.561999999999998</v>
      </c>
      <c r="I28" s="37">
        <v>72.343999999999994</v>
      </c>
      <c r="J28" s="37">
        <v>69.188000000000002</v>
      </c>
      <c r="K28" s="37">
        <v>70.483999999999995</v>
      </c>
      <c r="L28" s="37">
        <v>65.858999999999995</v>
      </c>
      <c r="M28" s="37">
        <v>64.811999999999998</v>
      </c>
      <c r="N28" s="37">
        <v>65.311999999999998</v>
      </c>
      <c r="O28" s="37">
        <v>67.483999999999995</v>
      </c>
      <c r="P28" s="37">
        <v>66.561999999999998</v>
      </c>
      <c r="Q28" s="37">
        <v>67.093999999999994</v>
      </c>
      <c r="S28" s="4">
        <f t="shared" ref="S28:S91" si="8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62.422133381627035</v>
      </c>
      <c r="T28" s="4">
        <f t="shared" ref="T28:T91" si="9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64.202728986334066</v>
      </c>
      <c r="U28" s="4">
        <f t="shared" ref="U28:U91" si="10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63.112316672939514</v>
      </c>
      <c r="V28" s="4">
        <f t="shared" ref="V28:V91" si="11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64.051909123274072</v>
      </c>
      <c r="W28" s="4">
        <f t="shared" ref="W28:W91" si="12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67.606203351506821</v>
      </c>
      <c r="X28" s="4" t="e">
        <f t="shared" ref="X28:X91" si="13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#N/A</v>
      </c>
      <c r="Y28" s="4" t="e">
        <f t="shared" ref="Y28:Y91" si="14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 t="shared" ref="Z28:Z91" si="15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 t="shared" ref="AA28:AA91" si="16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 t="shared" ref="AB28:AB91" si="17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 t="shared" ref="AC28:AC91" si="18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 t="shared" ref="AD28:AD91" si="19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>
        <f t="shared" ref="AE28:AE91" si="20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64.027260554205526</v>
      </c>
      <c r="AF28" s="4">
        <f t="shared" ref="AF28:AG91" si="21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63.624670060740506</v>
      </c>
      <c r="AG28" s="4" t="e">
        <f t="shared" si="21"/>
        <v>#N/A</v>
      </c>
      <c r="AI28" s="4">
        <f t="shared" ref="AI28:AI91" si="22">IF(OR($B28 &lt; C$231, $B28 &gt; C$234), 0, C28-S28)</f>
        <v>2.6818666183729647</v>
      </c>
      <c r="AJ28" s="4">
        <f t="shared" ref="AJ28:AJ91" si="23">IF(OR($B28 &lt; D$231, $B28 &gt; D$234), 0, D28-T28)</f>
        <v>3.2752710136659289</v>
      </c>
      <c r="AK28" s="4">
        <f t="shared" ref="AK28:AK91" si="24">IF(OR($B28 &lt; E$231, $B28 &gt; E$234), 0, E28-U28)</f>
        <v>1.9816833270604803</v>
      </c>
      <c r="AL28" s="4">
        <f t="shared" ref="AL28:AL91" si="25">IF(OR($B28 &lt; F$231, $B28 &gt; F$234), 0, F28-V28)</f>
        <v>4.0260908767259309</v>
      </c>
      <c r="AM28" s="4">
        <f t="shared" ref="AM28:AM91" si="26">IF(OR($B28 &lt; G$231, $B28 &gt; G$234), 0, G28-W28)</f>
        <v>2.6597966484931845</v>
      </c>
      <c r="AN28" s="4">
        <f t="shared" ref="AN28:AN91" si="27">IF(OR($B28 &lt; H$231, $B28 &gt; H$234), 0, H28-X28)</f>
        <v>0</v>
      </c>
      <c r="AO28" s="4">
        <f t="shared" ref="AO28:AO91" si="28">IF(OR($B28 &lt; I$231, $B28 &gt; I$234), 0, I28-Y28)</f>
        <v>0</v>
      </c>
      <c r="AP28" s="4">
        <f t="shared" ref="AP28:AP91" si="29">IF(OR($B28 &lt; J$231, $B28 &gt; J$234), 0, J28-Z28)</f>
        <v>0</v>
      </c>
      <c r="AQ28" s="4">
        <f t="shared" ref="AQ28:AQ91" si="30">IF(OR($B28 &lt; K$231, $B28 &gt; K$234), 0, K28-AA28)</f>
        <v>0</v>
      </c>
      <c r="AR28" s="4">
        <f t="shared" ref="AR28:AR91" si="31">IF(OR($B28 &lt; L$231, $B28 &gt; L$234), 0, L28-AB28)</f>
        <v>0</v>
      </c>
      <c r="AS28" s="4">
        <f t="shared" ref="AS28:AS91" si="32">IF(OR($B28 &lt; M$231, $B28 &gt; M$234), 0, M28-AC28)</f>
        <v>0</v>
      </c>
      <c r="AT28" s="4">
        <f t="shared" ref="AT28:AT91" si="33">IF(OR($B28 &lt; N$231, $B28 &gt; N$234), 0, N28-AD28)</f>
        <v>0</v>
      </c>
      <c r="AU28" s="4">
        <f t="shared" ref="AU28:AU91" si="34">IF(OR($B28 &lt; O$231, $B28 &gt; O$234), 0, O28-AE28)</f>
        <v>3.4567394457944687</v>
      </c>
      <c r="AV28" s="4">
        <f t="shared" ref="AV28:AW43" si="35">IF(OR($B28 &lt; P$231, $B28 &gt; P$234), 0, P28-AF28)</f>
        <v>2.9373299392594916</v>
      </c>
      <c r="AW28" s="4">
        <f t="shared" si="35"/>
        <v>0</v>
      </c>
      <c r="AY28" s="2">
        <f>IF(OR($B28 &lt; C$231, $B28 &gt; C$234), #N/A, ((1-FG28)*DK28) + (FG28 - FW28)*EA28 + (FW28*EQ28))</f>
        <v>62.422133361205084</v>
      </c>
      <c r="AZ28" s="2">
        <f t="shared" ref="AZ28:BM43" si="36">IF(OR($B28 &lt; D$231, $B28 &gt; D$234), #N/A, ((1-FH28)*DL28) + (FH28 - FX28)*EB28 + (FX28*ER28))</f>
        <v>64.202728985364473</v>
      </c>
      <c r="BA28" s="2">
        <f t="shared" si="36"/>
        <v>63.112316672921956</v>
      </c>
      <c r="BB28" s="2">
        <f t="shared" si="36"/>
        <v>64.051909123253012</v>
      </c>
      <c r="BC28" s="2">
        <f t="shared" si="36"/>
        <v>67.606203351497086</v>
      </c>
      <c r="BD28" s="2" t="e">
        <f t="shared" si="36"/>
        <v>#N/A</v>
      </c>
      <c r="BE28" s="2" t="e">
        <f t="shared" si="36"/>
        <v>#N/A</v>
      </c>
      <c r="BF28" s="2" t="e">
        <f t="shared" si="36"/>
        <v>#N/A</v>
      </c>
      <c r="BG28" s="2" t="e">
        <f t="shared" si="36"/>
        <v>#N/A</v>
      </c>
      <c r="BH28" s="2" t="e">
        <f t="shared" si="36"/>
        <v>#N/A</v>
      </c>
      <c r="BI28" s="2" t="e">
        <f t="shared" si="36"/>
        <v>#N/A</v>
      </c>
      <c r="BJ28" s="2" t="e">
        <f t="shared" si="36"/>
        <v>#N/A</v>
      </c>
      <c r="BK28" s="2">
        <f t="shared" si="36"/>
        <v>64.027260554198236</v>
      </c>
      <c r="BL28" s="2">
        <f t="shared" si="36"/>
        <v>63.624670060699238</v>
      </c>
      <c r="BM28" s="2" t="e">
        <f t="shared" si="36"/>
        <v>#N/A</v>
      </c>
      <c r="BO28" s="2">
        <f>IF(AND(IY28 &lt; $CC$23, $B28 &lt; C$7, $B28 &gt; C$231), C28, "")</f>
        <v>65.103999999999999</v>
      </c>
      <c r="BP28" s="2">
        <f t="shared" ref="BP28:CC43" si="37">IF(AND(IZ28 &lt; $CC$23, $B28 &lt; D$7, $B28 &gt; D$231), D28, "")</f>
        <v>67.477999999999994</v>
      </c>
      <c r="BQ28" s="2">
        <f t="shared" si="37"/>
        <v>65.093999999999994</v>
      </c>
      <c r="BR28" s="2">
        <f t="shared" si="37"/>
        <v>68.078000000000003</v>
      </c>
      <c r="BS28" s="2">
        <f t="shared" si="37"/>
        <v>70.266000000000005</v>
      </c>
      <c r="BT28" s="2" t="str">
        <f t="shared" si="37"/>
        <v/>
      </c>
      <c r="BU28" s="2" t="str">
        <f t="shared" si="37"/>
        <v/>
      </c>
      <c r="BV28" s="2" t="str">
        <f t="shared" si="37"/>
        <v/>
      </c>
      <c r="BW28" s="2" t="str">
        <f t="shared" si="37"/>
        <v/>
      </c>
      <c r="BX28" s="2" t="str">
        <f t="shared" si="37"/>
        <v/>
      </c>
      <c r="BY28" s="2" t="str">
        <f t="shared" si="37"/>
        <v/>
      </c>
      <c r="BZ28" s="2" t="str">
        <f t="shared" si="37"/>
        <v/>
      </c>
      <c r="CA28" s="2">
        <f t="shared" si="37"/>
        <v>67.483999999999995</v>
      </c>
      <c r="CB28" s="2">
        <f t="shared" si="37"/>
        <v>66.561999999999998</v>
      </c>
      <c r="CC28" s="2" t="str">
        <f t="shared" si="37"/>
        <v/>
      </c>
      <c r="CE28" s="2" t="str">
        <f>IF(AND(IY28 &lt; $CS$23, $B28 &gt; C$232, $B28 &lt; C$233), C28, "")</f>
        <v/>
      </c>
      <c r="CF28" s="2" t="str">
        <f t="shared" ref="CF28:CS43" si="38">IF(AND(IZ28 &lt; $CS$23, $B28 &gt; D$232, $B28 &lt; D$233), D28, "")</f>
        <v/>
      </c>
      <c r="CG28" s="2" t="str">
        <f t="shared" si="38"/>
        <v/>
      </c>
      <c r="CH28" s="2" t="str">
        <f t="shared" si="38"/>
        <v/>
      </c>
      <c r="CI28" s="2" t="str">
        <f t="shared" si="38"/>
        <v/>
      </c>
      <c r="CJ28" s="2" t="str">
        <f t="shared" si="38"/>
        <v/>
      </c>
      <c r="CK28" s="2" t="str">
        <f t="shared" si="38"/>
        <v/>
      </c>
      <c r="CL28" s="2" t="str">
        <f t="shared" si="38"/>
        <v/>
      </c>
      <c r="CM28" s="2" t="str">
        <f t="shared" si="38"/>
        <v/>
      </c>
      <c r="CN28" s="2" t="str">
        <f t="shared" si="38"/>
        <v/>
      </c>
      <c r="CO28" s="2" t="str">
        <f t="shared" si="38"/>
        <v/>
      </c>
      <c r="CP28" s="2" t="str">
        <f t="shared" si="38"/>
        <v/>
      </c>
      <c r="CQ28" s="2" t="str">
        <f t="shared" si="38"/>
        <v/>
      </c>
      <c r="CR28" s="2" t="str">
        <f t="shared" si="38"/>
        <v/>
      </c>
      <c r="CS28" s="2" t="str">
        <f t="shared" si="38"/>
        <v/>
      </c>
      <c r="CU28" s="2" t="str">
        <f>IF(AND(IY28 &lt; $DI$23, $B28 &gt; C$7, $B28 &lt; C$234), C28, "")</f>
        <v/>
      </c>
      <c r="CV28" s="2" t="str">
        <f t="shared" ref="CV28:DI43" si="39">IF(AND(IZ28 &lt; $DI$23, $B28 &gt; D$7, $B28 &lt; D$234), D28, "")</f>
        <v/>
      </c>
      <c r="CW28" s="2" t="str">
        <f t="shared" si="39"/>
        <v/>
      </c>
      <c r="CX28" s="2" t="str">
        <f t="shared" si="39"/>
        <v/>
      </c>
      <c r="CY28" s="2" t="str">
        <f t="shared" si="39"/>
        <v/>
      </c>
      <c r="CZ28" s="2" t="str">
        <f t="shared" si="39"/>
        <v/>
      </c>
      <c r="DA28" s="2" t="str">
        <f t="shared" si="39"/>
        <v/>
      </c>
      <c r="DB28" s="2" t="str">
        <f t="shared" si="39"/>
        <v/>
      </c>
      <c r="DC28" s="2" t="str">
        <f t="shared" si="39"/>
        <v/>
      </c>
      <c r="DD28" s="2" t="str">
        <f t="shared" si="39"/>
        <v/>
      </c>
      <c r="DE28" s="2" t="str">
        <f t="shared" si="39"/>
        <v/>
      </c>
      <c r="DF28" s="2" t="str">
        <f t="shared" si="39"/>
        <v/>
      </c>
      <c r="DG28" s="2" t="str">
        <f t="shared" si="39"/>
        <v/>
      </c>
      <c r="DH28" s="2" t="str">
        <f t="shared" si="39"/>
        <v/>
      </c>
      <c r="DI28" s="2" t="str">
        <f t="shared" si="39"/>
        <v/>
      </c>
      <c r="DK28" s="2">
        <f t="shared" ref="DK28:DY44" si="40">BO$229*$B28+BO$230</f>
        <v>62.422132404181205</v>
      </c>
      <c r="DL28" s="2">
        <f t="shared" si="40"/>
        <v>64.202726467331132</v>
      </c>
      <c r="DM28" s="2">
        <f t="shared" si="40"/>
        <v>63.112315151515162</v>
      </c>
      <c r="DN28" s="2">
        <f t="shared" si="40"/>
        <v>64.051908033826635</v>
      </c>
      <c r="DO28" s="2">
        <f t="shared" si="40"/>
        <v>67.606202959830853</v>
      </c>
      <c r="DP28" s="2">
        <f t="shared" si="40"/>
        <v>67.070861302433613</v>
      </c>
      <c r="DQ28" s="2">
        <f t="shared" si="40"/>
        <v>68.925075783972119</v>
      </c>
      <c r="DR28" s="2">
        <f t="shared" si="40"/>
        <v>64.887615666041285</v>
      </c>
      <c r="DS28" s="2">
        <f t="shared" si="40"/>
        <v>66.636913864354597</v>
      </c>
      <c r="DT28" s="2">
        <f t="shared" si="40"/>
        <v>61.487234146341457</v>
      </c>
      <c r="DU28" s="2">
        <f t="shared" si="40"/>
        <v>60.837475920373805</v>
      </c>
      <c r="DV28" s="2">
        <f t="shared" si="40"/>
        <v>60.430341463414649</v>
      </c>
      <c r="DW28" s="2">
        <f t="shared" si="40"/>
        <v>64.02725792811836</v>
      </c>
      <c r="DX28" s="2">
        <f t="shared" si="40"/>
        <v>63.624667019027491</v>
      </c>
      <c r="DY28" s="2">
        <f t="shared" si="40"/>
        <v>63.356531786847576</v>
      </c>
      <c r="EA28" s="2">
        <f t="shared" ref="EA28:EO44" si="41">CE$229*$B28+CE$230</f>
        <v>65.178618477249088</v>
      </c>
      <c r="EB28" s="2">
        <f t="shared" si="41"/>
        <v>71.207719257412023</v>
      </c>
      <c r="EC28" s="2">
        <f t="shared" si="41"/>
        <v>67.654631159253285</v>
      </c>
      <c r="ED28" s="2">
        <f t="shared" si="41"/>
        <v>67.101344665311345</v>
      </c>
      <c r="EE28" s="2">
        <f t="shared" si="41"/>
        <v>68.610230089956829</v>
      </c>
      <c r="EF28" s="2">
        <f t="shared" si="41"/>
        <v>68.470875333813979</v>
      </c>
      <c r="EG28" s="2">
        <f t="shared" si="41"/>
        <v>71.040855577259691</v>
      </c>
      <c r="EH28" s="2">
        <f t="shared" si="41"/>
        <v>74.293257837492021</v>
      </c>
      <c r="EI28" s="2">
        <f t="shared" si="41"/>
        <v>71.224520865572458</v>
      </c>
      <c r="EJ28" s="2">
        <f t="shared" si="41"/>
        <v>72.441340425531934</v>
      </c>
      <c r="EK28" s="2">
        <f t="shared" si="41"/>
        <v>72.771806108729294</v>
      </c>
      <c r="EL28" s="2">
        <f t="shared" si="41"/>
        <v>70.115628493150695</v>
      </c>
      <c r="EM28" s="2">
        <f t="shared" si="41"/>
        <v>70.265989419392156</v>
      </c>
      <c r="EN28" s="2">
        <f t="shared" si="41"/>
        <v>72.626871485580892</v>
      </c>
      <c r="EO28" s="2">
        <f t="shared" si="41"/>
        <v>71.199647182686689</v>
      </c>
      <c r="EQ28" s="2">
        <f t="shared" ref="EQ28:FE44" si="42">CU$229*$B28+CU$230</f>
        <v>67.66031097266567</v>
      </c>
      <c r="ER28" s="2">
        <f t="shared" si="42"/>
        <v>69.996340722592862</v>
      </c>
      <c r="ES28" s="2">
        <f t="shared" si="42"/>
        <v>66.856351861502858</v>
      </c>
      <c r="ET28" s="2">
        <f t="shared" si="42"/>
        <v>65.813581417733502</v>
      </c>
      <c r="EU28" s="2">
        <f t="shared" si="42"/>
        <v>67.409693250919972</v>
      </c>
      <c r="EV28" s="2">
        <f t="shared" si="42"/>
        <v>69.49948297351267</v>
      </c>
      <c r="EW28" s="2">
        <f t="shared" si="42"/>
        <v>70.931913279296452</v>
      </c>
      <c r="EX28" s="2">
        <f t="shared" si="42"/>
        <v>70.009012179478333</v>
      </c>
      <c r="EY28" s="2">
        <f t="shared" si="42"/>
        <v>70.228353846178507</v>
      </c>
      <c r="EZ28" s="2">
        <f t="shared" si="42"/>
        <v>67.566659913214423</v>
      </c>
      <c r="FA28" s="2">
        <f t="shared" si="42"/>
        <v>67.95840967093298</v>
      </c>
      <c r="FB28" s="2">
        <f t="shared" si="42"/>
        <v>67.937956693836384</v>
      </c>
      <c r="FC28" s="2">
        <f t="shared" si="42"/>
        <v>68.293961313844463</v>
      </c>
      <c r="FD28" s="2">
        <f t="shared" si="42"/>
        <v>71.931107212635467</v>
      </c>
      <c r="FE28" s="2">
        <f t="shared" si="42"/>
        <v>78.083224264274349</v>
      </c>
      <c r="FG28" s="2">
        <f t="shared" ref="FG28:FU44" si="43">POWER(10,($B28-C$232)/C$230)/(1+POWER(10,($B28-C$232)/C$230))</f>
        <v>3.4718981343820989E-7</v>
      </c>
      <c r="FH28" s="2">
        <f t="shared" si="43"/>
        <v>3.5946266025149004E-7</v>
      </c>
      <c r="FI28" s="2">
        <f t="shared" si="43"/>
        <v>3.3494076574081515E-7</v>
      </c>
      <c r="FJ28" s="2">
        <f t="shared" si="43"/>
        <v>3.5725496732904452E-7</v>
      </c>
      <c r="FK28" s="2">
        <f t="shared" si="43"/>
        <v>3.9009528251544651E-7</v>
      </c>
      <c r="FL28" s="2">
        <f t="shared" si="43"/>
        <v>3.8335215331451713E-7</v>
      </c>
      <c r="FM28" s="2">
        <f t="shared" si="43"/>
        <v>4.0758678823148252E-7</v>
      </c>
      <c r="FN28" s="2">
        <f t="shared" si="43"/>
        <v>4.5652718091141117E-7</v>
      </c>
      <c r="FO28" s="2">
        <f t="shared" si="43"/>
        <v>4.5702640082255738E-7</v>
      </c>
      <c r="FP28" s="2">
        <f t="shared" si="43"/>
        <v>3.718530820224245E-7</v>
      </c>
      <c r="FQ28" s="2">
        <f t="shared" si="43"/>
        <v>4.4319470517512815E-7</v>
      </c>
      <c r="FR28" s="2">
        <f t="shared" si="43"/>
        <v>4.6418202774071645E-7</v>
      </c>
      <c r="FS28" s="2">
        <f t="shared" si="43"/>
        <v>4.2093170412684952E-7</v>
      </c>
      <c r="FT28" s="2">
        <f t="shared" si="43"/>
        <v>3.3788076692423124E-7</v>
      </c>
      <c r="FU28" s="2">
        <f t="shared" si="43"/>
        <v>4.2167712040892383E-7</v>
      </c>
      <c r="FW28" s="2">
        <f>POWER(10,($B28-C$233)/C$230)/(1+POWER(10,($B28-C$233)/C$230))</f>
        <v>5.2205374396691077E-17</v>
      </c>
      <c r="FX28" s="2">
        <f t="shared" ref="FX28:GK43" si="44">POWER(10,($B28-D$233)/D$230)/(1+POWER(10,($B28-D$233)/D$230))</f>
        <v>1.7753014420073774E-16</v>
      </c>
      <c r="FY28" s="2">
        <f t="shared" si="44"/>
        <v>3.3562485190756934E-16</v>
      </c>
      <c r="FZ28" s="2">
        <f t="shared" si="44"/>
        <v>2.5838370951979374E-16</v>
      </c>
      <c r="GA28" s="2">
        <f t="shared" si="44"/>
        <v>3.0780055357720755E-16</v>
      </c>
      <c r="GB28" s="2">
        <f t="shared" si="44"/>
        <v>3.3685381748251701E-16</v>
      </c>
      <c r="GC28" s="2">
        <f t="shared" si="44"/>
        <v>4.4300212471122436E-16</v>
      </c>
      <c r="GD28" s="2">
        <f t="shared" si="44"/>
        <v>6.0888780126157172E-16</v>
      </c>
      <c r="GE28" s="2">
        <f t="shared" si="44"/>
        <v>7.5357019939383741E-16</v>
      </c>
      <c r="GF28" s="2">
        <f t="shared" si="44"/>
        <v>5.663414642946473E-16</v>
      </c>
      <c r="GG28" s="2">
        <f t="shared" si="44"/>
        <v>6.1031128992998575E-16</v>
      </c>
      <c r="GH28" s="2">
        <f t="shared" si="44"/>
        <v>4.7340738790364239E-16</v>
      </c>
      <c r="GI28" s="2">
        <f t="shared" si="44"/>
        <v>3.3311539511462274E-16</v>
      </c>
      <c r="GJ28" s="2">
        <f t="shared" si="44"/>
        <v>1.9044029846534027E-16</v>
      </c>
      <c r="GK28" s="2">
        <f t="shared" si="44"/>
        <v>1.359481154160191E-16</v>
      </c>
      <c r="GM28" s="107">
        <f xml:space="preserve"> _xlfn.NORM.DIST($B28, C$7, ABS(C$11), TRUE) * _xlfn.NORM.DIST(($B28 - C$7)*C$15, 0, ABS(C$11), TRUE) * 2</f>
        <v>1.2648599856016158E-11</v>
      </c>
      <c r="GN28" s="107">
        <f t="shared" ref="GN28:HA43" si="45" xml:space="preserve"> _xlfn.NORM.DIST($B28, D$7, ABS(D$11), TRUE) * _xlfn.NORM.DIST(($B28 - D$7)*D$15, 0, ABS(D$11), TRUE) * 2</f>
        <v>5.6276905805456225E-13</v>
      </c>
      <c r="GO28" s="107">
        <f t="shared" si="45"/>
        <v>8.8990145118876079E-15</v>
      </c>
      <c r="GP28" s="107">
        <f t="shared" si="45"/>
        <v>1.0938662497067496E-14</v>
      </c>
      <c r="GQ28" s="107">
        <f t="shared" si="45"/>
        <v>4.9543925969997915E-15</v>
      </c>
      <c r="GR28" s="107">
        <f t="shared" si="45"/>
        <v>2.7003924536642947E-16</v>
      </c>
      <c r="GS28" s="107">
        <f t="shared" si="45"/>
        <v>1.3199849763019272E-16</v>
      </c>
      <c r="GT28" s="107">
        <f t="shared" si="45"/>
        <v>3.8852435833163363E-17</v>
      </c>
      <c r="GU28" s="107">
        <f t="shared" si="45"/>
        <v>1.4497255290306323E-16</v>
      </c>
      <c r="GV28" s="107">
        <f t="shared" si="45"/>
        <v>2.8251777867331685E-17</v>
      </c>
      <c r="GW28" s="107">
        <f t="shared" si="45"/>
        <v>1.9803450180392337E-16</v>
      </c>
      <c r="GX28" s="107">
        <f t="shared" si="45"/>
        <v>1.0308126549901199E-15</v>
      </c>
      <c r="GY28" s="107">
        <f t="shared" si="45"/>
        <v>3.9807638704706878E-15</v>
      </c>
      <c r="GZ28" s="107">
        <f t="shared" si="45"/>
        <v>2.4623131965733767E-14</v>
      </c>
      <c r="HA28" s="107">
        <f t="shared" si="45"/>
        <v>1.3344616284095337E-19</v>
      </c>
      <c r="HC28" s="107">
        <f xml:space="preserve"> _xlfn.NORM.DIST($B28, C$8, ABS(C$12), TRUE) * _xlfn.NORM.DIST(($B28 - C$8)*C$16, 0, ABS(C$12), TRUE) * 2</f>
        <v>8.4404155031555112E-29</v>
      </c>
      <c r="HD28" s="107">
        <f t="shared" ref="HD28:HQ43" si="46" xml:space="preserve"> _xlfn.NORM.DIST($B28, D$8, ABS(D$12), TRUE) * _xlfn.NORM.DIST(($B28 - D$8)*D$16, 0, ABS(D$12), TRUE) * 2</f>
        <v>3.6842092479828586E-32</v>
      </c>
      <c r="HE28" s="107">
        <f t="shared" si="46"/>
        <v>9.4088357195160612E-37</v>
      </c>
      <c r="HF28" s="107">
        <f t="shared" si="46"/>
        <v>1.5517393928974409E-36</v>
      </c>
      <c r="HG28" s="107">
        <f t="shared" si="46"/>
        <v>1.0186820429420627E-37</v>
      </c>
      <c r="HH28" s="107">
        <f t="shared" si="46"/>
        <v>7.6420944154858633E-41</v>
      </c>
      <c r="HI28" s="107">
        <f t="shared" si="46"/>
        <v>1.8931856256599142E-41</v>
      </c>
      <c r="HJ28" s="107">
        <f t="shared" si="46"/>
        <v>1.073575265512124E-42</v>
      </c>
      <c r="HK28" s="107">
        <f t="shared" si="46"/>
        <v>7.0166319934530864E-41</v>
      </c>
      <c r="HL28" s="107">
        <f t="shared" si="46"/>
        <v>1.2343393042868327E-42</v>
      </c>
      <c r="HM28" s="107">
        <f t="shared" si="46"/>
        <v>7.1931663026939688E-41</v>
      </c>
      <c r="HN28" s="107">
        <f t="shared" si="46"/>
        <v>1.7310587548569352E-39</v>
      </c>
      <c r="HO28" s="107">
        <f t="shared" si="46"/>
        <v>3.6625997931186032E-38</v>
      </c>
      <c r="HP28" s="107">
        <f t="shared" si="46"/>
        <v>3.6483211886604846E-36</v>
      </c>
      <c r="HQ28" s="107">
        <f t="shared" si="46"/>
        <v>4.4050393673281856E-44</v>
      </c>
      <c r="HS28" s="107">
        <f xml:space="preserve"> _xlfn.NORM.DIST($B28, C$9, ABS(C$13), TRUE) * _xlfn.NORM.DIST(($B28 - C$9)*C$17, 0, ABS(C$13), TRUE) * 2</f>
        <v>1.1324387343054103E-58</v>
      </c>
      <c r="HT28" s="107">
        <f t="shared" ref="HT28:IG43" si="47" xml:space="preserve"> _xlfn.NORM.DIST($B28, D$9, ABS(D$13), TRUE) * _xlfn.NORM.DIST(($B28 - D$9)*D$17, 0, ABS(D$13), TRUE) * 2</f>
        <v>6.6501053469200297E-64</v>
      </c>
      <c r="HU28" s="107">
        <f t="shared" si="47"/>
        <v>8.7328859673126745E-72</v>
      </c>
      <c r="HV28" s="107">
        <f t="shared" si="47"/>
        <v>3.9102717765194493E-72</v>
      </c>
      <c r="HW28" s="107">
        <f t="shared" si="47"/>
        <v>1.706797125147909E-74</v>
      </c>
      <c r="HX28" s="107">
        <f t="shared" si="47"/>
        <v>1.3262450487264E-80</v>
      </c>
      <c r="HY28" s="107">
        <f t="shared" si="47"/>
        <v>1.2583110648480255E-81</v>
      </c>
      <c r="HZ28" s="107">
        <f t="shared" si="47"/>
        <v>4.4187035887182673E-84</v>
      </c>
      <c r="IA28" s="107">
        <f t="shared" si="47"/>
        <v>4.3207030323243722E-80</v>
      </c>
      <c r="IB28" s="107">
        <f t="shared" si="47"/>
        <v>3.6272696317787933E-83</v>
      </c>
      <c r="IC28" s="107">
        <f t="shared" si="47"/>
        <v>3.0264864110880234E-80</v>
      </c>
      <c r="ID28" s="107">
        <f t="shared" si="47"/>
        <v>4.6206345906279982E-78</v>
      </c>
      <c r="IE28" s="107">
        <f t="shared" si="47"/>
        <v>1.5701325264495429E-75</v>
      </c>
      <c r="IF28" s="107">
        <f t="shared" si="47"/>
        <v>3.6131458234179569E-71</v>
      </c>
      <c r="IG28" s="107">
        <f t="shared" si="47"/>
        <v>6.855904734497522E-47</v>
      </c>
      <c r="II28" s="107">
        <f xml:space="preserve"> _xlfn.NORM.DIST($B28, C$10, ABS(C$14), TRUE) * _xlfn.NORM.DIST(($B28 - C$10)*C$18, 0, ABS(C$14), TRUE) * 2</f>
        <v>4.1118317213648715E-131</v>
      </c>
      <c r="IJ28" s="107">
        <f t="shared" ref="IJ28:IW43" si="48" xml:space="preserve"> _xlfn.NORM.DIST($B28, D$10, ABS(D$14), TRUE) * _xlfn.NORM.DIST(($B28 - D$10)*D$18, 0, ABS(D$14), TRUE) * 2</f>
        <v>1.53123047296888E-139</v>
      </c>
      <c r="IK28" s="107">
        <f t="shared" si="48"/>
        <v>4.003136591746901E-154</v>
      </c>
      <c r="IL28" s="107">
        <f t="shared" si="48"/>
        <v>1.172151834882736E-156</v>
      </c>
      <c r="IM28" s="107">
        <f t="shared" si="48"/>
        <v>4.9846038193546233E-161</v>
      </c>
      <c r="IN28" s="107">
        <f t="shared" si="48"/>
        <v>1.2924953815251548E-174</v>
      </c>
      <c r="IO28" s="107">
        <f t="shared" si="48"/>
        <v>5.3404243713443457E-177</v>
      </c>
      <c r="IP28" s="107">
        <f t="shared" si="48"/>
        <v>1.0725678246328902E-182</v>
      </c>
      <c r="IQ28" s="107">
        <f t="shared" si="48"/>
        <v>5.4830130360417754E-174</v>
      </c>
      <c r="IR28" s="107">
        <f t="shared" si="48"/>
        <v>5.1195812650039627E-180</v>
      </c>
      <c r="IS28" s="107">
        <f t="shared" si="48"/>
        <v>8.7638167382291636E-174</v>
      </c>
      <c r="IT28" s="107">
        <f t="shared" si="48"/>
        <v>5.8427203131737871E-169</v>
      </c>
      <c r="IU28" s="107">
        <f t="shared" si="48"/>
        <v>4.279062360662674E-163</v>
      </c>
      <c r="IV28" s="107">
        <f t="shared" si="48"/>
        <v>5.9782383045700378E-154</v>
      </c>
      <c r="IW28" s="107">
        <f t="shared" si="48"/>
        <v>3.3656149182906234E-142</v>
      </c>
      <c r="IY28" s="107">
        <f>GM28+HC28+HS28+II28</f>
        <v>1.2648599856016158E-11</v>
      </c>
      <c r="IZ28" s="107">
        <f t="shared" ref="IZ28:JM43" si="49">GN28+HD28+HT28+IJ28</f>
        <v>5.6276905805456225E-13</v>
      </c>
      <c r="JA28" s="107">
        <f t="shared" si="49"/>
        <v>8.8990145118876079E-15</v>
      </c>
      <c r="JB28" s="107">
        <f t="shared" si="49"/>
        <v>1.0938662497067496E-14</v>
      </c>
      <c r="JC28" s="107">
        <f t="shared" si="49"/>
        <v>4.9543925969997915E-15</v>
      </c>
      <c r="JD28" s="107">
        <f t="shared" si="49"/>
        <v>2.7003924536642947E-16</v>
      </c>
      <c r="JE28" s="107">
        <f t="shared" si="49"/>
        <v>1.3199849763019272E-16</v>
      </c>
      <c r="JF28" s="107">
        <f t="shared" si="49"/>
        <v>3.8852435833163363E-17</v>
      </c>
      <c r="JG28" s="107">
        <f t="shared" si="49"/>
        <v>1.4497255290306323E-16</v>
      </c>
      <c r="JH28" s="107">
        <f t="shared" si="49"/>
        <v>2.8251777867331685E-17</v>
      </c>
      <c r="JI28" s="107">
        <f t="shared" si="49"/>
        <v>1.9803450180392337E-16</v>
      </c>
      <c r="JJ28" s="107">
        <f t="shared" si="49"/>
        <v>1.0308126549901199E-15</v>
      </c>
      <c r="JK28" s="107">
        <f t="shared" si="49"/>
        <v>3.9807638704706878E-15</v>
      </c>
      <c r="JL28" s="107">
        <f t="shared" si="49"/>
        <v>2.4623131965733767E-14</v>
      </c>
      <c r="JM28" s="107">
        <f t="shared" si="49"/>
        <v>1.3344616284095337E-19</v>
      </c>
    </row>
    <row r="29" spans="1:273" x14ac:dyDescent="0.25">
      <c r="B29" s="2">
        <v>1</v>
      </c>
      <c r="C29" s="37">
        <v>66.09</v>
      </c>
      <c r="D29" s="37">
        <v>66.103999999999999</v>
      </c>
      <c r="E29" s="37">
        <v>66.811999999999998</v>
      </c>
      <c r="F29" s="37">
        <v>67.921999999999997</v>
      </c>
      <c r="G29" s="37">
        <v>71.061999999999998</v>
      </c>
      <c r="H29" s="37">
        <v>69.156000000000006</v>
      </c>
      <c r="I29" s="37">
        <v>70.858999999999995</v>
      </c>
      <c r="J29" s="37">
        <v>68.358999999999995</v>
      </c>
      <c r="K29" s="37">
        <v>69.811999999999998</v>
      </c>
      <c r="L29" s="37">
        <v>66.75</v>
      </c>
      <c r="M29" s="37">
        <v>65.391000000000005</v>
      </c>
      <c r="N29" s="37">
        <v>64.266000000000005</v>
      </c>
      <c r="O29" s="37">
        <v>67.625</v>
      </c>
      <c r="P29" s="37">
        <v>66.531000000000006</v>
      </c>
      <c r="Q29" s="37">
        <v>66.671999999999997</v>
      </c>
      <c r="S29" s="4">
        <f t="shared" si="8"/>
        <v>62.715425642261209</v>
      </c>
      <c r="T29" s="4">
        <f t="shared" si="9"/>
        <v>64.464635952414895</v>
      </c>
      <c r="U29" s="4">
        <f t="shared" si="10"/>
        <v>63.393844531406508</v>
      </c>
      <c r="V29" s="4">
        <f t="shared" si="11"/>
        <v>64.338870424740705</v>
      </c>
      <c r="W29" s="4">
        <f t="shared" si="12"/>
        <v>67.828339814197307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>
        <f t="shared" si="19"/>
        <v>60.723284483430582</v>
      </c>
      <c r="AE29" s="4">
        <f t="shared" si="20"/>
        <v>64.283259825452362</v>
      </c>
      <c r="AF29" s="4">
        <f t="shared" si="21"/>
        <v>63.841603504089406</v>
      </c>
      <c r="AG29" s="4" t="e">
        <f t="shared" si="21"/>
        <v>#N/A</v>
      </c>
      <c r="AI29" s="4">
        <f t="shared" si="22"/>
        <v>3.3745743577387941</v>
      </c>
      <c r="AJ29" s="4">
        <f t="shared" si="23"/>
        <v>1.6393640475851043</v>
      </c>
      <c r="AK29" s="4">
        <f t="shared" si="24"/>
        <v>3.4181554685934898</v>
      </c>
      <c r="AL29" s="4">
        <f t="shared" si="25"/>
        <v>3.5831295752592922</v>
      </c>
      <c r="AM29" s="4">
        <f t="shared" si="26"/>
        <v>3.233660185802691</v>
      </c>
      <c r="AN29" s="4">
        <f t="shared" si="27"/>
        <v>0</v>
      </c>
      <c r="AO29" s="4">
        <f t="shared" si="28"/>
        <v>0</v>
      </c>
      <c r="AP29" s="4">
        <f t="shared" si="29"/>
        <v>0</v>
      </c>
      <c r="AQ29" s="4">
        <f t="shared" si="30"/>
        <v>0</v>
      </c>
      <c r="AR29" s="4">
        <f t="shared" si="31"/>
        <v>0</v>
      </c>
      <c r="AS29" s="4">
        <f t="shared" si="32"/>
        <v>0</v>
      </c>
      <c r="AT29" s="4">
        <f t="shared" si="33"/>
        <v>3.5427155165694231</v>
      </c>
      <c r="AU29" s="4">
        <f t="shared" si="34"/>
        <v>3.3417401745476383</v>
      </c>
      <c r="AV29" s="4">
        <f t="shared" si="35"/>
        <v>2.6893964959106</v>
      </c>
      <c r="AW29" s="4">
        <f t="shared" si="35"/>
        <v>0</v>
      </c>
      <c r="AY29" s="2">
        <f t="shared" ref="AY29:BM59" si="50">IF(OR($B29 &lt; C$231, $B29 &gt; C$234), #N/A, ((1-FG29)*DK29) + (FG29 - FW29)*EA29 + (FW29*EQ29))</f>
        <v>62.715425600946887</v>
      </c>
      <c r="AZ29" s="2">
        <f t="shared" si="36"/>
        <v>64.46463595025655</v>
      </c>
      <c r="BA29" s="2">
        <f t="shared" si="36"/>
        <v>63.39384453136239</v>
      </c>
      <c r="BB29" s="2">
        <f t="shared" si="36"/>
        <v>64.338870424687883</v>
      </c>
      <c r="BC29" s="2">
        <f t="shared" si="36"/>
        <v>67.828339814172168</v>
      </c>
      <c r="BD29" s="2" t="e">
        <f t="shared" si="36"/>
        <v>#N/A</v>
      </c>
      <c r="BE29" s="2" t="e">
        <f t="shared" si="36"/>
        <v>#N/A</v>
      </c>
      <c r="BF29" s="2" t="e">
        <f t="shared" si="36"/>
        <v>#N/A</v>
      </c>
      <c r="BG29" s="2" t="e">
        <f t="shared" si="36"/>
        <v>#N/A</v>
      </c>
      <c r="BH29" s="2" t="e">
        <f t="shared" si="36"/>
        <v>#N/A</v>
      </c>
      <c r="BI29" s="2" t="e">
        <f t="shared" si="36"/>
        <v>#N/A</v>
      </c>
      <c r="BJ29" s="2">
        <f t="shared" si="36"/>
        <v>60.723284483425182</v>
      </c>
      <c r="BK29" s="2">
        <f t="shared" si="36"/>
        <v>64.283259825433319</v>
      </c>
      <c r="BL29" s="2">
        <f t="shared" si="36"/>
        <v>63.841603503988793</v>
      </c>
      <c r="BM29" s="2" t="e">
        <f t="shared" si="36"/>
        <v>#N/A</v>
      </c>
      <c r="BO29" s="2">
        <f t="shared" ref="BO29:CC59" si="51">IF(AND(IY29 &lt; $CC$23, $B29 &lt; C$7, $B29 &gt; C$231), C29, "")</f>
        <v>66.09</v>
      </c>
      <c r="BP29" s="2">
        <f t="shared" si="37"/>
        <v>66.103999999999999</v>
      </c>
      <c r="BQ29" s="2">
        <f t="shared" si="37"/>
        <v>66.811999999999998</v>
      </c>
      <c r="BR29" s="2">
        <f t="shared" si="37"/>
        <v>67.921999999999997</v>
      </c>
      <c r="BS29" s="2">
        <f t="shared" si="37"/>
        <v>71.061999999999998</v>
      </c>
      <c r="BT29" s="2" t="str">
        <f t="shared" si="37"/>
        <v/>
      </c>
      <c r="BU29" s="2" t="str">
        <f t="shared" si="37"/>
        <v/>
      </c>
      <c r="BV29" s="2" t="str">
        <f t="shared" si="37"/>
        <v/>
      </c>
      <c r="BW29" s="2" t="str">
        <f t="shared" si="37"/>
        <v/>
      </c>
      <c r="BX29" s="2" t="str">
        <f t="shared" si="37"/>
        <v/>
      </c>
      <c r="BY29" s="2" t="str">
        <f t="shared" si="37"/>
        <v/>
      </c>
      <c r="BZ29" s="2">
        <f t="shared" si="37"/>
        <v>64.266000000000005</v>
      </c>
      <c r="CA29" s="2">
        <f t="shared" si="37"/>
        <v>67.625</v>
      </c>
      <c r="CB29" s="2">
        <f t="shared" si="37"/>
        <v>66.531000000000006</v>
      </c>
      <c r="CC29" s="2" t="str">
        <f t="shared" si="37"/>
        <v/>
      </c>
      <c r="CE29" s="2" t="str">
        <f t="shared" ref="CE29:CS59" si="52">IF(AND(IY29 &lt; $CS$23, $B29 &gt; C$232, $B29 &lt; C$233), C29, "")</f>
        <v/>
      </c>
      <c r="CF29" s="2" t="str">
        <f t="shared" si="38"/>
        <v/>
      </c>
      <c r="CG29" s="2" t="str">
        <f t="shared" si="38"/>
        <v/>
      </c>
      <c r="CH29" s="2" t="str">
        <f t="shared" si="38"/>
        <v/>
      </c>
      <c r="CI29" s="2" t="str">
        <f t="shared" si="38"/>
        <v/>
      </c>
      <c r="CJ29" s="2" t="str">
        <f t="shared" si="38"/>
        <v/>
      </c>
      <c r="CK29" s="2" t="str">
        <f t="shared" si="38"/>
        <v/>
      </c>
      <c r="CL29" s="2" t="str">
        <f t="shared" si="38"/>
        <v/>
      </c>
      <c r="CM29" s="2" t="str">
        <f t="shared" si="38"/>
        <v/>
      </c>
      <c r="CN29" s="2" t="str">
        <f t="shared" si="38"/>
        <v/>
      </c>
      <c r="CO29" s="2" t="str">
        <f t="shared" si="38"/>
        <v/>
      </c>
      <c r="CP29" s="2" t="str">
        <f t="shared" si="38"/>
        <v/>
      </c>
      <c r="CQ29" s="2" t="str">
        <f t="shared" si="38"/>
        <v/>
      </c>
      <c r="CR29" s="2" t="str">
        <f t="shared" si="38"/>
        <v/>
      </c>
      <c r="CS29" s="2" t="str">
        <f t="shared" si="38"/>
        <v/>
      </c>
      <c r="CU29" s="2" t="str">
        <f t="shared" ref="CU29:DI59" si="53">IF(AND(IY29 &lt; $DI$23, $B29 &gt; C$7, $B29 &lt; C$234), C29, "")</f>
        <v/>
      </c>
      <c r="CV29" s="2" t="str">
        <f t="shared" si="39"/>
        <v/>
      </c>
      <c r="CW29" s="2" t="str">
        <f t="shared" si="39"/>
        <v/>
      </c>
      <c r="CX29" s="2" t="str">
        <f t="shared" si="39"/>
        <v/>
      </c>
      <c r="CY29" s="2" t="str">
        <f t="shared" si="39"/>
        <v/>
      </c>
      <c r="CZ29" s="2" t="str">
        <f t="shared" si="39"/>
        <v/>
      </c>
      <c r="DA29" s="2" t="str">
        <f t="shared" si="39"/>
        <v/>
      </c>
      <c r="DB29" s="2" t="str">
        <f t="shared" si="39"/>
        <v/>
      </c>
      <c r="DC29" s="2" t="str">
        <f t="shared" si="39"/>
        <v/>
      </c>
      <c r="DD29" s="2" t="str">
        <f t="shared" si="39"/>
        <v/>
      </c>
      <c r="DE29" s="2" t="str">
        <f t="shared" si="39"/>
        <v/>
      </c>
      <c r="DF29" s="2" t="str">
        <f t="shared" si="39"/>
        <v/>
      </c>
      <c r="DG29" s="2" t="str">
        <f t="shared" si="39"/>
        <v/>
      </c>
      <c r="DH29" s="2" t="str">
        <f t="shared" si="39"/>
        <v/>
      </c>
      <c r="DI29" s="2" t="str">
        <f t="shared" si="39"/>
        <v/>
      </c>
      <c r="DK29" s="2">
        <f t="shared" si="40"/>
        <v>62.715424564459951</v>
      </c>
      <c r="DL29" s="2">
        <f t="shared" si="40"/>
        <v>64.464632957891055</v>
      </c>
      <c r="DM29" s="2">
        <f t="shared" si="40"/>
        <v>63.39384277660325</v>
      </c>
      <c r="DN29" s="2">
        <f t="shared" si="40"/>
        <v>64.338869223799449</v>
      </c>
      <c r="DO29" s="2">
        <f t="shared" si="40"/>
        <v>67.828339474478994</v>
      </c>
      <c r="DP29" s="2">
        <f t="shared" si="40"/>
        <v>67.341687572590004</v>
      </c>
      <c r="DQ29" s="2">
        <f t="shared" si="40"/>
        <v>69.164681184668979</v>
      </c>
      <c r="DR29" s="2">
        <f t="shared" si="40"/>
        <v>65.162030956848042</v>
      </c>
      <c r="DS29" s="2">
        <f t="shared" si="40"/>
        <v>66.851895470383283</v>
      </c>
      <c r="DT29" s="2">
        <f t="shared" si="40"/>
        <v>61.746687804878043</v>
      </c>
      <c r="DU29" s="2">
        <f t="shared" si="40"/>
        <v>61.117830429732855</v>
      </c>
      <c r="DV29" s="2">
        <f t="shared" si="40"/>
        <v>60.723279069767457</v>
      </c>
      <c r="DW29" s="2">
        <f t="shared" si="40"/>
        <v>64.283256720024127</v>
      </c>
      <c r="DX29" s="2">
        <f t="shared" si="40"/>
        <v>63.841599818785873</v>
      </c>
      <c r="DY29" s="2">
        <f t="shared" si="40"/>
        <v>63.592924827661669</v>
      </c>
      <c r="EA29" s="2">
        <f t="shared" si="41"/>
        <v>65.086781320155509</v>
      </c>
      <c r="EB29" s="2">
        <f t="shared" si="41"/>
        <v>71.077060044333606</v>
      </c>
      <c r="EC29" s="2">
        <f t="shared" si="41"/>
        <v>67.555339340861948</v>
      </c>
      <c r="ED29" s="2">
        <f t="shared" si="41"/>
        <v>67.008950154355844</v>
      </c>
      <c r="EE29" s="2">
        <f t="shared" si="41"/>
        <v>68.520036887334939</v>
      </c>
      <c r="EF29" s="2">
        <f t="shared" si="41"/>
        <v>68.388670742609946</v>
      </c>
      <c r="EG29" s="2">
        <f t="shared" si="41"/>
        <v>70.944623785484154</v>
      </c>
      <c r="EH29" s="2">
        <f t="shared" si="41"/>
        <v>74.156525111964186</v>
      </c>
      <c r="EI29" s="2">
        <f t="shared" si="41"/>
        <v>71.107668992110419</v>
      </c>
      <c r="EJ29" s="2">
        <f t="shared" si="41"/>
        <v>72.29522201981932</v>
      </c>
      <c r="EK29" s="2">
        <f t="shared" si="41"/>
        <v>72.614817397701614</v>
      </c>
      <c r="EL29" s="2">
        <f t="shared" si="41"/>
        <v>69.987363945205487</v>
      </c>
      <c r="EM29" s="2">
        <f t="shared" si="41"/>
        <v>70.143386613964466</v>
      </c>
      <c r="EN29" s="2">
        <f t="shared" si="41"/>
        <v>72.505191476545434</v>
      </c>
      <c r="EO29" s="2">
        <f t="shared" si="41"/>
        <v>71.124797660362646</v>
      </c>
      <c r="EQ29" s="2">
        <f t="shared" si="42"/>
        <v>67.545191980759142</v>
      </c>
      <c r="ER29" s="2">
        <f t="shared" si="42"/>
        <v>69.876767720687454</v>
      </c>
      <c r="ES29" s="2">
        <f t="shared" si="42"/>
        <v>66.764320142000386</v>
      </c>
      <c r="ET29" s="2">
        <f t="shared" si="42"/>
        <v>65.732445958467395</v>
      </c>
      <c r="EU29" s="2">
        <f t="shared" si="42"/>
        <v>67.330089984391776</v>
      </c>
      <c r="EV29" s="2">
        <f t="shared" si="42"/>
        <v>69.407072422541219</v>
      </c>
      <c r="EW29" s="2">
        <f t="shared" si="42"/>
        <v>70.83657754934157</v>
      </c>
      <c r="EX29" s="2">
        <f t="shared" si="42"/>
        <v>69.912371025292799</v>
      </c>
      <c r="EY29" s="2">
        <f t="shared" si="42"/>
        <v>70.120319045410255</v>
      </c>
      <c r="EZ29" s="2">
        <f t="shared" si="42"/>
        <v>67.465413702458079</v>
      </c>
      <c r="FA29" s="2">
        <f t="shared" si="42"/>
        <v>67.846149613692191</v>
      </c>
      <c r="FB29" s="2">
        <f t="shared" si="42"/>
        <v>67.829405888583295</v>
      </c>
      <c r="FC29" s="2">
        <f t="shared" si="42"/>
        <v>68.189180626840624</v>
      </c>
      <c r="FD29" s="2">
        <f t="shared" si="42"/>
        <v>71.814860631774081</v>
      </c>
      <c r="FE29" s="2">
        <f t="shared" si="42"/>
        <v>77.941879838461773</v>
      </c>
      <c r="FG29" s="2">
        <f t="shared" si="43"/>
        <v>4.3708603956103543E-7</v>
      </c>
      <c r="FH29" s="2">
        <f t="shared" si="43"/>
        <v>4.5253663546233088E-7</v>
      </c>
      <c r="FI29" s="2">
        <f t="shared" si="43"/>
        <v>4.2166540486811432E-7</v>
      </c>
      <c r="FJ29" s="2">
        <f t="shared" si="43"/>
        <v>4.4975731525660326E-7</v>
      </c>
      <c r="FK29" s="2">
        <f t="shared" si="43"/>
        <v>4.9110081457579652E-7</v>
      </c>
      <c r="FL29" s="2">
        <f t="shared" si="43"/>
        <v>4.8261171956980573E-7</v>
      </c>
      <c r="FM29" s="2">
        <f t="shared" si="43"/>
        <v>5.1312131106414011E-7</v>
      </c>
      <c r="FN29" s="2">
        <f t="shared" si="43"/>
        <v>5.7473360128688836E-7</v>
      </c>
      <c r="FO29" s="2">
        <f t="shared" si="43"/>
        <v>5.7536208177044064E-7</v>
      </c>
      <c r="FP29" s="2">
        <f t="shared" si="43"/>
        <v>4.681352493389139E-7</v>
      </c>
      <c r="FQ29" s="2">
        <f t="shared" si="43"/>
        <v>5.5794901269050381E-7</v>
      </c>
      <c r="FR29" s="2">
        <f t="shared" si="43"/>
        <v>5.8437048018630768E-7</v>
      </c>
      <c r="FS29" s="2">
        <f t="shared" si="43"/>
        <v>5.2992156119900919E-7</v>
      </c>
      <c r="FT29" s="2">
        <f t="shared" si="43"/>
        <v>4.2536664642382544E-7</v>
      </c>
      <c r="FU29" s="2">
        <f t="shared" si="43"/>
        <v>5.3085998449413909E-7</v>
      </c>
      <c r="FW29" s="2">
        <f t="shared" ref="FW29:GK59" si="54">POWER(10,($B29-C$233)/C$230)/(1+POWER(10,($B29-C$233)/C$230))</f>
        <v>6.572267246022292E-17</v>
      </c>
      <c r="FX29" s="2">
        <f t="shared" si="44"/>
        <v>2.2349720989379141E-16</v>
      </c>
      <c r="FY29" s="2">
        <f t="shared" si="44"/>
        <v>4.2252665489609267E-16</v>
      </c>
      <c r="FZ29" s="2">
        <f t="shared" si="44"/>
        <v>3.2528581790811282E-16</v>
      </c>
      <c r="GA29" s="2">
        <f t="shared" si="44"/>
        <v>3.8749793866265817E-16</v>
      </c>
      <c r="GB29" s="2">
        <f t="shared" si="44"/>
        <v>4.2407383088861454E-16</v>
      </c>
      <c r="GC29" s="2">
        <f t="shared" si="44"/>
        <v>5.5770663227776848E-16</v>
      </c>
      <c r="GD29" s="2">
        <f t="shared" si="44"/>
        <v>7.6654432593966847E-16</v>
      </c>
      <c r="GE29" s="2">
        <f t="shared" si="44"/>
        <v>9.4868867358769826E-16</v>
      </c>
      <c r="GF29" s="2">
        <f t="shared" si="44"/>
        <v>7.1298166115324986E-16</v>
      </c>
      <c r="GG29" s="2">
        <f t="shared" si="44"/>
        <v>7.6833639199773595E-16</v>
      </c>
      <c r="GH29" s="2">
        <f t="shared" si="44"/>
        <v>5.959845907629934E-16</v>
      </c>
      <c r="GI29" s="2">
        <f t="shared" si="44"/>
        <v>4.1936743596965266E-16</v>
      </c>
      <c r="GJ29" s="2">
        <f t="shared" si="44"/>
        <v>2.3975013116768239E-16</v>
      </c>
      <c r="GK29" s="2">
        <f t="shared" si="44"/>
        <v>1.7114853718275387E-16</v>
      </c>
      <c r="GM29" s="107">
        <f t="shared" ref="GM29:HA59" si="55" xml:space="preserve"> _xlfn.NORM.DIST($B29, C$7, ABS(C$11), TRUE) * _xlfn.NORM.DIST(($B29 - C$7)*C$15, 0, ABS(C$11), TRUE) * 2</f>
        <v>2.5974697859588737E-11</v>
      </c>
      <c r="GN29" s="107">
        <f t="shared" si="45"/>
        <v>1.2717865434358955E-12</v>
      </c>
      <c r="GO29" s="107">
        <f t="shared" si="45"/>
        <v>2.2701374882989283E-14</v>
      </c>
      <c r="GP29" s="107">
        <f t="shared" si="45"/>
        <v>2.7842740462472653E-14</v>
      </c>
      <c r="GQ29" s="107">
        <f t="shared" si="45"/>
        <v>1.2990488350473467E-14</v>
      </c>
      <c r="GR29" s="107">
        <f t="shared" si="45"/>
        <v>7.7282962578229161E-16</v>
      </c>
      <c r="GS29" s="107">
        <f t="shared" si="45"/>
        <v>3.8782397779703446E-16</v>
      </c>
      <c r="GT29" s="107">
        <f t="shared" si="45"/>
        <v>1.1953366976219763E-16</v>
      </c>
      <c r="GU29" s="107">
        <f t="shared" si="45"/>
        <v>4.2828902123020559E-16</v>
      </c>
      <c r="GV29" s="107">
        <f t="shared" si="45"/>
        <v>8.6421291514614796E-17</v>
      </c>
      <c r="GW29" s="107">
        <f t="shared" si="45"/>
        <v>5.7814793261311872E-16</v>
      </c>
      <c r="GX29" s="107">
        <f t="shared" si="45"/>
        <v>2.869548114757655E-15</v>
      </c>
      <c r="GY29" s="107">
        <f t="shared" si="45"/>
        <v>1.0560079303262933E-14</v>
      </c>
      <c r="GZ29" s="107">
        <f t="shared" si="45"/>
        <v>6.0946270125275136E-14</v>
      </c>
      <c r="HA29" s="107">
        <f t="shared" si="45"/>
        <v>4.8586178926566349E-19</v>
      </c>
      <c r="HC29" s="107">
        <f xml:space="preserve"> _xlfn.NORM.DIST($B29, C$8, ABS(C$12), TRUE) * _xlfn.NORM.DIST(($B29 - C$8)*C$16, 0, ABS(C$12), TRUE) * 2</f>
        <v>3.5470024510317832E-28</v>
      </c>
      <c r="HD29" s="107">
        <f t="shared" si="46"/>
        <v>1.8661684930223572E-31</v>
      </c>
      <c r="HE29" s="107">
        <f t="shared" si="46"/>
        <v>6.052551830520387E-36</v>
      </c>
      <c r="HF29" s="107">
        <f t="shared" si="46"/>
        <v>9.9422752076694565E-36</v>
      </c>
      <c r="HG29" s="107">
        <f t="shared" si="46"/>
        <v>6.9775466116925629E-37</v>
      </c>
      <c r="HH29" s="107">
        <f t="shared" si="46"/>
        <v>6.2046526111682635E-40</v>
      </c>
      <c r="HI29" s="107">
        <f t="shared" si="46"/>
        <v>1.6108797317450411E-40</v>
      </c>
      <c r="HJ29" s="107">
        <f t="shared" si="46"/>
        <v>9.9755328927575238E-42</v>
      </c>
      <c r="HK29" s="107">
        <f t="shared" si="46"/>
        <v>5.9606475410932667E-40</v>
      </c>
      <c r="HL29" s="107">
        <f t="shared" si="46"/>
        <v>1.1212367101239035E-41</v>
      </c>
      <c r="HM29" s="107">
        <f t="shared" si="46"/>
        <v>6.0235819462647368E-40</v>
      </c>
      <c r="HN29" s="107">
        <f t="shared" si="46"/>
        <v>1.3358321890003675E-38</v>
      </c>
      <c r="HO29" s="107">
        <f t="shared" si="46"/>
        <v>2.5813283816869465E-37</v>
      </c>
      <c r="HP29" s="107">
        <f t="shared" si="46"/>
        <v>2.2428241129664159E-35</v>
      </c>
      <c r="HQ29" s="107">
        <f t="shared" si="46"/>
        <v>4.1671336554456791E-43</v>
      </c>
      <c r="HS29" s="107">
        <f t="shared" ref="HS29:IG59" si="56" xml:space="preserve"> _xlfn.NORM.DIST($B29, C$9, ABS(C$13), TRUE) * _xlfn.NORM.DIST(($B29 - C$9)*C$17, 0, ABS(C$13), TRUE) * 2</f>
        <v>8.4719608469314401E-58</v>
      </c>
      <c r="HT29" s="107">
        <f t="shared" si="47"/>
        <v>6.2645549860761442E-63</v>
      </c>
      <c r="HU29" s="107">
        <f t="shared" si="47"/>
        <v>1.1159461160247422E-70</v>
      </c>
      <c r="HV29" s="107">
        <f t="shared" si="47"/>
        <v>5.0406879166690812E-71</v>
      </c>
      <c r="HW29" s="107">
        <f t="shared" si="47"/>
        <v>2.411481862311779E-73</v>
      </c>
      <c r="HX29" s="107">
        <f t="shared" si="47"/>
        <v>2.361053293700592E-79</v>
      </c>
      <c r="HY29" s="107">
        <f t="shared" si="47"/>
        <v>2.3810292392147231E-80</v>
      </c>
      <c r="HZ29" s="107">
        <f t="shared" si="47"/>
        <v>9.4301709213386979E-83</v>
      </c>
      <c r="IA29" s="107">
        <f t="shared" si="47"/>
        <v>8.0975367485563099E-79</v>
      </c>
      <c r="IB29" s="107">
        <f t="shared" si="47"/>
        <v>7.3944313641879496E-82</v>
      </c>
      <c r="IC29" s="107">
        <f t="shared" si="47"/>
        <v>5.5796701727561209E-79</v>
      </c>
      <c r="ID29" s="107">
        <f t="shared" si="47"/>
        <v>7.6954824732651221E-77</v>
      </c>
      <c r="IE29" s="107">
        <f t="shared" si="47"/>
        <v>2.3133773157555557E-74</v>
      </c>
      <c r="IF29" s="107">
        <f t="shared" si="47"/>
        <v>4.382228302058018E-70</v>
      </c>
      <c r="IG29" s="107">
        <f t="shared" si="47"/>
        <v>3.3917370885359535E-46</v>
      </c>
      <c r="II29" s="107">
        <f t="shared" ref="II29:IW59" si="57" xml:space="preserve"> _xlfn.NORM.DIST($B29, C$10, ABS(C$14), TRUE) * _xlfn.NORM.DIST(($B29 - C$10)*C$18, 0, ABS(C$14), TRUE) * 2</f>
        <v>1.5673314860679725E-129</v>
      </c>
      <c r="IJ29" s="107">
        <f t="shared" si="48"/>
        <v>8.4309042418235577E-138</v>
      </c>
      <c r="IK29" s="107">
        <f t="shared" si="48"/>
        <v>3.646170815728815E-152</v>
      </c>
      <c r="IL29" s="107">
        <f t="shared" si="48"/>
        <v>1.1131228577435353E-154</v>
      </c>
      <c r="IM29" s="107">
        <f t="shared" si="48"/>
        <v>5.5074569746977592E-159</v>
      </c>
      <c r="IN29" s="107">
        <f t="shared" si="48"/>
        <v>2.1613587015787287E-172</v>
      </c>
      <c r="IO29" s="107">
        <f t="shared" si="48"/>
        <v>9.9760210989103746E-175</v>
      </c>
      <c r="IP29" s="107">
        <f t="shared" si="48"/>
        <v>2.4940690864794921E-180</v>
      </c>
      <c r="IQ29" s="107">
        <f t="shared" si="48"/>
        <v>1.0122637834413697E-171</v>
      </c>
      <c r="IR29" s="107">
        <f t="shared" si="48"/>
        <v>1.0861000908041725E-177</v>
      </c>
      <c r="IS29" s="107">
        <f t="shared" si="48"/>
        <v>1.5585012539746483E-171</v>
      </c>
      <c r="IT29" s="107">
        <f t="shared" si="48"/>
        <v>8.665917459328904E-167</v>
      </c>
      <c r="IU29" s="107">
        <f t="shared" si="48"/>
        <v>5.0788395993103217E-161</v>
      </c>
      <c r="IV29" s="107">
        <f t="shared" si="48"/>
        <v>5.0492556732169292E-152</v>
      </c>
      <c r="IW29" s="107">
        <f t="shared" si="48"/>
        <v>1.9434284056412344E-140</v>
      </c>
      <c r="IY29" s="107">
        <f t="shared" ref="IY29:JM59" si="58">GM29+HC29+HS29+II29</f>
        <v>2.5974697859588737E-11</v>
      </c>
      <c r="IZ29" s="107">
        <f t="shared" si="49"/>
        <v>1.2717865434358955E-12</v>
      </c>
      <c r="JA29" s="107">
        <f t="shared" si="49"/>
        <v>2.2701374882989283E-14</v>
      </c>
      <c r="JB29" s="107">
        <f t="shared" si="49"/>
        <v>2.7842740462472653E-14</v>
      </c>
      <c r="JC29" s="107">
        <f t="shared" si="49"/>
        <v>1.2990488350473467E-14</v>
      </c>
      <c r="JD29" s="107">
        <f t="shared" si="49"/>
        <v>7.7282962578229161E-16</v>
      </c>
      <c r="JE29" s="107">
        <f t="shared" si="49"/>
        <v>3.8782397779703446E-16</v>
      </c>
      <c r="JF29" s="107">
        <f t="shared" si="49"/>
        <v>1.1953366976219763E-16</v>
      </c>
      <c r="JG29" s="107">
        <f t="shared" si="49"/>
        <v>4.2828902123020559E-16</v>
      </c>
      <c r="JH29" s="107">
        <f t="shared" si="49"/>
        <v>8.6421291514614796E-17</v>
      </c>
      <c r="JI29" s="107">
        <f t="shared" si="49"/>
        <v>5.7814793261311872E-16</v>
      </c>
      <c r="JJ29" s="107">
        <f t="shared" si="49"/>
        <v>2.869548114757655E-15</v>
      </c>
      <c r="JK29" s="107">
        <f t="shared" si="49"/>
        <v>1.0560079303262933E-14</v>
      </c>
      <c r="JL29" s="107">
        <f t="shared" si="49"/>
        <v>6.0946270125275136E-14</v>
      </c>
      <c r="JM29" s="107">
        <f t="shared" si="49"/>
        <v>4.8586178926566349E-19</v>
      </c>
    </row>
    <row r="30" spans="1:273" x14ac:dyDescent="0.25">
      <c r="B30" s="2">
        <v>2</v>
      </c>
      <c r="C30" s="37">
        <v>67.134</v>
      </c>
      <c r="D30" s="37">
        <v>66.313000000000002</v>
      </c>
      <c r="E30" s="37">
        <v>66.828000000000003</v>
      </c>
      <c r="F30" s="37">
        <v>66.141000000000005</v>
      </c>
      <c r="G30" s="37">
        <v>70.453000000000003</v>
      </c>
      <c r="H30" s="37">
        <v>71.061999999999998</v>
      </c>
      <c r="I30" s="37">
        <v>71.75</v>
      </c>
      <c r="J30" s="37">
        <v>68.718999999999994</v>
      </c>
      <c r="K30" s="37">
        <v>70.546999999999997</v>
      </c>
      <c r="L30" s="37">
        <v>66.156000000000006</v>
      </c>
      <c r="M30" s="37">
        <v>64.391000000000005</v>
      </c>
      <c r="N30" s="37">
        <v>64.438000000000002</v>
      </c>
      <c r="O30" s="37">
        <v>68.188000000000002</v>
      </c>
      <c r="P30" s="37">
        <v>66.406000000000006</v>
      </c>
      <c r="Q30" s="37">
        <v>66.203000000000003</v>
      </c>
      <c r="R30" s="5"/>
      <c r="S30" s="4">
        <f t="shared" si="8"/>
        <v>63.008717900344095</v>
      </c>
      <c r="T30" s="4">
        <f t="shared" si="9"/>
        <v>64.726542996711814</v>
      </c>
      <c r="U30" s="4">
        <f t="shared" si="10"/>
        <v>63.675372408755067</v>
      </c>
      <c r="V30" s="4">
        <f t="shared" si="11"/>
        <v>64.625831710936268</v>
      </c>
      <c r="W30" s="4">
        <f t="shared" si="12"/>
        <v>68.050476223738656</v>
      </c>
      <c r="X30" s="4">
        <f t="shared" si="13"/>
        <v>67.612514264376728</v>
      </c>
      <c r="Y30" s="4" t="e">
        <f t="shared" si="14"/>
        <v>#N/A</v>
      </c>
      <c r="Z30" s="4" t="e">
        <f t="shared" si="15"/>
        <v>#N/A</v>
      </c>
      <c r="AA30" s="4">
        <f t="shared" si="16"/>
        <v>67.066879918672626</v>
      </c>
      <c r="AB30" s="4" t="e">
        <f t="shared" si="17"/>
        <v>#N/A</v>
      </c>
      <c r="AC30" s="4">
        <f t="shared" si="18"/>
        <v>61.398192707566814</v>
      </c>
      <c r="AD30" s="4">
        <f t="shared" si="19"/>
        <v>61.016223181655619</v>
      </c>
      <c r="AE30" s="4">
        <f t="shared" si="20"/>
        <v>64.539259168879781</v>
      </c>
      <c r="AF30" s="4">
        <f t="shared" si="21"/>
        <v>64.058537076852488</v>
      </c>
      <c r="AG30" s="4" t="e">
        <f t="shared" si="21"/>
        <v>#N/A</v>
      </c>
      <c r="AI30" s="4">
        <f t="shared" si="22"/>
        <v>4.1252820996559052</v>
      </c>
      <c r="AJ30" s="4">
        <f t="shared" si="23"/>
        <v>1.5864570032881886</v>
      </c>
      <c r="AK30" s="4">
        <f t="shared" si="24"/>
        <v>3.1526275912449364</v>
      </c>
      <c r="AL30" s="4">
        <f t="shared" si="25"/>
        <v>1.5151682890637375</v>
      </c>
      <c r="AM30" s="4">
        <f t="shared" si="26"/>
        <v>2.4025237762613472</v>
      </c>
      <c r="AN30" s="4">
        <f t="shared" si="27"/>
        <v>3.44948573562327</v>
      </c>
      <c r="AO30" s="4">
        <f t="shared" si="28"/>
        <v>0</v>
      </c>
      <c r="AP30" s="4">
        <f t="shared" si="29"/>
        <v>0</v>
      </c>
      <c r="AQ30" s="4">
        <f t="shared" si="30"/>
        <v>3.4801200813273709</v>
      </c>
      <c r="AR30" s="4">
        <f t="shared" si="31"/>
        <v>0</v>
      </c>
      <c r="AS30" s="4">
        <f t="shared" si="32"/>
        <v>2.9928072924331914</v>
      </c>
      <c r="AT30" s="4">
        <f t="shared" si="33"/>
        <v>3.4217768183443837</v>
      </c>
      <c r="AU30" s="4">
        <f t="shared" si="34"/>
        <v>3.6487408311202216</v>
      </c>
      <c r="AV30" s="4">
        <f t="shared" si="35"/>
        <v>2.3474629231475177</v>
      </c>
      <c r="AW30" s="4">
        <f t="shared" si="35"/>
        <v>0</v>
      </c>
      <c r="AY30" s="2">
        <f t="shared" si="50"/>
        <v>63.00871781767755</v>
      </c>
      <c r="AZ30" s="2">
        <f t="shared" si="36"/>
        <v>64.72654299196698</v>
      </c>
      <c r="BA30" s="2">
        <f t="shared" si="36"/>
        <v>63.675372408645785</v>
      </c>
      <c r="BB30" s="2">
        <f t="shared" si="36"/>
        <v>64.625831710805741</v>
      </c>
      <c r="BC30" s="2">
        <f t="shared" si="36"/>
        <v>68.050476223674707</v>
      </c>
      <c r="BD30" s="2">
        <f t="shared" si="36"/>
        <v>67.61251426437245</v>
      </c>
      <c r="BE30" s="2" t="e">
        <f t="shared" si="36"/>
        <v>#N/A</v>
      </c>
      <c r="BF30" s="2" t="e">
        <f t="shared" si="36"/>
        <v>#N/A</v>
      </c>
      <c r="BG30" s="2">
        <f t="shared" si="36"/>
        <v>67.06687991867021</v>
      </c>
      <c r="BH30" s="2" t="e">
        <f t="shared" si="36"/>
        <v>#N/A</v>
      </c>
      <c r="BI30" s="2">
        <f t="shared" si="36"/>
        <v>61.398192707563602</v>
      </c>
      <c r="BJ30" s="2">
        <f t="shared" si="36"/>
        <v>61.016223181641045</v>
      </c>
      <c r="BK30" s="2">
        <f t="shared" si="36"/>
        <v>64.539259168830796</v>
      </c>
      <c r="BL30" s="2">
        <f t="shared" si="36"/>
        <v>64.058537076610563</v>
      </c>
      <c r="BM30" s="2" t="e">
        <f t="shared" si="36"/>
        <v>#N/A</v>
      </c>
      <c r="BO30" s="2">
        <f t="shared" si="51"/>
        <v>67.134</v>
      </c>
      <c r="BP30" s="2">
        <f t="shared" si="37"/>
        <v>66.313000000000002</v>
      </c>
      <c r="BQ30" s="2">
        <f t="shared" si="37"/>
        <v>66.828000000000003</v>
      </c>
      <c r="BR30" s="2">
        <f t="shared" si="37"/>
        <v>66.141000000000005</v>
      </c>
      <c r="BS30" s="2">
        <f t="shared" si="37"/>
        <v>70.453000000000003</v>
      </c>
      <c r="BT30" s="2">
        <f t="shared" si="37"/>
        <v>71.061999999999998</v>
      </c>
      <c r="BU30" s="2" t="str">
        <f t="shared" si="37"/>
        <v/>
      </c>
      <c r="BV30" s="2" t="str">
        <f t="shared" si="37"/>
        <v/>
      </c>
      <c r="BW30" s="2">
        <f t="shared" si="37"/>
        <v>70.546999999999997</v>
      </c>
      <c r="BX30" s="2" t="str">
        <f t="shared" si="37"/>
        <v/>
      </c>
      <c r="BY30" s="2">
        <f t="shared" si="37"/>
        <v>64.391000000000005</v>
      </c>
      <c r="BZ30" s="2">
        <f t="shared" si="37"/>
        <v>64.438000000000002</v>
      </c>
      <c r="CA30" s="2">
        <f t="shared" si="37"/>
        <v>68.188000000000002</v>
      </c>
      <c r="CB30" s="2">
        <f t="shared" si="37"/>
        <v>66.406000000000006</v>
      </c>
      <c r="CC30" s="2" t="str">
        <f t="shared" si="37"/>
        <v/>
      </c>
      <c r="CE30" s="2" t="str">
        <f t="shared" si="52"/>
        <v/>
      </c>
      <c r="CF30" s="2" t="str">
        <f t="shared" si="38"/>
        <v/>
      </c>
      <c r="CG30" s="2" t="str">
        <f t="shared" si="38"/>
        <v/>
      </c>
      <c r="CH30" s="2" t="str">
        <f t="shared" si="38"/>
        <v/>
      </c>
      <c r="CI30" s="2" t="str">
        <f t="shared" si="38"/>
        <v/>
      </c>
      <c r="CJ30" s="2" t="str">
        <f t="shared" si="38"/>
        <v/>
      </c>
      <c r="CK30" s="2" t="str">
        <f t="shared" si="38"/>
        <v/>
      </c>
      <c r="CL30" s="2" t="str">
        <f t="shared" si="38"/>
        <v/>
      </c>
      <c r="CM30" s="2" t="str">
        <f t="shared" si="38"/>
        <v/>
      </c>
      <c r="CN30" s="2" t="str">
        <f t="shared" si="38"/>
        <v/>
      </c>
      <c r="CO30" s="2" t="str">
        <f t="shared" si="38"/>
        <v/>
      </c>
      <c r="CP30" s="2" t="str">
        <f t="shared" si="38"/>
        <v/>
      </c>
      <c r="CQ30" s="2" t="str">
        <f t="shared" si="38"/>
        <v/>
      </c>
      <c r="CR30" s="2" t="str">
        <f t="shared" si="38"/>
        <v/>
      </c>
      <c r="CS30" s="2" t="str">
        <f t="shared" si="38"/>
        <v/>
      </c>
      <c r="CU30" s="2" t="str">
        <f t="shared" si="53"/>
        <v/>
      </c>
      <c r="CV30" s="2" t="str">
        <f t="shared" si="39"/>
        <v/>
      </c>
      <c r="CW30" s="2" t="str">
        <f t="shared" si="39"/>
        <v/>
      </c>
      <c r="CX30" s="2" t="str">
        <f t="shared" si="39"/>
        <v/>
      </c>
      <c r="CY30" s="2" t="str">
        <f t="shared" si="39"/>
        <v/>
      </c>
      <c r="CZ30" s="2" t="str">
        <f t="shared" si="39"/>
        <v/>
      </c>
      <c r="DA30" s="2" t="str">
        <f t="shared" si="39"/>
        <v/>
      </c>
      <c r="DB30" s="2" t="str">
        <f t="shared" si="39"/>
        <v/>
      </c>
      <c r="DC30" s="2" t="str">
        <f t="shared" si="39"/>
        <v/>
      </c>
      <c r="DD30" s="2" t="str">
        <f t="shared" si="39"/>
        <v/>
      </c>
      <c r="DE30" s="2" t="str">
        <f t="shared" si="39"/>
        <v/>
      </c>
      <c r="DF30" s="2" t="str">
        <f t="shared" si="39"/>
        <v/>
      </c>
      <c r="DG30" s="2" t="str">
        <f t="shared" si="39"/>
        <v/>
      </c>
      <c r="DH30" s="2" t="str">
        <f t="shared" si="39"/>
        <v/>
      </c>
      <c r="DI30" s="2" t="str">
        <f t="shared" si="39"/>
        <v/>
      </c>
      <c r="DK30" s="2">
        <f t="shared" si="40"/>
        <v>63.008716724738697</v>
      </c>
      <c r="DL30" s="2">
        <f t="shared" si="40"/>
        <v>64.726539448450978</v>
      </c>
      <c r="DM30" s="2">
        <f t="shared" si="40"/>
        <v>63.675370401691346</v>
      </c>
      <c r="DN30" s="2">
        <f t="shared" si="40"/>
        <v>64.625830413772277</v>
      </c>
      <c r="DO30" s="2">
        <f t="shared" si="40"/>
        <v>68.050475989127136</v>
      </c>
      <c r="DP30" s="2">
        <f t="shared" si="40"/>
        <v>67.612513842746395</v>
      </c>
      <c r="DQ30" s="2">
        <f t="shared" si="40"/>
        <v>69.404286585365853</v>
      </c>
      <c r="DR30" s="2">
        <f t="shared" si="40"/>
        <v>65.4364462476548</v>
      </c>
      <c r="DS30" s="2">
        <f t="shared" si="40"/>
        <v>67.06687707641197</v>
      </c>
      <c r="DT30" s="2">
        <f t="shared" si="40"/>
        <v>62.006141463414629</v>
      </c>
      <c r="DU30" s="2">
        <f t="shared" si="40"/>
        <v>61.398184939091898</v>
      </c>
      <c r="DV30" s="2">
        <f t="shared" si="40"/>
        <v>61.016216676120266</v>
      </c>
      <c r="DW30" s="2">
        <f t="shared" si="40"/>
        <v>64.539255511929895</v>
      </c>
      <c r="DX30" s="2">
        <f t="shared" si="40"/>
        <v>64.058532618544248</v>
      </c>
      <c r="DY30" s="2">
        <f t="shared" si="40"/>
        <v>63.829317868475762</v>
      </c>
      <c r="EA30" s="2">
        <f t="shared" si="41"/>
        <v>64.99494416306193</v>
      </c>
      <c r="EB30" s="2">
        <f t="shared" si="41"/>
        <v>70.94640083125519</v>
      </c>
      <c r="EC30" s="2">
        <f t="shared" si="41"/>
        <v>67.456047522470612</v>
      </c>
      <c r="ED30" s="2">
        <f t="shared" si="41"/>
        <v>66.916555643400343</v>
      </c>
      <c r="EE30" s="2">
        <f t="shared" si="41"/>
        <v>68.429843684713049</v>
      </c>
      <c r="EF30" s="2">
        <f t="shared" si="41"/>
        <v>68.3064661514059</v>
      </c>
      <c r="EG30" s="2">
        <f t="shared" si="41"/>
        <v>70.848391993708617</v>
      </c>
      <c r="EH30" s="2">
        <f t="shared" si="41"/>
        <v>74.019792386436364</v>
      </c>
      <c r="EI30" s="2">
        <f t="shared" si="41"/>
        <v>70.99081711864838</v>
      </c>
      <c r="EJ30" s="2">
        <f t="shared" si="41"/>
        <v>72.149103614106693</v>
      </c>
      <c r="EK30" s="2">
        <f t="shared" si="41"/>
        <v>72.457828686673935</v>
      </c>
      <c r="EL30" s="2">
        <f t="shared" si="41"/>
        <v>69.85909939726028</v>
      </c>
      <c r="EM30" s="2">
        <f t="shared" si="41"/>
        <v>70.020783808536791</v>
      </c>
      <c r="EN30" s="2">
        <f t="shared" si="41"/>
        <v>72.383511467509962</v>
      </c>
      <c r="EO30" s="2">
        <f t="shared" si="41"/>
        <v>71.049948138038616</v>
      </c>
      <c r="EQ30" s="2">
        <f t="shared" si="42"/>
        <v>67.430072988852629</v>
      </c>
      <c r="ER30" s="2">
        <f t="shared" si="42"/>
        <v>69.757194718782046</v>
      </c>
      <c r="ES30" s="2">
        <f t="shared" si="42"/>
        <v>66.672288422497914</v>
      </c>
      <c r="ET30" s="2">
        <f t="shared" si="42"/>
        <v>65.651310499201301</v>
      </c>
      <c r="EU30" s="2">
        <f t="shared" si="42"/>
        <v>67.250486717863581</v>
      </c>
      <c r="EV30" s="2">
        <f t="shared" si="42"/>
        <v>69.314661871569768</v>
      </c>
      <c r="EW30" s="2">
        <f t="shared" si="42"/>
        <v>70.741241819386687</v>
      </c>
      <c r="EX30" s="2">
        <f t="shared" si="42"/>
        <v>69.815729871107266</v>
      </c>
      <c r="EY30" s="2">
        <f t="shared" si="42"/>
        <v>70.012284244642018</v>
      </c>
      <c r="EZ30" s="2">
        <f t="shared" si="42"/>
        <v>67.36416749170175</v>
      </c>
      <c r="FA30" s="2">
        <f t="shared" si="42"/>
        <v>67.733889556451416</v>
      </c>
      <c r="FB30" s="2">
        <f t="shared" si="42"/>
        <v>67.720855083330207</v>
      </c>
      <c r="FC30" s="2">
        <f t="shared" si="42"/>
        <v>68.084399939836786</v>
      </c>
      <c r="FD30" s="2">
        <f t="shared" si="42"/>
        <v>71.69861405091271</v>
      </c>
      <c r="FE30" s="2">
        <f t="shared" si="42"/>
        <v>77.800535412649182</v>
      </c>
      <c r="FG30" s="2">
        <f t="shared" si="43"/>
        <v>5.5025866006960982E-7</v>
      </c>
      <c r="FH30" s="2">
        <f t="shared" si="43"/>
        <v>5.6970980339662075E-7</v>
      </c>
      <c r="FI30" s="2">
        <f t="shared" si="43"/>
        <v>5.3084523550532074E-7</v>
      </c>
      <c r="FJ30" s="2">
        <f t="shared" si="43"/>
        <v>5.6621084737956832E-7</v>
      </c>
      <c r="FK30" s="2">
        <f t="shared" si="43"/>
        <v>6.1825921660538466E-7</v>
      </c>
      <c r="FL30" s="2">
        <f t="shared" si="43"/>
        <v>6.0757208187363556E-7</v>
      </c>
      <c r="FM30" s="2">
        <f t="shared" si="43"/>
        <v>6.459813720066074E-7</v>
      </c>
      <c r="FN30" s="2">
        <f t="shared" si="43"/>
        <v>7.2354662799879953E-7</v>
      </c>
      <c r="FO30" s="2">
        <f t="shared" si="43"/>
        <v>7.2433783781474683E-7</v>
      </c>
      <c r="FP30" s="2">
        <f t="shared" si="43"/>
        <v>5.893472901133268E-7</v>
      </c>
      <c r="FQ30" s="2">
        <f t="shared" si="43"/>
        <v>7.0241608908547077E-7</v>
      </c>
      <c r="FR30" s="2">
        <f t="shared" si="43"/>
        <v>7.3567873609455508E-7</v>
      </c>
      <c r="FS30" s="2">
        <f t="shared" si="43"/>
        <v>6.671316281138336E-7</v>
      </c>
      <c r="FT30" s="2">
        <f t="shared" si="43"/>
        <v>5.3550482153306337E-7</v>
      </c>
      <c r="FU30" s="2">
        <f t="shared" si="43"/>
        <v>6.6831303272260377E-7</v>
      </c>
      <c r="FW30" s="2">
        <f t="shared" si="54"/>
        <v>8.2739942491199234E-17</v>
      </c>
      <c r="FX30" s="2">
        <f t="shared" si="44"/>
        <v>2.8136631700038855E-16</v>
      </c>
      <c r="FY30" s="2">
        <f t="shared" si="44"/>
        <v>5.3192954300907879E-16</v>
      </c>
      <c r="FZ30" s="2">
        <f t="shared" si="44"/>
        <v>4.0951058226077287E-16</v>
      </c>
      <c r="GA30" s="2">
        <f t="shared" si="44"/>
        <v>4.8783100200027742E-16</v>
      </c>
      <c r="GB30" s="2">
        <f t="shared" si="44"/>
        <v>5.3387732218258239E-16</v>
      </c>
      <c r="GC30" s="2">
        <f t="shared" si="44"/>
        <v>7.0211105170062722E-16</v>
      </c>
      <c r="GD30" s="2">
        <f t="shared" si="44"/>
        <v>9.6502213119207834E-16</v>
      </c>
      <c r="GE30" s="2">
        <f t="shared" si="44"/>
        <v>1.1943282790608624E-15</v>
      </c>
      <c r="GF30" s="2">
        <f t="shared" si="44"/>
        <v>8.9759073136904337E-16</v>
      </c>
      <c r="GG30" s="2">
        <f t="shared" si="44"/>
        <v>9.672782086922001E-16</v>
      </c>
      <c r="GH30" s="2">
        <f t="shared" si="44"/>
        <v>7.5030014634927889E-16</v>
      </c>
      <c r="GI30" s="2">
        <f t="shared" si="44"/>
        <v>5.2795232202115858E-16</v>
      </c>
      <c r="GJ30" s="2">
        <f t="shared" si="44"/>
        <v>3.0182753260797989E-16</v>
      </c>
      <c r="GK30" s="2">
        <f t="shared" si="44"/>
        <v>2.1546324265076755E-16</v>
      </c>
      <c r="GM30" s="107">
        <f t="shared" si="55"/>
        <v>5.276906603070159E-11</v>
      </c>
      <c r="GN30" s="107">
        <f t="shared" si="45"/>
        <v>2.8389649782348638E-12</v>
      </c>
      <c r="GO30" s="107">
        <f t="shared" si="45"/>
        <v>5.7099387201882412E-14</v>
      </c>
      <c r="GP30" s="107">
        <f t="shared" si="45"/>
        <v>6.9874349732450701E-14</v>
      </c>
      <c r="GQ30" s="107">
        <f t="shared" si="45"/>
        <v>3.3564528234063781E-14</v>
      </c>
      <c r="GR30" s="107">
        <f t="shared" si="45"/>
        <v>2.1765656406462863E-15</v>
      </c>
      <c r="GS30" s="107">
        <f t="shared" si="45"/>
        <v>1.1207876246891466E-15</v>
      </c>
      <c r="GT30" s="107">
        <f t="shared" si="45"/>
        <v>3.6142071322430628E-16</v>
      </c>
      <c r="GU30" s="107">
        <f t="shared" si="45"/>
        <v>1.2442798401548919E-15</v>
      </c>
      <c r="GV30" s="107">
        <f t="shared" si="45"/>
        <v>2.5988921756996665E-16</v>
      </c>
      <c r="GW30" s="107">
        <f t="shared" si="45"/>
        <v>1.6602124314552985E-15</v>
      </c>
      <c r="GX30" s="107">
        <f t="shared" si="45"/>
        <v>7.8628484227857556E-15</v>
      </c>
      <c r="GY30" s="107">
        <f t="shared" si="45"/>
        <v>2.7597878950184756E-14</v>
      </c>
      <c r="GZ30" s="107">
        <f t="shared" si="45"/>
        <v>1.4880592386091413E-13</v>
      </c>
      <c r="HA30" s="107">
        <f t="shared" si="45"/>
        <v>1.7340250744741087E-18</v>
      </c>
      <c r="HC30" s="107">
        <f t="shared" ref="HC30:HQ60" si="59" xml:space="preserve"> _xlfn.NORM.DIST($B30, C$8, ABS(C$12), TRUE) * _xlfn.NORM.DIST(($B30 - C$8)*C$16, 0, ABS(C$12), TRUE) * 2</f>
        <v>1.4663191476018008E-27</v>
      </c>
      <c r="HD30" s="107">
        <f t="shared" si="46"/>
        <v>9.2775452639942929E-31</v>
      </c>
      <c r="HE30" s="107">
        <f t="shared" si="46"/>
        <v>3.8108590108370156E-35</v>
      </c>
      <c r="HF30" s="107">
        <f t="shared" si="46"/>
        <v>6.2347236732039702E-35</v>
      </c>
      <c r="HG30" s="107">
        <f t="shared" si="46"/>
        <v>4.6738108521557814E-36</v>
      </c>
      <c r="HH30" s="107">
        <f t="shared" si="46"/>
        <v>4.9163179943587823E-39</v>
      </c>
      <c r="HI30" s="107">
        <f t="shared" si="46"/>
        <v>1.3367077653065675E-39</v>
      </c>
      <c r="HJ30" s="107">
        <f t="shared" si="46"/>
        <v>9.0277852772207991E-41</v>
      </c>
      <c r="HK30" s="107">
        <f t="shared" si="46"/>
        <v>4.9365190373260089E-39</v>
      </c>
      <c r="HL30" s="107">
        <f t="shared" si="46"/>
        <v>9.9247164947427974E-41</v>
      </c>
      <c r="HM30" s="107">
        <f t="shared" si="46"/>
        <v>4.9192349312061504E-39</v>
      </c>
      <c r="HN30" s="107">
        <f t="shared" si="46"/>
        <v>1.0063751006717136E-37</v>
      </c>
      <c r="HO30" s="107">
        <f t="shared" si="46"/>
        <v>1.7784064164177383E-36</v>
      </c>
      <c r="HP30" s="107">
        <f t="shared" si="46"/>
        <v>1.3504540578327604E-34</v>
      </c>
      <c r="HQ30" s="107">
        <f t="shared" si="46"/>
        <v>3.8411437433716323E-42</v>
      </c>
      <c r="HS30" s="107">
        <f t="shared" si="56"/>
        <v>6.2407287441873648E-57</v>
      </c>
      <c r="HT30" s="107">
        <f t="shared" si="47"/>
        <v>5.7983163292418883E-62</v>
      </c>
      <c r="HU30" s="107">
        <f t="shared" si="47"/>
        <v>1.3975227027468876E-69</v>
      </c>
      <c r="HV30" s="107">
        <f t="shared" si="47"/>
        <v>6.3677519980905736E-70</v>
      </c>
      <c r="HW30" s="107">
        <f t="shared" si="47"/>
        <v>3.3362723334995384E-72</v>
      </c>
      <c r="HX30" s="107">
        <f t="shared" si="47"/>
        <v>4.1080046890847547E-78</v>
      </c>
      <c r="HY30" s="107">
        <f t="shared" si="47"/>
        <v>4.4003743336013179E-79</v>
      </c>
      <c r="HZ30" s="107">
        <f t="shared" si="47"/>
        <v>1.963200375903913E-81</v>
      </c>
      <c r="IA30" s="107">
        <f t="shared" si="47"/>
        <v>1.4817225282320271E-77</v>
      </c>
      <c r="IB30" s="107">
        <f t="shared" si="47"/>
        <v>1.4711401479293343E-80</v>
      </c>
      <c r="IC30" s="107">
        <f t="shared" si="47"/>
        <v>1.004686338387397E-77</v>
      </c>
      <c r="ID30" s="107">
        <f t="shared" si="47"/>
        <v>1.2530077633407199E-75</v>
      </c>
      <c r="IE30" s="107">
        <f t="shared" si="47"/>
        <v>3.3363531586385402E-73</v>
      </c>
      <c r="IF30" s="107">
        <f t="shared" si="47"/>
        <v>5.2121523815696935E-69</v>
      </c>
      <c r="IG30" s="107">
        <f t="shared" si="47"/>
        <v>1.6574753026512527E-45</v>
      </c>
      <c r="II30" s="107">
        <f t="shared" si="57"/>
        <v>5.8422294066046646E-128</v>
      </c>
      <c r="IJ30" s="107">
        <f t="shared" si="48"/>
        <v>4.5253823245441803E-136</v>
      </c>
      <c r="IK30" s="107">
        <f t="shared" si="48"/>
        <v>3.2255689934581562E-150</v>
      </c>
      <c r="IL30" s="107">
        <f t="shared" si="48"/>
        <v>1.0266224571261226E-152</v>
      </c>
      <c r="IM30" s="107">
        <f t="shared" si="48"/>
        <v>5.9032678663805949E-157</v>
      </c>
      <c r="IN30" s="107">
        <f t="shared" si="48"/>
        <v>3.496594478514303E-170</v>
      </c>
      <c r="IO30" s="107">
        <f t="shared" si="48"/>
        <v>1.8010834194717261E-172</v>
      </c>
      <c r="IP30" s="107">
        <f t="shared" si="48"/>
        <v>5.5953270287984845E-178</v>
      </c>
      <c r="IQ30" s="107">
        <f t="shared" si="48"/>
        <v>1.8053891858331666E-169</v>
      </c>
      <c r="IR30" s="107">
        <f t="shared" si="48"/>
        <v>2.2245024891577729E-175</v>
      </c>
      <c r="IS30" s="107">
        <f t="shared" si="48"/>
        <v>2.6786828844817258E-169</v>
      </c>
      <c r="IT30" s="107">
        <f t="shared" si="48"/>
        <v>1.244047216272831E-164</v>
      </c>
      <c r="IU30" s="107">
        <f t="shared" si="48"/>
        <v>5.8448112348049272E-159</v>
      </c>
      <c r="IV30" s="107">
        <f t="shared" si="48"/>
        <v>4.145928391241045E-150</v>
      </c>
      <c r="IW30" s="107">
        <f t="shared" si="48"/>
        <v>1.09388141257795E-138</v>
      </c>
      <c r="IY30" s="107">
        <f t="shared" si="58"/>
        <v>5.276906603070159E-11</v>
      </c>
      <c r="IZ30" s="107">
        <f t="shared" si="49"/>
        <v>2.8389649782348638E-12</v>
      </c>
      <c r="JA30" s="107">
        <f t="shared" si="49"/>
        <v>5.7099387201882412E-14</v>
      </c>
      <c r="JB30" s="107">
        <f t="shared" si="49"/>
        <v>6.9874349732450701E-14</v>
      </c>
      <c r="JC30" s="107">
        <f t="shared" si="49"/>
        <v>3.3564528234063781E-14</v>
      </c>
      <c r="JD30" s="107">
        <f t="shared" si="49"/>
        <v>2.1765656406462863E-15</v>
      </c>
      <c r="JE30" s="107">
        <f t="shared" si="49"/>
        <v>1.1207876246891466E-15</v>
      </c>
      <c r="JF30" s="107">
        <f t="shared" si="49"/>
        <v>3.6142071322430628E-16</v>
      </c>
      <c r="JG30" s="107">
        <f t="shared" si="49"/>
        <v>1.2442798401548919E-15</v>
      </c>
      <c r="JH30" s="107">
        <f t="shared" si="49"/>
        <v>2.5988921756996665E-16</v>
      </c>
      <c r="JI30" s="107">
        <f t="shared" si="49"/>
        <v>1.6602124314552985E-15</v>
      </c>
      <c r="JJ30" s="107">
        <f t="shared" si="49"/>
        <v>7.8628484227857556E-15</v>
      </c>
      <c r="JK30" s="107">
        <f t="shared" si="49"/>
        <v>2.7597878950184756E-14</v>
      </c>
      <c r="JL30" s="107">
        <f t="shared" si="49"/>
        <v>1.4880592386091413E-13</v>
      </c>
      <c r="JM30" s="107">
        <f t="shared" si="49"/>
        <v>1.7340250744741087E-18</v>
      </c>
    </row>
    <row r="31" spans="1:273" x14ac:dyDescent="0.25">
      <c r="B31" s="2">
        <v>3</v>
      </c>
      <c r="C31" s="37">
        <v>64.730999999999995</v>
      </c>
      <c r="D31" s="37">
        <v>67.656999999999996</v>
      </c>
      <c r="E31" s="37">
        <v>66.891000000000005</v>
      </c>
      <c r="F31" s="37">
        <v>66.078000000000003</v>
      </c>
      <c r="G31" s="37">
        <v>70.203000000000003</v>
      </c>
      <c r="H31" s="37">
        <v>69.593999999999994</v>
      </c>
      <c r="I31" s="37">
        <v>71.718999999999994</v>
      </c>
      <c r="J31" s="37">
        <v>69</v>
      </c>
      <c r="K31" s="37">
        <v>70.031000000000006</v>
      </c>
      <c r="L31" s="37">
        <v>65.218999999999994</v>
      </c>
      <c r="M31" s="37">
        <v>64.546999999999997</v>
      </c>
      <c r="N31" s="37">
        <v>64.125</v>
      </c>
      <c r="O31" s="37">
        <v>66.75</v>
      </c>
      <c r="P31" s="37">
        <v>65.828000000000003</v>
      </c>
      <c r="Q31" s="37">
        <v>66.516000000000005</v>
      </c>
      <c r="S31" s="4">
        <f t="shared" si="8"/>
        <v>63.302010157753898</v>
      </c>
      <c r="T31" s="4">
        <f t="shared" si="9"/>
        <v>64.988450128776975</v>
      </c>
      <c r="U31" s="4">
        <f t="shared" si="10"/>
        <v>63.956900299152338</v>
      </c>
      <c r="V31" s="4">
        <f t="shared" si="11"/>
        <v>64.912792966519987</v>
      </c>
      <c r="W31" s="4">
        <f t="shared" si="12"/>
        <v>68.272612556114026</v>
      </c>
      <c r="X31" s="4">
        <f t="shared" si="13"/>
        <v>67.883340373681122</v>
      </c>
      <c r="Y31" s="4">
        <f t="shared" si="14"/>
        <v>69.643892887359485</v>
      </c>
      <c r="Z31" s="4" t="e">
        <f t="shared" si="15"/>
        <v>#N/A</v>
      </c>
      <c r="AA31" s="4">
        <f t="shared" si="16"/>
        <v>67.281861958043223</v>
      </c>
      <c r="AB31" s="4" t="e">
        <f t="shared" si="17"/>
        <v>#N/A</v>
      </c>
      <c r="AC31" s="4">
        <f t="shared" si="18"/>
        <v>61.678548841646602</v>
      </c>
      <c r="AD31" s="4">
        <f t="shared" si="19"/>
        <v>61.309162082373149</v>
      </c>
      <c r="AE31" s="4">
        <f t="shared" si="20"/>
        <v>64.795258589748812</v>
      </c>
      <c r="AF31" s="4">
        <f t="shared" si="21"/>
        <v>64.275470802969124</v>
      </c>
      <c r="AG31" s="4" t="e">
        <f t="shared" si="21"/>
        <v>#N/A</v>
      </c>
      <c r="AI31" s="4">
        <f t="shared" si="22"/>
        <v>1.4289898422460965</v>
      </c>
      <c r="AJ31" s="4">
        <f t="shared" si="23"/>
        <v>2.6685498712230213</v>
      </c>
      <c r="AK31" s="4">
        <f t="shared" si="24"/>
        <v>2.9340997008476677</v>
      </c>
      <c r="AL31" s="4">
        <f t="shared" si="25"/>
        <v>1.1652070334800158</v>
      </c>
      <c r="AM31" s="4">
        <f t="shared" si="26"/>
        <v>1.9303874438859765</v>
      </c>
      <c r="AN31" s="4">
        <f t="shared" si="27"/>
        <v>1.710659626318872</v>
      </c>
      <c r="AO31" s="4">
        <f t="shared" si="28"/>
        <v>2.0751071126405094</v>
      </c>
      <c r="AP31" s="4">
        <f t="shared" si="29"/>
        <v>0</v>
      </c>
      <c r="AQ31" s="4">
        <f t="shared" si="30"/>
        <v>2.7491380419567832</v>
      </c>
      <c r="AR31" s="4">
        <f t="shared" si="31"/>
        <v>0</v>
      </c>
      <c r="AS31" s="4">
        <f t="shared" si="32"/>
        <v>2.8684511583533947</v>
      </c>
      <c r="AT31" s="4">
        <f t="shared" si="33"/>
        <v>2.8158379176268511</v>
      </c>
      <c r="AU31" s="4">
        <f t="shared" si="34"/>
        <v>1.954741410251188</v>
      </c>
      <c r="AV31" s="4">
        <f t="shared" si="35"/>
        <v>1.5525291970308785</v>
      </c>
      <c r="AW31" s="4">
        <f t="shared" si="35"/>
        <v>0</v>
      </c>
      <c r="AY31" s="2">
        <f t="shared" si="50"/>
        <v>63.302009994153366</v>
      </c>
      <c r="AZ31" s="2">
        <f t="shared" si="36"/>
        <v>64.988450118475811</v>
      </c>
      <c r="BA31" s="2">
        <f t="shared" si="36"/>
        <v>63.9569002988855</v>
      </c>
      <c r="BB31" s="2">
        <f t="shared" si="36"/>
        <v>64.912792966202005</v>
      </c>
      <c r="BC31" s="2">
        <f t="shared" si="36"/>
        <v>68.272612555953756</v>
      </c>
      <c r="BD31" s="2">
        <f t="shared" si="36"/>
        <v>67.883340373669441</v>
      </c>
      <c r="BE31" s="2">
        <f t="shared" si="36"/>
        <v>69.643892887353218</v>
      </c>
      <c r="BF31" s="2" t="e">
        <f t="shared" si="36"/>
        <v>#N/A</v>
      </c>
      <c r="BG31" s="2">
        <f t="shared" si="36"/>
        <v>67.281861958036444</v>
      </c>
      <c r="BH31" s="2" t="e">
        <f t="shared" si="36"/>
        <v>#N/A</v>
      </c>
      <c r="BI31" s="2">
        <f t="shared" si="36"/>
        <v>61.678548841637678</v>
      </c>
      <c r="BJ31" s="2">
        <f t="shared" si="36"/>
        <v>61.309162082334467</v>
      </c>
      <c r="BK31" s="2">
        <f t="shared" si="36"/>
        <v>64.795258589624666</v>
      </c>
      <c r="BL31" s="2">
        <f t="shared" si="36"/>
        <v>64.275470802395418</v>
      </c>
      <c r="BM31" s="2" t="e">
        <f t="shared" si="36"/>
        <v>#N/A</v>
      </c>
      <c r="BO31" s="2">
        <f t="shared" si="51"/>
        <v>64.730999999999995</v>
      </c>
      <c r="BP31" s="2">
        <f t="shared" si="37"/>
        <v>67.656999999999996</v>
      </c>
      <c r="BQ31" s="2">
        <f t="shared" si="37"/>
        <v>66.891000000000005</v>
      </c>
      <c r="BR31" s="2">
        <f t="shared" si="37"/>
        <v>66.078000000000003</v>
      </c>
      <c r="BS31" s="2">
        <f t="shared" si="37"/>
        <v>70.203000000000003</v>
      </c>
      <c r="BT31" s="2">
        <f t="shared" si="37"/>
        <v>69.593999999999994</v>
      </c>
      <c r="BU31" s="2">
        <f t="shared" si="37"/>
        <v>71.718999999999994</v>
      </c>
      <c r="BV31" s="2" t="str">
        <f t="shared" si="37"/>
        <v/>
      </c>
      <c r="BW31" s="2">
        <f t="shared" si="37"/>
        <v>70.031000000000006</v>
      </c>
      <c r="BX31" s="2" t="str">
        <f t="shared" si="37"/>
        <v/>
      </c>
      <c r="BY31" s="2">
        <f t="shared" si="37"/>
        <v>64.546999999999997</v>
      </c>
      <c r="BZ31" s="2">
        <f t="shared" si="37"/>
        <v>64.125</v>
      </c>
      <c r="CA31" s="2">
        <f t="shared" si="37"/>
        <v>66.75</v>
      </c>
      <c r="CB31" s="2">
        <f t="shared" si="37"/>
        <v>65.828000000000003</v>
      </c>
      <c r="CC31" s="2" t="str">
        <f t="shared" si="37"/>
        <v/>
      </c>
      <c r="CE31" s="2" t="str">
        <f t="shared" si="52"/>
        <v/>
      </c>
      <c r="CF31" s="2" t="str">
        <f t="shared" si="38"/>
        <v/>
      </c>
      <c r="CG31" s="2" t="str">
        <f t="shared" si="38"/>
        <v/>
      </c>
      <c r="CH31" s="2" t="str">
        <f t="shared" si="38"/>
        <v/>
      </c>
      <c r="CI31" s="2" t="str">
        <f t="shared" si="38"/>
        <v/>
      </c>
      <c r="CJ31" s="2" t="str">
        <f t="shared" si="38"/>
        <v/>
      </c>
      <c r="CK31" s="2" t="str">
        <f t="shared" si="38"/>
        <v/>
      </c>
      <c r="CL31" s="2" t="str">
        <f t="shared" si="38"/>
        <v/>
      </c>
      <c r="CM31" s="2" t="str">
        <f t="shared" si="38"/>
        <v/>
      </c>
      <c r="CN31" s="2" t="str">
        <f t="shared" si="38"/>
        <v/>
      </c>
      <c r="CO31" s="2" t="str">
        <f t="shared" si="38"/>
        <v/>
      </c>
      <c r="CP31" s="2" t="str">
        <f t="shared" si="38"/>
        <v/>
      </c>
      <c r="CQ31" s="2" t="str">
        <f t="shared" si="38"/>
        <v/>
      </c>
      <c r="CR31" s="2" t="str">
        <f t="shared" si="38"/>
        <v/>
      </c>
      <c r="CS31" s="2" t="str">
        <f t="shared" si="38"/>
        <v/>
      </c>
      <c r="CU31" s="2" t="str">
        <f t="shared" si="53"/>
        <v/>
      </c>
      <c r="CV31" s="2" t="str">
        <f t="shared" si="39"/>
        <v/>
      </c>
      <c r="CW31" s="2" t="str">
        <f t="shared" si="39"/>
        <v/>
      </c>
      <c r="CX31" s="2" t="str">
        <f t="shared" si="39"/>
        <v/>
      </c>
      <c r="CY31" s="2" t="str">
        <f t="shared" si="39"/>
        <v/>
      </c>
      <c r="CZ31" s="2" t="str">
        <f t="shared" si="39"/>
        <v/>
      </c>
      <c r="DA31" s="2" t="str">
        <f t="shared" si="39"/>
        <v/>
      </c>
      <c r="DB31" s="2" t="str">
        <f t="shared" si="39"/>
        <v/>
      </c>
      <c r="DC31" s="2" t="str">
        <f t="shared" si="39"/>
        <v/>
      </c>
      <c r="DD31" s="2" t="str">
        <f t="shared" si="39"/>
        <v/>
      </c>
      <c r="DE31" s="2" t="str">
        <f t="shared" si="39"/>
        <v/>
      </c>
      <c r="DF31" s="2" t="str">
        <f t="shared" si="39"/>
        <v/>
      </c>
      <c r="DG31" s="2" t="str">
        <f t="shared" si="39"/>
        <v/>
      </c>
      <c r="DH31" s="2" t="str">
        <f t="shared" si="39"/>
        <v/>
      </c>
      <c r="DI31" s="2" t="str">
        <f t="shared" si="39"/>
        <v/>
      </c>
      <c r="DK31" s="2">
        <f t="shared" si="40"/>
        <v>63.302008885017443</v>
      </c>
      <c r="DL31" s="2">
        <f t="shared" si="40"/>
        <v>64.988445939010901</v>
      </c>
      <c r="DM31" s="2">
        <f t="shared" si="40"/>
        <v>63.956898026779434</v>
      </c>
      <c r="DN31" s="2">
        <f t="shared" si="40"/>
        <v>64.912791603745092</v>
      </c>
      <c r="DO31" s="2">
        <f t="shared" si="40"/>
        <v>68.272612503775278</v>
      </c>
      <c r="DP31" s="2">
        <f t="shared" si="40"/>
        <v>67.883340112902786</v>
      </c>
      <c r="DQ31" s="2">
        <f t="shared" si="40"/>
        <v>69.643891986062712</v>
      </c>
      <c r="DR31" s="2">
        <f t="shared" si="40"/>
        <v>65.710861538461543</v>
      </c>
      <c r="DS31" s="2">
        <f t="shared" si="40"/>
        <v>67.281858682440657</v>
      </c>
      <c r="DT31" s="2">
        <f t="shared" si="40"/>
        <v>62.265595121951215</v>
      </c>
      <c r="DU31" s="2">
        <f t="shared" si="40"/>
        <v>61.678539448450948</v>
      </c>
      <c r="DV31" s="2">
        <f t="shared" si="40"/>
        <v>61.309154282473074</v>
      </c>
      <c r="DW31" s="2">
        <f t="shared" si="40"/>
        <v>64.795254303835662</v>
      </c>
      <c r="DX31" s="2">
        <f t="shared" si="40"/>
        <v>64.27546541830263</v>
      </c>
      <c r="DY31" s="2">
        <f t="shared" si="40"/>
        <v>64.065710909289862</v>
      </c>
      <c r="EA31" s="2">
        <f t="shared" si="41"/>
        <v>64.903107005968351</v>
      </c>
      <c r="EB31" s="2">
        <f t="shared" si="41"/>
        <v>70.815741618176773</v>
      </c>
      <c r="EC31" s="2">
        <f t="shared" si="41"/>
        <v>67.356755704079276</v>
      </c>
      <c r="ED31" s="2">
        <f t="shared" si="41"/>
        <v>66.824161132444843</v>
      </c>
      <c r="EE31" s="2">
        <f t="shared" si="41"/>
        <v>68.339650482091173</v>
      </c>
      <c r="EF31" s="2">
        <f t="shared" si="41"/>
        <v>68.224261560201867</v>
      </c>
      <c r="EG31" s="2">
        <f t="shared" si="41"/>
        <v>70.752160201933066</v>
      </c>
      <c r="EH31" s="2">
        <f t="shared" si="41"/>
        <v>73.883059660908529</v>
      </c>
      <c r="EI31" s="2">
        <f t="shared" si="41"/>
        <v>70.873965245186355</v>
      </c>
      <c r="EJ31" s="2">
        <f t="shared" si="41"/>
        <v>72.00298520839408</v>
      </c>
      <c r="EK31" s="2">
        <f t="shared" si="41"/>
        <v>72.300839975646269</v>
      </c>
      <c r="EL31" s="2">
        <f t="shared" si="41"/>
        <v>69.730834849315073</v>
      </c>
      <c r="EM31" s="2">
        <f t="shared" si="41"/>
        <v>69.898181003109102</v>
      </c>
      <c r="EN31" s="2">
        <f t="shared" si="41"/>
        <v>72.261831458474504</v>
      </c>
      <c r="EO31" s="2">
        <f t="shared" si="41"/>
        <v>70.975098615714572</v>
      </c>
      <c r="EQ31" s="2">
        <f t="shared" si="42"/>
        <v>67.314953996946102</v>
      </c>
      <c r="ER31" s="2">
        <f t="shared" si="42"/>
        <v>69.637621716876623</v>
      </c>
      <c r="ES31" s="2">
        <f t="shared" si="42"/>
        <v>66.580256702995442</v>
      </c>
      <c r="ET31" s="2">
        <f t="shared" si="42"/>
        <v>65.570175039935194</v>
      </c>
      <c r="EU31" s="2">
        <f t="shared" si="42"/>
        <v>67.170883451335385</v>
      </c>
      <c r="EV31" s="2">
        <f t="shared" si="42"/>
        <v>69.222251320598318</v>
      </c>
      <c r="EW31" s="2">
        <f t="shared" si="42"/>
        <v>70.64590608943179</v>
      </c>
      <c r="EX31" s="2">
        <f t="shared" si="42"/>
        <v>69.719088716921732</v>
      </c>
      <c r="EY31" s="2">
        <f t="shared" si="42"/>
        <v>69.904249443873766</v>
      </c>
      <c r="EZ31" s="2">
        <f t="shared" si="42"/>
        <v>67.262921280945406</v>
      </c>
      <c r="FA31" s="2">
        <f t="shared" si="42"/>
        <v>67.621629499210627</v>
      </c>
      <c r="FB31" s="2">
        <f t="shared" si="42"/>
        <v>67.612304278077119</v>
      </c>
      <c r="FC31" s="2">
        <f t="shared" si="42"/>
        <v>67.979619252832933</v>
      </c>
      <c r="FD31" s="2">
        <f t="shared" si="42"/>
        <v>71.582367470051324</v>
      </c>
      <c r="FE31" s="2">
        <f t="shared" si="42"/>
        <v>77.659190986836606</v>
      </c>
      <c r="FG31" s="2">
        <f t="shared" si="43"/>
        <v>6.9273451152343183E-7</v>
      </c>
      <c r="FH31" s="2">
        <f t="shared" si="43"/>
        <v>7.1722204304515968E-7</v>
      </c>
      <c r="FI31" s="2">
        <f t="shared" si="43"/>
        <v>6.6829446485088775E-7</v>
      </c>
      <c r="FJ31" s="2">
        <f t="shared" si="43"/>
        <v>7.1281711969611267E-7</v>
      </c>
      <c r="FK31" s="2">
        <f t="shared" si="43"/>
        <v>7.7834211426111422E-7</v>
      </c>
      <c r="FL31" s="2">
        <f t="shared" si="43"/>
        <v>7.6488781303842779E-7</v>
      </c>
      <c r="FM31" s="2">
        <f t="shared" si="43"/>
        <v>8.1324222874107588E-7</v>
      </c>
      <c r="FN31" s="2">
        <f t="shared" si="43"/>
        <v>9.1089106595513873E-7</v>
      </c>
      <c r="FO31" s="2">
        <f t="shared" si="43"/>
        <v>9.1188713972507327E-7</v>
      </c>
      <c r="FP31" s="2">
        <f t="shared" si="43"/>
        <v>7.4194416667724938E-7</v>
      </c>
      <c r="FQ31" s="2">
        <f t="shared" si="43"/>
        <v>8.8428930337409686E-7</v>
      </c>
      <c r="FR31" s="2">
        <f t="shared" si="43"/>
        <v>9.2616447936475655E-7</v>
      </c>
      <c r="FS31" s="2">
        <f t="shared" si="43"/>
        <v>8.3986881456742552E-7</v>
      </c>
      <c r="FT31" s="2">
        <f t="shared" si="43"/>
        <v>6.7416053449000054E-7</v>
      </c>
      <c r="FU31" s="2">
        <f t="shared" si="43"/>
        <v>8.413561143367363E-7</v>
      </c>
      <c r="FW31" s="2">
        <f t="shared" si="54"/>
        <v>1.0416341617255935E-16</v>
      </c>
      <c r="FX31" s="2">
        <f t="shared" si="44"/>
        <v>3.5421920649472197E-16</v>
      </c>
      <c r="FY31" s="2">
        <f t="shared" si="44"/>
        <v>6.6965961897818678E-16</v>
      </c>
      <c r="FZ31" s="2">
        <f t="shared" si="44"/>
        <v>5.1554327840671228E-16</v>
      </c>
      <c r="GA31" s="2">
        <f t="shared" si="44"/>
        <v>6.1414284507915976E-16</v>
      </c>
      <c r="GB31" s="2">
        <f t="shared" si="44"/>
        <v>6.721117276762739E-16</v>
      </c>
      <c r="GC31" s="2">
        <f t="shared" si="44"/>
        <v>8.8390544488744693E-16</v>
      </c>
      <c r="GD31" s="2">
        <f t="shared" si="44"/>
        <v>1.2148908839014705E-15</v>
      </c>
      <c r="GE31" s="2">
        <f t="shared" si="44"/>
        <v>1.5035702205341131E-15</v>
      </c>
      <c r="GF31" s="2">
        <f t="shared" si="44"/>
        <v>1.1299997811113994E-15</v>
      </c>
      <c r="GG31" s="2">
        <f t="shared" si="44"/>
        <v>1.2177311171973509E-15</v>
      </c>
      <c r="GH31" s="2">
        <f t="shared" si="44"/>
        <v>9.4457192071198871E-16</v>
      </c>
      <c r="GI31" s="2">
        <f t="shared" si="44"/>
        <v>6.6465259440817307E-16</v>
      </c>
      <c r="GJ31" s="2">
        <f t="shared" si="44"/>
        <v>3.7997835077931802E-16</v>
      </c>
      <c r="GK31" s="2">
        <f t="shared" si="44"/>
        <v>2.7125215148062386E-16</v>
      </c>
      <c r="GM31" s="107">
        <f t="shared" si="55"/>
        <v>1.0605517885162317E-10</v>
      </c>
      <c r="GN31" s="107">
        <f t="shared" si="45"/>
        <v>6.2599439962295367E-12</v>
      </c>
      <c r="GO31" s="107">
        <f t="shared" si="45"/>
        <v>1.416063137436707E-13</v>
      </c>
      <c r="GP31" s="107">
        <f t="shared" si="45"/>
        <v>1.7289582245587091E-13</v>
      </c>
      <c r="GQ31" s="107">
        <f t="shared" si="45"/>
        <v>8.5459150066511486E-14</v>
      </c>
      <c r="GR31" s="107">
        <f t="shared" si="45"/>
        <v>6.0324520953385168E-15</v>
      </c>
      <c r="GS31" s="107">
        <f t="shared" si="45"/>
        <v>3.185943155048063E-15</v>
      </c>
      <c r="GT31" s="107">
        <f t="shared" si="45"/>
        <v>1.0739639931601573E-15</v>
      </c>
      <c r="GU31" s="107">
        <f t="shared" si="45"/>
        <v>3.5549397968625986E-15</v>
      </c>
      <c r="GV31" s="107">
        <f t="shared" si="45"/>
        <v>7.6833620176226386E-16</v>
      </c>
      <c r="GW31" s="107">
        <f t="shared" si="45"/>
        <v>4.6894076141793948E-15</v>
      </c>
      <c r="GX31" s="107">
        <f t="shared" si="45"/>
        <v>2.1207134724257987E-14</v>
      </c>
      <c r="GY31" s="107">
        <f t="shared" si="45"/>
        <v>7.1055056208936421E-14</v>
      </c>
      <c r="GZ31" s="107">
        <f t="shared" si="45"/>
        <v>3.5839784361023054E-13</v>
      </c>
      <c r="HA31" s="107">
        <f t="shared" si="45"/>
        <v>6.0664845936467287E-18</v>
      </c>
      <c r="HC31" s="107">
        <f t="shared" si="59"/>
        <v>5.963018564738523E-27</v>
      </c>
      <c r="HD31" s="107">
        <f t="shared" si="46"/>
        <v>4.5268103223599352E-30</v>
      </c>
      <c r="HE31" s="107">
        <f t="shared" si="46"/>
        <v>2.3484986061016904E-34</v>
      </c>
      <c r="HF31" s="107">
        <f t="shared" si="46"/>
        <v>3.8266118999807626E-34</v>
      </c>
      <c r="HG31" s="107">
        <f t="shared" si="46"/>
        <v>3.0615768478240515E-35</v>
      </c>
      <c r="HH31" s="107">
        <f t="shared" si="46"/>
        <v>3.8017298665223801E-38</v>
      </c>
      <c r="HI31" s="107">
        <f t="shared" si="46"/>
        <v>1.0817195065288846E-38</v>
      </c>
      <c r="HJ31" s="107">
        <f t="shared" si="46"/>
        <v>7.9573652177169639E-40</v>
      </c>
      <c r="HK31" s="107">
        <f t="shared" si="46"/>
        <v>3.9857704308015655E-38</v>
      </c>
      <c r="HL31" s="107">
        <f t="shared" si="46"/>
        <v>8.5604849837149389E-40</v>
      </c>
      <c r="HM31" s="107">
        <f t="shared" si="46"/>
        <v>3.9178676001611894E-38</v>
      </c>
      <c r="HN31" s="107">
        <f t="shared" si="46"/>
        <v>7.4017967951620633E-37</v>
      </c>
      <c r="HO31" s="107">
        <f t="shared" si="46"/>
        <v>1.1977167252419138E-35</v>
      </c>
      <c r="HP31" s="107">
        <f t="shared" si="46"/>
        <v>7.9643099396863139E-34</v>
      </c>
      <c r="HQ31" s="107">
        <f t="shared" si="46"/>
        <v>3.4500113521810953E-41</v>
      </c>
      <c r="HS31" s="107">
        <f t="shared" si="56"/>
        <v>4.5265696674562264E-56</v>
      </c>
      <c r="HT31" s="107">
        <f t="shared" si="47"/>
        <v>5.2730754413113763E-61</v>
      </c>
      <c r="HU31" s="107">
        <f t="shared" si="47"/>
        <v>1.7151620710924958E-68</v>
      </c>
      <c r="HV31" s="107">
        <f t="shared" si="47"/>
        <v>7.8830878949509909E-69</v>
      </c>
      <c r="HW31" s="107">
        <f t="shared" si="47"/>
        <v>4.5197542502153297E-71</v>
      </c>
      <c r="HX31" s="107">
        <f t="shared" si="47"/>
        <v>6.9855344538333424E-77</v>
      </c>
      <c r="HY31" s="107">
        <f t="shared" si="47"/>
        <v>7.9426084104466314E-78</v>
      </c>
      <c r="HZ31" s="107">
        <f t="shared" si="47"/>
        <v>3.9868558123303037E-80</v>
      </c>
      <c r="IA31" s="107">
        <f t="shared" si="47"/>
        <v>2.6472610041902093E-76</v>
      </c>
      <c r="IB31" s="107">
        <f t="shared" si="47"/>
        <v>2.8564596792882913E-79</v>
      </c>
      <c r="IC31" s="107">
        <f t="shared" si="47"/>
        <v>1.7668720499685533E-76</v>
      </c>
      <c r="ID31" s="107">
        <f t="shared" si="47"/>
        <v>1.99459995139067E-74</v>
      </c>
      <c r="IE31" s="107">
        <f t="shared" si="47"/>
        <v>4.709918330629492E-72</v>
      </c>
      <c r="IF31" s="107">
        <f t="shared" si="47"/>
        <v>6.0792810731990904E-68</v>
      </c>
      <c r="IG31" s="107">
        <f t="shared" si="47"/>
        <v>8.000918046622421E-45</v>
      </c>
      <c r="II31" s="107">
        <f t="shared" si="57"/>
        <v>2.1295546021577734E-126</v>
      </c>
      <c r="IJ31" s="107">
        <f t="shared" si="48"/>
        <v>2.3680133512808441E-134</v>
      </c>
      <c r="IK31" s="107">
        <f t="shared" si="48"/>
        <v>2.7714600420749367E-148</v>
      </c>
      <c r="IL31" s="107">
        <f t="shared" si="48"/>
        <v>9.1957484206058622E-151</v>
      </c>
      <c r="IM31" s="107">
        <f t="shared" si="48"/>
        <v>6.1383975667143566E-155</v>
      </c>
      <c r="IN31" s="107">
        <f t="shared" si="48"/>
        <v>5.4724839104826777E-168</v>
      </c>
      <c r="IO31" s="107">
        <f t="shared" si="48"/>
        <v>3.1427180525015578E-170</v>
      </c>
      <c r="IP31" s="107">
        <f t="shared" si="48"/>
        <v>1.2110888365769486E-175</v>
      </c>
      <c r="IQ31" s="107">
        <f t="shared" si="48"/>
        <v>3.1106485524262862E-167</v>
      </c>
      <c r="IR31" s="107">
        <f t="shared" si="48"/>
        <v>4.3986947810524093E-173</v>
      </c>
      <c r="IS31" s="107">
        <f t="shared" si="48"/>
        <v>4.4497537498305027E-167</v>
      </c>
      <c r="IT31" s="107">
        <f t="shared" si="48"/>
        <v>1.7285513631568695E-162</v>
      </c>
      <c r="IU31" s="107">
        <f t="shared" si="48"/>
        <v>6.5217903034122551E-157</v>
      </c>
      <c r="IV31" s="107">
        <f t="shared" si="48"/>
        <v>3.30945707666472E-148</v>
      </c>
      <c r="IW31" s="107">
        <f t="shared" si="48"/>
        <v>6.0016371267635508E-137</v>
      </c>
      <c r="IY31" s="107">
        <f t="shared" si="58"/>
        <v>1.0605517885162317E-10</v>
      </c>
      <c r="IZ31" s="107">
        <f t="shared" si="49"/>
        <v>6.2599439962295367E-12</v>
      </c>
      <c r="JA31" s="107">
        <f t="shared" si="49"/>
        <v>1.416063137436707E-13</v>
      </c>
      <c r="JB31" s="107">
        <f t="shared" si="49"/>
        <v>1.7289582245587091E-13</v>
      </c>
      <c r="JC31" s="107">
        <f t="shared" si="49"/>
        <v>8.5459150066511486E-14</v>
      </c>
      <c r="JD31" s="107">
        <f t="shared" si="49"/>
        <v>6.0324520953385168E-15</v>
      </c>
      <c r="JE31" s="107">
        <f t="shared" si="49"/>
        <v>3.185943155048063E-15</v>
      </c>
      <c r="JF31" s="107">
        <f t="shared" si="49"/>
        <v>1.0739639931601573E-15</v>
      </c>
      <c r="JG31" s="107">
        <f t="shared" si="49"/>
        <v>3.5549397968625986E-15</v>
      </c>
      <c r="JH31" s="107">
        <f t="shared" si="49"/>
        <v>7.6833620176226386E-16</v>
      </c>
      <c r="JI31" s="107">
        <f t="shared" si="49"/>
        <v>4.6894076141793948E-15</v>
      </c>
      <c r="JJ31" s="107">
        <f t="shared" si="49"/>
        <v>2.1207134724257987E-14</v>
      </c>
      <c r="JK31" s="107">
        <f t="shared" si="49"/>
        <v>7.1055056208936421E-14</v>
      </c>
      <c r="JL31" s="107">
        <f t="shared" si="49"/>
        <v>3.5839784361023054E-13</v>
      </c>
      <c r="JM31" s="107">
        <f t="shared" si="49"/>
        <v>6.0664845936467287E-18</v>
      </c>
    </row>
    <row r="32" spans="1:273" x14ac:dyDescent="0.25">
      <c r="B32" s="2">
        <v>4</v>
      </c>
      <c r="C32" s="37">
        <v>66.194000000000003</v>
      </c>
      <c r="D32" s="37">
        <v>68.269000000000005</v>
      </c>
      <c r="E32" s="37">
        <v>65.656000000000006</v>
      </c>
      <c r="F32" s="37">
        <v>66.281000000000006</v>
      </c>
      <c r="G32" s="37">
        <v>69.688000000000002</v>
      </c>
      <c r="H32" s="37">
        <v>69.311999999999998</v>
      </c>
      <c r="I32" s="37">
        <v>71.875</v>
      </c>
      <c r="J32" s="37">
        <v>68.483999999999995</v>
      </c>
      <c r="K32" s="37">
        <v>70.218999999999994</v>
      </c>
      <c r="L32" s="37">
        <v>64.828000000000003</v>
      </c>
      <c r="M32" s="37">
        <v>64.453000000000003</v>
      </c>
      <c r="N32" s="37">
        <v>64.843999999999994</v>
      </c>
      <c r="O32" s="37">
        <v>66.375</v>
      </c>
      <c r="P32" s="37">
        <v>66.453000000000003</v>
      </c>
      <c r="Q32" s="37">
        <v>67.125</v>
      </c>
      <c r="S32" s="4">
        <f t="shared" si="8"/>
        <v>63.595302425976172</v>
      </c>
      <c r="T32" s="4">
        <f t="shared" si="9"/>
        <v>65.250357358831451</v>
      </c>
      <c r="U32" s="4">
        <f t="shared" si="10"/>
        <v>64.238428192525504</v>
      </c>
      <c r="V32" s="4">
        <f t="shared" si="11"/>
        <v>65.199754169285299</v>
      </c>
      <c r="W32" s="4">
        <f t="shared" si="12"/>
        <v>68.494748778464086</v>
      </c>
      <c r="X32" s="4">
        <f t="shared" si="13"/>
        <v>68.154166371429923</v>
      </c>
      <c r="Y32" s="4">
        <f t="shared" si="14"/>
        <v>69.883498177600273</v>
      </c>
      <c r="Z32" s="4">
        <f t="shared" si="15"/>
        <v>65.98528572920921</v>
      </c>
      <c r="AA32" s="4">
        <f t="shared" si="16"/>
        <v>67.496844031273795</v>
      </c>
      <c r="AB32" s="4">
        <f t="shared" si="17"/>
        <v>62.525057496897169</v>
      </c>
      <c r="AC32" s="4">
        <f t="shared" si="18"/>
        <v>61.958905296279049</v>
      </c>
      <c r="AD32" s="4">
        <f t="shared" si="19"/>
        <v>61.602101217258479</v>
      </c>
      <c r="AE32" s="4">
        <f t="shared" si="20"/>
        <v>65.051258091231247</v>
      </c>
      <c r="AF32" s="4">
        <f t="shared" si="21"/>
        <v>64.492404710186122</v>
      </c>
      <c r="AG32" s="4" t="e">
        <f t="shared" si="21"/>
        <v>#N/A</v>
      </c>
      <c r="AI32" s="4">
        <f t="shared" si="22"/>
        <v>2.5986975740238307</v>
      </c>
      <c r="AJ32" s="4">
        <f t="shared" si="23"/>
        <v>3.0186426411685545</v>
      </c>
      <c r="AK32" s="4">
        <f t="shared" si="24"/>
        <v>1.4175718074745021</v>
      </c>
      <c r="AL32" s="4">
        <f t="shared" si="25"/>
        <v>1.0812458307147068</v>
      </c>
      <c r="AM32" s="4">
        <f t="shared" si="26"/>
        <v>1.1932512215359168</v>
      </c>
      <c r="AN32" s="4">
        <f t="shared" si="27"/>
        <v>1.1578336285700743</v>
      </c>
      <c r="AO32" s="4">
        <f t="shared" si="28"/>
        <v>1.9915018223997265</v>
      </c>
      <c r="AP32" s="4">
        <f t="shared" si="29"/>
        <v>2.498714270790785</v>
      </c>
      <c r="AQ32" s="4">
        <f t="shared" si="30"/>
        <v>2.7221559687261987</v>
      </c>
      <c r="AR32" s="4">
        <f t="shared" si="31"/>
        <v>2.3029425031028339</v>
      </c>
      <c r="AS32" s="4">
        <f t="shared" si="32"/>
        <v>2.494094703720954</v>
      </c>
      <c r="AT32" s="4">
        <f t="shared" si="33"/>
        <v>3.2418987827415151</v>
      </c>
      <c r="AU32" s="4">
        <f t="shared" si="34"/>
        <v>1.3237419087687528</v>
      </c>
      <c r="AV32" s="4">
        <f t="shared" si="35"/>
        <v>1.960595289813881</v>
      </c>
      <c r="AW32" s="4">
        <f t="shared" si="35"/>
        <v>0</v>
      </c>
      <c r="AY32" s="2">
        <f t="shared" si="50"/>
        <v>63.595302105743698</v>
      </c>
      <c r="AZ32" s="2">
        <f t="shared" si="36"/>
        <v>65.250357336745523</v>
      </c>
      <c r="BA32" s="2">
        <f t="shared" si="36"/>
        <v>64.23842819188323</v>
      </c>
      <c r="BB32" s="2">
        <f t="shared" si="36"/>
        <v>65.199754168521721</v>
      </c>
      <c r="BC32" s="2">
        <f t="shared" si="36"/>
        <v>68.494748778068313</v>
      </c>
      <c r="BD32" s="2">
        <f t="shared" si="36"/>
        <v>68.154166371398574</v>
      </c>
      <c r="BE32" s="2">
        <f t="shared" si="36"/>
        <v>69.883498177583022</v>
      </c>
      <c r="BF32" s="2">
        <f t="shared" si="36"/>
        <v>65.985285729203127</v>
      </c>
      <c r="BG32" s="2">
        <f t="shared" si="36"/>
        <v>67.496844031255065</v>
      </c>
      <c r="BH32" s="2">
        <f t="shared" si="36"/>
        <v>62.525057496892813</v>
      </c>
      <c r="BI32" s="2">
        <f t="shared" si="36"/>
        <v>61.958905296254656</v>
      </c>
      <c r="BJ32" s="2">
        <f t="shared" si="36"/>
        <v>61.60210121715744</v>
      </c>
      <c r="BK32" s="2">
        <f t="shared" si="36"/>
        <v>65.051258090921365</v>
      </c>
      <c r="BL32" s="2">
        <f t="shared" si="36"/>
        <v>64.49240470884439</v>
      </c>
      <c r="BM32" s="2" t="e">
        <f t="shared" si="36"/>
        <v>#N/A</v>
      </c>
      <c r="BO32" s="2">
        <f t="shared" si="51"/>
        <v>66.194000000000003</v>
      </c>
      <c r="BP32" s="2">
        <f t="shared" si="37"/>
        <v>68.269000000000005</v>
      </c>
      <c r="BQ32" s="2">
        <f t="shared" si="37"/>
        <v>65.656000000000006</v>
      </c>
      <c r="BR32" s="2">
        <f t="shared" si="37"/>
        <v>66.281000000000006</v>
      </c>
      <c r="BS32" s="2">
        <f t="shared" si="37"/>
        <v>69.688000000000002</v>
      </c>
      <c r="BT32" s="2">
        <f t="shared" si="37"/>
        <v>69.311999999999998</v>
      </c>
      <c r="BU32" s="2">
        <f t="shared" si="37"/>
        <v>71.875</v>
      </c>
      <c r="BV32" s="2">
        <f t="shared" si="37"/>
        <v>68.483999999999995</v>
      </c>
      <c r="BW32" s="2">
        <f t="shared" si="37"/>
        <v>70.218999999999994</v>
      </c>
      <c r="BX32" s="2">
        <f t="shared" si="37"/>
        <v>64.828000000000003</v>
      </c>
      <c r="BY32" s="2">
        <f t="shared" si="37"/>
        <v>64.453000000000003</v>
      </c>
      <c r="BZ32" s="2">
        <f t="shared" si="37"/>
        <v>64.843999999999994</v>
      </c>
      <c r="CA32" s="2">
        <f t="shared" si="37"/>
        <v>66.375</v>
      </c>
      <c r="CB32" s="2">
        <f t="shared" si="37"/>
        <v>66.453000000000003</v>
      </c>
      <c r="CC32" s="2" t="str">
        <f t="shared" si="37"/>
        <v/>
      </c>
      <c r="CE32" s="2" t="str">
        <f t="shared" si="52"/>
        <v/>
      </c>
      <c r="CF32" s="2" t="str">
        <f t="shared" si="38"/>
        <v/>
      </c>
      <c r="CG32" s="2" t="str">
        <f t="shared" si="38"/>
        <v/>
      </c>
      <c r="CH32" s="2" t="str">
        <f t="shared" si="38"/>
        <v/>
      </c>
      <c r="CI32" s="2" t="str">
        <f t="shared" si="38"/>
        <v/>
      </c>
      <c r="CJ32" s="2" t="str">
        <f t="shared" si="38"/>
        <v/>
      </c>
      <c r="CK32" s="2" t="str">
        <f t="shared" si="38"/>
        <v/>
      </c>
      <c r="CL32" s="2" t="str">
        <f t="shared" si="38"/>
        <v/>
      </c>
      <c r="CM32" s="2" t="str">
        <f t="shared" si="38"/>
        <v/>
      </c>
      <c r="CN32" s="2" t="str">
        <f t="shared" si="38"/>
        <v/>
      </c>
      <c r="CO32" s="2" t="str">
        <f t="shared" si="38"/>
        <v/>
      </c>
      <c r="CP32" s="2" t="str">
        <f t="shared" si="38"/>
        <v/>
      </c>
      <c r="CQ32" s="2" t="str">
        <f t="shared" si="38"/>
        <v/>
      </c>
      <c r="CR32" s="2" t="str">
        <f t="shared" si="38"/>
        <v/>
      </c>
      <c r="CS32" s="2" t="str">
        <f t="shared" si="38"/>
        <v/>
      </c>
      <c r="CU32" s="2" t="str">
        <f t="shared" si="53"/>
        <v/>
      </c>
      <c r="CV32" s="2" t="str">
        <f t="shared" si="39"/>
        <v/>
      </c>
      <c r="CW32" s="2" t="str">
        <f t="shared" si="39"/>
        <v/>
      </c>
      <c r="CX32" s="2" t="str">
        <f t="shared" si="39"/>
        <v/>
      </c>
      <c r="CY32" s="2" t="str">
        <f t="shared" si="39"/>
        <v/>
      </c>
      <c r="CZ32" s="2" t="str">
        <f t="shared" si="39"/>
        <v/>
      </c>
      <c r="DA32" s="2" t="str">
        <f t="shared" si="39"/>
        <v/>
      </c>
      <c r="DB32" s="2" t="str">
        <f t="shared" si="39"/>
        <v/>
      </c>
      <c r="DC32" s="2" t="str">
        <f t="shared" si="39"/>
        <v/>
      </c>
      <c r="DD32" s="2" t="str">
        <f t="shared" si="39"/>
        <v/>
      </c>
      <c r="DE32" s="2" t="str">
        <f t="shared" si="39"/>
        <v/>
      </c>
      <c r="DF32" s="2" t="str">
        <f t="shared" si="39"/>
        <v/>
      </c>
      <c r="DG32" s="2" t="str">
        <f t="shared" si="39"/>
        <v/>
      </c>
      <c r="DH32" s="2" t="str">
        <f t="shared" si="39"/>
        <v/>
      </c>
      <c r="DI32" s="2" t="str">
        <f t="shared" si="39"/>
        <v/>
      </c>
      <c r="DK32" s="2">
        <f t="shared" si="40"/>
        <v>63.595301045296189</v>
      </c>
      <c r="DL32" s="2">
        <f t="shared" si="40"/>
        <v>65.250352429570825</v>
      </c>
      <c r="DM32" s="2">
        <f t="shared" si="40"/>
        <v>64.23842565186753</v>
      </c>
      <c r="DN32" s="2">
        <f t="shared" si="40"/>
        <v>65.199752793717906</v>
      </c>
      <c r="DO32" s="2">
        <f t="shared" si="40"/>
        <v>68.49474901842342</v>
      </c>
      <c r="DP32" s="2">
        <f t="shared" si="40"/>
        <v>68.154166383059177</v>
      </c>
      <c r="DQ32" s="2">
        <f t="shared" si="40"/>
        <v>69.883497386759572</v>
      </c>
      <c r="DR32" s="2">
        <f t="shared" si="40"/>
        <v>65.985276829268301</v>
      </c>
      <c r="DS32" s="2">
        <f t="shared" si="40"/>
        <v>67.496840288469329</v>
      </c>
      <c r="DT32" s="2">
        <f t="shared" si="40"/>
        <v>62.525048780487801</v>
      </c>
      <c r="DU32" s="2">
        <f t="shared" si="40"/>
        <v>61.958893957809991</v>
      </c>
      <c r="DV32" s="2">
        <f t="shared" si="40"/>
        <v>61.602091888825882</v>
      </c>
      <c r="DW32" s="2">
        <f t="shared" si="40"/>
        <v>65.05125309574143</v>
      </c>
      <c r="DX32" s="2">
        <f t="shared" si="40"/>
        <v>64.492398218061012</v>
      </c>
      <c r="DY32" s="2">
        <f t="shared" si="40"/>
        <v>64.302103950103955</v>
      </c>
      <c r="EA32" s="2">
        <f t="shared" si="41"/>
        <v>64.811269848874787</v>
      </c>
      <c r="EB32" s="2">
        <f t="shared" si="41"/>
        <v>70.685082405098356</v>
      </c>
      <c r="EC32" s="2">
        <f t="shared" si="41"/>
        <v>67.25746388568794</v>
      </c>
      <c r="ED32" s="2">
        <f t="shared" si="41"/>
        <v>66.731766621489342</v>
      </c>
      <c r="EE32" s="2">
        <f t="shared" si="41"/>
        <v>68.249457279469283</v>
      </c>
      <c r="EF32" s="2">
        <f t="shared" si="41"/>
        <v>68.142056968997835</v>
      </c>
      <c r="EG32" s="2">
        <f t="shared" si="41"/>
        <v>70.655928410157529</v>
      </c>
      <c r="EH32" s="2">
        <f t="shared" si="41"/>
        <v>73.746326935380694</v>
      </c>
      <c r="EI32" s="2">
        <f t="shared" si="41"/>
        <v>70.757113371724316</v>
      </c>
      <c r="EJ32" s="2">
        <f t="shared" si="41"/>
        <v>71.856866802681452</v>
      </c>
      <c r="EK32" s="2">
        <f t="shared" si="41"/>
        <v>72.14385126461859</v>
      </c>
      <c r="EL32" s="2">
        <f t="shared" si="41"/>
        <v>69.602570301369866</v>
      </c>
      <c r="EM32" s="2">
        <f t="shared" si="41"/>
        <v>69.775578197681426</v>
      </c>
      <c r="EN32" s="2">
        <f t="shared" si="41"/>
        <v>72.140151449439031</v>
      </c>
      <c r="EO32" s="2">
        <f t="shared" si="41"/>
        <v>70.900249093390528</v>
      </c>
      <c r="EQ32" s="2">
        <f t="shared" si="42"/>
        <v>67.199835005039574</v>
      </c>
      <c r="ER32" s="2">
        <f t="shared" si="42"/>
        <v>69.518048714971215</v>
      </c>
      <c r="ES32" s="2">
        <f t="shared" si="42"/>
        <v>66.488224983492955</v>
      </c>
      <c r="ET32" s="2">
        <f t="shared" si="42"/>
        <v>65.489039580669086</v>
      </c>
      <c r="EU32" s="2">
        <f t="shared" si="42"/>
        <v>67.091280184807189</v>
      </c>
      <c r="EV32" s="2">
        <f t="shared" si="42"/>
        <v>69.129840769626853</v>
      </c>
      <c r="EW32" s="2">
        <f t="shared" si="42"/>
        <v>70.550570359476907</v>
      </c>
      <c r="EX32" s="2">
        <f t="shared" si="42"/>
        <v>69.622447562736198</v>
      </c>
      <c r="EY32" s="2">
        <f t="shared" si="42"/>
        <v>69.796214643105529</v>
      </c>
      <c r="EZ32" s="2">
        <f t="shared" si="42"/>
        <v>67.161675070189062</v>
      </c>
      <c r="FA32" s="2">
        <f t="shared" si="42"/>
        <v>67.509369441969838</v>
      </c>
      <c r="FB32" s="2">
        <f t="shared" si="42"/>
        <v>67.50375347282403</v>
      </c>
      <c r="FC32" s="2">
        <f t="shared" si="42"/>
        <v>67.874838565829094</v>
      </c>
      <c r="FD32" s="2">
        <f t="shared" si="42"/>
        <v>71.466120889189952</v>
      </c>
      <c r="FE32" s="2">
        <f t="shared" si="42"/>
        <v>77.517846561024015</v>
      </c>
      <c r="FG32" s="2">
        <f t="shared" si="43"/>
        <v>8.7210092375791962E-7</v>
      </c>
      <c r="FH32" s="2">
        <f t="shared" si="43"/>
        <v>9.02928888208254E-7</v>
      </c>
      <c r="FI32" s="2">
        <f t="shared" si="43"/>
        <v>8.4133273877927821E-7</v>
      </c>
      <c r="FJ32" s="2">
        <f t="shared" si="43"/>
        <v>8.973834203204733E-7</v>
      </c>
      <c r="FK32" s="2">
        <f t="shared" si="43"/>
        <v>9.798744692363122E-7</v>
      </c>
      <c r="FL32" s="2">
        <f t="shared" si="43"/>
        <v>9.6293651429723215E-7</v>
      </c>
      <c r="FM32" s="2">
        <f t="shared" si="43"/>
        <v>1.0238110921233056E-6</v>
      </c>
      <c r="FN32" s="2">
        <f t="shared" si="43"/>
        <v>1.1467436398444526E-6</v>
      </c>
      <c r="FO32" s="2">
        <f t="shared" si="43"/>
        <v>1.1479976218336092E-6</v>
      </c>
      <c r="FP32" s="2">
        <f t="shared" si="43"/>
        <v>9.3405218612335549E-7</v>
      </c>
      <c r="FQ32" s="2">
        <f t="shared" si="43"/>
        <v>1.1132540204992356E-6</v>
      </c>
      <c r="FR32" s="2">
        <f t="shared" si="43"/>
        <v>1.16597171896462E-6</v>
      </c>
      <c r="FS32" s="2">
        <f t="shared" si="43"/>
        <v>1.057331963301393E-6</v>
      </c>
      <c r="FT32" s="2">
        <f t="shared" si="43"/>
        <v>8.4871768034833732E-7</v>
      </c>
      <c r="FU32" s="2">
        <f t="shared" si="43"/>
        <v>1.0592043619608566E-6</v>
      </c>
      <c r="FW32" s="2">
        <f t="shared" si="54"/>
        <v>1.3113397159892634E-16</v>
      </c>
      <c r="FX32" s="2">
        <f t="shared" si="44"/>
        <v>4.4593556040177052E-16</v>
      </c>
      <c r="FY32" s="2">
        <f t="shared" si="44"/>
        <v>8.4305151158403801E-16</v>
      </c>
      <c r="FZ32" s="2">
        <f t="shared" si="44"/>
        <v>6.4903053406588448E-16</v>
      </c>
      <c r="GA32" s="2">
        <f t="shared" si="44"/>
        <v>7.7316003414172182E-16</v>
      </c>
      <c r="GB32" s="2">
        <f t="shared" si="44"/>
        <v>8.4613853353654139E-16</v>
      </c>
      <c r="GC32" s="2">
        <f t="shared" si="44"/>
        <v>1.1127710261920344E-15</v>
      </c>
      <c r="GD32" s="2">
        <f t="shared" si="44"/>
        <v>1.5294570063006363E-15</v>
      </c>
      <c r="GE32" s="2">
        <f t="shared" si="44"/>
        <v>1.8928827590473522E-15</v>
      </c>
      <c r="GF32" s="2">
        <f t="shared" si="44"/>
        <v>1.4225854397629956E-15</v>
      </c>
      <c r="GG32" s="2">
        <f t="shared" si="44"/>
        <v>1.5330326481722443E-15</v>
      </c>
      <c r="GH32" s="2">
        <f t="shared" si="44"/>
        <v>1.1891455942515548E-15</v>
      </c>
      <c r="GI32" s="2">
        <f t="shared" si="44"/>
        <v>8.3674804111536974E-16</v>
      </c>
      <c r="GJ32" s="2">
        <f t="shared" si="44"/>
        <v>4.7836440172772444E-16</v>
      </c>
      <c r="GK32" s="2">
        <f t="shared" si="44"/>
        <v>3.4148622650279777E-16</v>
      </c>
      <c r="GM32" s="107">
        <f t="shared" si="55"/>
        <v>2.1086803708040947E-10</v>
      </c>
      <c r="GN32" s="107">
        <f t="shared" si="45"/>
        <v>1.3634788057909673E-11</v>
      </c>
      <c r="GO32" s="107">
        <f t="shared" si="45"/>
        <v>3.4626503173284432E-13</v>
      </c>
      <c r="GP32" s="107">
        <f t="shared" si="45"/>
        <v>4.2180832052348643E-13</v>
      </c>
      <c r="GQ32" s="107">
        <f t="shared" si="45"/>
        <v>2.1441867827220569E-13</v>
      </c>
      <c r="GR32" s="107">
        <f t="shared" si="45"/>
        <v>1.6453307190243147E-14</v>
      </c>
      <c r="GS32" s="107">
        <f t="shared" si="45"/>
        <v>8.908034709631776E-15</v>
      </c>
      <c r="GT32" s="107">
        <f t="shared" si="45"/>
        <v>3.1363429941636953E-15</v>
      </c>
      <c r="GU32" s="107">
        <f t="shared" si="45"/>
        <v>9.9880965521557381E-15</v>
      </c>
      <c r="GV32" s="107">
        <f t="shared" si="45"/>
        <v>2.233124694714687E-15</v>
      </c>
      <c r="GW32" s="107">
        <f t="shared" si="45"/>
        <v>1.3028822064703277E-14</v>
      </c>
      <c r="GX32" s="107">
        <f t="shared" si="45"/>
        <v>5.6301893354363851E-14</v>
      </c>
      <c r="GY32" s="107">
        <f t="shared" si="45"/>
        <v>1.8023044296698738E-13</v>
      </c>
      <c r="GZ32" s="107">
        <f t="shared" si="45"/>
        <v>8.5150183202437808E-13</v>
      </c>
      <c r="HA32" s="107">
        <f t="shared" si="45"/>
        <v>2.0804687104238604E-17</v>
      </c>
      <c r="HC32" s="107">
        <f t="shared" si="59"/>
        <v>2.3854800153341375E-26</v>
      </c>
      <c r="HD32" s="107">
        <f t="shared" si="46"/>
        <v>2.1678531866344501E-29</v>
      </c>
      <c r="HE32" s="107">
        <f t="shared" si="46"/>
        <v>1.4165834582226822E-33</v>
      </c>
      <c r="HF32" s="107">
        <f t="shared" si="46"/>
        <v>2.2986814638821736E-33</v>
      </c>
      <c r="HG32" s="107">
        <f t="shared" si="46"/>
        <v>1.9612196967219625E-34</v>
      </c>
      <c r="HH32" s="107">
        <f t="shared" si="46"/>
        <v>2.8690806495099823E-37</v>
      </c>
      <c r="HI32" s="107">
        <f t="shared" si="46"/>
        <v>8.5368792653072122E-38</v>
      </c>
      <c r="HJ32" s="107">
        <f t="shared" si="46"/>
        <v>6.8312757053966176E-39</v>
      </c>
      <c r="HK32" s="107">
        <f t="shared" si="46"/>
        <v>3.1373960744756941E-37</v>
      </c>
      <c r="HL32" s="107">
        <f t="shared" si="46"/>
        <v>7.1951449267511618E-39</v>
      </c>
      <c r="HM32" s="107">
        <f t="shared" si="46"/>
        <v>3.043076565252394E-37</v>
      </c>
      <c r="HN32" s="107">
        <f t="shared" si="46"/>
        <v>5.3147787731122836E-36</v>
      </c>
      <c r="HO32" s="107">
        <f t="shared" si="46"/>
        <v>7.8852227143893409E-35</v>
      </c>
      <c r="HP32" s="107">
        <f t="shared" si="46"/>
        <v>4.6004633070124397E-33</v>
      </c>
      <c r="HQ32" s="107">
        <f t="shared" si="46"/>
        <v>3.0193865189056835E-40</v>
      </c>
      <c r="HS32" s="107">
        <f t="shared" si="56"/>
        <v>3.2328537027631949E-55</v>
      </c>
      <c r="HT32" s="107">
        <f t="shared" si="47"/>
        <v>4.7116920468457473E-60</v>
      </c>
      <c r="HU32" s="107">
        <f t="shared" si="47"/>
        <v>2.0629207653263681E-67</v>
      </c>
      <c r="HV32" s="107">
        <f t="shared" si="47"/>
        <v>9.5635897369003865E-68</v>
      </c>
      <c r="HW32" s="107">
        <f t="shared" si="47"/>
        <v>5.9957626161503592E-70</v>
      </c>
      <c r="HX32" s="107">
        <f t="shared" si="47"/>
        <v>1.1609469302863983E-75</v>
      </c>
      <c r="HY32" s="107">
        <f t="shared" si="47"/>
        <v>1.4001861513658932E-76</v>
      </c>
      <c r="HZ32" s="107">
        <f t="shared" si="47"/>
        <v>7.8980112049136713E-79</v>
      </c>
      <c r="IA32" s="107">
        <f t="shared" si="47"/>
        <v>4.6178843224441736E-75</v>
      </c>
      <c r="IB32" s="107">
        <f t="shared" si="47"/>
        <v>5.4128676234972254E-78</v>
      </c>
      <c r="IC32" s="107">
        <f t="shared" si="47"/>
        <v>3.0348191460991508E-75</v>
      </c>
      <c r="ID32" s="107">
        <f t="shared" si="47"/>
        <v>3.1041481854860431E-73</v>
      </c>
      <c r="IE32" s="107">
        <f t="shared" si="47"/>
        <v>6.5083515896817153E-71</v>
      </c>
      <c r="IF32" s="107">
        <f t="shared" si="47"/>
        <v>6.9534571983814312E-67</v>
      </c>
      <c r="IG32" s="107">
        <f t="shared" si="47"/>
        <v>3.8150554002658846E-44</v>
      </c>
      <c r="II32" s="107">
        <f t="shared" si="57"/>
        <v>7.5908705504278259E-125</v>
      </c>
      <c r="IJ32" s="107">
        <f t="shared" si="48"/>
        <v>1.2079834846739827E-132</v>
      </c>
      <c r="IK32" s="107">
        <f t="shared" si="48"/>
        <v>2.3128321187689683E-146</v>
      </c>
      <c r="IL32" s="107">
        <f t="shared" si="48"/>
        <v>7.9996742177072732E-149</v>
      </c>
      <c r="IM32" s="107">
        <f t="shared" si="48"/>
        <v>6.1921136939287975E-153</v>
      </c>
      <c r="IN32" s="107">
        <f t="shared" si="48"/>
        <v>8.2859969514753427E-166</v>
      </c>
      <c r="IO32" s="107">
        <f t="shared" si="48"/>
        <v>5.2999574559559404E-168</v>
      </c>
      <c r="IP32" s="107">
        <f t="shared" si="48"/>
        <v>2.5290668758074647E-173</v>
      </c>
      <c r="IQ32" s="107">
        <f t="shared" si="48"/>
        <v>5.177669055869058E-165</v>
      </c>
      <c r="IR32" s="107">
        <f t="shared" si="48"/>
        <v>8.3973624633961293E-171</v>
      </c>
      <c r="IS32" s="107">
        <f t="shared" si="48"/>
        <v>7.1441643380471466E-165</v>
      </c>
      <c r="IT32" s="107">
        <f t="shared" si="48"/>
        <v>2.3246152000086583E-160</v>
      </c>
      <c r="IU32" s="107">
        <f t="shared" si="48"/>
        <v>7.0559218542286973E-155</v>
      </c>
      <c r="IV32" s="107">
        <f t="shared" si="48"/>
        <v>2.568221401836201E-146</v>
      </c>
      <c r="IW32" s="107">
        <f t="shared" si="48"/>
        <v>3.2097206907524754E-135</v>
      </c>
      <c r="IY32" s="107">
        <f t="shared" si="58"/>
        <v>2.1086803708040949E-10</v>
      </c>
      <c r="IZ32" s="107">
        <f t="shared" si="49"/>
        <v>1.3634788057909673E-11</v>
      </c>
      <c r="JA32" s="107">
        <f t="shared" si="49"/>
        <v>3.4626503173284432E-13</v>
      </c>
      <c r="JB32" s="107">
        <f t="shared" si="49"/>
        <v>4.2180832052348643E-13</v>
      </c>
      <c r="JC32" s="107">
        <f t="shared" si="49"/>
        <v>2.1441867827220569E-13</v>
      </c>
      <c r="JD32" s="107">
        <f t="shared" si="49"/>
        <v>1.6453307190243147E-14</v>
      </c>
      <c r="JE32" s="107">
        <f t="shared" si="49"/>
        <v>8.908034709631776E-15</v>
      </c>
      <c r="JF32" s="107">
        <f t="shared" si="49"/>
        <v>3.1363429941636953E-15</v>
      </c>
      <c r="JG32" s="107">
        <f t="shared" si="49"/>
        <v>9.9880965521557381E-15</v>
      </c>
      <c r="JH32" s="107">
        <f t="shared" si="49"/>
        <v>2.233124694714687E-15</v>
      </c>
      <c r="JI32" s="107">
        <f t="shared" si="49"/>
        <v>1.3028822064703277E-14</v>
      </c>
      <c r="JJ32" s="107">
        <f t="shared" si="49"/>
        <v>5.6301893354363851E-14</v>
      </c>
      <c r="JK32" s="107">
        <f t="shared" si="49"/>
        <v>1.8023044296698738E-13</v>
      </c>
      <c r="JL32" s="107">
        <f t="shared" si="49"/>
        <v>8.5150183202437808E-13</v>
      </c>
      <c r="JM32" s="107">
        <f t="shared" si="49"/>
        <v>2.0804687104238604E-17</v>
      </c>
    </row>
    <row r="33" spans="2:273" x14ac:dyDescent="0.25">
      <c r="B33" s="2">
        <v>5</v>
      </c>
      <c r="C33" s="37">
        <v>65.269000000000005</v>
      </c>
      <c r="D33" s="37">
        <v>66.745999999999995</v>
      </c>
      <c r="E33" s="37">
        <v>67.483999999999995</v>
      </c>
      <c r="F33" s="37">
        <v>67.766000000000005</v>
      </c>
      <c r="G33" s="37">
        <v>69.233999999999995</v>
      </c>
      <c r="H33" s="37">
        <v>70.891000000000005</v>
      </c>
      <c r="I33" s="37">
        <v>72.078000000000003</v>
      </c>
      <c r="J33" s="37">
        <v>68.875</v>
      </c>
      <c r="K33" s="37">
        <v>68.578000000000003</v>
      </c>
      <c r="L33" s="37">
        <v>64.843999999999994</v>
      </c>
      <c r="M33" s="37">
        <v>64.968999999999994</v>
      </c>
      <c r="N33" s="37">
        <v>62.734000000000002</v>
      </c>
      <c r="O33" s="37">
        <v>66.546999999999997</v>
      </c>
      <c r="P33" s="37">
        <v>66.046999999999997</v>
      </c>
      <c r="Q33" s="37">
        <v>66.625</v>
      </c>
      <c r="S33" s="4">
        <f t="shared" si="8"/>
        <v>63.888594737733264</v>
      </c>
      <c r="T33" s="4">
        <f t="shared" si="9"/>
        <v>65.512264698422854</v>
      </c>
      <c r="U33" s="4">
        <f t="shared" si="10"/>
        <v>64.519956072814779</v>
      </c>
      <c r="V33" s="4">
        <f t="shared" si="11"/>
        <v>65.486715287700463</v>
      </c>
      <c r="W33" s="4">
        <f t="shared" si="12"/>
        <v>68.716884846158933</v>
      </c>
      <c r="X33" s="4">
        <f t="shared" si="13"/>
        <v>68.424992210651595</v>
      </c>
      <c r="Y33" s="4">
        <f t="shared" si="14"/>
        <v>70.123103350229556</v>
      </c>
      <c r="Z33" s="4">
        <f t="shared" si="15"/>
        <v>66.259702730883333</v>
      </c>
      <c r="AA33" s="4">
        <f t="shared" si="16"/>
        <v>67.711826126855627</v>
      </c>
      <c r="AB33" s="4">
        <f t="shared" si="17"/>
        <v>62.784512935424864</v>
      </c>
      <c r="AC33" s="4">
        <f t="shared" si="18"/>
        <v>62.239262128548624</v>
      </c>
      <c r="AD33" s="4">
        <f t="shared" si="19"/>
        <v>61.895040620838117</v>
      </c>
      <c r="AE33" s="4">
        <f t="shared" si="20"/>
        <v>65.307257673009047</v>
      </c>
      <c r="AF33" s="4">
        <f t="shared" si="21"/>
        <v>64.709338830526093</v>
      </c>
      <c r="AG33" s="4" t="e">
        <f t="shared" si="21"/>
        <v>#N/A</v>
      </c>
      <c r="AI33" s="4">
        <f t="shared" si="22"/>
        <v>1.3804052622667413</v>
      </c>
      <c r="AJ33" s="4">
        <f t="shared" si="23"/>
        <v>1.2337353015771413</v>
      </c>
      <c r="AK33" s="4">
        <f t="shared" si="24"/>
        <v>2.9640439271852159</v>
      </c>
      <c r="AL33" s="4">
        <f t="shared" si="25"/>
        <v>2.2792847122995425</v>
      </c>
      <c r="AM33" s="4">
        <f t="shared" si="26"/>
        <v>0.51711515384106121</v>
      </c>
      <c r="AN33" s="4">
        <f t="shared" si="27"/>
        <v>2.46600778934841</v>
      </c>
      <c r="AO33" s="4">
        <f t="shared" si="28"/>
        <v>1.954896649770447</v>
      </c>
      <c r="AP33" s="4">
        <f t="shared" si="29"/>
        <v>2.6152972691166667</v>
      </c>
      <c r="AQ33" s="4">
        <f t="shared" si="30"/>
        <v>0.86617387314437622</v>
      </c>
      <c r="AR33" s="4">
        <f t="shared" si="31"/>
        <v>2.05948706457513</v>
      </c>
      <c r="AS33" s="4">
        <f t="shared" si="32"/>
        <v>2.7297378714513698</v>
      </c>
      <c r="AT33" s="4">
        <f t="shared" si="33"/>
        <v>0.83895937916188501</v>
      </c>
      <c r="AU33" s="4">
        <f t="shared" si="34"/>
        <v>1.2397423269909496</v>
      </c>
      <c r="AV33" s="4">
        <f t="shared" si="35"/>
        <v>1.337661169473904</v>
      </c>
      <c r="AW33" s="4">
        <f t="shared" si="35"/>
        <v>0</v>
      </c>
      <c r="AY33" s="2">
        <f t="shared" si="50"/>
        <v>63.888594117761727</v>
      </c>
      <c r="AZ33" s="2">
        <f t="shared" si="36"/>
        <v>65.512264651658995</v>
      </c>
      <c r="BA33" s="2">
        <f t="shared" si="36"/>
        <v>64.519956071290835</v>
      </c>
      <c r="BB33" s="2">
        <f t="shared" si="36"/>
        <v>65.486715285893027</v>
      </c>
      <c r="BC33" s="2">
        <f t="shared" si="36"/>
        <v>68.71688484519612</v>
      </c>
      <c r="BD33" s="2">
        <f t="shared" si="36"/>
        <v>68.424992210568803</v>
      </c>
      <c r="BE33" s="2">
        <f t="shared" si="36"/>
        <v>70.123103350182873</v>
      </c>
      <c r="BF33" s="2">
        <f t="shared" si="36"/>
        <v>66.259702730866152</v>
      </c>
      <c r="BG33" s="2">
        <f t="shared" si="36"/>
        <v>67.711826126804709</v>
      </c>
      <c r="BH33" s="2">
        <f t="shared" si="36"/>
        <v>62.784512935412607</v>
      </c>
      <c r="BI33" s="2">
        <f t="shared" si="36"/>
        <v>62.239262128483041</v>
      </c>
      <c r="BJ33" s="2">
        <f t="shared" si="36"/>
        <v>61.895040620578378</v>
      </c>
      <c r="BK33" s="2">
        <f t="shared" si="36"/>
        <v>65.307257672247204</v>
      </c>
      <c r="BL33" s="2">
        <f t="shared" si="36"/>
        <v>64.709338827431424</v>
      </c>
      <c r="BM33" s="2" t="e">
        <f t="shared" si="36"/>
        <v>#N/A</v>
      </c>
      <c r="BO33" s="2">
        <f t="shared" si="51"/>
        <v>65.269000000000005</v>
      </c>
      <c r="BP33" s="2">
        <f t="shared" si="37"/>
        <v>66.745999999999995</v>
      </c>
      <c r="BQ33" s="2">
        <f t="shared" si="37"/>
        <v>67.483999999999995</v>
      </c>
      <c r="BR33" s="2">
        <f t="shared" si="37"/>
        <v>67.766000000000005</v>
      </c>
      <c r="BS33" s="2">
        <f t="shared" si="37"/>
        <v>69.233999999999995</v>
      </c>
      <c r="BT33" s="2">
        <f t="shared" si="37"/>
        <v>70.891000000000005</v>
      </c>
      <c r="BU33" s="2">
        <f t="shared" si="37"/>
        <v>72.078000000000003</v>
      </c>
      <c r="BV33" s="2">
        <f t="shared" si="37"/>
        <v>68.875</v>
      </c>
      <c r="BW33" s="2">
        <f t="shared" si="37"/>
        <v>68.578000000000003</v>
      </c>
      <c r="BX33" s="2">
        <f t="shared" si="37"/>
        <v>64.843999999999994</v>
      </c>
      <c r="BY33" s="2">
        <f t="shared" si="37"/>
        <v>64.968999999999994</v>
      </c>
      <c r="BZ33" s="2">
        <f t="shared" si="37"/>
        <v>62.734000000000002</v>
      </c>
      <c r="CA33" s="2">
        <f t="shared" si="37"/>
        <v>66.546999999999997</v>
      </c>
      <c r="CB33" s="2">
        <f t="shared" si="37"/>
        <v>66.046999999999997</v>
      </c>
      <c r="CC33" s="2" t="str">
        <f t="shared" si="37"/>
        <v/>
      </c>
      <c r="CE33" s="2" t="str">
        <f t="shared" si="52"/>
        <v/>
      </c>
      <c r="CF33" s="2" t="str">
        <f t="shared" si="38"/>
        <v/>
      </c>
      <c r="CG33" s="2" t="str">
        <f t="shared" si="38"/>
        <v/>
      </c>
      <c r="CH33" s="2" t="str">
        <f t="shared" si="38"/>
        <v/>
      </c>
      <c r="CI33" s="2" t="str">
        <f t="shared" si="38"/>
        <v/>
      </c>
      <c r="CJ33" s="2" t="str">
        <f t="shared" si="38"/>
        <v/>
      </c>
      <c r="CK33" s="2" t="str">
        <f t="shared" si="38"/>
        <v/>
      </c>
      <c r="CL33" s="2" t="str">
        <f t="shared" si="38"/>
        <v/>
      </c>
      <c r="CM33" s="2" t="str">
        <f t="shared" si="38"/>
        <v/>
      </c>
      <c r="CN33" s="2" t="str">
        <f t="shared" si="38"/>
        <v/>
      </c>
      <c r="CO33" s="2" t="str">
        <f t="shared" si="38"/>
        <v/>
      </c>
      <c r="CP33" s="2" t="str">
        <f t="shared" si="38"/>
        <v/>
      </c>
      <c r="CQ33" s="2" t="str">
        <f t="shared" si="38"/>
        <v/>
      </c>
      <c r="CR33" s="2" t="str">
        <f t="shared" si="38"/>
        <v/>
      </c>
      <c r="CS33" s="2" t="str">
        <f t="shared" si="38"/>
        <v/>
      </c>
      <c r="CU33" s="2" t="str">
        <f t="shared" si="53"/>
        <v/>
      </c>
      <c r="CV33" s="2" t="str">
        <f t="shared" si="39"/>
        <v/>
      </c>
      <c r="CW33" s="2" t="str">
        <f t="shared" si="39"/>
        <v/>
      </c>
      <c r="CX33" s="2" t="str">
        <f t="shared" si="39"/>
        <v/>
      </c>
      <c r="CY33" s="2" t="str">
        <f t="shared" si="39"/>
        <v/>
      </c>
      <c r="CZ33" s="2" t="str">
        <f t="shared" si="39"/>
        <v/>
      </c>
      <c r="DA33" s="2" t="str">
        <f t="shared" si="39"/>
        <v/>
      </c>
      <c r="DB33" s="2" t="str">
        <f t="shared" si="39"/>
        <v/>
      </c>
      <c r="DC33" s="2" t="str">
        <f t="shared" si="39"/>
        <v/>
      </c>
      <c r="DD33" s="2" t="str">
        <f t="shared" si="39"/>
        <v/>
      </c>
      <c r="DE33" s="2" t="str">
        <f t="shared" si="39"/>
        <v/>
      </c>
      <c r="DF33" s="2" t="str">
        <f t="shared" si="39"/>
        <v/>
      </c>
      <c r="DG33" s="2" t="str">
        <f t="shared" si="39"/>
        <v/>
      </c>
      <c r="DH33" s="2" t="str">
        <f t="shared" si="39"/>
        <v/>
      </c>
      <c r="DI33" s="2" t="str">
        <f t="shared" si="39"/>
        <v/>
      </c>
      <c r="DK33" s="2">
        <f t="shared" si="40"/>
        <v>63.888593205574935</v>
      </c>
      <c r="DL33" s="2">
        <f t="shared" si="40"/>
        <v>65.512258920130748</v>
      </c>
      <c r="DM33" s="2">
        <f t="shared" si="40"/>
        <v>64.519953276955619</v>
      </c>
      <c r="DN33" s="2">
        <f t="shared" si="40"/>
        <v>65.48671398369072</v>
      </c>
      <c r="DO33" s="2">
        <f t="shared" si="40"/>
        <v>68.716885533071562</v>
      </c>
      <c r="DP33" s="2">
        <f t="shared" si="40"/>
        <v>68.424992653215554</v>
      </c>
      <c r="DQ33" s="2">
        <f t="shared" si="40"/>
        <v>70.123102787456446</v>
      </c>
      <c r="DR33" s="2">
        <f t="shared" si="40"/>
        <v>66.259692120075059</v>
      </c>
      <c r="DS33" s="2">
        <f t="shared" si="40"/>
        <v>67.711821894498016</v>
      </c>
      <c r="DT33" s="2">
        <f t="shared" si="40"/>
        <v>62.784502439024386</v>
      </c>
      <c r="DU33" s="2">
        <f t="shared" si="40"/>
        <v>62.239248467169041</v>
      </c>
      <c r="DV33" s="2">
        <f t="shared" si="40"/>
        <v>61.89502949517869</v>
      </c>
      <c r="DW33" s="2">
        <f t="shared" si="40"/>
        <v>65.307251887647197</v>
      </c>
      <c r="DX33" s="2">
        <f t="shared" si="40"/>
        <v>64.709331017819395</v>
      </c>
      <c r="DY33" s="2">
        <f t="shared" si="40"/>
        <v>64.538496990918048</v>
      </c>
      <c r="EA33" s="2">
        <f t="shared" si="41"/>
        <v>64.719432691781208</v>
      </c>
      <c r="EB33" s="2">
        <f t="shared" si="41"/>
        <v>70.554423192019954</v>
      </c>
      <c r="EC33" s="2">
        <f t="shared" si="41"/>
        <v>67.158172067296618</v>
      </c>
      <c r="ED33" s="2">
        <f t="shared" si="41"/>
        <v>66.639372110533841</v>
      </c>
      <c r="EE33" s="2">
        <f t="shared" si="41"/>
        <v>68.159264076847393</v>
      </c>
      <c r="EF33" s="2">
        <f t="shared" si="41"/>
        <v>68.059852377793788</v>
      </c>
      <c r="EG33" s="2">
        <f t="shared" si="41"/>
        <v>70.559696618381992</v>
      </c>
      <c r="EH33" s="2">
        <f t="shared" si="41"/>
        <v>73.609594209852872</v>
      </c>
      <c r="EI33" s="2">
        <f t="shared" si="41"/>
        <v>70.640261498262277</v>
      </c>
      <c r="EJ33" s="2">
        <f t="shared" si="41"/>
        <v>71.710748396968839</v>
      </c>
      <c r="EK33" s="2">
        <f t="shared" si="41"/>
        <v>71.98686255359091</v>
      </c>
      <c r="EL33" s="2">
        <f t="shared" si="41"/>
        <v>69.474305753424673</v>
      </c>
      <c r="EM33" s="2">
        <f t="shared" si="41"/>
        <v>69.652975392253737</v>
      </c>
      <c r="EN33" s="2">
        <f t="shared" si="41"/>
        <v>72.018471440403573</v>
      </c>
      <c r="EO33" s="2">
        <f t="shared" si="41"/>
        <v>70.825399571066484</v>
      </c>
      <c r="EQ33" s="2">
        <f t="shared" si="42"/>
        <v>67.084716013133047</v>
      </c>
      <c r="ER33" s="2">
        <f t="shared" si="42"/>
        <v>69.398475713065807</v>
      </c>
      <c r="ES33" s="2">
        <f t="shared" si="42"/>
        <v>66.396193263990483</v>
      </c>
      <c r="ET33" s="2">
        <f t="shared" si="42"/>
        <v>65.407904121402993</v>
      </c>
      <c r="EU33" s="2">
        <f t="shared" si="42"/>
        <v>67.01167691827898</v>
      </c>
      <c r="EV33" s="2">
        <f t="shared" si="42"/>
        <v>69.037430218655402</v>
      </c>
      <c r="EW33" s="2">
        <f t="shared" si="42"/>
        <v>70.455234629522025</v>
      </c>
      <c r="EX33" s="2">
        <f t="shared" si="42"/>
        <v>69.52580640855065</v>
      </c>
      <c r="EY33" s="2">
        <f t="shared" si="42"/>
        <v>69.688179842337277</v>
      </c>
      <c r="EZ33" s="2">
        <f t="shared" si="42"/>
        <v>67.060428859432733</v>
      </c>
      <c r="FA33" s="2">
        <f t="shared" si="42"/>
        <v>67.397109384729049</v>
      </c>
      <c r="FB33" s="2">
        <f t="shared" si="42"/>
        <v>67.395202667570942</v>
      </c>
      <c r="FC33" s="2">
        <f t="shared" si="42"/>
        <v>67.770057878825256</v>
      </c>
      <c r="FD33" s="2">
        <f t="shared" si="42"/>
        <v>71.349874308328566</v>
      </c>
      <c r="FE33" s="2">
        <f t="shared" si="42"/>
        <v>77.376502135211439</v>
      </c>
      <c r="FG33" s="2">
        <f t="shared" si="43"/>
        <v>1.0979097666500054E-6</v>
      </c>
      <c r="FH33" s="2">
        <f t="shared" si="43"/>
        <v>1.1367198566532884E-6</v>
      </c>
      <c r="FI33" s="2">
        <f t="shared" si="43"/>
        <v>1.0591749338903794E-6</v>
      </c>
      <c r="FJ33" s="2">
        <f t="shared" si="43"/>
        <v>1.1297385294633929E-6</v>
      </c>
      <c r="FK33" s="2">
        <f t="shared" si="43"/>
        <v>1.2335885567107353E-6</v>
      </c>
      <c r="FL33" s="2">
        <f t="shared" si="43"/>
        <v>1.2122649455408005E-6</v>
      </c>
      <c r="FM33" s="2">
        <f t="shared" si="43"/>
        <v>1.2889014590749687E-6</v>
      </c>
      <c r="FN33" s="2">
        <f t="shared" si="43"/>
        <v>1.443664280359177E-6</v>
      </c>
      <c r="FO33" s="2">
        <f t="shared" si="43"/>
        <v>1.4452429492132681E-6</v>
      </c>
      <c r="FP33" s="2">
        <f t="shared" si="43"/>
        <v>1.1759017486609288E-6</v>
      </c>
      <c r="FQ33" s="2">
        <f t="shared" si="43"/>
        <v>1.4015033722055088E-6</v>
      </c>
      <c r="FR33" s="2">
        <f t="shared" si="43"/>
        <v>1.4678709832880707E-6</v>
      </c>
      <c r="FS33" s="2">
        <f t="shared" si="43"/>
        <v>1.3311017128864724E-6</v>
      </c>
      <c r="FT33" s="2">
        <f t="shared" si="43"/>
        <v>1.0684720204279091E-6</v>
      </c>
      <c r="FU33" s="2">
        <f t="shared" si="43"/>
        <v>1.3334589218480733E-6</v>
      </c>
      <c r="FW33" s="2">
        <f t="shared" si="54"/>
        <v>1.6508788919538283E-16</v>
      </c>
      <c r="FX33" s="2">
        <f t="shared" si="44"/>
        <v>5.6139960901246101E-16</v>
      </c>
      <c r="FY33" s="2">
        <f t="shared" si="44"/>
        <v>1.061338971384629E-15</v>
      </c>
      <c r="FZ33" s="2">
        <f t="shared" si="44"/>
        <v>8.1708103236588099E-16</v>
      </c>
      <c r="GA33" s="2">
        <f t="shared" si="44"/>
        <v>9.7335081436465851E-16</v>
      </c>
      <c r="GB33" s="2">
        <f t="shared" si="44"/>
        <v>1.0652253017674019E-15</v>
      </c>
      <c r="GC33" s="2">
        <f t="shared" si="44"/>
        <v>1.4008957223814233E-15</v>
      </c>
      <c r="GD33" s="2">
        <f t="shared" si="44"/>
        <v>1.9254722914785002E-15</v>
      </c>
      <c r="GE33" s="2">
        <f t="shared" si="44"/>
        <v>2.3829982069117644E-15</v>
      </c>
      <c r="GF33" s="2">
        <f t="shared" si="44"/>
        <v>1.7909289605660135E-15</v>
      </c>
      <c r="GG33" s="2">
        <f t="shared" si="44"/>
        <v>1.9299737578941427E-15</v>
      </c>
      <c r="GH33" s="2">
        <f t="shared" si="44"/>
        <v>1.4970456069263565E-15</v>
      </c>
      <c r="GI33" s="2">
        <f t="shared" si="44"/>
        <v>1.053403372229136E-15</v>
      </c>
      <c r="GJ33" s="2">
        <f t="shared" si="44"/>
        <v>6.0222510143274517E-16</v>
      </c>
      <c r="GK33" s="2">
        <f t="shared" si="44"/>
        <v>4.2990568832207057E-16</v>
      </c>
      <c r="GM33" s="107">
        <f t="shared" si="55"/>
        <v>4.1478112279031798E-10</v>
      </c>
      <c r="GN33" s="107">
        <f t="shared" si="45"/>
        <v>2.9335731377782294E-11</v>
      </c>
      <c r="GO33" s="107">
        <f t="shared" si="45"/>
        <v>8.3485796749470382E-13</v>
      </c>
      <c r="GP33" s="107">
        <f t="shared" si="45"/>
        <v>1.0146420095578219E-12</v>
      </c>
      <c r="GQ33" s="107">
        <f t="shared" si="45"/>
        <v>5.3014649030079994E-13</v>
      </c>
      <c r="GR33" s="107">
        <f t="shared" si="45"/>
        <v>4.4162432570418557E-14</v>
      </c>
      <c r="GS33" s="107">
        <f t="shared" si="45"/>
        <v>2.4499558589717012E-14</v>
      </c>
      <c r="GT33" s="107">
        <f t="shared" si="45"/>
        <v>9.0015630917829618E-15</v>
      </c>
      <c r="GU33" s="107">
        <f t="shared" si="45"/>
        <v>2.759770000077879E-14</v>
      </c>
      <c r="GV33" s="107">
        <f t="shared" si="45"/>
        <v>6.3808208679220434E-15</v>
      </c>
      <c r="GW33" s="107">
        <f t="shared" si="45"/>
        <v>3.5606437195435389E-14</v>
      </c>
      <c r="GX33" s="107">
        <f t="shared" si="45"/>
        <v>1.4713170752356603E-13</v>
      </c>
      <c r="GY33" s="107">
        <f t="shared" si="45"/>
        <v>4.5037933745168578E-13</v>
      </c>
      <c r="GZ33" s="107">
        <f t="shared" si="45"/>
        <v>1.9956477994566775E-12</v>
      </c>
      <c r="HA33" s="107">
        <f t="shared" si="45"/>
        <v>6.9940874391448069E-17</v>
      </c>
      <c r="HC33" s="107">
        <f t="shared" si="59"/>
        <v>9.3876900323142599E-26</v>
      </c>
      <c r="HD33" s="107">
        <f t="shared" si="46"/>
        <v>1.0189367018395429E-28</v>
      </c>
      <c r="HE33" s="107">
        <f t="shared" si="46"/>
        <v>8.363342472904198E-33</v>
      </c>
      <c r="HF33" s="107">
        <f t="shared" si="46"/>
        <v>1.3514867027164721E-32</v>
      </c>
      <c r="HG33" s="107">
        <f t="shared" si="46"/>
        <v>1.2286150428498403E-33</v>
      </c>
      <c r="HH33" s="107">
        <f t="shared" si="46"/>
        <v>2.113128660155702E-36</v>
      </c>
      <c r="HI33" s="107">
        <f t="shared" si="46"/>
        <v>6.5703939172304139E-37</v>
      </c>
      <c r="HJ33" s="107">
        <f t="shared" si="46"/>
        <v>5.7118966322890036E-38</v>
      </c>
      <c r="HK33" s="107">
        <f t="shared" si="46"/>
        <v>2.4076512910017768E-36</v>
      </c>
      <c r="HL33" s="107">
        <f t="shared" si="46"/>
        <v>5.8930910078045495E-38</v>
      </c>
      <c r="HM33" s="107">
        <f t="shared" si="46"/>
        <v>2.3050931051111829E-36</v>
      </c>
      <c r="HN33" s="107">
        <f t="shared" si="46"/>
        <v>3.7256795606502608E-35</v>
      </c>
      <c r="HO33" s="107">
        <f t="shared" si="46"/>
        <v>5.0747193795992062E-34</v>
      </c>
      <c r="HP33" s="107">
        <f t="shared" si="46"/>
        <v>2.602803934689523E-32</v>
      </c>
      <c r="HQ33" s="107">
        <f t="shared" si="46"/>
        <v>2.5748774227431627E-39</v>
      </c>
      <c r="HS33" s="107">
        <f t="shared" si="56"/>
        <v>2.2734544017508112E-54</v>
      </c>
      <c r="HT33" s="107">
        <f t="shared" si="47"/>
        <v>4.1365767353585973E-59</v>
      </c>
      <c r="HU33" s="107">
        <f t="shared" si="47"/>
        <v>2.4315963203650908E-66</v>
      </c>
      <c r="HV33" s="107">
        <f t="shared" si="47"/>
        <v>1.1369995682020634E-66</v>
      </c>
      <c r="HW33" s="107">
        <f t="shared" si="47"/>
        <v>7.7884453341280906E-69</v>
      </c>
      <c r="HX33" s="107">
        <f t="shared" si="47"/>
        <v>1.8856868807839034E-74</v>
      </c>
      <c r="HY33" s="107">
        <f t="shared" si="47"/>
        <v>2.410782209883113E-75</v>
      </c>
      <c r="HZ33" s="107">
        <f t="shared" si="47"/>
        <v>1.526253832979168E-77</v>
      </c>
      <c r="IA33" s="107">
        <f t="shared" si="47"/>
        <v>7.8651361617500657E-74</v>
      </c>
      <c r="IB33" s="107">
        <f t="shared" si="47"/>
        <v>1.0010423620482179E-76</v>
      </c>
      <c r="IC33" s="107">
        <f t="shared" si="47"/>
        <v>5.0911293146394607E-74</v>
      </c>
      <c r="ID33" s="107">
        <f t="shared" si="47"/>
        <v>4.7229588528273814E-72</v>
      </c>
      <c r="IE33" s="107">
        <f t="shared" si="47"/>
        <v>8.8032971953062382E-70</v>
      </c>
      <c r="IF33" s="107">
        <f t="shared" si="47"/>
        <v>7.7994365751713051E-66</v>
      </c>
      <c r="IG33" s="107">
        <f t="shared" si="47"/>
        <v>1.7969275050727695E-43</v>
      </c>
      <c r="II33" s="107">
        <f t="shared" si="57"/>
        <v>2.6459841168241403E-123</v>
      </c>
      <c r="IJ33" s="107">
        <f t="shared" si="48"/>
        <v>6.0073932128360946E-131</v>
      </c>
      <c r="IK33" s="107">
        <f t="shared" si="48"/>
        <v>1.8746191424696047E-144</v>
      </c>
      <c r="IL33" s="107">
        <f t="shared" si="48"/>
        <v>6.7587543256201564E-147</v>
      </c>
      <c r="IM33" s="107">
        <f t="shared" si="48"/>
        <v>6.0596070431332722E-151</v>
      </c>
      <c r="IN33" s="107">
        <f t="shared" si="48"/>
        <v>1.2137418928947516E-163</v>
      </c>
      <c r="IO33" s="107">
        <f t="shared" si="48"/>
        <v>8.6384330359044423E-166</v>
      </c>
      <c r="IP33" s="107">
        <f t="shared" si="48"/>
        <v>5.0954045762927852E-171</v>
      </c>
      <c r="IQ33" s="107">
        <f t="shared" si="48"/>
        <v>8.3257070681222128E-163</v>
      </c>
      <c r="IR33" s="107">
        <f t="shared" si="48"/>
        <v>1.5477127820552714E-168</v>
      </c>
      <c r="IS33" s="107">
        <f t="shared" si="48"/>
        <v>1.1085822951758626E-162</v>
      </c>
      <c r="IT33" s="107">
        <f t="shared" si="48"/>
        <v>3.0258226610768637E-158</v>
      </c>
      <c r="IU33" s="107">
        <f t="shared" si="48"/>
        <v>7.4017008922792159E-153</v>
      </c>
      <c r="IV33" s="107">
        <f t="shared" si="48"/>
        <v>1.9375332129547704E-144</v>
      </c>
      <c r="IW33" s="107">
        <f t="shared" si="48"/>
        <v>1.6732583315596576E-133</v>
      </c>
      <c r="IY33" s="107">
        <f t="shared" si="58"/>
        <v>4.1478112279031809E-10</v>
      </c>
      <c r="IZ33" s="107">
        <f t="shared" si="49"/>
        <v>2.9335731377782294E-11</v>
      </c>
      <c r="JA33" s="107">
        <f t="shared" si="49"/>
        <v>8.3485796749470382E-13</v>
      </c>
      <c r="JB33" s="107">
        <f t="shared" si="49"/>
        <v>1.0146420095578219E-12</v>
      </c>
      <c r="JC33" s="107">
        <f t="shared" si="49"/>
        <v>5.3014649030079994E-13</v>
      </c>
      <c r="JD33" s="107">
        <f t="shared" si="49"/>
        <v>4.4162432570418557E-14</v>
      </c>
      <c r="JE33" s="107">
        <f t="shared" si="49"/>
        <v>2.4499558589717012E-14</v>
      </c>
      <c r="JF33" s="107">
        <f t="shared" si="49"/>
        <v>9.0015630917829618E-15</v>
      </c>
      <c r="JG33" s="107">
        <f t="shared" si="49"/>
        <v>2.759770000077879E-14</v>
      </c>
      <c r="JH33" s="107">
        <f t="shared" si="49"/>
        <v>6.3808208679220434E-15</v>
      </c>
      <c r="JI33" s="107">
        <f t="shared" si="49"/>
        <v>3.5606437195435389E-14</v>
      </c>
      <c r="JJ33" s="107">
        <f t="shared" si="49"/>
        <v>1.4713170752356603E-13</v>
      </c>
      <c r="JK33" s="107">
        <f t="shared" si="49"/>
        <v>4.5037933745168578E-13</v>
      </c>
      <c r="JL33" s="107">
        <f t="shared" si="49"/>
        <v>1.9956477994566775E-12</v>
      </c>
      <c r="JM33" s="107">
        <f t="shared" si="49"/>
        <v>6.9940874391448069E-17</v>
      </c>
    </row>
    <row r="34" spans="2:273" x14ac:dyDescent="0.25">
      <c r="B34" s="2">
        <v>6</v>
      </c>
      <c r="C34" s="37">
        <v>66.433000000000007</v>
      </c>
      <c r="D34" s="37">
        <v>67.611999999999995</v>
      </c>
      <c r="E34" s="37">
        <v>66.656000000000006</v>
      </c>
      <c r="F34" s="37">
        <v>67.061999999999998</v>
      </c>
      <c r="G34" s="37">
        <v>68.843999999999994</v>
      </c>
      <c r="H34" s="37">
        <v>70.188000000000002</v>
      </c>
      <c r="I34" s="37">
        <v>71.671999999999997</v>
      </c>
      <c r="J34" s="37">
        <v>68.921999999999997</v>
      </c>
      <c r="K34" s="37">
        <v>69.016000000000005</v>
      </c>
      <c r="L34" s="37">
        <v>65.218999999999994</v>
      </c>
      <c r="M34" s="37">
        <v>64.125</v>
      </c>
      <c r="N34" s="37">
        <v>64.391000000000005</v>
      </c>
      <c r="O34" s="37">
        <v>66.453000000000003</v>
      </c>
      <c r="P34" s="37">
        <v>64.811999999999998</v>
      </c>
      <c r="Q34" s="37">
        <v>67.125</v>
      </c>
      <c r="S34" s="4">
        <f t="shared" si="8"/>
        <v>64.181887169053368</v>
      </c>
      <c r="T34" s="4">
        <f t="shared" si="9"/>
        <v>65.774172162260371</v>
      </c>
      <c r="U34" s="4">
        <f t="shared" si="10"/>
        <v>64.801483915673785</v>
      </c>
      <c r="V34" s="4">
        <f t="shared" si="11"/>
        <v>65.773676277714969</v>
      </c>
      <c r="W34" s="4">
        <f t="shared" si="12"/>
        <v>68.939020698997055</v>
      </c>
      <c r="X34" s="4">
        <f t="shared" si="13"/>
        <v>68.695817827549703</v>
      </c>
      <c r="Y34" s="4">
        <f t="shared" si="14"/>
        <v>70.362708351768291</v>
      </c>
      <c r="Z34" s="4">
        <f t="shared" si="15"/>
        <v>66.534120021871928</v>
      </c>
      <c r="AA34" s="4">
        <f t="shared" si="16"/>
        <v>67.926808225064008</v>
      </c>
      <c r="AB34" s="4">
        <f t="shared" si="17"/>
        <v>63.043968711363092</v>
      </c>
      <c r="AC34" s="4">
        <f t="shared" si="18"/>
        <v>62.519619403627644</v>
      </c>
      <c r="AD34" s="4">
        <f t="shared" si="19"/>
        <v>62.187980329875593</v>
      </c>
      <c r="AE34" s="4">
        <f t="shared" si="20"/>
        <v>65.563257329330838</v>
      </c>
      <c r="AF34" s="4">
        <f t="shared" si="21"/>
        <v>64.9262732008565</v>
      </c>
      <c r="AG34" s="4" t="e">
        <f t="shared" si="21"/>
        <v>#N/A</v>
      </c>
      <c r="AI34" s="4">
        <f t="shared" si="22"/>
        <v>2.2511128309466386</v>
      </c>
      <c r="AJ34" s="4">
        <f t="shared" si="23"/>
        <v>1.8378278377396242</v>
      </c>
      <c r="AK34" s="4">
        <f t="shared" si="24"/>
        <v>1.8545160843262209</v>
      </c>
      <c r="AL34" s="4">
        <f t="shared" si="25"/>
        <v>1.2883237222850283</v>
      </c>
      <c r="AM34" s="4">
        <f t="shared" si="26"/>
        <v>-9.5020698997061004E-2</v>
      </c>
      <c r="AN34" s="4">
        <f t="shared" si="27"/>
        <v>1.492182172450299</v>
      </c>
      <c r="AO34" s="4">
        <f t="shared" si="28"/>
        <v>1.3092916482317065</v>
      </c>
      <c r="AP34" s="4">
        <f t="shared" si="29"/>
        <v>2.3878799781280691</v>
      </c>
      <c r="AQ34" s="4">
        <f t="shared" si="30"/>
        <v>1.0891917749359976</v>
      </c>
      <c r="AR34" s="4">
        <f t="shared" si="31"/>
        <v>2.1750312886369016</v>
      </c>
      <c r="AS34" s="4">
        <f t="shared" si="32"/>
        <v>1.6053805963723562</v>
      </c>
      <c r="AT34" s="4">
        <f t="shared" si="33"/>
        <v>2.2030196701244122</v>
      </c>
      <c r="AU34" s="4">
        <f t="shared" si="34"/>
        <v>0.88974267066916468</v>
      </c>
      <c r="AV34" s="4">
        <f t="shared" si="35"/>
        <v>-0.11427320085650194</v>
      </c>
      <c r="AW34" s="4">
        <f t="shared" si="35"/>
        <v>0</v>
      </c>
      <c r="AY34" s="2">
        <f t="shared" si="50"/>
        <v>64.181885981908096</v>
      </c>
      <c r="AZ34" s="2">
        <f t="shared" si="36"/>
        <v>65.774172064475877</v>
      </c>
      <c r="BA34" s="2">
        <f t="shared" si="36"/>
        <v>64.801483912109362</v>
      </c>
      <c r="BB34" s="2">
        <f t="shared" si="36"/>
        <v>65.773676273497657</v>
      </c>
      <c r="BC34" s="2">
        <f t="shared" si="36"/>
        <v>68.939020696689468</v>
      </c>
      <c r="BD34" s="2">
        <f t="shared" si="36"/>
        <v>68.695817827334594</v>
      </c>
      <c r="BE34" s="2">
        <f t="shared" si="36"/>
        <v>70.362708351644088</v>
      </c>
      <c r="BF34" s="2">
        <f t="shared" si="36"/>
        <v>66.534120021824265</v>
      </c>
      <c r="BG34" s="2">
        <f t="shared" si="36"/>
        <v>67.926808224927925</v>
      </c>
      <c r="BH34" s="2">
        <f t="shared" si="36"/>
        <v>63.043968711329228</v>
      </c>
      <c r="BI34" s="2">
        <f t="shared" si="36"/>
        <v>62.519619403454257</v>
      </c>
      <c r="BJ34" s="2">
        <f t="shared" si="36"/>
        <v>62.187980329218519</v>
      </c>
      <c r="BK34" s="2">
        <f t="shared" si="36"/>
        <v>65.563257327486042</v>
      </c>
      <c r="BL34" s="2">
        <f t="shared" si="36"/>
        <v>64.926273193817138</v>
      </c>
      <c r="BM34" s="2" t="e">
        <f t="shared" si="36"/>
        <v>#N/A</v>
      </c>
      <c r="BO34" s="2">
        <f t="shared" si="51"/>
        <v>66.433000000000007</v>
      </c>
      <c r="BP34" s="2">
        <f t="shared" si="37"/>
        <v>67.611999999999995</v>
      </c>
      <c r="BQ34" s="2">
        <f t="shared" si="37"/>
        <v>66.656000000000006</v>
      </c>
      <c r="BR34" s="2">
        <f t="shared" si="37"/>
        <v>67.061999999999998</v>
      </c>
      <c r="BS34" s="2">
        <f t="shared" si="37"/>
        <v>68.843999999999994</v>
      </c>
      <c r="BT34" s="2">
        <f t="shared" si="37"/>
        <v>70.188000000000002</v>
      </c>
      <c r="BU34" s="2">
        <f t="shared" si="37"/>
        <v>71.671999999999997</v>
      </c>
      <c r="BV34" s="2">
        <f t="shared" si="37"/>
        <v>68.921999999999997</v>
      </c>
      <c r="BW34" s="2">
        <f t="shared" si="37"/>
        <v>69.016000000000005</v>
      </c>
      <c r="BX34" s="2">
        <f t="shared" si="37"/>
        <v>65.218999999999994</v>
      </c>
      <c r="BY34" s="2">
        <f t="shared" si="37"/>
        <v>64.125</v>
      </c>
      <c r="BZ34" s="2">
        <f t="shared" si="37"/>
        <v>64.391000000000005</v>
      </c>
      <c r="CA34" s="2">
        <f t="shared" si="37"/>
        <v>66.453000000000003</v>
      </c>
      <c r="CB34" s="2">
        <f t="shared" si="37"/>
        <v>64.811999999999998</v>
      </c>
      <c r="CC34" s="2" t="str">
        <f t="shared" si="37"/>
        <v/>
      </c>
      <c r="CE34" s="2" t="str">
        <f t="shared" si="52"/>
        <v/>
      </c>
      <c r="CF34" s="2" t="str">
        <f t="shared" si="38"/>
        <v/>
      </c>
      <c r="CG34" s="2" t="str">
        <f t="shared" si="38"/>
        <v/>
      </c>
      <c r="CH34" s="2" t="str">
        <f t="shared" si="38"/>
        <v/>
      </c>
      <c r="CI34" s="2" t="str">
        <f t="shared" si="38"/>
        <v/>
      </c>
      <c r="CJ34" s="2" t="str">
        <f t="shared" si="38"/>
        <v/>
      </c>
      <c r="CK34" s="2" t="str">
        <f t="shared" si="38"/>
        <v/>
      </c>
      <c r="CL34" s="2" t="str">
        <f t="shared" si="38"/>
        <v/>
      </c>
      <c r="CM34" s="2" t="str">
        <f t="shared" si="38"/>
        <v/>
      </c>
      <c r="CN34" s="2" t="str">
        <f t="shared" si="38"/>
        <v/>
      </c>
      <c r="CO34" s="2" t="str">
        <f t="shared" si="38"/>
        <v/>
      </c>
      <c r="CP34" s="2" t="str">
        <f t="shared" si="38"/>
        <v/>
      </c>
      <c r="CQ34" s="2" t="str">
        <f t="shared" si="38"/>
        <v/>
      </c>
      <c r="CR34" s="2" t="str">
        <f t="shared" si="38"/>
        <v/>
      </c>
      <c r="CS34" s="2" t="str">
        <f t="shared" si="38"/>
        <v/>
      </c>
      <c r="CU34" s="2" t="str">
        <f t="shared" si="53"/>
        <v/>
      </c>
      <c r="CV34" s="2" t="str">
        <f t="shared" si="39"/>
        <v/>
      </c>
      <c r="CW34" s="2" t="str">
        <f t="shared" si="39"/>
        <v/>
      </c>
      <c r="CX34" s="2" t="str">
        <f t="shared" si="39"/>
        <v/>
      </c>
      <c r="CY34" s="2" t="str">
        <f t="shared" si="39"/>
        <v/>
      </c>
      <c r="CZ34" s="2" t="str">
        <f t="shared" si="39"/>
        <v/>
      </c>
      <c r="DA34" s="2" t="str">
        <f t="shared" si="39"/>
        <v/>
      </c>
      <c r="DB34" s="2" t="str">
        <f t="shared" si="39"/>
        <v/>
      </c>
      <c r="DC34" s="2" t="str">
        <f t="shared" si="39"/>
        <v/>
      </c>
      <c r="DD34" s="2" t="str">
        <f t="shared" si="39"/>
        <v/>
      </c>
      <c r="DE34" s="2" t="str">
        <f t="shared" si="39"/>
        <v/>
      </c>
      <c r="DF34" s="2" t="str">
        <f t="shared" si="39"/>
        <v/>
      </c>
      <c r="DG34" s="2" t="str">
        <f t="shared" si="39"/>
        <v/>
      </c>
      <c r="DH34" s="2" t="str">
        <f t="shared" si="39"/>
        <v/>
      </c>
      <c r="DI34" s="2" t="str">
        <f t="shared" si="39"/>
        <v/>
      </c>
      <c r="DK34" s="2">
        <f t="shared" si="40"/>
        <v>64.181885365853674</v>
      </c>
      <c r="DL34" s="2">
        <f t="shared" si="40"/>
        <v>65.774165410690671</v>
      </c>
      <c r="DM34" s="2">
        <f t="shared" si="40"/>
        <v>64.801480902043707</v>
      </c>
      <c r="DN34" s="2">
        <f t="shared" si="40"/>
        <v>65.773675173663548</v>
      </c>
      <c r="DO34" s="2">
        <f t="shared" si="40"/>
        <v>68.939022047719703</v>
      </c>
      <c r="DP34" s="2">
        <f t="shared" si="40"/>
        <v>68.695818923371945</v>
      </c>
      <c r="DQ34" s="2">
        <f t="shared" si="40"/>
        <v>70.362708188153306</v>
      </c>
      <c r="DR34" s="2">
        <f t="shared" si="40"/>
        <v>66.534107410881816</v>
      </c>
      <c r="DS34" s="2">
        <f t="shared" si="40"/>
        <v>67.926803500526702</v>
      </c>
      <c r="DT34" s="2">
        <f t="shared" si="40"/>
        <v>63.043956097560972</v>
      </c>
      <c r="DU34" s="2">
        <f t="shared" si="40"/>
        <v>62.519602976528084</v>
      </c>
      <c r="DV34" s="2">
        <f t="shared" si="40"/>
        <v>62.187967101531498</v>
      </c>
      <c r="DW34" s="2">
        <f t="shared" si="40"/>
        <v>65.563250679552965</v>
      </c>
      <c r="DX34" s="2">
        <f t="shared" si="40"/>
        <v>64.926263817577777</v>
      </c>
      <c r="DY34" s="2">
        <f t="shared" si="40"/>
        <v>64.774890031732141</v>
      </c>
      <c r="EA34" s="2">
        <f t="shared" si="41"/>
        <v>64.627595534687629</v>
      </c>
      <c r="EB34" s="2">
        <f t="shared" si="41"/>
        <v>70.423763978941537</v>
      </c>
      <c r="EC34" s="2">
        <f t="shared" si="41"/>
        <v>67.058880248905282</v>
      </c>
      <c r="ED34" s="2">
        <f t="shared" si="41"/>
        <v>66.546977599578341</v>
      </c>
      <c r="EE34" s="2">
        <f t="shared" si="41"/>
        <v>68.069070874225503</v>
      </c>
      <c r="EF34" s="2">
        <f t="shared" si="41"/>
        <v>67.977647786589756</v>
      </c>
      <c r="EG34" s="2">
        <f t="shared" si="41"/>
        <v>70.463464826606454</v>
      </c>
      <c r="EH34" s="2">
        <f t="shared" si="41"/>
        <v>73.472861484325037</v>
      </c>
      <c r="EI34" s="2">
        <f t="shared" si="41"/>
        <v>70.523409624800237</v>
      </c>
      <c r="EJ34" s="2">
        <f t="shared" si="41"/>
        <v>71.564629991256211</v>
      </c>
      <c r="EK34" s="2">
        <f t="shared" si="41"/>
        <v>71.829873842563231</v>
      </c>
      <c r="EL34" s="2">
        <f t="shared" si="41"/>
        <v>69.346041205479466</v>
      </c>
      <c r="EM34" s="2">
        <f t="shared" si="41"/>
        <v>69.530372586826061</v>
      </c>
      <c r="EN34" s="2">
        <f t="shared" si="41"/>
        <v>71.896791431368101</v>
      </c>
      <c r="EO34" s="2">
        <f t="shared" si="41"/>
        <v>70.750550048742454</v>
      </c>
      <c r="EQ34" s="2">
        <f t="shared" si="42"/>
        <v>66.969597021226534</v>
      </c>
      <c r="ER34" s="2">
        <f t="shared" si="42"/>
        <v>69.278902711160399</v>
      </c>
      <c r="ES34" s="2">
        <f t="shared" si="42"/>
        <v>66.304161544488011</v>
      </c>
      <c r="ET34" s="2">
        <f t="shared" si="42"/>
        <v>65.326768662136885</v>
      </c>
      <c r="EU34" s="2">
        <f t="shared" si="42"/>
        <v>66.932073651750784</v>
      </c>
      <c r="EV34" s="2">
        <f t="shared" si="42"/>
        <v>68.945019667683951</v>
      </c>
      <c r="EW34" s="2">
        <f t="shared" si="42"/>
        <v>70.359898899567142</v>
      </c>
      <c r="EX34" s="2">
        <f t="shared" si="42"/>
        <v>69.429165254365117</v>
      </c>
      <c r="EY34" s="2">
        <f t="shared" si="42"/>
        <v>69.58014504156904</v>
      </c>
      <c r="EZ34" s="2">
        <f t="shared" si="42"/>
        <v>66.959182648676389</v>
      </c>
      <c r="FA34" s="2">
        <f t="shared" si="42"/>
        <v>67.284849327488274</v>
      </c>
      <c r="FB34" s="2">
        <f t="shared" si="42"/>
        <v>67.286651862317854</v>
      </c>
      <c r="FC34" s="2">
        <f t="shared" si="42"/>
        <v>67.665277191821417</v>
      </c>
      <c r="FD34" s="2">
        <f t="shared" si="42"/>
        <v>71.23362772746718</v>
      </c>
      <c r="FE34" s="2">
        <f t="shared" si="42"/>
        <v>77.235157709398862</v>
      </c>
      <c r="FG34" s="2">
        <f t="shared" si="43"/>
        <v>1.3821861121693347E-6</v>
      </c>
      <c r="FH34" s="2">
        <f t="shared" si="43"/>
        <v>1.4310450924385596E-6</v>
      </c>
      <c r="FI34" s="2">
        <f t="shared" si="43"/>
        <v>1.3334218741226524E-6</v>
      </c>
      <c r="FJ34" s="2">
        <f t="shared" si="43"/>
        <v>1.4222561273889026E-6</v>
      </c>
      <c r="FK34" s="2">
        <f t="shared" si="43"/>
        <v>1.5529954857033444E-6</v>
      </c>
      <c r="FL34" s="2">
        <f t="shared" si="43"/>
        <v>1.5261506667309503E-6</v>
      </c>
      <c r="FM34" s="2">
        <f t="shared" si="43"/>
        <v>1.6226302586087293E-6</v>
      </c>
      <c r="FN34" s="2">
        <f t="shared" si="43"/>
        <v>1.8174649692728156E-6</v>
      </c>
      <c r="FO34" s="2">
        <f t="shared" si="43"/>
        <v>1.8194523941234188E-6</v>
      </c>
      <c r="FP34" s="2">
        <f t="shared" si="43"/>
        <v>1.4803721424322856E-6</v>
      </c>
      <c r="FQ34" s="2">
        <f t="shared" si="43"/>
        <v>1.7643875697152352E-6</v>
      </c>
      <c r="FR34" s="2">
        <f t="shared" si="43"/>
        <v>1.8479393797519873E-6</v>
      </c>
      <c r="FS34" s="2">
        <f t="shared" si="43"/>
        <v>1.6757571944756546E-6</v>
      </c>
      <c r="FT34" s="2">
        <f t="shared" si="43"/>
        <v>1.3451262061724542E-6</v>
      </c>
      <c r="FU34" s="2">
        <f t="shared" si="43"/>
        <v>1.6787247426909441E-6</v>
      </c>
      <c r="FW34" s="2">
        <f t="shared" si="54"/>
        <v>2.0783333888752696E-16</v>
      </c>
      <c r="FX34" s="2">
        <f t="shared" si="44"/>
        <v>7.0676023395709623E-16</v>
      </c>
      <c r="FY34" s="2">
        <f t="shared" si="44"/>
        <v>1.3361466016035904E-15</v>
      </c>
      <c r="FZ34" s="2">
        <f t="shared" si="44"/>
        <v>1.0286440751404188E-15</v>
      </c>
      <c r="GA34" s="2">
        <f t="shared" si="44"/>
        <v>1.2253760747942226E-15</v>
      </c>
      <c r="GB34" s="2">
        <f t="shared" si="44"/>
        <v>1.3410392016810911E-15</v>
      </c>
      <c r="GC34" s="2">
        <f t="shared" si="44"/>
        <v>1.7636232241797305E-15</v>
      </c>
      <c r="GD34" s="2">
        <f t="shared" si="44"/>
        <v>2.4240259974478263E-15</v>
      </c>
      <c r="GE34" s="2">
        <f t="shared" si="44"/>
        <v>3.0000169989411502E-15</v>
      </c>
      <c r="GF34" s="2">
        <f t="shared" si="44"/>
        <v>2.2546459791746649E-15</v>
      </c>
      <c r="GG34" s="2">
        <f t="shared" si="44"/>
        <v>2.4296930079088162E-15</v>
      </c>
      <c r="GH34" s="2">
        <f t="shared" si="44"/>
        <v>1.88466875717441E-15</v>
      </c>
      <c r="GI34" s="2">
        <f t="shared" si="44"/>
        <v>1.3261562741689279E-15</v>
      </c>
      <c r="GJ34" s="2">
        <f t="shared" si="44"/>
        <v>7.5815648381400218E-16</v>
      </c>
      <c r="GK34" s="2">
        <f t="shared" si="44"/>
        <v>5.4121919570351709E-16</v>
      </c>
      <c r="GM34" s="107">
        <f t="shared" si="55"/>
        <v>8.0716001808354713E-10</v>
      </c>
      <c r="GN34" s="107">
        <f t="shared" si="45"/>
        <v>6.2347525486856662E-11</v>
      </c>
      <c r="GO34" s="107">
        <f t="shared" si="45"/>
        <v>1.9847130741838378E-12</v>
      </c>
      <c r="GP34" s="107">
        <f t="shared" si="45"/>
        <v>2.4064722836905926E-12</v>
      </c>
      <c r="GQ34" s="107">
        <f t="shared" si="45"/>
        <v>1.2917002643497875E-12</v>
      </c>
      <c r="GR34" s="107">
        <f t="shared" si="45"/>
        <v>1.1665318929126447E-13</v>
      </c>
      <c r="GS34" s="107">
        <f t="shared" si="45"/>
        <v>6.6278176237613534E-14</v>
      </c>
      <c r="GT34" s="107">
        <f t="shared" si="45"/>
        <v>2.5390801600214132E-14</v>
      </c>
      <c r="GU34" s="107">
        <f t="shared" si="45"/>
        <v>7.4990501489130196E-14</v>
      </c>
      <c r="GV34" s="107">
        <f t="shared" si="45"/>
        <v>1.7924433445788555E-14</v>
      </c>
      <c r="GW34" s="107">
        <f t="shared" si="45"/>
        <v>9.5717553933246899E-14</v>
      </c>
      <c r="GX34" s="107">
        <f t="shared" si="45"/>
        <v>3.7847337516996025E-13</v>
      </c>
      <c r="GY34" s="107">
        <f t="shared" si="45"/>
        <v>1.1087900537859513E-12</v>
      </c>
      <c r="GZ34" s="107">
        <f t="shared" si="45"/>
        <v>4.613850703216221E-12</v>
      </c>
      <c r="HA34" s="107">
        <f t="shared" si="45"/>
        <v>2.3048904079272849E-16</v>
      </c>
      <c r="HC34" s="107">
        <f t="shared" si="59"/>
        <v>3.6342638802531518E-25</v>
      </c>
      <c r="HD34" s="107">
        <f t="shared" si="46"/>
        <v>4.7005186228687252E-28</v>
      </c>
      <c r="HE34" s="107">
        <f t="shared" si="46"/>
        <v>4.832867889895361E-32</v>
      </c>
      <c r="HF34" s="107">
        <f t="shared" si="46"/>
        <v>7.7770493953781426E-32</v>
      </c>
      <c r="HG34" s="107">
        <f t="shared" si="46"/>
        <v>7.5268873303136759E-33</v>
      </c>
      <c r="HH34" s="107">
        <f t="shared" si="46"/>
        <v>1.5189110037801965E-35</v>
      </c>
      <c r="HI34" s="107">
        <f t="shared" si="46"/>
        <v>4.9316588168084971E-36</v>
      </c>
      <c r="HJ34" s="107">
        <f t="shared" si="46"/>
        <v>4.6516440806388461E-37</v>
      </c>
      <c r="HK34" s="107">
        <f t="shared" si="46"/>
        <v>1.8013023624967835E-35</v>
      </c>
      <c r="HL34" s="107">
        <f t="shared" si="46"/>
        <v>4.7033872737321026E-37</v>
      </c>
      <c r="HM34" s="107">
        <f t="shared" si="46"/>
        <v>1.702856780299798E-35</v>
      </c>
      <c r="HN34" s="107">
        <f t="shared" si="46"/>
        <v>2.5497620328224853E-34</v>
      </c>
      <c r="HO34" s="107">
        <f t="shared" si="46"/>
        <v>3.1926391417998962E-33</v>
      </c>
      <c r="HP34" s="107">
        <f t="shared" si="46"/>
        <v>1.4423452764412628E-31</v>
      </c>
      <c r="HQ34" s="107">
        <f t="shared" si="46"/>
        <v>2.1396146108217888E-38</v>
      </c>
      <c r="HS34" s="107">
        <f t="shared" si="56"/>
        <v>1.5742373800862755E-53</v>
      </c>
      <c r="HT34" s="107">
        <f t="shared" si="47"/>
        <v>3.5682641802985588E-58</v>
      </c>
      <c r="HU34" s="107">
        <f t="shared" si="47"/>
        <v>2.80887505455738E-65</v>
      </c>
      <c r="HV34" s="107">
        <f t="shared" si="47"/>
        <v>1.3246920229478493E-65</v>
      </c>
      <c r="HW34" s="107">
        <f t="shared" si="47"/>
        <v>9.9068212876778642E-68</v>
      </c>
      <c r="HX34" s="107">
        <f t="shared" si="47"/>
        <v>2.9934482172975963E-73</v>
      </c>
      <c r="HY34" s="107">
        <f t="shared" si="47"/>
        <v>4.0539672743909224E-74</v>
      </c>
      <c r="HZ34" s="107">
        <f t="shared" si="47"/>
        <v>2.8771208110599684E-76</v>
      </c>
      <c r="IA34" s="107">
        <f t="shared" si="47"/>
        <v>1.3079371087415891E-72</v>
      </c>
      <c r="IB34" s="107">
        <f t="shared" si="47"/>
        <v>1.8067736368847184E-75</v>
      </c>
      <c r="IC34" s="107">
        <f t="shared" si="47"/>
        <v>8.3416034379237369E-73</v>
      </c>
      <c r="ID34" s="107">
        <f t="shared" si="47"/>
        <v>7.0254062370270171E-71</v>
      </c>
      <c r="IE34" s="107">
        <f t="shared" si="47"/>
        <v>1.1655661351238038E-68</v>
      </c>
      <c r="IF34" s="107">
        <f t="shared" si="47"/>
        <v>8.5790659847596394E-65</v>
      </c>
      <c r="IG34" s="107">
        <f t="shared" si="47"/>
        <v>8.3604444054192276E-43</v>
      </c>
      <c r="II34" s="107">
        <f t="shared" si="57"/>
        <v>9.0193644693235766E-122</v>
      </c>
      <c r="IJ34" s="107">
        <f t="shared" si="48"/>
        <v>2.9124573403973226E-129</v>
      </c>
      <c r="IK34" s="107">
        <f t="shared" si="48"/>
        <v>1.4757598339960569E-142</v>
      </c>
      <c r="IL34" s="107">
        <f t="shared" si="48"/>
        <v>5.545879205452011E-145</v>
      </c>
      <c r="IM34" s="107">
        <f t="shared" si="48"/>
        <v>5.7527020665810026E-149</v>
      </c>
      <c r="IN34" s="107">
        <f t="shared" si="48"/>
        <v>1.7200040292432323E-161</v>
      </c>
      <c r="IO34" s="107">
        <f t="shared" si="48"/>
        <v>1.3607973074034168E-163</v>
      </c>
      <c r="IP34" s="107">
        <f t="shared" si="48"/>
        <v>9.9044723660734579E-169</v>
      </c>
      <c r="IQ34" s="107">
        <f t="shared" si="48"/>
        <v>1.2933370919303863E-160</v>
      </c>
      <c r="IR34" s="107">
        <f t="shared" si="48"/>
        <v>2.7540162693140566E-166</v>
      </c>
      <c r="IS34" s="107">
        <f t="shared" si="48"/>
        <v>1.6625922430773485E-160</v>
      </c>
      <c r="IT34" s="107">
        <f t="shared" si="48"/>
        <v>3.8120601281359871E-156</v>
      </c>
      <c r="IU34" s="107">
        <f t="shared" si="48"/>
        <v>7.5283601741234631E-151</v>
      </c>
      <c r="IV34" s="107">
        <f t="shared" si="48"/>
        <v>1.4210425351374922E-142</v>
      </c>
      <c r="IW34" s="107">
        <f t="shared" si="48"/>
        <v>8.5027072956849724E-132</v>
      </c>
      <c r="IY34" s="107">
        <f t="shared" si="58"/>
        <v>8.0716001808354755E-10</v>
      </c>
      <c r="IZ34" s="107">
        <f t="shared" si="49"/>
        <v>6.2347525486856662E-11</v>
      </c>
      <c r="JA34" s="107">
        <f t="shared" si="49"/>
        <v>1.9847130741838378E-12</v>
      </c>
      <c r="JB34" s="107">
        <f t="shared" si="49"/>
        <v>2.4064722836905926E-12</v>
      </c>
      <c r="JC34" s="107">
        <f t="shared" si="49"/>
        <v>1.2917002643497875E-12</v>
      </c>
      <c r="JD34" s="107">
        <f t="shared" si="49"/>
        <v>1.1665318929126447E-13</v>
      </c>
      <c r="JE34" s="107">
        <f t="shared" si="49"/>
        <v>6.6278176237613534E-14</v>
      </c>
      <c r="JF34" s="107">
        <f t="shared" si="49"/>
        <v>2.5390801600214132E-14</v>
      </c>
      <c r="JG34" s="107">
        <f t="shared" si="49"/>
        <v>7.4990501489130196E-14</v>
      </c>
      <c r="JH34" s="107">
        <f t="shared" si="49"/>
        <v>1.7924433445788555E-14</v>
      </c>
      <c r="JI34" s="107">
        <f t="shared" si="49"/>
        <v>9.5717553933246899E-14</v>
      </c>
      <c r="JJ34" s="107">
        <f t="shared" si="49"/>
        <v>3.7847337516996025E-13</v>
      </c>
      <c r="JK34" s="107">
        <f t="shared" si="49"/>
        <v>1.1087900537859513E-12</v>
      </c>
      <c r="JL34" s="107">
        <f t="shared" si="49"/>
        <v>4.613850703216221E-12</v>
      </c>
      <c r="JM34" s="107">
        <f t="shared" si="49"/>
        <v>2.3048904079272849E-16</v>
      </c>
    </row>
    <row r="35" spans="2:273" x14ac:dyDescent="0.25">
      <c r="B35" s="2">
        <v>7</v>
      </c>
      <c r="C35" s="37">
        <v>64.94</v>
      </c>
      <c r="D35" s="37">
        <v>67.343000000000004</v>
      </c>
      <c r="E35" s="37">
        <v>66</v>
      </c>
      <c r="F35" s="37">
        <v>66.968999999999994</v>
      </c>
      <c r="G35" s="37">
        <v>70.266000000000005</v>
      </c>
      <c r="H35" s="37">
        <v>69.891000000000005</v>
      </c>
      <c r="I35" s="37">
        <v>72.375</v>
      </c>
      <c r="J35" s="37">
        <v>68.093999999999994</v>
      </c>
      <c r="K35" s="37">
        <v>68.438000000000002</v>
      </c>
      <c r="L35" s="37">
        <v>65.233999999999995</v>
      </c>
      <c r="M35" s="37">
        <v>64.141000000000005</v>
      </c>
      <c r="N35" s="37">
        <v>64.093999999999994</v>
      </c>
      <c r="O35" s="37">
        <v>66.483999999999995</v>
      </c>
      <c r="P35" s="37">
        <v>65.688000000000002</v>
      </c>
      <c r="Q35" s="37">
        <v>66.203000000000003</v>
      </c>
      <c r="R35" s="19"/>
      <c r="S35" s="4">
        <f t="shared" si="8"/>
        <v>64.475179879885872</v>
      </c>
      <c r="T35" s="4">
        <f t="shared" si="9"/>
        <v>66.036079772555965</v>
      </c>
      <c r="U35" s="4">
        <f t="shared" si="10"/>
        <v>65.083011685523687</v>
      </c>
      <c r="V35" s="4">
        <f t="shared" si="11"/>
        <v>66.06063707870328</v>
      </c>
      <c r="W35" s="4">
        <f t="shared" si="12"/>
        <v>69.161156256333655</v>
      </c>
      <c r="X35" s="4">
        <f t="shared" si="13"/>
        <v>68.96664313596807</v>
      </c>
      <c r="Y35" s="4">
        <f t="shared" si="14"/>
        <v>70.602313108959748</v>
      </c>
      <c r="Z35" s="4">
        <f t="shared" si="15"/>
        <v>66.808537637318977</v>
      </c>
      <c r="AA35" s="4">
        <f t="shared" si="16"/>
        <v>68.141790294496417</v>
      </c>
      <c r="AB35" s="4">
        <f t="shared" si="17"/>
        <v>63.303424880121348</v>
      </c>
      <c r="AC35" s="4">
        <f t="shared" si="18"/>
        <v>62.799977195162811</v>
      </c>
      <c r="AD35" s="4">
        <f t="shared" si="19"/>
        <v>62.480920382291686</v>
      </c>
      <c r="AE35" s="4">
        <f t="shared" si="20"/>
        <v>65.819257046389055</v>
      </c>
      <c r="AF35" s="4">
        <f t="shared" si="21"/>
        <v>65.143207863698279</v>
      </c>
      <c r="AG35" s="4" t="e">
        <f t="shared" si="21"/>
        <v>#N/A</v>
      </c>
      <c r="AI35" s="4">
        <f t="shared" si="22"/>
        <v>0.46482012011412621</v>
      </c>
      <c r="AJ35" s="4">
        <f t="shared" si="23"/>
        <v>1.3069202274440386</v>
      </c>
      <c r="AK35" s="4">
        <f t="shared" si="24"/>
        <v>0.91698831447631335</v>
      </c>
      <c r="AL35" s="4">
        <f t="shared" si="25"/>
        <v>0.90836292129671392</v>
      </c>
      <c r="AM35" s="4">
        <f t="shared" si="26"/>
        <v>1.1048437436663505</v>
      </c>
      <c r="AN35" s="4">
        <f t="shared" si="27"/>
        <v>0.92435686403193529</v>
      </c>
      <c r="AO35" s="4">
        <f t="shared" si="28"/>
        <v>1.7726868910402516</v>
      </c>
      <c r="AP35" s="4">
        <f t="shared" si="29"/>
        <v>1.2854623626810167</v>
      </c>
      <c r="AQ35" s="4">
        <f t="shared" si="30"/>
        <v>0.2962097055035855</v>
      </c>
      <c r="AR35" s="4">
        <f t="shared" si="31"/>
        <v>1.9305751198786467</v>
      </c>
      <c r="AS35" s="4">
        <f t="shared" si="32"/>
        <v>1.3410228048371948</v>
      </c>
      <c r="AT35" s="4">
        <f t="shared" si="33"/>
        <v>1.6130796177083084</v>
      </c>
      <c r="AU35" s="4">
        <f t="shared" si="34"/>
        <v>0.66474295361093994</v>
      </c>
      <c r="AV35" s="4">
        <f t="shared" si="35"/>
        <v>0.54479213630172296</v>
      </c>
      <c r="AW35" s="4">
        <f t="shared" si="35"/>
        <v>0</v>
      </c>
      <c r="AY35" s="2">
        <f t="shared" si="50"/>
        <v>64.475177631547268</v>
      </c>
      <c r="AZ35" s="2">
        <f t="shared" si="36"/>
        <v>66.0360795706289</v>
      </c>
      <c r="BA35" s="2">
        <f t="shared" si="36"/>
        <v>65.083011677305379</v>
      </c>
      <c r="BB35" s="2">
        <f t="shared" si="36"/>
        <v>66.060637069003363</v>
      </c>
      <c r="BC35" s="2">
        <f t="shared" si="36"/>
        <v>69.161156250884929</v>
      </c>
      <c r="BD35" s="2">
        <f t="shared" si="36"/>
        <v>68.966643135418195</v>
      </c>
      <c r="BE35" s="2">
        <f t="shared" si="36"/>
        <v>70.60231310863476</v>
      </c>
      <c r="BF35" s="2">
        <f t="shared" si="36"/>
        <v>66.808537637189062</v>
      </c>
      <c r="BG35" s="2">
        <f t="shared" si="36"/>
        <v>68.1417902941389</v>
      </c>
      <c r="BH35" s="2">
        <f t="shared" si="36"/>
        <v>63.303424880029382</v>
      </c>
      <c r="BI35" s="2">
        <f t="shared" si="36"/>
        <v>62.799977194712028</v>
      </c>
      <c r="BJ35" s="2">
        <f t="shared" si="36"/>
        <v>62.480920380655917</v>
      </c>
      <c r="BK35" s="2">
        <f t="shared" si="36"/>
        <v>65.819257041989232</v>
      </c>
      <c r="BL35" s="2">
        <f t="shared" si="36"/>
        <v>65.143207847906737</v>
      </c>
      <c r="BM35" s="2" t="e">
        <f t="shared" si="36"/>
        <v>#N/A</v>
      </c>
      <c r="BO35" s="2">
        <f t="shared" si="51"/>
        <v>64.94</v>
      </c>
      <c r="BP35" s="2">
        <f t="shared" si="37"/>
        <v>67.343000000000004</v>
      </c>
      <c r="BQ35" s="2">
        <f t="shared" si="37"/>
        <v>66</v>
      </c>
      <c r="BR35" s="2">
        <f t="shared" si="37"/>
        <v>66.968999999999994</v>
      </c>
      <c r="BS35" s="2">
        <f t="shared" si="37"/>
        <v>70.266000000000005</v>
      </c>
      <c r="BT35" s="2">
        <f t="shared" si="37"/>
        <v>69.891000000000005</v>
      </c>
      <c r="BU35" s="2">
        <f t="shared" si="37"/>
        <v>72.375</v>
      </c>
      <c r="BV35" s="2">
        <f t="shared" si="37"/>
        <v>68.093999999999994</v>
      </c>
      <c r="BW35" s="2">
        <f t="shared" si="37"/>
        <v>68.438000000000002</v>
      </c>
      <c r="BX35" s="2">
        <f t="shared" si="37"/>
        <v>65.233999999999995</v>
      </c>
      <c r="BY35" s="2">
        <f t="shared" si="37"/>
        <v>64.141000000000005</v>
      </c>
      <c r="BZ35" s="2">
        <f t="shared" si="37"/>
        <v>64.093999999999994</v>
      </c>
      <c r="CA35" s="2">
        <f t="shared" si="37"/>
        <v>66.483999999999995</v>
      </c>
      <c r="CB35" s="2">
        <f t="shared" si="37"/>
        <v>65.688000000000002</v>
      </c>
      <c r="CC35" s="2" t="str">
        <f t="shared" si="37"/>
        <v/>
      </c>
      <c r="CE35" s="2" t="str">
        <f t="shared" si="52"/>
        <v/>
      </c>
      <c r="CF35" s="2" t="str">
        <f t="shared" si="38"/>
        <v/>
      </c>
      <c r="CG35" s="2" t="str">
        <f t="shared" si="38"/>
        <v/>
      </c>
      <c r="CH35" s="2" t="str">
        <f t="shared" si="38"/>
        <v/>
      </c>
      <c r="CI35" s="2" t="str">
        <f t="shared" si="38"/>
        <v/>
      </c>
      <c r="CJ35" s="2" t="str">
        <f t="shared" si="38"/>
        <v/>
      </c>
      <c r="CK35" s="2" t="str">
        <f t="shared" si="38"/>
        <v/>
      </c>
      <c r="CL35" s="2" t="str">
        <f t="shared" si="38"/>
        <v/>
      </c>
      <c r="CM35" s="2" t="str">
        <f t="shared" si="38"/>
        <v/>
      </c>
      <c r="CN35" s="2" t="str">
        <f t="shared" si="38"/>
        <v/>
      </c>
      <c r="CO35" s="2" t="str">
        <f t="shared" si="38"/>
        <v/>
      </c>
      <c r="CP35" s="2" t="str">
        <f t="shared" si="38"/>
        <v/>
      </c>
      <c r="CQ35" s="2" t="str">
        <f t="shared" si="38"/>
        <v/>
      </c>
      <c r="CR35" s="2" t="str">
        <f t="shared" si="38"/>
        <v/>
      </c>
      <c r="CS35" s="2" t="str">
        <f t="shared" si="38"/>
        <v/>
      </c>
      <c r="CU35" s="2" t="str">
        <f t="shared" si="53"/>
        <v/>
      </c>
      <c r="CV35" s="2" t="str">
        <f t="shared" si="39"/>
        <v/>
      </c>
      <c r="CW35" s="2" t="str">
        <f t="shared" si="39"/>
        <v/>
      </c>
      <c r="CX35" s="2" t="str">
        <f t="shared" si="39"/>
        <v/>
      </c>
      <c r="CY35" s="2" t="str">
        <f t="shared" si="39"/>
        <v/>
      </c>
      <c r="CZ35" s="2" t="str">
        <f t="shared" si="39"/>
        <v/>
      </c>
      <c r="DA35" s="2" t="str">
        <f t="shared" si="39"/>
        <v/>
      </c>
      <c r="DB35" s="2" t="str">
        <f t="shared" si="39"/>
        <v/>
      </c>
      <c r="DC35" s="2" t="str">
        <f t="shared" si="39"/>
        <v/>
      </c>
      <c r="DD35" s="2" t="str">
        <f t="shared" si="39"/>
        <v/>
      </c>
      <c r="DE35" s="2" t="str">
        <f t="shared" si="39"/>
        <v/>
      </c>
      <c r="DF35" s="2" t="str">
        <f t="shared" si="39"/>
        <v/>
      </c>
      <c r="DG35" s="2" t="str">
        <f t="shared" si="39"/>
        <v/>
      </c>
      <c r="DH35" s="2" t="str">
        <f t="shared" si="39"/>
        <v/>
      </c>
      <c r="DI35" s="2" t="str">
        <f t="shared" si="39"/>
        <v/>
      </c>
      <c r="DK35" s="2">
        <f t="shared" si="40"/>
        <v>64.475177526132427</v>
      </c>
      <c r="DL35" s="2">
        <f t="shared" si="40"/>
        <v>66.036071901250594</v>
      </c>
      <c r="DM35" s="2">
        <f t="shared" si="40"/>
        <v>65.083008527131796</v>
      </c>
      <c r="DN35" s="2">
        <f t="shared" si="40"/>
        <v>66.060636363636362</v>
      </c>
      <c r="DO35" s="2">
        <f t="shared" si="40"/>
        <v>69.161158562367845</v>
      </c>
      <c r="DP35" s="2">
        <f t="shared" si="40"/>
        <v>68.966645193528336</v>
      </c>
      <c r="DQ35" s="2">
        <f t="shared" si="40"/>
        <v>70.602313588850166</v>
      </c>
      <c r="DR35" s="2">
        <f t="shared" si="40"/>
        <v>66.80852270168856</v>
      </c>
      <c r="DS35" s="2">
        <f t="shared" si="40"/>
        <v>68.141785106555389</v>
      </c>
      <c r="DT35" s="2">
        <f t="shared" si="40"/>
        <v>63.303409756097558</v>
      </c>
      <c r="DU35" s="2">
        <f t="shared" si="40"/>
        <v>62.799957485887134</v>
      </c>
      <c r="DV35" s="2">
        <f t="shared" si="40"/>
        <v>62.480904707884307</v>
      </c>
      <c r="DW35" s="2">
        <f t="shared" si="40"/>
        <v>65.819249471458747</v>
      </c>
      <c r="DX35" s="2">
        <f t="shared" si="40"/>
        <v>65.143196617336159</v>
      </c>
      <c r="DY35" s="2">
        <f t="shared" si="40"/>
        <v>65.011283072546235</v>
      </c>
      <c r="EA35" s="2">
        <f t="shared" si="41"/>
        <v>64.53575837759405</v>
      </c>
      <c r="EB35" s="2">
        <f t="shared" si="41"/>
        <v>70.29310476586312</v>
      </c>
      <c r="EC35" s="2">
        <f t="shared" si="41"/>
        <v>66.959588430513946</v>
      </c>
      <c r="ED35" s="2">
        <f t="shared" si="41"/>
        <v>66.45458308862284</v>
      </c>
      <c r="EE35" s="2">
        <f t="shared" si="41"/>
        <v>67.978877671603627</v>
      </c>
      <c r="EF35" s="2">
        <f t="shared" si="41"/>
        <v>67.89544319538571</v>
      </c>
      <c r="EG35" s="2">
        <f t="shared" si="41"/>
        <v>70.367233034830917</v>
      </c>
      <c r="EH35" s="2">
        <f t="shared" si="41"/>
        <v>73.336128758797201</v>
      </c>
      <c r="EI35" s="2">
        <f t="shared" si="41"/>
        <v>70.406557751338212</v>
      </c>
      <c r="EJ35" s="2">
        <f t="shared" si="41"/>
        <v>71.418511585543598</v>
      </c>
      <c r="EK35" s="2">
        <f t="shared" si="41"/>
        <v>71.672885131535551</v>
      </c>
      <c r="EL35" s="2">
        <f t="shared" si="41"/>
        <v>69.217776657534259</v>
      </c>
      <c r="EM35" s="2">
        <f t="shared" si="41"/>
        <v>69.407769781398372</v>
      </c>
      <c r="EN35" s="2">
        <f t="shared" si="41"/>
        <v>71.775111422332643</v>
      </c>
      <c r="EO35" s="2">
        <f t="shared" si="41"/>
        <v>70.67570052641841</v>
      </c>
      <c r="EQ35" s="2">
        <f t="shared" si="42"/>
        <v>66.854478029320006</v>
      </c>
      <c r="ER35" s="2">
        <f t="shared" si="42"/>
        <v>69.15932970925499</v>
      </c>
      <c r="ES35" s="2">
        <f t="shared" si="42"/>
        <v>66.212129824985539</v>
      </c>
      <c r="ET35" s="2">
        <f t="shared" si="42"/>
        <v>65.245633202870778</v>
      </c>
      <c r="EU35" s="2">
        <f t="shared" si="42"/>
        <v>66.852470385222588</v>
      </c>
      <c r="EV35" s="2">
        <f t="shared" si="42"/>
        <v>68.8526091167125</v>
      </c>
      <c r="EW35" s="2">
        <f t="shared" si="42"/>
        <v>70.264563169612245</v>
      </c>
      <c r="EX35" s="2">
        <f t="shared" si="42"/>
        <v>69.332524100179583</v>
      </c>
      <c r="EY35" s="2">
        <f t="shared" si="42"/>
        <v>69.472110240800788</v>
      </c>
      <c r="EZ35" s="2">
        <f t="shared" si="42"/>
        <v>66.857936437920046</v>
      </c>
      <c r="FA35" s="2">
        <f t="shared" si="42"/>
        <v>67.172589270247485</v>
      </c>
      <c r="FB35" s="2">
        <f t="shared" si="42"/>
        <v>67.178101057064765</v>
      </c>
      <c r="FC35" s="2">
        <f t="shared" si="42"/>
        <v>67.560496504817579</v>
      </c>
      <c r="FD35" s="2">
        <f t="shared" si="42"/>
        <v>71.117381146605808</v>
      </c>
      <c r="FE35" s="2">
        <f t="shared" si="42"/>
        <v>77.093813283586272</v>
      </c>
      <c r="FG35" s="2">
        <f t="shared" si="43"/>
        <v>1.7400685976978022E-6</v>
      </c>
      <c r="FH35" s="2">
        <f t="shared" si="43"/>
        <v>1.8015783647483046E-6</v>
      </c>
      <c r="FI35" s="2">
        <f t="shared" si="43"/>
        <v>1.678678102400166E-6</v>
      </c>
      <c r="FJ35" s="2">
        <f t="shared" si="43"/>
        <v>1.7905137214783938E-6</v>
      </c>
      <c r="FK35" s="2">
        <f t="shared" si="43"/>
        <v>1.9551046951864268E-6</v>
      </c>
      <c r="FL35" s="2">
        <f t="shared" si="43"/>
        <v>1.9213090973512637E-6</v>
      </c>
      <c r="FM35" s="2">
        <f t="shared" si="43"/>
        <v>2.0427696082590244E-6</v>
      </c>
      <c r="FN35" s="2">
        <f t="shared" si="43"/>
        <v>2.2880517581338573E-6</v>
      </c>
      <c r="FO35" s="2">
        <f t="shared" si="43"/>
        <v>2.2905537754261955E-6</v>
      </c>
      <c r="FP35" s="2">
        <f t="shared" si="43"/>
        <v>1.8636773946615118E-6</v>
      </c>
      <c r="FQ35" s="2">
        <f t="shared" si="43"/>
        <v>2.2212313330103254E-6</v>
      </c>
      <c r="FR35" s="2">
        <f t="shared" si="43"/>
        <v>2.3264167314846241E-6</v>
      </c>
      <c r="FS35" s="2">
        <f t="shared" si="43"/>
        <v>2.109652400752305E-6</v>
      </c>
      <c r="FT35" s="2">
        <f t="shared" si="43"/>
        <v>1.6934129732264559E-6</v>
      </c>
      <c r="FU35" s="2">
        <f t="shared" si="43"/>
        <v>2.1133883193663846E-6</v>
      </c>
      <c r="FW35" s="2">
        <f t="shared" si="54"/>
        <v>2.6164667174353631E-16</v>
      </c>
      <c r="FX35" s="2">
        <f t="shared" si="44"/>
        <v>8.8975841857418457E-16</v>
      </c>
      <c r="FY35" s="2">
        <f t="shared" si="44"/>
        <v>1.6821089106411868E-15</v>
      </c>
      <c r="FZ35" s="2">
        <f t="shared" si="44"/>
        <v>1.2949861658857802E-15</v>
      </c>
      <c r="GA35" s="2">
        <f t="shared" si="44"/>
        <v>1.5426570795630352E-15</v>
      </c>
      <c r="GB35" s="2">
        <f t="shared" si="44"/>
        <v>1.6882683292084984E-15</v>
      </c>
      <c r="GC35" s="2">
        <f t="shared" si="44"/>
        <v>2.2202700937502215E-15</v>
      </c>
      <c r="GD35" s="2">
        <f t="shared" si="44"/>
        <v>3.0516679270367664E-15</v>
      </c>
      <c r="GE35" s="2">
        <f t="shared" si="44"/>
        <v>3.7767976357814833E-15</v>
      </c>
      <c r="GF35" s="2">
        <f t="shared" si="44"/>
        <v>2.8384311177825239E-15</v>
      </c>
      <c r="GG35" s="2">
        <f t="shared" si="44"/>
        <v>3.0588022705150105E-15</v>
      </c>
      <c r="GH35" s="2">
        <f t="shared" si="44"/>
        <v>2.3726573912213916E-15</v>
      </c>
      <c r="GI35" s="2">
        <f t="shared" si="44"/>
        <v>1.6695318335615338E-15</v>
      </c>
      <c r="GJ35" s="2">
        <f t="shared" si="44"/>
        <v>9.5446246358995933E-16</v>
      </c>
      <c r="GK35" s="2">
        <f t="shared" si="44"/>
        <v>6.8135459882195741E-16</v>
      </c>
      <c r="GM35" s="107">
        <f t="shared" si="55"/>
        <v>1.553946069956364E-9</v>
      </c>
      <c r="GN35" s="107">
        <f t="shared" si="45"/>
        <v>1.3089366377383173E-10</v>
      </c>
      <c r="GO35" s="107">
        <f t="shared" si="45"/>
        <v>4.6522968193396766E-12</v>
      </c>
      <c r="GP35" s="107">
        <f t="shared" si="45"/>
        <v>5.6275924151049146E-12</v>
      </c>
      <c r="GQ35" s="107">
        <f t="shared" si="45"/>
        <v>3.1014421987220833E-12</v>
      </c>
      <c r="GR35" s="107">
        <f t="shared" si="45"/>
        <v>3.0324080600418194E-13</v>
      </c>
      <c r="GS35" s="107">
        <f t="shared" si="45"/>
        <v>1.7636905127360648E-13</v>
      </c>
      <c r="GT35" s="107">
        <f t="shared" si="45"/>
        <v>7.0388663761993576E-14</v>
      </c>
      <c r="GU35" s="107">
        <f t="shared" si="45"/>
        <v>2.0039484128253377E-13</v>
      </c>
      <c r="GV35" s="107">
        <f t="shared" si="45"/>
        <v>4.9502050772594783E-14</v>
      </c>
      <c r="GW35" s="107">
        <f t="shared" si="45"/>
        <v>2.5310343352191907E-13</v>
      </c>
      <c r="GX35" s="107">
        <f t="shared" si="45"/>
        <v>9.5832727401072274E-13</v>
      </c>
      <c r="GY35" s="107">
        <f t="shared" si="45"/>
        <v>2.6893313167012351E-12</v>
      </c>
      <c r="GZ35" s="107">
        <f t="shared" si="45"/>
        <v>1.0522716423196837E-11</v>
      </c>
      <c r="HA35" s="107">
        <f t="shared" si="45"/>
        <v>7.4459926116513932E-16</v>
      </c>
      <c r="HC35" s="107">
        <f t="shared" si="59"/>
        <v>1.3840456071680079E-24</v>
      </c>
      <c r="HD35" s="107">
        <f t="shared" si="46"/>
        <v>2.1282718436188402E-27</v>
      </c>
      <c r="HE35" s="107">
        <f t="shared" si="46"/>
        <v>2.7334983571603411E-31</v>
      </c>
      <c r="HF35" s="107">
        <f t="shared" si="46"/>
        <v>4.3801559969520014E-31</v>
      </c>
      <c r="HG35" s="107">
        <f t="shared" si="46"/>
        <v>4.5094810289649018E-32</v>
      </c>
      <c r="HH35" s="107">
        <f t="shared" si="46"/>
        <v>1.0655246404465157E-34</v>
      </c>
      <c r="HI35" s="107">
        <f t="shared" si="46"/>
        <v>3.6099866870905607E-35</v>
      </c>
      <c r="HJ35" s="107">
        <f t="shared" si="46"/>
        <v>3.6896221684088239E-36</v>
      </c>
      <c r="HK35" s="107">
        <f t="shared" si="46"/>
        <v>1.3138631401242298E-34</v>
      </c>
      <c r="HL35" s="107">
        <f t="shared" si="46"/>
        <v>3.6580020321803545E-36</v>
      </c>
      <c r="HM35" s="107">
        <f t="shared" si="46"/>
        <v>1.2268274447256556E-34</v>
      </c>
      <c r="HN35" s="107">
        <f t="shared" si="46"/>
        <v>1.703606431459963E-33</v>
      </c>
      <c r="HO35" s="107">
        <f t="shared" si="46"/>
        <v>1.9634911237170063E-32</v>
      </c>
      <c r="HP35" s="107">
        <f t="shared" si="46"/>
        <v>7.8286414221896063E-31</v>
      </c>
      <c r="HQ35" s="107">
        <f t="shared" si="46"/>
        <v>1.7324361612375757E-37</v>
      </c>
      <c r="HS35" s="107">
        <f t="shared" si="56"/>
        <v>1.0733426871897113E-52</v>
      </c>
      <c r="HT35" s="107">
        <f t="shared" si="47"/>
        <v>3.0243016542382256E-57</v>
      </c>
      <c r="HU35" s="107">
        <f t="shared" si="47"/>
        <v>3.1798443103681852E-64</v>
      </c>
      <c r="HV35" s="107">
        <f t="shared" si="47"/>
        <v>1.5124648048890217E-64</v>
      </c>
      <c r="HW35" s="107">
        <f t="shared" si="47"/>
        <v>1.2339443341839352E-66</v>
      </c>
      <c r="HX35" s="107">
        <f t="shared" si="47"/>
        <v>4.6442903678664339E-72</v>
      </c>
      <c r="HY35" s="107">
        <f t="shared" si="47"/>
        <v>6.6581420843008903E-73</v>
      </c>
      <c r="HZ35" s="107">
        <f t="shared" si="47"/>
        <v>5.2906892431216512E-75</v>
      </c>
      <c r="IA35" s="107">
        <f t="shared" si="47"/>
        <v>2.1236621319567703E-71</v>
      </c>
      <c r="IB35" s="107">
        <f t="shared" si="47"/>
        <v>3.1825979683096097E-74</v>
      </c>
      <c r="IC35" s="107">
        <f t="shared" si="47"/>
        <v>1.3348718095389043E-71</v>
      </c>
      <c r="ID35" s="107">
        <f t="shared" si="47"/>
        <v>1.021679750011432E-69</v>
      </c>
      <c r="IE35" s="107">
        <f t="shared" si="47"/>
        <v>1.5105884513298068E-67</v>
      </c>
      <c r="IF35" s="107">
        <f t="shared" si="47"/>
        <v>9.2540443941904754E-64</v>
      </c>
      <c r="IG35" s="107">
        <f t="shared" si="47"/>
        <v>3.8423568685182635E-42</v>
      </c>
      <c r="II35" s="107">
        <f t="shared" si="57"/>
        <v>3.0064772084334652E-120</v>
      </c>
      <c r="IJ35" s="107">
        <f t="shared" si="48"/>
        <v>1.3765176329793609E-127</v>
      </c>
      <c r="IK35" s="107">
        <f t="shared" si="48"/>
        <v>1.1283719504782551E-140</v>
      </c>
      <c r="IL35" s="107">
        <f t="shared" si="48"/>
        <v>4.4196083786634425E-143</v>
      </c>
      <c r="IM35" s="107">
        <f t="shared" si="48"/>
        <v>5.2981157088368034E-147</v>
      </c>
      <c r="IN35" s="107">
        <f t="shared" si="48"/>
        <v>2.3580575111224163E-159</v>
      </c>
      <c r="IO35" s="107">
        <f t="shared" si="48"/>
        <v>2.0718010926353785E-161</v>
      </c>
      <c r="IP35" s="107">
        <f t="shared" si="48"/>
        <v>1.8574562794209242E-166</v>
      </c>
      <c r="IQ35" s="107">
        <f t="shared" si="48"/>
        <v>1.9409144050748525E-158</v>
      </c>
      <c r="IR35" s="107">
        <f t="shared" si="48"/>
        <v>4.7312028139035681E-164</v>
      </c>
      <c r="IS35" s="107">
        <f t="shared" si="48"/>
        <v>2.4099339618163705E-158</v>
      </c>
      <c r="IT35" s="107">
        <f t="shared" si="48"/>
        <v>4.6483642395309562E-154</v>
      </c>
      <c r="IU35" s="107">
        <f t="shared" si="48"/>
        <v>7.4243868301516735E-149</v>
      </c>
      <c r="IV35" s="107">
        <f t="shared" si="48"/>
        <v>1.0132263375539439E-140</v>
      </c>
      <c r="IW35" s="107">
        <f t="shared" si="48"/>
        <v>4.211629673325278E-130</v>
      </c>
      <c r="IY35" s="107">
        <f t="shared" si="58"/>
        <v>1.5539460699563655E-9</v>
      </c>
      <c r="IZ35" s="107">
        <f t="shared" si="49"/>
        <v>1.3089366377383173E-10</v>
      </c>
      <c r="JA35" s="107">
        <f t="shared" si="49"/>
        <v>4.6522968193396766E-12</v>
      </c>
      <c r="JB35" s="107">
        <f t="shared" si="49"/>
        <v>5.6275924151049146E-12</v>
      </c>
      <c r="JC35" s="107">
        <f t="shared" si="49"/>
        <v>3.1014421987220833E-12</v>
      </c>
      <c r="JD35" s="107">
        <f t="shared" si="49"/>
        <v>3.0324080600418194E-13</v>
      </c>
      <c r="JE35" s="107">
        <f t="shared" si="49"/>
        <v>1.7636905127360648E-13</v>
      </c>
      <c r="JF35" s="107">
        <f t="shared" si="49"/>
        <v>7.0388663761993576E-14</v>
      </c>
      <c r="JG35" s="107">
        <f t="shared" si="49"/>
        <v>2.0039484128253377E-13</v>
      </c>
      <c r="JH35" s="107">
        <f t="shared" si="49"/>
        <v>4.9502050772594783E-14</v>
      </c>
      <c r="JI35" s="107">
        <f t="shared" si="49"/>
        <v>2.5310343352191907E-13</v>
      </c>
      <c r="JJ35" s="107">
        <f t="shared" si="49"/>
        <v>9.5832727401072274E-13</v>
      </c>
      <c r="JK35" s="107">
        <f t="shared" si="49"/>
        <v>2.6893313167012351E-12</v>
      </c>
      <c r="JL35" s="107">
        <f t="shared" si="49"/>
        <v>1.0522716423196837E-11</v>
      </c>
      <c r="JM35" s="107">
        <f t="shared" si="49"/>
        <v>7.4459926116513932E-16</v>
      </c>
    </row>
    <row r="36" spans="2:273" x14ac:dyDescent="0.25">
      <c r="B36" s="2">
        <v>8</v>
      </c>
      <c r="C36" s="37">
        <v>66.015000000000001</v>
      </c>
      <c r="D36" s="37">
        <v>66.866</v>
      </c>
      <c r="E36" s="37">
        <v>65.171999999999997</v>
      </c>
      <c r="F36" s="37">
        <v>67.093999999999994</v>
      </c>
      <c r="G36" s="37">
        <v>70.391000000000005</v>
      </c>
      <c r="H36" s="37">
        <v>70.233999999999995</v>
      </c>
      <c r="I36" s="37">
        <v>71.796999999999997</v>
      </c>
      <c r="J36" s="37">
        <v>68.25</v>
      </c>
      <c r="K36" s="37">
        <v>69.578000000000003</v>
      </c>
      <c r="L36" s="37">
        <v>65.233999999999995</v>
      </c>
      <c r="M36" s="37">
        <v>63.171999999999997</v>
      </c>
      <c r="N36" s="37">
        <v>64.016000000000005</v>
      </c>
      <c r="O36" s="37">
        <v>65.311999999999998</v>
      </c>
      <c r="P36" s="37">
        <v>65.938000000000002</v>
      </c>
      <c r="Q36" s="37">
        <v>65.968999999999994</v>
      </c>
      <c r="S36" s="4">
        <f t="shared" si="8"/>
        <v>64.76847318703264</v>
      </c>
      <c r="T36" s="4">
        <f t="shared" si="9"/>
        <v>66.297987568419785</v>
      </c>
      <c r="U36" s="4">
        <f t="shared" si="10"/>
        <v>65.364539331933457</v>
      </c>
      <c r="V36" s="4">
        <f t="shared" si="11"/>
        <v>66.347597608490915</v>
      </c>
      <c r="W36" s="4">
        <f t="shared" si="12"/>
        <v>69.383291410961633</v>
      </c>
      <c r="X36" s="4">
        <f t="shared" si="13"/>
        <v>69.237468020156541</v>
      </c>
      <c r="Y36" s="4">
        <f t="shared" si="14"/>
        <v>70.841917522157985</v>
      </c>
      <c r="Z36" s="4">
        <f t="shared" si="15"/>
        <v>67.082955611207581</v>
      </c>
      <c r="AA36" s="4">
        <f t="shared" si="16"/>
        <v>68.356772287397902</v>
      </c>
      <c r="AB36" s="4">
        <f t="shared" si="17"/>
        <v>63.562881503207308</v>
      </c>
      <c r="AC36" s="4">
        <f t="shared" si="18"/>
        <v>63.080335585354518</v>
      </c>
      <c r="AD36" s="4">
        <f t="shared" si="19"/>
        <v>62.773860815473171</v>
      </c>
      <c r="AE36" s="4">
        <f t="shared" si="20"/>
        <v>66.075256798902444</v>
      </c>
      <c r="AF36" s="4">
        <f t="shared" si="21"/>
        <v>65.360142868594465</v>
      </c>
      <c r="AG36" s="4">
        <f t="shared" si="21"/>
        <v>65.247690356003815</v>
      </c>
      <c r="AI36" s="4">
        <f t="shared" si="22"/>
        <v>1.2465268129673603</v>
      </c>
      <c r="AJ36" s="4">
        <f t="shared" si="23"/>
        <v>0.56801243158021464</v>
      </c>
      <c r="AK36" s="4">
        <f t="shared" si="24"/>
        <v>-0.19253933193346029</v>
      </c>
      <c r="AL36" s="4">
        <f t="shared" si="25"/>
        <v>0.74640239150907917</v>
      </c>
      <c r="AM36" s="4">
        <f t="shared" si="26"/>
        <v>1.0077085890383728</v>
      </c>
      <c r="AN36" s="4">
        <f t="shared" si="27"/>
        <v>0.99653197984345354</v>
      </c>
      <c r="AO36" s="4">
        <f t="shared" si="28"/>
        <v>0.95508247784201217</v>
      </c>
      <c r="AP36" s="4">
        <f t="shared" si="29"/>
        <v>1.1670443887924193</v>
      </c>
      <c r="AQ36" s="4">
        <f t="shared" si="30"/>
        <v>1.2212277126021007</v>
      </c>
      <c r="AR36" s="4">
        <f t="shared" si="31"/>
        <v>1.6711184967926869</v>
      </c>
      <c r="AS36" s="4">
        <f t="shared" si="32"/>
        <v>9.1664414645478587E-2</v>
      </c>
      <c r="AT36" s="4">
        <f t="shared" si="33"/>
        <v>1.2421391845268346</v>
      </c>
      <c r="AU36" s="4">
        <f t="shared" si="34"/>
        <v>-0.76325679890244658</v>
      </c>
      <c r="AV36" s="4">
        <f t="shared" si="35"/>
        <v>0.57785713140553696</v>
      </c>
      <c r="AW36" s="4">
        <f t="shared" si="35"/>
        <v>0.72130964399617881</v>
      </c>
      <c r="AY36" s="2">
        <f t="shared" si="50"/>
        <v>64.768468975450247</v>
      </c>
      <c r="AZ36" s="2">
        <f t="shared" si="36"/>
        <v>66.297987156621929</v>
      </c>
      <c r="BA36" s="2">
        <f t="shared" si="36"/>
        <v>65.364539313254738</v>
      </c>
      <c r="BB36" s="2">
        <f t="shared" si="36"/>
        <v>66.34759758649912</v>
      </c>
      <c r="BC36" s="2">
        <f t="shared" si="36"/>
        <v>69.383291398286445</v>
      </c>
      <c r="BD36" s="2">
        <f t="shared" si="36"/>
        <v>69.237468018773583</v>
      </c>
      <c r="BE36" s="2">
        <f t="shared" si="36"/>
        <v>70.841917521321733</v>
      </c>
      <c r="BF36" s="2">
        <f t="shared" si="36"/>
        <v>67.082955610859699</v>
      </c>
      <c r="BG36" s="2">
        <f t="shared" si="36"/>
        <v>68.35677228647441</v>
      </c>
      <c r="BH36" s="2">
        <f t="shared" si="36"/>
        <v>63.562881502961837</v>
      </c>
      <c r="BI36" s="2">
        <f t="shared" si="36"/>
        <v>63.080335584202018</v>
      </c>
      <c r="BJ36" s="2">
        <f t="shared" si="36"/>
        <v>62.773860811465809</v>
      </c>
      <c r="BK36" s="2">
        <f t="shared" si="36"/>
        <v>66.075256788566975</v>
      </c>
      <c r="BL36" s="2">
        <f t="shared" si="36"/>
        <v>65.36014283365725</v>
      </c>
      <c r="BM36" s="2">
        <f t="shared" si="36"/>
        <v>65.247690356000348</v>
      </c>
      <c r="BO36" s="2">
        <f t="shared" si="51"/>
        <v>66.015000000000001</v>
      </c>
      <c r="BP36" s="2">
        <f t="shared" si="37"/>
        <v>66.866</v>
      </c>
      <c r="BQ36" s="2">
        <f t="shared" si="37"/>
        <v>65.171999999999997</v>
      </c>
      <c r="BR36" s="2">
        <f t="shared" si="37"/>
        <v>67.093999999999994</v>
      </c>
      <c r="BS36" s="2">
        <f t="shared" si="37"/>
        <v>70.391000000000005</v>
      </c>
      <c r="BT36" s="2">
        <f t="shared" si="37"/>
        <v>70.233999999999995</v>
      </c>
      <c r="BU36" s="2">
        <f t="shared" si="37"/>
        <v>71.796999999999997</v>
      </c>
      <c r="BV36" s="2">
        <f t="shared" si="37"/>
        <v>68.25</v>
      </c>
      <c r="BW36" s="2">
        <f t="shared" si="37"/>
        <v>69.578000000000003</v>
      </c>
      <c r="BX36" s="2">
        <f t="shared" si="37"/>
        <v>65.233999999999995</v>
      </c>
      <c r="BY36" s="2">
        <f t="shared" si="37"/>
        <v>63.171999999999997</v>
      </c>
      <c r="BZ36" s="2">
        <f t="shared" si="37"/>
        <v>64.016000000000005</v>
      </c>
      <c r="CA36" s="2">
        <f t="shared" si="37"/>
        <v>65.311999999999998</v>
      </c>
      <c r="CB36" s="2">
        <f t="shared" si="37"/>
        <v>65.938000000000002</v>
      </c>
      <c r="CC36" s="2">
        <f t="shared" si="37"/>
        <v>65.968999999999994</v>
      </c>
      <c r="CE36" s="2" t="str">
        <f t="shared" si="52"/>
        <v/>
      </c>
      <c r="CF36" s="2" t="str">
        <f t="shared" si="38"/>
        <v/>
      </c>
      <c r="CG36" s="2" t="str">
        <f t="shared" si="38"/>
        <v/>
      </c>
      <c r="CH36" s="2" t="str">
        <f t="shared" si="38"/>
        <v/>
      </c>
      <c r="CI36" s="2" t="str">
        <f t="shared" si="38"/>
        <v/>
      </c>
      <c r="CJ36" s="2" t="str">
        <f t="shared" si="38"/>
        <v/>
      </c>
      <c r="CK36" s="2" t="str">
        <f t="shared" si="38"/>
        <v/>
      </c>
      <c r="CL36" s="2" t="str">
        <f t="shared" si="38"/>
        <v/>
      </c>
      <c r="CM36" s="2" t="str">
        <f t="shared" si="38"/>
        <v/>
      </c>
      <c r="CN36" s="2" t="str">
        <f t="shared" si="38"/>
        <v/>
      </c>
      <c r="CO36" s="2" t="str">
        <f t="shared" si="38"/>
        <v/>
      </c>
      <c r="CP36" s="2" t="str">
        <f t="shared" si="38"/>
        <v/>
      </c>
      <c r="CQ36" s="2" t="str">
        <f t="shared" si="38"/>
        <v/>
      </c>
      <c r="CR36" s="2" t="str">
        <f t="shared" si="38"/>
        <v/>
      </c>
      <c r="CS36" s="2" t="str">
        <f t="shared" si="38"/>
        <v/>
      </c>
      <c r="CU36" s="2" t="str">
        <f t="shared" si="53"/>
        <v/>
      </c>
      <c r="CV36" s="2" t="str">
        <f t="shared" si="39"/>
        <v/>
      </c>
      <c r="CW36" s="2" t="str">
        <f t="shared" si="39"/>
        <v/>
      </c>
      <c r="CX36" s="2" t="str">
        <f t="shared" si="39"/>
        <v/>
      </c>
      <c r="CY36" s="2" t="str">
        <f t="shared" si="39"/>
        <v/>
      </c>
      <c r="CZ36" s="2" t="str">
        <f t="shared" si="39"/>
        <v/>
      </c>
      <c r="DA36" s="2" t="str">
        <f t="shared" si="39"/>
        <v/>
      </c>
      <c r="DB36" s="2" t="str">
        <f t="shared" si="39"/>
        <v/>
      </c>
      <c r="DC36" s="2" t="str">
        <f t="shared" si="39"/>
        <v/>
      </c>
      <c r="DD36" s="2" t="str">
        <f t="shared" si="39"/>
        <v/>
      </c>
      <c r="DE36" s="2" t="str">
        <f t="shared" si="39"/>
        <v/>
      </c>
      <c r="DF36" s="2" t="str">
        <f t="shared" si="39"/>
        <v/>
      </c>
      <c r="DG36" s="2" t="str">
        <f t="shared" si="39"/>
        <v/>
      </c>
      <c r="DH36" s="2" t="str">
        <f t="shared" si="39"/>
        <v/>
      </c>
      <c r="DI36" s="2" t="str">
        <f t="shared" si="39"/>
        <v/>
      </c>
      <c r="DK36" s="2">
        <f t="shared" si="40"/>
        <v>64.768469686411166</v>
      </c>
      <c r="DL36" s="2">
        <f t="shared" si="40"/>
        <v>66.297978391810517</v>
      </c>
      <c r="DM36" s="2">
        <f t="shared" si="40"/>
        <v>65.364536152219884</v>
      </c>
      <c r="DN36" s="2">
        <f t="shared" si="40"/>
        <v>66.347597553609177</v>
      </c>
      <c r="DO36" s="2">
        <f t="shared" si="40"/>
        <v>69.383295077015987</v>
      </c>
      <c r="DP36" s="2">
        <f t="shared" si="40"/>
        <v>69.237471463684727</v>
      </c>
      <c r="DQ36" s="2">
        <f t="shared" si="40"/>
        <v>70.841918989547025</v>
      </c>
      <c r="DR36" s="2">
        <f t="shared" si="40"/>
        <v>67.082937992495317</v>
      </c>
      <c r="DS36" s="2">
        <f t="shared" si="40"/>
        <v>68.356766712584076</v>
      </c>
      <c r="DT36" s="2">
        <f t="shared" si="40"/>
        <v>63.562863414634144</v>
      </c>
      <c r="DU36" s="2">
        <f t="shared" si="40"/>
        <v>63.080311995246184</v>
      </c>
      <c r="DV36" s="2">
        <f t="shared" si="40"/>
        <v>62.773842314237108</v>
      </c>
      <c r="DW36" s="2">
        <f t="shared" si="40"/>
        <v>66.075248263364514</v>
      </c>
      <c r="DX36" s="2">
        <f t="shared" si="40"/>
        <v>65.360129417094541</v>
      </c>
      <c r="DY36" s="2">
        <f t="shared" si="40"/>
        <v>65.247676113360328</v>
      </c>
      <c r="EA36" s="2">
        <f t="shared" si="41"/>
        <v>64.443921220500471</v>
      </c>
      <c r="EB36" s="2">
        <f t="shared" si="41"/>
        <v>70.162445552784703</v>
      </c>
      <c r="EC36" s="2">
        <f t="shared" si="41"/>
        <v>66.86029661212261</v>
      </c>
      <c r="ED36" s="2">
        <f t="shared" si="41"/>
        <v>66.362188577667339</v>
      </c>
      <c r="EE36" s="2">
        <f t="shared" si="41"/>
        <v>67.888684468981737</v>
      </c>
      <c r="EF36" s="2">
        <f t="shared" si="41"/>
        <v>67.813238604181677</v>
      </c>
      <c r="EG36" s="2">
        <f t="shared" si="41"/>
        <v>70.27100124305538</v>
      </c>
      <c r="EH36" s="2">
        <f t="shared" si="41"/>
        <v>73.199396033269366</v>
      </c>
      <c r="EI36" s="2">
        <f t="shared" si="41"/>
        <v>70.289705877876173</v>
      </c>
      <c r="EJ36" s="2">
        <f t="shared" si="41"/>
        <v>71.272393179830971</v>
      </c>
      <c r="EK36" s="2">
        <f t="shared" si="41"/>
        <v>71.515896420507872</v>
      </c>
      <c r="EL36" s="2">
        <f t="shared" si="41"/>
        <v>69.089512109589052</v>
      </c>
      <c r="EM36" s="2">
        <f t="shared" si="41"/>
        <v>69.285166975970697</v>
      </c>
      <c r="EN36" s="2">
        <f t="shared" si="41"/>
        <v>71.653431413297184</v>
      </c>
      <c r="EO36" s="2">
        <f t="shared" si="41"/>
        <v>70.600851004094366</v>
      </c>
      <c r="EQ36" s="2">
        <f t="shared" si="42"/>
        <v>66.739359037413479</v>
      </c>
      <c r="ER36" s="2">
        <f t="shared" si="42"/>
        <v>69.039756707349568</v>
      </c>
      <c r="ES36" s="2">
        <f t="shared" si="42"/>
        <v>66.120098105483066</v>
      </c>
      <c r="ET36" s="2">
        <f t="shared" si="42"/>
        <v>65.164497743604684</v>
      </c>
      <c r="EU36" s="2">
        <f t="shared" si="42"/>
        <v>66.772867118694393</v>
      </c>
      <c r="EV36" s="2">
        <f t="shared" si="42"/>
        <v>68.760198565741049</v>
      </c>
      <c r="EW36" s="2">
        <f t="shared" si="42"/>
        <v>70.169227439657362</v>
      </c>
      <c r="EX36" s="2">
        <f t="shared" si="42"/>
        <v>69.235882945994049</v>
      </c>
      <c r="EY36" s="2">
        <f t="shared" si="42"/>
        <v>69.364075440032551</v>
      </c>
      <c r="EZ36" s="2">
        <f t="shared" si="42"/>
        <v>66.756690227163716</v>
      </c>
      <c r="FA36" s="2">
        <f t="shared" si="42"/>
        <v>67.060329213006696</v>
      </c>
      <c r="FB36" s="2">
        <f t="shared" si="42"/>
        <v>67.069550251811677</v>
      </c>
      <c r="FC36" s="2">
        <f t="shared" si="42"/>
        <v>67.455715817813726</v>
      </c>
      <c r="FD36" s="2">
        <f t="shared" si="42"/>
        <v>71.001134565744422</v>
      </c>
      <c r="FE36" s="2">
        <f t="shared" si="42"/>
        <v>76.952468857773695</v>
      </c>
      <c r="FG36" s="2">
        <f t="shared" si="43"/>
        <v>2.1906155889293773E-6</v>
      </c>
      <c r="FH36" s="2">
        <f t="shared" si="43"/>
        <v>2.2680517267321138E-6</v>
      </c>
      <c r="FI36" s="2">
        <f t="shared" si="43"/>
        <v>2.1133296027701581E-6</v>
      </c>
      <c r="FJ36" s="2">
        <f t="shared" si="43"/>
        <v>2.2541221791028377E-6</v>
      </c>
      <c r="FK36" s="2">
        <f t="shared" si="43"/>
        <v>2.4613297374984622E-6</v>
      </c>
      <c r="FL36" s="2">
        <f t="shared" si="43"/>
        <v>2.4187836432806119E-6</v>
      </c>
      <c r="FM36" s="2">
        <f t="shared" si="43"/>
        <v>2.5716932100453658E-6</v>
      </c>
      <c r="FN36" s="2">
        <f t="shared" si="43"/>
        <v>2.8804847953157614E-6</v>
      </c>
      <c r="FO36" s="2">
        <f t="shared" si="43"/>
        <v>2.8836346447316312E-6</v>
      </c>
      <c r="FP36" s="2">
        <f t="shared" si="43"/>
        <v>2.346229699344517E-6</v>
      </c>
      <c r="FQ36" s="2">
        <f t="shared" si="43"/>
        <v>2.7963629623188483E-6</v>
      </c>
      <c r="FR36" s="2">
        <f t="shared" si="43"/>
        <v>2.9287833774825313E-6</v>
      </c>
      <c r="FS36" s="2">
        <f t="shared" si="43"/>
        <v>2.6558935665974001E-6</v>
      </c>
      <c r="FT36" s="2">
        <f t="shared" si="43"/>
        <v>2.1318796898964181E-6</v>
      </c>
      <c r="FU36" s="2">
        <f t="shared" si="43"/>
        <v>2.6605968043342907E-6</v>
      </c>
      <c r="FW36" s="2">
        <f t="shared" si="54"/>
        <v>3.2939364396930446E-16</v>
      </c>
      <c r="FX36" s="2">
        <f t="shared" si="44"/>
        <v>1.1201394835008312E-15</v>
      </c>
      <c r="FY36" s="2">
        <f t="shared" si="44"/>
        <v>2.117649653011591E-15</v>
      </c>
      <c r="FZ36" s="2">
        <f t="shared" si="44"/>
        <v>1.6302909921555152E-15</v>
      </c>
      <c r="GA36" s="2">
        <f t="shared" si="44"/>
        <v>1.9420901991460785E-15</v>
      </c>
      <c r="GB36" s="2">
        <f t="shared" si="44"/>
        <v>2.1254039015678562E-15</v>
      </c>
      <c r="GC36" s="2">
        <f t="shared" si="44"/>
        <v>2.7951544420687669E-15</v>
      </c>
      <c r="GD36" s="2">
        <f t="shared" si="44"/>
        <v>3.8418223017038348E-15</v>
      </c>
      <c r="GE36" s="2">
        <f t="shared" si="44"/>
        <v>4.7547065188894315E-15</v>
      </c>
      <c r="GF36" s="2">
        <f t="shared" si="44"/>
        <v>3.5733730638037368E-15</v>
      </c>
      <c r="GG36" s="2">
        <f t="shared" si="44"/>
        <v>3.8508039080050373E-15</v>
      </c>
      <c r="GH36" s="2">
        <f t="shared" si="44"/>
        <v>2.9869986832898605E-15</v>
      </c>
      <c r="GI36" s="2">
        <f t="shared" si="44"/>
        <v>2.101816051069922E-15</v>
      </c>
      <c r="GJ36" s="2">
        <f t="shared" si="44"/>
        <v>1.2015970500170634E-15</v>
      </c>
      <c r="GK36" s="2">
        <f t="shared" si="44"/>
        <v>8.5777461889978121E-16</v>
      </c>
      <c r="GM36" s="107">
        <f t="shared" si="55"/>
        <v>2.9597241676326082E-9</v>
      </c>
      <c r="GN36" s="107">
        <f t="shared" si="45"/>
        <v>2.7145547533749121E-10</v>
      </c>
      <c r="GO36" s="107">
        <f t="shared" si="45"/>
        <v>1.0752889427760189E-11</v>
      </c>
      <c r="GP36" s="107">
        <f t="shared" si="45"/>
        <v>1.2976026687152653E-11</v>
      </c>
      <c r="GQ36" s="107">
        <f t="shared" si="45"/>
        <v>7.3384676709232038E-12</v>
      </c>
      <c r="GR36" s="107">
        <f t="shared" si="45"/>
        <v>7.7576427543101922E-13</v>
      </c>
      <c r="GS36" s="107">
        <f t="shared" si="45"/>
        <v>4.6165498048916832E-13</v>
      </c>
      <c r="GT36" s="107">
        <f t="shared" si="45"/>
        <v>1.9177886998585082E-13</v>
      </c>
      <c r="GU36" s="107">
        <f t="shared" si="45"/>
        <v>5.2664456005824247E-13</v>
      </c>
      <c r="GV36" s="107">
        <f t="shared" si="45"/>
        <v>1.3440441765022605E-13</v>
      </c>
      <c r="GW36" s="107">
        <f t="shared" si="45"/>
        <v>6.583422035367594E-13</v>
      </c>
      <c r="GX36" s="107">
        <f t="shared" si="45"/>
        <v>2.3886123189822441E-12</v>
      </c>
      <c r="GY36" s="107">
        <f t="shared" si="45"/>
        <v>6.4263911181037216E-12</v>
      </c>
      <c r="GZ36" s="107">
        <f t="shared" si="45"/>
        <v>2.3674477275544767E-11</v>
      </c>
      <c r="HA36" s="107">
        <f t="shared" si="45"/>
        <v>2.3580441986802223E-15</v>
      </c>
      <c r="HC36" s="107">
        <f t="shared" si="59"/>
        <v>5.1851591780914919E-24</v>
      </c>
      <c r="HD36" s="107">
        <f t="shared" si="46"/>
        <v>9.4578569741346898E-27</v>
      </c>
      <c r="HE36" s="107">
        <f t="shared" si="46"/>
        <v>1.5132934116460283E-30</v>
      </c>
      <c r="HF36" s="107">
        <f t="shared" si="46"/>
        <v>2.414557421172949E-30</v>
      </c>
      <c r="HG36" s="107">
        <f t="shared" si="46"/>
        <v>2.6421099710361111E-31</v>
      </c>
      <c r="HH36" s="107">
        <f t="shared" si="46"/>
        <v>7.2949292076208142E-34</v>
      </c>
      <c r="HI36" s="107">
        <f t="shared" si="46"/>
        <v>2.5770972736018951E-34</v>
      </c>
      <c r="HJ36" s="107">
        <f t="shared" si="46"/>
        <v>2.8504164925592552E-35</v>
      </c>
      <c r="HK36" s="107">
        <f t="shared" si="46"/>
        <v>9.3429895829551986E-34</v>
      </c>
      <c r="HL36" s="107">
        <f t="shared" si="46"/>
        <v>2.7723268888267701E-35</v>
      </c>
      <c r="HM36" s="107">
        <f t="shared" si="46"/>
        <v>8.6199800786571448E-34</v>
      </c>
      <c r="HN36" s="107">
        <f t="shared" si="46"/>
        <v>1.1112609393175495E-32</v>
      </c>
      <c r="HO36" s="107">
        <f t="shared" si="46"/>
        <v>1.1804592145119425E-31</v>
      </c>
      <c r="HP36" s="107">
        <f t="shared" si="46"/>
        <v>4.1619272661952711E-30</v>
      </c>
      <c r="HQ36" s="107">
        <f t="shared" si="46"/>
        <v>1.3668574139907918E-36</v>
      </c>
      <c r="HS36" s="107">
        <f t="shared" si="56"/>
        <v>7.2059498441707113E-52</v>
      </c>
      <c r="HT36" s="107">
        <f t="shared" si="47"/>
        <v>2.5185227608854978E-56</v>
      </c>
      <c r="HU36" s="107">
        <f t="shared" si="47"/>
        <v>3.5278675743185957E-63</v>
      </c>
      <c r="HV36" s="107">
        <f t="shared" si="47"/>
        <v>1.6922785767266796E-63</v>
      </c>
      <c r="HW36" s="107">
        <f t="shared" si="47"/>
        <v>1.504994755833532E-65</v>
      </c>
      <c r="HX36" s="107">
        <f t="shared" si="47"/>
        <v>7.0422740641066314E-71</v>
      </c>
      <c r="HY36" s="107">
        <f t="shared" si="47"/>
        <v>1.0680140112666395E-71</v>
      </c>
      <c r="HZ36" s="107">
        <f t="shared" si="47"/>
        <v>9.4905145825966815E-74</v>
      </c>
      <c r="IA36" s="107">
        <f t="shared" si="47"/>
        <v>3.3666848719778215E-70</v>
      </c>
      <c r="IB36" s="107">
        <f t="shared" si="47"/>
        <v>5.4712566384249814E-73</v>
      </c>
      <c r="IC36" s="107">
        <f t="shared" si="47"/>
        <v>2.0863382467556254E-70</v>
      </c>
      <c r="ID36" s="107">
        <f t="shared" si="47"/>
        <v>1.4525955380247891E-68</v>
      </c>
      <c r="IE36" s="107">
        <f t="shared" si="47"/>
        <v>1.9163444647339401E-66</v>
      </c>
      <c r="IF36" s="107">
        <f t="shared" si="47"/>
        <v>9.7890019257211912E-63</v>
      </c>
      <c r="IG36" s="107">
        <f t="shared" si="47"/>
        <v>1.7443595259294235E-41</v>
      </c>
      <c r="II36" s="107">
        <f t="shared" si="57"/>
        <v>9.80016510013781E-119</v>
      </c>
      <c r="IJ36" s="107">
        <f t="shared" si="48"/>
        <v>6.3423897296010931E-126</v>
      </c>
      <c r="IK36" s="107">
        <f t="shared" si="48"/>
        <v>8.3795963084104885E-139</v>
      </c>
      <c r="IL36" s="107">
        <f t="shared" si="48"/>
        <v>3.4206375837605835E-141</v>
      </c>
      <c r="IM36" s="107">
        <f t="shared" si="48"/>
        <v>4.7336199987135219E-145</v>
      </c>
      <c r="IN36" s="107">
        <f t="shared" si="48"/>
        <v>3.1275293257087548E-157</v>
      </c>
      <c r="IO36" s="107">
        <f t="shared" si="48"/>
        <v>3.0485904820649844E-159</v>
      </c>
      <c r="IP36" s="107">
        <f t="shared" si="48"/>
        <v>3.3607848918798659E-164</v>
      </c>
      <c r="IQ36" s="107">
        <f t="shared" si="48"/>
        <v>2.8138786178476858E-156</v>
      </c>
      <c r="IR36" s="107">
        <f t="shared" si="48"/>
        <v>7.8470394521303815E-162</v>
      </c>
      <c r="IS36" s="107">
        <f t="shared" si="48"/>
        <v>3.3761862051636487E-156</v>
      </c>
      <c r="IT36" s="107">
        <f t="shared" si="48"/>
        <v>5.4861157834234685E-152</v>
      </c>
      <c r="IU36" s="107">
        <f t="shared" si="48"/>
        <v>7.099248889760151E-147</v>
      </c>
      <c r="IV36" s="107">
        <f t="shared" si="48"/>
        <v>7.0234029051332065E-139</v>
      </c>
      <c r="IW36" s="107">
        <f t="shared" si="48"/>
        <v>2.0334901916632162E-128</v>
      </c>
      <c r="IY36" s="107">
        <f t="shared" si="58"/>
        <v>2.9597241676326136E-9</v>
      </c>
      <c r="IZ36" s="107">
        <f t="shared" si="49"/>
        <v>2.7145547533749121E-10</v>
      </c>
      <c r="JA36" s="107">
        <f t="shared" si="49"/>
        <v>1.0752889427760189E-11</v>
      </c>
      <c r="JB36" s="107">
        <f t="shared" si="49"/>
        <v>1.2976026687152653E-11</v>
      </c>
      <c r="JC36" s="107">
        <f t="shared" si="49"/>
        <v>7.3384676709232038E-12</v>
      </c>
      <c r="JD36" s="107">
        <f t="shared" si="49"/>
        <v>7.7576427543101922E-13</v>
      </c>
      <c r="JE36" s="107">
        <f t="shared" si="49"/>
        <v>4.6165498048916832E-13</v>
      </c>
      <c r="JF36" s="107">
        <f t="shared" si="49"/>
        <v>1.9177886998585082E-13</v>
      </c>
      <c r="JG36" s="107">
        <f t="shared" si="49"/>
        <v>5.2664456005824247E-13</v>
      </c>
      <c r="JH36" s="107">
        <f t="shared" si="49"/>
        <v>1.3440441765022605E-13</v>
      </c>
      <c r="JI36" s="107">
        <f t="shared" si="49"/>
        <v>6.583422035367594E-13</v>
      </c>
      <c r="JJ36" s="107">
        <f t="shared" si="49"/>
        <v>2.3886123189822441E-12</v>
      </c>
      <c r="JK36" s="107">
        <f t="shared" si="49"/>
        <v>6.4263911181037216E-12</v>
      </c>
      <c r="JL36" s="107">
        <f t="shared" si="49"/>
        <v>2.3674477275544767E-11</v>
      </c>
      <c r="JM36" s="107">
        <f t="shared" si="49"/>
        <v>2.3580441986802223E-15</v>
      </c>
    </row>
    <row r="37" spans="2:273" x14ac:dyDescent="0.25">
      <c r="B37" s="2">
        <v>9</v>
      </c>
      <c r="C37" s="37">
        <v>65.045000000000002</v>
      </c>
      <c r="D37" s="37">
        <v>66.343000000000004</v>
      </c>
      <c r="E37" s="37">
        <v>66.921999999999997</v>
      </c>
      <c r="F37" s="37">
        <v>66.968999999999994</v>
      </c>
      <c r="G37" s="37">
        <v>69.811999999999998</v>
      </c>
      <c r="H37" s="37">
        <v>71.156000000000006</v>
      </c>
      <c r="I37" s="37">
        <v>73.641000000000005</v>
      </c>
      <c r="J37" s="37">
        <v>67.406000000000006</v>
      </c>
      <c r="K37" s="37">
        <v>69.483999999999995</v>
      </c>
      <c r="L37" s="37">
        <v>64.75</v>
      </c>
      <c r="M37" s="37">
        <v>63.625</v>
      </c>
      <c r="N37" s="37">
        <v>63.328000000000003</v>
      </c>
      <c r="O37" s="37">
        <v>64.733999999999995</v>
      </c>
      <c r="P37" s="37">
        <v>65.953000000000003</v>
      </c>
      <c r="Q37" s="37">
        <v>66.733999999999995</v>
      </c>
      <c r="R37" s="108"/>
      <c r="S37" s="4">
        <f t="shared" si="8"/>
        <v>65.061767692400707</v>
      </c>
      <c r="T37" s="4">
        <f t="shared" si="9"/>
        <v>66.559895625063831</v>
      </c>
      <c r="U37" s="4">
        <f t="shared" si="10"/>
        <v>65.646066785482915</v>
      </c>
      <c r="V37" s="4">
        <f t="shared" si="11"/>
        <v>66.634557757612512</v>
      </c>
      <c r="W37" s="4">
        <f t="shared" si="12"/>
        <v>69.605426021676365</v>
      </c>
      <c r="X37" s="4">
        <f t="shared" si="13"/>
        <v>69.508292325377312</v>
      </c>
      <c r="Y37" s="4">
        <f t="shared" si="14"/>
        <v>71.081521456679326</v>
      </c>
      <c r="Z37" s="4">
        <f t="shared" si="15"/>
        <v>67.357373973456163</v>
      </c>
      <c r="AA37" s="4">
        <f t="shared" si="16"/>
        <v>68.571754133417116</v>
      </c>
      <c r="AB37" s="4">
        <f t="shared" si="17"/>
        <v>63.822338647707383</v>
      </c>
      <c r="AC37" s="4">
        <f t="shared" si="18"/>
        <v>63.3606946645899</v>
      </c>
      <c r="AD37" s="4">
        <f t="shared" si="19"/>
        <v>63.066801663842973</v>
      </c>
      <c r="AE37" s="4">
        <f t="shared" si="20"/>
        <v>66.331256545889019</v>
      </c>
      <c r="AF37" s="4">
        <f t="shared" si="21"/>
        <v>65.577078274730283</v>
      </c>
      <c r="AG37" s="4">
        <f t="shared" si="21"/>
        <v>65.484086042090041</v>
      </c>
      <c r="AI37" s="4">
        <f t="shared" si="22"/>
        <v>-1.6767692400705414E-2</v>
      </c>
      <c r="AJ37" s="4">
        <f t="shared" si="23"/>
        <v>-0.21689562506382742</v>
      </c>
      <c r="AK37" s="4">
        <f t="shared" si="24"/>
        <v>1.2759332145170816</v>
      </c>
      <c r="AL37" s="4">
        <f t="shared" si="25"/>
        <v>0.33444224238748177</v>
      </c>
      <c r="AM37" s="4">
        <f t="shared" si="26"/>
        <v>0.20657397832363245</v>
      </c>
      <c r="AN37" s="4">
        <f t="shared" si="27"/>
        <v>1.6477076746226942</v>
      </c>
      <c r="AO37" s="4">
        <f t="shared" si="28"/>
        <v>2.5594785433206795</v>
      </c>
      <c r="AP37" s="4">
        <f t="shared" si="29"/>
        <v>4.8626026543843182E-2</v>
      </c>
      <c r="AQ37" s="4">
        <f t="shared" si="30"/>
        <v>0.91224586658287876</v>
      </c>
      <c r="AR37" s="4">
        <f t="shared" si="31"/>
        <v>0.92766135229261693</v>
      </c>
      <c r="AS37" s="4">
        <f t="shared" si="32"/>
        <v>0.26430533541009993</v>
      </c>
      <c r="AT37" s="4">
        <f t="shared" si="33"/>
        <v>0.26119833615702959</v>
      </c>
      <c r="AU37" s="4">
        <f t="shared" si="34"/>
        <v>-1.5972565458890244</v>
      </c>
      <c r="AV37" s="4">
        <f t="shared" si="35"/>
        <v>0.37592172526971979</v>
      </c>
      <c r="AW37" s="4">
        <f t="shared" si="35"/>
        <v>1.2499139579099534</v>
      </c>
      <c r="AY37" s="2">
        <f t="shared" si="50"/>
        <v>65.061759889526286</v>
      </c>
      <c r="AZ37" s="2">
        <f t="shared" si="36"/>
        <v>66.559894795712452</v>
      </c>
      <c r="BA37" s="2">
        <f t="shared" si="36"/>
        <v>65.646066743634051</v>
      </c>
      <c r="BB37" s="2">
        <f t="shared" si="36"/>
        <v>66.634557708463717</v>
      </c>
      <c r="BC37" s="2">
        <f t="shared" si="36"/>
        <v>69.60542599262719</v>
      </c>
      <c r="BD37" s="2">
        <f t="shared" si="36"/>
        <v>69.508292321955281</v>
      </c>
      <c r="BE37" s="2">
        <f t="shared" si="36"/>
        <v>71.08152145456333</v>
      </c>
      <c r="BF37" s="2">
        <f t="shared" si="36"/>
        <v>67.357373972540842</v>
      </c>
      <c r="BG37" s="2">
        <f t="shared" si="36"/>
        <v>68.571754131071856</v>
      </c>
      <c r="BH37" s="2">
        <f t="shared" si="36"/>
        <v>63.822338647063368</v>
      </c>
      <c r="BI37" s="2">
        <f t="shared" si="36"/>
        <v>63.360694661692293</v>
      </c>
      <c r="BJ37" s="2">
        <f t="shared" si="36"/>
        <v>63.066801654181887</v>
      </c>
      <c r="BK37" s="2">
        <f t="shared" si="36"/>
        <v>66.331256521976115</v>
      </c>
      <c r="BL37" s="2">
        <f t="shared" si="36"/>
        <v>65.577078198500544</v>
      </c>
      <c r="BM37" s="2">
        <f t="shared" si="36"/>
        <v>65.484086042079468</v>
      </c>
      <c r="BO37" s="2">
        <f t="shared" si="51"/>
        <v>65.045000000000002</v>
      </c>
      <c r="BP37" s="2">
        <f t="shared" si="37"/>
        <v>66.343000000000004</v>
      </c>
      <c r="BQ37" s="2">
        <f t="shared" si="37"/>
        <v>66.921999999999997</v>
      </c>
      <c r="BR37" s="2">
        <f t="shared" si="37"/>
        <v>66.968999999999994</v>
      </c>
      <c r="BS37" s="2">
        <f t="shared" si="37"/>
        <v>69.811999999999998</v>
      </c>
      <c r="BT37" s="2">
        <f t="shared" si="37"/>
        <v>71.156000000000006</v>
      </c>
      <c r="BU37" s="2">
        <f t="shared" si="37"/>
        <v>73.641000000000005</v>
      </c>
      <c r="BV37" s="2">
        <f t="shared" si="37"/>
        <v>67.406000000000006</v>
      </c>
      <c r="BW37" s="2">
        <f t="shared" si="37"/>
        <v>69.483999999999995</v>
      </c>
      <c r="BX37" s="2">
        <f t="shared" si="37"/>
        <v>64.75</v>
      </c>
      <c r="BY37" s="2">
        <f t="shared" si="37"/>
        <v>63.625</v>
      </c>
      <c r="BZ37" s="2">
        <f t="shared" si="37"/>
        <v>63.328000000000003</v>
      </c>
      <c r="CA37" s="2">
        <f t="shared" si="37"/>
        <v>64.733999999999995</v>
      </c>
      <c r="CB37" s="2">
        <f t="shared" si="37"/>
        <v>65.953000000000003</v>
      </c>
      <c r="CC37" s="2">
        <f t="shared" si="37"/>
        <v>66.733999999999995</v>
      </c>
      <c r="CE37" s="2" t="str">
        <f t="shared" si="52"/>
        <v/>
      </c>
      <c r="CF37" s="2" t="str">
        <f t="shared" si="38"/>
        <v/>
      </c>
      <c r="CG37" s="2" t="str">
        <f t="shared" si="38"/>
        <v/>
      </c>
      <c r="CH37" s="2" t="str">
        <f t="shared" si="38"/>
        <v/>
      </c>
      <c r="CI37" s="2" t="str">
        <f t="shared" si="38"/>
        <v/>
      </c>
      <c r="CJ37" s="2" t="str">
        <f t="shared" si="38"/>
        <v/>
      </c>
      <c r="CK37" s="2" t="str">
        <f t="shared" si="38"/>
        <v/>
      </c>
      <c r="CL37" s="2" t="str">
        <f t="shared" si="38"/>
        <v/>
      </c>
      <c r="CM37" s="2" t="str">
        <f t="shared" si="38"/>
        <v/>
      </c>
      <c r="CN37" s="2" t="str">
        <f t="shared" si="38"/>
        <v/>
      </c>
      <c r="CO37" s="2" t="str">
        <f t="shared" si="38"/>
        <v/>
      </c>
      <c r="CP37" s="2" t="str">
        <f t="shared" si="38"/>
        <v/>
      </c>
      <c r="CQ37" s="2" t="str">
        <f t="shared" si="38"/>
        <v/>
      </c>
      <c r="CR37" s="2" t="str">
        <f t="shared" si="38"/>
        <v/>
      </c>
      <c r="CS37" s="2" t="str">
        <f t="shared" si="38"/>
        <v/>
      </c>
      <c r="CU37" s="2" t="str">
        <f t="shared" si="53"/>
        <v/>
      </c>
      <c r="CV37" s="2" t="str">
        <f t="shared" si="39"/>
        <v/>
      </c>
      <c r="CW37" s="2" t="str">
        <f t="shared" si="39"/>
        <v/>
      </c>
      <c r="CX37" s="2" t="str">
        <f t="shared" si="39"/>
        <v/>
      </c>
      <c r="CY37" s="2" t="str">
        <f t="shared" si="39"/>
        <v/>
      </c>
      <c r="CZ37" s="2" t="str">
        <f t="shared" si="39"/>
        <v/>
      </c>
      <c r="DA37" s="2" t="str">
        <f t="shared" si="39"/>
        <v/>
      </c>
      <c r="DB37" s="2" t="str">
        <f t="shared" si="39"/>
        <v/>
      </c>
      <c r="DC37" s="2" t="str">
        <f t="shared" si="39"/>
        <v/>
      </c>
      <c r="DD37" s="2" t="str">
        <f t="shared" si="39"/>
        <v/>
      </c>
      <c r="DE37" s="2" t="str">
        <f t="shared" si="39"/>
        <v/>
      </c>
      <c r="DF37" s="2" t="str">
        <f t="shared" si="39"/>
        <v/>
      </c>
      <c r="DG37" s="2" t="str">
        <f t="shared" si="39"/>
        <v/>
      </c>
      <c r="DH37" s="2" t="str">
        <f t="shared" si="39"/>
        <v/>
      </c>
      <c r="DI37" s="2" t="str">
        <f t="shared" si="39"/>
        <v/>
      </c>
      <c r="DK37" s="2">
        <f t="shared" si="40"/>
        <v>65.061761846689919</v>
      </c>
      <c r="DL37" s="2">
        <f t="shared" si="40"/>
        <v>66.559884882370426</v>
      </c>
      <c r="DM37" s="2">
        <f t="shared" si="40"/>
        <v>65.646063777307972</v>
      </c>
      <c r="DN37" s="2">
        <f t="shared" si="40"/>
        <v>66.634558743581991</v>
      </c>
      <c r="DO37" s="2">
        <f t="shared" si="40"/>
        <v>69.605431591664129</v>
      </c>
      <c r="DP37" s="2">
        <f t="shared" si="40"/>
        <v>69.508297733841118</v>
      </c>
      <c r="DQ37" s="2">
        <f t="shared" si="40"/>
        <v>71.081524390243899</v>
      </c>
      <c r="DR37" s="2">
        <f t="shared" si="40"/>
        <v>67.357353283302075</v>
      </c>
      <c r="DS37" s="2">
        <f t="shared" si="40"/>
        <v>68.571748318612762</v>
      </c>
      <c r="DT37" s="2">
        <f t="shared" si="40"/>
        <v>63.82231707317073</v>
      </c>
      <c r="DU37" s="2">
        <f t="shared" si="40"/>
        <v>63.360666504605227</v>
      </c>
      <c r="DV37" s="2">
        <f t="shared" si="40"/>
        <v>63.066779920589916</v>
      </c>
      <c r="DW37" s="2">
        <f t="shared" si="40"/>
        <v>66.331247055270282</v>
      </c>
      <c r="DX37" s="2">
        <f t="shared" si="40"/>
        <v>65.577062216852923</v>
      </c>
      <c r="DY37" s="2">
        <f t="shared" si="40"/>
        <v>65.484069154174421</v>
      </c>
      <c r="EA37" s="2">
        <f t="shared" si="41"/>
        <v>64.352084063406892</v>
      </c>
      <c r="EB37" s="2">
        <f t="shared" si="41"/>
        <v>70.031786339706287</v>
      </c>
      <c r="EC37" s="2">
        <f t="shared" si="41"/>
        <v>66.761004793731274</v>
      </c>
      <c r="ED37" s="2">
        <f t="shared" si="41"/>
        <v>66.269794066711839</v>
      </c>
      <c r="EE37" s="2">
        <f t="shared" si="41"/>
        <v>67.798491266359846</v>
      </c>
      <c r="EF37" s="2">
        <f t="shared" si="41"/>
        <v>67.731034012977645</v>
      </c>
      <c r="EG37" s="2">
        <f t="shared" si="41"/>
        <v>70.174769451279829</v>
      </c>
      <c r="EH37" s="2">
        <f t="shared" si="41"/>
        <v>73.062663307741545</v>
      </c>
      <c r="EI37" s="2">
        <f t="shared" si="41"/>
        <v>70.172854004414134</v>
      </c>
      <c r="EJ37" s="2">
        <f t="shared" si="41"/>
        <v>71.126274774118357</v>
      </c>
      <c r="EK37" s="2">
        <f t="shared" si="41"/>
        <v>71.358907709480206</v>
      </c>
      <c r="EL37" s="2">
        <f t="shared" si="41"/>
        <v>68.961247561643845</v>
      </c>
      <c r="EM37" s="2">
        <f t="shared" si="41"/>
        <v>69.162564170543007</v>
      </c>
      <c r="EN37" s="2">
        <f t="shared" si="41"/>
        <v>71.531751404261712</v>
      </c>
      <c r="EO37" s="2">
        <f t="shared" si="41"/>
        <v>70.526001481770336</v>
      </c>
      <c r="EQ37" s="2">
        <f t="shared" si="42"/>
        <v>66.624240045506951</v>
      </c>
      <c r="ER37" s="2">
        <f t="shared" si="42"/>
        <v>68.92018370544416</v>
      </c>
      <c r="ES37" s="2">
        <f t="shared" si="42"/>
        <v>66.028066385980594</v>
      </c>
      <c r="ET37" s="2">
        <f t="shared" si="42"/>
        <v>65.083362284338577</v>
      </c>
      <c r="EU37" s="2">
        <f t="shared" si="42"/>
        <v>66.693263852166197</v>
      </c>
      <c r="EV37" s="2">
        <f t="shared" si="42"/>
        <v>68.667788014769599</v>
      </c>
      <c r="EW37" s="2">
        <f t="shared" si="42"/>
        <v>70.07389170970248</v>
      </c>
      <c r="EX37" s="2">
        <f t="shared" si="42"/>
        <v>69.139241791808516</v>
      </c>
      <c r="EY37" s="2">
        <f t="shared" si="42"/>
        <v>69.256040639264299</v>
      </c>
      <c r="EZ37" s="2">
        <f t="shared" si="42"/>
        <v>66.655444016407372</v>
      </c>
      <c r="FA37" s="2">
        <f t="shared" si="42"/>
        <v>66.948069155765907</v>
      </c>
      <c r="FB37" s="2">
        <f t="shared" si="42"/>
        <v>66.960999446558588</v>
      </c>
      <c r="FC37" s="2">
        <f t="shared" si="42"/>
        <v>67.350935130809887</v>
      </c>
      <c r="FD37" s="2">
        <f t="shared" si="42"/>
        <v>70.884887984883051</v>
      </c>
      <c r="FE37" s="2">
        <f t="shared" si="42"/>
        <v>76.811124431961105</v>
      </c>
      <c r="FG37" s="2">
        <f t="shared" si="43"/>
        <v>2.7578200681234318E-6</v>
      </c>
      <c r="FH37" s="2">
        <f t="shared" si="43"/>
        <v>2.8553062772503035E-6</v>
      </c>
      <c r="FI37" s="2">
        <f t="shared" si="43"/>
        <v>2.6605228846001006E-6</v>
      </c>
      <c r="FJ37" s="2">
        <f t="shared" si="43"/>
        <v>2.837770036298302E-6</v>
      </c>
      <c r="FK37" s="2">
        <f t="shared" si="43"/>
        <v>3.0986285785829573E-6</v>
      </c>
      <c r="FL37" s="2">
        <f t="shared" si="43"/>
        <v>3.045066287080065E-6</v>
      </c>
      <c r="FM37" s="2">
        <f t="shared" si="43"/>
        <v>3.2375677776436053E-6</v>
      </c>
      <c r="FN37" s="2">
        <f t="shared" si="43"/>
        <v>3.6263128024942827E-6</v>
      </c>
      <c r="FO37" s="2">
        <f t="shared" si="43"/>
        <v>3.6302782220489341E-6</v>
      </c>
      <c r="FP37" s="2">
        <f t="shared" si="43"/>
        <v>2.953726396026675E-6</v>
      </c>
      <c r="FQ37" s="2">
        <f t="shared" si="43"/>
        <v>3.5204098449124645E-6</v>
      </c>
      <c r="FR37" s="2">
        <f t="shared" si="43"/>
        <v>3.6871170234778984E-6</v>
      </c>
      <c r="FS37" s="2">
        <f t="shared" si="43"/>
        <v>3.343569602709729E-6</v>
      </c>
      <c r="FT37" s="2">
        <f t="shared" si="43"/>
        <v>2.6838760350047284E-6</v>
      </c>
      <c r="FU37" s="2">
        <f t="shared" si="43"/>
        <v>3.349490620063686E-6</v>
      </c>
      <c r="FW37" s="2">
        <f t="shared" si="54"/>
        <v>4.1468202887643744E-16</v>
      </c>
      <c r="FX37" s="2">
        <f t="shared" si="44"/>
        <v>1.4101720605331878E-15</v>
      </c>
      <c r="FY37" s="2">
        <f t="shared" si="44"/>
        <v>2.6659629614533886E-15</v>
      </c>
      <c r="FZ37" s="2">
        <f t="shared" si="44"/>
        <v>2.0524147586437009E-15</v>
      </c>
      <c r="GA37" s="2">
        <f t="shared" si="44"/>
        <v>2.4449467037013896E-15</v>
      </c>
      <c r="GB37" s="2">
        <f t="shared" si="44"/>
        <v>2.6757249820102396E-15</v>
      </c>
      <c r="GC37" s="2">
        <f t="shared" si="44"/>
        <v>3.5188909570097124E-15</v>
      </c>
      <c r="GD37" s="2">
        <f t="shared" si="44"/>
        <v>4.8365677232125059E-15</v>
      </c>
      <c r="GE37" s="2">
        <f t="shared" si="44"/>
        <v>5.985820862253276E-15</v>
      </c>
      <c r="GF37" s="2">
        <f t="shared" si="44"/>
        <v>4.4986101558433277E-15</v>
      </c>
      <c r="GG37" s="2">
        <f t="shared" si="44"/>
        <v>4.8478748956238197E-15</v>
      </c>
      <c r="GH37" s="2">
        <f t="shared" si="44"/>
        <v>3.7604085473893431E-15</v>
      </c>
      <c r="GI37" s="2">
        <f t="shared" si="44"/>
        <v>2.6460296376087884E-15</v>
      </c>
      <c r="GJ37" s="2">
        <f t="shared" si="44"/>
        <v>1.5127210610033862E-15</v>
      </c>
      <c r="GK37" s="2">
        <f t="shared" si="44"/>
        <v>1.0798742653249907E-15</v>
      </c>
      <c r="GM37" s="107">
        <f t="shared" si="55"/>
        <v>5.5771077115555962E-9</v>
      </c>
      <c r="GN37" s="107">
        <f t="shared" si="45"/>
        <v>5.5611268736866542E-10</v>
      </c>
      <c r="GO37" s="107">
        <f t="shared" si="45"/>
        <v>2.4506129124789484E-11</v>
      </c>
      <c r="GP37" s="107">
        <f t="shared" si="45"/>
        <v>2.9501349913169144E-11</v>
      </c>
      <c r="GQ37" s="107">
        <f t="shared" si="45"/>
        <v>1.711160181468148E-11</v>
      </c>
      <c r="GR37" s="107">
        <f t="shared" si="45"/>
        <v>1.9531109095032855E-12</v>
      </c>
      <c r="GS37" s="107">
        <f t="shared" si="45"/>
        <v>1.1886662893038217E-12</v>
      </c>
      <c r="GT37" s="107">
        <f t="shared" si="45"/>
        <v>5.1354038505325435E-13</v>
      </c>
      <c r="GU37" s="107">
        <f t="shared" si="45"/>
        <v>1.3611422462687026E-12</v>
      </c>
      <c r="GV37" s="107">
        <f t="shared" si="45"/>
        <v>3.5877353531295932E-13</v>
      </c>
      <c r="GW37" s="107">
        <f t="shared" si="45"/>
        <v>1.6844440760987224E-12</v>
      </c>
      <c r="GX37" s="107">
        <f t="shared" si="45"/>
        <v>5.8605020454877381E-12</v>
      </c>
      <c r="GY37" s="107">
        <f t="shared" si="45"/>
        <v>1.5129402045449433E-11</v>
      </c>
      <c r="GZ37" s="107">
        <f t="shared" si="45"/>
        <v>5.2544202812944817E-11</v>
      </c>
      <c r="HA37" s="107">
        <f t="shared" si="45"/>
        <v>7.3205281346528564E-15</v>
      </c>
      <c r="HC37" s="107">
        <f t="shared" si="59"/>
        <v>1.910966657900179E-23</v>
      </c>
      <c r="HD37" s="107">
        <f t="shared" si="46"/>
        <v>4.1251935828693577E-26</v>
      </c>
      <c r="HE37" s="107">
        <f t="shared" si="46"/>
        <v>8.2001072482703032E-30</v>
      </c>
      <c r="HF37" s="107">
        <f t="shared" si="46"/>
        <v>1.302747939624157E-29</v>
      </c>
      <c r="HG37" s="107">
        <f t="shared" si="46"/>
        <v>1.5138751718101888E-30</v>
      </c>
      <c r="HH37" s="107">
        <f t="shared" si="46"/>
        <v>4.8742385110678506E-33</v>
      </c>
      <c r="HI37" s="107">
        <f t="shared" si="46"/>
        <v>1.7941981012939342E-33</v>
      </c>
      <c r="HJ37" s="107">
        <f t="shared" si="46"/>
        <v>2.1448037201102645E-34</v>
      </c>
      <c r="HK37" s="107">
        <f t="shared" si="46"/>
        <v>6.4773242691618733E-33</v>
      </c>
      <c r="HL37" s="107">
        <f t="shared" si="46"/>
        <v>2.0474531274999103E-34</v>
      </c>
      <c r="HM37" s="107">
        <f t="shared" si="46"/>
        <v>5.9067451875538691E-33</v>
      </c>
      <c r="HN37" s="107">
        <f t="shared" si="46"/>
        <v>7.0768784263107287E-32</v>
      </c>
      <c r="HO37" s="107">
        <f t="shared" si="46"/>
        <v>6.9377341834375632E-31</v>
      </c>
      <c r="HP37" s="107">
        <f t="shared" si="46"/>
        <v>2.1671804979198536E-29</v>
      </c>
      <c r="HQ37" s="107">
        <f t="shared" si="46"/>
        <v>1.0508364511336258E-35</v>
      </c>
      <c r="HS37" s="107">
        <f t="shared" si="56"/>
        <v>4.7635329516983486E-51</v>
      </c>
      <c r="HT37" s="107">
        <f t="shared" si="47"/>
        <v>2.0607238919824077E-55</v>
      </c>
      <c r="HU37" s="107">
        <f t="shared" si="47"/>
        <v>3.83576663278168E-62</v>
      </c>
      <c r="HV37" s="107">
        <f t="shared" si="47"/>
        <v>1.8555606691937152E-62</v>
      </c>
      <c r="HW37" s="107">
        <f t="shared" si="47"/>
        <v>1.797434562065003E-64</v>
      </c>
      <c r="HX37" s="107">
        <f t="shared" si="47"/>
        <v>1.0436453305003314E-69</v>
      </c>
      <c r="HY37" s="107">
        <f t="shared" si="47"/>
        <v>1.6732176519957331E-70</v>
      </c>
      <c r="HZ37" s="107">
        <f t="shared" si="47"/>
        <v>1.6606999130892187E-72</v>
      </c>
      <c r="IA37" s="107">
        <f t="shared" si="47"/>
        <v>5.2112096717697029E-69</v>
      </c>
      <c r="IB37" s="107">
        <f t="shared" si="47"/>
        <v>9.1795247289111772E-72</v>
      </c>
      <c r="IC37" s="107">
        <f t="shared" si="47"/>
        <v>3.1848248453773019E-69</v>
      </c>
      <c r="ID37" s="107">
        <f t="shared" si="47"/>
        <v>2.0191181291168631E-67</v>
      </c>
      <c r="IE37" s="107">
        <f t="shared" si="47"/>
        <v>2.3796861191669676E-65</v>
      </c>
      <c r="IF37" s="107">
        <f t="shared" si="47"/>
        <v>1.0154557371908316E-61</v>
      </c>
      <c r="IG37" s="107">
        <f t="shared" si="47"/>
        <v>7.8224846704931015E-41</v>
      </c>
      <c r="II37" s="107">
        <f t="shared" si="57"/>
        <v>3.1239393425145708E-117</v>
      </c>
      <c r="IJ37" s="107">
        <f t="shared" si="48"/>
        <v>2.84887414306783E-124</v>
      </c>
      <c r="IK37" s="107">
        <f t="shared" si="48"/>
        <v>6.0440548649408137E-137</v>
      </c>
      <c r="IL37" s="107">
        <f t="shared" si="48"/>
        <v>2.5712274258944281E-139</v>
      </c>
      <c r="IM37" s="107">
        <f t="shared" si="48"/>
        <v>4.1028723405942838E-143</v>
      </c>
      <c r="IN37" s="107">
        <f t="shared" si="48"/>
        <v>4.0130144624992948E-155</v>
      </c>
      <c r="IO37" s="107">
        <f t="shared" si="48"/>
        <v>4.3355760697176927E-157</v>
      </c>
      <c r="IP37" s="107">
        <f t="shared" si="48"/>
        <v>5.8667553108633045E-162</v>
      </c>
      <c r="IQ37" s="107">
        <f t="shared" si="48"/>
        <v>3.9410228139510927E-154</v>
      </c>
      <c r="IR37" s="107">
        <f t="shared" si="48"/>
        <v>1.2565205447466087E-159</v>
      </c>
      <c r="IS37" s="107">
        <f t="shared" si="48"/>
        <v>4.5714058467796018E-154</v>
      </c>
      <c r="IT37" s="107">
        <f t="shared" si="48"/>
        <v>6.2669246191898407E-150</v>
      </c>
      <c r="IU37" s="107">
        <f t="shared" si="48"/>
        <v>6.5819728608546937E-145</v>
      </c>
      <c r="IV37" s="107">
        <f t="shared" si="48"/>
        <v>4.7329364131159953E-137</v>
      </c>
      <c r="IW37" s="107">
        <f t="shared" si="48"/>
        <v>9.5704683311649717E-127</v>
      </c>
      <c r="IY37" s="107">
        <f t="shared" si="58"/>
        <v>5.5771077115556152E-9</v>
      </c>
      <c r="IZ37" s="107">
        <f t="shared" si="49"/>
        <v>5.5611268736866542E-10</v>
      </c>
      <c r="JA37" s="107">
        <f t="shared" si="49"/>
        <v>2.4506129124789484E-11</v>
      </c>
      <c r="JB37" s="107">
        <f t="shared" si="49"/>
        <v>2.9501349913169144E-11</v>
      </c>
      <c r="JC37" s="107">
        <f t="shared" si="49"/>
        <v>1.711160181468148E-11</v>
      </c>
      <c r="JD37" s="107">
        <f t="shared" si="49"/>
        <v>1.9531109095032855E-12</v>
      </c>
      <c r="JE37" s="107">
        <f t="shared" si="49"/>
        <v>1.1886662893038217E-12</v>
      </c>
      <c r="JF37" s="107">
        <f t="shared" si="49"/>
        <v>5.1354038505325435E-13</v>
      </c>
      <c r="JG37" s="107">
        <f t="shared" si="49"/>
        <v>1.3611422462687026E-12</v>
      </c>
      <c r="JH37" s="107">
        <f t="shared" si="49"/>
        <v>3.5877353531295932E-13</v>
      </c>
      <c r="JI37" s="107">
        <f t="shared" si="49"/>
        <v>1.6844440760987224E-12</v>
      </c>
      <c r="JJ37" s="107">
        <f t="shared" si="49"/>
        <v>5.8605020454877381E-12</v>
      </c>
      <c r="JK37" s="107">
        <f t="shared" si="49"/>
        <v>1.5129402045449433E-11</v>
      </c>
      <c r="JL37" s="107">
        <f t="shared" si="49"/>
        <v>5.2544202812944817E-11</v>
      </c>
      <c r="JM37" s="107">
        <f t="shared" si="49"/>
        <v>7.3205281346528564E-15</v>
      </c>
    </row>
    <row r="38" spans="2:273" x14ac:dyDescent="0.25">
      <c r="B38" s="2">
        <v>10</v>
      </c>
      <c r="C38" s="37">
        <v>64.328000000000003</v>
      </c>
      <c r="D38" s="37">
        <v>66.626999999999995</v>
      </c>
      <c r="E38" s="37">
        <v>66.483999999999995</v>
      </c>
      <c r="F38" s="37">
        <v>66.906000000000006</v>
      </c>
      <c r="G38" s="37">
        <v>70.171999999999997</v>
      </c>
      <c r="H38" s="37">
        <v>69.578000000000003</v>
      </c>
      <c r="I38" s="37">
        <v>71.811999999999998</v>
      </c>
      <c r="J38" s="37">
        <v>68.983999999999995</v>
      </c>
      <c r="K38" s="37">
        <v>69.938000000000002</v>
      </c>
      <c r="L38" s="37">
        <v>64.375</v>
      </c>
      <c r="M38" s="37">
        <v>64.938000000000002</v>
      </c>
      <c r="N38" s="37">
        <v>63.780999999999999</v>
      </c>
      <c r="O38" s="37">
        <v>66.516000000000005</v>
      </c>
      <c r="P38" s="37">
        <v>65.141000000000005</v>
      </c>
      <c r="Q38" s="37">
        <v>66.438000000000002</v>
      </c>
      <c r="S38" s="4">
        <f t="shared" si="8"/>
        <v>65.355064504395003</v>
      </c>
      <c r="T38" s="4">
        <f t="shared" si="9"/>
        <v>66.821804091478484</v>
      </c>
      <c r="U38" s="4">
        <f t="shared" si="10"/>
        <v>65.927593953686625</v>
      </c>
      <c r="V38" s="4">
        <f t="shared" si="11"/>
        <v>66.92151738343064</v>
      </c>
      <c r="W38" s="4">
        <f t="shared" si="12"/>
        <v>69.827559904758274</v>
      </c>
      <c r="X38" s="4">
        <f t="shared" si="13"/>
        <v>69.779115845826468</v>
      </c>
      <c r="Y38" s="4">
        <f t="shared" si="14"/>
        <v>71.321124731583254</v>
      </c>
      <c r="Z38" s="4">
        <f t="shared" si="15"/>
        <v>67.631792745664299</v>
      </c>
      <c r="AA38" s="4">
        <f t="shared" si="16"/>
        <v>68.786735731382336</v>
      </c>
      <c r="AB38" s="4">
        <f t="shared" si="17"/>
        <v>64.081796385141672</v>
      </c>
      <c r="AC38" s="4">
        <f t="shared" si="18"/>
        <v>63.641054530494216</v>
      </c>
      <c r="AD38" s="4">
        <f t="shared" si="19"/>
        <v>63.35974295567177</v>
      </c>
      <c r="AE38" s="4">
        <f t="shared" si="20"/>
        <v>66.58725622588733</v>
      </c>
      <c r="AF38" s="4">
        <f t="shared" si="21"/>
        <v>65.794014156229068</v>
      </c>
      <c r="AG38" s="4">
        <f t="shared" si="21"/>
        <v>65.720482143180803</v>
      </c>
      <c r="AI38" s="4">
        <f t="shared" si="22"/>
        <v>-1.0270645043949997</v>
      </c>
      <c r="AJ38" s="4">
        <f t="shared" si="23"/>
        <v>-0.19480409147848832</v>
      </c>
      <c r="AK38" s="4">
        <f t="shared" si="24"/>
        <v>0.55640604631336998</v>
      </c>
      <c r="AL38" s="4">
        <f t="shared" si="25"/>
        <v>-1.5517383430633913E-2</v>
      </c>
      <c r="AM38" s="4">
        <f t="shared" si="26"/>
        <v>0.34444009524172259</v>
      </c>
      <c r="AN38" s="4">
        <f t="shared" si="27"/>
        <v>-0.20111584582646458</v>
      </c>
      <c r="AO38" s="4">
        <f t="shared" si="28"/>
        <v>0.49087526841674389</v>
      </c>
      <c r="AP38" s="4">
        <f t="shared" si="29"/>
        <v>1.3522072543356956</v>
      </c>
      <c r="AQ38" s="4">
        <f t="shared" si="30"/>
        <v>1.1512642686176662</v>
      </c>
      <c r="AR38" s="4">
        <f t="shared" si="31"/>
        <v>0.29320361485832791</v>
      </c>
      <c r="AS38" s="4">
        <f t="shared" si="32"/>
        <v>1.2969454695057863</v>
      </c>
      <c r="AT38" s="4">
        <f t="shared" si="33"/>
        <v>0.42125704432822886</v>
      </c>
      <c r="AU38" s="4">
        <f t="shared" si="34"/>
        <v>-7.1256225887324831E-2</v>
      </c>
      <c r="AV38" s="4">
        <f t="shared" si="35"/>
        <v>-0.65301415622906234</v>
      </c>
      <c r="AW38" s="4">
        <f t="shared" si="35"/>
        <v>0.71751785681919955</v>
      </c>
      <c r="AY38" s="2">
        <f t="shared" si="50"/>
        <v>65.355050205921799</v>
      </c>
      <c r="AZ38" s="2">
        <f t="shared" si="36"/>
        <v>66.821802441956763</v>
      </c>
      <c r="BA38" s="2">
        <f t="shared" si="36"/>
        <v>65.927593861261073</v>
      </c>
      <c r="BB38" s="2">
        <f t="shared" si="36"/>
        <v>66.921517275156361</v>
      </c>
      <c r="BC38" s="2">
        <f t="shared" si="36"/>
        <v>69.827559839168842</v>
      </c>
      <c r="BD38" s="2">
        <f t="shared" si="36"/>
        <v>69.779115837495539</v>
      </c>
      <c r="BE38" s="2">
        <f t="shared" si="36"/>
        <v>71.32112472631799</v>
      </c>
      <c r="BF38" s="2">
        <f t="shared" si="36"/>
        <v>67.631792743298078</v>
      </c>
      <c r="BG38" s="2">
        <f t="shared" si="36"/>
        <v>68.786735725526668</v>
      </c>
      <c r="BH38" s="2">
        <f t="shared" si="36"/>
        <v>64.081796383481034</v>
      </c>
      <c r="BI38" s="2">
        <f t="shared" si="36"/>
        <v>63.641054523330112</v>
      </c>
      <c r="BJ38" s="2">
        <f t="shared" si="36"/>
        <v>63.359742932751296</v>
      </c>
      <c r="BK38" s="2">
        <f t="shared" si="36"/>
        <v>66.587256171394159</v>
      </c>
      <c r="BL38" s="2">
        <f t="shared" si="36"/>
        <v>65.794013992195531</v>
      </c>
      <c r="BM38" s="2">
        <f t="shared" si="36"/>
        <v>65.720482143149184</v>
      </c>
      <c r="BO38" s="2">
        <f t="shared" si="51"/>
        <v>64.328000000000003</v>
      </c>
      <c r="BP38" s="2">
        <f t="shared" si="37"/>
        <v>66.626999999999995</v>
      </c>
      <c r="BQ38" s="2">
        <f t="shared" si="37"/>
        <v>66.483999999999995</v>
      </c>
      <c r="BR38" s="2">
        <f t="shared" si="37"/>
        <v>66.906000000000006</v>
      </c>
      <c r="BS38" s="2">
        <f t="shared" si="37"/>
        <v>70.171999999999997</v>
      </c>
      <c r="BT38" s="2">
        <f t="shared" si="37"/>
        <v>69.578000000000003</v>
      </c>
      <c r="BU38" s="2">
        <f t="shared" si="37"/>
        <v>71.811999999999998</v>
      </c>
      <c r="BV38" s="2">
        <f t="shared" si="37"/>
        <v>68.983999999999995</v>
      </c>
      <c r="BW38" s="2">
        <f t="shared" si="37"/>
        <v>69.938000000000002</v>
      </c>
      <c r="BX38" s="2">
        <f t="shared" si="37"/>
        <v>64.375</v>
      </c>
      <c r="BY38" s="2">
        <f t="shared" si="37"/>
        <v>64.938000000000002</v>
      </c>
      <c r="BZ38" s="2">
        <f t="shared" si="37"/>
        <v>63.780999999999999</v>
      </c>
      <c r="CA38" s="2">
        <f t="shared" si="37"/>
        <v>66.516000000000005</v>
      </c>
      <c r="CB38" s="2">
        <f t="shared" si="37"/>
        <v>65.141000000000005</v>
      </c>
      <c r="CC38" s="2">
        <f t="shared" si="37"/>
        <v>66.438000000000002</v>
      </c>
      <c r="CE38" s="2" t="str">
        <f t="shared" si="52"/>
        <v/>
      </c>
      <c r="CF38" s="2" t="str">
        <f t="shared" si="38"/>
        <v/>
      </c>
      <c r="CG38" s="2" t="str">
        <f t="shared" si="38"/>
        <v/>
      </c>
      <c r="CH38" s="2" t="str">
        <f t="shared" si="38"/>
        <v/>
      </c>
      <c r="CI38" s="2" t="str">
        <f t="shared" si="38"/>
        <v/>
      </c>
      <c r="CJ38" s="2" t="str">
        <f t="shared" si="38"/>
        <v/>
      </c>
      <c r="CK38" s="2" t="str">
        <f t="shared" si="38"/>
        <v/>
      </c>
      <c r="CL38" s="2" t="str">
        <f t="shared" si="38"/>
        <v/>
      </c>
      <c r="CM38" s="2" t="str">
        <f t="shared" si="38"/>
        <v/>
      </c>
      <c r="CN38" s="2" t="str">
        <f t="shared" si="38"/>
        <v/>
      </c>
      <c r="CO38" s="2" t="str">
        <f t="shared" si="38"/>
        <v/>
      </c>
      <c r="CP38" s="2" t="str">
        <f t="shared" si="38"/>
        <v/>
      </c>
      <c r="CQ38" s="2" t="str">
        <f t="shared" si="38"/>
        <v/>
      </c>
      <c r="CR38" s="2" t="str">
        <f t="shared" si="38"/>
        <v/>
      </c>
      <c r="CS38" s="2" t="str">
        <f t="shared" si="38"/>
        <v/>
      </c>
      <c r="CU38" s="2" t="str">
        <f t="shared" si="53"/>
        <v/>
      </c>
      <c r="CV38" s="2" t="str">
        <f t="shared" si="39"/>
        <v/>
      </c>
      <c r="CW38" s="2" t="str">
        <f t="shared" si="39"/>
        <v/>
      </c>
      <c r="CX38" s="2" t="str">
        <f t="shared" si="39"/>
        <v/>
      </c>
      <c r="CY38" s="2" t="str">
        <f t="shared" si="39"/>
        <v/>
      </c>
      <c r="CZ38" s="2" t="str">
        <f t="shared" si="39"/>
        <v/>
      </c>
      <c r="DA38" s="2" t="str">
        <f t="shared" si="39"/>
        <v/>
      </c>
      <c r="DB38" s="2" t="str">
        <f t="shared" si="39"/>
        <v/>
      </c>
      <c r="DC38" s="2" t="str">
        <f t="shared" si="39"/>
        <v/>
      </c>
      <c r="DD38" s="2" t="str">
        <f t="shared" si="39"/>
        <v/>
      </c>
      <c r="DE38" s="2" t="str">
        <f t="shared" si="39"/>
        <v/>
      </c>
      <c r="DF38" s="2" t="str">
        <f t="shared" si="39"/>
        <v/>
      </c>
      <c r="DG38" s="2" t="str">
        <f t="shared" si="39"/>
        <v/>
      </c>
      <c r="DH38" s="2" t="str">
        <f t="shared" si="39"/>
        <v/>
      </c>
      <c r="DI38" s="2" t="str">
        <f t="shared" si="39"/>
        <v/>
      </c>
      <c r="DK38" s="2">
        <f t="shared" si="40"/>
        <v>65.355054006968658</v>
      </c>
      <c r="DL38" s="2">
        <f t="shared" si="40"/>
        <v>66.821791372930349</v>
      </c>
      <c r="DM38" s="2">
        <f t="shared" si="40"/>
        <v>65.927591402396061</v>
      </c>
      <c r="DN38" s="2">
        <f t="shared" si="40"/>
        <v>66.921519933554819</v>
      </c>
      <c r="DO38" s="2">
        <f t="shared" si="40"/>
        <v>69.827568106312285</v>
      </c>
      <c r="DP38" s="2">
        <f t="shared" si="40"/>
        <v>69.779124003997509</v>
      </c>
      <c r="DQ38" s="2">
        <f t="shared" si="40"/>
        <v>71.321129790940759</v>
      </c>
      <c r="DR38" s="2">
        <f t="shared" si="40"/>
        <v>67.631768574108833</v>
      </c>
      <c r="DS38" s="2">
        <f t="shared" si="40"/>
        <v>68.786729924641449</v>
      </c>
      <c r="DT38" s="2">
        <f t="shared" si="40"/>
        <v>64.081770731707309</v>
      </c>
      <c r="DU38" s="2">
        <f t="shared" si="40"/>
        <v>63.641021013964277</v>
      </c>
      <c r="DV38" s="2">
        <f t="shared" si="40"/>
        <v>63.359717526942724</v>
      </c>
      <c r="DW38" s="2">
        <f t="shared" si="40"/>
        <v>66.58724584717605</v>
      </c>
      <c r="DX38" s="2">
        <f t="shared" si="40"/>
        <v>65.793995016611305</v>
      </c>
      <c r="DY38" s="2">
        <f t="shared" si="40"/>
        <v>65.720462194988514</v>
      </c>
      <c r="EA38" s="2">
        <f t="shared" si="41"/>
        <v>64.260246906313313</v>
      </c>
      <c r="EB38" s="2">
        <f t="shared" si="41"/>
        <v>69.90112712662787</v>
      </c>
      <c r="EC38" s="2">
        <f t="shared" si="41"/>
        <v>66.661712975339938</v>
      </c>
      <c r="ED38" s="2">
        <f t="shared" si="41"/>
        <v>66.177399555756338</v>
      </c>
      <c r="EE38" s="2">
        <f t="shared" si="41"/>
        <v>67.708298063737956</v>
      </c>
      <c r="EF38" s="2">
        <f t="shared" si="41"/>
        <v>67.648829421773598</v>
      </c>
      <c r="EG38" s="2">
        <f t="shared" si="41"/>
        <v>70.078537659504292</v>
      </c>
      <c r="EH38" s="2">
        <f t="shared" si="41"/>
        <v>72.925930582213709</v>
      </c>
      <c r="EI38" s="2">
        <f t="shared" si="41"/>
        <v>70.056002130952095</v>
      </c>
      <c r="EJ38" s="2">
        <f t="shared" si="41"/>
        <v>70.98015636840573</v>
      </c>
      <c r="EK38" s="2">
        <f t="shared" si="41"/>
        <v>71.201918998452527</v>
      </c>
      <c r="EL38" s="2">
        <f t="shared" si="41"/>
        <v>68.832983013698637</v>
      </c>
      <c r="EM38" s="2">
        <f t="shared" si="41"/>
        <v>69.039961365115332</v>
      </c>
      <c r="EN38" s="2">
        <f t="shared" si="41"/>
        <v>71.410071395226254</v>
      </c>
      <c r="EO38" s="2">
        <f t="shared" si="41"/>
        <v>70.451151959446292</v>
      </c>
      <c r="EQ38" s="2">
        <f t="shared" si="42"/>
        <v>66.509121053600438</v>
      </c>
      <c r="ER38" s="2">
        <f t="shared" si="42"/>
        <v>68.800610703538752</v>
      </c>
      <c r="ES38" s="2">
        <f t="shared" si="42"/>
        <v>65.936034666478122</v>
      </c>
      <c r="ET38" s="2">
        <f t="shared" si="42"/>
        <v>65.002226825072469</v>
      </c>
      <c r="EU38" s="2">
        <f t="shared" si="42"/>
        <v>66.613660585638002</v>
      </c>
      <c r="EV38" s="2">
        <f t="shared" si="42"/>
        <v>68.575377463798134</v>
      </c>
      <c r="EW38" s="2">
        <f t="shared" si="42"/>
        <v>69.978555979747597</v>
      </c>
      <c r="EX38" s="2">
        <f t="shared" si="42"/>
        <v>69.042600637622982</v>
      </c>
      <c r="EY38" s="2">
        <f t="shared" si="42"/>
        <v>69.148005838496061</v>
      </c>
      <c r="EZ38" s="2">
        <f t="shared" si="42"/>
        <v>66.554197805651029</v>
      </c>
      <c r="FA38" s="2">
        <f t="shared" si="42"/>
        <v>66.835809098525132</v>
      </c>
      <c r="FB38" s="2">
        <f t="shared" si="42"/>
        <v>66.8524486413055</v>
      </c>
      <c r="FC38" s="2">
        <f t="shared" si="42"/>
        <v>67.246154443806049</v>
      </c>
      <c r="FD38" s="2">
        <f t="shared" si="42"/>
        <v>70.768641404021665</v>
      </c>
      <c r="FE38" s="2">
        <f t="shared" si="42"/>
        <v>76.669780006148528</v>
      </c>
      <c r="FG38" s="2">
        <f t="shared" si="43"/>
        <v>3.4718872857470044E-6</v>
      </c>
      <c r="FH38" s="2">
        <f t="shared" si="43"/>
        <v>3.59461497334615E-6</v>
      </c>
      <c r="FI38" s="2">
        <f t="shared" si="43"/>
        <v>3.3493975607600957E-6</v>
      </c>
      <c r="FJ38" s="2">
        <f t="shared" si="43"/>
        <v>3.5725381865273321E-6</v>
      </c>
      <c r="FK38" s="2">
        <f t="shared" si="43"/>
        <v>3.9009391295129032E-6</v>
      </c>
      <c r="FL38" s="2">
        <f t="shared" si="43"/>
        <v>3.8335083068921909E-6</v>
      </c>
      <c r="FM38" s="2">
        <f t="shared" si="43"/>
        <v>4.0758529309405805E-6</v>
      </c>
      <c r="FN38" s="2">
        <f t="shared" si="43"/>
        <v>4.5652530516551632E-6</v>
      </c>
      <c r="FO38" s="2">
        <f t="shared" si="43"/>
        <v>4.5702452097210993E-6</v>
      </c>
      <c r="FP38" s="2">
        <f t="shared" si="43"/>
        <v>3.7185183755415818E-6</v>
      </c>
      <c r="FQ38" s="2">
        <f t="shared" si="43"/>
        <v>4.4319293738825961E-6</v>
      </c>
      <c r="FR38" s="2">
        <f t="shared" si="43"/>
        <v>4.6418008856422347E-6</v>
      </c>
      <c r="FS38" s="2">
        <f t="shared" si="43"/>
        <v>4.2093010948139525E-6</v>
      </c>
      <c r="FT38" s="2">
        <f t="shared" si="43"/>
        <v>3.378797394566415E-6</v>
      </c>
      <c r="FU38" s="2">
        <f t="shared" si="43"/>
        <v>4.2167552011065191E-6</v>
      </c>
      <c r="FW38" s="2">
        <f t="shared" si="54"/>
        <v>5.2205374396690923E-16</v>
      </c>
      <c r="FX38" s="2">
        <f t="shared" si="44"/>
        <v>1.7753014420073706E-15</v>
      </c>
      <c r="FY38" s="2">
        <f t="shared" si="44"/>
        <v>3.3562485190756995E-15</v>
      </c>
      <c r="FZ38" s="2">
        <f t="shared" si="44"/>
        <v>2.5838370951979433E-15</v>
      </c>
      <c r="GA38" s="2">
        <f t="shared" si="44"/>
        <v>3.0780055357720591E-15</v>
      </c>
      <c r="GB38" s="2">
        <f t="shared" si="44"/>
        <v>3.3685381748251762E-15</v>
      </c>
      <c r="GC38" s="2">
        <f t="shared" si="44"/>
        <v>4.4300212471122152E-15</v>
      </c>
      <c r="GD38" s="2">
        <f t="shared" si="44"/>
        <v>6.0888780126156695E-15</v>
      </c>
      <c r="GE38" s="2">
        <f t="shared" si="44"/>
        <v>7.5357019939383039E-15</v>
      </c>
      <c r="GF38" s="2">
        <f t="shared" si="44"/>
        <v>5.6634146429464706E-15</v>
      </c>
      <c r="GG38" s="2">
        <f t="shared" si="44"/>
        <v>6.1031128992998104E-15</v>
      </c>
      <c r="GH38" s="2">
        <f t="shared" si="44"/>
        <v>4.7340738790364262E-15</v>
      </c>
      <c r="GI38" s="2">
        <f t="shared" si="44"/>
        <v>3.3311539511462328E-15</v>
      </c>
      <c r="GJ38" s="2">
        <f t="shared" si="44"/>
        <v>1.9044029846533948E-15</v>
      </c>
      <c r="GK38" s="2">
        <f t="shared" si="44"/>
        <v>1.3594811541601861E-15</v>
      </c>
      <c r="GM38" s="107">
        <f t="shared" si="55"/>
        <v>1.0397118225113002E-8</v>
      </c>
      <c r="GN38" s="107">
        <f t="shared" si="45"/>
        <v>1.125421012890678E-9</v>
      </c>
      <c r="GO38" s="107">
        <f t="shared" si="45"/>
        <v>5.5070610738419428E-11</v>
      </c>
      <c r="GP38" s="107">
        <f t="shared" si="45"/>
        <v>6.6134340703541287E-11</v>
      </c>
      <c r="GQ38" s="107">
        <f t="shared" si="45"/>
        <v>3.9320909153912328E-11</v>
      </c>
      <c r="GR38" s="107">
        <f t="shared" si="45"/>
        <v>4.8393062305661102E-12</v>
      </c>
      <c r="GS38" s="107">
        <f t="shared" si="45"/>
        <v>3.0106050769686747E-12</v>
      </c>
      <c r="GT38" s="107">
        <f t="shared" si="45"/>
        <v>1.3515388939910471E-12</v>
      </c>
      <c r="GU38" s="107">
        <f t="shared" si="45"/>
        <v>3.4597803520517377E-12</v>
      </c>
      <c r="GV38" s="107">
        <f t="shared" si="45"/>
        <v>9.4155968506829165E-13</v>
      </c>
      <c r="GW38" s="107">
        <f t="shared" si="45"/>
        <v>4.2395226216207592E-12</v>
      </c>
      <c r="GX38" s="107">
        <f t="shared" si="45"/>
        <v>1.4154206767535144E-11</v>
      </c>
      <c r="GY38" s="107">
        <f t="shared" si="45"/>
        <v>3.5092332423347949E-11</v>
      </c>
      <c r="GZ38" s="107">
        <f t="shared" si="45"/>
        <v>1.1504425552529468E-10</v>
      </c>
      <c r="HA38" s="107">
        <f t="shared" si="45"/>
        <v>2.2279135521335086E-14</v>
      </c>
      <c r="HC38" s="107">
        <f t="shared" si="59"/>
        <v>6.9282744549210639E-23</v>
      </c>
      <c r="HD38" s="107">
        <f t="shared" si="46"/>
        <v>1.7659709743944337E-25</v>
      </c>
      <c r="HE38" s="107">
        <f t="shared" si="46"/>
        <v>4.3492030900780333E-29</v>
      </c>
      <c r="HF38" s="107">
        <f t="shared" si="46"/>
        <v>6.8795474156966455E-29</v>
      </c>
      <c r="HG38" s="107">
        <f t="shared" si="46"/>
        <v>8.4829289493015376E-30</v>
      </c>
      <c r="HH38" s="107">
        <f t="shared" si="46"/>
        <v>3.1785009154582868E-32</v>
      </c>
      <c r="HI38" s="107">
        <f t="shared" si="46"/>
        <v>1.2182211787676676E-32</v>
      </c>
      <c r="HJ38" s="107">
        <f t="shared" si="46"/>
        <v>1.5718874811607326E-33</v>
      </c>
      <c r="HK38" s="107">
        <f t="shared" si="46"/>
        <v>4.3780562376122303E-32</v>
      </c>
      <c r="HL38" s="107">
        <f t="shared" si="46"/>
        <v>1.4735142682136273E-33</v>
      </c>
      <c r="HM38" s="107">
        <f t="shared" si="46"/>
        <v>3.9474010063556174E-32</v>
      </c>
      <c r="HN38" s="107">
        <f t="shared" si="46"/>
        <v>4.3999540844792142E-31</v>
      </c>
      <c r="HO38" s="107">
        <f t="shared" si="46"/>
        <v>3.9859395055675281E-30</v>
      </c>
      <c r="HP38" s="107">
        <f t="shared" si="46"/>
        <v>1.105324624848122E-28</v>
      </c>
      <c r="HQ38" s="107">
        <f t="shared" si="46"/>
        <v>7.8721744058168611E-35</v>
      </c>
      <c r="HS38" s="107">
        <f t="shared" si="56"/>
        <v>3.1006495488692793E-50</v>
      </c>
      <c r="HT38" s="107">
        <f t="shared" si="47"/>
        <v>1.6567133979725218E-54</v>
      </c>
      <c r="HU38" s="107">
        <f t="shared" si="47"/>
        <v>4.0872017780792899E-61</v>
      </c>
      <c r="HV38" s="107">
        <f t="shared" si="47"/>
        <v>1.9938647519906777E-61</v>
      </c>
      <c r="HW38" s="107">
        <f t="shared" si="47"/>
        <v>2.1020855661969569E-63</v>
      </c>
      <c r="HX38" s="107">
        <f t="shared" si="47"/>
        <v>1.5116105835116503E-68</v>
      </c>
      <c r="HY38" s="107">
        <f t="shared" si="47"/>
        <v>2.5602363469818207E-69</v>
      </c>
      <c r="HZ38" s="107">
        <f t="shared" si="47"/>
        <v>2.8347646970581131E-71</v>
      </c>
      <c r="IA38" s="107">
        <f t="shared" si="47"/>
        <v>7.8757918302104995E-68</v>
      </c>
      <c r="IB38" s="107">
        <f t="shared" si="47"/>
        <v>1.5030784859184638E-70</v>
      </c>
      <c r="IC38" s="107">
        <f t="shared" si="47"/>
        <v>4.7483487956665388E-68</v>
      </c>
      <c r="ID38" s="107">
        <f t="shared" si="47"/>
        <v>2.7438880738475973E-66</v>
      </c>
      <c r="IE38" s="107">
        <f t="shared" si="47"/>
        <v>2.8925773573466264E-64</v>
      </c>
      <c r="IF38" s="107">
        <f t="shared" si="47"/>
        <v>1.032998819272094E-60</v>
      </c>
      <c r="IG38" s="107">
        <f t="shared" si="47"/>
        <v>3.4651681764529104E-40</v>
      </c>
      <c r="II38" s="107">
        <f t="shared" si="57"/>
        <v>9.7379098192671206E-116</v>
      </c>
      <c r="IJ38" s="107">
        <f t="shared" si="48"/>
        <v>1.2475071717299343E-122</v>
      </c>
      <c r="IK38" s="107">
        <f t="shared" si="48"/>
        <v>4.2341716300878276E-135</v>
      </c>
      <c r="IL38" s="107">
        <f t="shared" si="48"/>
        <v>1.8770867347428162E-137</v>
      </c>
      <c r="IM38" s="107">
        <f t="shared" si="48"/>
        <v>3.4498923930582756E-141</v>
      </c>
      <c r="IN38" s="107">
        <f t="shared" si="48"/>
        <v>4.9815290702821783E-153</v>
      </c>
      <c r="IO38" s="107">
        <f t="shared" si="48"/>
        <v>5.9592485737791646E-155</v>
      </c>
      <c r="IP38" s="107">
        <f t="shared" si="48"/>
        <v>9.8807671622054581E-160</v>
      </c>
      <c r="IQ38" s="107">
        <f t="shared" si="48"/>
        <v>5.332335244704003E-152</v>
      </c>
      <c r="IR38" s="107">
        <f t="shared" si="48"/>
        <v>1.9425093833656181E-157</v>
      </c>
      <c r="IS38" s="107">
        <f t="shared" si="48"/>
        <v>5.9824020310928492E-152</v>
      </c>
      <c r="IT38" s="107">
        <f t="shared" si="48"/>
        <v>6.9289741065158219E-148</v>
      </c>
      <c r="IU38" s="107">
        <f t="shared" si="48"/>
        <v>5.916868528618067E-143</v>
      </c>
      <c r="IV38" s="107">
        <f t="shared" si="48"/>
        <v>3.1006731604645724E-135</v>
      </c>
      <c r="IW38" s="107">
        <f t="shared" si="48"/>
        <v>4.3905987943227962E-125</v>
      </c>
      <c r="IY38" s="107">
        <f t="shared" si="58"/>
        <v>1.0397118225113071E-8</v>
      </c>
      <c r="IZ38" s="107">
        <f t="shared" si="49"/>
        <v>1.1254210128906782E-9</v>
      </c>
      <c r="JA38" s="107">
        <f t="shared" si="49"/>
        <v>5.5070610738419428E-11</v>
      </c>
      <c r="JB38" s="107">
        <f t="shared" si="49"/>
        <v>6.6134340703541287E-11</v>
      </c>
      <c r="JC38" s="107">
        <f t="shared" si="49"/>
        <v>3.9320909153912328E-11</v>
      </c>
      <c r="JD38" s="107">
        <f t="shared" si="49"/>
        <v>4.8393062305661102E-12</v>
      </c>
      <c r="JE38" s="107">
        <f t="shared" si="49"/>
        <v>3.0106050769686747E-12</v>
      </c>
      <c r="JF38" s="107">
        <f t="shared" si="49"/>
        <v>1.3515388939910471E-12</v>
      </c>
      <c r="JG38" s="107">
        <f t="shared" si="49"/>
        <v>3.4597803520517377E-12</v>
      </c>
      <c r="JH38" s="107">
        <f t="shared" si="49"/>
        <v>9.4155968506829165E-13</v>
      </c>
      <c r="JI38" s="107">
        <f t="shared" si="49"/>
        <v>4.2395226216207592E-12</v>
      </c>
      <c r="JJ38" s="107">
        <f t="shared" si="49"/>
        <v>1.4154206767535144E-11</v>
      </c>
      <c r="JK38" s="107">
        <f t="shared" si="49"/>
        <v>3.5092332423347949E-11</v>
      </c>
      <c r="JL38" s="107">
        <f t="shared" si="49"/>
        <v>1.1504425552529468E-10</v>
      </c>
      <c r="JM38" s="107">
        <f t="shared" si="49"/>
        <v>2.2279135521335086E-14</v>
      </c>
    </row>
    <row r="39" spans="2:273" x14ac:dyDescent="0.25">
      <c r="B39" s="2">
        <v>11</v>
      </c>
      <c r="C39" s="37">
        <v>65.492999999999995</v>
      </c>
      <c r="D39" s="37">
        <v>67.328000000000003</v>
      </c>
      <c r="E39" s="37">
        <v>65.703000000000003</v>
      </c>
      <c r="F39" s="37">
        <v>66.733999999999995</v>
      </c>
      <c r="G39" s="37">
        <v>69.766000000000005</v>
      </c>
      <c r="H39" s="37">
        <v>69.625</v>
      </c>
      <c r="I39" s="37">
        <v>72.608999999999995</v>
      </c>
      <c r="J39" s="37">
        <v>68.483999999999995</v>
      </c>
      <c r="K39" s="37">
        <v>69.5</v>
      </c>
      <c r="L39" s="37">
        <v>64.108999999999995</v>
      </c>
      <c r="M39" s="37">
        <v>64.608999999999995</v>
      </c>
      <c r="N39" s="37">
        <v>63.375</v>
      </c>
      <c r="O39" s="37">
        <v>67.406000000000006</v>
      </c>
      <c r="P39" s="37">
        <v>66.468999999999994</v>
      </c>
      <c r="Q39" s="37">
        <v>66.421999999999997</v>
      </c>
      <c r="S39" s="4">
        <f t="shared" si="8"/>
        <v>65.648365613631668</v>
      </c>
      <c r="T39" s="4">
        <f t="shared" si="9"/>
        <v>67.083713262040604</v>
      </c>
      <c r="U39" s="4">
        <f t="shared" si="10"/>
        <v>66.209120718451857</v>
      </c>
      <c r="V39" s="4">
        <f t="shared" si="11"/>
        <v>67.208476305756605</v>
      </c>
      <c r="W39" s="4">
        <f t="shared" si="12"/>
        <v>70.049692825306721</v>
      </c>
      <c r="X39" s="4">
        <f t="shared" si="13"/>
        <v>70.049938309340462</v>
      </c>
      <c r="Y39" s="4">
        <f t="shared" si="14"/>
        <v>71.560727105301595</v>
      </c>
      <c r="Z39" s="4">
        <f t="shared" si="15"/>
        <v>67.906211935102746</v>
      </c>
      <c r="AA39" s="4">
        <f t="shared" si="16"/>
        <v>69.001716938683572</v>
      </c>
      <c r="AB39" s="4">
        <f t="shared" si="17"/>
        <v>64.34125478947351</v>
      </c>
      <c r="AC39" s="4">
        <f t="shared" si="18"/>
        <v>63.921415286345571</v>
      </c>
      <c r="AD39" s="4">
        <f t="shared" si="19"/>
        <v>63.65268470941907</v>
      </c>
      <c r="AE39" s="4">
        <f t="shared" si="20"/>
        <v>66.843255752515404</v>
      </c>
      <c r="AF39" s="4">
        <f t="shared" si="21"/>
        <v>66.010950612960855</v>
      </c>
      <c r="AG39" s="4">
        <f t="shared" si="21"/>
        <v>65.956878696859903</v>
      </c>
      <c r="AI39" s="4">
        <f t="shared" si="22"/>
        <v>-0.15536561363167323</v>
      </c>
      <c r="AJ39" s="4">
        <f t="shared" si="23"/>
        <v>0.24428673795939915</v>
      </c>
      <c r="AK39" s="4">
        <f t="shared" si="24"/>
        <v>-0.50612071845185369</v>
      </c>
      <c r="AL39" s="4">
        <f t="shared" si="25"/>
        <v>-0.47447630575661037</v>
      </c>
      <c r="AM39" s="4">
        <f t="shared" si="26"/>
        <v>-0.28369282530671569</v>
      </c>
      <c r="AN39" s="4">
        <f t="shared" si="27"/>
        <v>-0.42493830934046173</v>
      </c>
      <c r="AO39" s="4">
        <f t="shared" si="28"/>
        <v>1.0482728946983997</v>
      </c>
      <c r="AP39" s="4">
        <f t="shared" si="29"/>
        <v>0.57778806489724843</v>
      </c>
      <c r="AQ39" s="4">
        <f t="shared" si="30"/>
        <v>0.49828306131642819</v>
      </c>
      <c r="AR39" s="4">
        <f t="shared" si="31"/>
        <v>-0.23225478947351519</v>
      </c>
      <c r="AS39" s="4">
        <f t="shared" si="32"/>
        <v>0.68758471365442375</v>
      </c>
      <c r="AT39" s="4">
        <f t="shared" si="33"/>
        <v>-0.27768470941906997</v>
      </c>
      <c r="AU39" s="4">
        <f t="shared" si="34"/>
        <v>0.56274424748460206</v>
      </c>
      <c r="AV39" s="4">
        <f t="shared" si="35"/>
        <v>0.45804938703913933</v>
      </c>
      <c r="AW39" s="4">
        <f t="shared" si="35"/>
        <v>0.46512130314009426</v>
      </c>
      <c r="AY39" s="2">
        <f t="shared" si="50"/>
        <v>65.648339698677376</v>
      </c>
      <c r="AZ39" s="2">
        <f t="shared" si="36"/>
        <v>67.083710022059535</v>
      </c>
      <c r="BA39" s="2">
        <f t="shared" si="36"/>
        <v>66.209120517231355</v>
      </c>
      <c r="BB39" s="2">
        <f t="shared" si="36"/>
        <v>67.20847607063223</v>
      </c>
      <c r="BC39" s="2">
        <f t="shared" si="36"/>
        <v>70.049692679406988</v>
      </c>
      <c r="BD39" s="2">
        <f t="shared" si="36"/>
        <v>70.049938289386319</v>
      </c>
      <c r="BE39" s="2">
        <f t="shared" si="36"/>
        <v>71.560727092417764</v>
      </c>
      <c r="BF39" s="2">
        <f t="shared" si="36"/>
        <v>67.906211929092549</v>
      </c>
      <c r="BG39" s="2">
        <f t="shared" si="36"/>
        <v>69.001716924309179</v>
      </c>
      <c r="BH39" s="2">
        <f t="shared" si="36"/>
        <v>64.341254785264809</v>
      </c>
      <c r="BI39" s="2">
        <f t="shared" si="36"/>
        <v>63.92141526892717</v>
      </c>
      <c r="BJ39" s="2">
        <f t="shared" si="36"/>
        <v>63.652684655907017</v>
      </c>
      <c r="BK39" s="2">
        <f t="shared" si="36"/>
        <v>66.843255630206258</v>
      </c>
      <c r="BL39" s="2">
        <f t="shared" si="36"/>
        <v>66.010950264853548</v>
      </c>
      <c r="BM39" s="2">
        <f t="shared" si="36"/>
        <v>65.956878696767248</v>
      </c>
      <c r="BO39" s="2">
        <f t="shared" si="51"/>
        <v>65.492999999999995</v>
      </c>
      <c r="BP39" s="2">
        <f t="shared" si="37"/>
        <v>67.328000000000003</v>
      </c>
      <c r="BQ39" s="2">
        <f t="shared" si="37"/>
        <v>65.703000000000003</v>
      </c>
      <c r="BR39" s="2">
        <f t="shared" si="37"/>
        <v>66.733999999999995</v>
      </c>
      <c r="BS39" s="2">
        <f t="shared" si="37"/>
        <v>69.766000000000005</v>
      </c>
      <c r="BT39" s="2">
        <f t="shared" si="37"/>
        <v>69.625</v>
      </c>
      <c r="BU39" s="2">
        <f t="shared" si="37"/>
        <v>72.608999999999995</v>
      </c>
      <c r="BV39" s="2">
        <f t="shared" si="37"/>
        <v>68.483999999999995</v>
      </c>
      <c r="BW39" s="2">
        <f t="shared" si="37"/>
        <v>69.5</v>
      </c>
      <c r="BX39" s="2">
        <f t="shared" si="37"/>
        <v>64.108999999999995</v>
      </c>
      <c r="BY39" s="2">
        <f t="shared" si="37"/>
        <v>64.608999999999995</v>
      </c>
      <c r="BZ39" s="2">
        <f t="shared" si="37"/>
        <v>63.375</v>
      </c>
      <c r="CA39" s="2">
        <f t="shared" si="37"/>
        <v>67.406000000000006</v>
      </c>
      <c r="CB39" s="2">
        <f t="shared" si="37"/>
        <v>66.468999999999994</v>
      </c>
      <c r="CC39" s="2">
        <f t="shared" si="37"/>
        <v>66.421999999999997</v>
      </c>
      <c r="CE39" s="2" t="str">
        <f t="shared" si="52"/>
        <v/>
      </c>
      <c r="CF39" s="2" t="str">
        <f t="shared" si="38"/>
        <v/>
      </c>
      <c r="CG39" s="2" t="str">
        <f t="shared" si="38"/>
        <v/>
      </c>
      <c r="CH39" s="2" t="str">
        <f t="shared" si="38"/>
        <v/>
      </c>
      <c r="CI39" s="2" t="str">
        <f t="shared" si="38"/>
        <v/>
      </c>
      <c r="CJ39" s="2" t="str">
        <f t="shared" si="38"/>
        <v/>
      </c>
      <c r="CK39" s="2" t="str">
        <f t="shared" si="38"/>
        <v/>
      </c>
      <c r="CL39" s="2" t="str">
        <f t="shared" si="38"/>
        <v/>
      </c>
      <c r="CM39" s="2" t="str">
        <f t="shared" si="38"/>
        <v/>
      </c>
      <c r="CN39" s="2" t="str">
        <f t="shared" si="38"/>
        <v/>
      </c>
      <c r="CO39" s="2" t="str">
        <f t="shared" si="38"/>
        <v/>
      </c>
      <c r="CP39" s="2" t="str">
        <f t="shared" si="38"/>
        <v/>
      </c>
      <c r="CQ39" s="2" t="str">
        <f t="shared" si="38"/>
        <v/>
      </c>
      <c r="CR39" s="2" t="str">
        <f t="shared" si="38"/>
        <v/>
      </c>
      <c r="CS39" s="2" t="str">
        <f t="shared" si="38"/>
        <v/>
      </c>
      <c r="CU39" s="2" t="str">
        <f t="shared" si="53"/>
        <v/>
      </c>
      <c r="CV39" s="2" t="str">
        <f t="shared" si="39"/>
        <v/>
      </c>
      <c r="CW39" s="2" t="str">
        <f t="shared" si="39"/>
        <v/>
      </c>
      <c r="CX39" s="2" t="str">
        <f t="shared" si="39"/>
        <v/>
      </c>
      <c r="CY39" s="2" t="str">
        <f t="shared" si="39"/>
        <v/>
      </c>
      <c r="CZ39" s="2" t="str">
        <f t="shared" si="39"/>
        <v/>
      </c>
      <c r="DA39" s="2" t="str">
        <f t="shared" si="39"/>
        <v/>
      </c>
      <c r="DB39" s="2" t="str">
        <f t="shared" si="39"/>
        <v/>
      </c>
      <c r="DC39" s="2" t="str">
        <f t="shared" si="39"/>
        <v/>
      </c>
      <c r="DD39" s="2" t="str">
        <f t="shared" si="39"/>
        <v/>
      </c>
      <c r="DE39" s="2" t="str">
        <f t="shared" si="39"/>
        <v/>
      </c>
      <c r="DF39" s="2" t="str">
        <f t="shared" si="39"/>
        <v/>
      </c>
      <c r="DG39" s="2" t="str">
        <f t="shared" si="39"/>
        <v/>
      </c>
      <c r="DH39" s="2" t="str">
        <f t="shared" si="39"/>
        <v/>
      </c>
      <c r="DI39" s="2" t="str">
        <f t="shared" si="39"/>
        <v/>
      </c>
      <c r="DK39" s="2">
        <f t="shared" si="40"/>
        <v>65.648346167247411</v>
      </c>
      <c r="DL39" s="2">
        <f t="shared" si="40"/>
        <v>67.083697863490272</v>
      </c>
      <c r="DM39" s="2">
        <f t="shared" si="40"/>
        <v>66.209119027484149</v>
      </c>
      <c r="DN39" s="2">
        <f t="shared" si="40"/>
        <v>67.208481123527633</v>
      </c>
      <c r="DO39" s="2">
        <f t="shared" si="40"/>
        <v>70.049704620960426</v>
      </c>
      <c r="DP39" s="2">
        <f t="shared" si="40"/>
        <v>70.0499502741539</v>
      </c>
      <c r="DQ39" s="2">
        <f t="shared" si="40"/>
        <v>71.560735191637619</v>
      </c>
      <c r="DR39" s="2">
        <f t="shared" si="40"/>
        <v>67.906183864915576</v>
      </c>
      <c r="DS39" s="2">
        <f t="shared" si="40"/>
        <v>69.001711530670136</v>
      </c>
      <c r="DT39" s="2">
        <f t="shared" si="40"/>
        <v>64.341224390243895</v>
      </c>
      <c r="DU39" s="2">
        <f t="shared" si="40"/>
        <v>63.92137552332332</v>
      </c>
      <c r="DV39" s="2">
        <f t="shared" si="40"/>
        <v>63.652655133295532</v>
      </c>
      <c r="DW39" s="2">
        <f t="shared" si="40"/>
        <v>66.843244639081817</v>
      </c>
      <c r="DX39" s="2">
        <f t="shared" si="40"/>
        <v>66.010927816369687</v>
      </c>
      <c r="DY39" s="2">
        <f t="shared" si="40"/>
        <v>65.956855235802607</v>
      </c>
      <c r="EA39" s="2">
        <f t="shared" si="41"/>
        <v>64.168409749219734</v>
      </c>
      <c r="EB39" s="2">
        <f t="shared" si="41"/>
        <v>69.770467913549453</v>
      </c>
      <c r="EC39" s="2">
        <f t="shared" si="41"/>
        <v>66.562421156948602</v>
      </c>
      <c r="ED39" s="2">
        <f t="shared" si="41"/>
        <v>66.085005044800837</v>
      </c>
      <c r="EE39" s="2">
        <f t="shared" si="41"/>
        <v>67.61810486111608</v>
      </c>
      <c r="EF39" s="2">
        <f t="shared" si="41"/>
        <v>67.566624830569566</v>
      </c>
      <c r="EG39" s="2">
        <f t="shared" si="41"/>
        <v>69.982305867728755</v>
      </c>
      <c r="EH39" s="2">
        <f t="shared" si="41"/>
        <v>72.789197856685874</v>
      </c>
      <c r="EI39" s="2">
        <f t="shared" si="41"/>
        <v>69.939150257490056</v>
      </c>
      <c r="EJ39" s="2">
        <f t="shared" si="41"/>
        <v>70.834037962693117</v>
      </c>
      <c r="EK39" s="2">
        <f t="shared" si="41"/>
        <v>71.044930287424847</v>
      </c>
      <c r="EL39" s="2">
        <f t="shared" si="41"/>
        <v>68.70471846575343</v>
      </c>
      <c r="EM39" s="2">
        <f t="shared" si="41"/>
        <v>68.917358559687642</v>
      </c>
      <c r="EN39" s="2">
        <f t="shared" si="41"/>
        <v>71.288391386190781</v>
      </c>
      <c r="EO39" s="2">
        <f t="shared" si="41"/>
        <v>70.376302437122249</v>
      </c>
      <c r="EQ39" s="2">
        <f t="shared" si="42"/>
        <v>66.394002061693911</v>
      </c>
      <c r="ER39" s="2">
        <f t="shared" si="42"/>
        <v>68.681037701633343</v>
      </c>
      <c r="ES39" s="2">
        <f t="shared" si="42"/>
        <v>65.84400294697565</v>
      </c>
      <c r="ET39" s="2">
        <f t="shared" si="42"/>
        <v>64.921091365806376</v>
      </c>
      <c r="EU39" s="2">
        <f t="shared" si="42"/>
        <v>66.534057319109806</v>
      </c>
      <c r="EV39" s="2">
        <f t="shared" si="42"/>
        <v>68.482966912826683</v>
      </c>
      <c r="EW39" s="2">
        <f t="shared" si="42"/>
        <v>69.883220249792714</v>
      </c>
      <c r="EX39" s="2">
        <f t="shared" si="42"/>
        <v>68.945959483437449</v>
      </c>
      <c r="EY39" s="2">
        <f t="shared" si="42"/>
        <v>69.03997103772781</v>
      </c>
      <c r="EZ39" s="2">
        <f t="shared" si="42"/>
        <v>66.452951594894699</v>
      </c>
      <c r="FA39" s="2">
        <f t="shared" si="42"/>
        <v>66.723549041284343</v>
      </c>
      <c r="FB39" s="2">
        <f t="shared" si="42"/>
        <v>66.743897836052412</v>
      </c>
      <c r="FC39" s="2">
        <f t="shared" si="42"/>
        <v>67.14137375680221</v>
      </c>
      <c r="FD39" s="2">
        <f t="shared" si="42"/>
        <v>70.652394823160279</v>
      </c>
      <c r="FE39" s="2">
        <f t="shared" si="42"/>
        <v>76.528435580335952</v>
      </c>
      <c r="FG39" s="2">
        <f t="shared" si="43"/>
        <v>4.3708432016994494E-6</v>
      </c>
      <c r="FH39" s="2">
        <f t="shared" si="43"/>
        <v>4.5253479236517927E-6</v>
      </c>
      <c r="FI39" s="2">
        <f t="shared" si="43"/>
        <v>4.2166380465876373E-6</v>
      </c>
      <c r="FJ39" s="2">
        <f t="shared" si="43"/>
        <v>4.4975549472918927E-6</v>
      </c>
      <c r="FK39" s="2">
        <f t="shared" si="43"/>
        <v>4.9109864396530028E-6</v>
      </c>
      <c r="FL39" s="2">
        <f t="shared" si="43"/>
        <v>4.8260962335226342E-6</v>
      </c>
      <c r="FM39" s="2">
        <f t="shared" si="43"/>
        <v>5.1311894143376511E-6</v>
      </c>
      <c r="FN39" s="2">
        <f t="shared" si="43"/>
        <v>5.7473062843385425E-6</v>
      </c>
      <c r="FO39" s="2">
        <f t="shared" si="43"/>
        <v>5.7535910241214195E-6</v>
      </c>
      <c r="FP39" s="2">
        <f t="shared" si="43"/>
        <v>4.681332769917192E-6</v>
      </c>
      <c r="FQ39" s="2">
        <f t="shared" si="43"/>
        <v>5.5794621094066675E-6</v>
      </c>
      <c r="FR39" s="2">
        <f t="shared" si="43"/>
        <v>5.8436740680274837E-6</v>
      </c>
      <c r="FS39" s="2">
        <f t="shared" si="43"/>
        <v>5.2991903385931419E-6</v>
      </c>
      <c r="FT39" s="2">
        <f t="shared" si="43"/>
        <v>4.2536501799900505E-6</v>
      </c>
      <c r="FU39" s="2">
        <f t="shared" si="43"/>
        <v>5.3085744819534842E-6</v>
      </c>
      <c r="FW39" s="2">
        <f t="shared" si="54"/>
        <v>6.5722672460222717E-16</v>
      </c>
      <c r="FX39" s="2">
        <f t="shared" si="44"/>
        <v>2.2349720989379042E-15</v>
      </c>
      <c r="FY39" s="2">
        <f t="shared" si="44"/>
        <v>4.2252665489609305E-15</v>
      </c>
      <c r="FZ39" s="2">
        <f t="shared" si="44"/>
        <v>3.2528581790811105E-15</v>
      </c>
      <c r="GA39" s="2">
        <f t="shared" si="44"/>
        <v>3.8749793866265592E-15</v>
      </c>
      <c r="GB39" s="2">
        <f t="shared" si="44"/>
        <v>4.2407383088861488E-15</v>
      </c>
      <c r="GC39" s="2">
        <f t="shared" si="44"/>
        <v>5.5770663227776838E-15</v>
      </c>
      <c r="GD39" s="2">
        <f t="shared" si="44"/>
        <v>7.6654432593966101E-15</v>
      </c>
      <c r="GE39" s="2">
        <f t="shared" si="44"/>
        <v>9.4868867358768777E-15</v>
      </c>
      <c r="GF39" s="2">
        <f t="shared" si="44"/>
        <v>7.1298166115324855E-15</v>
      </c>
      <c r="GG39" s="2">
        <f t="shared" si="44"/>
        <v>7.6833639199772859E-15</v>
      </c>
      <c r="GH39" s="2">
        <f t="shared" si="44"/>
        <v>5.9598459076299297E-15</v>
      </c>
      <c r="GI39" s="2">
        <f t="shared" si="44"/>
        <v>4.1936743596965309E-15</v>
      </c>
      <c r="GJ39" s="2">
        <f t="shared" si="44"/>
        <v>2.3975013116768128E-15</v>
      </c>
      <c r="GK39" s="2">
        <f t="shared" si="44"/>
        <v>1.7114853718275317E-15</v>
      </c>
      <c r="GM39" s="107">
        <f t="shared" si="55"/>
        <v>1.9176392747586844E-8</v>
      </c>
      <c r="GN39" s="107">
        <f t="shared" si="45"/>
        <v>2.2498793810239551E-9</v>
      </c>
      <c r="GO39" s="107">
        <f t="shared" si="45"/>
        <v>1.2202947814737801E-10</v>
      </c>
      <c r="GP39" s="107">
        <f t="shared" si="45"/>
        <v>1.4618447485494694E-10</v>
      </c>
      <c r="GQ39" s="107">
        <f t="shared" si="45"/>
        <v>8.9044736165809611E-11</v>
      </c>
      <c r="GR39" s="107">
        <f t="shared" si="45"/>
        <v>1.1800560743911317E-11</v>
      </c>
      <c r="GS39" s="107">
        <f t="shared" si="45"/>
        <v>7.5007278136428013E-12</v>
      </c>
      <c r="GT39" s="107">
        <f t="shared" si="45"/>
        <v>3.495965119745519E-12</v>
      </c>
      <c r="GU39" s="107">
        <f t="shared" si="45"/>
        <v>8.6488250708526279E-12</v>
      </c>
      <c r="GV39" s="107">
        <f t="shared" si="45"/>
        <v>2.4294065691671637E-12</v>
      </c>
      <c r="GW39" s="107">
        <f t="shared" si="45"/>
        <v>1.0496323422027519E-11</v>
      </c>
      <c r="GX39" s="107">
        <f t="shared" si="45"/>
        <v>3.3651330576457891E-11</v>
      </c>
      <c r="GY39" s="107">
        <f t="shared" si="45"/>
        <v>8.0194181516687474E-11</v>
      </c>
      <c r="GZ39" s="107">
        <f t="shared" si="45"/>
        <v>2.48487654638843E-10</v>
      </c>
      <c r="HA39" s="107">
        <f t="shared" si="45"/>
        <v>6.646977919292616E-14</v>
      </c>
      <c r="HC39" s="107">
        <f t="shared" si="59"/>
        <v>2.4710396099703652E-22</v>
      </c>
      <c r="HD39" s="107">
        <f t="shared" si="46"/>
        <v>7.4201413014842904E-25</v>
      </c>
      <c r="HE39" s="107">
        <f t="shared" si="46"/>
        <v>2.2578514651231756E-28</v>
      </c>
      <c r="HF39" s="107">
        <f t="shared" si="46"/>
        <v>3.555803404907034E-28</v>
      </c>
      <c r="HG39" s="107">
        <f t="shared" si="46"/>
        <v>4.6485764824098573E-29</v>
      </c>
      <c r="HH39" s="107">
        <f t="shared" si="46"/>
        <v>2.0228775726071932E-31</v>
      </c>
      <c r="HI39" s="107">
        <f t="shared" si="46"/>
        <v>8.066774927151202E-32</v>
      </c>
      <c r="HJ39" s="107">
        <f t="shared" si="46"/>
        <v>1.1220493565435521E-32</v>
      </c>
      <c r="HK39" s="107">
        <f t="shared" si="46"/>
        <v>2.8849939742221379E-31</v>
      </c>
      <c r="HL39" s="107">
        <f t="shared" si="46"/>
        <v>1.0333976002306188E-32</v>
      </c>
      <c r="HM39" s="107">
        <f t="shared" si="46"/>
        <v>2.5727477672573481E-31</v>
      </c>
      <c r="HN39" s="107">
        <f t="shared" si="46"/>
        <v>2.6707741477105854E-30</v>
      </c>
      <c r="HO39" s="107">
        <f t="shared" si="46"/>
        <v>2.2386796259073218E-29</v>
      </c>
      <c r="HP39" s="107">
        <f t="shared" si="46"/>
        <v>5.5217975939169477E-28</v>
      </c>
      <c r="HQ39" s="107">
        <f t="shared" si="46"/>
        <v>5.7465042214058216E-34</v>
      </c>
      <c r="HS39" s="107">
        <f t="shared" si="56"/>
        <v>1.9872945341051209E-49</v>
      </c>
      <c r="HT39" s="107">
        <f t="shared" si="47"/>
        <v>1.3086669230515401E-53</v>
      </c>
      <c r="HU39" s="107">
        <f t="shared" si="47"/>
        <v>4.2680992277251672E-60</v>
      </c>
      <c r="HV39" s="107">
        <f t="shared" si="47"/>
        <v>2.0995875745374187E-60</v>
      </c>
      <c r="HW39" s="107">
        <f t="shared" si="47"/>
        <v>2.4072845158295935E-62</v>
      </c>
      <c r="HX39" s="107">
        <f t="shared" si="47"/>
        <v>2.139806136226075E-67</v>
      </c>
      <c r="HY39" s="107">
        <f t="shared" si="47"/>
        <v>3.8261356715834688E-68</v>
      </c>
      <c r="HZ39" s="107">
        <f t="shared" si="47"/>
        <v>4.7202813927973657E-70</v>
      </c>
      <c r="IA39" s="107">
        <f t="shared" si="47"/>
        <v>1.1621711558757769E-66</v>
      </c>
      <c r="IB39" s="107">
        <f t="shared" si="47"/>
        <v>2.4019946569983265E-69</v>
      </c>
      <c r="IC39" s="107">
        <f t="shared" si="47"/>
        <v>6.9144313328574933E-67</v>
      </c>
      <c r="ID39" s="107">
        <f t="shared" si="47"/>
        <v>3.6455180284813832E-65</v>
      </c>
      <c r="IE39" s="107">
        <f t="shared" si="47"/>
        <v>3.4416763263962119E-63</v>
      </c>
      <c r="IF39" s="107">
        <f t="shared" si="47"/>
        <v>1.0305175779933683E-59</v>
      </c>
      <c r="IG39" s="107">
        <f t="shared" si="47"/>
        <v>1.5162655302082517E-39</v>
      </c>
      <c r="II39" s="107">
        <f t="shared" si="57"/>
        <v>2.9684045934701411E-114</v>
      </c>
      <c r="IJ39" s="107">
        <f t="shared" si="48"/>
        <v>5.32552649865895E-121</v>
      </c>
      <c r="IK39" s="107">
        <f t="shared" si="48"/>
        <v>2.8810019666677479E-133</v>
      </c>
      <c r="IL39" s="107">
        <f t="shared" si="48"/>
        <v>1.3308799463219814E-135</v>
      </c>
      <c r="IM39" s="107">
        <f t="shared" si="48"/>
        <v>2.814143903109516E-139</v>
      </c>
      <c r="IN39" s="107">
        <f t="shared" si="48"/>
        <v>5.9824282946981753E-151</v>
      </c>
      <c r="IO39" s="107">
        <f t="shared" si="48"/>
        <v>7.9165042143105176E-153</v>
      </c>
      <c r="IP39" s="107">
        <f t="shared" si="48"/>
        <v>1.6055324262795756E-157</v>
      </c>
      <c r="IQ39" s="107">
        <f t="shared" si="48"/>
        <v>6.9699738670839132E-150</v>
      </c>
      <c r="IR39" s="107">
        <f t="shared" si="48"/>
        <v>2.8992570558520202E-155</v>
      </c>
      <c r="IS39" s="107">
        <f t="shared" si="48"/>
        <v>7.566658483197386E-150</v>
      </c>
      <c r="IT39" s="107">
        <f t="shared" si="48"/>
        <v>7.4149573765654888E-146</v>
      </c>
      <c r="IU39" s="107">
        <f t="shared" si="48"/>
        <v>5.1572736610637275E-141</v>
      </c>
      <c r="IV39" s="107">
        <f t="shared" si="48"/>
        <v>1.9748031352642932E-133</v>
      </c>
      <c r="IW39" s="107">
        <f t="shared" si="48"/>
        <v>1.9634236964718889E-123</v>
      </c>
      <c r="IY39" s="107">
        <f t="shared" si="58"/>
        <v>1.9176392747587092E-8</v>
      </c>
      <c r="IZ39" s="107">
        <f t="shared" si="49"/>
        <v>2.2498793810239559E-9</v>
      </c>
      <c r="JA39" s="107">
        <f t="shared" si="49"/>
        <v>1.2202947814737801E-10</v>
      </c>
      <c r="JB39" s="107">
        <f t="shared" si="49"/>
        <v>1.4618447485494694E-10</v>
      </c>
      <c r="JC39" s="107">
        <f t="shared" si="49"/>
        <v>8.9044736165809611E-11</v>
      </c>
      <c r="JD39" s="107">
        <f t="shared" si="49"/>
        <v>1.1800560743911317E-11</v>
      </c>
      <c r="JE39" s="107">
        <f t="shared" si="49"/>
        <v>7.5007278136428013E-12</v>
      </c>
      <c r="JF39" s="107">
        <f t="shared" si="49"/>
        <v>3.495965119745519E-12</v>
      </c>
      <c r="JG39" s="107">
        <f t="shared" si="49"/>
        <v>8.6488250708526279E-12</v>
      </c>
      <c r="JH39" s="107">
        <f t="shared" si="49"/>
        <v>2.4294065691671637E-12</v>
      </c>
      <c r="JI39" s="107">
        <f t="shared" si="49"/>
        <v>1.0496323422027519E-11</v>
      </c>
      <c r="JJ39" s="107">
        <f t="shared" si="49"/>
        <v>3.3651330576457891E-11</v>
      </c>
      <c r="JK39" s="107">
        <f t="shared" si="49"/>
        <v>8.0194181516687474E-11</v>
      </c>
      <c r="JL39" s="107">
        <f t="shared" si="49"/>
        <v>2.48487654638843E-10</v>
      </c>
      <c r="JM39" s="107">
        <f t="shared" si="49"/>
        <v>6.646977919292616E-14</v>
      </c>
    </row>
    <row r="40" spans="2:273" x14ac:dyDescent="0.25">
      <c r="B40" s="2">
        <v>12</v>
      </c>
      <c r="C40" s="37">
        <v>65.896000000000001</v>
      </c>
      <c r="D40" s="37">
        <v>66.358000000000004</v>
      </c>
      <c r="E40" s="37">
        <v>64.593999999999994</v>
      </c>
      <c r="F40" s="37">
        <v>67.031000000000006</v>
      </c>
      <c r="G40" s="37">
        <v>69.781000000000006</v>
      </c>
      <c r="H40" s="37">
        <v>69.938000000000002</v>
      </c>
      <c r="I40" s="37">
        <v>72.953000000000003</v>
      </c>
      <c r="J40" s="37">
        <v>69.343999999999994</v>
      </c>
      <c r="K40" s="37">
        <v>69.343999999999994</v>
      </c>
      <c r="L40" s="37">
        <v>64.718999999999994</v>
      </c>
      <c r="M40" s="37">
        <v>63.171999999999997</v>
      </c>
      <c r="N40" s="37">
        <v>63.546999999999997</v>
      </c>
      <c r="O40" s="37">
        <v>66.875</v>
      </c>
      <c r="P40" s="37">
        <v>66.391000000000005</v>
      </c>
      <c r="Q40" s="37">
        <v>67.483999999999995</v>
      </c>
      <c r="S40" s="4">
        <f t="shared" si="8"/>
        <v>65.941674520372274</v>
      </c>
      <c r="T40" s="4">
        <f t="shared" si="9"/>
        <v>67.34562370909623</v>
      </c>
      <c r="U40" s="4">
        <f t="shared" si="10"/>
        <v>66.490646938339978</v>
      </c>
      <c r="V40" s="4">
        <f t="shared" si="11"/>
        <v>67.495434307650896</v>
      </c>
      <c r="W40" s="4">
        <f t="shared" si="12"/>
        <v>70.271824490845191</v>
      </c>
      <c r="X40" s="4">
        <f t="shared" si="13"/>
        <v>70.320759358517805</v>
      </c>
      <c r="Y40" s="4">
        <f t="shared" si="14"/>
        <v>71.80032825760351</v>
      </c>
      <c r="Z40" s="4">
        <f t="shared" si="15"/>
        <v>68.180631526546335</v>
      </c>
      <c r="AA40" s="4">
        <f t="shared" si="16"/>
        <v>69.216697557990202</v>
      </c>
      <c r="AB40" s="4">
        <f t="shared" si="17"/>
        <v>64.600713934066732</v>
      </c>
      <c r="AC40" s="4">
        <f t="shared" si="18"/>
        <v>64.201777039057646</v>
      </c>
      <c r="AD40" s="4">
        <f t="shared" si="19"/>
        <v>63.945626930628499</v>
      </c>
      <c r="AE40" s="4">
        <f t="shared" si="20"/>
        <v>67.099255012603919</v>
      </c>
      <c r="AF40" s="4">
        <f t="shared" si="21"/>
        <v>66.227887792345413</v>
      </c>
      <c r="AG40" s="4">
        <f t="shared" si="21"/>
        <v>66.193275732384606</v>
      </c>
      <c r="AI40" s="4">
        <f t="shared" si="22"/>
        <v>-4.5674520372273264E-2</v>
      </c>
      <c r="AJ40" s="4">
        <f t="shared" si="23"/>
        <v>-0.98762370909622632</v>
      </c>
      <c r="AK40" s="4">
        <f t="shared" si="24"/>
        <v>-1.896646938339984</v>
      </c>
      <c r="AL40" s="4">
        <f t="shared" si="25"/>
        <v>-0.46443430765089033</v>
      </c>
      <c r="AM40" s="4">
        <f t="shared" si="26"/>
        <v>-0.49082449084518487</v>
      </c>
      <c r="AN40" s="4">
        <f t="shared" si="27"/>
        <v>-0.38275935851780218</v>
      </c>
      <c r="AO40" s="4">
        <f t="shared" si="28"/>
        <v>1.1526717423964925</v>
      </c>
      <c r="AP40" s="4">
        <f t="shared" si="29"/>
        <v>1.1633684734536587</v>
      </c>
      <c r="AQ40" s="4">
        <f t="shared" si="30"/>
        <v>0.12730244200979257</v>
      </c>
      <c r="AR40" s="4">
        <f t="shared" si="31"/>
        <v>0.11828606593326185</v>
      </c>
      <c r="AS40" s="4">
        <f t="shared" si="32"/>
        <v>-1.0297770390576488</v>
      </c>
      <c r="AT40" s="4">
        <f t="shared" si="33"/>
        <v>-0.39862693062850241</v>
      </c>
      <c r="AU40" s="4">
        <f t="shared" si="34"/>
        <v>-0.22425501260391911</v>
      </c>
      <c r="AV40" s="4">
        <f t="shared" si="35"/>
        <v>0.16311220765459211</v>
      </c>
      <c r="AW40" s="4">
        <f t="shared" si="35"/>
        <v>1.2907242676153885</v>
      </c>
      <c r="AY40" s="2">
        <f t="shared" si="50"/>
        <v>65.941628064891248</v>
      </c>
      <c r="AZ40" s="2">
        <f t="shared" si="36"/>
        <v>67.345617424290253</v>
      </c>
      <c r="BA40" s="2">
        <f t="shared" si="36"/>
        <v>66.490646506498607</v>
      </c>
      <c r="BB40" s="2">
        <f t="shared" si="36"/>
        <v>67.495433804347257</v>
      </c>
      <c r="BC40" s="2">
        <f t="shared" si="36"/>
        <v>70.271824171106076</v>
      </c>
      <c r="BD40" s="2">
        <f t="shared" si="36"/>
        <v>70.320759311495493</v>
      </c>
      <c r="BE40" s="2">
        <f t="shared" si="36"/>
        <v>71.80032822660128</v>
      </c>
      <c r="BF40" s="2">
        <f t="shared" si="36"/>
        <v>68.180631511547091</v>
      </c>
      <c r="BG40" s="2">
        <f t="shared" si="36"/>
        <v>69.216697523298151</v>
      </c>
      <c r="BH40" s="2">
        <f t="shared" si="36"/>
        <v>64.600713923583029</v>
      </c>
      <c r="BI40" s="2">
        <f t="shared" si="36"/>
        <v>64.201776997411045</v>
      </c>
      <c r="BJ40" s="2">
        <f t="shared" si="36"/>
        <v>63.945626807683738</v>
      </c>
      <c r="BK40" s="2">
        <f t="shared" si="36"/>
        <v>67.099254742218633</v>
      </c>
      <c r="BL40" s="2">
        <f t="shared" si="36"/>
        <v>66.22788706378455</v>
      </c>
      <c r="BM40" s="2">
        <f t="shared" si="36"/>
        <v>66.193275732118579</v>
      </c>
      <c r="BO40" s="2">
        <f t="shared" si="51"/>
        <v>65.896000000000001</v>
      </c>
      <c r="BP40" s="2">
        <f t="shared" si="37"/>
        <v>66.358000000000004</v>
      </c>
      <c r="BQ40" s="2">
        <f t="shared" si="37"/>
        <v>64.593999999999994</v>
      </c>
      <c r="BR40" s="2">
        <f t="shared" si="37"/>
        <v>67.031000000000006</v>
      </c>
      <c r="BS40" s="2">
        <f t="shared" si="37"/>
        <v>69.781000000000006</v>
      </c>
      <c r="BT40" s="2">
        <f t="shared" si="37"/>
        <v>69.938000000000002</v>
      </c>
      <c r="BU40" s="2">
        <f t="shared" si="37"/>
        <v>72.953000000000003</v>
      </c>
      <c r="BV40" s="2">
        <f t="shared" si="37"/>
        <v>69.343999999999994</v>
      </c>
      <c r="BW40" s="2">
        <f t="shared" si="37"/>
        <v>69.343999999999994</v>
      </c>
      <c r="BX40" s="2">
        <f t="shared" si="37"/>
        <v>64.718999999999994</v>
      </c>
      <c r="BY40" s="2">
        <f t="shared" si="37"/>
        <v>63.171999999999997</v>
      </c>
      <c r="BZ40" s="2">
        <f t="shared" si="37"/>
        <v>63.546999999999997</v>
      </c>
      <c r="CA40" s="2">
        <f t="shared" si="37"/>
        <v>66.875</v>
      </c>
      <c r="CB40" s="2">
        <f t="shared" si="37"/>
        <v>66.391000000000005</v>
      </c>
      <c r="CC40" s="2">
        <f t="shared" si="37"/>
        <v>67.483999999999995</v>
      </c>
      <c r="CE40" s="2" t="str">
        <f t="shared" si="52"/>
        <v/>
      </c>
      <c r="CF40" s="2" t="str">
        <f t="shared" si="38"/>
        <v/>
      </c>
      <c r="CG40" s="2" t="str">
        <f t="shared" si="38"/>
        <v/>
      </c>
      <c r="CH40" s="2" t="str">
        <f t="shared" si="38"/>
        <v/>
      </c>
      <c r="CI40" s="2" t="str">
        <f t="shared" si="38"/>
        <v/>
      </c>
      <c r="CJ40" s="2" t="str">
        <f t="shared" si="38"/>
        <v/>
      </c>
      <c r="CK40" s="2" t="str">
        <f t="shared" si="38"/>
        <v/>
      </c>
      <c r="CL40" s="2" t="str">
        <f t="shared" si="38"/>
        <v/>
      </c>
      <c r="CM40" s="2" t="str">
        <f t="shared" si="38"/>
        <v/>
      </c>
      <c r="CN40" s="2" t="str">
        <f t="shared" si="38"/>
        <v/>
      </c>
      <c r="CO40" s="2" t="str">
        <f t="shared" si="38"/>
        <v/>
      </c>
      <c r="CP40" s="2" t="str">
        <f t="shared" si="38"/>
        <v/>
      </c>
      <c r="CQ40" s="2" t="str">
        <f t="shared" si="38"/>
        <v/>
      </c>
      <c r="CR40" s="2" t="str">
        <f t="shared" si="38"/>
        <v/>
      </c>
      <c r="CS40" s="2" t="str">
        <f t="shared" si="38"/>
        <v/>
      </c>
      <c r="CU40" s="2" t="str">
        <f t="shared" si="53"/>
        <v/>
      </c>
      <c r="CV40" s="2" t="str">
        <f t="shared" si="39"/>
        <v/>
      </c>
      <c r="CW40" s="2" t="str">
        <f t="shared" si="39"/>
        <v/>
      </c>
      <c r="CX40" s="2" t="str">
        <f t="shared" si="39"/>
        <v/>
      </c>
      <c r="CY40" s="2" t="str">
        <f t="shared" si="39"/>
        <v/>
      </c>
      <c r="CZ40" s="2" t="str">
        <f t="shared" si="39"/>
        <v/>
      </c>
      <c r="DA40" s="2" t="str">
        <f t="shared" si="39"/>
        <v/>
      </c>
      <c r="DB40" s="2" t="str">
        <f t="shared" si="39"/>
        <v/>
      </c>
      <c r="DC40" s="2" t="str">
        <f t="shared" si="39"/>
        <v/>
      </c>
      <c r="DD40" s="2" t="str">
        <f t="shared" si="39"/>
        <v/>
      </c>
      <c r="DE40" s="2" t="str">
        <f t="shared" si="39"/>
        <v/>
      </c>
      <c r="DF40" s="2" t="str">
        <f t="shared" si="39"/>
        <v/>
      </c>
      <c r="DG40" s="2" t="str">
        <f t="shared" si="39"/>
        <v/>
      </c>
      <c r="DH40" s="2" t="str">
        <f t="shared" si="39"/>
        <v/>
      </c>
      <c r="DI40" s="2" t="str">
        <f t="shared" si="39"/>
        <v/>
      </c>
      <c r="DK40" s="2">
        <f t="shared" si="40"/>
        <v>65.94163832752615</v>
      </c>
      <c r="DL40" s="2">
        <f t="shared" si="40"/>
        <v>67.345604354050195</v>
      </c>
      <c r="DM40" s="2">
        <f t="shared" si="40"/>
        <v>66.490646652572252</v>
      </c>
      <c r="DN40" s="2">
        <f t="shared" si="40"/>
        <v>67.495442313500448</v>
      </c>
      <c r="DO40" s="2">
        <f t="shared" si="40"/>
        <v>70.271841135608568</v>
      </c>
      <c r="DP40" s="2">
        <f t="shared" si="40"/>
        <v>70.320776544310291</v>
      </c>
      <c r="DQ40" s="2">
        <f t="shared" si="40"/>
        <v>71.800340592334493</v>
      </c>
      <c r="DR40" s="2">
        <f t="shared" si="40"/>
        <v>68.180599155722334</v>
      </c>
      <c r="DS40" s="2">
        <f t="shared" si="40"/>
        <v>69.216693136698808</v>
      </c>
      <c r="DT40" s="2">
        <f t="shared" si="40"/>
        <v>64.60067804878048</v>
      </c>
      <c r="DU40" s="2">
        <f t="shared" si="40"/>
        <v>64.201730032682363</v>
      </c>
      <c r="DV40" s="2">
        <f t="shared" si="40"/>
        <v>63.94559273964834</v>
      </c>
      <c r="DW40" s="2">
        <f t="shared" si="40"/>
        <v>67.099243430987585</v>
      </c>
      <c r="DX40" s="2">
        <f t="shared" si="40"/>
        <v>66.227860616128069</v>
      </c>
      <c r="DY40" s="2">
        <f t="shared" si="40"/>
        <v>66.1932482766167</v>
      </c>
      <c r="EA40" s="2">
        <f t="shared" si="41"/>
        <v>64.076572592126169</v>
      </c>
      <c r="EB40" s="2">
        <f t="shared" si="41"/>
        <v>69.639808700471036</v>
      </c>
      <c r="EC40" s="2">
        <f t="shared" si="41"/>
        <v>66.463129338557266</v>
      </c>
      <c r="ED40" s="2">
        <f t="shared" si="41"/>
        <v>65.992610533845337</v>
      </c>
      <c r="EE40" s="2">
        <f t="shared" si="41"/>
        <v>67.52791165849419</v>
      </c>
      <c r="EF40" s="2">
        <f t="shared" si="41"/>
        <v>67.484420239365534</v>
      </c>
      <c r="EG40" s="2">
        <f t="shared" si="41"/>
        <v>69.886074075953218</v>
      </c>
      <c r="EH40" s="2">
        <f t="shared" si="41"/>
        <v>72.652465131158053</v>
      </c>
      <c r="EI40" s="2">
        <f t="shared" si="41"/>
        <v>69.822298384028031</v>
      </c>
      <c r="EJ40" s="2">
        <f t="shared" si="41"/>
        <v>70.687919556980489</v>
      </c>
      <c r="EK40" s="2">
        <f t="shared" si="41"/>
        <v>70.887941576397168</v>
      </c>
      <c r="EL40" s="2">
        <f t="shared" si="41"/>
        <v>68.576453917808223</v>
      </c>
      <c r="EM40" s="2">
        <f t="shared" si="41"/>
        <v>68.794755754259953</v>
      </c>
      <c r="EN40" s="2">
        <f t="shared" si="41"/>
        <v>71.166711377155323</v>
      </c>
      <c r="EO40" s="2">
        <f t="shared" si="41"/>
        <v>70.301452914798219</v>
      </c>
      <c r="EQ40" s="2">
        <f t="shared" si="42"/>
        <v>66.278883069787383</v>
      </c>
      <c r="ER40" s="2">
        <f t="shared" si="42"/>
        <v>68.561464699727935</v>
      </c>
      <c r="ES40" s="2">
        <f t="shared" si="42"/>
        <v>65.751971227473163</v>
      </c>
      <c r="ET40" s="2">
        <f t="shared" si="42"/>
        <v>64.839955906540268</v>
      </c>
      <c r="EU40" s="2">
        <f t="shared" si="42"/>
        <v>66.45445405258161</v>
      </c>
      <c r="EV40" s="2">
        <f t="shared" si="42"/>
        <v>68.390556361855232</v>
      </c>
      <c r="EW40" s="2">
        <f t="shared" si="42"/>
        <v>69.787884519837817</v>
      </c>
      <c r="EX40" s="2">
        <f t="shared" si="42"/>
        <v>68.849318329251915</v>
      </c>
      <c r="EY40" s="2">
        <f t="shared" si="42"/>
        <v>68.931936236959572</v>
      </c>
      <c r="EZ40" s="2">
        <f t="shared" si="42"/>
        <v>66.351705384138356</v>
      </c>
      <c r="FA40" s="2">
        <f t="shared" si="42"/>
        <v>66.611288984043554</v>
      </c>
      <c r="FB40" s="2">
        <f t="shared" si="42"/>
        <v>66.635347030799323</v>
      </c>
      <c r="FC40" s="2">
        <f t="shared" si="42"/>
        <v>67.036593069798371</v>
      </c>
      <c r="FD40" s="2">
        <f t="shared" si="42"/>
        <v>70.536148242298907</v>
      </c>
      <c r="FE40" s="2">
        <f t="shared" si="42"/>
        <v>76.387091154523361</v>
      </c>
      <c r="FG40" s="2">
        <f t="shared" si="43"/>
        <v>5.5025593502176889E-6</v>
      </c>
      <c r="FH40" s="2">
        <f t="shared" si="43"/>
        <v>5.6970688228825726E-6</v>
      </c>
      <c r="FI40" s="2">
        <f t="shared" si="43"/>
        <v>5.3084269934746068E-6</v>
      </c>
      <c r="FJ40" s="2">
        <f t="shared" si="43"/>
        <v>5.6620796204175802E-6</v>
      </c>
      <c r="FK40" s="2">
        <f t="shared" si="43"/>
        <v>6.1825577642439628E-6</v>
      </c>
      <c r="FL40" s="2">
        <f t="shared" si="43"/>
        <v>6.0756875959728988E-6</v>
      </c>
      <c r="FM40" s="2">
        <f t="shared" si="43"/>
        <v>6.4597761640104455E-6</v>
      </c>
      <c r="FN40" s="2">
        <f t="shared" si="43"/>
        <v>7.2354191635197483E-6</v>
      </c>
      <c r="FO40" s="2">
        <f t="shared" si="43"/>
        <v>7.2433311585779919E-6</v>
      </c>
      <c r="FP40" s="2">
        <f t="shared" si="43"/>
        <v>5.8934416415785268E-6</v>
      </c>
      <c r="FQ40" s="2">
        <f t="shared" si="43"/>
        <v>7.0241164861828322E-6</v>
      </c>
      <c r="FR40" s="2">
        <f t="shared" si="43"/>
        <v>7.3567386511798233E-6</v>
      </c>
      <c r="FS40" s="2">
        <f t="shared" si="43"/>
        <v>6.6712762255640126E-6</v>
      </c>
      <c r="FT40" s="2">
        <f t="shared" si="43"/>
        <v>5.3550224065677761E-6</v>
      </c>
      <c r="FU40" s="2">
        <f t="shared" si="43"/>
        <v>6.6830901296599535E-6</v>
      </c>
      <c r="FW40" s="2">
        <f t="shared" si="54"/>
        <v>8.2739942491198955E-16</v>
      </c>
      <c r="FX40" s="2">
        <f t="shared" si="44"/>
        <v>2.8136631700038712E-15</v>
      </c>
      <c r="FY40" s="2">
        <f t="shared" si="44"/>
        <v>5.3192954300907485E-15</v>
      </c>
      <c r="FZ40" s="2">
        <f t="shared" si="44"/>
        <v>4.0951058226077047E-15</v>
      </c>
      <c r="GA40" s="2">
        <f t="shared" si="44"/>
        <v>4.8783100200027754E-15</v>
      </c>
      <c r="GB40" s="2">
        <f t="shared" si="44"/>
        <v>5.3387732218257846E-15</v>
      </c>
      <c r="GC40" s="2">
        <f t="shared" si="44"/>
        <v>7.0211105170062596E-15</v>
      </c>
      <c r="GD40" s="2">
        <f t="shared" si="44"/>
        <v>9.6502213119206757E-15</v>
      </c>
      <c r="GE40" s="2">
        <f t="shared" si="44"/>
        <v>1.1943282790608464E-14</v>
      </c>
      <c r="GF40" s="2">
        <f t="shared" si="44"/>
        <v>8.9759073136904034E-15</v>
      </c>
      <c r="GG40" s="2">
        <f t="shared" si="44"/>
        <v>9.6727820869218906E-15</v>
      </c>
      <c r="GH40" s="2">
        <f t="shared" si="44"/>
        <v>7.503001463492772E-15</v>
      </c>
      <c r="GI40" s="2">
        <f t="shared" si="44"/>
        <v>5.2795232202115848E-15</v>
      </c>
      <c r="GJ40" s="2">
        <f t="shared" si="44"/>
        <v>3.0182753260798041E-15</v>
      </c>
      <c r="GK40" s="2">
        <f t="shared" si="44"/>
        <v>2.1546324265076659E-15</v>
      </c>
      <c r="GM40" s="107">
        <f t="shared" si="55"/>
        <v>3.4992489092140516E-8</v>
      </c>
      <c r="GN40" s="107">
        <f t="shared" si="45"/>
        <v>4.4432384447864431E-9</v>
      </c>
      <c r="GO40" s="107">
        <f t="shared" si="45"/>
        <v>2.6663278149848273E-10</v>
      </c>
      <c r="GP40" s="107">
        <f t="shared" si="45"/>
        <v>3.1861693825464777E-10</v>
      </c>
      <c r="GQ40" s="107">
        <f t="shared" si="45"/>
        <v>1.9872347994486984E-10</v>
      </c>
      <c r="GR40" s="107">
        <f t="shared" si="45"/>
        <v>2.8319788537990121E-11</v>
      </c>
      <c r="GS40" s="107">
        <f t="shared" si="45"/>
        <v>1.83828719325138E-11</v>
      </c>
      <c r="GT40" s="107">
        <f t="shared" si="45"/>
        <v>8.8878139507913301E-12</v>
      </c>
      <c r="GU40" s="107">
        <f t="shared" si="45"/>
        <v>2.1263461248347577E-11</v>
      </c>
      <c r="GV40" s="107">
        <f t="shared" si="45"/>
        <v>6.1628549400814636E-12</v>
      </c>
      <c r="GW40" s="107">
        <f t="shared" si="45"/>
        <v>2.556359838842679E-11</v>
      </c>
      <c r="GX40" s="107">
        <f t="shared" si="45"/>
        <v>7.8757077156951324E-11</v>
      </c>
      <c r="GY40" s="107">
        <f t="shared" si="45"/>
        <v>1.8055858431762573E-10</v>
      </c>
      <c r="GZ40" s="107">
        <f t="shared" si="45"/>
        <v>5.2947890639018486E-10</v>
      </c>
      <c r="HA40" s="107">
        <f t="shared" si="45"/>
        <v>1.9441281018643142E-13</v>
      </c>
      <c r="HC40" s="107">
        <f t="shared" si="59"/>
        <v>8.6699927823501152E-22</v>
      </c>
      <c r="HD40" s="107">
        <f t="shared" si="46"/>
        <v>3.0600744500315316E-24</v>
      </c>
      <c r="HE40" s="107">
        <f t="shared" si="46"/>
        <v>1.1473037153131049E-27</v>
      </c>
      <c r="HF40" s="107">
        <f t="shared" si="46"/>
        <v>1.7988537915341076E-27</v>
      </c>
      <c r="HG40" s="107">
        <f t="shared" si="46"/>
        <v>2.491233242507571E-28</v>
      </c>
      <c r="HH40" s="107">
        <f t="shared" si="46"/>
        <v>1.2564651516370576E-30</v>
      </c>
      <c r="HI40" s="107">
        <f t="shared" si="46"/>
        <v>5.2094721227031465E-31</v>
      </c>
      <c r="HJ40" s="107">
        <f t="shared" si="46"/>
        <v>7.8011941045404334E-32</v>
      </c>
      <c r="HK40" s="107">
        <f t="shared" si="46"/>
        <v>1.8534820975392227E-30</v>
      </c>
      <c r="HL40" s="107">
        <f t="shared" si="46"/>
        <v>7.0624474623561467E-32</v>
      </c>
      <c r="HM40" s="107">
        <f t="shared" si="46"/>
        <v>1.6353401969312121E-30</v>
      </c>
      <c r="HN40" s="107">
        <f t="shared" si="46"/>
        <v>1.5827442770892306E-29</v>
      </c>
      <c r="HO40" s="107">
        <f t="shared" si="46"/>
        <v>1.2291454428626129E-28</v>
      </c>
      <c r="HP40" s="107">
        <f t="shared" si="46"/>
        <v>2.7018969003350611E-27</v>
      </c>
      <c r="HQ40" s="107">
        <f t="shared" si="46"/>
        <v>4.0875591339878744E-33</v>
      </c>
      <c r="HS40" s="107">
        <f t="shared" si="56"/>
        <v>1.2541755413123279E-48</v>
      </c>
      <c r="HT40" s="107">
        <f t="shared" si="47"/>
        <v>1.0157002374289573E-52</v>
      </c>
      <c r="HU40" s="107">
        <f t="shared" si="47"/>
        <v>4.3679534908712094E-59</v>
      </c>
      <c r="HV40" s="107">
        <f t="shared" si="47"/>
        <v>2.1666591313298347E-59</v>
      </c>
      <c r="HW40" s="107">
        <f t="shared" si="47"/>
        <v>2.6995086815508696E-61</v>
      </c>
      <c r="HX40" s="107">
        <f t="shared" si="47"/>
        <v>2.9604450145880697E-66</v>
      </c>
      <c r="HY40" s="107">
        <f t="shared" si="47"/>
        <v>5.5846238177187697E-67</v>
      </c>
      <c r="HZ40" s="107">
        <f t="shared" si="47"/>
        <v>7.6673337717156393E-69</v>
      </c>
      <c r="IA40" s="107">
        <f t="shared" si="47"/>
        <v>1.6744289932274852E-65</v>
      </c>
      <c r="IB40" s="107">
        <f t="shared" si="47"/>
        <v>3.7462081892985621E-68</v>
      </c>
      <c r="IC40" s="107">
        <f t="shared" si="47"/>
        <v>9.8339432825947903E-66</v>
      </c>
      <c r="ID40" s="107">
        <f t="shared" si="47"/>
        <v>4.7352277315181408E-64</v>
      </c>
      <c r="IE40" s="107">
        <f t="shared" si="47"/>
        <v>4.0084396638768116E-62</v>
      </c>
      <c r="IF40" s="107">
        <f t="shared" si="47"/>
        <v>1.0081571979994596E-58</v>
      </c>
      <c r="IG40" s="107">
        <f t="shared" si="47"/>
        <v>6.5538732520549431E-39</v>
      </c>
      <c r="II40" s="107">
        <f t="shared" si="57"/>
        <v>8.8486063053528297E-113</v>
      </c>
      <c r="IJ40" s="107">
        <f t="shared" si="48"/>
        <v>2.216317767391219E-119</v>
      </c>
      <c r="IK40" s="107">
        <f t="shared" si="48"/>
        <v>1.9039431307319779E-131</v>
      </c>
      <c r="IL40" s="107">
        <f t="shared" si="48"/>
        <v>9.1644074763579066E-134</v>
      </c>
      <c r="IM40" s="107">
        <f t="shared" si="48"/>
        <v>2.2269503977977565E-137</v>
      </c>
      <c r="IN40" s="107">
        <f t="shared" si="48"/>
        <v>6.9504913627665825E-149</v>
      </c>
      <c r="IO40" s="107">
        <f t="shared" si="48"/>
        <v>1.0164193881606884E-150</v>
      </c>
      <c r="IP40" s="107">
        <f t="shared" si="48"/>
        <v>2.5170017841627249E-155</v>
      </c>
      <c r="IQ40" s="107">
        <f t="shared" si="48"/>
        <v>8.8013717966456609E-148</v>
      </c>
      <c r="IR40" s="107">
        <f t="shared" si="48"/>
        <v>4.1777330387827453E-153</v>
      </c>
      <c r="IS40" s="107">
        <f t="shared" si="48"/>
        <v>9.2498713477187066E-148</v>
      </c>
      <c r="IT40" s="107">
        <f t="shared" si="48"/>
        <v>7.6802246907084671E-144</v>
      </c>
      <c r="IU40" s="107">
        <f t="shared" si="48"/>
        <v>4.3585410830367834E-139</v>
      </c>
      <c r="IV40" s="107">
        <f t="shared" si="48"/>
        <v>1.2227407714615302E-131</v>
      </c>
      <c r="IW40" s="107">
        <f t="shared" si="48"/>
        <v>8.5586304607872677E-122</v>
      </c>
      <c r="IY40" s="107">
        <f t="shared" si="58"/>
        <v>3.4992489092141383E-8</v>
      </c>
      <c r="IZ40" s="107">
        <f t="shared" si="49"/>
        <v>4.4432384447864464E-9</v>
      </c>
      <c r="JA40" s="107">
        <f t="shared" si="49"/>
        <v>2.6663278149848273E-10</v>
      </c>
      <c r="JB40" s="107">
        <f t="shared" si="49"/>
        <v>3.1861693825464777E-10</v>
      </c>
      <c r="JC40" s="107">
        <f t="shared" si="49"/>
        <v>1.9872347994486984E-10</v>
      </c>
      <c r="JD40" s="107">
        <f t="shared" si="49"/>
        <v>2.8319788537990121E-11</v>
      </c>
      <c r="JE40" s="107">
        <f t="shared" si="49"/>
        <v>1.83828719325138E-11</v>
      </c>
      <c r="JF40" s="107">
        <f t="shared" si="49"/>
        <v>8.8878139507913301E-12</v>
      </c>
      <c r="JG40" s="107">
        <f t="shared" si="49"/>
        <v>2.1263461248347577E-11</v>
      </c>
      <c r="JH40" s="107">
        <f t="shared" si="49"/>
        <v>6.1628549400814636E-12</v>
      </c>
      <c r="JI40" s="107">
        <f t="shared" si="49"/>
        <v>2.556359838842679E-11</v>
      </c>
      <c r="JJ40" s="107">
        <f t="shared" si="49"/>
        <v>7.8757077156951324E-11</v>
      </c>
      <c r="JK40" s="107">
        <f t="shared" si="49"/>
        <v>1.8055858431762573E-10</v>
      </c>
      <c r="JL40" s="107">
        <f t="shared" si="49"/>
        <v>5.2947890639018486E-10</v>
      </c>
      <c r="JM40" s="107">
        <f t="shared" si="49"/>
        <v>1.9441281018643142E-13</v>
      </c>
    </row>
    <row r="41" spans="2:273" x14ac:dyDescent="0.25">
      <c r="B41" s="2">
        <v>13</v>
      </c>
      <c r="C41" s="37">
        <v>64.596999999999994</v>
      </c>
      <c r="D41" s="37">
        <v>68.03</v>
      </c>
      <c r="E41" s="37">
        <v>65.468999999999994</v>
      </c>
      <c r="F41" s="37">
        <v>67.561999999999998</v>
      </c>
      <c r="G41" s="37">
        <v>69.828000000000003</v>
      </c>
      <c r="H41" s="37">
        <v>71.391000000000005</v>
      </c>
      <c r="I41" s="37">
        <v>72.516000000000005</v>
      </c>
      <c r="J41" s="37">
        <v>68.156000000000006</v>
      </c>
      <c r="K41" s="37">
        <v>69.25</v>
      </c>
      <c r="L41" s="37">
        <v>65.483999999999995</v>
      </c>
      <c r="M41" s="37">
        <v>64.328000000000003</v>
      </c>
      <c r="N41" s="37">
        <v>63.109000000000002</v>
      </c>
      <c r="O41" s="37">
        <v>67</v>
      </c>
      <c r="P41" s="37">
        <v>64.641000000000005</v>
      </c>
      <c r="Q41" s="37">
        <v>67.343999999999994</v>
      </c>
      <c r="S41" s="4">
        <f t="shared" si="8"/>
        <v>66.234997266258191</v>
      </c>
      <c r="T41" s="4">
        <f t="shared" si="9"/>
        <v>67.607536522932463</v>
      </c>
      <c r="U41" s="4">
        <f t="shared" si="10"/>
        <v>66.772172462367962</v>
      </c>
      <c r="V41" s="4">
        <f t="shared" si="11"/>
        <v>67.782391148999864</v>
      </c>
      <c r="W41" s="4">
        <f t="shared" si="12"/>
        <v>70.493954552602318</v>
      </c>
      <c r="X41" s="4">
        <f t="shared" si="13"/>
        <v>70.591578528420882</v>
      </c>
      <c r="Y41" s="4">
        <f t="shared" si="14"/>
        <v>72.039927767732308</v>
      </c>
      <c r="Z41" s="4">
        <f t="shared" si="15"/>
        <v>68.455051471721774</v>
      </c>
      <c r="AA41" s="4">
        <f t="shared" si="16"/>
        <v>69.431677321515053</v>
      </c>
      <c r="AB41" s="4">
        <f t="shared" si="17"/>
        <v>64.860173887517448</v>
      </c>
      <c r="AC41" s="4">
        <f t="shared" si="18"/>
        <v>64.482139897596639</v>
      </c>
      <c r="AD41" s="4">
        <f t="shared" si="19"/>
        <v>64.238569612013279</v>
      </c>
      <c r="AE41" s="4">
        <f t="shared" si="20"/>
        <v>67.355253871859858</v>
      </c>
      <c r="AF41" s="4">
        <f t="shared" si="21"/>
        <v>66.444825932489351</v>
      </c>
      <c r="AG41" s="4">
        <f t="shared" si="21"/>
        <v>66.429673263910047</v>
      </c>
      <c r="AI41" s="4">
        <f t="shared" si="22"/>
        <v>-1.6379972662581963</v>
      </c>
      <c r="AJ41" s="4">
        <f t="shared" si="23"/>
        <v>0.42246347706753795</v>
      </c>
      <c r="AK41" s="4">
        <f t="shared" si="24"/>
        <v>-1.3031724623679679</v>
      </c>
      <c r="AL41" s="4">
        <f t="shared" si="25"/>
        <v>-0.220391148999866</v>
      </c>
      <c r="AM41" s="4">
        <f t="shared" si="26"/>
        <v>-0.66595455260231518</v>
      </c>
      <c r="AN41" s="4">
        <f t="shared" si="27"/>
        <v>0.79942147157912302</v>
      </c>
      <c r="AO41" s="4">
        <f t="shared" si="28"/>
        <v>0.4760722322676969</v>
      </c>
      <c r="AP41" s="4">
        <f t="shared" si="29"/>
        <v>-0.29905147172176783</v>
      </c>
      <c r="AQ41" s="4">
        <f t="shared" si="30"/>
        <v>-0.18167732151505334</v>
      </c>
      <c r="AR41" s="4">
        <f t="shared" si="31"/>
        <v>0.62382611248254705</v>
      </c>
      <c r="AS41" s="4">
        <f t="shared" si="32"/>
        <v>-0.15413989759663593</v>
      </c>
      <c r="AT41" s="4">
        <f t="shared" si="33"/>
        <v>-1.1295696120132774</v>
      </c>
      <c r="AU41" s="4">
        <f t="shared" si="34"/>
        <v>-0.35525387185985835</v>
      </c>
      <c r="AV41" s="4">
        <f t="shared" si="35"/>
        <v>-1.803825932489346</v>
      </c>
      <c r="AW41" s="4">
        <f t="shared" si="35"/>
        <v>0.91432673608994719</v>
      </c>
      <c r="AY41" s="2">
        <f t="shared" si="50"/>
        <v>66.234914900024378</v>
      </c>
      <c r="AZ41" s="2">
        <f t="shared" si="36"/>
        <v>67.607524483493606</v>
      </c>
      <c r="BA41" s="2">
        <f t="shared" si="36"/>
        <v>66.772171548784812</v>
      </c>
      <c r="BB41" s="2">
        <f t="shared" si="36"/>
        <v>67.782390087004728</v>
      </c>
      <c r="BC41" s="2">
        <f t="shared" si="36"/>
        <v>70.493953862270914</v>
      </c>
      <c r="BD41" s="2">
        <f t="shared" si="36"/>
        <v>70.591578419400861</v>
      </c>
      <c r="BE41" s="2">
        <f t="shared" si="36"/>
        <v>72.039927694371727</v>
      </c>
      <c r="BF41" s="2">
        <f t="shared" si="36"/>
        <v>68.455051434942916</v>
      </c>
      <c r="BG41" s="2">
        <f t="shared" si="36"/>
        <v>69.431677239196546</v>
      </c>
      <c r="BH41" s="2">
        <f t="shared" si="36"/>
        <v>64.860173861850541</v>
      </c>
      <c r="BI41" s="2">
        <f t="shared" si="36"/>
        <v>64.482139799675764</v>
      </c>
      <c r="BJ41" s="2">
        <f t="shared" si="36"/>
        <v>64.238569334042722</v>
      </c>
      <c r="BK41" s="2">
        <f t="shared" si="36"/>
        <v>67.355253283132228</v>
      </c>
      <c r="BL41" s="2">
        <f t="shared" si="36"/>
        <v>66.444824428687056</v>
      </c>
      <c r="BM41" s="2">
        <f t="shared" si="36"/>
        <v>66.42967326316149</v>
      </c>
      <c r="BO41" s="2">
        <f t="shared" si="51"/>
        <v>64.596999999999994</v>
      </c>
      <c r="BP41" s="2">
        <f t="shared" si="37"/>
        <v>68.03</v>
      </c>
      <c r="BQ41" s="2">
        <f t="shared" si="37"/>
        <v>65.468999999999994</v>
      </c>
      <c r="BR41" s="2">
        <f t="shared" si="37"/>
        <v>67.561999999999998</v>
      </c>
      <c r="BS41" s="2">
        <f t="shared" si="37"/>
        <v>69.828000000000003</v>
      </c>
      <c r="BT41" s="2">
        <f t="shared" si="37"/>
        <v>71.391000000000005</v>
      </c>
      <c r="BU41" s="2">
        <f t="shared" si="37"/>
        <v>72.516000000000005</v>
      </c>
      <c r="BV41" s="2">
        <f t="shared" si="37"/>
        <v>68.156000000000006</v>
      </c>
      <c r="BW41" s="2">
        <f t="shared" si="37"/>
        <v>69.25</v>
      </c>
      <c r="BX41" s="2">
        <f t="shared" si="37"/>
        <v>65.483999999999995</v>
      </c>
      <c r="BY41" s="2">
        <f t="shared" si="37"/>
        <v>64.328000000000003</v>
      </c>
      <c r="BZ41" s="2">
        <f t="shared" si="37"/>
        <v>63.109000000000002</v>
      </c>
      <c r="CA41" s="2">
        <f t="shared" si="37"/>
        <v>67</v>
      </c>
      <c r="CB41" s="2">
        <f t="shared" si="37"/>
        <v>64.641000000000005</v>
      </c>
      <c r="CC41" s="2">
        <f t="shared" si="37"/>
        <v>67.343999999999994</v>
      </c>
      <c r="CE41" s="2" t="str">
        <f t="shared" si="52"/>
        <v/>
      </c>
      <c r="CF41" s="2" t="str">
        <f t="shared" si="38"/>
        <v/>
      </c>
      <c r="CG41" s="2" t="str">
        <f t="shared" si="38"/>
        <v/>
      </c>
      <c r="CH41" s="2" t="str">
        <f t="shared" si="38"/>
        <v/>
      </c>
      <c r="CI41" s="2" t="str">
        <f t="shared" si="38"/>
        <v/>
      </c>
      <c r="CJ41" s="2" t="str">
        <f t="shared" si="38"/>
        <v/>
      </c>
      <c r="CK41" s="2" t="str">
        <f t="shared" si="38"/>
        <v/>
      </c>
      <c r="CL41" s="2" t="str">
        <f t="shared" si="38"/>
        <v/>
      </c>
      <c r="CM41" s="2" t="str">
        <f t="shared" si="38"/>
        <v/>
      </c>
      <c r="CN41" s="2" t="str">
        <f t="shared" si="38"/>
        <v/>
      </c>
      <c r="CO41" s="2" t="str">
        <f t="shared" si="38"/>
        <v/>
      </c>
      <c r="CP41" s="2" t="str">
        <f t="shared" si="38"/>
        <v/>
      </c>
      <c r="CQ41" s="2" t="str">
        <f t="shared" si="38"/>
        <v/>
      </c>
      <c r="CR41" s="2" t="str">
        <f t="shared" si="38"/>
        <v/>
      </c>
      <c r="CS41" s="2" t="str">
        <f t="shared" si="38"/>
        <v/>
      </c>
      <c r="CU41" s="2" t="str">
        <f t="shared" si="53"/>
        <v/>
      </c>
      <c r="CV41" s="2" t="str">
        <f t="shared" si="39"/>
        <v/>
      </c>
      <c r="CW41" s="2" t="str">
        <f t="shared" si="39"/>
        <v/>
      </c>
      <c r="CX41" s="2" t="str">
        <f t="shared" si="39"/>
        <v/>
      </c>
      <c r="CY41" s="2" t="str">
        <f t="shared" si="39"/>
        <v/>
      </c>
      <c r="CZ41" s="2" t="str">
        <f t="shared" si="39"/>
        <v/>
      </c>
      <c r="DA41" s="2" t="str">
        <f t="shared" si="39"/>
        <v/>
      </c>
      <c r="DB41" s="2" t="str">
        <f t="shared" si="39"/>
        <v/>
      </c>
      <c r="DC41" s="2" t="str">
        <f t="shared" si="39"/>
        <v/>
      </c>
      <c r="DD41" s="2" t="str">
        <f t="shared" si="39"/>
        <v/>
      </c>
      <c r="DE41" s="2" t="str">
        <f t="shared" si="39"/>
        <v/>
      </c>
      <c r="DF41" s="2" t="str">
        <f t="shared" si="39"/>
        <v/>
      </c>
      <c r="DG41" s="2" t="str">
        <f t="shared" si="39"/>
        <v/>
      </c>
      <c r="DH41" s="2" t="str">
        <f t="shared" si="39"/>
        <v/>
      </c>
      <c r="DI41" s="2" t="str">
        <f t="shared" si="39"/>
        <v/>
      </c>
      <c r="DK41" s="2">
        <f t="shared" si="40"/>
        <v>66.234930487804903</v>
      </c>
      <c r="DL41" s="2">
        <f t="shared" si="40"/>
        <v>67.607510844610118</v>
      </c>
      <c r="DM41" s="2">
        <f t="shared" si="40"/>
        <v>66.772174277660341</v>
      </c>
      <c r="DN41" s="2">
        <f t="shared" si="40"/>
        <v>67.782403503473262</v>
      </c>
      <c r="DO41" s="2">
        <f t="shared" si="40"/>
        <v>70.49397765025671</v>
      </c>
      <c r="DP41" s="2">
        <f t="shared" si="40"/>
        <v>70.591602814466668</v>
      </c>
      <c r="DQ41" s="2">
        <f t="shared" si="40"/>
        <v>72.039945993031353</v>
      </c>
      <c r="DR41" s="2">
        <f t="shared" si="40"/>
        <v>68.455014446529091</v>
      </c>
      <c r="DS41" s="2">
        <f t="shared" si="40"/>
        <v>69.431674742727495</v>
      </c>
      <c r="DT41" s="2">
        <f t="shared" si="40"/>
        <v>64.860131707317066</v>
      </c>
      <c r="DU41" s="2">
        <f t="shared" si="40"/>
        <v>64.48208454204142</v>
      </c>
      <c r="DV41" s="2">
        <f t="shared" si="40"/>
        <v>64.238530346001156</v>
      </c>
      <c r="DW41" s="2">
        <f t="shared" si="40"/>
        <v>67.355242222893352</v>
      </c>
      <c r="DX41" s="2">
        <f t="shared" si="40"/>
        <v>66.444793415886451</v>
      </c>
      <c r="DY41" s="2">
        <f t="shared" si="40"/>
        <v>66.429641317430793</v>
      </c>
      <c r="EA41" s="2">
        <f t="shared" si="41"/>
        <v>63.984735435032583</v>
      </c>
      <c r="EB41" s="2">
        <f t="shared" si="41"/>
        <v>69.509149487392634</v>
      </c>
      <c r="EC41" s="2">
        <f t="shared" si="41"/>
        <v>66.36383752016593</v>
      </c>
      <c r="ED41" s="2">
        <f t="shared" si="41"/>
        <v>65.900216022889836</v>
      </c>
      <c r="EE41" s="2">
        <f t="shared" si="41"/>
        <v>67.4377184558723</v>
      </c>
      <c r="EF41" s="2">
        <f t="shared" si="41"/>
        <v>67.402215648161487</v>
      </c>
      <c r="EG41" s="2">
        <f t="shared" si="41"/>
        <v>69.789842284177681</v>
      </c>
      <c r="EH41" s="2">
        <f t="shared" si="41"/>
        <v>72.515732405630217</v>
      </c>
      <c r="EI41" s="2">
        <f t="shared" si="41"/>
        <v>69.705446510565992</v>
      </c>
      <c r="EJ41" s="2">
        <f t="shared" si="41"/>
        <v>70.541801151267876</v>
      </c>
      <c r="EK41" s="2">
        <f t="shared" si="41"/>
        <v>70.730952865369488</v>
      </c>
      <c r="EL41" s="2">
        <f t="shared" si="41"/>
        <v>68.44818936986303</v>
      </c>
      <c r="EM41" s="2">
        <f t="shared" si="41"/>
        <v>68.672152948832277</v>
      </c>
      <c r="EN41" s="2">
        <f t="shared" si="41"/>
        <v>71.045031368119851</v>
      </c>
      <c r="EO41" s="2">
        <f t="shared" si="41"/>
        <v>70.226603392474175</v>
      </c>
      <c r="EQ41" s="2">
        <f t="shared" si="42"/>
        <v>66.163764077880856</v>
      </c>
      <c r="ER41" s="2">
        <f t="shared" si="42"/>
        <v>68.441891697822513</v>
      </c>
      <c r="ES41" s="2">
        <f t="shared" si="42"/>
        <v>65.659939507970691</v>
      </c>
      <c r="ET41" s="2">
        <f t="shared" si="42"/>
        <v>64.758820447274161</v>
      </c>
      <c r="EU41" s="2">
        <f t="shared" si="42"/>
        <v>66.374850786053415</v>
      </c>
      <c r="EV41" s="2">
        <f t="shared" si="42"/>
        <v>68.298145810883781</v>
      </c>
      <c r="EW41" s="2">
        <f t="shared" si="42"/>
        <v>69.692548789882935</v>
      </c>
      <c r="EX41" s="2">
        <f t="shared" si="42"/>
        <v>68.752677175066381</v>
      </c>
      <c r="EY41" s="2">
        <f t="shared" si="42"/>
        <v>68.823901436191321</v>
      </c>
      <c r="EZ41" s="2">
        <f t="shared" si="42"/>
        <v>66.250459173382012</v>
      </c>
      <c r="FA41" s="2">
        <f t="shared" si="42"/>
        <v>66.499028926802765</v>
      </c>
      <c r="FB41" s="2">
        <f t="shared" si="42"/>
        <v>66.526796225546235</v>
      </c>
      <c r="FC41" s="2">
        <f t="shared" si="42"/>
        <v>66.931812382794519</v>
      </c>
      <c r="FD41" s="2">
        <f t="shared" si="42"/>
        <v>70.419901661437521</v>
      </c>
      <c r="FE41" s="2">
        <f t="shared" si="42"/>
        <v>76.245746728710785</v>
      </c>
      <c r="FG41" s="2">
        <f t="shared" si="43"/>
        <v>6.9273019262042808E-6</v>
      </c>
      <c r="FH41" s="2">
        <f t="shared" si="43"/>
        <v>7.1721741340791215E-6</v>
      </c>
      <c r="FI41" s="2">
        <f t="shared" si="43"/>
        <v>6.6829044531763878E-6</v>
      </c>
      <c r="FJ41" s="2">
        <f t="shared" si="43"/>
        <v>7.1281254675123395E-6</v>
      </c>
      <c r="FK41" s="2">
        <f t="shared" si="43"/>
        <v>7.7833666195128598E-6</v>
      </c>
      <c r="FL41" s="2">
        <f t="shared" si="43"/>
        <v>7.6488254759437596E-6</v>
      </c>
      <c r="FM41" s="2">
        <f t="shared" si="43"/>
        <v>8.1323627651833756E-6</v>
      </c>
      <c r="FN41" s="2">
        <f t="shared" si="43"/>
        <v>9.1088359851354985E-6</v>
      </c>
      <c r="FO41" s="2">
        <f t="shared" si="43"/>
        <v>9.1187965594309337E-6</v>
      </c>
      <c r="FP41" s="2">
        <f t="shared" si="43"/>
        <v>7.4193921238001437E-6</v>
      </c>
      <c r="FQ41" s="2">
        <f t="shared" si="43"/>
        <v>8.842822657219577E-6</v>
      </c>
      <c r="FR41" s="2">
        <f t="shared" si="43"/>
        <v>9.2615675940332142E-6</v>
      </c>
      <c r="FS41" s="2">
        <f t="shared" si="43"/>
        <v>8.3986246619877987E-6</v>
      </c>
      <c r="FT41" s="2">
        <f t="shared" si="43"/>
        <v>6.7415644408298328E-6</v>
      </c>
      <c r="FU41" s="2">
        <f t="shared" si="43"/>
        <v>8.4134974346397867E-6</v>
      </c>
      <c r="FW41" s="2">
        <f t="shared" si="54"/>
        <v>1.0416341617255898E-15</v>
      </c>
      <c r="FX41" s="2">
        <f t="shared" si="44"/>
        <v>3.5421920649472245E-15</v>
      </c>
      <c r="FY41" s="2">
        <f t="shared" si="44"/>
        <v>6.6965961897818112E-15</v>
      </c>
      <c r="FZ41" s="2">
        <f t="shared" si="44"/>
        <v>5.1554327840671228E-15</v>
      </c>
      <c r="GA41" s="2">
        <f t="shared" si="44"/>
        <v>6.1414284507915915E-15</v>
      </c>
      <c r="GB41" s="2">
        <f t="shared" si="44"/>
        <v>6.7211172767626824E-15</v>
      </c>
      <c r="GC41" s="2">
        <f t="shared" si="44"/>
        <v>8.839054448874439E-15</v>
      </c>
      <c r="GD41" s="2">
        <f t="shared" si="44"/>
        <v>1.2148908839014627E-14</v>
      </c>
      <c r="GE41" s="2">
        <f t="shared" si="44"/>
        <v>1.503570220534089E-14</v>
      </c>
      <c r="GF41" s="2">
        <f t="shared" si="44"/>
        <v>1.1299997811113932E-14</v>
      </c>
      <c r="GG41" s="2">
        <f t="shared" si="44"/>
        <v>1.2177311171973346E-14</v>
      </c>
      <c r="GH41" s="2">
        <f t="shared" si="44"/>
        <v>9.4457192071198492E-15</v>
      </c>
      <c r="GI41" s="2">
        <f t="shared" si="44"/>
        <v>6.6465259440817212E-15</v>
      </c>
      <c r="GJ41" s="2">
        <f t="shared" si="44"/>
        <v>3.7997835077931858E-15</v>
      </c>
      <c r="GK41" s="2">
        <f t="shared" si="44"/>
        <v>2.7125215148062253E-15</v>
      </c>
      <c r="GM41" s="107">
        <f t="shared" si="55"/>
        <v>6.3174371974641336E-8</v>
      </c>
      <c r="GN41" s="107">
        <f t="shared" si="45"/>
        <v>8.6684318976257722E-9</v>
      </c>
      <c r="GO41" s="107">
        <f t="shared" si="45"/>
        <v>5.744744381878484E-10</v>
      </c>
      <c r="GP41" s="107">
        <f t="shared" si="45"/>
        <v>6.8475366142361786E-10</v>
      </c>
      <c r="GQ41" s="107">
        <f t="shared" si="45"/>
        <v>4.370699833472979E-10</v>
      </c>
      <c r="GR41" s="107">
        <f t="shared" si="45"/>
        <v>6.6888259306706924E-11</v>
      </c>
      <c r="GS41" s="107">
        <f t="shared" si="45"/>
        <v>4.4318846881896007E-11</v>
      </c>
      <c r="GT41" s="107">
        <f t="shared" si="45"/>
        <v>2.2208391523054579E-11</v>
      </c>
      <c r="GU41" s="107">
        <f t="shared" si="45"/>
        <v>5.141430825598293E-11</v>
      </c>
      <c r="GV41" s="107">
        <f t="shared" si="45"/>
        <v>1.5370847685365135E-11</v>
      </c>
      <c r="GW41" s="107">
        <f t="shared" si="45"/>
        <v>6.1245782169430439E-11</v>
      </c>
      <c r="GX41" s="107">
        <f t="shared" si="45"/>
        <v>1.81448118834976E-10</v>
      </c>
      <c r="GY41" s="107">
        <f t="shared" si="45"/>
        <v>4.0053715377971363E-10</v>
      </c>
      <c r="GZ41" s="107">
        <f t="shared" si="45"/>
        <v>1.1130146990209806E-9</v>
      </c>
      <c r="HA41" s="107">
        <f t="shared" si="45"/>
        <v>5.5744916276510223E-13</v>
      </c>
      <c r="HC41" s="107">
        <f t="shared" si="59"/>
        <v>2.9925677471111238E-21</v>
      </c>
      <c r="HD41" s="107">
        <f t="shared" si="46"/>
        <v>1.2386394210466171E-23</v>
      </c>
      <c r="HE41" s="107">
        <f t="shared" si="46"/>
        <v>5.7063798907865428E-27</v>
      </c>
      <c r="HF41" s="107">
        <f t="shared" si="46"/>
        <v>8.9070966339296569E-27</v>
      </c>
      <c r="HG41" s="107">
        <f t="shared" si="46"/>
        <v>1.3056627101951159E-27</v>
      </c>
      <c r="HH41" s="107">
        <f t="shared" si="46"/>
        <v>7.6167000811793215E-30</v>
      </c>
      <c r="HI41" s="107">
        <f t="shared" si="46"/>
        <v>3.2810247006463474E-30</v>
      </c>
      <c r="HJ41" s="107">
        <f t="shared" si="46"/>
        <v>5.2828820651282219E-31</v>
      </c>
      <c r="HK41" s="107">
        <f t="shared" si="46"/>
        <v>1.1609510410161567E-29</v>
      </c>
      <c r="HL41" s="107">
        <f t="shared" si="46"/>
        <v>4.7034845193939626E-31</v>
      </c>
      <c r="HM41" s="107">
        <f t="shared" si="46"/>
        <v>1.0137853713366488E-29</v>
      </c>
      <c r="HN41" s="107">
        <f t="shared" si="46"/>
        <v>9.1573738532255397E-29</v>
      </c>
      <c r="HO41" s="107">
        <f t="shared" si="46"/>
        <v>6.5973063338327299E-28</v>
      </c>
      <c r="HP41" s="107">
        <f t="shared" si="46"/>
        <v>1.2949606112812203E-26</v>
      </c>
      <c r="HQ41" s="107">
        <f t="shared" si="46"/>
        <v>2.8332022959567974E-32</v>
      </c>
      <c r="HS41" s="107">
        <f t="shared" si="56"/>
        <v>7.7936598860365218E-48</v>
      </c>
      <c r="HT41" s="107">
        <f t="shared" si="47"/>
        <v>7.7456381939897922E-52</v>
      </c>
      <c r="HU41" s="107">
        <f t="shared" si="47"/>
        <v>4.3808373310038713E-58</v>
      </c>
      <c r="HV41" s="107">
        <f t="shared" si="47"/>
        <v>2.1911193856239123E-58</v>
      </c>
      <c r="HW41" s="107">
        <f t="shared" si="47"/>
        <v>2.9643048606757576E-60</v>
      </c>
      <c r="HX41" s="107">
        <f t="shared" si="47"/>
        <v>4.0030240650748072E-65</v>
      </c>
      <c r="HY41" s="107">
        <f t="shared" si="47"/>
        <v>7.9612509783613749E-66</v>
      </c>
      <c r="HZ41" s="107">
        <f t="shared" si="47"/>
        <v>1.2149182513216529E-67</v>
      </c>
      <c r="IA41" s="107">
        <f t="shared" si="47"/>
        <v>2.355509008786191E-64</v>
      </c>
      <c r="IB41" s="107">
        <f t="shared" si="47"/>
        <v>5.7021924023454248E-67</v>
      </c>
      <c r="IC41" s="107">
        <f t="shared" si="47"/>
        <v>1.366019514718913E-64</v>
      </c>
      <c r="ID41" s="107">
        <f t="shared" si="47"/>
        <v>6.0132856459956738E-63</v>
      </c>
      <c r="IE41" s="107">
        <f t="shared" si="47"/>
        <v>4.5698455492504656E-61</v>
      </c>
      <c r="IF41" s="107">
        <f t="shared" si="47"/>
        <v>9.6720584445191566E-58</v>
      </c>
      <c r="IG41" s="107">
        <f t="shared" si="47"/>
        <v>2.7982927027982236E-38</v>
      </c>
      <c r="II41" s="107">
        <f t="shared" si="57"/>
        <v>2.5794156275925979E-111</v>
      </c>
      <c r="IJ41" s="107">
        <f t="shared" si="48"/>
        <v>8.9919060008717978E-118</v>
      </c>
      <c r="IK41" s="107">
        <f t="shared" si="48"/>
        <v>1.2220810226475547E-129</v>
      </c>
      <c r="IL41" s="107">
        <f t="shared" si="48"/>
        <v>6.1288804910040086E-132</v>
      </c>
      <c r="IM41" s="107">
        <f t="shared" si="48"/>
        <v>1.7096159599432533E-135</v>
      </c>
      <c r="IN41" s="107">
        <f t="shared" si="48"/>
        <v>7.812265203947401E-147</v>
      </c>
      <c r="IO41" s="107">
        <f t="shared" si="48"/>
        <v>1.2612764274820965E-148</v>
      </c>
      <c r="IP41" s="107">
        <f t="shared" si="48"/>
        <v>3.8070124647699131E-153</v>
      </c>
      <c r="IQ41" s="107">
        <f t="shared" si="48"/>
        <v>1.0736813543377451E-145</v>
      </c>
      <c r="IR41" s="107">
        <f t="shared" si="48"/>
        <v>5.811996123722911E-151</v>
      </c>
      <c r="IS41" s="107">
        <f t="shared" si="48"/>
        <v>1.0928752250676132E-145</v>
      </c>
      <c r="IT41" s="107">
        <f t="shared" si="48"/>
        <v>7.6995445938632042E-142</v>
      </c>
      <c r="IU41" s="107">
        <f t="shared" si="48"/>
        <v>3.5715366415553854E-137</v>
      </c>
      <c r="IV41" s="107">
        <f t="shared" si="48"/>
        <v>7.3601729966303172E-130</v>
      </c>
      <c r="IW41" s="107">
        <f t="shared" si="48"/>
        <v>3.636593526543479E-120</v>
      </c>
      <c r="IY41" s="107">
        <f t="shared" si="58"/>
        <v>6.3174371974644327E-8</v>
      </c>
      <c r="IZ41" s="107">
        <f t="shared" si="49"/>
        <v>8.6684318976257838E-9</v>
      </c>
      <c r="JA41" s="107">
        <f t="shared" si="49"/>
        <v>5.744744381878484E-10</v>
      </c>
      <c r="JB41" s="107">
        <f t="shared" si="49"/>
        <v>6.8475366142361786E-10</v>
      </c>
      <c r="JC41" s="107">
        <f t="shared" si="49"/>
        <v>4.370699833472979E-10</v>
      </c>
      <c r="JD41" s="107">
        <f t="shared" si="49"/>
        <v>6.6888259306706924E-11</v>
      </c>
      <c r="JE41" s="107">
        <f t="shared" si="49"/>
        <v>4.4318846881896007E-11</v>
      </c>
      <c r="JF41" s="107">
        <f t="shared" si="49"/>
        <v>2.2208391523054579E-11</v>
      </c>
      <c r="JG41" s="107">
        <f t="shared" si="49"/>
        <v>5.141430825598293E-11</v>
      </c>
      <c r="JH41" s="107">
        <f t="shared" si="49"/>
        <v>1.5370847685365135E-11</v>
      </c>
      <c r="JI41" s="107">
        <f t="shared" si="49"/>
        <v>6.1245782169430439E-11</v>
      </c>
      <c r="JJ41" s="107">
        <f t="shared" si="49"/>
        <v>1.81448118834976E-10</v>
      </c>
      <c r="JK41" s="107">
        <f t="shared" si="49"/>
        <v>4.0053715377971363E-10</v>
      </c>
      <c r="JL41" s="107">
        <f t="shared" si="49"/>
        <v>1.1130146990209806E-9</v>
      </c>
      <c r="JM41" s="107">
        <f t="shared" si="49"/>
        <v>5.5744916276510223E-13</v>
      </c>
    </row>
    <row r="42" spans="2:273" x14ac:dyDescent="0.25">
      <c r="B42" s="2">
        <v>14</v>
      </c>
      <c r="C42" s="37">
        <v>63.761000000000003</v>
      </c>
      <c r="D42" s="37">
        <v>67.537000000000006</v>
      </c>
      <c r="E42" s="37">
        <v>66.468999999999994</v>
      </c>
      <c r="F42" s="37">
        <v>67.016000000000005</v>
      </c>
      <c r="G42" s="37">
        <v>69.906000000000006</v>
      </c>
      <c r="H42" s="37">
        <v>70.718999999999994</v>
      </c>
      <c r="I42" s="37">
        <v>73.093999999999994</v>
      </c>
      <c r="J42" s="37">
        <v>69.188000000000002</v>
      </c>
      <c r="K42" s="37">
        <v>68.968999999999994</v>
      </c>
      <c r="L42" s="37">
        <v>64.561999999999998</v>
      </c>
      <c r="M42" s="37">
        <v>63.484000000000002</v>
      </c>
      <c r="N42" s="37">
        <v>63.625</v>
      </c>
      <c r="O42" s="37">
        <v>67.438000000000002</v>
      </c>
      <c r="P42" s="37">
        <v>65.561999999999998</v>
      </c>
      <c r="Q42" s="37">
        <v>66.796999999999997</v>
      </c>
      <c r="S42" s="4">
        <f t="shared" si="8"/>
        <v>66.528344105478837</v>
      </c>
      <c r="T42" s="4">
        <f t="shared" si="9"/>
        <v>67.869453737341161</v>
      </c>
      <c r="U42" s="4">
        <f t="shared" si="10"/>
        <v>67.05369716858317</v>
      </c>
      <c r="V42" s="4">
        <f t="shared" si="11"/>
        <v>68.069346607791118</v>
      </c>
      <c r="W42" s="4">
        <f t="shared" si="12"/>
        <v>70.716082625638649</v>
      </c>
      <c r="X42" s="4">
        <f t="shared" si="13"/>
        <v>70.862395222361371</v>
      </c>
      <c r="Y42" s="4">
        <f t="shared" si="14"/>
        <v>72.279525089530651</v>
      </c>
      <c r="Z42" s="4">
        <f t="shared" si="15"/>
        <v>68.729471676723506</v>
      </c>
      <c r="AA42" s="4">
        <f t="shared" si="16"/>
        <v>69.646655874256368</v>
      </c>
      <c r="AB42" s="4">
        <f t="shared" si="17"/>
        <v>65.119634708704737</v>
      </c>
      <c r="AC42" s="4">
        <f t="shared" si="18"/>
        <v>64.762503974199021</v>
      </c>
      <c r="AD42" s="4">
        <f t="shared" si="19"/>
        <v>64.531512742695057</v>
      </c>
      <c r="AE42" s="4">
        <f t="shared" si="20"/>
        <v>67.611252198309899</v>
      </c>
      <c r="AF42" s="4">
        <f t="shared" si="21"/>
        <v>66.661765445707573</v>
      </c>
      <c r="AG42" s="4">
        <f t="shared" si="21"/>
        <v>66.666071280850289</v>
      </c>
      <c r="AI42" s="4">
        <f t="shared" si="22"/>
        <v>-2.7673441054788341</v>
      </c>
      <c r="AJ42" s="4">
        <f t="shared" si="23"/>
        <v>-0.33245373734115446</v>
      </c>
      <c r="AK42" s="4">
        <f t="shared" si="24"/>
        <v>-0.58469716858317611</v>
      </c>
      <c r="AL42" s="4">
        <f t="shared" si="25"/>
        <v>-1.0533466077911129</v>
      </c>
      <c r="AM42" s="4">
        <f t="shared" si="26"/>
        <v>-0.81008262563864264</v>
      </c>
      <c r="AN42" s="4">
        <f t="shared" si="27"/>
        <v>-0.14339522236137725</v>
      </c>
      <c r="AO42" s="4">
        <f t="shared" si="28"/>
        <v>0.81447491046934317</v>
      </c>
      <c r="AP42" s="4">
        <f t="shared" si="29"/>
        <v>0.45852832327649651</v>
      </c>
      <c r="AQ42" s="4">
        <f t="shared" si="30"/>
        <v>-0.67765587425637364</v>
      </c>
      <c r="AR42" s="4">
        <f t="shared" si="31"/>
        <v>-0.55763470870473952</v>
      </c>
      <c r="AS42" s="4">
        <f t="shared" si="32"/>
        <v>-1.278503974199019</v>
      </c>
      <c r="AT42" s="4">
        <f t="shared" si="33"/>
        <v>-0.90651274269505677</v>
      </c>
      <c r="AU42" s="4">
        <f t="shared" si="34"/>
        <v>-0.17325219830989624</v>
      </c>
      <c r="AV42" s="4">
        <f t="shared" si="35"/>
        <v>-1.0997654457075754</v>
      </c>
      <c r="AW42" s="4">
        <f t="shared" si="35"/>
        <v>0.13092871914970772</v>
      </c>
      <c r="AY42" s="2">
        <f t="shared" si="50"/>
        <v>66.528199665575855</v>
      </c>
      <c r="AZ42" s="2">
        <f t="shared" si="36"/>
        <v>67.869430960914826</v>
      </c>
      <c r="BA42" s="2">
        <f t="shared" si="36"/>
        <v>67.053695263369221</v>
      </c>
      <c r="BB42" s="2">
        <f t="shared" si="36"/>
        <v>68.069344398896433</v>
      </c>
      <c r="BC42" s="2">
        <f t="shared" si="36"/>
        <v>70.716081157253214</v>
      </c>
      <c r="BD42" s="2">
        <f t="shared" si="36"/>
        <v>70.862394973682015</v>
      </c>
      <c r="BE42" s="2">
        <f t="shared" si="36"/>
        <v>72.279524918822361</v>
      </c>
      <c r="BF42" s="2">
        <f t="shared" si="36"/>
        <v>68.729471588115075</v>
      </c>
      <c r="BG42" s="2">
        <f t="shared" si="36"/>
        <v>69.646655682215979</v>
      </c>
      <c r="BH42" s="2">
        <f t="shared" si="36"/>
        <v>65.119634646942217</v>
      </c>
      <c r="BI42" s="2">
        <f t="shared" si="36"/>
        <v>64.762503747789054</v>
      </c>
      <c r="BJ42" s="2">
        <f t="shared" si="36"/>
        <v>64.531512124226097</v>
      </c>
      <c r="BK42" s="2">
        <f t="shared" si="36"/>
        <v>67.611250935747023</v>
      </c>
      <c r="BL42" s="2">
        <f t="shared" si="36"/>
        <v>66.661762384534612</v>
      </c>
      <c r="BM42" s="2">
        <f t="shared" si="36"/>
        <v>66.666071278786063</v>
      </c>
      <c r="BO42" s="2">
        <f t="shared" si="51"/>
        <v>63.761000000000003</v>
      </c>
      <c r="BP42" s="2">
        <f t="shared" si="37"/>
        <v>67.537000000000006</v>
      </c>
      <c r="BQ42" s="2">
        <f t="shared" si="37"/>
        <v>66.468999999999994</v>
      </c>
      <c r="BR42" s="2">
        <f t="shared" si="37"/>
        <v>67.016000000000005</v>
      </c>
      <c r="BS42" s="2">
        <f t="shared" si="37"/>
        <v>69.906000000000006</v>
      </c>
      <c r="BT42" s="2">
        <f t="shared" si="37"/>
        <v>70.718999999999994</v>
      </c>
      <c r="BU42" s="2">
        <f t="shared" si="37"/>
        <v>73.093999999999994</v>
      </c>
      <c r="BV42" s="2">
        <f t="shared" si="37"/>
        <v>69.188000000000002</v>
      </c>
      <c r="BW42" s="2">
        <f t="shared" si="37"/>
        <v>68.968999999999994</v>
      </c>
      <c r="BX42" s="2">
        <f t="shared" si="37"/>
        <v>64.561999999999998</v>
      </c>
      <c r="BY42" s="2">
        <f t="shared" si="37"/>
        <v>63.484000000000002</v>
      </c>
      <c r="BZ42" s="2">
        <f t="shared" si="37"/>
        <v>63.625</v>
      </c>
      <c r="CA42" s="2">
        <f t="shared" si="37"/>
        <v>67.438000000000002</v>
      </c>
      <c r="CB42" s="2">
        <f t="shared" si="37"/>
        <v>65.561999999999998</v>
      </c>
      <c r="CC42" s="2">
        <f t="shared" si="37"/>
        <v>66.796999999999997</v>
      </c>
      <c r="CE42" s="2" t="str">
        <f t="shared" si="52"/>
        <v/>
      </c>
      <c r="CF42" s="2" t="str">
        <f t="shared" si="38"/>
        <v/>
      </c>
      <c r="CG42" s="2" t="str">
        <f t="shared" si="38"/>
        <v/>
      </c>
      <c r="CH42" s="2" t="str">
        <f t="shared" si="38"/>
        <v/>
      </c>
      <c r="CI42" s="2" t="str">
        <f t="shared" si="38"/>
        <v/>
      </c>
      <c r="CJ42" s="2" t="str">
        <f t="shared" si="38"/>
        <v/>
      </c>
      <c r="CK42" s="2" t="str">
        <f t="shared" si="38"/>
        <v/>
      </c>
      <c r="CL42" s="2" t="str">
        <f t="shared" si="38"/>
        <v/>
      </c>
      <c r="CM42" s="2" t="str">
        <f t="shared" si="38"/>
        <v/>
      </c>
      <c r="CN42" s="2" t="str">
        <f t="shared" si="38"/>
        <v/>
      </c>
      <c r="CO42" s="2" t="str">
        <f t="shared" si="38"/>
        <v/>
      </c>
      <c r="CP42" s="2" t="str">
        <f t="shared" si="38"/>
        <v/>
      </c>
      <c r="CQ42" s="2" t="str">
        <f t="shared" si="38"/>
        <v/>
      </c>
      <c r="CR42" s="2" t="str">
        <f t="shared" si="38"/>
        <v/>
      </c>
      <c r="CS42" s="2" t="str">
        <f t="shared" si="38"/>
        <v/>
      </c>
      <c r="CU42" s="2" t="str">
        <f t="shared" si="53"/>
        <v/>
      </c>
      <c r="CV42" s="2" t="str">
        <f t="shared" si="39"/>
        <v/>
      </c>
      <c r="CW42" s="2" t="str">
        <f t="shared" si="39"/>
        <v/>
      </c>
      <c r="CX42" s="2" t="str">
        <f t="shared" si="39"/>
        <v/>
      </c>
      <c r="CY42" s="2" t="str">
        <f t="shared" si="39"/>
        <v/>
      </c>
      <c r="CZ42" s="2" t="str">
        <f t="shared" si="39"/>
        <v/>
      </c>
      <c r="DA42" s="2" t="str">
        <f t="shared" si="39"/>
        <v/>
      </c>
      <c r="DB42" s="2" t="str">
        <f t="shared" si="39"/>
        <v/>
      </c>
      <c r="DC42" s="2" t="str">
        <f t="shared" si="39"/>
        <v/>
      </c>
      <c r="DD42" s="2" t="str">
        <f t="shared" si="39"/>
        <v/>
      </c>
      <c r="DE42" s="2" t="str">
        <f t="shared" si="39"/>
        <v/>
      </c>
      <c r="DF42" s="2" t="str">
        <f t="shared" si="39"/>
        <v/>
      </c>
      <c r="DG42" s="2" t="str">
        <f t="shared" si="39"/>
        <v/>
      </c>
      <c r="DH42" s="2" t="str">
        <f t="shared" si="39"/>
        <v/>
      </c>
      <c r="DI42" s="2" t="str">
        <f t="shared" si="39"/>
        <v/>
      </c>
      <c r="DK42" s="2">
        <f t="shared" si="40"/>
        <v>66.528222648083641</v>
      </c>
      <c r="DL42" s="2">
        <f t="shared" si="40"/>
        <v>67.869417335170041</v>
      </c>
      <c r="DM42" s="2">
        <f t="shared" si="40"/>
        <v>67.053701902748429</v>
      </c>
      <c r="DN42" s="2">
        <f t="shared" si="40"/>
        <v>68.06936469344609</v>
      </c>
      <c r="DO42" s="2">
        <f t="shared" si="40"/>
        <v>70.716114164904852</v>
      </c>
      <c r="DP42" s="2">
        <f t="shared" si="40"/>
        <v>70.862429084623059</v>
      </c>
      <c r="DQ42" s="2">
        <f t="shared" si="40"/>
        <v>72.279551393728212</v>
      </c>
      <c r="DR42" s="2">
        <f t="shared" si="40"/>
        <v>68.729429737335849</v>
      </c>
      <c r="DS42" s="2">
        <f t="shared" si="40"/>
        <v>69.646656348756181</v>
      </c>
      <c r="DT42" s="2">
        <f t="shared" si="40"/>
        <v>65.119585365853652</v>
      </c>
      <c r="DU42" s="2">
        <f t="shared" si="40"/>
        <v>64.762439051400463</v>
      </c>
      <c r="DV42" s="2">
        <f t="shared" si="40"/>
        <v>64.53146795235395</v>
      </c>
      <c r="DW42" s="2">
        <f t="shared" si="40"/>
        <v>67.61124101479912</v>
      </c>
      <c r="DX42" s="2">
        <f t="shared" si="40"/>
        <v>66.661726215644819</v>
      </c>
      <c r="DY42" s="2">
        <f t="shared" si="40"/>
        <v>66.666034358244886</v>
      </c>
      <c r="EA42" s="2">
        <f t="shared" si="41"/>
        <v>63.892898277939011</v>
      </c>
      <c r="EB42" s="2">
        <f t="shared" si="41"/>
        <v>69.378490274314217</v>
      </c>
      <c r="EC42" s="2">
        <f t="shared" si="41"/>
        <v>66.264545701774608</v>
      </c>
      <c r="ED42" s="2">
        <f t="shared" si="41"/>
        <v>65.807821511934335</v>
      </c>
      <c r="EE42" s="2">
        <f t="shared" si="41"/>
        <v>67.34752525325041</v>
      </c>
      <c r="EF42" s="2">
        <f t="shared" si="41"/>
        <v>67.320011056957455</v>
      </c>
      <c r="EG42" s="2">
        <f t="shared" si="41"/>
        <v>69.693610492402129</v>
      </c>
      <c r="EH42" s="2">
        <f t="shared" si="41"/>
        <v>72.378999680102382</v>
      </c>
      <c r="EI42" s="2">
        <f t="shared" si="41"/>
        <v>69.588594637103952</v>
      </c>
      <c r="EJ42" s="2">
        <f t="shared" si="41"/>
        <v>70.395682745555249</v>
      </c>
      <c r="EK42" s="2">
        <f t="shared" si="41"/>
        <v>70.573964154341809</v>
      </c>
      <c r="EL42" s="2">
        <f t="shared" si="41"/>
        <v>68.319924821917823</v>
      </c>
      <c r="EM42" s="2">
        <f t="shared" si="41"/>
        <v>68.549550143404588</v>
      </c>
      <c r="EN42" s="2">
        <f t="shared" si="41"/>
        <v>70.923351359084393</v>
      </c>
      <c r="EO42" s="2">
        <f t="shared" si="41"/>
        <v>70.151753870150131</v>
      </c>
      <c r="EQ42" s="2">
        <f t="shared" si="42"/>
        <v>66.048645085974343</v>
      </c>
      <c r="ER42" s="2">
        <f t="shared" si="42"/>
        <v>68.322318695917104</v>
      </c>
      <c r="ES42" s="2">
        <f t="shared" si="42"/>
        <v>65.567907788468219</v>
      </c>
      <c r="ET42" s="2">
        <f t="shared" si="42"/>
        <v>64.677684988008068</v>
      </c>
      <c r="EU42" s="2">
        <f t="shared" si="42"/>
        <v>66.295247519525219</v>
      </c>
      <c r="EV42" s="2">
        <f t="shared" si="42"/>
        <v>68.205735259912331</v>
      </c>
      <c r="EW42" s="2">
        <f t="shared" si="42"/>
        <v>69.597213059928052</v>
      </c>
      <c r="EX42" s="2">
        <f t="shared" si="42"/>
        <v>68.656036020880848</v>
      </c>
      <c r="EY42" s="2">
        <f t="shared" si="42"/>
        <v>68.715866635423083</v>
      </c>
      <c r="EZ42" s="2">
        <f t="shared" si="42"/>
        <v>66.149212962625683</v>
      </c>
      <c r="FA42" s="2">
        <f t="shared" si="42"/>
        <v>66.38676886956199</v>
      </c>
      <c r="FB42" s="2">
        <f t="shared" si="42"/>
        <v>66.418245420293147</v>
      </c>
      <c r="FC42" s="2">
        <f t="shared" si="42"/>
        <v>66.82703169579068</v>
      </c>
      <c r="FD42" s="2">
        <f t="shared" si="42"/>
        <v>70.303655080576135</v>
      </c>
      <c r="FE42" s="2">
        <f t="shared" si="42"/>
        <v>76.104402302898194</v>
      </c>
      <c r="FG42" s="2">
        <f t="shared" si="43"/>
        <v>8.720940787714538E-6</v>
      </c>
      <c r="FH42" s="2">
        <f t="shared" si="43"/>
        <v>9.0292155074268736E-6</v>
      </c>
      <c r="FI42" s="2">
        <f t="shared" si="43"/>
        <v>8.4132636826052056E-6</v>
      </c>
      <c r="FJ42" s="2">
        <f t="shared" si="43"/>
        <v>8.973761727059799E-6</v>
      </c>
      <c r="FK42" s="2">
        <f t="shared" si="43"/>
        <v>9.7986582792673895E-6</v>
      </c>
      <c r="FL42" s="2">
        <f t="shared" si="43"/>
        <v>9.6292816914898079E-6</v>
      </c>
      <c r="FM42" s="2">
        <f t="shared" si="43"/>
        <v>1.023801658507858E-5</v>
      </c>
      <c r="FN42" s="2">
        <f t="shared" si="43"/>
        <v>1.1467318047778183E-5</v>
      </c>
      <c r="FO42" s="2">
        <f t="shared" si="43"/>
        <v>1.1479857608693001E-5</v>
      </c>
      <c r="FP42" s="2">
        <f t="shared" si="43"/>
        <v>9.3404433410798498E-6</v>
      </c>
      <c r="FQ42" s="2">
        <f t="shared" si="43"/>
        <v>1.1132428666003613E-5</v>
      </c>
      <c r="FR42" s="2">
        <f t="shared" si="43"/>
        <v>1.1659594836825703E-5</v>
      </c>
      <c r="FS42" s="2">
        <f t="shared" si="43"/>
        <v>1.0573219018392117E-5</v>
      </c>
      <c r="FT42" s="2">
        <f t="shared" si="43"/>
        <v>8.4871119750254893E-6</v>
      </c>
      <c r="FU42" s="2">
        <f t="shared" si="43"/>
        <v>1.0591942648321885E-5</v>
      </c>
      <c r="FW42" s="2">
        <f t="shared" si="54"/>
        <v>1.3113397159892586E-15</v>
      </c>
      <c r="FX42" s="2">
        <f t="shared" si="44"/>
        <v>4.459355604017708E-15</v>
      </c>
      <c r="FY42" s="2">
        <f t="shared" si="44"/>
        <v>8.4305151158402959E-15</v>
      </c>
      <c r="FZ42" s="2">
        <f t="shared" si="44"/>
        <v>6.4903053406588373E-15</v>
      </c>
      <c r="GA42" s="2">
        <f t="shared" si="44"/>
        <v>7.7316003414171993E-15</v>
      </c>
      <c r="GB42" s="2">
        <f t="shared" si="44"/>
        <v>8.461385335365331E-15</v>
      </c>
      <c r="GC42" s="2">
        <f t="shared" si="44"/>
        <v>1.1127710261920284E-14</v>
      </c>
      <c r="GD42" s="2">
        <f t="shared" si="44"/>
        <v>1.529457006300617E-14</v>
      </c>
      <c r="GE42" s="2">
        <f t="shared" si="44"/>
        <v>1.8928827590473161E-14</v>
      </c>
      <c r="GF42" s="2">
        <f t="shared" si="44"/>
        <v>1.422585439762979E-14</v>
      </c>
      <c r="GG42" s="2">
        <f t="shared" si="44"/>
        <v>1.5330326481722194E-14</v>
      </c>
      <c r="GH42" s="2">
        <f t="shared" si="44"/>
        <v>1.1891455942515392E-14</v>
      </c>
      <c r="GI42" s="2">
        <f t="shared" si="44"/>
        <v>8.3674804111536735E-15</v>
      </c>
      <c r="GJ42" s="2">
        <f t="shared" si="44"/>
        <v>4.7836440172772109E-15</v>
      </c>
      <c r="GK42" s="2">
        <f t="shared" si="44"/>
        <v>3.41486226502796E-15</v>
      </c>
      <c r="GM42" s="107">
        <f t="shared" si="55"/>
        <v>1.1284169394650041E-7</v>
      </c>
      <c r="GN42" s="107">
        <f t="shared" si="45"/>
        <v>1.6706542520110941E-8</v>
      </c>
      <c r="GO42" s="107">
        <f t="shared" si="45"/>
        <v>1.220508812941178E-9</v>
      </c>
      <c r="GP42" s="107">
        <f t="shared" si="45"/>
        <v>1.4511172193694411E-9</v>
      </c>
      <c r="GQ42" s="107">
        <f t="shared" si="45"/>
        <v>9.4736756295973071E-10</v>
      </c>
      <c r="GR42" s="107">
        <f t="shared" si="45"/>
        <v>1.5548455370977034E-10</v>
      </c>
      <c r="GS42" s="107">
        <f t="shared" si="45"/>
        <v>1.0510750279204953E-10</v>
      </c>
      <c r="GT42" s="107">
        <f t="shared" si="45"/>
        <v>5.4542967632998193E-11</v>
      </c>
      <c r="GU42" s="107">
        <f t="shared" si="45"/>
        <v>1.222678869615083E-10</v>
      </c>
      <c r="GV42" s="107">
        <f t="shared" si="45"/>
        <v>3.7692313528666502E-11</v>
      </c>
      <c r="GW42" s="107">
        <f t="shared" si="45"/>
        <v>1.4434606038166504E-10</v>
      </c>
      <c r="GX42" s="107">
        <f t="shared" si="45"/>
        <v>4.1152480436286015E-10</v>
      </c>
      <c r="GY42" s="107">
        <f t="shared" si="45"/>
        <v>8.754308044700439E-10</v>
      </c>
      <c r="GZ42" s="107">
        <f t="shared" si="45"/>
        <v>2.3081613667512342E-9</v>
      </c>
      <c r="HA42" s="107">
        <f t="shared" si="45"/>
        <v>1.5670060514539646E-12</v>
      </c>
      <c r="HC42" s="107">
        <f t="shared" si="59"/>
        <v>1.0161489248656267E-20</v>
      </c>
      <c r="HD42" s="107">
        <f t="shared" si="46"/>
        <v>4.9209941445946812E-23</v>
      </c>
      <c r="HE42" s="107">
        <f t="shared" si="46"/>
        <v>2.7780763688187249E-26</v>
      </c>
      <c r="HF42" s="107">
        <f t="shared" si="46"/>
        <v>4.3167871293313327E-26</v>
      </c>
      <c r="HG42" s="107">
        <f t="shared" si="46"/>
        <v>6.6922449739013194E-27</v>
      </c>
      <c r="HH42" s="107">
        <f t="shared" si="46"/>
        <v>4.5063079515878331E-29</v>
      </c>
      <c r="HI42" s="107">
        <f t="shared" si="46"/>
        <v>2.0153449122199446E-29</v>
      </c>
      <c r="HJ42" s="107">
        <f t="shared" si="46"/>
        <v>3.4845253806654219E-30</v>
      </c>
      <c r="HK42" s="107">
        <f t="shared" si="46"/>
        <v>7.089631108936181E-29</v>
      </c>
      <c r="HL42" s="107">
        <f t="shared" si="46"/>
        <v>3.0525516784104009E-30</v>
      </c>
      <c r="HM42" s="107">
        <f t="shared" si="46"/>
        <v>6.1293311305400939E-29</v>
      </c>
      <c r="HN42" s="107">
        <f t="shared" si="46"/>
        <v>5.1727305853165297E-28</v>
      </c>
      <c r="HO42" s="107">
        <f t="shared" si="46"/>
        <v>3.4616576097995491E-27</v>
      </c>
      <c r="HP42" s="107">
        <f t="shared" si="46"/>
        <v>6.0791905188737322E-26</v>
      </c>
      <c r="HQ42" s="107">
        <f t="shared" si="46"/>
        <v>1.9135787389867431E-31</v>
      </c>
      <c r="HS42" s="107">
        <f t="shared" si="56"/>
        <v>4.7688330334628564E-47</v>
      </c>
      <c r="HT42" s="107">
        <f t="shared" si="47"/>
        <v>5.8036957252717516E-51</v>
      </c>
      <c r="HU42" s="107">
        <f t="shared" si="47"/>
        <v>4.3059843085007743E-57</v>
      </c>
      <c r="HV42" s="107">
        <f t="shared" si="47"/>
        <v>2.1715053815838532E-57</v>
      </c>
      <c r="HW42" s="107">
        <f t="shared" si="47"/>
        <v>3.1874428550442819E-59</v>
      </c>
      <c r="HX42" s="107">
        <f t="shared" si="47"/>
        <v>5.2901576434709203E-64</v>
      </c>
      <c r="HY42" s="107">
        <f t="shared" si="47"/>
        <v>1.1084679359613016E-64</v>
      </c>
      <c r="HZ42" s="107">
        <f t="shared" si="47"/>
        <v>1.8779177528765498E-66</v>
      </c>
      <c r="IA42" s="107">
        <f t="shared" si="47"/>
        <v>3.2353764784141067E-63</v>
      </c>
      <c r="IB42" s="107">
        <f t="shared" si="47"/>
        <v>8.470762789771929E-66</v>
      </c>
      <c r="IC42" s="107">
        <f t="shared" si="47"/>
        <v>1.8532955990972549E-63</v>
      </c>
      <c r="ID42" s="107">
        <f t="shared" si="47"/>
        <v>7.4657379143825239E-62</v>
      </c>
      <c r="IE42" s="107">
        <f t="shared" si="47"/>
        <v>5.0997526670340009E-60</v>
      </c>
      <c r="IF42" s="107">
        <f t="shared" si="47"/>
        <v>9.0997177586288647E-57</v>
      </c>
      <c r="IG42" s="107">
        <f t="shared" si="47"/>
        <v>1.1802148489304749E-37</v>
      </c>
      <c r="II42" s="107">
        <f t="shared" si="57"/>
        <v>7.3529685187681965E-110</v>
      </c>
      <c r="IJ42" s="107">
        <f t="shared" si="48"/>
        <v>3.5564934993933935E-116</v>
      </c>
      <c r="IK42" s="107">
        <f t="shared" si="48"/>
        <v>7.6187186216279433E-128</v>
      </c>
      <c r="IL42" s="107">
        <f t="shared" si="48"/>
        <v>3.9807917281815013E-130</v>
      </c>
      <c r="IM42" s="107">
        <f t="shared" si="48"/>
        <v>1.2732411151545908E-133</v>
      </c>
      <c r="IN42" s="107">
        <f t="shared" si="48"/>
        <v>8.4949770181506003E-145</v>
      </c>
      <c r="IO42" s="107">
        <f t="shared" si="48"/>
        <v>1.5126754795036987E-146</v>
      </c>
      <c r="IP42" s="107">
        <f t="shared" si="48"/>
        <v>5.5554816945091379E-151</v>
      </c>
      <c r="IQ42" s="107">
        <f t="shared" si="48"/>
        <v>1.2653381463827836E-143</v>
      </c>
      <c r="IR42" s="107">
        <f t="shared" si="48"/>
        <v>7.8062225397547791E-149</v>
      </c>
      <c r="IS42" s="107">
        <f t="shared" si="48"/>
        <v>1.2479842703078834E-143</v>
      </c>
      <c r="IT42" s="107">
        <f t="shared" si="48"/>
        <v>7.4710613595274163E-140</v>
      </c>
      <c r="IU42" s="107">
        <f t="shared" si="48"/>
        <v>2.8376731526024863E-135</v>
      </c>
      <c r="IV42" s="107">
        <f t="shared" si="48"/>
        <v>4.3071001957428688E-128</v>
      </c>
      <c r="IW42" s="107">
        <f t="shared" si="48"/>
        <v>1.506210806059197E-118</v>
      </c>
      <c r="IY42" s="107">
        <f t="shared" si="58"/>
        <v>1.1284169394651057E-7</v>
      </c>
      <c r="IZ42" s="107">
        <f t="shared" si="49"/>
        <v>1.6706542520110991E-8</v>
      </c>
      <c r="JA42" s="107">
        <f t="shared" si="49"/>
        <v>1.220508812941178E-9</v>
      </c>
      <c r="JB42" s="107">
        <f t="shared" si="49"/>
        <v>1.4511172193694411E-9</v>
      </c>
      <c r="JC42" s="107">
        <f t="shared" si="49"/>
        <v>9.4736756295973071E-10</v>
      </c>
      <c r="JD42" s="107">
        <f t="shared" si="49"/>
        <v>1.5548455370977034E-10</v>
      </c>
      <c r="JE42" s="107">
        <f t="shared" si="49"/>
        <v>1.0510750279204953E-10</v>
      </c>
      <c r="JF42" s="107">
        <f t="shared" si="49"/>
        <v>5.4542967632998193E-11</v>
      </c>
      <c r="JG42" s="107">
        <f t="shared" si="49"/>
        <v>1.222678869615083E-10</v>
      </c>
      <c r="JH42" s="107">
        <f t="shared" si="49"/>
        <v>3.7692313528666502E-11</v>
      </c>
      <c r="JI42" s="107">
        <f t="shared" si="49"/>
        <v>1.4434606038166504E-10</v>
      </c>
      <c r="JJ42" s="107">
        <f t="shared" si="49"/>
        <v>4.1152480436286015E-10</v>
      </c>
      <c r="JK42" s="107">
        <f t="shared" si="49"/>
        <v>8.754308044700439E-10</v>
      </c>
      <c r="JL42" s="107">
        <f t="shared" si="49"/>
        <v>2.3081613667512342E-9</v>
      </c>
      <c r="JM42" s="107">
        <f t="shared" si="49"/>
        <v>1.5670060514539646E-12</v>
      </c>
    </row>
    <row r="43" spans="2:273" x14ac:dyDescent="0.25">
      <c r="B43" s="2">
        <v>15</v>
      </c>
      <c r="C43" s="37">
        <v>65.179000000000002</v>
      </c>
      <c r="D43" s="37">
        <v>67.075000000000003</v>
      </c>
      <c r="E43" s="37">
        <v>65.5</v>
      </c>
      <c r="F43" s="37">
        <v>67.781000000000006</v>
      </c>
      <c r="G43" s="37">
        <v>70.328000000000003</v>
      </c>
      <c r="H43" s="37">
        <v>70.203000000000003</v>
      </c>
      <c r="I43" s="37">
        <v>71.766000000000005</v>
      </c>
      <c r="J43" s="37">
        <v>69.468999999999994</v>
      </c>
      <c r="K43" s="37">
        <v>68.968999999999994</v>
      </c>
      <c r="L43" s="37">
        <v>65.875</v>
      </c>
      <c r="M43" s="37">
        <v>63.875</v>
      </c>
      <c r="N43" s="37">
        <v>64.531000000000006</v>
      </c>
      <c r="O43" s="37">
        <v>67.906000000000006</v>
      </c>
      <c r="P43" s="37">
        <v>66.375</v>
      </c>
      <c r="Q43" s="37">
        <v>68.25</v>
      </c>
      <c r="S43" s="4">
        <f t="shared" si="8"/>
        <v>66.821732171735817</v>
      </c>
      <c r="T43" s="4">
        <f t="shared" si="9"/>
        <v>68.131379070130762</v>
      </c>
      <c r="U43" s="4">
        <f t="shared" si="10"/>
        <v>67.335221052484215</v>
      </c>
      <c r="V43" s="4">
        <f t="shared" si="11"/>
        <v>68.35630057731575</v>
      </c>
      <c r="W43" s="4">
        <f t="shared" si="12"/>
        <v>70.938208349776659</v>
      </c>
      <c r="X43" s="4">
        <f t="shared" si="13"/>
        <v>71.133208690223555</v>
      </c>
      <c r="Y43" s="4">
        <f t="shared" si="14"/>
        <v>72.519119526654094</v>
      </c>
      <c r="Z43" s="4">
        <f t="shared" si="15"/>
        <v>69.003891989224655</v>
      </c>
      <c r="AA43" s="4">
        <f t="shared" si="16"/>
        <v>69.861632760394102</v>
      </c>
      <c r="AB43" s="4">
        <f t="shared" si="17"/>
        <v>65.379096442449026</v>
      </c>
      <c r="AC43" s="4">
        <f t="shared" si="18"/>
        <v>65.042869393951889</v>
      </c>
      <c r="AD43" s="4">
        <f t="shared" si="19"/>
        <v>64.82445633916052</v>
      </c>
      <c r="AE43" s="4">
        <f t="shared" si="20"/>
        <v>67.867249923743657</v>
      </c>
      <c r="AF43" s="4">
        <f t="shared" si="21"/>
        <v>66.87870707678907</v>
      </c>
      <c r="AG43" s="4">
        <f t="shared" si="21"/>
        <v>66.902469734475659</v>
      </c>
      <c r="AI43" s="4">
        <f t="shared" si="22"/>
        <v>-1.6427321717358154</v>
      </c>
      <c r="AJ43" s="4">
        <f t="shared" si="23"/>
        <v>-1.0563790701307596</v>
      </c>
      <c r="AK43" s="4">
        <f t="shared" si="24"/>
        <v>-1.835221052484215</v>
      </c>
      <c r="AL43" s="4">
        <f t="shared" si="25"/>
        <v>-0.57530057731574402</v>
      </c>
      <c r="AM43" s="4">
        <f t="shared" si="26"/>
        <v>-0.61020834977665572</v>
      </c>
      <c r="AN43" s="4">
        <f t="shared" si="27"/>
        <v>-0.93020869022355157</v>
      </c>
      <c r="AO43" s="4">
        <f t="shared" si="28"/>
        <v>-0.7531195266540891</v>
      </c>
      <c r="AP43" s="4">
        <f t="shared" si="29"/>
        <v>0.4651080107753387</v>
      </c>
      <c r="AQ43" s="4">
        <f t="shared" si="30"/>
        <v>-0.89263276039410755</v>
      </c>
      <c r="AR43" s="4">
        <f t="shared" si="31"/>
        <v>0.49590355755097448</v>
      </c>
      <c r="AS43" s="4">
        <f t="shared" si="32"/>
        <v>-1.1678693939518894</v>
      </c>
      <c r="AT43" s="4">
        <f t="shared" si="33"/>
        <v>-0.29345633916051383</v>
      </c>
      <c r="AU43" s="4">
        <f t="shared" si="34"/>
        <v>3.8750076256349075E-2</v>
      </c>
      <c r="AV43" s="4">
        <f t="shared" si="35"/>
        <v>-0.50370707678906967</v>
      </c>
      <c r="AW43" s="4">
        <f t="shared" si="35"/>
        <v>1.3475302655243411</v>
      </c>
      <c r="AY43" s="2">
        <f t="shared" si="50"/>
        <v>66.821481646834044</v>
      </c>
      <c r="AZ43" s="2">
        <f t="shared" si="36"/>
        <v>68.131336517159568</v>
      </c>
      <c r="BA43" s="2">
        <f t="shared" si="36"/>
        <v>67.335217135865875</v>
      </c>
      <c r="BB43" s="2">
        <f t="shared" si="36"/>
        <v>68.356296048470043</v>
      </c>
      <c r="BC43" s="2">
        <f t="shared" si="36"/>
        <v>70.938205272666124</v>
      </c>
      <c r="BD43" s="2">
        <f t="shared" si="36"/>
        <v>71.133208132133333</v>
      </c>
      <c r="BE43" s="2">
        <f t="shared" si="36"/>
        <v>72.519119136021445</v>
      </c>
      <c r="BF43" s="2">
        <f t="shared" si="36"/>
        <v>69.00389177947568</v>
      </c>
      <c r="BG43" s="2">
        <f t="shared" si="36"/>
        <v>69.861632319925377</v>
      </c>
      <c r="BH43" s="2">
        <f t="shared" si="36"/>
        <v>65.379096296376403</v>
      </c>
      <c r="BI43" s="2">
        <f t="shared" si="36"/>
        <v>65.042868879149708</v>
      </c>
      <c r="BJ43" s="2">
        <f t="shared" si="36"/>
        <v>64.824454985008657</v>
      </c>
      <c r="BK43" s="2">
        <f t="shared" si="36"/>
        <v>67.867247256892142</v>
      </c>
      <c r="BL43" s="2">
        <f t="shared" si="36"/>
        <v>66.878700931289288</v>
      </c>
      <c r="BM43" s="2">
        <f t="shared" si="36"/>
        <v>66.902469728897103</v>
      </c>
      <c r="BO43" s="2">
        <f t="shared" si="51"/>
        <v>65.179000000000002</v>
      </c>
      <c r="BP43" s="2">
        <f t="shared" si="37"/>
        <v>67.075000000000003</v>
      </c>
      <c r="BQ43" s="2">
        <f t="shared" si="37"/>
        <v>65.5</v>
      </c>
      <c r="BR43" s="2">
        <f t="shared" si="37"/>
        <v>67.781000000000006</v>
      </c>
      <c r="BS43" s="2">
        <f t="shared" si="37"/>
        <v>70.328000000000003</v>
      </c>
      <c r="BT43" s="2">
        <f t="shared" si="37"/>
        <v>70.203000000000003</v>
      </c>
      <c r="BU43" s="2">
        <f t="shared" si="37"/>
        <v>71.766000000000005</v>
      </c>
      <c r="BV43" s="2">
        <f t="shared" si="37"/>
        <v>69.468999999999994</v>
      </c>
      <c r="BW43" s="2">
        <f t="shared" si="37"/>
        <v>68.968999999999994</v>
      </c>
      <c r="BX43" s="2">
        <f t="shared" si="37"/>
        <v>65.875</v>
      </c>
      <c r="BY43" s="2">
        <f t="shared" si="37"/>
        <v>63.875</v>
      </c>
      <c r="BZ43" s="2">
        <f t="shared" si="37"/>
        <v>64.531000000000006</v>
      </c>
      <c r="CA43" s="2">
        <f t="shared" si="37"/>
        <v>67.906000000000006</v>
      </c>
      <c r="CB43" s="2">
        <f t="shared" si="37"/>
        <v>66.375</v>
      </c>
      <c r="CC43" s="2">
        <f t="shared" si="37"/>
        <v>68.25</v>
      </c>
      <c r="CE43" s="2" t="str">
        <f t="shared" si="52"/>
        <v/>
      </c>
      <c r="CF43" s="2" t="str">
        <f t="shared" si="38"/>
        <v/>
      </c>
      <c r="CG43" s="2" t="str">
        <f t="shared" si="38"/>
        <v/>
      </c>
      <c r="CH43" s="2" t="str">
        <f t="shared" si="38"/>
        <v/>
      </c>
      <c r="CI43" s="2" t="str">
        <f t="shared" si="38"/>
        <v/>
      </c>
      <c r="CJ43" s="2" t="str">
        <f t="shared" si="38"/>
        <v/>
      </c>
      <c r="CK43" s="2" t="str">
        <f t="shared" si="38"/>
        <v/>
      </c>
      <c r="CL43" s="2" t="str">
        <f t="shared" si="38"/>
        <v/>
      </c>
      <c r="CM43" s="2" t="str">
        <f t="shared" si="38"/>
        <v/>
      </c>
      <c r="CN43" s="2" t="str">
        <f t="shared" si="38"/>
        <v/>
      </c>
      <c r="CO43" s="2" t="str">
        <f t="shared" si="38"/>
        <v/>
      </c>
      <c r="CP43" s="2" t="str">
        <f t="shared" si="38"/>
        <v/>
      </c>
      <c r="CQ43" s="2" t="str">
        <f t="shared" si="38"/>
        <v/>
      </c>
      <c r="CR43" s="2" t="str">
        <f t="shared" si="38"/>
        <v/>
      </c>
      <c r="CS43" s="2" t="str">
        <f t="shared" si="38"/>
        <v/>
      </c>
      <c r="CU43" s="2" t="str">
        <f t="shared" si="53"/>
        <v/>
      </c>
      <c r="CV43" s="2" t="str">
        <f t="shared" si="39"/>
        <v/>
      </c>
      <c r="CW43" s="2" t="str">
        <f t="shared" si="39"/>
        <v/>
      </c>
      <c r="CX43" s="2" t="str">
        <f t="shared" si="39"/>
        <v/>
      </c>
      <c r="CY43" s="2" t="str">
        <f t="shared" si="39"/>
        <v/>
      </c>
      <c r="CZ43" s="2" t="str">
        <f t="shared" si="39"/>
        <v/>
      </c>
      <c r="DA43" s="2" t="str">
        <f t="shared" si="39"/>
        <v/>
      </c>
      <c r="DB43" s="2" t="str">
        <f t="shared" si="39"/>
        <v/>
      </c>
      <c r="DC43" s="2" t="str">
        <f t="shared" si="39"/>
        <v/>
      </c>
      <c r="DD43" s="2" t="str">
        <f t="shared" si="39"/>
        <v/>
      </c>
      <c r="DE43" s="2" t="str">
        <f t="shared" si="39"/>
        <v/>
      </c>
      <c r="DF43" s="2" t="str">
        <f t="shared" si="39"/>
        <v/>
      </c>
      <c r="DG43" s="2" t="str">
        <f t="shared" si="39"/>
        <v/>
      </c>
      <c r="DH43" s="2" t="str">
        <f t="shared" si="39"/>
        <v/>
      </c>
      <c r="DI43" s="2" t="str">
        <f t="shared" si="39"/>
        <v/>
      </c>
      <c r="DK43" s="2">
        <f t="shared" si="40"/>
        <v>66.821514808362394</v>
      </c>
      <c r="DL43" s="2">
        <f t="shared" si="40"/>
        <v>68.131323825729964</v>
      </c>
      <c r="DM43" s="2">
        <f t="shared" si="40"/>
        <v>67.335229527836518</v>
      </c>
      <c r="DN43" s="2">
        <f t="shared" si="40"/>
        <v>68.356325883418904</v>
      </c>
      <c r="DO43" s="2">
        <f t="shared" si="40"/>
        <v>70.938250679552993</v>
      </c>
      <c r="DP43" s="2">
        <f t="shared" si="40"/>
        <v>71.13325535477945</v>
      </c>
      <c r="DQ43" s="2">
        <f t="shared" si="40"/>
        <v>72.519156794425086</v>
      </c>
      <c r="DR43" s="2">
        <f t="shared" si="40"/>
        <v>69.003845028142592</v>
      </c>
      <c r="DS43" s="2">
        <f t="shared" si="40"/>
        <v>69.861637954784868</v>
      </c>
      <c r="DT43" s="2">
        <f t="shared" si="40"/>
        <v>65.379039024390238</v>
      </c>
      <c r="DU43" s="2">
        <f t="shared" si="40"/>
        <v>65.042793560759506</v>
      </c>
      <c r="DV43" s="2">
        <f t="shared" si="40"/>
        <v>64.824405558706758</v>
      </c>
      <c r="DW43" s="2">
        <f t="shared" si="40"/>
        <v>67.867239806704887</v>
      </c>
      <c r="DX43" s="2">
        <f t="shared" si="40"/>
        <v>66.878659015403201</v>
      </c>
      <c r="DY43" s="2">
        <f t="shared" si="40"/>
        <v>66.902427399058979</v>
      </c>
      <c r="EA43" s="2">
        <f t="shared" si="41"/>
        <v>63.801061120845432</v>
      </c>
      <c r="EB43" s="2">
        <f t="shared" si="41"/>
        <v>69.2478310612358</v>
      </c>
      <c r="EC43" s="2">
        <f t="shared" si="41"/>
        <v>66.165253883383272</v>
      </c>
      <c r="ED43" s="2">
        <f t="shared" si="41"/>
        <v>65.715427000978835</v>
      </c>
      <c r="EE43" s="2">
        <f t="shared" si="41"/>
        <v>67.25733205062852</v>
      </c>
      <c r="EF43" s="2">
        <f t="shared" si="41"/>
        <v>67.237806465753422</v>
      </c>
      <c r="EG43" s="2">
        <f t="shared" si="41"/>
        <v>69.597378700626592</v>
      </c>
      <c r="EH43" s="2">
        <f t="shared" si="41"/>
        <v>72.242266954574561</v>
      </c>
      <c r="EI43" s="2">
        <f t="shared" si="41"/>
        <v>69.471742763641913</v>
      </c>
      <c r="EJ43" s="2">
        <f t="shared" si="41"/>
        <v>70.249564339842635</v>
      </c>
      <c r="EK43" s="2">
        <f t="shared" si="41"/>
        <v>70.416975443314143</v>
      </c>
      <c r="EL43" s="2">
        <f t="shared" si="41"/>
        <v>68.191660273972616</v>
      </c>
      <c r="EM43" s="2">
        <f t="shared" si="41"/>
        <v>68.426947337976912</v>
      </c>
      <c r="EN43" s="2">
        <f t="shared" si="41"/>
        <v>70.801671350048935</v>
      </c>
      <c r="EO43" s="2">
        <f t="shared" si="41"/>
        <v>70.076904347826087</v>
      </c>
      <c r="EQ43" s="2">
        <f t="shared" si="42"/>
        <v>65.933526094067815</v>
      </c>
      <c r="ER43" s="2">
        <f t="shared" si="42"/>
        <v>68.202745694011696</v>
      </c>
      <c r="ES43" s="2">
        <f t="shared" si="42"/>
        <v>65.475876068965746</v>
      </c>
      <c r="ET43" s="2">
        <f t="shared" si="42"/>
        <v>64.59654952874196</v>
      </c>
      <c r="EU43" s="2">
        <f t="shared" si="42"/>
        <v>66.215644252997009</v>
      </c>
      <c r="EV43" s="2">
        <f t="shared" si="42"/>
        <v>68.11332470894088</v>
      </c>
      <c r="EW43" s="2">
        <f t="shared" si="42"/>
        <v>69.501877329973169</v>
      </c>
      <c r="EX43" s="2">
        <f t="shared" si="42"/>
        <v>68.5593948666953</v>
      </c>
      <c r="EY43" s="2">
        <f t="shared" si="42"/>
        <v>68.607831834654831</v>
      </c>
      <c r="EZ43" s="2">
        <f t="shared" si="42"/>
        <v>66.047966751869339</v>
      </c>
      <c r="FA43" s="2">
        <f t="shared" si="42"/>
        <v>66.274508812321201</v>
      </c>
      <c r="FB43" s="2">
        <f t="shared" si="42"/>
        <v>66.309694615040058</v>
      </c>
      <c r="FC43" s="2">
        <f t="shared" si="42"/>
        <v>66.722251008786841</v>
      </c>
      <c r="FD43" s="2">
        <f t="shared" si="42"/>
        <v>70.187408499714763</v>
      </c>
      <c r="FE43" s="2">
        <f t="shared" si="42"/>
        <v>75.963057877085618</v>
      </c>
      <c r="FG43" s="2">
        <f t="shared" si="43"/>
        <v>1.0978989181045001E-5</v>
      </c>
      <c r="FH43" s="2">
        <f t="shared" si="43"/>
        <v>1.136708227583968E-5</v>
      </c>
      <c r="FI43" s="2">
        <f t="shared" si="43"/>
        <v>1.0591648373227614E-5</v>
      </c>
      <c r="FJ43" s="2">
        <f t="shared" si="43"/>
        <v>1.1297270427978801E-5</v>
      </c>
      <c r="FK43" s="2">
        <f t="shared" si="43"/>
        <v>1.2335748611962408E-5</v>
      </c>
      <c r="FL43" s="2">
        <f t="shared" si="43"/>
        <v>1.2122517194084204E-5</v>
      </c>
      <c r="FM43" s="2">
        <f t="shared" si="43"/>
        <v>1.2888865078456653E-5</v>
      </c>
      <c r="FN43" s="2">
        <f t="shared" si="43"/>
        <v>1.443645523103899E-5</v>
      </c>
      <c r="FO43" s="2">
        <f t="shared" si="43"/>
        <v>1.4452241509131424E-5</v>
      </c>
      <c r="FP43" s="2">
        <f t="shared" si="43"/>
        <v>1.1758893040883276E-5</v>
      </c>
      <c r="FQ43" s="2">
        <f t="shared" si="43"/>
        <v>1.4014856945231649E-5</v>
      </c>
      <c r="FR43" s="2">
        <f t="shared" si="43"/>
        <v>1.4678515917372363E-5</v>
      </c>
      <c r="FS43" s="2">
        <f t="shared" si="43"/>
        <v>1.3310857665915765E-5</v>
      </c>
      <c r="FT43" s="2">
        <f t="shared" si="43"/>
        <v>1.0684617458345856E-5</v>
      </c>
      <c r="FU43" s="2">
        <f t="shared" si="43"/>
        <v>1.3334429190258577E-5</v>
      </c>
      <c r="FW43" s="2">
        <f t="shared" si="54"/>
        <v>1.6508788919538218E-15</v>
      </c>
      <c r="FX43" s="2">
        <f t="shared" si="44"/>
        <v>5.6139960901246085E-15</v>
      </c>
      <c r="FY43" s="2">
        <f t="shared" si="44"/>
        <v>1.0613389713846163E-14</v>
      </c>
      <c r="FZ43" s="2">
        <f t="shared" si="44"/>
        <v>8.1708103236587865E-15</v>
      </c>
      <c r="GA43" s="2">
        <f t="shared" si="44"/>
        <v>9.7335081436465437E-15</v>
      </c>
      <c r="GB43" s="2">
        <f t="shared" si="44"/>
        <v>1.0652253017673893E-14</v>
      </c>
      <c r="GC43" s="2">
        <f t="shared" si="44"/>
        <v>1.4008957223814072E-14</v>
      </c>
      <c r="GD43" s="2">
        <f t="shared" si="44"/>
        <v>1.9254722914784691E-14</v>
      </c>
      <c r="GE43" s="2">
        <f t="shared" si="44"/>
        <v>2.3829982069117081E-14</v>
      </c>
      <c r="GF43" s="2">
        <f t="shared" si="44"/>
        <v>1.7909289605659864E-14</v>
      </c>
      <c r="GG43" s="2">
        <f t="shared" si="44"/>
        <v>1.9299737578941043E-14</v>
      </c>
      <c r="GH43" s="2">
        <f t="shared" si="44"/>
        <v>1.497045606926338E-14</v>
      </c>
      <c r="GI43" s="2">
        <f t="shared" si="44"/>
        <v>1.0534033722291235E-14</v>
      </c>
      <c r="GJ43" s="2">
        <f t="shared" si="44"/>
        <v>6.0222510143274056E-15</v>
      </c>
      <c r="GK43" s="2">
        <f t="shared" si="44"/>
        <v>4.2990568832206783E-15</v>
      </c>
      <c r="GM43" s="107">
        <f t="shared" si="55"/>
        <v>1.9941849173846659E-7</v>
      </c>
      <c r="GN43" s="107">
        <f t="shared" si="45"/>
        <v>3.1808452594780727E-8</v>
      </c>
      <c r="GO43" s="107">
        <f t="shared" si="45"/>
        <v>2.5569902770128327E-9</v>
      </c>
      <c r="GP43" s="107">
        <f t="shared" si="45"/>
        <v>3.032342335853789E-9</v>
      </c>
      <c r="GQ43" s="107">
        <f t="shared" si="45"/>
        <v>2.0237501074764726E-9</v>
      </c>
      <c r="GR43" s="107">
        <f t="shared" si="45"/>
        <v>3.5571917399666811E-10</v>
      </c>
      <c r="GS43" s="107">
        <f t="shared" si="45"/>
        <v>2.4521919406253438E-10</v>
      </c>
      <c r="GT43" s="107">
        <f t="shared" si="45"/>
        <v>1.3166350941963337E-10</v>
      </c>
      <c r="GU43" s="107">
        <f t="shared" si="45"/>
        <v>2.8597274395368944E-10</v>
      </c>
      <c r="GV43" s="107">
        <f t="shared" si="45"/>
        <v>9.0876606933074393E-11</v>
      </c>
      <c r="GW43" s="107">
        <f t="shared" si="45"/>
        <v>3.3466757428373179E-10</v>
      </c>
      <c r="GX43" s="107">
        <f t="shared" si="45"/>
        <v>9.1880983401593388E-10</v>
      </c>
      <c r="GY43" s="107">
        <f t="shared" si="45"/>
        <v>1.8852129396797109E-9</v>
      </c>
      <c r="GZ43" s="107">
        <f t="shared" si="45"/>
        <v>4.722253946959547E-9</v>
      </c>
      <c r="HA43" s="107">
        <f t="shared" si="45"/>
        <v>4.3184375640347142E-12</v>
      </c>
      <c r="HC43" s="107">
        <f t="shared" si="59"/>
        <v>3.3943827472456993E-20</v>
      </c>
      <c r="HD43" s="107">
        <f t="shared" si="46"/>
        <v>1.9189244570454182E-22</v>
      </c>
      <c r="HE43" s="107">
        <f t="shared" si="46"/>
        <v>1.3238261224828386E-25</v>
      </c>
      <c r="HF43" s="107">
        <f t="shared" si="46"/>
        <v>2.0477236633433934E-25</v>
      </c>
      <c r="HG43" s="107">
        <f t="shared" si="46"/>
        <v>3.3545863587519021E-26</v>
      </c>
      <c r="HH43" s="107">
        <f t="shared" si="46"/>
        <v>2.6020438579230614E-28</v>
      </c>
      <c r="HI43" s="107">
        <f t="shared" si="46"/>
        <v>1.2073009759735776E-28</v>
      </c>
      <c r="HJ43" s="107">
        <f t="shared" si="46"/>
        <v>2.238625766403674E-29</v>
      </c>
      <c r="HK43" s="107">
        <f t="shared" si="46"/>
        <v>4.2210440403435579E-28</v>
      </c>
      <c r="HL43" s="107">
        <f t="shared" si="46"/>
        <v>1.9305779578645032E-29</v>
      </c>
      <c r="HM43" s="107">
        <f t="shared" si="46"/>
        <v>3.6141946673099755E-28</v>
      </c>
      <c r="HN43" s="107">
        <f t="shared" si="46"/>
        <v>2.852723617592198E-27</v>
      </c>
      <c r="HO43" s="107">
        <f t="shared" si="46"/>
        <v>1.7756516679059628E-26</v>
      </c>
      <c r="HP43" s="107">
        <f t="shared" si="46"/>
        <v>2.7953638712253303E-25</v>
      </c>
      <c r="HQ43" s="107">
        <f t="shared" si="46"/>
        <v>1.259425206428333E-30</v>
      </c>
      <c r="HS43" s="107">
        <f t="shared" si="56"/>
        <v>2.8732330638997496E-46</v>
      </c>
      <c r="HT43" s="107">
        <f t="shared" si="47"/>
        <v>4.2727590690825814E-50</v>
      </c>
      <c r="HU43" s="107">
        <f t="shared" si="47"/>
        <v>4.1478642719116444E-56</v>
      </c>
      <c r="HV43" s="107">
        <f t="shared" si="47"/>
        <v>2.108996113954523E-56</v>
      </c>
      <c r="HW43" s="107">
        <f t="shared" si="47"/>
        <v>3.3561699099307386E-58</v>
      </c>
      <c r="HX43" s="107">
        <f t="shared" si="47"/>
        <v>6.8328019585707054E-63</v>
      </c>
      <c r="HY43" s="107">
        <f t="shared" si="47"/>
        <v>1.5073704440362279E-63</v>
      </c>
      <c r="HZ43" s="107">
        <f t="shared" si="47"/>
        <v>2.8316106444282067E-65</v>
      </c>
      <c r="IA43" s="107">
        <f t="shared" si="47"/>
        <v>4.3389789551822769E-62</v>
      </c>
      <c r="IB43" s="107">
        <f t="shared" si="47"/>
        <v>1.2281021537325052E-64</v>
      </c>
      <c r="IC43" s="107">
        <f t="shared" si="47"/>
        <v>2.4557926827276138E-62</v>
      </c>
      <c r="ID43" s="107">
        <f t="shared" si="47"/>
        <v>9.0620029721463304E-61</v>
      </c>
      <c r="IE43" s="107">
        <f t="shared" si="47"/>
        <v>5.5708147437318566E-59</v>
      </c>
      <c r="IF43" s="107">
        <f t="shared" si="47"/>
        <v>8.3956794172474801E-56</v>
      </c>
      <c r="IG43" s="107">
        <f t="shared" si="47"/>
        <v>4.917024373733877E-37</v>
      </c>
      <c r="II43" s="107">
        <f t="shared" si="57"/>
        <v>2.0497423165210748E-108</v>
      </c>
      <c r="IJ43" s="107">
        <f t="shared" si="48"/>
        <v>1.371333531530923E-114</v>
      </c>
      <c r="IK43" s="107">
        <f t="shared" si="48"/>
        <v>4.6131765613736925E-126</v>
      </c>
      <c r="IL43" s="107">
        <f t="shared" si="48"/>
        <v>2.5111323082243444E-128</v>
      </c>
      <c r="IM43" s="107">
        <f t="shared" si="48"/>
        <v>9.1991376244582804E-132</v>
      </c>
      <c r="IN43" s="107">
        <f t="shared" si="48"/>
        <v>8.936583179183073E-143</v>
      </c>
      <c r="IO43" s="107">
        <f t="shared" si="48"/>
        <v>1.7533948037325292E-144</v>
      </c>
      <c r="IP43" s="107">
        <f t="shared" si="48"/>
        <v>7.8216091486172053E-149</v>
      </c>
      <c r="IQ43" s="107">
        <f t="shared" si="48"/>
        <v>1.4406028289461399E-141</v>
      </c>
      <c r="IR43" s="107">
        <f t="shared" si="48"/>
        <v>1.0122501243116099E-146</v>
      </c>
      <c r="IS43" s="107">
        <f t="shared" si="48"/>
        <v>1.3773731236722869E-141</v>
      </c>
      <c r="IT43" s="107">
        <f t="shared" si="48"/>
        <v>7.0165889001703279E-138</v>
      </c>
      <c r="IU43" s="107">
        <f t="shared" si="48"/>
        <v>2.1860657999759387E-133</v>
      </c>
      <c r="IV43" s="107">
        <f t="shared" si="48"/>
        <v>2.45033542160139E-126</v>
      </c>
      <c r="IW43" s="107">
        <f t="shared" si="48"/>
        <v>6.0810356025912213E-117</v>
      </c>
      <c r="IY43" s="107">
        <f t="shared" si="58"/>
        <v>1.9941849173850052E-7</v>
      </c>
      <c r="IZ43" s="107">
        <f t="shared" si="49"/>
        <v>3.1808452594780919E-8</v>
      </c>
      <c r="JA43" s="107">
        <f t="shared" si="49"/>
        <v>2.5569902770128327E-9</v>
      </c>
      <c r="JB43" s="107">
        <f t="shared" si="49"/>
        <v>3.032342335853789E-9</v>
      </c>
      <c r="JC43" s="107">
        <f t="shared" si="49"/>
        <v>2.0237501074764726E-9</v>
      </c>
      <c r="JD43" s="107">
        <f t="shared" si="49"/>
        <v>3.5571917399666811E-10</v>
      </c>
      <c r="JE43" s="107">
        <f t="shared" si="49"/>
        <v>2.4521919406253438E-10</v>
      </c>
      <c r="JF43" s="107">
        <f t="shared" si="49"/>
        <v>1.3166350941963337E-10</v>
      </c>
      <c r="JG43" s="107">
        <f t="shared" si="49"/>
        <v>2.8597274395368944E-10</v>
      </c>
      <c r="JH43" s="107">
        <f t="shared" si="49"/>
        <v>9.0876606933074393E-11</v>
      </c>
      <c r="JI43" s="107">
        <f t="shared" si="49"/>
        <v>3.3466757428373179E-10</v>
      </c>
      <c r="JJ43" s="107">
        <f t="shared" si="49"/>
        <v>9.1880983401593388E-10</v>
      </c>
      <c r="JK43" s="107">
        <f t="shared" si="49"/>
        <v>1.8852129396797109E-9</v>
      </c>
      <c r="JL43" s="107">
        <f t="shared" si="49"/>
        <v>4.722253946959547E-9</v>
      </c>
      <c r="JM43" s="107">
        <f t="shared" si="49"/>
        <v>4.3184375640347142E-12</v>
      </c>
    </row>
    <row r="44" spans="2:273" x14ac:dyDescent="0.25">
      <c r="B44" s="2">
        <v>16</v>
      </c>
      <c r="C44" s="37">
        <v>64.775999999999996</v>
      </c>
      <c r="D44" s="37">
        <v>67.179000000000002</v>
      </c>
      <c r="E44" s="37">
        <v>66.108999999999995</v>
      </c>
      <c r="F44" s="37">
        <v>66.983999999999995</v>
      </c>
      <c r="G44" s="37">
        <v>70.078000000000003</v>
      </c>
      <c r="H44" s="37">
        <v>71.218999999999994</v>
      </c>
      <c r="I44" s="37">
        <v>72.311999999999998</v>
      </c>
      <c r="J44" s="37">
        <v>68.656000000000006</v>
      </c>
      <c r="K44" s="37">
        <v>70.156000000000006</v>
      </c>
      <c r="L44" s="37">
        <v>65.733999999999995</v>
      </c>
      <c r="M44" s="37">
        <v>64.968999999999994</v>
      </c>
      <c r="N44" s="37">
        <v>64.078000000000003</v>
      </c>
      <c r="O44" s="37">
        <v>68.218999999999994</v>
      </c>
      <c r="P44" s="37">
        <v>66.875</v>
      </c>
      <c r="Q44" s="37">
        <v>68.233999999999995</v>
      </c>
      <c r="S44" s="4">
        <f t="shared" si="8"/>
        <v>67.115189671936477</v>
      </c>
      <c r="T44" s="4">
        <f t="shared" si="9"/>
        <v>68.393319188650764</v>
      </c>
      <c r="U44" s="4">
        <f t="shared" si="10"/>
        <v>67.616744411425856</v>
      </c>
      <c r="V44" s="4">
        <f t="shared" si="11"/>
        <v>68.643253271114247</v>
      </c>
      <c r="W44" s="4">
        <f t="shared" si="12"/>
        <v>71.160331532923706</v>
      </c>
      <c r="X44" s="4">
        <f t="shared" si="13"/>
        <v>71.404018019878521</v>
      </c>
      <c r="Y44" s="4">
        <f t="shared" si="14"/>
        <v>72.758710215874203</v>
      </c>
      <c r="Z44" s="4">
        <f t="shared" si="15"/>
        <v>69.278312190656266</v>
      </c>
      <c r="AA44" s="4">
        <f t="shared" si="16"/>
        <v>70.076607422783724</v>
      </c>
      <c r="AB44" s="4">
        <f t="shared" si="17"/>
        <v>65.638559119521375</v>
      </c>
      <c r="AC44" s="4">
        <f t="shared" si="18"/>
        <v>65.323236324794252</v>
      </c>
      <c r="AD44" s="4">
        <f t="shared" si="19"/>
        <v>65.117400523163582</v>
      </c>
      <c r="AE44" s="4">
        <f t="shared" si="20"/>
        <v>68.123247181657774</v>
      </c>
      <c r="AF44" s="4">
        <f t="shared" si="21"/>
        <v>67.095652196702588</v>
      </c>
      <c r="AG44" s="4">
        <f t="shared" si="21"/>
        <v>67.13886851974577</v>
      </c>
      <c r="AI44" s="4">
        <f t="shared" si="22"/>
        <v>-2.3391896719364809</v>
      </c>
      <c r="AJ44" s="4">
        <f t="shared" si="23"/>
        <v>-1.2143191886507623</v>
      </c>
      <c r="AK44" s="4">
        <f t="shared" si="24"/>
        <v>-1.5077444114258611</v>
      </c>
      <c r="AL44" s="4">
        <f t="shared" si="25"/>
        <v>-1.6592532711142525</v>
      </c>
      <c r="AM44" s="4">
        <f t="shared" si="26"/>
        <v>-1.0823315329237033</v>
      </c>
      <c r="AN44" s="4">
        <f t="shared" si="27"/>
        <v>-0.18501801987852673</v>
      </c>
      <c r="AO44" s="4">
        <f t="shared" si="28"/>
        <v>-0.44671021587420512</v>
      </c>
      <c r="AP44" s="4">
        <f t="shared" si="29"/>
        <v>-0.62231219065625965</v>
      </c>
      <c r="AQ44" s="4">
        <f t="shared" si="30"/>
        <v>7.9392577216282234E-2</v>
      </c>
      <c r="AR44" s="4">
        <f t="shared" si="31"/>
        <v>9.5440880478619761E-2</v>
      </c>
      <c r="AS44" s="4">
        <f t="shared" si="32"/>
        <v>-0.35423632479425748</v>
      </c>
      <c r="AT44" s="4">
        <f t="shared" si="33"/>
        <v>-1.0394005231635788</v>
      </c>
      <c r="AU44" s="4">
        <f t="shared" si="34"/>
        <v>9.5752818342219825E-2</v>
      </c>
      <c r="AV44" s="4">
        <f t="shared" ref="AV44:AW59" si="60">IF(OR($B44 &lt; P$231, $B44 &gt; P$234), 0, P44-AF44)</f>
        <v>-0.22065219670258784</v>
      </c>
      <c r="AW44" s="4">
        <f t="shared" si="60"/>
        <v>1.0951314802542242</v>
      </c>
      <c r="AY44" s="2">
        <f t="shared" si="50"/>
        <v>67.114759897731361</v>
      </c>
      <c r="AZ44" s="2">
        <f t="shared" si="50"/>
        <v>68.393240676086222</v>
      </c>
      <c r="BA44" s="2">
        <f t="shared" si="50"/>
        <v>67.61673647453182</v>
      </c>
      <c r="BB44" s="2">
        <f t="shared" si="50"/>
        <v>68.643244118185677</v>
      </c>
      <c r="BC44" s="2">
        <f t="shared" si="50"/>
        <v>71.160325180101339</v>
      </c>
      <c r="BD44" s="2">
        <f t="shared" si="50"/>
        <v>71.404016787624371</v>
      </c>
      <c r="BE44" s="2">
        <f t="shared" si="50"/>
        <v>72.758709336842529</v>
      </c>
      <c r="BF44" s="2">
        <f t="shared" si="50"/>
        <v>69.278311702821668</v>
      </c>
      <c r="BG44" s="2">
        <f t="shared" si="50"/>
        <v>70.076606429518989</v>
      </c>
      <c r="BH44" s="2">
        <f t="shared" si="50"/>
        <v>65.638558779970197</v>
      </c>
      <c r="BI44" s="2">
        <f t="shared" si="50"/>
        <v>65.323235173702983</v>
      </c>
      <c r="BJ44" s="2">
        <f t="shared" si="50"/>
        <v>65.117397605419541</v>
      </c>
      <c r="BK44" s="2">
        <f t="shared" si="50"/>
        <v>68.123241633460566</v>
      </c>
      <c r="BL44" s="2">
        <f t="shared" si="50"/>
        <v>67.095640029275245</v>
      </c>
      <c r="BM44" s="2">
        <f t="shared" si="50"/>
        <v>67.138868504970986</v>
      </c>
      <c r="BO44" s="2">
        <f t="shared" si="51"/>
        <v>64.775999999999996</v>
      </c>
      <c r="BP44" s="2">
        <f t="shared" si="51"/>
        <v>67.179000000000002</v>
      </c>
      <c r="BQ44" s="2">
        <f t="shared" si="51"/>
        <v>66.108999999999995</v>
      </c>
      <c r="BR44" s="2">
        <f t="shared" si="51"/>
        <v>66.983999999999995</v>
      </c>
      <c r="BS44" s="2">
        <f t="shared" si="51"/>
        <v>70.078000000000003</v>
      </c>
      <c r="BT44" s="2">
        <f t="shared" si="51"/>
        <v>71.218999999999994</v>
      </c>
      <c r="BU44" s="2">
        <f t="shared" si="51"/>
        <v>72.311999999999998</v>
      </c>
      <c r="BV44" s="2">
        <f t="shared" si="51"/>
        <v>68.656000000000006</v>
      </c>
      <c r="BW44" s="2">
        <f t="shared" si="51"/>
        <v>70.156000000000006</v>
      </c>
      <c r="BX44" s="2">
        <f t="shared" si="51"/>
        <v>65.733999999999995</v>
      </c>
      <c r="BY44" s="2">
        <f t="shared" si="51"/>
        <v>64.968999999999994</v>
      </c>
      <c r="BZ44" s="2">
        <f t="shared" si="51"/>
        <v>64.078000000000003</v>
      </c>
      <c r="CA44" s="2">
        <f t="shared" si="51"/>
        <v>68.218999999999994</v>
      </c>
      <c r="CB44" s="2">
        <f t="shared" si="51"/>
        <v>66.875</v>
      </c>
      <c r="CC44" s="2">
        <f t="shared" si="51"/>
        <v>68.233999999999995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53"/>
        <v/>
      </c>
      <c r="CV44" s="2" t="str">
        <f t="shared" si="53"/>
        <v/>
      </c>
      <c r="CW44" s="2" t="str">
        <f t="shared" si="53"/>
        <v/>
      </c>
      <c r="CX44" s="2" t="str">
        <f t="shared" si="53"/>
        <v/>
      </c>
      <c r="CY44" s="2" t="str">
        <f t="shared" si="53"/>
        <v/>
      </c>
      <c r="CZ44" s="2" t="str">
        <f t="shared" si="53"/>
        <v/>
      </c>
      <c r="DA44" s="2" t="str">
        <f t="shared" si="53"/>
        <v/>
      </c>
      <c r="DB44" s="2" t="str">
        <f t="shared" si="53"/>
        <v/>
      </c>
      <c r="DC44" s="2" t="str">
        <f t="shared" si="53"/>
        <v/>
      </c>
      <c r="DD44" s="2" t="str">
        <f t="shared" si="53"/>
        <v/>
      </c>
      <c r="DE44" s="2" t="str">
        <f t="shared" si="53"/>
        <v/>
      </c>
      <c r="DF44" s="2" t="str">
        <f t="shared" si="53"/>
        <v/>
      </c>
      <c r="DG44" s="2" t="str">
        <f t="shared" si="53"/>
        <v/>
      </c>
      <c r="DH44" s="2" t="str">
        <f t="shared" si="53"/>
        <v/>
      </c>
      <c r="DI44" s="2" t="str">
        <f t="shared" si="53"/>
        <v/>
      </c>
      <c r="DK44" s="2">
        <f t="shared" si="40"/>
        <v>67.114806968641133</v>
      </c>
      <c r="DL44" s="2">
        <f t="shared" si="40"/>
        <v>68.393230316289888</v>
      </c>
      <c r="DM44" s="2">
        <f t="shared" si="40"/>
        <v>67.616757152924606</v>
      </c>
      <c r="DN44" s="2">
        <f t="shared" si="40"/>
        <v>68.643287073391718</v>
      </c>
      <c r="DO44" s="2">
        <f t="shared" si="40"/>
        <v>71.160387194201135</v>
      </c>
      <c r="DP44" s="2">
        <f t="shared" si="40"/>
        <v>71.404081624935841</v>
      </c>
      <c r="DQ44" s="2">
        <f t="shared" si="40"/>
        <v>72.758762195121946</v>
      </c>
      <c r="DR44" s="2">
        <f t="shared" si="40"/>
        <v>69.27826031894935</v>
      </c>
      <c r="DS44" s="2">
        <f t="shared" si="40"/>
        <v>70.076619560813555</v>
      </c>
      <c r="DT44" s="2">
        <f t="shared" si="40"/>
        <v>65.638492682926824</v>
      </c>
      <c r="DU44" s="2">
        <f t="shared" si="40"/>
        <v>65.323148070118563</v>
      </c>
      <c r="DV44" s="2">
        <f t="shared" si="40"/>
        <v>65.117343165059566</v>
      </c>
      <c r="DW44" s="2">
        <f t="shared" si="40"/>
        <v>68.123238598610655</v>
      </c>
      <c r="DX44" s="2">
        <f t="shared" si="40"/>
        <v>67.095591815161583</v>
      </c>
      <c r="DY44" s="2">
        <f t="shared" si="40"/>
        <v>67.138820439873072</v>
      </c>
      <c r="EA44" s="2">
        <f t="shared" si="41"/>
        <v>63.709223963751853</v>
      </c>
      <c r="EB44" s="2">
        <f t="shared" si="41"/>
        <v>69.117171848157383</v>
      </c>
      <c r="EC44" s="2">
        <f t="shared" si="41"/>
        <v>66.065962064991936</v>
      </c>
      <c r="ED44" s="2">
        <f t="shared" si="41"/>
        <v>65.623032490023334</v>
      </c>
      <c r="EE44" s="2">
        <f t="shared" si="41"/>
        <v>67.167138848006644</v>
      </c>
      <c r="EF44" s="2">
        <f t="shared" si="41"/>
        <v>67.155601874549376</v>
      </c>
      <c r="EG44" s="2">
        <f t="shared" si="41"/>
        <v>69.501146908851055</v>
      </c>
      <c r="EH44" s="2">
        <f t="shared" si="41"/>
        <v>72.105534229046725</v>
      </c>
      <c r="EI44" s="2">
        <f t="shared" si="41"/>
        <v>69.354890890179888</v>
      </c>
      <c r="EJ44" s="2">
        <f t="shared" si="41"/>
        <v>70.103445934130008</v>
      </c>
      <c r="EK44" s="2">
        <f t="shared" si="41"/>
        <v>70.259986732286464</v>
      </c>
      <c r="EL44" s="2">
        <f t="shared" si="41"/>
        <v>68.063395726027409</v>
      </c>
      <c r="EM44" s="2">
        <f t="shared" si="41"/>
        <v>68.304344532549223</v>
      </c>
      <c r="EN44" s="2">
        <f t="shared" si="41"/>
        <v>70.679991341013462</v>
      </c>
      <c r="EO44" s="2">
        <f t="shared" si="41"/>
        <v>70.002054825502057</v>
      </c>
      <c r="EQ44" s="2">
        <f t="shared" si="42"/>
        <v>65.818407102161288</v>
      </c>
      <c r="ER44" s="2">
        <f t="shared" si="42"/>
        <v>68.083172692106288</v>
      </c>
      <c r="ES44" s="2">
        <f t="shared" si="42"/>
        <v>65.383844349463274</v>
      </c>
      <c r="ET44" s="2">
        <f t="shared" si="42"/>
        <v>64.515414069475867</v>
      </c>
      <c r="EU44" s="2">
        <f t="shared" si="42"/>
        <v>66.136040986468814</v>
      </c>
      <c r="EV44" s="2">
        <f t="shared" si="42"/>
        <v>68.020914157969429</v>
      </c>
      <c r="EW44" s="2">
        <f t="shared" si="42"/>
        <v>69.406541600018272</v>
      </c>
      <c r="EX44" s="2">
        <f t="shared" si="42"/>
        <v>68.462753712509766</v>
      </c>
      <c r="EY44" s="2">
        <f t="shared" si="42"/>
        <v>68.499797033886594</v>
      </c>
      <c r="EZ44" s="2">
        <f t="shared" si="42"/>
        <v>65.946720541112995</v>
      </c>
      <c r="FA44" s="2">
        <f t="shared" si="42"/>
        <v>66.162248755080412</v>
      </c>
      <c r="FB44" s="2">
        <f t="shared" si="42"/>
        <v>66.20114380978697</v>
      </c>
      <c r="FC44" s="2">
        <f t="shared" si="42"/>
        <v>66.617470321783003</v>
      </c>
      <c r="FD44" s="2">
        <f t="shared" si="42"/>
        <v>70.071161918853377</v>
      </c>
      <c r="FE44" s="2">
        <f t="shared" si="42"/>
        <v>75.821713451273041</v>
      </c>
      <c r="FG44" s="2">
        <f t="shared" si="43"/>
        <v>1.3821689184371803E-5</v>
      </c>
      <c r="FH44" s="2">
        <f t="shared" si="43"/>
        <v>1.4310266616654293E-5</v>
      </c>
      <c r="FI44" s="2">
        <f t="shared" si="43"/>
        <v>1.3334058721896381E-5</v>
      </c>
      <c r="FJ44" s="2">
        <f t="shared" si="43"/>
        <v>1.4222379223095075E-5</v>
      </c>
      <c r="FK44" s="2">
        <f t="shared" si="43"/>
        <v>1.5529737798519202E-5</v>
      </c>
      <c r="FL44" s="2">
        <f t="shared" si="43"/>
        <v>1.5261297047961541E-5</v>
      </c>
      <c r="FM44" s="2">
        <f t="shared" si="43"/>
        <v>1.6226065625941747E-5</v>
      </c>
      <c r="FN44" s="2">
        <f t="shared" si="43"/>
        <v>1.8174352411488554E-5</v>
      </c>
      <c r="FO44" s="2">
        <f t="shared" si="43"/>
        <v>1.8194226009481559E-5</v>
      </c>
      <c r="FP44" s="2">
        <f t="shared" si="43"/>
        <v>1.4803524191799464E-5</v>
      </c>
      <c r="FQ44" s="2">
        <f t="shared" si="43"/>
        <v>1.7643595525886695E-5</v>
      </c>
      <c r="FR44" s="2">
        <f t="shared" si="43"/>
        <v>1.8479086463435662E-5</v>
      </c>
      <c r="FS44" s="2">
        <f t="shared" si="43"/>
        <v>1.6757319213972464E-5</v>
      </c>
      <c r="FT44" s="2">
        <f t="shared" si="43"/>
        <v>1.3451099220889961E-5</v>
      </c>
      <c r="FU44" s="2">
        <f t="shared" si="43"/>
        <v>1.6786993800232796E-5</v>
      </c>
      <c r="FW44" s="2">
        <f t="shared" si="54"/>
        <v>2.0783333888752604E-15</v>
      </c>
      <c r="FX44" s="2">
        <f t="shared" si="54"/>
        <v>7.0676023395709499E-15</v>
      </c>
      <c r="FY44" s="2">
        <f t="shared" si="54"/>
        <v>1.3361466016035757E-14</v>
      </c>
      <c r="FZ44" s="2">
        <f t="shared" si="54"/>
        <v>1.0286440751404141E-14</v>
      </c>
      <c r="GA44" s="2">
        <f t="shared" si="54"/>
        <v>1.2253760747942062E-14</v>
      </c>
      <c r="GB44" s="2">
        <f t="shared" si="54"/>
        <v>1.3410392016810763E-14</v>
      </c>
      <c r="GC44" s="2">
        <f t="shared" si="54"/>
        <v>1.7636232241796985E-14</v>
      </c>
      <c r="GD44" s="2">
        <f t="shared" si="54"/>
        <v>2.4240259974477762E-14</v>
      </c>
      <c r="GE44" s="2">
        <f t="shared" si="54"/>
        <v>3.0000169989410627E-14</v>
      </c>
      <c r="GF44" s="2">
        <f t="shared" si="54"/>
        <v>2.2546459791746211E-14</v>
      </c>
      <c r="GG44" s="2">
        <f t="shared" si="54"/>
        <v>2.4296930079087577E-14</v>
      </c>
      <c r="GH44" s="2">
        <f t="shared" si="54"/>
        <v>1.8846687571743801E-14</v>
      </c>
      <c r="GI44" s="2">
        <f t="shared" si="54"/>
        <v>1.3261562741689088E-14</v>
      </c>
      <c r="GJ44" s="2">
        <f t="shared" si="54"/>
        <v>7.5815648381399512E-15</v>
      </c>
      <c r="GK44" s="2">
        <f t="shared" si="54"/>
        <v>5.4121919570351694E-15</v>
      </c>
      <c r="GM44" s="107">
        <f t="shared" si="55"/>
        <v>3.4868498594571827E-7</v>
      </c>
      <c r="GN44" s="107">
        <f t="shared" si="55"/>
        <v>5.9829238114795162E-8</v>
      </c>
      <c r="GO44" s="107">
        <f t="shared" si="55"/>
        <v>5.2825100287758593E-9</v>
      </c>
      <c r="GP44" s="107">
        <f t="shared" si="55"/>
        <v>6.2483707354960016E-9</v>
      </c>
      <c r="GQ44" s="107">
        <f t="shared" si="55"/>
        <v>4.260607036608494E-9</v>
      </c>
      <c r="GR44" s="107">
        <f t="shared" si="55"/>
        <v>8.0096849349367856E-10</v>
      </c>
      <c r="GS44" s="107">
        <f t="shared" si="55"/>
        <v>5.6280281436645367E-10</v>
      </c>
      <c r="GT44" s="107">
        <f t="shared" si="55"/>
        <v>3.1239414342645841E-10</v>
      </c>
      <c r="GU44" s="107">
        <f t="shared" si="55"/>
        <v>6.5784934536930051E-10</v>
      </c>
      <c r="GV44" s="107">
        <f t="shared" si="55"/>
        <v>2.1542755314610067E-10</v>
      </c>
      <c r="GW44" s="107">
        <f t="shared" si="55"/>
        <v>7.6332234011436774E-10</v>
      </c>
      <c r="GX44" s="107">
        <f t="shared" si="55"/>
        <v>2.0195146636150306E-9</v>
      </c>
      <c r="GY44" s="107">
        <f t="shared" si="55"/>
        <v>4.0000374847070805E-9</v>
      </c>
      <c r="GZ44" s="107">
        <f t="shared" si="55"/>
        <v>9.5313744031806448E-9</v>
      </c>
      <c r="HA44" s="107">
        <f t="shared" si="55"/>
        <v>1.1667532780630433E-11</v>
      </c>
      <c r="HC44" s="107">
        <f t="shared" si="59"/>
        <v>1.1154661030524074E-19</v>
      </c>
      <c r="HD44" s="107">
        <f t="shared" si="59"/>
        <v>7.3444977324819337E-22</v>
      </c>
      <c r="HE44" s="107">
        <f t="shared" si="59"/>
        <v>6.1748030273327433E-25</v>
      </c>
      <c r="HF44" s="107">
        <f t="shared" si="59"/>
        <v>9.5075905476680131E-25</v>
      </c>
      <c r="HG44" s="107">
        <f t="shared" si="59"/>
        <v>1.6445028180955511E-25</v>
      </c>
      <c r="HH44" s="107">
        <f t="shared" si="59"/>
        <v>1.4663927485066262E-27</v>
      </c>
      <c r="HI44" s="107">
        <f t="shared" si="59"/>
        <v>7.0535910569018969E-28</v>
      </c>
      <c r="HJ44" s="107">
        <f t="shared" si="59"/>
        <v>1.4008346365759672E-28</v>
      </c>
      <c r="HK44" s="107">
        <f t="shared" si="59"/>
        <v>2.4502196793835356E-27</v>
      </c>
      <c r="HL44" s="107">
        <f t="shared" si="59"/>
        <v>1.189857515866022E-28</v>
      </c>
      <c r="HM44" s="107">
        <f t="shared" si="59"/>
        <v>2.0784697966695387E-27</v>
      </c>
      <c r="HN44" s="107">
        <f t="shared" si="59"/>
        <v>1.5360054315836951E-26</v>
      </c>
      <c r="HO44" s="107">
        <f t="shared" si="59"/>
        <v>8.9040962501323078E-26</v>
      </c>
      <c r="HP44" s="107">
        <f t="shared" si="59"/>
        <v>1.2590309494586434E-24</v>
      </c>
      <c r="HQ44" s="107">
        <f t="shared" si="59"/>
        <v>8.0771449571214397E-30</v>
      </c>
      <c r="HS44" s="107">
        <f t="shared" si="56"/>
        <v>1.7045831947170914E-45</v>
      </c>
      <c r="HT44" s="107">
        <f t="shared" si="56"/>
        <v>3.0907871284732367E-49</v>
      </c>
      <c r="HU44" s="107">
        <f t="shared" si="56"/>
        <v>3.9157414562700986E-55</v>
      </c>
      <c r="HV44" s="107">
        <f t="shared" si="56"/>
        <v>2.0072952031021969E-55</v>
      </c>
      <c r="HW44" s="107">
        <f t="shared" si="56"/>
        <v>3.4604140331539068E-57</v>
      </c>
      <c r="HX44" s="107">
        <f t="shared" si="56"/>
        <v>8.6254044843166758E-62</v>
      </c>
      <c r="HY44" s="107">
        <f t="shared" si="56"/>
        <v>2.0020389623703929E-62</v>
      </c>
      <c r="HZ44" s="107">
        <f t="shared" si="56"/>
        <v>4.1650345951056819E-64</v>
      </c>
      <c r="IA44" s="107">
        <f t="shared" si="56"/>
        <v>5.6816384326824267E-61</v>
      </c>
      <c r="IB44" s="107">
        <f t="shared" si="56"/>
        <v>1.7377145089511406E-63</v>
      </c>
      <c r="IC44" s="107">
        <f t="shared" si="56"/>
        <v>3.1783269453047489E-61</v>
      </c>
      <c r="ID44" s="107">
        <f t="shared" si="56"/>
        <v>1.0753921090441482E-59</v>
      </c>
      <c r="IE44" s="107">
        <f t="shared" si="56"/>
        <v>5.9567714314748509E-58</v>
      </c>
      <c r="IF44" s="107">
        <f t="shared" si="56"/>
        <v>7.596320195226435E-55</v>
      </c>
      <c r="IG44" s="107">
        <f t="shared" si="56"/>
        <v>2.0235667395489395E-36</v>
      </c>
      <c r="II44" s="107">
        <f t="shared" si="57"/>
        <v>5.587676676149528E-107</v>
      </c>
      <c r="IJ44" s="107">
        <f t="shared" si="57"/>
        <v>5.1548410358257591E-113</v>
      </c>
      <c r="IK44" s="107">
        <f t="shared" si="57"/>
        <v>2.7130308748268665E-124</v>
      </c>
      <c r="IL44" s="107">
        <f t="shared" si="57"/>
        <v>1.5384446385721755E-126</v>
      </c>
      <c r="IM44" s="107">
        <f t="shared" si="57"/>
        <v>6.4477509708047629E-130</v>
      </c>
      <c r="IN44" s="107">
        <f t="shared" si="57"/>
        <v>9.0950516226995862E-141</v>
      </c>
      <c r="IO44" s="107">
        <f t="shared" si="57"/>
        <v>1.9643209155985117E-142</v>
      </c>
      <c r="IP44" s="107">
        <f t="shared" si="57"/>
        <v>1.0624482700953807E-146</v>
      </c>
      <c r="IQ44" s="107">
        <f t="shared" si="57"/>
        <v>1.5844871872210612E-139</v>
      </c>
      <c r="IR44" s="107">
        <f t="shared" si="57"/>
        <v>1.267261885985678E-144</v>
      </c>
      <c r="IS44" s="107">
        <f t="shared" si="57"/>
        <v>1.4692590915278535E-139</v>
      </c>
      <c r="IT44" s="107">
        <f t="shared" si="57"/>
        <v>6.3781766641278838E-136</v>
      </c>
      <c r="IU44" s="107">
        <f t="shared" si="57"/>
        <v>1.6328940050405376E-131</v>
      </c>
      <c r="IV44" s="107">
        <f t="shared" si="57"/>
        <v>1.3552206328778966E-124</v>
      </c>
      <c r="IW44" s="107">
        <f t="shared" si="57"/>
        <v>2.3931526745116738E-115</v>
      </c>
      <c r="IY44" s="107">
        <f t="shared" si="58"/>
        <v>3.4868498594582981E-7</v>
      </c>
      <c r="IZ44" s="107">
        <f t="shared" si="58"/>
        <v>5.982923811479589E-8</v>
      </c>
      <c r="JA44" s="107">
        <f t="shared" si="58"/>
        <v>5.2825100287758601E-9</v>
      </c>
      <c r="JB44" s="107">
        <f t="shared" si="58"/>
        <v>6.2483707354960024E-9</v>
      </c>
      <c r="JC44" s="107">
        <f t="shared" si="58"/>
        <v>4.260607036608494E-9</v>
      </c>
      <c r="JD44" s="107">
        <f t="shared" si="58"/>
        <v>8.0096849349367856E-10</v>
      </c>
      <c r="JE44" s="107">
        <f t="shared" si="58"/>
        <v>5.6280281436645367E-10</v>
      </c>
      <c r="JF44" s="107">
        <f t="shared" si="58"/>
        <v>3.1239414342645841E-10</v>
      </c>
      <c r="JG44" s="107">
        <f t="shared" si="58"/>
        <v>6.5784934536930051E-10</v>
      </c>
      <c r="JH44" s="107">
        <f t="shared" si="58"/>
        <v>2.1542755314610067E-10</v>
      </c>
      <c r="JI44" s="107">
        <f t="shared" si="58"/>
        <v>7.6332234011436774E-10</v>
      </c>
      <c r="JJ44" s="107">
        <f t="shared" si="58"/>
        <v>2.0195146636150306E-9</v>
      </c>
      <c r="JK44" s="107">
        <f t="shared" si="58"/>
        <v>4.0000374847070805E-9</v>
      </c>
      <c r="JL44" s="107">
        <f t="shared" si="58"/>
        <v>9.5313744031806465E-9</v>
      </c>
      <c r="JM44" s="107">
        <f t="shared" si="58"/>
        <v>1.1667532780630433E-11</v>
      </c>
    </row>
    <row r="45" spans="2:273" x14ac:dyDescent="0.25">
      <c r="B45" s="2">
        <v>17</v>
      </c>
      <c r="C45" s="37">
        <v>66.164000000000001</v>
      </c>
      <c r="D45" s="37">
        <v>67.358000000000004</v>
      </c>
      <c r="E45" s="37">
        <v>66.218999999999994</v>
      </c>
      <c r="F45" s="37">
        <v>66.625</v>
      </c>
      <c r="G45" s="37">
        <v>70.733999999999995</v>
      </c>
      <c r="H45" s="37">
        <v>71.343999999999994</v>
      </c>
      <c r="I45" s="37">
        <v>72.093999999999994</v>
      </c>
      <c r="J45" s="37">
        <v>69.25</v>
      </c>
      <c r="K45" s="37">
        <v>68.593999999999994</v>
      </c>
      <c r="L45" s="37">
        <v>65.858999999999995</v>
      </c>
      <c r="M45" s="37">
        <v>65</v>
      </c>
      <c r="N45" s="37">
        <v>64.203000000000003</v>
      </c>
      <c r="O45" s="37">
        <v>66.733999999999995</v>
      </c>
      <c r="P45" s="37">
        <v>66.468999999999994</v>
      </c>
      <c r="Q45" s="37">
        <v>67.5</v>
      </c>
      <c r="S45" s="4">
        <f t="shared" si="8"/>
        <v>67.408762383840937</v>
      </c>
      <c r="T45" s="4">
        <f t="shared" si="9"/>
        <v>68.65528583516209</v>
      </c>
      <c r="U45" s="4">
        <f t="shared" si="10"/>
        <v>67.898268207748004</v>
      </c>
      <c r="V45" s="4">
        <f t="shared" si="11"/>
        <v>68.930205628306183</v>
      </c>
      <c r="W45" s="4">
        <f t="shared" si="12"/>
        <v>71.382452453211528</v>
      </c>
      <c r="X45" s="4">
        <f t="shared" si="13"/>
        <v>71.674822164249548</v>
      </c>
      <c r="Y45" s="4">
        <f t="shared" si="14"/>
        <v>72.998296136405685</v>
      </c>
      <c r="Z45" s="4">
        <f t="shared" si="15"/>
        <v>69.552732005619276</v>
      </c>
      <c r="AA45" s="4">
        <f t="shared" si="16"/>
        <v>70.291579237059295</v>
      </c>
      <c r="AB45" s="4">
        <f t="shared" si="17"/>
        <v>65.898022769736045</v>
      </c>
      <c r="AC45" s="4">
        <f t="shared" si="18"/>
        <v>65.603605052749359</v>
      </c>
      <c r="AD45" s="4">
        <f t="shared" si="19"/>
        <v>65.410345695400721</v>
      </c>
      <c r="AE45" s="4">
        <f t="shared" si="20"/>
        <v>68.379244592859308</v>
      </c>
      <c r="AF45" s="4">
        <f t="shared" si="21"/>
        <v>67.312603336800706</v>
      </c>
      <c r="AG45" s="4">
        <f t="shared" si="21"/>
        <v>67.375267451507383</v>
      </c>
      <c r="AI45" s="4">
        <f t="shared" si="22"/>
        <v>-1.2447623838409356</v>
      </c>
      <c r="AJ45" s="4">
        <f t="shared" si="23"/>
        <v>-1.2972858351620857</v>
      </c>
      <c r="AK45" s="4">
        <f t="shared" si="24"/>
        <v>-1.6792682077480094</v>
      </c>
      <c r="AL45" s="4">
        <f t="shared" si="25"/>
        <v>-2.305205628306183</v>
      </c>
      <c r="AM45" s="4">
        <f t="shared" si="26"/>
        <v>-0.648452453211533</v>
      </c>
      <c r="AN45" s="4">
        <f t="shared" si="27"/>
        <v>-0.33082216424955391</v>
      </c>
      <c r="AO45" s="4">
        <f t="shared" si="28"/>
        <v>-0.90429613640569073</v>
      </c>
      <c r="AP45" s="4">
        <f t="shared" si="29"/>
        <v>-0.30273200561927638</v>
      </c>
      <c r="AQ45" s="4">
        <f t="shared" si="30"/>
        <v>-1.6975792370593012</v>
      </c>
      <c r="AR45" s="4">
        <f t="shared" si="31"/>
        <v>-3.9022769736050122E-2</v>
      </c>
      <c r="AS45" s="4">
        <f t="shared" si="32"/>
        <v>-0.60360505274935861</v>
      </c>
      <c r="AT45" s="4">
        <f t="shared" si="33"/>
        <v>-1.2073456954007185</v>
      </c>
      <c r="AU45" s="4">
        <f t="shared" si="34"/>
        <v>-1.6452445928593136</v>
      </c>
      <c r="AV45" s="4">
        <f t="shared" si="60"/>
        <v>-0.84360333680071165</v>
      </c>
      <c r="AW45" s="4">
        <f t="shared" si="60"/>
        <v>0.1247325484926165</v>
      </c>
      <c r="AY45" s="2">
        <f t="shared" si="50"/>
        <v>67.408033168958113</v>
      </c>
      <c r="AZ45" s="2">
        <f t="shared" si="50"/>
        <v>68.655142776748249</v>
      </c>
      <c r="BA45" s="2">
        <f t="shared" si="50"/>
        <v>67.898252352912408</v>
      </c>
      <c r="BB45" s="2">
        <f t="shared" si="50"/>
        <v>68.930187393856798</v>
      </c>
      <c r="BC45" s="2">
        <f t="shared" si="50"/>
        <v>71.382439531771567</v>
      </c>
      <c r="BD45" s="2">
        <f t="shared" si="50"/>
        <v>71.674819487378983</v>
      </c>
      <c r="BE45" s="2">
        <f t="shared" si="50"/>
        <v>72.998294191213219</v>
      </c>
      <c r="BF45" s="2">
        <f t="shared" si="50"/>
        <v>69.552730890828613</v>
      </c>
      <c r="BG45" s="2">
        <f t="shared" si="50"/>
        <v>70.291577034932089</v>
      </c>
      <c r="BH45" s="2">
        <f t="shared" si="50"/>
        <v>65.898021993963923</v>
      </c>
      <c r="BI45" s="2">
        <f t="shared" si="50"/>
        <v>65.603602521682092</v>
      </c>
      <c r="BJ45" s="2">
        <f t="shared" si="50"/>
        <v>65.410339508724803</v>
      </c>
      <c r="BK45" s="2">
        <f t="shared" si="50"/>
        <v>68.379233224123496</v>
      </c>
      <c r="BL45" s="2">
        <f t="shared" si="50"/>
        <v>67.31257957865563</v>
      </c>
      <c r="BM45" s="2">
        <f t="shared" si="50"/>
        <v>67.375267413158468</v>
      </c>
      <c r="BO45" s="2">
        <f t="shared" si="51"/>
        <v>66.164000000000001</v>
      </c>
      <c r="BP45" s="2">
        <f t="shared" si="51"/>
        <v>67.358000000000004</v>
      </c>
      <c r="BQ45" s="2">
        <f t="shared" si="51"/>
        <v>66.218999999999994</v>
      </c>
      <c r="BR45" s="2">
        <f t="shared" si="51"/>
        <v>66.625</v>
      </c>
      <c r="BS45" s="2">
        <f t="shared" si="51"/>
        <v>70.733999999999995</v>
      </c>
      <c r="BT45" s="2">
        <f t="shared" si="51"/>
        <v>71.343999999999994</v>
      </c>
      <c r="BU45" s="2">
        <f t="shared" si="51"/>
        <v>72.093999999999994</v>
      </c>
      <c r="BV45" s="2">
        <f t="shared" si="51"/>
        <v>69.25</v>
      </c>
      <c r="BW45" s="2">
        <f t="shared" si="51"/>
        <v>68.593999999999994</v>
      </c>
      <c r="BX45" s="2">
        <f t="shared" si="51"/>
        <v>65.858999999999995</v>
      </c>
      <c r="BY45" s="2">
        <f t="shared" si="51"/>
        <v>65</v>
      </c>
      <c r="BZ45" s="2">
        <f t="shared" si="51"/>
        <v>64.203000000000003</v>
      </c>
      <c r="CA45" s="2">
        <f t="shared" si="51"/>
        <v>66.733999999999995</v>
      </c>
      <c r="CB45" s="2">
        <f t="shared" si="51"/>
        <v>66.468999999999994</v>
      </c>
      <c r="CC45" s="2">
        <f t="shared" si="51"/>
        <v>67.5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53"/>
        <v/>
      </c>
      <c r="CV45" s="2" t="str">
        <f t="shared" si="53"/>
        <v/>
      </c>
      <c r="CW45" s="2" t="str">
        <f t="shared" si="53"/>
        <v/>
      </c>
      <c r="CX45" s="2" t="str">
        <f t="shared" si="53"/>
        <v/>
      </c>
      <c r="CY45" s="2" t="str">
        <f t="shared" si="53"/>
        <v/>
      </c>
      <c r="CZ45" s="2" t="str">
        <f t="shared" si="53"/>
        <v/>
      </c>
      <c r="DA45" s="2" t="str">
        <f t="shared" si="53"/>
        <v/>
      </c>
      <c r="DB45" s="2" t="str">
        <f t="shared" si="53"/>
        <v/>
      </c>
      <c r="DC45" s="2" t="str">
        <f t="shared" si="53"/>
        <v/>
      </c>
      <c r="DD45" s="2" t="str">
        <f t="shared" si="53"/>
        <v/>
      </c>
      <c r="DE45" s="2" t="str">
        <f t="shared" si="53"/>
        <v/>
      </c>
      <c r="DF45" s="2" t="str">
        <f t="shared" si="53"/>
        <v/>
      </c>
      <c r="DG45" s="2" t="str">
        <f t="shared" si="53"/>
        <v/>
      </c>
      <c r="DH45" s="2" t="str">
        <f t="shared" si="53"/>
        <v/>
      </c>
      <c r="DI45" s="2" t="str">
        <f t="shared" si="53"/>
        <v/>
      </c>
      <c r="DK45" s="2">
        <f t="shared" ref="DK45:DY61" si="61">BO$229*$B45+BO$230</f>
        <v>67.408099128919886</v>
      </c>
      <c r="DL45" s="2">
        <f t="shared" si="61"/>
        <v>68.655136806849811</v>
      </c>
      <c r="DM45" s="2">
        <f t="shared" si="61"/>
        <v>67.898284778012695</v>
      </c>
      <c r="DN45" s="2">
        <f t="shared" si="61"/>
        <v>68.930248263364533</v>
      </c>
      <c r="DO45" s="2">
        <f t="shared" si="61"/>
        <v>71.382523708849277</v>
      </c>
      <c r="DP45" s="2">
        <f t="shared" si="61"/>
        <v>71.674907895092232</v>
      </c>
      <c r="DQ45" s="2">
        <f t="shared" si="61"/>
        <v>72.998367595818806</v>
      </c>
      <c r="DR45" s="2">
        <f t="shared" si="61"/>
        <v>69.552675609756108</v>
      </c>
      <c r="DS45" s="2">
        <f t="shared" si="61"/>
        <v>70.291601166842241</v>
      </c>
      <c r="DT45" s="2">
        <f t="shared" si="61"/>
        <v>65.89794634146341</v>
      </c>
      <c r="DU45" s="2">
        <f t="shared" si="61"/>
        <v>65.603502579477606</v>
      </c>
      <c r="DV45" s="2">
        <f t="shared" si="61"/>
        <v>65.410280771412374</v>
      </c>
      <c r="DW45" s="2">
        <f t="shared" si="61"/>
        <v>68.379237390516423</v>
      </c>
      <c r="DX45" s="2">
        <f t="shared" si="61"/>
        <v>67.312524614919965</v>
      </c>
      <c r="DY45" s="2">
        <f t="shared" si="61"/>
        <v>67.375213480687165</v>
      </c>
      <c r="EA45" s="2">
        <f t="shared" ref="EA45:EO61" si="62">CE$229*$B45+CE$230</f>
        <v>63.617386806658274</v>
      </c>
      <c r="EB45" s="2">
        <f t="shared" si="62"/>
        <v>68.986512635078967</v>
      </c>
      <c r="EC45" s="2">
        <f t="shared" si="62"/>
        <v>65.9666702466006</v>
      </c>
      <c r="ED45" s="2">
        <f t="shared" si="62"/>
        <v>65.530637979067833</v>
      </c>
      <c r="EE45" s="2">
        <f t="shared" si="62"/>
        <v>67.076945645384754</v>
      </c>
      <c r="EF45" s="2">
        <f t="shared" si="62"/>
        <v>67.073397283345344</v>
      </c>
      <c r="EG45" s="2">
        <f t="shared" si="62"/>
        <v>69.404915117075518</v>
      </c>
      <c r="EH45" s="2">
        <f t="shared" si="62"/>
        <v>71.96880150351889</v>
      </c>
      <c r="EI45" s="2">
        <f t="shared" si="62"/>
        <v>69.238039016717849</v>
      </c>
      <c r="EJ45" s="2">
        <f t="shared" si="62"/>
        <v>69.957327528417395</v>
      </c>
      <c r="EK45" s="2">
        <f t="shared" si="62"/>
        <v>70.102998021258784</v>
      </c>
      <c r="EL45" s="2">
        <f t="shared" si="62"/>
        <v>67.935131178082202</v>
      </c>
      <c r="EM45" s="2">
        <f t="shared" si="62"/>
        <v>68.181741727121548</v>
      </c>
      <c r="EN45" s="2">
        <f t="shared" si="62"/>
        <v>70.558311331978004</v>
      </c>
      <c r="EO45" s="2">
        <f t="shared" si="62"/>
        <v>69.927205303178013</v>
      </c>
      <c r="EQ45" s="2">
        <f t="shared" ref="EQ45:FE61" si="63">CU$229*$B45+CU$230</f>
        <v>65.703288110254761</v>
      </c>
      <c r="ER45" s="2">
        <f t="shared" si="63"/>
        <v>67.96359969020088</v>
      </c>
      <c r="ES45" s="2">
        <f t="shared" si="63"/>
        <v>65.291812629960802</v>
      </c>
      <c r="ET45" s="2">
        <f t="shared" si="63"/>
        <v>64.434278610209759</v>
      </c>
      <c r="EU45" s="2">
        <f t="shared" si="63"/>
        <v>66.056437719940618</v>
      </c>
      <c r="EV45" s="2">
        <f t="shared" si="63"/>
        <v>67.928503606997964</v>
      </c>
      <c r="EW45" s="2">
        <f t="shared" si="63"/>
        <v>69.31120587006339</v>
      </c>
      <c r="EX45" s="2">
        <f t="shared" si="63"/>
        <v>68.366112558324232</v>
      </c>
      <c r="EY45" s="2">
        <f t="shared" si="63"/>
        <v>68.391762233118342</v>
      </c>
      <c r="EZ45" s="2">
        <f t="shared" si="63"/>
        <v>65.845474330356666</v>
      </c>
      <c r="FA45" s="2">
        <f t="shared" si="63"/>
        <v>66.049988697839623</v>
      </c>
      <c r="FB45" s="2">
        <f t="shared" si="63"/>
        <v>66.092593004533882</v>
      </c>
      <c r="FC45" s="2">
        <f t="shared" si="63"/>
        <v>66.512689634779164</v>
      </c>
      <c r="FD45" s="2">
        <f t="shared" si="63"/>
        <v>69.954915337992006</v>
      </c>
      <c r="FE45" s="2">
        <f t="shared" si="63"/>
        <v>75.68036902546045</v>
      </c>
      <c r="FG45" s="2">
        <f t="shared" ref="FG45:FU61" si="64">POWER(10,($B45-C$232)/C$230)/(1+POWER(10,($B45-C$232)/C$230))</f>
        <v>1.7400413475760323E-5</v>
      </c>
      <c r="FH45" s="2">
        <f t="shared" si="64"/>
        <v>1.8015491540604958E-5</v>
      </c>
      <c r="FI45" s="2">
        <f t="shared" si="64"/>
        <v>1.6786527411417821E-5</v>
      </c>
      <c r="FJ45" s="2">
        <f t="shared" si="64"/>
        <v>1.7904848684888699E-5</v>
      </c>
      <c r="FK45" s="2">
        <f t="shared" si="64"/>
        <v>1.9550702938824296E-5</v>
      </c>
      <c r="FL45" s="2">
        <f t="shared" si="64"/>
        <v>1.9212758750679065E-5</v>
      </c>
      <c r="FM45" s="2">
        <f t="shared" si="64"/>
        <v>2.0427320527804296E-5</v>
      </c>
      <c r="FN45" s="2">
        <f t="shared" si="64"/>
        <v>2.288004642476457E-5</v>
      </c>
      <c r="FO45" s="2">
        <f t="shared" si="64"/>
        <v>2.2905065566702246E-5</v>
      </c>
      <c r="FP45" s="2">
        <f t="shared" si="64"/>
        <v>1.8636461355449438E-5</v>
      </c>
      <c r="FQ45" s="2">
        <f t="shared" si="64"/>
        <v>2.2211869290802974E-5</v>
      </c>
      <c r="FR45" s="2">
        <f t="shared" si="64"/>
        <v>2.3263680225712008E-5</v>
      </c>
      <c r="FS45" s="2">
        <f t="shared" si="64"/>
        <v>2.1096123458135573E-5</v>
      </c>
      <c r="FT45" s="2">
        <f t="shared" si="64"/>
        <v>1.6933871647923153E-5</v>
      </c>
      <c r="FU45" s="2">
        <f t="shared" si="64"/>
        <v>2.1133481224392528E-5</v>
      </c>
      <c r="FW45" s="2">
        <f t="shared" si="54"/>
        <v>2.6164667174353504E-15</v>
      </c>
      <c r="FX45" s="2">
        <f t="shared" si="54"/>
        <v>8.8975841857417538E-15</v>
      </c>
      <c r="FY45" s="2">
        <f t="shared" si="54"/>
        <v>1.6821089106411569E-14</v>
      </c>
      <c r="FZ45" s="2">
        <f t="shared" si="54"/>
        <v>1.2949861658857667E-14</v>
      </c>
      <c r="GA45" s="2">
        <f t="shared" si="54"/>
        <v>1.5426570795630155E-14</v>
      </c>
      <c r="GB45" s="2">
        <f t="shared" si="54"/>
        <v>1.6882683292084689E-14</v>
      </c>
      <c r="GC45" s="2">
        <f t="shared" si="54"/>
        <v>2.2202700937501714E-14</v>
      </c>
      <c r="GD45" s="2">
        <f t="shared" si="54"/>
        <v>3.051667927036687E-14</v>
      </c>
      <c r="GE45" s="2">
        <f t="shared" si="54"/>
        <v>3.7767976357813591E-14</v>
      </c>
      <c r="GF45" s="2">
        <f t="shared" si="54"/>
        <v>2.8384311177824547E-14</v>
      </c>
      <c r="GG45" s="2">
        <f t="shared" si="54"/>
        <v>3.0588022705149291E-14</v>
      </c>
      <c r="GH45" s="2">
        <f t="shared" si="54"/>
        <v>2.3726573912213437E-14</v>
      </c>
      <c r="GI45" s="2">
        <f t="shared" si="54"/>
        <v>1.6695318335615048E-14</v>
      </c>
      <c r="GJ45" s="2">
        <f t="shared" si="54"/>
        <v>9.5446246358994868E-15</v>
      </c>
      <c r="GK45" s="2">
        <f t="shared" si="54"/>
        <v>6.8135459882195642E-15</v>
      </c>
      <c r="GM45" s="107">
        <f t="shared" si="55"/>
        <v>6.0322331503961444E-7</v>
      </c>
      <c r="GN45" s="107">
        <f t="shared" si="55"/>
        <v>1.1117436849794033E-7</v>
      </c>
      <c r="GO45" s="107">
        <f t="shared" si="55"/>
        <v>1.0761680540225679E-8</v>
      </c>
      <c r="GP45" s="107">
        <f t="shared" si="55"/>
        <v>1.2696197572306741E-8</v>
      </c>
      <c r="GQ45" s="107">
        <f t="shared" si="55"/>
        <v>8.8403193727991922E-9</v>
      </c>
      <c r="GR45" s="107">
        <f t="shared" si="55"/>
        <v>1.7750781687675542E-9</v>
      </c>
      <c r="GS45" s="107">
        <f t="shared" si="55"/>
        <v>1.2707057499514759E-9</v>
      </c>
      <c r="GT45" s="107">
        <f t="shared" si="55"/>
        <v>7.2854643309619778E-10</v>
      </c>
      <c r="GU45" s="107">
        <f t="shared" si="55"/>
        <v>1.4884144295042431E-9</v>
      </c>
      <c r="GV45" s="107">
        <f t="shared" si="55"/>
        <v>5.0211827546879343E-10</v>
      </c>
      <c r="GW45" s="107">
        <f t="shared" si="55"/>
        <v>1.7127498468383474E-9</v>
      </c>
      <c r="GX45" s="107">
        <f t="shared" si="55"/>
        <v>4.3698460544843588E-9</v>
      </c>
      <c r="GY45" s="107">
        <f t="shared" si="55"/>
        <v>8.3625466244297069E-9</v>
      </c>
      <c r="GZ45" s="107">
        <f t="shared" si="55"/>
        <v>1.8979733986770599E-8</v>
      </c>
      <c r="HA45" s="107">
        <f t="shared" si="55"/>
        <v>3.0905373528736837E-11</v>
      </c>
      <c r="HC45" s="107">
        <f t="shared" si="59"/>
        <v>3.6061698535565805E-19</v>
      </c>
      <c r="HD45" s="107">
        <f t="shared" si="59"/>
        <v>2.759101743607131E-21</v>
      </c>
      <c r="HE45" s="107">
        <f t="shared" si="59"/>
        <v>2.819180482531082E-24</v>
      </c>
      <c r="HF45" s="107">
        <f t="shared" si="59"/>
        <v>4.3207609818171977E-24</v>
      </c>
      <c r="HG45" s="107">
        <f t="shared" si="59"/>
        <v>7.8842618044685646E-25</v>
      </c>
      <c r="HH45" s="107">
        <f t="shared" si="59"/>
        <v>8.0654805279062893E-27</v>
      </c>
      <c r="HI45" s="107">
        <f t="shared" si="59"/>
        <v>4.0191658285694556E-27</v>
      </c>
      <c r="HJ45" s="107">
        <f t="shared" si="59"/>
        <v>8.5381190985363123E-28</v>
      </c>
      <c r="HK45" s="107">
        <f t="shared" si="59"/>
        <v>1.3866968919874434E-26</v>
      </c>
      <c r="HL45" s="107">
        <f t="shared" si="59"/>
        <v>7.1464152618762416E-28</v>
      </c>
      <c r="HM45" s="107">
        <f t="shared" si="59"/>
        <v>1.1657677607817479E-26</v>
      </c>
      <c r="HN45" s="107">
        <f t="shared" si="59"/>
        <v>8.0746072462606952E-26</v>
      </c>
      <c r="HO45" s="107">
        <f t="shared" si="59"/>
        <v>4.3649836463947137E-25</v>
      </c>
      <c r="HP45" s="107">
        <f t="shared" si="59"/>
        <v>5.5544629910736622E-24</v>
      </c>
      <c r="HQ45" s="107">
        <f t="shared" si="59"/>
        <v>5.047834090552124E-29</v>
      </c>
      <c r="HS45" s="107">
        <f t="shared" si="56"/>
        <v>9.9576007718010504E-45</v>
      </c>
      <c r="HT45" s="107">
        <f t="shared" si="56"/>
        <v>2.1967837200778796E-48</v>
      </c>
      <c r="HU45" s="107">
        <f t="shared" si="56"/>
        <v>3.6227759457918004E-54</v>
      </c>
      <c r="HV45" s="107">
        <f t="shared" si="56"/>
        <v>1.8722676119478482E-54</v>
      </c>
      <c r="HW45" s="107">
        <f t="shared" si="56"/>
        <v>3.4937787708186309E-56</v>
      </c>
      <c r="HX45" s="107">
        <f t="shared" si="56"/>
        <v>1.0641703443826663E-60</v>
      </c>
      <c r="HY45" s="107">
        <f t="shared" si="56"/>
        <v>2.5970563290717098E-61</v>
      </c>
      <c r="HZ45" s="107">
        <f t="shared" si="56"/>
        <v>5.9763010492403196E-63</v>
      </c>
      <c r="IA45" s="107">
        <f t="shared" si="56"/>
        <v>7.2641307443402806E-60</v>
      </c>
      <c r="IB45" s="107">
        <f t="shared" si="56"/>
        <v>2.3996891184208855E-62</v>
      </c>
      <c r="IC45" s="107">
        <f t="shared" si="56"/>
        <v>4.0175932425613287E-60</v>
      </c>
      <c r="ID45" s="107">
        <f t="shared" si="56"/>
        <v>1.2476745664156807E-58</v>
      </c>
      <c r="IE45" s="107">
        <f t="shared" si="56"/>
        <v>6.2348555361174023E-57</v>
      </c>
      <c r="IF45" s="107">
        <f t="shared" si="56"/>
        <v>6.7401685972505456E-54</v>
      </c>
      <c r="IG45" s="107">
        <f t="shared" si="56"/>
        <v>8.2263490816129931E-36</v>
      </c>
      <c r="II45" s="107">
        <f t="shared" si="57"/>
        <v>1.4895633395422674E-105</v>
      </c>
      <c r="IJ45" s="107">
        <f t="shared" si="57"/>
        <v>1.8890300248074332E-111</v>
      </c>
      <c r="IK45" s="107">
        <f t="shared" si="57"/>
        <v>1.5496949843391625E-122</v>
      </c>
      <c r="IL45" s="107">
        <f t="shared" si="57"/>
        <v>9.1539090819149745E-125</v>
      </c>
      <c r="IM45" s="107">
        <f t="shared" si="57"/>
        <v>4.3842406562741926E-128</v>
      </c>
      <c r="IN45" s="107">
        <f t="shared" si="57"/>
        <v>8.9549573860104886E-139</v>
      </c>
      <c r="IO45" s="107">
        <f t="shared" si="57"/>
        <v>2.1268862744714281E-140</v>
      </c>
      <c r="IP45" s="107">
        <f t="shared" si="57"/>
        <v>1.3923778504666218E-144</v>
      </c>
      <c r="IQ45" s="107">
        <f t="shared" si="57"/>
        <v>1.6836055438751771E-137</v>
      </c>
      <c r="IR45" s="107">
        <f t="shared" si="57"/>
        <v>1.5317111137679462E-142</v>
      </c>
      <c r="IS45" s="107">
        <f t="shared" si="57"/>
        <v>1.514780802644761E-137</v>
      </c>
      <c r="IT45" s="107">
        <f t="shared" si="57"/>
        <v>5.6116963833049911E-134</v>
      </c>
      <c r="IU45" s="107">
        <f t="shared" si="57"/>
        <v>1.182624795647256E-129</v>
      </c>
      <c r="IV45" s="107">
        <f t="shared" si="57"/>
        <v>7.286830618641477E-123</v>
      </c>
      <c r="IW45" s="107">
        <f t="shared" si="57"/>
        <v>9.1804639167412415E-114</v>
      </c>
      <c r="IY45" s="107">
        <f t="shared" si="58"/>
        <v>6.0322331503997506E-7</v>
      </c>
      <c r="IZ45" s="107">
        <f t="shared" si="58"/>
        <v>1.1117436849794309E-7</v>
      </c>
      <c r="JA45" s="107">
        <f t="shared" si="58"/>
        <v>1.0761680540225682E-8</v>
      </c>
      <c r="JB45" s="107">
        <f t="shared" si="58"/>
        <v>1.2696197572306746E-8</v>
      </c>
      <c r="JC45" s="107">
        <f t="shared" si="58"/>
        <v>8.8403193727991922E-9</v>
      </c>
      <c r="JD45" s="107">
        <f t="shared" si="58"/>
        <v>1.7750781687675542E-9</v>
      </c>
      <c r="JE45" s="107">
        <f t="shared" si="58"/>
        <v>1.2707057499514759E-9</v>
      </c>
      <c r="JF45" s="107">
        <f t="shared" si="58"/>
        <v>7.2854643309619778E-10</v>
      </c>
      <c r="JG45" s="107">
        <f t="shared" si="58"/>
        <v>1.4884144295042431E-9</v>
      </c>
      <c r="JH45" s="107">
        <f t="shared" si="58"/>
        <v>5.0211827546879343E-10</v>
      </c>
      <c r="JI45" s="107">
        <f t="shared" si="58"/>
        <v>1.7127498468383474E-9</v>
      </c>
      <c r="JJ45" s="107">
        <f t="shared" si="58"/>
        <v>4.3698460544843588E-9</v>
      </c>
      <c r="JK45" s="107">
        <f t="shared" si="58"/>
        <v>8.3625466244297069E-9</v>
      </c>
      <c r="JL45" s="107">
        <f t="shared" si="58"/>
        <v>1.8979733986770606E-8</v>
      </c>
      <c r="JM45" s="107">
        <f t="shared" si="58"/>
        <v>3.0905373528736837E-11</v>
      </c>
    </row>
    <row r="46" spans="2:273" x14ac:dyDescent="0.25">
      <c r="B46" s="2">
        <v>18</v>
      </c>
      <c r="C46" s="37">
        <v>65.745999999999995</v>
      </c>
      <c r="D46" s="37">
        <v>66.866</v>
      </c>
      <c r="E46" s="37">
        <v>66.843999999999994</v>
      </c>
      <c r="F46" s="37">
        <v>69.656000000000006</v>
      </c>
      <c r="G46" s="37">
        <v>69.531000000000006</v>
      </c>
      <c r="H46" s="37">
        <v>71.061999999999998</v>
      </c>
      <c r="I46" s="37">
        <v>72.343999999999994</v>
      </c>
      <c r="J46" s="37">
        <v>68.296999999999997</v>
      </c>
      <c r="K46" s="37">
        <v>69.546999999999997</v>
      </c>
      <c r="L46" s="37">
        <v>66.061999999999998</v>
      </c>
      <c r="M46" s="37">
        <v>64.266000000000005</v>
      </c>
      <c r="N46" s="37">
        <v>63.109000000000002</v>
      </c>
      <c r="O46" s="37">
        <v>66.233999999999995</v>
      </c>
      <c r="P46" s="37">
        <v>66.061999999999998</v>
      </c>
      <c r="Q46" s="37">
        <v>68.391000000000005</v>
      </c>
      <c r="S46" s="4">
        <f t="shared" si="8"/>
        <v>67.702523574873751</v>
      </c>
      <c r="T46" s="4">
        <f t="shared" si="9"/>
        <v>68.917299335742797</v>
      </c>
      <c r="U46" s="4">
        <f t="shared" si="10"/>
        <v>68.179794755529315</v>
      </c>
      <c r="V46" s="4">
        <f t="shared" si="11"/>
        <v>69.217160080983945</v>
      </c>
      <c r="W46" s="4">
        <f t="shared" si="12"/>
        <v>71.604572456680103</v>
      </c>
      <c r="X46" s="4">
        <f t="shared" si="13"/>
        <v>71.945620049399309</v>
      </c>
      <c r="Y46" s="4">
        <f t="shared" si="14"/>
        <v>73.237876182524488</v>
      </c>
      <c r="Z46" s="4">
        <f t="shared" si="15"/>
        <v>69.827151155155249</v>
      </c>
      <c r="AA46" s="4">
        <f t="shared" si="16"/>
        <v>70.506547624225504</v>
      </c>
      <c r="AB46" s="4">
        <f t="shared" si="17"/>
        <v>66.157487466974487</v>
      </c>
      <c r="AC46" s="4">
        <f t="shared" si="18"/>
        <v>65.883976151456608</v>
      </c>
      <c r="AD46" s="4">
        <f t="shared" si="19"/>
        <v>65.703292896598967</v>
      </c>
      <c r="AE46" s="4">
        <f t="shared" si="20"/>
        <v>68.635243826815497</v>
      </c>
      <c r="AF46" s="4">
        <f t="shared" si="21"/>
        <v>67.529565141720468</v>
      </c>
      <c r="AG46" s="4">
        <f t="shared" si="21"/>
        <v>67.611666234924996</v>
      </c>
      <c r="AI46" s="4">
        <f t="shared" si="22"/>
        <v>-1.9565235748737564</v>
      </c>
      <c r="AJ46" s="4">
        <f t="shared" si="23"/>
        <v>-2.0512993357427973</v>
      </c>
      <c r="AK46" s="4">
        <f t="shared" si="24"/>
        <v>-1.3357947555293208</v>
      </c>
      <c r="AL46" s="4">
        <f t="shared" si="25"/>
        <v>0.43883991901606123</v>
      </c>
      <c r="AM46" s="4">
        <f t="shared" si="26"/>
        <v>-2.0735724566800968</v>
      </c>
      <c r="AN46" s="4">
        <f t="shared" si="27"/>
        <v>-0.88362004939931182</v>
      </c>
      <c r="AO46" s="4">
        <f t="shared" si="28"/>
        <v>-0.89387618252449386</v>
      </c>
      <c r="AP46" s="4">
        <f t="shared" si="29"/>
        <v>-1.5301511551552522</v>
      </c>
      <c r="AQ46" s="4">
        <f t="shared" si="30"/>
        <v>-0.95954762422550743</v>
      </c>
      <c r="AR46" s="4">
        <f t="shared" si="31"/>
        <v>-9.5487466974489621E-2</v>
      </c>
      <c r="AS46" s="4">
        <f t="shared" si="32"/>
        <v>-1.6179761514566025</v>
      </c>
      <c r="AT46" s="4">
        <f t="shared" si="33"/>
        <v>-2.5942928965989651</v>
      </c>
      <c r="AU46" s="4">
        <f t="shared" si="34"/>
        <v>-2.4012438268155023</v>
      </c>
      <c r="AV46" s="4">
        <f t="shared" si="60"/>
        <v>-1.4675651417204705</v>
      </c>
      <c r="AW46" s="4">
        <f t="shared" si="60"/>
        <v>0.77933376507500896</v>
      </c>
      <c r="AY46" s="2">
        <f t="shared" si="50"/>
        <v>67.701299814364177</v>
      </c>
      <c r="AZ46" s="2">
        <f t="shared" si="50"/>
        <v>68.917041909620025</v>
      </c>
      <c r="BA46" s="2">
        <f t="shared" si="50"/>
        <v>68.179763534678514</v>
      </c>
      <c r="BB46" s="2">
        <f t="shared" si="50"/>
        <v>69.217124272554997</v>
      </c>
      <c r="BC46" s="2">
        <f t="shared" si="50"/>
        <v>71.604546564077722</v>
      </c>
      <c r="BD46" s="2">
        <f t="shared" si="50"/>
        <v>71.945614328218625</v>
      </c>
      <c r="BE46" s="2">
        <f t="shared" si="50"/>
        <v>73.237871949578746</v>
      </c>
      <c r="BF46" s="2">
        <f t="shared" si="50"/>
        <v>69.82714865214848</v>
      </c>
      <c r="BG46" s="2">
        <f t="shared" si="50"/>
        <v>70.506542824159311</v>
      </c>
      <c r="BH46" s="2">
        <f t="shared" si="50"/>
        <v>66.157485724944465</v>
      </c>
      <c r="BI46" s="2">
        <f t="shared" si="50"/>
        <v>65.88397067849796</v>
      </c>
      <c r="BJ46" s="2">
        <f t="shared" si="50"/>
        <v>65.703279987441505</v>
      </c>
      <c r="BK46" s="2">
        <f t="shared" si="50"/>
        <v>68.635220882257798</v>
      </c>
      <c r="BL46" s="2">
        <f t="shared" si="50"/>
        <v>67.529519390939313</v>
      </c>
      <c r="BM46" s="2">
        <f t="shared" si="50"/>
        <v>67.611666137376986</v>
      </c>
      <c r="BO46" s="2">
        <f t="shared" si="51"/>
        <v>65.745999999999995</v>
      </c>
      <c r="BP46" s="2">
        <f t="shared" si="51"/>
        <v>66.866</v>
      </c>
      <c r="BQ46" s="2">
        <f t="shared" si="51"/>
        <v>66.843999999999994</v>
      </c>
      <c r="BR46" s="2">
        <f t="shared" si="51"/>
        <v>69.656000000000006</v>
      </c>
      <c r="BS46" s="2">
        <f t="shared" si="51"/>
        <v>69.531000000000006</v>
      </c>
      <c r="BT46" s="2">
        <f t="shared" si="51"/>
        <v>71.061999999999998</v>
      </c>
      <c r="BU46" s="2">
        <f t="shared" si="51"/>
        <v>72.343999999999994</v>
      </c>
      <c r="BV46" s="2">
        <f t="shared" si="51"/>
        <v>68.296999999999997</v>
      </c>
      <c r="BW46" s="2">
        <f t="shared" si="51"/>
        <v>69.546999999999997</v>
      </c>
      <c r="BX46" s="2">
        <f t="shared" si="51"/>
        <v>66.061999999999998</v>
      </c>
      <c r="BY46" s="2">
        <f t="shared" si="51"/>
        <v>64.266000000000005</v>
      </c>
      <c r="BZ46" s="2">
        <f t="shared" si="51"/>
        <v>63.109000000000002</v>
      </c>
      <c r="CA46" s="2">
        <f t="shared" si="51"/>
        <v>66.233999999999995</v>
      </c>
      <c r="CB46" s="2">
        <f t="shared" si="51"/>
        <v>66.061999999999998</v>
      </c>
      <c r="CC46" s="2">
        <f t="shared" si="51"/>
        <v>68.391000000000005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53"/>
        <v/>
      </c>
      <c r="CV46" s="2" t="str">
        <f t="shared" si="53"/>
        <v/>
      </c>
      <c r="CW46" s="2" t="str">
        <f t="shared" si="53"/>
        <v/>
      </c>
      <c r="CX46" s="2" t="str">
        <f t="shared" si="53"/>
        <v/>
      </c>
      <c r="CY46" s="2" t="str">
        <f t="shared" si="53"/>
        <v/>
      </c>
      <c r="CZ46" s="2" t="str">
        <f t="shared" si="53"/>
        <v/>
      </c>
      <c r="DA46" s="2" t="str">
        <f t="shared" si="53"/>
        <v/>
      </c>
      <c r="DB46" s="2" t="str">
        <f t="shared" si="53"/>
        <v/>
      </c>
      <c r="DC46" s="2" t="str">
        <f t="shared" si="53"/>
        <v/>
      </c>
      <c r="DD46" s="2" t="str">
        <f t="shared" si="53"/>
        <v/>
      </c>
      <c r="DE46" s="2" t="str">
        <f t="shared" si="53"/>
        <v/>
      </c>
      <c r="DF46" s="2" t="str">
        <f t="shared" si="53"/>
        <v/>
      </c>
      <c r="DG46" s="2" t="str">
        <f t="shared" si="53"/>
        <v/>
      </c>
      <c r="DH46" s="2" t="str">
        <f t="shared" si="53"/>
        <v/>
      </c>
      <c r="DI46" s="2" t="str">
        <f t="shared" si="53"/>
        <v/>
      </c>
      <c r="DK46" s="2">
        <f t="shared" si="61"/>
        <v>67.701391289198625</v>
      </c>
      <c r="DL46" s="2">
        <f t="shared" si="61"/>
        <v>68.917043297409734</v>
      </c>
      <c r="DM46" s="2">
        <f t="shared" si="61"/>
        <v>68.179812403100783</v>
      </c>
      <c r="DN46" s="2">
        <f t="shared" si="61"/>
        <v>69.217209453337361</v>
      </c>
      <c r="DO46" s="2">
        <f t="shared" si="61"/>
        <v>71.604660223497419</v>
      </c>
      <c r="DP46" s="2">
        <f t="shared" si="61"/>
        <v>71.945734165248624</v>
      </c>
      <c r="DQ46" s="2">
        <f t="shared" si="61"/>
        <v>73.23797299651568</v>
      </c>
      <c r="DR46" s="2">
        <f t="shared" si="61"/>
        <v>69.827090900562865</v>
      </c>
      <c r="DS46" s="2">
        <f t="shared" si="61"/>
        <v>70.506582772870928</v>
      </c>
      <c r="DT46" s="2">
        <f t="shared" si="61"/>
        <v>66.157399999999996</v>
      </c>
      <c r="DU46" s="2">
        <f t="shared" si="61"/>
        <v>65.883857088836649</v>
      </c>
      <c r="DV46" s="2">
        <f t="shared" si="61"/>
        <v>65.703218377765182</v>
      </c>
      <c r="DW46" s="2">
        <f t="shared" si="61"/>
        <v>68.63523618242219</v>
      </c>
      <c r="DX46" s="2">
        <f t="shared" si="61"/>
        <v>67.529457414678348</v>
      </c>
      <c r="DY46" s="2">
        <f t="shared" si="61"/>
        <v>67.611606521501258</v>
      </c>
      <c r="EA46" s="2">
        <f t="shared" si="62"/>
        <v>63.525549649564702</v>
      </c>
      <c r="EB46" s="2">
        <f t="shared" si="62"/>
        <v>68.85585342200055</v>
      </c>
      <c r="EC46" s="2">
        <f t="shared" si="62"/>
        <v>65.867378428209264</v>
      </c>
      <c r="ED46" s="2">
        <f t="shared" si="62"/>
        <v>65.438243468112333</v>
      </c>
      <c r="EE46" s="2">
        <f t="shared" si="62"/>
        <v>66.986752442762864</v>
      </c>
      <c r="EF46" s="2">
        <f t="shared" si="62"/>
        <v>66.991192692141311</v>
      </c>
      <c r="EG46" s="2">
        <f t="shared" si="62"/>
        <v>69.308683325299981</v>
      </c>
      <c r="EH46" s="2">
        <f t="shared" si="62"/>
        <v>71.832068777991054</v>
      </c>
      <c r="EI46" s="2">
        <f t="shared" si="62"/>
        <v>69.12118714325581</v>
      </c>
      <c r="EJ46" s="2">
        <f t="shared" si="62"/>
        <v>69.811209122704767</v>
      </c>
      <c r="EK46" s="2">
        <f t="shared" si="62"/>
        <v>69.946009310231105</v>
      </c>
      <c r="EL46" s="2">
        <f t="shared" si="62"/>
        <v>67.806866630136994</v>
      </c>
      <c r="EM46" s="2">
        <f t="shared" si="62"/>
        <v>68.059138921693858</v>
      </c>
      <c r="EN46" s="2">
        <f t="shared" si="62"/>
        <v>70.436631322942532</v>
      </c>
      <c r="EO46" s="2">
        <f t="shared" si="62"/>
        <v>69.852355780853969</v>
      </c>
      <c r="EQ46" s="2">
        <f t="shared" si="63"/>
        <v>65.588169118348247</v>
      </c>
      <c r="ER46" s="2">
        <f t="shared" si="63"/>
        <v>67.844026688295472</v>
      </c>
      <c r="ES46" s="2">
        <f t="shared" si="63"/>
        <v>65.19978091045833</v>
      </c>
      <c r="ET46" s="2">
        <f t="shared" si="63"/>
        <v>64.353143150943652</v>
      </c>
      <c r="EU46" s="2">
        <f t="shared" si="63"/>
        <v>65.976834453412422</v>
      </c>
      <c r="EV46" s="2">
        <f t="shared" si="63"/>
        <v>67.836093056026513</v>
      </c>
      <c r="EW46" s="2">
        <f t="shared" si="63"/>
        <v>69.215870140108507</v>
      </c>
      <c r="EX46" s="2">
        <f t="shared" si="63"/>
        <v>68.269471404138699</v>
      </c>
      <c r="EY46" s="2">
        <f t="shared" si="63"/>
        <v>68.283727432350105</v>
      </c>
      <c r="EZ46" s="2">
        <f t="shared" si="63"/>
        <v>65.744228119600322</v>
      </c>
      <c r="FA46" s="2">
        <f t="shared" si="63"/>
        <v>65.937728640598849</v>
      </c>
      <c r="FB46" s="2">
        <f t="shared" si="63"/>
        <v>65.984042199280793</v>
      </c>
      <c r="FC46" s="2">
        <f t="shared" si="63"/>
        <v>66.407908947775312</v>
      </c>
      <c r="FD46" s="2">
        <f t="shared" si="63"/>
        <v>69.83866875713062</v>
      </c>
      <c r="FE46" s="2">
        <f t="shared" si="63"/>
        <v>75.539024599647874</v>
      </c>
      <c r="FG46" s="2">
        <f t="shared" si="64"/>
        <v>2.1905724006109352E-5</v>
      </c>
      <c r="FH46" s="2">
        <f t="shared" si="64"/>
        <v>2.2680054311494026E-5</v>
      </c>
      <c r="FI46" s="2">
        <f t="shared" si="64"/>
        <v>2.1132894080765685E-5</v>
      </c>
      <c r="FJ46" s="2">
        <f t="shared" si="64"/>
        <v>2.2540764504293534E-5</v>
      </c>
      <c r="FK46" s="2">
        <f t="shared" si="64"/>
        <v>2.4612752154095457E-5</v>
      </c>
      <c r="FL46" s="2">
        <f t="shared" si="64"/>
        <v>2.4187309897980094E-5</v>
      </c>
      <c r="FM46" s="2">
        <f t="shared" si="64"/>
        <v>2.5716336889692991E-5</v>
      </c>
      <c r="FN46" s="2">
        <f t="shared" si="64"/>
        <v>2.8804101225177045E-5</v>
      </c>
      <c r="FO46" s="2">
        <f t="shared" si="64"/>
        <v>2.8835598085349527E-5</v>
      </c>
      <c r="FP46" s="2">
        <f t="shared" si="64"/>
        <v>2.3461801572464357E-5</v>
      </c>
      <c r="FQ46" s="2">
        <f t="shared" si="64"/>
        <v>2.7962925872776462E-5</v>
      </c>
      <c r="FR46" s="2">
        <f t="shared" si="64"/>
        <v>2.9287061795687432E-5</v>
      </c>
      <c r="FS46" s="2">
        <f t="shared" si="64"/>
        <v>2.6558300841790917E-5</v>
      </c>
      <c r="FT46" s="2">
        <f t="shared" si="64"/>
        <v>2.1318387864821215E-5</v>
      </c>
      <c r="FU46" s="2">
        <f t="shared" si="64"/>
        <v>2.6605330968815956E-5</v>
      </c>
      <c r="FW46" s="2">
        <f t="shared" si="54"/>
        <v>3.2939364396930494E-15</v>
      </c>
      <c r="FX46" s="2">
        <f t="shared" si="54"/>
        <v>1.1201394835008171E-14</v>
      </c>
      <c r="FY46" s="2">
        <f t="shared" si="54"/>
        <v>2.1176496530115457E-14</v>
      </c>
      <c r="FZ46" s="2">
        <f t="shared" si="54"/>
        <v>1.6302909921554874E-14</v>
      </c>
      <c r="GA46" s="2">
        <f t="shared" si="54"/>
        <v>1.9420901991460473E-14</v>
      </c>
      <c r="GB46" s="2">
        <f t="shared" si="54"/>
        <v>2.1254039015678105E-14</v>
      </c>
      <c r="GC46" s="2">
        <f t="shared" si="54"/>
        <v>2.7951544420686899E-14</v>
      </c>
      <c r="GD46" s="2">
        <f t="shared" si="54"/>
        <v>3.841822301703706E-14</v>
      </c>
      <c r="GE46" s="2">
        <f t="shared" si="54"/>
        <v>4.7547065188892341E-14</v>
      </c>
      <c r="GF46" s="2">
        <f t="shared" si="54"/>
        <v>3.5733730638036254E-14</v>
      </c>
      <c r="GG46" s="2">
        <f t="shared" si="54"/>
        <v>3.8508039080049084E-14</v>
      </c>
      <c r="GH46" s="2">
        <f t="shared" si="54"/>
        <v>2.9869986832897834E-14</v>
      </c>
      <c r="GI46" s="2">
        <f t="shared" si="54"/>
        <v>2.1018160510698842E-14</v>
      </c>
      <c r="GJ46" s="2">
        <f t="shared" si="54"/>
        <v>1.2015970500170475E-14</v>
      </c>
      <c r="GK46" s="2">
        <f t="shared" si="54"/>
        <v>8.5777461889977854E-15</v>
      </c>
      <c r="GM46" s="107">
        <f t="shared" si="55"/>
        <v>1.032536364397466E-6</v>
      </c>
      <c r="GN46" s="107">
        <f t="shared" si="55"/>
        <v>2.0408999283169317E-7</v>
      </c>
      <c r="GO46" s="107">
        <f t="shared" si="55"/>
        <v>2.1619919461195101E-8</v>
      </c>
      <c r="GP46" s="107">
        <f t="shared" si="55"/>
        <v>2.5439270902992682E-8</v>
      </c>
      <c r="GQ46" s="107">
        <f t="shared" si="55"/>
        <v>1.8078078457807193E-8</v>
      </c>
      <c r="GR46" s="107">
        <f t="shared" si="55"/>
        <v>3.871858615289385E-9</v>
      </c>
      <c r="GS46" s="107">
        <f t="shared" si="55"/>
        <v>2.8224539232715465E-9</v>
      </c>
      <c r="GT46" s="107">
        <f t="shared" si="55"/>
        <v>1.6700709570422479E-9</v>
      </c>
      <c r="GU46" s="107">
        <f t="shared" si="55"/>
        <v>3.3122514566131837E-9</v>
      </c>
      <c r="GV46" s="107">
        <f t="shared" si="55"/>
        <v>1.1507276648688688E-9</v>
      </c>
      <c r="GW46" s="107">
        <f t="shared" si="55"/>
        <v>3.7807489987816567E-9</v>
      </c>
      <c r="GX46" s="107">
        <f t="shared" si="55"/>
        <v>9.3087063773667667E-9</v>
      </c>
      <c r="GY46" s="107">
        <f t="shared" si="55"/>
        <v>1.7226219398362707E-8</v>
      </c>
      <c r="GZ46" s="107">
        <f t="shared" si="55"/>
        <v>3.7287114217273637E-8</v>
      </c>
      <c r="HA46" s="107">
        <f t="shared" si="55"/>
        <v>8.025979742352633E-11</v>
      </c>
      <c r="HC46" s="107">
        <f t="shared" si="59"/>
        <v>1.1469181276472871E-18</v>
      </c>
      <c r="HD46" s="107">
        <f t="shared" si="59"/>
        <v>1.0173655063451941E-20</v>
      </c>
      <c r="HE46" s="107">
        <f t="shared" si="59"/>
        <v>1.2598898177004601E-23</v>
      </c>
      <c r="HF46" s="107">
        <f t="shared" si="59"/>
        <v>1.9219540623398768E-23</v>
      </c>
      <c r="HG46" s="107">
        <f t="shared" si="59"/>
        <v>3.6967542874483284E-24</v>
      </c>
      <c r="HH46" s="107">
        <f t="shared" si="59"/>
        <v>4.3296903731470106E-26</v>
      </c>
      <c r="HI46" s="107">
        <f t="shared" si="59"/>
        <v>2.2335463058331135E-26</v>
      </c>
      <c r="HJ46" s="107">
        <f t="shared" si="59"/>
        <v>5.0688573561718968E-27</v>
      </c>
      <c r="HK46" s="107">
        <f t="shared" si="59"/>
        <v>7.6515959274114115E-26</v>
      </c>
      <c r="HL46" s="107">
        <f t="shared" si="59"/>
        <v>4.1828249760713303E-27</v>
      </c>
      <c r="HM46" s="107">
        <f t="shared" si="59"/>
        <v>6.3770384624763415E-26</v>
      </c>
      <c r="HN46" s="107">
        <f t="shared" si="59"/>
        <v>4.1442710405333552E-25</v>
      </c>
      <c r="HO46" s="107">
        <f t="shared" si="59"/>
        <v>2.0918882834109078E-24</v>
      </c>
      <c r="HP46" s="107">
        <f t="shared" si="59"/>
        <v>2.4002561826208475E-23</v>
      </c>
      <c r="HQ46" s="107">
        <f t="shared" si="59"/>
        <v>3.0740880791912404E-28</v>
      </c>
      <c r="HS46" s="107">
        <f t="shared" si="56"/>
        <v>5.7277089950452118E-44</v>
      </c>
      <c r="HT46" s="107">
        <f t="shared" si="56"/>
        <v>1.5341352010808087E-47</v>
      </c>
      <c r="HU46" s="107">
        <f t="shared" si="56"/>
        <v>3.2847896879708163E-53</v>
      </c>
      <c r="HV46" s="107">
        <f t="shared" si="56"/>
        <v>1.7113799602286185E-53</v>
      </c>
      <c r="HW46" s="107">
        <f t="shared" si="56"/>
        <v>3.4541928885864455E-55</v>
      </c>
      <c r="HX46" s="107">
        <f t="shared" si="56"/>
        <v>1.2832005092920526E-59</v>
      </c>
      <c r="HY46" s="107">
        <f t="shared" si="56"/>
        <v>3.2903885953679348E-60</v>
      </c>
      <c r="HZ46" s="107">
        <f t="shared" si="56"/>
        <v>8.3651894940874247E-62</v>
      </c>
      <c r="IA46" s="107">
        <f t="shared" si="56"/>
        <v>9.0681443138917412E-59</v>
      </c>
      <c r="IB46" s="107">
        <f t="shared" si="56"/>
        <v>3.234184825284062E-61</v>
      </c>
      <c r="IC46" s="107">
        <f t="shared" si="56"/>
        <v>4.9601472425490934E-59</v>
      </c>
      <c r="ID46" s="107">
        <f t="shared" si="56"/>
        <v>1.4152341351528957E-57</v>
      </c>
      <c r="IE46" s="107">
        <f t="shared" si="56"/>
        <v>6.3880121413339473E-56</v>
      </c>
      <c r="IF46" s="107">
        <f t="shared" si="56"/>
        <v>5.8648775112129691E-53</v>
      </c>
      <c r="IG46" s="107">
        <f t="shared" si="56"/>
        <v>3.3034803480579097E-35</v>
      </c>
      <c r="II46" s="107">
        <f t="shared" si="57"/>
        <v>3.8831365092319477E-104</v>
      </c>
      <c r="IJ46" s="107">
        <f t="shared" si="57"/>
        <v>6.7486071708086116E-110</v>
      </c>
      <c r="IK46" s="107">
        <f t="shared" si="57"/>
        <v>8.5975532136601689E-121</v>
      </c>
      <c r="IL46" s="107">
        <f t="shared" si="57"/>
        <v>5.2898587530653231E-123</v>
      </c>
      <c r="IM46" s="107">
        <f t="shared" si="57"/>
        <v>2.8920501821367834E-126</v>
      </c>
      <c r="IN46" s="107">
        <f t="shared" si="57"/>
        <v>8.5299579468296539E-137</v>
      </c>
      <c r="IO46" s="107">
        <f t="shared" si="57"/>
        <v>2.2257456310453904E-138</v>
      </c>
      <c r="IP46" s="107">
        <f t="shared" si="57"/>
        <v>1.7605338870616974E-142</v>
      </c>
      <c r="IQ46" s="107">
        <f t="shared" si="57"/>
        <v>1.7282217171583578E-135</v>
      </c>
      <c r="IR46" s="107">
        <f t="shared" si="57"/>
        <v>1.7873913374390545E-140</v>
      </c>
      <c r="IS46" s="107">
        <f t="shared" si="57"/>
        <v>1.5094063173514705E-135</v>
      </c>
      <c r="IT46" s="107">
        <f t="shared" si="57"/>
        <v>4.7788041251033482E-132</v>
      </c>
      <c r="IU46" s="107">
        <f t="shared" si="57"/>
        <v>8.3048254625362675E-128</v>
      </c>
      <c r="IV46" s="107">
        <f t="shared" si="57"/>
        <v>3.8090077111738823E-121</v>
      </c>
      <c r="IW46" s="107">
        <f t="shared" si="57"/>
        <v>3.4328949020273017E-112</v>
      </c>
      <c r="IY46" s="107">
        <f t="shared" si="58"/>
        <v>1.0325363643986129E-6</v>
      </c>
      <c r="IZ46" s="107">
        <f t="shared" si="58"/>
        <v>2.0408999283170334E-7</v>
      </c>
      <c r="JA46" s="107">
        <f t="shared" si="58"/>
        <v>2.1619919461195115E-8</v>
      </c>
      <c r="JB46" s="107">
        <f t="shared" si="58"/>
        <v>2.5439270902992702E-8</v>
      </c>
      <c r="JC46" s="107">
        <f t="shared" si="58"/>
        <v>1.8078078457807196E-8</v>
      </c>
      <c r="JD46" s="107">
        <f t="shared" si="58"/>
        <v>3.871858615289385E-9</v>
      </c>
      <c r="JE46" s="107">
        <f t="shared" si="58"/>
        <v>2.8224539232715465E-9</v>
      </c>
      <c r="JF46" s="107">
        <f t="shared" si="58"/>
        <v>1.6700709570422479E-9</v>
      </c>
      <c r="JG46" s="107">
        <f t="shared" si="58"/>
        <v>3.3122514566131837E-9</v>
      </c>
      <c r="JH46" s="107">
        <f t="shared" si="58"/>
        <v>1.1507276648688688E-9</v>
      </c>
      <c r="JI46" s="107">
        <f t="shared" si="58"/>
        <v>3.7807489987816567E-9</v>
      </c>
      <c r="JJ46" s="107">
        <f t="shared" si="58"/>
        <v>9.3087063773667667E-9</v>
      </c>
      <c r="JK46" s="107">
        <f t="shared" si="58"/>
        <v>1.722621939836271E-8</v>
      </c>
      <c r="JL46" s="107">
        <f t="shared" si="58"/>
        <v>3.7287114217273664E-8</v>
      </c>
      <c r="JM46" s="107">
        <f t="shared" si="58"/>
        <v>8.025979742352633E-11</v>
      </c>
    </row>
    <row r="47" spans="2:273" x14ac:dyDescent="0.25">
      <c r="B47" s="2">
        <v>19</v>
      </c>
      <c r="C47" s="37">
        <v>65.641999999999996</v>
      </c>
      <c r="D47" s="37">
        <v>67.805999999999997</v>
      </c>
      <c r="E47" s="37">
        <v>66.796999999999997</v>
      </c>
      <c r="F47" s="37">
        <v>67.766000000000005</v>
      </c>
      <c r="G47" s="37">
        <v>70.578000000000003</v>
      </c>
      <c r="H47" s="37">
        <v>69.593999999999994</v>
      </c>
      <c r="I47" s="37">
        <v>72.858999999999995</v>
      </c>
      <c r="J47" s="37">
        <v>69.125</v>
      </c>
      <c r="K47" s="37">
        <v>69.906000000000006</v>
      </c>
      <c r="L47" s="37">
        <v>66.75</v>
      </c>
      <c r="M47" s="37">
        <v>64.733999999999995</v>
      </c>
      <c r="N47" s="37">
        <v>64.438000000000002</v>
      </c>
      <c r="O47" s="37">
        <v>67.375</v>
      </c>
      <c r="P47" s="37">
        <v>66.296999999999997</v>
      </c>
      <c r="Q47" s="37">
        <v>69.078000000000003</v>
      </c>
      <c r="S47" s="4">
        <f t="shared" si="8"/>
        <v>67.996588917822521</v>
      </c>
      <c r="T47" s="4">
        <f t="shared" si="9"/>
        <v>69.179394296054767</v>
      </c>
      <c r="U47" s="4">
        <f t="shared" si="10"/>
        <v>68.461328979039038</v>
      </c>
      <c r="V47" s="4">
        <f t="shared" si="11"/>
        <v>69.504121959422577</v>
      </c>
      <c r="W47" s="4">
        <f t="shared" si="12"/>
        <v>71.826695089153915</v>
      </c>
      <c r="X47" s="4">
        <f t="shared" si="13"/>
        <v>72.21641085100245</v>
      </c>
      <c r="Y47" s="4">
        <f t="shared" si="14"/>
        <v>73.477449373125197</v>
      </c>
      <c r="Z47" s="4">
        <f t="shared" si="15"/>
        <v>70.101569508514459</v>
      </c>
      <c r="AA47" s="4">
        <f t="shared" si="16"/>
        <v>70.721512327522845</v>
      </c>
      <c r="AB47" s="4">
        <f t="shared" si="17"/>
        <v>66.416953444784923</v>
      </c>
      <c r="AC47" s="4">
        <f t="shared" si="18"/>
        <v>66.164350839932879</v>
      </c>
      <c r="AD47" s="4">
        <f t="shared" si="19"/>
        <v>65.996244523316847</v>
      </c>
      <c r="AE47" s="4">
        <f t="shared" si="20"/>
        <v>68.891248663675896</v>
      </c>
      <c r="AF47" s="4">
        <f t="shared" si="21"/>
        <v>67.746546037149486</v>
      </c>
      <c r="AG47" s="4">
        <f t="shared" si="21"/>
        <v>67.848064432186931</v>
      </c>
      <c r="AI47" s="4">
        <f t="shared" si="22"/>
        <v>-2.3545889178225252</v>
      </c>
      <c r="AJ47" s="4">
        <f t="shared" si="23"/>
        <v>-1.3733942960547694</v>
      </c>
      <c r="AK47" s="4">
        <f t="shared" si="24"/>
        <v>-1.6643289790390412</v>
      </c>
      <c r="AL47" s="4">
        <f t="shared" si="25"/>
        <v>-1.7381219594225712</v>
      </c>
      <c r="AM47" s="4">
        <f t="shared" si="26"/>
        <v>-1.2486950891539124</v>
      </c>
      <c r="AN47" s="4">
        <f t="shared" si="27"/>
        <v>-2.6224108510024564</v>
      </c>
      <c r="AO47" s="4">
        <f t="shared" si="28"/>
        <v>-0.61844937312520187</v>
      </c>
      <c r="AP47" s="4">
        <f t="shared" si="29"/>
        <v>-0.97656950851445856</v>
      </c>
      <c r="AQ47" s="4">
        <f t="shared" si="30"/>
        <v>-0.81551232752283909</v>
      </c>
      <c r="AR47" s="4">
        <f t="shared" si="31"/>
        <v>0.33304655521507698</v>
      </c>
      <c r="AS47" s="4">
        <f t="shared" si="32"/>
        <v>-1.4303508399328848</v>
      </c>
      <c r="AT47" s="4">
        <f t="shared" si="33"/>
        <v>-1.5582445233168443</v>
      </c>
      <c r="AU47" s="4">
        <f t="shared" si="34"/>
        <v>-1.5162486636758956</v>
      </c>
      <c r="AV47" s="4">
        <f t="shared" si="60"/>
        <v>-1.4495460371494886</v>
      </c>
      <c r="AW47" s="4">
        <f t="shared" si="60"/>
        <v>1.2299355678130723</v>
      </c>
      <c r="AY47" s="2">
        <f t="shared" si="50"/>
        <v>67.99455766922695</v>
      </c>
      <c r="AZ47" s="2">
        <f t="shared" si="50"/>
        <v>69.178936832191042</v>
      </c>
      <c r="BA47" s="2">
        <f t="shared" si="50"/>
        <v>68.461268375281023</v>
      </c>
      <c r="BB47" s="2">
        <f t="shared" si="50"/>
        <v>69.504052642717056</v>
      </c>
      <c r="BC47" s="2">
        <f t="shared" si="50"/>
        <v>71.826643972657706</v>
      </c>
      <c r="BD47" s="2">
        <f t="shared" si="50"/>
        <v>72.216398820738362</v>
      </c>
      <c r="BE47" s="2">
        <f t="shared" si="50"/>
        <v>73.477440314862974</v>
      </c>
      <c r="BF47" s="2">
        <f t="shared" si="50"/>
        <v>70.101563986739507</v>
      </c>
      <c r="BG47" s="2">
        <f t="shared" si="50"/>
        <v>70.721502040741939</v>
      </c>
      <c r="BH47" s="2">
        <f t="shared" si="50"/>
        <v>66.416949600021354</v>
      </c>
      <c r="BI47" s="2">
        <f t="shared" si="50"/>
        <v>66.164339202285461</v>
      </c>
      <c r="BJ47" s="2">
        <f t="shared" si="50"/>
        <v>65.996218015815941</v>
      </c>
      <c r="BK47" s="2">
        <f t="shared" si="50"/>
        <v>68.891203054267649</v>
      </c>
      <c r="BL47" s="2">
        <f t="shared" si="50"/>
        <v>67.746459149767389</v>
      </c>
      <c r="BM47" s="2">
        <f t="shared" si="50"/>
        <v>67.848064189013016</v>
      </c>
      <c r="BO47" s="2">
        <f t="shared" si="51"/>
        <v>65.641999999999996</v>
      </c>
      <c r="BP47" s="2">
        <f t="shared" si="51"/>
        <v>67.805999999999997</v>
      </c>
      <c r="BQ47" s="2">
        <f t="shared" si="51"/>
        <v>66.796999999999997</v>
      </c>
      <c r="BR47" s="2">
        <f t="shared" si="51"/>
        <v>67.766000000000005</v>
      </c>
      <c r="BS47" s="2">
        <f t="shared" si="51"/>
        <v>70.578000000000003</v>
      </c>
      <c r="BT47" s="2">
        <f t="shared" si="51"/>
        <v>69.593999999999994</v>
      </c>
      <c r="BU47" s="2">
        <f t="shared" si="51"/>
        <v>72.858999999999995</v>
      </c>
      <c r="BV47" s="2">
        <f t="shared" si="51"/>
        <v>69.125</v>
      </c>
      <c r="BW47" s="2">
        <f t="shared" si="51"/>
        <v>69.906000000000006</v>
      </c>
      <c r="BX47" s="2">
        <f t="shared" si="51"/>
        <v>66.75</v>
      </c>
      <c r="BY47" s="2">
        <f t="shared" si="51"/>
        <v>64.733999999999995</v>
      </c>
      <c r="BZ47" s="2">
        <f t="shared" si="51"/>
        <v>64.438000000000002</v>
      </c>
      <c r="CA47" s="2">
        <f t="shared" si="51"/>
        <v>67.375</v>
      </c>
      <c r="CB47" s="2">
        <f t="shared" si="51"/>
        <v>66.296999999999997</v>
      </c>
      <c r="CC47" s="2">
        <f t="shared" si="51"/>
        <v>69.078000000000003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53"/>
        <v/>
      </c>
      <c r="CV47" s="2" t="str">
        <f t="shared" si="53"/>
        <v/>
      </c>
      <c r="CW47" s="2" t="str">
        <f t="shared" si="53"/>
        <v/>
      </c>
      <c r="CX47" s="2" t="str">
        <f t="shared" si="53"/>
        <v/>
      </c>
      <c r="CY47" s="2" t="str">
        <f t="shared" si="53"/>
        <v/>
      </c>
      <c r="CZ47" s="2" t="str">
        <f t="shared" si="53"/>
        <v/>
      </c>
      <c r="DA47" s="2" t="str">
        <f t="shared" si="53"/>
        <v/>
      </c>
      <c r="DB47" s="2" t="str">
        <f t="shared" si="53"/>
        <v/>
      </c>
      <c r="DC47" s="2" t="str">
        <f t="shared" si="53"/>
        <v/>
      </c>
      <c r="DD47" s="2" t="str">
        <f t="shared" si="53"/>
        <v/>
      </c>
      <c r="DE47" s="2" t="str">
        <f t="shared" si="53"/>
        <v/>
      </c>
      <c r="DF47" s="2" t="str">
        <f t="shared" si="53"/>
        <v/>
      </c>
      <c r="DG47" s="2" t="str">
        <f t="shared" si="53"/>
        <v/>
      </c>
      <c r="DH47" s="2" t="str">
        <f t="shared" si="53"/>
        <v/>
      </c>
      <c r="DI47" s="2" t="str">
        <f t="shared" si="53"/>
        <v/>
      </c>
      <c r="DK47" s="2">
        <f t="shared" si="61"/>
        <v>67.994683449477378</v>
      </c>
      <c r="DL47" s="2">
        <f t="shared" si="61"/>
        <v>69.178949787969657</v>
      </c>
      <c r="DM47" s="2">
        <f t="shared" si="61"/>
        <v>68.461340028188872</v>
      </c>
      <c r="DN47" s="2">
        <f t="shared" si="61"/>
        <v>69.504170643310175</v>
      </c>
      <c r="DO47" s="2">
        <f t="shared" si="61"/>
        <v>71.826796738145561</v>
      </c>
      <c r="DP47" s="2">
        <f t="shared" si="61"/>
        <v>72.216560435405015</v>
      </c>
      <c r="DQ47" s="2">
        <f t="shared" si="61"/>
        <v>73.47757839721254</v>
      </c>
      <c r="DR47" s="2">
        <f t="shared" si="61"/>
        <v>70.101506191369623</v>
      </c>
      <c r="DS47" s="2">
        <f t="shared" si="61"/>
        <v>70.721564378899615</v>
      </c>
      <c r="DT47" s="2">
        <f t="shared" si="61"/>
        <v>66.416853658536581</v>
      </c>
      <c r="DU47" s="2">
        <f t="shared" si="61"/>
        <v>66.164211598195692</v>
      </c>
      <c r="DV47" s="2">
        <f t="shared" si="61"/>
        <v>65.996155984117991</v>
      </c>
      <c r="DW47" s="2">
        <f t="shared" si="61"/>
        <v>68.891234974327972</v>
      </c>
      <c r="DX47" s="2">
        <f t="shared" si="61"/>
        <v>67.74639021443673</v>
      </c>
      <c r="DY47" s="2">
        <f t="shared" si="61"/>
        <v>67.847999562315351</v>
      </c>
      <c r="EA47" s="2">
        <f t="shared" si="62"/>
        <v>63.433712492471123</v>
      </c>
      <c r="EB47" s="2">
        <f t="shared" si="62"/>
        <v>68.725194208922133</v>
      </c>
      <c r="EC47" s="2">
        <f t="shared" si="62"/>
        <v>65.768086609817928</v>
      </c>
      <c r="ED47" s="2">
        <f t="shared" si="62"/>
        <v>65.345848957156832</v>
      </c>
      <c r="EE47" s="2">
        <f t="shared" si="62"/>
        <v>66.896559240140974</v>
      </c>
      <c r="EF47" s="2">
        <f t="shared" si="62"/>
        <v>66.908988100937265</v>
      </c>
      <c r="EG47" s="2">
        <f t="shared" si="62"/>
        <v>69.21245153352443</v>
      </c>
      <c r="EH47" s="2">
        <f t="shared" si="62"/>
        <v>71.695336052463233</v>
      </c>
      <c r="EI47" s="2">
        <f t="shared" si="62"/>
        <v>69.004335269793771</v>
      </c>
      <c r="EJ47" s="2">
        <f t="shared" si="62"/>
        <v>69.665090716992154</v>
      </c>
      <c r="EK47" s="2">
        <f t="shared" si="62"/>
        <v>69.789020599203425</v>
      </c>
      <c r="EL47" s="2">
        <f t="shared" si="62"/>
        <v>67.678602082191787</v>
      </c>
      <c r="EM47" s="2">
        <f t="shared" si="62"/>
        <v>67.936536116266183</v>
      </c>
      <c r="EN47" s="2">
        <f t="shared" si="62"/>
        <v>70.314951313907073</v>
      </c>
      <c r="EO47" s="2">
        <f t="shared" si="62"/>
        <v>69.777506258529939</v>
      </c>
      <c r="EQ47" s="2">
        <f t="shared" si="63"/>
        <v>65.47305012644172</v>
      </c>
      <c r="ER47" s="2">
        <f t="shared" si="63"/>
        <v>67.724453686390049</v>
      </c>
      <c r="ES47" s="2">
        <f t="shared" si="63"/>
        <v>65.107749190955857</v>
      </c>
      <c r="ET47" s="2">
        <f t="shared" si="63"/>
        <v>64.272007691677558</v>
      </c>
      <c r="EU47" s="2">
        <f t="shared" si="63"/>
        <v>65.897231186884227</v>
      </c>
      <c r="EV47" s="2">
        <f t="shared" si="63"/>
        <v>67.743682505055062</v>
      </c>
      <c r="EW47" s="2">
        <f t="shared" si="63"/>
        <v>69.120534410153624</v>
      </c>
      <c r="EX47" s="2">
        <f t="shared" si="63"/>
        <v>68.172830249953165</v>
      </c>
      <c r="EY47" s="2">
        <f t="shared" si="63"/>
        <v>68.175692631581853</v>
      </c>
      <c r="EZ47" s="2">
        <f t="shared" si="63"/>
        <v>65.642981908843979</v>
      </c>
      <c r="FA47" s="2">
        <f t="shared" si="63"/>
        <v>65.82546858335806</v>
      </c>
      <c r="FB47" s="2">
        <f t="shared" si="63"/>
        <v>65.875491394027705</v>
      </c>
      <c r="FC47" s="2">
        <f t="shared" si="63"/>
        <v>66.303128260771473</v>
      </c>
      <c r="FD47" s="2">
        <f t="shared" si="63"/>
        <v>69.722422176269234</v>
      </c>
      <c r="FE47" s="2">
        <f t="shared" si="63"/>
        <v>75.397680173835283</v>
      </c>
      <c r="FG47" s="2">
        <f t="shared" si="64"/>
        <v>2.7577516196785979E-5</v>
      </c>
      <c r="FH47" s="2">
        <f t="shared" si="64"/>
        <v>2.8552329041703925E-5</v>
      </c>
      <c r="FI47" s="2">
        <f t="shared" si="64"/>
        <v>2.6604591806872945E-5</v>
      </c>
      <c r="FJ47" s="2">
        <f t="shared" si="64"/>
        <v>2.8376975617002856E-5</v>
      </c>
      <c r="FK47" s="2">
        <f t="shared" si="64"/>
        <v>3.0985421675011507E-5</v>
      </c>
      <c r="FL47" s="2">
        <f t="shared" si="64"/>
        <v>3.0449828375088145E-5</v>
      </c>
      <c r="FM47" s="2">
        <f t="shared" si="64"/>
        <v>3.2374734437862799E-5</v>
      </c>
      <c r="FN47" s="2">
        <f t="shared" si="64"/>
        <v>3.62619445505589E-5</v>
      </c>
      <c r="FO47" s="2">
        <f t="shared" si="64"/>
        <v>3.6301596156443733E-5</v>
      </c>
      <c r="FP47" s="2">
        <f t="shared" si="64"/>
        <v>2.9536478776173719E-5</v>
      </c>
      <c r="FQ47" s="2">
        <f t="shared" si="64"/>
        <v>3.5202983088770559E-5</v>
      </c>
      <c r="FR47" s="2">
        <f t="shared" si="64"/>
        <v>3.6869946740504497E-5</v>
      </c>
      <c r="FS47" s="2">
        <f t="shared" si="64"/>
        <v>3.3434689906181716E-5</v>
      </c>
      <c r="FT47" s="2">
        <f t="shared" si="64"/>
        <v>2.6838112078554827E-5</v>
      </c>
      <c r="FU47" s="2">
        <f t="shared" si="64"/>
        <v>3.3493896513207102E-5</v>
      </c>
      <c r="FW47" s="2">
        <f t="shared" si="54"/>
        <v>4.1468202887643777E-15</v>
      </c>
      <c r="FX47" s="2">
        <f t="shared" si="54"/>
        <v>1.4101720605331662E-14</v>
      </c>
      <c r="FY47" s="2">
        <f t="shared" si="54"/>
        <v>2.6659629614533182E-14</v>
      </c>
      <c r="FZ47" s="2">
        <f t="shared" si="54"/>
        <v>2.052414758643658E-14</v>
      </c>
      <c r="GA47" s="2">
        <f t="shared" si="54"/>
        <v>2.4449467037013389E-14</v>
      </c>
      <c r="GB47" s="2">
        <f t="shared" si="54"/>
        <v>2.6757249820101685E-14</v>
      </c>
      <c r="GC47" s="2">
        <f t="shared" si="54"/>
        <v>3.518890957009605E-14</v>
      </c>
      <c r="GD47" s="2">
        <f t="shared" si="54"/>
        <v>4.8365677232123011E-14</v>
      </c>
      <c r="GE47" s="2">
        <f t="shared" si="54"/>
        <v>5.98582086225296E-14</v>
      </c>
      <c r="GF47" s="2">
        <f t="shared" si="54"/>
        <v>4.4986101558431335E-14</v>
      </c>
      <c r="GG47" s="2">
        <f t="shared" si="54"/>
        <v>4.8478748956236133E-14</v>
      </c>
      <c r="GH47" s="2">
        <f t="shared" si="54"/>
        <v>3.7604085473892066E-14</v>
      </c>
      <c r="GI47" s="2">
        <f t="shared" si="54"/>
        <v>2.6460296376087283E-14</v>
      </c>
      <c r="GJ47" s="2">
        <f t="shared" si="54"/>
        <v>1.5127210610033728E-14</v>
      </c>
      <c r="GK47" s="2">
        <f t="shared" si="54"/>
        <v>1.0798742653249852E-14</v>
      </c>
      <c r="GM47" s="107">
        <f t="shared" si="55"/>
        <v>1.748721061243221E-6</v>
      </c>
      <c r="GN47" s="107">
        <f t="shared" si="55"/>
        <v>3.7014377627470781E-7</v>
      </c>
      <c r="GO47" s="107">
        <f t="shared" si="55"/>
        <v>4.2831990535370165E-8</v>
      </c>
      <c r="GP47" s="107">
        <f t="shared" si="55"/>
        <v>5.0265018324920369E-8</v>
      </c>
      <c r="GQ47" s="107">
        <f t="shared" si="55"/>
        <v>3.6436000111404463E-8</v>
      </c>
      <c r="GR47" s="107">
        <f t="shared" si="55"/>
        <v>8.3124271654468832E-9</v>
      </c>
      <c r="GS47" s="107">
        <f t="shared" si="55"/>
        <v>6.1674891557030674E-9</v>
      </c>
      <c r="GT47" s="107">
        <f t="shared" si="55"/>
        <v>3.7630738654762232E-9</v>
      </c>
      <c r="GU47" s="107">
        <f t="shared" si="55"/>
        <v>7.2498908554197001E-9</v>
      </c>
      <c r="GV47" s="107">
        <f t="shared" si="55"/>
        <v>2.5930283941034827E-9</v>
      </c>
      <c r="GW47" s="107">
        <f t="shared" si="55"/>
        <v>8.2104387352243875E-9</v>
      </c>
      <c r="GX47" s="107">
        <f t="shared" si="55"/>
        <v>1.9521952820037374E-8</v>
      </c>
      <c r="GY47" s="107">
        <f t="shared" si="55"/>
        <v>3.4964292688874143E-8</v>
      </c>
      <c r="GZ47" s="107">
        <f t="shared" si="55"/>
        <v>7.2271562277159728E-8</v>
      </c>
      <c r="HA47" s="107">
        <f t="shared" si="55"/>
        <v>2.0435162621538611E-10</v>
      </c>
      <c r="HC47" s="107">
        <f t="shared" si="59"/>
        <v>3.5885366333347745E-18</v>
      </c>
      <c r="HD47" s="107">
        <f t="shared" si="59"/>
        <v>3.6820727182319487E-20</v>
      </c>
      <c r="HE47" s="107">
        <f t="shared" si="59"/>
        <v>5.5113065195386935E-23</v>
      </c>
      <c r="HF47" s="107">
        <f t="shared" si="59"/>
        <v>8.3679906553551433E-23</v>
      </c>
      <c r="HG47" s="107">
        <f t="shared" si="59"/>
        <v>1.695179644460972E-23</v>
      </c>
      <c r="HH47" s="107">
        <f t="shared" si="59"/>
        <v>2.26846761294044E-25</v>
      </c>
      <c r="HI47" s="107">
        <f t="shared" si="59"/>
        <v>1.210570125153014E-25</v>
      </c>
      <c r="HJ47" s="107">
        <f t="shared" si="59"/>
        <v>2.931116807006829E-26</v>
      </c>
      <c r="HK47" s="107">
        <f t="shared" si="59"/>
        <v>4.1164152541141478E-25</v>
      </c>
      <c r="HL47" s="107">
        <f t="shared" si="59"/>
        <v>2.385843069156092E-26</v>
      </c>
      <c r="HM47" s="107">
        <f t="shared" si="59"/>
        <v>3.4022587504199545E-25</v>
      </c>
      <c r="HN47" s="107">
        <f t="shared" si="59"/>
        <v>2.0767086637478101E-24</v>
      </c>
      <c r="HO47" s="107">
        <f t="shared" si="59"/>
        <v>9.8007640541893535E-24</v>
      </c>
      <c r="HP47" s="107">
        <f t="shared" si="59"/>
        <v>1.0159803091758174E-22</v>
      </c>
      <c r="HQ47" s="107">
        <f t="shared" si="59"/>
        <v>1.8242905896080177E-27</v>
      </c>
      <c r="HS47" s="107">
        <f t="shared" si="56"/>
        <v>3.2441243100710191E-43</v>
      </c>
      <c r="HT47" s="107">
        <f t="shared" si="56"/>
        <v>1.0526856991250614E-46</v>
      </c>
      <c r="HU47" s="107">
        <f t="shared" si="56"/>
        <v>2.9188578021966216E-52</v>
      </c>
      <c r="HV47" s="107">
        <f t="shared" si="56"/>
        <v>1.5330186768130867E-52</v>
      </c>
      <c r="HW47" s="107">
        <f t="shared" si="56"/>
        <v>3.3441232043364587E-54</v>
      </c>
      <c r="HX47" s="107">
        <f t="shared" si="56"/>
        <v>1.5122731651317433E-58</v>
      </c>
      <c r="HY47" s="107">
        <f t="shared" si="56"/>
        <v>4.0716521849652153E-59</v>
      </c>
      <c r="HZ47" s="107">
        <f t="shared" si="56"/>
        <v>1.1422187101017836E-60</v>
      </c>
      <c r="IA47" s="107">
        <f t="shared" si="56"/>
        <v>1.1052960681716138E-57</v>
      </c>
      <c r="IB47" s="107">
        <f t="shared" si="56"/>
        <v>4.2541096737637935E-60</v>
      </c>
      <c r="IC47" s="107">
        <f t="shared" si="56"/>
        <v>5.9811553520827729E-58</v>
      </c>
      <c r="ID47" s="107">
        <f t="shared" si="56"/>
        <v>1.569453479083094E-56</v>
      </c>
      <c r="IE47" s="107">
        <f t="shared" si="56"/>
        <v>6.4066294489571221E-55</v>
      </c>
      <c r="IF47" s="107">
        <f t="shared" si="56"/>
        <v>5.0045893132537765E-52</v>
      </c>
      <c r="IG47" s="107">
        <f t="shared" si="56"/>
        <v>1.3104241424869269E-34</v>
      </c>
      <c r="II47" s="107">
        <f t="shared" si="57"/>
        <v>9.8992568659017099E-103</v>
      </c>
      <c r="IJ47" s="107">
        <f t="shared" si="57"/>
        <v>2.3503982281519272E-108</v>
      </c>
      <c r="IK47" s="107">
        <f t="shared" si="57"/>
        <v>4.6327727809477697E-119</v>
      </c>
      <c r="IL47" s="107">
        <f t="shared" si="57"/>
        <v>2.9688936265312489E-121</v>
      </c>
      <c r="IM47" s="107">
        <f t="shared" si="57"/>
        <v>1.8507292980904186E-124</v>
      </c>
      <c r="IN47" s="107">
        <f t="shared" si="57"/>
        <v>7.8605982066321659E-135</v>
      </c>
      <c r="IO47" s="107">
        <f t="shared" si="57"/>
        <v>2.2511610318974875E-136</v>
      </c>
      <c r="IP47" s="107">
        <f t="shared" si="57"/>
        <v>2.1476820705404486E-140</v>
      </c>
      <c r="IQ47" s="107">
        <f t="shared" si="57"/>
        <v>1.7138247932535641E-133</v>
      </c>
      <c r="IR47" s="107">
        <f t="shared" si="57"/>
        <v>2.0137014183194923E-138</v>
      </c>
      <c r="IS47" s="107">
        <f t="shared" si="57"/>
        <v>1.4536767628236692E-133</v>
      </c>
      <c r="IT47" s="107">
        <f t="shared" si="57"/>
        <v>3.9388738963884652E-130</v>
      </c>
      <c r="IU47" s="107">
        <f t="shared" si="57"/>
        <v>5.6546914307332508E-126</v>
      </c>
      <c r="IV47" s="107">
        <f t="shared" si="57"/>
        <v>1.9356634468751887E-119</v>
      </c>
      <c r="IW47" s="107">
        <f t="shared" si="57"/>
        <v>1.2512910747795962E-110</v>
      </c>
      <c r="IY47" s="107">
        <f t="shared" si="58"/>
        <v>1.7487210612468095E-6</v>
      </c>
      <c r="IZ47" s="107">
        <f t="shared" si="58"/>
        <v>3.7014377627474466E-7</v>
      </c>
      <c r="JA47" s="107">
        <f t="shared" si="58"/>
        <v>4.2831990535370218E-8</v>
      </c>
      <c r="JB47" s="107">
        <f t="shared" si="58"/>
        <v>5.0265018324920455E-8</v>
      </c>
      <c r="JC47" s="107">
        <f t="shared" si="58"/>
        <v>3.6436000111404483E-8</v>
      </c>
      <c r="JD47" s="107">
        <f t="shared" si="58"/>
        <v>8.3124271654468832E-9</v>
      </c>
      <c r="JE47" s="107">
        <f t="shared" si="58"/>
        <v>6.1674891557030674E-9</v>
      </c>
      <c r="JF47" s="107">
        <f t="shared" si="58"/>
        <v>3.7630738654762232E-9</v>
      </c>
      <c r="JG47" s="107">
        <f t="shared" si="58"/>
        <v>7.2498908554197001E-9</v>
      </c>
      <c r="JH47" s="107">
        <f t="shared" si="58"/>
        <v>2.5930283941034827E-9</v>
      </c>
      <c r="JI47" s="107">
        <f t="shared" si="58"/>
        <v>8.2104387352243875E-9</v>
      </c>
      <c r="JJ47" s="107">
        <f t="shared" si="58"/>
        <v>1.9521952820037378E-8</v>
      </c>
      <c r="JK47" s="107">
        <f t="shared" si="58"/>
        <v>3.496429268887415E-8</v>
      </c>
      <c r="JL47" s="107">
        <f t="shared" si="58"/>
        <v>7.2271562277159834E-8</v>
      </c>
      <c r="JM47" s="107">
        <f t="shared" si="58"/>
        <v>2.0435162621538611E-10</v>
      </c>
    </row>
    <row r="48" spans="2:273" x14ac:dyDescent="0.25">
      <c r="B48" s="2">
        <v>20</v>
      </c>
      <c r="C48" s="37">
        <v>66.447999999999993</v>
      </c>
      <c r="D48" s="37">
        <v>66.418000000000006</v>
      </c>
      <c r="E48" s="37">
        <v>65.875</v>
      </c>
      <c r="F48" s="37">
        <v>67.016000000000005</v>
      </c>
      <c r="G48" s="37">
        <v>70.421999999999997</v>
      </c>
      <c r="H48" s="37">
        <v>69.921999999999997</v>
      </c>
      <c r="I48" s="37">
        <v>71.718999999999994</v>
      </c>
      <c r="J48" s="37">
        <v>69.046999999999997</v>
      </c>
      <c r="K48" s="37">
        <v>68.953000000000003</v>
      </c>
      <c r="L48" s="37">
        <v>65.358999999999995</v>
      </c>
      <c r="M48" s="37">
        <v>64.125</v>
      </c>
      <c r="N48" s="37">
        <v>64.421999999999997</v>
      </c>
      <c r="O48" s="37">
        <v>66.406000000000006</v>
      </c>
      <c r="P48" s="37">
        <v>65.75</v>
      </c>
      <c r="Q48" s="37">
        <v>68.171999999999997</v>
      </c>
      <c r="S48" s="4">
        <f t="shared" si="8"/>
        <v>68.291138581996677</v>
      </c>
      <c r="T48" s="4">
        <f t="shared" si="9"/>
        <v>69.441628691860899</v>
      </c>
      <c r="U48" s="4">
        <f t="shared" si="10"/>
        <v>68.742880658265634</v>
      </c>
      <c r="V48" s="4">
        <f t="shared" si="11"/>
        <v>69.791101994960215</v>
      </c>
      <c r="W48" s="4">
        <f t="shared" si="12"/>
        <v>72.048828169079314</v>
      </c>
      <c r="X48" s="4">
        <f t="shared" si="13"/>
        <v>72.487194601690533</v>
      </c>
      <c r="Y48" s="4">
        <f t="shared" si="14"/>
        <v>73.717015338289514</v>
      </c>
      <c r="Z48" s="4">
        <f t="shared" si="15"/>
        <v>70.375987440976928</v>
      </c>
      <c r="AA48" s="4">
        <f t="shared" si="16"/>
        <v>70.936474015601391</v>
      </c>
      <c r="AB48" s="4">
        <f t="shared" si="17"/>
        <v>66.676421358750076</v>
      </c>
      <c r="AC48" s="4">
        <f t="shared" si="18"/>
        <v>66.444731703231938</v>
      </c>
      <c r="AD48" s="4">
        <f t="shared" si="19"/>
        <v>66.289205696090718</v>
      </c>
      <c r="AE48" s="4">
        <f t="shared" si="20"/>
        <v>69.147266942636023</v>
      </c>
      <c r="AF48" s="4">
        <f t="shared" si="21"/>
        <v>67.963561094645954</v>
      </c>
      <c r="AG48" s="4">
        <f t="shared" si="21"/>
        <v>68.08446143286217</v>
      </c>
      <c r="AI48" s="4">
        <f t="shared" si="22"/>
        <v>-1.8431385819966835</v>
      </c>
      <c r="AJ48" s="4">
        <f t="shared" si="23"/>
        <v>-3.0236286918608926</v>
      </c>
      <c r="AK48" s="4">
        <f t="shared" si="24"/>
        <v>-2.8678806582656335</v>
      </c>
      <c r="AL48" s="4">
        <f t="shared" si="25"/>
        <v>-2.7751019949602096</v>
      </c>
      <c r="AM48" s="4">
        <f t="shared" si="26"/>
        <v>-1.6268281690793174</v>
      </c>
      <c r="AN48" s="4">
        <f t="shared" si="27"/>
        <v>-2.5651946016905356</v>
      </c>
      <c r="AO48" s="4">
        <f t="shared" si="28"/>
        <v>-1.9980153382895196</v>
      </c>
      <c r="AP48" s="4">
        <f t="shared" si="29"/>
        <v>-1.3289874409769311</v>
      </c>
      <c r="AQ48" s="4">
        <f t="shared" si="30"/>
        <v>-1.9834740156013879</v>
      </c>
      <c r="AR48" s="4">
        <f t="shared" si="31"/>
        <v>-1.3174213587500816</v>
      </c>
      <c r="AS48" s="4">
        <f t="shared" si="32"/>
        <v>-2.3197317032319376</v>
      </c>
      <c r="AT48" s="4">
        <f t="shared" si="33"/>
        <v>-1.8672056960907213</v>
      </c>
      <c r="AU48" s="4">
        <f t="shared" si="34"/>
        <v>-2.7412669426360168</v>
      </c>
      <c r="AV48" s="4">
        <f t="shared" si="60"/>
        <v>-2.2135610946459536</v>
      </c>
      <c r="AW48" s="4">
        <f t="shared" si="60"/>
        <v>8.7538567137826817E-2</v>
      </c>
      <c r="AY48" s="2">
        <f t="shared" si="50"/>
        <v>68.287803892095226</v>
      </c>
      <c r="AZ48" s="2">
        <f t="shared" si="50"/>
        <v>69.440825857522171</v>
      </c>
      <c r="BA48" s="2">
        <f t="shared" si="50"/>
        <v>68.742764693459193</v>
      </c>
      <c r="BB48" s="2">
        <f t="shared" si="50"/>
        <v>69.79096972823767</v>
      </c>
      <c r="BC48" s="2">
        <f t="shared" si="50"/>
        <v>72.048728750617542</v>
      </c>
      <c r="BD48" s="2">
        <f t="shared" si="50"/>
        <v>72.487169713354263</v>
      </c>
      <c r="BE48" s="2">
        <f t="shared" si="50"/>
        <v>73.716996276259849</v>
      </c>
      <c r="BF48" s="2">
        <f t="shared" si="50"/>
        <v>70.375975472376865</v>
      </c>
      <c r="BG48" s="2">
        <f t="shared" si="50"/>
        <v>70.936452341595185</v>
      </c>
      <c r="BH48" s="2">
        <f t="shared" si="50"/>
        <v>66.676413018555635</v>
      </c>
      <c r="BI48" s="2">
        <f t="shared" si="50"/>
        <v>66.444707368152208</v>
      </c>
      <c r="BJ48" s="2">
        <f t="shared" si="50"/>
        <v>66.289152132457602</v>
      </c>
      <c r="BK48" s="2">
        <f t="shared" si="50"/>
        <v>69.147177645729073</v>
      </c>
      <c r="BL48" s="2">
        <f t="shared" si="50"/>
        <v>67.963398357338718</v>
      </c>
      <c r="BM48" s="2">
        <f t="shared" si="50"/>
        <v>68.08446083877692</v>
      </c>
      <c r="BO48" s="2">
        <f t="shared" si="51"/>
        <v>66.447999999999993</v>
      </c>
      <c r="BP48" s="2">
        <f t="shared" si="51"/>
        <v>66.418000000000006</v>
      </c>
      <c r="BQ48" s="2">
        <f t="shared" si="51"/>
        <v>65.875</v>
      </c>
      <c r="BR48" s="2">
        <f t="shared" si="51"/>
        <v>67.016000000000005</v>
      </c>
      <c r="BS48" s="2">
        <f t="shared" si="51"/>
        <v>70.421999999999997</v>
      </c>
      <c r="BT48" s="2">
        <f t="shared" si="51"/>
        <v>69.921999999999997</v>
      </c>
      <c r="BU48" s="2">
        <f t="shared" si="51"/>
        <v>71.718999999999994</v>
      </c>
      <c r="BV48" s="2">
        <f t="shared" si="51"/>
        <v>69.046999999999997</v>
      </c>
      <c r="BW48" s="2">
        <f t="shared" si="51"/>
        <v>68.953000000000003</v>
      </c>
      <c r="BX48" s="2">
        <f t="shared" si="51"/>
        <v>65.358999999999995</v>
      </c>
      <c r="BY48" s="2">
        <f t="shared" si="51"/>
        <v>64.125</v>
      </c>
      <c r="BZ48" s="2">
        <f t="shared" si="51"/>
        <v>64.421999999999997</v>
      </c>
      <c r="CA48" s="2">
        <f t="shared" si="51"/>
        <v>66.406000000000006</v>
      </c>
      <c r="CB48" s="2">
        <f t="shared" si="51"/>
        <v>65.75</v>
      </c>
      <c r="CC48" s="2">
        <f t="shared" si="51"/>
        <v>68.171999999999997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53"/>
        <v/>
      </c>
      <c r="CV48" s="2" t="str">
        <f t="shared" si="53"/>
        <v/>
      </c>
      <c r="CW48" s="2" t="str">
        <f t="shared" si="53"/>
        <v/>
      </c>
      <c r="CX48" s="2" t="str">
        <f t="shared" si="53"/>
        <v/>
      </c>
      <c r="CY48" s="2" t="str">
        <f t="shared" si="53"/>
        <v/>
      </c>
      <c r="CZ48" s="2" t="str">
        <f t="shared" si="53"/>
        <v/>
      </c>
      <c r="DA48" s="2" t="str">
        <f t="shared" si="53"/>
        <v/>
      </c>
      <c r="DB48" s="2" t="str">
        <f t="shared" si="53"/>
        <v/>
      </c>
      <c r="DC48" s="2" t="str">
        <f t="shared" si="53"/>
        <v/>
      </c>
      <c r="DD48" s="2" t="str">
        <f t="shared" si="53"/>
        <v/>
      </c>
      <c r="DE48" s="2" t="str">
        <f t="shared" si="53"/>
        <v/>
      </c>
      <c r="DF48" s="2" t="str">
        <f t="shared" si="53"/>
        <v/>
      </c>
      <c r="DG48" s="2" t="str">
        <f t="shared" si="53"/>
        <v/>
      </c>
      <c r="DH48" s="2" t="str">
        <f t="shared" si="53"/>
        <v/>
      </c>
      <c r="DI48" s="2" t="str">
        <f t="shared" si="53"/>
        <v/>
      </c>
      <c r="DK48" s="2">
        <f t="shared" si="61"/>
        <v>68.287975609756117</v>
      </c>
      <c r="DL48" s="2">
        <f t="shared" si="61"/>
        <v>69.44085627852958</v>
      </c>
      <c r="DM48" s="2">
        <f t="shared" si="61"/>
        <v>68.742867653276974</v>
      </c>
      <c r="DN48" s="2">
        <f t="shared" si="61"/>
        <v>69.791131833282989</v>
      </c>
      <c r="DO48" s="2">
        <f t="shared" si="61"/>
        <v>72.048933252793702</v>
      </c>
      <c r="DP48" s="2">
        <f t="shared" si="61"/>
        <v>72.487386705561406</v>
      </c>
      <c r="DQ48" s="2">
        <f t="shared" si="61"/>
        <v>73.717183797909399</v>
      </c>
      <c r="DR48" s="2">
        <f t="shared" si="61"/>
        <v>70.375921482176366</v>
      </c>
      <c r="DS48" s="2">
        <f t="shared" si="61"/>
        <v>70.936545984928287</v>
      </c>
      <c r="DT48" s="2">
        <f t="shared" si="61"/>
        <v>66.676307317073167</v>
      </c>
      <c r="DU48" s="2">
        <f t="shared" si="61"/>
        <v>66.444566107554749</v>
      </c>
      <c r="DV48" s="2">
        <f t="shared" si="61"/>
        <v>66.289093590470799</v>
      </c>
      <c r="DW48" s="2">
        <f t="shared" si="61"/>
        <v>69.14723376623374</v>
      </c>
      <c r="DX48" s="2">
        <f t="shared" si="61"/>
        <v>67.963323014195112</v>
      </c>
      <c r="DY48" s="2">
        <f t="shared" si="61"/>
        <v>68.084392603129444</v>
      </c>
      <c r="EA48" s="2">
        <f t="shared" si="62"/>
        <v>63.341875335377544</v>
      </c>
      <c r="EB48" s="2">
        <f t="shared" si="62"/>
        <v>68.594534995843716</v>
      </c>
      <c r="EC48" s="2">
        <f t="shared" si="62"/>
        <v>65.668794791426592</v>
      </c>
      <c r="ED48" s="2">
        <f t="shared" si="62"/>
        <v>65.253454446201346</v>
      </c>
      <c r="EE48" s="2">
        <f t="shared" si="62"/>
        <v>66.806366037519098</v>
      </c>
      <c r="EF48" s="2">
        <f t="shared" si="62"/>
        <v>66.826783509733232</v>
      </c>
      <c r="EG48" s="2">
        <f t="shared" si="62"/>
        <v>69.116219741748893</v>
      </c>
      <c r="EH48" s="2">
        <f t="shared" si="62"/>
        <v>71.558603326935398</v>
      </c>
      <c r="EI48" s="2">
        <f t="shared" si="62"/>
        <v>68.887483396331731</v>
      </c>
      <c r="EJ48" s="2">
        <f t="shared" si="62"/>
        <v>69.518972311279526</v>
      </c>
      <c r="EK48" s="2">
        <f t="shared" si="62"/>
        <v>69.63203188817576</v>
      </c>
      <c r="EL48" s="2">
        <f t="shared" si="62"/>
        <v>67.55033753424658</v>
      </c>
      <c r="EM48" s="2">
        <f t="shared" si="62"/>
        <v>67.813933310838493</v>
      </c>
      <c r="EN48" s="2">
        <f t="shared" si="62"/>
        <v>70.193271304871615</v>
      </c>
      <c r="EO48" s="2">
        <f t="shared" si="62"/>
        <v>69.702656736205896</v>
      </c>
      <c r="EQ48" s="2">
        <f t="shared" si="63"/>
        <v>65.357931134535193</v>
      </c>
      <c r="ER48" s="2">
        <f t="shared" si="63"/>
        <v>67.604880684484641</v>
      </c>
      <c r="ES48" s="2">
        <f t="shared" si="63"/>
        <v>65.015717471453371</v>
      </c>
      <c r="ET48" s="2">
        <f t="shared" si="63"/>
        <v>64.190872232411451</v>
      </c>
      <c r="EU48" s="2">
        <f t="shared" si="63"/>
        <v>65.817627920356031</v>
      </c>
      <c r="EV48" s="2">
        <f t="shared" si="63"/>
        <v>67.651271954083612</v>
      </c>
      <c r="EW48" s="2">
        <f t="shared" si="63"/>
        <v>69.025198680198741</v>
      </c>
      <c r="EX48" s="2">
        <f t="shared" si="63"/>
        <v>68.076189095767631</v>
      </c>
      <c r="EY48" s="2">
        <f t="shared" si="63"/>
        <v>68.067657830813616</v>
      </c>
      <c r="EZ48" s="2">
        <f t="shared" si="63"/>
        <v>65.541735698087649</v>
      </c>
      <c r="FA48" s="2">
        <f t="shared" si="63"/>
        <v>65.71320852611727</v>
      </c>
      <c r="FB48" s="2">
        <f t="shared" si="63"/>
        <v>65.766940588774617</v>
      </c>
      <c r="FC48" s="2">
        <f t="shared" si="63"/>
        <v>66.198347573767634</v>
      </c>
      <c r="FD48" s="2">
        <f t="shared" si="63"/>
        <v>69.606175595407862</v>
      </c>
      <c r="FE48" s="2">
        <f t="shared" si="63"/>
        <v>75.256335748022707</v>
      </c>
      <c r="FG48" s="2">
        <f t="shared" si="64"/>
        <v>3.4717788031248396E-5</v>
      </c>
      <c r="FH48" s="2">
        <f t="shared" si="64"/>
        <v>3.5944986857969746E-5</v>
      </c>
      <c r="FI48" s="2">
        <f t="shared" si="64"/>
        <v>3.3492965976274099E-5</v>
      </c>
      <c r="FJ48" s="2">
        <f t="shared" si="64"/>
        <v>3.5724233229586718E-5</v>
      </c>
      <c r="FK48" s="2">
        <f t="shared" si="64"/>
        <v>3.9008021783862118E-5</v>
      </c>
      <c r="FL48" s="2">
        <f t="shared" si="64"/>
        <v>3.8333760493818371E-5</v>
      </c>
      <c r="FM48" s="2">
        <f t="shared" si="64"/>
        <v>4.0757034232308892E-5</v>
      </c>
      <c r="FN48" s="2">
        <f t="shared" si="64"/>
        <v>4.5650654855429111E-5</v>
      </c>
      <c r="FO48" s="2">
        <f t="shared" si="64"/>
        <v>4.5700572331815011E-5</v>
      </c>
      <c r="FP48" s="2">
        <f t="shared" si="64"/>
        <v>3.718393933296063E-5</v>
      </c>
      <c r="FQ48" s="2">
        <f t="shared" si="64"/>
        <v>4.4317526029517446E-5</v>
      </c>
      <c r="FR48" s="2">
        <f t="shared" si="64"/>
        <v>4.6416069769038546E-5</v>
      </c>
      <c r="FS48" s="2">
        <f t="shared" si="64"/>
        <v>4.209141636913445E-5</v>
      </c>
      <c r="FT48" s="2">
        <f t="shared" si="64"/>
        <v>3.3786946512442579E-5</v>
      </c>
      <c r="FU48" s="2">
        <f t="shared" si="64"/>
        <v>4.2165951779596956E-5</v>
      </c>
      <c r="FW48" s="2">
        <f t="shared" si="54"/>
        <v>5.2205374396690917E-15</v>
      </c>
      <c r="FX48" s="2">
        <f t="shared" si="54"/>
        <v>1.775301442007344E-14</v>
      </c>
      <c r="FY48" s="2">
        <f t="shared" si="54"/>
        <v>3.3562485190755899E-14</v>
      </c>
      <c r="FZ48" s="2">
        <f t="shared" si="54"/>
        <v>2.5838370951978771E-14</v>
      </c>
      <c r="GA48" s="2">
        <f t="shared" si="54"/>
        <v>3.0780055357719768E-14</v>
      </c>
      <c r="GB48" s="2">
        <f t="shared" si="54"/>
        <v>3.3685381748250653E-14</v>
      </c>
      <c r="GC48" s="2">
        <f t="shared" si="54"/>
        <v>4.4300212471120428E-14</v>
      </c>
      <c r="GD48" s="2">
        <f t="shared" si="54"/>
        <v>6.0888780126153423E-14</v>
      </c>
      <c r="GE48" s="2">
        <f t="shared" si="54"/>
        <v>7.5357019939378009E-14</v>
      </c>
      <c r="GF48" s="2">
        <f t="shared" si="54"/>
        <v>5.6634146429461694E-14</v>
      </c>
      <c r="GG48" s="2">
        <f t="shared" si="54"/>
        <v>6.1031128992995027E-14</v>
      </c>
      <c r="GH48" s="2">
        <f t="shared" si="54"/>
        <v>4.7340738790362123E-14</v>
      </c>
      <c r="GI48" s="2">
        <f t="shared" si="54"/>
        <v>3.3311539511461249E-14</v>
      </c>
      <c r="GJ48" s="2">
        <f t="shared" si="54"/>
        <v>1.9044029846533709E-14</v>
      </c>
      <c r="GK48" s="2">
        <f t="shared" si="54"/>
        <v>1.3594811541601759E-14</v>
      </c>
      <c r="GM48" s="107">
        <f t="shared" si="55"/>
        <v>2.930417791243648E-6</v>
      </c>
      <c r="GN48" s="107">
        <f t="shared" si="55"/>
        <v>6.6321916006275583E-7</v>
      </c>
      <c r="GO48" s="107">
        <f t="shared" si="55"/>
        <v>8.3681407577002656E-8</v>
      </c>
      <c r="GP48" s="107">
        <f t="shared" si="55"/>
        <v>9.7940800099466105E-8</v>
      </c>
      <c r="GQ48" s="107">
        <f t="shared" si="55"/>
        <v>7.2378547009382452E-8</v>
      </c>
      <c r="GR48" s="107">
        <f t="shared" si="55"/>
        <v>1.756504725673479E-8</v>
      </c>
      <c r="GS48" s="107">
        <f t="shared" si="55"/>
        <v>1.3258564284277212E-8</v>
      </c>
      <c r="GT48" s="107">
        <f t="shared" si="55"/>
        <v>8.3346598144458051E-9</v>
      </c>
      <c r="GU48" s="107">
        <f t="shared" si="55"/>
        <v>1.5608296094933519E-8</v>
      </c>
      <c r="GV48" s="107">
        <f t="shared" si="55"/>
        <v>5.7453566034521132E-9</v>
      </c>
      <c r="GW48" s="107">
        <f t="shared" si="55"/>
        <v>1.7541492221414064E-8</v>
      </c>
      <c r="GX48" s="107">
        <f t="shared" si="55"/>
        <v>4.0306487876161646E-8</v>
      </c>
      <c r="GY48" s="107">
        <f t="shared" si="55"/>
        <v>6.9927764408122279E-8</v>
      </c>
      <c r="GZ48" s="107">
        <f t="shared" si="55"/>
        <v>1.3820457096370571E-7</v>
      </c>
      <c r="HA48" s="107">
        <f t="shared" si="55"/>
        <v>5.1013061873918696E-10</v>
      </c>
      <c r="HC48" s="107">
        <f t="shared" si="59"/>
        <v>1.1045959937195585E-17</v>
      </c>
      <c r="HD48" s="107">
        <f t="shared" si="59"/>
        <v>1.3080256247570777E-19</v>
      </c>
      <c r="HE48" s="107">
        <f t="shared" si="59"/>
        <v>2.3598879268370084E-22</v>
      </c>
      <c r="HF48" s="107">
        <f t="shared" si="59"/>
        <v>3.5661312970098393E-22</v>
      </c>
      <c r="HG48" s="107">
        <f t="shared" si="59"/>
        <v>7.6023705417410838E-23</v>
      </c>
      <c r="HH48" s="107">
        <f t="shared" si="59"/>
        <v>1.160005592056875E-24</v>
      </c>
      <c r="HI48" s="107">
        <f t="shared" si="59"/>
        <v>6.3991689770367091E-25</v>
      </c>
      <c r="HJ48" s="107">
        <f t="shared" si="59"/>
        <v>1.6509509201711908E-25</v>
      </c>
      <c r="HK48" s="107">
        <f t="shared" si="59"/>
        <v>2.1591649131964694E-24</v>
      </c>
      <c r="HL48" s="107">
        <f t="shared" si="59"/>
        <v>1.3261953110287079E-25</v>
      </c>
      <c r="HM48" s="107">
        <f t="shared" si="59"/>
        <v>1.7703523002431342E-24</v>
      </c>
      <c r="HN48" s="107">
        <f t="shared" si="59"/>
        <v>1.0160296481499759E-23</v>
      </c>
      <c r="HO48" s="107">
        <f t="shared" si="59"/>
        <v>4.4889994730166491E-23</v>
      </c>
      <c r="HP48" s="107">
        <f t="shared" si="59"/>
        <v>4.2123803797822008E-22</v>
      </c>
      <c r="HQ48" s="107">
        <f t="shared" si="59"/>
        <v>1.0549715447675786E-26</v>
      </c>
      <c r="HS48" s="107">
        <f t="shared" si="56"/>
        <v>1.8092764646698554E-42</v>
      </c>
      <c r="HT48" s="107">
        <f t="shared" si="56"/>
        <v>7.097300759732351E-46</v>
      </c>
      <c r="HU48" s="107">
        <f t="shared" si="56"/>
        <v>2.5418987693475609E-51</v>
      </c>
      <c r="HV48" s="107">
        <f t="shared" si="56"/>
        <v>1.3457723449102006E-51</v>
      </c>
      <c r="HW48" s="107">
        <f t="shared" si="56"/>
        <v>3.1703201629651015E-53</v>
      </c>
      <c r="HX48" s="107">
        <f t="shared" si="56"/>
        <v>1.7418830764856833E-57</v>
      </c>
      <c r="HY48" s="107">
        <f t="shared" si="56"/>
        <v>4.9209903313531786E-58</v>
      </c>
      <c r="HZ48" s="107">
        <f t="shared" si="56"/>
        <v>1.5214358724594832E-59</v>
      </c>
      <c r="IA48" s="107">
        <f t="shared" si="56"/>
        <v>1.3154216913336216E-56</v>
      </c>
      <c r="IB48" s="107">
        <f t="shared" si="56"/>
        <v>5.4611894031139769E-59</v>
      </c>
      <c r="IC48" s="107">
        <f t="shared" si="56"/>
        <v>7.04430623881413E-57</v>
      </c>
      <c r="ID48" s="107">
        <f t="shared" si="56"/>
        <v>1.7016196023577391E-55</v>
      </c>
      <c r="IE48" s="107">
        <f t="shared" si="56"/>
        <v>6.2895371689346915E-54</v>
      </c>
      <c r="IF48" s="107">
        <f t="shared" si="56"/>
        <v>4.1879346252315876E-51</v>
      </c>
      <c r="IG48" s="107">
        <f t="shared" si="56"/>
        <v>5.13485516410155E-34</v>
      </c>
      <c r="II48" s="107">
        <f t="shared" si="57"/>
        <v>2.4678517258729326E-101</v>
      </c>
      <c r="IJ48" s="107">
        <f t="shared" si="57"/>
        <v>7.9803342621028482E-107</v>
      </c>
      <c r="IK48" s="107">
        <f t="shared" si="57"/>
        <v>2.4246270547846123E-117</v>
      </c>
      <c r="IL48" s="107">
        <f t="shared" si="57"/>
        <v>1.6182984086105971E-119</v>
      </c>
      <c r="IM48" s="107">
        <f t="shared" si="57"/>
        <v>1.1489627418105641E-122</v>
      </c>
      <c r="IN48" s="107">
        <f t="shared" si="57"/>
        <v>7.0079336952538378E-133</v>
      </c>
      <c r="IO48" s="107">
        <f t="shared" si="57"/>
        <v>2.2005827956661586E-134</v>
      </c>
      <c r="IP48" s="107">
        <f t="shared" si="57"/>
        <v>2.5277508856153598E-138</v>
      </c>
      <c r="IQ48" s="107">
        <f t="shared" si="57"/>
        <v>1.6418807105668736E-131</v>
      </c>
      <c r="IR48" s="107">
        <f t="shared" si="57"/>
        <v>2.1902994772847742E-136</v>
      </c>
      <c r="IS48" s="107">
        <f t="shared" si="57"/>
        <v>1.3531165445531484E-131</v>
      </c>
      <c r="IT48" s="107">
        <f t="shared" si="57"/>
        <v>3.1423391422455353E-128</v>
      </c>
      <c r="IU48" s="107">
        <f t="shared" si="57"/>
        <v>3.733210863831079E-124</v>
      </c>
      <c r="IV48" s="107">
        <f t="shared" si="57"/>
        <v>9.5629742010898753E-118</v>
      </c>
      <c r="IW48" s="107">
        <f t="shared" si="57"/>
        <v>4.4458873407198509E-109</v>
      </c>
      <c r="IY48" s="107">
        <f t="shared" si="58"/>
        <v>2.9304177912546941E-6</v>
      </c>
      <c r="IZ48" s="107">
        <f t="shared" si="58"/>
        <v>6.6321916006288659E-7</v>
      </c>
      <c r="JA48" s="107">
        <f t="shared" si="58"/>
        <v>8.3681407577002894E-8</v>
      </c>
      <c r="JB48" s="107">
        <f t="shared" si="58"/>
        <v>9.7940800099466463E-8</v>
      </c>
      <c r="JC48" s="107">
        <f t="shared" si="58"/>
        <v>7.2378547009382531E-8</v>
      </c>
      <c r="JD48" s="107">
        <f t="shared" si="58"/>
        <v>1.756504725673479E-8</v>
      </c>
      <c r="JE48" s="107">
        <f t="shared" si="58"/>
        <v>1.3258564284277212E-8</v>
      </c>
      <c r="JF48" s="107">
        <f t="shared" si="58"/>
        <v>8.3346598144458051E-9</v>
      </c>
      <c r="JG48" s="107">
        <f t="shared" si="58"/>
        <v>1.5608296094933522E-8</v>
      </c>
      <c r="JH48" s="107">
        <f t="shared" si="58"/>
        <v>5.7453566034521132E-9</v>
      </c>
      <c r="JI48" s="107">
        <f t="shared" si="58"/>
        <v>1.7541492221414068E-8</v>
      </c>
      <c r="JJ48" s="107">
        <f t="shared" si="58"/>
        <v>4.0306487876161659E-8</v>
      </c>
      <c r="JK48" s="107">
        <f t="shared" si="58"/>
        <v>6.9927764408122318E-8</v>
      </c>
      <c r="JL48" s="107">
        <f t="shared" si="58"/>
        <v>1.3820457096370614E-7</v>
      </c>
      <c r="JM48" s="107">
        <f t="shared" si="58"/>
        <v>5.1013061873918696E-10</v>
      </c>
    </row>
    <row r="49" spans="2:273" x14ac:dyDescent="0.25">
      <c r="B49" s="2">
        <v>21</v>
      </c>
      <c r="C49" s="37">
        <v>65.447999999999993</v>
      </c>
      <c r="D49" s="37">
        <v>67.299000000000007</v>
      </c>
      <c r="E49" s="37">
        <v>67.171999999999997</v>
      </c>
      <c r="F49" s="37">
        <v>66.811999999999998</v>
      </c>
      <c r="G49" s="37">
        <v>70.858999999999995</v>
      </c>
      <c r="H49" s="37">
        <v>70.358999999999995</v>
      </c>
      <c r="I49" s="37">
        <v>71.296999999999997</v>
      </c>
      <c r="J49" s="37">
        <v>69.141000000000005</v>
      </c>
      <c r="K49" s="37">
        <v>68.5</v>
      </c>
      <c r="L49" s="37">
        <v>64.156000000000006</v>
      </c>
      <c r="M49" s="37">
        <v>64.328000000000003</v>
      </c>
      <c r="N49" s="37">
        <v>63.203000000000003</v>
      </c>
      <c r="O49" s="37">
        <v>67.358999999999995</v>
      </c>
      <c r="P49" s="37">
        <v>65.796999999999997</v>
      </c>
      <c r="Q49" s="37">
        <v>67.421999999999997</v>
      </c>
      <c r="S49" s="4">
        <f t="shared" si="8"/>
        <v>68.586449449088406</v>
      </c>
      <c r="T49" s="4">
        <f t="shared" si="9"/>
        <v>69.70409813323289</v>
      </c>
      <c r="U49" s="4">
        <f t="shared" si="10"/>
        <v>69.024468341818149</v>
      </c>
      <c r="V49" s="4">
        <f t="shared" si="11"/>
        <v>70.078120670433208</v>
      </c>
      <c r="W49" s="4">
        <f t="shared" si="12"/>
        <v>72.270987478653126</v>
      </c>
      <c r="X49" s="4">
        <f t="shared" si="13"/>
        <v>72.757973422525851</v>
      </c>
      <c r="Y49" s="4">
        <f t="shared" si="14"/>
        <v>73.956575340815363</v>
      </c>
      <c r="Z49" s="4">
        <f t="shared" si="15"/>
        <v>70.650406602288584</v>
      </c>
      <c r="AA49" s="4">
        <f t="shared" si="16"/>
        <v>71.151435508959452</v>
      </c>
      <c r="AB49" s="4">
        <f t="shared" si="17"/>
        <v>66.935892841013498</v>
      </c>
      <c r="AC49" s="4">
        <f t="shared" si="18"/>
        <v>66.725124092130656</v>
      </c>
      <c r="AD49" s="4">
        <f t="shared" si="19"/>
        <v>66.582186796302452</v>
      </c>
      <c r="AE49" s="4">
        <f t="shared" si="20"/>
        <v>69.403314042535442</v>
      </c>
      <c r="AF49" s="4">
        <f t="shared" si="21"/>
        <v>68.180636862207066</v>
      </c>
      <c r="AG49" s="4">
        <f t="shared" si="21"/>
        <v>68.320856447216215</v>
      </c>
      <c r="AI49" s="4">
        <f t="shared" si="22"/>
        <v>-3.1384494490884123</v>
      </c>
      <c r="AJ49" s="4">
        <f t="shared" si="23"/>
        <v>-2.4050981332328831</v>
      </c>
      <c r="AK49" s="4">
        <f t="shared" si="24"/>
        <v>-1.8524683418181525</v>
      </c>
      <c r="AL49" s="4">
        <f t="shared" si="25"/>
        <v>-3.2661206704332102</v>
      </c>
      <c r="AM49" s="4">
        <f t="shared" si="26"/>
        <v>-1.4119874786531312</v>
      </c>
      <c r="AN49" s="4">
        <f t="shared" si="27"/>
        <v>-2.3989734225258559</v>
      </c>
      <c r="AO49" s="4">
        <f t="shared" si="28"/>
        <v>-2.6595753408153655</v>
      </c>
      <c r="AP49" s="4">
        <f t="shared" si="29"/>
        <v>-1.5094066022885784</v>
      </c>
      <c r="AQ49" s="4">
        <f t="shared" si="30"/>
        <v>-2.6514355089594517</v>
      </c>
      <c r="AR49" s="4">
        <f t="shared" si="31"/>
        <v>-2.779892841013492</v>
      </c>
      <c r="AS49" s="4">
        <f t="shared" si="32"/>
        <v>-2.3971240921306531</v>
      </c>
      <c r="AT49" s="4">
        <f t="shared" si="33"/>
        <v>-3.3791867963024487</v>
      </c>
      <c r="AU49" s="4">
        <f t="shared" si="34"/>
        <v>-2.0443140425354471</v>
      </c>
      <c r="AV49" s="4">
        <f t="shared" si="60"/>
        <v>-2.3836368622070694</v>
      </c>
      <c r="AW49" s="4">
        <f t="shared" si="60"/>
        <v>-0.89885644721621816</v>
      </c>
      <c r="AY49" s="2">
        <f t="shared" si="50"/>
        <v>68.581034759514765</v>
      </c>
      <c r="AZ49" s="2">
        <f t="shared" si="50"/>
        <v>69.702706707426245</v>
      </c>
      <c r="BA49" s="2">
        <f t="shared" si="50"/>
        <v>69.024249603589936</v>
      </c>
      <c r="BB49" s="2">
        <f t="shared" si="50"/>
        <v>70.077871885942059</v>
      </c>
      <c r="BC49" s="2">
        <f t="shared" si="50"/>
        <v>72.27079697926365</v>
      </c>
      <c r="BD49" s="2">
        <f t="shared" si="50"/>
        <v>72.757922764556369</v>
      </c>
      <c r="BE49" s="2">
        <f t="shared" si="50"/>
        <v>73.956535893680993</v>
      </c>
      <c r="BF49" s="2">
        <f t="shared" si="50"/>
        <v>70.650381113101545</v>
      </c>
      <c r="BG49" s="2">
        <f t="shared" si="50"/>
        <v>71.15139061102758</v>
      </c>
      <c r="BH49" s="2">
        <f t="shared" si="50"/>
        <v>66.93587505923287</v>
      </c>
      <c r="BI49" s="2">
        <f t="shared" si="50"/>
        <v>66.725074051254978</v>
      </c>
      <c r="BJ49" s="2">
        <f t="shared" si="50"/>
        <v>66.582080283546091</v>
      </c>
      <c r="BK49" s="2">
        <f t="shared" si="50"/>
        <v>69.403141845517581</v>
      </c>
      <c r="BL49" s="2">
        <f t="shared" si="50"/>
        <v>68.180336261668842</v>
      </c>
      <c r="BM49" s="2">
        <f t="shared" si="50"/>
        <v>68.320855024842331</v>
      </c>
      <c r="BO49" s="2">
        <f t="shared" si="51"/>
        <v>65.447999999999993</v>
      </c>
      <c r="BP49" s="2">
        <f t="shared" si="51"/>
        <v>67.299000000000007</v>
      </c>
      <c r="BQ49" s="2">
        <f t="shared" si="51"/>
        <v>67.171999999999997</v>
      </c>
      <c r="BR49" s="2">
        <f t="shared" si="51"/>
        <v>66.811999999999998</v>
      </c>
      <c r="BS49" s="2">
        <f t="shared" si="51"/>
        <v>70.858999999999995</v>
      </c>
      <c r="BT49" s="2">
        <f t="shared" si="51"/>
        <v>70.358999999999995</v>
      </c>
      <c r="BU49" s="2">
        <f t="shared" si="51"/>
        <v>71.296999999999997</v>
      </c>
      <c r="BV49" s="2">
        <f t="shared" si="51"/>
        <v>69.141000000000005</v>
      </c>
      <c r="BW49" s="2">
        <f t="shared" si="51"/>
        <v>68.5</v>
      </c>
      <c r="BX49" s="2">
        <f t="shared" si="51"/>
        <v>64.156000000000006</v>
      </c>
      <c r="BY49" s="2">
        <f t="shared" si="51"/>
        <v>64.328000000000003</v>
      </c>
      <c r="BZ49" s="2">
        <f t="shared" si="51"/>
        <v>63.203000000000003</v>
      </c>
      <c r="CA49" s="2">
        <f t="shared" si="51"/>
        <v>67.358999999999995</v>
      </c>
      <c r="CB49" s="2">
        <f t="shared" si="51"/>
        <v>65.796999999999997</v>
      </c>
      <c r="CC49" s="2">
        <f t="shared" si="51"/>
        <v>67.421999999999997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53"/>
        <v/>
      </c>
      <c r="CV49" s="2" t="str">
        <f t="shared" si="53"/>
        <v/>
      </c>
      <c r="CW49" s="2" t="str">
        <f t="shared" si="53"/>
        <v/>
      </c>
      <c r="CX49" s="2" t="str">
        <f t="shared" si="53"/>
        <v/>
      </c>
      <c r="CY49" s="2" t="str">
        <f t="shared" si="53"/>
        <v/>
      </c>
      <c r="CZ49" s="2" t="str">
        <f t="shared" si="53"/>
        <v/>
      </c>
      <c r="DA49" s="2" t="str">
        <f t="shared" si="53"/>
        <v/>
      </c>
      <c r="DB49" s="2" t="str">
        <f t="shared" si="53"/>
        <v/>
      </c>
      <c r="DC49" s="2" t="str">
        <f t="shared" si="53"/>
        <v/>
      </c>
      <c r="DD49" s="2" t="str">
        <f t="shared" si="53"/>
        <v/>
      </c>
      <c r="DE49" s="2" t="str">
        <f t="shared" si="53"/>
        <v/>
      </c>
      <c r="DF49" s="2" t="str">
        <f t="shared" si="53"/>
        <v/>
      </c>
      <c r="DG49" s="2" t="str">
        <f t="shared" si="53"/>
        <v/>
      </c>
      <c r="DH49" s="2" t="str">
        <f t="shared" si="53"/>
        <v/>
      </c>
      <c r="DI49" s="2" t="str">
        <f t="shared" si="53"/>
        <v/>
      </c>
      <c r="DK49" s="2">
        <f t="shared" si="61"/>
        <v>68.58126777003487</v>
      </c>
      <c r="DL49" s="2">
        <f t="shared" si="61"/>
        <v>69.702762769089503</v>
      </c>
      <c r="DM49" s="2">
        <f t="shared" si="61"/>
        <v>69.024395278365063</v>
      </c>
      <c r="DN49" s="2">
        <f t="shared" si="61"/>
        <v>70.078093023255803</v>
      </c>
      <c r="DO49" s="2">
        <f t="shared" si="61"/>
        <v>72.271069767441844</v>
      </c>
      <c r="DP49" s="2">
        <f t="shared" si="61"/>
        <v>72.758212975717782</v>
      </c>
      <c r="DQ49" s="2">
        <f t="shared" si="61"/>
        <v>73.956789198606273</v>
      </c>
      <c r="DR49" s="2">
        <f t="shared" si="61"/>
        <v>70.650336772983124</v>
      </c>
      <c r="DS49" s="2">
        <f t="shared" si="61"/>
        <v>71.151527590956974</v>
      </c>
      <c r="DT49" s="2">
        <f t="shared" si="61"/>
        <v>66.935760975609753</v>
      </c>
      <c r="DU49" s="2">
        <f t="shared" si="61"/>
        <v>66.724920616913792</v>
      </c>
      <c r="DV49" s="2">
        <f t="shared" si="61"/>
        <v>66.582031196823607</v>
      </c>
      <c r="DW49" s="2">
        <f t="shared" si="61"/>
        <v>69.403232558139507</v>
      </c>
      <c r="DX49" s="2">
        <f t="shared" si="61"/>
        <v>68.180255813953494</v>
      </c>
      <c r="DY49" s="2">
        <f t="shared" si="61"/>
        <v>68.320785643943537</v>
      </c>
      <c r="EA49" s="2">
        <f t="shared" si="62"/>
        <v>63.250038178283965</v>
      </c>
      <c r="EB49" s="2">
        <f t="shared" si="62"/>
        <v>68.4638757827653</v>
      </c>
      <c r="EC49" s="2">
        <f t="shared" si="62"/>
        <v>65.569502973035256</v>
      </c>
      <c r="ED49" s="2">
        <f t="shared" si="62"/>
        <v>65.161059935245845</v>
      </c>
      <c r="EE49" s="2">
        <f t="shared" si="62"/>
        <v>66.716172834897208</v>
      </c>
      <c r="EF49" s="2">
        <f t="shared" si="62"/>
        <v>66.744578918529186</v>
      </c>
      <c r="EG49" s="2">
        <f t="shared" si="62"/>
        <v>69.019987949973356</v>
      </c>
      <c r="EH49" s="2">
        <f t="shared" si="62"/>
        <v>71.421870601407562</v>
      </c>
      <c r="EI49" s="2">
        <f t="shared" si="62"/>
        <v>68.770631522869706</v>
      </c>
      <c r="EJ49" s="2">
        <f t="shared" si="62"/>
        <v>69.372853905566913</v>
      </c>
      <c r="EK49" s="2">
        <f t="shared" si="62"/>
        <v>69.475043177148081</v>
      </c>
      <c r="EL49" s="2">
        <f t="shared" si="62"/>
        <v>67.422072986301373</v>
      </c>
      <c r="EM49" s="2">
        <f t="shared" si="62"/>
        <v>67.691330505410804</v>
      </c>
      <c r="EN49" s="2">
        <f t="shared" si="62"/>
        <v>70.071591295836143</v>
      </c>
      <c r="EO49" s="2">
        <f t="shared" si="62"/>
        <v>69.627807213881852</v>
      </c>
      <c r="EQ49" s="2">
        <f t="shared" si="63"/>
        <v>65.242812142628679</v>
      </c>
      <c r="ER49" s="2">
        <f t="shared" si="63"/>
        <v>67.485307682579233</v>
      </c>
      <c r="ES49" s="2">
        <f t="shared" si="63"/>
        <v>64.923685751950899</v>
      </c>
      <c r="ET49" s="2">
        <f t="shared" si="63"/>
        <v>64.109736773145343</v>
      </c>
      <c r="EU49" s="2">
        <f t="shared" si="63"/>
        <v>65.738024653827836</v>
      </c>
      <c r="EV49" s="2">
        <f t="shared" si="63"/>
        <v>67.558861403112161</v>
      </c>
      <c r="EW49" s="2">
        <f t="shared" si="63"/>
        <v>68.929862950243844</v>
      </c>
      <c r="EX49" s="2">
        <f t="shared" si="63"/>
        <v>67.979547941582098</v>
      </c>
      <c r="EY49" s="2">
        <f t="shared" si="63"/>
        <v>67.959623030045364</v>
      </c>
      <c r="EZ49" s="2">
        <f t="shared" si="63"/>
        <v>65.440489487331305</v>
      </c>
      <c r="FA49" s="2">
        <f t="shared" si="63"/>
        <v>65.600948468876481</v>
      </c>
      <c r="FB49" s="2">
        <f t="shared" si="63"/>
        <v>65.658389783521528</v>
      </c>
      <c r="FC49" s="2">
        <f t="shared" si="63"/>
        <v>66.093566886763796</v>
      </c>
      <c r="FD49" s="2">
        <f t="shared" si="63"/>
        <v>69.489929014546476</v>
      </c>
      <c r="FE49" s="2">
        <f t="shared" si="63"/>
        <v>75.11499132221013</v>
      </c>
      <c r="FG49" s="2">
        <f t="shared" si="64"/>
        <v>4.3706712700301876E-5</v>
      </c>
      <c r="FH49" s="2">
        <f t="shared" si="64"/>
        <v>4.5251636221935803E-5</v>
      </c>
      <c r="FI49" s="2">
        <f t="shared" si="64"/>
        <v>4.2164780323323987E-5</v>
      </c>
      <c r="FJ49" s="2">
        <f t="shared" si="64"/>
        <v>4.4973729026561556E-5</v>
      </c>
      <c r="FK49" s="2">
        <f t="shared" si="64"/>
        <v>4.9107693891560946E-5</v>
      </c>
      <c r="FL49" s="2">
        <f t="shared" si="64"/>
        <v>4.8258866217834011E-5</v>
      </c>
      <c r="FM49" s="2">
        <f t="shared" si="64"/>
        <v>5.1309524633369597E-5</v>
      </c>
      <c r="FN49" s="2">
        <f t="shared" si="64"/>
        <v>5.747009015949237E-5</v>
      </c>
      <c r="FO49" s="2">
        <f t="shared" si="64"/>
        <v>5.7532931052612995E-5</v>
      </c>
      <c r="FP49" s="2">
        <f t="shared" si="64"/>
        <v>4.6811355443381714E-5</v>
      </c>
      <c r="FQ49" s="2">
        <f t="shared" si="64"/>
        <v>5.5791819498980443E-5</v>
      </c>
      <c r="FR49" s="2">
        <f t="shared" si="64"/>
        <v>5.8433667474509008E-5</v>
      </c>
      <c r="FS49" s="2">
        <f t="shared" si="64"/>
        <v>5.298937617881873E-5</v>
      </c>
      <c r="FT49" s="2">
        <f t="shared" si="64"/>
        <v>4.2534873443651746E-5</v>
      </c>
      <c r="FU49" s="2">
        <f t="shared" si="64"/>
        <v>5.3083208654032976E-5</v>
      </c>
      <c r="FW49" s="2">
        <f t="shared" si="54"/>
        <v>6.5722672460222631E-15</v>
      </c>
      <c r="FX49" s="2">
        <f t="shared" si="54"/>
        <v>2.2349720989378619E-14</v>
      </c>
      <c r="FY49" s="2">
        <f t="shared" si="54"/>
        <v>4.2252665489607603E-14</v>
      </c>
      <c r="FZ49" s="2">
        <f t="shared" si="54"/>
        <v>3.2528581790810191E-14</v>
      </c>
      <c r="GA49" s="2">
        <f t="shared" si="54"/>
        <v>3.8749793866264276E-14</v>
      </c>
      <c r="GB49" s="2">
        <f t="shared" si="54"/>
        <v>4.240738308885977E-14</v>
      </c>
      <c r="GC49" s="2">
        <f t="shared" si="54"/>
        <v>5.5770663227773898E-14</v>
      </c>
      <c r="GD49" s="2">
        <f t="shared" si="54"/>
        <v>7.665443259396092E-14</v>
      </c>
      <c r="GE49" s="2">
        <f t="shared" si="54"/>
        <v>9.4868867358760775E-14</v>
      </c>
      <c r="GF49" s="2">
        <f t="shared" si="54"/>
        <v>7.1298166115320103E-14</v>
      </c>
      <c r="GG49" s="2">
        <f t="shared" si="54"/>
        <v>7.6833639199767911E-14</v>
      </c>
      <c r="GH49" s="2">
        <f t="shared" si="54"/>
        <v>5.9598459076295963E-14</v>
      </c>
      <c r="GI49" s="2">
        <f t="shared" si="54"/>
        <v>4.1936743596963619E-14</v>
      </c>
      <c r="GJ49" s="2">
        <f t="shared" si="54"/>
        <v>2.3975013116767722E-14</v>
      </c>
      <c r="GK49" s="2">
        <f t="shared" si="54"/>
        <v>1.7114853718275073E-14</v>
      </c>
      <c r="GM49" s="107">
        <f t="shared" si="55"/>
        <v>4.8589064192103579E-6</v>
      </c>
      <c r="GN49" s="107">
        <f t="shared" si="55"/>
        <v>1.1740539359256207E-6</v>
      </c>
      <c r="GO49" s="107">
        <f t="shared" si="55"/>
        <v>1.6122890174700527E-7</v>
      </c>
      <c r="GP49" s="107">
        <f t="shared" si="55"/>
        <v>1.8819359526673172E-7</v>
      </c>
      <c r="GQ49" s="107">
        <f t="shared" si="55"/>
        <v>1.4170877808980553E-7</v>
      </c>
      <c r="GR49" s="107">
        <f t="shared" si="55"/>
        <v>3.6533478924746996E-8</v>
      </c>
      <c r="GS49" s="107">
        <f t="shared" si="55"/>
        <v>2.8041320866187117E-8</v>
      </c>
      <c r="GT49" s="107">
        <f t="shared" si="55"/>
        <v>1.814587550712596E-8</v>
      </c>
      <c r="GU49" s="107">
        <f t="shared" si="55"/>
        <v>3.3052392785221522E-8</v>
      </c>
      <c r="GV49" s="107">
        <f t="shared" si="55"/>
        <v>1.2517249194107747E-8</v>
      </c>
      <c r="GW49" s="107">
        <f t="shared" si="55"/>
        <v>3.6871074972678781E-8</v>
      </c>
      <c r="GX49" s="107">
        <f t="shared" si="55"/>
        <v>8.1931681011989529E-8</v>
      </c>
      <c r="GY49" s="107">
        <f t="shared" si="55"/>
        <v>1.3780717096077954E-7</v>
      </c>
      <c r="GZ49" s="107">
        <f t="shared" si="55"/>
        <v>2.6075358182774831E-7</v>
      </c>
      <c r="HA49" s="107">
        <f t="shared" si="55"/>
        <v>1.2485778956096711E-9</v>
      </c>
      <c r="HC49" s="107">
        <f t="shared" si="59"/>
        <v>3.3449770203024803E-17</v>
      </c>
      <c r="HD49" s="107">
        <f t="shared" si="59"/>
        <v>4.5609075015663724E-19</v>
      </c>
      <c r="HE49" s="107">
        <f t="shared" si="59"/>
        <v>9.8911231620788185E-22</v>
      </c>
      <c r="HF49" s="107">
        <f t="shared" si="59"/>
        <v>1.487558569659114E-21</v>
      </c>
      <c r="HG49" s="107">
        <f t="shared" si="59"/>
        <v>3.3344420532638527E-22</v>
      </c>
      <c r="HH49" s="107">
        <f t="shared" si="59"/>
        <v>5.7895133179973444E-24</v>
      </c>
      <c r="HI49" s="107">
        <f t="shared" si="59"/>
        <v>3.2991239682423827E-24</v>
      </c>
      <c r="HJ49" s="107">
        <f t="shared" si="59"/>
        <v>9.0576615755618539E-25</v>
      </c>
      <c r="HK49" s="107">
        <f t="shared" si="59"/>
        <v>1.1042181347144649E-23</v>
      </c>
      <c r="HL49" s="107">
        <f t="shared" si="59"/>
        <v>7.184050002028991E-25</v>
      </c>
      <c r="HM49" s="107">
        <f t="shared" si="59"/>
        <v>8.9846049337999379E-24</v>
      </c>
      <c r="HN49" s="107">
        <f t="shared" si="59"/>
        <v>4.8533698789847805E-23</v>
      </c>
      <c r="HO49" s="107">
        <f t="shared" si="59"/>
        <v>2.0100647785150842E-22</v>
      </c>
      <c r="HP49" s="107">
        <f t="shared" si="59"/>
        <v>1.7107517442860044E-21</v>
      </c>
      <c r="HQ49" s="107">
        <f t="shared" si="59"/>
        <v>5.9450996619368746E-26</v>
      </c>
      <c r="HS49" s="107">
        <f t="shared" si="56"/>
        <v>9.9358241420801646E-42</v>
      </c>
      <c r="HT49" s="107">
        <f t="shared" si="56"/>
        <v>4.7016225020652075E-45</v>
      </c>
      <c r="HU49" s="107">
        <f t="shared" si="56"/>
        <v>2.169422763433013E-50</v>
      </c>
      <c r="HV49" s="107">
        <f t="shared" si="56"/>
        <v>1.1577627835420112E-50</v>
      </c>
      <c r="HW49" s="107">
        <f t="shared" si="56"/>
        <v>2.9431326372439451E-52</v>
      </c>
      <c r="HX49" s="107">
        <f t="shared" si="56"/>
        <v>1.960927260983811E-56</v>
      </c>
      <c r="HY49" s="107">
        <f t="shared" si="56"/>
        <v>5.8088937177534864E-57</v>
      </c>
      <c r="HZ49" s="107">
        <f t="shared" si="56"/>
        <v>1.9769226439094388E-58</v>
      </c>
      <c r="IA49" s="107">
        <f t="shared" si="56"/>
        <v>1.5285452742202127E-55</v>
      </c>
      <c r="IB49" s="107">
        <f t="shared" si="56"/>
        <v>6.8422862813736798E-58</v>
      </c>
      <c r="IC49" s="107">
        <f t="shared" si="56"/>
        <v>8.1031661825376542E-56</v>
      </c>
      <c r="ID49" s="107">
        <f t="shared" si="56"/>
        <v>1.8037282824780926E-54</v>
      </c>
      <c r="IE49" s="107">
        <f t="shared" si="56"/>
        <v>6.0441282760127924E-53</v>
      </c>
      <c r="IF49" s="107">
        <f t="shared" si="56"/>
        <v>3.4367975618918213E-50</v>
      </c>
      <c r="IG49" s="107">
        <f t="shared" si="56"/>
        <v>1.9875646772660714E-33</v>
      </c>
      <c r="II49" s="107">
        <f t="shared" si="57"/>
        <v>6.0163397519451809E-100</v>
      </c>
      <c r="IJ49" s="107">
        <f t="shared" si="57"/>
        <v>2.6415167312221833E-105</v>
      </c>
      <c r="IK49" s="107">
        <f t="shared" si="57"/>
        <v>1.2325003623059656E-115</v>
      </c>
      <c r="IL49" s="107">
        <f t="shared" si="57"/>
        <v>8.5671489949310039E-118</v>
      </c>
      <c r="IM49" s="107">
        <f t="shared" si="57"/>
        <v>6.9198280401259653E-121</v>
      </c>
      <c r="IN49" s="107">
        <f t="shared" si="57"/>
        <v>6.0443609787477E-131</v>
      </c>
      <c r="IO49" s="107">
        <f t="shared" si="57"/>
        <v>2.0790710732191407E-132</v>
      </c>
      <c r="IP49" s="107">
        <f t="shared" si="57"/>
        <v>2.8703680884582526E-136</v>
      </c>
      <c r="IQ49" s="107">
        <f t="shared" si="57"/>
        <v>1.5195862976740246E-129</v>
      </c>
      <c r="IR49" s="107">
        <f t="shared" si="57"/>
        <v>2.3000923947759279E-134</v>
      </c>
      <c r="IS49" s="107">
        <f t="shared" si="57"/>
        <v>1.2173307599544316E-129</v>
      </c>
      <c r="IT49" s="107">
        <f t="shared" si="57"/>
        <v>2.4264006865091897E-126</v>
      </c>
      <c r="IU49" s="107">
        <f t="shared" si="57"/>
        <v>2.389745668487567E-122</v>
      </c>
      <c r="IV49" s="107">
        <f t="shared" si="57"/>
        <v>4.5930543339789737E-116</v>
      </c>
      <c r="IW49" s="107">
        <f t="shared" si="57"/>
        <v>1.5397887497133215E-107</v>
      </c>
      <c r="IY49" s="107">
        <f t="shared" si="58"/>
        <v>4.8589064192438081E-6</v>
      </c>
      <c r="IZ49" s="107">
        <f t="shared" si="58"/>
        <v>1.1740539359260768E-6</v>
      </c>
      <c r="JA49" s="107">
        <f t="shared" si="58"/>
        <v>1.6122890174700625E-7</v>
      </c>
      <c r="JB49" s="107">
        <f t="shared" si="58"/>
        <v>1.881935952667332E-7</v>
      </c>
      <c r="JC49" s="107">
        <f t="shared" si="58"/>
        <v>1.4170877808980588E-7</v>
      </c>
      <c r="JD49" s="107">
        <f t="shared" si="58"/>
        <v>3.6533478924747003E-8</v>
      </c>
      <c r="JE49" s="107">
        <f t="shared" si="58"/>
        <v>2.8041320866187121E-8</v>
      </c>
      <c r="JF49" s="107">
        <f t="shared" si="58"/>
        <v>1.814587550712596E-8</v>
      </c>
      <c r="JG49" s="107">
        <f t="shared" si="58"/>
        <v>3.3052392785221535E-8</v>
      </c>
      <c r="JH49" s="107">
        <f t="shared" si="58"/>
        <v>1.2517249194107747E-8</v>
      </c>
      <c r="JI49" s="107">
        <f t="shared" si="58"/>
        <v>3.6871074972678787E-8</v>
      </c>
      <c r="JJ49" s="107">
        <f t="shared" si="58"/>
        <v>8.1931681011989582E-8</v>
      </c>
      <c r="JK49" s="107">
        <f t="shared" si="58"/>
        <v>1.3780717096077975E-7</v>
      </c>
      <c r="JL49" s="107">
        <f t="shared" si="58"/>
        <v>2.6075358182775E-7</v>
      </c>
      <c r="JM49" s="107">
        <f t="shared" si="58"/>
        <v>1.2485778956096711E-9</v>
      </c>
    </row>
    <row r="50" spans="2:273" x14ac:dyDescent="0.25">
      <c r="B50" s="2">
        <v>22</v>
      </c>
      <c r="C50" s="37">
        <v>66.015000000000001</v>
      </c>
      <c r="D50" s="37">
        <v>66.299000000000007</v>
      </c>
      <c r="E50" s="37">
        <v>67.125</v>
      </c>
      <c r="F50" s="37">
        <v>67.858999999999995</v>
      </c>
      <c r="G50" s="37">
        <v>69.421999999999997</v>
      </c>
      <c r="H50" s="37">
        <v>71.828000000000003</v>
      </c>
      <c r="I50" s="37">
        <v>72.733999999999995</v>
      </c>
      <c r="J50" s="37">
        <v>68.641000000000005</v>
      </c>
      <c r="K50" s="37">
        <v>69.171999999999997</v>
      </c>
      <c r="L50" s="37">
        <v>65.656000000000006</v>
      </c>
      <c r="M50" s="37">
        <v>65.125</v>
      </c>
      <c r="N50" s="37">
        <v>64.608999999999995</v>
      </c>
      <c r="O50" s="37">
        <v>66.281000000000006</v>
      </c>
      <c r="P50" s="37">
        <v>67.25</v>
      </c>
      <c r="Q50" s="37">
        <v>68.296999999999997</v>
      </c>
      <c r="S50" s="4">
        <f t="shared" si="8"/>
        <v>68.882941357281879</v>
      </c>
      <c r="T50" s="4">
        <f t="shared" si="9"/>
        <v>69.96695786631858</v>
      </c>
      <c r="U50" s="4">
        <f t="shared" si="10"/>
        <v>69.306126016730317</v>
      </c>
      <c r="V50" s="4">
        <f t="shared" si="11"/>
        <v>70.365215613649056</v>
      </c>
      <c r="W50" s="4">
        <f t="shared" si="12"/>
        <v>72.493203175018593</v>
      </c>
      <c r="X50" s="4">
        <f t="shared" si="13"/>
        <v>73.028753893412542</v>
      </c>
      <c r="Y50" s="4">
        <f t="shared" si="14"/>
        <v>74.196134294114941</v>
      </c>
      <c r="Z50" s="4">
        <f t="shared" si="15"/>
        <v>70.924831473042588</v>
      </c>
      <c r="AA50" s="4">
        <f t="shared" si="16"/>
        <v>71.366404158799554</v>
      </c>
      <c r="AB50" s="4">
        <f t="shared" si="17"/>
        <v>67.195371616352134</v>
      </c>
      <c r="AC50" s="4">
        <f t="shared" si="18"/>
        <v>67.005538759245994</v>
      </c>
      <c r="AD50" s="4">
        <f t="shared" si="19"/>
        <v>66.875208045679997</v>
      </c>
      <c r="AE50" s="4">
        <f t="shared" si="20"/>
        <v>69.659418951104769</v>
      </c>
      <c r="AF50" s="4">
        <f t="shared" si="21"/>
        <v>68.397819359811308</v>
      </c>
      <c r="AG50" s="4">
        <f t="shared" si="21"/>
        <v>68.557248566992413</v>
      </c>
      <c r="AI50" s="4">
        <f t="shared" si="22"/>
        <v>-2.8679413572818788</v>
      </c>
      <c r="AJ50" s="4">
        <f t="shared" si="23"/>
        <v>-3.6679578663185737</v>
      </c>
      <c r="AK50" s="4">
        <f t="shared" si="24"/>
        <v>-2.1811260167303175</v>
      </c>
      <c r="AL50" s="4">
        <f t="shared" si="25"/>
        <v>-2.5062156136490614</v>
      </c>
      <c r="AM50" s="4">
        <f t="shared" si="26"/>
        <v>-3.0712031750185957</v>
      </c>
      <c r="AN50" s="4">
        <f t="shared" si="27"/>
        <v>-1.2007538934125392</v>
      </c>
      <c r="AO50" s="4">
        <f t="shared" si="28"/>
        <v>-1.4621342941149464</v>
      </c>
      <c r="AP50" s="4">
        <f t="shared" si="29"/>
        <v>-2.2838314730425822</v>
      </c>
      <c r="AQ50" s="4">
        <f t="shared" si="30"/>
        <v>-2.1944041587995571</v>
      </c>
      <c r="AR50" s="4">
        <f t="shared" si="31"/>
        <v>-1.5393716163521276</v>
      </c>
      <c r="AS50" s="4">
        <f t="shared" si="32"/>
        <v>-1.8805387592459937</v>
      </c>
      <c r="AT50" s="4">
        <f t="shared" si="33"/>
        <v>-2.2662080456800027</v>
      </c>
      <c r="AU50" s="4">
        <f t="shared" si="34"/>
        <v>-3.3784189511047629</v>
      </c>
      <c r="AV50" s="4">
        <f t="shared" si="60"/>
        <v>-1.147819359811308</v>
      </c>
      <c r="AW50" s="4">
        <f t="shared" si="60"/>
        <v>-0.26024856699241639</v>
      </c>
      <c r="AY50" s="2">
        <f t="shared" si="50"/>
        <v>68.874245399848476</v>
      </c>
      <c r="AZ50" s="2">
        <f t="shared" si="50"/>
        <v>69.964576319432211</v>
      </c>
      <c r="BA50" s="2">
        <f t="shared" si="50"/>
        <v>69.305719297222709</v>
      </c>
      <c r="BB50" s="2">
        <f t="shared" si="50"/>
        <v>70.364754342759369</v>
      </c>
      <c r="BC50" s="2">
        <f t="shared" si="50"/>
        <v>72.492843557596231</v>
      </c>
      <c r="BD50" s="2">
        <f t="shared" si="50"/>
        <v>73.028652448354023</v>
      </c>
      <c r="BE50" s="2">
        <f t="shared" si="50"/>
        <v>74.196054018462576</v>
      </c>
      <c r="BF50" s="2">
        <f t="shared" si="50"/>
        <v>70.924778137515773</v>
      </c>
      <c r="BG50" s="2">
        <f t="shared" si="50"/>
        <v>71.366312717809464</v>
      </c>
      <c r="BH50" s="2">
        <f t="shared" si="50"/>
        <v>67.195334354292584</v>
      </c>
      <c r="BI50" s="2">
        <f t="shared" si="50"/>
        <v>67.005437568318257</v>
      </c>
      <c r="BJ50" s="2">
        <f t="shared" si="50"/>
        <v>66.874999614073587</v>
      </c>
      <c r="BK50" s="2">
        <f t="shared" si="50"/>
        <v>69.659091895145266</v>
      </c>
      <c r="BL50" s="2">
        <f t="shared" si="50"/>
        <v>68.397271758351735</v>
      </c>
      <c r="BM50" s="2">
        <f t="shared" si="50"/>
        <v>68.557245229563733</v>
      </c>
      <c r="BO50" s="2">
        <f t="shared" si="51"/>
        <v>66.015000000000001</v>
      </c>
      <c r="BP50" s="2">
        <f t="shared" si="51"/>
        <v>66.299000000000007</v>
      </c>
      <c r="BQ50" s="2">
        <f t="shared" si="51"/>
        <v>67.125</v>
      </c>
      <c r="BR50" s="2">
        <f t="shared" si="51"/>
        <v>67.858999999999995</v>
      </c>
      <c r="BS50" s="2">
        <f t="shared" si="51"/>
        <v>69.421999999999997</v>
      </c>
      <c r="BT50" s="2">
        <f t="shared" si="51"/>
        <v>71.828000000000003</v>
      </c>
      <c r="BU50" s="2">
        <f t="shared" si="51"/>
        <v>72.733999999999995</v>
      </c>
      <c r="BV50" s="2">
        <f t="shared" si="51"/>
        <v>68.641000000000005</v>
      </c>
      <c r="BW50" s="2">
        <f t="shared" si="51"/>
        <v>69.171999999999997</v>
      </c>
      <c r="BX50" s="2">
        <f t="shared" si="51"/>
        <v>65.656000000000006</v>
      </c>
      <c r="BY50" s="2">
        <f t="shared" si="51"/>
        <v>65.125</v>
      </c>
      <c r="BZ50" s="2">
        <f t="shared" si="51"/>
        <v>64.608999999999995</v>
      </c>
      <c r="CA50" s="2">
        <f t="shared" si="51"/>
        <v>66.281000000000006</v>
      </c>
      <c r="CB50" s="2">
        <f t="shared" si="51"/>
        <v>67.25</v>
      </c>
      <c r="CC50" s="2">
        <f t="shared" si="51"/>
        <v>68.296999999999997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53"/>
        <v/>
      </c>
      <c r="CV50" s="2" t="str">
        <f t="shared" si="53"/>
        <v/>
      </c>
      <c r="CW50" s="2" t="str">
        <f t="shared" si="53"/>
        <v/>
      </c>
      <c r="CX50" s="2" t="str">
        <f t="shared" si="53"/>
        <v/>
      </c>
      <c r="CY50" s="2" t="str">
        <f t="shared" si="53"/>
        <v/>
      </c>
      <c r="CZ50" s="2" t="str">
        <f t="shared" si="53"/>
        <v/>
      </c>
      <c r="DA50" s="2" t="str">
        <f t="shared" si="53"/>
        <v/>
      </c>
      <c r="DB50" s="2" t="str">
        <f t="shared" si="53"/>
        <v/>
      </c>
      <c r="DC50" s="2" t="str">
        <f t="shared" si="53"/>
        <v/>
      </c>
      <c r="DD50" s="2" t="str">
        <f t="shared" si="53"/>
        <v/>
      </c>
      <c r="DE50" s="2" t="str">
        <f t="shared" si="53"/>
        <v/>
      </c>
      <c r="DF50" s="2" t="str">
        <f t="shared" si="53"/>
        <v/>
      </c>
      <c r="DG50" s="2" t="str">
        <f t="shared" si="53"/>
        <v/>
      </c>
      <c r="DH50" s="2" t="str">
        <f t="shared" si="53"/>
        <v/>
      </c>
      <c r="DI50" s="2" t="str">
        <f t="shared" si="53"/>
        <v/>
      </c>
      <c r="DK50" s="2">
        <f t="shared" si="61"/>
        <v>68.874559930313609</v>
      </c>
      <c r="DL50" s="2">
        <f t="shared" si="61"/>
        <v>69.964669259649426</v>
      </c>
      <c r="DM50" s="2">
        <f t="shared" si="61"/>
        <v>69.305922903453151</v>
      </c>
      <c r="DN50" s="2">
        <f t="shared" si="61"/>
        <v>70.365054213228632</v>
      </c>
      <c r="DO50" s="2">
        <f t="shared" si="61"/>
        <v>72.493206282089986</v>
      </c>
      <c r="DP50" s="2">
        <f t="shared" si="61"/>
        <v>73.029039245874174</v>
      </c>
      <c r="DQ50" s="2">
        <f t="shared" si="61"/>
        <v>74.196394599303133</v>
      </c>
      <c r="DR50" s="2">
        <f t="shared" si="61"/>
        <v>70.924752063789882</v>
      </c>
      <c r="DS50" s="2">
        <f t="shared" si="61"/>
        <v>71.36650919698566</v>
      </c>
      <c r="DT50" s="2">
        <f t="shared" si="61"/>
        <v>67.195214634146339</v>
      </c>
      <c r="DU50" s="2">
        <f t="shared" si="61"/>
        <v>67.005275126272835</v>
      </c>
      <c r="DV50" s="2">
        <f t="shared" si="61"/>
        <v>66.874968803176415</v>
      </c>
      <c r="DW50" s="2">
        <f t="shared" si="61"/>
        <v>69.659231350045275</v>
      </c>
      <c r="DX50" s="2">
        <f t="shared" si="61"/>
        <v>68.397188613711876</v>
      </c>
      <c r="DY50" s="2">
        <f t="shared" si="61"/>
        <v>68.557178684757631</v>
      </c>
      <c r="EA50" s="2">
        <f t="shared" si="62"/>
        <v>63.158201021190393</v>
      </c>
      <c r="EB50" s="2">
        <f t="shared" si="62"/>
        <v>68.333216569686897</v>
      </c>
      <c r="EC50" s="2">
        <f t="shared" si="62"/>
        <v>65.470211154643934</v>
      </c>
      <c r="ED50" s="2">
        <f t="shared" si="62"/>
        <v>65.068665424290344</v>
      </c>
      <c r="EE50" s="2">
        <f t="shared" si="62"/>
        <v>66.625979632275317</v>
      </c>
      <c r="EF50" s="2">
        <f t="shared" si="62"/>
        <v>66.662374327325153</v>
      </c>
      <c r="EG50" s="2">
        <f t="shared" si="62"/>
        <v>68.923756158197818</v>
      </c>
      <c r="EH50" s="2">
        <f t="shared" si="62"/>
        <v>71.285137875879741</v>
      </c>
      <c r="EI50" s="2">
        <f t="shared" si="62"/>
        <v>68.653779649407667</v>
      </c>
      <c r="EJ50" s="2">
        <f t="shared" si="62"/>
        <v>69.226735499854286</v>
      </c>
      <c r="EK50" s="2">
        <f t="shared" si="62"/>
        <v>69.318054466120401</v>
      </c>
      <c r="EL50" s="2">
        <f t="shared" si="62"/>
        <v>67.29380843835618</v>
      </c>
      <c r="EM50" s="2">
        <f t="shared" si="62"/>
        <v>67.568727699983128</v>
      </c>
      <c r="EN50" s="2">
        <f t="shared" si="62"/>
        <v>69.949911286800685</v>
      </c>
      <c r="EO50" s="2">
        <f t="shared" si="62"/>
        <v>69.552957691557808</v>
      </c>
      <c r="EQ50" s="2">
        <f t="shared" si="63"/>
        <v>65.127693150722152</v>
      </c>
      <c r="ER50" s="2">
        <f t="shared" si="63"/>
        <v>67.365734680673825</v>
      </c>
      <c r="ES50" s="2">
        <f t="shared" si="63"/>
        <v>64.831654032448427</v>
      </c>
      <c r="ET50" s="2">
        <f t="shared" si="63"/>
        <v>64.02860131387925</v>
      </c>
      <c r="EU50" s="2">
        <f t="shared" si="63"/>
        <v>65.65842138729964</v>
      </c>
      <c r="EV50" s="2">
        <f t="shared" si="63"/>
        <v>67.46645085214071</v>
      </c>
      <c r="EW50" s="2">
        <f t="shared" si="63"/>
        <v>68.834527220288962</v>
      </c>
      <c r="EX50" s="2">
        <f t="shared" si="63"/>
        <v>67.882906787396564</v>
      </c>
      <c r="EY50" s="2">
        <f t="shared" si="63"/>
        <v>67.851588229277127</v>
      </c>
      <c r="EZ50" s="2">
        <f t="shared" si="63"/>
        <v>65.339243276574962</v>
      </c>
      <c r="FA50" s="2">
        <f t="shared" si="63"/>
        <v>65.488688411635707</v>
      </c>
      <c r="FB50" s="2">
        <f t="shared" si="63"/>
        <v>65.54983897826844</v>
      </c>
      <c r="FC50" s="2">
        <f t="shared" si="63"/>
        <v>65.988786199759957</v>
      </c>
      <c r="FD50" s="2">
        <f t="shared" si="63"/>
        <v>69.373682433685104</v>
      </c>
      <c r="FE50" s="2">
        <f t="shared" si="63"/>
        <v>74.97364689639754</v>
      </c>
      <c r="FG50" s="2">
        <f t="shared" si="64"/>
        <v>5.502286860277589E-5</v>
      </c>
      <c r="FH50" s="2">
        <f t="shared" si="64"/>
        <v>5.6967767285207591E-5</v>
      </c>
      <c r="FI50" s="2">
        <f t="shared" si="64"/>
        <v>5.3081733910163791E-5</v>
      </c>
      <c r="FJ50" s="2">
        <f t="shared" si="64"/>
        <v>5.6617911028094228E-5</v>
      </c>
      <c r="FK50" s="2">
        <f t="shared" si="64"/>
        <v>6.1822137672004295E-5</v>
      </c>
      <c r="FL50" s="2">
        <f t="shared" si="64"/>
        <v>6.0753553883205407E-5</v>
      </c>
      <c r="FM50" s="2">
        <f t="shared" si="64"/>
        <v>6.4594006274705905E-5</v>
      </c>
      <c r="FN50" s="2">
        <f t="shared" si="64"/>
        <v>7.2349480325849781E-5</v>
      </c>
      <c r="FO50" s="2">
        <f t="shared" si="64"/>
        <v>7.2428589967417657E-5</v>
      </c>
      <c r="FP50" s="2">
        <f t="shared" si="64"/>
        <v>5.8931290642684848E-5</v>
      </c>
      <c r="FQ50" s="2">
        <f t="shared" si="64"/>
        <v>7.0236724703404962E-5</v>
      </c>
      <c r="FR50" s="2">
        <f t="shared" si="64"/>
        <v>7.3562515889962854E-5</v>
      </c>
      <c r="FS50" s="2">
        <f t="shared" si="64"/>
        <v>6.6708756962740833E-5</v>
      </c>
      <c r="FT50" s="2">
        <f t="shared" si="64"/>
        <v>5.3547643326209247E-5</v>
      </c>
      <c r="FU50" s="2">
        <f t="shared" si="64"/>
        <v>6.6826881805931754E-5</v>
      </c>
      <c r="FW50" s="2">
        <f t="shared" si="54"/>
        <v>8.2739942491198736E-15</v>
      </c>
      <c r="FX50" s="2">
        <f t="shared" si="54"/>
        <v>2.8136631700038135E-14</v>
      </c>
      <c r="FY50" s="2">
        <f t="shared" si="54"/>
        <v>5.3192954300904994E-14</v>
      </c>
      <c r="FZ50" s="2">
        <f t="shared" si="54"/>
        <v>4.0951058226075586E-14</v>
      </c>
      <c r="GA50" s="2">
        <f t="shared" si="54"/>
        <v>4.8783100200025488E-14</v>
      </c>
      <c r="GB50" s="2">
        <f t="shared" si="54"/>
        <v>5.3387732218255344E-14</v>
      </c>
      <c r="GC50" s="2">
        <f t="shared" si="54"/>
        <v>7.0211105170058009E-14</v>
      </c>
      <c r="GD50" s="2">
        <f t="shared" si="54"/>
        <v>9.6502213119198465E-14</v>
      </c>
      <c r="GE50" s="2">
        <f t="shared" si="54"/>
        <v>1.1943282790607196E-13</v>
      </c>
      <c r="GF50" s="2">
        <f t="shared" si="54"/>
        <v>8.9759073136896571E-14</v>
      </c>
      <c r="GG50" s="2">
        <f t="shared" si="54"/>
        <v>9.6727820869210601E-14</v>
      </c>
      <c r="GH50" s="2">
        <f t="shared" si="54"/>
        <v>7.5030014634922482E-14</v>
      </c>
      <c r="GI50" s="2">
        <f t="shared" si="54"/>
        <v>5.2795232202113213E-14</v>
      </c>
      <c r="GJ50" s="2">
        <f t="shared" si="54"/>
        <v>3.018275326079715E-14</v>
      </c>
      <c r="GK50" s="2">
        <f t="shared" si="54"/>
        <v>2.1546324265076266E-14</v>
      </c>
      <c r="GM50" s="107">
        <f t="shared" si="55"/>
        <v>7.9717563548873893E-6</v>
      </c>
      <c r="GN50" s="107">
        <f t="shared" si="55"/>
        <v>2.053384394173472E-6</v>
      </c>
      <c r="GO50" s="107">
        <f t="shared" si="55"/>
        <v>3.0634941217665727E-7</v>
      </c>
      <c r="GP50" s="107">
        <f t="shared" si="55"/>
        <v>3.5661250543732697E-7</v>
      </c>
      <c r="GQ50" s="107">
        <f t="shared" si="55"/>
        <v>2.734631146961654E-7</v>
      </c>
      <c r="GR50" s="107">
        <f t="shared" si="55"/>
        <v>7.4792924382767349E-8</v>
      </c>
      <c r="GS50" s="107">
        <f t="shared" si="55"/>
        <v>5.8347467875682711E-8</v>
      </c>
      <c r="GT50" s="107">
        <f t="shared" si="55"/>
        <v>3.8834787350045688E-8</v>
      </c>
      <c r="GU50" s="107">
        <f t="shared" si="55"/>
        <v>6.8846467519309712E-8</v>
      </c>
      <c r="GV50" s="107">
        <f t="shared" si="55"/>
        <v>2.6815790520994265E-8</v>
      </c>
      <c r="GW50" s="107">
        <f t="shared" si="55"/>
        <v>7.6248627744669036E-8</v>
      </c>
      <c r="GX50" s="107">
        <f t="shared" si="55"/>
        <v>1.6396903881086015E-7</v>
      </c>
      <c r="GY50" s="107">
        <f t="shared" si="55"/>
        <v>2.6760783507169258E-7</v>
      </c>
      <c r="GZ50" s="107">
        <f t="shared" si="55"/>
        <v>4.8539807696194149E-7</v>
      </c>
      <c r="HA50" s="107">
        <f t="shared" si="55"/>
        <v>2.9963256521903412E-9</v>
      </c>
      <c r="HC50" s="107">
        <f t="shared" si="59"/>
        <v>9.9652682678010395E-17</v>
      </c>
      <c r="HD50" s="107">
        <f t="shared" si="59"/>
        <v>1.5609898946284008E-18</v>
      </c>
      <c r="HE50" s="107">
        <f t="shared" si="59"/>
        <v>4.0580741293187684E-21</v>
      </c>
      <c r="HF50" s="107">
        <f t="shared" si="59"/>
        <v>6.0737117964420733E-21</v>
      </c>
      <c r="HG50" s="107">
        <f t="shared" si="59"/>
        <v>1.4303454647167869E-21</v>
      </c>
      <c r="HH50" s="107">
        <f t="shared" si="59"/>
        <v>2.820209320458132E-23</v>
      </c>
      <c r="HI50" s="107">
        <f t="shared" si="59"/>
        <v>1.6588917236891127E-23</v>
      </c>
      <c r="HJ50" s="107">
        <f t="shared" si="59"/>
        <v>4.8404077433854986E-24</v>
      </c>
      <c r="HK50" s="107">
        <f t="shared" si="59"/>
        <v>5.5059141558974957E-23</v>
      </c>
      <c r="HL50" s="107">
        <f t="shared" si="59"/>
        <v>3.7925418843315166E-24</v>
      </c>
      <c r="HM50" s="107">
        <f t="shared" si="59"/>
        <v>4.4472156940232343E-23</v>
      </c>
      <c r="HN50" s="107">
        <f t="shared" si="59"/>
        <v>2.2635471644384493E-22</v>
      </c>
      <c r="HO50" s="107">
        <f t="shared" si="59"/>
        <v>8.7992215849192495E-22</v>
      </c>
      <c r="HP50" s="107">
        <f t="shared" si="59"/>
        <v>6.8055958013083706E-21</v>
      </c>
      <c r="HQ50" s="107">
        <f t="shared" si="59"/>
        <v>3.2647652749572424E-25</v>
      </c>
      <c r="HS50" s="107">
        <f t="shared" si="56"/>
        <v>5.3727298297330713E-41</v>
      </c>
      <c r="HT50" s="107">
        <f t="shared" si="56"/>
        <v>3.0602932392947293E-44</v>
      </c>
      <c r="HU50" s="107">
        <f t="shared" si="56"/>
        <v>1.8145605660613883E-49</v>
      </c>
      <c r="HV50" s="107">
        <f t="shared" si="56"/>
        <v>9.7609503440523509E-50</v>
      </c>
      <c r="HW50" s="107">
        <f t="shared" si="56"/>
        <v>2.6754886516202786E-51</v>
      </c>
      <c r="HX50" s="107">
        <f t="shared" si="56"/>
        <v>2.1575378219798497E-55</v>
      </c>
      <c r="HY50" s="107">
        <f t="shared" si="56"/>
        <v>6.6972138759660344E-56</v>
      </c>
      <c r="HZ50" s="107">
        <f t="shared" si="56"/>
        <v>2.5058675367397749E-57</v>
      </c>
      <c r="IA50" s="107">
        <f t="shared" si="56"/>
        <v>1.7342804622581139E-54</v>
      </c>
      <c r="IB50" s="107">
        <f t="shared" si="56"/>
        <v>8.3666469959875775E-57</v>
      </c>
      <c r="IC50" s="107">
        <f t="shared" si="56"/>
        <v>9.1040660249824567E-55</v>
      </c>
      <c r="ID50" s="107">
        <f t="shared" si="56"/>
        <v>1.8692831640657029E-53</v>
      </c>
      <c r="IE50" s="107">
        <f t="shared" si="56"/>
        <v>5.6855865212538695E-52</v>
      </c>
      <c r="IF50" s="107">
        <f t="shared" si="56"/>
        <v>2.765867003230482E-49</v>
      </c>
      <c r="IG50" s="107">
        <f t="shared" si="56"/>
        <v>7.5996172781887828E-33</v>
      </c>
      <c r="II50" s="107">
        <f t="shared" si="57"/>
        <v>1.4343091185861665E-98</v>
      </c>
      <c r="IJ50" s="107">
        <f t="shared" si="57"/>
        <v>8.5239055855433378E-104</v>
      </c>
      <c r="IK50" s="107">
        <f t="shared" si="57"/>
        <v>6.085099412021398E-114</v>
      </c>
      <c r="IL50" s="107">
        <f t="shared" si="57"/>
        <v>4.4048195195147369E-116</v>
      </c>
      <c r="IM50" s="107">
        <f t="shared" si="57"/>
        <v>4.0430705352214917E-119</v>
      </c>
      <c r="IN50" s="107">
        <f t="shared" si="57"/>
        <v>5.0435598313253411E-129</v>
      </c>
      <c r="IO50" s="107">
        <f t="shared" si="57"/>
        <v>1.8984614912041946E-130</v>
      </c>
      <c r="IP50" s="107">
        <f t="shared" si="57"/>
        <v>3.1447080370383179E-134</v>
      </c>
      <c r="IQ50" s="107">
        <f t="shared" si="57"/>
        <v>1.3586828917635652E-127</v>
      </c>
      <c r="IR50" s="107">
        <f t="shared" si="57"/>
        <v>2.3319583749472527E-132</v>
      </c>
      <c r="IS50" s="107">
        <f t="shared" si="57"/>
        <v>1.0584939913727079E-127</v>
      </c>
      <c r="IT50" s="107">
        <f t="shared" si="57"/>
        <v>1.8134301655780552E-124</v>
      </c>
      <c r="IU50" s="107">
        <f t="shared" si="57"/>
        <v>1.4832581682315949E-120</v>
      </c>
      <c r="IV50" s="107">
        <f t="shared" si="57"/>
        <v>2.1446477830301793E-114</v>
      </c>
      <c r="IW50" s="107">
        <f t="shared" si="57"/>
        <v>5.1983645761137567E-106</v>
      </c>
      <c r="IY50" s="107">
        <f t="shared" si="58"/>
        <v>7.9717563549870428E-6</v>
      </c>
      <c r="IZ50" s="107">
        <f t="shared" si="58"/>
        <v>2.053384394175033E-6</v>
      </c>
      <c r="JA50" s="107">
        <f t="shared" si="58"/>
        <v>3.0634941217666135E-7</v>
      </c>
      <c r="JB50" s="107">
        <f t="shared" si="58"/>
        <v>3.5661250543733306E-7</v>
      </c>
      <c r="JC50" s="107">
        <f t="shared" si="58"/>
        <v>2.7346311469616683E-7</v>
      </c>
      <c r="JD50" s="107">
        <f t="shared" si="58"/>
        <v>7.4792924382767375E-8</v>
      </c>
      <c r="JE50" s="107">
        <f t="shared" si="58"/>
        <v>5.8347467875682731E-8</v>
      </c>
      <c r="JF50" s="107">
        <f t="shared" si="58"/>
        <v>3.8834787350045694E-8</v>
      </c>
      <c r="JG50" s="107">
        <f t="shared" si="58"/>
        <v>6.8846467519309765E-8</v>
      </c>
      <c r="JH50" s="107">
        <f t="shared" si="58"/>
        <v>2.6815790520994269E-8</v>
      </c>
      <c r="JI50" s="107">
        <f t="shared" si="58"/>
        <v>7.6248627744669075E-8</v>
      </c>
      <c r="JJ50" s="107">
        <f t="shared" si="58"/>
        <v>1.6396903881086039E-7</v>
      </c>
      <c r="JK50" s="107">
        <f t="shared" si="58"/>
        <v>2.6760783507169348E-7</v>
      </c>
      <c r="JL50" s="107">
        <f t="shared" si="58"/>
        <v>4.8539807696194827E-7</v>
      </c>
      <c r="JM50" s="107">
        <f t="shared" si="58"/>
        <v>2.9963256521903416E-9</v>
      </c>
    </row>
    <row r="51" spans="2:273" x14ac:dyDescent="0.25">
      <c r="B51" s="2">
        <v>23</v>
      </c>
      <c r="C51" s="37">
        <v>66.462999999999994</v>
      </c>
      <c r="D51" s="37">
        <v>67.06</v>
      </c>
      <c r="E51" s="37">
        <v>67.203000000000003</v>
      </c>
      <c r="F51" s="37">
        <v>68.421999999999997</v>
      </c>
      <c r="G51" s="37">
        <v>70.858999999999995</v>
      </c>
      <c r="H51" s="37">
        <v>71.766000000000005</v>
      </c>
      <c r="I51" s="37">
        <v>70.858999999999995</v>
      </c>
      <c r="J51" s="37">
        <v>68.968999999999994</v>
      </c>
      <c r="K51" s="37">
        <v>70</v>
      </c>
      <c r="L51" s="37">
        <v>65.843999999999994</v>
      </c>
      <c r="M51" s="37">
        <v>65.546999999999997</v>
      </c>
      <c r="N51" s="37">
        <v>64.375</v>
      </c>
      <c r="O51" s="37">
        <v>66.733999999999995</v>
      </c>
      <c r="P51" s="37">
        <v>67.531000000000006</v>
      </c>
      <c r="Q51" s="37">
        <v>67.938000000000002</v>
      </c>
      <c r="S51" s="4">
        <f t="shared" si="8"/>
        <v>69.181242415607329</v>
      </c>
      <c r="T51" s="4">
        <f t="shared" si="9"/>
        <v>70.230456124555104</v>
      </c>
      <c r="U51" s="4">
        <f t="shared" si="10"/>
        <v>69.587914240712053</v>
      </c>
      <c r="V51" s="4">
        <f t="shared" si="11"/>
        <v>70.652453896214169</v>
      </c>
      <c r="W51" s="4">
        <f t="shared" si="12"/>
        <v>72.715530671660744</v>
      </c>
      <c r="X51" s="4">
        <f t="shared" si="13"/>
        <v>73.299551442507749</v>
      </c>
      <c r="Y51" s="4">
        <f t="shared" si="14"/>
        <v>74.43570457941513</v>
      </c>
      <c r="Z51" s="4">
        <f t="shared" si="15"/>
        <v>71.199272385303942</v>
      </c>
      <c r="AA51" s="4">
        <f t="shared" si="16"/>
        <v>71.581396296011164</v>
      </c>
      <c r="AB51" s="4">
        <f t="shared" si="17"/>
        <v>67.454865665305348</v>
      </c>
      <c r="AC51" s="4">
        <f t="shared" si="18"/>
        <v>67.285996689325941</v>
      </c>
      <c r="AD51" s="4">
        <f t="shared" si="19"/>
        <v>67.168307570883641</v>
      </c>
      <c r="AE51" s="4">
        <f t="shared" si="20"/>
        <v>69.915634609658071</v>
      </c>
      <c r="AF51" s="4">
        <f t="shared" si="21"/>
        <v>68.615187069460177</v>
      </c>
      <c r="AG51" s="4">
        <f t="shared" si="21"/>
        <v>68.793636989049688</v>
      </c>
      <c r="AI51" s="4">
        <f t="shared" si="22"/>
        <v>-2.7182424156073353</v>
      </c>
      <c r="AJ51" s="4">
        <f t="shared" si="23"/>
        <v>-3.170456124555102</v>
      </c>
      <c r="AK51" s="4">
        <f t="shared" si="24"/>
        <v>-2.3849142407120496</v>
      </c>
      <c r="AL51" s="4">
        <f t="shared" si="25"/>
        <v>-2.230453896214172</v>
      </c>
      <c r="AM51" s="4">
        <f t="shared" si="26"/>
        <v>-1.8565306716607495</v>
      </c>
      <c r="AN51" s="4">
        <f t="shared" si="27"/>
        <v>-1.5335514425077434</v>
      </c>
      <c r="AO51" s="4">
        <f t="shared" si="28"/>
        <v>-3.5767045794151358</v>
      </c>
      <c r="AP51" s="4">
        <f t="shared" si="29"/>
        <v>-2.2302723853039481</v>
      </c>
      <c r="AQ51" s="4">
        <f t="shared" si="30"/>
        <v>-1.5813962960111638</v>
      </c>
      <c r="AR51" s="4">
        <f t="shared" si="31"/>
        <v>-1.6108656653053544</v>
      </c>
      <c r="AS51" s="4">
        <f t="shared" si="32"/>
        <v>-1.7389966893259441</v>
      </c>
      <c r="AT51" s="4">
        <f t="shared" si="33"/>
        <v>-2.7933075708836412</v>
      </c>
      <c r="AU51" s="4">
        <f t="shared" si="34"/>
        <v>-3.1816346096580759</v>
      </c>
      <c r="AV51" s="4">
        <f t="shared" si="60"/>
        <v>-1.084187069460171</v>
      </c>
      <c r="AW51" s="4">
        <f t="shared" si="60"/>
        <v>-0.85563698904968533</v>
      </c>
      <c r="AY51" s="2">
        <f t="shared" si="50"/>
        <v>69.16742944843088</v>
      </c>
      <c r="AZ51" s="2">
        <f t="shared" si="50"/>
        <v>70.226430593455433</v>
      </c>
      <c r="BA51" s="2">
        <f t="shared" si="50"/>
        <v>69.587168758737747</v>
      </c>
      <c r="BB51" s="2">
        <f t="shared" si="50"/>
        <v>70.651610854965966</v>
      </c>
      <c r="BC51" s="2">
        <f t="shared" si="50"/>
        <v>72.71486185290081</v>
      </c>
      <c r="BD51" s="2">
        <f t="shared" si="50"/>
        <v>73.299351573607396</v>
      </c>
      <c r="BE51" s="2">
        <f t="shared" si="50"/>
        <v>74.435543931796076</v>
      </c>
      <c r="BF51" s="2">
        <f t="shared" si="50"/>
        <v>71.199162731129348</v>
      </c>
      <c r="BG51" s="2">
        <f t="shared" si="50"/>
        <v>71.581213198288452</v>
      </c>
      <c r="BH51" s="2">
        <f t="shared" si="50"/>
        <v>67.454788920144964</v>
      </c>
      <c r="BI51" s="2">
        <f t="shared" si="50"/>
        <v>67.285795463924003</v>
      </c>
      <c r="BJ51" s="2">
        <f t="shared" si="50"/>
        <v>67.167906190740993</v>
      </c>
      <c r="BK51" s="2">
        <f t="shared" si="50"/>
        <v>69.915022786742185</v>
      </c>
      <c r="BL51" s="2">
        <f t="shared" si="50"/>
        <v>68.614203258503238</v>
      </c>
      <c r="BM51" s="2">
        <f t="shared" si="50"/>
        <v>68.793629314667271</v>
      </c>
      <c r="BO51" s="2">
        <f t="shared" si="51"/>
        <v>66.462999999999994</v>
      </c>
      <c r="BP51" s="2">
        <f t="shared" si="51"/>
        <v>67.06</v>
      </c>
      <c r="BQ51" s="2">
        <f t="shared" si="51"/>
        <v>67.203000000000003</v>
      </c>
      <c r="BR51" s="2">
        <f t="shared" si="51"/>
        <v>68.421999999999997</v>
      </c>
      <c r="BS51" s="2">
        <f t="shared" si="51"/>
        <v>70.858999999999995</v>
      </c>
      <c r="BT51" s="2">
        <f t="shared" si="51"/>
        <v>71.766000000000005</v>
      </c>
      <c r="BU51" s="2">
        <f t="shared" si="51"/>
        <v>70.858999999999995</v>
      </c>
      <c r="BV51" s="2">
        <f t="shared" si="51"/>
        <v>68.968999999999994</v>
      </c>
      <c r="BW51" s="2">
        <f t="shared" si="51"/>
        <v>70</v>
      </c>
      <c r="BX51" s="2">
        <f t="shared" si="51"/>
        <v>65.843999999999994</v>
      </c>
      <c r="BY51" s="2">
        <f t="shared" si="51"/>
        <v>65.546999999999997</v>
      </c>
      <c r="BZ51" s="2">
        <f t="shared" si="51"/>
        <v>64.375</v>
      </c>
      <c r="CA51" s="2">
        <f t="shared" si="51"/>
        <v>66.733999999999995</v>
      </c>
      <c r="CB51" s="2">
        <f t="shared" si="51"/>
        <v>67.531000000000006</v>
      </c>
      <c r="CC51" s="2">
        <f t="shared" si="51"/>
        <v>67.938000000000002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53"/>
        <v/>
      </c>
      <c r="CV51" s="2" t="str">
        <f t="shared" si="53"/>
        <v/>
      </c>
      <c r="CW51" s="2" t="str">
        <f t="shared" si="53"/>
        <v/>
      </c>
      <c r="CX51" s="2" t="str">
        <f t="shared" si="53"/>
        <v/>
      </c>
      <c r="CY51" s="2" t="str">
        <f t="shared" si="53"/>
        <v/>
      </c>
      <c r="CZ51" s="2" t="str">
        <f t="shared" si="53"/>
        <v/>
      </c>
      <c r="DA51" s="2" t="str">
        <f t="shared" si="53"/>
        <v/>
      </c>
      <c r="DB51" s="2" t="str">
        <f t="shared" si="53"/>
        <v/>
      </c>
      <c r="DC51" s="2" t="str">
        <f t="shared" si="53"/>
        <v/>
      </c>
      <c r="DD51" s="2" t="str">
        <f t="shared" si="53"/>
        <v/>
      </c>
      <c r="DE51" s="2" t="str">
        <f t="shared" si="53"/>
        <v/>
      </c>
      <c r="DF51" s="2" t="str">
        <f t="shared" si="53"/>
        <v/>
      </c>
      <c r="DG51" s="2" t="str">
        <f t="shared" si="53"/>
        <v/>
      </c>
      <c r="DH51" s="2" t="str">
        <f t="shared" si="53"/>
        <v/>
      </c>
      <c r="DI51" s="2" t="str">
        <f t="shared" si="53"/>
        <v/>
      </c>
      <c r="DK51" s="2">
        <f t="shared" si="61"/>
        <v>69.167852090592362</v>
      </c>
      <c r="DL51" s="2">
        <f t="shared" si="61"/>
        <v>70.226575750209349</v>
      </c>
      <c r="DM51" s="2">
        <f t="shared" si="61"/>
        <v>69.58745052854124</v>
      </c>
      <c r="DN51" s="2">
        <f t="shared" si="61"/>
        <v>70.652015403201446</v>
      </c>
      <c r="DO51" s="2">
        <f t="shared" si="61"/>
        <v>72.715342796738128</v>
      </c>
      <c r="DP51" s="2">
        <f t="shared" si="61"/>
        <v>73.299865516030565</v>
      </c>
      <c r="DQ51" s="2">
        <f t="shared" si="61"/>
        <v>74.435999999999993</v>
      </c>
      <c r="DR51" s="2">
        <f t="shared" si="61"/>
        <v>71.199167354596639</v>
      </c>
      <c r="DS51" s="2">
        <f t="shared" si="61"/>
        <v>71.581490803014347</v>
      </c>
      <c r="DT51" s="2">
        <f t="shared" si="61"/>
        <v>67.454668292682925</v>
      </c>
      <c r="DU51" s="2">
        <f t="shared" si="61"/>
        <v>67.285629635631892</v>
      </c>
      <c r="DV51" s="2">
        <f t="shared" si="61"/>
        <v>67.167906409529223</v>
      </c>
      <c r="DW51" s="2">
        <f t="shared" si="61"/>
        <v>69.915230141951042</v>
      </c>
      <c r="DX51" s="2">
        <f t="shared" si="61"/>
        <v>68.614121413470258</v>
      </c>
      <c r="DY51" s="2">
        <f t="shared" si="61"/>
        <v>68.793571725571724</v>
      </c>
      <c r="EA51" s="2">
        <f t="shared" si="62"/>
        <v>63.066363864096814</v>
      </c>
      <c r="EB51" s="2">
        <f t="shared" si="62"/>
        <v>68.20255735660848</v>
      </c>
      <c r="EC51" s="2">
        <f t="shared" si="62"/>
        <v>65.370919336252598</v>
      </c>
      <c r="ED51" s="2">
        <f t="shared" si="62"/>
        <v>64.976270913334844</v>
      </c>
      <c r="EE51" s="2">
        <f t="shared" si="62"/>
        <v>66.535786429653427</v>
      </c>
      <c r="EF51" s="2">
        <f t="shared" si="62"/>
        <v>66.580169736121121</v>
      </c>
      <c r="EG51" s="2">
        <f t="shared" si="62"/>
        <v>68.827524366422281</v>
      </c>
      <c r="EH51" s="2">
        <f t="shared" si="62"/>
        <v>71.148405150351905</v>
      </c>
      <c r="EI51" s="2">
        <f t="shared" si="62"/>
        <v>68.536927775945628</v>
      </c>
      <c r="EJ51" s="2">
        <f t="shared" si="62"/>
        <v>69.080617094141672</v>
      </c>
      <c r="EK51" s="2">
        <f t="shared" si="62"/>
        <v>69.161065755092721</v>
      </c>
      <c r="EL51" s="2">
        <f t="shared" si="62"/>
        <v>67.165543890410973</v>
      </c>
      <c r="EM51" s="2">
        <f t="shared" si="62"/>
        <v>67.446124894555439</v>
      </c>
      <c r="EN51" s="2">
        <f t="shared" si="62"/>
        <v>69.828231277765212</v>
      </c>
      <c r="EO51" s="2">
        <f t="shared" si="62"/>
        <v>69.478108169233778</v>
      </c>
      <c r="EQ51" s="2">
        <f t="shared" si="63"/>
        <v>65.012574158815625</v>
      </c>
      <c r="ER51" s="2">
        <f t="shared" si="63"/>
        <v>67.246161678768416</v>
      </c>
      <c r="ES51" s="2">
        <f t="shared" si="63"/>
        <v>64.739622312945954</v>
      </c>
      <c r="ET51" s="2">
        <f t="shared" si="63"/>
        <v>63.947465854613142</v>
      </c>
      <c r="EU51" s="2">
        <f t="shared" si="63"/>
        <v>65.578818120771444</v>
      </c>
      <c r="EV51" s="2">
        <f t="shared" si="63"/>
        <v>67.374040301169259</v>
      </c>
      <c r="EW51" s="2">
        <f t="shared" si="63"/>
        <v>68.739191490334079</v>
      </c>
      <c r="EX51" s="2">
        <f t="shared" si="63"/>
        <v>67.78626563321103</v>
      </c>
      <c r="EY51" s="2">
        <f t="shared" si="63"/>
        <v>67.743553428508875</v>
      </c>
      <c r="EZ51" s="2">
        <f t="shared" si="63"/>
        <v>65.237997065818632</v>
      </c>
      <c r="FA51" s="2">
        <f t="shared" si="63"/>
        <v>65.376428354394918</v>
      </c>
      <c r="FB51" s="2">
        <f t="shared" si="63"/>
        <v>65.441288173015352</v>
      </c>
      <c r="FC51" s="2">
        <f t="shared" si="63"/>
        <v>65.884005512756104</v>
      </c>
      <c r="FD51" s="2">
        <f t="shared" si="63"/>
        <v>69.257435852823718</v>
      </c>
      <c r="FE51" s="2">
        <f t="shared" si="63"/>
        <v>74.832302470584963</v>
      </c>
      <c r="FG51" s="2">
        <f t="shared" si="64"/>
        <v>6.9268700655211491E-5</v>
      </c>
      <c r="FH51" s="2">
        <f t="shared" si="64"/>
        <v>7.1717112032248297E-5</v>
      </c>
      <c r="FI51" s="2">
        <f t="shared" si="64"/>
        <v>6.6825025264433528E-5</v>
      </c>
      <c r="FJ51" s="2">
        <f t="shared" si="64"/>
        <v>7.1276682052930261E-5</v>
      </c>
      <c r="FK51" s="2">
        <f t="shared" si="64"/>
        <v>7.7828214305401158E-5</v>
      </c>
      <c r="FL51" s="2">
        <f t="shared" si="64"/>
        <v>7.6482989714075848E-5</v>
      </c>
      <c r="FM51" s="2">
        <f t="shared" si="64"/>
        <v>8.1317675908276459E-5</v>
      </c>
      <c r="FN51" s="2">
        <f t="shared" si="64"/>
        <v>9.1080893083106846E-5</v>
      </c>
      <c r="FO51" s="2">
        <f t="shared" si="64"/>
        <v>9.1180482487879285E-5</v>
      </c>
      <c r="FP51" s="2">
        <f t="shared" si="64"/>
        <v>7.4188967304644141E-5</v>
      </c>
      <c r="FQ51" s="2">
        <f t="shared" si="64"/>
        <v>8.842118953611197E-5</v>
      </c>
      <c r="FR51" s="2">
        <f t="shared" si="64"/>
        <v>9.26079566866767E-5</v>
      </c>
      <c r="FS51" s="2">
        <f t="shared" si="64"/>
        <v>8.3979898779037093E-5</v>
      </c>
      <c r="FT51" s="2">
        <f t="shared" si="64"/>
        <v>6.7411554274263526E-5</v>
      </c>
      <c r="FU51" s="2">
        <f t="shared" si="64"/>
        <v>8.4128604004252069E-5</v>
      </c>
      <c r="FW51" s="2">
        <f t="shared" si="54"/>
        <v>1.0416341617255774E-14</v>
      </c>
      <c r="FX51" s="2">
        <f t="shared" si="54"/>
        <v>3.542192064947103E-14</v>
      </c>
      <c r="FY51" s="2">
        <f t="shared" si="54"/>
        <v>6.6965961897814151E-14</v>
      </c>
      <c r="FZ51" s="2">
        <f t="shared" si="54"/>
        <v>5.155432784066871E-14</v>
      </c>
      <c r="GA51" s="2">
        <f t="shared" si="54"/>
        <v>6.1414284507912372E-14</v>
      </c>
      <c r="GB51" s="2">
        <f t="shared" si="54"/>
        <v>6.721117276762284E-14</v>
      </c>
      <c r="GC51" s="2">
        <f t="shared" si="54"/>
        <v>8.8390544488737164E-14</v>
      </c>
      <c r="GD51" s="2">
        <f t="shared" si="54"/>
        <v>1.2148908839013267E-13</v>
      </c>
      <c r="GE51" s="2">
        <f t="shared" si="54"/>
        <v>1.5035702205338874E-13</v>
      </c>
      <c r="GF51" s="2">
        <f t="shared" si="54"/>
        <v>1.1299997811112754E-13</v>
      </c>
      <c r="GG51" s="2">
        <f t="shared" si="54"/>
        <v>1.2177311171972026E-13</v>
      </c>
      <c r="GH51" s="2">
        <f t="shared" si="54"/>
        <v>9.445719207119025E-14</v>
      </c>
      <c r="GI51" s="2">
        <f t="shared" si="54"/>
        <v>6.6465259440813071E-14</v>
      </c>
      <c r="GJ51" s="2">
        <f t="shared" si="54"/>
        <v>3.7997835077930465E-14</v>
      </c>
      <c r="GK51" s="2">
        <f t="shared" si="54"/>
        <v>2.7125215148061616E-14</v>
      </c>
      <c r="GM51" s="107">
        <f t="shared" si="55"/>
        <v>1.2941446862282864E-5</v>
      </c>
      <c r="GN51" s="107">
        <f t="shared" si="55"/>
        <v>3.5482230882367983E-6</v>
      </c>
      <c r="GO51" s="107">
        <f t="shared" si="55"/>
        <v>5.7406210035756034E-7</v>
      </c>
      <c r="GP51" s="107">
        <f t="shared" si="55"/>
        <v>6.6641749263926076E-7</v>
      </c>
      <c r="GQ51" s="107">
        <f t="shared" si="55"/>
        <v>5.2014409650572661E-7</v>
      </c>
      <c r="GR51" s="107">
        <f t="shared" si="55"/>
        <v>1.5071821812465054E-7</v>
      </c>
      <c r="GS51" s="107">
        <f t="shared" si="55"/>
        <v>1.1944701595421274E-7</v>
      </c>
      <c r="GT51" s="107">
        <f t="shared" si="55"/>
        <v>8.1700631443590674E-8</v>
      </c>
      <c r="GU51" s="107">
        <f t="shared" si="55"/>
        <v>1.4105880467815366E-7</v>
      </c>
      <c r="GV51" s="107">
        <f t="shared" si="55"/>
        <v>5.6489815861800578E-8</v>
      </c>
      <c r="GW51" s="107">
        <f t="shared" si="55"/>
        <v>1.5513635036099141E-7</v>
      </c>
      <c r="GX51" s="107">
        <f t="shared" si="55"/>
        <v>3.2308235685929187E-7</v>
      </c>
      <c r="GY51" s="107">
        <f t="shared" si="55"/>
        <v>5.120809976603934E-7</v>
      </c>
      <c r="GZ51" s="107">
        <f t="shared" si="55"/>
        <v>8.9152409344632781E-7</v>
      </c>
      <c r="HA51" s="107">
        <f t="shared" si="55"/>
        <v>7.0503415709672848E-9</v>
      </c>
      <c r="HC51" s="107">
        <f t="shared" si="59"/>
        <v>2.9207455721607964E-16</v>
      </c>
      <c r="HD51" s="107">
        <f t="shared" si="59"/>
        <v>5.244034523389189E-18</v>
      </c>
      <c r="HE51" s="107">
        <f t="shared" si="59"/>
        <v>1.6297362009976046E-20</v>
      </c>
      <c r="HF51" s="107">
        <f t="shared" si="59"/>
        <v>2.427395405105344E-20</v>
      </c>
      <c r="HG51" s="107">
        <f t="shared" si="59"/>
        <v>6.0007461218407758E-21</v>
      </c>
      <c r="HH51" s="107">
        <f t="shared" si="59"/>
        <v>1.3408521849037807E-22</v>
      </c>
      <c r="HI51" s="107">
        <f t="shared" si="59"/>
        <v>8.1355111331711208E-23</v>
      </c>
      <c r="HJ51" s="107">
        <f t="shared" si="59"/>
        <v>2.5196192112441876E-23</v>
      </c>
      <c r="HK51" s="107">
        <f t="shared" si="59"/>
        <v>2.6767801891201368E-22</v>
      </c>
      <c r="HL51" s="107">
        <f t="shared" si="59"/>
        <v>1.9511635498435333E-23</v>
      </c>
      <c r="HM51" s="107">
        <f t="shared" si="59"/>
        <v>2.1469921493986345E-22</v>
      </c>
      <c r="HN51" s="107">
        <f t="shared" si="59"/>
        <v>1.0307371532414695E-21</v>
      </c>
      <c r="HO51" s="107">
        <f t="shared" si="59"/>
        <v>3.7657813769782959E-21</v>
      </c>
      <c r="HP51" s="107">
        <f t="shared" si="59"/>
        <v>2.6519651072194098E-20</v>
      </c>
      <c r="HQ51" s="107">
        <f t="shared" si="59"/>
        <v>1.7471174454508509E-24</v>
      </c>
      <c r="HS51" s="107">
        <f t="shared" si="56"/>
        <v>2.8607433537810621E-40</v>
      </c>
      <c r="HT51" s="107">
        <f t="shared" si="56"/>
        <v>1.9572205538722813E-43</v>
      </c>
      <c r="HU51" s="107">
        <f t="shared" si="56"/>
        <v>1.4874446107643619E-48</v>
      </c>
      <c r="HV51" s="107">
        <f t="shared" si="56"/>
        <v>8.0647308023429723E-49</v>
      </c>
      <c r="HW51" s="107">
        <f t="shared" si="56"/>
        <v>2.3816815148072162E-50</v>
      </c>
      <c r="HX51" s="107">
        <f t="shared" si="56"/>
        <v>2.3201204886002118E-54</v>
      </c>
      <c r="HY51" s="107">
        <f t="shared" si="56"/>
        <v>7.5414609524540391E-55</v>
      </c>
      <c r="HZ51" s="107">
        <f t="shared" si="56"/>
        <v>3.0985588147122044E-56</v>
      </c>
      <c r="IA51" s="107">
        <f t="shared" si="56"/>
        <v>1.921272117455463E-53</v>
      </c>
      <c r="IB51" s="107">
        <f t="shared" si="56"/>
        <v>9.9847830092686033E-56</v>
      </c>
      <c r="IC51" s="107">
        <f t="shared" si="56"/>
        <v>9.9903561667148934E-54</v>
      </c>
      <c r="ID51" s="107">
        <f t="shared" si="56"/>
        <v>1.8939790952022625E-52</v>
      </c>
      <c r="IE51" s="107">
        <f t="shared" si="56"/>
        <v>5.2353319103166544E-51</v>
      </c>
      <c r="IF51" s="107">
        <f t="shared" si="56"/>
        <v>2.1828938243974066E-48</v>
      </c>
      <c r="IG51" s="107">
        <f t="shared" si="56"/>
        <v>2.8703852525684414E-32</v>
      </c>
      <c r="II51" s="107">
        <f t="shared" si="57"/>
        <v>3.3438792021678972E-97</v>
      </c>
      <c r="IJ51" s="107">
        <f t="shared" si="57"/>
        <v>2.6814963713429038E-102</v>
      </c>
      <c r="IK51" s="107">
        <f t="shared" si="57"/>
        <v>2.9180126612359798E-112</v>
      </c>
      <c r="IL51" s="107">
        <f t="shared" si="57"/>
        <v>2.1995526041867818E-114</v>
      </c>
      <c r="IM51" s="107">
        <f t="shared" si="57"/>
        <v>2.2916819786229113E-117</v>
      </c>
      <c r="IN51" s="107">
        <f t="shared" si="57"/>
        <v>4.0714649100961588E-127</v>
      </c>
      <c r="IO51" s="107">
        <f t="shared" si="57"/>
        <v>1.6754653550428931E-128</v>
      </c>
      <c r="IP51" s="107">
        <f t="shared" si="57"/>
        <v>3.3240141646994557E-132</v>
      </c>
      <c r="IQ51" s="107">
        <f t="shared" si="57"/>
        <v>1.1736002808086147E-125</v>
      </c>
      <c r="IR51" s="107">
        <f t="shared" si="57"/>
        <v>2.2826031639773141E-130</v>
      </c>
      <c r="IS51" s="107">
        <f t="shared" si="57"/>
        <v>8.8955947296343512E-126</v>
      </c>
      <c r="IT51" s="107">
        <f t="shared" si="57"/>
        <v>1.3118022573090552E-122</v>
      </c>
      <c r="IU51" s="107">
        <f t="shared" si="57"/>
        <v>8.9264356132539643E-119</v>
      </c>
      <c r="IV51" s="107">
        <f t="shared" si="57"/>
        <v>9.7354607162296087E-113</v>
      </c>
      <c r="IW51" s="107">
        <f t="shared" si="57"/>
        <v>1.7107067103510075E-104</v>
      </c>
      <c r="IY51" s="107">
        <f t="shared" si="58"/>
        <v>1.2941446862574938E-5</v>
      </c>
      <c r="IZ51" s="107">
        <f t="shared" si="58"/>
        <v>3.5482230882420423E-6</v>
      </c>
      <c r="JA51" s="107">
        <f t="shared" si="58"/>
        <v>5.7406210035757664E-7</v>
      </c>
      <c r="JB51" s="107">
        <f t="shared" si="58"/>
        <v>6.66417492639285E-7</v>
      </c>
      <c r="JC51" s="107">
        <f t="shared" si="58"/>
        <v>5.2014409650573265E-7</v>
      </c>
      <c r="JD51" s="107">
        <f t="shared" si="58"/>
        <v>1.5071821812465068E-7</v>
      </c>
      <c r="JE51" s="107">
        <f t="shared" si="58"/>
        <v>1.1944701595421282E-7</v>
      </c>
      <c r="JF51" s="107">
        <f t="shared" si="58"/>
        <v>8.1700631443590701E-8</v>
      </c>
      <c r="JG51" s="107">
        <f t="shared" si="58"/>
        <v>1.4105880467815392E-7</v>
      </c>
      <c r="JH51" s="107">
        <f t="shared" si="58"/>
        <v>5.6489815861800598E-8</v>
      </c>
      <c r="JI51" s="107">
        <f t="shared" si="58"/>
        <v>1.5513635036099162E-7</v>
      </c>
      <c r="JJ51" s="107">
        <f t="shared" si="58"/>
        <v>3.2308235685929288E-7</v>
      </c>
      <c r="JK51" s="107">
        <f t="shared" si="58"/>
        <v>5.1208099766039721E-7</v>
      </c>
      <c r="JL51" s="107">
        <f t="shared" si="58"/>
        <v>8.9152409344635428E-7</v>
      </c>
      <c r="JM51" s="107">
        <f t="shared" si="58"/>
        <v>7.0503415709672864E-9</v>
      </c>
    </row>
    <row r="52" spans="2:273" x14ac:dyDescent="0.25">
      <c r="B52" s="2">
        <v>24</v>
      </c>
      <c r="C52" s="37">
        <v>65.641999999999996</v>
      </c>
      <c r="D52" s="37">
        <v>67.269000000000005</v>
      </c>
      <c r="E52" s="37">
        <v>68.218999999999994</v>
      </c>
      <c r="F52" s="37">
        <v>67.968999999999994</v>
      </c>
      <c r="G52" s="37">
        <v>70.891000000000005</v>
      </c>
      <c r="H52" s="37">
        <v>72.125</v>
      </c>
      <c r="I52" s="37">
        <v>70.983999999999995</v>
      </c>
      <c r="J52" s="37">
        <v>68.921999999999997</v>
      </c>
      <c r="K52" s="37">
        <v>68.483999999999995</v>
      </c>
      <c r="L52" s="37">
        <v>64.671999999999997</v>
      </c>
      <c r="M52" s="37">
        <v>64.906000000000006</v>
      </c>
      <c r="N52" s="37">
        <v>64.468999999999994</v>
      </c>
      <c r="O52" s="37">
        <v>67.281000000000006</v>
      </c>
      <c r="P52" s="37">
        <v>65.578000000000003</v>
      </c>
      <c r="Q52" s="37">
        <v>68.781000000000006</v>
      </c>
      <c r="S52" s="4">
        <f t="shared" si="8"/>
        <v>69.482279728123302</v>
      </c>
      <c r="T52" s="4">
        <f t="shared" si="9"/>
        <v>70.494983795807599</v>
      </c>
      <c r="U52" s="4">
        <f t="shared" si="10"/>
        <v>69.869938344585762</v>
      </c>
      <c r="V52" s="4">
        <f t="shared" si="11"/>
        <v>70.939952070446537</v>
      </c>
      <c r="W52" s="4">
        <f t="shared" si="12"/>
        <v>72.93806870301745</v>
      </c>
      <c r="X52" s="4">
        <f t="shared" si="13"/>
        <v>73.570398220211118</v>
      </c>
      <c r="Y52" s="4">
        <f t="shared" si="14"/>
        <v>74.675313022392018</v>
      </c>
      <c r="Z52" s="4">
        <f t="shared" si="15"/>
        <v>71.473751186233372</v>
      </c>
      <c r="AA52" s="4">
        <f t="shared" si="16"/>
        <v>71.796445299696089</v>
      </c>
      <c r="AB52" s="4">
        <f t="shared" si="17"/>
        <v>67.714391286108011</v>
      </c>
      <c r="AC52" s="4">
        <f t="shared" si="18"/>
        <v>67.566537727099131</v>
      </c>
      <c r="AD52" s="4">
        <f t="shared" si="19"/>
        <v>67.461555274062363</v>
      </c>
      <c r="AE52" s="4">
        <f t="shared" si="20"/>
        <v>70.172055160790478</v>
      </c>
      <c r="AF52" s="4">
        <f t="shared" si="21"/>
        <v>68.832871646587392</v>
      </c>
      <c r="AG52" s="4">
        <f t="shared" si="21"/>
        <v>69.030021596194402</v>
      </c>
      <c r="AI52" s="4">
        <f t="shared" si="22"/>
        <v>-3.8402797281233063</v>
      </c>
      <c r="AJ52" s="4">
        <f t="shared" si="23"/>
        <v>-3.2259837958075934</v>
      </c>
      <c r="AK52" s="4">
        <f t="shared" si="24"/>
        <v>-1.6509383445857679</v>
      </c>
      <c r="AL52" s="4">
        <f t="shared" si="25"/>
        <v>-2.9709520704465433</v>
      </c>
      <c r="AM52" s="4">
        <f t="shared" si="26"/>
        <v>-2.0470687030174446</v>
      </c>
      <c r="AN52" s="4">
        <f t="shared" si="27"/>
        <v>-1.4453982202111177</v>
      </c>
      <c r="AO52" s="4">
        <f t="shared" si="28"/>
        <v>-3.6913130223920234</v>
      </c>
      <c r="AP52" s="4">
        <f t="shared" si="29"/>
        <v>-2.5517511862333748</v>
      </c>
      <c r="AQ52" s="4">
        <f t="shared" si="30"/>
        <v>-3.312445299696094</v>
      </c>
      <c r="AR52" s="4">
        <f t="shared" si="31"/>
        <v>-3.042391286108014</v>
      </c>
      <c r="AS52" s="4">
        <f t="shared" si="32"/>
        <v>-2.6605377270991255</v>
      </c>
      <c r="AT52" s="4">
        <f t="shared" si="33"/>
        <v>-2.9925552740623687</v>
      </c>
      <c r="AU52" s="4">
        <f t="shared" si="34"/>
        <v>-2.8910551607904722</v>
      </c>
      <c r="AV52" s="4">
        <f t="shared" si="60"/>
        <v>-3.2548716465873895</v>
      </c>
      <c r="AW52" s="4">
        <f t="shared" si="60"/>
        <v>-0.24902159619439601</v>
      </c>
      <c r="AY52" s="2">
        <f t="shared" si="50"/>
        <v>69.460578601192978</v>
      </c>
      <c r="AZ52" s="2">
        <f t="shared" si="50"/>
        <v>70.488264059913192</v>
      </c>
      <c r="BA52" s="2">
        <f t="shared" si="50"/>
        <v>69.868591395682941</v>
      </c>
      <c r="BB52" s="2">
        <f t="shared" si="50"/>
        <v>70.938433266791876</v>
      </c>
      <c r="BC52" s="2">
        <f t="shared" si="50"/>
        <v>72.936843249745863</v>
      </c>
      <c r="BD52" s="2">
        <f t="shared" si="50"/>
        <v>73.570010792432797</v>
      </c>
      <c r="BE52" s="2">
        <f t="shared" si="50"/>
        <v>74.674996877034545</v>
      </c>
      <c r="BF52" s="2">
        <f t="shared" si="50"/>
        <v>71.473529682154904</v>
      </c>
      <c r="BG52" s="2">
        <f t="shared" si="50"/>
        <v>71.796084843574391</v>
      </c>
      <c r="BH52" s="2">
        <f t="shared" si="50"/>
        <v>67.71423593023512</v>
      </c>
      <c r="BI52" s="2">
        <f t="shared" si="50"/>
        <v>67.566144223617925</v>
      </c>
      <c r="BJ52" s="2">
        <f t="shared" si="50"/>
        <v>67.460794635138882</v>
      </c>
      <c r="BK52" s="2">
        <f t="shared" si="50"/>
        <v>70.170927868224084</v>
      </c>
      <c r="BL52" s="2">
        <f t="shared" si="50"/>
        <v>68.831128511968814</v>
      </c>
      <c r="BM52" s="2">
        <f t="shared" si="50"/>
        <v>69.030004301690923</v>
      </c>
      <c r="BO52" s="2">
        <f t="shared" si="51"/>
        <v>65.641999999999996</v>
      </c>
      <c r="BP52" s="2">
        <f t="shared" si="51"/>
        <v>67.269000000000005</v>
      </c>
      <c r="BQ52" s="2">
        <f t="shared" si="51"/>
        <v>68.218999999999994</v>
      </c>
      <c r="BR52" s="2">
        <f t="shared" si="51"/>
        <v>67.968999999999994</v>
      </c>
      <c r="BS52" s="2">
        <f t="shared" si="51"/>
        <v>70.891000000000005</v>
      </c>
      <c r="BT52" s="2">
        <f t="shared" si="51"/>
        <v>72.125</v>
      </c>
      <c r="BU52" s="2">
        <f t="shared" si="51"/>
        <v>70.983999999999995</v>
      </c>
      <c r="BV52" s="2">
        <f t="shared" si="51"/>
        <v>68.921999999999997</v>
      </c>
      <c r="BW52" s="2">
        <f t="shared" si="51"/>
        <v>68.483999999999995</v>
      </c>
      <c r="BX52" s="2">
        <f t="shared" si="51"/>
        <v>64.671999999999997</v>
      </c>
      <c r="BY52" s="2">
        <f t="shared" si="51"/>
        <v>64.906000000000006</v>
      </c>
      <c r="BZ52" s="2">
        <f t="shared" si="51"/>
        <v>64.468999999999994</v>
      </c>
      <c r="CA52" s="2">
        <f t="shared" si="51"/>
        <v>67.281000000000006</v>
      </c>
      <c r="CB52" s="2">
        <f t="shared" si="51"/>
        <v>65.578000000000003</v>
      </c>
      <c r="CC52" s="2">
        <f t="shared" si="51"/>
        <v>68.781000000000006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53"/>
        <v/>
      </c>
      <c r="CV52" s="2" t="str">
        <f t="shared" si="53"/>
        <v/>
      </c>
      <c r="CW52" s="2" t="str">
        <f t="shared" si="53"/>
        <v/>
      </c>
      <c r="CX52" s="2" t="str">
        <f t="shared" si="53"/>
        <v/>
      </c>
      <c r="CY52" s="2" t="str">
        <f t="shared" si="53"/>
        <v/>
      </c>
      <c r="CZ52" s="2" t="str">
        <f t="shared" si="53"/>
        <v/>
      </c>
      <c r="DA52" s="2" t="str">
        <f t="shared" si="53"/>
        <v/>
      </c>
      <c r="DB52" s="2" t="str">
        <f t="shared" si="53"/>
        <v/>
      </c>
      <c r="DC52" s="2" t="str">
        <f t="shared" si="53"/>
        <v/>
      </c>
      <c r="DD52" s="2" t="str">
        <f t="shared" si="53"/>
        <v/>
      </c>
      <c r="DE52" s="2" t="str">
        <f t="shared" si="53"/>
        <v/>
      </c>
      <c r="DF52" s="2" t="str">
        <f t="shared" si="53"/>
        <v/>
      </c>
      <c r="DG52" s="2" t="str">
        <f t="shared" si="53"/>
        <v/>
      </c>
      <c r="DH52" s="2" t="str">
        <f t="shared" si="53"/>
        <v/>
      </c>
      <c r="DI52" s="2" t="str">
        <f t="shared" si="53"/>
        <v/>
      </c>
      <c r="DK52" s="2">
        <f t="shared" si="61"/>
        <v>69.461144250871101</v>
      </c>
      <c r="DL52" s="2">
        <f t="shared" si="61"/>
        <v>70.488482240769272</v>
      </c>
      <c r="DM52" s="2">
        <f t="shared" si="61"/>
        <v>69.868978153629328</v>
      </c>
      <c r="DN52" s="2">
        <f t="shared" si="61"/>
        <v>70.93897659317426</v>
      </c>
      <c r="DO52" s="2">
        <f t="shared" si="61"/>
        <v>72.937479311386269</v>
      </c>
      <c r="DP52" s="2">
        <f t="shared" si="61"/>
        <v>73.570691786186956</v>
      </c>
      <c r="DQ52" s="2">
        <f t="shared" si="61"/>
        <v>74.675605400696867</v>
      </c>
      <c r="DR52" s="2">
        <f t="shared" si="61"/>
        <v>71.473582645403383</v>
      </c>
      <c r="DS52" s="2">
        <f t="shared" si="61"/>
        <v>71.796472409043034</v>
      </c>
      <c r="DT52" s="2">
        <f t="shared" si="61"/>
        <v>67.714121951219511</v>
      </c>
      <c r="DU52" s="2">
        <f t="shared" si="61"/>
        <v>67.565984144990935</v>
      </c>
      <c r="DV52" s="2">
        <f t="shared" si="61"/>
        <v>67.460844015882031</v>
      </c>
      <c r="DW52" s="2">
        <f t="shared" si="61"/>
        <v>70.17122893385681</v>
      </c>
      <c r="DX52" s="2">
        <f t="shared" si="61"/>
        <v>68.83105421322864</v>
      </c>
      <c r="DY52" s="2">
        <f t="shared" si="61"/>
        <v>69.029964766385817</v>
      </c>
      <c r="EA52" s="2">
        <f t="shared" si="62"/>
        <v>62.974526707003236</v>
      </c>
      <c r="EB52" s="2">
        <f t="shared" si="62"/>
        <v>68.071898143530063</v>
      </c>
      <c r="EC52" s="2">
        <f t="shared" si="62"/>
        <v>65.271627517861262</v>
      </c>
      <c r="ED52" s="2">
        <f t="shared" si="62"/>
        <v>64.883876402379343</v>
      </c>
      <c r="EE52" s="2">
        <f t="shared" si="62"/>
        <v>66.445593227031551</v>
      </c>
      <c r="EF52" s="2">
        <f t="shared" si="62"/>
        <v>66.497965144917075</v>
      </c>
      <c r="EG52" s="2">
        <f t="shared" si="62"/>
        <v>68.731292574646744</v>
      </c>
      <c r="EH52" s="2">
        <f t="shared" si="62"/>
        <v>71.01167242482407</v>
      </c>
      <c r="EI52" s="2">
        <f t="shared" si="62"/>
        <v>68.420075902483589</v>
      </c>
      <c r="EJ52" s="2">
        <f t="shared" si="62"/>
        <v>68.934498688429045</v>
      </c>
      <c r="EK52" s="2">
        <f t="shared" si="62"/>
        <v>69.004077044065042</v>
      </c>
      <c r="EL52" s="2">
        <f t="shared" si="62"/>
        <v>67.037279342465766</v>
      </c>
      <c r="EM52" s="2">
        <f t="shared" si="62"/>
        <v>67.323522089127763</v>
      </c>
      <c r="EN52" s="2">
        <f t="shared" si="62"/>
        <v>69.706551268729754</v>
      </c>
      <c r="EO52" s="2">
        <f t="shared" si="62"/>
        <v>69.403258646909734</v>
      </c>
      <c r="EQ52" s="2">
        <f t="shared" si="63"/>
        <v>64.897455166909097</v>
      </c>
      <c r="ER52" s="2">
        <f t="shared" si="63"/>
        <v>67.126588676862994</v>
      </c>
      <c r="ES52" s="2">
        <f t="shared" si="63"/>
        <v>64.647590593443482</v>
      </c>
      <c r="ET52" s="2">
        <f t="shared" si="63"/>
        <v>63.866330395347042</v>
      </c>
      <c r="EU52" s="2">
        <f t="shared" si="63"/>
        <v>65.499214854243235</v>
      </c>
      <c r="EV52" s="2">
        <f t="shared" si="63"/>
        <v>67.281629750197794</v>
      </c>
      <c r="EW52" s="2">
        <f t="shared" si="63"/>
        <v>68.643855760379196</v>
      </c>
      <c r="EX52" s="2">
        <f t="shared" si="63"/>
        <v>67.689624479025497</v>
      </c>
      <c r="EY52" s="2">
        <f t="shared" si="63"/>
        <v>67.635518627740623</v>
      </c>
      <c r="EZ52" s="2">
        <f t="shared" si="63"/>
        <v>65.136750855062289</v>
      </c>
      <c r="FA52" s="2">
        <f t="shared" si="63"/>
        <v>65.264168297154129</v>
      </c>
      <c r="FB52" s="2">
        <f t="shared" si="63"/>
        <v>65.332737367762263</v>
      </c>
      <c r="FC52" s="2">
        <f t="shared" si="63"/>
        <v>65.779224825752266</v>
      </c>
      <c r="FD52" s="2">
        <f t="shared" si="63"/>
        <v>69.141189271962332</v>
      </c>
      <c r="FE52" s="2">
        <f t="shared" si="63"/>
        <v>74.690958044772373</v>
      </c>
      <c r="FG52" s="2">
        <f t="shared" si="64"/>
        <v>8.7202563481611532E-5</v>
      </c>
      <c r="FH52" s="2">
        <f t="shared" si="64"/>
        <v>9.0284818264538245E-5</v>
      </c>
      <c r="FI52" s="2">
        <f t="shared" si="64"/>
        <v>8.4126266837862137E-5</v>
      </c>
      <c r="FJ52" s="2">
        <f t="shared" si="64"/>
        <v>8.9730370299933345E-5</v>
      </c>
      <c r="FK52" s="2">
        <f t="shared" si="64"/>
        <v>9.7977942321292598E-5</v>
      </c>
      <c r="FL52" s="2">
        <f t="shared" si="64"/>
        <v>9.6284472562118656E-5</v>
      </c>
      <c r="FM52" s="2">
        <f t="shared" si="64"/>
        <v>1.0237073319140777E-4</v>
      </c>
      <c r="FN52" s="2">
        <f t="shared" si="64"/>
        <v>1.1466134675460275E-4</v>
      </c>
      <c r="FO52" s="2">
        <f t="shared" si="64"/>
        <v>1.1478671647048608E-4</v>
      </c>
      <c r="FP52" s="2">
        <f t="shared" si="64"/>
        <v>9.3396582121446612E-5</v>
      </c>
      <c r="FQ52" s="2">
        <f t="shared" si="64"/>
        <v>1.1131313399032262E-4</v>
      </c>
      <c r="FR52" s="2">
        <f t="shared" si="64"/>
        <v>1.1658371449837658E-4</v>
      </c>
      <c r="FS52" s="2">
        <f t="shared" si="64"/>
        <v>1.0572212977482247E-4</v>
      </c>
      <c r="FT52" s="2">
        <f t="shared" si="64"/>
        <v>8.4864637449128089E-5</v>
      </c>
      <c r="FU52" s="2">
        <f t="shared" si="64"/>
        <v>1.0590933041323585E-4</v>
      </c>
      <c r="FW52" s="2">
        <f t="shared" si="54"/>
        <v>1.3113397159892448E-14</v>
      </c>
      <c r="FX52" s="2">
        <f t="shared" si="54"/>
        <v>4.4593556040175177E-14</v>
      </c>
      <c r="FY52" s="2">
        <f t="shared" si="54"/>
        <v>8.4305151158396648E-14</v>
      </c>
      <c r="FZ52" s="2">
        <f t="shared" si="54"/>
        <v>6.4903053406584432E-14</v>
      </c>
      <c r="GA52" s="2">
        <f t="shared" si="54"/>
        <v>7.7316003414166439E-14</v>
      </c>
      <c r="GB52" s="2">
        <f t="shared" si="54"/>
        <v>8.4613853353647252E-14</v>
      </c>
      <c r="GC52" s="2">
        <f t="shared" si="54"/>
        <v>1.1127710261919143E-13</v>
      </c>
      <c r="GD52" s="2">
        <f t="shared" si="54"/>
        <v>1.529457006300408E-13</v>
      </c>
      <c r="GE52" s="2">
        <f t="shared" si="54"/>
        <v>1.8928827590469957E-13</v>
      </c>
      <c r="GF52" s="2">
        <f t="shared" si="54"/>
        <v>1.4225854397627935E-13</v>
      </c>
      <c r="GG52" s="2">
        <f t="shared" si="54"/>
        <v>1.5330326481720096E-13</v>
      </c>
      <c r="GH52" s="2">
        <f t="shared" si="54"/>
        <v>1.1891455942514131E-13</v>
      </c>
      <c r="GI52" s="2">
        <f t="shared" si="54"/>
        <v>8.3674804111530245E-14</v>
      </c>
      <c r="GJ52" s="2">
        <f t="shared" si="54"/>
        <v>4.7836440172770117E-14</v>
      </c>
      <c r="GK52" s="2">
        <f t="shared" si="54"/>
        <v>3.414862265027858E-14</v>
      </c>
      <c r="GM52" s="107">
        <f t="shared" si="55"/>
        <v>2.0788933061760883E-5</v>
      </c>
      <c r="GN52" s="107">
        <f t="shared" si="55"/>
        <v>6.0578380927433489E-6</v>
      </c>
      <c r="GO52" s="107">
        <f t="shared" si="55"/>
        <v>1.0609043361995272E-6</v>
      </c>
      <c r="GP52" s="107">
        <f t="shared" si="55"/>
        <v>1.2281807408846113E-6</v>
      </c>
      <c r="GQ52" s="107">
        <f t="shared" si="55"/>
        <v>9.7516872523183434E-7</v>
      </c>
      <c r="GR52" s="107">
        <f t="shared" si="55"/>
        <v>2.9896144647868508E-7</v>
      </c>
      <c r="GS52" s="107">
        <f t="shared" si="55"/>
        <v>2.405841388107662E-7</v>
      </c>
      <c r="GT52" s="107">
        <f t="shared" si="55"/>
        <v>1.6896642259428613E-7</v>
      </c>
      <c r="GU52" s="107">
        <f t="shared" si="55"/>
        <v>2.842938465136539E-7</v>
      </c>
      <c r="GV52" s="107">
        <f t="shared" si="55"/>
        <v>1.1701892179318652E-7</v>
      </c>
      <c r="GW52" s="107">
        <f t="shared" si="55"/>
        <v>3.1055551861189252E-7</v>
      </c>
      <c r="GX52" s="107">
        <f t="shared" si="55"/>
        <v>6.2677961761656263E-7</v>
      </c>
      <c r="GY52" s="107">
        <f t="shared" si="55"/>
        <v>9.6560562306788681E-7</v>
      </c>
      <c r="GZ52" s="107">
        <f t="shared" si="55"/>
        <v>1.6156346976955034E-6</v>
      </c>
      <c r="HA52" s="107">
        <f t="shared" si="55"/>
        <v>1.6266280879501515E-8</v>
      </c>
      <c r="HC52" s="107">
        <f t="shared" si="59"/>
        <v>8.421901284044991E-16</v>
      </c>
      <c r="HD52" s="107">
        <f t="shared" si="59"/>
        <v>1.7292211856461081E-17</v>
      </c>
      <c r="HE52" s="107">
        <f t="shared" si="59"/>
        <v>6.4067913209579958E-20</v>
      </c>
      <c r="HF52" s="107">
        <f t="shared" si="59"/>
        <v>9.4958996195615474E-20</v>
      </c>
      <c r="HG52" s="107">
        <f t="shared" si="59"/>
        <v>2.462176303079944E-20</v>
      </c>
      <c r="HH52" s="107">
        <f t="shared" si="59"/>
        <v>6.222198101049673E-22</v>
      </c>
      <c r="HI52" s="107">
        <f t="shared" si="59"/>
        <v>3.8913673610452389E-22</v>
      </c>
      <c r="HJ52" s="107">
        <f t="shared" si="59"/>
        <v>1.2775511737074617E-22</v>
      </c>
      <c r="HK52" s="107">
        <f t="shared" si="59"/>
        <v>1.2688434945568167E-21</v>
      </c>
      <c r="HL52" s="107">
        <f t="shared" si="59"/>
        <v>9.7827829796169305E-23</v>
      </c>
      <c r="HM52" s="107">
        <f t="shared" si="59"/>
        <v>1.0109485380062586E-21</v>
      </c>
      <c r="HN52" s="107">
        <f t="shared" si="59"/>
        <v>4.5827034459526714E-21</v>
      </c>
      <c r="HO52" s="107">
        <f t="shared" si="59"/>
        <v>1.5755989369153172E-20</v>
      </c>
      <c r="HP52" s="107">
        <f t="shared" si="59"/>
        <v>1.0122663851468123E-19</v>
      </c>
      <c r="HQ52" s="107">
        <f t="shared" si="59"/>
        <v>9.1111367812772737E-24</v>
      </c>
      <c r="HS52" s="107">
        <f t="shared" si="56"/>
        <v>1.49987906823056E-39</v>
      </c>
      <c r="HT52" s="107">
        <f t="shared" si="56"/>
        <v>1.2299250567980778E-42</v>
      </c>
      <c r="HU52" s="107">
        <f t="shared" si="56"/>
        <v>1.194958821074285E-47</v>
      </c>
      <c r="HV52" s="107">
        <f t="shared" si="56"/>
        <v>6.5300069238361497E-48</v>
      </c>
      <c r="HW52" s="107">
        <f t="shared" si="56"/>
        <v>2.0761192791805547E-49</v>
      </c>
      <c r="HX52" s="107">
        <f t="shared" si="56"/>
        <v>2.4384766925417224E-53</v>
      </c>
      <c r="HY52" s="107">
        <f t="shared" si="56"/>
        <v>8.2942700029743253E-54</v>
      </c>
      <c r="HZ52" s="107">
        <f t="shared" si="56"/>
        <v>3.7376221209818534E-55</v>
      </c>
      <c r="IA52" s="107">
        <f t="shared" si="56"/>
        <v>2.0782021151641683E-52</v>
      </c>
      <c r="IB52" s="107">
        <f t="shared" si="56"/>
        <v>1.1629568434943595E-54</v>
      </c>
      <c r="IC52" s="107">
        <f t="shared" si="56"/>
        <v>1.0707603272298317E-52</v>
      </c>
      <c r="ID52" s="107">
        <f t="shared" si="56"/>
        <v>1.8761698831488243E-51</v>
      </c>
      <c r="IE52" s="107">
        <f t="shared" si="56"/>
        <v>4.7189053734134509E-50</v>
      </c>
      <c r="IF52" s="107">
        <f t="shared" si="56"/>
        <v>1.6895016553055287E-47</v>
      </c>
      <c r="IG52" s="107">
        <f t="shared" si="56"/>
        <v>1.0709454004851521E-31</v>
      </c>
      <c r="II52" s="107">
        <f t="shared" si="57"/>
        <v>7.6235301410545467E-96</v>
      </c>
      <c r="IJ52" s="107">
        <f t="shared" si="57"/>
        <v>8.2237416577754706E-101</v>
      </c>
      <c r="IK52" s="107">
        <f t="shared" si="57"/>
        <v>1.3590827662886374E-110</v>
      </c>
      <c r="IL52" s="107">
        <f t="shared" si="57"/>
        <v>1.0667321415639197E-112</v>
      </c>
      <c r="IM52" s="107">
        <f t="shared" si="57"/>
        <v>1.2601573037400152E-115</v>
      </c>
      <c r="IN52" s="107">
        <f t="shared" si="57"/>
        <v>3.1797378628880686E-125</v>
      </c>
      <c r="IO52" s="107">
        <f t="shared" si="57"/>
        <v>1.4291265699954097E-126</v>
      </c>
      <c r="IP52" s="107">
        <f t="shared" si="57"/>
        <v>3.3898898717846245E-130</v>
      </c>
      <c r="IQ52" s="107">
        <f t="shared" si="57"/>
        <v>9.7933677108348092E-124</v>
      </c>
      <c r="IR52" s="107">
        <f t="shared" si="57"/>
        <v>2.157121127036578E-128</v>
      </c>
      <c r="IS52" s="107">
        <f t="shared" si="57"/>
        <v>7.2255142516644036E-124</v>
      </c>
      <c r="IT52" s="107">
        <f t="shared" si="57"/>
        <v>9.1847114114045931E-121</v>
      </c>
      <c r="IU52" s="107">
        <f t="shared" si="57"/>
        <v>5.2087802373605359E-117</v>
      </c>
      <c r="IV52" s="107">
        <f t="shared" si="57"/>
        <v>4.2963882741683264E-111</v>
      </c>
      <c r="IW52" s="107">
        <f t="shared" si="57"/>
        <v>5.4876695409555637E-103</v>
      </c>
      <c r="IY52" s="107">
        <f t="shared" si="58"/>
        <v>2.0788933062603074E-5</v>
      </c>
      <c r="IZ52" s="107">
        <f t="shared" si="58"/>
        <v>6.057838092760641E-6</v>
      </c>
      <c r="JA52" s="107">
        <f t="shared" si="58"/>
        <v>1.0609043361995914E-6</v>
      </c>
      <c r="JB52" s="107">
        <f t="shared" si="58"/>
        <v>1.2281807408847062E-6</v>
      </c>
      <c r="JC52" s="107">
        <f t="shared" si="58"/>
        <v>9.7516872523185891E-7</v>
      </c>
      <c r="JD52" s="107">
        <f t="shared" si="58"/>
        <v>2.9896144647868572E-7</v>
      </c>
      <c r="JE52" s="107">
        <f t="shared" si="58"/>
        <v>2.4058413881076657E-7</v>
      </c>
      <c r="JF52" s="107">
        <f t="shared" si="58"/>
        <v>1.6896642259428626E-7</v>
      </c>
      <c r="JG52" s="107">
        <f t="shared" si="58"/>
        <v>2.8429384651365517E-7</v>
      </c>
      <c r="JH52" s="107">
        <f t="shared" si="58"/>
        <v>1.1701892179318661E-7</v>
      </c>
      <c r="JI52" s="107">
        <f t="shared" si="58"/>
        <v>3.1055551861189352E-7</v>
      </c>
      <c r="JJ52" s="107">
        <f t="shared" si="58"/>
        <v>6.2677961761656719E-7</v>
      </c>
      <c r="JK52" s="107">
        <f t="shared" si="58"/>
        <v>9.6560562306790248E-7</v>
      </c>
      <c r="JL52" s="107">
        <f t="shared" si="58"/>
        <v>1.6156346976956046E-6</v>
      </c>
      <c r="JM52" s="107">
        <f t="shared" si="58"/>
        <v>1.6266280879501525E-8</v>
      </c>
    </row>
    <row r="53" spans="2:273" x14ac:dyDescent="0.25">
      <c r="B53" s="2">
        <v>25</v>
      </c>
      <c r="C53" s="37">
        <v>68.343000000000004</v>
      </c>
      <c r="D53" s="37">
        <v>67.477999999999994</v>
      </c>
      <c r="E53" s="37">
        <v>68.968999999999994</v>
      </c>
      <c r="F53" s="37">
        <v>68.406000000000006</v>
      </c>
      <c r="G53" s="37">
        <v>70.421999999999997</v>
      </c>
      <c r="H53" s="37">
        <v>72.578000000000003</v>
      </c>
      <c r="I53" s="37">
        <v>72.938000000000002</v>
      </c>
      <c r="J53" s="37">
        <v>69.093999999999994</v>
      </c>
      <c r="K53" s="37">
        <v>69.156000000000006</v>
      </c>
      <c r="L53" s="37">
        <v>65.375</v>
      </c>
      <c r="M53" s="37">
        <v>65.483999999999995</v>
      </c>
      <c r="N53" s="37">
        <v>64.641000000000005</v>
      </c>
      <c r="O53" s="37">
        <v>66.906000000000006</v>
      </c>
      <c r="P53" s="37">
        <v>67.5</v>
      </c>
      <c r="Q53" s="37">
        <v>68.108999999999995</v>
      </c>
      <c r="S53" s="4">
        <f t="shared" si="8"/>
        <v>69.787403261128375</v>
      </c>
      <c r="T53" s="4">
        <f t="shared" si="9"/>
        <v>70.761147058665614</v>
      </c>
      <c r="U53" s="4">
        <f t="shared" si="10"/>
        <v>70.152377595590764</v>
      </c>
      <c r="V53" s="4">
        <f t="shared" si="11"/>
        <v>71.227908147391645</v>
      </c>
      <c r="W53" s="4">
        <f t="shared" si="12"/>
        <v>73.160988672817567</v>
      </c>
      <c r="X53" s="4">
        <f t="shared" si="13"/>
        <v>73.841356834901688</v>
      </c>
      <c r="Y53" s="4">
        <f t="shared" si="14"/>
        <v>74.915013272003179</v>
      </c>
      <c r="Z53" s="4">
        <f t="shared" si="15"/>
        <v>71.748311542848171</v>
      </c>
      <c r="AA53" s="4">
        <f t="shared" si="16"/>
        <v>72.011615831227545</v>
      </c>
      <c r="AB53" s="4">
        <f t="shared" si="17"/>
        <v>67.973980510119887</v>
      </c>
      <c r="AC53" s="4">
        <f t="shared" si="18"/>
        <v>67.847235616727673</v>
      </c>
      <c r="AD53" s="4">
        <f t="shared" si="19"/>
        <v>67.755076146640647</v>
      </c>
      <c r="AE53" s="4">
        <f t="shared" si="20"/>
        <v>70.428844088328063</v>
      </c>
      <c r="AF53" s="4">
        <f t="shared" si="21"/>
        <v>69.051090319015586</v>
      </c>
      <c r="AG53" s="4">
        <f t="shared" si="21"/>
        <v>69.266404275349174</v>
      </c>
      <c r="AI53" s="4">
        <f t="shared" si="22"/>
        <v>-1.4444032611283717</v>
      </c>
      <c r="AJ53" s="4">
        <f t="shared" si="23"/>
        <v>-3.2831470586656195</v>
      </c>
      <c r="AK53" s="4">
        <f t="shared" si="24"/>
        <v>-1.1833775955907697</v>
      </c>
      <c r="AL53" s="4">
        <f t="shared" si="25"/>
        <v>-2.821908147391639</v>
      </c>
      <c r="AM53" s="4">
        <f t="shared" si="26"/>
        <v>-2.7389886728175696</v>
      </c>
      <c r="AN53" s="4">
        <f t="shared" si="27"/>
        <v>-1.2633568349016855</v>
      </c>
      <c r="AO53" s="4">
        <f t="shared" si="28"/>
        <v>-1.9770132720031768</v>
      </c>
      <c r="AP53" s="4">
        <f t="shared" si="29"/>
        <v>-2.6543115428481769</v>
      </c>
      <c r="AQ53" s="4">
        <f t="shared" si="30"/>
        <v>-2.8556158312275386</v>
      </c>
      <c r="AR53" s="4">
        <f t="shared" si="31"/>
        <v>-2.5989805101198868</v>
      </c>
      <c r="AS53" s="4">
        <f t="shared" si="32"/>
        <v>-2.3632356167276782</v>
      </c>
      <c r="AT53" s="4">
        <f t="shared" si="33"/>
        <v>-3.1140761466406417</v>
      </c>
      <c r="AU53" s="4">
        <f t="shared" si="34"/>
        <v>-3.522844088328057</v>
      </c>
      <c r="AV53" s="4">
        <f t="shared" si="60"/>
        <v>-1.5510903190155858</v>
      </c>
      <c r="AW53" s="4">
        <f t="shared" si="60"/>
        <v>-1.1574042753491796</v>
      </c>
      <c r="AY53" s="2">
        <f t="shared" si="50"/>
        <v>69.753682037345769</v>
      </c>
      <c r="AZ53" s="2">
        <f t="shared" si="50"/>
        <v>70.750069445624149</v>
      </c>
      <c r="BA53" s="2">
        <f t="shared" si="50"/>
        <v>70.149978558704291</v>
      </c>
      <c r="BB53" s="2">
        <f t="shared" si="50"/>
        <v>71.225210939166516</v>
      </c>
      <c r="BC53" s="2">
        <f t="shared" si="50"/>
        <v>73.15877656825387</v>
      </c>
      <c r="BD53" s="2">
        <f t="shared" si="50"/>
        <v>73.840617965815653</v>
      </c>
      <c r="BE53" s="2">
        <f t="shared" si="50"/>
        <v>74.914401455215085</v>
      </c>
      <c r="BF53" s="2">
        <f t="shared" si="50"/>
        <v>71.747871913921827</v>
      </c>
      <c r="BG53" s="2">
        <f t="shared" si="50"/>
        <v>72.010918162416672</v>
      </c>
      <c r="BH53" s="2">
        <f t="shared" si="50"/>
        <v>67.973671411626697</v>
      </c>
      <c r="BI53" s="2">
        <f t="shared" si="50"/>
        <v>67.846478890296638</v>
      </c>
      <c r="BJ53" s="2">
        <f t="shared" si="50"/>
        <v>67.753657639380279</v>
      </c>
      <c r="BK53" s="2">
        <f t="shared" si="50"/>
        <v>70.426798327878714</v>
      </c>
      <c r="BL53" s="2">
        <f t="shared" si="50"/>
        <v>69.048044371499259</v>
      </c>
      <c r="BM53" s="2">
        <f t="shared" si="50"/>
        <v>69.266366080396253</v>
      </c>
      <c r="BO53" s="2">
        <f t="shared" si="51"/>
        <v>68.343000000000004</v>
      </c>
      <c r="BP53" s="2">
        <f t="shared" si="51"/>
        <v>67.477999999999994</v>
      </c>
      <c r="BQ53" s="2">
        <f t="shared" si="51"/>
        <v>68.968999999999994</v>
      </c>
      <c r="BR53" s="2">
        <f t="shared" si="51"/>
        <v>68.406000000000006</v>
      </c>
      <c r="BS53" s="2">
        <f t="shared" si="51"/>
        <v>70.421999999999997</v>
      </c>
      <c r="BT53" s="2">
        <f t="shared" si="51"/>
        <v>72.578000000000003</v>
      </c>
      <c r="BU53" s="2">
        <f t="shared" si="51"/>
        <v>72.938000000000002</v>
      </c>
      <c r="BV53" s="2">
        <f t="shared" si="51"/>
        <v>69.093999999999994</v>
      </c>
      <c r="BW53" s="2">
        <f t="shared" si="51"/>
        <v>69.156000000000006</v>
      </c>
      <c r="BX53" s="2">
        <f t="shared" si="51"/>
        <v>65.375</v>
      </c>
      <c r="BY53" s="2">
        <f t="shared" si="51"/>
        <v>65.483999999999995</v>
      </c>
      <c r="BZ53" s="2">
        <f t="shared" si="51"/>
        <v>64.641000000000005</v>
      </c>
      <c r="CA53" s="2">
        <f t="shared" si="51"/>
        <v>66.906000000000006</v>
      </c>
      <c r="CB53" s="2">
        <f t="shared" si="51"/>
        <v>67.5</v>
      </c>
      <c r="CC53" s="2">
        <f t="shared" si="51"/>
        <v>68.108999999999995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53"/>
        <v/>
      </c>
      <c r="CV53" s="2" t="str">
        <f t="shared" si="53"/>
        <v/>
      </c>
      <c r="CW53" s="2" t="str">
        <f t="shared" si="53"/>
        <v/>
      </c>
      <c r="CX53" s="2" t="str">
        <f t="shared" si="53"/>
        <v/>
      </c>
      <c r="CY53" s="2" t="str">
        <f t="shared" si="53"/>
        <v/>
      </c>
      <c r="CZ53" s="2" t="str">
        <f t="shared" si="53"/>
        <v/>
      </c>
      <c r="DA53" s="2" t="str">
        <f t="shared" si="53"/>
        <v/>
      </c>
      <c r="DB53" s="2" t="str">
        <f t="shared" si="53"/>
        <v/>
      </c>
      <c r="DC53" s="2" t="str">
        <f t="shared" si="53"/>
        <v/>
      </c>
      <c r="DD53" s="2" t="str">
        <f t="shared" si="53"/>
        <v/>
      </c>
      <c r="DE53" s="2" t="str">
        <f t="shared" si="53"/>
        <v/>
      </c>
      <c r="DF53" s="2" t="str">
        <f t="shared" si="53"/>
        <v/>
      </c>
      <c r="DG53" s="2" t="str">
        <f t="shared" si="53"/>
        <v/>
      </c>
      <c r="DH53" s="2" t="str">
        <f t="shared" si="53"/>
        <v/>
      </c>
      <c r="DI53" s="2" t="str">
        <f t="shared" si="53"/>
        <v/>
      </c>
      <c r="DK53" s="2">
        <f t="shared" si="61"/>
        <v>69.75443641114984</v>
      </c>
      <c r="DL53" s="2">
        <f t="shared" si="61"/>
        <v>70.750388731329195</v>
      </c>
      <c r="DM53" s="2">
        <f t="shared" si="61"/>
        <v>70.150505778717417</v>
      </c>
      <c r="DN53" s="2">
        <f t="shared" si="61"/>
        <v>71.225937783147074</v>
      </c>
      <c r="DO53" s="2">
        <f t="shared" si="61"/>
        <v>73.159615826034411</v>
      </c>
      <c r="DP53" s="2">
        <f t="shared" si="61"/>
        <v>73.841518056343347</v>
      </c>
      <c r="DQ53" s="2">
        <f t="shared" si="61"/>
        <v>74.915210801393727</v>
      </c>
      <c r="DR53" s="2">
        <f t="shared" si="61"/>
        <v>71.74799793621014</v>
      </c>
      <c r="DS53" s="2">
        <f t="shared" si="61"/>
        <v>72.01145401507172</v>
      </c>
      <c r="DT53" s="2">
        <f t="shared" si="61"/>
        <v>67.973575609756097</v>
      </c>
      <c r="DU53" s="2">
        <f t="shared" si="61"/>
        <v>67.846338654349978</v>
      </c>
      <c r="DV53" s="2">
        <f t="shared" si="61"/>
        <v>67.75378162223484</v>
      </c>
      <c r="DW53" s="2">
        <f t="shared" si="61"/>
        <v>70.427227725762577</v>
      </c>
      <c r="DX53" s="2">
        <f t="shared" si="61"/>
        <v>69.047987012987022</v>
      </c>
      <c r="DY53" s="2">
        <f t="shared" si="61"/>
        <v>69.26635780719991</v>
      </c>
      <c r="EA53" s="2">
        <f t="shared" si="62"/>
        <v>62.882689549909657</v>
      </c>
      <c r="EB53" s="2">
        <f t="shared" si="62"/>
        <v>67.941238930451647</v>
      </c>
      <c r="EC53" s="2">
        <f t="shared" si="62"/>
        <v>65.172335699469926</v>
      </c>
      <c r="ED53" s="2">
        <f t="shared" si="62"/>
        <v>64.791481891423842</v>
      </c>
      <c r="EE53" s="2">
        <f t="shared" si="62"/>
        <v>66.355400024409661</v>
      </c>
      <c r="EF53" s="2">
        <f t="shared" si="62"/>
        <v>66.415760553713042</v>
      </c>
      <c r="EG53" s="2">
        <f t="shared" si="62"/>
        <v>68.635060782871193</v>
      </c>
      <c r="EH53" s="2">
        <f t="shared" si="62"/>
        <v>70.874939699296249</v>
      </c>
      <c r="EI53" s="2">
        <f t="shared" si="62"/>
        <v>68.303224029021564</v>
      </c>
      <c r="EJ53" s="2">
        <f t="shared" si="62"/>
        <v>68.788380282716432</v>
      </c>
      <c r="EK53" s="2">
        <f t="shared" si="62"/>
        <v>68.847088333037362</v>
      </c>
      <c r="EL53" s="2">
        <f t="shared" si="62"/>
        <v>66.909014794520559</v>
      </c>
      <c r="EM53" s="2">
        <f t="shared" si="62"/>
        <v>67.200919283700074</v>
      </c>
      <c r="EN53" s="2">
        <f t="shared" si="62"/>
        <v>69.584871259694282</v>
      </c>
      <c r="EO53" s="2">
        <f t="shared" si="62"/>
        <v>69.32840912458569</v>
      </c>
      <c r="EQ53" s="2">
        <f t="shared" si="63"/>
        <v>64.782336175002584</v>
      </c>
      <c r="ER53" s="2">
        <f t="shared" si="63"/>
        <v>67.007015674957586</v>
      </c>
      <c r="ES53" s="2">
        <f t="shared" si="63"/>
        <v>64.55555887394101</v>
      </c>
      <c r="ET53" s="2">
        <f t="shared" si="63"/>
        <v>63.785194936080934</v>
      </c>
      <c r="EU53" s="2">
        <f t="shared" si="63"/>
        <v>65.419611587715039</v>
      </c>
      <c r="EV53" s="2">
        <f t="shared" si="63"/>
        <v>67.189219199226343</v>
      </c>
      <c r="EW53" s="2">
        <f t="shared" si="63"/>
        <v>68.548520030424299</v>
      </c>
      <c r="EX53" s="2">
        <f t="shared" si="63"/>
        <v>67.592983324839949</v>
      </c>
      <c r="EY53" s="2">
        <f t="shared" si="63"/>
        <v>67.527483826972386</v>
      </c>
      <c r="EZ53" s="2">
        <f t="shared" si="63"/>
        <v>65.035504644305945</v>
      </c>
      <c r="FA53" s="2">
        <f t="shared" si="63"/>
        <v>65.15190823991334</v>
      </c>
      <c r="FB53" s="2">
        <f t="shared" si="63"/>
        <v>65.224186562509175</v>
      </c>
      <c r="FC53" s="2">
        <f t="shared" si="63"/>
        <v>65.674444138748427</v>
      </c>
      <c r="FD53" s="2">
        <f t="shared" si="63"/>
        <v>69.024942691100961</v>
      </c>
      <c r="FE53" s="2">
        <f t="shared" si="63"/>
        <v>74.549613618959796</v>
      </c>
      <c r="FG53" s="2">
        <f t="shared" si="64"/>
        <v>1.097790444439788E-4</v>
      </c>
      <c r="FH53" s="2">
        <f t="shared" si="64"/>
        <v>1.1365919499760823E-4</v>
      </c>
      <c r="FI53" s="2">
        <f t="shared" si="64"/>
        <v>1.0590638822325542E-4</v>
      </c>
      <c r="FJ53" s="2">
        <f t="shared" si="64"/>
        <v>1.1296121889884835E-4</v>
      </c>
      <c r="FK53" s="2">
        <f t="shared" si="64"/>
        <v>1.2334379227749479E-4</v>
      </c>
      <c r="FL53" s="2">
        <f t="shared" si="64"/>
        <v>1.2121194739559404E-4</v>
      </c>
      <c r="FM53" s="2">
        <f t="shared" si="64"/>
        <v>1.2887370146281361E-4</v>
      </c>
      <c r="FN53" s="2">
        <f t="shared" si="64"/>
        <v>1.4434579773556886E-4</v>
      </c>
      <c r="FO53" s="2">
        <f t="shared" si="64"/>
        <v>1.4450361948044503E-4</v>
      </c>
      <c r="FP53" s="2">
        <f t="shared" si="64"/>
        <v>1.1757648728478997E-4</v>
      </c>
      <c r="FQ53" s="2">
        <f t="shared" si="64"/>
        <v>1.4013089422239123E-4</v>
      </c>
      <c r="FR53" s="2">
        <f t="shared" si="64"/>
        <v>1.4676577044044596E-4</v>
      </c>
      <c r="FS53" s="2">
        <f t="shared" si="64"/>
        <v>1.3309263246537363E-4</v>
      </c>
      <c r="FT53" s="2">
        <f t="shared" si="64"/>
        <v>1.0683590107685426E-4</v>
      </c>
      <c r="FU53" s="2">
        <f t="shared" si="64"/>
        <v>1.3332829119266424E-4</v>
      </c>
      <c r="FW53" s="2">
        <f t="shared" si="54"/>
        <v>1.650878891953799E-14</v>
      </c>
      <c r="FX53" s="2">
        <f t="shared" si="54"/>
        <v>5.6139960901243111E-14</v>
      </c>
      <c r="FY53" s="2">
        <f t="shared" si="54"/>
        <v>1.0613389713845162E-13</v>
      </c>
      <c r="FZ53" s="2">
        <f t="shared" si="54"/>
        <v>8.1708103236581664E-14</v>
      </c>
      <c r="GA53" s="2">
        <f t="shared" si="54"/>
        <v>9.7335081436456683E-14</v>
      </c>
      <c r="GB53" s="2">
        <f t="shared" si="54"/>
        <v>1.0652253017672917E-13</v>
      </c>
      <c r="GC53" s="2">
        <f t="shared" si="54"/>
        <v>1.4008957223812317E-13</v>
      </c>
      <c r="GD53" s="2">
        <f t="shared" si="54"/>
        <v>1.9254722914781376E-13</v>
      </c>
      <c r="GE53" s="2">
        <f t="shared" si="54"/>
        <v>2.3829982069111991E-13</v>
      </c>
      <c r="GF53" s="2">
        <f t="shared" si="54"/>
        <v>1.7909289605656934E-13</v>
      </c>
      <c r="GG53" s="2">
        <f t="shared" si="54"/>
        <v>1.9299737578937717E-13</v>
      </c>
      <c r="GH53" s="2">
        <f t="shared" si="54"/>
        <v>1.4970456069261326E-13</v>
      </c>
      <c r="GI53" s="2">
        <f t="shared" si="54"/>
        <v>1.053403372229025E-13</v>
      </c>
      <c r="GJ53" s="2">
        <f t="shared" si="54"/>
        <v>6.0222510143270858E-14</v>
      </c>
      <c r="GK53" s="2">
        <f t="shared" si="54"/>
        <v>4.2990568832205165E-14</v>
      </c>
      <c r="GM53" s="107">
        <f t="shared" si="55"/>
        <v>3.3045302364690224E-5</v>
      </c>
      <c r="GN53" s="107">
        <f t="shared" si="55"/>
        <v>1.0218768322612708E-5</v>
      </c>
      <c r="GO53" s="107">
        <f t="shared" si="55"/>
        <v>1.9336479576144663E-6</v>
      </c>
      <c r="GP53" s="107">
        <f t="shared" si="55"/>
        <v>2.2323007348620247E-6</v>
      </c>
      <c r="GQ53" s="107">
        <f t="shared" si="55"/>
        <v>1.8020870818304651E-6</v>
      </c>
      <c r="GR53" s="107">
        <f t="shared" si="55"/>
        <v>5.8373773875188787E-7</v>
      </c>
      <c r="GS53" s="107">
        <f t="shared" si="55"/>
        <v>4.767670689168056E-7</v>
      </c>
      <c r="GT53" s="107">
        <f t="shared" si="55"/>
        <v>3.4352275701721488E-7</v>
      </c>
      <c r="GU53" s="107">
        <f t="shared" si="55"/>
        <v>5.6362848064332689E-7</v>
      </c>
      <c r="GV53" s="107">
        <f t="shared" si="55"/>
        <v>2.3837321221285619E-7</v>
      </c>
      <c r="GW53" s="107">
        <f t="shared" si="55"/>
        <v>6.1167178608381427E-7</v>
      </c>
      <c r="GX53" s="107">
        <f t="shared" si="55"/>
        <v>1.1972258302640846E-6</v>
      </c>
      <c r="GY53" s="107">
        <f t="shared" si="55"/>
        <v>1.794283929328646E-6</v>
      </c>
      <c r="GZ53" s="107">
        <f t="shared" si="55"/>
        <v>2.8889268865753682E-6</v>
      </c>
      <c r="HA53" s="107">
        <f t="shared" si="55"/>
        <v>3.6798753178612807E-8</v>
      </c>
      <c r="HC53" s="107">
        <f t="shared" si="59"/>
        <v>2.3891377250473064E-15</v>
      </c>
      <c r="HD53" s="107">
        <f t="shared" si="59"/>
        <v>5.5970368884354656E-17</v>
      </c>
      <c r="HE53" s="107">
        <f t="shared" si="59"/>
        <v>2.4654310754566692E-19</v>
      </c>
      <c r="HF53" s="107">
        <f t="shared" si="59"/>
        <v>3.6361692451773467E-19</v>
      </c>
      <c r="HG53" s="107">
        <f t="shared" si="59"/>
        <v>9.8806565979089026E-20</v>
      </c>
      <c r="HH53" s="107">
        <f t="shared" si="59"/>
        <v>2.8182101158235579E-21</v>
      </c>
      <c r="HI53" s="107">
        <f t="shared" si="59"/>
        <v>1.8154050470516198E-21</v>
      </c>
      <c r="HJ53" s="107">
        <f t="shared" si="59"/>
        <v>6.3098002088021261E-22</v>
      </c>
      <c r="HK53" s="107">
        <f t="shared" si="59"/>
        <v>5.8643380662893434E-21</v>
      </c>
      <c r="HL53" s="107">
        <f t="shared" si="59"/>
        <v>4.7801329555258965E-22</v>
      </c>
      <c r="HM53" s="107">
        <f t="shared" si="59"/>
        <v>4.6428793336467024E-21</v>
      </c>
      <c r="HN53" s="107">
        <f t="shared" si="59"/>
        <v>1.9893645897623203E-20</v>
      </c>
      <c r="HO53" s="107">
        <f t="shared" si="59"/>
        <v>6.4449447606926164E-20</v>
      </c>
      <c r="HP53" s="107">
        <f t="shared" si="59"/>
        <v>3.7848630471192588E-19</v>
      </c>
      <c r="HQ53" s="107">
        <f t="shared" si="59"/>
        <v>4.6302720784780201E-23</v>
      </c>
      <c r="HS53" s="107">
        <f t="shared" si="56"/>
        <v>7.7433291955304585E-39</v>
      </c>
      <c r="HT53" s="107">
        <f t="shared" si="56"/>
        <v>7.5941719319332242E-42</v>
      </c>
      <c r="HU53" s="107">
        <f t="shared" si="56"/>
        <v>9.4082455939352999E-47</v>
      </c>
      <c r="HV53" s="107">
        <f t="shared" si="56"/>
        <v>5.1816033473676872E-47</v>
      </c>
      <c r="HW53" s="107">
        <f t="shared" si="56"/>
        <v>1.7721877465793561E-48</v>
      </c>
      <c r="HX53" s="107">
        <f t="shared" si="56"/>
        <v>2.5048597161281928E-52</v>
      </c>
      <c r="HY53" s="107">
        <f t="shared" si="56"/>
        <v>8.9096987612368816E-53</v>
      </c>
      <c r="HZ53" s="107">
        <f t="shared" si="56"/>
        <v>4.39810799629045E-54</v>
      </c>
      <c r="IA53" s="107">
        <f t="shared" si="56"/>
        <v>2.194910891551863E-51</v>
      </c>
      <c r="IB53" s="107">
        <f t="shared" si="56"/>
        <v>1.321986964759766E-53</v>
      </c>
      <c r="IC53" s="107">
        <f t="shared" si="56"/>
        <v>1.1209084172841315E-51</v>
      </c>
      <c r="ID53" s="107">
        <f t="shared" si="56"/>
        <v>1.8170498394250233E-50</v>
      </c>
      <c r="IE53" s="107">
        <f t="shared" si="56"/>
        <v>4.1635826747985319E-49</v>
      </c>
      <c r="IF53" s="107">
        <f t="shared" si="56"/>
        <v>1.2823602707509298E-46</v>
      </c>
      <c r="IG53" s="107">
        <f t="shared" si="56"/>
        <v>3.9470607719553119E-31</v>
      </c>
      <c r="II53" s="107">
        <f t="shared" si="57"/>
        <v>1.6996507753459215E-94</v>
      </c>
      <c r="IJ53" s="107">
        <f t="shared" si="57"/>
        <v>2.4587576159091119E-99</v>
      </c>
      <c r="IK53" s="107">
        <f t="shared" si="57"/>
        <v>6.1481471525862859E-109</v>
      </c>
      <c r="IL53" s="107">
        <f t="shared" si="57"/>
        <v>5.0244851671859321E-111</v>
      </c>
      <c r="IM53" s="107">
        <f t="shared" si="57"/>
        <v>6.7223779287000238E-114</v>
      </c>
      <c r="IN53" s="107">
        <f t="shared" si="57"/>
        <v>2.402478003264758E-123</v>
      </c>
      <c r="IO53" s="107">
        <f t="shared" si="57"/>
        <v>1.178169848221669E-124</v>
      </c>
      <c r="IP53" s="107">
        <f t="shared" si="57"/>
        <v>3.3354075024415497E-128</v>
      </c>
      <c r="IQ53" s="107">
        <f t="shared" si="57"/>
        <v>7.8950354523622475E-122</v>
      </c>
      <c r="IR53" s="107">
        <f t="shared" si="57"/>
        <v>1.9681289211553034E-126</v>
      </c>
      <c r="IS53" s="107">
        <f t="shared" si="57"/>
        <v>5.6724426786096077E-122</v>
      </c>
      <c r="IT53" s="107">
        <f t="shared" si="57"/>
        <v>6.2243305540067293E-119</v>
      </c>
      <c r="IU53" s="107">
        <f t="shared" si="57"/>
        <v>2.9470737063790611E-115</v>
      </c>
      <c r="IV53" s="107">
        <f t="shared" si="57"/>
        <v>1.8433057368732815E-109</v>
      </c>
      <c r="IW53" s="107">
        <f t="shared" si="57"/>
        <v>1.7159485162485591E-101</v>
      </c>
      <c r="IY53" s="107">
        <f t="shared" si="58"/>
        <v>3.3045302367079359E-5</v>
      </c>
      <c r="IZ53" s="107">
        <f t="shared" si="58"/>
        <v>1.0218768322668679E-5</v>
      </c>
      <c r="JA53" s="107">
        <f t="shared" si="58"/>
        <v>1.9336479576147128E-6</v>
      </c>
      <c r="JB53" s="107">
        <f t="shared" si="58"/>
        <v>2.2323007348623885E-6</v>
      </c>
      <c r="JC53" s="107">
        <f t="shared" si="58"/>
        <v>1.802087081830564E-6</v>
      </c>
      <c r="JD53" s="107">
        <f t="shared" si="58"/>
        <v>5.8373773875189072E-7</v>
      </c>
      <c r="JE53" s="107">
        <f t="shared" si="58"/>
        <v>4.767670689168074E-7</v>
      </c>
      <c r="JF53" s="107">
        <f t="shared" si="58"/>
        <v>3.4352275701721551E-7</v>
      </c>
      <c r="JG53" s="107">
        <f t="shared" si="58"/>
        <v>5.6362848064333271E-7</v>
      </c>
      <c r="JH53" s="107">
        <f t="shared" si="58"/>
        <v>2.3837321221285667E-7</v>
      </c>
      <c r="JI53" s="107">
        <f t="shared" si="58"/>
        <v>6.1167178608381893E-7</v>
      </c>
      <c r="JJ53" s="107">
        <f t="shared" si="58"/>
        <v>1.1972258302641045E-6</v>
      </c>
      <c r="JK53" s="107">
        <f t="shared" si="58"/>
        <v>1.7942839293287104E-6</v>
      </c>
      <c r="JL53" s="107">
        <f t="shared" si="58"/>
        <v>2.8889268865757468E-6</v>
      </c>
      <c r="JM53" s="107">
        <f t="shared" si="58"/>
        <v>3.6798753178612853E-8</v>
      </c>
    </row>
    <row r="54" spans="2:273" x14ac:dyDescent="0.25">
      <c r="B54" s="2">
        <v>26</v>
      </c>
      <c r="C54" s="37">
        <v>67.254000000000005</v>
      </c>
      <c r="D54" s="37">
        <v>68.433000000000007</v>
      </c>
      <c r="E54" s="37">
        <v>67.453000000000003</v>
      </c>
      <c r="F54" s="37">
        <v>68.938000000000002</v>
      </c>
      <c r="G54" s="37">
        <v>70.608999999999995</v>
      </c>
      <c r="H54" s="37">
        <v>71.343999999999994</v>
      </c>
      <c r="I54" s="37">
        <v>72.218999999999994</v>
      </c>
      <c r="J54" s="37">
        <v>69.296999999999997</v>
      </c>
      <c r="K54" s="37">
        <v>69.671999999999997</v>
      </c>
      <c r="L54" s="37">
        <v>66.218999999999994</v>
      </c>
      <c r="M54" s="37">
        <v>65.608999999999995</v>
      </c>
      <c r="N54" s="37">
        <v>64.141000000000005</v>
      </c>
      <c r="O54" s="37">
        <v>68.311999999999998</v>
      </c>
      <c r="P54" s="37">
        <v>67.061999999999998</v>
      </c>
      <c r="Q54" s="37">
        <v>68.891000000000005</v>
      </c>
      <c r="S54" s="4">
        <f t="shared" si="8"/>
        <v>70.098551960849903</v>
      </c>
      <c r="T54" s="4">
        <f t="shared" si="9"/>
        <v>71.02987164999</v>
      </c>
      <c r="U54" s="4">
        <f t="shared" si="10"/>
        <v>70.435530978852157</v>
      </c>
      <c r="V54" s="4">
        <f t="shared" si="11"/>
        <v>71.516651590995252</v>
      </c>
      <c r="W54" s="4">
        <f t="shared" si="12"/>
        <v>73.384581321327516</v>
      </c>
      <c r="X54" s="4">
        <f t="shared" si="13"/>
        <v>74.112543703696005</v>
      </c>
      <c r="Y54" s="4">
        <f t="shared" si="14"/>
        <v>75.154907179636197</v>
      </c>
      <c r="Z54" s="4">
        <f t="shared" si="15"/>
        <v>72.023037180752041</v>
      </c>
      <c r="AA54" s="4">
        <f t="shared" si="16"/>
        <v>72.227028302753567</v>
      </c>
      <c r="AB54" s="4">
        <f t="shared" si="17"/>
        <v>68.233694288639114</v>
      </c>
      <c r="AC54" s="4">
        <f t="shared" si="18"/>
        <v>68.128223599685739</v>
      </c>
      <c r="AD54" s="4">
        <f t="shared" si="19"/>
        <v>68.04908857234264</v>
      </c>
      <c r="AE54" s="4">
        <f t="shared" si="20"/>
        <v>70.686279145121944</v>
      </c>
      <c r="AF54" s="4">
        <f t="shared" si="21"/>
        <v>69.27019559457996</v>
      </c>
      <c r="AG54" s="4">
        <f t="shared" si="21"/>
        <v>69.502791690547483</v>
      </c>
      <c r="AI54" s="4">
        <f t="shared" si="22"/>
        <v>-2.8445519608498984</v>
      </c>
      <c r="AJ54" s="4">
        <f t="shared" si="23"/>
        <v>-2.5968716499899926</v>
      </c>
      <c r="AK54" s="4">
        <f t="shared" si="24"/>
        <v>-2.9825309788521537</v>
      </c>
      <c r="AL54" s="4">
        <f t="shared" si="25"/>
        <v>-2.5786515909952499</v>
      </c>
      <c r="AM54" s="4">
        <f t="shared" si="26"/>
        <v>-2.7755813213275218</v>
      </c>
      <c r="AN54" s="4">
        <f t="shared" si="27"/>
        <v>-2.768543703696011</v>
      </c>
      <c r="AO54" s="4">
        <f t="shared" si="28"/>
        <v>-2.9359071796362031</v>
      </c>
      <c r="AP54" s="4">
        <f t="shared" si="29"/>
        <v>-2.7260371807520443</v>
      </c>
      <c r="AQ54" s="4">
        <f t="shared" si="30"/>
        <v>-2.5550283027535698</v>
      </c>
      <c r="AR54" s="4">
        <f t="shared" si="31"/>
        <v>-2.0146942886391201</v>
      </c>
      <c r="AS54" s="4">
        <f t="shared" si="32"/>
        <v>-2.5192235996857448</v>
      </c>
      <c r="AT54" s="4">
        <f t="shared" si="33"/>
        <v>-3.9080885723426348</v>
      </c>
      <c r="AU54" s="4">
        <f t="shared" si="34"/>
        <v>-2.374279145121946</v>
      </c>
      <c r="AV54" s="4">
        <f t="shared" si="60"/>
        <v>-2.2081955945799621</v>
      </c>
      <c r="AW54" s="4">
        <f t="shared" si="60"/>
        <v>-0.61179169054747717</v>
      </c>
      <c r="AY54" s="2">
        <f t="shared" si="50"/>
        <v>70.046725673314441</v>
      </c>
      <c r="AZ54" s="2">
        <f t="shared" si="50"/>
        <v>71.011837106865769</v>
      </c>
      <c r="BA54" s="2">
        <f t="shared" si="50"/>
        <v>70.431318918738427</v>
      </c>
      <c r="BB54" s="2">
        <f t="shared" si="50"/>
        <v>71.511930011024063</v>
      </c>
      <c r="BC54" s="2">
        <f t="shared" si="50"/>
        <v>73.380647314269964</v>
      </c>
      <c r="BD54" s="2">
        <f t="shared" si="50"/>
        <v>74.111157345534693</v>
      </c>
      <c r="BE54" s="2">
        <f t="shared" si="50"/>
        <v>75.153742844411269</v>
      </c>
      <c r="BF54" s="2">
        <f t="shared" si="50"/>
        <v>72.022179869016128</v>
      </c>
      <c r="BG54" s="2">
        <f t="shared" si="50"/>
        <v>72.225700683166977</v>
      </c>
      <c r="BH54" s="2">
        <f t="shared" si="50"/>
        <v>68.233089841069855</v>
      </c>
      <c r="BI54" s="2">
        <f t="shared" si="50"/>
        <v>68.126792553082538</v>
      </c>
      <c r="BJ54" s="2">
        <f t="shared" si="50"/>
        <v>68.046485327984982</v>
      </c>
      <c r="BK54" s="2">
        <f t="shared" si="50"/>
        <v>70.68262252247753</v>
      </c>
      <c r="BL54" s="2">
        <f t="shared" si="50"/>
        <v>69.264946479204966</v>
      </c>
      <c r="BM54" s="2">
        <f t="shared" si="50"/>
        <v>69.502709022614411</v>
      </c>
      <c r="BO54" s="2">
        <f t="shared" si="51"/>
        <v>67.254000000000005</v>
      </c>
      <c r="BP54" s="2">
        <f t="shared" si="51"/>
        <v>68.433000000000007</v>
      </c>
      <c r="BQ54" s="2">
        <f t="shared" si="51"/>
        <v>67.453000000000003</v>
      </c>
      <c r="BR54" s="2">
        <f t="shared" si="51"/>
        <v>68.938000000000002</v>
      </c>
      <c r="BS54" s="2">
        <f t="shared" si="51"/>
        <v>70.608999999999995</v>
      </c>
      <c r="BT54" s="2">
        <f t="shared" si="51"/>
        <v>71.343999999999994</v>
      </c>
      <c r="BU54" s="2">
        <f t="shared" si="51"/>
        <v>72.218999999999994</v>
      </c>
      <c r="BV54" s="2">
        <f t="shared" si="51"/>
        <v>69.296999999999997</v>
      </c>
      <c r="BW54" s="2">
        <f t="shared" si="51"/>
        <v>69.671999999999997</v>
      </c>
      <c r="BX54" s="2">
        <f t="shared" si="51"/>
        <v>66.218999999999994</v>
      </c>
      <c r="BY54" s="2">
        <f t="shared" si="51"/>
        <v>65.608999999999995</v>
      </c>
      <c r="BZ54" s="2">
        <f t="shared" si="51"/>
        <v>64.141000000000005</v>
      </c>
      <c r="CA54" s="2">
        <f t="shared" si="51"/>
        <v>68.311999999999998</v>
      </c>
      <c r="CB54" s="2">
        <f t="shared" si="51"/>
        <v>67.061999999999998</v>
      </c>
      <c r="CC54" s="2">
        <f t="shared" si="51"/>
        <v>68.891000000000005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53"/>
        <v/>
      </c>
      <c r="CV54" s="2" t="str">
        <f t="shared" si="53"/>
        <v/>
      </c>
      <c r="CW54" s="2" t="str">
        <f t="shared" si="53"/>
        <v/>
      </c>
      <c r="CX54" s="2" t="str">
        <f t="shared" si="53"/>
        <v/>
      </c>
      <c r="CY54" s="2" t="str">
        <f t="shared" si="53"/>
        <v/>
      </c>
      <c r="CZ54" s="2" t="str">
        <f t="shared" si="53"/>
        <v/>
      </c>
      <c r="DA54" s="2" t="str">
        <f t="shared" si="53"/>
        <v/>
      </c>
      <c r="DB54" s="2" t="str">
        <f t="shared" si="53"/>
        <v/>
      </c>
      <c r="DC54" s="2" t="str">
        <f t="shared" si="53"/>
        <v/>
      </c>
      <c r="DD54" s="2" t="str">
        <f t="shared" si="53"/>
        <v/>
      </c>
      <c r="DE54" s="2" t="str">
        <f t="shared" si="53"/>
        <v/>
      </c>
      <c r="DF54" s="2" t="str">
        <f t="shared" si="53"/>
        <v/>
      </c>
      <c r="DG54" s="2" t="str">
        <f t="shared" si="53"/>
        <v/>
      </c>
      <c r="DH54" s="2" t="str">
        <f t="shared" si="53"/>
        <v/>
      </c>
      <c r="DI54" s="2" t="str">
        <f t="shared" si="53"/>
        <v/>
      </c>
      <c r="DK54" s="2">
        <f t="shared" si="61"/>
        <v>70.047728571428593</v>
      </c>
      <c r="DL54" s="2">
        <f t="shared" si="61"/>
        <v>71.012295221889104</v>
      </c>
      <c r="DM54" s="2">
        <f t="shared" si="61"/>
        <v>70.432033403805505</v>
      </c>
      <c r="DN54" s="2">
        <f t="shared" si="61"/>
        <v>71.512898973119903</v>
      </c>
      <c r="DO54" s="2">
        <f t="shared" si="61"/>
        <v>73.381752340682553</v>
      </c>
      <c r="DP54" s="2">
        <f t="shared" si="61"/>
        <v>74.112344326499738</v>
      </c>
      <c r="DQ54" s="2">
        <f t="shared" si="61"/>
        <v>75.154816202090586</v>
      </c>
      <c r="DR54" s="2">
        <f t="shared" si="61"/>
        <v>72.022413227016898</v>
      </c>
      <c r="DS54" s="2">
        <f t="shared" si="61"/>
        <v>72.226435621100407</v>
      </c>
      <c r="DT54" s="2">
        <f t="shared" si="61"/>
        <v>68.233029268292682</v>
      </c>
      <c r="DU54" s="2">
        <f t="shared" si="61"/>
        <v>68.126693163709035</v>
      </c>
      <c r="DV54" s="2">
        <f t="shared" si="61"/>
        <v>68.046719228587648</v>
      </c>
      <c r="DW54" s="2">
        <f t="shared" si="61"/>
        <v>70.683226517668345</v>
      </c>
      <c r="DX54" s="2">
        <f t="shared" si="61"/>
        <v>69.264919812745404</v>
      </c>
      <c r="DY54" s="2">
        <f t="shared" si="61"/>
        <v>69.502750848014017</v>
      </c>
      <c r="EA54" s="2">
        <f t="shared" si="62"/>
        <v>62.790852392816085</v>
      </c>
      <c r="EB54" s="2">
        <f t="shared" si="62"/>
        <v>67.81057971737323</v>
      </c>
      <c r="EC54" s="2">
        <f t="shared" si="62"/>
        <v>65.07304388107859</v>
      </c>
      <c r="ED54" s="2">
        <f t="shared" si="62"/>
        <v>64.699087380468342</v>
      </c>
      <c r="EE54" s="2">
        <f t="shared" si="62"/>
        <v>66.265206821787771</v>
      </c>
      <c r="EF54" s="2">
        <f t="shared" si="62"/>
        <v>66.33355596250901</v>
      </c>
      <c r="EG54" s="2">
        <f t="shared" si="62"/>
        <v>68.538828991095656</v>
      </c>
      <c r="EH54" s="2">
        <f t="shared" si="62"/>
        <v>70.738206973768413</v>
      </c>
      <c r="EI54" s="2">
        <f t="shared" si="62"/>
        <v>68.186372155559525</v>
      </c>
      <c r="EJ54" s="2">
        <f t="shared" si="62"/>
        <v>68.642261877003804</v>
      </c>
      <c r="EK54" s="2">
        <f t="shared" si="62"/>
        <v>68.690099622009697</v>
      </c>
      <c r="EL54" s="2">
        <f t="shared" si="62"/>
        <v>66.780750246575352</v>
      </c>
      <c r="EM54" s="2">
        <f t="shared" si="62"/>
        <v>67.078316478272399</v>
      </c>
      <c r="EN54" s="2">
        <f t="shared" si="62"/>
        <v>69.463191250658824</v>
      </c>
      <c r="EO54" s="2">
        <f t="shared" si="62"/>
        <v>69.25355960226166</v>
      </c>
      <c r="EQ54" s="2">
        <f t="shared" si="63"/>
        <v>64.667217183096056</v>
      </c>
      <c r="ER54" s="2">
        <f t="shared" si="63"/>
        <v>66.887442673052178</v>
      </c>
      <c r="ES54" s="2">
        <f t="shared" si="63"/>
        <v>64.463527154438538</v>
      </c>
      <c r="ET54" s="2">
        <f t="shared" si="63"/>
        <v>63.704059476814834</v>
      </c>
      <c r="EU54" s="2">
        <f t="shared" si="63"/>
        <v>65.340008321186843</v>
      </c>
      <c r="EV54" s="2">
        <f t="shared" si="63"/>
        <v>67.096808648254893</v>
      </c>
      <c r="EW54" s="2">
        <f t="shared" si="63"/>
        <v>68.453184300469417</v>
      </c>
      <c r="EX54" s="2">
        <f t="shared" si="63"/>
        <v>67.496342170654415</v>
      </c>
      <c r="EY54" s="2">
        <f t="shared" si="63"/>
        <v>67.419449026204134</v>
      </c>
      <c r="EZ54" s="2">
        <f t="shared" si="63"/>
        <v>64.934258433549616</v>
      </c>
      <c r="FA54" s="2">
        <f t="shared" si="63"/>
        <v>65.039648182672565</v>
      </c>
      <c r="FB54" s="2">
        <f t="shared" si="63"/>
        <v>65.115635757256086</v>
      </c>
      <c r="FC54" s="2">
        <f t="shared" si="63"/>
        <v>65.569663451744589</v>
      </c>
      <c r="FD54" s="2">
        <f t="shared" si="63"/>
        <v>68.908696110239575</v>
      </c>
      <c r="FE54" s="2">
        <f t="shared" si="63"/>
        <v>74.40826919314722</v>
      </c>
      <c r="FG54" s="2">
        <f t="shared" si="64"/>
        <v>1.381997004639715E-4</v>
      </c>
      <c r="FH54" s="2">
        <f t="shared" si="64"/>
        <v>1.4308423800419247E-4</v>
      </c>
      <c r="FI54" s="2">
        <f t="shared" si="64"/>
        <v>1.3332458739806699E-4</v>
      </c>
      <c r="FJ54" s="2">
        <f t="shared" si="64"/>
        <v>1.4220558971452961E-4</v>
      </c>
      <c r="FK54" s="2">
        <f t="shared" si="64"/>
        <v>1.55275675470453E-4</v>
      </c>
      <c r="FL54" s="2">
        <f t="shared" si="64"/>
        <v>1.5259201171145443E-4</v>
      </c>
      <c r="FM54" s="2">
        <f t="shared" si="64"/>
        <v>1.6223696405078656E-4</v>
      </c>
      <c r="FN54" s="2">
        <f t="shared" si="64"/>
        <v>1.8171380133891334E-4</v>
      </c>
      <c r="FO54" s="2">
        <f t="shared" si="64"/>
        <v>1.8191247228510317E-4</v>
      </c>
      <c r="FP54" s="2">
        <f t="shared" si="64"/>
        <v>1.4801552155580723E-4</v>
      </c>
      <c r="FQ54" s="2">
        <f t="shared" si="64"/>
        <v>1.7640794302531824E-4</v>
      </c>
      <c r="FR54" s="2">
        <f t="shared" si="64"/>
        <v>1.847601368474626E-4</v>
      </c>
      <c r="FS54" s="2">
        <f t="shared" si="64"/>
        <v>1.6754792325342221E-4</v>
      </c>
      <c r="FT54" s="2">
        <f t="shared" si="64"/>
        <v>1.3449471029366414E-4</v>
      </c>
      <c r="FU54" s="2">
        <f t="shared" si="64"/>
        <v>1.6784457954908152E-4</v>
      </c>
      <c r="FW54" s="2">
        <f t="shared" si="54"/>
        <v>2.0783333888752241E-14</v>
      </c>
      <c r="FX54" s="2">
        <f t="shared" si="54"/>
        <v>7.0676023395704846E-14</v>
      </c>
      <c r="FY54" s="2">
        <f t="shared" si="54"/>
        <v>1.3361466016034116E-13</v>
      </c>
      <c r="FZ54" s="2">
        <f t="shared" si="54"/>
        <v>1.0286440751403163E-13</v>
      </c>
      <c r="GA54" s="2">
        <f t="shared" si="54"/>
        <v>1.2253760747940724E-13</v>
      </c>
      <c r="GB54" s="2">
        <f t="shared" si="54"/>
        <v>1.341039201680916E-13</v>
      </c>
      <c r="GC54" s="2">
        <f t="shared" si="54"/>
        <v>1.7636232241794206E-13</v>
      </c>
      <c r="GD54" s="2">
        <f t="shared" si="54"/>
        <v>2.4240259974472501E-13</v>
      </c>
      <c r="GE54" s="2">
        <f t="shared" si="54"/>
        <v>3.0000169989402552E-13</v>
      </c>
      <c r="GF54" s="2">
        <f t="shared" si="54"/>
        <v>2.2546459791741588E-13</v>
      </c>
      <c r="GG54" s="2">
        <f t="shared" si="54"/>
        <v>2.4296930079082291E-13</v>
      </c>
      <c r="GH54" s="2">
        <f t="shared" si="54"/>
        <v>1.8846687571740623E-13</v>
      </c>
      <c r="GI54" s="2">
        <f t="shared" si="54"/>
        <v>1.3261562741687523E-13</v>
      </c>
      <c r="GJ54" s="2">
        <f t="shared" si="54"/>
        <v>7.5815648381394419E-14</v>
      </c>
      <c r="GK54" s="2">
        <f t="shared" si="54"/>
        <v>5.4121919570348911E-14</v>
      </c>
      <c r="GM54" s="107">
        <f t="shared" si="55"/>
        <v>5.1978465587954986E-5</v>
      </c>
      <c r="GN54" s="107">
        <f t="shared" si="55"/>
        <v>1.7031861503882904E-5</v>
      </c>
      <c r="GO54" s="107">
        <f t="shared" si="55"/>
        <v>3.4759316494863858E-6</v>
      </c>
      <c r="GP54" s="107">
        <f t="shared" si="55"/>
        <v>4.0015347693498119E-6</v>
      </c>
      <c r="GQ54" s="107">
        <f t="shared" si="55"/>
        <v>3.2826227066543886E-6</v>
      </c>
      <c r="GR54" s="107">
        <f t="shared" si="55"/>
        <v>1.1219745438589269E-6</v>
      </c>
      <c r="GS54" s="107">
        <f t="shared" si="55"/>
        <v>9.2961434959407315E-7</v>
      </c>
      <c r="GT54" s="107">
        <f t="shared" si="55"/>
        <v>6.8659544281933476E-7</v>
      </c>
      <c r="GU54" s="107">
        <f t="shared" si="55"/>
        <v>1.0992252316382856E-6</v>
      </c>
      <c r="GV54" s="107">
        <f t="shared" si="55"/>
        <v>4.7751149383695088E-7</v>
      </c>
      <c r="GW54" s="107">
        <f t="shared" si="55"/>
        <v>1.1853896114177588E-6</v>
      </c>
      <c r="GX54" s="107">
        <f t="shared" si="55"/>
        <v>2.251680757302879E-6</v>
      </c>
      <c r="GY54" s="107">
        <f t="shared" si="55"/>
        <v>3.2856576543828683E-6</v>
      </c>
      <c r="GZ54" s="107">
        <f t="shared" si="55"/>
        <v>5.0970857683111253E-6</v>
      </c>
      <c r="HA54" s="107">
        <f t="shared" si="55"/>
        <v>8.1630988269261339E-8</v>
      </c>
      <c r="HC54" s="107">
        <f t="shared" si="59"/>
        <v>6.6679127196551954E-15</v>
      </c>
      <c r="HD54" s="107">
        <f t="shared" si="59"/>
        <v>1.7782450359021233E-16</v>
      </c>
      <c r="HE54" s="107">
        <f t="shared" si="59"/>
        <v>9.2870419090869541E-19</v>
      </c>
      <c r="HF54" s="107">
        <f t="shared" si="59"/>
        <v>1.3629117346846424E-18</v>
      </c>
      <c r="HG54" s="107">
        <f t="shared" si="59"/>
        <v>3.8780066917530869E-19</v>
      </c>
      <c r="HH54" s="107">
        <f t="shared" si="59"/>
        <v>1.2458704801591141E-20</v>
      </c>
      <c r="HI54" s="107">
        <f t="shared" si="59"/>
        <v>8.2604223362797135E-21</v>
      </c>
      <c r="HJ54" s="107">
        <f t="shared" si="59"/>
        <v>3.0356413678081065E-21</v>
      </c>
      <c r="HK54" s="107">
        <f t="shared" si="59"/>
        <v>2.6427082373308895E-20</v>
      </c>
      <c r="HL54" s="107">
        <f t="shared" si="59"/>
        <v>2.2763018829205087E-21</v>
      </c>
      <c r="HM54" s="107">
        <f t="shared" si="59"/>
        <v>2.0797402103203203E-20</v>
      </c>
      <c r="HN54" s="107">
        <f t="shared" si="59"/>
        <v>8.431975559520624E-20</v>
      </c>
      <c r="HO54" s="107">
        <f t="shared" si="59"/>
        <v>2.5773834159569472E-19</v>
      </c>
      <c r="HP54" s="107">
        <f t="shared" si="59"/>
        <v>1.386235416986292E-18</v>
      </c>
      <c r="HQ54" s="107">
        <f t="shared" si="59"/>
        <v>2.293122358110729E-22</v>
      </c>
      <c r="HS54" s="107">
        <f t="shared" si="56"/>
        <v>3.9363529579876858E-38</v>
      </c>
      <c r="HT54" s="107">
        <f t="shared" si="56"/>
        <v>4.6072932444803941E-41</v>
      </c>
      <c r="HU54" s="107">
        <f t="shared" si="56"/>
        <v>7.2595334286185781E-46</v>
      </c>
      <c r="HV54" s="107">
        <f t="shared" si="56"/>
        <v>4.029417124924074E-46</v>
      </c>
      <c r="HW54" s="107">
        <f t="shared" si="56"/>
        <v>1.4813468625349121E-47</v>
      </c>
      <c r="HX54" s="107">
        <f t="shared" si="56"/>
        <v>2.5148132641264617E-51</v>
      </c>
      <c r="HY54" s="107">
        <f t="shared" si="56"/>
        <v>9.3478314286171256E-52</v>
      </c>
      <c r="HZ54" s="107">
        <f t="shared" si="56"/>
        <v>5.0486132147068901E-53</v>
      </c>
      <c r="IA54" s="107">
        <f t="shared" si="56"/>
        <v>2.2634822522903948E-50</v>
      </c>
      <c r="IB54" s="107">
        <f t="shared" si="56"/>
        <v>1.4666625502878359E-52</v>
      </c>
      <c r="IC54" s="107">
        <f t="shared" si="56"/>
        <v>1.1460812393111453E-50</v>
      </c>
      <c r="ID54" s="107">
        <f t="shared" si="56"/>
        <v>1.7205212896119171E-49</v>
      </c>
      <c r="IE54" s="107">
        <f t="shared" si="56"/>
        <v>3.5960257240465405E-48</v>
      </c>
      <c r="IF54" s="107">
        <f t="shared" si="56"/>
        <v>9.5452578536575994E-46</v>
      </c>
      <c r="IG54" s="107">
        <f t="shared" si="56"/>
        <v>1.437011785713908E-30</v>
      </c>
      <c r="II54" s="107">
        <f t="shared" si="57"/>
        <v>3.7056263377708159E-93</v>
      </c>
      <c r="IJ54" s="107">
        <f t="shared" si="57"/>
        <v>7.1666525720132144E-98</v>
      </c>
      <c r="IK54" s="107">
        <f t="shared" si="57"/>
        <v>2.7013608413972458E-107</v>
      </c>
      <c r="IL54" s="107">
        <f t="shared" si="57"/>
        <v>2.2984935518577003E-109</v>
      </c>
      <c r="IM54" s="107">
        <f t="shared" si="57"/>
        <v>3.4789582886799875E-112</v>
      </c>
      <c r="IN54" s="107">
        <f t="shared" si="57"/>
        <v>1.7561248422737065E-121</v>
      </c>
      <c r="IO54" s="107">
        <f t="shared" si="57"/>
        <v>9.3874465950581591E-123</v>
      </c>
      <c r="IP54" s="107">
        <f t="shared" si="57"/>
        <v>3.1663083824555041E-126</v>
      </c>
      <c r="IQ54" s="107">
        <f t="shared" si="57"/>
        <v>6.1487479733904687E-120</v>
      </c>
      <c r="IR54" s="107">
        <f t="shared" si="57"/>
        <v>1.7336756666466516E-124</v>
      </c>
      <c r="IS54" s="107">
        <f t="shared" si="57"/>
        <v>4.3040713244920181E-120</v>
      </c>
      <c r="IT54" s="107">
        <f t="shared" si="57"/>
        <v>4.082725417356636E-117</v>
      </c>
      <c r="IU54" s="107">
        <f t="shared" si="57"/>
        <v>1.6167517891163255E-113</v>
      </c>
      <c r="IV54" s="107">
        <f t="shared" si="57"/>
        <v>7.6884435136929015E-108</v>
      </c>
      <c r="IW54" s="107">
        <f t="shared" si="57"/>
        <v>5.2302785317866347E-100</v>
      </c>
      <c r="IY54" s="107">
        <f t="shared" si="58"/>
        <v>5.1978465594622897E-5</v>
      </c>
      <c r="IZ54" s="107">
        <f t="shared" si="58"/>
        <v>1.703186150406073E-5</v>
      </c>
      <c r="JA54" s="107">
        <f t="shared" si="58"/>
        <v>3.4759316494873145E-6</v>
      </c>
      <c r="JB54" s="107">
        <f t="shared" si="58"/>
        <v>4.0015347693511747E-6</v>
      </c>
      <c r="JC54" s="107">
        <f t="shared" si="58"/>
        <v>3.2826227066547765E-6</v>
      </c>
      <c r="JD54" s="107">
        <f t="shared" si="58"/>
        <v>1.1219745438589394E-6</v>
      </c>
      <c r="JE54" s="107">
        <f t="shared" si="58"/>
        <v>9.296143495940814E-7</v>
      </c>
      <c r="JF54" s="107">
        <f t="shared" si="58"/>
        <v>6.8659544281933783E-7</v>
      </c>
      <c r="JG54" s="107">
        <f t="shared" si="58"/>
        <v>1.0992252316383121E-6</v>
      </c>
      <c r="JH54" s="107">
        <f t="shared" si="58"/>
        <v>4.775114938369531E-7</v>
      </c>
      <c r="JI54" s="107">
        <f t="shared" si="58"/>
        <v>1.1853896114177795E-6</v>
      </c>
      <c r="JJ54" s="107">
        <f t="shared" si="58"/>
        <v>2.2516807573029633E-6</v>
      </c>
      <c r="JK54" s="107">
        <f t="shared" si="58"/>
        <v>3.2856576543831262E-6</v>
      </c>
      <c r="JL54" s="107">
        <f t="shared" si="58"/>
        <v>5.0970857683125119E-6</v>
      </c>
      <c r="JM54" s="107">
        <f t="shared" si="58"/>
        <v>8.1630988269261564E-8</v>
      </c>
    </row>
    <row r="55" spans="2:273" x14ac:dyDescent="0.25">
      <c r="B55" s="2">
        <v>27</v>
      </c>
      <c r="C55" s="37">
        <v>68.626999999999995</v>
      </c>
      <c r="D55" s="37">
        <v>69.462999999999994</v>
      </c>
      <c r="E55" s="37">
        <v>67.688000000000002</v>
      </c>
      <c r="F55" s="37">
        <v>69.781000000000006</v>
      </c>
      <c r="G55" s="37">
        <v>72.031000000000006</v>
      </c>
      <c r="H55" s="37">
        <v>72.328000000000003</v>
      </c>
      <c r="I55" s="37">
        <v>71.781000000000006</v>
      </c>
      <c r="J55" s="37">
        <v>69.796999999999997</v>
      </c>
      <c r="K55" s="37">
        <v>70.233999999999995</v>
      </c>
      <c r="L55" s="37">
        <v>66.046999999999997</v>
      </c>
      <c r="M55" s="37">
        <v>66.516000000000005</v>
      </c>
      <c r="N55" s="37">
        <v>65.296999999999997</v>
      </c>
      <c r="O55" s="37">
        <v>69.061999999999998</v>
      </c>
      <c r="P55" s="37">
        <v>67.733999999999995</v>
      </c>
      <c r="Q55" s="37">
        <v>68.358999999999995</v>
      </c>
      <c r="S55" s="4">
        <f t="shared" si="8"/>
        <v>70.418472401935915</v>
      </c>
      <c r="T55" s="4">
        <f t="shared" si="9"/>
        <v>71.302549687490099</v>
      </c>
      <c r="U55" s="4">
        <f t="shared" si="10"/>
        <v>70.719887601051113</v>
      </c>
      <c r="V55" s="4">
        <f t="shared" si="11"/>
        <v>71.806719867736533</v>
      </c>
      <c r="W55" s="4">
        <f t="shared" si="12"/>
        <v>73.609329347300815</v>
      </c>
      <c r="X55" s="4">
        <f t="shared" si="13"/>
        <v>74.384167781064534</v>
      </c>
      <c r="Y55" s="4">
        <f t="shared" si="14"/>
        <v>75.395180789945186</v>
      </c>
      <c r="Z55" s="4">
        <f t="shared" si="15"/>
        <v>72.298083327960398</v>
      </c>
      <c r="AA55" s="4">
        <f t="shared" si="16"/>
        <v>72.442899898046377</v>
      </c>
      <c r="AB55" s="4">
        <f t="shared" si="17"/>
        <v>68.493645359543194</v>
      </c>
      <c r="AC55" s="4">
        <f t="shared" si="18"/>
        <v>68.409736964588888</v>
      </c>
      <c r="AD55" s="4">
        <f t="shared" si="19"/>
        <v>68.343965834816217</v>
      </c>
      <c r="AE55" s="4">
        <f t="shared" si="20"/>
        <v>70.944822535862571</v>
      </c>
      <c r="AF55" s="4">
        <f t="shared" si="21"/>
        <v>69.490750025436569</v>
      </c>
      <c r="AG55" s="4">
        <f t="shared" si="21"/>
        <v>69.73920082041262</v>
      </c>
      <c r="AI55" s="4">
        <f t="shared" si="22"/>
        <v>-1.7914724019359198</v>
      </c>
      <c r="AJ55" s="4">
        <f t="shared" si="23"/>
        <v>-1.8395496874901056</v>
      </c>
      <c r="AK55" s="4">
        <f t="shared" si="24"/>
        <v>-3.0318876010511104</v>
      </c>
      <c r="AL55" s="4">
        <f t="shared" si="25"/>
        <v>-2.0257198677365267</v>
      </c>
      <c r="AM55" s="4">
        <f t="shared" si="26"/>
        <v>-1.5783293473008086</v>
      </c>
      <c r="AN55" s="4">
        <f t="shared" si="27"/>
        <v>-2.0561677810645307</v>
      </c>
      <c r="AO55" s="4">
        <f t="shared" si="28"/>
        <v>-3.6141807899451805</v>
      </c>
      <c r="AP55" s="4">
        <f t="shared" si="29"/>
        <v>-2.5010833279604014</v>
      </c>
      <c r="AQ55" s="4">
        <f t="shared" si="30"/>
        <v>-2.2088998980463828</v>
      </c>
      <c r="AR55" s="4">
        <f t="shared" si="31"/>
        <v>-2.4466453595431972</v>
      </c>
      <c r="AS55" s="4">
        <f t="shared" si="32"/>
        <v>-1.8937369645888822</v>
      </c>
      <c r="AT55" s="4">
        <f t="shared" si="33"/>
        <v>-3.0469658348162199</v>
      </c>
      <c r="AU55" s="4">
        <f t="shared" si="34"/>
        <v>-1.882822535862573</v>
      </c>
      <c r="AV55" s="4">
        <f t="shared" si="60"/>
        <v>-1.756750025436574</v>
      </c>
      <c r="AW55" s="4">
        <f t="shared" si="60"/>
        <v>-1.3802008204126253</v>
      </c>
      <c r="AY55" s="2">
        <f t="shared" si="50"/>
        <v>70.33969119936296</v>
      </c>
      <c r="AZ55" s="2">
        <f t="shared" si="50"/>
        <v>71.273554289994649</v>
      </c>
      <c r="BA55" s="2">
        <f t="shared" si="50"/>
        <v>70.712597659832625</v>
      </c>
      <c r="BB55" s="2">
        <f t="shared" si="50"/>
        <v>71.79857244488062</v>
      </c>
      <c r="BC55" s="2">
        <f t="shared" si="50"/>
        <v>73.602436713514962</v>
      </c>
      <c r="BD55" s="2">
        <f t="shared" si="50"/>
        <v>74.381608519952664</v>
      </c>
      <c r="BE55" s="2">
        <f t="shared" si="50"/>
        <v>75.393001792360309</v>
      </c>
      <c r="BF55" s="2">
        <f t="shared" si="50"/>
        <v>72.296440699838371</v>
      </c>
      <c r="BG55" s="2">
        <f t="shared" si="50"/>
        <v>72.440416047655773</v>
      </c>
      <c r="BH55" s="2">
        <f t="shared" si="50"/>
        <v>68.492483608909765</v>
      </c>
      <c r="BI55" s="2">
        <f t="shared" si="50"/>
        <v>68.407075668472146</v>
      </c>
      <c r="BJ55" s="2">
        <f t="shared" si="50"/>
        <v>68.339264419003399</v>
      </c>
      <c r="BK55" s="2">
        <f t="shared" si="50"/>
        <v>70.938385102567011</v>
      </c>
      <c r="BL55" s="2">
        <f t="shared" si="50"/>
        <v>69.4818288508975</v>
      </c>
      <c r="BM55" s="2">
        <f t="shared" si="50"/>
        <v>69.739025472177687</v>
      </c>
      <c r="BO55" s="2">
        <f t="shared" si="51"/>
        <v>68.626999999999995</v>
      </c>
      <c r="BP55" s="2">
        <f t="shared" si="51"/>
        <v>69.462999999999994</v>
      </c>
      <c r="BQ55" s="2">
        <f t="shared" si="51"/>
        <v>67.688000000000002</v>
      </c>
      <c r="BR55" s="2">
        <f t="shared" si="51"/>
        <v>69.781000000000006</v>
      </c>
      <c r="BS55" s="2">
        <f t="shared" si="51"/>
        <v>72.031000000000006</v>
      </c>
      <c r="BT55" s="2">
        <f t="shared" si="51"/>
        <v>72.328000000000003</v>
      </c>
      <c r="BU55" s="2">
        <f t="shared" si="51"/>
        <v>71.781000000000006</v>
      </c>
      <c r="BV55" s="2">
        <f t="shared" si="51"/>
        <v>69.796999999999997</v>
      </c>
      <c r="BW55" s="2">
        <f t="shared" si="51"/>
        <v>70.233999999999995</v>
      </c>
      <c r="BX55" s="2">
        <f t="shared" si="51"/>
        <v>66.046999999999997</v>
      </c>
      <c r="BY55" s="2">
        <f t="shared" si="51"/>
        <v>66.516000000000005</v>
      </c>
      <c r="BZ55" s="2">
        <f t="shared" si="51"/>
        <v>65.296999999999997</v>
      </c>
      <c r="CA55" s="2">
        <f t="shared" si="51"/>
        <v>69.061999999999998</v>
      </c>
      <c r="CB55" s="2">
        <f t="shared" si="51"/>
        <v>67.733999999999995</v>
      </c>
      <c r="CC55" s="2">
        <f t="shared" si="51"/>
        <v>68.358999999999995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53"/>
        <v/>
      </c>
      <c r="CV55" s="2" t="str">
        <f t="shared" si="53"/>
        <v/>
      </c>
      <c r="CW55" s="2" t="str">
        <f t="shared" si="53"/>
        <v/>
      </c>
      <c r="CX55" s="2" t="str">
        <f t="shared" si="53"/>
        <v/>
      </c>
      <c r="CY55" s="2" t="str">
        <f t="shared" si="53"/>
        <v/>
      </c>
      <c r="CZ55" s="2" t="str">
        <f t="shared" si="53"/>
        <v/>
      </c>
      <c r="DA55" s="2" t="str">
        <f t="shared" si="53"/>
        <v/>
      </c>
      <c r="DB55" s="2" t="str">
        <f t="shared" si="53"/>
        <v/>
      </c>
      <c r="DC55" s="2" t="str">
        <f t="shared" si="53"/>
        <v/>
      </c>
      <c r="DD55" s="2" t="str">
        <f t="shared" si="53"/>
        <v/>
      </c>
      <c r="DE55" s="2" t="str">
        <f t="shared" si="53"/>
        <v/>
      </c>
      <c r="DF55" s="2" t="str">
        <f t="shared" si="53"/>
        <v/>
      </c>
      <c r="DG55" s="2" t="str">
        <f t="shared" si="53"/>
        <v/>
      </c>
      <c r="DH55" s="2" t="str">
        <f t="shared" si="53"/>
        <v/>
      </c>
      <c r="DI55" s="2" t="str">
        <f t="shared" si="53"/>
        <v/>
      </c>
      <c r="DK55" s="2">
        <f t="shared" si="61"/>
        <v>70.341020731707346</v>
      </c>
      <c r="DL55" s="2">
        <f t="shared" si="61"/>
        <v>71.274201712449027</v>
      </c>
      <c r="DM55" s="2">
        <f t="shared" si="61"/>
        <v>70.713561028893594</v>
      </c>
      <c r="DN55" s="2">
        <f t="shared" si="61"/>
        <v>71.799860163092717</v>
      </c>
      <c r="DO55" s="2">
        <f t="shared" si="61"/>
        <v>73.603888855330695</v>
      </c>
      <c r="DP55" s="2">
        <f t="shared" si="61"/>
        <v>74.383170596656129</v>
      </c>
      <c r="DQ55" s="2">
        <f t="shared" si="61"/>
        <v>75.394421602787446</v>
      </c>
      <c r="DR55" s="2">
        <f t="shared" si="61"/>
        <v>72.296828517823656</v>
      </c>
      <c r="DS55" s="2">
        <f t="shared" si="61"/>
        <v>72.441417227129094</v>
      </c>
      <c r="DT55" s="2">
        <f t="shared" si="61"/>
        <v>68.492482926829268</v>
      </c>
      <c r="DU55" s="2">
        <f t="shared" si="61"/>
        <v>68.407047673068078</v>
      </c>
      <c r="DV55" s="2">
        <f t="shared" si="61"/>
        <v>68.339656834940456</v>
      </c>
      <c r="DW55" s="2">
        <f t="shared" si="61"/>
        <v>70.939225309574113</v>
      </c>
      <c r="DX55" s="2">
        <f t="shared" si="61"/>
        <v>69.481852612503786</v>
      </c>
      <c r="DY55" s="2">
        <f t="shared" si="61"/>
        <v>69.73914388882811</v>
      </c>
      <c r="EA55" s="2">
        <f t="shared" si="62"/>
        <v>62.699015235722506</v>
      </c>
      <c r="EB55" s="2">
        <f t="shared" si="62"/>
        <v>67.679920504294813</v>
      </c>
      <c r="EC55" s="2">
        <f t="shared" si="62"/>
        <v>64.973752062687254</v>
      </c>
      <c r="ED55" s="2">
        <f t="shared" si="62"/>
        <v>64.606692869512841</v>
      </c>
      <c r="EE55" s="2">
        <f t="shared" si="62"/>
        <v>66.175013619165881</v>
      </c>
      <c r="EF55" s="2">
        <f t="shared" si="62"/>
        <v>66.251351371304963</v>
      </c>
      <c r="EG55" s="2">
        <f t="shared" si="62"/>
        <v>68.442597199320119</v>
      </c>
      <c r="EH55" s="2">
        <f t="shared" si="62"/>
        <v>70.601474248240578</v>
      </c>
      <c r="EI55" s="2">
        <f t="shared" si="62"/>
        <v>68.069520282097486</v>
      </c>
      <c r="EJ55" s="2">
        <f t="shared" si="62"/>
        <v>68.496143471291191</v>
      </c>
      <c r="EK55" s="2">
        <f t="shared" si="62"/>
        <v>68.533110910982018</v>
      </c>
      <c r="EL55" s="2">
        <f t="shared" si="62"/>
        <v>66.652485698630144</v>
      </c>
      <c r="EM55" s="2">
        <f t="shared" si="62"/>
        <v>66.955713672844709</v>
      </c>
      <c r="EN55" s="2">
        <f t="shared" si="62"/>
        <v>69.341511241623351</v>
      </c>
      <c r="EO55" s="2">
        <f t="shared" si="62"/>
        <v>69.178710079937616</v>
      </c>
      <c r="EQ55" s="2">
        <f t="shared" si="63"/>
        <v>64.552098191189529</v>
      </c>
      <c r="ER55" s="2">
        <f t="shared" si="63"/>
        <v>66.767869671146769</v>
      </c>
      <c r="ES55" s="2">
        <f t="shared" si="63"/>
        <v>64.371495434936065</v>
      </c>
      <c r="ET55" s="2">
        <f t="shared" si="63"/>
        <v>63.622924017548733</v>
      </c>
      <c r="EU55" s="2">
        <f t="shared" si="63"/>
        <v>65.260405054658648</v>
      </c>
      <c r="EV55" s="2">
        <f t="shared" si="63"/>
        <v>67.004398097283442</v>
      </c>
      <c r="EW55" s="2">
        <f t="shared" si="63"/>
        <v>68.357848570514534</v>
      </c>
      <c r="EX55" s="2">
        <f t="shared" si="63"/>
        <v>67.399701016468882</v>
      </c>
      <c r="EY55" s="2">
        <f t="shared" si="63"/>
        <v>67.311414225435897</v>
      </c>
      <c r="EZ55" s="2">
        <f t="shared" si="63"/>
        <v>64.833012222793272</v>
      </c>
      <c r="FA55" s="2">
        <f t="shared" si="63"/>
        <v>64.927388125431776</v>
      </c>
      <c r="FB55" s="2">
        <f t="shared" si="63"/>
        <v>65.007084952002998</v>
      </c>
      <c r="FC55" s="2">
        <f t="shared" si="63"/>
        <v>65.46488276474075</v>
      </c>
      <c r="FD55" s="2">
        <f t="shared" si="63"/>
        <v>68.792449529378189</v>
      </c>
      <c r="FE55" s="2">
        <f t="shared" si="63"/>
        <v>74.266924767334629</v>
      </c>
      <c r="FG55" s="2">
        <f t="shared" si="64"/>
        <v>1.7397688932931741E-4</v>
      </c>
      <c r="FH55" s="2">
        <f t="shared" si="64"/>
        <v>1.8012570992721882E-4</v>
      </c>
      <c r="FI55" s="2">
        <f t="shared" si="64"/>
        <v>1.6783991706986076E-4</v>
      </c>
      <c r="FJ55" s="2">
        <f t="shared" si="64"/>
        <v>1.7901963897295993E-4</v>
      </c>
      <c r="FK55" s="2">
        <f t="shared" si="64"/>
        <v>1.9547263474151234E-4</v>
      </c>
      <c r="FL55" s="2">
        <f t="shared" si="64"/>
        <v>1.9209437154143046E-4</v>
      </c>
      <c r="FM55" s="2">
        <f t="shared" si="64"/>
        <v>2.0423565739291187E-4</v>
      </c>
      <c r="FN55" s="2">
        <f t="shared" si="64"/>
        <v>2.2875335926032822E-4</v>
      </c>
      <c r="FO55" s="2">
        <f t="shared" si="64"/>
        <v>2.2900344761617842E-4</v>
      </c>
      <c r="FP55" s="2">
        <f t="shared" si="64"/>
        <v>1.8633336020429411E-4</v>
      </c>
      <c r="FQ55" s="2">
        <f t="shared" si="64"/>
        <v>2.220742987403618E-4</v>
      </c>
      <c r="FR55" s="2">
        <f t="shared" si="64"/>
        <v>2.3258810455952092E-4</v>
      </c>
      <c r="FS55" s="2">
        <f t="shared" si="64"/>
        <v>2.1092118800655646E-4</v>
      </c>
      <c r="FT55" s="2">
        <f t="shared" si="64"/>
        <v>1.6931291237109328E-4</v>
      </c>
      <c r="FU55" s="2">
        <f t="shared" si="64"/>
        <v>2.1129462372525572E-4</v>
      </c>
      <c r="FW55" s="2">
        <f t="shared" si="54"/>
        <v>2.6164667174352918E-14</v>
      </c>
      <c r="FX55" s="2">
        <f t="shared" si="54"/>
        <v>8.8975841857410495E-14</v>
      </c>
      <c r="FY55" s="2">
        <f t="shared" si="54"/>
        <v>1.6821089106409041E-13</v>
      </c>
      <c r="FZ55" s="2">
        <f t="shared" si="54"/>
        <v>1.2949861658856173E-13</v>
      </c>
      <c r="GA55" s="2">
        <f t="shared" si="54"/>
        <v>1.5426570795628027E-13</v>
      </c>
      <c r="GB55" s="2">
        <f t="shared" si="54"/>
        <v>1.6882683292082142E-13</v>
      </c>
      <c r="GC55" s="2">
        <f t="shared" si="54"/>
        <v>2.2202700937497299E-13</v>
      </c>
      <c r="GD55" s="2">
        <f t="shared" si="54"/>
        <v>3.0516679270358519E-13</v>
      </c>
      <c r="GE55" s="2">
        <f t="shared" si="54"/>
        <v>3.7767976357800791E-13</v>
      </c>
      <c r="GF55" s="2">
        <f t="shared" si="54"/>
        <v>2.838431117781733E-13</v>
      </c>
      <c r="GG55" s="2">
        <f t="shared" si="54"/>
        <v>3.0588022705140906E-13</v>
      </c>
      <c r="GH55" s="2">
        <f t="shared" si="54"/>
        <v>2.3726573912208394E-13</v>
      </c>
      <c r="GI55" s="2">
        <f t="shared" si="54"/>
        <v>1.6695318335612556E-13</v>
      </c>
      <c r="GJ55" s="2">
        <f t="shared" si="54"/>
        <v>9.5446246358986787E-14</v>
      </c>
      <c r="GK55" s="2">
        <f t="shared" si="54"/>
        <v>6.8135459882191295E-14</v>
      </c>
      <c r="GM55" s="107">
        <f t="shared" si="55"/>
        <v>8.0906210842798638E-5</v>
      </c>
      <c r="GN55" s="107">
        <f t="shared" si="55"/>
        <v>2.8048999543607039E-5</v>
      </c>
      <c r="GO55" s="107">
        <f t="shared" si="55"/>
        <v>6.1626429571487491E-6</v>
      </c>
      <c r="GP55" s="107">
        <f t="shared" si="55"/>
        <v>7.0744624569730079E-6</v>
      </c>
      <c r="GQ55" s="107">
        <f t="shared" si="55"/>
        <v>5.8942042934875238E-6</v>
      </c>
      <c r="GR55" s="107">
        <f t="shared" si="55"/>
        <v>2.1228581033477318E-6</v>
      </c>
      <c r="GS55" s="107">
        <f t="shared" si="55"/>
        <v>1.7834750771993749E-6</v>
      </c>
      <c r="GT55" s="107">
        <f t="shared" si="55"/>
        <v>1.3491103129553105E-6</v>
      </c>
      <c r="GU55" s="107">
        <f t="shared" si="55"/>
        <v>2.1089168078510647E-6</v>
      </c>
      <c r="GV55" s="107">
        <f t="shared" si="55"/>
        <v>9.4068763297733825E-7</v>
      </c>
      <c r="GW55" s="107">
        <f t="shared" si="55"/>
        <v>2.260361151563613E-6</v>
      </c>
      <c r="GX55" s="107">
        <f t="shared" si="55"/>
        <v>4.1698231412266104E-6</v>
      </c>
      <c r="GY55" s="107">
        <f t="shared" si="55"/>
        <v>5.9292983805722713E-6</v>
      </c>
      <c r="GZ55" s="107">
        <f t="shared" si="55"/>
        <v>8.8737784258931035E-6</v>
      </c>
      <c r="HA55" s="107">
        <f t="shared" si="55"/>
        <v>1.7756819384192439E-7</v>
      </c>
      <c r="HC55" s="107">
        <f t="shared" si="59"/>
        <v>1.8308784197753133E-14</v>
      </c>
      <c r="HD55" s="107">
        <f t="shared" si="59"/>
        <v>5.5456722421491119E-16</v>
      </c>
      <c r="HE55" s="107">
        <f t="shared" si="59"/>
        <v>3.4245032053482985E-18</v>
      </c>
      <c r="HF55" s="107">
        <f t="shared" si="59"/>
        <v>5.0004659472474501E-18</v>
      </c>
      <c r="HG55" s="107">
        <f t="shared" si="59"/>
        <v>1.4886440721770248E-18</v>
      </c>
      <c r="HH55" s="107">
        <f t="shared" si="59"/>
        <v>5.3758353208464249E-20</v>
      </c>
      <c r="HI55" s="107">
        <f t="shared" si="59"/>
        <v>3.665996342582658E-20</v>
      </c>
      <c r="HJ55" s="107">
        <f t="shared" si="59"/>
        <v>1.4226127161326005E-20</v>
      </c>
      <c r="HK55" s="107">
        <f t="shared" si="59"/>
        <v>1.1611881099591137E-19</v>
      </c>
      <c r="HL55" s="107">
        <f t="shared" si="59"/>
        <v>1.0564178776139606E-20</v>
      </c>
      <c r="HM55" s="107">
        <f t="shared" si="59"/>
        <v>9.0865262062229255E-20</v>
      </c>
      <c r="HN55" s="107">
        <f t="shared" si="59"/>
        <v>3.4895571018901137E-19</v>
      </c>
      <c r="HO55" s="107">
        <f t="shared" si="59"/>
        <v>1.0076940457794554E-18</v>
      </c>
      <c r="HP55" s="107">
        <f t="shared" si="59"/>
        <v>4.9734589987885852E-18</v>
      </c>
      <c r="HQ55" s="107">
        <f t="shared" si="59"/>
        <v>1.1067210402134986E-21</v>
      </c>
      <c r="HS55" s="107">
        <f t="shared" si="56"/>
        <v>1.9704067802167243E-37</v>
      </c>
      <c r="HT55" s="107">
        <f t="shared" si="56"/>
        <v>2.7464754374276658E-40</v>
      </c>
      <c r="HU55" s="107">
        <f t="shared" si="56"/>
        <v>5.4897673714917304E-45</v>
      </c>
      <c r="HV55" s="107">
        <f t="shared" si="56"/>
        <v>3.0707795388558863E-45</v>
      </c>
      <c r="HW55" s="107">
        <f t="shared" si="56"/>
        <v>1.2125348070885622E-46</v>
      </c>
      <c r="HX55" s="107">
        <f t="shared" si="56"/>
        <v>2.4676663501287782E-50</v>
      </c>
      <c r="HY55" s="107">
        <f t="shared" si="56"/>
        <v>9.5790530235114034E-51</v>
      </c>
      <c r="HZ55" s="107">
        <f t="shared" si="56"/>
        <v>5.6534676393170716E-52</v>
      </c>
      <c r="IA55" s="107">
        <f t="shared" si="56"/>
        <v>2.2791310067081893E-49</v>
      </c>
      <c r="IB55" s="107">
        <f t="shared" si="56"/>
        <v>1.5880843394075791E-51</v>
      </c>
      <c r="IC55" s="107">
        <f t="shared" si="56"/>
        <v>1.1445347211919037E-49</v>
      </c>
      <c r="ID55" s="107">
        <f t="shared" si="56"/>
        <v>1.5927684717152422E-48</v>
      </c>
      <c r="IE55" s="107">
        <f t="shared" si="56"/>
        <v>3.0402470831491707E-47</v>
      </c>
      <c r="IF55" s="107">
        <f t="shared" si="56"/>
        <v>6.9677446739230887E-45</v>
      </c>
      <c r="IG55" s="107">
        <f t="shared" si="56"/>
        <v>5.168060509297608E-30</v>
      </c>
      <c r="II55" s="107">
        <f t="shared" si="57"/>
        <v>7.9006392347425244E-92</v>
      </c>
      <c r="IJ55" s="107">
        <f t="shared" si="57"/>
        <v>2.0364404990459542E-96</v>
      </c>
      <c r="IK55" s="107">
        <f t="shared" si="57"/>
        <v>1.1528195633027359E-105</v>
      </c>
      <c r="IL55" s="107">
        <f t="shared" si="57"/>
        <v>1.0212002852453337E-107</v>
      </c>
      <c r="IM55" s="107">
        <f t="shared" si="57"/>
        <v>1.7466425749683755E-110</v>
      </c>
      <c r="IN55" s="107">
        <f t="shared" si="57"/>
        <v>1.2418799392147209E-119</v>
      </c>
      <c r="IO55" s="107">
        <f t="shared" si="57"/>
        <v>7.2291930866239499E-121</v>
      </c>
      <c r="IP55" s="107">
        <f t="shared" si="57"/>
        <v>2.9000062666397915E-124</v>
      </c>
      <c r="IQ55" s="107">
        <f t="shared" si="57"/>
        <v>4.6262629372641146E-118</v>
      </c>
      <c r="IR55" s="107">
        <f t="shared" si="57"/>
        <v>1.4744086803531462E-122</v>
      </c>
      <c r="IS55" s="107">
        <f t="shared" si="57"/>
        <v>3.15643762403317E-118</v>
      </c>
      <c r="IT55" s="107">
        <f t="shared" si="57"/>
        <v>2.592020873217053E-115</v>
      </c>
      <c r="IU55" s="107">
        <f t="shared" si="57"/>
        <v>8.5999016597349631E-112</v>
      </c>
      <c r="IV55" s="107">
        <f t="shared" si="57"/>
        <v>3.1176478150599663E-106</v>
      </c>
      <c r="IW55" s="107">
        <f t="shared" si="57"/>
        <v>1.5539963720401237E-98</v>
      </c>
      <c r="IY55" s="107">
        <f t="shared" si="58"/>
        <v>8.0906210861107425E-5</v>
      </c>
      <c r="IZ55" s="107">
        <f t="shared" si="58"/>
        <v>2.8048999544161605E-5</v>
      </c>
      <c r="JA55" s="107">
        <f t="shared" si="58"/>
        <v>6.1626429571521737E-6</v>
      </c>
      <c r="JB55" s="107">
        <f t="shared" si="58"/>
        <v>7.0744624569780088E-6</v>
      </c>
      <c r="JC55" s="107">
        <f t="shared" si="58"/>
        <v>5.8942042934890121E-6</v>
      </c>
      <c r="JD55" s="107">
        <f t="shared" si="58"/>
        <v>2.1228581033477856E-6</v>
      </c>
      <c r="JE55" s="107">
        <f t="shared" si="58"/>
        <v>1.7834750771994115E-6</v>
      </c>
      <c r="JF55" s="107">
        <f t="shared" si="58"/>
        <v>1.3491103129553247E-6</v>
      </c>
      <c r="JG55" s="107">
        <f t="shared" si="58"/>
        <v>2.1089168078511808E-6</v>
      </c>
      <c r="JH55" s="107">
        <f t="shared" si="58"/>
        <v>9.4068763297734883E-7</v>
      </c>
      <c r="JI55" s="107">
        <f t="shared" si="58"/>
        <v>2.260361151563704E-6</v>
      </c>
      <c r="JJ55" s="107">
        <f t="shared" si="58"/>
        <v>4.1698231412269594E-6</v>
      </c>
      <c r="JK55" s="107">
        <f t="shared" si="58"/>
        <v>5.9292983805732793E-6</v>
      </c>
      <c r="JL55" s="107">
        <f t="shared" si="58"/>
        <v>8.8737784258980773E-6</v>
      </c>
      <c r="JM55" s="107">
        <f t="shared" si="58"/>
        <v>1.775681938419255E-7</v>
      </c>
    </row>
    <row r="56" spans="2:273" x14ac:dyDescent="0.25">
      <c r="B56" s="2">
        <v>28</v>
      </c>
      <c r="C56" s="37">
        <v>69.581999999999994</v>
      </c>
      <c r="D56" s="37">
        <v>70.03</v>
      </c>
      <c r="E56" s="37">
        <v>68.233999999999995</v>
      </c>
      <c r="F56" s="37">
        <v>69.391000000000005</v>
      </c>
      <c r="G56" s="37">
        <v>72.016000000000005</v>
      </c>
      <c r="H56" s="37">
        <v>72.5</v>
      </c>
      <c r="I56" s="37">
        <v>73.5</v>
      </c>
      <c r="J56" s="37">
        <v>70.281000000000006</v>
      </c>
      <c r="K56" s="37">
        <v>70.266000000000005</v>
      </c>
      <c r="L56" s="37">
        <v>67.188000000000002</v>
      </c>
      <c r="M56" s="37">
        <v>66.375</v>
      </c>
      <c r="N56" s="37">
        <v>66.046999999999997</v>
      </c>
      <c r="O56" s="37">
        <v>69.25</v>
      </c>
      <c r="P56" s="37">
        <v>68.016000000000005</v>
      </c>
      <c r="Q56" s="37">
        <v>67.843999999999994</v>
      </c>
      <c r="S56" s="4">
        <f t="shared" si="8"/>
        <v>70.751000958102622</v>
      </c>
      <c r="T56" s="4">
        <f t="shared" si="9"/>
        <v>71.581242328400819</v>
      </c>
      <c r="U56" s="4">
        <f t="shared" si="10"/>
        <v>71.006232711479697</v>
      </c>
      <c r="V56" s="4">
        <f t="shared" si="11"/>
        <v>72.098973198026016</v>
      </c>
      <c r="W56" s="4">
        <f t="shared" si="12"/>
        <v>73.836017972398963</v>
      </c>
      <c r="X56" s="4">
        <f t="shared" si="13"/>
        <v>74.656593258109766</v>
      </c>
      <c r="Y56" s="4">
        <f t="shared" si="14"/>
        <v>75.636163438996704</v>
      </c>
      <c r="Z56" s="4">
        <f t="shared" si="15"/>
        <v>72.573729550223902</v>
      </c>
      <c r="AA56" s="4">
        <f t="shared" si="16"/>
        <v>72.659611662657866</v>
      </c>
      <c r="AB56" s="4">
        <f t="shared" si="17"/>
        <v>68.754036931623602</v>
      </c>
      <c r="AC56" s="4">
        <f t="shared" si="18"/>
        <v>68.692182114563522</v>
      </c>
      <c r="AD56" s="4">
        <f t="shared" si="19"/>
        <v>68.640332629253706</v>
      </c>
      <c r="AE56" s="4">
        <f t="shared" si="20"/>
        <v>71.205228146388137</v>
      </c>
      <c r="AF56" s="4">
        <f t="shared" si="21"/>
        <v>69.713636389734688</v>
      </c>
      <c r="AG56" s="4">
        <f t="shared" si="21"/>
        <v>69.975669573955344</v>
      </c>
      <c r="AI56" s="4">
        <f t="shared" si="22"/>
        <v>-1.1690009581026288</v>
      </c>
      <c r="AJ56" s="4">
        <f t="shared" si="23"/>
        <v>-1.5512423284008179</v>
      </c>
      <c r="AK56" s="4">
        <f t="shared" si="24"/>
        <v>-2.7722327114797025</v>
      </c>
      <c r="AL56" s="4">
        <f t="shared" si="25"/>
        <v>-2.7079731980260107</v>
      </c>
      <c r="AM56" s="4">
        <f t="shared" si="26"/>
        <v>-1.8200179723989578</v>
      </c>
      <c r="AN56" s="4">
        <f t="shared" si="27"/>
        <v>-2.1565932581097655</v>
      </c>
      <c r="AO56" s="4">
        <f t="shared" si="28"/>
        <v>-2.1361634389967037</v>
      </c>
      <c r="AP56" s="4">
        <f t="shared" si="29"/>
        <v>-2.2927295502238962</v>
      </c>
      <c r="AQ56" s="4">
        <f t="shared" si="30"/>
        <v>-2.393611662657861</v>
      </c>
      <c r="AR56" s="4">
        <f t="shared" si="31"/>
        <v>-1.5660369316236</v>
      </c>
      <c r="AS56" s="4">
        <f t="shared" si="32"/>
        <v>-2.3171821145635221</v>
      </c>
      <c r="AT56" s="4">
        <f t="shared" si="33"/>
        <v>-2.5933326292537089</v>
      </c>
      <c r="AU56" s="4">
        <f t="shared" si="34"/>
        <v>-1.9552281463881371</v>
      </c>
      <c r="AV56" s="4">
        <f t="shared" si="60"/>
        <v>-1.6976363897346829</v>
      </c>
      <c r="AW56" s="4">
        <f t="shared" si="60"/>
        <v>-2.1316695739553495</v>
      </c>
      <c r="AY56" s="2">
        <f t="shared" si="50"/>
        <v>70.632554836591609</v>
      </c>
      <c r="AZ56" s="2">
        <f t="shared" si="50"/>
        <v>71.535204168495895</v>
      </c>
      <c r="BA56" s="2">
        <f t="shared" si="50"/>
        <v>70.993795434028002</v>
      </c>
      <c r="BB56" s="2">
        <f t="shared" si="50"/>
        <v>72.08511479469432</v>
      </c>
      <c r="BC56" s="2">
        <f t="shared" si="50"/>
        <v>73.824120468353598</v>
      </c>
      <c r="BD56" s="2">
        <f t="shared" si="50"/>
        <v>74.651945056477786</v>
      </c>
      <c r="BE56" s="2">
        <f t="shared" si="50"/>
        <v>75.632153317535952</v>
      </c>
      <c r="BF56" s="2">
        <f t="shared" si="50"/>
        <v>72.570637206832004</v>
      </c>
      <c r="BG56" s="2">
        <f t="shared" si="50"/>
        <v>72.655042836266006</v>
      </c>
      <c r="BH56" s="2">
        <f t="shared" si="50"/>
        <v>68.751842309588213</v>
      </c>
      <c r="BI56" s="2">
        <f t="shared" si="50"/>
        <v>68.687315161335263</v>
      </c>
      <c r="BJ56" s="2">
        <f t="shared" si="50"/>
        <v>68.631977123419119</v>
      </c>
      <c r="BK56" s="2">
        <f t="shared" si="50"/>
        <v>71.194065875168519</v>
      </c>
      <c r="BL56" s="2">
        <f t="shared" si="50"/>
        <v>69.698683326539125</v>
      </c>
      <c r="BM56" s="2">
        <f t="shared" si="50"/>
        <v>69.975305072776536</v>
      </c>
      <c r="BO56" s="2">
        <f t="shared" si="51"/>
        <v>69.581999999999994</v>
      </c>
      <c r="BP56" s="2">
        <f t="shared" si="51"/>
        <v>70.03</v>
      </c>
      <c r="BQ56" s="2">
        <f t="shared" si="51"/>
        <v>68.233999999999995</v>
      </c>
      <c r="BR56" s="2">
        <f t="shared" si="51"/>
        <v>69.391000000000005</v>
      </c>
      <c r="BS56" s="2">
        <f t="shared" si="51"/>
        <v>72.016000000000005</v>
      </c>
      <c r="BT56" s="2">
        <f t="shared" si="51"/>
        <v>72.5</v>
      </c>
      <c r="BU56" s="2">
        <f t="shared" si="51"/>
        <v>73.5</v>
      </c>
      <c r="BV56" s="2">
        <f t="shared" si="51"/>
        <v>70.281000000000006</v>
      </c>
      <c r="BW56" s="2">
        <f t="shared" si="51"/>
        <v>70.266000000000005</v>
      </c>
      <c r="BX56" s="2">
        <f t="shared" si="51"/>
        <v>67.188000000000002</v>
      </c>
      <c r="BY56" s="2">
        <f t="shared" si="51"/>
        <v>66.375</v>
      </c>
      <c r="BZ56" s="2">
        <f t="shared" si="51"/>
        <v>66.046999999999997</v>
      </c>
      <c r="CA56" s="2">
        <f t="shared" si="51"/>
        <v>69.25</v>
      </c>
      <c r="CB56" s="2">
        <f t="shared" si="51"/>
        <v>68.016000000000005</v>
      </c>
      <c r="CC56" s="2">
        <f t="shared" si="51"/>
        <v>67.843999999999994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53"/>
        <v/>
      </c>
      <c r="CV56" s="2" t="str">
        <f t="shared" si="53"/>
        <v/>
      </c>
      <c r="CW56" s="2" t="str">
        <f t="shared" si="53"/>
        <v/>
      </c>
      <c r="CX56" s="2" t="str">
        <f t="shared" si="53"/>
        <v/>
      </c>
      <c r="CY56" s="2" t="str">
        <f t="shared" si="53"/>
        <v/>
      </c>
      <c r="CZ56" s="2" t="str">
        <f t="shared" si="53"/>
        <v/>
      </c>
      <c r="DA56" s="2" t="str">
        <f t="shared" si="53"/>
        <v/>
      </c>
      <c r="DB56" s="2" t="str">
        <f t="shared" si="53"/>
        <v/>
      </c>
      <c r="DC56" s="2" t="str">
        <f t="shared" si="53"/>
        <v/>
      </c>
      <c r="DD56" s="2" t="str">
        <f t="shared" si="53"/>
        <v/>
      </c>
      <c r="DE56" s="2" t="str">
        <f t="shared" si="53"/>
        <v/>
      </c>
      <c r="DF56" s="2" t="str">
        <f t="shared" si="53"/>
        <v/>
      </c>
      <c r="DG56" s="2" t="str">
        <f t="shared" si="53"/>
        <v/>
      </c>
      <c r="DH56" s="2" t="str">
        <f t="shared" si="53"/>
        <v/>
      </c>
      <c r="DI56" s="2" t="str">
        <f t="shared" si="53"/>
        <v/>
      </c>
      <c r="DK56" s="2">
        <f t="shared" si="61"/>
        <v>70.634312891986085</v>
      </c>
      <c r="DL56" s="2">
        <f t="shared" si="61"/>
        <v>71.536108203008951</v>
      </c>
      <c r="DM56" s="2">
        <f t="shared" si="61"/>
        <v>70.995088653981696</v>
      </c>
      <c r="DN56" s="2">
        <f t="shared" si="61"/>
        <v>72.086821353065531</v>
      </c>
      <c r="DO56" s="2">
        <f t="shared" si="61"/>
        <v>73.826025369978851</v>
      </c>
      <c r="DP56" s="2">
        <f t="shared" si="61"/>
        <v>74.65399686681252</v>
      </c>
      <c r="DQ56" s="2">
        <f t="shared" si="61"/>
        <v>75.63402700348432</v>
      </c>
      <c r="DR56" s="2">
        <f t="shared" si="61"/>
        <v>72.571243808630399</v>
      </c>
      <c r="DS56" s="2">
        <f t="shared" si="61"/>
        <v>72.656398833157766</v>
      </c>
      <c r="DT56" s="2">
        <f t="shared" si="61"/>
        <v>68.751936585365854</v>
      </c>
      <c r="DU56" s="2">
        <f t="shared" si="61"/>
        <v>68.687402182427121</v>
      </c>
      <c r="DV56" s="2">
        <f t="shared" si="61"/>
        <v>68.632594441293264</v>
      </c>
      <c r="DW56" s="2">
        <f t="shared" si="61"/>
        <v>71.19522410147988</v>
      </c>
      <c r="DX56" s="2">
        <f t="shared" si="61"/>
        <v>69.698785412262168</v>
      </c>
      <c r="DY56" s="2">
        <f t="shared" si="61"/>
        <v>69.975536929642203</v>
      </c>
      <c r="EA56" s="2">
        <f t="shared" si="62"/>
        <v>62.607178078628927</v>
      </c>
      <c r="EB56" s="2">
        <f t="shared" si="62"/>
        <v>67.549261291216396</v>
      </c>
      <c r="EC56" s="2">
        <f t="shared" si="62"/>
        <v>64.874460244295918</v>
      </c>
      <c r="ED56" s="2">
        <f t="shared" si="62"/>
        <v>64.51429835855734</v>
      </c>
      <c r="EE56" s="2">
        <f t="shared" si="62"/>
        <v>66.084820416544005</v>
      </c>
      <c r="EF56" s="2">
        <f t="shared" si="62"/>
        <v>66.169146780100931</v>
      </c>
      <c r="EG56" s="2">
        <f t="shared" si="62"/>
        <v>68.346365407544582</v>
      </c>
      <c r="EH56" s="2">
        <f t="shared" si="62"/>
        <v>70.464741522712757</v>
      </c>
      <c r="EI56" s="2">
        <f t="shared" si="62"/>
        <v>67.952668408635446</v>
      </c>
      <c r="EJ56" s="2">
        <f t="shared" si="62"/>
        <v>68.350025065578563</v>
      </c>
      <c r="EK56" s="2">
        <f t="shared" si="62"/>
        <v>68.376122199954338</v>
      </c>
      <c r="EL56" s="2">
        <f t="shared" si="62"/>
        <v>66.524221150684937</v>
      </c>
      <c r="EM56" s="2">
        <f t="shared" si="62"/>
        <v>66.833110867417034</v>
      </c>
      <c r="EN56" s="2">
        <f t="shared" si="62"/>
        <v>69.219831232587893</v>
      </c>
      <c r="EO56" s="2">
        <f t="shared" si="62"/>
        <v>69.103860557613572</v>
      </c>
      <c r="EQ56" s="2">
        <f t="shared" si="63"/>
        <v>64.436979199283002</v>
      </c>
      <c r="ER56" s="2">
        <f t="shared" si="63"/>
        <v>66.648296669241361</v>
      </c>
      <c r="ES56" s="2">
        <f t="shared" si="63"/>
        <v>64.279463715433579</v>
      </c>
      <c r="ET56" s="2">
        <f t="shared" si="63"/>
        <v>63.541788558282626</v>
      </c>
      <c r="EU56" s="2">
        <f t="shared" si="63"/>
        <v>65.180801788130452</v>
      </c>
      <c r="EV56" s="2">
        <f t="shared" si="63"/>
        <v>66.911987546311991</v>
      </c>
      <c r="EW56" s="2">
        <f t="shared" si="63"/>
        <v>68.262512840559651</v>
      </c>
      <c r="EX56" s="2">
        <f t="shared" si="63"/>
        <v>67.303059862283348</v>
      </c>
      <c r="EY56" s="2">
        <f t="shared" si="63"/>
        <v>67.203379424667645</v>
      </c>
      <c r="EZ56" s="2">
        <f t="shared" si="63"/>
        <v>64.731766012036928</v>
      </c>
      <c r="FA56" s="2">
        <f t="shared" si="63"/>
        <v>64.815128068190987</v>
      </c>
      <c r="FB56" s="2">
        <f t="shared" si="63"/>
        <v>64.89853414674991</v>
      </c>
      <c r="FC56" s="2">
        <f t="shared" si="63"/>
        <v>65.360102077736897</v>
      </c>
      <c r="FD56" s="2">
        <f t="shared" si="63"/>
        <v>68.676202948516817</v>
      </c>
      <c r="FE56" s="2">
        <f t="shared" si="63"/>
        <v>74.125580341522053</v>
      </c>
      <c r="FG56" s="2">
        <f t="shared" si="64"/>
        <v>2.1901406110690877E-4</v>
      </c>
      <c r="FH56" s="2">
        <f t="shared" si="64"/>
        <v>2.2675425792497464E-4</v>
      </c>
      <c r="FI56" s="2">
        <f t="shared" si="64"/>
        <v>2.1128875452182882E-4</v>
      </c>
      <c r="FJ56" s="2">
        <f t="shared" si="64"/>
        <v>2.2536192657189935E-4</v>
      </c>
      <c r="FK56" s="2">
        <f t="shared" si="64"/>
        <v>2.4607301273428625E-4</v>
      </c>
      <c r="FL56" s="2">
        <f t="shared" si="64"/>
        <v>2.41820458102563E-4</v>
      </c>
      <c r="FM56" s="2">
        <f t="shared" si="64"/>
        <v>2.5710386297092753E-4</v>
      </c>
      <c r="FN56" s="2">
        <f t="shared" si="64"/>
        <v>2.8796636074193243E-4</v>
      </c>
      <c r="FO56" s="2">
        <f t="shared" si="64"/>
        <v>2.8828116601494651E-4</v>
      </c>
      <c r="FP56" s="2">
        <f t="shared" si="64"/>
        <v>2.3456848513136406E-4</v>
      </c>
      <c r="FQ56" s="2">
        <f t="shared" si="64"/>
        <v>2.7955890316378829E-4</v>
      </c>
      <c r="FR56" s="2">
        <f t="shared" si="64"/>
        <v>2.9279344242010084E-4</v>
      </c>
      <c r="FS56" s="2">
        <f t="shared" si="64"/>
        <v>2.6551954268686249E-4</v>
      </c>
      <c r="FT56" s="2">
        <f t="shared" si="64"/>
        <v>2.1314298386500565E-4</v>
      </c>
      <c r="FU56" s="2">
        <f t="shared" si="64"/>
        <v>2.6598961901152623E-4</v>
      </c>
      <c r="FW56" s="2">
        <f t="shared" si="54"/>
        <v>3.2939364396929435E-14</v>
      </c>
      <c r="FX56" s="2">
        <f t="shared" si="54"/>
        <v>1.1201394835007055E-13</v>
      </c>
      <c r="FY56" s="2">
        <f t="shared" si="54"/>
        <v>2.1176496530111442E-13</v>
      </c>
      <c r="FZ56" s="2">
        <f t="shared" si="54"/>
        <v>1.6302909921552498E-13</v>
      </c>
      <c r="GA56" s="2">
        <f t="shared" si="54"/>
        <v>1.9420901991457095E-13</v>
      </c>
      <c r="GB56" s="2">
        <f t="shared" si="54"/>
        <v>2.1254039015674069E-13</v>
      </c>
      <c r="GC56" s="2">
        <f t="shared" si="54"/>
        <v>2.7951544420679898E-13</v>
      </c>
      <c r="GD56" s="2">
        <f t="shared" si="54"/>
        <v>3.8418223017023684E-13</v>
      </c>
      <c r="GE56" s="2">
        <f t="shared" si="54"/>
        <v>4.7547065188872038E-13</v>
      </c>
      <c r="GF56" s="2">
        <f t="shared" si="54"/>
        <v>3.5733730638024806E-13</v>
      </c>
      <c r="GG56" s="2">
        <f t="shared" si="54"/>
        <v>3.8508039080035773E-13</v>
      </c>
      <c r="GH56" s="2">
        <f t="shared" si="54"/>
        <v>2.9869986832889838E-13</v>
      </c>
      <c r="GI56" s="2">
        <f t="shared" si="54"/>
        <v>2.1018160510694818E-13</v>
      </c>
      <c r="GJ56" s="2">
        <f t="shared" si="54"/>
        <v>1.2015970500169188E-13</v>
      </c>
      <c r="GK56" s="2">
        <f t="shared" si="54"/>
        <v>8.5777461889971048E-14</v>
      </c>
      <c r="GM56" s="107">
        <f t="shared" si="55"/>
        <v>1.2462177188189342E-4</v>
      </c>
      <c r="GN56" s="107">
        <f t="shared" si="55"/>
        <v>4.5642968595923852E-5</v>
      </c>
      <c r="GO56" s="107">
        <f t="shared" si="55"/>
        <v>1.0776423142025597E-5</v>
      </c>
      <c r="GP56" s="107">
        <f t="shared" si="55"/>
        <v>1.2335686383117845E-5</v>
      </c>
      <c r="GQ56" s="107">
        <f t="shared" si="55"/>
        <v>1.0432751401275215E-5</v>
      </c>
      <c r="GR56" s="107">
        <f t="shared" si="55"/>
        <v>3.9540519984657602E-6</v>
      </c>
      <c r="GS56" s="107">
        <f t="shared" si="55"/>
        <v>3.3667427392826363E-6</v>
      </c>
      <c r="GT56" s="107">
        <f t="shared" si="55"/>
        <v>2.6061937083283534E-6</v>
      </c>
      <c r="GU56" s="107">
        <f t="shared" si="55"/>
        <v>3.9803623527417669E-6</v>
      </c>
      <c r="GV56" s="107">
        <f t="shared" si="55"/>
        <v>1.8224394623970951E-6</v>
      </c>
      <c r="GW56" s="107">
        <f t="shared" si="55"/>
        <v>4.2411131258907195E-6</v>
      </c>
      <c r="GX56" s="107">
        <f t="shared" si="55"/>
        <v>7.603608731023046E-6</v>
      </c>
      <c r="GY56" s="107">
        <f t="shared" si="55"/>
        <v>1.0544958437464345E-5</v>
      </c>
      <c r="GZ56" s="107">
        <f t="shared" si="55"/>
        <v>1.5244256949934151E-5</v>
      </c>
      <c r="HA56" s="107">
        <f t="shared" si="55"/>
        <v>3.7876972773728692E-7</v>
      </c>
      <c r="HC56" s="107">
        <f t="shared" si="59"/>
        <v>4.9459910463787818E-14</v>
      </c>
      <c r="HD56" s="107">
        <f t="shared" si="59"/>
        <v>1.6976550404394754E-15</v>
      </c>
      <c r="HE56" s="107">
        <f t="shared" si="59"/>
        <v>1.2361094241361776E-17</v>
      </c>
      <c r="HF56" s="107">
        <f t="shared" si="59"/>
        <v>1.7958742103619284E-17</v>
      </c>
      <c r="HG56" s="107">
        <f t="shared" si="59"/>
        <v>5.5890295235265072E-18</v>
      </c>
      <c r="HH56" s="107">
        <f t="shared" si="59"/>
        <v>2.2641034338661892E-19</v>
      </c>
      <c r="HI56" s="107">
        <f t="shared" si="59"/>
        <v>1.586889522340103E-19</v>
      </c>
      <c r="HJ56" s="107">
        <f t="shared" si="59"/>
        <v>6.4942392454248053E-20</v>
      </c>
      <c r="HK56" s="107">
        <f t="shared" si="59"/>
        <v>4.974886027744423E-19</v>
      </c>
      <c r="HL56" s="107">
        <f t="shared" si="59"/>
        <v>4.7781687740135442E-20</v>
      </c>
      <c r="HM56" s="107">
        <f t="shared" si="59"/>
        <v>3.8721994774324979E-19</v>
      </c>
      <c r="HN56" s="107">
        <f t="shared" si="59"/>
        <v>1.4100715797582877E-18</v>
      </c>
      <c r="HO56" s="107">
        <f t="shared" si="59"/>
        <v>3.8518722592545898E-18</v>
      </c>
      <c r="HP56" s="107">
        <f t="shared" si="59"/>
        <v>1.7479066617155264E-17</v>
      </c>
      <c r="HQ56" s="107">
        <f t="shared" si="59"/>
        <v>5.2052660830695678E-21</v>
      </c>
      <c r="HS56" s="107">
        <f t="shared" si="56"/>
        <v>9.7121200614348216E-37</v>
      </c>
      <c r="HT56" s="107">
        <f t="shared" si="56"/>
        <v>1.6086842936890013E-39</v>
      </c>
      <c r="HU56" s="107">
        <f t="shared" si="56"/>
        <v>4.068601710418047E-44</v>
      </c>
      <c r="HV56" s="107">
        <f t="shared" si="56"/>
        <v>2.2934233288940512E-44</v>
      </c>
      <c r="HW56" s="107">
        <f t="shared" si="56"/>
        <v>9.719030063357622E-46</v>
      </c>
      <c r="HX56" s="107">
        <f t="shared" si="56"/>
        <v>2.3666081236497633E-49</v>
      </c>
      <c r="HY56" s="107">
        <f t="shared" si="56"/>
        <v>9.5873595784111225E-50</v>
      </c>
      <c r="HZ56" s="107">
        <f t="shared" si="56"/>
        <v>6.1758286353209938E-51</v>
      </c>
      <c r="IA56" s="107">
        <f t="shared" si="56"/>
        <v>2.2407552166394872E-48</v>
      </c>
      <c r="IB56" s="107">
        <f t="shared" si="56"/>
        <v>1.6782557903867489E-50</v>
      </c>
      <c r="IC56" s="107">
        <f t="shared" si="56"/>
        <v>1.1163792219442778E-48</v>
      </c>
      <c r="ID56" s="107">
        <f t="shared" si="56"/>
        <v>1.4416024773993754E-47</v>
      </c>
      <c r="IE56" s="107">
        <f t="shared" si="56"/>
        <v>2.5160907990571614E-46</v>
      </c>
      <c r="IF56" s="107">
        <f t="shared" si="56"/>
        <v>4.9879781448006087E-44</v>
      </c>
      <c r="IG56" s="107">
        <f t="shared" si="56"/>
        <v>1.8360154089407917E-29</v>
      </c>
      <c r="II56" s="107">
        <f t="shared" si="57"/>
        <v>1.647258851996301E-90</v>
      </c>
      <c r="IJ56" s="107">
        <f t="shared" si="57"/>
        <v>5.6413392442180561E-95</v>
      </c>
      <c r="IK56" s="107">
        <f t="shared" si="57"/>
        <v>4.7783820312713829E-104</v>
      </c>
      <c r="IL56" s="107">
        <f t="shared" si="57"/>
        <v>4.4065111478010374E-106</v>
      </c>
      <c r="IM56" s="107">
        <f t="shared" si="57"/>
        <v>8.5072223545033927E-109</v>
      </c>
      <c r="IN56" s="107">
        <f t="shared" si="57"/>
        <v>8.4963520420696642E-118</v>
      </c>
      <c r="IO56" s="107">
        <f t="shared" si="57"/>
        <v>5.3806575765932259E-119</v>
      </c>
      <c r="IP56" s="107">
        <f t="shared" si="57"/>
        <v>2.5626335471246984E-122</v>
      </c>
      <c r="IQ56" s="107">
        <f t="shared" si="57"/>
        <v>3.3626787774201511E-116</v>
      </c>
      <c r="IR56" s="107">
        <f t="shared" si="57"/>
        <v>1.2106094092160416E-120</v>
      </c>
      <c r="IS56" s="107">
        <f t="shared" si="57"/>
        <v>2.2372978221925241E-116</v>
      </c>
      <c r="IT56" s="107">
        <f t="shared" si="57"/>
        <v>1.5927882073931651E-113</v>
      </c>
      <c r="IU56" s="107">
        <f t="shared" si="57"/>
        <v>4.4354920424213364E-110</v>
      </c>
      <c r="IV56" s="107">
        <f t="shared" si="57"/>
        <v>1.2290332464203211E-104</v>
      </c>
      <c r="IW56" s="107">
        <f t="shared" si="57"/>
        <v>4.5007010817004587E-97</v>
      </c>
      <c r="IY56" s="107">
        <f t="shared" si="58"/>
        <v>1.2462177193135334E-4</v>
      </c>
      <c r="IZ56" s="107">
        <f t="shared" si="58"/>
        <v>4.564296859762151E-5</v>
      </c>
      <c r="JA56" s="107">
        <f t="shared" si="58"/>
        <v>1.0776423142037959E-5</v>
      </c>
      <c r="JB56" s="107">
        <f t="shared" si="58"/>
        <v>1.2335686383135804E-5</v>
      </c>
      <c r="JC56" s="107">
        <f t="shared" si="58"/>
        <v>1.0432751401280804E-5</v>
      </c>
      <c r="JD56" s="107">
        <f t="shared" si="58"/>
        <v>3.9540519984659864E-6</v>
      </c>
      <c r="JE56" s="107">
        <f t="shared" si="58"/>
        <v>3.3667427392827951E-6</v>
      </c>
      <c r="JF56" s="107">
        <f t="shared" si="58"/>
        <v>2.6061937083284181E-6</v>
      </c>
      <c r="JG56" s="107">
        <f t="shared" si="58"/>
        <v>3.9803623527422641E-6</v>
      </c>
      <c r="JH56" s="107">
        <f t="shared" si="58"/>
        <v>1.822439462397143E-6</v>
      </c>
      <c r="JI56" s="107">
        <f t="shared" si="58"/>
        <v>4.2411131258911066E-6</v>
      </c>
      <c r="JJ56" s="107">
        <f t="shared" si="58"/>
        <v>7.6036087310244563E-6</v>
      </c>
      <c r="JK56" s="107">
        <f t="shared" si="58"/>
        <v>1.0544958437468197E-5</v>
      </c>
      <c r="JL56" s="107">
        <f t="shared" si="58"/>
        <v>1.524425694995163E-5</v>
      </c>
      <c r="JM56" s="107">
        <f t="shared" si="58"/>
        <v>3.7876972773729211E-7</v>
      </c>
    </row>
    <row r="57" spans="2:273" x14ac:dyDescent="0.25">
      <c r="B57" s="2">
        <v>29</v>
      </c>
      <c r="C57" s="37">
        <v>70.119</v>
      </c>
      <c r="D57" s="37">
        <v>70.881</v>
      </c>
      <c r="E57" s="37">
        <v>69.5</v>
      </c>
      <c r="F57" s="37">
        <v>70.296999999999997</v>
      </c>
      <c r="G57" s="37">
        <v>72.391000000000005</v>
      </c>
      <c r="H57" s="37">
        <v>72.921999999999997</v>
      </c>
      <c r="I57" s="37">
        <v>74.311999999999998</v>
      </c>
      <c r="J57" s="37">
        <v>71.218999999999994</v>
      </c>
      <c r="K57" s="37">
        <v>71.438000000000002</v>
      </c>
      <c r="L57" s="37">
        <v>67.781000000000006</v>
      </c>
      <c r="M57" s="37">
        <v>67.375</v>
      </c>
      <c r="N57" s="37">
        <v>66.828000000000003</v>
      </c>
      <c r="O57" s="37">
        <v>70.156000000000006</v>
      </c>
      <c r="P57" s="37">
        <v>68.516000000000005</v>
      </c>
      <c r="Q57" s="37">
        <v>68</v>
      </c>
      <c r="S57" s="4">
        <f t="shared" si="8"/>
        <v>71.101420390520161</v>
      </c>
      <c r="T57" s="4">
        <f t="shared" si="9"/>
        <v>71.86895372173484</v>
      </c>
      <c r="U57" s="4">
        <f t="shared" si="10"/>
        <v>71.295803963859044</v>
      </c>
      <c r="V57" s="4">
        <f t="shared" si="11"/>
        <v>72.394762873395152</v>
      </c>
      <c r="W57" s="4">
        <f t="shared" si="12"/>
        <v>74.065899544770588</v>
      </c>
      <c r="X57" s="4">
        <f t="shared" si="13"/>
        <v>74.930438651414121</v>
      </c>
      <c r="Y57" s="4">
        <f t="shared" si="14"/>
        <v>75.878422424092335</v>
      </c>
      <c r="Z57" s="4">
        <f t="shared" si="15"/>
        <v>72.850466291895344</v>
      </c>
      <c r="AA57" s="4">
        <f t="shared" si="16"/>
        <v>72.877815543211895</v>
      </c>
      <c r="AB57" s="4">
        <f t="shared" si="17"/>
        <v>69.015226537424482</v>
      </c>
      <c r="AC57" s="4">
        <f t="shared" si="18"/>
        <v>68.976246011139125</v>
      </c>
      <c r="AD57" s="4">
        <f t="shared" si="19"/>
        <v>68.939212966386435</v>
      </c>
      <c r="AE57" s="4">
        <f t="shared" si="20"/>
        <v>71.468701694864947</v>
      </c>
      <c r="AF57" s="4">
        <f t="shared" si="21"/>
        <v>69.940216685431892</v>
      </c>
      <c r="AG57" s="4">
        <f t="shared" si="21"/>
        <v>70.212276441037446</v>
      </c>
      <c r="AI57" s="4">
        <f t="shared" si="22"/>
        <v>-0.98242039052016139</v>
      </c>
      <c r="AJ57" s="4">
        <f t="shared" si="23"/>
        <v>-0.98795372173483997</v>
      </c>
      <c r="AK57" s="4">
        <f t="shared" si="24"/>
        <v>-1.7958039638590435</v>
      </c>
      <c r="AL57" s="4">
        <f t="shared" si="25"/>
        <v>-2.0977628733951548</v>
      </c>
      <c r="AM57" s="4">
        <f t="shared" si="26"/>
        <v>-1.6748995447705823</v>
      </c>
      <c r="AN57" s="4">
        <f t="shared" si="27"/>
        <v>-2.0084386514141244</v>
      </c>
      <c r="AO57" s="4">
        <f t="shared" si="28"/>
        <v>-1.5664224240923375</v>
      </c>
      <c r="AP57" s="4">
        <f t="shared" si="29"/>
        <v>-1.6314662918953502</v>
      </c>
      <c r="AQ57" s="4">
        <f t="shared" si="30"/>
        <v>-1.4398155432118926</v>
      </c>
      <c r="AR57" s="4">
        <f t="shared" si="31"/>
        <v>-1.2342265374244761</v>
      </c>
      <c r="AS57" s="4">
        <f t="shared" si="32"/>
        <v>-1.6012460111391249</v>
      </c>
      <c r="AT57" s="4">
        <f t="shared" si="33"/>
        <v>-2.1112129663864323</v>
      </c>
      <c r="AU57" s="4">
        <f t="shared" si="34"/>
        <v>-1.3127016948649413</v>
      </c>
      <c r="AV57" s="4">
        <f t="shared" si="60"/>
        <v>-1.4242166854318867</v>
      </c>
      <c r="AW57" s="4">
        <f t="shared" si="60"/>
        <v>-2.2122764410374458</v>
      </c>
      <c r="AY57" s="2">
        <f t="shared" si="50"/>
        <v>70.925285734410963</v>
      </c>
      <c r="AZ57" s="2">
        <f t="shared" si="50"/>
        <v>71.796764590508886</v>
      </c>
      <c r="BA57" s="2">
        <f t="shared" si="50"/>
        <v>71.27488700946536</v>
      </c>
      <c r="BB57" s="2">
        <f t="shared" si="50"/>
        <v>72.371526616506998</v>
      </c>
      <c r="BC57" s="2">
        <f t="shared" si="50"/>
        <v>74.045667158650531</v>
      </c>
      <c r="BD57" s="2">
        <f t="shared" si="50"/>
        <v>74.922132754683531</v>
      </c>
      <c r="BE57" s="2">
        <f t="shared" si="50"/>
        <v>75.871165035617153</v>
      </c>
      <c r="BF57" s="2">
        <f t="shared" si="50"/>
        <v>72.844746448329587</v>
      </c>
      <c r="BG57" s="2">
        <f t="shared" si="50"/>
        <v>72.869553046148937</v>
      </c>
      <c r="BH57" s="2">
        <f t="shared" si="50"/>
        <v>69.011151805067215</v>
      </c>
      <c r="BI57" s="2">
        <f t="shared" si="50"/>
        <v>68.967493237554322</v>
      </c>
      <c r="BJ57" s="2">
        <f t="shared" si="50"/>
        <v>68.924599703905344</v>
      </c>
      <c r="BK57" s="2">
        <f t="shared" si="50"/>
        <v>71.449638326897457</v>
      </c>
      <c r="BL57" s="2">
        <f t="shared" si="50"/>
        <v>69.915498845462238</v>
      </c>
      <c r="BM57" s="2">
        <f t="shared" si="50"/>
        <v>70.211533884211093</v>
      </c>
      <c r="BO57" s="2">
        <f t="shared" si="51"/>
        <v>70.119</v>
      </c>
      <c r="BP57" s="2">
        <f t="shared" si="51"/>
        <v>70.881</v>
      </c>
      <c r="BQ57" s="2">
        <f t="shared" si="51"/>
        <v>69.5</v>
      </c>
      <c r="BR57" s="2">
        <f t="shared" si="51"/>
        <v>70.296999999999997</v>
      </c>
      <c r="BS57" s="2">
        <f t="shared" si="51"/>
        <v>72.391000000000005</v>
      </c>
      <c r="BT57" s="2">
        <f t="shared" si="51"/>
        <v>72.921999999999997</v>
      </c>
      <c r="BU57" s="2">
        <f t="shared" si="51"/>
        <v>74.311999999999998</v>
      </c>
      <c r="BV57" s="2">
        <f t="shared" si="51"/>
        <v>71.218999999999994</v>
      </c>
      <c r="BW57" s="2">
        <f t="shared" si="51"/>
        <v>71.438000000000002</v>
      </c>
      <c r="BX57" s="2">
        <f t="shared" si="51"/>
        <v>67.781000000000006</v>
      </c>
      <c r="BY57" s="2">
        <f t="shared" si="51"/>
        <v>67.375</v>
      </c>
      <c r="BZ57" s="2">
        <f t="shared" si="51"/>
        <v>66.828000000000003</v>
      </c>
      <c r="CA57" s="2">
        <f t="shared" si="51"/>
        <v>70.156000000000006</v>
      </c>
      <c r="CB57" s="2">
        <f t="shared" si="51"/>
        <v>68.516000000000005</v>
      </c>
      <c r="CC57" s="2">
        <f t="shared" si="51"/>
        <v>68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53"/>
        <v/>
      </c>
      <c r="CV57" s="2" t="str">
        <f t="shared" si="53"/>
        <v/>
      </c>
      <c r="CW57" s="2" t="str">
        <f t="shared" si="53"/>
        <v/>
      </c>
      <c r="CX57" s="2" t="str">
        <f t="shared" si="53"/>
        <v/>
      </c>
      <c r="CY57" s="2" t="str">
        <f t="shared" si="53"/>
        <v/>
      </c>
      <c r="CZ57" s="2" t="str">
        <f t="shared" si="53"/>
        <v/>
      </c>
      <c r="DA57" s="2" t="str">
        <f t="shared" si="53"/>
        <v/>
      </c>
      <c r="DB57" s="2" t="str">
        <f t="shared" si="53"/>
        <v/>
      </c>
      <c r="DC57" s="2" t="str">
        <f t="shared" si="53"/>
        <v/>
      </c>
      <c r="DD57" s="2" t="str">
        <f t="shared" si="53"/>
        <v/>
      </c>
      <c r="DE57" s="2" t="str">
        <f t="shared" si="53"/>
        <v/>
      </c>
      <c r="DF57" s="2" t="str">
        <f t="shared" si="53"/>
        <v/>
      </c>
      <c r="DG57" s="2" t="str">
        <f t="shared" si="53"/>
        <v/>
      </c>
      <c r="DH57" s="2" t="str">
        <f t="shared" si="53"/>
        <v/>
      </c>
      <c r="DI57" s="2" t="str">
        <f t="shared" si="53"/>
        <v/>
      </c>
      <c r="DK57" s="2">
        <f t="shared" si="61"/>
        <v>70.927605052264823</v>
      </c>
      <c r="DL57" s="2">
        <f t="shared" si="61"/>
        <v>71.798014693568874</v>
      </c>
      <c r="DM57" s="2">
        <f t="shared" si="61"/>
        <v>71.276616279069785</v>
      </c>
      <c r="DN57" s="2">
        <f t="shared" si="61"/>
        <v>72.373782543038345</v>
      </c>
      <c r="DO57" s="2">
        <f t="shared" si="61"/>
        <v>74.048161884626978</v>
      </c>
      <c r="DP57" s="2">
        <f t="shared" si="61"/>
        <v>74.924823136968911</v>
      </c>
      <c r="DQ57" s="2">
        <f t="shared" si="61"/>
        <v>75.87363240418118</v>
      </c>
      <c r="DR57" s="2">
        <f t="shared" si="61"/>
        <v>72.845659099437157</v>
      </c>
      <c r="DS57" s="2">
        <f t="shared" si="61"/>
        <v>72.871380439186453</v>
      </c>
      <c r="DT57" s="2">
        <f t="shared" si="61"/>
        <v>69.01139024390244</v>
      </c>
      <c r="DU57" s="2">
        <f t="shared" si="61"/>
        <v>68.967756691786164</v>
      </c>
      <c r="DV57" s="2">
        <f t="shared" si="61"/>
        <v>68.925532047646072</v>
      </c>
      <c r="DW57" s="2">
        <f t="shared" si="61"/>
        <v>71.451222893385648</v>
      </c>
      <c r="DX57" s="2">
        <f t="shared" si="61"/>
        <v>69.915718212020536</v>
      </c>
      <c r="DY57" s="2">
        <f t="shared" si="61"/>
        <v>70.211929970456296</v>
      </c>
      <c r="EA57" s="2">
        <f t="shared" si="62"/>
        <v>62.515340921535348</v>
      </c>
      <c r="EB57" s="2">
        <f t="shared" si="62"/>
        <v>67.41860207813798</v>
      </c>
      <c r="EC57" s="2">
        <f t="shared" si="62"/>
        <v>64.775168425904582</v>
      </c>
      <c r="ED57" s="2">
        <f t="shared" si="62"/>
        <v>64.42190384760184</v>
      </c>
      <c r="EE57" s="2">
        <f t="shared" si="62"/>
        <v>65.994627213922115</v>
      </c>
      <c r="EF57" s="2">
        <f t="shared" si="62"/>
        <v>66.086942188896899</v>
      </c>
      <c r="EG57" s="2">
        <f t="shared" si="62"/>
        <v>68.250133615769045</v>
      </c>
      <c r="EH57" s="2">
        <f t="shared" si="62"/>
        <v>70.328008797184921</v>
      </c>
      <c r="EI57" s="2">
        <f t="shared" si="62"/>
        <v>67.835816535173407</v>
      </c>
      <c r="EJ57" s="2">
        <f t="shared" si="62"/>
        <v>68.20390665986595</v>
      </c>
      <c r="EK57" s="2">
        <f t="shared" si="62"/>
        <v>68.219133488926659</v>
      </c>
      <c r="EL57" s="2">
        <f t="shared" si="62"/>
        <v>66.39595660273973</v>
      </c>
      <c r="EM57" s="2">
        <f t="shared" si="62"/>
        <v>66.710508061989344</v>
      </c>
      <c r="EN57" s="2">
        <f t="shared" si="62"/>
        <v>69.098151223552435</v>
      </c>
      <c r="EO57" s="2">
        <f t="shared" si="62"/>
        <v>69.029011035289543</v>
      </c>
      <c r="EQ57" s="2">
        <f t="shared" si="63"/>
        <v>64.321860207376488</v>
      </c>
      <c r="ER57" s="2">
        <f t="shared" si="63"/>
        <v>66.528723667335939</v>
      </c>
      <c r="ES57" s="2">
        <f t="shared" si="63"/>
        <v>64.187431995931107</v>
      </c>
      <c r="ET57" s="2">
        <f t="shared" si="63"/>
        <v>63.460653099016525</v>
      </c>
      <c r="EU57" s="2">
        <f t="shared" si="63"/>
        <v>65.101198521602257</v>
      </c>
      <c r="EV57" s="2">
        <f t="shared" si="63"/>
        <v>66.81957699534054</v>
      </c>
      <c r="EW57" s="2">
        <f t="shared" si="63"/>
        <v>68.167177110604769</v>
      </c>
      <c r="EX57" s="2">
        <f t="shared" si="63"/>
        <v>67.206418708097814</v>
      </c>
      <c r="EY57" s="2">
        <f t="shared" si="63"/>
        <v>67.095344623899408</v>
      </c>
      <c r="EZ57" s="2">
        <f t="shared" si="63"/>
        <v>64.630519801280599</v>
      </c>
      <c r="FA57" s="2">
        <f t="shared" si="63"/>
        <v>64.702868010950198</v>
      </c>
      <c r="FB57" s="2">
        <f t="shared" si="63"/>
        <v>64.789983341496821</v>
      </c>
      <c r="FC57" s="2">
        <f t="shared" si="63"/>
        <v>65.255321390733059</v>
      </c>
      <c r="FD57" s="2">
        <f t="shared" si="63"/>
        <v>68.559956367655431</v>
      </c>
      <c r="FE57" s="2">
        <f t="shared" si="63"/>
        <v>73.984235915709462</v>
      </c>
      <c r="FG57" s="2">
        <f t="shared" si="64"/>
        <v>2.7570673220600283E-4</v>
      </c>
      <c r="FH57" s="2">
        <f t="shared" si="64"/>
        <v>2.854499380720287E-4</v>
      </c>
      <c r="FI57" s="2">
        <f t="shared" si="64"/>
        <v>2.6598223093059361E-4</v>
      </c>
      <c r="FJ57" s="2">
        <f t="shared" si="64"/>
        <v>2.8369730192725427E-4</v>
      </c>
      <c r="FK57" s="2">
        <f t="shared" si="64"/>
        <v>3.0976783216800564E-4</v>
      </c>
      <c r="FL57" s="2">
        <f t="shared" si="64"/>
        <v>3.0441485932888922E-4</v>
      </c>
      <c r="FM57" s="2">
        <f t="shared" si="64"/>
        <v>3.2365304074743047E-4</v>
      </c>
      <c r="FN57" s="2">
        <f t="shared" si="64"/>
        <v>3.6250114053926934E-4</v>
      </c>
      <c r="FO57" s="2">
        <f t="shared" si="64"/>
        <v>3.6289739777141703E-4</v>
      </c>
      <c r="FP57" s="2">
        <f t="shared" si="64"/>
        <v>2.9528629230598673E-4</v>
      </c>
      <c r="FQ57" s="2">
        <f t="shared" si="64"/>
        <v>3.5191833371135315E-4</v>
      </c>
      <c r="FR57" s="2">
        <f t="shared" si="64"/>
        <v>3.685771626218443E-4</v>
      </c>
      <c r="FS57" s="2">
        <f t="shared" si="64"/>
        <v>3.3424632026318431E-4</v>
      </c>
      <c r="FT57" s="2">
        <f t="shared" si="64"/>
        <v>2.6831631085653913E-4</v>
      </c>
      <c r="FU57" s="2">
        <f t="shared" si="64"/>
        <v>3.3483802985918366E-4</v>
      </c>
      <c r="FW57" s="2">
        <f t="shared" si="54"/>
        <v>4.1468202887642125E-14</v>
      </c>
      <c r="FX57" s="2">
        <f t="shared" si="54"/>
        <v>1.410172060532989E-13</v>
      </c>
      <c r="FY57" s="2">
        <f t="shared" si="54"/>
        <v>2.6659629614526815E-13</v>
      </c>
      <c r="FZ57" s="2">
        <f t="shared" si="54"/>
        <v>2.0524147586432812E-13</v>
      </c>
      <c r="GA57" s="2">
        <f t="shared" si="54"/>
        <v>2.444946703700803E-13</v>
      </c>
      <c r="GB57" s="2">
        <f t="shared" si="54"/>
        <v>2.6757249820095272E-13</v>
      </c>
      <c r="GC57" s="2">
        <f t="shared" si="54"/>
        <v>3.5188909570084818E-13</v>
      </c>
      <c r="GD57" s="2">
        <f t="shared" si="54"/>
        <v>4.8365677232101841E-13</v>
      </c>
      <c r="GE57" s="2">
        <f t="shared" si="54"/>
        <v>5.9858208622497414E-13</v>
      </c>
      <c r="GF57" s="2">
        <f t="shared" si="54"/>
        <v>4.498610155841318E-13</v>
      </c>
      <c r="GG57" s="2">
        <f t="shared" si="54"/>
        <v>4.8478748956215042E-13</v>
      </c>
      <c r="GH57" s="2">
        <f t="shared" si="54"/>
        <v>3.760408547387938E-13</v>
      </c>
      <c r="GI57" s="2">
        <f t="shared" si="54"/>
        <v>2.6460296376080914E-13</v>
      </c>
      <c r="GJ57" s="2">
        <f t="shared" si="54"/>
        <v>1.5127210610031631E-13</v>
      </c>
      <c r="GK57" s="2">
        <f t="shared" si="54"/>
        <v>1.0798742653248779E-13</v>
      </c>
      <c r="GM57" s="107">
        <f t="shared" si="55"/>
        <v>1.8996304578899735E-4</v>
      </c>
      <c r="GN57" s="107">
        <f t="shared" si="55"/>
        <v>7.3390824479835519E-5</v>
      </c>
      <c r="GO57" s="107">
        <f t="shared" si="55"/>
        <v>1.8586799488926428E-5</v>
      </c>
      <c r="GP57" s="107">
        <f t="shared" si="55"/>
        <v>2.1215188777625831E-5</v>
      </c>
      <c r="GQ57" s="107">
        <f t="shared" si="55"/>
        <v>1.8203424108546379E-5</v>
      </c>
      <c r="GR57" s="107">
        <f t="shared" si="55"/>
        <v>7.2503444026759312E-6</v>
      </c>
      <c r="GS57" s="107">
        <f t="shared" si="55"/>
        <v>6.2537885918701196E-6</v>
      </c>
      <c r="GT57" s="107">
        <f t="shared" si="55"/>
        <v>4.9498371155839493E-6</v>
      </c>
      <c r="GU57" s="107">
        <f t="shared" si="55"/>
        <v>7.3907467227494252E-6</v>
      </c>
      <c r="GV57" s="107">
        <f t="shared" si="55"/>
        <v>3.4723093234652077E-6</v>
      </c>
      <c r="GW57" s="107">
        <f t="shared" si="55"/>
        <v>7.8303138501661178E-6</v>
      </c>
      <c r="GX57" s="107">
        <f t="shared" si="55"/>
        <v>1.365290736674851E-5</v>
      </c>
      <c r="GY57" s="107">
        <f t="shared" si="55"/>
        <v>1.8482401808833114E-5</v>
      </c>
      <c r="GZ57" s="107">
        <f t="shared" si="55"/>
        <v>2.5841955444599176E-5</v>
      </c>
      <c r="HA57" s="107">
        <f t="shared" si="55"/>
        <v>7.9231501979828279E-7</v>
      </c>
      <c r="HC57" s="107">
        <f t="shared" si="59"/>
        <v>1.3145431954294708E-13</v>
      </c>
      <c r="HD57" s="107">
        <f t="shared" si="59"/>
        <v>5.1013017322609944E-15</v>
      </c>
      <c r="HE57" s="107">
        <f t="shared" si="59"/>
        <v>4.367763657245812E-17</v>
      </c>
      <c r="HF57" s="107">
        <f t="shared" si="59"/>
        <v>6.313465551371447E-17</v>
      </c>
      <c r="HG57" s="107">
        <f t="shared" si="59"/>
        <v>2.0523383732587131E-17</v>
      </c>
      <c r="HH57" s="107">
        <f t="shared" si="59"/>
        <v>9.3073856086506318E-19</v>
      </c>
      <c r="HI57" s="107">
        <f t="shared" si="59"/>
        <v>6.6999299800252392E-19</v>
      </c>
      <c r="HJ57" s="107">
        <f t="shared" si="59"/>
        <v>2.8878820892899159E-19</v>
      </c>
      <c r="HK57" s="107">
        <f t="shared" si="59"/>
        <v>2.0782373122076914E-18</v>
      </c>
      <c r="HL57" s="107">
        <f t="shared" si="59"/>
        <v>2.1062558924998795E-19</v>
      </c>
      <c r="HM57" s="107">
        <f t="shared" si="59"/>
        <v>1.6095065150304774E-18</v>
      </c>
      <c r="HN57" s="107">
        <f t="shared" si="59"/>
        <v>5.5634724618158412E-18</v>
      </c>
      <c r="HO57" s="107">
        <f t="shared" si="59"/>
        <v>1.4395025748516216E-17</v>
      </c>
      <c r="HP57" s="107">
        <f t="shared" si="59"/>
        <v>6.0175492017322017E-17</v>
      </c>
      <c r="HQ57" s="107">
        <f t="shared" si="59"/>
        <v>2.3858619781788537E-20</v>
      </c>
      <c r="HS57" s="107">
        <f t="shared" si="56"/>
        <v>4.7137792545724523E-36</v>
      </c>
      <c r="HT57" s="107">
        <f t="shared" si="56"/>
        <v>9.2583157643103728E-39</v>
      </c>
      <c r="HU57" s="107">
        <f t="shared" si="56"/>
        <v>2.9551754903167099E-43</v>
      </c>
      <c r="HV57" s="107">
        <f t="shared" si="56"/>
        <v>1.6786101539230684E-43</v>
      </c>
      <c r="HW57" s="107">
        <f t="shared" si="56"/>
        <v>7.6285809581804746E-45</v>
      </c>
      <c r="HX57" s="107">
        <f t="shared" si="56"/>
        <v>2.2183310419830473E-48</v>
      </c>
      <c r="HY57" s="107">
        <f t="shared" si="56"/>
        <v>9.3721902316396067E-49</v>
      </c>
      <c r="HZ57" s="107">
        <f t="shared" si="56"/>
        <v>6.5813353606117376E-50</v>
      </c>
      <c r="IA57" s="107">
        <f t="shared" si="56"/>
        <v>2.1510645191339669E-47</v>
      </c>
      <c r="IB57" s="107">
        <f t="shared" si="56"/>
        <v>1.7309515214022063E-49</v>
      </c>
      <c r="IC57" s="107">
        <f t="shared" si="56"/>
        <v>1.0635665184653658E-47</v>
      </c>
      <c r="ID57" s="107">
        <f t="shared" si="56"/>
        <v>1.2756736008006638E-46</v>
      </c>
      <c r="IE57" s="107">
        <f t="shared" si="56"/>
        <v>2.0383368084093854E-45</v>
      </c>
      <c r="IF57" s="107">
        <f t="shared" si="56"/>
        <v>3.5017523415482949E-43</v>
      </c>
      <c r="IG57" s="107">
        <f t="shared" si="56"/>
        <v>6.4432840144267247E-29</v>
      </c>
      <c r="II57" s="107">
        <f t="shared" si="57"/>
        <v>3.3586196278789911E-89</v>
      </c>
      <c r="IJ57" s="107">
        <f t="shared" si="57"/>
        <v>1.523520178299405E-93</v>
      </c>
      <c r="IK57" s="107">
        <f t="shared" si="57"/>
        <v>1.9237188639102918E-102</v>
      </c>
      <c r="IL57" s="107">
        <f t="shared" si="57"/>
        <v>1.8466965060000554E-104</v>
      </c>
      <c r="IM57" s="107">
        <f t="shared" si="57"/>
        <v>4.0197667753241119E-107</v>
      </c>
      <c r="IN57" s="107">
        <f t="shared" si="57"/>
        <v>5.6236004957924073E-116</v>
      </c>
      <c r="IO57" s="107">
        <f t="shared" si="57"/>
        <v>3.8706552698359452E-117</v>
      </c>
      <c r="IP57" s="107">
        <f t="shared" si="57"/>
        <v>2.1848235180689439E-120</v>
      </c>
      <c r="IQ57" s="107">
        <f t="shared" si="57"/>
        <v>2.3613064422093273E-114</v>
      </c>
      <c r="IR57" s="107">
        <f t="shared" si="57"/>
        <v>9.5968075815839949E-119</v>
      </c>
      <c r="IS57" s="107">
        <f t="shared" si="57"/>
        <v>1.5327088448369741E-114</v>
      </c>
      <c r="IT57" s="107">
        <f t="shared" si="57"/>
        <v>9.4734727621805804E-112</v>
      </c>
      <c r="IU57" s="107">
        <f t="shared" si="57"/>
        <v>2.2181388054759365E-108</v>
      </c>
      <c r="IV57" s="107">
        <f t="shared" si="57"/>
        <v>4.7102997891907934E-103</v>
      </c>
      <c r="IW57" s="107">
        <f t="shared" si="57"/>
        <v>1.2706200374111407E-95</v>
      </c>
      <c r="IY57" s="107">
        <f t="shared" si="58"/>
        <v>1.8996304592045166E-4</v>
      </c>
      <c r="IZ57" s="107">
        <f t="shared" si="58"/>
        <v>7.3390824484936826E-5</v>
      </c>
      <c r="JA57" s="107">
        <f t="shared" si="58"/>
        <v>1.8586799488970105E-5</v>
      </c>
      <c r="JB57" s="107">
        <f t="shared" si="58"/>
        <v>2.1215188777688966E-5</v>
      </c>
      <c r="JC57" s="107">
        <f t="shared" si="58"/>
        <v>1.8203424108566901E-5</v>
      </c>
      <c r="JD57" s="107">
        <f t="shared" si="58"/>
        <v>7.2503444026768621E-6</v>
      </c>
      <c r="JE57" s="107">
        <f t="shared" si="58"/>
        <v>6.2537885918707896E-6</v>
      </c>
      <c r="JF57" s="107">
        <f t="shared" si="58"/>
        <v>4.9498371155842381E-6</v>
      </c>
      <c r="JG57" s="107">
        <f t="shared" si="58"/>
        <v>7.3907467227515038E-6</v>
      </c>
      <c r="JH57" s="107">
        <f t="shared" si="58"/>
        <v>3.4723093234654182E-6</v>
      </c>
      <c r="JI57" s="107">
        <f t="shared" si="58"/>
        <v>7.8303138501677272E-6</v>
      </c>
      <c r="JJ57" s="107">
        <f t="shared" si="58"/>
        <v>1.3652907366754074E-5</v>
      </c>
      <c r="JK57" s="107">
        <f t="shared" si="58"/>
        <v>1.848240180884751E-5</v>
      </c>
      <c r="JL57" s="107">
        <f t="shared" si="58"/>
        <v>2.5841955444659352E-5</v>
      </c>
      <c r="JM57" s="107">
        <f t="shared" si="58"/>
        <v>7.9231501979830661E-7</v>
      </c>
    </row>
    <row r="58" spans="2:273" x14ac:dyDescent="0.25">
      <c r="B58" s="2">
        <v>30</v>
      </c>
      <c r="C58" s="37">
        <v>70.507000000000005</v>
      </c>
      <c r="D58" s="37">
        <v>71.358000000000004</v>
      </c>
      <c r="E58" s="37">
        <v>69.516000000000005</v>
      </c>
      <c r="F58" s="37">
        <v>71.375</v>
      </c>
      <c r="G58" s="37">
        <v>72.811999999999998</v>
      </c>
      <c r="H58" s="37">
        <v>73.375</v>
      </c>
      <c r="I58" s="37">
        <v>73.125</v>
      </c>
      <c r="J58" s="37">
        <v>72.203000000000003</v>
      </c>
      <c r="K58" s="37">
        <v>72.171999999999997</v>
      </c>
      <c r="L58" s="37">
        <v>67.188000000000002</v>
      </c>
      <c r="M58" s="37">
        <v>67.061999999999998</v>
      </c>
      <c r="N58" s="37">
        <v>66.688000000000002</v>
      </c>
      <c r="O58" s="37">
        <v>71.421999999999997</v>
      </c>
      <c r="P58" s="37">
        <v>67.5</v>
      </c>
      <c r="Q58" s="37">
        <v>68.031000000000006</v>
      </c>
      <c r="S58" s="4">
        <f t="shared" si="8"/>
        <v>71.476900421931319</v>
      </c>
      <c r="T58" s="4">
        <f t="shared" si="9"/>
        <v>72.1699932820501</v>
      </c>
      <c r="U58" s="4">
        <f t="shared" si="10"/>
        <v>71.590516674117552</v>
      </c>
      <c r="V58" s="4">
        <f t="shared" si="11"/>
        <v>72.69617265994232</v>
      </c>
      <c r="W58" s="4">
        <f t="shared" si="12"/>
        <v>74.300933004606421</v>
      </c>
      <c r="X58" s="4">
        <f t="shared" si="13"/>
        <v>75.206729634068296</v>
      </c>
      <c r="Y58" s="4">
        <f t="shared" si="14"/>
        <v>76.122910923120017</v>
      </c>
      <c r="Z58" s="4">
        <f t="shared" si="15"/>
        <v>73.12913302114994</v>
      </c>
      <c r="AA58" s="4">
        <f t="shared" si="16"/>
        <v>73.098600921497663</v>
      </c>
      <c r="AB58" s="4">
        <f t="shared" si="17"/>
        <v>69.277828847542651</v>
      </c>
      <c r="AC58" s="4">
        <f t="shared" si="18"/>
        <v>69.263065385187119</v>
      </c>
      <c r="AD58" s="4">
        <f t="shared" si="19"/>
        <v>69.242251401052428</v>
      </c>
      <c r="AE58" s="4">
        <f t="shared" si="20"/>
        <v>71.737134382886495</v>
      </c>
      <c r="AF58" s="4">
        <f t="shared" si="21"/>
        <v>70.172556598510937</v>
      </c>
      <c r="AG58" s="4">
        <f t="shared" si="21"/>
        <v>70.449175719338257</v>
      </c>
      <c r="AI58" s="4">
        <f t="shared" si="22"/>
        <v>-0.96990042193131387</v>
      </c>
      <c r="AJ58" s="4">
        <f t="shared" si="23"/>
        <v>-0.81199328205009635</v>
      </c>
      <c r="AK58" s="4">
        <f t="shared" si="24"/>
        <v>-2.0745166741175467</v>
      </c>
      <c r="AL58" s="4">
        <f t="shared" si="25"/>
        <v>-1.3211726599423201</v>
      </c>
      <c r="AM58" s="4">
        <f t="shared" si="26"/>
        <v>-1.4889330046064231</v>
      </c>
      <c r="AN58" s="4">
        <f t="shared" si="27"/>
        <v>-1.8317296340682958</v>
      </c>
      <c r="AO58" s="4">
        <f t="shared" si="28"/>
        <v>-2.9979109231200169</v>
      </c>
      <c r="AP58" s="4">
        <f t="shared" si="29"/>
        <v>-0.92613302114993701</v>
      </c>
      <c r="AQ58" s="4">
        <f t="shared" si="30"/>
        <v>-0.92660092149766626</v>
      </c>
      <c r="AR58" s="4">
        <f t="shared" si="31"/>
        <v>-2.0898288475426483</v>
      </c>
      <c r="AS58" s="4">
        <f t="shared" si="32"/>
        <v>-2.2010653851871211</v>
      </c>
      <c r="AT58" s="4">
        <f t="shared" si="33"/>
        <v>-2.5542514010524258</v>
      </c>
      <c r="AU58" s="4">
        <f t="shared" si="34"/>
        <v>-0.31513438288649809</v>
      </c>
      <c r="AV58" s="4">
        <f t="shared" si="60"/>
        <v>-2.672556598510937</v>
      </c>
      <c r="AW58" s="4">
        <f t="shared" si="60"/>
        <v>-2.4181757193382509</v>
      </c>
      <c r="AY58" s="2">
        <f t="shared" si="50"/>
        <v>71.217843906170472</v>
      </c>
      <c r="AZ58" s="2">
        <f t="shared" si="50"/>
        <v>72.058206451873247</v>
      </c>
      <c r="BA58" s="2">
        <f t="shared" si="50"/>
        <v>71.555839523338562</v>
      </c>
      <c r="BB58" s="2">
        <f t="shared" si="50"/>
        <v>72.657768420021242</v>
      </c>
      <c r="BC58" s="2">
        <f t="shared" si="50"/>
        <v>74.267036186344242</v>
      </c>
      <c r="BD58" s="2">
        <f t="shared" si="50"/>
        <v>75.192127400111261</v>
      </c>
      <c r="BE58" s="2">
        <f t="shared" si="50"/>
        <v>76.109995005089729</v>
      </c>
      <c r="BF58" s="2">
        <f t="shared" si="50"/>
        <v>73.118737923725348</v>
      </c>
      <c r="BG58" s="2">
        <f t="shared" si="50"/>
        <v>73.083910122379493</v>
      </c>
      <c r="BH58" s="2">
        <f t="shared" si="50"/>
        <v>69.270392991460511</v>
      </c>
      <c r="BI58" s="2">
        <f t="shared" si="50"/>
        <v>69.24758581971723</v>
      </c>
      <c r="BJ58" s="2">
        <f t="shared" si="50"/>
        <v>69.2171005909277</v>
      </c>
      <c r="BK58" s="2">
        <f t="shared" si="50"/>
        <v>71.705067708473081</v>
      </c>
      <c r="BL58" s="2">
        <f t="shared" si="50"/>
        <v>70.132260492679166</v>
      </c>
      <c r="BM58" s="2">
        <f t="shared" si="50"/>
        <v>70.447693222854809</v>
      </c>
      <c r="BO58" s="2">
        <f t="shared" si="51"/>
        <v>70.507000000000005</v>
      </c>
      <c r="BP58" s="2">
        <f t="shared" si="51"/>
        <v>71.358000000000004</v>
      </c>
      <c r="BQ58" s="2">
        <f t="shared" si="51"/>
        <v>69.516000000000005</v>
      </c>
      <c r="BR58" s="2">
        <f t="shared" si="51"/>
        <v>71.375</v>
      </c>
      <c r="BS58" s="2">
        <f t="shared" si="51"/>
        <v>72.811999999999998</v>
      </c>
      <c r="BT58" s="2">
        <f t="shared" si="51"/>
        <v>73.375</v>
      </c>
      <c r="BU58" s="2">
        <f t="shared" si="51"/>
        <v>73.125</v>
      </c>
      <c r="BV58" s="2">
        <f t="shared" si="51"/>
        <v>72.203000000000003</v>
      </c>
      <c r="BW58" s="2">
        <f t="shared" si="51"/>
        <v>72.171999999999997</v>
      </c>
      <c r="BX58" s="2">
        <f t="shared" si="51"/>
        <v>67.188000000000002</v>
      </c>
      <c r="BY58" s="2">
        <f t="shared" si="51"/>
        <v>67.061999999999998</v>
      </c>
      <c r="BZ58" s="2">
        <f t="shared" si="51"/>
        <v>66.688000000000002</v>
      </c>
      <c r="CA58" s="2">
        <f t="shared" si="51"/>
        <v>71.421999999999997</v>
      </c>
      <c r="CB58" s="2">
        <f t="shared" si="51"/>
        <v>67.5</v>
      </c>
      <c r="CC58" s="2">
        <f t="shared" si="51"/>
        <v>68.031000000000006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53"/>
        <v/>
      </c>
      <c r="CV58" s="2" t="str">
        <f t="shared" si="53"/>
        <v/>
      </c>
      <c r="CW58" s="2" t="str">
        <f t="shared" si="53"/>
        <v/>
      </c>
      <c r="CX58" s="2" t="str">
        <f t="shared" si="53"/>
        <v/>
      </c>
      <c r="CY58" s="2" t="str">
        <f t="shared" si="53"/>
        <v/>
      </c>
      <c r="CZ58" s="2" t="str">
        <f t="shared" si="53"/>
        <v/>
      </c>
      <c r="DA58" s="2" t="str">
        <f t="shared" si="53"/>
        <v/>
      </c>
      <c r="DB58" s="2" t="str">
        <f t="shared" si="53"/>
        <v/>
      </c>
      <c r="DC58" s="2" t="str">
        <f t="shared" si="53"/>
        <v/>
      </c>
      <c r="DD58" s="2" t="str">
        <f t="shared" si="53"/>
        <v/>
      </c>
      <c r="DE58" s="2" t="str">
        <f t="shared" si="53"/>
        <v/>
      </c>
      <c r="DF58" s="2" t="str">
        <f t="shared" si="53"/>
        <v/>
      </c>
      <c r="DG58" s="2" t="str">
        <f t="shared" si="53"/>
        <v/>
      </c>
      <c r="DH58" s="2" t="str">
        <f t="shared" si="53"/>
        <v/>
      </c>
      <c r="DI58" s="2" t="str">
        <f t="shared" si="53"/>
        <v/>
      </c>
      <c r="DK58" s="2">
        <f t="shared" si="61"/>
        <v>71.220897212543576</v>
      </c>
      <c r="DL58" s="2">
        <f t="shared" si="61"/>
        <v>72.059921184128797</v>
      </c>
      <c r="DM58" s="2">
        <f t="shared" si="61"/>
        <v>71.558143904157873</v>
      </c>
      <c r="DN58" s="2">
        <f t="shared" si="61"/>
        <v>72.660743733011174</v>
      </c>
      <c r="DO58" s="2">
        <f t="shared" si="61"/>
        <v>74.270298399275134</v>
      </c>
      <c r="DP58" s="2">
        <f t="shared" si="61"/>
        <v>75.195649407125288</v>
      </c>
      <c r="DQ58" s="2">
        <f t="shared" si="61"/>
        <v>76.11323780487804</v>
      </c>
      <c r="DR58" s="2">
        <f t="shared" si="61"/>
        <v>73.120074390243914</v>
      </c>
      <c r="DS58" s="2">
        <f t="shared" si="61"/>
        <v>73.086362045215139</v>
      </c>
      <c r="DT58" s="2">
        <f t="shared" si="61"/>
        <v>69.270843902439026</v>
      </c>
      <c r="DU58" s="2">
        <f t="shared" si="61"/>
        <v>69.248111201145221</v>
      </c>
      <c r="DV58" s="2">
        <f t="shared" si="61"/>
        <v>69.218469653998881</v>
      </c>
      <c r="DW58" s="2">
        <f t="shared" si="61"/>
        <v>71.707221685291415</v>
      </c>
      <c r="DX58" s="2">
        <f t="shared" si="61"/>
        <v>70.132651011778918</v>
      </c>
      <c r="DY58" s="2">
        <f t="shared" si="61"/>
        <v>70.448323011270389</v>
      </c>
      <c r="EA58" s="2">
        <f t="shared" si="62"/>
        <v>62.423503764441776</v>
      </c>
      <c r="EB58" s="2">
        <f t="shared" si="62"/>
        <v>67.287942865059563</v>
      </c>
      <c r="EC58" s="2">
        <f t="shared" si="62"/>
        <v>64.675876607513246</v>
      </c>
      <c r="ED58" s="2">
        <f t="shared" si="62"/>
        <v>64.329509336646339</v>
      </c>
      <c r="EE58" s="2">
        <f t="shared" si="62"/>
        <v>65.904434011300225</v>
      </c>
      <c r="EF58" s="2">
        <f t="shared" si="62"/>
        <v>66.004737597692852</v>
      </c>
      <c r="EG58" s="2">
        <f t="shared" si="62"/>
        <v>68.153901823993493</v>
      </c>
      <c r="EH58" s="2">
        <f t="shared" si="62"/>
        <v>70.191276071657086</v>
      </c>
      <c r="EI58" s="2">
        <f t="shared" si="62"/>
        <v>67.718964661711382</v>
      </c>
      <c r="EJ58" s="2">
        <f t="shared" si="62"/>
        <v>68.057788254153323</v>
      </c>
      <c r="EK58" s="2">
        <f t="shared" si="62"/>
        <v>68.062144777898979</v>
      </c>
      <c r="EL58" s="2">
        <f t="shared" si="62"/>
        <v>66.267692054794537</v>
      </c>
      <c r="EM58" s="2">
        <f t="shared" si="62"/>
        <v>66.587905256561669</v>
      </c>
      <c r="EN58" s="2">
        <f t="shared" si="62"/>
        <v>68.976471214516963</v>
      </c>
      <c r="EO58" s="2">
        <f t="shared" si="62"/>
        <v>68.954161512965499</v>
      </c>
      <c r="EQ58" s="2">
        <f t="shared" si="63"/>
        <v>64.206741215469961</v>
      </c>
      <c r="ER58" s="2">
        <f t="shared" si="63"/>
        <v>66.409150665430531</v>
      </c>
      <c r="ES58" s="2">
        <f t="shared" si="63"/>
        <v>64.095400276428634</v>
      </c>
      <c r="ET58" s="2">
        <f t="shared" si="63"/>
        <v>63.379517639750425</v>
      </c>
      <c r="EU58" s="2">
        <f t="shared" si="63"/>
        <v>65.021595255074061</v>
      </c>
      <c r="EV58" s="2">
        <f t="shared" si="63"/>
        <v>66.727166444369075</v>
      </c>
      <c r="EW58" s="2">
        <f t="shared" si="63"/>
        <v>68.071841380649872</v>
      </c>
      <c r="EX58" s="2">
        <f t="shared" si="63"/>
        <v>67.109777553912281</v>
      </c>
      <c r="EY58" s="2">
        <f t="shared" si="63"/>
        <v>66.987309823131156</v>
      </c>
      <c r="EZ58" s="2">
        <f t="shared" si="63"/>
        <v>64.529273590524255</v>
      </c>
      <c r="FA58" s="2">
        <f t="shared" si="63"/>
        <v>64.590607953709423</v>
      </c>
      <c r="FB58" s="2">
        <f t="shared" si="63"/>
        <v>64.681432536243733</v>
      </c>
      <c r="FC58" s="2">
        <f t="shared" si="63"/>
        <v>65.15054070372922</v>
      </c>
      <c r="FD58" s="2">
        <f t="shared" si="63"/>
        <v>68.443709786794059</v>
      </c>
      <c r="FE58" s="2">
        <f t="shared" si="63"/>
        <v>73.842891489896886</v>
      </c>
      <c r="FG58" s="2">
        <f t="shared" si="64"/>
        <v>3.4706943496480688E-4</v>
      </c>
      <c r="FH58" s="2">
        <f t="shared" si="64"/>
        <v>3.5933362239868422E-4</v>
      </c>
      <c r="FI58" s="2">
        <f t="shared" si="64"/>
        <v>3.3482873009735612E-4</v>
      </c>
      <c r="FJ58" s="2">
        <f t="shared" si="64"/>
        <v>3.5712750933794129E-4</v>
      </c>
      <c r="FK58" s="2">
        <f t="shared" si="64"/>
        <v>3.8994331958107917E-4</v>
      </c>
      <c r="FL58" s="2">
        <f t="shared" si="64"/>
        <v>3.8320539760279857E-4</v>
      </c>
      <c r="FM58" s="2">
        <f t="shared" si="64"/>
        <v>4.0742089491683955E-4</v>
      </c>
      <c r="FN58" s="2">
        <f t="shared" si="64"/>
        <v>4.5631906717613467E-4</v>
      </c>
      <c r="FO58" s="2">
        <f t="shared" si="64"/>
        <v>4.5681783179087179E-4</v>
      </c>
      <c r="FP58" s="2">
        <f t="shared" si="64"/>
        <v>3.7171499687856867E-4</v>
      </c>
      <c r="FQ58" s="2">
        <f t="shared" si="64"/>
        <v>4.4299856689050118E-4</v>
      </c>
      <c r="FR58" s="2">
        <f t="shared" si="64"/>
        <v>4.639668780195593E-4</v>
      </c>
      <c r="FS58" s="2">
        <f t="shared" si="64"/>
        <v>4.2075477221258648E-4</v>
      </c>
      <c r="FT58" s="2">
        <f t="shared" si="64"/>
        <v>3.377667561585097E-4</v>
      </c>
      <c r="FU58" s="2">
        <f t="shared" si="64"/>
        <v>4.2149956142433078E-4</v>
      </c>
      <c r="FW58" s="2">
        <f t="shared" si="54"/>
        <v>5.2205374396688329E-14</v>
      </c>
      <c r="FX58" s="2">
        <f t="shared" si="54"/>
        <v>1.7753014420070558E-13</v>
      </c>
      <c r="FY58" s="2">
        <f t="shared" si="54"/>
        <v>3.356248519074579E-13</v>
      </c>
      <c r="FZ58" s="2">
        <f t="shared" si="54"/>
        <v>2.5838370951972786E-13</v>
      </c>
      <c r="GA58" s="2">
        <f t="shared" si="54"/>
        <v>3.0780055357711285E-13</v>
      </c>
      <c r="GB58" s="2">
        <f t="shared" si="54"/>
        <v>3.3685381748240479E-13</v>
      </c>
      <c r="GC58" s="2">
        <f t="shared" si="54"/>
        <v>4.4300212471102664E-13</v>
      </c>
      <c r="GD58" s="2">
        <f t="shared" si="54"/>
        <v>6.088878012611991E-13</v>
      </c>
      <c r="GE58" s="2">
        <f t="shared" si="54"/>
        <v>7.5357019939326979E-13</v>
      </c>
      <c r="GF58" s="2">
        <f t="shared" si="54"/>
        <v>5.6634146429432875E-13</v>
      </c>
      <c r="GG58" s="2">
        <f t="shared" si="54"/>
        <v>6.1031128992961352E-13</v>
      </c>
      <c r="GH58" s="2">
        <f t="shared" si="54"/>
        <v>4.7340738790342009E-13</v>
      </c>
      <c r="GI58" s="2">
        <f t="shared" si="54"/>
        <v>3.3311539511451294E-13</v>
      </c>
      <c r="GJ58" s="2">
        <f t="shared" si="54"/>
        <v>1.9044029846530402E-13</v>
      </c>
      <c r="GK58" s="2">
        <f t="shared" si="54"/>
        <v>1.3594811541600062E-13</v>
      </c>
      <c r="GM58" s="107">
        <f t="shared" si="55"/>
        <v>2.8656128470734094E-4</v>
      </c>
      <c r="GN58" s="107">
        <f t="shared" si="55"/>
        <v>1.1660891886538082E-4</v>
      </c>
      <c r="GO58" s="107">
        <f t="shared" si="55"/>
        <v>3.162045365732139E-5</v>
      </c>
      <c r="GP58" s="107">
        <f t="shared" si="55"/>
        <v>3.5987820553635997E-5</v>
      </c>
      <c r="GQ58" s="107">
        <f t="shared" si="55"/>
        <v>3.1311197163035531E-5</v>
      </c>
      <c r="GR58" s="107">
        <f t="shared" si="55"/>
        <v>1.3088259279039306E-5</v>
      </c>
      <c r="GS58" s="107">
        <f t="shared" si="55"/>
        <v>1.143087089231993E-5</v>
      </c>
      <c r="GT58" s="107">
        <f t="shared" si="55"/>
        <v>9.2430059895111529E-6</v>
      </c>
      <c r="GU58" s="107">
        <f t="shared" si="55"/>
        <v>1.3501111636799519E-5</v>
      </c>
      <c r="GV58" s="107">
        <f t="shared" si="55"/>
        <v>6.5065927777529285E-6</v>
      </c>
      <c r="GW58" s="107">
        <f t="shared" si="55"/>
        <v>1.4226188211322911E-5</v>
      </c>
      <c r="GX58" s="107">
        <f t="shared" si="55"/>
        <v>2.4140514332959865E-5</v>
      </c>
      <c r="GY58" s="107">
        <f t="shared" si="55"/>
        <v>3.1926847879589969E-5</v>
      </c>
      <c r="GZ58" s="107">
        <f t="shared" si="55"/>
        <v>4.3229175865344012E-5</v>
      </c>
      <c r="HA58" s="107">
        <f t="shared" si="55"/>
        <v>1.6253485186105606E-6</v>
      </c>
      <c r="HC58" s="107">
        <f t="shared" si="59"/>
        <v>3.4373817698207844E-13</v>
      </c>
      <c r="HD58" s="107">
        <f t="shared" si="59"/>
        <v>1.5047097218157374E-14</v>
      </c>
      <c r="HE58" s="107">
        <f t="shared" si="59"/>
        <v>1.510803897108178E-16</v>
      </c>
      <c r="HF58" s="107">
        <f t="shared" si="59"/>
        <v>2.1726517737198218E-16</v>
      </c>
      <c r="HG58" s="107">
        <f t="shared" si="59"/>
        <v>7.3711043467514349E-17</v>
      </c>
      <c r="HH58" s="107">
        <f t="shared" si="59"/>
        <v>3.7346023737437054E-18</v>
      </c>
      <c r="HI58" s="107">
        <f t="shared" si="59"/>
        <v>2.759096914355677E-18</v>
      </c>
      <c r="HJ58" s="107">
        <f t="shared" si="59"/>
        <v>1.2509634477129898E-18</v>
      </c>
      <c r="HK58" s="107">
        <f t="shared" si="59"/>
        <v>8.4653136416050602E-18</v>
      </c>
      <c r="HL58" s="107">
        <f t="shared" si="59"/>
        <v>9.0487570817801428E-19</v>
      </c>
      <c r="HM58" s="107">
        <f t="shared" si="59"/>
        <v>6.5254020539730332E-18</v>
      </c>
      <c r="HN58" s="107">
        <f t="shared" si="59"/>
        <v>2.1433293618364466E-17</v>
      </c>
      <c r="HO58" s="107">
        <f t="shared" si="59"/>
        <v>5.2596210613229343E-17</v>
      </c>
      <c r="HP58" s="107">
        <f t="shared" si="59"/>
        <v>2.0293946934906129E-16</v>
      </c>
      <c r="HQ58" s="107">
        <f t="shared" si="59"/>
        <v>1.0657351199723292E-19</v>
      </c>
      <c r="HS58" s="107">
        <f t="shared" si="56"/>
        <v>2.2527980910137551E-35</v>
      </c>
      <c r="HT58" s="107">
        <f t="shared" si="56"/>
        <v>5.2355230016162974E-38</v>
      </c>
      <c r="HU58" s="107">
        <f t="shared" si="56"/>
        <v>2.1036288750855661E-42</v>
      </c>
      <c r="HV58" s="107">
        <f t="shared" si="56"/>
        <v>1.2040551467228355E-42</v>
      </c>
      <c r="HW58" s="107">
        <f t="shared" si="56"/>
        <v>5.863509138204616E-44</v>
      </c>
      <c r="HX58" s="107">
        <f t="shared" si="56"/>
        <v>2.0322978622002443E-47</v>
      </c>
      <c r="HY58" s="107">
        <f t="shared" si="56"/>
        <v>8.9484898195757163E-48</v>
      </c>
      <c r="HZ58" s="107">
        <f t="shared" si="56"/>
        <v>6.8418293286469545E-49</v>
      </c>
      <c r="IA58" s="107">
        <f t="shared" si="56"/>
        <v>2.0162637637156862E-46</v>
      </c>
      <c r="IB58" s="107">
        <f t="shared" si="56"/>
        <v>1.7424277194565476E-48</v>
      </c>
      <c r="IC58" s="107">
        <f t="shared" si="56"/>
        <v>9.8966605341221983E-47</v>
      </c>
      <c r="ID58" s="107">
        <f t="shared" si="56"/>
        <v>1.1036610893167182E-45</v>
      </c>
      <c r="IE58" s="107">
        <f t="shared" si="56"/>
        <v>1.6164366506921775E-44</v>
      </c>
      <c r="IF58" s="107">
        <f t="shared" si="56"/>
        <v>2.4108807581173987E-42</v>
      </c>
      <c r="IG58" s="107">
        <f t="shared" si="56"/>
        <v>2.2336813628147592E-28</v>
      </c>
      <c r="II58" s="107">
        <f t="shared" si="57"/>
        <v>6.6966791904059149E-88</v>
      </c>
      <c r="IJ58" s="107">
        <f t="shared" si="57"/>
        <v>4.0111610523499445E-92</v>
      </c>
      <c r="IK58" s="107">
        <f t="shared" si="57"/>
        <v>7.522184198830019E-101</v>
      </c>
      <c r="IL58" s="107">
        <f t="shared" si="57"/>
        <v>7.5164591306479515E-103</v>
      </c>
      <c r="IM58" s="107">
        <f t="shared" si="57"/>
        <v>1.8426534983371437E-105</v>
      </c>
      <c r="IN58" s="107">
        <f t="shared" si="57"/>
        <v>3.6010231975035476E-114</v>
      </c>
      <c r="IO58" s="107">
        <f t="shared" si="57"/>
        <v>2.691148583298908E-115</v>
      </c>
      <c r="IP58" s="107">
        <f t="shared" si="57"/>
        <v>1.7971691321891268E-118</v>
      </c>
      <c r="IQ58" s="107">
        <f t="shared" si="57"/>
        <v>1.6018862698787406E-112</v>
      </c>
      <c r="IR58" s="107">
        <f t="shared" si="57"/>
        <v>7.344911233000116E-117</v>
      </c>
      <c r="IS58" s="107">
        <f t="shared" si="57"/>
        <v>1.0148579351322367E-112</v>
      </c>
      <c r="IT58" s="107">
        <f t="shared" si="57"/>
        <v>5.453715380785818E-110</v>
      </c>
      <c r="IU58" s="107">
        <f t="shared" si="57"/>
        <v>1.0755600238892156E-106</v>
      </c>
      <c r="IV58" s="107">
        <f t="shared" si="57"/>
        <v>1.7550205424602298E-101</v>
      </c>
      <c r="IW58" s="107">
        <f t="shared" si="57"/>
        <v>3.4966887296712739E-94</v>
      </c>
      <c r="IY58" s="107">
        <f t="shared" si="58"/>
        <v>2.865612850510791E-4</v>
      </c>
      <c r="IZ58" s="107">
        <f t="shared" si="58"/>
        <v>1.1660891888042792E-4</v>
      </c>
      <c r="JA58" s="107">
        <f t="shared" si="58"/>
        <v>3.1620453657472474E-5</v>
      </c>
      <c r="JB58" s="107">
        <f t="shared" si="58"/>
        <v>3.5987820553853264E-5</v>
      </c>
      <c r="JC58" s="107">
        <f t="shared" si="58"/>
        <v>3.1311197163109243E-5</v>
      </c>
      <c r="JD58" s="107">
        <f t="shared" si="58"/>
        <v>1.3088259279043042E-5</v>
      </c>
      <c r="JE58" s="107">
        <f t="shared" si="58"/>
        <v>1.143087089232269E-5</v>
      </c>
      <c r="JF58" s="107">
        <f t="shared" si="58"/>
        <v>9.2430059895124031E-6</v>
      </c>
      <c r="JG58" s="107">
        <f t="shared" si="58"/>
        <v>1.3501111636807984E-5</v>
      </c>
      <c r="JH58" s="107">
        <f t="shared" si="58"/>
        <v>6.5065927777538331E-6</v>
      </c>
      <c r="JI58" s="107">
        <f t="shared" si="58"/>
        <v>1.4226188211329436E-5</v>
      </c>
      <c r="JJ58" s="107">
        <f t="shared" si="58"/>
        <v>2.4140514332981298E-5</v>
      </c>
      <c r="JK58" s="107">
        <f t="shared" si="58"/>
        <v>3.1926847879642566E-5</v>
      </c>
      <c r="JL58" s="107">
        <f t="shared" si="58"/>
        <v>4.3229175865546954E-5</v>
      </c>
      <c r="JM58" s="107">
        <f t="shared" si="58"/>
        <v>1.6253485186106671E-6</v>
      </c>
    </row>
    <row r="59" spans="2:273" x14ac:dyDescent="0.25">
      <c r="B59" s="2">
        <v>31</v>
      </c>
      <c r="C59" s="37">
        <v>70.418000000000006</v>
      </c>
      <c r="D59" s="37">
        <v>70.418000000000006</v>
      </c>
      <c r="E59" s="37">
        <v>69.671999999999997</v>
      </c>
      <c r="F59" s="37">
        <v>71.218999999999994</v>
      </c>
      <c r="G59" s="37">
        <v>73.625</v>
      </c>
      <c r="H59" s="37">
        <v>73.953000000000003</v>
      </c>
      <c r="I59" s="37">
        <v>75.5</v>
      </c>
      <c r="J59" s="37">
        <v>71.516000000000005</v>
      </c>
      <c r="K59" s="37">
        <v>71.171999999999997</v>
      </c>
      <c r="L59" s="37">
        <v>67.061999999999998</v>
      </c>
      <c r="M59" s="37">
        <v>68.858999999999995</v>
      </c>
      <c r="N59" s="37">
        <v>68.953000000000003</v>
      </c>
      <c r="O59" s="37">
        <v>70.078000000000003</v>
      </c>
      <c r="P59" s="37">
        <v>68.171999999999997</v>
      </c>
      <c r="Q59" s="37">
        <v>69.343999999999994</v>
      </c>
      <c r="S59" s="4">
        <f t="shared" si="8"/>
        <v>71.887028819681959</v>
      </c>
      <c r="T59" s="4">
        <f t="shared" si="9"/>
        <v>72.490443683720798</v>
      </c>
      <c r="U59" s="4">
        <f t="shared" si="10"/>
        <v>71.893281137460775</v>
      </c>
      <c r="V59" s="4">
        <f t="shared" si="11"/>
        <v>73.006357022009283</v>
      </c>
      <c r="W59" s="4">
        <f t="shared" si="12"/>
        <v>74.544124009807348</v>
      </c>
      <c r="X59" s="4">
        <f t="shared" si="13"/>
        <v>75.487128966753417</v>
      </c>
      <c r="Y59" s="4">
        <f t="shared" si="14"/>
        <v>76.371193318281826</v>
      </c>
      <c r="Z59" s="4">
        <f t="shared" si="15"/>
        <v>73.411133040089311</v>
      </c>
      <c r="AA59" s="4">
        <f t="shared" si="16"/>
        <v>73.323747119816602</v>
      </c>
      <c r="AB59" s="4">
        <f t="shared" si="17"/>
        <v>69.54287709394535</v>
      </c>
      <c r="AC59" s="4">
        <f t="shared" si="18"/>
        <v>69.554481813239477</v>
      </c>
      <c r="AD59" s="4">
        <f t="shared" si="19"/>
        <v>69.55203572037496</v>
      </c>
      <c r="AE59" s="4">
        <f t="shared" si="20"/>
        <v>72.013435572065234</v>
      </c>
      <c r="AF59" s="4">
        <f t="shared" si="21"/>
        <v>70.413735244534038</v>
      </c>
      <c r="AG59" s="4">
        <f t="shared" si="21"/>
        <v>70.686658763526253</v>
      </c>
      <c r="AI59" s="4">
        <f t="shared" si="22"/>
        <v>-1.4690288196819523</v>
      </c>
      <c r="AJ59" s="4">
        <f t="shared" si="23"/>
        <v>-2.0724436837207918</v>
      </c>
      <c r="AK59" s="4">
        <f t="shared" si="24"/>
        <v>-2.2212811374607782</v>
      </c>
      <c r="AL59" s="4">
        <f t="shared" si="25"/>
        <v>-1.7873570220092887</v>
      </c>
      <c r="AM59" s="4">
        <f t="shared" si="26"/>
        <v>-0.91912400980734787</v>
      </c>
      <c r="AN59" s="4">
        <f t="shared" si="27"/>
        <v>-1.5341289667534141</v>
      </c>
      <c r="AO59" s="4">
        <f t="shared" si="28"/>
        <v>-0.87119331828182567</v>
      </c>
      <c r="AP59" s="4">
        <f t="shared" si="29"/>
        <v>-1.8951330400893056</v>
      </c>
      <c r="AQ59" s="4">
        <f t="shared" si="30"/>
        <v>-2.1517471198166049</v>
      </c>
      <c r="AR59" s="4">
        <f t="shared" si="31"/>
        <v>-2.4808770939453524</v>
      </c>
      <c r="AS59" s="4">
        <f t="shared" si="32"/>
        <v>-0.69548181323948199</v>
      </c>
      <c r="AT59" s="4">
        <f t="shared" si="33"/>
        <v>-0.59903572037495678</v>
      </c>
      <c r="AU59" s="4">
        <f t="shared" si="34"/>
        <v>-1.9354355720652308</v>
      </c>
      <c r="AV59" s="4">
        <f t="shared" si="60"/>
        <v>-2.2417352445340413</v>
      </c>
      <c r="AW59" s="4">
        <f t="shared" si="60"/>
        <v>-1.3426587635262592</v>
      </c>
      <c r="AY59" s="2">
        <f t="shared" si="50"/>
        <v>71.51017757206229</v>
      </c>
      <c r="AZ59" s="2">
        <f t="shared" si="50"/>
        <v>72.319491585421602</v>
      </c>
      <c r="BA59" s="2">
        <f t="shared" si="50"/>
        <v>71.83661022638951</v>
      </c>
      <c r="BB59" s="2">
        <f t="shared" si="50"/>
        <v>72.943789030807181</v>
      </c>
      <c r="BC59" s="2">
        <f t="shared" si="50"/>
        <v>74.488175135617425</v>
      </c>
      <c r="BD59" s="2">
        <f t="shared" si="50"/>
        <v>75.461871878323635</v>
      </c>
      <c r="BE59" s="2">
        <f t="shared" si="50"/>
        <v>76.348588956203727</v>
      </c>
      <c r="BF59" s="2">
        <f t="shared" si="50"/>
        <v>73.392571203174256</v>
      </c>
      <c r="BG59" s="2">
        <f t="shared" si="50"/>
        <v>73.298066413621981</v>
      </c>
      <c r="BH59" s="2">
        <f t="shared" si="50"/>
        <v>69.529540178488205</v>
      </c>
      <c r="BI59" s="2">
        <f t="shared" si="50"/>
        <v>69.527560491049897</v>
      </c>
      <c r="BJ59" s="2">
        <f t="shared" si="50"/>
        <v>69.509437924593882</v>
      </c>
      <c r="BK59" s="2">
        <f t="shared" si="50"/>
        <v>71.960308553440981</v>
      </c>
      <c r="BL59" s="2">
        <f t="shared" si="50"/>
        <v>70.348948246696978</v>
      </c>
      <c r="BM59" s="2">
        <f t="shared" si="50"/>
        <v>70.683758143320162</v>
      </c>
      <c r="BO59" s="2">
        <f t="shared" si="51"/>
        <v>70.418000000000006</v>
      </c>
      <c r="BP59" s="2">
        <f t="shared" si="51"/>
        <v>70.418000000000006</v>
      </c>
      <c r="BQ59" s="2">
        <f t="shared" si="51"/>
        <v>69.671999999999997</v>
      </c>
      <c r="BR59" s="2">
        <f t="shared" si="51"/>
        <v>71.218999999999994</v>
      </c>
      <c r="BS59" s="2">
        <f t="shared" si="51"/>
        <v>73.625</v>
      </c>
      <c r="BT59" s="2">
        <f t="shared" si="51"/>
        <v>73.953000000000003</v>
      </c>
      <c r="BU59" s="2">
        <f t="shared" si="51"/>
        <v>75.5</v>
      </c>
      <c r="BV59" s="2">
        <f t="shared" si="51"/>
        <v>71.516000000000005</v>
      </c>
      <c r="BW59" s="2">
        <f t="shared" si="51"/>
        <v>71.171999999999997</v>
      </c>
      <c r="BX59" s="2">
        <f t="shared" si="51"/>
        <v>67.061999999999998</v>
      </c>
      <c r="BY59" s="2">
        <f t="shared" si="51"/>
        <v>68.858999999999995</v>
      </c>
      <c r="BZ59" s="2">
        <f t="shared" si="51"/>
        <v>68.953000000000003</v>
      </c>
      <c r="CA59" s="2">
        <f t="shared" si="51"/>
        <v>70.078000000000003</v>
      </c>
      <c r="CB59" s="2">
        <f t="shared" si="51"/>
        <v>68.171999999999997</v>
      </c>
      <c r="CC59" s="2">
        <f t="shared" si="51"/>
        <v>69.343999999999994</v>
      </c>
      <c r="CE59" s="2" t="str">
        <f t="shared" si="52"/>
        <v/>
      </c>
      <c r="CF59" s="2" t="str">
        <f t="shared" si="52"/>
        <v/>
      </c>
      <c r="CG59" s="2" t="str">
        <f t="shared" si="52"/>
        <v/>
      </c>
      <c r="CH59" s="2" t="str">
        <f t="shared" si="52"/>
        <v/>
      </c>
      <c r="CI59" s="2" t="str">
        <f t="shared" si="52"/>
        <v/>
      </c>
      <c r="CJ59" s="2" t="str">
        <f t="shared" si="52"/>
        <v/>
      </c>
      <c r="CK59" s="2" t="str">
        <f t="shared" si="52"/>
        <v/>
      </c>
      <c r="CL59" s="2" t="str">
        <f t="shared" si="52"/>
        <v/>
      </c>
      <c r="CM59" s="2" t="str">
        <f t="shared" si="52"/>
        <v/>
      </c>
      <c r="CN59" s="2" t="str">
        <f t="shared" si="52"/>
        <v/>
      </c>
      <c r="CO59" s="2" t="str">
        <f t="shared" si="52"/>
        <v/>
      </c>
      <c r="CP59" s="2" t="str">
        <f t="shared" si="52"/>
        <v/>
      </c>
      <c r="CQ59" s="2" t="str">
        <f t="shared" si="52"/>
        <v/>
      </c>
      <c r="CR59" s="2" t="str">
        <f t="shared" si="52"/>
        <v/>
      </c>
      <c r="CS59" s="2" t="str">
        <f t="shared" si="52"/>
        <v/>
      </c>
      <c r="CU59" s="2" t="str">
        <f t="shared" si="53"/>
        <v/>
      </c>
      <c r="CV59" s="2" t="str">
        <f t="shared" si="53"/>
        <v/>
      </c>
      <c r="CW59" s="2" t="str">
        <f t="shared" si="53"/>
        <v/>
      </c>
      <c r="CX59" s="2" t="str">
        <f t="shared" si="53"/>
        <v/>
      </c>
      <c r="CY59" s="2" t="str">
        <f t="shared" si="53"/>
        <v/>
      </c>
      <c r="CZ59" s="2" t="str">
        <f t="shared" si="53"/>
        <v/>
      </c>
      <c r="DA59" s="2" t="str">
        <f t="shared" si="53"/>
        <v/>
      </c>
      <c r="DB59" s="2" t="str">
        <f t="shared" si="53"/>
        <v/>
      </c>
      <c r="DC59" s="2" t="str">
        <f t="shared" si="53"/>
        <v/>
      </c>
      <c r="DD59" s="2" t="str">
        <f t="shared" si="53"/>
        <v/>
      </c>
      <c r="DE59" s="2" t="str">
        <f t="shared" si="53"/>
        <v/>
      </c>
      <c r="DF59" s="2" t="str">
        <f t="shared" si="53"/>
        <v/>
      </c>
      <c r="DG59" s="2" t="str">
        <f t="shared" si="53"/>
        <v/>
      </c>
      <c r="DH59" s="2" t="str">
        <f t="shared" si="53"/>
        <v/>
      </c>
      <c r="DI59" s="2" t="str">
        <f t="shared" si="53"/>
        <v/>
      </c>
      <c r="DK59" s="2">
        <f t="shared" si="61"/>
        <v>71.514189372822315</v>
      </c>
      <c r="DL59" s="2">
        <f t="shared" si="61"/>
        <v>72.32182767468872</v>
      </c>
      <c r="DM59" s="2">
        <f t="shared" si="61"/>
        <v>71.839671529245962</v>
      </c>
      <c r="DN59" s="2">
        <f t="shared" si="61"/>
        <v>72.947704922983988</v>
      </c>
      <c r="DO59" s="2">
        <f t="shared" si="61"/>
        <v>74.492434913923276</v>
      </c>
      <c r="DP59" s="2">
        <f t="shared" si="61"/>
        <v>75.466475677281679</v>
      </c>
      <c r="DQ59" s="2">
        <f t="shared" si="61"/>
        <v>76.352843205574914</v>
      </c>
      <c r="DR59" s="2">
        <f t="shared" si="61"/>
        <v>73.394489681050672</v>
      </c>
      <c r="DS59" s="2">
        <f t="shared" si="61"/>
        <v>73.301343651243826</v>
      </c>
      <c r="DT59" s="2">
        <f t="shared" si="61"/>
        <v>69.530297560975612</v>
      </c>
      <c r="DU59" s="2">
        <f t="shared" si="61"/>
        <v>69.528465710504264</v>
      </c>
      <c r="DV59" s="2">
        <f t="shared" si="61"/>
        <v>69.511407260351689</v>
      </c>
      <c r="DW59" s="2">
        <f t="shared" si="61"/>
        <v>71.963220477197183</v>
      </c>
      <c r="DX59" s="2">
        <f t="shared" si="61"/>
        <v>70.3495838115373</v>
      </c>
      <c r="DY59" s="2">
        <f t="shared" si="61"/>
        <v>70.684716052084482</v>
      </c>
      <c r="EA59" s="2">
        <f t="shared" si="62"/>
        <v>62.331666607348197</v>
      </c>
      <c r="EB59" s="2">
        <f t="shared" si="62"/>
        <v>67.15728365198116</v>
      </c>
      <c r="EC59" s="2">
        <f t="shared" si="62"/>
        <v>64.576584789121924</v>
      </c>
      <c r="ED59" s="2">
        <f t="shared" si="62"/>
        <v>64.237114825690838</v>
      </c>
      <c r="EE59" s="2">
        <f t="shared" si="62"/>
        <v>65.814240808678335</v>
      </c>
      <c r="EF59" s="2">
        <f t="shared" si="62"/>
        <v>65.92253300648882</v>
      </c>
      <c r="EG59" s="2">
        <f t="shared" si="62"/>
        <v>68.057670032217956</v>
      </c>
      <c r="EH59" s="2">
        <f t="shared" si="62"/>
        <v>70.05454334612925</v>
      </c>
      <c r="EI59" s="2">
        <f t="shared" si="62"/>
        <v>67.602112788249343</v>
      </c>
      <c r="EJ59" s="2">
        <f t="shared" si="62"/>
        <v>67.91166984844071</v>
      </c>
      <c r="EK59" s="2">
        <f t="shared" si="62"/>
        <v>67.905156066871314</v>
      </c>
      <c r="EL59" s="2">
        <f t="shared" si="62"/>
        <v>66.13942750684933</v>
      </c>
      <c r="EM59" s="2">
        <f t="shared" si="62"/>
        <v>66.465302451133979</v>
      </c>
      <c r="EN59" s="2">
        <f t="shared" si="62"/>
        <v>68.854791205481504</v>
      </c>
      <c r="EO59" s="2">
        <f t="shared" si="62"/>
        <v>68.879311990641455</v>
      </c>
      <c r="EQ59" s="2">
        <f t="shared" si="63"/>
        <v>64.091622223563434</v>
      </c>
      <c r="ER59" s="2">
        <f t="shared" si="63"/>
        <v>66.289577663525122</v>
      </c>
      <c r="ES59" s="2">
        <f t="shared" si="63"/>
        <v>64.003368556926162</v>
      </c>
      <c r="ET59" s="2">
        <f t="shared" si="63"/>
        <v>63.298382180484317</v>
      </c>
      <c r="EU59" s="2">
        <f t="shared" si="63"/>
        <v>64.941991988545865</v>
      </c>
      <c r="EV59" s="2">
        <f t="shared" si="63"/>
        <v>66.634755893397625</v>
      </c>
      <c r="EW59" s="2">
        <f t="shared" si="63"/>
        <v>67.976505650694989</v>
      </c>
      <c r="EX59" s="2">
        <f t="shared" si="63"/>
        <v>67.013136399726747</v>
      </c>
      <c r="EY59" s="2">
        <f t="shared" si="63"/>
        <v>66.879275022362918</v>
      </c>
      <c r="EZ59" s="2">
        <f t="shared" si="63"/>
        <v>64.428027379767911</v>
      </c>
      <c r="FA59" s="2">
        <f t="shared" si="63"/>
        <v>64.478347896468634</v>
      </c>
      <c r="FB59" s="2">
        <f t="shared" si="63"/>
        <v>64.572881730990645</v>
      </c>
      <c r="FC59" s="2">
        <f t="shared" si="63"/>
        <v>65.045760016725382</v>
      </c>
      <c r="FD59" s="2">
        <f t="shared" si="63"/>
        <v>68.327463205932673</v>
      </c>
      <c r="FE59" s="2">
        <f t="shared" si="63"/>
        <v>73.701547064084309</v>
      </c>
      <c r="FG59" s="2">
        <f t="shared" si="64"/>
        <v>4.3689526969872366E-4</v>
      </c>
      <c r="FH59" s="2">
        <f t="shared" si="64"/>
        <v>4.5233214329295964E-4</v>
      </c>
      <c r="FI59" s="2">
        <f t="shared" si="64"/>
        <v>4.2148785574762111E-4</v>
      </c>
      <c r="FJ59" s="2">
        <f t="shared" si="64"/>
        <v>4.4955532665062688E-4</v>
      </c>
      <c r="FK59" s="2">
        <f t="shared" si="64"/>
        <v>4.9085999389469567E-4</v>
      </c>
      <c r="FL59" s="2">
        <f t="shared" si="64"/>
        <v>4.8237915054031005E-4</v>
      </c>
      <c r="FM59" s="2">
        <f t="shared" si="64"/>
        <v>5.1285841564010018E-4</v>
      </c>
      <c r="FN59" s="2">
        <f t="shared" si="64"/>
        <v>5.7440380225019436E-4</v>
      </c>
      <c r="FO59" s="2">
        <f t="shared" si="64"/>
        <v>5.7503156126562322E-4</v>
      </c>
      <c r="FP59" s="2">
        <f t="shared" si="64"/>
        <v>4.6791642021703567E-4</v>
      </c>
      <c r="FQ59" s="2">
        <f t="shared" si="64"/>
        <v>5.5763819014655156E-4</v>
      </c>
      <c r="FR59" s="2">
        <f t="shared" si="64"/>
        <v>5.8402953185795136E-4</v>
      </c>
      <c r="FS59" s="2">
        <f t="shared" si="64"/>
        <v>5.2964117358970367E-4</v>
      </c>
      <c r="FT59" s="2">
        <f t="shared" si="64"/>
        <v>4.2518596735471463E-4</v>
      </c>
      <c r="FU59" s="2">
        <f t="shared" si="64"/>
        <v>5.3057860320801671E-4</v>
      </c>
      <c r="FW59" s="2">
        <f t="shared" si="54"/>
        <v>6.5722672460218582E-14</v>
      </c>
      <c r="FX59" s="2">
        <f t="shared" si="54"/>
        <v>2.2349720989374063E-13</v>
      </c>
      <c r="FY59" s="2">
        <f t="shared" si="54"/>
        <v>4.2252665489591574E-13</v>
      </c>
      <c r="FZ59" s="2">
        <f t="shared" si="54"/>
        <v>3.2528581790800585E-13</v>
      </c>
      <c r="GA59" s="2">
        <f t="shared" si="54"/>
        <v>3.8749793866250808E-13</v>
      </c>
      <c r="GB59" s="2">
        <f t="shared" si="54"/>
        <v>4.2407383088843631E-13</v>
      </c>
      <c r="GC59" s="2">
        <f t="shared" si="54"/>
        <v>5.5770663227745963E-13</v>
      </c>
      <c r="GD59" s="2">
        <f t="shared" si="54"/>
        <v>7.6654432593907846E-13</v>
      </c>
      <c r="GE59" s="2">
        <f t="shared" si="54"/>
        <v>9.4868867358679879E-13</v>
      </c>
      <c r="GF59" s="2">
        <f t="shared" si="54"/>
        <v>7.1298166115274443E-13</v>
      </c>
      <c r="GG59" s="2">
        <f t="shared" si="54"/>
        <v>7.6833639199714599E-13</v>
      </c>
      <c r="GH59" s="2">
        <f t="shared" si="54"/>
        <v>5.9598459076264053E-13</v>
      </c>
      <c r="GI59" s="2">
        <f t="shared" si="54"/>
        <v>4.1936743596947837E-13</v>
      </c>
      <c r="GJ59" s="2">
        <f t="shared" si="54"/>
        <v>2.3975013116762489E-13</v>
      </c>
      <c r="GK59" s="2">
        <f t="shared" si="54"/>
        <v>1.7114853718272456E-13</v>
      </c>
      <c r="GM59" s="107">
        <f t="shared" si="55"/>
        <v>4.2780882475867494E-4</v>
      </c>
      <c r="GN59" s="107">
        <f t="shared" si="55"/>
        <v>1.830860665588115E-4</v>
      </c>
      <c r="GO59" s="107">
        <f t="shared" si="55"/>
        <v>5.3061185328202389E-5</v>
      </c>
      <c r="GP59" s="107">
        <f t="shared" si="55"/>
        <v>6.0214535190591304E-5</v>
      </c>
      <c r="GQ59" s="107">
        <f t="shared" si="55"/>
        <v>5.3094701286460716E-5</v>
      </c>
      <c r="GR59" s="107">
        <f t="shared" si="55"/>
        <v>2.3260823163630772E-5</v>
      </c>
      <c r="GS59" s="107">
        <f t="shared" si="55"/>
        <v>2.0560402864076395E-5</v>
      </c>
      <c r="GT59" s="107">
        <f t="shared" si="55"/>
        <v>1.6970228500662302E-5</v>
      </c>
      <c r="GU59" s="107">
        <f t="shared" si="55"/>
        <v>2.4264986961475268E-5</v>
      </c>
      <c r="GV59" s="107">
        <f t="shared" si="55"/>
        <v>1.199145546773228E-5</v>
      </c>
      <c r="GW59" s="107">
        <f t="shared" si="55"/>
        <v>2.5434408004795684E-5</v>
      </c>
      <c r="GX59" s="107">
        <f t="shared" si="55"/>
        <v>4.2033685535084837E-5</v>
      </c>
      <c r="GY59" s="107">
        <f t="shared" si="55"/>
        <v>5.435640212166132E-5</v>
      </c>
      <c r="GZ59" s="107">
        <f t="shared" si="55"/>
        <v>7.1362941227340031E-5</v>
      </c>
      <c r="HA59" s="107">
        <f t="shared" si="55"/>
        <v>3.2699075324320432E-6</v>
      </c>
      <c r="HC59" s="107">
        <f t="shared" si="59"/>
        <v>8.8433309496449632E-13</v>
      </c>
      <c r="HD59" s="107">
        <f t="shared" si="59"/>
        <v>4.3568098961082064E-14</v>
      </c>
      <c r="HE59" s="107">
        <f t="shared" si="59"/>
        <v>5.1157331800286653E-16</v>
      </c>
      <c r="HF59" s="107">
        <f t="shared" si="59"/>
        <v>7.3189196742843768E-16</v>
      </c>
      <c r="HG59" s="107">
        <f t="shared" si="59"/>
        <v>2.5893537333378936E-16</v>
      </c>
      <c r="HH59" s="107">
        <f t="shared" si="59"/>
        <v>1.4626840703417164E-17</v>
      </c>
      <c r="HI59" s="107">
        <f t="shared" si="59"/>
        <v>1.1082588116199796E-17</v>
      </c>
      <c r="HJ59" s="107">
        <f t="shared" si="59"/>
        <v>5.2787173858875971E-18</v>
      </c>
      <c r="HK59" s="107">
        <f t="shared" si="59"/>
        <v>3.3622622010944684E-17</v>
      </c>
      <c r="HL59" s="107">
        <f t="shared" si="59"/>
        <v>3.788779525560236E-18</v>
      </c>
      <c r="HM59" s="107">
        <f t="shared" si="59"/>
        <v>2.5805120528661112E-17</v>
      </c>
      <c r="HN59" s="107">
        <f t="shared" si="59"/>
        <v>8.0625893328125819E-17</v>
      </c>
      <c r="HO59" s="107">
        <f t="shared" si="59"/>
        <v>1.8788934771816331E-16</v>
      </c>
      <c r="HP59" s="107">
        <f t="shared" si="59"/>
        <v>6.704444035918469E-16</v>
      </c>
      <c r="HQ59" s="107">
        <f t="shared" si="59"/>
        <v>4.6393696962987169E-19</v>
      </c>
      <c r="HS59" s="107">
        <f t="shared" si="56"/>
        <v>1.0601661480931349E-34</v>
      </c>
      <c r="HT59" s="107">
        <f t="shared" si="56"/>
        <v>2.9090818967308097E-37</v>
      </c>
      <c r="HU59" s="107">
        <f t="shared" si="56"/>
        <v>1.4675862404261886E-41</v>
      </c>
      <c r="HV59" s="107">
        <f t="shared" si="56"/>
        <v>8.463981989425064E-42</v>
      </c>
      <c r="HW59" s="107">
        <f t="shared" si="56"/>
        <v>4.4133196385804538E-43</v>
      </c>
      <c r="HX59" s="107">
        <f t="shared" si="56"/>
        <v>1.8197439939946568E-46</v>
      </c>
      <c r="HY59" s="107">
        <f t="shared" si="56"/>
        <v>8.3449922711157607E-47</v>
      </c>
      <c r="HZ59" s="107">
        <f t="shared" si="56"/>
        <v>6.9385845421540517E-48</v>
      </c>
      <c r="IA59" s="107">
        <f t="shared" si="56"/>
        <v>1.8453432710823555E-45</v>
      </c>
      <c r="IB59" s="107">
        <f t="shared" si="56"/>
        <v>1.7118619576482162E-47</v>
      </c>
      <c r="IC59" s="107">
        <f t="shared" si="56"/>
        <v>8.9946607861638848E-46</v>
      </c>
      <c r="ID59" s="107">
        <f t="shared" si="56"/>
        <v>9.3354439228635369E-45</v>
      </c>
      <c r="IE59" s="107">
        <f t="shared" si="56"/>
        <v>1.2548027406624051E-43</v>
      </c>
      <c r="IF59" s="107">
        <f t="shared" si="56"/>
        <v>1.6277822987288066E-41</v>
      </c>
      <c r="IG59" s="107">
        <f t="shared" si="56"/>
        <v>7.6492516855326015E-28</v>
      </c>
      <c r="II59" s="107">
        <f t="shared" si="57"/>
        <v>1.3057445549531108E-86</v>
      </c>
      <c r="IJ59" s="107">
        <f t="shared" si="57"/>
        <v>1.0295520006078965E-90</v>
      </c>
      <c r="IK59" s="107">
        <f t="shared" si="57"/>
        <v>2.8568561978793774E-99</v>
      </c>
      <c r="IL59" s="107">
        <f t="shared" si="57"/>
        <v>2.9713144261453928E-101</v>
      </c>
      <c r="IM59" s="107">
        <f t="shared" si="57"/>
        <v>8.1943907771834212E-104</v>
      </c>
      <c r="IN59" s="107">
        <f t="shared" si="57"/>
        <v>2.2308342666760107E-112</v>
      </c>
      <c r="IO59" s="107">
        <f t="shared" si="57"/>
        <v>1.8084035395666085E-113</v>
      </c>
      <c r="IP59" s="107">
        <f t="shared" si="57"/>
        <v>1.4262798066794691E-116</v>
      </c>
      <c r="IQ59" s="107">
        <f t="shared" si="57"/>
        <v>1.0498417373305966E-110</v>
      </c>
      <c r="IR59" s="107">
        <f t="shared" si="57"/>
        <v>5.4272995814825145E-115</v>
      </c>
      <c r="IS59" s="107">
        <f t="shared" si="57"/>
        <v>6.4947288543652398E-111</v>
      </c>
      <c r="IT59" s="107">
        <f t="shared" si="57"/>
        <v>3.0388429397246371E-108</v>
      </c>
      <c r="IU59" s="107">
        <f t="shared" si="57"/>
        <v>5.0568495504558782E-105</v>
      </c>
      <c r="IV59" s="107">
        <f t="shared" si="57"/>
        <v>6.3571872499897909E-100</v>
      </c>
      <c r="IW59" s="107">
        <f t="shared" si="57"/>
        <v>9.3800333780767712E-93</v>
      </c>
      <c r="IY59" s="107">
        <f t="shared" si="58"/>
        <v>4.2780882564300802E-4</v>
      </c>
      <c r="IZ59" s="107">
        <f t="shared" si="58"/>
        <v>1.8308606660237959E-4</v>
      </c>
      <c r="JA59" s="107">
        <f t="shared" si="58"/>
        <v>5.3061185328713963E-5</v>
      </c>
      <c r="JB59" s="107">
        <f t="shared" si="58"/>
        <v>6.0214535191323194E-5</v>
      </c>
      <c r="JC59" s="107">
        <f t="shared" si="58"/>
        <v>5.3094701286719651E-5</v>
      </c>
      <c r="JD59" s="107">
        <f t="shared" si="58"/>
        <v>2.3260823163645399E-5</v>
      </c>
      <c r="JE59" s="107">
        <f t="shared" si="58"/>
        <v>2.0560402864087477E-5</v>
      </c>
      <c r="JF59" s="107">
        <f t="shared" si="58"/>
        <v>1.6970228500667581E-5</v>
      </c>
      <c r="JG59" s="107">
        <f t="shared" si="58"/>
        <v>2.4264986961508892E-5</v>
      </c>
      <c r="JH59" s="107">
        <f t="shared" si="58"/>
        <v>1.199145546773607E-5</v>
      </c>
      <c r="JI59" s="107">
        <f t="shared" si="58"/>
        <v>2.5434408004821488E-5</v>
      </c>
      <c r="JJ59" s="107">
        <f t="shared" si="58"/>
        <v>4.2033685535165461E-5</v>
      </c>
      <c r="JK59" s="107">
        <f t="shared" si="58"/>
        <v>5.4356402121849212E-5</v>
      </c>
      <c r="JL59" s="107">
        <f t="shared" si="58"/>
        <v>7.1362941228010474E-5</v>
      </c>
      <c r="JM59" s="107">
        <f t="shared" si="58"/>
        <v>3.2699075324325069E-6</v>
      </c>
    </row>
    <row r="60" spans="2:273" x14ac:dyDescent="0.25">
      <c r="B60" s="2">
        <v>32</v>
      </c>
      <c r="C60" s="37">
        <v>70.343000000000004</v>
      </c>
      <c r="D60" s="37">
        <v>71.119</v>
      </c>
      <c r="E60" s="37">
        <v>70.625</v>
      </c>
      <c r="F60" s="37">
        <v>72.108999999999995</v>
      </c>
      <c r="G60" s="37">
        <v>74.046999999999997</v>
      </c>
      <c r="H60" s="37">
        <v>74.593999999999994</v>
      </c>
      <c r="I60" s="37">
        <v>76.453000000000003</v>
      </c>
      <c r="J60" s="37">
        <v>72.811999999999998</v>
      </c>
      <c r="K60" s="37">
        <v>72.546999999999997</v>
      </c>
      <c r="L60" s="37">
        <v>69.093999999999994</v>
      </c>
      <c r="M60" s="37">
        <v>68.671999999999997</v>
      </c>
      <c r="N60" s="37">
        <v>69.031000000000006</v>
      </c>
      <c r="O60" s="37">
        <v>71.5</v>
      </c>
      <c r="P60" s="37">
        <v>70.656000000000006</v>
      </c>
      <c r="Q60" s="37">
        <v>69.031000000000006</v>
      </c>
      <c r="S60" s="4">
        <f t="shared" si="8"/>
        <v>72.344434242823411</v>
      </c>
      <c r="T60" s="4">
        <f t="shared" si="9"/>
        <v>72.838750383884161</v>
      </c>
      <c r="U60" s="4">
        <f t="shared" si="10"/>
        <v>72.208438956491435</v>
      </c>
      <c r="V60" s="4">
        <f t="shared" si="11"/>
        <v>73.33000350520075</v>
      </c>
      <c r="W60" s="4">
        <f t="shared" si="12"/>
        <v>74.799996055116992</v>
      </c>
      <c r="X60" s="4">
        <f t="shared" si="13"/>
        <v>75.774273664000631</v>
      </c>
      <c r="Y60" s="4">
        <f t="shared" si="14"/>
        <v>76.625779569096437</v>
      </c>
      <c r="Z60" s="4">
        <f t="shared" si="15"/>
        <v>73.698758608023482</v>
      </c>
      <c r="AA60" s="4">
        <f t="shared" si="16"/>
        <v>73.556096190160915</v>
      </c>
      <c r="AB60" s="4">
        <f t="shared" si="17"/>
        <v>69.812070032708633</v>
      </c>
      <c r="AC60" s="4">
        <f t="shared" si="18"/>
        <v>69.853416262894399</v>
      </c>
      <c r="AD60" s="4">
        <f t="shared" si="19"/>
        <v>69.872555418075009</v>
      </c>
      <c r="AE60" s="4">
        <f t="shared" si="20"/>
        <v>72.301994501399307</v>
      </c>
      <c r="AF60" s="4">
        <f t="shared" si="21"/>
        <v>70.668262396144783</v>
      </c>
      <c r="AG60" s="4">
        <f t="shared" si="21"/>
        <v>70.925257329941203</v>
      </c>
      <c r="AI60" s="4">
        <f t="shared" si="22"/>
        <v>-2.0014342428234073</v>
      </c>
      <c r="AJ60" s="4">
        <f t="shared" si="23"/>
        <v>-1.7197503838841612</v>
      </c>
      <c r="AK60" s="4">
        <f t="shared" si="24"/>
        <v>-1.5834389564914346</v>
      </c>
      <c r="AL60" s="4">
        <f t="shared" si="25"/>
        <v>-1.2210035052007555</v>
      </c>
      <c r="AM60" s="4">
        <f t="shared" si="26"/>
        <v>-0.75299605511699497</v>
      </c>
      <c r="AN60" s="4">
        <f t="shared" si="27"/>
        <v>-1.1802736640006373</v>
      </c>
      <c r="AO60" s="4">
        <f t="shared" si="28"/>
        <v>-0.17277956909643422</v>
      </c>
      <c r="AP60" s="4">
        <f t="shared" si="29"/>
        <v>-0.88675860802348438</v>
      </c>
      <c r="AQ60" s="4">
        <f t="shared" si="30"/>
        <v>-1.0090961901609177</v>
      </c>
      <c r="AR60" s="4">
        <f t="shared" si="31"/>
        <v>-0.71807003270863845</v>
      </c>
      <c r="AS60" s="4">
        <f t="shared" si="32"/>
        <v>-1.1814162628944018</v>
      </c>
      <c r="AT60" s="4">
        <f t="shared" si="33"/>
        <v>-0.84155541807500356</v>
      </c>
      <c r="AU60" s="4">
        <f t="shared" si="34"/>
        <v>-0.80199450139930661</v>
      </c>
      <c r="AV60" s="4">
        <f t="shared" ref="AV60:AW75" si="65">IF(OR($B60 &lt; P$231, $B60 &gt; P$234), 0, P60-AF60)</f>
        <v>-1.2262396144777199E-2</v>
      </c>
      <c r="AW60" s="4">
        <f t="shared" si="65"/>
        <v>-1.8942573299411976</v>
      </c>
      <c r="AY60" s="2">
        <f t="shared" ref="AY60:BM76" si="66">IF(OR($B60 &lt; C$231, $B60 &gt; C$234), #N/A, ((1-FG60)*DK60) + (FG60 - FW60)*EA60 + (FW60*EQ60))</f>
        <v>71.802219742136785</v>
      </c>
      <c r="AZ60" s="2">
        <f t="shared" si="66"/>
        <v>72.580570026197151</v>
      </c>
      <c r="BA60" s="2">
        <f t="shared" si="66"/>
        <v>72.1171435738882</v>
      </c>
      <c r="BB60" s="2">
        <f t="shared" si="66"/>
        <v>73.229522196672036</v>
      </c>
      <c r="BC60" s="2">
        <f t="shared" si="66"/>
        <v>74.709016385377808</v>
      </c>
      <c r="BD60" s="2">
        <f t="shared" si="66"/>
        <v>75.731292470164689</v>
      </c>
      <c r="BE60" s="2">
        <f t="shared" si="66"/>
        <v>76.586876730082693</v>
      </c>
      <c r="BF60" s="2">
        <f t="shared" si="66"/>
        <v>73.666192840576457</v>
      </c>
      <c r="BG60" s="2">
        <f t="shared" si="66"/>
        <v>73.511959888006245</v>
      </c>
      <c r="BH60" s="2">
        <f t="shared" si="66"/>
        <v>69.788558964805432</v>
      </c>
      <c r="BI60" s="2">
        <f t="shared" si="66"/>
        <v>69.807373799107552</v>
      </c>
      <c r="BJ60" s="2">
        <f t="shared" si="66"/>
        <v>69.801556352830545</v>
      </c>
      <c r="BK60" s="2">
        <f t="shared" si="66"/>
        <v>72.215301468073505</v>
      </c>
      <c r="BL60" s="2">
        <f t="shared" si="66"/>
        <v>70.565535338806711</v>
      </c>
      <c r="BM60" s="2">
        <f t="shared" si="66"/>
        <v>70.919695454183142</v>
      </c>
      <c r="BO60" s="2">
        <f t="shared" ref="BO60:CC76" si="67">IF(AND(IY60 &lt; $CC$23, $B60 &lt; C$7, $B60 &gt; C$231), C60, "")</f>
        <v>70.343000000000004</v>
      </c>
      <c r="BP60" s="2">
        <f t="shared" si="67"/>
        <v>71.119</v>
      </c>
      <c r="BQ60" s="2">
        <f t="shared" si="67"/>
        <v>70.625</v>
      </c>
      <c r="BR60" s="2">
        <f t="shared" si="67"/>
        <v>72.108999999999995</v>
      </c>
      <c r="BS60" s="2">
        <f t="shared" si="67"/>
        <v>74.046999999999997</v>
      </c>
      <c r="BT60" s="2">
        <f t="shared" si="67"/>
        <v>74.593999999999994</v>
      </c>
      <c r="BU60" s="2">
        <f t="shared" si="67"/>
        <v>76.453000000000003</v>
      </c>
      <c r="BV60" s="2">
        <f t="shared" si="67"/>
        <v>72.811999999999998</v>
      </c>
      <c r="BW60" s="2">
        <f t="shared" si="67"/>
        <v>72.546999999999997</v>
      </c>
      <c r="BX60" s="2">
        <f t="shared" si="67"/>
        <v>69.093999999999994</v>
      </c>
      <c r="BY60" s="2">
        <f t="shared" si="67"/>
        <v>68.671999999999997</v>
      </c>
      <c r="BZ60" s="2">
        <f t="shared" si="67"/>
        <v>69.031000000000006</v>
      </c>
      <c r="CA60" s="2">
        <f t="shared" si="67"/>
        <v>71.5</v>
      </c>
      <c r="CB60" s="2">
        <f t="shared" si="67"/>
        <v>70.656000000000006</v>
      </c>
      <c r="CC60" s="2">
        <f t="shared" si="67"/>
        <v>69.031000000000006</v>
      </c>
      <c r="CE60" s="2" t="str">
        <f t="shared" ref="CE60:CS76" si="68">IF(AND(IY60 &lt; $CS$23, $B60 &gt; C$232, $B60 &lt; C$233), C60, "")</f>
        <v/>
      </c>
      <c r="CF60" s="2" t="str">
        <f t="shared" si="68"/>
        <v/>
      </c>
      <c r="CG60" s="2" t="str">
        <f t="shared" si="68"/>
        <v/>
      </c>
      <c r="CH60" s="2" t="str">
        <f t="shared" si="68"/>
        <v/>
      </c>
      <c r="CI60" s="2" t="str">
        <f t="shared" si="68"/>
        <v/>
      </c>
      <c r="CJ60" s="2" t="str">
        <f t="shared" si="68"/>
        <v/>
      </c>
      <c r="CK60" s="2" t="str">
        <f t="shared" si="68"/>
        <v/>
      </c>
      <c r="CL60" s="2" t="str">
        <f t="shared" si="68"/>
        <v/>
      </c>
      <c r="CM60" s="2" t="str">
        <f t="shared" si="68"/>
        <v/>
      </c>
      <c r="CN60" s="2" t="str">
        <f t="shared" si="68"/>
        <v/>
      </c>
      <c r="CO60" s="2" t="str">
        <f t="shared" si="68"/>
        <v/>
      </c>
      <c r="CP60" s="2" t="str">
        <f t="shared" si="68"/>
        <v/>
      </c>
      <c r="CQ60" s="2" t="str">
        <f t="shared" si="68"/>
        <v/>
      </c>
      <c r="CR60" s="2" t="str">
        <f t="shared" si="68"/>
        <v/>
      </c>
      <c r="CS60" s="2" t="str">
        <f t="shared" si="68"/>
        <v/>
      </c>
      <c r="CU60" s="2" t="str">
        <f t="shared" ref="CU60:DI76" si="69">IF(AND(IY60 &lt; $DI$23, $B60 &gt; C$7, $B60 &lt; C$234), C60, "")</f>
        <v/>
      </c>
      <c r="CV60" s="2" t="str">
        <f t="shared" si="69"/>
        <v/>
      </c>
      <c r="CW60" s="2" t="str">
        <f t="shared" si="69"/>
        <v/>
      </c>
      <c r="CX60" s="2" t="str">
        <f t="shared" si="69"/>
        <v/>
      </c>
      <c r="CY60" s="2" t="str">
        <f t="shared" si="69"/>
        <v/>
      </c>
      <c r="CZ60" s="2" t="str">
        <f t="shared" si="69"/>
        <v/>
      </c>
      <c r="DA60" s="2" t="str">
        <f t="shared" si="69"/>
        <v/>
      </c>
      <c r="DB60" s="2" t="str">
        <f t="shared" si="69"/>
        <v/>
      </c>
      <c r="DC60" s="2" t="str">
        <f t="shared" si="69"/>
        <v/>
      </c>
      <c r="DD60" s="2" t="str">
        <f t="shared" si="69"/>
        <v/>
      </c>
      <c r="DE60" s="2" t="str">
        <f t="shared" si="69"/>
        <v/>
      </c>
      <c r="DF60" s="2" t="str">
        <f t="shared" si="69"/>
        <v/>
      </c>
      <c r="DG60" s="2" t="str">
        <f t="shared" si="69"/>
        <v/>
      </c>
      <c r="DH60" s="2" t="str">
        <f t="shared" si="69"/>
        <v/>
      </c>
      <c r="DI60" s="2" t="str">
        <f t="shared" si="69"/>
        <v/>
      </c>
      <c r="DK60" s="2">
        <f t="shared" si="61"/>
        <v>71.807481533101068</v>
      </c>
      <c r="DL60" s="2">
        <f t="shared" si="61"/>
        <v>72.583734165248643</v>
      </c>
      <c r="DM60" s="2">
        <f t="shared" si="61"/>
        <v>72.12119915433405</v>
      </c>
      <c r="DN60" s="2">
        <f t="shared" si="61"/>
        <v>73.234666112956802</v>
      </c>
      <c r="DO60" s="2">
        <f t="shared" si="61"/>
        <v>74.714571428571418</v>
      </c>
      <c r="DP60" s="2">
        <f t="shared" si="61"/>
        <v>75.73730194743807</v>
      </c>
      <c r="DQ60" s="2">
        <f t="shared" si="61"/>
        <v>76.592448606271773</v>
      </c>
      <c r="DR60" s="2">
        <f t="shared" si="61"/>
        <v>73.668904971857415</v>
      </c>
      <c r="DS60" s="2">
        <f t="shared" si="61"/>
        <v>73.516325257272513</v>
      </c>
      <c r="DT60" s="2">
        <f t="shared" si="61"/>
        <v>69.789751219512198</v>
      </c>
      <c r="DU60" s="2">
        <f t="shared" si="61"/>
        <v>69.808820219863307</v>
      </c>
      <c r="DV60" s="2">
        <f t="shared" si="61"/>
        <v>69.804344866704497</v>
      </c>
      <c r="DW60" s="2">
        <f t="shared" si="61"/>
        <v>72.21921926910295</v>
      </c>
      <c r="DX60" s="2">
        <f t="shared" si="61"/>
        <v>70.566516611295683</v>
      </c>
      <c r="DY60" s="2">
        <f t="shared" si="61"/>
        <v>70.921109092898575</v>
      </c>
      <c r="EA60" s="2">
        <f t="shared" si="62"/>
        <v>62.239829450254618</v>
      </c>
      <c r="EB60" s="2">
        <f t="shared" si="62"/>
        <v>67.026624438902743</v>
      </c>
      <c r="EC60" s="2">
        <f t="shared" si="62"/>
        <v>64.477292970730588</v>
      </c>
      <c r="ED60" s="2">
        <f t="shared" si="62"/>
        <v>64.144720314735338</v>
      </c>
      <c r="EE60" s="2">
        <f t="shared" si="62"/>
        <v>65.724047606056445</v>
      </c>
      <c r="EF60" s="2">
        <f t="shared" si="62"/>
        <v>65.840328415284773</v>
      </c>
      <c r="EG60" s="2">
        <f t="shared" si="62"/>
        <v>67.961438240442419</v>
      </c>
      <c r="EH60" s="2">
        <f t="shared" si="62"/>
        <v>69.917810620601429</v>
      </c>
      <c r="EI60" s="2">
        <f t="shared" si="62"/>
        <v>67.485260914787304</v>
      </c>
      <c r="EJ60" s="2">
        <f t="shared" si="62"/>
        <v>67.765551442728082</v>
      </c>
      <c r="EK60" s="2">
        <f t="shared" si="62"/>
        <v>67.748167355843634</v>
      </c>
      <c r="EL60" s="2">
        <f t="shared" si="62"/>
        <v>66.011162958904123</v>
      </c>
      <c r="EM60" s="2">
        <f t="shared" si="62"/>
        <v>66.34269964570629</v>
      </c>
      <c r="EN60" s="2">
        <f t="shared" si="62"/>
        <v>68.733111196446032</v>
      </c>
      <c r="EO60" s="2">
        <f t="shared" si="62"/>
        <v>68.804462468317411</v>
      </c>
      <c r="EQ60" s="2">
        <f t="shared" si="63"/>
        <v>63.976503231656913</v>
      </c>
      <c r="ER60" s="2">
        <f t="shared" si="63"/>
        <v>66.170004661619714</v>
      </c>
      <c r="ES60" s="2">
        <f t="shared" si="63"/>
        <v>63.91133683742369</v>
      </c>
      <c r="ET60" s="2">
        <f t="shared" si="63"/>
        <v>63.217246721218217</v>
      </c>
      <c r="EU60" s="2">
        <f t="shared" si="63"/>
        <v>64.86238872201767</v>
      </c>
      <c r="EV60" s="2">
        <f t="shared" si="63"/>
        <v>66.542345342426174</v>
      </c>
      <c r="EW60" s="2">
        <f t="shared" si="63"/>
        <v>67.881169920740106</v>
      </c>
      <c r="EX60" s="2">
        <f t="shared" si="63"/>
        <v>66.916495245541213</v>
      </c>
      <c r="EY60" s="2">
        <f t="shared" si="63"/>
        <v>66.771240221594667</v>
      </c>
      <c r="EZ60" s="2">
        <f t="shared" si="63"/>
        <v>64.326781169011582</v>
      </c>
      <c r="FA60" s="2">
        <f t="shared" si="63"/>
        <v>64.366087839227845</v>
      </c>
      <c r="FB60" s="2">
        <f t="shared" si="63"/>
        <v>64.464330925737556</v>
      </c>
      <c r="FC60" s="2">
        <f t="shared" si="63"/>
        <v>64.940979329721543</v>
      </c>
      <c r="FD60" s="2">
        <f t="shared" si="63"/>
        <v>68.211216625071287</v>
      </c>
      <c r="FE60" s="2">
        <f t="shared" si="63"/>
        <v>73.560202638271718</v>
      </c>
      <c r="FG60" s="2">
        <f t="shared" si="64"/>
        <v>5.4995634444665934E-4</v>
      </c>
      <c r="FH60" s="2">
        <f t="shared" si="64"/>
        <v>5.693857431414795E-4</v>
      </c>
      <c r="FI60" s="2">
        <f t="shared" si="64"/>
        <v>5.305638698501824E-4</v>
      </c>
      <c r="FJ60" s="2">
        <f t="shared" si="64"/>
        <v>5.6589075430952976E-4</v>
      </c>
      <c r="FK60" s="2">
        <f t="shared" si="64"/>
        <v>6.178775900990861E-4</v>
      </c>
      <c r="FL60" s="2">
        <f t="shared" si="64"/>
        <v>6.0720353088017083E-4</v>
      </c>
      <c r="FM60" s="2">
        <f t="shared" si="64"/>
        <v>6.455647662160207E-4</v>
      </c>
      <c r="FN60" s="2">
        <f t="shared" si="64"/>
        <v>7.2302400955630676E-4</v>
      </c>
      <c r="FO60" s="2">
        <f t="shared" si="64"/>
        <v>7.238140761777511E-4</v>
      </c>
      <c r="FP60" s="2">
        <f t="shared" si="64"/>
        <v>5.890005113839236E-4</v>
      </c>
      <c r="FQ60" s="2">
        <f t="shared" si="64"/>
        <v>7.0192353974023874E-4</v>
      </c>
      <c r="FR60" s="2">
        <f t="shared" si="64"/>
        <v>7.3513845119365284E-4</v>
      </c>
      <c r="FS60" s="2">
        <f t="shared" si="64"/>
        <v>6.6668730469499754E-4</v>
      </c>
      <c r="FT60" s="2">
        <f t="shared" si="64"/>
        <v>5.3521849605993473E-4</v>
      </c>
      <c r="FU60" s="2">
        <f t="shared" si="64"/>
        <v>6.6786713475662962E-4</v>
      </c>
      <c r="FW60" s="2">
        <f t="shared" ref="FW60:GK76" si="70">POWER(10,($B60-C$233)/C$230)/(1+POWER(10,($B60-C$233)/C$230))</f>
        <v>8.2739942491192353E-14</v>
      </c>
      <c r="FX60" s="2">
        <f t="shared" si="70"/>
        <v>2.8136631700030938E-13</v>
      </c>
      <c r="FY60" s="2">
        <f t="shared" si="70"/>
        <v>5.3192954300879586E-13</v>
      </c>
      <c r="FZ60" s="2">
        <f t="shared" si="70"/>
        <v>4.095105822606039E-13</v>
      </c>
      <c r="GA60" s="2">
        <f t="shared" si="70"/>
        <v>4.8783100200004126E-13</v>
      </c>
      <c r="GB60" s="2">
        <f t="shared" si="70"/>
        <v>5.3387732218229751E-13</v>
      </c>
      <c r="GC60" s="2">
        <f t="shared" si="70"/>
        <v>7.0211105170013709E-13</v>
      </c>
      <c r="GD60" s="2">
        <f t="shared" si="70"/>
        <v>9.6502213119114424E-13</v>
      </c>
      <c r="GE60" s="2">
        <f t="shared" si="70"/>
        <v>1.1943282790594325E-12</v>
      </c>
      <c r="GF60" s="2">
        <f t="shared" si="70"/>
        <v>8.9759073136824162E-13</v>
      </c>
      <c r="GG60" s="2">
        <f t="shared" si="70"/>
        <v>9.6727820869126512E-13</v>
      </c>
      <c r="GH60" s="2">
        <f t="shared" si="70"/>
        <v>7.5030014634871899E-13</v>
      </c>
      <c r="GI60" s="2">
        <f t="shared" si="70"/>
        <v>5.2795232202088178E-13</v>
      </c>
      <c r="GJ60" s="2">
        <f t="shared" si="70"/>
        <v>3.0182753260788985E-13</v>
      </c>
      <c r="GK60" s="2">
        <f t="shared" si="70"/>
        <v>2.1546324265072112E-13</v>
      </c>
      <c r="GM60" s="107">
        <f t="shared" ref="GM60:HA76" si="71" xml:space="preserve"> _xlfn.NORM.DIST($B60, C$7, ABS(C$11), TRUE) * _xlfn.NORM.DIST(($B60 - C$7)*C$15, 0, ABS(C$11), TRUE) * 2</f>
        <v>6.3208732058876542E-4</v>
      </c>
      <c r="GN60" s="107">
        <f t="shared" si="71"/>
        <v>2.8406940488410635E-4</v>
      </c>
      <c r="GO60" s="107">
        <f t="shared" si="71"/>
        <v>8.7830184630939773E-5</v>
      </c>
      <c r="GP60" s="107">
        <f t="shared" si="71"/>
        <v>9.937957635446048E-5</v>
      </c>
      <c r="GQ60" s="107">
        <f t="shared" si="71"/>
        <v>8.8760759125315516E-5</v>
      </c>
      <c r="GR60" s="107">
        <f t="shared" si="71"/>
        <v>4.070071316766634E-5</v>
      </c>
      <c r="GS60" s="107">
        <f t="shared" si="71"/>
        <v>3.6392703403635522E-5</v>
      </c>
      <c r="GT60" s="107">
        <f t="shared" si="71"/>
        <v>3.0635802656139966E-5</v>
      </c>
      <c r="GU60" s="107">
        <f t="shared" si="71"/>
        <v>4.2907646721200133E-5</v>
      </c>
      <c r="GV60" s="107">
        <f t="shared" si="71"/>
        <v>2.1736381173072635E-5</v>
      </c>
      <c r="GW60" s="107">
        <f t="shared" si="71"/>
        <v>4.4749994552475743E-5</v>
      </c>
      <c r="GX60" s="107">
        <f t="shared" si="71"/>
        <v>7.2076303452446133E-5</v>
      </c>
      <c r="GY60" s="107">
        <f t="shared" si="71"/>
        <v>9.1212880305811123E-5</v>
      </c>
      <c r="GZ60" s="107">
        <f t="shared" si="71"/>
        <v>1.1625863303853262E-4</v>
      </c>
      <c r="HA60" s="107">
        <f t="shared" si="71"/>
        <v>6.4517896781560089E-6</v>
      </c>
      <c r="HC60" s="107">
        <f t="shared" si="59"/>
        <v>2.2384283575942875E-12</v>
      </c>
      <c r="HD60" s="107">
        <f t="shared" ref="HD60:HQ78" si="72" xml:space="preserve"> _xlfn.NORM.DIST($B60, D$8, ABS(D$12), TRUE) * _xlfn.NORM.DIST(($B60 - D$8)*D$16, 0, ABS(D$12), TRUE) * 2</f>
        <v>1.2383199702591182E-13</v>
      </c>
      <c r="HE60" s="107">
        <f t="shared" si="72"/>
        <v>1.6957536713723148E-15</v>
      </c>
      <c r="HF60" s="107">
        <f t="shared" si="72"/>
        <v>2.4134745758427489E-15</v>
      </c>
      <c r="HG60" s="107">
        <f t="shared" si="72"/>
        <v>8.8967184499435884E-16</v>
      </c>
      <c r="HH60" s="107">
        <f t="shared" si="72"/>
        <v>5.5917879598437066E-17</v>
      </c>
      <c r="HI60" s="107">
        <f t="shared" si="72"/>
        <v>4.3420780704923652E-17</v>
      </c>
      <c r="HJ60" s="107">
        <f t="shared" si="72"/>
        <v>2.1698799647876811E-17</v>
      </c>
      <c r="HK60" s="107">
        <f t="shared" si="72"/>
        <v>1.3021639015246947E-16</v>
      </c>
      <c r="HL60" s="107">
        <f t="shared" si="72"/>
        <v>1.5461336535268441E-17</v>
      </c>
      <c r="HM60" s="107">
        <f t="shared" si="72"/>
        <v>9.9539025412461534E-17</v>
      </c>
      <c r="HN60" s="107">
        <f t="shared" si="72"/>
        <v>2.9614712237296314E-16</v>
      </c>
      <c r="HO60" s="107">
        <f t="shared" si="72"/>
        <v>6.562359548525637E-16</v>
      </c>
      <c r="HP60" s="107">
        <f t="shared" si="72"/>
        <v>2.1697640532630202E-15</v>
      </c>
      <c r="HQ60" s="107">
        <f t="shared" si="72"/>
        <v>1.9682433745383687E-18</v>
      </c>
      <c r="HS60" s="107">
        <f t="shared" ref="HS60:IG76" si="73" xml:space="preserve"> _xlfn.NORM.DIST($B60, C$9, ABS(C$13), TRUE) * _xlfn.NORM.DIST(($B60 - C$9)*C$17, 0, ABS(C$13), TRUE) * 2</f>
        <v>4.9127544550793438E-34</v>
      </c>
      <c r="HT60" s="107">
        <f t="shared" si="73"/>
        <v>1.5882560519589134E-36</v>
      </c>
      <c r="HU60" s="107">
        <f t="shared" si="73"/>
        <v>1.0034315213408891E-40</v>
      </c>
      <c r="HV60" s="107">
        <f t="shared" si="73"/>
        <v>5.8309032679723838E-41</v>
      </c>
      <c r="HW60" s="107">
        <f t="shared" si="73"/>
        <v>3.2528799354017024E-42</v>
      </c>
      <c r="HX60" s="107">
        <f t="shared" si="73"/>
        <v>1.5925611628656504E-45</v>
      </c>
      <c r="HY60" s="107">
        <f t="shared" si="73"/>
        <v>7.6009987180104143E-46</v>
      </c>
      <c r="HZ60" s="107">
        <f t="shared" si="73"/>
        <v>6.86453303144875E-47</v>
      </c>
      <c r="IA60" s="107">
        <f t="shared" si="73"/>
        <v>1.649088471446388E-44</v>
      </c>
      <c r="IB60" s="107">
        <f t="shared" si="73"/>
        <v>1.6414506505396391E-46</v>
      </c>
      <c r="IC60" s="107">
        <f t="shared" si="73"/>
        <v>7.9846159217973771E-45</v>
      </c>
      <c r="ID60" s="107">
        <f t="shared" si="73"/>
        <v>7.7203731727253808E-44</v>
      </c>
      <c r="IE60" s="107">
        <f t="shared" si="73"/>
        <v>9.5351429312079412E-43</v>
      </c>
      <c r="IF60" s="107">
        <f t="shared" si="73"/>
        <v>1.0778246118483436E-40</v>
      </c>
      <c r="IG60" s="107">
        <f t="shared" si="73"/>
        <v>2.58762466040531E-27</v>
      </c>
      <c r="II60" s="107">
        <f t="shared" ref="II60:IW76" si="74" xml:space="preserve"> _xlfn.NORM.DIST($B60, C$10, ABS(C$14), TRUE) * _xlfn.NORM.DIST(($B60 - C$10)*C$18, 0, ABS(C$14), TRUE) * 2</f>
        <v>2.4897593572068475E-85</v>
      </c>
      <c r="IJ60" s="107">
        <f t="shared" si="74"/>
        <v>2.5762214032346908E-89</v>
      </c>
      <c r="IK60" s="107">
        <f t="shared" si="74"/>
        <v>1.0538414931190142E-97</v>
      </c>
      <c r="IL60" s="107">
        <f t="shared" si="74"/>
        <v>1.1407799784636585E-99</v>
      </c>
      <c r="IM60" s="107">
        <f t="shared" si="74"/>
        <v>3.535251202857477E-102</v>
      </c>
      <c r="IN60" s="107">
        <f t="shared" si="74"/>
        <v>1.3370235799452255E-110</v>
      </c>
      <c r="IO60" s="107">
        <f t="shared" si="74"/>
        <v>1.1745133698302007E-111</v>
      </c>
      <c r="IP60" s="107">
        <f t="shared" si="74"/>
        <v>1.0921044643469106E-114</v>
      </c>
      <c r="IQ60" s="107">
        <f t="shared" si="74"/>
        <v>6.6470554364485879E-109</v>
      </c>
      <c r="IR60" s="107">
        <f t="shared" si="74"/>
        <v>3.8718541138842836E-113</v>
      </c>
      <c r="IS60" s="107">
        <f t="shared" si="74"/>
        <v>4.0172369946216756E-109</v>
      </c>
      <c r="IT60" s="107">
        <f t="shared" si="74"/>
        <v>1.6389172458972729E-106</v>
      </c>
      <c r="IU60" s="107">
        <f t="shared" si="74"/>
        <v>2.3052886042597109E-103</v>
      </c>
      <c r="IV60" s="107">
        <f t="shared" si="74"/>
        <v>2.2387075470654726E-98</v>
      </c>
      <c r="IW60" s="107">
        <f t="shared" si="74"/>
        <v>2.4527785021630513E-91</v>
      </c>
      <c r="IY60" s="107">
        <f t="shared" ref="IY60:JM76" si="75">GM60+HC60+HS60+II60</f>
        <v>6.3208732282719383E-4</v>
      </c>
      <c r="IZ60" s="107">
        <f t="shared" si="75"/>
        <v>2.8406940500793834E-4</v>
      </c>
      <c r="JA60" s="107">
        <f t="shared" si="75"/>
        <v>8.7830184632635533E-5</v>
      </c>
      <c r="JB60" s="107">
        <f t="shared" si="75"/>
        <v>9.9379576356873955E-5</v>
      </c>
      <c r="JC60" s="107">
        <f t="shared" si="75"/>
        <v>8.8760759126205185E-5</v>
      </c>
      <c r="JD60" s="107">
        <f t="shared" si="75"/>
        <v>4.0700713167722258E-5</v>
      </c>
      <c r="JE60" s="107">
        <f t="shared" si="75"/>
        <v>3.6392703403678945E-5</v>
      </c>
      <c r="JF60" s="107">
        <f t="shared" si="75"/>
        <v>3.0635802656161663E-5</v>
      </c>
      <c r="JG60" s="107">
        <f t="shared" si="75"/>
        <v>4.2907646721330352E-5</v>
      </c>
      <c r="JH60" s="107">
        <f t="shared" si="75"/>
        <v>2.1736381173088095E-5</v>
      </c>
      <c r="JI60" s="107">
        <f t="shared" si="75"/>
        <v>4.4749994552575279E-5</v>
      </c>
      <c r="JJ60" s="107">
        <f t="shared" si="75"/>
        <v>7.2076303452742283E-5</v>
      </c>
      <c r="JK60" s="107">
        <f t="shared" si="75"/>
        <v>9.1212880306467363E-5</v>
      </c>
      <c r="JL60" s="107">
        <f t="shared" si="75"/>
        <v>1.1625863304070237E-4</v>
      </c>
      <c r="JM60" s="107">
        <f t="shared" si="75"/>
        <v>6.4517896781579774E-6</v>
      </c>
    </row>
    <row r="61" spans="2:273" x14ac:dyDescent="0.25">
      <c r="B61" s="2">
        <v>33</v>
      </c>
      <c r="C61" s="37">
        <v>70.881</v>
      </c>
      <c r="D61" s="37">
        <v>71.537000000000006</v>
      </c>
      <c r="E61" s="37">
        <v>71.046999999999997</v>
      </c>
      <c r="F61" s="37">
        <v>73.328000000000003</v>
      </c>
      <c r="G61" s="37">
        <v>74.983999999999995</v>
      </c>
      <c r="H61" s="37">
        <v>75</v>
      </c>
      <c r="I61" s="37">
        <v>75.921999999999997</v>
      </c>
      <c r="J61" s="37">
        <v>73.983999999999995</v>
      </c>
      <c r="K61" s="37">
        <v>72.671999999999997</v>
      </c>
      <c r="L61" s="37">
        <v>68.406000000000006</v>
      </c>
      <c r="M61" s="37">
        <v>69.843999999999994</v>
      </c>
      <c r="N61" s="37">
        <v>68.421999999999997</v>
      </c>
      <c r="O61" s="37">
        <v>72.093999999999994</v>
      </c>
      <c r="P61" s="37">
        <v>69.688000000000002</v>
      </c>
      <c r="Q61" s="37">
        <v>69.141000000000005</v>
      </c>
      <c r="S61" s="4">
        <f t="shared" si="8"/>
        <v>72.865494154196156</v>
      </c>
      <c r="T61" s="4">
        <f t="shared" si="9"/>
        <v>73.226444028840547</v>
      </c>
      <c r="U61" s="4">
        <f t="shared" si="10"/>
        <v>72.542347867126509</v>
      </c>
      <c r="V61" s="4">
        <f t="shared" si="11"/>
        <v>73.673948601282703</v>
      </c>
      <c r="W61" s="4">
        <f t="shared" si="12"/>
        <v>75.075225915440413</v>
      </c>
      <c r="X61" s="4">
        <f t="shared" si="13"/>
        <v>76.07225637306729</v>
      </c>
      <c r="Y61" s="4">
        <f t="shared" si="14"/>
        <v>76.890608098647476</v>
      </c>
      <c r="Z61" s="4">
        <f t="shared" si="15"/>
        <v>73.995669419377592</v>
      </c>
      <c r="AA61" s="4">
        <f t="shared" si="16"/>
        <v>73.800088179987938</v>
      </c>
      <c r="AB61" s="4">
        <f t="shared" si="17"/>
        <v>70.088139783364923</v>
      </c>
      <c r="AC61" s="4">
        <f t="shared" si="18"/>
        <v>70.164404148990059</v>
      </c>
      <c r="AD61" s="4">
        <f t="shared" si="19"/>
        <v>70.20983528075368</v>
      </c>
      <c r="AE61" s="4">
        <f t="shared" si="20"/>
        <v>72.609303971754485</v>
      </c>
      <c r="AF61" s="4">
        <f t="shared" si="21"/>
        <v>70.942626240484657</v>
      </c>
      <c r="AG61" s="4">
        <f t="shared" si="21"/>
        <v>71.165912781237736</v>
      </c>
      <c r="AI61" s="4">
        <f t="shared" si="22"/>
        <v>-1.984494154196156</v>
      </c>
      <c r="AJ61" s="4">
        <f t="shared" si="23"/>
        <v>-1.6894440288405406</v>
      </c>
      <c r="AK61" s="4">
        <f t="shared" si="24"/>
        <v>-1.4953478671265117</v>
      </c>
      <c r="AL61" s="4">
        <f t="shared" si="25"/>
        <v>-0.3459486012827</v>
      </c>
      <c r="AM61" s="4">
        <f t="shared" si="26"/>
        <v>-9.1225915440418248E-2</v>
      </c>
      <c r="AN61" s="4">
        <f t="shared" si="27"/>
        <v>-1.0722563730672903</v>
      </c>
      <c r="AO61" s="4">
        <f t="shared" si="28"/>
        <v>-0.96860809864747921</v>
      </c>
      <c r="AP61" s="4">
        <f t="shared" si="29"/>
        <v>-1.1669419377597023E-2</v>
      </c>
      <c r="AQ61" s="4">
        <f t="shared" si="30"/>
        <v>-1.128088179987941</v>
      </c>
      <c r="AR61" s="4">
        <f t="shared" si="31"/>
        <v>-1.6821397833649172</v>
      </c>
      <c r="AS61" s="4">
        <f t="shared" si="32"/>
        <v>-0.32040414899006464</v>
      </c>
      <c r="AT61" s="4">
        <f t="shared" si="33"/>
        <v>-1.7878352807536828</v>
      </c>
      <c r="AU61" s="4">
        <f t="shared" si="34"/>
        <v>-0.51530397175449139</v>
      </c>
      <c r="AV61" s="4">
        <f t="shared" si="65"/>
        <v>-1.2546262404846544</v>
      </c>
      <c r="AW61" s="4">
        <f t="shared" si="65"/>
        <v>-2.024912781237731</v>
      </c>
      <c r="AY61" s="2">
        <f t="shared" si="66"/>
        <v>72.093883826294274</v>
      </c>
      <c r="AZ61" s="2">
        <f t="shared" si="66"/>
        <v>72.841376472748635</v>
      </c>
      <c r="BA61" s="2">
        <f t="shared" si="66"/>
        <v>72.397367477713317</v>
      </c>
      <c r="BB61" s="2">
        <f t="shared" si="66"/>
        <v>73.514882225907371</v>
      </c>
      <c r="BC61" s="2">
        <f t="shared" si="66"/>
        <v>74.929472766337653</v>
      </c>
      <c r="BD61" s="2">
        <f t="shared" si="66"/>
        <v>76.000294100379307</v>
      </c>
      <c r="BE61" s="2">
        <f t="shared" si="66"/>
        <v>76.824767707476383</v>
      </c>
      <c r="BF61" s="2">
        <f t="shared" si="66"/>
        <v>73.939532360189745</v>
      </c>
      <c r="BG61" s="2">
        <f t="shared" si="66"/>
        <v>73.725509899495449</v>
      </c>
      <c r="BH61" s="2">
        <f t="shared" si="66"/>
        <v>70.047403458217516</v>
      </c>
      <c r="BI61" s="2">
        <f t="shared" si="66"/>
        <v>70.086967727677205</v>
      </c>
      <c r="BJ61" s="2">
        <f t="shared" si="66"/>
        <v>70.093382868298889</v>
      </c>
      <c r="BK61" s="2">
        <f t="shared" si="66"/>
        <v>72.469968983890823</v>
      </c>
      <c r="BL61" s="2">
        <f t="shared" si="66"/>
        <v>70.781986107602222</v>
      </c>
      <c r="BM61" s="2">
        <f t="shared" si="66"/>
        <v>71.15546112979483</v>
      </c>
      <c r="BO61" s="2">
        <f t="shared" si="67"/>
        <v>70.881</v>
      </c>
      <c r="BP61" s="2">
        <f t="shared" si="67"/>
        <v>71.537000000000006</v>
      </c>
      <c r="BQ61" s="2">
        <f t="shared" si="67"/>
        <v>71.046999999999997</v>
      </c>
      <c r="BR61" s="2">
        <f t="shared" si="67"/>
        <v>73.328000000000003</v>
      </c>
      <c r="BS61" s="2">
        <f t="shared" si="67"/>
        <v>74.983999999999995</v>
      </c>
      <c r="BT61" s="2">
        <f t="shared" si="67"/>
        <v>75</v>
      </c>
      <c r="BU61" s="2">
        <f t="shared" si="67"/>
        <v>75.921999999999997</v>
      </c>
      <c r="BV61" s="2">
        <f t="shared" si="67"/>
        <v>73.983999999999995</v>
      </c>
      <c r="BW61" s="2">
        <f t="shared" si="67"/>
        <v>72.671999999999997</v>
      </c>
      <c r="BX61" s="2">
        <f t="shared" si="67"/>
        <v>68.406000000000006</v>
      </c>
      <c r="BY61" s="2">
        <f t="shared" si="67"/>
        <v>69.843999999999994</v>
      </c>
      <c r="BZ61" s="2">
        <f t="shared" si="67"/>
        <v>68.421999999999997</v>
      </c>
      <c r="CA61" s="2">
        <f t="shared" si="67"/>
        <v>72.093999999999994</v>
      </c>
      <c r="CB61" s="2">
        <f t="shared" si="67"/>
        <v>69.688000000000002</v>
      </c>
      <c r="CC61" s="2">
        <f t="shared" si="67"/>
        <v>69.141000000000005</v>
      </c>
      <c r="CE61" s="2" t="str">
        <f t="shared" si="68"/>
        <v/>
      </c>
      <c r="CF61" s="2" t="str">
        <f t="shared" si="68"/>
        <v/>
      </c>
      <c r="CG61" s="2" t="str">
        <f t="shared" si="68"/>
        <v/>
      </c>
      <c r="CH61" s="2" t="str">
        <f t="shared" si="68"/>
        <v/>
      </c>
      <c r="CI61" s="2" t="str">
        <f t="shared" si="68"/>
        <v/>
      </c>
      <c r="CJ61" s="2" t="str">
        <f t="shared" si="68"/>
        <v/>
      </c>
      <c r="CK61" s="2" t="str">
        <f t="shared" si="68"/>
        <v/>
      </c>
      <c r="CL61" s="2" t="str">
        <f t="shared" si="68"/>
        <v/>
      </c>
      <c r="CM61" s="2" t="str">
        <f t="shared" si="68"/>
        <v/>
      </c>
      <c r="CN61" s="2" t="str">
        <f t="shared" si="68"/>
        <v/>
      </c>
      <c r="CO61" s="2" t="str">
        <f t="shared" si="68"/>
        <v/>
      </c>
      <c r="CP61" s="2" t="str">
        <f t="shared" si="68"/>
        <v/>
      </c>
      <c r="CQ61" s="2" t="str">
        <f t="shared" si="68"/>
        <v/>
      </c>
      <c r="CR61" s="2" t="str">
        <f t="shared" si="68"/>
        <v/>
      </c>
      <c r="CS61" s="2" t="str">
        <f t="shared" si="68"/>
        <v/>
      </c>
      <c r="CU61" s="2" t="str">
        <f t="shared" si="69"/>
        <v/>
      </c>
      <c r="CV61" s="2" t="str">
        <f t="shared" si="69"/>
        <v/>
      </c>
      <c r="CW61" s="2" t="str">
        <f t="shared" si="69"/>
        <v/>
      </c>
      <c r="CX61" s="2" t="str">
        <f t="shared" si="69"/>
        <v/>
      </c>
      <c r="CY61" s="2" t="str">
        <f t="shared" si="69"/>
        <v/>
      </c>
      <c r="CZ61" s="2" t="str">
        <f t="shared" si="69"/>
        <v/>
      </c>
      <c r="DA61" s="2" t="str">
        <f t="shared" si="69"/>
        <v/>
      </c>
      <c r="DB61" s="2" t="str">
        <f t="shared" si="69"/>
        <v/>
      </c>
      <c r="DC61" s="2" t="str">
        <f t="shared" si="69"/>
        <v/>
      </c>
      <c r="DD61" s="2" t="str">
        <f t="shared" si="69"/>
        <v/>
      </c>
      <c r="DE61" s="2" t="str">
        <f t="shared" si="69"/>
        <v/>
      </c>
      <c r="DF61" s="2" t="str">
        <f t="shared" si="69"/>
        <v/>
      </c>
      <c r="DG61" s="2" t="str">
        <f t="shared" si="69"/>
        <v/>
      </c>
      <c r="DH61" s="2" t="str">
        <f t="shared" si="69"/>
        <v/>
      </c>
      <c r="DI61" s="2" t="str">
        <f t="shared" si="69"/>
        <v/>
      </c>
      <c r="DK61" s="2">
        <f t="shared" si="61"/>
        <v>72.100773693379807</v>
      </c>
      <c r="DL61" s="2">
        <f t="shared" si="61"/>
        <v>72.845640655808566</v>
      </c>
      <c r="DM61" s="2">
        <f t="shared" si="61"/>
        <v>72.402726779422139</v>
      </c>
      <c r="DN61" s="2">
        <f t="shared" si="61"/>
        <v>73.52162730292963</v>
      </c>
      <c r="DO61" s="2">
        <f t="shared" si="61"/>
        <v>74.93670794321956</v>
      </c>
      <c r="DP61" s="2">
        <f t="shared" si="61"/>
        <v>76.008128217594461</v>
      </c>
      <c r="DQ61" s="2">
        <f t="shared" si="61"/>
        <v>76.832054006968633</v>
      </c>
      <c r="DR61" s="2">
        <f t="shared" si="61"/>
        <v>73.943320262664173</v>
      </c>
      <c r="DS61" s="2">
        <f t="shared" si="61"/>
        <v>73.731306863301199</v>
      </c>
      <c r="DT61" s="2">
        <f t="shared" si="61"/>
        <v>70.049204878048783</v>
      </c>
      <c r="DU61" s="2">
        <f t="shared" si="61"/>
        <v>70.08917472922235</v>
      </c>
      <c r="DV61" s="2">
        <f t="shared" si="61"/>
        <v>70.097282473057305</v>
      </c>
      <c r="DW61" s="2">
        <f t="shared" si="61"/>
        <v>72.475218061008732</v>
      </c>
      <c r="DX61" s="2">
        <f t="shared" si="61"/>
        <v>70.783449411054065</v>
      </c>
      <c r="DY61" s="2">
        <f t="shared" si="61"/>
        <v>71.157502133712669</v>
      </c>
      <c r="EA61" s="2">
        <f t="shared" si="62"/>
        <v>62.147992293161039</v>
      </c>
      <c r="EB61" s="2">
        <f t="shared" si="62"/>
        <v>66.895965225824327</v>
      </c>
      <c r="EC61" s="2">
        <f t="shared" si="62"/>
        <v>64.378001152339252</v>
      </c>
      <c r="ED61" s="2">
        <f t="shared" si="62"/>
        <v>64.052325803779837</v>
      </c>
      <c r="EE61" s="2">
        <f t="shared" si="62"/>
        <v>65.633854403434569</v>
      </c>
      <c r="EF61" s="2">
        <f t="shared" si="62"/>
        <v>65.758123824080741</v>
      </c>
      <c r="EG61" s="2">
        <f t="shared" si="62"/>
        <v>67.865206448666882</v>
      </c>
      <c r="EH61" s="2">
        <f t="shared" si="62"/>
        <v>69.781077895073594</v>
      </c>
      <c r="EI61" s="2">
        <f t="shared" si="62"/>
        <v>67.368409041325265</v>
      </c>
      <c r="EJ61" s="2">
        <f t="shared" si="62"/>
        <v>67.619433037015469</v>
      </c>
      <c r="EK61" s="2">
        <f t="shared" si="62"/>
        <v>67.591178644815955</v>
      </c>
      <c r="EL61" s="2">
        <f t="shared" si="62"/>
        <v>65.882898410958916</v>
      </c>
      <c r="EM61" s="2">
        <f t="shared" si="62"/>
        <v>66.220096840278615</v>
      </c>
      <c r="EN61" s="2">
        <f t="shared" si="62"/>
        <v>68.611431187410574</v>
      </c>
      <c r="EO61" s="2">
        <f t="shared" si="62"/>
        <v>68.729612945993381</v>
      </c>
      <c r="EQ61" s="2">
        <f t="shared" si="63"/>
        <v>63.861384239750386</v>
      </c>
      <c r="ER61" s="2">
        <f t="shared" si="63"/>
        <v>66.050431659714306</v>
      </c>
      <c r="ES61" s="2">
        <f t="shared" si="63"/>
        <v>63.819305117921218</v>
      </c>
      <c r="ET61" s="2">
        <f t="shared" si="63"/>
        <v>63.136111261952117</v>
      </c>
      <c r="EU61" s="2">
        <f t="shared" si="63"/>
        <v>64.782785455489474</v>
      </c>
      <c r="EV61" s="2">
        <f t="shared" si="63"/>
        <v>66.449934791454723</v>
      </c>
      <c r="EW61" s="2">
        <f t="shared" si="63"/>
        <v>67.785834190785224</v>
      </c>
      <c r="EX61" s="2">
        <f t="shared" si="63"/>
        <v>66.81985409135568</v>
      </c>
      <c r="EY61" s="2">
        <f t="shared" si="63"/>
        <v>66.663205420826429</v>
      </c>
      <c r="EZ61" s="2">
        <f t="shared" si="63"/>
        <v>64.225534958255238</v>
      </c>
      <c r="FA61" s="2">
        <f t="shared" si="63"/>
        <v>64.253827781987056</v>
      </c>
      <c r="FB61" s="2">
        <f t="shared" si="63"/>
        <v>64.355780120484468</v>
      </c>
      <c r="FC61" s="2">
        <f t="shared" si="63"/>
        <v>64.83619864271769</v>
      </c>
      <c r="FD61" s="2">
        <f t="shared" si="63"/>
        <v>68.094970044209916</v>
      </c>
      <c r="FE61" s="2">
        <f t="shared" si="63"/>
        <v>73.418858212459142</v>
      </c>
      <c r="FG61" s="2">
        <f t="shared" si="64"/>
        <v>6.9225544183731762E-4</v>
      </c>
      <c r="FH61" s="2">
        <f t="shared" si="64"/>
        <v>7.1670851793680514E-4</v>
      </c>
      <c r="FI61" s="2">
        <f t="shared" si="64"/>
        <v>6.6784859165324438E-4</v>
      </c>
      <c r="FJ61" s="2">
        <f t="shared" si="64"/>
        <v>7.1230988076525137E-4</v>
      </c>
      <c r="FK61" s="2">
        <f t="shared" si="64"/>
        <v>7.7773737385495982E-4</v>
      </c>
      <c r="FL61" s="2">
        <f t="shared" si="64"/>
        <v>7.6430379098989633E-4</v>
      </c>
      <c r="FM61" s="2">
        <f t="shared" si="64"/>
        <v>8.1258206351875325E-4</v>
      </c>
      <c r="FN61" s="2">
        <f t="shared" si="64"/>
        <v>9.1006292673390977E-4</v>
      </c>
      <c r="FO61" s="2">
        <f t="shared" si="64"/>
        <v>9.1105718917204842E-4</v>
      </c>
      <c r="FP61" s="2">
        <f t="shared" si="64"/>
        <v>7.4139464331986497E-4</v>
      </c>
      <c r="FQ61" s="2">
        <f t="shared" si="64"/>
        <v>8.8350880726378422E-4</v>
      </c>
      <c r="FR61" s="2">
        <f t="shared" si="64"/>
        <v>9.2530834862752367E-4</v>
      </c>
      <c r="FS61" s="2">
        <f t="shared" si="64"/>
        <v>8.3916473106780372E-4</v>
      </c>
      <c r="FT61" s="2">
        <f t="shared" si="64"/>
        <v>6.7370680213872018E-4</v>
      </c>
      <c r="FU61" s="2">
        <f t="shared" si="64"/>
        <v>8.4064953599523925E-4</v>
      </c>
      <c r="FW61" s="2">
        <f t="shared" si="70"/>
        <v>1.041634161725481E-13</v>
      </c>
      <c r="FX61" s="2">
        <f t="shared" si="70"/>
        <v>3.542192064945978E-13</v>
      </c>
      <c r="FY61" s="2">
        <f t="shared" si="70"/>
        <v>6.6965961897773879E-13</v>
      </c>
      <c r="FZ61" s="2">
        <f t="shared" si="70"/>
        <v>5.1554327840644842E-13</v>
      </c>
      <c r="GA61" s="2">
        <f t="shared" si="70"/>
        <v>6.1414284507878495E-13</v>
      </c>
      <c r="GB61" s="2">
        <f t="shared" si="70"/>
        <v>6.7211172767582249E-13</v>
      </c>
      <c r="GC61" s="2">
        <f t="shared" si="70"/>
        <v>8.8390544488666926E-13</v>
      </c>
      <c r="GD61" s="2">
        <f t="shared" si="70"/>
        <v>1.2148908838999999E-12</v>
      </c>
      <c r="GE61" s="2">
        <f t="shared" si="70"/>
        <v>1.5035702205318494E-12</v>
      </c>
      <c r="GF61" s="2">
        <f t="shared" si="70"/>
        <v>1.1299997811101274E-12</v>
      </c>
      <c r="GG61" s="2">
        <f t="shared" si="70"/>
        <v>1.2177311171958691E-12</v>
      </c>
      <c r="GH61" s="2">
        <f t="shared" si="70"/>
        <v>9.4457192071110062E-13</v>
      </c>
      <c r="GI61" s="2">
        <f t="shared" si="70"/>
        <v>6.6465259440773388E-13</v>
      </c>
      <c r="GJ61" s="2">
        <f t="shared" si="70"/>
        <v>3.7997835077917513E-13</v>
      </c>
      <c r="GK61" s="2">
        <f t="shared" si="70"/>
        <v>2.7125215148055021E-13</v>
      </c>
      <c r="GM61" s="107">
        <f t="shared" si="71"/>
        <v>9.2429692466528956E-4</v>
      </c>
      <c r="GN61" s="107">
        <f t="shared" si="71"/>
        <v>4.3556418044247931E-4</v>
      </c>
      <c r="GO61" s="107">
        <f t="shared" si="71"/>
        <v>1.4341087888869984E-4</v>
      </c>
      <c r="GP61" s="107">
        <f t="shared" si="71"/>
        <v>1.6179185923394506E-4</v>
      </c>
      <c r="GQ61" s="107">
        <f t="shared" si="71"/>
        <v>1.4629296437816686E-4</v>
      </c>
      <c r="GR61" s="107">
        <f t="shared" si="71"/>
        <v>7.0117667948555685E-5</v>
      </c>
      <c r="GS61" s="107">
        <f t="shared" si="71"/>
        <v>6.3393191347581952E-5</v>
      </c>
      <c r="GT61" s="107">
        <f t="shared" si="71"/>
        <v>5.4381852647253861E-5</v>
      </c>
      <c r="GU61" s="107">
        <f t="shared" si="71"/>
        <v>7.4653338906965281E-5</v>
      </c>
      <c r="GV61" s="107">
        <f t="shared" si="71"/>
        <v>3.8753830943900432E-5</v>
      </c>
      <c r="GW61" s="107">
        <f t="shared" si="71"/>
        <v>7.7485098060318296E-5</v>
      </c>
      <c r="GX61" s="107">
        <f t="shared" si="71"/>
        <v>1.2171584735254408E-4</v>
      </c>
      <c r="GY61" s="107">
        <f t="shared" si="71"/>
        <v>1.5086453475543753E-4</v>
      </c>
      <c r="GZ61" s="107">
        <f t="shared" si="71"/>
        <v>1.8691651019091778E-4</v>
      </c>
      <c r="HA61" s="107">
        <f t="shared" si="71"/>
        <v>1.2485248691353118E-5</v>
      </c>
      <c r="HC61" s="107">
        <f t="shared" ref="HC61:HH123" si="76" xml:space="preserve"> _xlfn.NORM.DIST($B61, C$8, ABS(C$12), TRUE) * _xlfn.NORM.DIST(($B61 - C$8)*C$16, 0, ABS(C$12), TRUE) * 2</f>
        <v>5.5746029059068735E-12</v>
      </c>
      <c r="HD61" s="107">
        <f t="shared" si="72"/>
        <v>3.4550150903487373E-13</v>
      </c>
      <c r="HE61" s="107">
        <f t="shared" si="72"/>
        <v>5.5027175682510418E-15</v>
      </c>
      <c r="HF61" s="107">
        <f t="shared" si="72"/>
        <v>7.7907977358549768E-15</v>
      </c>
      <c r="HG61" s="107">
        <f t="shared" si="72"/>
        <v>2.9898718868122157E-15</v>
      </c>
      <c r="HH61" s="107">
        <f t="shared" si="72"/>
        <v>2.0866498923372592E-16</v>
      </c>
      <c r="HI61" s="107">
        <f t="shared" si="72"/>
        <v>1.6593620446208633E-16</v>
      </c>
      <c r="HJ61" s="107">
        <f t="shared" si="72"/>
        <v>8.6890371178491731E-17</v>
      </c>
      <c r="HK61" s="107">
        <f t="shared" si="72"/>
        <v>4.9175691328207107E-16</v>
      </c>
      <c r="HL61" s="107">
        <f t="shared" si="72"/>
        <v>6.1494596843042111E-17</v>
      </c>
      <c r="HM61" s="107">
        <f t="shared" si="72"/>
        <v>3.7451981365484099E-16</v>
      </c>
      <c r="HN61" s="107">
        <f t="shared" si="72"/>
        <v>1.0621669522496343E-15</v>
      </c>
      <c r="HO61" s="107">
        <f t="shared" si="72"/>
        <v>2.2409529476828983E-15</v>
      </c>
      <c r="HP61" s="107">
        <f t="shared" si="72"/>
        <v>6.8789167696469279E-15</v>
      </c>
      <c r="HQ61" s="107">
        <f t="shared" si="72"/>
        <v>8.1379182158367002E-18</v>
      </c>
      <c r="HS61" s="107">
        <f t="shared" si="73"/>
        <v>2.2416948672225696E-33</v>
      </c>
      <c r="HT61" s="107">
        <f t="shared" si="73"/>
        <v>8.520296645279171E-36</v>
      </c>
      <c r="HU61" s="107">
        <f t="shared" si="73"/>
        <v>6.7239181361623501E-40</v>
      </c>
      <c r="HV61" s="107">
        <f t="shared" si="73"/>
        <v>3.9366849525467059E-40</v>
      </c>
      <c r="HW61" s="107">
        <f t="shared" si="73"/>
        <v>2.3478293808971879E-41</v>
      </c>
      <c r="HX61" s="107">
        <f t="shared" si="73"/>
        <v>1.3622155351411987E-44</v>
      </c>
      <c r="HY61" s="107">
        <f t="shared" si="73"/>
        <v>6.7621520827495913E-45</v>
      </c>
      <c r="HZ61" s="107">
        <f t="shared" si="73"/>
        <v>6.6251184617936933E-46</v>
      </c>
      <c r="IA61" s="107">
        <f t="shared" si="73"/>
        <v>1.4389602809609167E-43</v>
      </c>
      <c r="IB61" s="107">
        <f t="shared" si="73"/>
        <v>1.5361481071143372E-45</v>
      </c>
      <c r="IC61" s="107">
        <f t="shared" si="73"/>
        <v>6.9230497907203212E-44</v>
      </c>
      <c r="ID61" s="107">
        <f t="shared" si="73"/>
        <v>6.2423298445569819E-43</v>
      </c>
      <c r="IE61" s="107">
        <f t="shared" si="73"/>
        <v>7.0927543154086554E-42</v>
      </c>
      <c r="IF61" s="107">
        <f t="shared" si="73"/>
        <v>6.9989353075613216E-40</v>
      </c>
      <c r="IG61" s="107">
        <f t="shared" si="73"/>
        <v>8.6470715234285297E-27</v>
      </c>
      <c r="II61" s="107">
        <f t="shared" si="74"/>
        <v>4.642557758504282E-84</v>
      </c>
      <c r="IJ61" s="107">
        <f t="shared" si="74"/>
        <v>6.2845648626775916E-88</v>
      </c>
      <c r="IK61" s="107">
        <f t="shared" si="74"/>
        <v>3.7757667451015001E-96</v>
      </c>
      <c r="IL61" s="107">
        <f t="shared" si="74"/>
        <v>4.2537658156482827E-98</v>
      </c>
      <c r="IM61" s="107">
        <f t="shared" si="74"/>
        <v>1.479636198992251E-100</v>
      </c>
      <c r="IN61" s="107">
        <f t="shared" si="74"/>
        <v>7.7524978030030877E-109</v>
      </c>
      <c r="IO61" s="107">
        <f t="shared" si="74"/>
        <v>7.3726903297225628E-110</v>
      </c>
      <c r="IP61" s="107">
        <f t="shared" si="74"/>
        <v>8.0680351368153933E-113</v>
      </c>
      <c r="IQ61" s="107">
        <f t="shared" si="74"/>
        <v>4.0658239710025132E-107</v>
      </c>
      <c r="IR61" s="107">
        <f t="shared" si="74"/>
        <v>2.6668132390160087E-111</v>
      </c>
      <c r="IS61" s="107">
        <f t="shared" si="74"/>
        <v>2.4016240353510391E-107</v>
      </c>
      <c r="IT61" s="107">
        <f t="shared" si="74"/>
        <v>8.5553789561043728E-105</v>
      </c>
      <c r="IU61" s="107">
        <f t="shared" si="74"/>
        <v>1.0189923322325471E-101</v>
      </c>
      <c r="IV61" s="107">
        <f t="shared" si="74"/>
        <v>7.6644272994629431E-97</v>
      </c>
      <c r="IW61" s="107">
        <f t="shared" si="74"/>
        <v>6.2520036967015702E-90</v>
      </c>
      <c r="IY61" s="107">
        <f t="shared" si="75"/>
        <v>9.2429693023989251E-4</v>
      </c>
      <c r="IZ61" s="107">
        <f t="shared" si="75"/>
        <v>4.3556418078798082E-4</v>
      </c>
      <c r="JA61" s="107">
        <f t="shared" si="75"/>
        <v>1.4341087889420254E-4</v>
      </c>
      <c r="JB61" s="107">
        <f t="shared" si="75"/>
        <v>1.6179185924173586E-4</v>
      </c>
      <c r="JC61" s="107">
        <f t="shared" si="75"/>
        <v>1.4629296438115673E-4</v>
      </c>
      <c r="JD61" s="107">
        <f t="shared" si="75"/>
        <v>7.0117667948764353E-5</v>
      </c>
      <c r="JE61" s="107">
        <f t="shared" si="75"/>
        <v>6.3393191347747889E-5</v>
      </c>
      <c r="JF61" s="107">
        <f t="shared" si="75"/>
        <v>5.4381852647340753E-5</v>
      </c>
      <c r="JG61" s="107">
        <f t="shared" si="75"/>
        <v>7.4653338907457035E-5</v>
      </c>
      <c r="JH61" s="107">
        <f t="shared" si="75"/>
        <v>3.8753830943961926E-5</v>
      </c>
      <c r="JI61" s="107">
        <f t="shared" si="75"/>
        <v>7.748509806069282E-5</v>
      </c>
      <c r="JJ61" s="107">
        <f t="shared" si="75"/>
        <v>1.2171584735360625E-4</v>
      </c>
      <c r="JK61" s="107">
        <f t="shared" si="75"/>
        <v>1.508645347576785E-4</v>
      </c>
      <c r="JL61" s="107">
        <f t="shared" si="75"/>
        <v>1.8691651019779669E-4</v>
      </c>
      <c r="JM61" s="107">
        <f t="shared" si="75"/>
        <v>1.2485248691361256E-5</v>
      </c>
    </row>
    <row r="62" spans="2:273" x14ac:dyDescent="0.25">
      <c r="B62" s="2">
        <v>34</v>
      </c>
      <c r="C62" s="37">
        <v>73.373000000000005</v>
      </c>
      <c r="D62" s="37">
        <v>73.447999999999993</v>
      </c>
      <c r="E62" s="37">
        <v>72.343999999999994</v>
      </c>
      <c r="F62" s="37">
        <v>73.968999999999994</v>
      </c>
      <c r="G62" s="37">
        <v>75.421999999999997</v>
      </c>
      <c r="H62" s="37">
        <v>75.858999999999995</v>
      </c>
      <c r="I62" s="37">
        <v>76.266000000000005</v>
      </c>
      <c r="J62" s="37">
        <v>74.766000000000005</v>
      </c>
      <c r="K62" s="37">
        <v>74.391000000000005</v>
      </c>
      <c r="L62" s="37">
        <v>69.593999999999994</v>
      </c>
      <c r="M62" s="37">
        <v>70.391000000000005</v>
      </c>
      <c r="N62" s="37">
        <v>69.733999999999995</v>
      </c>
      <c r="O62" s="37">
        <v>73.516000000000005</v>
      </c>
      <c r="P62" s="37">
        <v>69.921999999999997</v>
      </c>
      <c r="Q62" s="37">
        <v>70.625</v>
      </c>
      <c r="S62" s="4">
        <f t="shared" si="8"/>
        <v>73.471110126050746</v>
      </c>
      <c r="T62" s="4">
        <f t="shared" si="9"/>
        <v>73.668998817764276</v>
      </c>
      <c r="U62" s="4">
        <f t="shared" si="10"/>
        <v>72.904144416608062</v>
      </c>
      <c r="V62" s="4">
        <f t="shared" si="11"/>
        <v>74.04797538624031</v>
      </c>
      <c r="W62" s="4">
        <f t="shared" si="12"/>
        <v>75.379476642090552</v>
      </c>
      <c r="X62" s="4">
        <f t="shared" si="13"/>
        <v>76.387293581909915</v>
      </c>
      <c r="Y62" s="4">
        <f t="shared" si="14"/>
        <v>77.171723503465429</v>
      </c>
      <c r="Z62" s="4">
        <f t="shared" si="15"/>
        <v>74.307576348057424</v>
      </c>
      <c r="AA62" s="4">
        <f t="shared" si="16"/>
        <v>74.062507435990028</v>
      </c>
      <c r="AB62" s="4">
        <f t="shared" si="17"/>
        <v>70.375384592128896</v>
      </c>
      <c r="AC62" s="4">
        <f t="shared" si="18"/>
        <v>70.494337783669678</v>
      </c>
      <c r="AD62" s="4">
        <f t="shared" si="19"/>
        <v>70.572785416428729</v>
      </c>
      <c r="AE62" s="4">
        <f t="shared" si="20"/>
        <v>72.944778661436871</v>
      </c>
      <c r="AF62" s="4">
        <f t="shared" si="21"/>
        <v>71.245992824403601</v>
      </c>
      <c r="AG62" s="4">
        <f t="shared" si="21"/>
        <v>71.410244770858966</v>
      </c>
      <c r="AI62" s="4">
        <f t="shared" si="22"/>
        <v>-9.8110126050741542E-2</v>
      </c>
      <c r="AJ62" s="4">
        <f t="shared" si="23"/>
        <v>-0.22099881776428276</v>
      </c>
      <c r="AK62" s="4">
        <f t="shared" si="24"/>
        <v>-0.56014441660806824</v>
      </c>
      <c r="AL62" s="4">
        <f t="shared" si="25"/>
        <v>-7.897538624031597E-2</v>
      </c>
      <c r="AM62" s="4">
        <f t="shared" si="26"/>
        <v>4.2523357909445281E-2</v>
      </c>
      <c r="AN62" s="4">
        <f t="shared" si="27"/>
        <v>-0.52829358190992082</v>
      </c>
      <c r="AO62" s="4">
        <f t="shared" si="28"/>
        <v>-0.90572350346542407</v>
      </c>
      <c r="AP62" s="4">
        <f t="shared" si="29"/>
        <v>0.4584236519425815</v>
      </c>
      <c r="AQ62" s="4">
        <f t="shared" si="30"/>
        <v>0.32849256400997717</v>
      </c>
      <c r="AR62" s="4">
        <f t="shared" si="31"/>
        <v>-0.78138459212890155</v>
      </c>
      <c r="AS62" s="4">
        <f t="shared" si="32"/>
        <v>-0.10333778366967294</v>
      </c>
      <c r="AT62" s="4">
        <f t="shared" si="33"/>
        <v>-0.83878541642873472</v>
      </c>
      <c r="AU62" s="4">
        <f t="shared" si="34"/>
        <v>0.5712213385631344</v>
      </c>
      <c r="AV62" s="4">
        <f t="shared" si="65"/>
        <v>-1.3239928244036037</v>
      </c>
      <c r="AW62" s="4">
        <f t="shared" si="65"/>
        <v>-0.78524477085896649</v>
      </c>
      <c r="AY62" s="2">
        <f t="shared" si="66"/>
        <v>72.385058000073911</v>
      </c>
      <c r="AZ62" s="2">
        <f t="shared" si="66"/>
        <v>73.101825714512643</v>
      </c>
      <c r="BA62" s="2">
        <f t="shared" si="66"/>
        <v>72.677188483100849</v>
      </c>
      <c r="BB62" s="2">
        <f t="shared" si="66"/>
        <v>73.799758387284484</v>
      </c>
      <c r="BC62" s="2">
        <f t="shared" si="66"/>
        <v>75.149431999081457</v>
      </c>
      <c r="BD62" s="2">
        <f t="shared" si="66"/>
        <v>76.268754250301043</v>
      </c>
      <c r="BE62" s="2">
        <f t="shared" si="66"/>
        <v>77.062144947100307</v>
      </c>
      <c r="BF62" s="2">
        <f t="shared" si="66"/>
        <v>74.212497048346364</v>
      </c>
      <c r="BG62" s="2">
        <f t="shared" si="66"/>
        <v>73.938611737772362</v>
      </c>
      <c r="BH62" s="2">
        <f t="shared" si="66"/>
        <v>70.306012646335631</v>
      </c>
      <c r="BI62" s="2">
        <f t="shared" si="66"/>
        <v>70.366265090485925</v>
      </c>
      <c r="BJ62" s="2">
        <f t="shared" si="66"/>
        <v>70.384821405385708</v>
      </c>
      <c r="BK62" s="2">
        <f t="shared" si="66"/>
        <v>72.724210206684788</v>
      </c>
      <c r="BL62" s="2">
        <f t="shared" si="66"/>
        <v>70.998253198989175</v>
      </c>
      <c r="BM62" s="2">
        <f t="shared" si="66"/>
        <v>71.390996940981651</v>
      </c>
      <c r="BO62" s="2">
        <f t="shared" si="67"/>
        <v>73.373000000000005</v>
      </c>
      <c r="BP62" s="2">
        <f t="shared" si="67"/>
        <v>73.447999999999993</v>
      </c>
      <c r="BQ62" s="2">
        <f t="shared" si="67"/>
        <v>72.343999999999994</v>
      </c>
      <c r="BR62" s="2">
        <f t="shared" si="67"/>
        <v>73.968999999999994</v>
      </c>
      <c r="BS62" s="2">
        <f t="shared" si="67"/>
        <v>75.421999999999997</v>
      </c>
      <c r="BT62" s="2">
        <f t="shared" si="67"/>
        <v>75.858999999999995</v>
      </c>
      <c r="BU62" s="2">
        <f t="shared" si="67"/>
        <v>76.266000000000005</v>
      </c>
      <c r="BV62" s="2">
        <f t="shared" si="67"/>
        <v>74.766000000000005</v>
      </c>
      <c r="BW62" s="2">
        <f t="shared" si="67"/>
        <v>74.391000000000005</v>
      </c>
      <c r="BX62" s="2">
        <f t="shared" si="67"/>
        <v>69.593999999999994</v>
      </c>
      <c r="BY62" s="2">
        <f t="shared" si="67"/>
        <v>70.391000000000005</v>
      </c>
      <c r="BZ62" s="2">
        <f t="shared" si="67"/>
        <v>69.733999999999995</v>
      </c>
      <c r="CA62" s="2">
        <f t="shared" si="67"/>
        <v>73.516000000000005</v>
      </c>
      <c r="CB62" s="2">
        <f t="shared" si="67"/>
        <v>69.921999999999997</v>
      </c>
      <c r="CC62" s="2">
        <f t="shared" si="67"/>
        <v>70.625</v>
      </c>
      <c r="CE62" s="2" t="str">
        <f t="shared" si="68"/>
        <v/>
      </c>
      <c r="CF62" s="2" t="str">
        <f t="shared" si="68"/>
        <v/>
      </c>
      <c r="CG62" s="2" t="str">
        <f t="shared" si="68"/>
        <v/>
      </c>
      <c r="CH62" s="2" t="str">
        <f t="shared" si="68"/>
        <v/>
      </c>
      <c r="CI62" s="2" t="str">
        <f t="shared" si="68"/>
        <v/>
      </c>
      <c r="CJ62" s="2" t="str">
        <f t="shared" si="68"/>
        <v/>
      </c>
      <c r="CK62" s="2" t="str">
        <f t="shared" si="68"/>
        <v/>
      </c>
      <c r="CL62" s="2" t="str">
        <f t="shared" si="68"/>
        <v/>
      </c>
      <c r="CM62" s="2" t="str">
        <f t="shared" si="68"/>
        <v/>
      </c>
      <c r="CN62" s="2" t="str">
        <f t="shared" si="68"/>
        <v/>
      </c>
      <c r="CO62" s="2" t="str">
        <f t="shared" si="68"/>
        <v/>
      </c>
      <c r="CP62" s="2" t="str">
        <f t="shared" si="68"/>
        <v/>
      </c>
      <c r="CQ62" s="2" t="str">
        <f t="shared" si="68"/>
        <v/>
      </c>
      <c r="CR62" s="2" t="str">
        <f t="shared" si="68"/>
        <v/>
      </c>
      <c r="CS62" s="2" t="str">
        <f t="shared" si="68"/>
        <v/>
      </c>
      <c r="CU62" s="2" t="str">
        <f t="shared" si="69"/>
        <v/>
      </c>
      <c r="CV62" s="2" t="str">
        <f t="shared" si="69"/>
        <v/>
      </c>
      <c r="CW62" s="2" t="str">
        <f t="shared" si="69"/>
        <v/>
      </c>
      <c r="CX62" s="2" t="str">
        <f t="shared" si="69"/>
        <v/>
      </c>
      <c r="CY62" s="2" t="str">
        <f t="shared" si="69"/>
        <v/>
      </c>
      <c r="CZ62" s="2" t="str">
        <f t="shared" si="69"/>
        <v/>
      </c>
      <c r="DA62" s="2" t="str">
        <f t="shared" si="69"/>
        <v/>
      </c>
      <c r="DB62" s="2" t="str">
        <f t="shared" si="69"/>
        <v/>
      </c>
      <c r="DC62" s="2" t="str">
        <f t="shared" si="69"/>
        <v/>
      </c>
      <c r="DD62" s="2" t="str">
        <f t="shared" si="69"/>
        <v/>
      </c>
      <c r="DE62" s="2" t="str">
        <f t="shared" si="69"/>
        <v/>
      </c>
      <c r="DF62" s="2" t="str">
        <f t="shared" si="69"/>
        <v/>
      </c>
      <c r="DG62" s="2" t="str">
        <f t="shared" si="69"/>
        <v/>
      </c>
      <c r="DH62" s="2" t="str">
        <f t="shared" si="69"/>
        <v/>
      </c>
      <c r="DI62" s="2" t="str">
        <f t="shared" si="69"/>
        <v/>
      </c>
      <c r="DK62" s="2">
        <f t="shared" ref="DK62:DY78" si="77">BO$229*$B62+BO$230</f>
        <v>72.39406585365856</v>
      </c>
      <c r="DL62" s="2">
        <f t="shared" si="77"/>
        <v>73.107547146368489</v>
      </c>
      <c r="DM62" s="2">
        <f t="shared" si="77"/>
        <v>72.684254404510227</v>
      </c>
      <c r="DN62" s="2">
        <f t="shared" si="77"/>
        <v>73.808588492902445</v>
      </c>
      <c r="DO62" s="2">
        <f t="shared" si="77"/>
        <v>75.158844457867701</v>
      </c>
      <c r="DP62" s="2">
        <f t="shared" si="77"/>
        <v>76.278954487750852</v>
      </c>
      <c r="DQ62" s="2">
        <f t="shared" si="77"/>
        <v>77.071659407665507</v>
      </c>
      <c r="DR62" s="2">
        <f t="shared" si="77"/>
        <v>74.217735553470931</v>
      </c>
      <c r="DS62" s="2">
        <f t="shared" si="77"/>
        <v>73.946288469329886</v>
      </c>
      <c r="DT62" s="2">
        <f t="shared" si="77"/>
        <v>70.308658536585369</v>
      </c>
      <c r="DU62" s="2">
        <f t="shared" si="77"/>
        <v>70.369529238581407</v>
      </c>
      <c r="DV62" s="2">
        <f t="shared" si="77"/>
        <v>70.390220079410113</v>
      </c>
      <c r="DW62" s="2">
        <f t="shared" si="77"/>
        <v>72.7312168529145</v>
      </c>
      <c r="DX62" s="2">
        <f t="shared" si="77"/>
        <v>71.000382210812447</v>
      </c>
      <c r="DY62" s="2">
        <f t="shared" si="77"/>
        <v>71.393895174526762</v>
      </c>
      <c r="EA62" s="2">
        <f t="shared" ref="EA62:EO78" si="78">CE$229*$B62+CE$230</f>
        <v>62.056155136067467</v>
      </c>
      <c r="EB62" s="2">
        <f t="shared" si="78"/>
        <v>66.76530601274591</v>
      </c>
      <c r="EC62" s="2">
        <f t="shared" si="78"/>
        <v>64.278709333947916</v>
      </c>
      <c r="ED62" s="2">
        <f t="shared" si="78"/>
        <v>63.959931292824336</v>
      </c>
      <c r="EE62" s="2">
        <f t="shared" si="78"/>
        <v>65.543661200812679</v>
      </c>
      <c r="EF62" s="2">
        <f t="shared" si="78"/>
        <v>65.675919232876709</v>
      </c>
      <c r="EG62" s="2">
        <f t="shared" si="78"/>
        <v>67.768974656891345</v>
      </c>
      <c r="EH62" s="2">
        <f t="shared" si="78"/>
        <v>69.644345169545758</v>
      </c>
      <c r="EI62" s="2">
        <f t="shared" si="78"/>
        <v>67.25155716786324</v>
      </c>
      <c r="EJ62" s="2">
        <f t="shared" si="78"/>
        <v>67.473314631302841</v>
      </c>
      <c r="EK62" s="2">
        <f t="shared" si="78"/>
        <v>67.434189933788275</v>
      </c>
      <c r="EL62" s="2">
        <f t="shared" si="78"/>
        <v>65.754633863013709</v>
      </c>
      <c r="EM62" s="2">
        <f t="shared" si="78"/>
        <v>66.097494034850925</v>
      </c>
      <c r="EN62" s="2">
        <f t="shared" si="78"/>
        <v>68.489751178375116</v>
      </c>
      <c r="EO62" s="2">
        <f t="shared" si="78"/>
        <v>68.654763423669337</v>
      </c>
      <c r="EQ62" s="2">
        <f t="shared" ref="EQ62:FE78" si="79">CU$229*$B62+CU$230</f>
        <v>63.746265247843866</v>
      </c>
      <c r="ER62" s="2">
        <f t="shared" si="79"/>
        <v>65.930858657808884</v>
      </c>
      <c r="ES62" s="2">
        <f t="shared" si="79"/>
        <v>63.727273398418738</v>
      </c>
      <c r="ET62" s="2">
        <f t="shared" si="79"/>
        <v>63.054975802686009</v>
      </c>
      <c r="EU62" s="2">
        <f t="shared" si="79"/>
        <v>64.703182188961264</v>
      </c>
      <c r="EV62" s="2">
        <f t="shared" si="79"/>
        <v>66.357524240483272</v>
      </c>
      <c r="EW62" s="2">
        <f t="shared" si="79"/>
        <v>67.690498460830327</v>
      </c>
      <c r="EX62" s="2">
        <f t="shared" si="79"/>
        <v>66.723212937170132</v>
      </c>
      <c r="EY62" s="2">
        <f t="shared" si="79"/>
        <v>66.555170620058178</v>
      </c>
      <c r="EZ62" s="2">
        <f t="shared" si="79"/>
        <v>64.124288747498895</v>
      </c>
      <c r="FA62" s="2">
        <f t="shared" si="79"/>
        <v>64.141567724746281</v>
      </c>
      <c r="FB62" s="2">
        <f t="shared" si="79"/>
        <v>64.24722931523138</v>
      </c>
      <c r="FC62" s="2">
        <f t="shared" si="79"/>
        <v>64.731417955713852</v>
      </c>
      <c r="FD62" s="2">
        <f t="shared" si="79"/>
        <v>67.97872346334853</v>
      </c>
      <c r="FE62" s="2">
        <f t="shared" si="79"/>
        <v>73.277513786646551</v>
      </c>
      <c r="FG62" s="2">
        <f t="shared" ref="FG62:FU78" si="80">POWER(10,($B62-C$232)/C$230)/(1+POWER(10,($B62-C$232)/C$230))</f>
        <v>8.7134178567969489E-4</v>
      </c>
      <c r="FH62" s="2">
        <f t="shared" si="80"/>
        <v>9.0211515691841825E-4</v>
      </c>
      <c r="FI62" s="2">
        <f t="shared" si="80"/>
        <v>8.40626199682753E-4</v>
      </c>
      <c r="FJ62" s="2">
        <f t="shared" si="80"/>
        <v>8.9657964918401145E-4</v>
      </c>
      <c r="FK62" s="2">
        <f t="shared" si="80"/>
        <v>9.789162134462414E-4</v>
      </c>
      <c r="FL62" s="2">
        <f t="shared" si="80"/>
        <v>9.6201108505187931E-4</v>
      </c>
      <c r="FM62" s="2">
        <f t="shared" si="80"/>
        <v>1.0227650210682751E-3</v>
      </c>
      <c r="FN62" s="2">
        <f t="shared" si="80"/>
        <v>1.1454314371452446E-3</v>
      </c>
      <c r="FO62" s="2">
        <f t="shared" si="80"/>
        <v>1.1466825493827611E-3</v>
      </c>
      <c r="FP62" s="2">
        <f t="shared" si="80"/>
        <v>9.3318141762032064E-4</v>
      </c>
      <c r="FQ62" s="2">
        <f t="shared" si="80"/>
        <v>1.1120173007260678E-3</v>
      </c>
      <c r="FR62" s="2">
        <f t="shared" si="80"/>
        <v>1.1646151685229978E-3</v>
      </c>
      <c r="FS62" s="2">
        <f t="shared" si="80"/>
        <v>1.056216308809192E-3</v>
      </c>
      <c r="FT62" s="2">
        <f t="shared" si="80"/>
        <v>8.4799868857990944E-4</v>
      </c>
      <c r="FU62" s="2">
        <f t="shared" si="80"/>
        <v>1.0580847547013417E-3</v>
      </c>
      <c r="FW62" s="2">
        <f t="shared" si="70"/>
        <v>1.3113397159890864E-13</v>
      </c>
      <c r="FX62" s="2">
        <f t="shared" si="70"/>
        <v>4.4593556040157338E-13</v>
      </c>
      <c r="FY62" s="2">
        <f t="shared" si="70"/>
        <v>8.4305151158332787E-13</v>
      </c>
      <c r="FZ62" s="2">
        <f t="shared" si="70"/>
        <v>6.4903053406546584E-13</v>
      </c>
      <c r="GA62" s="2">
        <f t="shared" si="70"/>
        <v>7.7316003414112713E-13</v>
      </c>
      <c r="GB62" s="2">
        <f t="shared" si="70"/>
        <v>8.461385335358259E-13</v>
      </c>
      <c r="GC62" s="2">
        <f t="shared" si="70"/>
        <v>1.1127710261908011E-12</v>
      </c>
      <c r="GD62" s="2">
        <f t="shared" si="70"/>
        <v>1.5294570062983046E-12</v>
      </c>
      <c r="GE62" s="2">
        <f t="shared" si="70"/>
        <v>1.8928827590437663E-12</v>
      </c>
      <c r="GF62" s="2">
        <f t="shared" si="70"/>
        <v>1.4225854397609733E-12</v>
      </c>
      <c r="GG62" s="2">
        <f t="shared" si="70"/>
        <v>1.5330326481698963E-12</v>
      </c>
      <c r="GH62" s="2">
        <f t="shared" si="70"/>
        <v>1.1891455942501419E-12</v>
      </c>
      <c r="GI62" s="2">
        <f t="shared" si="70"/>
        <v>8.3674804111467338E-13</v>
      </c>
      <c r="GJ62" s="2">
        <f t="shared" si="70"/>
        <v>4.7836440172749573E-13</v>
      </c>
      <c r="GK62" s="2">
        <f t="shared" si="70"/>
        <v>3.4148622650268126E-13</v>
      </c>
      <c r="GM62" s="107">
        <f t="shared" si="71"/>
        <v>1.3377216038790254E-3</v>
      </c>
      <c r="GN62" s="107">
        <f t="shared" si="71"/>
        <v>6.6001240651124358E-4</v>
      </c>
      <c r="GO62" s="107">
        <f t="shared" si="71"/>
        <v>2.3099692761551865E-4</v>
      </c>
      <c r="GP62" s="107">
        <f t="shared" si="71"/>
        <v>2.5983313896604202E-4</v>
      </c>
      <c r="GQ62" s="107">
        <f t="shared" si="71"/>
        <v>2.3772438818792731E-4</v>
      </c>
      <c r="GR62" s="107">
        <f t="shared" si="71"/>
        <v>1.1893705791732908E-4</v>
      </c>
      <c r="GS62" s="107">
        <f t="shared" si="71"/>
        <v>1.0867578402815853E-4</v>
      </c>
      <c r="GT62" s="107">
        <f t="shared" si="71"/>
        <v>9.4924668861436074E-5</v>
      </c>
      <c r="GU62" s="107">
        <f t="shared" si="71"/>
        <v>1.2780287157635123E-4</v>
      </c>
      <c r="GV62" s="107">
        <f t="shared" si="71"/>
        <v>6.7962623534808026E-5</v>
      </c>
      <c r="GW62" s="107">
        <f t="shared" si="71"/>
        <v>1.320425527970446E-4</v>
      </c>
      <c r="GX62" s="107">
        <f t="shared" si="71"/>
        <v>2.0243142303768636E-4</v>
      </c>
      <c r="GY62" s="107">
        <f t="shared" si="71"/>
        <v>2.4595711399135313E-4</v>
      </c>
      <c r="GZ62" s="107">
        <f t="shared" si="71"/>
        <v>2.9658847322737929E-4</v>
      </c>
      <c r="HA62" s="107">
        <f t="shared" si="71"/>
        <v>2.3697590072113903E-5</v>
      </c>
      <c r="HC62" s="107">
        <f t="shared" si="76"/>
        <v>1.3659427664864366E-11</v>
      </c>
      <c r="HD62" s="107">
        <f t="shared" si="72"/>
        <v>9.4629047852651114E-13</v>
      </c>
      <c r="HE62" s="107">
        <f t="shared" si="72"/>
        <v>1.74805851676593E-14</v>
      </c>
      <c r="HF62" s="107">
        <f t="shared" si="72"/>
        <v>2.4618941697676762E-14</v>
      </c>
      <c r="HG62" s="107">
        <f t="shared" si="72"/>
        <v>9.8279842312311776E-15</v>
      </c>
      <c r="HH62" s="107">
        <f t="shared" si="72"/>
        <v>7.600675383352047E-16</v>
      </c>
      <c r="HI62" s="107">
        <f t="shared" si="72"/>
        <v>6.1855299662577016E-16</v>
      </c>
      <c r="HJ62" s="107">
        <f t="shared" si="72"/>
        <v>3.3895469221100269E-16</v>
      </c>
      <c r="HK62" s="107">
        <f t="shared" si="72"/>
        <v>1.8108877238332902E-15</v>
      </c>
      <c r="HL62" s="107">
        <f t="shared" si="72"/>
        <v>2.3838246219773581E-16</v>
      </c>
      <c r="HM62" s="107">
        <f t="shared" si="72"/>
        <v>1.3745338808361724E-15</v>
      </c>
      <c r="HN62" s="107">
        <f t="shared" si="72"/>
        <v>3.719936636435424E-15</v>
      </c>
      <c r="HO62" s="107">
        <f t="shared" si="72"/>
        <v>7.4821299094220316E-15</v>
      </c>
      <c r="HP62" s="107">
        <f t="shared" si="72"/>
        <v>2.1364362348966048E-14</v>
      </c>
      <c r="HQ62" s="107">
        <f t="shared" si="72"/>
        <v>3.2791960331061944E-17</v>
      </c>
      <c r="HS62" s="107">
        <f t="shared" si="73"/>
        <v>1.0072311015789847E-32</v>
      </c>
      <c r="HT62" s="107">
        <f t="shared" si="73"/>
        <v>4.4911700218405455E-35</v>
      </c>
      <c r="HU62" s="107">
        <f t="shared" si="73"/>
        <v>4.4157925570931022E-39</v>
      </c>
      <c r="HV62" s="107">
        <f t="shared" si="73"/>
        <v>2.6047148980918648E-39</v>
      </c>
      <c r="HW62" s="107">
        <f t="shared" si="73"/>
        <v>1.6594412653435703E-40</v>
      </c>
      <c r="HX62" s="107">
        <f t="shared" si="73"/>
        <v>1.1388340441163478E-43</v>
      </c>
      <c r="HY62" s="107">
        <f t="shared" si="73"/>
        <v>5.8758380791957835E-44</v>
      </c>
      <c r="HZ62" s="107">
        <f t="shared" si="73"/>
        <v>6.2376346371404194E-45</v>
      </c>
      <c r="IA62" s="107">
        <f t="shared" si="73"/>
        <v>1.2260067032247818E-42</v>
      </c>
      <c r="IB62" s="107">
        <f t="shared" si="73"/>
        <v>1.4030902385172697E-44</v>
      </c>
      <c r="IC62" s="107">
        <f t="shared" si="73"/>
        <v>5.8629495360935105E-43</v>
      </c>
      <c r="ID62" s="107">
        <f t="shared" si="73"/>
        <v>4.9347061194750905E-42</v>
      </c>
      <c r="IE62" s="107">
        <f t="shared" si="73"/>
        <v>5.1646345689705118E-41</v>
      </c>
      <c r="IF62" s="107">
        <f t="shared" si="73"/>
        <v>4.4570645321420723E-39</v>
      </c>
      <c r="IG62" s="107">
        <f t="shared" si="73"/>
        <v>2.8544544959150741E-26</v>
      </c>
      <c r="II62" s="107">
        <f t="shared" si="74"/>
        <v>8.4656133846647959E-83</v>
      </c>
      <c r="IJ62" s="107">
        <f t="shared" si="74"/>
        <v>1.4945994057198446E-86</v>
      </c>
      <c r="IK62" s="107">
        <f t="shared" si="74"/>
        <v>1.3139487683615599E-94</v>
      </c>
      <c r="IL62" s="107">
        <f t="shared" si="74"/>
        <v>1.5405085791894907E-96</v>
      </c>
      <c r="IM62" s="107">
        <f t="shared" si="74"/>
        <v>6.0078784428176255E-99</v>
      </c>
      <c r="IN62" s="107">
        <f t="shared" si="74"/>
        <v>4.3488610020856477E-107</v>
      </c>
      <c r="IO62" s="107">
        <f t="shared" si="74"/>
        <v>4.4730104316819681E-108</v>
      </c>
      <c r="IP62" s="107">
        <f t="shared" si="74"/>
        <v>5.7506379292353133E-111</v>
      </c>
      <c r="IQ62" s="107">
        <f t="shared" si="74"/>
        <v>2.402603772892564E-105</v>
      </c>
      <c r="IR62" s="107">
        <f t="shared" si="74"/>
        <v>1.7733936036404829E-109</v>
      </c>
      <c r="IS62" s="107">
        <f t="shared" si="74"/>
        <v>1.387695638445917E-105</v>
      </c>
      <c r="IT62" s="107">
        <f t="shared" si="74"/>
        <v>4.3227031602517591E-103</v>
      </c>
      <c r="IU62" s="107">
        <f t="shared" si="74"/>
        <v>4.3673433231031324E-100</v>
      </c>
      <c r="IV62" s="107">
        <f t="shared" si="74"/>
        <v>2.5510118558740563E-95</v>
      </c>
      <c r="IW62" s="107">
        <f t="shared" si="74"/>
        <v>1.5534149810898786E-88</v>
      </c>
      <c r="IY62" s="107">
        <f t="shared" si="75"/>
        <v>1.3377216175384531E-3</v>
      </c>
      <c r="IZ62" s="107">
        <f t="shared" si="75"/>
        <v>6.6001240745753404E-4</v>
      </c>
      <c r="JA62" s="107">
        <f t="shared" si="75"/>
        <v>2.3099692763299925E-4</v>
      </c>
      <c r="JB62" s="107">
        <f t="shared" si="75"/>
        <v>2.5983313899066094E-4</v>
      </c>
      <c r="JC62" s="107">
        <f t="shared" si="75"/>
        <v>2.377243881977553E-4</v>
      </c>
      <c r="JD62" s="107">
        <f t="shared" si="75"/>
        <v>1.1893705791808915E-4</v>
      </c>
      <c r="JE62" s="107">
        <f t="shared" si="75"/>
        <v>1.0867578402877708E-4</v>
      </c>
      <c r="JF62" s="107">
        <f t="shared" si="75"/>
        <v>9.4924668861775022E-5</v>
      </c>
      <c r="JG62" s="107">
        <f t="shared" si="75"/>
        <v>1.2780287157816212E-4</v>
      </c>
      <c r="JH62" s="107">
        <f t="shared" si="75"/>
        <v>6.7962623535046415E-5</v>
      </c>
      <c r="JI62" s="107">
        <f t="shared" si="75"/>
        <v>1.3204255279841912E-4</v>
      </c>
      <c r="JJ62" s="107">
        <f t="shared" si="75"/>
        <v>2.0243142304140628E-4</v>
      </c>
      <c r="JK62" s="107">
        <f t="shared" si="75"/>
        <v>2.4595711399883526E-4</v>
      </c>
      <c r="JL62" s="107">
        <f t="shared" si="75"/>
        <v>2.9658847324874366E-4</v>
      </c>
      <c r="JM62" s="107">
        <f t="shared" si="75"/>
        <v>2.3697590072146693E-5</v>
      </c>
    </row>
    <row r="63" spans="2:273" x14ac:dyDescent="0.25">
      <c r="B63" s="2">
        <v>35</v>
      </c>
      <c r="C63" s="37">
        <v>74.224000000000004</v>
      </c>
      <c r="D63" s="37">
        <v>74.373000000000005</v>
      </c>
      <c r="E63" s="37">
        <v>74.233999999999995</v>
      </c>
      <c r="F63" s="37">
        <v>75.203000000000003</v>
      </c>
      <c r="G63" s="37">
        <v>75.391000000000005</v>
      </c>
      <c r="H63" s="37">
        <v>77.031000000000006</v>
      </c>
      <c r="I63" s="37">
        <v>77.891000000000005</v>
      </c>
      <c r="J63" s="37">
        <v>73.641000000000005</v>
      </c>
      <c r="K63" s="37">
        <v>74.108999999999995</v>
      </c>
      <c r="L63" s="37">
        <v>71.188000000000002</v>
      </c>
      <c r="M63" s="37">
        <v>71.311999999999998</v>
      </c>
      <c r="N63" s="37">
        <v>71.391000000000005</v>
      </c>
      <c r="O63" s="37">
        <v>73.625</v>
      </c>
      <c r="P63" s="37">
        <v>71.141000000000005</v>
      </c>
      <c r="Q63" s="37">
        <v>70.516000000000005</v>
      </c>
      <c r="S63" s="4">
        <f t="shared" si="8"/>
        <v>74.187518786497463</v>
      </c>
      <c r="T63" s="4">
        <f t="shared" si="9"/>
        <v>74.186816887256867</v>
      </c>
      <c r="U63" s="4">
        <f t="shared" si="10"/>
        <v>73.306709365618403</v>
      </c>
      <c r="V63" s="4">
        <f t="shared" si="11"/>
        <v>74.465815434293248</v>
      </c>
      <c r="W63" s="4">
        <f t="shared" si="12"/>
        <v>75.726456126452874</v>
      </c>
      <c r="X63" s="4">
        <f t="shared" si="13"/>
        <v>76.72862574898835</v>
      </c>
      <c r="Y63" s="4">
        <f t="shared" si="14"/>
        <v>77.478199184926666</v>
      </c>
      <c r="Z63" s="4">
        <f t="shared" si="15"/>
        <v>74.643188445083183</v>
      </c>
      <c r="AA63" s="4">
        <f t="shared" si="16"/>
        <v>74.353490954733488</v>
      </c>
      <c r="AB63" s="4">
        <f t="shared" si="17"/>
        <v>70.680418024374532</v>
      </c>
      <c r="AC63" s="4">
        <f t="shared" si="18"/>
        <v>70.853465012702657</v>
      </c>
      <c r="AD63" s="4">
        <f t="shared" si="19"/>
        <v>70.974305601868721</v>
      </c>
      <c r="AE63" s="4">
        <f t="shared" si="20"/>
        <v>73.321795248031847</v>
      </c>
      <c r="AF63" s="4">
        <f t="shared" si="21"/>
        <v>71.591072374341763</v>
      </c>
      <c r="AG63" s="4">
        <f t="shared" si="21"/>
        <v>71.660964640371816</v>
      </c>
      <c r="AI63" s="4">
        <f t="shared" si="22"/>
        <v>3.6481213502540299E-2</v>
      </c>
      <c r="AJ63" s="4">
        <f t="shared" si="23"/>
        <v>0.18618311274313726</v>
      </c>
      <c r="AK63" s="4">
        <f t="shared" si="24"/>
        <v>0.92729063438159187</v>
      </c>
      <c r="AL63" s="4">
        <f t="shared" si="25"/>
        <v>0.73718456570675528</v>
      </c>
      <c r="AM63" s="4">
        <f t="shared" si="26"/>
        <v>-0.33545612645286838</v>
      </c>
      <c r="AN63" s="4">
        <f t="shared" si="27"/>
        <v>0.30237425101165627</v>
      </c>
      <c r="AO63" s="4">
        <f t="shared" si="28"/>
        <v>0.41280081507333932</v>
      </c>
      <c r="AP63" s="4">
        <f t="shared" si="29"/>
        <v>-1.0021884450831777</v>
      </c>
      <c r="AQ63" s="4">
        <f t="shared" si="30"/>
        <v>-0.24449095473349303</v>
      </c>
      <c r="AR63" s="4">
        <f t="shared" si="31"/>
        <v>0.50758197562547025</v>
      </c>
      <c r="AS63" s="4">
        <f t="shared" si="32"/>
        <v>0.45853498729734099</v>
      </c>
      <c r="AT63" s="4">
        <f t="shared" si="33"/>
        <v>0.41669439813128406</v>
      </c>
      <c r="AU63" s="4">
        <f t="shared" si="34"/>
        <v>0.30320475196815266</v>
      </c>
      <c r="AV63" s="4">
        <f t="shared" si="65"/>
        <v>-0.45007237434175806</v>
      </c>
      <c r="AW63" s="4">
        <f t="shared" si="65"/>
        <v>-1.1449646403718106</v>
      </c>
      <c r="AY63" s="2">
        <f t="shared" si="66"/>
        <v>72.675597982097358</v>
      </c>
      <c r="AZ63" s="2">
        <f t="shared" si="66"/>
        <v>73.361806731961636</v>
      </c>
      <c r="BA63" s="2">
        <f t="shared" si="66"/>
        <v>72.956485569275628</v>
      </c>
      <c r="BB63" s="2">
        <f t="shared" si="66"/>
        <v>74.084007728971059</v>
      </c>
      <c r="BC63" s="2">
        <f t="shared" si="66"/>
        <v>75.368749579531212</v>
      </c>
      <c r="BD63" s="2">
        <f t="shared" si="66"/>
        <v>76.536515168342021</v>
      </c>
      <c r="BE63" s="2">
        <f t="shared" si="66"/>
        <v>77.298857678941914</v>
      </c>
      <c r="BF63" s="2">
        <f t="shared" si="66"/>
        <v>74.48496520750308</v>
      </c>
      <c r="BG63" s="2">
        <f t="shared" si="66"/>
        <v>74.151129622912038</v>
      </c>
      <c r="BH63" s="2">
        <f t="shared" si="66"/>
        <v>70.564305667986005</v>
      </c>
      <c r="BI63" s="2">
        <f t="shared" si="66"/>
        <v>70.645163530786618</v>
      </c>
      <c r="BJ63" s="2">
        <f t="shared" si="66"/>
        <v>70.675745841594093</v>
      </c>
      <c r="BK63" s="2">
        <f t="shared" si="66"/>
        <v>72.977893923529223</v>
      </c>
      <c r="BL63" s="2">
        <f t="shared" si="66"/>
        <v>71.214273919318387</v>
      </c>
      <c r="BM63" s="2">
        <f t="shared" si="66"/>
        <v>71.62622607777574</v>
      </c>
      <c r="BO63" s="2">
        <f t="shared" si="67"/>
        <v>74.224000000000004</v>
      </c>
      <c r="BP63" s="2">
        <f t="shared" si="67"/>
        <v>74.373000000000005</v>
      </c>
      <c r="BQ63" s="2">
        <f t="shared" si="67"/>
        <v>74.233999999999995</v>
      </c>
      <c r="BR63" s="2">
        <f t="shared" si="67"/>
        <v>75.203000000000003</v>
      </c>
      <c r="BS63" s="2">
        <f t="shared" si="67"/>
        <v>75.391000000000005</v>
      </c>
      <c r="BT63" s="2">
        <f t="shared" si="67"/>
        <v>77.031000000000006</v>
      </c>
      <c r="BU63" s="2">
        <f t="shared" si="67"/>
        <v>77.891000000000005</v>
      </c>
      <c r="BV63" s="2">
        <f t="shared" si="67"/>
        <v>73.641000000000005</v>
      </c>
      <c r="BW63" s="2">
        <f t="shared" si="67"/>
        <v>74.108999999999995</v>
      </c>
      <c r="BX63" s="2">
        <f t="shared" si="67"/>
        <v>71.188000000000002</v>
      </c>
      <c r="BY63" s="2">
        <f t="shared" si="67"/>
        <v>71.311999999999998</v>
      </c>
      <c r="BZ63" s="2">
        <f t="shared" si="67"/>
        <v>71.391000000000005</v>
      </c>
      <c r="CA63" s="2">
        <f t="shared" si="67"/>
        <v>73.625</v>
      </c>
      <c r="CB63" s="2">
        <f t="shared" si="67"/>
        <v>71.141000000000005</v>
      </c>
      <c r="CC63" s="2">
        <f t="shared" si="67"/>
        <v>70.516000000000005</v>
      </c>
      <c r="CE63" s="2" t="str">
        <f t="shared" si="68"/>
        <v/>
      </c>
      <c r="CF63" s="2" t="str">
        <f t="shared" si="68"/>
        <v/>
      </c>
      <c r="CG63" s="2" t="str">
        <f t="shared" si="68"/>
        <v/>
      </c>
      <c r="CH63" s="2" t="str">
        <f t="shared" si="68"/>
        <v/>
      </c>
      <c r="CI63" s="2" t="str">
        <f t="shared" si="68"/>
        <v/>
      </c>
      <c r="CJ63" s="2" t="str">
        <f t="shared" si="68"/>
        <v/>
      </c>
      <c r="CK63" s="2" t="str">
        <f t="shared" si="68"/>
        <v/>
      </c>
      <c r="CL63" s="2" t="str">
        <f t="shared" si="68"/>
        <v/>
      </c>
      <c r="CM63" s="2" t="str">
        <f t="shared" si="68"/>
        <v/>
      </c>
      <c r="CN63" s="2" t="str">
        <f t="shared" si="68"/>
        <v/>
      </c>
      <c r="CO63" s="2" t="str">
        <f t="shared" si="68"/>
        <v/>
      </c>
      <c r="CP63" s="2" t="str">
        <f t="shared" si="68"/>
        <v/>
      </c>
      <c r="CQ63" s="2" t="str">
        <f t="shared" si="68"/>
        <v/>
      </c>
      <c r="CR63" s="2" t="str">
        <f t="shared" si="68"/>
        <v/>
      </c>
      <c r="CS63" s="2" t="str">
        <f t="shared" si="68"/>
        <v/>
      </c>
      <c r="CU63" s="2" t="str">
        <f t="shared" si="69"/>
        <v/>
      </c>
      <c r="CV63" s="2" t="str">
        <f t="shared" si="69"/>
        <v/>
      </c>
      <c r="CW63" s="2" t="str">
        <f t="shared" si="69"/>
        <v/>
      </c>
      <c r="CX63" s="2" t="str">
        <f t="shared" si="69"/>
        <v/>
      </c>
      <c r="CY63" s="2" t="str">
        <f t="shared" si="69"/>
        <v/>
      </c>
      <c r="CZ63" s="2" t="str">
        <f t="shared" si="69"/>
        <v/>
      </c>
      <c r="DA63" s="2" t="str">
        <f t="shared" si="69"/>
        <v/>
      </c>
      <c r="DB63" s="2" t="str">
        <f t="shared" si="69"/>
        <v/>
      </c>
      <c r="DC63" s="2" t="str">
        <f t="shared" si="69"/>
        <v/>
      </c>
      <c r="DD63" s="2" t="str">
        <f t="shared" si="69"/>
        <v/>
      </c>
      <c r="DE63" s="2" t="str">
        <f t="shared" si="69"/>
        <v/>
      </c>
      <c r="DF63" s="2" t="str">
        <f t="shared" si="69"/>
        <v/>
      </c>
      <c r="DG63" s="2" t="str">
        <f t="shared" si="69"/>
        <v/>
      </c>
      <c r="DH63" s="2" t="str">
        <f t="shared" si="69"/>
        <v/>
      </c>
      <c r="DI63" s="2" t="str">
        <f t="shared" si="69"/>
        <v/>
      </c>
      <c r="DK63" s="2">
        <f t="shared" si="77"/>
        <v>72.687358013937299</v>
      </c>
      <c r="DL63" s="2">
        <f t="shared" si="77"/>
        <v>73.369453636928412</v>
      </c>
      <c r="DM63" s="2">
        <f t="shared" si="77"/>
        <v>72.96578202959833</v>
      </c>
      <c r="DN63" s="2">
        <f t="shared" si="77"/>
        <v>74.095549682875259</v>
      </c>
      <c r="DO63" s="2">
        <f t="shared" si="77"/>
        <v>75.380980972515843</v>
      </c>
      <c r="DP63" s="2">
        <f t="shared" si="77"/>
        <v>76.549780757907243</v>
      </c>
      <c r="DQ63" s="2">
        <f t="shared" si="77"/>
        <v>77.311264808362367</v>
      </c>
      <c r="DR63" s="2">
        <f t="shared" si="77"/>
        <v>74.492150844277688</v>
      </c>
      <c r="DS63" s="2">
        <f t="shared" si="77"/>
        <v>74.161270075358573</v>
      </c>
      <c r="DT63" s="2">
        <f t="shared" si="77"/>
        <v>70.568112195121955</v>
      </c>
      <c r="DU63" s="2">
        <f t="shared" si="77"/>
        <v>70.64988374794045</v>
      </c>
      <c r="DV63" s="2">
        <f t="shared" si="77"/>
        <v>70.683157685762922</v>
      </c>
      <c r="DW63" s="2">
        <f t="shared" si="77"/>
        <v>72.987215644820267</v>
      </c>
      <c r="DX63" s="2">
        <f t="shared" si="77"/>
        <v>71.217315010570829</v>
      </c>
      <c r="DY63" s="2">
        <f t="shared" si="77"/>
        <v>71.630288215340855</v>
      </c>
      <c r="EA63" s="2">
        <f t="shared" si="78"/>
        <v>61.964317978973888</v>
      </c>
      <c r="EB63" s="2">
        <f t="shared" si="78"/>
        <v>66.634646799667493</v>
      </c>
      <c r="EC63" s="2">
        <f t="shared" si="78"/>
        <v>64.17941751555658</v>
      </c>
      <c r="ED63" s="2">
        <f t="shared" si="78"/>
        <v>63.867536781868836</v>
      </c>
      <c r="EE63" s="2">
        <f t="shared" si="78"/>
        <v>65.453467998190789</v>
      </c>
      <c r="EF63" s="2">
        <f t="shared" si="78"/>
        <v>65.593714641672662</v>
      </c>
      <c r="EG63" s="2">
        <f t="shared" si="78"/>
        <v>67.672742865115794</v>
      </c>
      <c r="EH63" s="2">
        <f t="shared" si="78"/>
        <v>69.507612444017937</v>
      </c>
      <c r="EI63" s="2">
        <f t="shared" si="78"/>
        <v>67.134705294401201</v>
      </c>
      <c r="EJ63" s="2">
        <f t="shared" si="78"/>
        <v>67.327196225590228</v>
      </c>
      <c r="EK63" s="2">
        <f t="shared" si="78"/>
        <v>67.277201222760596</v>
      </c>
      <c r="EL63" s="2">
        <f t="shared" si="78"/>
        <v>65.626369315068501</v>
      </c>
      <c r="EM63" s="2">
        <f t="shared" si="78"/>
        <v>65.97489122942325</v>
      </c>
      <c r="EN63" s="2">
        <f t="shared" si="78"/>
        <v>68.368071169339643</v>
      </c>
      <c r="EO63" s="2">
        <f t="shared" si="78"/>
        <v>68.579913901345293</v>
      </c>
      <c r="EQ63" s="2">
        <f t="shared" si="79"/>
        <v>63.631146255937338</v>
      </c>
      <c r="ER63" s="2">
        <f t="shared" si="79"/>
        <v>65.811285655903475</v>
      </c>
      <c r="ES63" s="2">
        <f t="shared" si="79"/>
        <v>63.635241678916266</v>
      </c>
      <c r="ET63" s="2">
        <f t="shared" si="79"/>
        <v>62.973840343419909</v>
      </c>
      <c r="EU63" s="2">
        <f t="shared" si="79"/>
        <v>64.623578922433069</v>
      </c>
      <c r="EV63" s="2">
        <f t="shared" si="79"/>
        <v>66.265113689511821</v>
      </c>
      <c r="EW63" s="2">
        <f t="shared" si="79"/>
        <v>67.595162730875444</v>
      </c>
      <c r="EX63" s="2">
        <f t="shared" si="79"/>
        <v>66.626571782984598</v>
      </c>
      <c r="EY63" s="2">
        <f t="shared" si="79"/>
        <v>66.44713581928994</v>
      </c>
      <c r="EZ63" s="2">
        <f t="shared" si="79"/>
        <v>64.023042536742565</v>
      </c>
      <c r="FA63" s="2">
        <f t="shared" si="79"/>
        <v>64.029307667505492</v>
      </c>
      <c r="FB63" s="2">
        <f t="shared" si="79"/>
        <v>64.138678509978291</v>
      </c>
      <c r="FC63" s="2">
        <f t="shared" si="79"/>
        <v>64.626637268710013</v>
      </c>
      <c r="FD63" s="2">
        <f t="shared" si="79"/>
        <v>67.862476882487158</v>
      </c>
      <c r="FE63" s="2">
        <f t="shared" si="79"/>
        <v>73.136169360833975</v>
      </c>
      <c r="FG63" s="2">
        <f t="shared" si="80"/>
        <v>1.0967068855344253E-3</v>
      </c>
      <c r="FH63" s="2">
        <f t="shared" si="80"/>
        <v>1.135430480946121E-3</v>
      </c>
      <c r="FI63" s="2">
        <f t="shared" si="80"/>
        <v>1.0580553888096336E-3</v>
      </c>
      <c r="FJ63" s="2">
        <f t="shared" si="80"/>
        <v>1.1284649340186008E-3</v>
      </c>
      <c r="FK63" s="2">
        <f t="shared" si="80"/>
        <v>1.2320702088677235E-3</v>
      </c>
      <c r="FL63" s="2">
        <f t="shared" si="80"/>
        <v>1.2107986046449861E-3</v>
      </c>
      <c r="FM63" s="2">
        <f t="shared" si="80"/>
        <v>1.2872439875518823E-3</v>
      </c>
      <c r="FN63" s="2">
        <f t="shared" si="80"/>
        <v>1.441585196468996E-3</v>
      </c>
      <c r="FO63" s="2">
        <f t="shared" si="80"/>
        <v>1.443159319098582E-3</v>
      </c>
      <c r="FP63" s="2">
        <f t="shared" si="80"/>
        <v>1.1745220073011852E-3</v>
      </c>
      <c r="FQ63" s="2">
        <f t="shared" si="80"/>
        <v>1.3995438682200992E-3</v>
      </c>
      <c r="FR63" s="2">
        <f t="shared" si="80"/>
        <v>1.4657216445067931E-3</v>
      </c>
      <c r="FS63" s="2">
        <f t="shared" si="80"/>
        <v>1.3293340035960587E-3</v>
      </c>
      <c r="FT63" s="2">
        <f t="shared" si="80"/>
        <v>1.0673327456678517E-3</v>
      </c>
      <c r="FU63" s="2">
        <f t="shared" si="80"/>
        <v>1.3316849504170279E-3</v>
      </c>
      <c r="FW63" s="2">
        <f t="shared" si="70"/>
        <v>1.6508788919535495E-13</v>
      </c>
      <c r="FX63" s="2">
        <f t="shared" si="70"/>
        <v>5.613996090121481E-13</v>
      </c>
      <c r="FY63" s="2">
        <f t="shared" si="70"/>
        <v>1.0613389713835034E-12</v>
      </c>
      <c r="FZ63" s="2">
        <f t="shared" si="70"/>
        <v>8.1708103236521665E-13</v>
      </c>
      <c r="GA63" s="2">
        <f t="shared" si="70"/>
        <v>9.7335081436371502E-13</v>
      </c>
      <c r="GB63" s="2">
        <f t="shared" si="70"/>
        <v>1.0652253017662683E-12</v>
      </c>
      <c r="GC63" s="2">
        <f t="shared" si="70"/>
        <v>1.4008957223794672E-12</v>
      </c>
      <c r="GD63" s="2">
        <f t="shared" si="70"/>
        <v>1.9254722914748023E-12</v>
      </c>
      <c r="GE63" s="2">
        <f t="shared" si="70"/>
        <v>2.3829982069060906E-12</v>
      </c>
      <c r="GF63" s="2">
        <f t="shared" si="70"/>
        <v>1.7909289605628086E-12</v>
      </c>
      <c r="GG63" s="2">
        <f t="shared" si="70"/>
        <v>1.9299737578904212E-12</v>
      </c>
      <c r="GH63" s="2">
        <f t="shared" si="70"/>
        <v>1.4970456069241175E-12</v>
      </c>
      <c r="GI63" s="2">
        <f t="shared" si="70"/>
        <v>1.0534033722280274E-12</v>
      </c>
      <c r="GJ63" s="2">
        <f t="shared" si="70"/>
        <v>6.0222510143238283E-13</v>
      </c>
      <c r="GK63" s="2">
        <f t="shared" si="70"/>
        <v>4.2990568832188585E-13</v>
      </c>
      <c r="GM63" s="107">
        <f t="shared" si="71"/>
        <v>1.9162549412915933E-3</v>
      </c>
      <c r="GN63" s="107">
        <f t="shared" si="71"/>
        <v>9.8841402597371121E-4</v>
      </c>
      <c r="GO63" s="107">
        <f t="shared" si="71"/>
        <v>3.6705524558584038E-4</v>
      </c>
      <c r="GP63" s="107">
        <f t="shared" si="71"/>
        <v>4.1164835494970171E-4</v>
      </c>
      <c r="GQ63" s="107">
        <f t="shared" si="71"/>
        <v>3.8088004041488232E-4</v>
      </c>
      <c r="GR63" s="107">
        <f t="shared" si="71"/>
        <v>1.9864978283459539E-4</v>
      </c>
      <c r="GS63" s="107">
        <f t="shared" si="71"/>
        <v>1.8335900669875604E-4</v>
      </c>
      <c r="GT63" s="107">
        <f t="shared" si="71"/>
        <v>1.6293822741785059E-4</v>
      </c>
      <c r="GU63" s="107">
        <f t="shared" si="71"/>
        <v>2.1529154479107482E-4</v>
      </c>
      <c r="GV63" s="107">
        <f t="shared" si="71"/>
        <v>1.1723867777532868E-4</v>
      </c>
      <c r="GW63" s="107">
        <f t="shared" si="71"/>
        <v>2.2146139798616391E-4</v>
      </c>
      <c r="GX63" s="107">
        <f t="shared" si="71"/>
        <v>3.3159096021161572E-4</v>
      </c>
      <c r="GY63" s="107">
        <f t="shared" si="71"/>
        <v>3.9526620132763362E-4</v>
      </c>
      <c r="GZ63" s="107">
        <f t="shared" si="71"/>
        <v>4.6447265077397242E-4</v>
      </c>
      <c r="HA63" s="107">
        <f t="shared" si="71"/>
        <v>4.4118446114905129E-5</v>
      </c>
      <c r="HC63" s="107">
        <f t="shared" si="76"/>
        <v>3.2930894438407181E-11</v>
      </c>
      <c r="HD63" s="107">
        <f t="shared" si="72"/>
        <v>2.5442590210933162E-12</v>
      </c>
      <c r="HE63" s="107">
        <f t="shared" si="72"/>
        <v>5.4363067154985493E-14</v>
      </c>
      <c r="HF63" s="107">
        <f t="shared" si="72"/>
        <v>7.6157051907728115E-14</v>
      </c>
      <c r="HG63" s="107">
        <f t="shared" si="72"/>
        <v>3.1598799573968727E-14</v>
      </c>
      <c r="HH63" s="107">
        <f t="shared" si="72"/>
        <v>2.7024876919739527E-15</v>
      </c>
      <c r="HI63" s="107">
        <f t="shared" si="72"/>
        <v>2.2491081637889036E-15</v>
      </c>
      <c r="HJ63" s="107">
        <f t="shared" si="72"/>
        <v>1.2881054246430775E-15</v>
      </c>
      <c r="HK63" s="107">
        <f t="shared" si="72"/>
        <v>6.5027129187800067E-15</v>
      </c>
      <c r="HL63" s="107">
        <f t="shared" si="72"/>
        <v>9.0066758059740095E-16</v>
      </c>
      <c r="HM63" s="107">
        <f t="shared" si="72"/>
        <v>4.9208591799794977E-15</v>
      </c>
      <c r="HN63" s="107">
        <f t="shared" si="72"/>
        <v>1.2721586253930736E-14</v>
      </c>
      <c r="HO63" s="107">
        <f t="shared" si="72"/>
        <v>2.442545914917591E-14</v>
      </c>
      <c r="HP63" s="107">
        <f t="shared" si="72"/>
        <v>6.5002028841227185E-14</v>
      </c>
      <c r="HQ63" s="107">
        <f t="shared" si="72"/>
        <v>1.2877929958638551E-16</v>
      </c>
      <c r="HS63" s="107">
        <f t="shared" si="73"/>
        <v>4.4563967815351293E-32</v>
      </c>
      <c r="HT63" s="107">
        <f t="shared" si="73"/>
        <v>2.3261400013746917E-34</v>
      </c>
      <c r="HU63" s="107">
        <f t="shared" si="73"/>
        <v>2.8421533549797256E-38</v>
      </c>
      <c r="HV63" s="107">
        <f t="shared" si="73"/>
        <v>1.688983716638874E-38</v>
      </c>
      <c r="HW63" s="107">
        <f t="shared" si="73"/>
        <v>1.1485638069258206E-39</v>
      </c>
      <c r="HX63" s="107">
        <f t="shared" si="73"/>
        <v>9.3055278387425517E-43</v>
      </c>
      <c r="HY63" s="107">
        <f t="shared" si="73"/>
        <v>4.9868511593905664E-43</v>
      </c>
      <c r="HZ63" s="107">
        <f t="shared" si="73"/>
        <v>5.7291605195105909E-44</v>
      </c>
      <c r="IA63" s="107">
        <f t="shared" si="73"/>
        <v>1.0199461287919377E-41</v>
      </c>
      <c r="IB63" s="107">
        <f t="shared" si="73"/>
        <v>1.2507960133996142E-43</v>
      </c>
      <c r="IC63" s="107">
        <f t="shared" si="73"/>
        <v>4.8496596590362934E-42</v>
      </c>
      <c r="ID63" s="107">
        <f t="shared" si="73"/>
        <v>3.8140214265072149E-41</v>
      </c>
      <c r="IE63" s="107">
        <f t="shared" si="73"/>
        <v>3.6813091864136863E-40</v>
      </c>
      <c r="IF63" s="107">
        <f t="shared" si="73"/>
        <v>2.7835556371606728E-38</v>
      </c>
      <c r="IG63" s="107">
        <f t="shared" si="73"/>
        <v>9.3081717772774973E-26</v>
      </c>
      <c r="II63" s="107">
        <f t="shared" si="74"/>
        <v>1.5095972926790338E-81</v>
      </c>
      <c r="IJ63" s="107">
        <f t="shared" si="74"/>
        <v>3.4652326917519311E-85</v>
      </c>
      <c r="IK63" s="107">
        <f t="shared" si="74"/>
        <v>4.4411515512987626E-93</v>
      </c>
      <c r="IL63" s="107">
        <f t="shared" si="74"/>
        <v>5.4184364618420967E-95</v>
      </c>
      <c r="IM63" s="107">
        <f t="shared" si="74"/>
        <v>2.36656979402063E-97</v>
      </c>
      <c r="IN63" s="107">
        <f t="shared" si="74"/>
        <v>2.3601584911743762E-105</v>
      </c>
      <c r="IO63" s="107">
        <f t="shared" si="74"/>
        <v>2.6228907980995675E-106</v>
      </c>
      <c r="IP63" s="107">
        <f t="shared" si="74"/>
        <v>3.9546624573340316E-109</v>
      </c>
      <c r="IQ63" s="107">
        <f t="shared" si="74"/>
        <v>1.3716097648117739E-103</v>
      </c>
      <c r="IR63" s="107">
        <f t="shared" si="74"/>
        <v>1.1385630745622522E-107</v>
      </c>
      <c r="IS63" s="107">
        <f t="shared" si="74"/>
        <v>7.749890509535594E-104</v>
      </c>
      <c r="IT63" s="107">
        <f t="shared" si="74"/>
        <v>2.1140049787435062E-101</v>
      </c>
      <c r="IU63" s="107">
        <f t="shared" si="74"/>
        <v>1.814951529743837E-98</v>
      </c>
      <c r="IV63" s="107">
        <f t="shared" si="74"/>
        <v>8.2546015294004535E-94</v>
      </c>
      <c r="IW63" s="107">
        <f t="shared" si="74"/>
        <v>3.7623877375564696E-87</v>
      </c>
      <c r="IY63" s="107">
        <f t="shared" si="75"/>
        <v>1.9162549742224877E-3</v>
      </c>
      <c r="IZ63" s="107">
        <f t="shared" si="75"/>
        <v>9.8841402851797028E-4</v>
      </c>
      <c r="JA63" s="107">
        <f t="shared" si="75"/>
        <v>3.6705524564020346E-4</v>
      </c>
      <c r="JB63" s="107">
        <f t="shared" si="75"/>
        <v>4.1164835502585878E-4</v>
      </c>
      <c r="JC63" s="107">
        <f t="shared" si="75"/>
        <v>3.8088004044648112E-4</v>
      </c>
      <c r="JD63" s="107">
        <f t="shared" si="75"/>
        <v>1.9864978283729788E-4</v>
      </c>
      <c r="JE63" s="107">
        <f t="shared" si="75"/>
        <v>1.8335900670100514E-4</v>
      </c>
      <c r="JF63" s="107">
        <f t="shared" si="75"/>
        <v>1.629382274191387E-4</v>
      </c>
      <c r="JG63" s="107">
        <f t="shared" si="75"/>
        <v>2.1529154479757754E-4</v>
      </c>
      <c r="JH63" s="107">
        <f t="shared" si="75"/>
        <v>1.1723867777622935E-4</v>
      </c>
      <c r="JI63" s="107">
        <f t="shared" si="75"/>
        <v>2.2146139799108478E-4</v>
      </c>
      <c r="JJ63" s="107">
        <f t="shared" si="75"/>
        <v>3.3159096022433731E-4</v>
      </c>
      <c r="JK63" s="107">
        <f t="shared" si="75"/>
        <v>3.9526620135205907E-4</v>
      </c>
      <c r="JL63" s="107">
        <f t="shared" si="75"/>
        <v>4.6447265083897446E-4</v>
      </c>
      <c r="JM63" s="107">
        <f t="shared" si="75"/>
        <v>4.4118446115033905E-5</v>
      </c>
    </row>
    <row r="64" spans="2:273" x14ac:dyDescent="0.25">
      <c r="B64" s="2">
        <v>36</v>
      </c>
      <c r="C64" s="37">
        <v>75.596999999999994</v>
      </c>
      <c r="D64" s="37">
        <v>74.552000000000007</v>
      </c>
      <c r="E64" s="37">
        <v>73.031000000000006</v>
      </c>
      <c r="F64" s="37">
        <v>75.843999999999994</v>
      </c>
      <c r="G64" s="37">
        <v>76.531000000000006</v>
      </c>
      <c r="H64" s="37">
        <v>76.266000000000005</v>
      </c>
      <c r="I64" s="37">
        <v>78.421999999999997</v>
      </c>
      <c r="J64" s="37">
        <v>75.531000000000006</v>
      </c>
      <c r="K64" s="37">
        <v>75.516000000000005</v>
      </c>
      <c r="L64" s="37">
        <v>70.375</v>
      </c>
      <c r="M64" s="37">
        <v>70.843999999999994</v>
      </c>
      <c r="N64" s="37">
        <v>70.938000000000002</v>
      </c>
      <c r="O64" s="37">
        <v>74.108999999999995</v>
      </c>
      <c r="P64" s="37">
        <v>72.593999999999994</v>
      </c>
      <c r="Q64" s="37">
        <v>69.453000000000003</v>
      </c>
      <c r="S64" s="4">
        <f t="shared" si="8"/>
        <v>75.047089737244022</v>
      </c>
      <c r="T64" s="4">
        <f t="shared" si="9"/>
        <v>74.806310386183682</v>
      </c>
      <c r="U64" s="4">
        <f t="shared" si="10"/>
        <v>73.767849902933818</v>
      </c>
      <c r="V64" s="4">
        <f t="shared" si="11"/>
        <v>74.946364997804324</v>
      </c>
      <c r="W64" s="4">
        <f t="shared" si="12"/>
        <v>76.135216577392001</v>
      </c>
      <c r="X64" s="4">
        <f t="shared" si="13"/>
        <v>77.109691058839829</v>
      </c>
      <c r="Y64" s="4">
        <f t="shared" si="14"/>
        <v>77.823352768524828</v>
      </c>
      <c r="Z64" s="4">
        <f t="shared" si="15"/>
        <v>75.015481074444295</v>
      </c>
      <c r="AA64" s="4">
        <f t="shared" si="16"/>
        <v>74.687844996481431</v>
      </c>
      <c r="AB64" s="4">
        <f t="shared" si="17"/>
        <v>71.013189814182113</v>
      </c>
      <c r="AC64" s="4">
        <f t="shared" si="18"/>
        <v>71.256687625934561</v>
      </c>
      <c r="AD64" s="4">
        <f t="shared" si="19"/>
        <v>71.432669885970853</v>
      </c>
      <c r="AE64" s="4">
        <f t="shared" si="20"/>
        <v>73.758968416954332</v>
      </c>
      <c r="AF64" s="4">
        <f t="shared" si="21"/>
        <v>71.995156140708147</v>
      </c>
      <c r="AG64" s="4">
        <f t="shared" si="21"/>
        <v>71.922490860242974</v>
      </c>
      <c r="AI64" s="4">
        <f t="shared" si="22"/>
        <v>0.54991026275597221</v>
      </c>
      <c r="AJ64" s="4">
        <f t="shared" si="23"/>
        <v>-0.25431038618367552</v>
      </c>
      <c r="AK64" s="4">
        <f t="shared" si="24"/>
        <v>-0.73684990293381247</v>
      </c>
      <c r="AL64" s="4">
        <f t="shared" si="25"/>
        <v>0.89763500219567049</v>
      </c>
      <c r="AM64" s="4">
        <f t="shared" si="26"/>
        <v>0.39578342260800525</v>
      </c>
      <c r="AN64" s="4">
        <f t="shared" si="27"/>
        <v>-0.84369105883982343</v>
      </c>
      <c r="AO64" s="4">
        <f t="shared" si="28"/>
        <v>0.59864723147516941</v>
      </c>
      <c r="AP64" s="4">
        <f t="shared" si="29"/>
        <v>0.51551892555571044</v>
      </c>
      <c r="AQ64" s="4">
        <f t="shared" si="30"/>
        <v>0.82815500351857452</v>
      </c>
      <c r="AR64" s="4">
        <f t="shared" si="31"/>
        <v>-0.63818981418211251</v>
      </c>
      <c r="AS64" s="4">
        <f t="shared" si="32"/>
        <v>-0.41268762593456643</v>
      </c>
      <c r="AT64" s="4">
        <f t="shared" si="33"/>
        <v>-0.49466988597085049</v>
      </c>
      <c r="AU64" s="4">
        <f t="shared" si="34"/>
        <v>0.35003158304566284</v>
      </c>
      <c r="AV64" s="4">
        <f t="shared" si="65"/>
        <v>0.59884385929184702</v>
      </c>
      <c r="AW64" s="4">
        <f t="shared" si="65"/>
        <v>-2.4694908602429706</v>
      </c>
      <c r="AY64" s="2">
        <f t="shared" si="66"/>
        <v>72.965317787825299</v>
      </c>
      <c r="AZ64" s="2">
        <f t="shared" si="66"/>
        <v>73.621175096654284</v>
      </c>
      <c r="BA64" s="2">
        <f t="shared" si="66"/>
        <v>73.235102192492064</v>
      </c>
      <c r="BB64" s="2">
        <f t="shared" si="66"/>
        <v>74.367445882705852</v>
      </c>
      <c r="BC64" s="2">
        <f t="shared" si="66"/>
        <v>75.587239691175981</v>
      </c>
      <c r="BD64" s="2">
        <f t="shared" si="66"/>
        <v>76.80337391619689</v>
      </c>
      <c r="BE64" s="2">
        <f t="shared" si="66"/>
        <v>77.534711705173294</v>
      </c>
      <c r="BF64" s="2">
        <f t="shared" si="66"/>
        <v>74.756777436855714</v>
      </c>
      <c r="BG64" s="2">
        <f t="shared" si="66"/>
        <v>74.36288771683553</v>
      </c>
      <c r="BH64" s="2">
        <f t="shared" si="66"/>
        <v>70.822175665852654</v>
      </c>
      <c r="BI64" s="2">
        <f t="shared" si="66"/>
        <v>70.923527723368593</v>
      </c>
      <c r="BJ64" s="2">
        <f t="shared" si="66"/>
        <v>70.965990951237131</v>
      </c>
      <c r="BK64" s="2">
        <f t="shared" si="66"/>
        <v>73.230849738795868</v>
      </c>
      <c r="BL64" s="2">
        <f t="shared" si="66"/>
        <v>71.429965495301275</v>
      </c>
      <c r="BM64" s="2">
        <f t="shared" si="66"/>
        <v>71.861047474840802</v>
      </c>
      <c r="BO64" s="2">
        <f t="shared" si="67"/>
        <v>75.596999999999994</v>
      </c>
      <c r="BP64" s="2">
        <f t="shared" si="67"/>
        <v>74.552000000000007</v>
      </c>
      <c r="BQ64" s="2">
        <f t="shared" si="67"/>
        <v>73.031000000000006</v>
      </c>
      <c r="BR64" s="2">
        <f t="shared" si="67"/>
        <v>75.843999999999994</v>
      </c>
      <c r="BS64" s="2">
        <f t="shared" si="67"/>
        <v>76.531000000000006</v>
      </c>
      <c r="BT64" s="2">
        <f t="shared" si="67"/>
        <v>76.266000000000005</v>
      </c>
      <c r="BU64" s="2">
        <f t="shared" si="67"/>
        <v>78.421999999999997</v>
      </c>
      <c r="BV64" s="2">
        <f t="shared" si="67"/>
        <v>75.531000000000006</v>
      </c>
      <c r="BW64" s="2">
        <f t="shared" si="67"/>
        <v>75.516000000000005</v>
      </c>
      <c r="BX64" s="2">
        <f t="shared" si="67"/>
        <v>70.375</v>
      </c>
      <c r="BY64" s="2">
        <f t="shared" si="67"/>
        <v>70.843999999999994</v>
      </c>
      <c r="BZ64" s="2">
        <f t="shared" si="67"/>
        <v>70.938000000000002</v>
      </c>
      <c r="CA64" s="2">
        <f t="shared" si="67"/>
        <v>74.108999999999995</v>
      </c>
      <c r="CB64" s="2">
        <f t="shared" si="67"/>
        <v>72.593999999999994</v>
      </c>
      <c r="CC64" s="2">
        <f t="shared" si="67"/>
        <v>69.453000000000003</v>
      </c>
      <c r="CE64" s="2" t="str">
        <f t="shared" si="68"/>
        <v/>
      </c>
      <c r="CF64" s="2" t="str">
        <f t="shared" si="68"/>
        <v/>
      </c>
      <c r="CG64" s="2" t="str">
        <f t="shared" si="68"/>
        <v/>
      </c>
      <c r="CH64" s="2" t="str">
        <f t="shared" si="68"/>
        <v/>
      </c>
      <c r="CI64" s="2" t="str">
        <f t="shared" si="68"/>
        <v/>
      </c>
      <c r="CJ64" s="2" t="str">
        <f t="shared" si="68"/>
        <v/>
      </c>
      <c r="CK64" s="2" t="str">
        <f t="shared" si="68"/>
        <v/>
      </c>
      <c r="CL64" s="2" t="str">
        <f t="shared" si="68"/>
        <v/>
      </c>
      <c r="CM64" s="2" t="str">
        <f t="shared" si="68"/>
        <v/>
      </c>
      <c r="CN64" s="2" t="str">
        <f t="shared" si="68"/>
        <v/>
      </c>
      <c r="CO64" s="2" t="str">
        <f t="shared" si="68"/>
        <v/>
      </c>
      <c r="CP64" s="2" t="str">
        <f t="shared" si="68"/>
        <v/>
      </c>
      <c r="CQ64" s="2" t="str">
        <f t="shared" si="68"/>
        <v/>
      </c>
      <c r="CR64" s="2" t="str">
        <f t="shared" si="68"/>
        <v/>
      </c>
      <c r="CS64" s="2" t="str">
        <f t="shared" si="68"/>
        <v/>
      </c>
      <c r="CU64" s="2" t="str">
        <f t="shared" si="69"/>
        <v/>
      </c>
      <c r="CV64" s="2" t="str">
        <f t="shared" si="69"/>
        <v/>
      </c>
      <c r="CW64" s="2" t="str">
        <f t="shared" si="69"/>
        <v/>
      </c>
      <c r="CX64" s="2" t="str">
        <f t="shared" si="69"/>
        <v/>
      </c>
      <c r="CY64" s="2" t="str">
        <f t="shared" si="69"/>
        <v/>
      </c>
      <c r="CZ64" s="2" t="str">
        <f t="shared" si="69"/>
        <v/>
      </c>
      <c r="DA64" s="2" t="str">
        <f t="shared" si="69"/>
        <v/>
      </c>
      <c r="DB64" s="2" t="str">
        <f t="shared" si="69"/>
        <v/>
      </c>
      <c r="DC64" s="2" t="str">
        <f t="shared" si="69"/>
        <v/>
      </c>
      <c r="DD64" s="2" t="str">
        <f t="shared" si="69"/>
        <v/>
      </c>
      <c r="DE64" s="2" t="str">
        <f t="shared" si="69"/>
        <v/>
      </c>
      <c r="DF64" s="2" t="str">
        <f t="shared" si="69"/>
        <v/>
      </c>
      <c r="DG64" s="2" t="str">
        <f t="shared" si="69"/>
        <v/>
      </c>
      <c r="DH64" s="2" t="str">
        <f t="shared" si="69"/>
        <v/>
      </c>
      <c r="DI64" s="2" t="str">
        <f t="shared" si="69"/>
        <v/>
      </c>
      <c r="DK64" s="2">
        <f t="shared" si="77"/>
        <v>72.980650174216052</v>
      </c>
      <c r="DL64" s="2">
        <f t="shared" si="77"/>
        <v>73.631360127488335</v>
      </c>
      <c r="DM64" s="2">
        <f t="shared" si="77"/>
        <v>73.247309654686418</v>
      </c>
      <c r="DN64" s="2">
        <f t="shared" si="77"/>
        <v>74.382510872848073</v>
      </c>
      <c r="DO64" s="2">
        <f t="shared" si="77"/>
        <v>75.603117487163985</v>
      </c>
      <c r="DP64" s="2">
        <f t="shared" si="77"/>
        <v>76.820607028063634</v>
      </c>
      <c r="DQ64" s="2">
        <f t="shared" si="77"/>
        <v>77.550870209059227</v>
      </c>
      <c r="DR64" s="2">
        <f t="shared" si="77"/>
        <v>74.766566135084446</v>
      </c>
      <c r="DS64" s="2">
        <f t="shared" si="77"/>
        <v>74.376251681387245</v>
      </c>
      <c r="DT64" s="2">
        <f t="shared" si="77"/>
        <v>70.827565853658541</v>
      </c>
      <c r="DU64" s="2">
        <f t="shared" si="77"/>
        <v>70.930238257299493</v>
      </c>
      <c r="DV64" s="2">
        <f t="shared" si="77"/>
        <v>70.97609529211573</v>
      </c>
      <c r="DW64" s="2">
        <f t="shared" si="77"/>
        <v>73.243214436726035</v>
      </c>
      <c r="DX64" s="2">
        <f t="shared" si="77"/>
        <v>71.434247810329211</v>
      </c>
      <c r="DY64" s="2">
        <f t="shared" si="77"/>
        <v>71.866681256154948</v>
      </c>
      <c r="EA64" s="2">
        <f t="shared" si="78"/>
        <v>61.872480821880309</v>
      </c>
      <c r="EB64" s="2">
        <f t="shared" si="78"/>
        <v>66.503987586589076</v>
      </c>
      <c r="EC64" s="2">
        <f t="shared" si="78"/>
        <v>64.080125697165244</v>
      </c>
      <c r="ED64" s="2">
        <f t="shared" si="78"/>
        <v>63.775142270913335</v>
      </c>
      <c r="EE64" s="2">
        <f t="shared" si="78"/>
        <v>65.363274795568898</v>
      </c>
      <c r="EF64" s="2">
        <f t="shared" si="78"/>
        <v>65.51151005046863</v>
      </c>
      <c r="EG64" s="2">
        <f t="shared" si="78"/>
        <v>67.576511073340257</v>
      </c>
      <c r="EH64" s="2">
        <f t="shared" si="78"/>
        <v>69.370879718490102</v>
      </c>
      <c r="EI64" s="2">
        <f t="shared" si="78"/>
        <v>67.017853420939161</v>
      </c>
      <c r="EJ64" s="2">
        <f t="shared" si="78"/>
        <v>67.181077819877601</v>
      </c>
      <c r="EK64" s="2">
        <f t="shared" si="78"/>
        <v>67.120212511732916</v>
      </c>
      <c r="EL64" s="2">
        <f t="shared" si="78"/>
        <v>65.498104767123294</v>
      </c>
      <c r="EM64" s="2">
        <f t="shared" si="78"/>
        <v>65.85228842399556</v>
      </c>
      <c r="EN64" s="2">
        <f t="shared" si="78"/>
        <v>68.246391160304185</v>
      </c>
      <c r="EO64" s="2">
        <f t="shared" si="78"/>
        <v>68.505064379021263</v>
      </c>
      <c r="EQ64" s="2">
        <f t="shared" si="79"/>
        <v>63.516027264030818</v>
      </c>
      <c r="ER64" s="2">
        <f t="shared" si="79"/>
        <v>65.691712653998067</v>
      </c>
      <c r="ES64" s="2">
        <f t="shared" si="79"/>
        <v>63.543209959413794</v>
      </c>
      <c r="ET64" s="2">
        <f t="shared" si="79"/>
        <v>62.892704884153808</v>
      </c>
      <c r="EU64" s="2">
        <f t="shared" si="79"/>
        <v>64.543975655904873</v>
      </c>
      <c r="EV64" s="2">
        <f t="shared" si="79"/>
        <v>66.172703138540356</v>
      </c>
      <c r="EW64" s="2">
        <f t="shared" si="79"/>
        <v>67.499827000920561</v>
      </c>
      <c r="EX64" s="2">
        <f t="shared" si="79"/>
        <v>66.529930628799065</v>
      </c>
      <c r="EY64" s="2">
        <f t="shared" si="79"/>
        <v>66.339101018521689</v>
      </c>
      <c r="EZ64" s="2">
        <f t="shared" si="79"/>
        <v>63.921796325986222</v>
      </c>
      <c r="FA64" s="2">
        <f t="shared" si="79"/>
        <v>63.917047610264703</v>
      </c>
      <c r="FB64" s="2">
        <f t="shared" si="79"/>
        <v>64.030127704725203</v>
      </c>
      <c r="FC64" s="2">
        <f t="shared" si="79"/>
        <v>64.521856581706174</v>
      </c>
      <c r="FD64" s="2">
        <f t="shared" si="79"/>
        <v>67.746230301625772</v>
      </c>
      <c r="FE64" s="2">
        <f t="shared" si="79"/>
        <v>72.994824935021398</v>
      </c>
      <c r="FG64" s="2">
        <f t="shared" si="80"/>
        <v>1.3802802158282624E-3</v>
      </c>
      <c r="FH64" s="2">
        <f t="shared" si="80"/>
        <v>1.4290021708614101E-3</v>
      </c>
      <c r="FI64" s="2">
        <f t="shared" si="80"/>
        <v>1.3316480011977966E-3</v>
      </c>
      <c r="FJ64" s="2">
        <f t="shared" si="80"/>
        <v>1.4202382048422038E-3</v>
      </c>
      <c r="FK64" s="2">
        <f t="shared" si="80"/>
        <v>1.5505898347488165E-3</v>
      </c>
      <c r="FL64" s="2">
        <f t="shared" si="80"/>
        <v>1.5238274021154373E-3</v>
      </c>
      <c r="FM64" s="2">
        <f t="shared" si="80"/>
        <v>1.6200042194111058E-3</v>
      </c>
      <c r="FN64" s="2">
        <f t="shared" si="80"/>
        <v>1.8141710740897648E-3</v>
      </c>
      <c r="FO64" s="2">
        <f t="shared" si="80"/>
        <v>1.8161512976975619E-3</v>
      </c>
      <c r="FP64" s="2">
        <f t="shared" si="80"/>
        <v>1.4781860652254663E-3</v>
      </c>
      <c r="FQ64" s="2">
        <f t="shared" si="80"/>
        <v>1.7612830913081759E-3</v>
      </c>
      <c r="FR64" s="2">
        <f t="shared" si="80"/>
        <v>1.8445342009521352E-3</v>
      </c>
      <c r="FS64" s="2">
        <f t="shared" si="80"/>
        <v>1.6729565290050697E-3</v>
      </c>
      <c r="FT64" s="2">
        <f t="shared" si="80"/>
        <v>1.3433210767252318E-3</v>
      </c>
      <c r="FU64" s="2">
        <f t="shared" si="80"/>
        <v>1.6759141575266403E-3</v>
      </c>
      <c r="FW64" s="2">
        <f t="shared" si="70"/>
        <v>2.0783333888748301E-13</v>
      </c>
      <c r="FX64" s="2">
        <f t="shared" si="70"/>
        <v>7.0676023395659963E-13</v>
      </c>
      <c r="FY64" s="2">
        <f t="shared" si="70"/>
        <v>1.3361466016018066E-12</v>
      </c>
      <c r="FZ64" s="2">
        <f t="shared" si="70"/>
        <v>1.0286440751393651E-12</v>
      </c>
      <c r="GA64" s="2">
        <f t="shared" si="70"/>
        <v>1.2253760747927179E-12</v>
      </c>
      <c r="GB64" s="2">
        <f t="shared" si="70"/>
        <v>1.3410392016792938E-12</v>
      </c>
      <c r="GC64" s="2">
        <f t="shared" si="70"/>
        <v>1.7636232241766232E-12</v>
      </c>
      <c r="GD64" s="2">
        <f t="shared" si="70"/>
        <v>2.4240259974419644E-12</v>
      </c>
      <c r="GE64" s="2">
        <f t="shared" si="70"/>
        <v>3.000016998932159E-12</v>
      </c>
      <c r="GF64" s="2">
        <f t="shared" si="70"/>
        <v>2.254645979169586E-12</v>
      </c>
      <c r="GG64" s="2">
        <f t="shared" si="70"/>
        <v>2.4296930079029183E-12</v>
      </c>
      <c r="GH64" s="2">
        <f t="shared" si="70"/>
        <v>1.884668757170861E-12</v>
      </c>
      <c r="GI64" s="2">
        <f t="shared" si="70"/>
        <v>1.3261562741671708E-12</v>
      </c>
      <c r="GJ64" s="2">
        <f t="shared" si="70"/>
        <v>7.5815648381342773E-13</v>
      </c>
      <c r="GK64" s="2">
        <f t="shared" si="70"/>
        <v>5.412191957032263E-13</v>
      </c>
      <c r="GM64" s="107">
        <f t="shared" si="71"/>
        <v>2.7169929847569675E-3</v>
      </c>
      <c r="GN64" s="107">
        <f t="shared" si="71"/>
        <v>1.462945471791099E-3</v>
      </c>
      <c r="GO64" s="107">
        <f t="shared" si="71"/>
        <v>5.7540570458323949E-4</v>
      </c>
      <c r="GP64" s="107">
        <f t="shared" si="71"/>
        <v>6.4338198446712116E-4</v>
      </c>
      <c r="GQ64" s="107">
        <f t="shared" si="71"/>
        <v>6.017059753851919E-4</v>
      </c>
      <c r="GR64" s="107">
        <f t="shared" si="71"/>
        <v>3.267068766952166E-4</v>
      </c>
      <c r="GS64" s="107">
        <f t="shared" si="71"/>
        <v>3.0448766787397757E-4</v>
      </c>
      <c r="GT64" s="107">
        <f t="shared" si="71"/>
        <v>2.7504610860902882E-4</v>
      </c>
      <c r="GU64" s="107">
        <f t="shared" si="71"/>
        <v>3.5688459911416699E-4</v>
      </c>
      <c r="GV64" s="107">
        <f t="shared" si="71"/>
        <v>1.989460881540055E-4</v>
      </c>
      <c r="GW64" s="107">
        <f t="shared" si="71"/>
        <v>3.6558615699264332E-4</v>
      </c>
      <c r="GX64" s="107">
        <f t="shared" si="71"/>
        <v>5.3498357698911463E-4</v>
      </c>
      <c r="GY64" s="107">
        <f t="shared" si="71"/>
        <v>6.261754563563612E-4</v>
      </c>
      <c r="GZ64" s="107">
        <f t="shared" si="71"/>
        <v>7.1792892154114456E-4</v>
      </c>
      <c r="HA64" s="107">
        <f t="shared" si="71"/>
        <v>8.056859267251319E-5</v>
      </c>
      <c r="HC64" s="107">
        <f t="shared" si="76"/>
        <v>7.8114538857544123E-11</v>
      </c>
      <c r="HD64" s="107">
        <f t="shared" si="72"/>
        <v>6.7153034196917876E-12</v>
      </c>
      <c r="HE64" s="107">
        <f t="shared" si="72"/>
        <v>1.6551082026586129E-13</v>
      </c>
      <c r="HF64" s="107">
        <f t="shared" si="72"/>
        <v>2.3062663974193252E-13</v>
      </c>
      <c r="HG64" s="107">
        <f t="shared" si="72"/>
        <v>9.9374824413683833E-14</v>
      </c>
      <c r="HH64" s="107">
        <f t="shared" si="72"/>
        <v>9.3797168032016495E-15</v>
      </c>
      <c r="HI64" s="107">
        <f t="shared" si="72"/>
        <v>7.9771388530562257E-15</v>
      </c>
      <c r="HJ64" s="107">
        <f t="shared" si="72"/>
        <v>4.7687763005967063E-15</v>
      </c>
      <c r="HK64" s="107">
        <f t="shared" si="72"/>
        <v>2.2770142163767994E-14</v>
      </c>
      <c r="HL64" s="107">
        <f t="shared" si="72"/>
        <v>3.3167551725987732E-15</v>
      </c>
      <c r="HM64" s="107">
        <f t="shared" si="72"/>
        <v>1.7184510677286834E-14</v>
      </c>
      <c r="HN64" s="107">
        <f t="shared" si="72"/>
        <v>4.2483054358070621E-14</v>
      </c>
      <c r="HO64" s="107">
        <f t="shared" si="72"/>
        <v>7.796338482456191E-14</v>
      </c>
      <c r="HP64" s="107">
        <f t="shared" si="72"/>
        <v>1.9374744862947411E-13</v>
      </c>
      <c r="HQ64" s="107">
        <f t="shared" si="72"/>
        <v>4.92895339670056E-16</v>
      </c>
      <c r="HS64" s="107">
        <f t="shared" si="73"/>
        <v>1.9415188031868926E-31</v>
      </c>
      <c r="HT64" s="107">
        <f t="shared" si="73"/>
        <v>1.1838176054621163E-33</v>
      </c>
      <c r="HU64" s="107">
        <f t="shared" si="73"/>
        <v>1.7928337272101158E-37</v>
      </c>
      <c r="HV64" s="107">
        <f t="shared" si="73"/>
        <v>1.0733157998354956E-37</v>
      </c>
      <c r="HW64" s="107">
        <f t="shared" si="73"/>
        <v>7.7847976089787331E-39</v>
      </c>
      <c r="HX64" s="107">
        <f t="shared" si="73"/>
        <v>7.431707889124763E-42</v>
      </c>
      <c r="HY64" s="107">
        <f t="shared" si="73"/>
        <v>4.1338605308013233E-42</v>
      </c>
      <c r="HZ64" s="107">
        <f t="shared" si="73"/>
        <v>5.1334341558670747E-43</v>
      </c>
      <c r="IA64" s="107">
        <f t="shared" si="73"/>
        <v>8.2852034286202517E-41</v>
      </c>
      <c r="IB64" s="107">
        <f t="shared" si="73"/>
        <v>1.0882706099168351E-42</v>
      </c>
      <c r="IC64" s="107">
        <f t="shared" si="73"/>
        <v>3.9181759685669495E-41</v>
      </c>
      <c r="ID64" s="107">
        <f t="shared" si="73"/>
        <v>2.8821285358776E-40</v>
      </c>
      <c r="IE64" s="107">
        <f t="shared" si="73"/>
        <v>2.5686449832213407E-39</v>
      </c>
      <c r="IF64" s="107">
        <f t="shared" si="73"/>
        <v>1.7048490970801416E-37</v>
      </c>
      <c r="IG64" s="107">
        <f t="shared" si="73"/>
        <v>2.998428952556864E-25</v>
      </c>
      <c r="II64" s="107">
        <f t="shared" si="74"/>
        <v>2.6324840351572335E-80</v>
      </c>
      <c r="IJ64" s="107">
        <f t="shared" si="74"/>
        <v>7.8324649263736573E-84</v>
      </c>
      <c r="IK64" s="107">
        <f t="shared" si="74"/>
        <v>1.4579986667324623E-91</v>
      </c>
      <c r="IL64" s="107">
        <f t="shared" si="74"/>
        <v>1.8509881604428624E-93</v>
      </c>
      <c r="IM64" s="107">
        <f t="shared" si="74"/>
        <v>9.0437795967153001E-96</v>
      </c>
      <c r="IN64" s="107">
        <f t="shared" si="74"/>
        <v>1.2391933169429598E-103</v>
      </c>
      <c r="IO64" s="107">
        <f t="shared" si="74"/>
        <v>1.4865084793592835E-104</v>
      </c>
      <c r="IP64" s="107">
        <f t="shared" si="74"/>
        <v>2.6239073219211928E-107</v>
      </c>
      <c r="IQ64" s="107">
        <f t="shared" si="74"/>
        <v>7.5647459123782344E-102</v>
      </c>
      <c r="IR64" s="107">
        <f t="shared" si="74"/>
        <v>7.0574691813566755E-106</v>
      </c>
      <c r="IS64" s="107">
        <f t="shared" si="74"/>
        <v>4.1832090872562115E-102</v>
      </c>
      <c r="IT64" s="107">
        <f t="shared" si="74"/>
        <v>1.0006715058265255E-99</v>
      </c>
      <c r="IU64" s="107">
        <f t="shared" si="74"/>
        <v>7.3133186169544382E-97</v>
      </c>
      <c r="IV64" s="107">
        <f t="shared" si="74"/>
        <v>2.5967555962047221E-92</v>
      </c>
      <c r="IW64" s="107">
        <f t="shared" si="74"/>
        <v>8.8827583979002608E-86</v>
      </c>
      <c r="IY64" s="107">
        <f t="shared" si="75"/>
        <v>2.7169930628715062E-3</v>
      </c>
      <c r="IZ64" s="107">
        <f t="shared" si="75"/>
        <v>1.4629454785064025E-3</v>
      </c>
      <c r="JA64" s="107">
        <f t="shared" si="75"/>
        <v>5.7540570474875032E-4</v>
      </c>
      <c r="JB64" s="107">
        <f t="shared" si="75"/>
        <v>6.4338198469774776E-4</v>
      </c>
      <c r="JC64" s="107">
        <f t="shared" si="75"/>
        <v>6.0170597548456673E-4</v>
      </c>
      <c r="JD64" s="107">
        <f t="shared" si="75"/>
        <v>3.267068767045963E-4</v>
      </c>
      <c r="JE64" s="107">
        <f t="shared" si="75"/>
        <v>3.044876678819547E-4</v>
      </c>
      <c r="JF64" s="107">
        <f t="shared" si="75"/>
        <v>2.7504610861379757E-4</v>
      </c>
      <c r="JG64" s="107">
        <f t="shared" si="75"/>
        <v>3.5688459913693713E-4</v>
      </c>
      <c r="JH64" s="107">
        <f t="shared" si="75"/>
        <v>1.9894608815732226E-4</v>
      </c>
      <c r="JI64" s="107">
        <f t="shared" si="75"/>
        <v>3.6558615700982782E-4</v>
      </c>
      <c r="JJ64" s="107">
        <f t="shared" si="75"/>
        <v>5.3498357703159769E-4</v>
      </c>
      <c r="JK64" s="107">
        <f t="shared" si="75"/>
        <v>6.2617545643432455E-4</v>
      </c>
      <c r="JL64" s="107">
        <f t="shared" si="75"/>
        <v>7.1792892173489203E-4</v>
      </c>
      <c r="JM64" s="107">
        <f t="shared" si="75"/>
        <v>8.0568592673006082E-5</v>
      </c>
    </row>
    <row r="65" spans="2:273" x14ac:dyDescent="0.25">
      <c r="B65" s="2">
        <v>37</v>
      </c>
      <c r="C65" s="37">
        <v>76.596999999999994</v>
      </c>
      <c r="D65" s="37">
        <v>75.984999999999999</v>
      </c>
      <c r="E65" s="37">
        <v>73.891000000000005</v>
      </c>
      <c r="F65" s="37">
        <v>77.061999999999998</v>
      </c>
      <c r="G65" s="37">
        <v>76.608999999999995</v>
      </c>
      <c r="H65" s="37">
        <v>78.733999999999995</v>
      </c>
      <c r="I65" s="37">
        <v>77.516000000000005</v>
      </c>
      <c r="J65" s="37">
        <v>76.593999999999994</v>
      </c>
      <c r="K65" s="37">
        <v>76.421999999999997</v>
      </c>
      <c r="L65" s="37">
        <v>72.328000000000003</v>
      </c>
      <c r="M65" s="37">
        <v>72.421999999999997</v>
      </c>
      <c r="N65" s="37">
        <v>73.468999999999994</v>
      </c>
      <c r="O65" s="37">
        <v>74.593999999999994</v>
      </c>
      <c r="P65" s="37">
        <v>72.593999999999994</v>
      </c>
      <c r="Q65" s="37">
        <v>71.421999999999997</v>
      </c>
      <c r="S65" s="4">
        <f t="shared" si="8"/>
        <v>76.089042779727436</v>
      </c>
      <c r="T65" s="4">
        <f t="shared" si="9"/>
        <v>75.561028961158129</v>
      </c>
      <c r="U65" s="4">
        <f t="shared" si="10"/>
        <v>74.311693674646591</v>
      </c>
      <c r="V65" s="4">
        <f t="shared" si="11"/>
        <v>75.515104264510455</v>
      </c>
      <c r="W65" s="4">
        <f t="shared" si="12"/>
        <v>76.631687741075567</v>
      </c>
      <c r="X65" s="4">
        <f t="shared" si="13"/>
        <v>77.54960190602138</v>
      </c>
      <c r="Y65" s="4">
        <f t="shared" si="14"/>
        <v>78.226290164527796</v>
      </c>
      <c r="Z65" s="4">
        <f t="shared" si="15"/>
        <v>75.443332317527677</v>
      </c>
      <c r="AA65" s="4">
        <f t="shared" si="16"/>
        <v>75.086700060437551</v>
      </c>
      <c r="AB65" s="4">
        <f t="shared" si="17"/>
        <v>71.388330080433107</v>
      </c>
      <c r="AC65" s="4">
        <f t="shared" si="18"/>
        <v>71.72518693455693</v>
      </c>
      <c r="AD65" s="4">
        <f t="shared" si="19"/>
        <v>71.973193670070174</v>
      </c>
      <c r="AE65" s="4">
        <f t="shared" si="20"/>
        <v>74.281653721923291</v>
      </c>
      <c r="AF65" s="4">
        <f t="shared" si="21"/>
        <v>72.481308931716597</v>
      </c>
      <c r="AG65" s="4">
        <f t="shared" si="21"/>
        <v>72.201833877167701</v>
      </c>
      <c r="AI65" s="4">
        <f t="shared" si="22"/>
        <v>0.50795722027255863</v>
      </c>
      <c r="AJ65" s="4">
        <f t="shared" si="23"/>
        <v>0.42397103884187004</v>
      </c>
      <c r="AK65" s="4">
        <f t="shared" si="24"/>
        <v>-0.42069367464658569</v>
      </c>
      <c r="AL65" s="4">
        <f t="shared" si="25"/>
        <v>1.5468957354895423</v>
      </c>
      <c r="AM65" s="4">
        <f t="shared" si="26"/>
        <v>-2.2687741075571921E-2</v>
      </c>
      <c r="AN65" s="4">
        <f t="shared" si="27"/>
        <v>1.184398093978615</v>
      </c>
      <c r="AO65" s="4">
        <f t="shared" si="28"/>
        <v>-0.71029016452779103</v>
      </c>
      <c r="AP65" s="4">
        <f t="shared" si="29"/>
        <v>1.1506676824723172</v>
      </c>
      <c r="AQ65" s="4">
        <f t="shared" si="30"/>
        <v>1.3352999395624465</v>
      </c>
      <c r="AR65" s="4">
        <f t="shared" si="31"/>
        <v>0.93966991956689583</v>
      </c>
      <c r="AS65" s="4">
        <f t="shared" si="32"/>
        <v>0.69681306544306665</v>
      </c>
      <c r="AT65" s="4">
        <f t="shared" si="33"/>
        <v>1.4958063299298203</v>
      </c>
      <c r="AU65" s="4">
        <f t="shared" si="34"/>
        <v>0.31234627807670279</v>
      </c>
      <c r="AV65" s="4">
        <f t="shared" si="65"/>
        <v>0.11269106828339659</v>
      </c>
      <c r="AW65" s="4">
        <f t="shared" si="65"/>
        <v>-0.7798338771677038</v>
      </c>
      <c r="AY65" s="2">
        <f t="shared" si="66"/>
        <v>73.253977911122817</v>
      </c>
      <c r="AZ65" s="2">
        <f t="shared" si="66"/>
        <v>73.879743199137366</v>
      </c>
      <c r="BA65" s="2">
        <f t="shared" si="66"/>
        <v>73.512836089529543</v>
      </c>
      <c r="BB65" s="2">
        <f t="shared" si="66"/>
        <v>74.649835306922384</v>
      </c>
      <c r="BC65" s="2">
        <f t="shared" si="66"/>
        <v>75.804663616093336</v>
      </c>
      <c r="BD65" s="2">
        <f t="shared" si="66"/>
        <v>77.069069670383811</v>
      </c>
      <c r="BE65" s="2">
        <f t="shared" si="66"/>
        <v>77.769457146982603</v>
      </c>
      <c r="BF65" s="2">
        <f t="shared" si="66"/>
        <v>75.027725388318743</v>
      </c>
      <c r="BG65" s="2">
        <f t="shared" si="66"/>
        <v>74.573658613547408</v>
      </c>
      <c r="BH65" s="2">
        <f t="shared" si="66"/>
        <v>71.079481813170915</v>
      </c>
      <c r="BI65" s="2">
        <f t="shared" si="66"/>
        <v>71.201179266271296</v>
      </c>
      <c r="BJ65" s="2">
        <f t="shared" si="66"/>
        <v>71.255340739727245</v>
      </c>
      <c r="BK65" s="2">
        <f t="shared" si="66"/>
        <v>73.482856698141546</v>
      </c>
      <c r="BL65" s="2">
        <f t="shared" si="66"/>
        <v>71.645218926452671</v>
      </c>
      <c r="BM65" s="2">
        <f t="shared" si="66"/>
        <v>72.095328472297766</v>
      </c>
      <c r="BO65" s="2">
        <f t="shared" si="67"/>
        <v>76.596999999999994</v>
      </c>
      <c r="BP65" s="2">
        <f t="shared" si="67"/>
        <v>75.984999999999999</v>
      </c>
      <c r="BQ65" s="2">
        <f t="shared" si="67"/>
        <v>73.891000000000005</v>
      </c>
      <c r="BR65" s="2">
        <f t="shared" si="67"/>
        <v>77.061999999999998</v>
      </c>
      <c r="BS65" s="2">
        <f t="shared" si="67"/>
        <v>76.608999999999995</v>
      </c>
      <c r="BT65" s="2">
        <f t="shared" si="67"/>
        <v>78.733999999999995</v>
      </c>
      <c r="BU65" s="2">
        <f t="shared" si="67"/>
        <v>77.516000000000005</v>
      </c>
      <c r="BV65" s="2">
        <f t="shared" si="67"/>
        <v>76.593999999999994</v>
      </c>
      <c r="BW65" s="2">
        <f t="shared" si="67"/>
        <v>76.421999999999997</v>
      </c>
      <c r="BX65" s="2">
        <f t="shared" si="67"/>
        <v>72.328000000000003</v>
      </c>
      <c r="BY65" s="2">
        <f t="shared" si="67"/>
        <v>72.421999999999997</v>
      </c>
      <c r="BZ65" s="2">
        <f t="shared" si="67"/>
        <v>73.468999999999994</v>
      </c>
      <c r="CA65" s="2">
        <f t="shared" si="67"/>
        <v>74.593999999999994</v>
      </c>
      <c r="CB65" s="2">
        <f t="shared" si="67"/>
        <v>72.593999999999994</v>
      </c>
      <c r="CC65" s="2">
        <f t="shared" si="67"/>
        <v>71.421999999999997</v>
      </c>
      <c r="CE65" s="2" t="str">
        <f t="shared" si="68"/>
        <v/>
      </c>
      <c r="CF65" s="2" t="str">
        <f t="shared" si="68"/>
        <v/>
      </c>
      <c r="CG65" s="2" t="str">
        <f t="shared" si="68"/>
        <v/>
      </c>
      <c r="CH65" s="2" t="str">
        <f t="shared" si="68"/>
        <v/>
      </c>
      <c r="CI65" s="2" t="str">
        <f t="shared" si="68"/>
        <v/>
      </c>
      <c r="CJ65" s="2" t="str">
        <f t="shared" si="68"/>
        <v/>
      </c>
      <c r="CK65" s="2" t="str">
        <f t="shared" si="68"/>
        <v/>
      </c>
      <c r="CL65" s="2" t="str">
        <f t="shared" si="68"/>
        <v/>
      </c>
      <c r="CM65" s="2" t="str">
        <f t="shared" si="68"/>
        <v/>
      </c>
      <c r="CN65" s="2" t="str">
        <f t="shared" si="68"/>
        <v/>
      </c>
      <c r="CO65" s="2" t="str">
        <f t="shared" si="68"/>
        <v/>
      </c>
      <c r="CP65" s="2" t="str">
        <f t="shared" si="68"/>
        <v/>
      </c>
      <c r="CQ65" s="2" t="str">
        <f t="shared" si="68"/>
        <v/>
      </c>
      <c r="CR65" s="2" t="str">
        <f t="shared" si="68"/>
        <v/>
      </c>
      <c r="CS65" s="2" t="str">
        <f t="shared" si="68"/>
        <v/>
      </c>
      <c r="CU65" s="2" t="str">
        <f t="shared" si="69"/>
        <v/>
      </c>
      <c r="CV65" s="2" t="str">
        <f t="shared" si="69"/>
        <v/>
      </c>
      <c r="CW65" s="2" t="str">
        <f t="shared" si="69"/>
        <v/>
      </c>
      <c r="CX65" s="2" t="str">
        <f t="shared" si="69"/>
        <v/>
      </c>
      <c r="CY65" s="2" t="str">
        <f t="shared" si="69"/>
        <v/>
      </c>
      <c r="CZ65" s="2" t="str">
        <f t="shared" si="69"/>
        <v/>
      </c>
      <c r="DA65" s="2" t="str">
        <f t="shared" si="69"/>
        <v/>
      </c>
      <c r="DB65" s="2" t="str">
        <f t="shared" si="69"/>
        <v/>
      </c>
      <c r="DC65" s="2" t="str">
        <f t="shared" si="69"/>
        <v/>
      </c>
      <c r="DD65" s="2" t="str">
        <f t="shared" si="69"/>
        <v/>
      </c>
      <c r="DE65" s="2" t="str">
        <f t="shared" si="69"/>
        <v/>
      </c>
      <c r="DF65" s="2" t="str">
        <f t="shared" si="69"/>
        <v/>
      </c>
      <c r="DG65" s="2" t="str">
        <f t="shared" si="69"/>
        <v/>
      </c>
      <c r="DH65" s="2" t="str">
        <f t="shared" si="69"/>
        <v/>
      </c>
      <c r="DI65" s="2" t="str">
        <f t="shared" si="69"/>
        <v/>
      </c>
      <c r="DK65" s="2">
        <f t="shared" si="77"/>
        <v>73.273942334494791</v>
      </c>
      <c r="DL65" s="2">
        <f t="shared" si="77"/>
        <v>73.893266618048258</v>
      </c>
      <c r="DM65" s="2">
        <f t="shared" si="77"/>
        <v>73.528837279774507</v>
      </c>
      <c r="DN65" s="2">
        <f t="shared" si="77"/>
        <v>74.669472062820887</v>
      </c>
      <c r="DO65" s="2">
        <f t="shared" si="77"/>
        <v>75.825254001812127</v>
      </c>
      <c r="DP65" s="2">
        <f t="shared" si="77"/>
        <v>77.091433298220011</v>
      </c>
      <c r="DQ65" s="2">
        <f t="shared" si="77"/>
        <v>77.790475609756101</v>
      </c>
      <c r="DR65" s="2">
        <f t="shared" si="77"/>
        <v>75.040981425891189</v>
      </c>
      <c r="DS65" s="2">
        <f t="shared" si="77"/>
        <v>74.591233287415932</v>
      </c>
      <c r="DT65" s="2">
        <f t="shared" si="77"/>
        <v>71.087019512195127</v>
      </c>
      <c r="DU65" s="2">
        <f t="shared" si="77"/>
        <v>71.21059276665855</v>
      </c>
      <c r="DV65" s="2">
        <f t="shared" si="77"/>
        <v>71.269032898468538</v>
      </c>
      <c r="DW65" s="2">
        <f t="shared" si="77"/>
        <v>73.499213228631803</v>
      </c>
      <c r="DX65" s="2">
        <f t="shared" si="77"/>
        <v>71.651180610087593</v>
      </c>
      <c r="DY65" s="2">
        <f t="shared" si="77"/>
        <v>72.103074296969041</v>
      </c>
      <c r="EA65" s="2">
        <f t="shared" si="78"/>
        <v>61.78064366478673</v>
      </c>
      <c r="EB65" s="2">
        <f t="shared" si="78"/>
        <v>66.37332837351066</v>
      </c>
      <c r="EC65" s="2">
        <f t="shared" si="78"/>
        <v>63.980833878773907</v>
      </c>
      <c r="ED65" s="2">
        <f t="shared" si="78"/>
        <v>63.682747759957834</v>
      </c>
      <c r="EE65" s="2">
        <f t="shared" si="78"/>
        <v>65.273081592947023</v>
      </c>
      <c r="EF65" s="2">
        <f t="shared" si="78"/>
        <v>65.429305459264597</v>
      </c>
      <c r="EG65" s="2">
        <f t="shared" si="78"/>
        <v>67.480279281564719</v>
      </c>
      <c r="EH65" s="2">
        <f t="shared" si="78"/>
        <v>69.234146992962266</v>
      </c>
      <c r="EI65" s="2">
        <f t="shared" si="78"/>
        <v>66.901001547477122</v>
      </c>
      <c r="EJ65" s="2">
        <f t="shared" si="78"/>
        <v>67.034959414164987</v>
      </c>
      <c r="EK65" s="2">
        <f t="shared" si="78"/>
        <v>66.963223800705251</v>
      </c>
      <c r="EL65" s="2">
        <f t="shared" si="78"/>
        <v>65.369840219178087</v>
      </c>
      <c r="EM65" s="2">
        <f t="shared" si="78"/>
        <v>65.729685618567885</v>
      </c>
      <c r="EN65" s="2">
        <f t="shared" si="78"/>
        <v>68.124711151268713</v>
      </c>
      <c r="EO65" s="2">
        <f t="shared" si="78"/>
        <v>68.430214856697219</v>
      </c>
      <c r="EQ65" s="2">
        <f t="shared" si="79"/>
        <v>63.400908272124298</v>
      </c>
      <c r="ER65" s="2">
        <f t="shared" si="79"/>
        <v>65.572139652092659</v>
      </c>
      <c r="ES65" s="2">
        <f t="shared" si="79"/>
        <v>63.451178239911314</v>
      </c>
      <c r="ET65" s="2">
        <f t="shared" si="79"/>
        <v>62.811569424887708</v>
      </c>
      <c r="EU65" s="2">
        <f t="shared" si="79"/>
        <v>64.464372389376678</v>
      </c>
      <c r="EV65" s="2">
        <f t="shared" si="79"/>
        <v>66.080292587568906</v>
      </c>
      <c r="EW65" s="2">
        <f t="shared" si="79"/>
        <v>67.404491270965678</v>
      </c>
      <c r="EX65" s="2">
        <f t="shared" si="79"/>
        <v>66.433289474613531</v>
      </c>
      <c r="EY65" s="2">
        <f t="shared" si="79"/>
        <v>66.231066217753451</v>
      </c>
      <c r="EZ65" s="2">
        <f t="shared" si="79"/>
        <v>63.820550115229878</v>
      </c>
      <c r="FA65" s="2">
        <f t="shared" si="79"/>
        <v>63.804787553023921</v>
      </c>
      <c r="FB65" s="2">
        <f t="shared" si="79"/>
        <v>63.921576899472107</v>
      </c>
      <c r="FC65" s="2">
        <f t="shared" si="79"/>
        <v>64.417075894702336</v>
      </c>
      <c r="FD65" s="2">
        <f t="shared" si="79"/>
        <v>67.629983720764386</v>
      </c>
      <c r="FE65" s="2">
        <f t="shared" si="79"/>
        <v>72.853480509208808</v>
      </c>
      <c r="FG65" s="2">
        <f t="shared" si="80"/>
        <v>1.7370490358024218E-3</v>
      </c>
      <c r="FH65" s="2">
        <f t="shared" si="80"/>
        <v>1.798341751010855E-3</v>
      </c>
      <c r="FI65" s="2">
        <f t="shared" si="80"/>
        <v>1.675867673276881E-3</v>
      </c>
      <c r="FJ65" s="2">
        <f t="shared" si="80"/>
        <v>1.7873167066056795E-3</v>
      </c>
      <c r="FK65" s="2">
        <f t="shared" si="80"/>
        <v>1.9512935270331727E-3</v>
      </c>
      <c r="FL65" s="2">
        <f t="shared" si="80"/>
        <v>1.9176284247703487E-3</v>
      </c>
      <c r="FM65" s="2">
        <f t="shared" si="80"/>
        <v>2.0386093634175749E-3</v>
      </c>
      <c r="FN65" s="2">
        <f t="shared" si="80"/>
        <v>2.2828337396241381E-3</v>
      </c>
      <c r="FO65" s="2">
        <f t="shared" si="80"/>
        <v>2.2853243517625119E-3</v>
      </c>
      <c r="FP65" s="2">
        <f t="shared" si="80"/>
        <v>1.8602140226770404E-3</v>
      </c>
      <c r="FQ65" s="2">
        <f t="shared" si="80"/>
        <v>2.2163133113838858E-3</v>
      </c>
      <c r="FR65" s="2">
        <f t="shared" si="80"/>
        <v>2.3210224656518776E-3</v>
      </c>
      <c r="FS65" s="2">
        <f t="shared" si="80"/>
        <v>2.105215568946257E-3</v>
      </c>
      <c r="FT65" s="2">
        <f t="shared" si="80"/>
        <v>1.6905530315952605E-3</v>
      </c>
      <c r="FU65" s="2">
        <f t="shared" si="80"/>
        <v>2.1089357761310528E-3</v>
      </c>
      <c r="FW65" s="2">
        <f t="shared" si="70"/>
        <v>2.6164667174346692E-13</v>
      </c>
      <c r="FX65" s="2">
        <f t="shared" si="70"/>
        <v>8.8975841857339354E-13</v>
      </c>
      <c r="FY65" s="2">
        <f t="shared" si="70"/>
        <v>1.6821089106383537E-12</v>
      </c>
      <c r="FZ65" s="2">
        <f t="shared" si="70"/>
        <v>1.2949861658841095E-12</v>
      </c>
      <c r="GA65" s="2">
        <f t="shared" si="70"/>
        <v>1.5426570795606572E-12</v>
      </c>
      <c r="GB65" s="2">
        <f t="shared" si="70"/>
        <v>1.6882683292056509E-12</v>
      </c>
      <c r="GC65" s="2">
        <f t="shared" si="70"/>
        <v>2.2202700937452959E-12</v>
      </c>
      <c r="GD65" s="2">
        <f t="shared" si="70"/>
        <v>3.0516679270274739E-12</v>
      </c>
      <c r="GE65" s="2">
        <f t="shared" si="70"/>
        <v>3.7767976357672453E-12</v>
      </c>
      <c r="GF65" s="2">
        <f t="shared" si="70"/>
        <v>2.8384311177744751E-12</v>
      </c>
      <c r="GG65" s="2">
        <f t="shared" si="70"/>
        <v>3.0588022705056736E-12</v>
      </c>
      <c r="GH65" s="2">
        <f t="shared" si="70"/>
        <v>2.3726573912157678E-12</v>
      </c>
      <c r="GI65" s="2">
        <f t="shared" si="70"/>
        <v>1.669531833558749E-12</v>
      </c>
      <c r="GJ65" s="2">
        <f t="shared" si="70"/>
        <v>9.5446246358904887E-13</v>
      </c>
      <c r="GK65" s="2">
        <f t="shared" si="70"/>
        <v>6.8135459882149588E-13</v>
      </c>
      <c r="GM65" s="107">
        <f t="shared" si="71"/>
        <v>3.8131748622770899E-3</v>
      </c>
      <c r="GN65" s="107">
        <f t="shared" si="71"/>
        <v>2.1401117159839376E-3</v>
      </c>
      <c r="GO65" s="107">
        <f t="shared" si="71"/>
        <v>8.899219123417306E-4</v>
      </c>
      <c r="GP65" s="107">
        <f t="shared" si="71"/>
        <v>9.920645734835358E-4</v>
      </c>
      <c r="GQ65" s="107">
        <f t="shared" si="71"/>
        <v>9.3730463820761297E-4</v>
      </c>
      <c r="GR65" s="107">
        <f t="shared" si="71"/>
        <v>5.2911144688315252E-4</v>
      </c>
      <c r="GS65" s="107">
        <f t="shared" si="71"/>
        <v>4.976857868979345E-4</v>
      </c>
      <c r="GT65" s="107">
        <f t="shared" si="71"/>
        <v>4.5661266689698589E-4</v>
      </c>
      <c r="GU65" s="107">
        <f t="shared" si="71"/>
        <v>5.8218907403836126E-4</v>
      </c>
      <c r="GV65" s="107">
        <f t="shared" si="71"/>
        <v>3.321111144179236E-4</v>
      </c>
      <c r="GW65" s="107">
        <f t="shared" si="71"/>
        <v>5.9403171658656934E-4</v>
      </c>
      <c r="GX65" s="107">
        <f t="shared" si="71"/>
        <v>8.5018158666349208E-4</v>
      </c>
      <c r="GY65" s="107">
        <f t="shared" si="71"/>
        <v>9.779074960499976E-4</v>
      </c>
      <c r="GZ65" s="107">
        <f t="shared" si="71"/>
        <v>1.0953059325875384E-3</v>
      </c>
      <c r="HA65" s="107">
        <f t="shared" si="71"/>
        <v>1.4433212007507556E-4</v>
      </c>
      <c r="HC65" s="107">
        <f t="shared" si="76"/>
        <v>1.8231510635988778E-10</v>
      </c>
      <c r="HD65" s="107">
        <f t="shared" si="72"/>
        <v>1.7399742652013488E-11</v>
      </c>
      <c r="HE65" s="107">
        <f t="shared" si="72"/>
        <v>4.9332006023701459E-13</v>
      </c>
      <c r="HF65" s="107">
        <f t="shared" si="72"/>
        <v>6.8371170684075842E-13</v>
      </c>
      <c r="HG65" s="107">
        <f t="shared" si="72"/>
        <v>3.056944166993915E-13</v>
      </c>
      <c r="HH65" s="107">
        <f t="shared" si="72"/>
        <v>3.1778691332127045E-14</v>
      </c>
      <c r="HI65" s="107">
        <f t="shared" si="72"/>
        <v>2.7599002080262782E-14</v>
      </c>
      <c r="HJ65" s="107">
        <f t="shared" si="72"/>
        <v>1.7199452969723101E-14</v>
      </c>
      <c r="HK65" s="107">
        <f t="shared" si="72"/>
        <v>7.7751978509913751E-14</v>
      </c>
      <c r="HL65" s="107">
        <f t="shared" si="72"/>
        <v>1.1904935381615772E-14</v>
      </c>
      <c r="HM65" s="107">
        <f t="shared" si="72"/>
        <v>5.8539685739985604E-14</v>
      </c>
      <c r="HN65" s="107">
        <f t="shared" si="72"/>
        <v>1.3853676286116428E-13</v>
      </c>
      <c r="HO65" s="107">
        <f t="shared" si="72"/>
        <v>2.4331834968748772E-13</v>
      </c>
      <c r="HP65" s="107">
        <f t="shared" si="72"/>
        <v>5.6574724140770573E-13</v>
      </c>
      <c r="HQ65" s="107">
        <f t="shared" si="72"/>
        <v>1.838649654272733E-15</v>
      </c>
      <c r="HS65" s="107">
        <f t="shared" si="73"/>
        <v>8.3292008284527591E-31</v>
      </c>
      <c r="HT65" s="107">
        <f t="shared" si="73"/>
        <v>5.9198047355233714E-33</v>
      </c>
      <c r="HU65" s="107">
        <f t="shared" si="73"/>
        <v>1.1083764213671341E-36</v>
      </c>
      <c r="HV65" s="107">
        <f t="shared" si="73"/>
        <v>6.6844774756104634E-37</v>
      </c>
      <c r="HW65" s="107">
        <f t="shared" si="73"/>
        <v>5.1670133872052722E-38</v>
      </c>
      <c r="HX65" s="107">
        <f t="shared" si="73"/>
        <v>5.8010207573745685E-41</v>
      </c>
      <c r="HY65" s="107">
        <f t="shared" si="73"/>
        <v>3.3470270651799609E-41</v>
      </c>
      <c r="HZ65" s="107">
        <f t="shared" si="73"/>
        <v>4.4871662756076084E-42</v>
      </c>
      <c r="IA65" s="107">
        <f t="shared" si="73"/>
        <v>6.5716119992311311E-40</v>
      </c>
      <c r="IB65" s="107">
        <f t="shared" si="73"/>
        <v>9.2414056386741596E-42</v>
      </c>
      <c r="IC65" s="107">
        <f t="shared" si="73"/>
        <v>3.0919708066644488E-40</v>
      </c>
      <c r="ID65" s="107">
        <f t="shared" si="73"/>
        <v>2.1293797022188533E-39</v>
      </c>
      <c r="IE65" s="107">
        <f t="shared" si="73"/>
        <v>1.7544705279338232E-38</v>
      </c>
      <c r="IF65" s="107">
        <f t="shared" si="73"/>
        <v>1.0240191510056432E-36</v>
      </c>
      <c r="IG65" s="107">
        <f t="shared" si="73"/>
        <v>9.5414018607660043E-25</v>
      </c>
      <c r="II65" s="107">
        <f t="shared" si="74"/>
        <v>4.4892392520629509E-79</v>
      </c>
      <c r="IJ65" s="107">
        <f t="shared" si="74"/>
        <v>1.7259310279657085E-82</v>
      </c>
      <c r="IK65" s="107">
        <f t="shared" si="74"/>
        <v>4.6490426497983298E-90</v>
      </c>
      <c r="IL65" s="107">
        <f t="shared" si="74"/>
        <v>6.1412046906051868E-92</v>
      </c>
      <c r="IM65" s="107">
        <f t="shared" si="74"/>
        <v>3.352845866991134E-94</v>
      </c>
      <c r="IN65" s="107">
        <f t="shared" si="74"/>
        <v>6.2946228002576916E-102</v>
      </c>
      <c r="IO65" s="107">
        <f t="shared" si="74"/>
        <v>8.1425788044521485E-103</v>
      </c>
      <c r="IP65" s="107">
        <f t="shared" si="74"/>
        <v>1.6797079190176482E-105</v>
      </c>
      <c r="IQ65" s="107">
        <f t="shared" si="74"/>
        <v>4.030640201290818E-100</v>
      </c>
      <c r="IR65" s="107">
        <f t="shared" si="74"/>
        <v>4.2235861186629368E-104</v>
      </c>
      <c r="IS65" s="107">
        <f t="shared" si="74"/>
        <v>2.1824121615729511E-100</v>
      </c>
      <c r="IT65" s="107">
        <f t="shared" si="74"/>
        <v>4.5847168058076741E-98</v>
      </c>
      <c r="IU65" s="107">
        <f t="shared" si="74"/>
        <v>2.8573682998320156E-95</v>
      </c>
      <c r="IV65" s="107">
        <f t="shared" si="74"/>
        <v>7.9417796549097012E-91</v>
      </c>
      <c r="IW65" s="107">
        <f t="shared" si="74"/>
        <v>2.0442821616716889E-84</v>
      </c>
      <c r="IY65" s="107">
        <f t="shared" si="75"/>
        <v>3.8131750445921961E-3</v>
      </c>
      <c r="IZ65" s="107">
        <f t="shared" si="75"/>
        <v>2.1401117333836803E-3</v>
      </c>
      <c r="JA65" s="107">
        <f t="shared" si="75"/>
        <v>8.8992191283505061E-4</v>
      </c>
      <c r="JB65" s="107">
        <f t="shared" si="75"/>
        <v>9.9206457416724757E-4</v>
      </c>
      <c r="JC65" s="107">
        <f t="shared" si="75"/>
        <v>9.3730463851330735E-4</v>
      </c>
      <c r="JD65" s="107">
        <f t="shared" si="75"/>
        <v>5.2911144691493125E-4</v>
      </c>
      <c r="JE65" s="107">
        <f t="shared" si="75"/>
        <v>4.9768578692553351E-4</v>
      </c>
      <c r="JF65" s="107">
        <f t="shared" si="75"/>
        <v>4.5661266691418535E-4</v>
      </c>
      <c r="JG65" s="107">
        <f t="shared" si="75"/>
        <v>5.821890741161132E-4</v>
      </c>
      <c r="JH65" s="107">
        <f t="shared" si="75"/>
        <v>3.3211111442982852E-4</v>
      </c>
      <c r="JI65" s="107">
        <f t="shared" si="75"/>
        <v>5.94031716645109E-4</v>
      </c>
      <c r="JJ65" s="107">
        <f t="shared" si="75"/>
        <v>8.5018158680202883E-4</v>
      </c>
      <c r="JK65" s="107">
        <f t="shared" si="75"/>
        <v>9.7790749629331599E-4</v>
      </c>
      <c r="JL65" s="107">
        <f t="shared" si="75"/>
        <v>1.0953059331532857E-3</v>
      </c>
      <c r="JM65" s="107">
        <f t="shared" si="75"/>
        <v>1.443321200769142E-4</v>
      </c>
    </row>
    <row r="66" spans="2:273" x14ac:dyDescent="0.25">
      <c r="B66" s="2">
        <v>38</v>
      </c>
      <c r="C66" s="37">
        <v>77.492999999999995</v>
      </c>
      <c r="D66" s="37">
        <v>77</v>
      </c>
      <c r="E66" s="37">
        <v>75.5</v>
      </c>
      <c r="F66" s="37">
        <v>77.141000000000005</v>
      </c>
      <c r="G66" s="37">
        <v>77.375</v>
      </c>
      <c r="H66" s="37">
        <v>78.811999999999998</v>
      </c>
      <c r="I66" s="37">
        <v>79.75</v>
      </c>
      <c r="J66" s="37">
        <v>75.766000000000005</v>
      </c>
      <c r="K66" s="37">
        <v>76.453000000000003</v>
      </c>
      <c r="L66" s="37">
        <v>71.906000000000006</v>
      </c>
      <c r="M66" s="37">
        <v>73.031000000000006</v>
      </c>
      <c r="N66" s="37">
        <v>74.141000000000005</v>
      </c>
      <c r="O66" s="37">
        <v>76.031000000000006</v>
      </c>
      <c r="P66" s="37">
        <v>73.546999999999997</v>
      </c>
      <c r="Q66" s="37">
        <v>72.031000000000006</v>
      </c>
      <c r="S66" s="4">
        <f t="shared" si="8"/>
        <v>77.359997060501811</v>
      </c>
      <c r="T66" s="4">
        <f t="shared" si="9"/>
        <v>76.492751447673697</v>
      </c>
      <c r="U66" s="4">
        <f t="shared" si="10"/>
        <v>74.970260550236063</v>
      </c>
      <c r="V66" s="4">
        <f t="shared" si="11"/>
        <v>76.205677138011495</v>
      </c>
      <c r="W66" s="4">
        <f t="shared" si="12"/>
        <v>77.25040233096837</v>
      </c>
      <c r="X66" s="4">
        <f t="shared" si="13"/>
        <v>78.074927728049602</v>
      </c>
      <c r="Y66" s="4">
        <f t="shared" si="14"/>
        <v>78.713788093100007</v>
      </c>
      <c r="Z66" s="4">
        <f t="shared" si="15"/>
        <v>75.95354812146654</v>
      </c>
      <c r="AA66" s="4">
        <f t="shared" si="16"/>
        <v>75.579502466109147</v>
      </c>
      <c r="AB66" s="4">
        <f t="shared" si="17"/>
        <v>71.826853444458422</v>
      </c>
      <c r="AC66" s="4">
        <f t="shared" si="18"/>
        <v>72.288372582644627</v>
      </c>
      <c r="AD66" s="4">
        <f t="shared" si="19"/>
        <v>72.630146996851138</v>
      </c>
      <c r="AE66" s="4">
        <f t="shared" si="20"/>
        <v>74.923633157118644</v>
      </c>
      <c r="AF66" s="4">
        <f t="shared" si="21"/>
        <v>73.079676101805063</v>
      </c>
      <c r="AG66" s="4">
        <f t="shared" si="21"/>
        <v>72.509821513526333</v>
      </c>
      <c r="AI66" s="4">
        <f t="shared" si="22"/>
        <v>0.13300293949818354</v>
      </c>
      <c r="AJ66" s="4">
        <f t="shared" si="23"/>
        <v>0.50724855232630262</v>
      </c>
      <c r="AK66" s="4">
        <f t="shared" si="24"/>
        <v>0.52973944976393739</v>
      </c>
      <c r="AL66" s="4">
        <f t="shared" si="25"/>
        <v>0.93532286198851011</v>
      </c>
      <c r="AM66" s="4">
        <f t="shared" si="26"/>
        <v>0.12459766903162972</v>
      </c>
      <c r="AN66" s="4">
        <f t="shared" si="27"/>
        <v>0.73707227195039593</v>
      </c>
      <c r="AO66" s="4">
        <f t="shared" si="28"/>
        <v>1.0362119068999931</v>
      </c>
      <c r="AP66" s="4">
        <f t="shared" si="29"/>
        <v>-0.18754812146653421</v>
      </c>
      <c r="AQ66" s="4">
        <f t="shared" si="30"/>
        <v>0.87349753389085549</v>
      </c>
      <c r="AR66" s="4">
        <f t="shared" si="31"/>
        <v>7.9146555541584007E-2</v>
      </c>
      <c r="AS66" s="4">
        <f t="shared" si="32"/>
        <v>0.74262741735537929</v>
      </c>
      <c r="AT66" s="4">
        <f t="shared" si="33"/>
        <v>1.5108530031488669</v>
      </c>
      <c r="AU66" s="4">
        <f t="shared" si="34"/>
        <v>1.1073668428813619</v>
      </c>
      <c r="AV66" s="4">
        <f t="shared" si="65"/>
        <v>0.46732389819493392</v>
      </c>
      <c r="AW66" s="4">
        <f t="shared" si="65"/>
        <v>-0.47882151352632718</v>
      </c>
      <c r="AY66" s="2">
        <f t="shared" si="66"/>
        <v>73.541270246063903</v>
      </c>
      <c r="AZ66" s="2">
        <f t="shared" si="66"/>
        <v>74.137267710124434</v>
      </c>
      <c r="BA66" s="2">
        <f t="shared" si="66"/>
        <v>73.789426235682697</v>
      </c>
      <c r="BB66" s="2">
        <f t="shared" si="66"/>
        <v>74.930870284198718</v>
      </c>
      <c r="BC66" s="2">
        <f t="shared" si="66"/>
        <v>76.020714985911866</v>
      </c>
      <c r="BD66" s="2">
        <f t="shared" si="66"/>
        <v>77.333267554325971</v>
      </c>
      <c r="BE66" s="2">
        <f t="shared" si="66"/>
        <v>78.002772836351411</v>
      </c>
      <c r="BF66" s="2">
        <f t="shared" si="66"/>
        <v>75.297537305104456</v>
      </c>
      <c r="BG66" s="2">
        <f t="shared" si="66"/>
        <v>74.783148636395708</v>
      </c>
      <c r="BH66" s="2">
        <f t="shared" si="66"/>
        <v>71.336038998236887</v>
      </c>
      <c r="BI66" s="2">
        <f t="shared" si="66"/>
        <v>71.477883614566863</v>
      </c>
      <c r="BJ66" s="2">
        <f t="shared" si="66"/>
        <v>71.54351344017671</v>
      </c>
      <c r="BK66" s="2">
        <f t="shared" si="66"/>
        <v>73.733628722213339</v>
      </c>
      <c r="BL66" s="2">
        <f t="shared" si="66"/>
        <v>71.859891031052527</v>
      </c>
      <c r="BM66" s="2">
        <f t="shared" si="66"/>
        <v>72.328895348401829</v>
      </c>
      <c r="BO66" s="2">
        <f t="shared" si="67"/>
        <v>77.492999999999995</v>
      </c>
      <c r="BP66" s="2">
        <f t="shared" si="67"/>
        <v>77</v>
      </c>
      <c r="BQ66" s="2">
        <f t="shared" si="67"/>
        <v>75.5</v>
      </c>
      <c r="BR66" s="2">
        <f t="shared" si="67"/>
        <v>77.141000000000005</v>
      </c>
      <c r="BS66" s="2">
        <f t="shared" si="67"/>
        <v>77.375</v>
      </c>
      <c r="BT66" s="2">
        <f t="shared" si="67"/>
        <v>78.811999999999998</v>
      </c>
      <c r="BU66" s="2">
        <f t="shared" si="67"/>
        <v>79.75</v>
      </c>
      <c r="BV66" s="2">
        <f t="shared" si="67"/>
        <v>75.766000000000005</v>
      </c>
      <c r="BW66" s="2">
        <f t="shared" si="67"/>
        <v>76.453000000000003</v>
      </c>
      <c r="BX66" s="2">
        <f t="shared" si="67"/>
        <v>71.906000000000006</v>
      </c>
      <c r="BY66" s="2">
        <f t="shared" si="67"/>
        <v>73.031000000000006</v>
      </c>
      <c r="BZ66" s="2">
        <f t="shared" si="67"/>
        <v>74.141000000000005</v>
      </c>
      <c r="CA66" s="2">
        <f t="shared" si="67"/>
        <v>76.031000000000006</v>
      </c>
      <c r="CB66" s="2">
        <f t="shared" si="67"/>
        <v>73.546999999999997</v>
      </c>
      <c r="CC66" s="2">
        <f t="shared" si="67"/>
        <v>72.031000000000006</v>
      </c>
      <c r="CE66" s="2" t="str">
        <f t="shared" si="68"/>
        <v/>
      </c>
      <c r="CF66" s="2" t="str">
        <f t="shared" si="68"/>
        <v/>
      </c>
      <c r="CG66" s="2" t="str">
        <f t="shared" si="68"/>
        <v/>
      </c>
      <c r="CH66" s="2" t="str">
        <f t="shared" si="68"/>
        <v/>
      </c>
      <c r="CI66" s="2" t="str">
        <f t="shared" si="68"/>
        <v/>
      </c>
      <c r="CJ66" s="2" t="str">
        <f t="shared" si="68"/>
        <v/>
      </c>
      <c r="CK66" s="2" t="str">
        <f t="shared" si="68"/>
        <v/>
      </c>
      <c r="CL66" s="2" t="str">
        <f t="shared" si="68"/>
        <v/>
      </c>
      <c r="CM66" s="2" t="str">
        <f t="shared" si="68"/>
        <v/>
      </c>
      <c r="CN66" s="2" t="str">
        <f t="shared" si="68"/>
        <v/>
      </c>
      <c r="CO66" s="2" t="str">
        <f t="shared" si="68"/>
        <v/>
      </c>
      <c r="CP66" s="2" t="str">
        <f t="shared" si="68"/>
        <v/>
      </c>
      <c r="CQ66" s="2" t="str">
        <f t="shared" si="68"/>
        <v/>
      </c>
      <c r="CR66" s="2" t="str">
        <f t="shared" si="68"/>
        <v/>
      </c>
      <c r="CS66" s="2" t="str">
        <f t="shared" si="68"/>
        <v/>
      </c>
      <c r="CU66" s="2" t="str">
        <f t="shared" si="69"/>
        <v/>
      </c>
      <c r="CV66" s="2" t="str">
        <f t="shared" si="69"/>
        <v/>
      </c>
      <c r="CW66" s="2" t="str">
        <f t="shared" si="69"/>
        <v/>
      </c>
      <c r="CX66" s="2" t="str">
        <f t="shared" si="69"/>
        <v/>
      </c>
      <c r="CY66" s="2" t="str">
        <f t="shared" si="69"/>
        <v/>
      </c>
      <c r="CZ66" s="2" t="str">
        <f t="shared" si="69"/>
        <v/>
      </c>
      <c r="DA66" s="2" t="str">
        <f t="shared" si="69"/>
        <v/>
      </c>
      <c r="DB66" s="2" t="str">
        <f t="shared" si="69"/>
        <v/>
      </c>
      <c r="DC66" s="2" t="str">
        <f t="shared" si="69"/>
        <v/>
      </c>
      <c r="DD66" s="2" t="str">
        <f t="shared" si="69"/>
        <v/>
      </c>
      <c r="DE66" s="2" t="str">
        <f t="shared" si="69"/>
        <v/>
      </c>
      <c r="DF66" s="2" t="str">
        <f t="shared" si="69"/>
        <v/>
      </c>
      <c r="DG66" s="2" t="str">
        <f t="shared" si="69"/>
        <v/>
      </c>
      <c r="DH66" s="2" t="str">
        <f t="shared" si="69"/>
        <v/>
      </c>
      <c r="DI66" s="2" t="str">
        <f t="shared" si="69"/>
        <v/>
      </c>
      <c r="DK66" s="2">
        <f t="shared" si="77"/>
        <v>73.567234494773544</v>
      </c>
      <c r="DL66" s="2">
        <f t="shared" si="77"/>
        <v>74.155173108608182</v>
      </c>
      <c r="DM66" s="2">
        <f t="shared" si="77"/>
        <v>73.810364904862595</v>
      </c>
      <c r="DN66" s="2">
        <f t="shared" si="77"/>
        <v>74.956433252793715</v>
      </c>
      <c r="DO66" s="2">
        <f t="shared" si="77"/>
        <v>76.047390516460268</v>
      </c>
      <c r="DP66" s="2">
        <f t="shared" si="77"/>
        <v>77.362259568376402</v>
      </c>
      <c r="DQ66" s="2">
        <f t="shared" si="77"/>
        <v>78.03008101045296</v>
      </c>
      <c r="DR66" s="2">
        <f t="shared" si="77"/>
        <v>75.315396716697947</v>
      </c>
      <c r="DS66" s="2">
        <f t="shared" si="77"/>
        <v>74.806214893444618</v>
      </c>
      <c r="DT66" s="2">
        <f t="shared" si="77"/>
        <v>71.346473170731713</v>
      </c>
      <c r="DU66" s="2">
        <f t="shared" si="77"/>
        <v>71.490947276017593</v>
      </c>
      <c r="DV66" s="2">
        <f t="shared" si="77"/>
        <v>71.561970504821346</v>
      </c>
      <c r="DW66" s="2">
        <f t="shared" si="77"/>
        <v>73.75521202053757</v>
      </c>
      <c r="DX66" s="2">
        <f t="shared" si="77"/>
        <v>71.868113409845975</v>
      </c>
      <c r="DY66" s="2">
        <f t="shared" si="77"/>
        <v>72.339467337783134</v>
      </c>
      <c r="EA66" s="2">
        <f t="shared" si="78"/>
        <v>61.688806507693158</v>
      </c>
      <c r="EB66" s="2">
        <f t="shared" si="78"/>
        <v>66.242669160432243</v>
      </c>
      <c r="EC66" s="2">
        <f t="shared" si="78"/>
        <v>63.881542060382579</v>
      </c>
      <c r="ED66" s="2">
        <f t="shared" si="78"/>
        <v>63.590353249002334</v>
      </c>
      <c r="EE66" s="2">
        <f t="shared" si="78"/>
        <v>65.182888390325132</v>
      </c>
      <c r="EF66" s="2">
        <f t="shared" si="78"/>
        <v>65.347100868060551</v>
      </c>
      <c r="EG66" s="2">
        <f t="shared" si="78"/>
        <v>67.384047489789182</v>
      </c>
      <c r="EH66" s="2">
        <f t="shared" si="78"/>
        <v>69.097414267434445</v>
      </c>
      <c r="EI66" s="2">
        <f t="shared" si="78"/>
        <v>66.784149674015083</v>
      </c>
      <c r="EJ66" s="2">
        <f t="shared" si="78"/>
        <v>66.88884100845236</v>
      </c>
      <c r="EK66" s="2">
        <f t="shared" si="78"/>
        <v>66.806235089677571</v>
      </c>
      <c r="EL66" s="2">
        <f t="shared" si="78"/>
        <v>65.24157567123288</v>
      </c>
      <c r="EM66" s="2">
        <f t="shared" si="78"/>
        <v>65.607082813140195</v>
      </c>
      <c r="EN66" s="2">
        <f t="shared" si="78"/>
        <v>68.003031142233255</v>
      </c>
      <c r="EO66" s="2">
        <f t="shared" si="78"/>
        <v>68.355365334373175</v>
      </c>
      <c r="EQ66" s="2">
        <f t="shared" si="79"/>
        <v>63.28578928021777</v>
      </c>
      <c r="ER66" s="2">
        <f t="shared" si="79"/>
        <v>65.452566650187251</v>
      </c>
      <c r="ES66" s="2">
        <f t="shared" si="79"/>
        <v>63.359146520408842</v>
      </c>
      <c r="ET66" s="2">
        <f t="shared" si="79"/>
        <v>62.7304339656216</v>
      </c>
      <c r="EU66" s="2">
        <f t="shared" si="79"/>
        <v>64.384769122848482</v>
      </c>
      <c r="EV66" s="2">
        <f t="shared" si="79"/>
        <v>65.987882036597455</v>
      </c>
      <c r="EW66" s="2">
        <f t="shared" si="79"/>
        <v>67.309155541010796</v>
      </c>
      <c r="EX66" s="2">
        <f t="shared" si="79"/>
        <v>66.336648320427997</v>
      </c>
      <c r="EY66" s="2">
        <f t="shared" si="79"/>
        <v>66.123031416985199</v>
      </c>
      <c r="EZ66" s="2">
        <f t="shared" si="79"/>
        <v>63.719303904473541</v>
      </c>
      <c r="FA66" s="2">
        <f t="shared" si="79"/>
        <v>63.692527495783132</v>
      </c>
      <c r="FB66" s="2">
        <f t="shared" si="79"/>
        <v>63.813026094219019</v>
      </c>
      <c r="FC66" s="2">
        <f t="shared" si="79"/>
        <v>64.312295207698483</v>
      </c>
      <c r="FD66" s="2">
        <f t="shared" si="79"/>
        <v>67.513737139903014</v>
      </c>
      <c r="FE66" s="2">
        <f t="shared" si="79"/>
        <v>72.712136083396231</v>
      </c>
      <c r="FG66" s="2">
        <f t="shared" si="80"/>
        <v>2.185832059462922E-3</v>
      </c>
      <c r="FH66" s="2">
        <f t="shared" si="80"/>
        <v>2.2629244295019764E-3</v>
      </c>
      <c r="FI66" s="2">
        <f t="shared" si="80"/>
        <v>2.1088773066821761E-3</v>
      </c>
      <c r="FJ66" s="2">
        <f t="shared" si="80"/>
        <v>2.2490575981394031E-3</v>
      </c>
      <c r="FK66" s="2">
        <f t="shared" si="80"/>
        <v>2.4552924963473846E-3</v>
      </c>
      <c r="FL66" s="2">
        <f t="shared" si="80"/>
        <v>2.412953068278469E-3</v>
      </c>
      <c r="FM66" s="2">
        <f t="shared" si="80"/>
        <v>2.5651031483540313E-3</v>
      </c>
      <c r="FN66" s="2">
        <f t="shared" si="80"/>
        <v>2.872219683573555E-3</v>
      </c>
      <c r="FO66" s="2">
        <f t="shared" si="80"/>
        <v>2.875351473071228E-3</v>
      </c>
      <c r="FP66" s="2">
        <f t="shared" si="80"/>
        <v>2.3407432698875504E-3</v>
      </c>
      <c r="FQ66" s="2">
        <f t="shared" si="80"/>
        <v>2.7885728982105415E-3</v>
      </c>
      <c r="FR66" s="2">
        <f t="shared" si="80"/>
        <v>2.9202391822552459E-3</v>
      </c>
      <c r="FS66" s="2">
        <f t="shared" si="80"/>
        <v>2.6488654968703134E-3</v>
      </c>
      <c r="FT66" s="2">
        <f t="shared" si="80"/>
        <v>2.1273489730794584E-3</v>
      </c>
      <c r="FU66" s="2">
        <f t="shared" si="80"/>
        <v>2.6535438540463518E-3</v>
      </c>
      <c r="FW66" s="2">
        <f t="shared" si="70"/>
        <v>3.2939364396919716E-13</v>
      </c>
      <c r="FX66" s="2">
        <f t="shared" si="70"/>
        <v>1.1201394834995773E-12</v>
      </c>
      <c r="FY66" s="2">
        <f t="shared" si="70"/>
        <v>2.117649653007103E-12</v>
      </c>
      <c r="FZ66" s="2">
        <f t="shared" si="70"/>
        <v>1.6302909921528599E-12</v>
      </c>
      <c r="GA66" s="2">
        <f t="shared" si="70"/>
        <v>1.9420901991423171E-12</v>
      </c>
      <c r="GB66" s="2">
        <f t="shared" si="70"/>
        <v>2.1254039015633435E-12</v>
      </c>
      <c r="GC66" s="2">
        <f t="shared" si="70"/>
        <v>2.795154442060962E-12</v>
      </c>
      <c r="GD66" s="2">
        <f t="shared" si="70"/>
        <v>3.8418223016890899E-12</v>
      </c>
      <c r="GE66" s="2">
        <f t="shared" si="70"/>
        <v>4.7547065188668629E-12</v>
      </c>
      <c r="GF66" s="2">
        <f t="shared" si="70"/>
        <v>3.5733730637909792E-12</v>
      </c>
      <c r="GG66" s="2">
        <f t="shared" si="70"/>
        <v>3.8508039079902355E-12</v>
      </c>
      <c r="GH66" s="2">
        <f t="shared" si="70"/>
        <v>2.9869986832809469E-12</v>
      </c>
      <c r="GI66" s="2">
        <f t="shared" si="70"/>
        <v>2.1018160510655082E-12</v>
      </c>
      <c r="GJ66" s="2">
        <f t="shared" si="70"/>
        <v>1.2015970500156207E-12</v>
      </c>
      <c r="GK66" s="2">
        <f t="shared" si="70"/>
        <v>8.5777461889904915E-13</v>
      </c>
      <c r="GM66" s="107">
        <f t="shared" si="71"/>
        <v>5.2974173425366488E-3</v>
      </c>
      <c r="GN66" s="107">
        <f t="shared" si="71"/>
        <v>3.094436503184497E-3</v>
      </c>
      <c r="GO66" s="107">
        <f t="shared" si="71"/>
        <v>1.3579488059441743E-3</v>
      </c>
      <c r="GP66" s="107">
        <f t="shared" si="71"/>
        <v>1.5092412140307386E-3</v>
      </c>
      <c r="GQ66" s="107">
        <f t="shared" si="71"/>
        <v>1.4397848187459607E-3</v>
      </c>
      <c r="GR66" s="107">
        <f t="shared" si="71"/>
        <v>8.4387010172658325E-4</v>
      </c>
      <c r="GS66" s="107">
        <f t="shared" si="71"/>
        <v>8.0071952850878478E-4</v>
      </c>
      <c r="GT66" s="107">
        <f t="shared" si="71"/>
        <v>7.4554401093487519E-4</v>
      </c>
      <c r="GU66" s="107">
        <f t="shared" si="71"/>
        <v>9.3466985425353906E-4</v>
      </c>
      <c r="GV66" s="107">
        <f t="shared" si="71"/>
        <v>5.4542647618508475E-4</v>
      </c>
      <c r="GW66" s="107">
        <f t="shared" si="71"/>
        <v>9.5012308356497708E-4</v>
      </c>
      <c r="GX66" s="107">
        <f t="shared" si="71"/>
        <v>1.3308785011289475E-3</v>
      </c>
      <c r="GY66" s="107">
        <f t="shared" si="71"/>
        <v>1.5056207685280303E-3</v>
      </c>
      <c r="GZ66" s="107">
        <f t="shared" si="71"/>
        <v>1.6494554644598486E-3</v>
      </c>
      <c r="HA66" s="107">
        <f t="shared" si="71"/>
        <v>2.5365048471548402E-4</v>
      </c>
      <c r="HC66" s="107">
        <f t="shared" si="76"/>
        <v>4.1867907013879924E-10</v>
      </c>
      <c r="HD66" s="107">
        <f t="shared" si="72"/>
        <v>4.4258691293171955E-11</v>
      </c>
      <c r="HE66" s="107">
        <f t="shared" si="72"/>
        <v>1.4395173165894038E-12</v>
      </c>
      <c r="HF66" s="107">
        <f t="shared" si="72"/>
        <v>1.9842969112031575E-12</v>
      </c>
      <c r="HG66" s="107">
        <f t="shared" si="72"/>
        <v>9.198351009750196E-13</v>
      </c>
      <c r="HH66" s="107">
        <f t="shared" si="72"/>
        <v>1.0510145166117651E-13</v>
      </c>
      <c r="HI66" s="107">
        <f t="shared" si="72"/>
        <v>9.314411027025852E-14</v>
      </c>
      <c r="HJ66" s="107">
        <f t="shared" si="72"/>
        <v>6.0433978347994002E-14</v>
      </c>
      <c r="HK66" s="107">
        <f t="shared" si="72"/>
        <v>2.5890385272735513E-13</v>
      </c>
      <c r="HL66" s="107">
        <f t="shared" si="72"/>
        <v>4.1649696767120652E-14</v>
      </c>
      <c r="HM66" s="107">
        <f t="shared" si="72"/>
        <v>1.9453026465660739E-13</v>
      </c>
      <c r="HN66" s="107">
        <f t="shared" si="72"/>
        <v>4.411594734886706E-13</v>
      </c>
      <c r="HO66" s="107">
        <f t="shared" si="72"/>
        <v>7.42508365815641E-13</v>
      </c>
      <c r="HP66" s="107">
        <f t="shared" si="72"/>
        <v>1.6184221755052562E-12</v>
      </c>
      <c r="HQ66" s="107">
        <f t="shared" si="72"/>
        <v>6.6847447983104348E-15</v>
      </c>
      <c r="HS66" s="107">
        <f t="shared" si="73"/>
        <v>3.5186011350485819E-30</v>
      </c>
      <c r="HT66" s="107">
        <f t="shared" si="73"/>
        <v>2.9087386148177455E-32</v>
      </c>
      <c r="HU66" s="107">
        <f t="shared" si="73"/>
        <v>6.7156868114870344E-36</v>
      </c>
      <c r="HV66" s="107">
        <f t="shared" si="73"/>
        <v>4.0798708309443927E-36</v>
      </c>
      <c r="HW66" s="107">
        <f t="shared" si="73"/>
        <v>3.3584048452851815E-37</v>
      </c>
      <c r="HX66" s="107">
        <f t="shared" si="73"/>
        <v>4.425777112165537E-40</v>
      </c>
      <c r="HY66" s="107">
        <f t="shared" si="73"/>
        <v>2.6469017405338895E-40</v>
      </c>
      <c r="HZ66" s="107">
        <f t="shared" si="73"/>
        <v>3.8263504710993127E-41</v>
      </c>
      <c r="IA66" s="107">
        <f t="shared" si="73"/>
        <v>5.0896126529226963E-39</v>
      </c>
      <c r="IB66" s="107">
        <f t="shared" si="73"/>
        <v>7.6593359678111572E-41</v>
      </c>
      <c r="IC66" s="107">
        <f t="shared" si="73"/>
        <v>2.3832349003687404E-39</v>
      </c>
      <c r="ID66" s="107">
        <f t="shared" si="73"/>
        <v>1.5381674834882708E-38</v>
      </c>
      <c r="IE66" s="107">
        <f t="shared" si="73"/>
        <v>1.1730848404536239E-37</v>
      </c>
      <c r="IF66" s="107">
        <f t="shared" si="73"/>
        <v>6.0320841038083965E-36</v>
      </c>
      <c r="IG66" s="107">
        <f t="shared" si="73"/>
        <v>2.9993050328391496E-24</v>
      </c>
      <c r="II66" s="107">
        <f t="shared" si="74"/>
        <v>7.4865640024817355E-78</v>
      </c>
      <c r="IJ66" s="107">
        <f t="shared" si="74"/>
        <v>3.7077275217422344E-81</v>
      </c>
      <c r="IK66" s="107">
        <f t="shared" si="74"/>
        <v>1.4398435807083197E-88</v>
      </c>
      <c r="IL66" s="107">
        <f t="shared" si="74"/>
        <v>1.978901955676914E-90</v>
      </c>
      <c r="IM66" s="107">
        <f t="shared" si="74"/>
        <v>1.2058982952149986E-92</v>
      </c>
      <c r="IN66" s="107">
        <f t="shared" si="74"/>
        <v>3.0933824996751139E-100</v>
      </c>
      <c r="IO66" s="107">
        <f t="shared" si="74"/>
        <v>4.3108655340524042E-101</v>
      </c>
      <c r="IP66" s="107">
        <f t="shared" si="74"/>
        <v>1.0374467243161836E-103</v>
      </c>
      <c r="IQ66" s="107">
        <f t="shared" si="74"/>
        <v>2.0747710968263622E-98</v>
      </c>
      <c r="IR66" s="107">
        <f t="shared" si="74"/>
        <v>2.4403646679519556E-102</v>
      </c>
      <c r="IS66" s="107">
        <f t="shared" si="74"/>
        <v>1.1004687558259121E-98</v>
      </c>
      <c r="IT66" s="107">
        <f t="shared" si="74"/>
        <v>2.0331502847194436E-96</v>
      </c>
      <c r="IU66" s="107">
        <f t="shared" si="74"/>
        <v>1.082482103909427E-93</v>
      </c>
      <c r="IV66" s="107">
        <f t="shared" si="74"/>
        <v>2.361330980343553E-89</v>
      </c>
      <c r="IW66" s="107">
        <f t="shared" si="74"/>
        <v>4.5860942901443253E-83</v>
      </c>
      <c r="IY66" s="107">
        <f t="shared" si="75"/>
        <v>5.2974177612157185E-3</v>
      </c>
      <c r="IZ66" s="107">
        <f t="shared" si="75"/>
        <v>3.0944365474431883E-3</v>
      </c>
      <c r="JA66" s="107">
        <f t="shared" si="75"/>
        <v>1.3579488073836917E-3</v>
      </c>
      <c r="JB66" s="107">
        <f t="shared" si="75"/>
        <v>1.5092412160150354E-3</v>
      </c>
      <c r="JC66" s="107">
        <f t="shared" si="75"/>
        <v>1.4397848196657959E-3</v>
      </c>
      <c r="JD66" s="107">
        <f t="shared" si="75"/>
        <v>8.4387010183168472E-4</v>
      </c>
      <c r="JE66" s="107">
        <f t="shared" si="75"/>
        <v>8.0071952860192891E-4</v>
      </c>
      <c r="JF66" s="107">
        <f t="shared" si="75"/>
        <v>7.4554401099530916E-4</v>
      </c>
      <c r="JG66" s="107">
        <f t="shared" si="75"/>
        <v>9.3466985451244296E-4</v>
      </c>
      <c r="JH66" s="107">
        <f t="shared" si="75"/>
        <v>5.4542647622673448E-4</v>
      </c>
      <c r="JI66" s="107">
        <f t="shared" si="75"/>
        <v>9.5012308375950734E-4</v>
      </c>
      <c r="JJ66" s="107">
        <f t="shared" si="75"/>
        <v>1.330878501570107E-3</v>
      </c>
      <c r="JK66" s="107">
        <f t="shared" si="75"/>
        <v>1.5056207692705386E-3</v>
      </c>
      <c r="JL66" s="107">
        <f t="shared" si="75"/>
        <v>1.6494554660782708E-3</v>
      </c>
      <c r="JM66" s="107">
        <f t="shared" si="75"/>
        <v>2.5365048472216877E-4</v>
      </c>
    </row>
    <row r="67" spans="2:273" x14ac:dyDescent="0.25">
      <c r="B67" s="2">
        <v>39</v>
      </c>
      <c r="C67" s="37">
        <v>77.626999999999995</v>
      </c>
      <c r="D67" s="37">
        <v>77.224000000000004</v>
      </c>
      <c r="E67" s="37">
        <v>75.141000000000005</v>
      </c>
      <c r="F67" s="37">
        <v>77.843999999999994</v>
      </c>
      <c r="G67" s="37">
        <v>77.016000000000005</v>
      </c>
      <c r="H67" s="37">
        <v>78.531000000000006</v>
      </c>
      <c r="I67" s="37">
        <v>80.218999999999994</v>
      </c>
      <c r="J67" s="37">
        <v>76.75</v>
      </c>
      <c r="K67" s="37">
        <v>76.906000000000006</v>
      </c>
      <c r="L67" s="37">
        <v>72.953000000000003</v>
      </c>
      <c r="M67" s="37">
        <v>73.296999999999997</v>
      </c>
      <c r="N67" s="37">
        <v>75.641000000000005</v>
      </c>
      <c r="O67" s="37">
        <v>76.203000000000003</v>
      </c>
      <c r="P67" s="37">
        <v>75.233999999999995</v>
      </c>
      <c r="Q67" s="37">
        <v>72.296999999999997</v>
      </c>
      <c r="S67" s="4">
        <f t="shared" si="8"/>
        <v>78.914246266058186</v>
      </c>
      <c r="T67" s="4">
        <f t="shared" si="9"/>
        <v>77.65242825033971</v>
      </c>
      <c r="U67" s="4">
        <f t="shared" si="10"/>
        <v>75.78513809906616</v>
      </c>
      <c r="V67" s="4">
        <f t="shared" si="11"/>
        <v>77.06154686450202</v>
      </c>
      <c r="W67" s="4">
        <f t="shared" si="12"/>
        <v>78.03632497587023</v>
      </c>
      <c r="X67" s="4">
        <f t="shared" si="13"/>
        <v>78.721746074740253</v>
      </c>
      <c r="Y67" s="4">
        <f t="shared" si="14"/>
        <v>79.322480810020849</v>
      </c>
      <c r="Z67" s="4">
        <f t="shared" si="15"/>
        <v>76.583248851269005</v>
      </c>
      <c r="AA67" s="4">
        <f t="shared" si="16"/>
        <v>76.206289286306131</v>
      </c>
      <c r="AB67" s="4">
        <f t="shared" si="17"/>
        <v>72.358227860700694</v>
      </c>
      <c r="AC67" s="4">
        <f t="shared" si="18"/>
        <v>72.986100591898591</v>
      </c>
      <c r="AD67" s="4">
        <f t="shared" si="19"/>
        <v>73.448822657581445</v>
      </c>
      <c r="AE67" s="4">
        <f t="shared" si="20"/>
        <v>75.728891346194573</v>
      </c>
      <c r="AF67" s="4">
        <f t="shared" si="21"/>
        <v>73.828829298089047</v>
      </c>
      <c r="AG67" s="4">
        <f t="shared" si="21"/>
        <v>72.862727635074123</v>
      </c>
      <c r="AI67" s="4">
        <f t="shared" si="22"/>
        <v>-1.2872462660581903</v>
      </c>
      <c r="AJ67" s="4">
        <f t="shared" si="23"/>
        <v>-0.42842825033970655</v>
      </c>
      <c r="AK67" s="4">
        <f t="shared" si="24"/>
        <v>-0.64413809906615427</v>
      </c>
      <c r="AL67" s="4">
        <f t="shared" si="25"/>
        <v>0.78245313549797402</v>
      </c>
      <c r="AM67" s="4">
        <f t="shared" si="26"/>
        <v>-1.0203249758702242</v>
      </c>
      <c r="AN67" s="4">
        <f t="shared" si="27"/>
        <v>-0.19074607474024674</v>
      </c>
      <c r="AO67" s="4">
        <f t="shared" si="28"/>
        <v>0.89651918997914493</v>
      </c>
      <c r="AP67" s="4">
        <f t="shared" si="29"/>
        <v>0.16675114873099517</v>
      </c>
      <c r="AQ67" s="4">
        <f t="shared" si="30"/>
        <v>0.69971071369387516</v>
      </c>
      <c r="AR67" s="4">
        <f t="shared" si="31"/>
        <v>0.59477213929930883</v>
      </c>
      <c r="AS67" s="4">
        <f t="shared" si="32"/>
        <v>0.31089940810140604</v>
      </c>
      <c r="AT67" s="4">
        <f t="shared" si="33"/>
        <v>2.1921773424185602</v>
      </c>
      <c r="AU67" s="4">
        <f t="shared" si="34"/>
        <v>0.47410865380543044</v>
      </c>
      <c r="AV67" s="4">
        <f t="shared" si="65"/>
        <v>1.4051707019109472</v>
      </c>
      <c r="AW67" s="4">
        <f t="shared" si="65"/>
        <v>-0.5657276350741256</v>
      </c>
      <c r="AY67" s="2">
        <f t="shared" si="66"/>
        <v>73.826798892696914</v>
      </c>
      <c r="AZ67" s="2">
        <f t="shared" si="66"/>
        <v>74.393433530907544</v>
      </c>
      <c r="BA67" s="2">
        <f t="shared" si="66"/>
        <v>74.064536200069696</v>
      </c>
      <c r="BB67" s="2">
        <f t="shared" si="66"/>
        <v>75.210157820830602</v>
      </c>
      <c r="BC67" s="2">
        <f t="shared" si="66"/>
        <v>76.235001056726247</v>
      </c>
      <c r="BD67" s="2">
        <f t="shared" si="66"/>
        <v>77.595538102477875</v>
      </c>
      <c r="BE67" s="2">
        <f t="shared" si="66"/>
        <v>78.234246484814847</v>
      </c>
      <c r="BF67" s="2">
        <f t="shared" si="66"/>
        <v>75.565859479314966</v>
      </c>
      <c r="BG67" s="2">
        <f t="shared" si="66"/>
        <v>74.990979110784053</v>
      </c>
      <c r="BH67" s="2">
        <f t="shared" si="66"/>
        <v>71.591604516450261</v>
      </c>
      <c r="BI67" s="2">
        <f t="shared" si="66"/>
        <v>71.753333244453415</v>
      </c>
      <c r="BJ67" s="2">
        <f t="shared" si="66"/>
        <v>71.830142277362285</v>
      </c>
      <c r="BK67" s="2">
        <f t="shared" si="66"/>
        <v>73.982796006385669</v>
      </c>
      <c r="BL67" s="2">
        <f t="shared" si="66"/>
        <v>72.073794181977831</v>
      </c>
      <c r="BM67" s="2">
        <f t="shared" si="66"/>
        <v>72.561521143371039</v>
      </c>
      <c r="BO67" s="2">
        <f t="shared" si="67"/>
        <v>77.626999999999995</v>
      </c>
      <c r="BP67" s="2">
        <f t="shared" si="67"/>
        <v>77.224000000000004</v>
      </c>
      <c r="BQ67" s="2">
        <f t="shared" si="67"/>
        <v>75.141000000000005</v>
      </c>
      <c r="BR67" s="2">
        <f t="shared" si="67"/>
        <v>77.843999999999994</v>
      </c>
      <c r="BS67" s="2">
        <f t="shared" si="67"/>
        <v>77.016000000000005</v>
      </c>
      <c r="BT67" s="2">
        <f t="shared" si="67"/>
        <v>78.531000000000006</v>
      </c>
      <c r="BU67" s="2">
        <f t="shared" si="67"/>
        <v>80.218999999999994</v>
      </c>
      <c r="BV67" s="2">
        <f t="shared" si="67"/>
        <v>76.75</v>
      </c>
      <c r="BW67" s="2">
        <f t="shared" si="67"/>
        <v>76.906000000000006</v>
      </c>
      <c r="BX67" s="2">
        <f t="shared" si="67"/>
        <v>72.953000000000003</v>
      </c>
      <c r="BY67" s="2">
        <f t="shared" si="67"/>
        <v>73.296999999999997</v>
      </c>
      <c r="BZ67" s="2">
        <f t="shared" si="67"/>
        <v>75.641000000000005</v>
      </c>
      <c r="CA67" s="2">
        <f t="shared" si="67"/>
        <v>76.203000000000003</v>
      </c>
      <c r="CB67" s="2">
        <f t="shared" si="67"/>
        <v>75.233999999999995</v>
      </c>
      <c r="CC67" s="2">
        <f t="shared" si="67"/>
        <v>72.296999999999997</v>
      </c>
      <c r="CE67" s="2" t="str">
        <f t="shared" si="68"/>
        <v/>
      </c>
      <c r="CF67" s="2" t="str">
        <f t="shared" si="68"/>
        <v/>
      </c>
      <c r="CG67" s="2" t="str">
        <f t="shared" si="68"/>
        <v/>
      </c>
      <c r="CH67" s="2" t="str">
        <f t="shared" si="68"/>
        <v/>
      </c>
      <c r="CI67" s="2" t="str">
        <f t="shared" si="68"/>
        <v/>
      </c>
      <c r="CJ67" s="2" t="str">
        <f t="shared" si="68"/>
        <v/>
      </c>
      <c r="CK67" s="2" t="str">
        <f t="shared" si="68"/>
        <v/>
      </c>
      <c r="CL67" s="2" t="str">
        <f t="shared" si="68"/>
        <v/>
      </c>
      <c r="CM67" s="2" t="str">
        <f t="shared" si="68"/>
        <v/>
      </c>
      <c r="CN67" s="2" t="str">
        <f t="shared" si="68"/>
        <v/>
      </c>
      <c r="CO67" s="2" t="str">
        <f t="shared" si="68"/>
        <v/>
      </c>
      <c r="CP67" s="2" t="str">
        <f t="shared" si="68"/>
        <v/>
      </c>
      <c r="CQ67" s="2" t="str">
        <f t="shared" si="68"/>
        <v/>
      </c>
      <c r="CR67" s="2" t="str">
        <f t="shared" si="68"/>
        <v/>
      </c>
      <c r="CS67" s="2" t="str">
        <f t="shared" si="68"/>
        <v/>
      </c>
      <c r="CU67" s="2" t="str">
        <f t="shared" si="69"/>
        <v/>
      </c>
      <c r="CV67" s="2" t="str">
        <f t="shared" si="69"/>
        <v/>
      </c>
      <c r="CW67" s="2" t="str">
        <f t="shared" si="69"/>
        <v/>
      </c>
      <c r="CX67" s="2" t="str">
        <f t="shared" si="69"/>
        <v/>
      </c>
      <c r="CY67" s="2" t="str">
        <f t="shared" si="69"/>
        <v/>
      </c>
      <c r="CZ67" s="2" t="str">
        <f t="shared" si="69"/>
        <v/>
      </c>
      <c r="DA67" s="2" t="str">
        <f t="shared" si="69"/>
        <v/>
      </c>
      <c r="DB67" s="2" t="str">
        <f t="shared" si="69"/>
        <v/>
      </c>
      <c r="DC67" s="2" t="str">
        <f t="shared" si="69"/>
        <v/>
      </c>
      <c r="DD67" s="2" t="str">
        <f t="shared" si="69"/>
        <v/>
      </c>
      <c r="DE67" s="2" t="str">
        <f t="shared" si="69"/>
        <v/>
      </c>
      <c r="DF67" s="2" t="str">
        <f t="shared" si="69"/>
        <v/>
      </c>
      <c r="DG67" s="2" t="str">
        <f t="shared" si="69"/>
        <v/>
      </c>
      <c r="DH67" s="2" t="str">
        <f t="shared" si="69"/>
        <v/>
      </c>
      <c r="DI67" s="2" t="str">
        <f t="shared" si="69"/>
        <v/>
      </c>
      <c r="DK67" s="2">
        <f t="shared" si="77"/>
        <v>73.860526655052283</v>
      </c>
      <c r="DL67" s="2">
        <f t="shared" si="77"/>
        <v>74.417079599168105</v>
      </c>
      <c r="DM67" s="2">
        <f t="shared" si="77"/>
        <v>74.091892529950684</v>
      </c>
      <c r="DN67" s="2">
        <f t="shared" si="77"/>
        <v>75.24339444276653</v>
      </c>
      <c r="DO67" s="2">
        <f t="shared" si="77"/>
        <v>76.26952703110841</v>
      </c>
      <c r="DP67" s="2">
        <f t="shared" si="77"/>
        <v>77.633085838532793</v>
      </c>
      <c r="DQ67" s="2">
        <f t="shared" si="77"/>
        <v>78.26968641114982</v>
      </c>
      <c r="DR67" s="2">
        <f t="shared" si="77"/>
        <v>75.589812007504705</v>
      </c>
      <c r="DS67" s="2">
        <f t="shared" si="77"/>
        <v>75.021196499473305</v>
      </c>
      <c r="DT67" s="2">
        <f t="shared" si="77"/>
        <v>71.605926829268299</v>
      </c>
      <c r="DU67" s="2">
        <f t="shared" si="77"/>
        <v>71.771301785376636</v>
      </c>
      <c r="DV67" s="2">
        <f t="shared" si="77"/>
        <v>71.854908111174154</v>
      </c>
      <c r="DW67" s="2">
        <f t="shared" si="77"/>
        <v>74.011210812443338</v>
      </c>
      <c r="DX67" s="2">
        <f t="shared" si="77"/>
        <v>72.085046209604357</v>
      </c>
      <c r="DY67" s="2">
        <f t="shared" si="77"/>
        <v>72.575860378597227</v>
      </c>
      <c r="EA67" s="2">
        <f t="shared" si="78"/>
        <v>61.596969350599579</v>
      </c>
      <c r="EB67" s="2">
        <f t="shared" si="78"/>
        <v>66.11200994735384</v>
      </c>
      <c r="EC67" s="2">
        <f t="shared" si="78"/>
        <v>63.782250241991242</v>
      </c>
      <c r="ED67" s="2">
        <f t="shared" si="78"/>
        <v>63.497958738046833</v>
      </c>
      <c r="EE67" s="2">
        <f t="shared" si="78"/>
        <v>65.092695187703242</v>
      </c>
      <c r="EF67" s="2">
        <f t="shared" si="78"/>
        <v>65.264896276856518</v>
      </c>
      <c r="EG67" s="2">
        <f t="shared" si="78"/>
        <v>67.287815698013645</v>
      </c>
      <c r="EH67" s="2">
        <f t="shared" si="78"/>
        <v>68.960681541906609</v>
      </c>
      <c r="EI67" s="2">
        <f t="shared" si="78"/>
        <v>66.667297800553058</v>
      </c>
      <c r="EJ67" s="2">
        <f t="shared" si="78"/>
        <v>66.742722602739747</v>
      </c>
      <c r="EK67" s="2">
        <f t="shared" si="78"/>
        <v>66.649246378649892</v>
      </c>
      <c r="EL67" s="2">
        <f t="shared" si="78"/>
        <v>65.113311123287687</v>
      </c>
      <c r="EM67" s="2">
        <f t="shared" si="78"/>
        <v>65.48448000771252</v>
      </c>
      <c r="EN67" s="2">
        <f t="shared" si="78"/>
        <v>67.881351133197782</v>
      </c>
      <c r="EO67" s="2">
        <f t="shared" si="78"/>
        <v>68.280515812049146</v>
      </c>
      <c r="EQ67" s="2">
        <f t="shared" si="79"/>
        <v>63.170670288311243</v>
      </c>
      <c r="ER67" s="2">
        <f t="shared" si="79"/>
        <v>65.332993648281843</v>
      </c>
      <c r="ES67" s="2">
        <f t="shared" si="79"/>
        <v>63.26711480090637</v>
      </c>
      <c r="ET67" s="2">
        <f t="shared" si="79"/>
        <v>62.6492985063555</v>
      </c>
      <c r="EU67" s="2">
        <f t="shared" si="79"/>
        <v>64.305165856320286</v>
      </c>
      <c r="EV67" s="2">
        <f t="shared" si="79"/>
        <v>65.895471485626004</v>
      </c>
      <c r="EW67" s="2">
        <f t="shared" si="79"/>
        <v>67.213819811055899</v>
      </c>
      <c r="EX67" s="2">
        <f t="shared" si="79"/>
        <v>66.240007166242464</v>
      </c>
      <c r="EY67" s="2">
        <f t="shared" si="79"/>
        <v>66.014996616216962</v>
      </c>
      <c r="EZ67" s="2">
        <f t="shared" si="79"/>
        <v>63.618057693717205</v>
      </c>
      <c r="FA67" s="2">
        <f t="shared" si="79"/>
        <v>63.58026743854235</v>
      </c>
      <c r="FB67" s="2">
        <f t="shared" si="79"/>
        <v>63.704475288965931</v>
      </c>
      <c r="FC67" s="2">
        <f t="shared" si="79"/>
        <v>64.207514520694644</v>
      </c>
      <c r="FD67" s="2">
        <f t="shared" si="79"/>
        <v>67.397490559041628</v>
      </c>
      <c r="FE67" s="2">
        <f t="shared" si="79"/>
        <v>72.570791657583655</v>
      </c>
      <c r="FG67" s="2">
        <f t="shared" si="80"/>
        <v>2.7502429775230781E-3</v>
      </c>
      <c r="FH67" s="2">
        <f t="shared" si="80"/>
        <v>2.8471848221398523E-3</v>
      </c>
      <c r="FI67" s="2">
        <f t="shared" si="80"/>
        <v>2.6534703256935123E-3</v>
      </c>
      <c r="FJ67" s="2">
        <f t="shared" si="80"/>
        <v>2.8297478926919218E-3</v>
      </c>
      <c r="FK67" s="2">
        <f t="shared" si="80"/>
        <v>3.0890662813913691E-3</v>
      </c>
      <c r="FL67" s="2">
        <f t="shared" si="80"/>
        <v>3.0358312240736916E-3</v>
      </c>
      <c r="FM67" s="2">
        <f t="shared" si="80"/>
        <v>3.2271301730337943E-3</v>
      </c>
      <c r="FN67" s="2">
        <f t="shared" si="80"/>
        <v>3.6132232275236909E-3</v>
      </c>
      <c r="FO67" s="2">
        <f t="shared" si="80"/>
        <v>3.6171600559694659E-3</v>
      </c>
      <c r="FP67" s="2">
        <f t="shared" si="80"/>
        <v>2.9450362635092459E-3</v>
      </c>
      <c r="FQ67" s="2">
        <f t="shared" si="80"/>
        <v>3.5080723423541911E-3</v>
      </c>
      <c r="FR67" s="2">
        <f t="shared" si="80"/>
        <v>3.673585628310664E-3</v>
      </c>
      <c r="FS67" s="2">
        <f t="shared" si="80"/>
        <v>3.332438504862065E-3</v>
      </c>
      <c r="FT67" s="2">
        <f t="shared" si="80"/>
        <v>2.6766992898568515E-3</v>
      </c>
      <c r="FU67" s="2">
        <f t="shared" si="80"/>
        <v>3.3383201297742015E-3</v>
      </c>
      <c r="FW67" s="2">
        <f t="shared" si="70"/>
        <v>4.1468202887626692E-13</v>
      </c>
      <c r="FX67" s="2">
        <f t="shared" si="70"/>
        <v>1.4101720605312009E-12</v>
      </c>
      <c r="FY67" s="2">
        <f t="shared" si="70"/>
        <v>2.665962961446288E-12</v>
      </c>
      <c r="FZ67" s="2">
        <f t="shared" si="70"/>
        <v>2.052414758639492E-12</v>
      </c>
      <c r="GA67" s="2">
        <f t="shared" si="70"/>
        <v>2.4449467036954263E-12</v>
      </c>
      <c r="GB67" s="2">
        <f t="shared" si="70"/>
        <v>2.675724982003087E-12</v>
      </c>
      <c r="GC67" s="2">
        <f t="shared" si="70"/>
        <v>3.5188909569973416E-12</v>
      </c>
      <c r="GD67" s="2">
        <f t="shared" si="70"/>
        <v>4.8365677231891358E-12</v>
      </c>
      <c r="GE67" s="2">
        <f t="shared" si="70"/>
        <v>5.985820862217501E-12</v>
      </c>
      <c r="GF67" s="2">
        <f t="shared" si="70"/>
        <v>4.4986101558231088E-12</v>
      </c>
      <c r="GG67" s="2">
        <f t="shared" si="70"/>
        <v>4.8478748956003572E-12</v>
      </c>
      <c r="GH67" s="2">
        <f t="shared" si="70"/>
        <v>3.7604085473752155E-12</v>
      </c>
      <c r="GI67" s="2">
        <f t="shared" si="70"/>
        <v>2.6460296376017929E-12</v>
      </c>
      <c r="GJ67" s="2">
        <f t="shared" si="70"/>
        <v>1.512721061001105E-12</v>
      </c>
      <c r="GK67" s="2">
        <f t="shared" si="70"/>
        <v>1.0798742653238296E-12</v>
      </c>
      <c r="GM67" s="107">
        <f t="shared" si="71"/>
        <v>7.2851463807324717E-3</v>
      </c>
      <c r="GN67" s="107">
        <f t="shared" si="71"/>
        <v>4.4226494493179013E-3</v>
      </c>
      <c r="GO67" s="107">
        <f t="shared" si="71"/>
        <v>2.0445077057464427E-3</v>
      </c>
      <c r="GP67" s="107">
        <f t="shared" si="71"/>
        <v>2.2654034500531554E-3</v>
      </c>
      <c r="GQ67" s="107">
        <f t="shared" si="71"/>
        <v>2.1810032786401851E-3</v>
      </c>
      <c r="GR67" s="107">
        <f t="shared" si="71"/>
        <v>1.3254582018537417E-3</v>
      </c>
      <c r="GS67" s="107">
        <f t="shared" si="71"/>
        <v>1.2681437438358692E-3</v>
      </c>
      <c r="GT67" s="107">
        <f t="shared" si="71"/>
        <v>1.1973089711255058E-3</v>
      </c>
      <c r="GU67" s="107">
        <f t="shared" si="71"/>
        <v>1.476844030579528E-3</v>
      </c>
      <c r="GV67" s="107">
        <f t="shared" si="71"/>
        <v>8.8128572609322698E-4</v>
      </c>
      <c r="GW67" s="107">
        <f t="shared" si="71"/>
        <v>1.4959749170389564E-3</v>
      </c>
      <c r="GX67" s="107">
        <f t="shared" si="71"/>
        <v>2.0523161357298898E-3</v>
      </c>
      <c r="GY67" s="107">
        <f t="shared" si="71"/>
        <v>2.2854501703246568E-3</v>
      </c>
      <c r="GZ67" s="107">
        <f t="shared" si="71"/>
        <v>2.4519787364194346E-3</v>
      </c>
      <c r="HA67" s="107">
        <f t="shared" si="71"/>
        <v>4.3733039997755714E-4</v>
      </c>
      <c r="HC67" s="107">
        <f t="shared" si="76"/>
        <v>9.46048328978998E-10</v>
      </c>
      <c r="HD67" s="107">
        <f t="shared" si="72"/>
        <v>1.1051948896831246E-10</v>
      </c>
      <c r="HE67" s="107">
        <f t="shared" si="72"/>
        <v>4.1124141939762392E-12</v>
      </c>
      <c r="HF67" s="107">
        <f t="shared" si="72"/>
        <v>5.6378902262823485E-12</v>
      </c>
      <c r="HG67" s="107">
        <f t="shared" si="72"/>
        <v>2.7073856298768539E-12</v>
      </c>
      <c r="HH67" s="107">
        <f t="shared" si="72"/>
        <v>3.3932380785113549E-13</v>
      </c>
      <c r="HI67" s="107">
        <f t="shared" si="72"/>
        <v>3.0664786651992964E-13</v>
      </c>
      <c r="HJ67" s="107">
        <f t="shared" si="72"/>
        <v>2.0687771783687363E-13</v>
      </c>
      <c r="HK67" s="107">
        <f t="shared" si="72"/>
        <v>8.4072534969909501E-13</v>
      </c>
      <c r="HL67" s="107">
        <f t="shared" si="72"/>
        <v>1.4202821183711693E-13</v>
      </c>
      <c r="HM67" s="107">
        <f t="shared" si="72"/>
        <v>6.3060079621660514E-13</v>
      </c>
      <c r="HN67" s="107">
        <f t="shared" si="72"/>
        <v>1.3718741091937367E-12</v>
      </c>
      <c r="HO67" s="107">
        <f t="shared" si="72"/>
        <v>2.2155246167818803E-12</v>
      </c>
      <c r="HP67" s="107">
        <f t="shared" si="72"/>
        <v>4.5357589779514409E-12</v>
      </c>
      <c r="HQ67" s="107">
        <f t="shared" si="72"/>
        <v>2.3687462723203473E-14</v>
      </c>
      <c r="HS67" s="107">
        <f t="shared" si="73"/>
        <v>1.4636685276766611E-29</v>
      </c>
      <c r="HT67" s="107">
        <f t="shared" si="73"/>
        <v>1.404358081621467E-31</v>
      </c>
      <c r="HU67" s="107">
        <f t="shared" si="73"/>
        <v>3.9879586947764249E-35</v>
      </c>
      <c r="HV67" s="107">
        <f t="shared" si="73"/>
        <v>2.440425379687931E-35</v>
      </c>
      <c r="HW67" s="107">
        <f t="shared" si="73"/>
        <v>2.1376120345685979E-36</v>
      </c>
      <c r="HX67" s="107">
        <f t="shared" si="73"/>
        <v>3.3002374375778954E-39</v>
      </c>
      <c r="HY67" s="107">
        <f t="shared" si="73"/>
        <v>2.044526987691415E-39</v>
      </c>
      <c r="HZ67" s="107">
        <f t="shared" si="73"/>
        <v>3.1830762578122289E-40</v>
      </c>
      <c r="IA67" s="107">
        <f t="shared" si="73"/>
        <v>3.848956094492604E-38</v>
      </c>
      <c r="IB67" s="107">
        <f t="shared" si="73"/>
        <v>6.1958006307538424E-40</v>
      </c>
      <c r="IC67" s="107">
        <f t="shared" si="73"/>
        <v>1.794236216458201E-38</v>
      </c>
      <c r="ID67" s="107">
        <f t="shared" si="73"/>
        <v>1.0863409195009806E-37</v>
      </c>
      <c r="IE67" s="107">
        <f t="shared" si="73"/>
        <v>7.6781272482028357E-37</v>
      </c>
      <c r="IF67" s="107">
        <f t="shared" si="73"/>
        <v>3.4846966975191753E-35</v>
      </c>
      <c r="IG67" s="107">
        <f t="shared" si="73"/>
        <v>9.3136542258480244E-24</v>
      </c>
      <c r="II67" s="107">
        <f t="shared" si="74"/>
        <v>1.2209434330515068E-76</v>
      </c>
      <c r="IJ67" s="107">
        <f t="shared" si="74"/>
        <v>7.7651896750652291E-80</v>
      </c>
      <c r="IK67" s="107">
        <f t="shared" si="74"/>
        <v>4.3312475137891227E-87</v>
      </c>
      <c r="IL67" s="107">
        <f t="shared" si="74"/>
        <v>6.1932165244661553E-89</v>
      </c>
      <c r="IM67" s="107">
        <f t="shared" si="74"/>
        <v>4.2076709087399705E-91</v>
      </c>
      <c r="IN67" s="107">
        <f t="shared" si="74"/>
        <v>1.4707245069938442E-98</v>
      </c>
      <c r="IO67" s="107">
        <f t="shared" si="74"/>
        <v>2.2058473290499214E-99</v>
      </c>
      <c r="IP67" s="107">
        <f t="shared" si="74"/>
        <v>6.1822299628552377E-102</v>
      </c>
      <c r="IQ67" s="107">
        <f t="shared" si="74"/>
        <v>1.0317711777336701E-96</v>
      </c>
      <c r="IR67" s="107">
        <f t="shared" si="74"/>
        <v>1.3613496116303099E-100</v>
      </c>
      <c r="IS67" s="107">
        <f t="shared" si="74"/>
        <v>5.3633107975942713E-97</v>
      </c>
      <c r="IT67" s="107">
        <f t="shared" si="74"/>
        <v>8.726959874215857E-95</v>
      </c>
      <c r="IU67" s="107">
        <f t="shared" si="74"/>
        <v>3.9762943580879033E-92</v>
      </c>
      <c r="IV67" s="107">
        <f t="shared" si="74"/>
        <v>6.8257230515851637E-88</v>
      </c>
      <c r="IW67" s="107">
        <f t="shared" si="74"/>
        <v>1.0028933343988735E-81</v>
      </c>
      <c r="IY67" s="107">
        <f t="shared" si="75"/>
        <v>7.2851473267808008E-3</v>
      </c>
      <c r="IZ67" s="107">
        <f t="shared" si="75"/>
        <v>4.4226495598373907E-3</v>
      </c>
      <c r="JA67" s="107">
        <f t="shared" si="75"/>
        <v>2.0445077098588571E-3</v>
      </c>
      <c r="JB67" s="107">
        <f t="shared" si="75"/>
        <v>2.2654034556910457E-3</v>
      </c>
      <c r="JC67" s="107">
        <f t="shared" si="75"/>
        <v>2.1810032813475706E-3</v>
      </c>
      <c r="JD67" s="107">
        <f t="shared" si="75"/>
        <v>1.3254582021930655E-3</v>
      </c>
      <c r="JE67" s="107">
        <f t="shared" si="75"/>
        <v>1.2681437441425171E-3</v>
      </c>
      <c r="JF67" s="107">
        <f t="shared" si="75"/>
        <v>1.1973089713323835E-3</v>
      </c>
      <c r="JG67" s="107">
        <f t="shared" si="75"/>
        <v>1.4768440314202533E-3</v>
      </c>
      <c r="JH67" s="107">
        <f t="shared" si="75"/>
        <v>8.8128572623525519E-4</v>
      </c>
      <c r="JI67" s="107">
        <f t="shared" si="75"/>
        <v>1.4959749176695573E-3</v>
      </c>
      <c r="JJ67" s="107">
        <f t="shared" si="75"/>
        <v>2.0523161371017637E-3</v>
      </c>
      <c r="JK67" s="107">
        <f t="shared" si="75"/>
        <v>2.2854501725401814E-3</v>
      </c>
      <c r="JL67" s="107">
        <f t="shared" si="75"/>
        <v>2.4519787409551935E-3</v>
      </c>
      <c r="JM67" s="107">
        <f t="shared" si="75"/>
        <v>4.3733040000124463E-4</v>
      </c>
    </row>
    <row r="68" spans="2:273" x14ac:dyDescent="0.25">
      <c r="B68" s="2">
        <v>40</v>
      </c>
      <c r="C68" s="37">
        <v>80.269000000000005</v>
      </c>
      <c r="D68" s="37">
        <v>80.507000000000005</v>
      </c>
      <c r="E68" s="37">
        <v>77.578000000000003</v>
      </c>
      <c r="F68" s="37">
        <v>78.061999999999998</v>
      </c>
      <c r="G68" s="37">
        <v>80.891000000000005</v>
      </c>
      <c r="H68" s="37">
        <v>79.703000000000003</v>
      </c>
      <c r="I68" s="37">
        <v>81.25</v>
      </c>
      <c r="J68" s="37">
        <v>78.25</v>
      </c>
      <c r="K68" s="37">
        <v>76.561999999999998</v>
      </c>
      <c r="L68" s="37">
        <v>73.781000000000006</v>
      </c>
      <c r="M68" s="37">
        <v>73.703000000000003</v>
      </c>
      <c r="N68" s="37">
        <v>75.375</v>
      </c>
      <c r="O68" s="37">
        <v>77.406000000000006</v>
      </c>
      <c r="P68" s="37">
        <v>75.733999999999995</v>
      </c>
      <c r="Q68" s="37">
        <v>73.188000000000002</v>
      </c>
      <c r="S68" s="4">
        <f t="shared" si="8"/>
        <v>80.81363934884844</v>
      </c>
      <c r="T68" s="4">
        <f t="shared" si="9"/>
        <v>79.100828002769745</v>
      </c>
      <c r="U68" s="4">
        <f t="shared" si="10"/>
        <v>76.80913648531299</v>
      </c>
      <c r="V68" s="4">
        <f t="shared" si="11"/>
        <v>78.1375909524116</v>
      </c>
      <c r="W68" s="4">
        <f t="shared" si="12"/>
        <v>79.04663688774265</v>
      </c>
      <c r="X68" s="4">
        <f t="shared" si="13"/>
        <v>79.537863681328574</v>
      </c>
      <c r="Y68" s="4">
        <f t="shared" si="14"/>
        <v>80.10125184257204</v>
      </c>
      <c r="Z68" s="4">
        <f t="shared" si="15"/>
        <v>77.382516935058334</v>
      </c>
      <c r="AA68" s="4">
        <f t="shared" si="16"/>
        <v>77.020120052545437</v>
      </c>
      <c r="AB68" s="4">
        <f t="shared" si="17"/>
        <v>73.02276018448903</v>
      </c>
      <c r="AC68" s="4">
        <f t="shared" si="18"/>
        <v>73.871035901162358</v>
      </c>
      <c r="AD68" s="4">
        <f t="shared" si="19"/>
        <v>74.487596324616362</v>
      </c>
      <c r="AE68" s="4">
        <f t="shared" si="20"/>
        <v>76.753330500663139</v>
      </c>
      <c r="AF68" s="4">
        <f t="shared" si="21"/>
        <v>74.777033874517301</v>
      </c>
      <c r="AG68" s="4">
        <f t="shared" si="21"/>
        <v>73.284338731597529</v>
      </c>
      <c r="AI68" s="4">
        <f t="shared" si="22"/>
        <v>-0.54463934884843468</v>
      </c>
      <c r="AJ68" s="4">
        <f t="shared" si="23"/>
        <v>1.4061719972302598</v>
      </c>
      <c r="AK68" s="4">
        <f t="shared" si="24"/>
        <v>0.76886351468701264</v>
      </c>
      <c r="AL68" s="4">
        <f t="shared" si="25"/>
        <v>-7.5590952411602075E-2</v>
      </c>
      <c r="AM68" s="4">
        <f t="shared" si="26"/>
        <v>1.8443631122573549</v>
      </c>
      <c r="AN68" s="4">
        <f t="shared" si="27"/>
        <v>0.16513631867142919</v>
      </c>
      <c r="AO68" s="4">
        <f t="shared" si="28"/>
        <v>1.1487481574279599</v>
      </c>
      <c r="AP68" s="4">
        <f t="shared" si="29"/>
        <v>0.86748306494166627</v>
      </c>
      <c r="AQ68" s="4">
        <f t="shared" si="30"/>
        <v>-0.45812005254543919</v>
      </c>
      <c r="AR68" s="4">
        <f t="shared" si="31"/>
        <v>0.75823981551097575</v>
      </c>
      <c r="AS68" s="4">
        <f t="shared" si="32"/>
        <v>-0.16803590116235512</v>
      </c>
      <c r="AT68" s="4">
        <f t="shared" si="33"/>
        <v>0.88740367538363785</v>
      </c>
      <c r="AU68" s="4">
        <f t="shared" si="34"/>
        <v>0.65266949933686647</v>
      </c>
      <c r="AV68" s="4">
        <f t="shared" si="65"/>
        <v>0.956966125482694</v>
      </c>
      <c r="AW68" s="4">
        <f t="shared" si="65"/>
        <v>-9.6338731597526817E-2</v>
      </c>
      <c r="AY68" s="2">
        <f t="shared" si="66"/>
        <v>74.110055789421082</v>
      </c>
      <c r="AZ68" s="2">
        <f t="shared" si="66"/>
        <v>74.64783330971251</v>
      </c>
      <c r="BA68" s="2">
        <f t="shared" si="66"/>
        <v>74.337732959664919</v>
      </c>
      <c r="BB68" s="2">
        <f t="shared" si="66"/>
        <v>75.487193396973566</v>
      </c>
      <c r="BC68" s="2">
        <f t="shared" si="66"/>
        <v>76.447019007328066</v>
      </c>
      <c r="BD68" s="2">
        <f t="shared" si="66"/>
        <v>77.855331253402952</v>
      </c>
      <c r="BE68" s="2">
        <f t="shared" si="66"/>
        <v>78.463349565493345</v>
      </c>
      <c r="BF68" s="2">
        <f t="shared" si="66"/>
        <v>75.832232563467741</v>
      </c>
      <c r="BG68" s="2">
        <f t="shared" si="66"/>
        <v>75.19666259459467</v>
      </c>
      <c r="BH68" s="2">
        <f t="shared" si="66"/>
        <v>71.84586095748196</v>
      </c>
      <c r="BI68" s="2">
        <f t="shared" si="66"/>
        <v>72.027126040279455</v>
      </c>
      <c r="BJ68" s="2">
        <f t="shared" si="66"/>
        <v>72.114750896070461</v>
      </c>
      <c r="BK68" s="2">
        <f t="shared" si="66"/>
        <v>74.229881347661063</v>
      </c>
      <c r="BL68" s="2">
        <f t="shared" si="66"/>
        <v>72.286683101406155</v>
      </c>
      <c r="BM68" s="2">
        <f t="shared" si="66"/>
        <v>72.792910053849738</v>
      </c>
      <c r="BO68" s="2">
        <f t="shared" si="67"/>
        <v>80.269000000000005</v>
      </c>
      <c r="BP68" s="2">
        <f t="shared" si="67"/>
        <v>80.507000000000005</v>
      </c>
      <c r="BQ68" s="2">
        <f t="shared" si="67"/>
        <v>77.578000000000003</v>
      </c>
      <c r="BR68" s="2">
        <f t="shared" si="67"/>
        <v>78.061999999999998</v>
      </c>
      <c r="BS68" s="2">
        <f t="shared" si="67"/>
        <v>80.891000000000005</v>
      </c>
      <c r="BT68" s="2">
        <f t="shared" si="67"/>
        <v>79.703000000000003</v>
      </c>
      <c r="BU68" s="2">
        <f t="shared" si="67"/>
        <v>81.25</v>
      </c>
      <c r="BV68" s="2">
        <f t="shared" si="67"/>
        <v>78.25</v>
      </c>
      <c r="BW68" s="2">
        <f t="shared" si="67"/>
        <v>76.561999999999998</v>
      </c>
      <c r="BX68" s="2">
        <f t="shared" si="67"/>
        <v>73.781000000000006</v>
      </c>
      <c r="BY68" s="2">
        <f t="shared" si="67"/>
        <v>73.703000000000003</v>
      </c>
      <c r="BZ68" s="2">
        <f t="shared" si="67"/>
        <v>75.375</v>
      </c>
      <c r="CA68" s="2">
        <f t="shared" si="67"/>
        <v>77.406000000000006</v>
      </c>
      <c r="CB68" s="2">
        <f t="shared" si="67"/>
        <v>75.733999999999995</v>
      </c>
      <c r="CC68" s="2">
        <f t="shared" si="67"/>
        <v>73.188000000000002</v>
      </c>
      <c r="CE68" s="2" t="str">
        <f t="shared" si="68"/>
        <v/>
      </c>
      <c r="CF68" s="2" t="str">
        <f t="shared" si="68"/>
        <v/>
      </c>
      <c r="CG68" s="2" t="str">
        <f t="shared" si="68"/>
        <v/>
      </c>
      <c r="CH68" s="2" t="str">
        <f t="shared" si="68"/>
        <v/>
      </c>
      <c r="CI68" s="2" t="str">
        <f t="shared" si="68"/>
        <v/>
      </c>
      <c r="CJ68" s="2" t="str">
        <f t="shared" si="68"/>
        <v/>
      </c>
      <c r="CK68" s="2" t="str">
        <f t="shared" si="68"/>
        <v/>
      </c>
      <c r="CL68" s="2" t="str">
        <f t="shared" si="68"/>
        <v/>
      </c>
      <c r="CM68" s="2" t="str">
        <f t="shared" si="68"/>
        <v/>
      </c>
      <c r="CN68" s="2" t="str">
        <f t="shared" si="68"/>
        <v/>
      </c>
      <c r="CO68" s="2" t="str">
        <f t="shared" si="68"/>
        <v/>
      </c>
      <c r="CP68" s="2" t="str">
        <f t="shared" si="68"/>
        <v/>
      </c>
      <c r="CQ68" s="2" t="str">
        <f t="shared" si="68"/>
        <v/>
      </c>
      <c r="CR68" s="2" t="str">
        <f t="shared" si="68"/>
        <v/>
      </c>
      <c r="CS68" s="2" t="str">
        <f t="shared" si="68"/>
        <v/>
      </c>
      <c r="CU68" s="2" t="str">
        <f t="shared" si="69"/>
        <v/>
      </c>
      <c r="CV68" s="2" t="str">
        <f t="shared" si="69"/>
        <v/>
      </c>
      <c r="CW68" s="2" t="str">
        <f t="shared" si="69"/>
        <v/>
      </c>
      <c r="CX68" s="2" t="str">
        <f t="shared" si="69"/>
        <v/>
      </c>
      <c r="CY68" s="2" t="str">
        <f t="shared" si="69"/>
        <v/>
      </c>
      <c r="CZ68" s="2" t="str">
        <f t="shared" si="69"/>
        <v/>
      </c>
      <c r="DA68" s="2" t="str">
        <f t="shared" si="69"/>
        <v/>
      </c>
      <c r="DB68" s="2" t="str">
        <f t="shared" si="69"/>
        <v/>
      </c>
      <c r="DC68" s="2" t="str">
        <f t="shared" si="69"/>
        <v/>
      </c>
      <c r="DD68" s="2" t="str">
        <f t="shared" si="69"/>
        <v/>
      </c>
      <c r="DE68" s="2" t="str">
        <f t="shared" si="69"/>
        <v/>
      </c>
      <c r="DF68" s="2" t="str">
        <f t="shared" si="69"/>
        <v/>
      </c>
      <c r="DG68" s="2" t="str">
        <f t="shared" si="69"/>
        <v/>
      </c>
      <c r="DH68" s="2" t="str">
        <f t="shared" si="69"/>
        <v/>
      </c>
      <c r="DI68" s="2" t="str">
        <f t="shared" si="69"/>
        <v/>
      </c>
      <c r="DK68" s="2">
        <f t="shared" si="77"/>
        <v>74.153818815331036</v>
      </c>
      <c r="DL68" s="2">
        <f t="shared" si="77"/>
        <v>74.678986089728028</v>
      </c>
      <c r="DM68" s="2">
        <f t="shared" si="77"/>
        <v>74.373420155038772</v>
      </c>
      <c r="DN68" s="2">
        <f t="shared" si="77"/>
        <v>75.530355632739344</v>
      </c>
      <c r="DO68" s="2">
        <f t="shared" si="77"/>
        <v>76.491663545756552</v>
      </c>
      <c r="DP68" s="2">
        <f t="shared" si="77"/>
        <v>77.903912108689184</v>
      </c>
      <c r="DQ68" s="2">
        <f t="shared" si="77"/>
        <v>78.50929181184668</v>
      </c>
      <c r="DR68" s="2">
        <f t="shared" si="77"/>
        <v>75.864227298311462</v>
      </c>
      <c r="DS68" s="2">
        <f t="shared" si="77"/>
        <v>75.236178105501992</v>
      </c>
      <c r="DT68" s="2">
        <f t="shared" si="77"/>
        <v>71.865380487804885</v>
      </c>
      <c r="DU68" s="2">
        <f t="shared" si="77"/>
        <v>72.051656294735693</v>
      </c>
      <c r="DV68" s="2">
        <f t="shared" si="77"/>
        <v>72.147845717526963</v>
      </c>
      <c r="DW68" s="2">
        <f t="shared" si="77"/>
        <v>74.267209604349105</v>
      </c>
      <c r="DX68" s="2">
        <f t="shared" si="77"/>
        <v>72.301979009362739</v>
      </c>
      <c r="DY68" s="2">
        <f t="shared" si="77"/>
        <v>72.81225341941132</v>
      </c>
      <c r="EA68" s="2">
        <f t="shared" si="78"/>
        <v>61.505132193506</v>
      </c>
      <c r="EB68" s="2">
        <f t="shared" si="78"/>
        <v>65.981350734275424</v>
      </c>
      <c r="EC68" s="2">
        <f t="shared" si="78"/>
        <v>63.682958423599906</v>
      </c>
      <c r="ED68" s="2">
        <f t="shared" si="78"/>
        <v>63.405564227091332</v>
      </c>
      <c r="EE68" s="2">
        <f t="shared" si="78"/>
        <v>65.002501985081352</v>
      </c>
      <c r="EF68" s="2">
        <f t="shared" si="78"/>
        <v>65.182691685652486</v>
      </c>
      <c r="EG68" s="2">
        <f t="shared" si="78"/>
        <v>67.191583906238108</v>
      </c>
      <c r="EH68" s="2">
        <f t="shared" si="78"/>
        <v>68.823948816378774</v>
      </c>
      <c r="EI68" s="2">
        <f t="shared" si="78"/>
        <v>66.550445927091019</v>
      </c>
      <c r="EJ68" s="2">
        <f t="shared" si="78"/>
        <v>66.596604197027119</v>
      </c>
      <c r="EK68" s="2">
        <f t="shared" si="78"/>
        <v>66.492257667622212</v>
      </c>
      <c r="EL68" s="2">
        <f t="shared" si="78"/>
        <v>64.98504657534248</v>
      </c>
      <c r="EM68" s="2">
        <f t="shared" si="78"/>
        <v>65.36187720228483</v>
      </c>
      <c r="EN68" s="2">
        <f t="shared" si="78"/>
        <v>67.759671124162324</v>
      </c>
      <c r="EO68" s="2">
        <f t="shared" si="78"/>
        <v>68.205666289725102</v>
      </c>
      <c r="EQ68" s="2">
        <f t="shared" si="79"/>
        <v>63.055551296404722</v>
      </c>
      <c r="ER68" s="2">
        <f t="shared" si="79"/>
        <v>65.21342064637642</v>
      </c>
      <c r="ES68" s="2">
        <f t="shared" si="79"/>
        <v>63.175083081403898</v>
      </c>
      <c r="ET68" s="2">
        <f t="shared" si="79"/>
        <v>62.568163047089399</v>
      </c>
      <c r="EU68" s="2">
        <f t="shared" si="79"/>
        <v>64.225562589792091</v>
      </c>
      <c r="EV68" s="2">
        <f t="shared" si="79"/>
        <v>65.803060934654553</v>
      </c>
      <c r="EW68" s="2">
        <f t="shared" si="79"/>
        <v>67.118484081101016</v>
      </c>
      <c r="EX68" s="2">
        <f t="shared" si="79"/>
        <v>66.14336601205693</v>
      </c>
      <c r="EY68" s="2">
        <f t="shared" si="79"/>
        <v>65.90696181544871</v>
      </c>
      <c r="EZ68" s="2">
        <f t="shared" si="79"/>
        <v>63.516811482960861</v>
      </c>
      <c r="FA68" s="2">
        <f t="shared" si="79"/>
        <v>63.468007381301561</v>
      </c>
      <c r="FB68" s="2">
        <f t="shared" si="79"/>
        <v>63.595924483712842</v>
      </c>
      <c r="FC68" s="2">
        <f t="shared" si="79"/>
        <v>64.102733833690806</v>
      </c>
      <c r="FD68" s="2">
        <f t="shared" si="79"/>
        <v>67.281243978180257</v>
      </c>
      <c r="FE68" s="2">
        <f t="shared" si="79"/>
        <v>72.429447231771064</v>
      </c>
      <c r="FG68" s="2">
        <f t="shared" si="80"/>
        <v>3.4598869605361512E-3</v>
      </c>
      <c r="FH68" s="2">
        <f t="shared" si="80"/>
        <v>3.5817528260292187E-3</v>
      </c>
      <c r="FI68" s="2">
        <f t="shared" si="80"/>
        <v>3.3382276901292025E-3</v>
      </c>
      <c r="FJ68" s="2">
        <f t="shared" si="80"/>
        <v>3.5598332638946766E-3</v>
      </c>
      <c r="FK68" s="2">
        <f t="shared" si="80"/>
        <v>3.8857960339684855E-3</v>
      </c>
      <c r="FL68" s="2">
        <f t="shared" si="80"/>
        <v>3.8188832260426775E-3</v>
      </c>
      <c r="FM68" s="2">
        <f t="shared" si="80"/>
        <v>4.0593242674362281E-3</v>
      </c>
      <c r="FN68" s="2">
        <f t="shared" si="80"/>
        <v>4.5445268833478525E-3</v>
      </c>
      <c r="FO68" s="2">
        <f t="shared" si="80"/>
        <v>4.5494737911312335E-3</v>
      </c>
      <c r="FP68" s="2">
        <f t="shared" si="80"/>
        <v>3.7047559486726171E-3</v>
      </c>
      <c r="FQ68" s="2">
        <f t="shared" si="80"/>
        <v>4.4123935128801469E-3</v>
      </c>
      <c r="FR68" s="2">
        <f t="shared" si="80"/>
        <v>4.6203754695585911E-3</v>
      </c>
      <c r="FS68" s="2">
        <f t="shared" si="80"/>
        <v>4.191674717855959E-3</v>
      </c>
      <c r="FT68" s="2">
        <f t="shared" si="80"/>
        <v>3.3674309056627555E-3</v>
      </c>
      <c r="FU68" s="2">
        <f t="shared" si="80"/>
        <v>4.1990664721556614E-3</v>
      </c>
      <c r="FW68" s="2">
        <f t="shared" si="70"/>
        <v>5.2205374396663865E-13</v>
      </c>
      <c r="FX68" s="2">
        <f t="shared" si="70"/>
        <v>1.7753014420042213E-12</v>
      </c>
      <c r="FY68" s="2">
        <f t="shared" si="70"/>
        <v>3.3562485190644455E-12</v>
      </c>
      <c r="FZ68" s="2">
        <f t="shared" si="70"/>
        <v>2.5838370951912727E-12</v>
      </c>
      <c r="GA68" s="2">
        <f t="shared" si="70"/>
        <v>3.0780055357626044E-12</v>
      </c>
      <c r="GB68" s="2">
        <f t="shared" si="70"/>
        <v>3.3685381748138386E-12</v>
      </c>
      <c r="GC68" s="2">
        <f t="shared" si="70"/>
        <v>4.4300212470926084E-12</v>
      </c>
      <c r="GD68" s="2">
        <f t="shared" si="70"/>
        <v>6.0888780125786289E-12</v>
      </c>
      <c r="GE68" s="2">
        <f t="shared" si="70"/>
        <v>7.5357019938815965E-12</v>
      </c>
      <c r="GF68" s="2">
        <f t="shared" si="70"/>
        <v>5.6634146429144281E-12</v>
      </c>
      <c r="GG68" s="2">
        <f t="shared" si="70"/>
        <v>6.1031128992626185E-12</v>
      </c>
      <c r="GH68" s="2">
        <f t="shared" si="70"/>
        <v>4.7340738790140349E-12</v>
      </c>
      <c r="GI68" s="2">
        <f t="shared" si="70"/>
        <v>3.3311539511351352E-12</v>
      </c>
      <c r="GJ68" s="2">
        <f t="shared" si="70"/>
        <v>1.9044029846497779E-12</v>
      </c>
      <c r="GK68" s="2">
        <f t="shared" si="70"/>
        <v>1.3594811541583442E-12</v>
      </c>
      <c r="GM68" s="107">
        <f t="shared" si="71"/>
        <v>9.9180780854251603E-3</v>
      </c>
      <c r="GN68" s="107">
        <f t="shared" si="71"/>
        <v>6.2482670659878099E-3</v>
      </c>
      <c r="GO68" s="107">
        <f t="shared" si="71"/>
        <v>3.0373128324147586E-3</v>
      </c>
      <c r="GP68" s="107">
        <f t="shared" si="71"/>
        <v>3.3552328420107949E-3</v>
      </c>
      <c r="GQ68" s="107">
        <f t="shared" si="71"/>
        <v>3.2582175473965355E-3</v>
      </c>
      <c r="GR68" s="107">
        <f t="shared" si="71"/>
        <v>2.0504189957171932E-3</v>
      </c>
      <c r="GS68" s="107">
        <f t="shared" si="71"/>
        <v>1.9771720269518237E-3</v>
      </c>
      <c r="GT68" s="107">
        <f t="shared" si="71"/>
        <v>1.8913570013045591E-3</v>
      </c>
      <c r="GU68" s="107">
        <f t="shared" si="71"/>
        <v>2.2967800908957814E-3</v>
      </c>
      <c r="GV68" s="107">
        <f t="shared" si="71"/>
        <v>1.401037203544639E-3</v>
      </c>
      <c r="GW68" s="107">
        <f t="shared" si="71"/>
        <v>2.3188287827262005E-3</v>
      </c>
      <c r="GX68" s="107">
        <f t="shared" si="71"/>
        <v>3.117846551346711E-3</v>
      </c>
      <c r="GY68" s="107">
        <f t="shared" si="71"/>
        <v>3.4205046306832695E-3</v>
      </c>
      <c r="GZ68" s="107">
        <f t="shared" si="71"/>
        <v>3.5981972986640952E-3</v>
      </c>
      <c r="HA68" s="107">
        <f t="shared" si="71"/>
        <v>7.3979738817170576E-4</v>
      </c>
      <c r="HC68" s="107">
        <f t="shared" si="76"/>
        <v>2.1034143693162555E-9</v>
      </c>
      <c r="HD68" s="107">
        <f t="shared" si="72"/>
        <v>2.7093808345320363E-10</v>
      </c>
      <c r="HE68" s="107">
        <f t="shared" si="72"/>
        <v>1.1502045717646993E-11</v>
      </c>
      <c r="HF68" s="107">
        <f t="shared" si="72"/>
        <v>1.5682289505618529E-11</v>
      </c>
      <c r="HG68" s="107">
        <f t="shared" si="72"/>
        <v>7.7949730643854718E-12</v>
      </c>
      <c r="HH68" s="107">
        <f t="shared" si="72"/>
        <v>1.0694481190317121E-12</v>
      </c>
      <c r="HI68" s="107">
        <f t="shared" si="72"/>
        <v>9.8481386583711511E-13</v>
      </c>
      <c r="HJ68" s="107">
        <f t="shared" si="72"/>
        <v>6.89953412488717E-13</v>
      </c>
      <c r="HK68" s="107">
        <f t="shared" si="72"/>
        <v>2.6623550536212343E-12</v>
      </c>
      <c r="HL68" s="107">
        <f t="shared" si="72"/>
        <v>4.7208756949129203E-13</v>
      </c>
      <c r="HM68" s="107">
        <f t="shared" si="72"/>
        <v>1.9941589803480477E-12</v>
      </c>
      <c r="HN68" s="107">
        <f t="shared" si="72"/>
        <v>4.1660855599368576E-12</v>
      </c>
      <c r="HO68" s="107">
        <f t="shared" si="72"/>
        <v>6.4640891971434543E-12</v>
      </c>
      <c r="HP68" s="107">
        <f t="shared" si="72"/>
        <v>1.2453833697341181E-11</v>
      </c>
      <c r="HQ68" s="107">
        <f t="shared" si="72"/>
        <v>8.1810070635867575E-14</v>
      </c>
      <c r="HS68" s="107">
        <f t="shared" si="73"/>
        <v>5.995459494417704E-29</v>
      </c>
      <c r="HT68" s="107">
        <f t="shared" si="73"/>
        <v>6.6623588622082595E-31</v>
      </c>
      <c r="HU68" s="107">
        <f t="shared" si="73"/>
        <v>2.3209679200195663E-34</v>
      </c>
      <c r="HV68" s="107">
        <f t="shared" si="73"/>
        <v>1.430625702095894E-34</v>
      </c>
      <c r="HW68" s="107">
        <f t="shared" si="73"/>
        <v>1.3323806485693681E-35</v>
      </c>
      <c r="HX68" s="107">
        <f t="shared" si="73"/>
        <v>2.4053185592249467E-38</v>
      </c>
      <c r="HY68" s="107">
        <f t="shared" si="73"/>
        <v>1.542501488948962E-38</v>
      </c>
      <c r="HZ68" s="107">
        <f t="shared" si="73"/>
        <v>2.5832140588796811E-39</v>
      </c>
      <c r="IA68" s="107">
        <f t="shared" si="73"/>
        <v>2.842156349256376E-37</v>
      </c>
      <c r="IB68" s="107">
        <f t="shared" si="73"/>
        <v>4.8916828958871145E-39</v>
      </c>
      <c r="IC68" s="107">
        <f t="shared" si="73"/>
        <v>1.3193955664185573E-37</v>
      </c>
      <c r="ID68" s="107">
        <f t="shared" si="73"/>
        <v>7.5013932484975832E-37</v>
      </c>
      <c r="IE68" s="107">
        <f t="shared" si="73"/>
        <v>4.919545148522397E-36</v>
      </c>
      <c r="IF68" s="107">
        <f t="shared" si="73"/>
        <v>1.9742493948955273E-34</v>
      </c>
      <c r="IG68" s="107">
        <f t="shared" si="73"/>
        <v>2.8570092296677628E-23</v>
      </c>
      <c r="II68" s="107">
        <f t="shared" si="74"/>
        <v>1.9472073191568327E-75</v>
      </c>
      <c r="IJ68" s="107">
        <f t="shared" si="74"/>
        <v>1.5854651799245472E-78</v>
      </c>
      <c r="IK68" s="107">
        <f t="shared" si="74"/>
        <v>1.2654853783372134E-85</v>
      </c>
      <c r="IL68" s="107">
        <f t="shared" si="74"/>
        <v>1.8824786230554434E-87</v>
      </c>
      <c r="IM68" s="107">
        <f t="shared" si="74"/>
        <v>1.424319347852587E-89</v>
      </c>
      <c r="IN68" s="107">
        <f t="shared" si="74"/>
        <v>6.7649308909454765E-97</v>
      </c>
      <c r="IO68" s="107">
        <f t="shared" si="74"/>
        <v>1.0909263943918517E-97</v>
      </c>
      <c r="IP68" s="107">
        <f t="shared" si="74"/>
        <v>3.5544499403440849E-100</v>
      </c>
      <c r="IQ68" s="107">
        <f t="shared" si="74"/>
        <v>4.9569464813254542E-95</v>
      </c>
      <c r="IR68" s="107">
        <f t="shared" si="74"/>
        <v>7.3320725790936752E-99</v>
      </c>
      <c r="IS68" s="107">
        <f t="shared" si="74"/>
        <v>2.5264057018040079E-95</v>
      </c>
      <c r="IT68" s="107">
        <f t="shared" si="74"/>
        <v>3.6257141929285342E-93</v>
      </c>
      <c r="IU68" s="107">
        <f t="shared" si="74"/>
        <v>1.4162507896141154E-90</v>
      </c>
      <c r="IV68" s="107">
        <f t="shared" si="74"/>
        <v>1.9181993163618211E-86</v>
      </c>
      <c r="IW68" s="107">
        <f t="shared" si="74"/>
        <v>2.1378469950547695E-80</v>
      </c>
      <c r="IY68" s="107">
        <f t="shared" si="75"/>
        <v>9.9180801888395301E-3</v>
      </c>
      <c r="IZ68" s="107">
        <f t="shared" si="75"/>
        <v>6.2482673369258935E-3</v>
      </c>
      <c r="JA68" s="107">
        <f t="shared" si="75"/>
        <v>3.0373128439168044E-3</v>
      </c>
      <c r="JB68" s="107">
        <f t="shared" si="75"/>
        <v>3.3552328576930846E-3</v>
      </c>
      <c r="JC68" s="107">
        <f t="shared" si="75"/>
        <v>3.2582175551915085E-3</v>
      </c>
      <c r="JD68" s="107">
        <f t="shared" si="75"/>
        <v>2.0504189967866411E-3</v>
      </c>
      <c r="JE68" s="107">
        <f t="shared" si="75"/>
        <v>1.9771720279366375E-3</v>
      </c>
      <c r="JF68" s="107">
        <f t="shared" si="75"/>
        <v>1.8913570019945126E-3</v>
      </c>
      <c r="JG68" s="107">
        <f t="shared" si="75"/>
        <v>2.2967800935581365E-3</v>
      </c>
      <c r="JH68" s="107">
        <f t="shared" si="75"/>
        <v>1.4010372040167266E-3</v>
      </c>
      <c r="JI68" s="107">
        <f t="shared" si="75"/>
        <v>2.3188287847203596E-3</v>
      </c>
      <c r="JJ68" s="107">
        <f t="shared" si="75"/>
        <v>3.1178465555127964E-3</v>
      </c>
      <c r="JK68" s="107">
        <f t="shared" si="75"/>
        <v>3.4205046371473587E-3</v>
      </c>
      <c r="JL68" s="107">
        <f t="shared" si="75"/>
        <v>3.5981973111179288E-3</v>
      </c>
      <c r="JM68" s="107">
        <f t="shared" si="75"/>
        <v>7.3979738825351586E-4</v>
      </c>
    </row>
    <row r="69" spans="2:273" x14ac:dyDescent="0.25">
      <c r="B69" s="2">
        <v>41</v>
      </c>
      <c r="C69" s="37">
        <v>82.97</v>
      </c>
      <c r="D69" s="37">
        <v>80.97</v>
      </c>
      <c r="E69" s="37">
        <v>77.671999999999997</v>
      </c>
      <c r="F69" s="37">
        <v>80.358999999999995</v>
      </c>
      <c r="G69" s="37">
        <v>79.688000000000002</v>
      </c>
      <c r="H69" s="37">
        <v>81.016000000000005</v>
      </c>
      <c r="I69" s="37">
        <v>81.516000000000005</v>
      </c>
      <c r="J69" s="37">
        <v>78.703000000000003</v>
      </c>
      <c r="K69" s="37">
        <v>78.141000000000005</v>
      </c>
      <c r="L69" s="37">
        <v>73.688000000000002</v>
      </c>
      <c r="M69" s="37">
        <v>73.938000000000002</v>
      </c>
      <c r="N69" s="37">
        <v>77.593999999999994</v>
      </c>
      <c r="O69" s="37">
        <v>78.858999999999995</v>
      </c>
      <c r="P69" s="37">
        <v>76.641000000000005</v>
      </c>
      <c r="Q69" s="37">
        <v>73.796999999999997</v>
      </c>
      <c r="S69" s="4">
        <f t="shared" si="8"/>
        <v>83.126938516339081</v>
      </c>
      <c r="T69" s="4">
        <f t="shared" si="9"/>
        <v>80.908712722689032</v>
      </c>
      <c r="U69" s="4">
        <f t="shared" si="10"/>
        <v>78.107740529152963</v>
      </c>
      <c r="V69" s="4">
        <f t="shared" si="11"/>
        <v>79.50144040628517</v>
      </c>
      <c r="W69" s="4">
        <f t="shared" si="12"/>
        <v>80.352260856972507</v>
      </c>
      <c r="X69" s="4">
        <f t="shared" si="13"/>
        <v>80.585031115145966</v>
      </c>
      <c r="Y69" s="4">
        <f t="shared" si="14"/>
        <v>81.113645656583387</v>
      </c>
      <c r="Z69" s="4">
        <f t="shared" si="15"/>
        <v>78.417106210681581</v>
      </c>
      <c r="AA69" s="4">
        <f t="shared" si="16"/>
        <v>78.089444610134706</v>
      </c>
      <c r="AB69" s="4">
        <f t="shared" si="17"/>
        <v>73.87417383482925</v>
      </c>
      <c r="AC69" s="4">
        <f t="shared" si="18"/>
        <v>75.010944472145027</v>
      </c>
      <c r="AD69" s="4">
        <f t="shared" si="19"/>
        <v>75.81973197133847</v>
      </c>
      <c r="AE69" s="4">
        <f t="shared" si="20"/>
        <v>78.066204525787484</v>
      </c>
      <c r="AF69" s="4">
        <f t="shared" si="21"/>
        <v>75.983275398246477</v>
      </c>
      <c r="AG69" s="4">
        <f t="shared" si="21"/>
        <v>73.808437456942073</v>
      </c>
      <c r="AI69" s="4">
        <f t="shared" si="22"/>
        <v>-0.15693851633908196</v>
      </c>
      <c r="AJ69" s="4">
        <f t="shared" si="23"/>
        <v>6.128727731096717E-2</v>
      </c>
      <c r="AK69" s="4">
        <f t="shared" si="24"/>
        <v>-0.43574052915296591</v>
      </c>
      <c r="AL69" s="4">
        <f t="shared" si="25"/>
        <v>0.85755959371482504</v>
      </c>
      <c r="AM69" s="4">
        <f t="shared" si="26"/>
        <v>-0.66426085697250414</v>
      </c>
      <c r="AN69" s="4">
        <f t="shared" si="27"/>
        <v>0.43096888485403895</v>
      </c>
      <c r="AO69" s="4">
        <f t="shared" si="28"/>
        <v>0.40235434341661858</v>
      </c>
      <c r="AP69" s="4">
        <f t="shared" si="29"/>
        <v>0.28589378931842191</v>
      </c>
      <c r="AQ69" s="4">
        <f t="shared" si="30"/>
        <v>5.1555389865299617E-2</v>
      </c>
      <c r="AR69" s="4">
        <f t="shared" si="31"/>
        <v>-0.18617383482924765</v>
      </c>
      <c r="AS69" s="4">
        <f t="shared" si="32"/>
        <v>-1.072944472145025</v>
      </c>
      <c r="AT69" s="4">
        <f t="shared" si="33"/>
        <v>1.774268028661524</v>
      </c>
      <c r="AU69" s="4">
        <f t="shared" si="34"/>
        <v>0.79279547421251095</v>
      </c>
      <c r="AV69" s="4">
        <f t="shared" si="65"/>
        <v>0.65772460175352876</v>
      </c>
      <c r="AW69" s="4">
        <f t="shared" si="65"/>
        <v>-1.1437456942076096E-2</v>
      </c>
      <c r="AY69" s="2">
        <f t="shared" si="66"/>
        <v>74.390389880912878</v>
      </c>
      <c r="AZ69" s="2">
        <f t="shared" si="66"/>
        <v>74.899941390859581</v>
      </c>
      <c r="BA69" s="2">
        <f t="shared" si="66"/>
        <v>74.608460020731002</v>
      </c>
      <c r="BB69" s="2">
        <f t="shared" si="66"/>
        <v>75.761330284756852</v>
      </c>
      <c r="BC69" s="2">
        <f t="shared" si="66"/>
        <v>76.656126049815668</v>
      </c>
      <c r="BD69" s="2">
        <f t="shared" si="66"/>
        <v>78.111943534874428</v>
      </c>
      <c r="BE69" s="2">
        <f t="shared" si="66"/>
        <v>78.689405622650057</v>
      </c>
      <c r="BF69" s="2">
        <f t="shared" si="66"/>
        <v>76.09606144093074</v>
      </c>
      <c r="BG69" s="2">
        <f t="shared" si="66"/>
        <v>75.399572839649153</v>
      </c>
      <c r="BH69" s="2">
        <f t="shared" si="66"/>
        <v>72.098394283440257</v>
      </c>
      <c r="BI69" s="2">
        <f t="shared" si="66"/>
        <v>72.298737670694564</v>
      </c>
      <c r="BJ69" s="2">
        <f t="shared" si="66"/>
        <v>72.396722114033466</v>
      </c>
      <c r="BK69" s="2">
        <f t="shared" si="66"/>
        <v>74.474270136714878</v>
      </c>
      <c r="BL69" s="2">
        <f t="shared" si="66"/>
        <v>72.49823793143554</v>
      </c>
      <c r="BM69" s="2">
        <f t="shared" si="66"/>
        <v>73.022677515239238</v>
      </c>
      <c r="BO69" s="2" t="str">
        <f t="shared" si="67"/>
        <v/>
      </c>
      <c r="BP69" s="2">
        <f t="shared" si="67"/>
        <v>80.97</v>
      </c>
      <c r="BQ69" s="2">
        <f t="shared" si="67"/>
        <v>77.671999999999997</v>
      </c>
      <c r="BR69" s="2">
        <f t="shared" si="67"/>
        <v>80.358999999999995</v>
      </c>
      <c r="BS69" s="2">
        <f t="shared" si="67"/>
        <v>79.688000000000002</v>
      </c>
      <c r="BT69" s="2">
        <f t="shared" si="67"/>
        <v>81.016000000000005</v>
      </c>
      <c r="BU69" s="2">
        <f t="shared" si="67"/>
        <v>81.516000000000005</v>
      </c>
      <c r="BV69" s="2">
        <f t="shared" si="67"/>
        <v>78.703000000000003</v>
      </c>
      <c r="BW69" s="2">
        <f t="shared" si="67"/>
        <v>78.141000000000005</v>
      </c>
      <c r="BX69" s="2">
        <f t="shared" si="67"/>
        <v>73.688000000000002</v>
      </c>
      <c r="BY69" s="2">
        <f t="shared" si="67"/>
        <v>73.938000000000002</v>
      </c>
      <c r="BZ69" s="2">
        <f t="shared" si="67"/>
        <v>77.593999999999994</v>
      </c>
      <c r="CA69" s="2">
        <f t="shared" si="67"/>
        <v>78.858999999999995</v>
      </c>
      <c r="CB69" s="2">
        <f t="shared" si="67"/>
        <v>76.641000000000005</v>
      </c>
      <c r="CC69" s="2">
        <f t="shared" si="67"/>
        <v>73.796999999999997</v>
      </c>
      <c r="CE69" s="2" t="str">
        <f t="shared" si="68"/>
        <v/>
      </c>
      <c r="CF69" s="2" t="str">
        <f t="shared" si="68"/>
        <v/>
      </c>
      <c r="CG69" s="2" t="str">
        <f t="shared" si="68"/>
        <v/>
      </c>
      <c r="CH69" s="2" t="str">
        <f t="shared" si="68"/>
        <v/>
      </c>
      <c r="CI69" s="2" t="str">
        <f t="shared" si="68"/>
        <v/>
      </c>
      <c r="CJ69" s="2" t="str">
        <f t="shared" si="68"/>
        <v/>
      </c>
      <c r="CK69" s="2" t="str">
        <f t="shared" si="68"/>
        <v/>
      </c>
      <c r="CL69" s="2" t="str">
        <f t="shared" si="68"/>
        <v/>
      </c>
      <c r="CM69" s="2" t="str">
        <f t="shared" si="68"/>
        <v/>
      </c>
      <c r="CN69" s="2" t="str">
        <f t="shared" si="68"/>
        <v/>
      </c>
      <c r="CO69" s="2" t="str">
        <f t="shared" si="68"/>
        <v/>
      </c>
      <c r="CP69" s="2" t="str">
        <f t="shared" si="68"/>
        <v/>
      </c>
      <c r="CQ69" s="2" t="str">
        <f t="shared" si="68"/>
        <v/>
      </c>
      <c r="CR69" s="2" t="str">
        <f t="shared" si="68"/>
        <v/>
      </c>
      <c r="CS69" s="2" t="str">
        <f t="shared" si="68"/>
        <v/>
      </c>
      <c r="CU69" s="2" t="str">
        <f t="shared" si="69"/>
        <v/>
      </c>
      <c r="CV69" s="2" t="str">
        <f t="shared" si="69"/>
        <v/>
      </c>
      <c r="CW69" s="2" t="str">
        <f t="shared" si="69"/>
        <v/>
      </c>
      <c r="CX69" s="2" t="str">
        <f t="shared" si="69"/>
        <v/>
      </c>
      <c r="CY69" s="2" t="str">
        <f t="shared" si="69"/>
        <v/>
      </c>
      <c r="CZ69" s="2" t="str">
        <f t="shared" si="69"/>
        <v/>
      </c>
      <c r="DA69" s="2" t="str">
        <f t="shared" si="69"/>
        <v/>
      </c>
      <c r="DB69" s="2" t="str">
        <f t="shared" si="69"/>
        <v/>
      </c>
      <c r="DC69" s="2" t="str">
        <f t="shared" si="69"/>
        <v/>
      </c>
      <c r="DD69" s="2" t="str">
        <f t="shared" si="69"/>
        <v/>
      </c>
      <c r="DE69" s="2" t="str">
        <f t="shared" si="69"/>
        <v/>
      </c>
      <c r="DF69" s="2" t="str">
        <f t="shared" si="69"/>
        <v/>
      </c>
      <c r="DG69" s="2" t="str">
        <f t="shared" si="69"/>
        <v/>
      </c>
      <c r="DH69" s="2" t="str">
        <f t="shared" si="69"/>
        <v/>
      </c>
      <c r="DI69" s="2" t="str">
        <f t="shared" si="69"/>
        <v/>
      </c>
      <c r="DK69" s="2">
        <f t="shared" si="77"/>
        <v>74.447110975609775</v>
      </c>
      <c r="DL69" s="2">
        <f t="shared" si="77"/>
        <v>74.940892580287951</v>
      </c>
      <c r="DM69" s="2">
        <f t="shared" si="77"/>
        <v>74.654947780126861</v>
      </c>
      <c r="DN69" s="2">
        <f t="shared" si="77"/>
        <v>75.817316822712172</v>
      </c>
      <c r="DO69" s="2">
        <f t="shared" si="77"/>
        <v>76.713800060404694</v>
      </c>
      <c r="DP69" s="2">
        <f t="shared" si="77"/>
        <v>78.174738378845575</v>
      </c>
      <c r="DQ69" s="2">
        <f t="shared" si="77"/>
        <v>78.748897212543554</v>
      </c>
      <c r="DR69" s="2">
        <f t="shared" si="77"/>
        <v>76.138642589118206</v>
      </c>
      <c r="DS69" s="2">
        <f t="shared" si="77"/>
        <v>75.451159711530678</v>
      </c>
      <c r="DT69" s="2">
        <f t="shared" si="77"/>
        <v>72.12483414634147</v>
      </c>
      <c r="DU69" s="2">
        <f t="shared" si="77"/>
        <v>72.332010804094736</v>
      </c>
      <c r="DV69" s="2">
        <f t="shared" si="77"/>
        <v>72.440783323879771</v>
      </c>
      <c r="DW69" s="2">
        <f t="shared" si="77"/>
        <v>74.523208396254873</v>
      </c>
      <c r="DX69" s="2">
        <f t="shared" si="77"/>
        <v>72.518911809121107</v>
      </c>
      <c r="DY69" s="2">
        <f t="shared" si="77"/>
        <v>73.048646460225413</v>
      </c>
      <c r="EA69" s="2">
        <f t="shared" si="78"/>
        <v>61.413295036412421</v>
      </c>
      <c r="EB69" s="2">
        <f t="shared" si="78"/>
        <v>65.850691521197007</v>
      </c>
      <c r="EC69" s="2">
        <f t="shared" si="78"/>
        <v>63.583666605208577</v>
      </c>
      <c r="ED69" s="2">
        <f t="shared" si="78"/>
        <v>63.313169716135832</v>
      </c>
      <c r="EE69" s="2">
        <f t="shared" si="78"/>
        <v>64.912308782459476</v>
      </c>
      <c r="EF69" s="2">
        <f t="shared" si="78"/>
        <v>65.10048709444844</v>
      </c>
      <c r="EG69" s="2">
        <f t="shared" si="78"/>
        <v>67.095352114462557</v>
      </c>
      <c r="EH69" s="2">
        <f t="shared" si="78"/>
        <v>68.687216090850939</v>
      </c>
      <c r="EI69" s="2">
        <f t="shared" si="78"/>
        <v>66.43359405362898</v>
      </c>
      <c r="EJ69" s="2">
        <f t="shared" si="78"/>
        <v>66.450485791314506</v>
      </c>
      <c r="EK69" s="2">
        <f t="shared" si="78"/>
        <v>66.335268956594533</v>
      </c>
      <c r="EL69" s="2">
        <f t="shared" si="78"/>
        <v>64.856782027397273</v>
      </c>
      <c r="EM69" s="2">
        <f t="shared" si="78"/>
        <v>65.239274396857155</v>
      </c>
      <c r="EN69" s="2">
        <f t="shared" si="78"/>
        <v>67.637991115126866</v>
      </c>
      <c r="EO69" s="2">
        <f t="shared" si="78"/>
        <v>68.130816767401058</v>
      </c>
      <c r="EQ69" s="2">
        <f t="shared" si="79"/>
        <v>62.940432304498202</v>
      </c>
      <c r="ER69" s="2">
        <f t="shared" si="79"/>
        <v>65.093847644471012</v>
      </c>
      <c r="ES69" s="2">
        <f t="shared" si="79"/>
        <v>63.083051361901418</v>
      </c>
      <c r="ET69" s="2">
        <f t="shared" si="79"/>
        <v>62.487027587823292</v>
      </c>
      <c r="EU69" s="2">
        <f t="shared" si="79"/>
        <v>64.145959323263895</v>
      </c>
      <c r="EV69" s="2">
        <f t="shared" si="79"/>
        <v>65.710650383683102</v>
      </c>
      <c r="EW69" s="2">
        <f t="shared" si="79"/>
        <v>67.023148351146133</v>
      </c>
      <c r="EX69" s="2">
        <f t="shared" si="79"/>
        <v>66.046724857871396</v>
      </c>
      <c r="EY69" s="2">
        <f t="shared" si="79"/>
        <v>65.798927014680473</v>
      </c>
      <c r="EZ69" s="2">
        <f t="shared" si="79"/>
        <v>63.415565272204525</v>
      </c>
      <c r="FA69" s="2">
        <f t="shared" si="79"/>
        <v>63.355747324060779</v>
      </c>
      <c r="FB69" s="2">
        <f t="shared" si="79"/>
        <v>63.487373678459754</v>
      </c>
      <c r="FC69" s="2">
        <f t="shared" si="79"/>
        <v>63.997953146686967</v>
      </c>
      <c r="FD69" s="2">
        <f t="shared" si="79"/>
        <v>67.164997397318871</v>
      </c>
      <c r="FE69" s="2">
        <f t="shared" si="79"/>
        <v>72.288102805958488</v>
      </c>
      <c r="FG69" s="2">
        <f t="shared" si="80"/>
        <v>4.3518410082284539E-3</v>
      </c>
      <c r="FH69" s="2">
        <f t="shared" si="80"/>
        <v>4.504981700676136E-3</v>
      </c>
      <c r="FI69" s="2">
        <f t="shared" si="80"/>
        <v>4.1989502984570246E-3</v>
      </c>
      <c r="FJ69" s="2">
        <f t="shared" si="80"/>
        <v>4.4774375633491277E-3</v>
      </c>
      <c r="FK69" s="2">
        <f t="shared" si="80"/>
        <v>4.8870103979002698E-3</v>
      </c>
      <c r="FL69" s="2">
        <f t="shared" si="80"/>
        <v>4.8029399625101957E-3</v>
      </c>
      <c r="FM69" s="2">
        <f t="shared" si="80"/>
        <v>5.1050207805769729E-3</v>
      </c>
      <c r="FN69" s="2">
        <f t="shared" si="80"/>
        <v>5.714496167562616E-3</v>
      </c>
      <c r="FO69" s="2">
        <f t="shared" si="80"/>
        <v>5.7207093169655008E-3</v>
      </c>
      <c r="FP69" s="2">
        <f t="shared" si="80"/>
        <v>4.6595417174478369E-3</v>
      </c>
      <c r="FQ69" s="2">
        <f t="shared" si="80"/>
        <v>5.5485352251970271E-3</v>
      </c>
      <c r="FR69" s="2">
        <f t="shared" si="80"/>
        <v>5.8097576880148582E-3</v>
      </c>
      <c r="FS69" s="2">
        <f t="shared" si="80"/>
        <v>5.2712847310156926E-3</v>
      </c>
      <c r="FT69" s="2">
        <f t="shared" si="80"/>
        <v>4.2356512184010889E-3</v>
      </c>
      <c r="FU69" s="2">
        <f t="shared" si="80"/>
        <v>5.2805702139657575E-3</v>
      </c>
      <c r="FW69" s="2">
        <f t="shared" si="70"/>
        <v>6.572267246017978E-13</v>
      </c>
      <c r="FX69" s="2">
        <f t="shared" si="70"/>
        <v>2.2349720989329141E-12</v>
      </c>
      <c r="FY69" s="2">
        <f t="shared" si="70"/>
        <v>4.2252665489430941E-12</v>
      </c>
      <c r="FZ69" s="2">
        <f t="shared" si="70"/>
        <v>3.2528581790705389E-12</v>
      </c>
      <c r="GA69" s="2">
        <f t="shared" si="70"/>
        <v>3.874979386611571E-12</v>
      </c>
      <c r="GB69" s="2">
        <f t="shared" si="70"/>
        <v>4.2407383088681825E-12</v>
      </c>
      <c r="GC69" s="2">
        <f t="shared" si="70"/>
        <v>5.5770663227465901E-12</v>
      </c>
      <c r="GD69" s="2">
        <f t="shared" si="70"/>
        <v>7.6654432593379102E-12</v>
      </c>
      <c r="GE69" s="2">
        <f t="shared" si="70"/>
        <v>9.4868867357869985E-12</v>
      </c>
      <c r="GF69" s="2">
        <f t="shared" si="70"/>
        <v>7.1298166114817003E-12</v>
      </c>
      <c r="GG69" s="2">
        <f t="shared" si="70"/>
        <v>7.6833639199183358E-12</v>
      </c>
      <c r="GH69" s="2">
        <f t="shared" si="70"/>
        <v>5.9598459075944433E-12</v>
      </c>
      <c r="GI69" s="2">
        <f t="shared" si="70"/>
        <v>4.1936743596789457E-12</v>
      </c>
      <c r="GJ69" s="2">
        <f t="shared" si="70"/>
        <v>2.3975013116710788E-12</v>
      </c>
      <c r="GK69" s="2">
        <f t="shared" si="70"/>
        <v>1.7114853718246051E-12</v>
      </c>
      <c r="GM69" s="107">
        <f t="shared" si="71"/>
        <v>1.3367545877725111E-2</v>
      </c>
      <c r="GN69" s="107">
        <f t="shared" si="71"/>
        <v>8.7263882091781781E-3</v>
      </c>
      <c r="GO69" s="107">
        <f t="shared" si="71"/>
        <v>4.4525507068369575E-3</v>
      </c>
      <c r="GP69" s="107">
        <f t="shared" si="71"/>
        <v>4.9035841350345199E-3</v>
      </c>
      <c r="GQ69" s="107">
        <f t="shared" si="71"/>
        <v>4.800580385678546E-3</v>
      </c>
      <c r="GR69" s="107">
        <f t="shared" si="71"/>
        <v>3.1241463239409374E-3</v>
      </c>
      <c r="GS69" s="107">
        <f t="shared" si="71"/>
        <v>3.0348368266704248E-3</v>
      </c>
      <c r="GT69" s="107">
        <f t="shared" si="71"/>
        <v>2.9390296708328972E-3</v>
      </c>
      <c r="GU69" s="107">
        <f t="shared" si="71"/>
        <v>3.5159350900607527E-3</v>
      </c>
      <c r="GV69" s="107">
        <f t="shared" si="71"/>
        <v>2.1916018635470299E-3</v>
      </c>
      <c r="GW69" s="107">
        <f t="shared" si="71"/>
        <v>3.5386755307998245E-3</v>
      </c>
      <c r="GX69" s="107">
        <f t="shared" si="71"/>
        <v>4.6665651422485924E-3</v>
      </c>
      <c r="GY69" s="107">
        <f t="shared" si="71"/>
        <v>5.0477359890941037E-3</v>
      </c>
      <c r="GZ69" s="107">
        <f t="shared" si="71"/>
        <v>5.2127654467435947E-3</v>
      </c>
      <c r="HA69" s="107">
        <f t="shared" si="71"/>
        <v>1.227934778812305E-3</v>
      </c>
      <c r="HC69" s="107">
        <f t="shared" si="76"/>
        <v>4.6017400394655715E-9</v>
      </c>
      <c r="HD69" s="107">
        <f t="shared" si="72"/>
        <v>6.5207689047678948E-10</v>
      </c>
      <c r="HE69" s="107">
        <f t="shared" si="72"/>
        <v>3.1496219269338553E-11</v>
      </c>
      <c r="HF69" s="107">
        <f t="shared" si="72"/>
        <v>4.2706320852047499E-11</v>
      </c>
      <c r="HG69" s="107">
        <f t="shared" si="72"/>
        <v>2.1953842769424132E-11</v>
      </c>
      <c r="HH69" s="107">
        <f t="shared" si="72"/>
        <v>3.2904260999362218E-12</v>
      </c>
      <c r="HI69" s="107">
        <f t="shared" si="72"/>
        <v>3.085358049274417E-12</v>
      </c>
      <c r="HJ69" s="107">
        <f t="shared" si="72"/>
        <v>2.2418540029181265E-12</v>
      </c>
      <c r="HK69" s="107">
        <f t="shared" si="72"/>
        <v>8.2220876215635613E-12</v>
      </c>
      <c r="HL69" s="107">
        <f t="shared" si="72"/>
        <v>1.5295486868916484E-12</v>
      </c>
      <c r="HM69" s="107">
        <f t="shared" si="72"/>
        <v>6.1519215742886049E-12</v>
      </c>
      <c r="HN69" s="107">
        <f t="shared" si="72"/>
        <v>1.2355064272453991E-11</v>
      </c>
      <c r="HO69" s="107">
        <f t="shared" si="72"/>
        <v>1.844169430158424E-11</v>
      </c>
      <c r="HP69" s="107">
        <f t="shared" si="72"/>
        <v>3.3500988106194755E-11</v>
      </c>
      <c r="HQ69" s="107">
        <f t="shared" si="72"/>
        <v>2.7539530747616665E-13</v>
      </c>
      <c r="HS69" s="107">
        <f t="shared" si="73"/>
        <v>2.4183009078454228E-28</v>
      </c>
      <c r="HT69" s="107">
        <f t="shared" si="73"/>
        <v>3.1056776908915605E-30</v>
      </c>
      <c r="HU69" s="107">
        <f t="shared" si="73"/>
        <v>1.3238754907881309E-33</v>
      </c>
      <c r="HV69" s="107">
        <f t="shared" si="73"/>
        <v>8.2191919917000513E-34</v>
      </c>
      <c r="HW69" s="107">
        <f t="shared" si="73"/>
        <v>8.1326596158605022E-35</v>
      </c>
      <c r="HX69" s="107">
        <f t="shared" si="73"/>
        <v>1.7134564315747274E-37</v>
      </c>
      <c r="HY69" s="107">
        <f t="shared" si="73"/>
        <v>1.1366778047357841E-37</v>
      </c>
      <c r="HZ69" s="107">
        <f t="shared" si="73"/>
        <v>2.04515482854964E-38</v>
      </c>
      <c r="IA69" s="107">
        <f t="shared" si="73"/>
        <v>2.0492794167015189E-36</v>
      </c>
      <c r="IB69" s="107">
        <f t="shared" si="73"/>
        <v>3.769424666934345E-38</v>
      </c>
      <c r="IC69" s="107">
        <f t="shared" si="73"/>
        <v>9.4766410606414316E-37</v>
      </c>
      <c r="ID69" s="107">
        <f t="shared" si="73"/>
        <v>5.0644506172546399E-36</v>
      </c>
      <c r="IE69" s="107">
        <f t="shared" si="73"/>
        <v>3.0855999905810903E-35</v>
      </c>
      <c r="IF69" s="107">
        <f t="shared" si="73"/>
        <v>1.096931891769643E-33</v>
      </c>
      <c r="IG69" s="107">
        <f t="shared" si="73"/>
        <v>8.6575757541046529E-23</v>
      </c>
      <c r="II69" s="107">
        <f t="shared" si="74"/>
        <v>3.0369171149590807E-74</v>
      </c>
      <c r="IJ69" s="107">
        <f t="shared" si="74"/>
        <v>3.1558927968956803E-77</v>
      </c>
      <c r="IK69" s="107">
        <f t="shared" si="74"/>
        <v>3.59127160654421E-84</v>
      </c>
      <c r="IL69" s="107">
        <f t="shared" si="74"/>
        <v>5.5573299243395114E-86</v>
      </c>
      <c r="IM69" s="107">
        <f t="shared" si="74"/>
        <v>4.6774381379920561E-88</v>
      </c>
      <c r="IN69" s="107">
        <f t="shared" si="74"/>
        <v>3.0104421238248184E-95</v>
      </c>
      <c r="IO69" s="107">
        <f t="shared" si="74"/>
        <v>5.214648536944201E-96</v>
      </c>
      <c r="IP69" s="107">
        <f t="shared" si="74"/>
        <v>1.9717331370882304E-98</v>
      </c>
      <c r="IQ69" s="107">
        <f t="shared" si="74"/>
        <v>2.3007175739747585E-93</v>
      </c>
      <c r="IR69" s="107">
        <f t="shared" si="74"/>
        <v>3.8126467258922065E-97</v>
      </c>
      <c r="IS69" s="107">
        <f t="shared" si="74"/>
        <v>1.1502406002380242E-93</v>
      </c>
      <c r="IT69" s="107">
        <f t="shared" si="74"/>
        <v>1.4580144163006147E-91</v>
      </c>
      <c r="IU69" s="107">
        <f t="shared" si="74"/>
        <v>4.8910960365345446E-89</v>
      </c>
      <c r="IV69" s="107">
        <f t="shared" si="74"/>
        <v>5.2407396842621737E-85</v>
      </c>
      <c r="IW69" s="107">
        <f t="shared" si="74"/>
        <v>4.4423124467734406E-79</v>
      </c>
      <c r="IY69" s="107">
        <f t="shared" si="75"/>
        <v>1.336755047946515E-2</v>
      </c>
      <c r="IZ69" s="107">
        <f t="shared" si="75"/>
        <v>8.7263888612550689E-3</v>
      </c>
      <c r="JA69" s="107">
        <f t="shared" si="75"/>
        <v>4.4525507383331771E-3</v>
      </c>
      <c r="JB69" s="107">
        <f t="shared" si="75"/>
        <v>4.903584177740841E-3</v>
      </c>
      <c r="JC69" s="107">
        <f t="shared" si="75"/>
        <v>4.8005804076323884E-3</v>
      </c>
      <c r="JD69" s="107">
        <f t="shared" si="75"/>
        <v>3.1241463272313635E-3</v>
      </c>
      <c r="JE69" s="107">
        <f t="shared" si="75"/>
        <v>3.0348368297557827E-3</v>
      </c>
      <c r="JF69" s="107">
        <f t="shared" si="75"/>
        <v>2.939029673074751E-3</v>
      </c>
      <c r="JG69" s="107">
        <f t="shared" si="75"/>
        <v>3.5159350982828402E-3</v>
      </c>
      <c r="JH69" s="107">
        <f t="shared" si="75"/>
        <v>2.1916018650765786E-3</v>
      </c>
      <c r="JI69" s="107">
        <f t="shared" si="75"/>
        <v>3.5386755369517459E-3</v>
      </c>
      <c r="JJ69" s="107">
        <f t="shared" si="75"/>
        <v>4.6665651546036564E-3</v>
      </c>
      <c r="JK69" s="107">
        <f t="shared" si="75"/>
        <v>5.0477360075357981E-3</v>
      </c>
      <c r="JL69" s="107">
        <f t="shared" si="75"/>
        <v>5.2127654802445831E-3</v>
      </c>
      <c r="JM69" s="107">
        <f t="shared" si="75"/>
        <v>1.2279347790877004E-3</v>
      </c>
    </row>
    <row r="70" spans="2:273" x14ac:dyDescent="0.25">
      <c r="B70" s="2">
        <v>42</v>
      </c>
      <c r="C70" s="37">
        <v>86.343000000000004</v>
      </c>
      <c r="D70" s="37">
        <v>83.507000000000005</v>
      </c>
      <c r="E70" s="37">
        <v>79.828000000000003</v>
      </c>
      <c r="F70" s="37">
        <v>80.531000000000006</v>
      </c>
      <c r="G70" s="37">
        <v>82.421999999999997</v>
      </c>
      <c r="H70" s="37">
        <v>82.016000000000005</v>
      </c>
      <c r="I70" s="37">
        <v>83.578000000000003</v>
      </c>
      <c r="J70" s="37">
        <v>79.828000000000003</v>
      </c>
      <c r="K70" s="37">
        <v>78.671999999999997</v>
      </c>
      <c r="L70" s="37">
        <v>74.156000000000006</v>
      </c>
      <c r="M70" s="37">
        <v>76.561999999999998</v>
      </c>
      <c r="N70" s="37">
        <v>79.156000000000006</v>
      </c>
      <c r="O70" s="37">
        <v>79.5</v>
      </c>
      <c r="P70" s="37">
        <v>77.093999999999994</v>
      </c>
      <c r="Q70" s="37">
        <v>74.483999999999995</v>
      </c>
      <c r="S70" s="4">
        <f t="shared" si="8"/>
        <v>85.928528660939193</v>
      </c>
      <c r="T70" s="4">
        <f t="shared" si="9"/>
        <v>83.156345101899774</v>
      </c>
      <c r="U70" s="4">
        <f t="shared" si="10"/>
        <v>79.760116263632824</v>
      </c>
      <c r="V70" s="4">
        <f t="shared" si="11"/>
        <v>81.234309215166405</v>
      </c>
      <c r="W70" s="4">
        <f t="shared" si="12"/>
        <v>82.038841816782082</v>
      </c>
      <c r="X70" s="4">
        <f t="shared" si="13"/>
        <v>81.940882373765803</v>
      </c>
      <c r="Y70" s="4">
        <f t="shared" si="14"/>
        <v>82.440011448418289</v>
      </c>
      <c r="Z70" s="4">
        <f t="shared" si="15"/>
        <v>79.77089255336071</v>
      </c>
      <c r="AA70" s="4">
        <f t="shared" si="16"/>
        <v>79.500077788857965</v>
      </c>
      <c r="AB70" s="4">
        <f t="shared" si="17"/>
        <v>74.982153967067731</v>
      </c>
      <c r="AC70" s="4">
        <f t="shared" si="18"/>
        <v>76.490596280703741</v>
      </c>
      <c r="AD70" s="4">
        <f t="shared" si="19"/>
        <v>77.534597513108579</v>
      </c>
      <c r="AE70" s="4">
        <f t="shared" si="20"/>
        <v>79.750984003952894</v>
      </c>
      <c r="AF70" s="4">
        <f t="shared" si="21"/>
        <v>77.517837955907936</v>
      </c>
      <c r="AG70" s="4">
        <f t="shared" si="21"/>
        <v>74.481592623253221</v>
      </c>
      <c r="AI70" s="4">
        <f t="shared" si="22"/>
        <v>0.41447133906081035</v>
      </c>
      <c r="AJ70" s="4">
        <f t="shared" si="23"/>
        <v>0.35065489810023109</v>
      </c>
      <c r="AK70" s="4">
        <f t="shared" si="24"/>
        <v>6.7883736367178926E-2</v>
      </c>
      <c r="AL70" s="4">
        <f t="shared" si="25"/>
        <v>-0.70330921516639933</v>
      </c>
      <c r="AM70" s="4">
        <f t="shared" si="26"/>
        <v>0.38315818321791539</v>
      </c>
      <c r="AN70" s="4">
        <f t="shared" si="27"/>
        <v>7.5117626234202817E-2</v>
      </c>
      <c r="AO70" s="4">
        <f t="shared" si="28"/>
        <v>1.1379885515817136</v>
      </c>
      <c r="AP70" s="4">
        <f t="shared" si="29"/>
        <v>5.7107446639292903E-2</v>
      </c>
      <c r="AQ70" s="4">
        <f t="shared" si="30"/>
        <v>-0.82807778885796779</v>
      </c>
      <c r="AR70" s="4">
        <f t="shared" si="31"/>
        <v>-0.82615396706772515</v>
      </c>
      <c r="AS70" s="4">
        <f t="shared" si="32"/>
        <v>7.140371929625644E-2</v>
      </c>
      <c r="AT70" s="4">
        <f t="shared" si="33"/>
        <v>1.6214024868914265</v>
      </c>
      <c r="AU70" s="4">
        <f t="shared" si="34"/>
        <v>-0.25098400395289389</v>
      </c>
      <c r="AV70" s="4">
        <f t="shared" si="65"/>
        <v>-0.42383795590794193</v>
      </c>
      <c r="AW70" s="4">
        <f t="shared" si="65"/>
        <v>2.4073767467740481E-3</v>
      </c>
      <c r="AY70" s="2">
        <f t="shared" si="66"/>
        <v>74.666968268832818</v>
      </c>
      <c r="AZ70" s="2">
        <f t="shared" si="66"/>
        <v>75.149080826465905</v>
      </c>
      <c r="BA70" s="2">
        <f t="shared" si="66"/>
        <v>74.876003455079129</v>
      </c>
      <c r="BB70" s="2">
        <f t="shared" si="66"/>
        <v>76.031740894224868</v>
      </c>
      <c r="BC70" s="2">
        <f t="shared" si="66"/>
        <v>76.861501913399238</v>
      </c>
      <c r="BD70" s="2">
        <f t="shared" si="66"/>
        <v>78.364476848901688</v>
      </c>
      <c r="BE70" s="2">
        <f t="shared" si="66"/>
        <v>78.911550483736605</v>
      </c>
      <c r="BF70" s="2">
        <f t="shared" si="66"/>
        <v>76.356577110958256</v>
      </c>
      <c r="BG70" s="2">
        <f t="shared" si="66"/>
        <v>75.598907036627821</v>
      </c>
      <c r="BH70" s="2">
        <f t="shared" si="66"/>
        <v>72.348665874506651</v>
      </c>
      <c r="BI70" s="2">
        <f t="shared" si="66"/>
        <v>72.567486469420359</v>
      </c>
      <c r="BJ70" s="2">
        <f t="shared" si="66"/>
        <v>72.67525840401818</v>
      </c>
      <c r="BK70" s="2">
        <f t="shared" si="66"/>
        <v>74.715172509982111</v>
      </c>
      <c r="BL70" s="2">
        <f t="shared" si="66"/>
        <v>72.708042621404417</v>
      </c>
      <c r="BM70" s="2">
        <f t="shared" si="66"/>
        <v>73.250324908616506</v>
      </c>
      <c r="BO70" s="2" t="str">
        <f t="shared" si="67"/>
        <v/>
      </c>
      <c r="BP70" s="2" t="str">
        <f t="shared" si="67"/>
        <v/>
      </c>
      <c r="BQ70" s="2">
        <f t="shared" si="67"/>
        <v>79.828000000000003</v>
      </c>
      <c r="BR70" s="2">
        <f t="shared" si="67"/>
        <v>80.531000000000006</v>
      </c>
      <c r="BS70" s="2">
        <f t="shared" si="67"/>
        <v>82.421999999999997</v>
      </c>
      <c r="BT70" s="2">
        <f t="shared" si="67"/>
        <v>82.016000000000005</v>
      </c>
      <c r="BU70" s="2">
        <f t="shared" si="67"/>
        <v>83.578000000000003</v>
      </c>
      <c r="BV70" s="2">
        <f t="shared" si="67"/>
        <v>79.828000000000003</v>
      </c>
      <c r="BW70" s="2">
        <f t="shared" si="67"/>
        <v>78.671999999999997</v>
      </c>
      <c r="BX70" s="2">
        <f t="shared" si="67"/>
        <v>74.156000000000006</v>
      </c>
      <c r="BY70" s="2">
        <f t="shared" si="67"/>
        <v>76.561999999999998</v>
      </c>
      <c r="BZ70" s="2">
        <f t="shared" si="67"/>
        <v>79.156000000000006</v>
      </c>
      <c r="CA70" s="2">
        <f t="shared" si="67"/>
        <v>79.5</v>
      </c>
      <c r="CB70" s="2">
        <f t="shared" si="67"/>
        <v>77.093999999999994</v>
      </c>
      <c r="CC70" s="2">
        <f t="shared" si="67"/>
        <v>74.483999999999995</v>
      </c>
      <c r="CE70" s="2" t="str">
        <f t="shared" si="68"/>
        <v/>
      </c>
      <c r="CF70" s="2" t="str">
        <f t="shared" si="68"/>
        <v/>
      </c>
      <c r="CG70" s="2" t="str">
        <f t="shared" si="68"/>
        <v/>
      </c>
      <c r="CH70" s="2" t="str">
        <f t="shared" si="68"/>
        <v/>
      </c>
      <c r="CI70" s="2" t="str">
        <f t="shared" si="68"/>
        <v/>
      </c>
      <c r="CJ70" s="2" t="str">
        <f t="shared" si="68"/>
        <v/>
      </c>
      <c r="CK70" s="2" t="str">
        <f t="shared" si="68"/>
        <v/>
      </c>
      <c r="CL70" s="2" t="str">
        <f t="shared" si="68"/>
        <v/>
      </c>
      <c r="CM70" s="2" t="str">
        <f t="shared" si="68"/>
        <v/>
      </c>
      <c r="CN70" s="2" t="str">
        <f t="shared" si="68"/>
        <v/>
      </c>
      <c r="CO70" s="2" t="str">
        <f t="shared" si="68"/>
        <v/>
      </c>
      <c r="CP70" s="2" t="str">
        <f t="shared" si="68"/>
        <v/>
      </c>
      <c r="CQ70" s="2" t="str">
        <f t="shared" si="68"/>
        <v/>
      </c>
      <c r="CR70" s="2" t="str">
        <f t="shared" si="68"/>
        <v/>
      </c>
      <c r="CS70" s="2" t="str">
        <f t="shared" si="68"/>
        <v/>
      </c>
      <c r="CU70" s="2" t="str">
        <f t="shared" si="69"/>
        <v/>
      </c>
      <c r="CV70" s="2" t="str">
        <f t="shared" si="69"/>
        <v/>
      </c>
      <c r="CW70" s="2" t="str">
        <f t="shared" si="69"/>
        <v/>
      </c>
      <c r="CX70" s="2" t="str">
        <f t="shared" si="69"/>
        <v/>
      </c>
      <c r="CY70" s="2" t="str">
        <f t="shared" si="69"/>
        <v/>
      </c>
      <c r="CZ70" s="2" t="str">
        <f t="shared" si="69"/>
        <v/>
      </c>
      <c r="DA70" s="2" t="str">
        <f t="shared" si="69"/>
        <v/>
      </c>
      <c r="DB70" s="2" t="str">
        <f t="shared" si="69"/>
        <v/>
      </c>
      <c r="DC70" s="2" t="str">
        <f t="shared" si="69"/>
        <v/>
      </c>
      <c r="DD70" s="2" t="str">
        <f t="shared" si="69"/>
        <v/>
      </c>
      <c r="DE70" s="2" t="str">
        <f t="shared" si="69"/>
        <v/>
      </c>
      <c r="DF70" s="2" t="str">
        <f t="shared" si="69"/>
        <v/>
      </c>
      <c r="DG70" s="2" t="str">
        <f t="shared" si="69"/>
        <v/>
      </c>
      <c r="DH70" s="2" t="str">
        <f t="shared" si="69"/>
        <v/>
      </c>
      <c r="DI70" s="2" t="str">
        <f t="shared" si="69"/>
        <v/>
      </c>
      <c r="DK70" s="2">
        <f t="shared" si="77"/>
        <v>74.740403135888528</v>
      </c>
      <c r="DL70" s="2">
        <f t="shared" si="77"/>
        <v>75.202799070847874</v>
      </c>
      <c r="DM70" s="2">
        <f t="shared" si="77"/>
        <v>74.936475405214949</v>
      </c>
      <c r="DN70" s="2">
        <f t="shared" si="77"/>
        <v>76.104278012684986</v>
      </c>
      <c r="DO70" s="2">
        <f t="shared" si="77"/>
        <v>76.935936575052835</v>
      </c>
      <c r="DP70" s="2">
        <f t="shared" si="77"/>
        <v>78.445564649001966</v>
      </c>
      <c r="DQ70" s="2">
        <f t="shared" si="77"/>
        <v>78.988502613240414</v>
      </c>
      <c r="DR70" s="2">
        <f t="shared" si="77"/>
        <v>76.413057879924963</v>
      </c>
      <c r="DS70" s="2">
        <f t="shared" si="77"/>
        <v>75.666141317559365</v>
      </c>
      <c r="DT70" s="2">
        <f t="shared" si="77"/>
        <v>72.384287804878056</v>
      </c>
      <c r="DU70" s="2">
        <f t="shared" si="77"/>
        <v>72.612365313453779</v>
      </c>
      <c r="DV70" s="2">
        <f t="shared" si="77"/>
        <v>72.733720930232579</v>
      </c>
      <c r="DW70" s="2">
        <f t="shared" si="77"/>
        <v>74.77920718816064</v>
      </c>
      <c r="DX70" s="2">
        <f t="shared" si="77"/>
        <v>72.735844608879489</v>
      </c>
      <c r="DY70" s="2">
        <f t="shared" si="77"/>
        <v>73.285039501039506</v>
      </c>
      <c r="EA70" s="2">
        <f t="shared" si="78"/>
        <v>61.321457879318849</v>
      </c>
      <c r="EB70" s="2">
        <f t="shared" si="78"/>
        <v>65.72003230811859</v>
      </c>
      <c r="EC70" s="2">
        <f t="shared" si="78"/>
        <v>63.484374786817241</v>
      </c>
      <c r="ED70" s="2">
        <f t="shared" si="78"/>
        <v>63.220775205180331</v>
      </c>
      <c r="EE70" s="2">
        <f t="shared" si="78"/>
        <v>64.822115579837586</v>
      </c>
      <c r="EF70" s="2">
        <f t="shared" si="78"/>
        <v>65.018282503244407</v>
      </c>
      <c r="EG70" s="2">
        <f t="shared" si="78"/>
        <v>66.99912032268702</v>
      </c>
      <c r="EH70" s="2">
        <f t="shared" si="78"/>
        <v>68.550483365323117</v>
      </c>
      <c r="EI70" s="2">
        <f t="shared" si="78"/>
        <v>66.316742180166941</v>
      </c>
      <c r="EJ70" s="2">
        <f t="shared" si="78"/>
        <v>66.304367385601878</v>
      </c>
      <c r="EK70" s="2">
        <f t="shared" si="78"/>
        <v>66.178280245566867</v>
      </c>
      <c r="EL70" s="2">
        <f t="shared" si="78"/>
        <v>64.728517479452066</v>
      </c>
      <c r="EM70" s="2">
        <f t="shared" si="78"/>
        <v>65.116671591429466</v>
      </c>
      <c r="EN70" s="2">
        <f t="shared" si="78"/>
        <v>67.516311106091393</v>
      </c>
      <c r="EO70" s="2">
        <f t="shared" si="78"/>
        <v>68.055967245077014</v>
      </c>
      <c r="EQ70" s="2">
        <f t="shared" si="79"/>
        <v>62.825313312591675</v>
      </c>
      <c r="ER70" s="2">
        <f t="shared" si="79"/>
        <v>64.974274642565604</v>
      </c>
      <c r="ES70" s="2">
        <f t="shared" si="79"/>
        <v>62.991019642398946</v>
      </c>
      <c r="ET70" s="2">
        <f t="shared" si="79"/>
        <v>62.405892128557191</v>
      </c>
      <c r="EU70" s="2">
        <f t="shared" si="79"/>
        <v>64.0663560567357</v>
      </c>
      <c r="EV70" s="2">
        <f t="shared" si="79"/>
        <v>65.618239832711652</v>
      </c>
      <c r="EW70" s="2">
        <f t="shared" si="79"/>
        <v>66.927812621191251</v>
      </c>
      <c r="EX70" s="2">
        <f t="shared" si="79"/>
        <v>65.950083703685863</v>
      </c>
      <c r="EY70" s="2">
        <f t="shared" si="79"/>
        <v>65.690892213912221</v>
      </c>
      <c r="EZ70" s="2">
        <f t="shared" si="79"/>
        <v>63.314319061448188</v>
      </c>
      <c r="FA70" s="2">
        <f t="shared" si="79"/>
        <v>63.24348726681999</v>
      </c>
      <c r="FB70" s="2">
        <f t="shared" si="79"/>
        <v>63.378822873206666</v>
      </c>
      <c r="FC70" s="2">
        <f t="shared" si="79"/>
        <v>63.893172459683122</v>
      </c>
      <c r="FD70" s="2">
        <f t="shared" si="79"/>
        <v>67.048750816457485</v>
      </c>
      <c r="FE70" s="2">
        <f t="shared" si="79"/>
        <v>72.146758380145897</v>
      </c>
      <c r="FG70" s="2">
        <f t="shared" si="80"/>
        <v>5.4724768342729827E-3</v>
      </c>
      <c r="FH70" s="2">
        <f t="shared" si="80"/>
        <v>5.6648281797885358E-3</v>
      </c>
      <c r="FI70" s="2">
        <f t="shared" si="80"/>
        <v>5.2804242774499733E-3</v>
      </c>
      <c r="FJ70" s="2">
        <f t="shared" si="80"/>
        <v>5.6302326735640663E-3</v>
      </c>
      <c r="FK70" s="2">
        <f t="shared" si="80"/>
        <v>6.1446063698079026E-3</v>
      </c>
      <c r="FL70" s="2">
        <f t="shared" si="80"/>
        <v>6.0390330093045459E-3</v>
      </c>
      <c r="FM70" s="2">
        <f t="shared" si="80"/>
        <v>6.418356478961721E-3</v>
      </c>
      <c r="FN70" s="2">
        <f t="shared" si="80"/>
        <v>7.1834955378454442E-3</v>
      </c>
      <c r="FO70" s="2">
        <f t="shared" si="80"/>
        <v>7.1912943212764195E-3</v>
      </c>
      <c r="FP70" s="2">
        <f t="shared" si="80"/>
        <v>5.8589468098347603E-3</v>
      </c>
      <c r="FQ70" s="2">
        <f t="shared" si="80"/>
        <v>6.9751710665146736E-3</v>
      </c>
      <c r="FR70" s="2">
        <f t="shared" si="80"/>
        <v>7.3030656327127486E-3</v>
      </c>
      <c r="FS70" s="2">
        <f t="shared" si="80"/>
        <v>6.627109161049481E-3</v>
      </c>
      <c r="FT70" s="2">
        <f t="shared" si="80"/>
        <v>5.3265272574278622E-3</v>
      </c>
      <c r="FU70" s="2">
        <f t="shared" si="80"/>
        <v>6.6387670188018206E-3</v>
      </c>
      <c r="FW70" s="2">
        <f t="shared" si="70"/>
        <v>8.2739942491130857E-13</v>
      </c>
      <c r="FX70" s="2">
        <f t="shared" si="70"/>
        <v>2.8136631699959719E-12</v>
      </c>
      <c r="FY70" s="2">
        <f t="shared" si="70"/>
        <v>5.3192954300625E-12</v>
      </c>
      <c r="FZ70" s="2">
        <f t="shared" si="70"/>
        <v>4.0951058225909507E-12</v>
      </c>
      <c r="GA70" s="2">
        <f t="shared" si="70"/>
        <v>4.8783100199789996E-12</v>
      </c>
      <c r="GB70" s="2">
        <f t="shared" si="70"/>
        <v>5.3387732217973276E-12</v>
      </c>
      <c r="GC70" s="2">
        <f t="shared" si="70"/>
        <v>7.0211105169569869E-12</v>
      </c>
      <c r="GD70" s="2">
        <f t="shared" si="70"/>
        <v>9.6502213118276379E-12</v>
      </c>
      <c r="GE70" s="2">
        <f t="shared" si="70"/>
        <v>1.1943282790465963E-11</v>
      </c>
      <c r="GF70" s="2">
        <f t="shared" si="70"/>
        <v>8.9759073136099148E-12</v>
      </c>
      <c r="GG70" s="2">
        <f t="shared" si="70"/>
        <v>9.6727820868284225E-12</v>
      </c>
      <c r="GH70" s="2">
        <f t="shared" si="70"/>
        <v>7.5030014634365319E-12</v>
      </c>
      <c r="GI70" s="2">
        <f t="shared" si="70"/>
        <v>5.2795232201837186E-12</v>
      </c>
      <c r="GJ70" s="2">
        <f t="shared" si="70"/>
        <v>3.0182753260706921E-12</v>
      </c>
      <c r="GK70" s="2">
        <f t="shared" si="70"/>
        <v>2.1546324265030274E-12</v>
      </c>
      <c r="GM70" s="107">
        <f t="shared" si="71"/>
        <v>1.7837413732269006E-2</v>
      </c>
      <c r="GN70" s="107">
        <f t="shared" si="71"/>
        <v>1.2048435853081567E-2</v>
      </c>
      <c r="GO70" s="107">
        <f t="shared" si="71"/>
        <v>6.441272804480278E-3</v>
      </c>
      <c r="GP70" s="107">
        <f t="shared" si="71"/>
        <v>7.0720267931421669E-3</v>
      </c>
      <c r="GQ70" s="107">
        <f t="shared" si="71"/>
        <v>6.9762833183056525E-3</v>
      </c>
      <c r="GR70" s="107">
        <f t="shared" si="71"/>
        <v>4.688785544180743E-3</v>
      </c>
      <c r="GS70" s="107">
        <f t="shared" si="71"/>
        <v>4.5863829415198933E-3</v>
      </c>
      <c r="GT70" s="107">
        <f t="shared" si="71"/>
        <v>4.4929216227576852E-3</v>
      </c>
      <c r="GU70" s="107">
        <f t="shared" si="71"/>
        <v>5.298213910507321E-3</v>
      </c>
      <c r="GV70" s="107">
        <f t="shared" si="71"/>
        <v>3.3735061653815679E-3</v>
      </c>
      <c r="GW70" s="107">
        <f t="shared" si="71"/>
        <v>5.3170468968050831E-3</v>
      </c>
      <c r="GX70" s="107">
        <f t="shared" si="71"/>
        <v>6.8817949218027037E-3</v>
      </c>
      <c r="GY70" s="107">
        <f t="shared" si="71"/>
        <v>7.3454576887932773E-3</v>
      </c>
      <c r="GZ70" s="107">
        <f t="shared" si="71"/>
        <v>7.4557406285208428E-3</v>
      </c>
      <c r="HA70" s="107">
        <f t="shared" si="71"/>
        <v>1.9999999557513666E-3</v>
      </c>
      <c r="HC70" s="107">
        <f t="shared" si="76"/>
        <v>9.9063049533562638E-9</v>
      </c>
      <c r="HD70" s="107">
        <f t="shared" si="72"/>
        <v>1.5407500626250438E-9</v>
      </c>
      <c r="HE70" s="107">
        <f t="shared" si="72"/>
        <v>8.4441134808310532E-11</v>
      </c>
      <c r="HF70" s="107">
        <f t="shared" si="72"/>
        <v>1.1386022605447232E-10</v>
      </c>
      <c r="HG70" s="107">
        <f t="shared" si="72"/>
        <v>6.0484681542526957E-11</v>
      </c>
      <c r="HH70" s="107">
        <f t="shared" si="72"/>
        <v>9.8832386735995366E-12</v>
      </c>
      <c r="HI70" s="107">
        <f t="shared" si="72"/>
        <v>9.4297938389888824E-12</v>
      </c>
      <c r="HJ70" s="107">
        <f t="shared" si="72"/>
        <v>7.0971645746916844E-12</v>
      </c>
      <c r="HK70" s="107">
        <f t="shared" si="72"/>
        <v>2.4763448318019894E-11</v>
      </c>
      <c r="HL70" s="107">
        <f t="shared" si="72"/>
        <v>4.8306427947937589E-12</v>
      </c>
      <c r="HM70" s="107">
        <f t="shared" si="72"/>
        <v>1.8514664485121845E-11</v>
      </c>
      <c r="HN70" s="107">
        <f t="shared" si="72"/>
        <v>3.5782675890666671E-11</v>
      </c>
      <c r="HO70" s="107">
        <f t="shared" si="72"/>
        <v>5.144754102168221E-11</v>
      </c>
      <c r="HP70" s="107">
        <f t="shared" si="72"/>
        <v>8.8291830190493578E-11</v>
      </c>
      <c r="HQ70" s="107">
        <f t="shared" si="72"/>
        <v>9.0359807277819207E-13</v>
      </c>
      <c r="HS70" s="107">
        <f t="shared" si="73"/>
        <v>9.6052229740337508E-28</v>
      </c>
      <c r="HT70" s="107">
        <f t="shared" si="73"/>
        <v>1.4225389704681806E-29</v>
      </c>
      <c r="HU70" s="107">
        <f t="shared" si="73"/>
        <v>7.400924182737795E-33</v>
      </c>
      <c r="HV70" s="107">
        <f t="shared" si="73"/>
        <v>4.6278164107905197E-33</v>
      </c>
      <c r="HW70" s="107">
        <f t="shared" si="73"/>
        <v>4.8611947775601005E-34</v>
      </c>
      <c r="HX70" s="107">
        <f t="shared" si="73"/>
        <v>1.1930204879332074E-36</v>
      </c>
      <c r="HY70" s="107">
        <f t="shared" si="73"/>
        <v>8.181436889679342E-37</v>
      </c>
      <c r="HZ70" s="107">
        <f t="shared" si="73"/>
        <v>1.5795954323857284E-37</v>
      </c>
      <c r="IA70" s="107">
        <f t="shared" si="73"/>
        <v>1.4427931382403647E-35</v>
      </c>
      <c r="IB70" s="107">
        <f t="shared" si="73"/>
        <v>2.8349745366696959E-37</v>
      </c>
      <c r="IC70" s="107">
        <f t="shared" si="73"/>
        <v>6.6484326894546875E-36</v>
      </c>
      <c r="ID70" s="107">
        <f t="shared" si="73"/>
        <v>3.343018172230808E-35</v>
      </c>
      <c r="IE70" s="107">
        <f t="shared" si="73"/>
        <v>1.8945262899016602E-34</v>
      </c>
      <c r="IF70" s="107">
        <f t="shared" si="73"/>
        <v>5.9772188518905394E-33</v>
      </c>
      <c r="IG70" s="107">
        <f t="shared" si="73"/>
        <v>2.5916430198381332E-22</v>
      </c>
      <c r="II70" s="107">
        <f t="shared" si="74"/>
        <v>4.6318900197924159E-73</v>
      </c>
      <c r="IJ70" s="107">
        <f t="shared" si="74"/>
        <v>6.1241975830434173E-76</v>
      </c>
      <c r="IK70" s="107">
        <f t="shared" si="74"/>
        <v>9.8988998051716538E-83</v>
      </c>
      <c r="IL70" s="107">
        <f t="shared" si="74"/>
        <v>1.5934014006145224E-84</v>
      </c>
      <c r="IM70" s="107">
        <f t="shared" si="74"/>
        <v>1.4901993216534181E-86</v>
      </c>
      <c r="IN70" s="107">
        <f t="shared" si="74"/>
        <v>1.2960825104882313E-93</v>
      </c>
      <c r="IO70" s="107">
        <f t="shared" si="74"/>
        <v>2.4091554072256621E-94</v>
      </c>
      <c r="IP70" s="107">
        <f t="shared" si="74"/>
        <v>1.0552927702748046E-96</v>
      </c>
      <c r="IQ70" s="107">
        <f t="shared" si="74"/>
        <v>1.0316473184697513E-91</v>
      </c>
      <c r="IR70" s="107">
        <f t="shared" si="74"/>
        <v>1.9141224037397519E-95</v>
      </c>
      <c r="IS70" s="107">
        <f t="shared" si="74"/>
        <v>5.0616297252325555E-92</v>
      </c>
      <c r="IT70" s="107">
        <f t="shared" si="74"/>
        <v>5.6750321048483277E-90</v>
      </c>
      <c r="IU70" s="107">
        <f t="shared" si="74"/>
        <v>1.6378614762446467E-87</v>
      </c>
      <c r="IV70" s="107">
        <f t="shared" si="74"/>
        <v>1.3920209196360261E-83</v>
      </c>
      <c r="IW70" s="107">
        <f t="shared" si="74"/>
        <v>8.9981390142638359E-78</v>
      </c>
      <c r="IY70" s="107">
        <f t="shared" si="75"/>
        <v>1.7837423638573959E-2</v>
      </c>
      <c r="IZ70" s="107">
        <f t="shared" si="75"/>
        <v>1.2048437393831629E-2</v>
      </c>
      <c r="JA70" s="107">
        <f t="shared" si="75"/>
        <v>6.4412728889214127E-3</v>
      </c>
      <c r="JB70" s="107">
        <f t="shared" si="75"/>
        <v>7.0720269070023928E-3</v>
      </c>
      <c r="JC70" s="107">
        <f t="shared" si="75"/>
        <v>6.976283378790334E-3</v>
      </c>
      <c r="JD70" s="107">
        <f t="shared" si="75"/>
        <v>4.6887855540639813E-3</v>
      </c>
      <c r="JE70" s="107">
        <f t="shared" si="75"/>
        <v>4.586382950949687E-3</v>
      </c>
      <c r="JF70" s="107">
        <f t="shared" si="75"/>
        <v>4.4929216298548501E-3</v>
      </c>
      <c r="JG70" s="107">
        <f t="shared" si="75"/>
        <v>5.2982139352707692E-3</v>
      </c>
      <c r="JH70" s="107">
        <f t="shared" si="75"/>
        <v>3.3735061702122107E-3</v>
      </c>
      <c r="JI70" s="107">
        <f t="shared" si="75"/>
        <v>5.3170469153197477E-3</v>
      </c>
      <c r="JJ70" s="107">
        <f t="shared" si="75"/>
        <v>6.88179495758538E-3</v>
      </c>
      <c r="JK70" s="107">
        <f t="shared" si="75"/>
        <v>7.345457740240818E-3</v>
      </c>
      <c r="JL70" s="107">
        <f t="shared" si="75"/>
        <v>7.4557407168126732E-3</v>
      </c>
      <c r="JM70" s="107">
        <f t="shared" si="75"/>
        <v>1.9999999566549646E-3</v>
      </c>
    </row>
    <row r="71" spans="2:273" x14ac:dyDescent="0.25">
      <c r="B71" s="2">
        <v>43</v>
      </c>
      <c r="C71" s="37">
        <v>89.09</v>
      </c>
      <c r="D71" s="37">
        <v>86.119</v>
      </c>
      <c r="E71" s="37">
        <v>82.046999999999997</v>
      </c>
      <c r="F71" s="37">
        <v>83.906000000000006</v>
      </c>
      <c r="G71" s="37">
        <v>85.875</v>
      </c>
      <c r="H71" s="37">
        <v>83.343999999999994</v>
      </c>
      <c r="I71" s="37">
        <v>82.608999999999995</v>
      </c>
      <c r="J71" s="37">
        <v>79.718999999999994</v>
      </c>
      <c r="K71" s="37">
        <v>80.233999999999995</v>
      </c>
      <c r="L71" s="37">
        <v>75.875</v>
      </c>
      <c r="M71" s="37">
        <v>77.983999999999995</v>
      </c>
      <c r="N71" s="37">
        <v>80.468999999999994</v>
      </c>
      <c r="O71" s="37">
        <v>81.031000000000006</v>
      </c>
      <c r="P71" s="37">
        <v>79.328000000000003</v>
      </c>
      <c r="Q71" s="37">
        <v>76.141000000000005</v>
      </c>
      <c r="S71" s="4">
        <f t="shared" si="8"/>
        <v>89.296368209895434</v>
      </c>
      <c r="T71" s="4">
        <f t="shared" si="9"/>
        <v>85.932125892901013</v>
      </c>
      <c r="U71" s="4">
        <f t="shared" si="10"/>
        <v>81.859374565821469</v>
      </c>
      <c r="V71" s="4">
        <f t="shared" si="11"/>
        <v>83.431009056737722</v>
      </c>
      <c r="W71" s="4">
        <f t="shared" si="12"/>
        <v>84.206837337370061</v>
      </c>
      <c r="X71" s="4">
        <f t="shared" si="13"/>
        <v>83.700233658905489</v>
      </c>
      <c r="Y71" s="4">
        <f t="shared" si="14"/>
        <v>84.178981507990187</v>
      </c>
      <c r="Z71" s="4">
        <f t="shared" si="15"/>
        <v>81.547613655278496</v>
      </c>
      <c r="AA71" s="4">
        <f t="shared" si="16"/>
        <v>81.35634054186842</v>
      </c>
      <c r="AB71" s="4">
        <f t="shared" si="17"/>
        <v>76.434518249973351</v>
      </c>
      <c r="AC71" s="4">
        <f t="shared" si="18"/>
        <v>78.412855015763881</v>
      </c>
      <c r="AD71" s="4">
        <f t="shared" si="19"/>
        <v>79.737876022119409</v>
      </c>
      <c r="AE71" s="4">
        <f t="shared" si="20"/>
        <v>81.905305021375526</v>
      </c>
      <c r="AF71" s="4">
        <f t="shared" si="21"/>
        <v>79.462189952569545</v>
      </c>
      <c r="AG71" s="4">
        <f t="shared" si="21"/>
        <v>75.366019505086726</v>
      </c>
      <c r="AI71" s="4">
        <f t="shared" si="22"/>
        <v>-0.20636820989543025</v>
      </c>
      <c r="AJ71" s="4">
        <f t="shared" si="23"/>
        <v>0.186874107098987</v>
      </c>
      <c r="AK71" s="4">
        <f t="shared" si="24"/>
        <v>0.18762543417852839</v>
      </c>
      <c r="AL71" s="4">
        <f t="shared" si="25"/>
        <v>0.4749909432622843</v>
      </c>
      <c r="AM71" s="4">
        <f t="shared" si="26"/>
        <v>1.6681626626299391</v>
      </c>
      <c r="AN71" s="4">
        <f t="shared" si="27"/>
        <v>-0.35623365890549508</v>
      </c>
      <c r="AO71" s="4">
        <f t="shared" si="28"/>
        <v>-1.5699815079901924</v>
      </c>
      <c r="AP71" s="4">
        <f t="shared" si="29"/>
        <v>-1.8286136552785024</v>
      </c>
      <c r="AQ71" s="4">
        <f t="shared" si="30"/>
        <v>-1.1223405418684251</v>
      </c>
      <c r="AR71" s="4">
        <f t="shared" si="31"/>
        <v>-0.55951824997335109</v>
      </c>
      <c r="AS71" s="4">
        <f t="shared" si="32"/>
        <v>-0.42885501576388663</v>
      </c>
      <c r="AT71" s="4">
        <f t="shared" si="33"/>
        <v>0.73112397788058558</v>
      </c>
      <c r="AU71" s="4">
        <f t="shared" si="34"/>
        <v>-0.87430502137551969</v>
      </c>
      <c r="AV71" s="4">
        <f t="shared" si="65"/>
        <v>-0.13418995256954247</v>
      </c>
      <c r="AW71" s="4">
        <f t="shared" si="65"/>
        <v>0.77498049491327947</v>
      </c>
      <c r="AY71" s="2">
        <f t="shared" si="66"/>
        <v>74.93872751639654</v>
      </c>
      <c r="AZ71" s="2">
        <f t="shared" si="66"/>
        <v>75.394381827019174</v>
      </c>
      <c r="BA71" s="2">
        <f t="shared" si="66"/>
        <v>75.139449198906064</v>
      </c>
      <c r="BB71" s="2">
        <f t="shared" si="66"/>
        <v>76.297368337330141</v>
      </c>
      <c r="BC71" s="2">
        <f t="shared" si="66"/>
        <v>77.06210203396553</v>
      </c>
      <c r="BD71" s="2">
        <f t="shared" si="66"/>
        <v>78.611787006938641</v>
      </c>
      <c r="BE71" s="2">
        <f t="shared" si="66"/>
        <v>79.128682612806827</v>
      </c>
      <c r="BF71" s="2">
        <f t="shared" si="66"/>
        <v>76.612788796606353</v>
      </c>
      <c r="BG71" s="2">
        <f t="shared" si="66"/>
        <v>75.793638686113525</v>
      </c>
      <c r="BH71" s="2">
        <f t="shared" si="66"/>
        <v>72.595977079838491</v>
      </c>
      <c r="BI71" s="2">
        <f t="shared" si="66"/>
        <v>72.832489078205583</v>
      </c>
      <c r="BJ71" s="2">
        <f t="shared" si="66"/>
        <v>72.949332257880997</v>
      </c>
      <c r="BK71" s="2">
        <f t="shared" si="66"/>
        <v>74.951575912754123</v>
      </c>
      <c r="BL71" s="2">
        <f t="shared" si="66"/>
        <v>72.915557476753733</v>
      </c>
      <c r="BM71" s="2">
        <f t="shared" si="66"/>
        <v>73.475207641514345</v>
      </c>
      <c r="BO71" s="2" t="str">
        <f t="shared" si="67"/>
        <v/>
      </c>
      <c r="BP71" s="2" t="str">
        <f t="shared" si="67"/>
        <v/>
      </c>
      <c r="BQ71" s="2">
        <f t="shared" si="67"/>
        <v>82.046999999999997</v>
      </c>
      <c r="BR71" s="2" t="str">
        <f t="shared" si="67"/>
        <v/>
      </c>
      <c r="BS71" s="2" t="str">
        <f t="shared" si="67"/>
        <v/>
      </c>
      <c r="BT71" s="2">
        <f t="shared" si="67"/>
        <v>83.343999999999994</v>
      </c>
      <c r="BU71" s="2">
        <f t="shared" si="67"/>
        <v>82.608999999999995</v>
      </c>
      <c r="BV71" s="2">
        <f t="shared" si="67"/>
        <v>79.718999999999994</v>
      </c>
      <c r="BW71" s="2">
        <f t="shared" si="67"/>
        <v>80.233999999999995</v>
      </c>
      <c r="BX71" s="2">
        <f t="shared" si="67"/>
        <v>75.875</v>
      </c>
      <c r="BY71" s="2">
        <f t="shared" si="67"/>
        <v>77.983999999999995</v>
      </c>
      <c r="BZ71" s="2" t="str">
        <f t="shared" si="67"/>
        <v/>
      </c>
      <c r="CA71" s="2" t="str">
        <f t="shared" si="67"/>
        <v/>
      </c>
      <c r="CB71" s="2" t="str">
        <f t="shared" si="67"/>
        <v/>
      </c>
      <c r="CC71" s="2">
        <f t="shared" si="67"/>
        <v>76.141000000000005</v>
      </c>
      <c r="CE71" s="2" t="str">
        <f t="shared" si="68"/>
        <v/>
      </c>
      <c r="CF71" s="2" t="str">
        <f t="shared" si="68"/>
        <v/>
      </c>
      <c r="CG71" s="2" t="str">
        <f t="shared" si="68"/>
        <v/>
      </c>
      <c r="CH71" s="2" t="str">
        <f t="shared" si="68"/>
        <v/>
      </c>
      <c r="CI71" s="2" t="str">
        <f t="shared" si="68"/>
        <v/>
      </c>
      <c r="CJ71" s="2" t="str">
        <f t="shared" si="68"/>
        <v/>
      </c>
      <c r="CK71" s="2" t="str">
        <f t="shared" si="68"/>
        <v/>
      </c>
      <c r="CL71" s="2" t="str">
        <f t="shared" si="68"/>
        <v/>
      </c>
      <c r="CM71" s="2" t="str">
        <f t="shared" si="68"/>
        <v/>
      </c>
      <c r="CN71" s="2" t="str">
        <f t="shared" si="68"/>
        <v/>
      </c>
      <c r="CO71" s="2" t="str">
        <f t="shared" si="68"/>
        <v/>
      </c>
      <c r="CP71" s="2" t="str">
        <f t="shared" si="68"/>
        <v/>
      </c>
      <c r="CQ71" s="2" t="str">
        <f t="shared" si="68"/>
        <v/>
      </c>
      <c r="CR71" s="2" t="str">
        <f t="shared" si="68"/>
        <v/>
      </c>
      <c r="CS71" s="2" t="str">
        <f t="shared" si="68"/>
        <v/>
      </c>
      <c r="CU71" s="2" t="str">
        <f t="shared" si="69"/>
        <v/>
      </c>
      <c r="CV71" s="2" t="str">
        <f t="shared" si="69"/>
        <v/>
      </c>
      <c r="CW71" s="2" t="str">
        <f t="shared" si="69"/>
        <v/>
      </c>
      <c r="CX71" s="2" t="str">
        <f t="shared" si="69"/>
        <v/>
      </c>
      <c r="CY71" s="2" t="str">
        <f t="shared" si="69"/>
        <v/>
      </c>
      <c r="CZ71" s="2" t="str">
        <f t="shared" si="69"/>
        <v/>
      </c>
      <c r="DA71" s="2" t="str">
        <f t="shared" si="69"/>
        <v/>
      </c>
      <c r="DB71" s="2" t="str">
        <f t="shared" si="69"/>
        <v/>
      </c>
      <c r="DC71" s="2" t="str">
        <f t="shared" si="69"/>
        <v/>
      </c>
      <c r="DD71" s="2" t="str">
        <f t="shared" si="69"/>
        <v/>
      </c>
      <c r="DE71" s="2" t="str">
        <f t="shared" si="69"/>
        <v/>
      </c>
      <c r="DF71" s="2" t="str">
        <f t="shared" si="69"/>
        <v/>
      </c>
      <c r="DG71" s="2" t="str">
        <f t="shared" si="69"/>
        <v/>
      </c>
      <c r="DH71" s="2" t="str">
        <f t="shared" si="69"/>
        <v/>
      </c>
      <c r="DI71" s="2" t="str">
        <f t="shared" si="69"/>
        <v/>
      </c>
      <c r="DK71" s="2">
        <f t="shared" si="77"/>
        <v>75.033695296167267</v>
      </c>
      <c r="DL71" s="2">
        <f t="shared" si="77"/>
        <v>75.464705561407783</v>
      </c>
      <c r="DM71" s="2">
        <f t="shared" si="77"/>
        <v>75.218003030303038</v>
      </c>
      <c r="DN71" s="2">
        <f t="shared" si="77"/>
        <v>76.3912392026578</v>
      </c>
      <c r="DO71" s="2">
        <f t="shared" si="77"/>
        <v>77.158073089700977</v>
      </c>
      <c r="DP71" s="2">
        <f t="shared" si="77"/>
        <v>78.716390919158357</v>
      </c>
      <c r="DQ71" s="2">
        <f t="shared" si="77"/>
        <v>79.228108013937288</v>
      </c>
      <c r="DR71" s="2">
        <f t="shared" si="77"/>
        <v>76.687473170731721</v>
      </c>
      <c r="DS71" s="2">
        <f t="shared" si="77"/>
        <v>75.881122923588038</v>
      </c>
      <c r="DT71" s="2">
        <f t="shared" si="77"/>
        <v>72.643741463414642</v>
      </c>
      <c r="DU71" s="2">
        <f t="shared" si="77"/>
        <v>72.892719822812822</v>
      </c>
      <c r="DV71" s="2">
        <f t="shared" si="77"/>
        <v>73.026658536585387</v>
      </c>
      <c r="DW71" s="2">
        <f t="shared" si="77"/>
        <v>75.035205980066408</v>
      </c>
      <c r="DX71" s="2">
        <f t="shared" si="77"/>
        <v>72.952777408637871</v>
      </c>
      <c r="DY71" s="2">
        <f t="shared" si="77"/>
        <v>73.521432541853599</v>
      </c>
      <c r="EA71" s="2">
        <f t="shared" si="78"/>
        <v>61.22962072222527</v>
      </c>
      <c r="EB71" s="2">
        <f t="shared" si="78"/>
        <v>65.589373095040173</v>
      </c>
      <c r="EC71" s="2">
        <f t="shared" si="78"/>
        <v>63.385082968425905</v>
      </c>
      <c r="ED71" s="2">
        <f t="shared" si="78"/>
        <v>63.12838069422483</v>
      </c>
      <c r="EE71" s="2">
        <f t="shared" si="78"/>
        <v>64.731922377215696</v>
      </c>
      <c r="EF71" s="2">
        <f t="shared" si="78"/>
        <v>64.936077912040375</v>
      </c>
      <c r="EG71" s="2">
        <f t="shared" si="78"/>
        <v>66.902888530911483</v>
      </c>
      <c r="EH71" s="2">
        <f t="shared" si="78"/>
        <v>68.413750639795282</v>
      </c>
      <c r="EI71" s="2">
        <f t="shared" si="78"/>
        <v>66.199890306704916</v>
      </c>
      <c r="EJ71" s="2">
        <f t="shared" si="78"/>
        <v>66.158248979889265</v>
      </c>
      <c r="EK71" s="2">
        <f t="shared" si="78"/>
        <v>66.021291534539188</v>
      </c>
      <c r="EL71" s="2">
        <f t="shared" si="78"/>
        <v>64.600252931506859</v>
      </c>
      <c r="EM71" s="2">
        <f t="shared" si="78"/>
        <v>64.994068786001776</v>
      </c>
      <c r="EN71" s="2">
        <f t="shared" si="78"/>
        <v>67.394631097055935</v>
      </c>
      <c r="EO71" s="2">
        <f t="shared" si="78"/>
        <v>67.981117722752984</v>
      </c>
      <c r="EQ71" s="2">
        <f t="shared" si="79"/>
        <v>62.710194320685154</v>
      </c>
      <c r="ER71" s="2">
        <f t="shared" si="79"/>
        <v>64.854701640660195</v>
      </c>
      <c r="ES71" s="2">
        <f t="shared" si="79"/>
        <v>62.898987922896474</v>
      </c>
      <c r="ET71" s="2">
        <f t="shared" si="79"/>
        <v>62.324756669291091</v>
      </c>
      <c r="EU71" s="2">
        <f t="shared" si="79"/>
        <v>63.986752790207497</v>
      </c>
      <c r="EV71" s="2">
        <f t="shared" si="79"/>
        <v>65.525829281740187</v>
      </c>
      <c r="EW71" s="2">
        <f t="shared" si="79"/>
        <v>66.832476891236354</v>
      </c>
      <c r="EX71" s="2">
        <f t="shared" si="79"/>
        <v>65.853442549500329</v>
      </c>
      <c r="EY71" s="2">
        <f t="shared" si="79"/>
        <v>65.582857413143984</v>
      </c>
      <c r="EZ71" s="2">
        <f t="shared" si="79"/>
        <v>63.213072850691844</v>
      </c>
      <c r="FA71" s="2">
        <f t="shared" si="79"/>
        <v>63.131227209579208</v>
      </c>
      <c r="FB71" s="2">
        <f t="shared" si="79"/>
        <v>63.270272067953577</v>
      </c>
      <c r="FC71" s="2">
        <f t="shared" si="79"/>
        <v>63.788391772679283</v>
      </c>
      <c r="FD71" s="2">
        <f t="shared" si="79"/>
        <v>66.932504235596113</v>
      </c>
      <c r="FE71" s="2">
        <f t="shared" si="79"/>
        <v>72.005413954333321</v>
      </c>
      <c r="FG71" s="2">
        <f t="shared" si="80"/>
        <v>6.8796918810875556E-3</v>
      </c>
      <c r="FH71" s="2">
        <f t="shared" si="80"/>
        <v>7.1211510726862702E-3</v>
      </c>
      <c r="FI71" s="2">
        <f t="shared" si="80"/>
        <v>6.6385837969779914E-3</v>
      </c>
      <c r="FJ71" s="2">
        <f t="shared" si="80"/>
        <v>7.07772500655295E-3</v>
      </c>
      <c r="FK71" s="2">
        <f t="shared" si="80"/>
        <v>7.723313353544199E-3</v>
      </c>
      <c r="FL71" s="2">
        <f t="shared" si="80"/>
        <v>7.5908226590833405E-3</v>
      </c>
      <c r="FM71" s="2">
        <f t="shared" si="80"/>
        <v>8.0668260120453032E-3</v>
      </c>
      <c r="FN71" s="2">
        <f t="shared" si="80"/>
        <v>9.0266955188554703E-3</v>
      </c>
      <c r="FO71" s="2">
        <f t="shared" si="80"/>
        <v>9.0364771643521372E-3</v>
      </c>
      <c r="FP71" s="2">
        <f t="shared" si="80"/>
        <v>7.3648043944543285E-3</v>
      </c>
      <c r="FQ71" s="2">
        <f t="shared" si="80"/>
        <v>8.7653893841578429E-3</v>
      </c>
      <c r="FR71" s="2">
        <f t="shared" si="80"/>
        <v>9.1766623060761075E-3</v>
      </c>
      <c r="FS71" s="2">
        <f t="shared" si="80"/>
        <v>8.3287446120852426E-3</v>
      </c>
      <c r="FT71" s="2">
        <f t="shared" si="80"/>
        <v>6.696464935590684E-3</v>
      </c>
      <c r="FU71" s="2">
        <f t="shared" si="80"/>
        <v>8.3433707035571597E-3</v>
      </c>
      <c r="FW71" s="2">
        <f t="shared" si="70"/>
        <v>1.0416341617245057E-12</v>
      </c>
      <c r="FX71" s="2">
        <f t="shared" si="70"/>
        <v>3.5421920649346763E-12</v>
      </c>
      <c r="FY71" s="2">
        <f t="shared" si="70"/>
        <v>6.696596189737035E-12</v>
      </c>
      <c r="FZ71" s="2">
        <f t="shared" si="70"/>
        <v>5.1554327840405501E-12</v>
      </c>
      <c r="GA71" s="2">
        <f t="shared" si="70"/>
        <v>6.1414284507539112E-12</v>
      </c>
      <c r="GB71" s="2">
        <f t="shared" si="70"/>
        <v>6.7211172767175767E-12</v>
      </c>
      <c r="GC71" s="2">
        <f t="shared" si="70"/>
        <v>8.8390544487963542E-12</v>
      </c>
      <c r="GD71" s="2">
        <f t="shared" si="70"/>
        <v>1.2148908838867133E-11</v>
      </c>
      <c r="GE71" s="2">
        <f t="shared" si="70"/>
        <v>1.5035702205115044E-11</v>
      </c>
      <c r="GF71" s="2">
        <f t="shared" si="70"/>
        <v>1.1299997810986365E-11</v>
      </c>
      <c r="GG71" s="2">
        <f t="shared" si="70"/>
        <v>1.2177311171825201E-11</v>
      </c>
      <c r="GH71" s="2">
        <f t="shared" si="70"/>
        <v>9.4457192070307147E-12</v>
      </c>
      <c r="GI71" s="2">
        <f t="shared" si="70"/>
        <v>6.6465259440375655E-12</v>
      </c>
      <c r="GJ71" s="2">
        <f t="shared" si="70"/>
        <v>3.7997835077787469E-12</v>
      </c>
      <c r="GK71" s="2">
        <f t="shared" si="70"/>
        <v>2.7125215147988742E-12</v>
      </c>
      <c r="GM71" s="107">
        <f t="shared" si="71"/>
        <v>2.3566262589540497E-2</v>
      </c>
      <c r="GN71" s="107">
        <f t="shared" si="71"/>
        <v>1.64464820898019E-2</v>
      </c>
      <c r="GO71" s="107">
        <f t="shared" si="71"/>
        <v>9.1961229848949305E-3</v>
      </c>
      <c r="GP71" s="107">
        <f t="shared" si="71"/>
        <v>1.0065627297120726E-2</v>
      </c>
      <c r="GQ71" s="107">
        <f t="shared" si="71"/>
        <v>1.0000000965244006E-2</v>
      </c>
      <c r="GR71" s="107">
        <f t="shared" si="71"/>
        <v>6.9320224576856857E-3</v>
      </c>
      <c r="GS71" s="107">
        <f t="shared" si="71"/>
        <v>6.8246581174076278E-3</v>
      </c>
      <c r="GT71" s="107">
        <f t="shared" si="71"/>
        <v>6.7574363093396679E-3</v>
      </c>
      <c r="GU71" s="107">
        <f t="shared" si="71"/>
        <v>7.8599250729518705E-3</v>
      </c>
      <c r="GV71" s="107">
        <f t="shared" si="71"/>
        <v>5.1102289043004007E-3</v>
      </c>
      <c r="GW71" s="107">
        <f t="shared" si="71"/>
        <v>7.8666599445226838E-3</v>
      </c>
      <c r="GX71" s="107">
        <f t="shared" si="71"/>
        <v>9.9999999288463634E-3</v>
      </c>
      <c r="GY71" s="107">
        <f t="shared" si="71"/>
        <v>1.0541121365634462E-2</v>
      </c>
      <c r="GZ71" s="107">
        <f t="shared" si="71"/>
        <v>1.0528805324663437E-2</v>
      </c>
      <c r="HA71" s="107">
        <f t="shared" si="71"/>
        <v>3.1967781378332508E-3</v>
      </c>
      <c r="HC71" s="107">
        <f t="shared" si="76"/>
        <v>2.0984599325715532E-8</v>
      </c>
      <c r="HD71" s="107">
        <f t="shared" si="72"/>
        <v>3.5741903523248045E-9</v>
      </c>
      <c r="HE71" s="107">
        <f t="shared" si="72"/>
        <v>2.2165096382393892E-10</v>
      </c>
      <c r="HF71" s="107">
        <f t="shared" si="72"/>
        <v>2.9720554052366322E-10</v>
      </c>
      <c r="HG71" s="107">
        <f t="shared" si="72"/>
        <v>1.6301482331170501E-10</v>
      </c>
      <c r="HH71" s="107">
        <f t="shared" si="72"/>
        <v>2.8980728695622098E-11</v>
      </c>
      <c r="HI71" s="107">
        <f t="shared" si="72"/>
        <v>2.8115935047228334E-11</v>
      </c>
      <c r="HJ71" s="107">
        <f t="shared" si="72"/>
        <v>2.189078959757126E-11</v>
      </c>
      <c r="HK71" s="107">
        <f t="shared" si="72"/>
        <v>7.273813526221972E-11</v>
      </c>
      <c r="HL71" s="107">
        <f t="shared" si="72"/>
        <v>1.4871542050498867E-11</v>
      </c>
      <c r="HM71" s="107">
        <f t="shared" si="72"/>
        <v>5.436053921723935E-11</v>
      </c>
      <c r="HN71" s="107">
        <f t="shared" si="72"/>
        <v>1.0120924362465003E-10</v>
      </c>
      <c r="HO71" s="107">
        <f t="shared" si="72"/>
        <v>1.4034818938827744E-10</v>
      </c>
      <c r="HP71" s="107">
        <f t="shared" si="72"/>
        <v>2.2798120995199981E-10</v>
      </c>
      <c r="HQ71" s="107">
        <f t="shared" si="72"/>
        <v>2.8898209928664446E-12</v>
      </c>
      <c r="HS71" s="107">
        <f t="shared" si="73"/>
        <v>3.7567730942689892E-27</v>
      </c>
      <c r="HT71" s="107">
        <f t="shared" si="73"/>
        <v>6.40254541382352E-29</v>
      </c>
      <c r="HU71" s="107">
        <f t="shared" si="73"/>
        <v>4.0549631524411109E-32</v>
      </c>
      <c r="HV71" s="107">
        <f t="shared" si="73"/>
        <v>2.5536909611740962E-32</v>
      </c>
      <c r="HW71" s="107">
        <f t="shared" si="73"/>
        <v>2.8455154007180189E-33</v>
      </c>
      <c r="HX71" s="107">
        <f t="shared" si="73"/>
        <v>8.118924072580118E-36</v>
      </c>
      <c r="HY71" s="107">
        <f t="shared" si="73"/>
        <v>5.7517980282164964E-36</v>
      </c>
      <c r="HZ71" s="107">
        <f t="shared" si="73"/>
        <v>1.1902026585472573E-36</v>
      </c>
      <c r="IA71" s="107">
        <f t="shared" si="73"/>
        <v>9.9187777971961852E-35</v>
      </c>
      <c r="IB71" s="107">
        <f t="shared" si="73"/>
        <v>2.0810477250493058E-36</v>
      </c>
      <c r="IC71" s="107">
        <f t="shared" si="73"/>
        <v>4.5558669149869497E-35</v>
      </c>
      <c r="ID71" s="107">
        <f t="shared" si="73"/>
        <v>2.1575583389092982E-34</v>
      </c>
      <c r="IE71" s="107">
        <f t="shared" si="73"/>
        <v>1.1387000504702429E-33</v>
      </c>
      <c r="IF71" s="107">
        <f t="shared" si="73"/>
        <v>3.1941974795910546E-32</v>
      </c>
      <c r="IG71" s="107">
        <f t="shared" si="73"/>
        <v>7.6638927355240543E-22</v>
      </c>
      <c r="II71" s="107">
        <f t="shared" si="74"/>
        <v>6.9085763583121324E-72</v>
      </c>
      <c r="IJ71" s="107">
        <f t="shared" si="74"/>
        <v>1.1586122097788005E-74</v>
      </c>
      <c r="IK71" s="107">
        <f t="shared" si="74"/>
        <v>2.6501700450995081E-81</v>
      </c>
      <c r="IL71" s="107">
        <f t="shared" si="74"/>
        <v>4.4371862482181227E-83</v>
      </c>
      <c r="IM71" s="107">
        <f t="shared" si="74"/>
        <v>4.6059251429955799E-85</v>
      </c>
      <c r="IN71" s="107">
        <f t="shared" si="74"/>
        <v>5.3984744499541162E-92</v>
      </c>
      <c r="IO71" s="107">
        <f t="shared" si="74"/>
        <v>1.0757599460073163E-92</v>
      </c>
      <c r="IP71" s="107">
        <f t="shared" si="74"/>
        <v>5.4493852126905638E-95</v>
      </c>
      <c r="IQ71" s="107">
        <f t="shared" si="74"/>
        <v>4.4690858820867094E-90</v>
      </c>
      <c r="IR71" s="107">
        <f t="shared" si="74"/>
        <v>9.2780518480474139E-94</v>
      </c>
      <c r="IS71" s="107">
        <f t="shared" si="74"/>
        <v>2.1528251250559391E-90</v>
      </c>
      <c r="IT71" s="107">
        <f t="shared" si="74"/>
        <v>2.1380294608724795E-88</v>
      </c>
      <c r="IU71" s="107">
        <f t="shared" si="74"/>
        <v>5.318065458656824E-86</v>
      </c>
      <c r="IV71" s="107">
        <f t="shared" si="74"/>
        <v>3.5946267102911018E-82</v>
      </c>
      <c r="IW71" s="107">
        <f t="shared" si="74"/>
        <v>1.7766747651509237E-76</v>
      </c>
      <c r="IY71" s="107">
        <f t="shared" si="75"/>
        <v>2.3566283574139823E-2</v>
      </c>
      <c r="IZ71" s="107">
        <f t="shared" si="75"/>
        <v>1.6446485663992254E-2</v>
      </c>
      <c r="JA71" s="107">
        <f t="shared" si="75"/>
        <v>9.1961232065458937E-3</v>
      </c>
      <c r="JB71" s="107">
        <f t="shared" si="75"/>
        <v>1.0065627594326266E-2</v>
      </c>
      <c r="JC71" s="107">
        <f t="shared" si="75"/>
        <v>1.000000112825883E-2</v>
      </c>
      <c r="JD71" s="107">
        <f t="shared" si="75"/>
        <v>6.9320224866664141E-3</v>
      </c>
      <c r="JE71" s="107">
        <f t="shared" si="75"/>
        <v>6.8246581455235628E-3</v>
      </c>
      <c r="JF71" s="107">
        <f t="shared" si="75"/>
        <v>6.7574363312304575E-3</v>
      </c>
      <c r="JG71" s="107">
        <f t="shared" si="75"/>
        <v>7.8599251456900054E-3</v>
      </c>
      <c r="JH71" s="107">
        <f t="shared" si="75"/>
        <v>5.1102289191719431E-3</v>
      </c>
      <c r="JI71" s="107">
        <f t="shared" si="75"/>
        <v>7.8666599988832225E-3</v>
      </c>
      <c r="JJ71" s="107">
        <f t="shared" si="75"/>
        <v>1.0000000030055608E-2</v>
      </c>
      <c r="JK71" s="107">
        <f t="shared" si="75"/>
        <v>1.0541121505982652E-2</v>
      </c>
      <c r="JL71" s="107">
        <f t="shared" si="75"/>
        <v>1.0528805552644648E-2</v>
      </c>
      <c r="JM71" s="107">
        <f t="shared" si="75"/>
        <v>3.196778140723072E-3</v>
      </c>
    </row>
    <row r="72" spans="2:273" x14ac:dyDescent="0.25">
      <c r="B72" s="2">
        <v>44</v>
      </c>
      <c r="C72" s="37">
        <v>92.209000000000003</v>
      </c>
      <c r="D72" s="37">
        <v>88.09</v>
      </c>
      <c r="E72" s="37">
        <v>84.218999999999994</v>
      </c>
      <c r="F72" s="37">
        <v>86.141000000000005</v>
      </c>
      <c r="G72" s="37">
        <v>86.983999999999995</v>
      </c>
      <c r="H72" s="37">
        <v>85.141000000000005</v>
      </c>
      <c r="I72" s="37">
        <v>85</v>
      </c>
      <c r="J72" s="37">
        <v>83.421999999999997</v>
      </c>
      <c r="K72" s="37">
        <v>80.811999999999998</v>
      </c>
      <c r="L72" s="37">
        <v>76.75</v>
      </c>
      <c r="M72" s="37">
        <v>80.688000000000002</v>
      </c>
      <c r="N72" s="37">
        <v>83.141000000000005</v>
      </c>
      <c r="O72" s="37">
        <v>83.811999999999998</v>
      </c>
      <c r="P72" s="37">
        <v>80.733999999999995</v>
      </c>
      <c r="Q72" s="37">
        <v>77.875</v>
      </c>
      <c r="S72" s="4">
        <f t="shared" si="8"/>
        <v>93.30910307967288</v>
      </c>
      <c r="T72" s="4">
        <f t="shared" si="9"/>
        <v>89.330174844287257</v>
      </c>
      <c r="U72" s="4">
        <f t="shared" si="10"/>
        <v>84.511756191006086</v>
      </c>
      <c r="V72" s="4">
        <f t="shared" si="11"/>
        <v>86.198812599937128</v>
      </c>
      <c r="W72" s="4">
        <f t="shared" si="12"/>
        <v>86.970333479808716</v>
      </c>
      <c r="X72" s="4">
        <f t="shared" si="13"/>
        <v>85.975288054401929</v>
      </c>
      <c r="Y72" s="4">
        <f t="shared" si="14"/>
        <v>86.447786199087702</v>
      </c>
      <c r="Z72" s="4">
        <f t="shared" si="15"/>
        <v>83.871323095305655</v>
      </c>
      <c r="AA72" s="4">
        <f t="shared" si="16"/>
        <v>83.780833132570351</v>
      </c>
      <c r="AB72" s="4">
        <f t="shared" si="17"/>
        <v>78.338549465098581</v>
      </c>
      <c r="AC72" s="4">
        <f t="shared" si="18"/>
        <v>80.898441295278715</v>
      </c>
      <c r="AD72" s="4">
        <f t="shared" si="19"/>
        <v>82.550304834002986</v>
      </c>
      <c r="AE72" s="4">
        <f t="shared" si="20"/>
        <v>84.639619867259711</v>
      </c>
      <c r="AF72" s="4">
        <f t="shared" si="21"/>
        <v>81.907912465646646</v>
      </c>
      <c r="AG72" s="4">
        <f t="shared" si="21"/>
        <v>76.542118196058681</v>
      </c>
      <c r="AI72" s="4">
        <f t="shared" si="22"/>
        <v>-1.100103079672877</v>
      </c>
      <c r="AJ72" s="4">
        <f t="shared" si="23"/>
        <v>-1.2401748442872531</v>
      </c>
      <c r="AK72" s="4">
        <f t="shared" si="24"/>
        <v>-0.29275619100609163</v>
      </c>
      <c r="AL72" s="4">
        <f t="shared" si="25"/>
        <v>-5.78125999371224E-2</v>
      </c>
      <c r="AM72" s="4">
        <f t="shared" si="26"/>
        <v>1.3666520191279119E-2</v>
      </c>
      <c r="AN72" s="4">
        <f t="shared" si="27"/>
        <v>-0.83428805440192377</v>
      </c>
      <c r="AO72" s="4">
        <f t="shared" si="28"/>
        <v>-1.4477861990877017</v>
      </c>
      <c r="AP72" s="4">
        <f t="shared" si="29"/>
        <v>-0.44932309530565817</v>
      </c>
      <c r="AQ72" s="4">
        <f t="shared" si="30"/>
        <v>-2.968833132570353</v>
      </c>
      <c r="AR72" s="4">
        <f t="shared" si="31"/>
        <v>-1.5885494650985805</v>
      </c>
      <c r="AS72" s="4">
        <f t="shared" si="32"/>
        <v>-0.21044129527871291</v>
      </c>
      <c r="AT72" s="4">
        <f t="shared" si="33"/>
        <v>0.59069516599701899</v>
      </c>
      <c r="AU72" s="4">
        <f t="shared" si="34"/>
        <v>-0.82761986725971326</v>
      </c>
      <c r="AV72" s="4">
        <f t="shared" si="65"/>
        <v>-1.1739124656466515</v>
      </c>
      <c r="AW72" s="4">
        <f t="shared" si="65"/>
        <v>1.3328818039413193</v>
      </c>
      <c r="AY72" s="2">
        <f t="shared" si="66"/>
        <v>75.20431301618018</v>
      </c>
      <c r="AZ72" s="2">
        <f t="shared" si="66"/>
        <v>75.634729781773231</v>
      </c>
      <c r="BA72" s="2">
        <f t="shared" si="66"/>
        <v>75.397629706609905</v>
      </c>
      <c r="BB72" s="2">
        <f t="shared" si="66"/>
        <v>76.556866148651324</v>
      </c>
      <c r="BC72" s="2">
        <f t="shared" si="66"/>
        <v>77.256599588705953</v>
      </c>
      <c r="BD72" s="2">
        <f t="shared" si="66"/>
        <v>78.852419942626369</v>
      </c>
      <c r="BE72" s="2">
        <f t="shared" si="66"/>
        <v>79.339401650714109</v>
      </c>
      <c r="BF72" s="2">
        <f t="shared" si="66"/>
        <v>76.86342427969953</v>
      </c>
      <c r="BG72" s="2">
        <f t="shared" si="66"/>
        <v>75.982459283207703</v>
      </c>
      <c r="BH72" s="2">
        <f t="shared" si="66"/>
        <v>72.839424573490888</v>
      </c>
      <c r="BI72" s="2">
        <f t="shared" si="66"/>
        <v>73.092604879294996</v>
      </c>
      <c r="BJ72" s="2">
        <f t="shared" si="66"/>
        <v>73.217624381644995</v>
      </c>
      <c r="BK72" s="2">
        <f t="shared" si="66"/>
        <v>75.182186117043784</v>
      </c>
      <c r="BL72" s="2">
        <f t="shared" si="66"/>
        <v>73.120084511120439</v>
      </c>
      <c r="BM72" s="2">
        <f t="shared" si="66"/>
        <v>73.696495180974551</v>
      </c>
      <c r="BO72" s="2" t="str">
        <f t="shared" si="67"/>
        <v/>
      </c>
      <c r="BP72" s="2" t="str">
        <f t="shared" si="67"/>
        <v/>
      </c>
      <c r="BQ72" s="2" t="str">
        <f t="shared" si="67"/>
        <v/>
      </c>
      <c r="BR72" s="2" t="str">
        <f t="shared" si="67"/>
        <v/>
      </c>
      <c r="BS72" s="2" t="str">
        <f t="shared" si="67"/>
        <v/>
      </c>
      <c r="BT72" s="2" t="str">
        <f t="shared" si="67"/>
        <v/>
      </c>
      <c r="BU72" s="2" t="str">
        <f t="shared" si="67"/>
        <v/>
      </c>
      <c r="BV72" s="2" t="str">
        <f t="shared" si="67"/>
        <v/>
      </c>
      <c r="BW72" s="2" t="str">
        <f t="shared" si="67"/>
        <v/>
      </c>
      <c r="BX72" s="2">
        <f t="shared" si="67"/>
        <v>76.75</v>
      </c>
      <c r="BY72" s="2" t="str">
        <f t="shared" si="67"/>
        <v/>
      </c>
      <c r="BZ72" s="2" t="str">
        <f t="shared" si="67"/>
        <v/>
      </c>
      <c r="CA72" s="2" t="str">
        <f t="shared" si="67"/>
        <v/>
      </c>
      <c r="CB72" s="2" t="str">
        <f t="shared" si="67"/>
        <v/>
      </c>
      <c r="CC72" s="2">
        <f t="shared" si="67"/>
        <v>77.875</v>
      </c>
      <c r="CE72" s="2" t="str">
        <f t="shared" si="68"/>
        <v/>
      </c>
      <c r="CF72" s="2" t="str">
        <f t="shared" si="68"/>
        <v/>
      </c>
      <c r="CG72" s="2" t="str">
        <f t="shared" si="68"/>
        <v/>
      </c>
      <c r="CH72" s="2" t="str">
        <f t="shared" si="68"/>
        <v/>
      </c>
      <c r="CI72" s="2" t="str">
        <f t="shared" si="68"/>
        <v/>
      </c>
      <c r="CJ72" s="2" t="str">
        <f t="shared" si="68"/>
        <v/>
      </c>
      <c r="CK72" s="2" t="str">
        <f t="shared" si="68"/>
        <v/>
      </c>
      <c r="CL72" s="2" t="str">
        <f t="shared" si="68"/>
        <v/>
      </c>
      <c r="CM72" s="2" t="str">
        <f t="shared" si="68"/>
        <v/>
      </c>
      <c r="CN72" s="2" t="str">
        <f t="shared" si="68"/>
        <v/>
      </c>
      <c r="CO72" s="2" t="str">
        <f t="shared" si="68"/>
        <v/>
      </c>
      <c r="CP72" s="2" t="str">
        <f t="shared" si="68"/>
        <v/>
      </c>
      <c r="CQ72" s="2" t="str">
        <f t="shared" si="68"/>
        <v/>
      </c>
      <c r="CR72" s="2" t="str">
        <f t="shared" si="68"/>
        <v/>
      </c>
      <c r="CS72" s="2" t="str">
        <f t="shared" si="68"/>
        <v/>
      </c>
      <c r="CU72" s="2" t="str">
        <f t="shared" si="69"/>
        <v/>
      </c>
      <c r="CV72" s="2" t="str">
        <f t="shared" si="69"/>
        <v/>
      </c>
      <c r="CW72" s="2" t="str">
        <f t="shared" si="69"/>
        <v/>
      </c>
      <c r="CX72" s="2" t="str">
        <f t="shared" si="69"/>
        <v/>
      </c>
      <c r="CY72" s="2" t="str">
        <f t="shared" si="69"/>
        <v/>
      </c>
      <c r="CZ72" s="2" t="str">
        <f t="shared" si="69"/>
        <v/>
      </c>
      <c r="DA72" s="2" t="str">
        <f t="shared" si="69"/>
        <v/>
      </c>
      <c r="DB72" s="2" t="str">
        <f t="shared" si="69"/>
        <v/>
      </c>
      <c r="DC72" s="2" t="str">
        <f t="shared" si="69"/>
        <v/>
      </c>
      <c r="DD72" s="2" t="str">
        <f t="shared" si="69"/>
        <v/>
      </c>
      <c r="DE72" s="2" t="str">
        <f t="shared" si="69"/>
        <v/>
      </c>
      <c r="DF72" s="2" t="str">
        <f t="shared" si="69"/>
        <v/>
      </c>
      <c r="DG72" s="2" t="str">
        <f t="shared" si="69"/>
        <v/>
      </c>
      <c r="DH72" s="2" t="str">
        <f t="shared" si="69"/>
        <v/>
      </c>
      <c r="DI72" s="2" t="str">
        <f t="shared" si="69"/>
        <v/>
      </c>
      <c r="DK72" s="2">
        <f t="shared" si="77"/>
        <v>75.32698745644602</v>
      </c>
      <c r="DL72" s="2">
        <f t="shared" si="77"/>
        <v>75.726612051967706</v>
      </c>
      <c r="DM72" s="2">
        <f t="shared" si="77"/>
        <v>75.49953065539114</v>
      </c>
      <c r="DN72" s="2">
        <f t="shared" si="77"/>
        <v>76.678200392630615</v>
      </c>
      <c r="DO72" s="2">
        <f t="shared" si="77"/>
        <v>77.380209604349119</v>
      </c>
      <c r="DP72" s="2">
        <f t="shared" si="77"/>
        <v>78.987217189314748</v>
      </c>
      <c r="DQ72" s="2">
        <f t="shared" si="77"/>
        <v>79.467713414634147</v>
      </c>
      <c r="DR72" s="2">
        <f t="shared" si="77"/>
        <v>76.961888461538479</v>
      </c>
      <c r="DS72" s="2">
        <f t="shared" si="77"/>
        <v>76.096104529616724</v>
      </c>
      <c r="DT72" s="2">
        <f t="shared" si="77"/>
        <v>72.903195121951228</v>
      </c>
      <c r="DU72" s="2">
        <f t="shared" si="77"/>
        <v>73.173074332171879</v>
      </c>
      <c r="DV72" s="2">
        <f t="shared" si="77"/>
        <v>73.319596142938195</v>
      </c>
      <c r="DW72" s="2">
        <f t="shared" si="77"/>
        <v>75.29120477197219</v>
      </c>
      <c r="DX72" s="2">
        <f t="shared" si="77"/>
        <v>73.169710208396253</v>
      </c>
      <c r="DY72" s="2">
        <f t="shared" si="77"/>
        <v>73.757825582667692</v>
      </c>
      <c r="EA72" s="2">
        <f t="shared" si="78"/>
        <v>61.137783565131691</v>
      </c>
      <c r="EB72" s="2">
        <f t="shared" si="78"/>
        <v>65.458713881961756</v>
      </c>
      <c r="EC72" s="2">
        <f t="shared" si="78"/>
        <v>63.285791150034569</v>
      </c>
      <c r="ED72" s="2">
        <f t="shared" si="78"/>
        <v>63.03598618326933</v>
      </c>
      <c r="EE72" s="2">
        <f t="shared" si="78"/>
        <v>64.641729174593806</v>
      </c>
      <c r="EF72" s="2">
        <f t="shared" si="78"/>
        <v>64.853873320836328</v>
      </c>
      <c r="EG72" s="2">
        <f t="shared" si="78"/>
        <v>66.806656739135946</v>
      </c>
      <c r="EH72" s="2">
        <f t="shared" si="78"/>
        <v>68.277017914267446</v>
      </c>
      <c r="EI72" s="2">
        <f t="shared" si="78"/>
        <v>66.083038433242876</v>
      </c>
      <c r="EJ72" s="2">
        <f t="shared" si="78"/>
        <v>66.012130574176638</v>
      </c>
      <c r="EK72" s="2">
        <f t="shared" si="78"/>
        <v>65.864302823511508</v>
      </c>
      <c r="EL72" s="2">
        <f t="shared" si="78"/>
        <v>64.471988383561651</v>
      </c>
      <c r="EM72" s="2">
        <f t="shared" si="78"/>
        <v>64.871465980574101</v>
      </c>
      <c r="EN72" s="2">
        <f t="shared" si="78"/>
        <v>67.272951088020463</v>
      </c>
      <c r="EO72" s="2">
        <f t="shared" si="78"/>
        <v>67.90626820042894</v>
      </c>
      <c r="EQ72" s="2">
        <f t="shared" si="79"/>
        <v>62.595075328778627</v>
      </c>
      <c r="ER72" s="2">
        <f t="shared" si="79"/>
        <v>64.735128638754787</v>
      </c>
      <c r="ES72" s="2">
        <f t="shared" si="79"/>
        <v>62.806956203394002</v>
      </c>
      <c r="ET72" s="2">
        <f t="shared" si="79"/>
        <v>62.243621210024983</v>
      </c>
      <c r="EU72" s="2">
        <f t="shared" si="79"/>
        <v>63.907149523679301</v>
      </c>
      <c r="EV72" s="2">
        <f t="shared" si="79"/>
        <v>65.433418730768736</v>
      </c>
      <c r="EW72" s="2">
        <f t="shared" si="79"/>
        <v>66.737141161281471</v>
      </c>
      <c r="EX72" s="2">
        <f t="shared" si="79"/>
        <v>65.756801395314795</v>
      </c>
      <c r="EY72" s="2">
        <f t="shared" si="79"/>
        <v>65.474822612375732</v>
      </c>
      <c r="EZ72" s="2">
        <f t="shared" si="79"/>
        <v>63.111826639935508</v>
      </c>
      <c r="FA72" s="2">
        <f t="shared" si="79"/>
        <v>63.018967152338419</v>
      </c>
      <c r="FB72" s="2">
        <f t="shared" si="79"/>
        <v>63.161721262700489</v>
      </c>
      <c r="FC72" s="2">
        <f t="shared" si="79"/>
        <v>63.683611085675437</v>
      </c>
      <c r="FD72" s="2">
        <f t="shared" si="79"/>
        <v>66.816257654734727</v>
      </c>
      <c r="FE72" s="2">
        <f t="shared" si="79"/>
        <v>71.864069528520744</v>
      </c>
      <c r="FG72" s="2">
        <f t="shared" si="80"/>
        <v>8.6456182607145861E-3</v>
      </c>
      <c r="FH72" s="2">
        <f t="shared" si="80"/>
        <v>8.9484983849615774E-3</v>
      </c>
      <c r="FI72" s="2">
        <f t="shared" si="80"/>
        <v>8.3431408318891693E-3</v>
      </c>
      <c r="FJ72" s="2">
        <f t="shared" si="80"/>
        <v>8.89402864609002E-3</v>
      </c>
      <c r="FK72" s="2">
        <f t="shared" si="80"/>
        <v>9.7036704117979874E-3</v>
      </c>
      <c r="FL72" s="2">
        <f t="shared" si="80"/>
        <v>9.5375339302343019E-3</v>
      </c>
      <c r="FM72" s="2">
        <f t="shared" si="80"/>
        <v>1.0134364548543709E-2</v>
      </c>
      <c r="FN72" s="2">
        <f t="shared" si="80"/>
        <v>1.1337438049821865E-2</v>
      </c>
      <c r="FO72" s="2">
        <f t="shared" si="80"/>
        <v>1.1349695018857154E-2</v>
      </c>
      <c r="FP72" s="2">
        <f t="shared" si="80"/>
        <v>9.2540924521833465E-3</v>
      </c>
      <c r="FQ72" s="2">
        <f t="shared" si="80"/>
        <v>1.1009983379274555E-2</v>
      </c>
      <c r="FR72" s="2">
        <f t="shared" si="80"/>
        <v>1.1525348325884458E-2</v>
      </c>
      <c r="FS72" s="2">
        <f t="shared" si="80"/>
        <v>1.0462705169582545E-2</v>
      </c>
      <c r="FT72" s="2">
        <f t="shared" si="80"/>
        <v>8.4157579206778285E-3</v>
      </c>
      <c r="FU72" s="2">
        <f t="shared" si="80"/>
        <v>1.0481039097867481E-2</v>
      </c>
      <c r="FW72" s="2">
        <f t="shared" si="70"/>
        <v>1.3113397159875407E-12</v>
      </c>
      <c r="FX72" s="2">
        <f t="shared" si="70"/>
        <v>4.4593556039978257E-12</v>
      </c>
      <c r="FY72" s="2">
        <f t="shared" si="70"/>
        <v>8.4305151157693198E-12</v>
      </c>
      <c r="FZ72" s="2">
        <f t="shared" si="70"/>
        <v>6.4903053406167299E-12</v>
      </c>
      <c r="GA72" s="2">
        <f t="shared" si="70"/>
        <v>7.7316003413574797E-12</v>
      </c>
      <c r="GB72" s="2">
        <f t="shared" si="70"/>
        <v>8.4613853352938329E-12</v>
      </c>
      <c r="GC72" s="2">
        <f t="shared" si="70"/>
        <v>1.112771026179654E-11</v>
      </c>
      <c r="GD72" s="2">
        <f t="shared" si="70"/>
        <v>1.5294570062772476E-11</v>
      </c>
      <c r="GE72" s="2">
        <f t="shared" si="70"/>
        <v>1.8928827590115209E-11</v>
      </c>
      <c r="GF72" s="2">
        <f t="shared" si="70"/>
        <v>1.4225854397427614E-11</v>
      </c>
      <c r="GG72" s="2">
        <f t="shared" si="70"/>
        <v>1.5330326481487405E-11</v>
      </c>
      <c r="GH72" s="2">
        <f t="shared" si="70"/>
        <v>1.1891455942374168E-11</v>
      </c>
      <c r="GI72" s="2">
        <f t="shared" si="70"/>
        <v>8.3674804110836988E-12</v>
      </c>
      <c r="GJ72" s="2">
        <f t="shared" si="70"/>
        <v>4.7836440172543667E-12</v>
      </c>
      <c r="GK72" s="2">
        <f t="shared" si="70"/>
        <v>3.4148622650163088E-12</v>
      </c>
      <c r="GM72" s="107">
        <f t="shared" si="71"/>
        <v>3.0828494894087212E-2</v>
      </c>
      <c r="GN72" s="107">
        <f t="shared" si="71"/>
        <v>2.2196700454690542E-2</v>
      </c>
      <c r="GO72" s="107">
        <f t="shared" si="71"/>
        <v>1.2957969770006733E-2</v>
      </c>
      <c r="GP72" s="107">
        <f t="shared" si="71"/>
        <v>1.4139497685600175E-2</v>
      </c>
      <c r="GQ72" s="107">
        <f t="shared" si="71"/>
        <v>1.414010704508906E-2</v>
      </c>
      <c r="GR72" s="107">
        <f t="shared" si="71"/>
        <v>1.0096316283982026E-2</v>
      </c>
      <c r="GS72" s="107">
        <f t="shared" si="71"/>
        <v>1.0000028770990883E-2</v>
      </c>
      <c r="GT72" s="107">
        <f t="shared" si="71"/>
        <v>1.0000000595037403E-2</v>
      </c>
      <c r="GU72" s="107">
        <f t="shared" si="71"/>
        <v>1.1480040961471108E-2</v>
      </c>
      <c r="GV72" s="107">
        <f t="shared" si="71"/>
        <v>7.6185430947844331E-3</v>
      </c>
      <c r="GW72" s="107">
        <f t="shared" si="71"/>
        <v>1.1461344010565618E-2</v>
      </c>
      <c r="GX72" s="107">
        <f t="shared" si="71"/>
        <v>1.4319466997719098E-2</v>
      </c>
      <c r="GY72" s="107">
        <f t="shared" si="71"/>
        <v>1.49187632489769E-2</v>
      </c>
      <c r="GZ72" s="107">
        <f t="shared" si="71"/>
        <v>1.4681194872340915E-2</v>
      </c>
      <c r="HA72" s="107">
        <f t="shared" si="71"/>
        <v>5.0148924430011704E-3</v>
      </c>
      <c r="HC72" s="107">
        <f t="shared" si="76"/>
        <v>4.3741780122420274E-8</v>
      </c>
      <c r="HD72" s="107">
        <f t="shared" si="72"/>
        <v>8.1403516968627488E-9</v>
      </c>
      <c r="HE72" s="107">
        <f t="shared" si="72"/>
        <v>5.6965668176529005E-10</v>
      </c>
      <c r="HF72" s="107">
        <f t="shared" si="72"/>
        <v>7.5954758900741061E-10</v>
      </c>
      <c r="HG72" s="107">
        <f t="shared" si="72"/>
        <v>4.2979767250101095E-10</v>
      </c>
      <c r="HH72" s="107">
        <f t="shared" si="72"/>
        <v>8.2964222903578353E-11</v>
      </c>
      <c r="HI72" s="107">
        <f t="shared" si="72"/>
        <v>8.1783481201859716E-11</v>
      </c>
      <c r="HJ72" s="107">
        <f t="shared" si="72"/>
        <v>6.5787981647551613E-11</v>
      </c>
      <c r="HK72" s="107">
        <f t="shared" si="72"/>
        <v>2.08374678622718E-10</v>
      </c>
      <c r="HL72" s="107">
        <f t="shared" si="72"/>
        <v>4.4629874038711953E-11</v>
      </c>
      <c r="HM72" s="107">
        <f t="shared" si="72"/>
        <v>1.5571264550680994E-10</v>
      </c>
      <c r="HN72" s="107">
        <f t="shared" si="72"/>
        <v>2.795736352802275E-10</v>
      </c>
      <c r="HO72" s="107">
        <f t="shared" si="72"/>
        <v>3.7440009412652951E-10</v>
      </c>
      <c r="HP72" s="107">
        <f t="shared" si="72"/>
        <v>5.767677024164769E-10</v>
      </c>
      <c r="HQ72" s="107">
        <f t="shared" si="72"/>
        <v>9.0084868480100364E-12</v>
      </c>
      <c r="HS72" s="107">
        <f t="shared" si="73"/>
        <v>1.4468851986203173E-26</v>
      </c>
      <c r="HT72" s="107">
        <f t="shared" si="73"/>
        <v>2.8315431550287451E-28</v>
      </c>
      <c r="HU72" s="107">
        <f t="shared" si="73"/>
        <v>2.17746605703679E-31</v>
      </c>
      <c r="HV72" s="107">
        <f t="shared" si="73"/>
        <v>1.381042837286446E-31</v>
      </c>
      <c r="HW72" s="107">
        <f t="shared" si="73"/>
        <v>1.6311268583365689E-32</v>
      </c>
      <c r="HX72" s="107">
        <f t="shared" si="73"/>
        <v>5.4004035948271551E-35</v>
      </c>
      <c r="HY72" s="107">
        <f t="shared" si="73"/>
        <v>3.9496715358358785E-35</v>
      </c>
      <c r="HZ72" s="107">
        <f t="shared" si="73"/>
        <v>8.7488883429932405E-36</v>
      </c>
      <c r="IA72" s="107">
        <f t="shared" si="73"/>
        <v>6.6583257326208827E-34</v>
      </c>
      <c r="IB72" s="107">
        <f t="shared" si="73"/>
        <v>1.4909916610075341E-35</v>
      </c>
      <c r="IC72" s="107">
        <f t="shared" si="73"/>
        <v>3.0493776824427225E-34</v>
      </c>
      <c r="ID72" s="107">
        <f t="shared" si="73"/>
        <v>1.3614611284079445E-33</v>
      </c>
      <c r="IE72" s="107">
        <f t="shared" si="73"/>
        <v>6.6998817334481997E-33</v>
      </c>
      <c r="IF72" s="107">
        <f t="shared" si="73"/>
        <v>1.6740513964883659E-31</v>
      </c>
      <c r="IG72" s="107">
        <f t="shared" si="73"/>
        <v>2.2388251811778408E-21</v>
      </c>
      <c r="II72" s="107">
        <f t="shared" si="74"/>
        <v>1.0076840617956673E-70</v>
      </c>
      <c r="IJ72" s="107">
        <f t="shared" si="74"/>
        <v>2.1369261569542422E-73</v>
      </c>
      <c r="IK72" s="107">
        <f t="shared" si="74"/>
        <v>6.8914289675190509E-80</v>
      </c>
      <c r="IL72" s="107">
        <f t="shared" si="74"/>
        <v>1.200090918904388E-81</v>
      </c>
      <c r="IM72" s="107">
        <f t="shared" si="74"/>
        <v>1.3811033678936691E-83</v>
      </c>
      <c r="IN72" s="107">
        <f t="shared" si="74"/>
        <v>2.1754348413075239E-90</v>
      </c>
      <c r="IO72" s="107">
        <f t="shared" si="74"/>
        <v>4.6427716315580467E-91</v>
      </c>
      <c r="IP72" s="107">
        <f t="shared" si="74"/>
        <v>2.715016133079921E-93</v>
      </c>
      <c r="IQ72" s="107">
        <f t="shared" si="74"/>
        <v>1.870364741952466E-88</v>
      </c>
      <c r="IR72" s="107">
        <f t="shared" si="74"/>
        <v>4.3419864857373498E-92</v>
      </c>
      <c r="IS72" s="107">
        <f t="shared" si="74"/>
        <v>8.8500245904034378E-89</v>
      </c>
      <c r="IT72" s="107">
        <f t="shared" si="74"/>
        <v>7.7964792355973854E-87</v>
      </c>
      <c r="IU72" s="107">
        <f t="shared" si="74"/>
        <v>1.674311720560832E-84</v>
      </c>
      <c r="IV72" s="107">
        <f t="shared" si="74"/>
        <v>9.0243774359587982E-81</v>
      </c>
      <c r="IW72" s="107">
        <f t="shared" si="74"/>
        <v>3.4196002741179409E-75</v>
      </c>
      <c r="IY72" s="107">
        <f t="shared" si="75"/>
        <v>3.0828538635867334E-2</v>
      </c>
      <c r="IZ72" s="107">
        <f t="shared" si="75"/>
        <v>2.219670859504224E-2</v>
      </c>
      <c r="JA72" s="107">
        <f t="shared" si="75"/>
        <v>1.2957970339663415E-2</v>
      </c>
      <c r="JB72" s="107">
        <f t="shared" si="75"/>
        <v>1.4139498445147764E-2</v>
      </c>
      <c r="JC72" s="107">
        <f t="shared" si="75"/>
        <v>1.4140107474886733E-2</v>
      </c>
      <c r="JD72" s="107">
        <f t="shared" si="75"/>
        <v>1.0096316366946249E-2</v>
      </c>
      <c r="JE72" s="107">
        <f t="shared" si="75"/>
        <v>1.0000028852774364E-2</v>
      </c>
      <c r="JF72" s="107">
        <f t="shared" si="75"/>
        <v>1.0000000660825384E-2</v>
      </c>
      <c r="JG72" s="107">
        <f t="shared" si="75"/>
        <v>1.1480041169845787E-2</v>
      </c>
      <c r="JH72" s="107">
        <f t="shared" si="75"/>
        <v>7.6185431394143075E-3</v>
      </c>
      <c r="JI72" s="107">
        <f t="shared" si="75"/>
        <v>1.1461344166278264E-2</v>
      </c>
      <c r="JJ72" s="107">
        <f t="shared" si="75"/>
        <v>1.4319467277292733E-2</v>
      </c>
      <c r="JK72" s="107">
        <f t="shared" si="75"/>
        <v>1.4918763623376994E-2</v>
      </c>
      <c r="JL72" s="107">
        <f t="shared" si="75"/>
        <v>1.4681195449108618E-2</v>
      </c>
      <c r="JM72" s="107">
        <f t="shared" si="75"/>
        <v>5.0148924520096571E-3</v>
      </c>
    </row>
    <row r="73" spans="2:273" x14ac:dyDescent="0.25">
      <c r="B73" s="2">
        <v>45</v>
      </c>
      <c r="C73" s="37">
        <v>96</v>
      </c>
      <c r="D73" s="37">
        <v>91.896000000000001</v>
      </c>
      <c r="E73" s="37">
        <v>86.5</v>
      </c>
      <c r="F73" s="37">
        <v>88.671999999999997</v>
      </c>
      <c r="G73" s="37">
        <v>91.625</v>
      </c>
      <c r="H73" s="37">
        <v>88.141000000000005</v>
      </c>
      <c r="I73" s="37">
        <v>88.483999999999995</v>
      </c>
      <c r="J73" s="37">
        <v>84.266000000000005</v>
      </c>
      <c r="K73" s="37">
        <v>83.358999999999995</v>
      </c>
      <c r="L73" s="37">
        <v>78.421999999999997</v>
      </c>
      <c r="M73" s="37">
        <v>83.781000000000006</v>
      </c>
      <c r="N73" s="37">
        <v>85.608999999999995</v>
      </c>
      <c r="O73" s="37">
        <v>85.296999999999997</v>
      </c>
      <c r="P73" s="37">
        <v>82.608999999999995</v>
      </c>
      <c r="Q73" s="37">
        <v>77.766000000000005</v>
      </c>
      <c r="S73" s="4">
        <f t="shared" si="8"/>
        <v>98.042314436421847</v>
      </c>
      <c r="T73" s="4">
        <f t="shared" si="9"/>
        <v>93.446710820327198</v>
      </c>
      <c r="U73" s="4">
        <f t="shared" si="10"/>
        <v>87.834393523180694</v>
      </c>
      <c r="V73" s="4">
        <f t="shared" si="11"/>
        <v>89.654829472315086</v>
      </c>
      <c r="W73" s="4">
        <f t="shared" si="12"/>
        <v>90.454199979966944</v>
      </c>
      <c r="X73" s="4">
        <f t="shared" si="13"/>
        <v>88.8942348659088</v>
      </c>
      <c r="Y73" s="4">
        <f t="shared" si="14"/>
        <v>89.380839194479734</v>
      </c>
      <c r="Z73" s="4">
        <f t="shared" si="15"/>
        <v>86.8848979695113</v>
      </c>
      <c r="AA73" s="4">
        <f t="shared" si="16"/>
        <v>86.912254114963275</v>
      </c>
      <c r="AB73" s="4">
        <f t="shared" si="17"/>
        <v>80.820920236538313</v>
      </c>
      <c r="AC73" s="4">
        <f t="shared" si="18"/>
        <v>84.083807522337594</v>
      </c>
      <c r="AD73" s="4">
        <f t="shared" si="19"/>
        <v>86.104469324335028</v>
      </c>
      <c r="AE73" s="4">
        <f t="shared" si="20"/>
        <v>88.074172356031852</v>
      </c>
      <c r="AF73" s="4">
        <f t="shared" si="21"/>
        <v>84.954410597056011</v>
      </c>
      <c r="AG73" s="4">
        <f t="shared" si="21"/>
        <v>78.110127899199142</v>
      </c>
      <c r="AI73" s="4">
        <f t="shared" si="22"/>
        <v>-2.0423144364218473</v>
      </c>
      <c r="AJ73" s="4">
        <f t="shared" si="23"/>
        <v>-1.5507108203271969</v>
      </c>
      <c r="AK73" s="4">
        <f t="shared" si="24"/>
        <v>-1.3343935231806938</v>
      </c>
      <c r="AL73" s="4">
        <f t="shared" si="25"/>
        <v>-0.98282947231508899</v>
      </c>
      <c r="AM73" s="4">
        <f t="shared" si="26"/>
        <v>1.1708000200330559</v>
      </c>
      <c r="AN73" s="4">
        <f t="shared" si="27"/>
        <v>-0.7532348659087944</v>
      </c>
      <c r="AO73" s="4">
        <f t="shared" si="28"/>
        <v>-0.89683919447973892</v>
      </c>
      <c r="AP73" s="4">
        <f t="shared" si="29"/>
        <v>-2.6188979695112948</v>
      </c>
      <c r="AQ73" s="4">
        <f t="shared" si="30"/>
        <v>-3.5532541149632806</v>
      </c>
      <c r="AR73" s="4">
        <f t="shared" si="31"/>
        <v>-2.3989202365383164</v>
      </c>
      <c r="AS73" s="4">
        <f t="shared" si="32"/>
        <v>-0.3028075223375879</v>
      </c>
      <c r="AT73" s="4">
        <f t="shared" si="33"/>
        <v>-0.49546932433503343</v>
      </c>
      <c r="AU73" s="4">
        <f t="shared" si="34"/>
        <v>-2.7771723560318549</v>
      </c>
      <c r="AV73" s="4">
        <f t="shared" si="65"/>
        <v>-2.3454105970560164</v>
      </c>
      <c r="AW73" s="4">
        <f t="shared" si="65"/>
        <v>-0.34412789919913678</v>
      </c>
      <c r="AY73" s="2">
        <f t="shared" si="66"/>
        <v>75.462004137180799</v>
      </c>
      <c r="AZ73" s="2">
        <f t="shared" si="66"/>
        <v>75.868700788859044</v>
      </c>
      <c r="BA73" s="2">
        <f t="shared" si="66"/>
        <v>75.649057844770155</v>
      </c>
      <c r="BB73" s="2">
        <f t="shared" si="66"/>
        <v>76.808523923907146</v>
      </c>
      <c r="BC73" s="2">
        <f t="shared" si="66"/>
        <v>77.443314419129806</v>
      </c>
      <c r="BD73" s="2">
        <f t="shared" si="66"/>
        <v>79.084533407939318</v>
      </c>
      <c r="BE73" s="2">
        <f t="shared" si="66"/>
        <v>79.541933106282485</v>
      </c>
      <c r="BF73" s="2">
        <f t="shared" si="66"/>
        <v>77.106856379957648</v>
      </c>
      <c r="BG73" s="2">
        <f t="shared" si="66"/>
        <v>76.163706977796281</v>
      </c>
      <c r="BH73" s="2">
        <f t="shared" si="66"/>
        <v>73.077844616843706</v>
      </c>
      <c r="BI73" s="2">
        <f t="shared" si="66"/>
        <v>73.346367106118379</v>
      </c>
      <c r="BJ73" s="2">
        <f t="shared" si="66"/>
        <v>73.478447593011893</v>
      </c>
      <c r="BK73" s="2">
        <f t="shared" si="66"/>
        <v>75.405354634698412</v>
      </c>
      <c r="BL73" s="2">
        <f t="shared" si="66"/>
        <v>73.320724058816381</v>
      </c>
      <c r="BM73" s="2">
        <f t="shared" si="66"/>
        <v>73.913121506394944</v>
      </c>
      <c r="BO73" s="2" t="str">
        <f t="shared" si="67"/>
        <v/>
      </c>
      <c r="BP73" s="2" t="str">
        <f t="shared" si="67"/>
        <v/>
      </c>
      <c r="BQ73" s="2" t="str">
        <f t="shared" si="67"/>
        <v/>
      </c>
      <c r="BR73" s="2" t="str">
        <f t="shared" si="67"/>
        <v/>
      </c>
      <c r="BS73" s="2" t="str">
        <f t="shared" si="67"/>
        <v/>
      </c>
      <c r="BT73" s="2" t="str">
        <f t="shared" si="67"/>
        <v/>
      </c>
      <c r="BU73" s="2" t="str">
        <f t="shared" si="67"/>
        <v/>
      </c>
      <c r="BV73" s="2" t="str">
        <f t="shared" si="67"/>
        <v/>
      </c>
      <c r="BW73" s="2" t="str">
        <f t="shared" si="67"/>
        <v/>
      </c>
      <c r="BX73" s="2" t="str">
        <f t="shared" si="67"/>
        <v/>
      </c>
      <c r="BY73" s="2" t="str">
        <f t="shared" si="67"/>
        <v/>
      </c>
      <c r="BZ73" s="2" t="str">
        <f t="shared" si="67"/>
        <v/>
      </c>
      <c r="CA73" s="2" t="str">
        <f t="shared" si="67"/>
        <v/>
      </c>
      <c r="CB73" s="2" t="str">
        <f t="shared" si="67"/>
        <v/>
      </c>
      <c r="CC73" s="2">
        <f t="shared" si="67"/>
        <v>77.766000000000005</v>
      </c>
      <c r="CE73" s="2" t="str">
        <f t="shared" si="68"/>
        <v/>
      </c>
      <c r="CF73" s="2" t="str">
        <f t="shared" si="68"/>
        <v/>
      </c>
      <c r="CG73" s="2" t="str">
        <f t="shared" si="68"/>
        <v/>
      </c>
      <c r="CH73" s="2" t="str">
        <f t="shared" si="68"/>
        <v/>
      </c>
      <c r="CI73" s="2" t="str">
        <f t="shared" si="68"/>
        <v/>
      </c>
      <c r="CJ73" s="2" t="str">
        <f t="shared" si="68"/>
        <v/>
      </c>
      <c r="CK73" s="2" t="str">
        <f t="shared" si="68"/>
        <v/>
      </c>
      <c r="CL73" s="2" t="str">
        <f t="shared" si="68"/>
        <v/>
      </c>
      <c r="CM73" s="2" t="str">
        <f t="shared" si="68"/>
        <v/>
      </c>
      <c r="CN73" s="2" t="str">
        <f t="shared" si="68"/>
        <v/>
      </c>
      <c r="CO73" s="2" t="str">
        <f t="shared" si="68"/>
        <v/>
      </c>
      <c r="CP73" s="2" t="str">
        <f t="shared" si="68"/>
        <v/>
      </c>
      <c r="CQ73" s="2" t="str">
        <f t="shared" si="68"/>
        <v/>
      </c>
      <c r="CR73" s="2" t="str">
        <f t="shared" si="68"/>
        <v/>
      </c>
      <c r="CS73" s="2" t="str">
        <f t="shared" si="68"/>
        <v/>
      </c>
      <c r="CU73" s="2" t="str">
        <f t="shared" si="69"/>
        <v/>
      </c>
      <c r="CV73" s="2" t="str">
        <f t="shared" si="69"/>
        <v/>
      </c>
      <c r="CW73" s="2" t="str">
        <f t="shared" si="69"/>
        <v/>
      </c>
      <c r="CX73" s="2" t="str">
        <f t="shared" si="69"/>
        <v/>
      </c>
      <c r="CY73" s="2" t="str">
        <f t="shared" si="69"/>
        <v/>
      </c>
      <c r="CZ73" s="2" t="str">
        <f t="shared" si="69"/>
        <v/>
      </c>
      <c r="DA73" s="2" t="str">
        <f t="shared" si="69"/>
        <v/>
      </c>
      <c r="DB73" s="2" t="str">
        <f t="shared" si="69"/>
        <v/>
      </c>
      <c r="DC73" s="2" t="str">
        <f t="shared" si="69"/>
        <v/>
      </c>
      <c r="DD73" s="2" t="str">
        <f t="shared" si="69"/>
        <v/>
      </c>
      <c r="DE73" s="2" t="str">
        <f t="shared" si="69"/>
        <v/>
      </c>
      <c r="DF73" s="2" t="str">
        <f t="shared" si="69"/>
        <v/>
      </c>
      <c r="DG73" s="2" t="str">
        <f t="shared" si="69"/>
        <v/>
      </c>
      <c r="DH73" s="2" t="str">
        <f t="shared" si="69"/>
        <v/>
      </c>
      <c r="DI73" s="2" t="str">
        <f t="shared" si="69"/>
        <v/>
      </c>
      <c r="DK73" s="2">
        <f t="shared" si="77"/>
        <v>75.620279616724758</v>
      </c>
      <c r="DL73" s="2">
        <f t="shared" si="77"/>
        <v>75.988518542527629</v>
      </c>
      <c r="DM73" s="2">
        <f t="shared" si="77"/>
        <v>75.781058280479229</v>
      </c>
      <c r="DN73" s="2">
        <f t="shared" si="77"/>
        <v>76.965161582603443</v>
      </c>
      <c r="DO73" s="2">
        <f t="shared" si="77"/>
        <v>77.602346118997261</v>
      </c>
      <c r="DP73" s="2">
        <f t="shared" si="77"/>
        <v>79.258043459471139</v>
      </c>
      <c r="DQ73" s="2">
        <f t="shared" si="77"/>
        <v>79.707318815331007</v>
      </c>
      <c r="DR73" s="2">
        <f t="shared" si="77"/>
        <v>77.236303752345236</v>
      </c>
      <c r="DS73" s="2">
        <f t="shared" si="77"/>
        <v>76.311086135645411</v>
      </c>
      <c r="DT73" s="2">
        <f t="shared" si="77"/>
        <v>73.162648780487814</v>
      </c>
      <c r="DU73" s="2">
        <f t="shared" si="77"/>
        <v>73.453428841530922</v>
      </c>
      <c r="DV73" s="2">
        <f t="shared" si="77"/>
        <v>73.612533749290989</v>
      </c>
      <c r="DW73" s="2">
        <f t="shared" si="77"/>
        <v>75.547203563877957</v>
      </c>
      <c r="DX73" s="2">
        <f t="shared" si="77"/>
        <v>73.386643008154635</v>
      </c>
      <c r="DY73" s="2">
        <f t="shared" si="77"/>
        <v>73.994218623481785</v>
      </c>
      <c r="EA73" s="2">
        <f t="shared" si="78"/>
        <v>61.045946408038112</v>
      </c>
      <c r="EB73" s="2">
        <f t="shared" si="78"/>
        <v>65.32805466888334</v>
      </c>
      <c r="EC73" s="2">
        <f t="shared" si="78"/>
        <v>63.186499331643233</v>
      </c>
      <c r="ED73" s="2">
        <f t="shared" si="78"/>
        <v>62.943591672313829</v>
      </c>
      <c r="EE73" s="2">
        <f t="shared" si="78"/>
        <v>64.551535971971916</v>
      </c>
      <c r="EF73" s="2">
        <f t="shared" si="78"/>
        <v>64.771668729632296</v>
      </c>
      <c r="EG73" s="2">
        <f t="shared" si="78"/>
        <v>66.710424947360409</v>
      </c>
      <c r="EH73" s="2">
        <f t="shared" si="78"/>
        <v>68.140285188739625</v>
      </c>
      <c r="EI73" s="2">
        <f t="shared" si="78"/>
        <v>65.966186559780837</v>
      </c>
      <c r="EJ73" s="2">
        <f t="shared" si="78"/>
        <v>65.866012168464025</v>
      </c>
      <c r="EK73" s="2">
        <f t="shared" si="78"/>
        <v>65.707314112483829</v>
      </c>
      <c r="EL73" s="2">
        <f t="shared" si="78"/>
        <v>64.343723835616444</v>
      </c>
      <c r="EM73" s="2">
        <f t="shared" si="78"/>
        <v>64.748863175146411</v>
      </c>
      <c r="EN73" s="2">
        <f t="shared" si="78"/>
        <v>67.151271078985005</v>
      </c>
      <c r="EO73" s="2">
        <f t="shared" si="78"/>
        <v>67.831418678104896</v>
      </c>
      <c r="EQ73" s="2">
        <f t="shared" si="79"/>
        <v>62.479956336872107</v>
      </c>
      <c r="ER73" s="2">
        <f t="shared" si="79"/>
        <v>64.615555636849365</v>
      </c>
      <c r="ES73" s="2">
        <f t="shared" si="79"/>
        <v>62.714924483891522</v>
      </c>
      <c r="ET73" s="2">
        <f t="shared" si="79"/>
        <v>62.162485750758883</v>
      </c>
      <c r="EU73" s="2">
        <f t="shared" si="79"/>
        <v>63.827546257151099</v>
      </c>
      <c r="EV73" s="2">
        <f t="shared" si="79"/>
        <v>65.341008179797285</v>
      </c>
      <c r="EW73" s="2">
        <f t="shared" si="79"/>
        <v>66.641805431326588</v>
      </c>
      <c r="EX73" s="2">
        <f t="shared" si="79"/>
        <v>65.660160241129248</v>
      </c>
      <c r="EY73" s="2">
        <f t="shared" si="79"/>
        <v>65.366787811607495</v>
      </c>
      <c r="EZ73" s="2">
        <f t="shared" si="79"/>
        <v>63.010580429179171</v>
      </c>
      <c r="FA73" s="2">
        <f t="shared" si="79"/>
        <v>62.906707095097637</v>
      </c>
      <c r="FB73" s="2">
        <f t="shared" si="79"/>
        <v>63.053170457447401</v>
      </c>
      <c r="FC73" s="2">
        <f t="shared" si="79"/>
        <v>63.578830398671599</v>
      </c>
      <c r="FD73" s="2">
        <f t="shared" si="79"/>
        <v>66.700011073873355</v>
      </c>
      <c r="FE73" s="2">
        <f t="shared" si="79"/>
        <v>71.722725102708154</v>
      </c>
      <c r="FG73" s="2">
        <f t="shared" si="80"/>
        <v>1.0859877929234759E-2</v>
      </c>
      <c r="FH73" s="2">
        <f t="shared" si="80"/>
        <v>1.123945027953307E-2</v>
      </c>
      <c r="FI73" s="2">
        <f t="shared" si="80"/>
        <v>1.0480750952876176E-2</v>
      </c>
      <c r="FJ73" s="2">
        <f t="shared" si="80"/>
        <v>1.1171192647619959E-2</v>
      </c>
      <c r="FK73" s="2">
        <f t="shared" si="80"/>
        <v>1.2185580670381641E-2</v>
      </c>
      <c r="FL73" s="2">
        <f t="shared" si="80"/>
        <v>1.1977465361329716E-2</v>
      </c>
      <c r="FM73" s="2">
        <f t="shared" si="80"/>
        <v>1.2725018048746185E-2</v>
      </c>
      <c r="FN73" s="2">
        <f t="shared" si="80"/>
        <v>1.4231212418339211E-2</v>
      </c>
      <c r="FO73" s="2">
        <f t="shared" si="80"/>
        <v>1.4246552782270933E-2</v>
      </c>
      <c r="FP73" s="2">
        <f t="shared" si="80"/>
        <v>1.162236357683126E-2</v>
      </c>
      <c r="FQ73" s="2">
        <f t="shared" si="80"/>
        <v>1.3821346456052963E-2</v>
      </c>
      <c r="FR73" s="2">
        <f t="shared" si="80"/>
        <v>1.4466383225959761E-2</v>
      </c>
      <c r="FS73" s="2">
        <f t="shared" si="80"/>
        <v>1.313617871457717E-2</v>
      </c>
      <c r="FT73" s="2">
        <f t="shared" si="80"/>
        <v>1.0571775041543458E-2</v>
      </c>
      <c r="FU73" s="2">
        <f t="shared" si="80"/>
        <v>1.3159135104557095E-2</v>
      </c>
      <c r="FW73" s="2">
        <f t="shared" si="70"/>
        <v>1.6508788919510986E-12</v>
      </c>
      <c r="FX73" s="2">
        <f t="shared" si="70"/>
        <v>5.613996090093102E-12</v>
      </c>
      <c r="FY73" s="2">
        <f t="shared" si="70"/>
        <v>1.0613389713733666E-11</v>
      </c>
      <c r="FZ73" s="2">
        <f t="shared" si="70"/>
        <v>8.1708103235920604E-12</v>
      </c>
      <c r="GA73" s="2">
        <f t="shared" si="70"/>
        <v>9.7335081435518936E-12</v>
      </c>
      <c r="GB73" s="2">
        <f t="shared" si="70"/>
        <v>1.0652253017560571E-11</v>
      </c>
      <c r="GC73" s="2">
        <f t="shared" si="70"/>
        <v>1.4008957223618011E-11</v>
      </c>
      <c r="GD73" s="2">
        <f t="shared" si="70"/>
        <v>1.9254722914414314E-11</v>
      </c>
      <c r="GE73" s="2">
        <f t="shared" si="70"/>
        <v>2.3829982068549769E-11</v>
      </c>
      <c r="GF73" s="2">
        <f t="shared" si="70"/>
        <v>1.7909289605339438E-11</v>
      </c>
      <c r="GG73" s="2">
        <f t="shared" si="70"/>
        <v>1.9299737578568934E-11</v>
      </c>
      <c r="GH73" s="2">
        <f t="shared" si="70"/>
        <v>1.4970456069039485E-11</v>
      </c>
      <c r="GI73" s="2">
        <f t="shared" si="70"/>
        <v>1.0534033722180415E-11</v>
      </c>
      <c r="GJ73" s="2">
        <f t="shared" si="70"/>
        <v>6.0222510142911933E-12</v>
      </c>
      <c r="GK73" s="2">
        <f t="shared" si="70"/>
        <v>4.2990568832022299E-12</v>
      </c>
      <c r="GM73" s="107">
        <f t="shared" si="71"/>
        <v>3.9933978203882101E-2</v>
      </c>
      <c r="GN73" s="107">
        <f t="shared" si="71"/>
        <v>2.9621410505584984E-2</v>
      </c>
      <c r="GO73" s="107">
        <f t="shared" si="71"/>
        <v>1.8021850372378849E-2</v>
      </c>
      <c r="GP73" s="107">
        <f t="shared" si="71"/>
        <v>1.9604470912845798E-2</v>
      </c>
      <c r="GQ73" s="107">
        <f t="shared" si="71"/>
        <v>1.9724941497627411E-2</v>
      </c>
      <c r="GR73" s="107">
        <f t="shared" si="71"/>
        <v>1.4487880127438551E-2</v>
      </c>
      <c r="GS73" s="107">
        <f t="shared" si="71"/>
        <v>1.4430067674156088E-2</v>
      </c>
      <c r="GT73" s="107">
        <f t="shared" si="71"/>
        <v>1.4562062607133717E-2</v>
      </c>
      <c r="GU73" s="107">
        <f t="shared" si="71"/>
        <v>1.6509862669557368E-2</v>
      </c>
      <c r="GV73" s="107">
        <f t="shared" si="71"/>
        <v>1.1179253502093024E-2</v>
      </c>
      <c r="GW73" s="107">
        <f t="shared" si="71"/>
        <v>1.6445387505483057E-2</v>
      </c>
      <c r="GX73" s="107">
        <f t="shared" si="71"/>
        <v>2.0207839747129436E-2</v>
      </c>
      <c r="GY73" s="107">
        <f t="shared" si="71"/>
        <v>2.0825327374186683E-2</v>
      </c>
      <c r="GZ73" s="107">
        <f t="shared" si="71"/>
        <v>2.0214742195545914E-2</v>
      </c>
      <c r="HA73" s="107">
        <f t="shared" si="71"/>
        <v>7.721819412758785E-3</v>
      </c>
      <c r="HC73" s="107">
        <f t="shared" si="76"/>
        <v>8.9723631786772365E-8</v>
      </c>
      <c r="HD73" s="107">
        <f t="shared" si="72"/>
        <v>1.8202751640302669E-8</v>
      </c>
      <c r="HE73" s="107">
        <f t="shared" si="72"/>
        <v>1.4334856447255348E-9</v>
      </c>
      <c r="HF73" s="107">
        <f t="shared" si="72"/>
        <v>1.9005314567849807E-9</v>
      </c>
      <c r="HG73" s="107">
        <f t="shared" si="72"/>
        <v>1.1085753403116825E-9</v>
      </c>
      <c r="HH73" s="107">
        <f t="shared" si="72"/>
        <v>2.3187457153786246E-10</v>
      </c>
      <c r="HI73" s="107">
        <f t="shared" si="72"/>
        <v>2.3208708671255412E-10</v>
      </c>
      <c r="HJ73" s="107">
        <f t="shared" si="72"/>
        <v>1.9264178279634076E-10</v>
      </c>
      <c r="HK73" s="107">
        <f t="shared" si="72"/>
        <v>5.8219678601377732E-10</v>
      </c>
      <c r="HL73" s="107">
        <f t="shared" si="72"/>
        <v>1.3056404532088121E-10</v>
      </c>
      <c r="HM73" s="107">
        <f t="shared" si="72"/>
        <v>4.351572192286349E-10</v>
      </c>
      <c r="HN73" s="107">
        <f t="shared" si="72"/>
        <v>7.5424181627646882E-10</v>
      </c>
      <c r="HO73" s="107">
        <f t="shared" si="72"/>
        <v>9.7669982850887068E-10</v>
      </c>
      <c r="HP73" s="107">
        <f t="shared" si="72"/>
        <v>1.4296651388619793E-9</v>
      </c>
      <c r="HQ73" s="107">
        <f t="shared" si="72"/>
        <v>2.7373284680319054E-11</v>
      </c>
      <c r="HS73" s="107">
        <f t="shared" si="73"/>
        <v>5.4873923163129584E-26</v>
      </c>
      <c r="HT73" s="107">
        <f t="shared" si="73"/>
        <v>1.2304871646060069E-27</v>
      </c>
      <c r="HU73" s="107">
        <f t="shared" si="73"/>
        <v>1.145990004013261E-30</v>
      </c>
      <c r="HV73" s="107">
        <f t="shared" si="73"/>
        <v>7.31971165182339E-31</v>
      </c>
      <c r="HW73" s="107">
        <f t="shared" si="73"/>
        <v>9.156402102696935E-32</v>
      </c>
      <c r="HX73" s="107">
        <f t="shared" si="73"/>
        <v>3.5110141753826809E-34</v>
      </c>
      <c r="HY73" s="107">
        <f t="shared" si="73"/>
        <v>2.6491293634644816E-34</v>
      </c>
      <c r="HZ73" s="107">
        <f t="shared" si="73"/>
        <v>6.2739830454173636E-35</v>
      </c>
      <c r="IA73" s="107">
        <f t="shared" si="73"/>
        <v>4.3644179722297351E-33</v>
      </c>
      <c r="IB73" s="107">
        <f t="shared" si="73"/>
        <v>1.0426300885580414E-34</v>
      </c>
      <c r="IC73" s="107">
        <f t="shared" si="73"/>
        <v>1.99361560342535E-33</v>
      </c>
      <c r="ID73" s="107">
        <f t="shared" si="73"/>
        <v>8.3997886853226435E-33</v>
      </c>
      <c r="IE73" s="107">
        <f t="shared" si="73"/>
        <v>3.8590062027292744E-32</v>
      </c>
      <c r="IF73" s="107">
        <f t="shared" si="73"/>
        <v>8.6044196984017753E-31</v>
      </c>
      <c r="IG73" s="107">
        <f t="shared" si="73"/>
        <v>6.4608355232194787E-21</v>
      </c>
      <c r="II73" s="107">
        <f t="shared" si="74"/>
        <v>1.4373621818588924E-69</v>
      </c>
      <c r="IJ73" s="107">
        <f t="shared" si="74"/>
        <v>3.842412637335841E-72</v>
      </c>
      <c r="IK73" s="107">
        <f t="shared" si="74"/>
        <v>1.7405807212952496E-78</v>
      </c>
      <c r="IL73" s="107">
        <f t="shared" si="74"/>
        <v>3.1524286132940101E-80</v>
      </c>
      <c r="IM73" s="107">
        <f t="shared" si="74"/>
        <v>4.0176573401619003E-82</v>
      </c>
      <c r="IN73" s="107">
        <f t="shared" si="74"/>
        <v>8.4812204581899196E-89</v>
      </c>
      <c r="IO73" s="107">
        <f t="shared" si="74"/>
        <v>1.9366507382855228E-89</v>
      </c>
      <c r="IP73" s="107">
        <f t="shared" si="74"/>
        <v>1.3051136694775704E-91</v>
      </c>
      <c r="IQ73" s="107">
        <f t="shared" si="74"/>
        <v>7.5623147283658419E-87</v>
      </c>
      <c r="IR73" s="107">
        <f t="shared" si="74"/>
        <v>1.9618480894673621E-90</v>
      </c>
      <c r="IS73" s="107">
        <f t="shared" si="74"/>
        <v>3.5163994384472967E-87</v>
      </c>
      <c r="IT73" s="107">
        <f t="shared" si="74"/>
        <v>2.7518419346201677E-85</v>
      </c>
      <c r="IU73" s="107">
        <f t="shared" si="74"/>
        <v>5.1112331958218322E-83</v>
      </c>
      <c r="IV73" s="107">
        <f t="shared" si="74"/>
        <v>2.202605381246398E-79</v>
      </c>
      <c r="IW73" s="107">
        <f t="shared" si="74"/>
        <v>6.4158688185856764E-74</v>
      </c>
      <c r="IY73" s="107">
        <f t="shared" si="75"/>
        <v>3.9934067927513889E-2</v>
      </c>
      <c r="IZ73" s="107">
        <f t="shared" si="75"/>
        <v>2.9621428708336624E-2</v>
      </c>
      <c r="JA73" s="107">
        <f t="shared" si="75"/>
        <v>1.8021851805864495E-2</v>
      </c>
      <c r="JB73" s="107">
        <f t="shared" si="75"/>
        <v>1.9604472813377256E-2</v>
      </c>
      <c r="JC73" s="107">
        <f t="shared" si="75"/>
        <v>1.972494260620275E-2</v>
      </c>
      <c r="JD73" s="107">
        <f t="shared" si="75"/>
        <v>1.4487880359313123E-2</v>
      </c>
      <c r="JE73" s="107">
        <f t="shared" si="75"/>
        <v>1.4430067906243176E-2</v>
      </c>
      <c r="JF73" s="107">
        <f t="shared" si="75"/>
        <v>1.45620627997755E-2</v>
      </c>
      <c r="JG73" s="107">
        <f t="shared" si="75"/>
        <v>1.6509863251754155E-2</v>
      </c>
      <c r="JH73" s="107">
        <f t="shared" si="75"/>
        <v>1.1179253632657069E-2</v>
      </c>
      <c r="JI73" s="107">
        <f t="shared" si="75"/>
        <v>1.6445387940640276E-2</v>
      </c>
      <c r="JJ73" s="107">
        <f t="shared" si="75"/>
        <v>2.0207840501371251E-2</v>
      </c>
      <c r="JK73" s="107">
        <f t="shared" si="75"/>
        <v>2.0825328350886511E-2</v>
      </c>
      <c r="JL73" s="107">
        <f t="shared" si="75"/>
        <v>2.0214743625211053E-2</v>
      </c>
      <c r="JM73" s="107">
        <f t="shared" si="75"/>
        <v>7.7218194401320701E-3</v>
      </c>
    </row>
    <row r="74" spans="2:273" x14ac:dyDescent="0.25">
      <c r="B74" s="2">
        <v>46</v>
      </c>
      <c r="C74" s="37">
        <v>101.61199999999999</v>
      </c>
      <c r="D74" s="37">
        <v>96.239000000000004</v>
      </c>
      <c r="E74" s="37">
        <v>90.281000000000006</v>
      </c>
      <c r="F74" s="37">
        <v>91.688000000000002</v>
      </c>
      <c r="G74" s="37">
        <v>93.891000000000005</v>
      </c>
      <c r="H74" s="37">
        <v>91.188000000000002</v>
      </c>
      <c r="I74" s="37">
        <v>90.938000000000002</v>
      </c>
      <c r="J74" s="37">
        <v>87.858999999999995</v>
      </c>
      <c r="K74" s="37">
        <v>86.641000000000005</v>
      </c>
      <c r="L74" s="37">
        <v>82.078000000000003</v>
      </c>
      <c r="M74" s="37">
        <v>86.921999999999997</v>
      </c>
      <c r="N74" s="37">
        <v>89.296999999999997</v>
      </c>
      <c r="O74" s="37">
        <v>87.921999999999997</v>
      </c>
      <c r="P74" s="37">
        <v>85.343999999999994</v>
      </c>
      <c r="Q74" s="37">
        <v>80.311999999999998</v>
      </c>
      <c r="S74" s="4">
        <f t="shared" si="8"/>
        <v>103.56393703706443</v>
      </c>
      <c r="T74" s="4">
        <f t="shared" si="9"/>
        <v>98.375159283153337</v>
      </c>
      <c r="U74" s="4">
        <f t="shared" si="10"/>
        <v>91.951337677482144</v>
      </c>
      <c r="V74" s="4">
        <f t="shared" si="11"/>
        <v>93.921604629730268</v>
      </c>
      <c r="W74" s="4">
        <f t="shared" si="12"/>
        <v>94.789250238404875</v>
      </c>
      <c r="X74" s="4">
        <f t="shared" si="13"/>
        <v>92.597727339101624</v>
      </c>
      <c r="Y74" s="4">
        <f t="shared" si="14"/>
        <v>93.126017198127244</v>
      </c>
      <c r="Z74" s="4">
        <f t="shared" si="15"/>
        <v>90.745924164433546</v>
      </c>
      <c r="AA74" s="4">
        <f t="shared" si="16"/>
        <v>90.900697931326874</v>
      </c>
      <c r="AB74" s="4">
        <f t="shared" si="17"/>
        <v>84.025577759914327</v>
      </c>
      <c r="AC74" s="4">
        <f t="shared" si="18"/>
        <v>88.116581078474141</v>
      </c>
      <c r="AD74" s="4">
        <f t="shared" si="19"/>
        <v>90.539241279700647</v>
      </c>
      <c r="AE74" s="4">
        <f t="shared" si="20"/>
        <v>92.333980361982526</v>
      </c>
      <c r="AF74" s="4">
        <f t="shared" si="21"/>
        <v>88.70518891804997</v>
      </c>
      <c r="AG74" s="4">
        <f t="shared" si="21"/>
        <v>80.190181383642951</v>
      </c>
      <c r="AI74" s="4">
        <f t="shared" si="22"/>
        <v>-1.9519370370644396</v>
      </c>
      <c r="AJ74" s="4">
        <f t="shared" si="23"/>
        <v>-2.1361592831533329</v>
      </c>
      <c r="AK74" s="4">
        <f t="shared" si="24"/>
        <v>-1.6703376774821379</v>
      </c>
      <c r="AL74" s="4">
        <f t="shared" si="25"/>
        <v>-2.2336046297302659</v>
      </c>
      <c r="AM74" s="4">
        <f t="shared" si="26"/>
        <v>-0.89825023840487006</v>
      </c>
      <c r="AN74" s="4">
        <f t="shared" si="27"/>
        <v>-1.4097273391016216</v>
      </c>
      <c r="AO74" s="4">
        <f t="shared" si="28"/>
        <v>-2.1880171981272412</v>
      </c>
      <c r="AP74" s="4">
        <f t="shared" si="29"/>
        <v>-2.8869241644335517</v>
      </c>
      <c r="AQ74" s="4">
        <f t="shared" si="30"/>
        <v>-4.259697931326869</v>
      </c>
      <c r="AR74" s="4">
        <f t="shared" si="31"/>
        <v>-1.9475777599143242</v>
      </c>
      <c r="AS74" s="4">
        <f t="shared" si="32"/>
        <v>-1.194581078474144</v>
      </c>
      <c r="AT74" s="4">
        <f t="shared" si="33"/>
        <v>-1.2422412797006501</v>
      </c>
      <c r="AU74" s="4">
        <f t="shared" si="34"/>
        <v>-4.4119803619825291</v>
      </c>
      <c r="AV74" s="4">
        <f t="shared" si="65"/>
        <v>-3.3611889180499759</v>
      </c>
      <c r="AW74" s="4">
        <f t="shared" si="65"/>
        <v>0.12181861635704649</v>
      </c>
      <c r="AY74" s="2">
        <f t="shared" si="66"/>
        <v>75.709622835565213</v>
      </c>
      <c r="AZ74" s="2">
        <f t="shared" si="66"/>
        <v>76.094482579420585</v>
      </c>
      <c r="BA74" s="2">
        <f t="shared" si="66"/>
        <v>75.891845829678957</v>
      </c>
      <c r="BB74" s="2">
        <f t="shared" si="66"/>
        <v>77.050176629832038</v>
      </c>
      <c r="BC74" s="2">
        <f t="shared" si="66"/>
        <v>77.620126991332299</v>
      </c>
      <c r="BD74" s="2">
        <f t="shared" si="66"/>
        <v>79.30580205070045</v>
      </c>
      <c r="BE74" s="2">
        <f t="shared" si="66"/>
        <v>79.734037309466714</v>
      </c>
      <c r="BF74" s="2">
        <f t="shared" si="66"/>
        <v>77.34101364859437</v>
      </c>
      <c r="BG74" s="2">
        <f t="shared" si="66"/>
        <v>76.335280600545062</v>
      </c>
      <c r="BH74" s="2">
        <f t="shared" si="66"/>
        <v>73.309744240503235</v>
      </c>
      <c r="BI74" s="2">
        <f t="shared" si="66"/>
        <v>73.591898582859855</v>
      </c>
      <c r="BJ74" s="2">
        <f t="shared" si="66"/>
        <v>73.729654471256524</v>
      </c>
      <c r="BK74" s="2">
        <f t="shared" si="66"/>
        <v>75.61899057971074</v>
      </c>
      <c r="BL74" s="2">
        <f t="shared" si="66"/>
        <v>73.516320986509569</v>
      </c>
      <c r="BM74" s="2">
        <f t="shared" si="66"/>
        <v>74.123724473164287</v>
      </c>
      <c r="BO74" s="2" t="str">
        <f t="shared" si="67"/>
        <v/>
      </c>
      <c r="BP74" s="2" t="str">
        <f t="shared" si="67"/>
        <v/>
      </c>
      <c r="BQ74" s="2" t="str">
        <f t="shared" si="67"/>
        <v/>
      </c>
      <c r="BR74" s="2" t="str">
        <f t="shared" si="67"/>
        <v/>
      </c>
      <c r="BS74" s="2" t="str">
        <f t="shared" si="67"/>
        <v/>
      </c>
      <c r="BT74" s="2" t="str">
        <f t="shared" si="67"/>
        <v/>
      </c>
      <c r="BU74" s="2" t="str">
        <f t="shared" si="67"/>
        <v/>
      </c>
      <c r="BV74" s="2" t="str">
        <f t="shared" si="67"/>
        <v/>
      </c>
      <c r="BW74" s="2" t="str">
        <f t="shared" si="67"/>
        <v/>
      </c>
      <c r="BX74" s="2" t="str">
        <f t="shared" si="67"/>
        <v/>
      </c>
      <c r="BY74" s="2" t="str">
        <f t="shared" si="67"/>
        <v/>
      </c>
      <c r="BZ74" s="2" t="str">
        <f t="shared" si="67"/>
        <v/>
      </c>
      <c r="CA74" s="2" t="str">
        <f t="shared" si="67"/>
        <v/>
      </c>
      <c r="CB74" s="2" t="str">
        <f t="shared" si="67"/>
        <v/>
      </c>
      <c r="CC74" s="2" t="str">
        <f t="shared" si="67"/>
        <v/>
      </c>
      <c r="CE74" s="2" t="str">
        <f t="shared" si="68"/>
        <v/>
      </c>
      <c r="CF74" s="2" t="str">
        <f t="shared" si="68"/>
        <v/>
      </c>
      <c r="CG74" s="2" t="str">
        <f t="shared" si="68"/>
        <v/>
      </c>
      <c r="CH74" s="2" t="str">
        <f t="shared" si="68"/>
        <v/>
      </c>
      <c r="CI74" s="2" t="str">
        <f t="shared" si="68"/>
        <v/>
      </c>
      <c r="CJ74" s="2" t="str">
        <f t="shared" si="68"/>
        <v/>
      </c>
      <c r="CK74" s="2" t="str">
        <f t="shared" si="68"/>
        <v/>
      </c>
      <c r="CL74" s="2" t="str">
        <f t="shared" si="68"/>
        <v/>
      </c>
      <c r="CM74" s="2" t="str">
        <f t="shared" si="68"/>
        <v/>
      </c>
      <c r="CN74" s="2" t="str">
        <f t="shared" si="68"/>
        <v/>
      </c>
      <c r="CO74" s="2" t="str">
        <f t="shared" si="68"/>
        <v/>
      </c>
      <c r="CP74" s="2" t="str">
        <f t="shared" si="68"/>
        <v/>
      </c>
      <c r="CQ74" s="2" t="str">
        <f t="shared" si="68"/>
        <v/>
      </c>
      <c r="CR74" s="2" t="str">
        <f t="shared" si="68"/>
        <v/>
      </c>
      <c r="CS74" s="2" t="str">
        <f t="shared" si="68"/>
        <v/>
      </c>
      <c r="CU74" s="2" t="str">
        <f t="shared" si="69"/>
        <v/>
      </c>
      <c r="CV74" s="2" t="str">
        <f t="shared" si="69"/>
        <v/>
      </c>
      <c r="CW74" s="2" t="str">
        <f t="shared" si="69"/>
        <v/>
      </c>
      <c r="CX74" s="2" t="str">
        <f t="shared" si="69"/>
        <v/>
      </c>
      <c r="CY74" s="2" t="str">
        <f t="shared" si="69"/>
        <v/>
      </c>
      <c r="CZ74" s="2" t="str">
        <f t="shared" si="69"/>
        <v/>
      </c>
      <c r="DA74" s="2" t="str">
        <f t="shared" si="69"/>
        <v/>
      </c>
      <c r="DB74" s="2" t="str">
        <f t="shared" si="69"/>
        <v/>
      </c>
      <c r="DC74" s="2" t="str">
        <f t="shared" si="69"/>
        <v/>
      </c>
      <c r="DD74" s="2" t="str">
        <f t="shared" si="69"/>
        <v/>
      </c>
      <c r="DE74" s="2" t="str">
        <f t="shared" si="69"/>
        <v/>
      </c>
      <c r="DF74" s="2" t="str">
        <f t="shared" si="69"/>
        <v/>
      </c>
      <c r="DG74" s="2" t="str">
        <f t="shared" si="69"/>
        <v/>
      </c>
      <c r="DH74" s="2" t="str">
        <f t="shared" si="69"/>
        <v/>
      </c>
      <c r="DI74" s="2" t="str">
        <f t="shared" si="69"/>
        <v/>
      </c>
      <c r="DK74" s="2">
        <f t="shared" si="77"/>
        <v>75.913571777003511</v>
      </c>
      <c r="DL74" s="2">
        <f t="shared" si="77"/>
        <v>76.250425033087552</v>
      </c>
      <c r="DM74" s="2">
        <f t="shared" si="77"/>
        <v>76.062585905567317</v>
      </c>
      <c r="DN74" s="2">
        <f t="shared" si="77"/>
        <v>77.252122772576257</v>
      </c>
      <c r="DO74" s="2">
        <f t="shared" si="77"/>
        <v>77.824482633645403</v>
      </c>
      <c r="DP74" s="2">
        <f t="shared" si="77"/>
        <v>79.528869729627516</v>
      </c>
      <c r="DQ74" s="2">
        <f t="shared" si="77"/>
        <v>79.946924216027867</v>
      </c>
      <c r="DR74" s="2">
        <f t="shared" si="77"/>
        <v>77.51071904315198</v>
      </c>
      <c r="DS74" s="2">
        <f t="shared" si="77"/>
        <v>76.526067741674098</v>
      </c>
      <c r="DT74" s="2">
        <f t="shared" si="77"/>
        <v>73.4221024390244</v>
      </c>
      <c r="DU74" s="2">
        <f t="shared" si="77"/>
        <v>73.733783350889965</v>
      </c>
      <c r="DV74" s="2">
        <f t="shared" si="77"/>
        <v>73.905471355643797</v>
      </c>
      <c r="DW74" s="2">
        <f t="shared" si="77"/>
        <v>75.803202355783725</v>
      </c>
      <c r="DX74" s="2">
        <f t="shared" si="77"/>
        <v>73.603575807913018</v>
      </c>
      <c r="DY74" s="2">
        <f t="shared" si="77"/>
        <v>74.230611664295878</v>
      </c>
      <c r="EA74" s="2">
        <f t="shared" si="78"/>
        <v>60.954109250944541</v>
      </c>
      <c r="EB74" s="2">
        <f t="shared" si="78"/>
        <v>65.197395455804923</v>
      </c>
      <c r="EC74" s="2">
        <f t="shared" si="78"/>
        <v>63.087207513251904</v>
      </c>
      <c r="ED74" s="2">
        <f t="shared" si="78"/>
        <v>62.851197161358328</v>
      </c>
      <c r="EE74" s="2">
        <f t="shared" si="78"/>
        <v>64.46134276935004</v>
      </c>
      <c r="EF74" s="2">
        <f t="shared" si="78"/>
        <v>64.689464138428249</v>
      </c>
      <c r="EG74" s="2">
        <f t="shared" si="78"/>
        <v>66.614193155584857</v>
      </c>
      <c r="EH74" s="2">
        <f t="shared" si="78"/>
        <v>68.00355246321179</v>
      </c>
      <c r="EI74" s="2">
        <f t="shared" si="78"/>
        <v>65.849334686318798</v>
      </c>
      <c r="EJ74" s="2">
        <f t="shared" si="78"/>
        <v>65.719893762751397</v>
      </c>
      <c r="EK74" s="2">
        <f t="shared" si="78"/>
        <v>65.550325401456149</v>
      </c>
      <c r="EL74" s="2">
        <f t="shared" si="78"/>
        <v>64.215459287671237</v>
      </c>
      <c r="EM74" s="2">
        <f t="shared" si="78"/>
        <v>64.626260369718736</v>
      </c>
      <c r="EN74" s="2">
        <f t="shared" si="78"/>
        <v>67.029591069949532</v>
      </c>
      <c r="EO74" s="2">
        <f t="shared" si="78"/>
        <v>67.756569155780866</v>
      </c>
      <c r="EQ74" s="2">
        <f t="shared" si="79"/>
        <v>62.364837344965579</v>
      </c>
      <c r="ER74" s="2">
        <f t="shared" si="79"/>
        <v>64.495982634943957</v>
      </c>
      <c r="ES74" s="2">
        <f t="shared" si="79"/>
        <v>62.62289276438905</v>
      </c>
      <c r="ET74" s="2">
        <f t="shared" si="79"/>
        <v>62.081350291492782</v>
      </c>
      <c r="EU74" s="2">
        <f t="shared" si="79"/>
        <v>63.747942990622903</v>
      </c>
      <c r="EV74" s="2">
        <f t="shared" si="79"/>
        <v>65.248597628825834</v>
      </c>
      <c r="EW74" s="2">
        <f t="shared" si="79"/>
        <v>66.546469701371706</v>
      </c>
      <c r="EX74" s="2">
        <f t="shared" si="79"/>
        <v>65.563519086943714</v>
      </c>
      <c r="EY74" s="2">
        <f t="shared" si="79"/>
        <v>65.258753010839243</v>
      </c>
      <c r="EZ74" s="2">
        <f t="shared" si="79"/>
        <v>62.909334218422828</v>
      </c>
      <c r="FA74" s="2">
        <f t="shared" si="79"/>
        <v>62.794447037856855</v>
      </c>
      <c r="FB74" s="2">
        <f t="shared" si="79"/>
        <v>62.944619652194312</v>
      </c>
      <c r="FC74" s="2">
        <f t="shared" si="79"/>
        <v>63.47404971166776</v>
      </c>
      <c r="FD74" s="2">
        <f t="shared" si="79"/>
        <v>66.583764493011969</v>
      </c>
      <c r="FE74" s="2">
        <f t="shared" si="79"/>
        <v>71.581380676895577</v>
      </c>
      <c r="FG74" s="2">
        <f t="shared" si="80"/>
        <v>1.363344044520097E-2</v>
      </c>
      <c r="FH74" s="2">
        <f t="shared" si="80"/>
        <v>1.4108571100046631E-2</v>
      </c>
      <c r="FI74" s="2">
        <f t="shared" si="80"/>
        <v>1.3158774312376359E-2</v>
      </c>
      <c r="FJ74" s="2">
        <f t="shared" si="80"/>
        <v>1.4023136303058226E-2</v>
      </c>
      <c r="FK74" s="2">
        <f t="shared" si="80"/>
        <v>1.5292486973841179E-2</v>
      </c>
      <c r="FL74" s="2">
        <f t="shared" si="80"/>
        <v>1.5032116856948601E-2</v>
      </c>
      <c r="FM74" s="2">
        <f t="shared" si="80"/>
        <v>1.5967239239645915E-2</v>
      </c>
      <c r="FN74" s="2">
        <f t="shared" si="80"/>
        <v>1.7850259914087556E-2</v>
      </c>
      <c r="FO74" s="2">
        <f t="shared" si="80"/>
        <v>1.7869430669676972E-2</v>
      </c>
      <c r="FP74" s="2">
        <f t="shared" si="80"/>
        <v>1.4587789448487883E-2</v>
      </c>
      <c r="FQ74" s="2">
        <f t="shared" si="80"/>
        <v>1.7337996827240992E-2</v>
      </c>
      <c r="FR74" s="2">
        <f t="shared" si="80"/>
        <v>1.8144134716244216E-2</v>
      </c>
      <c r="FS74" s="2">
        <f t="shared" si="80"/>
        <v>1.6481411130823929E-2</v>
      </c>
      <c r="FT74" s="2">
        <f t="shared" si="80"/>
        <v>1.3272744747366141E-2</v>
      </c>
      <c r="FU74" s="2">
        <f t="shared" si="80"/>
        <v>1.6510115744794465E-2</v>
      </c>
      <c r="FW74" s="2">
        <f t="shared" si="70"/>
        <v>2.0783333888709449E-12</v>
      </c>
      <c r="FX74" s="2">
        <f t="shared" si="70"/>
        <v>7.0676023395210216E-12</v>
      </c>
      <c r="FY74" s="2">
        <f t="shared" si="70"/>
        <v>1.3361466015857401E-11</v>
      </c>
      <c r="FZ74" s="2">
        <f t="shared" si="70"/>
        <v>1.0286440751298397E-11</v>
      </c>
      <c r="GA74" s="2">
        <f t="shared" si="70"/>
        <v>1.2253760747792054E-11</v>
      </c>
      <c r="GB74" s="2">
        <f t="shared" si="70"/>
        <v>1.34103920166311E-11</v>
      </c>
      <c r="GC74" s="2">
        <f t="shared" si="70"/>
        <v>1.7636232241486316E-11</v>
      </c>
      <c r="GD74" s="2">
        <f t="shared" si="70"/>
        <v>2.4240259973890842E-11</v>
      </c>
      <c r="GE74" s="2">
        <f t="shared" si="70"/>
        <v>3.0000169988511503E-11</v>
      </c>
      <c r="GF74" s="2">
        <f t="shared" si="70"/>
        <v>2.2546459791238378E-11</v>
      </c>
      <c r="GG74" s="2">
        <f t="shared" si="70"/>
        <v>2.4296930078497813E-11</v>
      </c>
      <c r="GH74" s="2">
        <f t="shared" si="70"/>
        <v>1.8846687571388952E-11</v>
      </c>
      <c r="GI74" s="2">
        <f t="shared" si="70"/>
        <v>1.3261562741513439E-11</v>
      </c>
      <c r="GJ74" s="2">
        <f t="shared" si="70"/>
        <v>7.5815648380825535E-12</v>
      </c>
      <c r="GK74" s="2">
        <f t="shared" si="70"/>
        <v>5.4121919570059057E-12</v>
      </c>
      <c r="GM74" s="107">
        <f t="shared" si="71"/>
        <v>5.1225850618455589E-2</v>
      </c>
      <c r="GN74" s="107">
        <f t="shared" si="71"/>
        <v>3.908912766801019E-2</v>
      </c>
      <c r="GO74" s="107">
        <f t="shared" si="71"/>
        <v>2.4741475569133912E-2</v>
      </c>
      <c r="GP74" s="107">
        <f t="shared" si="71"/>
        <v>2.6831109563590912E-2</v>
      </c>
      <c r="GQ74" s="107">
        <f t="shared" si="71"/>
        <v>2.7147228502690107E-2</v>
      </c>
      <c r="GR74" s="107">
        <f t="shared" si="71"/>
        <v>2.0484442269441121E-2</v>
      </c>
      <c r="GS74" s="107">
        <f t="shared" si="71"/>
        <v>2.0507957504124923E-2</v>
      </c>
      <c r="GT74" s="107">
        <f t="shared" si="71"/>
        <v>2.0868628191013452E-2</v>
      </c>
      <c r="GU74" s="107">
        <f t="shared" si="71"/>
        <v>2.3380871687113673E-2</v>
      </c>
      <c r="GV74" s="107">
        <f t="shared" si="71"/>
        <v>1.6147402972400689E-2</v>
      </c>
      <c r="GW74" s="107">
        <f t="shared" si="71"/>
        <v>2.3241140258940356E-2</v>
      </c>
      <c r="GX74" s="107">
        <f t="shared" si="71"/>
        <v>2.8107347864121741E-2</v>
      </c>
      <c r="GY74" s="107">
        <f t="shared" si="71"/>
        <v>2.8674884372589804E-2</v>
      </c>
      <c r="GZ74" s="107">
        <f t="shared" si="71"/>
        <v>2.7487319124136145E-2</v>
      </c>
      <c r="HA74" s="107">
        <f t="shared" si="71"/>
        <v>1.1671661566318358E-2</v>
      </c>
      <c r="HC74" s="107">
        <f t="shared" si="76"/>
        <v>1.8110904942489584E-7</v>
      </c>
      <c r="HD74" s="107">
        <f t="shared" si="72"/>
        <v>3.9963929963237146E-8</v>
      </c>
      <c r="HE74" s="107">
        <f t="shared" si="72"/>
        <v>3.5319876989759645E-9</v>
      </c>
      <c r="HF74" s="107">
        <f t="shared" si="72"/>
        <v>4.6561441726815853E-9</v>
      </c>
      <c r="HG74" s="107">
        <f t="shared" si="72"/>
        <v>2.7973064747139897E-9</v>
      </c>
      <c r="HH74" s="107">
        <f t="shared" si="72"/>
        <v>6.3271176001773709E-10</v>
      </c>
      <c r="HI74" s="107">
        <f t="shared" si="72"/>
        <v>6.4256771087665937E-10</v>
      </c>
      <c r="HJ74" s="107">
        <f t="shared" si="72"/>
        <v>5.4964728154137698E-10</v>
      </c>
      <c r="HK74" s="107">
        <f t="shared" si="72"/>
        <v>1.5865281144219191E-9</v>
      </c>
      <c r="HL74" s="107">
        <f t="shared" si="72"/>
        <v>3.7235753177454225E-10</v>
      </c>
      <c r="HM74" s="107">
        <f t="shared" si="72"/>
        <v>1.1864823988843461E-9</v>
      </c>
      <c r="HN74" s="107">
        <f t="shared" si="72"/>
        <v>1.9873468588659505E-9</v>
      </c>
      <c r="HO74" s="107">
        <f t="shared" si="72"/>
        <v>2.4916782321099773E-9</v>
      </c>
      <c r="HP74" s="107">
        <f t="shared" si="72"/>
        <v>3.4722253667907423E-9</v>
      </c>
      <c r="HQ74" s="107">
        <f t="shared" si="72"/>
        <v>8.1078479769973073E-11</v>
      </c>
      <c r="HS74" s="107">
        <f t="shared" si="73"/>
        <v>2.0493307158394849E-25</v>
      </c>
      <c r="HT74" s="107">
        <f t="shared" si="73"/>
        <v>5.2543111393316899E-27</v>
      </c>
      <c r="HU74" s="107">
        <f t="shared" si="73"/>
        <v>5.9112142251547147E-30</v>
      </c>
      <c r="HV74" s="107">
        <f t="shared" si="73"/>
        <v>3.8021590406966791E-30</v>
      </c>
      <c r="HW74" s="107">
        <f t="shared" si="73"/>
        <v>5.0335429916581645E-31</v>
      </c>
      <c r="HX74" s="107">
        <f t="shared" si="73"/>
        <v>2.2311003055054066E-33</v>
      </c>
      <c r="HY74" s="107">
        <f t="shared" si="73"/>
        <v>1.7355285637119259E-33</v>
      </c>
      <c r="HZ74" s="107">
        <f t="shared" si="73"/>
        <v>4.3892869419013245E-34</v>
      </c>
      <c r="IA74" s="107">
        <f t="shared" si="73"/>
        <v>2.7934683438664089E-32</v>
      </c>
      <c r="IB74" s="107">
        <f t="shared" si="73"/>
        <v>7.1162104533228571E-34</v>
      </c>
      <c r="IC74" s="107">
        <f t="shared" si="73"/>
        <v>1.2731022609482452E-32</v>
      </c>
      <c r="ID74" s="107">
        <f t="shared" si="73"/>
        <v>5.0670299770479473E-32</v>
      </c>
      <c r="IE74" s="107">
        <f t="shared" si="73"/>
        <v>2.1758846169521553E-31</v>
      </c>
      <c r="IF74" s="107">
        <f t="shared" si="73"/>
        <v>4.3373209337877538E-30</v>
      </c>
      <c r="IG74" s="107">
        <f t="shared" si="73"/>
        <v>1.8418581186399523E-20</v>
      </c>
      <c r="II74" s="107">
        <f t="shared" si="74"/>
        <v>2.0050007559377682E-68</v>
      </c>
      <c r="IJ74" s="107">
        <f t="shared" si="74"/>
        <v>6.7356907915790154E-71</v>
      </c>
      <c r="IK74" s="107">
        <f t="shared" si="74"/>
        <v>4.2700112838073342E-77</v>
      </c>
      <c r="IL74" s="107">
        <f t="shared" si="74"/>
        <v>8.0426950278706752E-79</v>
      </c>
      <c r="IM74" s="107">
        <f t="shared" si="74"/>
        <v>1.1338552759790215E-80</v>
      </c>
      <c r="IN74" s="107">
        <f t="shared" si="74"/>
        <v>3.1989577008487143E-87</v>
      </c>
      <c r="IO74" s="107">
        <f t="shared" si="74"/>
        <v>7.8079670477576438E-88</v>
      </c>
      <c r="IP74" s="107">
        <f t="shared" si="74"/>
        <v>6.0530736354616888E-90</v>
      </c>
      <c r="IQ74" s="107">
        <f t="shared" si="74"/>
        <v>2.9539607226411911E-85</v>
      </c>
      <c r="IR74" s="107">
        <f t="shared" si="74"/>
        <v>8.558313502833451E-89</v>
      </c>
      <c r="IS74" s="107">
        <f t="shared" si="74"/>
        <v>1.350425416051452E-85</v>
      </c>
      <c r="IT74" s="107">
        <f t="shared" si="74"/>
        <v>9.401328199287304E-84</v>
      </c>
      <c r="IU74" s="107">
        <f t="shared" si="74"/>
        <v>1.512942564907607E-81</v>
      </c>
      <c r="IV74" s="107">
        <f t="shared" si="74"/>
        <v>5.2265212338967337E-78</v>
      </c>
      <c r="IW74" s="107">
        <f t="shared" si="74"/>
        <v>1.1734075942417931E-72</v>
      </c>
      <c r="IY74" s="107">
        <f t="shared" si="75"/>
        <v>5.1226031727505013E-2</v>
      </c>
      <c r="IZ74" s="107">
        <f t="shared" si="75"/>
        <v>3.9089167631940154E-2</v>
      </c>
      <c r="JA74" s="107">
        <f t="shared" si="75"/>
        <v>2.4741479101121611E-2</v>
      </c>
      <c r="JB74" s="107">
        <f t="shared" si="75"/>
        <v>2.6831114219735084E-2</v>
      </c>
      <c r="JC74" s="107">
        <f t="shared" si="75"/>
        <v>2.714723129999658E-2</v>
      </c>
      <c r="JD74" s="107">
        <f t="shared" si="75"/>
        <v>2.0484442902152882E-2</v>
      </c>
      <c r="JE74" s="107">
        <f t="shared" si="75"/>
        <v>2.0507958146692633E-2</v>
      </c>
      <c r="JF74" s="107">
        <f t="shared" si="75"/>
        <v>2.0868628740660734E-2</v>
      </c>
      <c r="JG74" s="107">
        <f t="shared" si="75"/>
        <v>2.3380873273641786E-2</v>
      </c>
      <c r="JH74" s="107">
        <f t="shared" si="75"/>
        <v>1.614740334475822E-2</v>
      </c>
      <c r="JI74" s="107">
        <f t="shared" si="75"/>
        <v>2.3241141445422754E-2</v>
      </c>
      <c r="JJ74" s="107">
        <f t="shared" si="75"/>
        <v>2.8107349851468601E-2</v>
      </c>
      <c r="JK74" s="107">
        <f t="shared" si="75"/>
        <v>2.8674886864268036E-2</v>
      </c>
      <c r="JL74" s="107">
        <f t="shared" si="75"/>
        <v>2.7487322596361514E-2</v>
      </c>
      <c r="JM74" s="107">
        <f t="shared" si="75"/>
        <v>1.1671661647396837E-2</v>
      </c>
    </row>
    <row r="75" spans="2:273" x14ac:dyDescent="0.25">
      <c r="B75" s="2">
        <v>47</v>
      </c>
      <c r="C75" s="37">
        <v>107.358</v>
      </c>
      <c r="D75" s="37">
        <v>99.284000000000006</v>
      </c>
      <c r="E75" s="37">
        <v>94.078000000000003</v>
      </c>
      <c r="F75" s="37">
        <v>97.811999999999998</v>
      </c>
      <c r="G75" s="37">
        <v>97.516000000000005</v>
      </c>
      <c r="H75" s="37">
        <v>95.406000000000006</v>
      </c>
      <c r="I75" s="37">
        <v>92.968999999999994</v>
      </c>
      <c r="J75" s="37">
        <v>91.968999999999994</v>
      </c>
      <c r="K75" s="37">
        <v>89.406000000000006</v>
      </c>
      <c r="L75" s="37">
        <v>84.921999999999997</v>
      </c>
      <c r="M75" s="37">
        <v>92.483999999999995</v>
      </c>
      <c r="N75" s="37">
        <v>95</v>
      </c>
      <c r="O75" s="37">
        <v>92.891000000000005</v>
      </c>
      <c r="P75" s="37">
        <v>90.468999999999994</v>
      </c>
      <c r="Q75" s="37">
        <v>83.25</v>
      </c>
      <c r="S75" s="4">
        <f t="shared" si="8"/>
        <v>109.92896570964953</v>
      </c>
      <c r="T75" s="4">
        <f t="shared" si="9"/>
        <v>104.20001885741999</v>
      </c>
      <c r="U75" s="4">
        <f t="shared" si="10"/>
        <v>96.987626504179715</v>
      </c>
      <c r="V75" s="4">
        <f t="shared" si="11"/>
        <v>99.120749766196127</v>
      </c>
      <c r="W75" s="4">
        <f t="shared" si="12"/>
        <v>100.10518860532208</v>
      </c>
      <c r="X75" s="4">
        <f t="shared" si="13"/>
        <v>97.232794001366486</v>
      </c>
      <c r="Y75" s="4">
        <f t="shared" si="14"/>
        <v>97.838135540292413</v>
      </c>
      <c r="Z75" s="4">
        <f t="shared" si="15"/>
        <v>95.619373680971236</v>
      </c>
      <c r="AA75" s="4">
        <f t="shared" si="16"/>
        <v>95.899981268267751</v>
      </c>
      <c r="AB75" s="4">
        <f t="shared" si="17"/>
        <v>88.1089691178436</v>
      </c>
      <c r="AC75" s="4">
        <f t="shared" si="18"/>
        <v>93.148144008900843</v>
      </c>
      <c r="AD75" s="4">
        <f t="shared" si="19"/>
        <v>95.991600835921574</v>
      </c>
      <c r="AE75" s="4">
        <f t="shared" si="20"/>
        <v>97.541635088055585</v>
      </c>
      <c r="AF75" s="4">
        <f t="shared" si="21"/>
        <v>93.262555159026789</v>
      </c>
      <c r="AG75" s="4">
        <f t="shared" si="21"/>
        <v>82.919949069261818</v>
      </c>
      <c r="AI75" s="4">
        <f t="shared" si="22"/>
        <v>-2.5709657096495278</v>
      </c>
      <c r="AJ75" s="4">
        <f t="shared" si="23"/>
        <v>-4.916018857419985</v>
      </c>
      <c r="AK75" s="4">
        <f t="shared" si="24"/>
        <v>-2.9096265041797125</v>
      </c>
      <c r="AL75" s="4">
        <f t="shared" si="25"/>
        <v>-1.3087497661961294</v>
      </c>
      <c r="AM75" s="4">
        <f t="shared" si="26"/>
        <v>-2.5891886053220787</v>
      </c>
      <c r="AN75" s="4">
        <f t="shared" si="27"/>
        <v>-1.8267940013664798</v>
      </c>
      <c r="AO75" s="4">
        <f t="shared" si="28"/>
        <v>-4.8691355402924188</v>
      </c>
      <c r="AP75" s="4">
        <f t="shared" si="29"/>
        <v>-3.6503736809712422</v>
      </c>
      <c r="AQ75" s="4">
        <f t="shared" si="30"/>
        <v>-6.4939812682677456</v>
      </c>
      <c r="AR75" s="4">
        <f t="shared" si="31"/>
        <v>-3.1869691178436028</v>
      </c>
      <c r="AS75" s="4">
        <f t="shared" si="32"/>
        <v>-0.66414400890084835</v>
      </c>
      <c r="AT75" s="4">
        <f t="shared" si="33"/>
        <v>-0.99160083592157378</v>
      </c>
      <c r="AU75" s="4">
        <f t="shared" si="34"/>
        <v>-4.65063508805558</v>
      </c>
      <c r="AV75" s="4">
        <f t="shared" si="65"/>
        <v>-2.7935551590267949</v>
      </c>
      <c r="AW75" s="4">
        <f t="shared" si="65"/>
        <v>0.33005093073818159</v>
      </c>
      <c r="AY75" s="2">
        <f t="shared" si="66"/>
        <v>75.944423696723163</v>
      </c>
      <c r="AZ75" s="2">
        <f t="shared" si="66"/>
        <v>76.309778934060375</v>
      </c>
      <c r="BA75" s="2">
        <f t="shared" si="66"/>
        <v>76.123607183863683</v>
      </c>
      <c r="BB75" s="2">
        <f t="shared" si="66"/>
        <v>77.279095658320813</v>
      </c>
      <c r="BC75" s="2">
        <f t="shared" si="66"/>
        <v>77.784376015493919</v>
      </c>
      <c r="BD75" s="2">
        <f t="shared" si="66"/>
        <v>79.513304256491878</v>
      </c>
      <c r="BE75" s="2">
        <f t="shared" si="66"/>
        <v>79.912901295788586</v>
      </c>
      <c r="BF75" s="2">
        <f t="shared" si="66"/>
        <v>77.563273935505833</v>
      </c>
      <c r="BG75" s="2">
        <f t="shared" si="66"/>
        <v>76.494538118906902</v>
      </c>
      <c r="BH75" s="2">
        <f t="shared" si="66"/>
        <v>73.533217497119864</v>
      </c>
      <c r="BI75" s="2">
        <f t="shared" si="66"/>
        <v>73.826810481752702</v>
      </c>
      <c r="BJ75" s="2">
        <f t="shared" si="66"/>
        <v>73.968527449707381</v>
      </c>
      <c r="BK75" s="2">
        <f t="shared" si="66"/>
        <v>75.82045554373822</v>
      </c>
      <c r="BL75" s="2">
        <f t="shared" si="66"/>
        <v>73.705398872287518</v>
      </c>
      <c r="BM75" s="2">
        <f t="shared" si="66"/>
        <v>74.32657285649438</v>
      </c>
      <c r="BO75" s="2" t="str">
        <f t="shared" si="67"/>
        <v/>
      </c>
      <c r="BP75" s="2" t="str">
        <f t="shared" si="67"/>
        <v/>
      </c>
      <c r="BQ75" s="2" t="str">
        <f t="shared" si="67"/>
        <v/>
      </c>
      <c r="BR75" s="2" t="str">
        <f t="shared" si="67"/>
        <v/>
      </c>
      <c r="BS75" s="2" t="str">
        <f t="shared" si="67"/>
        <v/>
      </c>
      <c r="BT75" s="2" t="str">
        <f t="shared" si="67"/>
        <v/>
      </c>
      <c r="BU75" s="2" t="str">
        <f t="shared" si="67"/>
        <v/>
      </c>
      <c r="BV75" s="2" t="str">
        <f t="shared" si="67"/>
        <v/>
      </c>
      <c r="BW75" s="2" t="str">
        <f t="shared" si="67"/>
        <v/>
      </c>
      <c r="BX75" s="2" t="str">
        <f t="shared" si="67"/>
        <v/>
      </c>
      <c r="BY75" s="2" t="str">
        <f t="shared" si="67"/>
        <v/>
      </c>
      <c r="BZ75" s="2" t="str">
        <f t="shared" si="67"/>
        <v/>
      </c>
      <c r="CA75" s="2" t="str">
        <f t="shared" si="67"/>
        <v/>
      </c>
      <c r="CB75" s="2" t="str">
        <f t="shared" si="67"/>
        <v/>
      </c>
      <c r="CC75" s="2" t="str">
        <f t="shared" si="67"/>
        <v/>
      </c>
      <c r="CE75" s="2" t="str">
        <f t="shared" si="68"/>
        <v/>
      </c>
      <c r="CF75" s="2" t="str">
        <f t="shared" si="68"/>
        <v/>
      </c>
      <c r="CG75" s="2" t="str">
        <f t="shared" si="68"/>
        <v/>
      </c>
      <c r="CH75" s="2" t="str">
        <f t="shared" si="68"/>
        <v/>
      </c>
      <c r="CI75" s="2" t="str">
        <f t="shared" si="68"/>
        <v/>
      </c>
      <c r="CJ75" s="2" t="str">
        <f t="shared" si="68"/>
        <v/>
      </c>
      <c r="CK75" s="2" t="str">
        <f t="shared" si="68"/>
        <v/>
      </c>
      <c r="CL75" s="2" t="str">
        <f t="shared" si="68"/>
        <v/>
      </c>
      <c r="CM75" s="2" t="str">
        <f t="shared" si="68"/>
        <v/>
      </c>
      <c r="CN75" s="2" t="str">
        <f t="shared" si="68"/>
        <v/>
      </c>
      <c r="CO75" s="2" t="str">
        <f t="shared" si="68"/>
        <v/>
      </c>
      <c r="CP75" s="2" t="str">
        <f t="shared" si="68"/>
        <v/>
      </c>
      <c r="CQ75" s="2" t="str">
        <f t="shared" si="68"/>
        <v/>
      </c>
      <c r="CR75" s="2" t="str">
        <f t="shared" si="68"/>
        <v/>
      </c>
      <c r="CS75" s="2" t="str">
        <f t="shared" si="68"/>
        <v/>
      </c>
      <c r="CU75" s="2" t="str">
        <f t="shared" si="69"/>
        <v/>
      </c>
      <c r="CV75" s="2" t="str">
        <f t="shared" si="69"/>
        <v/>
      </c>
      <c r="CW75" s="2" t="str">
        <f t="shared" si="69"/>
        <v/>
      </c>
      <c r="CX75" s="2" t="str">
        <f t="shared" si="69"/>
        <v/>
      </c>
      <c r="CY75" s="2" t="str">
        <f t="shared" si="69"/>
        <v/>
      </c>
      <c r="CZ75" s="2" t="str">
        <f t="shared" si="69"/>
        <v/>
      </c>
      <c r="DA75" s="2" t="str">
        <f t="shared" si="69"/>
        <v/>
      </c>
      <c r="DB75" s="2" t="str">
        <f t="shared" si="69"/>
        <v/>
      </c>
      <c r="DC75" s="2" t="str">
        <f t="shared" si="69"/>
        <v/>
      </c>
      <c r="DD75" s="2" t="str">
        <f t="shared" si="69"/>
        <v/>
      </c>
      <c r="DE75" s="2" t="str">
        <f t="shared" si="69"/>
        <v/>
      </c>
      <c r="DF75" s="2" t="str">
        <f t="shared" si="69"/>
        <v/>
      </c>
      <c r="DG75" s="2" t="str">
        <f t="shared" si="69"/>
        <v/>
      </c>
      <c r="DH75" s="2" t="str">
        <f t="shared" si="69"/>
        <v/>
      </c>
      <c r="DI75" s="2" t="str">
        <f t="shared" si="69"/>
        <v/>
      </c>
      <c r="DK75" s="2">
        <f t="shared" si="77"/>
        <v>76.20686393728225</v>
      </c>
      <c r="DL75" s="2">
        <f t="shared" si="77"/>
        <v>76.512331523647475</v>
      </c>
      <c r="DM75" s="2">
        <f t="shared" si="77"/>
        <v>76.344113530655406</v>
      </c>
      <c r="DN75" s="2">
        <f t="shared" si="77"/>
        <v>77.539083962549071</v>
      </c>
      <c r="DO75" s="2">
        <f t="shared" si="77"/>
        <v>78.046619148293559</v>
      </c>
      <c r="DP75" s="2">
        <f t="shared" si="77"/>
        <v>79.799695999783907</v>
      </c>
      <c r="DQ75" s="2">
        <f t="shared" si="77"/>
        <v>80.186529616724741</v>
      </c>
      <c r="DR75" s="2">
        <f t="shared" si="77"/>
        <v>77.785134333958737</v>
      </c>
      <c r="DS75" s="2">
        <f t="shared" si="77"/>
        <v>76.741049347702784</v>
      </c>
      <c r="DT75" s="2">
        <f t="shared" si="77"/>
        <v>73.681556097560986</v>
      </c>
      <c r="DU75" s="2">
        <f t="shared" si="77"/>
        <v>74.014137860249022</v>
      </c>
      <c r="DV75" s="2">
        <f t="shared" si="77"/>
        <v>74.198408961996606</v>
      </c>
      <c r="DW75" s="2">
        <f t="shared" si="77"/>
        <v>76.059201147689492</v>
      </c>
      <c r="DX75" s="2">
        <f t="shared" si="77"/>
        <v>73.8205086076714</v>
      </c>
      <c r="DY75" s="2">
        <f t="shared" si="77"/>
        <v>74.467004705109971</v>
      </c>
      <c r="EA75" s="2">
        <f t="shared" si="78"/>
        <v>60.862272093850962</v>
      </c>
      <c r="EB75" s="2">
        <f t="shared" si="78"/>
        <v>65.066736242726506</v>
      </c>
      <c r="EC75" s="2">
        <f t="shared" si="78"/>
        <v>62.987915694860568</v>
      </c>
      <c r="ED75" s="2">
        <f t="shared" si="78"/>
        <v>62.758802650402828</v>
      </c>
      <c r="EE75" s="2">
        <f t="shared" si="78"/>
        <v>64.37114956672815</v>
      </c>
      <c r="EF75" s="2">
        <f t="shared" si="78"/>
        <v>64.607259547224217</v>
      </c>
      <c r="EG75" s="2">
        <f t="shared" si="78"/>
        <v>66.51796136380932</v>
      </c>
      <c r="EH75" s="2">
        <f t="shared" si="78"/>
        <v>67.866819737683954</v>
      </c>
      <c r="EI75" s="2">
        <f t="shared" si="78"/>
        <v>65.732482812856759</v>
      </c>
      <c r="EJ75" s="2">
        <f t="shared" si="78"/>
        <v>65.573775357038784</v>
      </c>
      <c r="EK75" s="2">
        <f t="shared" si="78"/>
        <v>65.39333669042847</v>
      </c>
      <c r="EL75" s="2">
        <f t="shared" si="78"/>
        <v>64.087194739726044</v>
      </c>
      <c r="EM75" s="2">
        <f t="shared" si="78"/>
        <v>64.503657564291046</v>
      </c>
      <c r="EN75" s="2">
        <f t="shared" si="78"/>
        <v>66.907911060914074</v>
      </c>
      <c r="EO75" s="2">
        <f t="shared" si="78"/>
        <v>67.681719633456822</v>
      </c>
      <c r="EQ75" s="2">
        <f t="shared" si="79"/>
        <v>62.249718353059059</v>
      </c>
      <c r="ER75" s="2">
        <f t="shared" si="79"/>
        <v>64.376409633038548</v>
      </c>
      <c r="ES75" s="2">
        <f t="shared" si="79"/>
        <v>62.530861044886578</v>
      </c>
      <c r="ET75" s="2">
        <f t="shared" si="79"/>
        <v>62.000214832226675</v>
      </c>
      <c r="EU75" s="2">
        <f t="shared" si="79"/>
        <v>63.668339724094707</v>
      </c>
      <c r="EV75" s="2">
        <f t="shared" si="79"/>
        <v>65.156187077854383</v>
      </c>
      <c r="EW75" s="2">
        <f t="shared" si="79"/>
        <v>66.451133971416823</v>
      </c>
      <c r="EX75" s="2">
        <f t="shared" si="79"/>
        <v>65.46687793275818</v>
      </c>
      <c r="EY75" s="2">
        <f t="shared" si="79"/>
        <v>65.150718210071005</v>
      </c>
      <c r="EZ75" s="2">
        <f t="shared" si="79"/>
        <v>62.808088007666491</v>
      </c>
      <c r="FA75" s="2">
        <f t="shared" si="79"/>
        <v>62.682186980616066</v>
      </c>
      <c r="FB75" s="2">
        <f t="shared" si="79"/>
        <v>62.836068846941224</v>
      </c>
      <c r="FC75" s="2">
        <f t="shared" si="79"/>
        <v>63.369269024663915</v>
      </c>
      <c r="FD75" s="2">
        <f t="shared" si="79"/>
        <v>66.467517912150583</v>
      </c>
      <c r="FE75" s="2">
        <f t="shared" si="79"/>
        <v>71.440036251082986</v>
      </c>
      <c r="FG75" s="2">
        <f t="shared" si="80"/>
        <v>1.7103109893083182E-2</v>
      </c>
      <c r="FH75" s="2">
        <f t="shared" si="80"/>
        <v>1.7696990380098639E-2</v>
      </c>
      <c r="FI75" s="2">
        <f t="shared" si="80"/>
        <v>1.6509664613763183E-2</v>
      </c>
      <c r="FJ75" s="2">
        <f t="shared" si="80"/>
        <v>1.7590213523526559E-2</v>
      </c>
      <c r="FK75" s="2">
        <f t="shared" si="80"/>
        <v>1.9176170238593065E-2</v>
      </c>
      <c r="FL75" s="2">
        <f t="shared" si="80"/>
        <v>1.8850942322226224E-2</v>
      </c>
      <c r="FM75" s="2">
        <f t="shared" si="80"/>
        <v>2.0018799033783924E-2</v>
      </c>
      <c r="FN75" s="2">
        <f t="shared" si="80"/>
        <v>2.2368759956755861E-2</v>
      </c>
      <c r="FO75" s="2">
        <f t="shared" si="80"/>
        <v>2.239267283289062E-2</v>
      </c>
      <c r="FP75" s="2">
        <f t="shared" si="80"/>
        <v>1.8295832745109354E-2</v>
      </c>
      <c r="FQ75" s="2">
        <f t="shared" si="80"/>
        <v>2.1729694807158147E-2</v>
      </c>
      <c r="FR75" s="2">
        <f t="shared" si="80"/>
        <v>2.2735302329291707E-2</v>
      </c>
      <c r="FS75" s="2">
        <f t="shared" si="80"/>
        <v>2.0660698668934264E-2</v>
      </c>
      <c r="FT75" s="2">
        <f t="shared" si="80"/>
        <v>1.66521679587253E-2</v>
      </c>
      <c r="FU75" s="2">
        <f t="shared" si="80"/>
        <v>2.0696528908989445E-2</v>
      </c>
      <c r="FW75" s="2">
        <f t="shared" si="70"/>
        <v>2.6164667174285107E-12</v>
      </c>
      <c r="FX75" s="2">
        <f t="shared" si="70"/>
        <v>8.8975841856626959E-12</v>
      </c>
      <c r="FY75" s="2">
        <f t="shared" si="70"/>
        <v>1.6821089106128903E-11</v>
      </c>
      <c r="FZ75" s="2">
        <f t="shared" si="70"/>
        <v>1.2949861658690131E-11</v>
      </c>
      <c r="GA75" s="2">
        <f t="shared" si="70"/>
        <v>1.5426570795392407E-11</v>
      </c>
      <c r="GB75" s="2">
        <f t="shared" si="70"/>
        <v>1.6882683291799944E-11</v>
      </c>
      <c r="GC75" s="2">
        <f t="shared" si="70"/>
        <v>2.2202700937009321E-11</v>
      </c>
      <c r="GD75" s="2">
        <f t="shared" si="70"/>
        <v>3.0516679269436627E-11</v>
      </c>
      <c r="GE75" s="2">
        <f t="shared" si="70"/>
        <v>3.7767976356388586E-11</v>
      </c>
      <c r="GF75" s="2">
        <f t="shared" si="70"/>
        <v>2.8384311177019673E-11</v>
      </c>
      <c r="GG75" s="2">
        <f t="shared" si="70"/>
        <v>3.0588022704214712E-11</v>
      </c>
      <c r="GH75" s="2">
        <f t="shared" si="70"/>
        <v>2.3726573911651044E-11</v>
      </c>
      <c r="GI75" s="2">
        <f t="shared" si="70"/>
        <v>1.6695318335336648E-11</v>
      </c>
      <c r="GJ75" s="2">
        <f t="shared" si="70"/>
        <v>9.5446246358085106E-12</v>
      </c>
      <c r="GK75" s="2">
        <f t="shared" si="70"/>
        <v>6.8135459881731852E-12</v>
      </c>
      <c r="GM75" s="107">
        <f t="shared" si="71"/>
        <v>6.5076145417028067E-2</v>
      </c>
      <c r="GN75" s="107">
        <f t="shared" si="71"/>
        <v>5.1012021323266175E-2</v>
      </c>
      <c r="GO75" s="107">
        <f t="shared" si="71"/>
        <v>3.3531415040032854E-2</v>
      </c>
      <c r="GP75" s="107">
        <f t="shared" si="71"/>
        <v>3.6251135814477899E-2</v>
      </c>
      <c r="GQ75" s="107">
        <f t="shared" si="71"/>
        <v>3.686560658655063E-2</v>
      </c>
      <c r="GR75" s="107">
        <f t="shared" si="71"/>
        <v>2.8540567751392961E-2</v>
      </c>
      <c r="GS75" s="107">
        <f t="shared" si="71"/>
        <v>2.8708267735880727E-2</v>
      </c>
      <c r="GT75" s="107">
        <f t="shared" si="71"/>
        <v>2.9434741162461652E-2</v>
      </c>
      <c r="GU75" s="107">
        <f t="shared" si="71"/>
        <v>3.2609268528033829E-2</v>
      </c>
      <c r="GV75" s="107">
        <f t="shared" si="71"/>
        <v>2.2960678307142046E-2</v>
      </c>
      <c r="GW75" s="107">
        <f t="shared" si="71"/>
        <v>3.2353439433980717E-2</v>
      </c>
      <c r="GX75" s="107">
        <f t="shared" si="71"/>
        <v>3.8536390386474703E-2</v>
      </c>
      <c r="GY75" s="107">
        <f t="shared" si="71"/>
        <v>3.8949625927677985E-2</v>
      </c>
      <c r="GZ75" s="107">
        <f t="shared" si="71"/>
        <v>3.6913856160244618E-2</v>
      </c>
      <c r="HA75" s="107">
        <f t="shared" si="71"/>
        <v>1.7320131207831137E-2</v>
      </c>
      <c r="HC75" s="107">
        <f t="shared" si="76"/>
        <v>3.5975361329182467E-7</v>
      </c>
      <c r="HD75" s="107">
        <f t="shared" si="72"/>
        <v>8.6148166583826794E-8</v>
      </c>
      <c r="HE75" s="107">
        <f t="shared" si="72"/>
        <v>8.5211923949632649E-9</v>
      </c>
      <c r="HF75" s="107">
        <f t="shared" si="72"/>
        <v>1.1169119779897834E-8</v>
      </c>
      <c r="HG75" s="107">
        <f t="shared" si="72"/>
        <v>6.9055562150621482E-9</v>
      </c>
      <c r="HH75" s="107">
        <f t="shared" si="72"/>
        <v>1.6856197497400797E-9</v>
      </c>
      <c r="HI75" s="107">
        <f t="shared" si="72"/>
        <v>1.7357223004547014E-9</v>
      </c>
      <c r="HJ75" s="107">
        <f t="shared" si="72"/>
        <v>1.5281252809038609E-9</v>
      </c>
      <c r="HK75" s="107">
        <f t="shared" si="72"/>
        <v>4.2168739583138171E-9</v>
      </c>
      <c r="HL75" s="107">
        <f t="shared" si="72"/>
        <v>1.0352525543419094E-9</v>
      </c>
      <c r="HM75" s="107">
        <f t="shared" si="72"/>
        <v>3.1563163604488911E-9</v>
      </c>
      <c r="HN75" s="107">
        <f t="shared" si="72"/>
        <v>5.1144201712707793E-9</v>
      </c>
      <c r="HO75" s="107">
        <f t="shared" si="72"/>
        <v>6.2163973482105372E-9</v>
      </c>
      <c r="HP75" s="107">
        <f t="shared" si="72"/>
        <v>8.2628690602024156E-9</v>
      </c>
      <c r="HQ75" s="107">
        <f t="shared" si="72"/>
        <v>2.3409814227520022E-10</v>
      </c>
      <c r="HS75" s="107">
        <f t="shared" si="73"/>
        <v>7.536565995917505E-25</v>
      </c>
      <c r="HT75" s="107">
        <f t="shared" si="73"/>
        <v>2.2046555201336503E-26</v>
      </c>
      <c r="HU75" s="107">
        <f t="shared" si="73"/>
        <v>2.988412427309658E-29</v>
      </c>
      <c r="HV75" s="107">
        <f t="shared" si="73"/>
        <v>1.9356088085222398E-29</v>
      </c>
      <c r="HW75" s="107">
        <f t="shared" si="73"/>
        <v>2.7097926414626962E-30</v>
      </c>
      <c r="HX75" s="107">
        <f t="shared" si="73"/>
        <v>1.3857577976326136E-32</v>
      </c>
      <c r="HY75" s="107">
        <f t="shared" si="73"/>
        <v>1.1105763352933498E-32</v>
      </c>
      <c r="HZ75" s="107">
        <f t="shared" si="73"/>
        <v>2.9957563522128412E-33</v>
      </c>
      <c r="IA75" s="107">
        <f t="shared" si="73"/>
        <v>1.7458987595764047E-31</v>
      </c>
      <c r="IB75" s="107">
        <f t="shared" si="73"/>
        <v>4.7405910098702952E-33</v>
      </c>
      <c r="IC75" s="107">
        <f t="shared" si="73"/>
        <v>7.9410606842249977E-32</v>
      </c>
      <c r="ID75" s="107">
        <f t="shared" si="73"/>
        <v>2.9885616959720351E-31</v>
      </c>
      <c r="IE75" s="107">
        <f t="shared" si="73"/>
        <v>1.2010189167992658E-30</v>
      </c>
      <c r="IF75" s="107">
        <f t="shared" si="73"/>
        <v>2.1442240097025008E-29</v>
      </c>
      <c r="IG75" s="107">
        <f t="shared" si="73"/>
        <v>5.1870918217872687E-20</v>
      </c>
      <c r="II75" s="107">
        <f t="shared" si="74"/>
        <v>2.7350790772843885E-67</v>
      </c>
      <c r="IJ75" s="107">
        <f t="shared" si="74"/>
        <v>1.1511304222829168E-69</v>
      </c>
      <c r="IK75" s="107">
        <f t="shared" si="74"/>
        <v>1.0174533110974572E-75</v>
      </c>
      <c r="IL75" s="107">
        <f t="shared" si="74"/>
        <v>1.992892143015731E-77</v>
      </c>
      <c r="IM75" s="107">
        <f t="shared" si="74"/>
        <v>3.1044238946796438E-79</v>
      </c>
      <c r="IN75" s="107">
        <f t="shared" si="74"/>
        <v>1.1673394499688359E-85</v>
      </c>
      <c r="IO75" s="107">
        <f t="shared" si="74"/>
        <v>3.0425518572598087E-86</v>
      </c>
      <c r="IP75" s="107">
        <f t="shared" si="74"/>
        <v>2.7086691807041748E-88</v>
      </c>
      <c r="IQ75" s="107">
        <f t="shared" si="74"/>
        <v>1.1147485743303812E-83</v>
      </c>
      <c r="IR75" s="107">
        <f t="shared" si="74"/>
        <v>3.6046043515915561E-87</v>
      </c>
      <c r="IS75" s="107">
        <f t="shared" si="74"/>
        <v>5.0125922171206087E-84</v>
      </c>
      <c r="IT75" s="107">
        <f t="shared" si="74"/>
        <v>3.1088258088947938E-82</v>
      </c>
      <c r="IU75" s="107">
        <f t="shared" si="74"/>
        <v>4.3423737366467999E-80</v>
      </c>
      <c r="IV75" s="107">
        <f t="shared" si="74"/>
        <v>1.2057184968340522E-76</v>
      </c>
      <c r="IW75" s="107">
        <f t="shared" si="74"/>
        <v>2.0919734985955533E-71</v>
      </c>
      <c r="IY75" s="107">
        <f t="shared" si="75"/>
        <v>6.5076505170641355E-2</v>
      </c>
      <c r="IZ75" s="107">
        <f t="shared" si="75"/>
        <v>5.1012107471432762E-2</v>
      </c>
      <c r="JA75" s="107">
        <f t="shared" si="75"/>
        <v>3.3531423561225251E-2</v>
      </c>
      <c r="JB75" s="107">
        <f t="shared" si="75"/>
        <v>3.625114698359768E-2</v>
      </c>
      <c r="JC75" s="107">
        <f t="shared" si="75"/>
        <v>3.6865613492106847E-2</v>
      </c>
      <c r="JD75" s="107">
        <f t="shared" si="75"/>
        <v>2.8540569437012712E-2</v>
      </c>
      <c r="JE75" s="107">
        <f t="shared" si="75"/>
        <v>2.8708269471603029E-2</v>
      </c>
      <c r="JF75" s="107">
        <f t="shared" si="75"/>
        <v>2.9434742690586935E-2</v>
      </c>
      <c r="JG75" s="107">
        <f t="shared" si="75"/>
        <v>3.260927274490779E-2</v>
      </c>
      <c r="JH75" s="107">
        <f t="shared" si="75"/>
        <v>2.29606793423946E-2</v>
      </c>
      <c r="JI75" s="107">
        <f t="shared" si="75"/>
        <v>3.2353442590297078E-2</v>
      </c>
      <c r="JJ75" s="107">
        <f t="shared" si="75"/>
        <v>3.8536395500894875E-2</v>
      </c>
      <c r="JK75" s="107">
        <f t="shared" si="75"/>
        <v>3.8949632144075333E-2</v>
      </c>
      <c r="JL75" s="107">
        <f t="shared" si="75"/>
        <v>3.6913864423113681E-2</v>
      </c>
      <c r="JM75" s="107">
        <f t="shared" si="75"/>
        <v>1.732013144192928E-2</v>
      </c>
    </row>
    <row r="76" spans="2:273" x14ac:dyDescent="0.25">
      <c r="B76" s="2">
        <v>48</v>
      </c>
      <c r="C76" s="37">
        <v>114.97</v>
      </c>
      <c r="D76" s="37">
        <v>106.806</v>
      </c>
      <c r="E76" s="37">
        <v>99.328000000000003</v>
      </c>
      <c r="F76" s="37">
        <v>102.10899999999999</v>
      </c>
      <c r="G76" s="37">
        <v>103.23399999999999</v>
      </c>
      <c r="H76" s="37">
        <v>98.516000000000005</v>
      </c>
      <c r="I76" s="37">
        <v>99.391000000000005</v>
      </c>
      <c r="J76" s="37">
        <v>96.811999999999998</v>
      </c>
      <c r="K76" s="37">
        <v>94.188000000000002</v>
      </c>
      <c r="L76" s="37">
        <v>89.453000000000003</v>
      </c>
      <c r="M76" s="37">
        <v>97.343999999999994</v>
      </c>
      <c r="N76" s="37">
        <v>99.891000000000005</v>
      </c>
      <c r="O76" s="37">
        <v>98.061999999999998</v>
      </c>
      <c r="P76" s="37">
        <v>94.703000000000003</v>
      </c>
      <c r="Q76" s="37">
        <v>86.078000000000003</v>
      </c>
      <c r="S76" s="4">
        <f t="shared" si="8"/>
        <v>117.173658348266</v>
      </c>
      <c r="T76" s="4">
        <f t="shared" si="9"/>
        <v>110.9896498161028</v>
      </c>
      <c r="U76" s="4">
        <f t="shared" si="10"/>
        <v>103.06131624687909</v>
      </c>
      <c r="V76" s="4">
        <f t="shared" si="11"/>
        <v>105.36457954055419</v>
      </c>
      <c r="W76" s="4">
        <f t="shared" si="12"/>
        <v>106.52131610077817</v>
      </c>
      <c r="X76" s="4">
        <f t="shared" si="13"/>
        <v>102.94390605604315</v>
      </c>
      <c r="Y76" s="4">
        <f t="shared" si="14"/>
        <v>103.66930719065317</v>
      </c>
      <c r="Z76" s="4">
        <f t="shared" si="15"/>
        <v>101.66671271192591</v>
      </c>
      <c r="AA76" s="4">
        <f t="shared" si="16"/>
        <v>102.0567833714904</v>
      </c>
      <c r="AB76" s="4">
        <f t="shared" si="17"/>
        <v>93.232106385363664</v>
      </c>
      <c r="AC76" s="4">
        <f t="shared" si="18"/>
        <v>99.323140001302434</v>
      </c>
      <c r="AD76" s="4">
        <f t="shared" si="19"/>
        <v>102.58582409088106</v>
      </c>
      <c r="AE76" s="4">
        <f t="shared" si="20"/>
        <v>103.80792551479675</v>
      </c>
      <c r="AF76" s="4">
        <f t="shared" si="21"/>
        <v>98.720744779701349</v>
      </c>
      <c r="AG76" s="4">
        <f t="shared" si="21"/>
        <v>86.449077147263452</v>
      </c>
      <c r="AI76" s="4">
        <f t="shared" si="22"/>
        <v>-2.2036583482660035</v>
      </c>
      <c r="AJ76" s="4">
        <f t="shared" si="23"/>
        <v>-4.1836498161028004</v>
      </c>
      <c r="AK76" s="4">
        <f t="shared" si="24"/>
        <v>-3.7333162468790846</v>
      </c>
      <c r="AL76" s="4">
        <f t="shared" si="25"/>
        <v>-3.2555795405541943</v>
      </c>
      <c r="AM76" s="4">
        <f t="shared" si="26"/>
        <v>-3.2873161007781704</v>
      </c>
      <c r="AN76" s="4">
        <f t="shared" si="27"/>
        <v>-4.4279060560431418</v>
      </c>
      <c r="AO76" s="4">
        <f t="shared" si="28"/>
        <v>-4.278307190653166</v>
      </c>
      <c r="AP76" s="4">
        <f t="shared" si="29"/>
        <v>-4.854712711925913</v>
      </c>
      <c r="AQ76" s="4">
        <f t="shared" si="30"/>
        <v>-7.8687833714903945</v>
      </c>
      <c r="AR76" s="4">
        <f t="shared" si="31"/>
        <v>-3.7791063853636615</v>
      </c>
      <c r="AS76" s="4">
        <f t="shared" si="32"/>
        <v>-1.9791400013024401</v>
      </c>
      <c r="AT76" s="4">
        <f t="shared" si="33"/>
        <v>-2.6948240908810561</v>
      </c>
      <c r="AU76" s="4">
        <f t="shared" si="34"/>
        <v>-5.7459255147967525</v>
      </c>
      <c r="AV76" s="4">
        <f t="shared" ref="AV76:AW91" si="81">IF(OR($B76 &lt; P$231, $B76 &gt; P$234), 0, P76-AF76)</f>
        <v>-4.0177447797013457</v>
      </c>
      <c r="AW76" s="4">
        <f t="shared" si="81"/>
        <v>-0.37107714726344909</v>
      </c>
      <c r="AY76" s="2">
        <f t="shared" si="66"/>
        <v>76.16296421305077</v>
      </c>
      <c r="AZ76" s="2">
        <f t="shared" si="66"/>
        <v>76.511696384093185</v>
      </c>
      <c r="BA76" s="2">
        <f t="shared" si="66"/>
        <v>76.341340316018659</v>
      </c>
      <c r="BB76" s="2">
        <f t="shared" si="66"/>
        <v>77.491860587434175</v>
      </c>
      <c r="BC76" s="2">
        <f t="shared" si="66"/>
        <v>77.932739439351394</v>
      </c>
      <c r="BD76" s="2">
        <f t="shared" si="66"/>
        <v>79.703390289569043</v>
      </c>
      <c r="BE76" s="2">
        <f t="shared" si="66"/>
        <v>80.07501353774849</v>
      </c>
      <c r="BF76" s="2">
        <f t="shared" si="66"/>
        <v>77.770340807621153</v>
      </c>
      <c r="BG76" s="2">
        <f t="shared" si="66"/>
        <v>76.638179993870025</v>
      </c>
      <c r="BH76" s="2">
        <f t="shared" si="66"/>
        <v>73.745845488198299</v>
      </c>
      <c r="BI76" s="2">
        <f t="shared" si="66"/>
        <v>74.048083570059433</v>
      </c>
      <c r="BJ76" s="2">
        <f t="shared" si="66"/>
        <v>74.191651451257783</v>
      </c>
      <c r="BK76" s="2">
        <f t="shared" si="66"/>
        <v>76.006441228209454</v>
      </c>
      <c r="BL76" s="2">
        <f t="shared" si="66"/>
        <v>73.88608082932339</v>
      </c>
      <c r="BM76" s="2">
        <f t="shared" si="66"/>
        <v>74.519480563826647</v>
      </c>
      <c r="BO76" s="2" t="str">
        <f t="shared" si="67"/>
        <v/>
      </c>
      <c r="BP76" s="2" t="str">
        <f t="shared" si="67"/>
        <v/>
      </c>
      <c r="BQ76" s="2" t="str">
        <f t="shared" si="67"/>
        <v/>
      </c>
      <c r="BR76" s="2" t="str">
        <f t="shared" si="67"/>
        <v/>
      </c>
      <c r="BS76" s="2" t="str">
        <f t="shared" si="67"/>
        <v/>
      </c>
      <c r="BT76" s="2" t="str">
        <f t="shared" si="67"/>
        <v/>
      </c>
      <c r="BU76" s="2" t="str">
        <f t="shared" si="67"/>
        <v/>
      </c>
      <c r="BV76" s="2" t="str">
        <f t="shared" si="67"/>
        <v/>
      </c>
      <c r="BW76" s="2" t="str">
        <f t="shared" si="67"/>
        <v/>
      </c>
      <c r="BX76" s="2" t="str">
        <f t="shared" si="67"/>
        <v/>
      </c>
      <c r="BY76" s="2" t="str">
        <f t="shared" si="67"/>
        <v/>
      </c>
      <c r="BZ76" s="2" t="str">
        <f t="shared" si="67"/>
        <v/>
      </c>
      <c r="CA76" s="2" t="str">
        <f t="shared" si="67"/>
        <v/>
      </c>
      <c r="CB76" s="2" t="str">
        <f t="shared" si="67"/>
        <v/>
      </c>
      <c r="CC76" s="2" t="str">
        <f t="shared" si="67"/>
        <v/>
      </c>
      <c r="CE76" s="2" t="str">
        <f t="shared" si="68"/>
        <v/>
      </c>
      <c r="CF76" s="2" t="str">
        <f t="shared" si="68"/>
        <v/>
      </c>
      <c r="CG76" s="2" t="str">
        <f t="shared" si="68"/>
        <v/>
      </c>
      <c r="CH76" s="2" t="str">
        <f t="shared" si="68"/>
        <v/>
      </c>
      <c r="CI76" s="2" t="str">
        <f t="shared" si="68"/>
        <v/>
      </c>
      <c r="CJ76" s="2" t="str">
        <f t="shared" si="68"/>
        <v/>
      </c>
      <c r="CK76" s="2" t="str">
        <f t="shared" si="68"/>
        <v/>
      </c>
      <c r="CL76" s="2" t="str">
        <f t="shared" si="68"/>
        <v/>
      </c>
      <c r="CM76" s="2" t="str">
        <f t="shared" si="68"/>
        <v/>
      </c>
      <c r="CN76" s="2" t="str">
        <f t="shared" si="68"/>
        <v/>
      </c>
      <c r="CO76" s="2" t="str">
        <f t="shared" si="68"/>
        <v/>
      </c>
      <c r="CP76" s="2" t="str">
        <f t="shared" si="68"/>
        <v/>
      </c>
      <c r="CQ76" s="2" t="str">
        <f t="shared" si="68"/>
        <v/>
      </c>
      <c r="CR76" s="2" t="str">
        <f t="shared" si="68"/>
        <v/>
      </c>
      <c r="CS76" s="2" t="str">
        <f t="shared" si="68"/>
        <v/>
      </c>
      <c r="CU76" s="2" t="str">
        <f t="shared" si="69"/>
        <v/>
      </c>
      <c r="CV76" s="2" t="str">
        <f t="shared" si="69"/>
        <v/>
      </c>
      <c r="CW76" s="2" t="str">
        <f t="shared" si="69"/>
        <v/>
      </c>
      <c r="CX76" s="2" t="str">
        <f t="shared" si="69"/>
        <v/>
      </c>
      <c r="CY76" s="2" t="str">
        <f t="shared" si="69"/>
        <v/>
      </c>
      <c r="CZ76" s="2" t="str">
        <f t="shared" si="69"/>
        <v/>
      </c>
      <c r="DA76" s="2" t="str">
        <f t="shared" si="69"/>
        <v/>
      </c>
      <c r="DB76" s="2" t="str">
        <f t="shared" si="69"/>
        <v/>
      </c>
      <c r="DC76" s="2" t="str">
        <f t="shared" si="69"/>
        <v/>
      </c>
      <c r="DD76" s="2" t="str">
        <f t="shared" si="69"/>
        <v/>
      </c>
      <c r="DE76" s="2" t="str">
        <f t="shared" si="69"/>
        <v/>
      </c>
      <c r="DF76" s="2" t="str">
        <f t="shared" si="69"/>
        <v/>
      </c>
      <c r="DG76" s="2" t="str">
        <f t="shared" si="69"/>
        <v/>
      </c>
      <c r="DH76" s="2" t="str">
        <f t="shared" si="69"/>
        <v/>
      </c>
      <c r="DI76" s="2" t="str">
        <f t="shared" si="69"/>
        <v/>
      </c>
      <c r="DK76" s="2">
        <f t="shared" si="77"/>
        <v>76.500156097560989</v>
      </c>
      <c r="DL76" s="2">
        <f t="shared" si="77"/>
        <v>76.774238014207398</v>
      </c>
      <c r="DM76" s="2">
        <f t="shared" si="77"/>
        <v>76.625641155743494</v>
      </c>
      <c r="DN76" s="2">
        <f t="shared" si="77"/>
        <v>77.826045152521885</v>
      </c>
      <c r="DO76" s="2">
        <f t="shared" si="77"/>
        <v>78.268755662941686</v>
      </c>
      <c r="DP76" s="2">
        <f t="shared" si="77"/>
        <v>80.070522269940298</v>
      </c>
      <c r="DQ76" s="2">
        <f t="shared" si="77"/>
        <v>80.426135017421601</v>
      </c>
      <c r="DR76" s="2">
        <f t="shared" si="77"/>
        <v>78.059549624765495</v>
      </c>
      <c r="DS76" s="2">
        <f t="shared" si="77"/>
        <v>76.956030953731471</v>
      </c>
      <c r="DT76" s="2">
        <f t="shared" si="77"/>
        <v>73.941009756097571</v>
      </c>
      <c r="DU76" s="2">
        <f t="shared" si="77"/>
        <v>74.294492369608065</v>
      </c>
      <c r="DV76" s="2">
        <f t="shared" si="77"/>
        <v>74.491346568349414</v>
      </c>
      <c r="DW76" s="2">
        <f t="shared" si="77"/>
        <v>76.31519993959526</v>
      </c>
      <c r="DX76" s="2">
        <f t="shared" si="77"/>
        <v>74.037441407429782</v>
      </c>
      <c r="DY76" s="2">
        <f t="shared" si="77"/>
        <v>74.703397745924065</v>
      </c>
      <c r="EA76" s="2">
        <f t="shared" si="78"/>
        <v>60.770434936757383</v>
      </c>
      <c r="EB76" s="2">
        <f t="shared" si="78"/>
        <v>64.936077029648104</v>
      </c>
      <c r="EC76" s="2">
        <f t="shared" si="78"/>
        <v>62.888623876469232</v>
      </c>
      <c r="ED76" s="2">
        <f t="shared" si="78"/>
        <v>62.666408139447327</v>
      </c>
      <c r="EE76" s="2">
        <f t="shared" si="78"/>
        <v>64.28095636410626</v>
      </c>
      <c r="EF76" s="2">
        <f t="shared" si="78"/>
        <v>64.525054956020185</v>
      </c>
      <c r="EG76" s="2">
        <f t="shared" si="78"/>
        <v>66.421729572033783</v>
      </c>
      <c r="EH76" s="2">
        <f t="shared" si="78"/>
        <v>67.730087012156133</v>
      </c>
      <c r="EI76" s="2">
        <f t="shared" si="78"/>
        <v>65.615630939394734</v>
      </c>
      <c r="EJ76" s="2">
        <f t="shared" si="78"/>
        <v>65.427656951326156</v>
      </c>
      <c r="EK76" s="2">
        <f t="shared" si="78"/>
        <v>65.236347979400804</v>
      </c>
      <c r="EL76" s="2">
        <f t="shared" si="78"/>
        <v>63.95893019178083</v>
      </c>
      <c r="EM76" s="2">
        <f t="shared" si="78"/>
        <v>64.381054758863371</v>
      </c>
      <c r="EN76" s="2">
        <f t="shared" si="78"/>
        <v>66.786231051878616</v>
      </c>
      <c r="EO76" s="2">
        <f t="shared" si="78"/>
        <v>67.606870111132778</v>
      </c>
      <c r="EQ76" s="2">
        <f t="shared" si="79"/>
        <v>62.134599361152532</v>
      </c>
      <c r="ER76" s="2">
        <f t="shared" si="79"/>
        <v>64.25683663113314</v>
      </c>
      <c r="ES76" s="2">
        <f t="shared" si="79"/>
        <v>62.438829325384106</v>
      </c>
      <c r="ET76" s="2">
        <f t="shared" si="79"/>
        <v>61.919079372960574</v>
      </c>
      <c r="EU76" s="2">
        <f t="shared" si="79"/>
        <v>63.588736457566512</v>
      </c>
      <c r="EV76" s="2">
        <f t="shared" si="79"/>
        <v>65.063776526882933</v>
      </c>
      <c r="EW76" s="2">
        <f t="shared" si="79"/>
        <v>66.355798241461926</v>
      </c>
      <c r="EX76" s="2">
        <f t="shared" si="79"/>
        <v>65.370236778572647</v>
      </c>
      <c r="EY76" s="2">
        <f t="shared" si="79"/>
        <v>65.042683409302754</v>
      </c>
      <c r="EZ76" s="2">
        <f t="shared" si="79"/>
        <v>62.706841796910155</v>
      </c>
      <c r="FA76" s="2">
        <f t="shared" si="79"/>
        <v>62.569926923375277</v>
      </c>
      <c r="FB76" s="2">
        <f t="shared" si="79"/>
        <v>62.727518041688135</v>
      </c>
      <c r="FC76" s="2">
        <f t="shared" si="79"/>
        <v>63.264488337660076</v>
      </c>
      <c r="FD76" s="2">
        <f t="shared" si="79"/>
        <v>66.351271331289212</v>
      </c>
      <c r="FE76" s="2">
        <f t="shared" si="79"/>
        <v>71.29869182527041</v>
      </c>
      <c r="FG76" s="2">
        <f t="shared" si="80"/>
        <v>2.1436609146952966E-2</v>
      </c>
      <c r="FH76" s="2">
        <f t="shared" si="80"/>
        <v>2.2177568834300859E-2</v>
      </c>
      <c r="FI76" s="2">
        <f t="shared" si="80"/>
        <v>2.0695965793407468E-2</v>
      </c>
      <c r="FJ76" s="2">
        <f t="shared" si="80"/>
        <v>2.2044364570689264E-2</v>
      </c>
      <c r="FK76" s="2">
        <f t="shared" si="80"/>
        <v>2.4022093568701757E-2</v>
      </c>
      <c r="FL76" s="2">
        <f t="shared" si="80"/>
        <v>2.3616657702786904E-2</v>
      </c>
      <c r="FM76" s="2">
        <f t="shared" si="80"/>
        <v>2.50722160994638E-2</v>
      </c>
      <c r="FN76" s="2">
        <f t="shared" si="80"/>
        <v>2.7998437856840013E-2</v>
      </c>
      <c r="FO76" s="2">
        <f t="shared" si="80"/>
        <v>2.8028196486224517E-2</v>
      </c>
      <c r="FP76" s="2">
        <f t="shared" si="80"/>
        <v>2.2924489596233579E-2</v>
      </c>
      <c r="FQ76" s="2">
        <f t="shared" si="80"/>
        <v>2.7203010774739876E-2</v>
      </c>
      <c r="FR76" s="2">
        <f t="shared" si="80"/>
        <v>2.8454545124285763E-2</v>
      </c>
      <c r="FS76" s="2">
        <f t="shared" si="80"/>
        <v>2.587187491743001E-2</v>
      </c>
      <c r="FT76" s="2">
        <f t="shared" si="80"/>
        <v>2.087383632241218E-2</v>
      </c>
      <c r="FU76" s="2">
        <f t="shared" si="80"/>
        <v>2.5916503337126102E-2</v>
      </c>
      <c r="FW76" s="2">
        <f t="shared" si="70"/>
        <v>3.2939364396821977E-12</v>
      </c>
      <c r="FX76" s="2">
        <f t="shared" si="70"/>
        <v>1.120139483488286E-11</v>
      </c>
      <c r="FY76" s="2">
        <f t="shared" si="70"/>
        <v>2.1176496529667455E-11</v>
      </c>
      <c r="FZ76" s="2">
        <f t="shared" si="70"/>
        <v>1.6302909921289407E-11</v>
      </c>
      <c r="GA76" s="2">
        <f t="shared" si="70"/>
        <v>1.9420901991083668E-11</v>
      </c>
      <c r="GB76" s="2">
        <f t="shared" si="70"/>
        <v>2.1254039015226818E-11</v>
      </c>
      <c r="GC76" s="2">
        <f t="shared" si="70"/>
        <v>2.7951544419906484E-11</v>
      </c>
      <c r="GD76" s="2">
        <f t="shared" si="70"/>
        <v>3.8418223015562573E-11</v>
      </c>
      <c r="GE76" s="2">
        <f t="shared" si="70"/>
        <v>4.7547065186634033E-11</v>
      </c>
      <c r="GF76" s="2">
        <f t="shared" si="70"/>
        <v>3.5733730636760628E-11</v>
      </c>
      <c r="GG76" s="2">
        <f t="shared" si="70"/>
        <v>3.8508039078567815E-11</v>
      </c>
      <c r="GH76" s="2">
        <f t="shared" si="70"/>
        <v>2.9869986832006508E-11</v>
      </c>
      <c r="GI76" s="2">
        <f t="shared" si="70"/>
        <v>2.1018160510257524E-11</v>
      </c>
      <c r="GJ76" s="2">
        <f t="shared" si="70"/>
        <v>1.2015970500026276E-11</v>
      </c>
      <c r="GK76" s="2">
        <f t="shared" si="70"/>
        <v>8.5777461889242799E-12</v>
      </c>
      <c r="GM76" s="107">
        <f t="shared" si="71"/>
        <v>8.1878965079976773E-2</v>
      </c>
      <c r="GN76" s="107">
        <f t="shared" si="71"/>
        <v>6.5840229841424264E-2</v>
      </c>
      <c r="GO76" s="107">
        <f t="shared" si="71"/>
        <v>4.4866008914115865E-2</v>
      </c>
      <c r="GP76" s="107">
        <f t="shared" si="71"/>
        <v>4.8355315501140125E-2</v>
      </c>
      <c r="GQ76" s="107">
        <f t="shared" si="71"/>
        <v>4.9402168475591098E-2</v>
      </c>
      <c r="GR76" s="107">
        <f t="shared" si="71"/>
        <v>3.9189127107024137E-2</v>
      </c>
      <c r="GS76" s="107">
        <f t="shared" si="71"/>
        <v>3.9588543995611021E-2</v>
      </c>
      <c r="GT76" s="107">
        <f t="shared" si="71"/>
        <v>4.0867046993721449E-2</v>
      </c>
      <c r="GU76" s="107">
        <f t="shared" si="71"/>
        <v>4.4795511308145679E-2</v>
      </c>
      <c r="GV76" s="107">
        <f t="shared" si="71"/>
        <v>3.2144438161979302E-2</v>
      </c>
      <c r="GW76" s="107">
        <f t="shared" si="71"/>
        <v>4.4369248800632838E-2</v>
      </c>
      <c r="GX76" s="107">
        <f t="shared" si="71"/>
        <v>5.2086052452901224E-2</v>
      </c>
      <c r="GY76" s="107">
        <f t="shared" si="71"/>
        <v>5.2196463299423797E-2</v>
      </c>
      <c r="GZ76" s="107">
        <f t="shared" si="71"/>
        <v>4.8964082207686631E-2</v>
      </c>
      <c r="HA76" s="107">
        <f t="shared" si="71"/>
        <v>2.5236567575168588E-2</v>
      </c>
      <c r="HC76" s="107">
        <f t="shared" si="76"/>
        <v>7.0325237794781245E-7</v>
      </c>
      <c r="HD76" s="107">
        <f t="shared" si="72"/>
        <v>1.8233944076997533E-7</v>
      </c>
      <c r="HE76" s="107">
        <f t="shared" si="72"/>
        <v>2.0130159009247969E-8</v>
      </c>
      <c r="HF76" s="107">
        <f t="shared" si="72"/>
        <v>2.623391900989927E-8</v>
      </c>
      <c r="HG76" s="107">
        <f t="shared" si="72"/>
        <v>1.667830101377521E-8</v>
      </c>
      <c r="HH76" s="107">
        <f t="shared" si="72"/>
        <v>4.384553163334933E-9</v>
      </c>
      <c r="HI76" s="107">
        <f t="shared" si="72"/>
        <v>4.5745315579877167E-9</v>
      </c>
      <c r="HJ76" s="107">
        <f t="shared" si="72"/>
        <v>4.1398778325019885E-9</v>
      </c>
      <c r="HK76" s="107">
        <f t="shared" si="72"/>
        <v>1.0932284504618778E-8</v>
      </c>
      <c r="HL76" s="107">
        <f t="shared" si="72"/>
        <v>2.8060400002736673E-9</v>
      </c>
      <c r="HM76" s="107">
        <f t="shared" si="72"/>
        <v>8.1924907889107232E-9</v>
      </c>
      <c r="HN76" s="107">
        <f t="shared" si="72"/>
        <v>1.2855546104913248E-8</v>
      </c>
      <c r="HO76" s="107">
        <f t="shared" si="72"/>
        <v>1.5167446994202969E-8</v>
      </c>
      <c r="HP76" s="107">
        <f t="shared" si="72"/>
        <v>1.9266951504581547E-8</v>
      </c>
      <c r="HQ76" s="107">
        <f t="shared" si="72"/>
        <v>6.5889279090308282E-10</v>
      </c>
      <c r="HS76" s="107">
        <f t="shared" si="73"/>
        <v>2.7293029450145558E-24</v>
      </c>
      <c r="HT76" s="107">
        <f t="shared" si="73"/>
        <v>9.0897818427977779E-26</v>
      </c>
      <c r="HU76" s="107">
        <f t="shared" si="73"/>
        <v>1.4807233411972469E-28</v>
      </c>
      <c r="HV76" s="107">
        <f t="shared" si="73"/>
        <v>9.6573391274458631E-29</v>
      </c>
      <c r="HW76" s="107">
        <f t="shared" si="73"/>
        <v>1.4286086826269454E-29</v>
      </c>
      <c r="HX76" s="107">
        <f t="shared" si="73"/>
        <v>8.4127681747388149E-32</v>
      </c>
      <c r="HY76" s="107">
        <f t="shared" si="73"/>
        <v>6.9415237187291301E-32</v>
      </c>
      <c r="HZ76" s="107">
        <f t="shared" si="73"/>
        <v>1.9947233483953312E-32</v>
      </c>
      <c r="IA76" s="107">
        <f t="shared" si="73"/>
        <v>1.0655015153085591E-30</v>
      </c>
      <c r="IB76" s="107">
        <f t="shared" si="73"/>
        <v>3.0823582809642526E-32</v>
      </c>
      <c r="IC76" s="107">
        <f t="shared" si="73"/>
        <v>4.8382562402677817E-31</v>
      </c>
      <c r="ID76" s="107">
        <f t="shared" si="73"/>
        <v>1.7234405957455776E-30</v>
      </c>
      <c r="IE76" s="107">
        <f t="shared" si="73"/>
        <v>6.4896167058497306E-30</v>
      </c>
      <c r="IF76" s="107">
        <f t="shared" si="73"/>
        <v>1.0396062359215964E-28</v>
      </c>
      <c r="IG76" s="107">
        <f t="shared" si="73"/>
        <v>1.4430896376681848E-19</v>
      </c>
      <c r="II76" s="107">
        <f t="shared" si="74"/>
        <v>3.6486548679080014E-66</v>
      </c>
      <c r="IJ76" s="107">
        <f t="shared" si="74"/>
        <v>1.9179257147515205E-68</v>
      </c>
      <c r="IK76" s="107">
        <f t="shared" si="74"/>
        <v>2.3547848394365082E-74</v>
      </c>
      <c r="IL76" s="107">
        <f t="shared" si="74"/>
        <v>4.7961469904235662E-76</v>
      </c>
      <c r="IM76" s="107">
        <f t="shared" si="74"/>
        <v>8.2460075206656168E-78</v>
      </c>
      <c r="IN76" s="107">
        <f t="shared" si="74"/>
        <v>4.1212125378474587E-84</v>
      </c>
      <c r="IO76" s="107">
        <f t="shared" si="74"/>
        <v>1.1459140516197948E-84</v>
      </c>
      <c r="IP76" s="107">
        <f t="shared" si="74"/>
        <v>1.1694699886245556E-86</v>
      </c>
      <c r="IQ76" s="107">
        <f t="shared" si="74"/>
        <v>4.0641722718066318E-82</v>
      </c>
      <c r="IR76" s="107">
        <f t="shared" si="74"/>
        <v>1.4657986544129304E-85</v>
      </c>
      <c r="IS76" s="107">
        <f t="shared" si="74"/>
        <v>1.7983500583103159E-82</v>
      </c>
      <c r="IT76" s="107">
        <f t="shared" si="74"/>
        <v>9.950518239665064E-81</v>
      </c>
      <c r="IU76" s="107">
        <f t="shared" si="74"/>
        <v>1.2084832403426325E-78</v>
      </c>
      <c r="IV76" s="107">
        <f t="shared" si="74"/>
        <v>2.7041882891973625E-75</v>
      </c>
      <c r="IW76" s="107">
        <f t="shared" si="74"/>
        <v>3.6356152865096206E-70</v>
      </c>
      <c r="IY76" s="107">
        <f t="shared" si="75"/>
        <v>8.1879668332354716E-2</v>
      </c>
      <c r="IZ76" s="107">
        <f t="shared" si="75"/>
        <v>6.5840412180865032E-2</v>
      </c>
      <c r="JA76" s="107">
        <f t="shared" si="75"/>
        <v>4.4866029044274877E-2</v>
      </c>
      <c r="JB76" s="107">
        <f t="shared" si="75"/>
        <v>4.8355341735059135E-2</v>
      </c>
      <c r="JC76" s="107">
        <f t="shared" si="75"/>
        <v>4.9402185153892109E-2</v>
      </c>
      <c r="JD76" s="107">
        <f t="shared" si="75"/>
        <v>3.9189131491577302E-2</v>
      </c>
      <c r="JE76" s="107">
        <f t="shared" si="75"/>
        <v>3.958854857014258E-2</v>
      </c>
      <c r="JF76" s="107">
        <f t="shared" si="75"/>
        <v>4.0867051133599279E-2</v>
      </c>
      <c r="JG76" s="107">
        <f t="shared" si="75"/>
        <v>4.479552224043018E-2</v>
      </c>
      <c r="JH76" s="107">
        <f t="shared" si="75"/>
        <v>3.21444409680193E-2</v>
      </c>
      <c r="JI76" s="107">
        <f t="shared" si="75"/>
        <v>4.4369256993123628E-2</v>
      </c>
      <c r="JJ76" s="107">
        <f t="shared" si="75"/>
        <v>5.2086065308447331E-2</v>
      </c>
      <c r="JK76" s="107">
        <f t="shared" si="75"/>
        <v>5.219647846687079E-2</v>
      </c>
      <c r="JL76" s="107">
        <f t="shared" si="75"/>
        <v>4.8964101474638137E-2</v>
      </c>
      <c r="JM76" s="107">
        <f t="shared" si="75"/>
        <v>2.5236568234061379E-2</v>
      </c>
    </row>
    <row r="77" spans="2:273" x14ac:dyDescent="0.25">
      <c r="B77" s="2">
        <v>49</v>
      </c>
      <c r="C77" s="37">
        <v>124.61199999999999</v>
      </c>
      <c r="D77" s="37">
        <v>115.179</v>
      </c>
      <c r="E77" s="37">
        <v>106.85899999999999</v>
      </c>
      <c r="F77" s="37">
        <v>109.14100000000001</v>
      </c>
      <c r="G77" s="37">
        <v>109.65600000000001</v>
      </c>
      <c r="H77" s="37">
        <v>106.51600000000001</v>
      </c>
      <c r="I77" s="37">
        <v>106.172</v>
      </c>
      <c r="J77" s="37">
        <v>104.062</v>
      </c>
      <c r="K77" s="37">
        <v>101.53100000000001</v>
      </c>
      <c r="L77" s="37">
        <v>96.266000000000005</v>
      </c>
      <c r="M77" s="37">
        <v>105.297</v>
      </c>
      <c r="N77" s="37">
        <v>106.625</v>
      </c>
      <c r="O77" s="37">
        <v>106.01600000000001</v>
      </c>
      <c r="P77" s="37">
        <v>100.797</v>
      </c>
      <c r="Q77" s="37">
        <v>90.781000000000006</v>
      </c>
      <c r="S77" s="4">
        <f t="shared" si="8"/>
        <v>125.30953755545863</v>
      </c>
      <c r="T77" s="4">
        <f t="shared" si="9"/>
        <v>118.78829786074846</v>
      </c>
      <c r="U77" s="4">
        <f t="shared" si="10"/>
        <v>110.27360644385955</v>
      </c>
      <c r="V77" s="4">
        <f t="shared" si="11"/>
        <v>112.74594284492011</v>
      </c>
      <c r="W77" s="4">
        <f t="shared" si="12"/>
        <v>114.13522228998964</v>
      </c>
      <c r="X77" s="4">
        <f t="shared" si="13"/>
        <v>109.86119490332177</v>
      </c>
      <c r="Y77" s="4">
        <f t="shared" si="14"/>
        <v>110.75617840490656</v>
      </c>
      <c r="Z77" s="4">
        <f t="shared" si="15"/>
        <v>109.03145046657434</v>
      </c>
      <c r="AA77" s="4">
        <f t="shared" si="16"/>
        <v>109.49674268127549</v>
      </c>
      <c r="AB77" s="4">
        <f t="shared" si="17"/>
        <v>99.549217849002133</v>
      </c>
      <c r="AC77" s="4">
        <f t="shared" si="18"/>
        <v>106.7660375022343</v>
      </c>
      <c r="AD77" s="4">
        <f t="shared" si="19"/>
        <v>110.42034985682542</v>
      </c>
      <c r="AE77" s="4">
        <f t="shared" si="20"/>
        <v>111.22056175148539</v>
      </c>
      <c r="AF77" s="4">
        <f t="shared" si="21"/>
        <v>105.15762994640653</v>
      </c>
      <c r="AG77" s="4">
        <f t="shared" si="21"/>
        <v>90.929798579310443</v>
      </c>
      <c r="AI77" s="4">
        <f t="shared" si="22"/>
        <v>-0.69753755545863783</v>
      </c>
      <c r="AJ77" s="4">
        <f t="shared" si="23"/>
        <v>-3.6092978607484554</v>
      </c>
      <c r="AK77" s="4">
        <f t="shared" si="24"/>
        <v>-3.4146064438595545</v>
      </c>
      <c r="AL77" s="4">
        <f t="shared" si="25"/>
        <v>-3.6049428449201031</v>
      </c>
      <c r="AM77" s="4">
        <f t="shared" si="26"/>
        <v>-4.4792222899896359</v>
      </c>
      <c r="AN77" s="4">
        <f t="shared" si="27"/>
        <v>-3.3451949033217687</v>
      </c>
      <c r="AO77" s="4">
        <f t="shared" si="28"/>
        <v>-4.5841784049065666</v>
      </c>
      <c r="AP77" s="4">
        <f t="shared" si="29"/>
        <v>-4.9694504665743437</v>
      </c>
      <c r="AQ77" s="4">
        <f t="shared" si="30"/>
        <v>-7.9657426812754863</v>
      </c>
      <c r="AR77" s="4">
        <f t="shared" si="31"/>
        <v>-3.2832178490021278</v>
      </c>
      <c r="AS77" s="4">
        <f t="shared" si="32"/>
        <v>-1.4690375022343005</v>
      </c>
      <c r="AT77" s="4">
        <f t="shared" si="33"/>
        <v>-3.7953498568254247</v>
      </c>
      <c r="AU77" s="4">
        <f t="shared" si="34"/>
        <v>-5.2045617514853859</v>
      </c>
      <c r="AV77" s="4">
        <f t="shared" si="81"/>
        <v>-4.360629946406533</v>
      </c>
      <c r="AW77" s="4">
        <f t="shared" si="81"/>
        <v>-0.14879857931043716</v>
      </c>
      <c r="AY77" s="2">
        <f t="shared" ref="AY77:BM93" si="82">IF(OR($B77 &lt; C$231, $B77 &gt; C$234), #N/A, ((1-FG77)*DK77) + (FG77 - FW77)*EA77 + (FW77*EQ77))</f>
        <v>76.360955847168583</v>
      </c>
      <c r="AZ77" s="2">
        <f t="shared" si="82"/>
        <v>76.696613479100222</v>
      </c>
      <c r="BA77" s="2">
        <f t="shared" si="82"/>
        <v>76.541293720295769</v>
      </c>
      <c r="BB77" s="2">
        <f t="shared" si="82"/>
        <v>77.684212431600926</v>
      </c>
      <c r="BC77" s="2">
        <f t="shared" si="82"/>
        <v>78.061100605812371</v>
      </c>
      <c r="BD77" s="2">
        <f t="shared" si="82"/>
        <v>79.871533481370648</v>
      </c>
      <c r="BE77" s="2">
        <f t="shared" si="82"/>
        <v>80.216023768584691</v>
      </c>
      <c r="BF77" s="2">
        <f t="shared" si="82"/>
        <v>77.958105260943057</v>
      </c>
      <c r="BG77" s="2">
        <f t="shared" si="82"/>
        <v>76.762120446132599</v>
      </c>
      <c r="BH77" s="2">
        <f t="shared" si="82"/>
        <v>73.944580113219814</v>
      </c>
      <c r="BI77" s="2">
        <f t="shared" si="82"/>
        <v>74.251933534549821</v>
      </c>
      <c r="BJ77" s="2">
        <f t="shared" si="82"/>
        <v>74.39477178265453</v>
      </c>
      <c r="BK77" s="2">
        <f t="shared" si="82"/>
        <v>76.172831816065226</v>
      </c>
      <c r="BL77" s="2">
        <f t="shared" si="82"/>
        <v>74.055996443024242</v>
      </c>
      <c r="BM77" s="2">
        <f t="shared" si="82"/>
        <v>74.699708933834671</v>
      </c>
      <c r="BO77" s="2" t="str">
        <f t="shared" ref="BO77:CC93" si="83">IF(AND(IY77 &lt; $CC$23, $B77 &lt; C$7, $B77 &gt; C$231), C77, "")</f>
        <v/>
      </c>
      <c r="BP77" s="2" t="str">
        <f t="shared" si="83"/>
        <v/>
      </c>
      <c r="BQ77" s="2" t="str">
        <f t="shared" si="83"/>
        <v/>
      </c>
      <c r="BR77" s="2" t="str">
        <f t="shared" si="83"/>
        <v/>
      </c>
      <c r="BS77" s="2" t="str">
        <f t="shared" si="83"/>
        <v/>
      </c>
      <c r="BT77" s="2" t="str">
        <f t="shared" si="83"/>
        <v/>
      </c>
      <c r="BU77" s="2" t="str">
        <f t="shared" si="83"/>
        <v/>
      </c>
      <c r="BV77" s="2" t="str">
        <f t="shared" si="83"/>
        <v/>
      </c>
      <c r="BW77" s="2" t="str">
        <f t="shared" si="83"/>
        <v/>
      </c>
      <c r="BX77" s="2" t="str">
        <f t="shared" si="83"/>
        <v/>
      </c>
      <c r="BY77" s="2" t="str">
        <f t="shared" si="83"/>
        <v/>
      </c>
      <c r="BZ77" s="2" t="str">
        <f t="shared" si="83"/>
        <v/>
      </c>
      <c r="CA77" s="2" t="str">
        <f t="shared" si="83"/>
        <v/>
      </c>
      <c r="CB77" s="2" t="str">
        <f t="shared" si="83"/>
        <v/>
      </c>
      <c r="CC77" s="2" t="str">
        <f t="shared" si="83"/>
        <v/>
      </c>
      <c r="CE77" s="2" t="str">
        <f t="shared" ref="CE77:CS93" si="84">IF(AND(IY77 &lt; $CS$23, $B77 &gt; C$232, $B77 &lt; C$233), C77, "")</f>
        <v/>
      </c>
      <c r="CF77" s="2" t="str">
        <f t="shared" si="84"/>
        <v/>
      </c>
      <c r="CG77" s="2" t="str">
        <f t="shared" si="84"/>
        <v/>
      </c>
      <c r="CH77" s="2" t="str">
        <f t="shared" si="84"/>
        <v/>
      </c>
      <c r="CI77" s="2" t="str">
        <f t="shared" si="84"/>
        <v/>
      </c>
      <c r="CJ77" s="2" t="str">
        <f t="shared" si="84"/>
        <v/>
      </c>
      <c r="CK77" s="2" t="str">
        <f t="shared" si="84"/>
        <v/>
      </c>
      <c r="CL77" s="2" t="str">
        <f t="shared" si="84"/>
        <v/>
      </c>
      <c r="CM77" s="2" t="str">
        <f t="shared" si="84"/>
        <v/>
      </c>
      <c r="CN77" s="2" t="str">
        <f t="shared" si="84"/>
        <v/>
      </c>
      <c r="CO77" s="2" t="str">
        <f t="shared" si="84"/>
        <v/>
      </c>
      <c r="CP77" s="2" t="str">
        <f t="shared" si="84"/>
        <v/>
      </c>
      <c r="CQ77" s="2" t="str">
        <f t="shared" si="84"/>
        <v/>
      </c>
      <c r="CR77" s="2" t="str">
        <f t="shared" si="84"/>
        <v/>
      </c>
      <c r="CS77" s="2" t="str">
        <f t="shared" si="84"/>
        <v/>
      </c>
      <c r="CU77" s="2" t="str">
        <f t="shared" ref="CU77:DI93" si="85">IF(AND(IY77 &lt; $DI$23, $B77 &gt; C$7, $B77 &lt; C$234), C77, "")</f>
        <v/>
      </c>
      <c r="CV77" s="2" t="str">
        <f t="shared" si="85"/>
        <v/>
      </c>
      <c r="CW77" s="2" t="str">
        <f t="shared" si="85"/>
        <v/>
      </c>
      <c r="CX77" s="2" t="str">
        <f t="shared" si="85"/>
        <v/>
      </c>
      <c r="CY77" s="2" t="str">
        <f t="shared" si="85"/>
        <v/>
      </c>
      <c r="CZ77" s="2" t="str">
        <f t="shared" si="85"/>
        <v/>
      </c>
      <c r="DA77" s="2" t="str">
        <f t="shared" si="85"/>
        <v/>
      </c>
      <c r="DB77" s="2" t="str">
        <f t="shared" si="85"/>
        <v/>
      </c>
      <c r="DC77" s="2" t="str">
        <f t="shared" si="85"/>
        <v/>
      </c>
      <c r="DD77" s="2" t="str">
        <f t="shared" si="85"/>
        <v/>
      </c>
      <c r="DE77" s="2" t="str">
        <f t="shared" si="85"/>
        <v/>
      </c>
      <c r="DF77" s="2" t="str">
        <f t="shared" si="85"/>
        <v/>
      </c>
      <c r="DG77" s="2" t="str">
        <f t="shared" si="85"/>
        <v/>
      </c>
      <c r="DH77" s="2" t="str">
        <f t="shared" si="85"/>
        <v/>
      </c>
      <c r="DI77" s="2" t="str">
        <f t="shared" si="85"/>
        <v/>
      </c>
      <c r="DK77" s="2">
        <f t="shared" si="77"/>
        <v>76.793448257839742</v>
      </c>
      <c r="DL77" s="2">
        <f t="shared" si="77"/>
        <v>77.036144504767321</v>
      </c>
      <c r="DM77" s="2">
        <f t="shared" si="77"/>
        <v>76.907168780831583</v>
      </c>
      <c r="DN77" s="2">
        <f t="shared" si="77"/>
        <v>78.113006342494714</v>
      </c>
      <c r="DO77" s="2">
        <f t="shared" si="77"/>
        <v>78.490892177589842</v>
      </c>
      <c r="DP77" s="2">
        <f t="shared" si="77"/>
        <v>80.341348540096689</v>
      </c>
      <c r="DQ77" s="2">
        <f t="shared" si="77"/>
        <v>80.66574041811846</v>
      </c>
      <c r="DR77" s="2">
        <f t="shared" si="77"/>
        <v>78.333964915572238</v>
      </c>
      <c r="DS77" s="2">
        <f t="shared" si="77"/>
        <v>77.171012559760158</v>
      </c>
      <c r="DT77" s="2">
        <f t="shared" si="77"/>
        <v>74.200463414634157</v>
      </c>
      <c r="DU77" s="2">
        <f t="shared" si="77"/>
        <v>74.574846878967108</v>
      </c>
      <c r="DV77" s="2">
        <f t="shared" si="77"/>
        <v>74.784284174702222</v>
      </c>
      <c r="DW77" s="2">
        <f t="shared" si="77"/>
        <v>76.571198731501028</v>
      </c>
      <c r="DX77" s="2">
        <f t="shared" si="77"/>
        <v>74.254374207188164</v>
      </c>
      <c r="DY77" s="2">
        <f t="shared" si="77"/>
        <v>74.939790786738158</v>
      </c>
      <c r="EA77" s="2">
        <f t="shared" si="78"/>
        <v>60.678597779663804</v>
      </c>
      <c r="EB77" s="2">
        <f t="shared" si="78"/>
        <v>64.805417816569687</v>
      </c>
      <c r="EC77" s="2">
        <f t="shared" si="78"/>
        <v>62.789332058077896</v>
      </c>
      <c r="ED77" s="2">
        <f t="shared" si="78"/>
        <v>62.574013628491826</v>
      </c>
      <c r="EE77" s="2">
        <f t="shared" si="78"/>
        <v>64.190763161484369</v>
      </c>
      <c r="EF77" s="2">
        <f t="shared" si="78"/>
        <v>64.442850364816138</v>
      </c>
      <c r="EG77" s="2">
        <f t="shared" si="78"/>
        <v>66.325497780258246</v>
      </c>
      <c r="EH77" s="2">
        <f t="shared" si="78"/>
        <v>67.593354286628298</v>
      </c>
      <c r="EI77" s="2">
        <f t="shared" si="78"/>
        <v>65.498779065932695</v>
      </c>
      <c r="EJ77" s="2">
        <f t="shared" si="78"/>
        <v>65.281538545613543</v>
      </c>
      <c r="EK77" s="2">
        <f t="shared" si="78"/>
        <v>65.079359268373125</v>
      </c>
      <c r="EL77" s="2">
        <f t="shared" si="78"/>
        <v>63.83066564383563</v>
      </c>
      <c r="EM77" s="2">
        <f t="shared" si="78"/>
        <v>64.258451953435682</v>
      </c>
      <c r="EN77" s="2">
        <f t="shared" si="78"/>
        <v>66.664551042843144</v>
      </c>
      <c r="EO77" s="2">
        <f t="shared" si="78"/>
        <v>67.532020588808734</v>
      </c>
      <c r="EQ77" s="2">
        <f t="shared" si="79"/>
        <v>62.019480369246011</v>
      </c>
      <c r="ER77" s="2">
        <f t="shared" si="79"/>
        <v>64.137263629227732</v>
      </c>
      <c r="ES77" s="2">
        <f t="shared" si="79"/>
        <v>62.346797605881626</v>
      </c>
      <c r="ET77" s="2">
        <f t="shared" si="79"/>
        <v>61.837943913694474</v>
      </c>
      <c r="EU77" s="2">
        <f t="shared" si="79"/>
        <v>63.509133191038316</v>
      </c>
      <c r="EV77" s="2">
        <f t="shared" si="79"/>
        <v>64.971365975911482</v>
      </c>
      <c r="EW77" s="2">
        <f t="shared" si="79"/>
        <v>66.260462511507043</v>
      </c>
      <c r="EX77" s="2">
        <f t="shared" si="79"/>
        <v>65.273595624387113</v>
      </c>
      <c r="EY77" s="2">
        <f t="shared" si="79"/>
        <v>64.934648608534502</v>
      </c>
      <c r="EZ77" s="2">
        <f t="shared" si="79"/>
        <v>62.605595586153811</v>
      </c>
      <c r="FA77" s="2">
        <f t="shared" si="79"/>
        <v>62.457666866134495</v>
      </c>
      <c r="FB77" s="2">
        <f t="shared" si="79"/>
        <v>62.618967236435047</v>
      </c>
      <c r="FC77" s="2">
        <f t="shared" si="79"/>
        <v>63.15970765065623</v>
      </c>
      <c r="FD77" s="2">
        <f t="shared" si="79"/>
        <v>66.235024750427826</v>
      </c>
      <c r="FE77" s="2">
        <f t="shared" si="79"/>
        <v>71.157347399457834</v>
      </c>
      <c r="FG77" s="2">
        <f t="shared" si="80"/>
        <v>2.6838127431739699E-2</v>
      </c>
      <c r="FH77" s="2">
        <f t="shared" si="80"/>
        <v>2.7760494884194218E-2</v>
      </c>
      <c r="FI77" s="2">
        <f t="shared" si="80"/>
        <v>2.5915801953874721E-2</v>
      </c>
      <c r="FJ77" s="2">
        <f t="shared" si="80"/>
        <v>2.7594704416861585E-2</v>
      </c>
      <c r="FK77" s="2">
        <f t="shared" si="80"/>
        <v>3.0055083508460215E-2</v>
      </c>
      <c r="FL77" s="2">
        <f t="shared" si="80"/>
        <v>2.9550908114746588E-2</v>
      </c>
      <c r="FM77" s="2">
        <f t="shared" si="80"/>
        <v>3.136046306107558E-2</v>
      </c>
      <c r="FN77" s="2">
        <f t="shared" si="80"/>
        <v>3.4994253818688988E-2</v>
      </c>
      <c r="FO77" s="2">
        <f t="shared" si="80"/>
        <v>3.5031180091626521E-2</v>
      </c>
      <c r="FP77" s="2">
        <f t="shared" si="80"/>
        <v>2.8689926762671032E-2</v>
      </c>
      <c r="FQ77" s="2">
        <f t="shared" si="80"/>
        <v>3.4007031290306064E-2</v>
      </c>
      <c r="FR77" s="2">
        <f t="shared" si="80"/>
        <v>3.556015675591561E-2</v>
      </c>
      <c r="FS77" s="2">
        <f t="shared" si="80"/>
        <v>3.2354024864411787E-2</v>
      </c>
      <c r="FT77" s="2">
        <f t="shared" si="80"/>
        <v>2.6137336781355866E-2</v>
      </c>
      <c r="FU77" s="2">
        <f t="shared" si="80"/>
        <v>3.2409462838055007E-2</v>
      </c>
      <c r="FW77" s="2">
        <f t="shared" ref="FW77:GK93" si="86">POWER(10,($B77-C$233)/C$230)/(1+POWER(10,($B77-C$233)/C$230))</f>
        <v>4.1468202887471832E-12</v>
      </c>
      <c r="FX77" s="2">
        <f t="shared" si="86"/>
        <v>1.4101720605133051E-11</v>
      </c>
      <c r="FY77" s="2">
        <f t="shared" si="86"/>
        <v>2.6659629613823149E-11</v>
      </c>
      <c r="FZ77" s="2">
        <f t="shared" si="86"/>
        <v>2.0524147586015824E-11</v>
      </c>
      <c r="GA77" s="2">
        <f t="shared" si="86"/>
        <v>2.4449467036416196E-11</v>
      </c>
      <c r="GB77" s="2">
        <f t="shared" si="86"/>
        <v>2.6757249819386443E-11</v>
      </c>
      <c r="GC77" s="2">
        <f t="shared" si="86"/>
        <v>3.5188909568859016E-11</v>
      </c>
      <c r="GD77" s="2">
        <f t="shared" si="86"/>
        <v>4.8365677229786091E-11</v>
      </c>
      <c r="GE77" s="2">
        <f t="shared" si="86"/>
        <v>5.9858208618950379E-11</v>
      </c>
      <c r="GF77" s="2">
        <f t="shared" si="86"/>
        <v>4.4986101556409614E-11</v>
      </c>
      <c r="GG77" s="2">
        <f t="shared" si="86"/>
        <v>4.847874895388846E-11</v>
      </c>
      <c r="GH77" s="2">
        <f t="shared" si="86"/>
        <v>3.7604085472479405E-11</v>
      </c>
      <c r="GI77" s="2">
        <f t="shared" si="86"/>
        <v>2.6460296375387827E-11</v>
      </c>
      <c r="GJ77" s="2">
        <f t="shared" si="86"/>
        <v>1.512721060980512E-11</v>
      </c>
      <c r="GK77" s="2">
        <f t="shared" si="86"/>
        <v>1.0798742653133354E-11</v>
      </c>
      <c r="GM77" s="107">
        <f t="shared" ref="GM77:HA93" si="87" xml:space="preserve"> _xlfn.NORM.DIST($B77, C$7, ABS(C$11), TRUE) * _xlfn.NORM.DIST(($B77 - C$7)*C$15, 0, ABS(C$11), TRUE) * 2</f>
        <v>0.1020410479537001</v>
      </c>
      <c r="GN77" s="107">
        <f t="shared" si="87"/>
        <v>8.4052593654195165E-2</v>
      </c>
      <c r="GO77" s="107">
        <f t="shared" si="87"/>
        <v>5.9274061677335274E-2</v>
      </c>
      <c r="GP77" s="107">
        <f t="shared" si="87"/>
        <v>6.3686866408184856E-2</v>
      </c>
      <c r="GQ77" s="107">
        <f t="shared" si="87"/>
        <v>6.5334954398806391E-2</v>
      </c>
      <c r="GR77" s="107">
        <f t="shared" si="87"/>
        <v>5.3037420132373087E-2</v>
      </c>
      <c r="GS77" s="107">
        <f t="shared" si="87"/>
        <v>5.3785059067816707E-2</v>
      </c>
      <c r="GT77" s="107">
        <f t="shared" si="87"/>
        <v>5.5858475950798299E-2</v>
      </c>
      <c r="GU77" s="107">
        <f t="shared" si="87"/>
        <v>6.0617141018184217E-2</v>
      </c>
      <c r="GV77" s="107">
        <f t="shared" si="87"/>
        <v>4.4311575107945242E-2</v>
      </c>
      <c r="GW77" s="107">
        <f t="shared" si="87"/>
        <v>5.9950873970420586E-2</v>
      </c>
      <c r="GX77" s="107">
        <f t="shared" si="87"/>
        <v>6.9410210225094388E-2</v>
      </c>
      <c r="GY77" s="107">
        <f t="shared" si="87"/>
        <v>6.9018130784580661E-2</v>
      </c>
      <c r="GZ77" s="107">
        <f t="shared" si="87"/>
        <v>6.4156166905906725E-2</v>
      </c>
      <c r="HA77" s="107">
        <f t="shared" si="87"/>
        <v>3.6110247105152878E-2</v>
      </c>
      <c r="HC77" s="107">
        <f t="shared" si="76"/>
        <v>1.3529077503266463E-6</v>
      </c>
      <c r="HD77" s="107">
        <f t="shared" si="72"/>
        <v>3.7895059326333971E-7</v>
      </c>
      <c r="HE77" s="107">
        <f t="shared" si="72"/>
        <v>4.6566183595567107E-8</v>
      </c>
      <c r="HF77" s="107">
        <f t="shared" si="72"/>
        <v>6.0335137618305793E-8</v>
      </c>
      <c r="HG77" s="107">
        <f t="shared" si="72"/>
        <v>3.9410408884024773E-8</v>
      </c>
      <c r="HH77" s="107">
        <f t="shared" si="72"/>
        <v>1.1135633879240912E-8</v>
      </c>
      <c r="HI77" s="107">
        <f t="shared" si="72"/>
        <v>1.176333492413784E-8</v>
      </c>
      <c r="HJ77" s="107">
        <f t="shared" si="72"/>
        <v>1.0929066134313344E-8</v>
      </c>
      <c r="HK77" s="107">
        <f t="shared" si="72"/>
        <v>2.764535346472652E-8</v>
      </c>
      <c r="HL77" s="107">
        <f t="shared" si="72"/>
        <v>7.4150715865327761E-9</v>
      </c>
      <c r="HM77" s="107">
        <f t="shared" si="72"/>
        <v>2.0748205032030601E-8</v>
      </c>
      <c r="HN77" s="107">
        <f t="shared" si="72"/>
        <v>3.1562295388681727E-8</v>
      </c>
      <c r="HO77" s="107">
        <f t="shared" si="72"/>
        <v>3.6193017644277268E-8</v>
      </c>
      <c r="HP77" s="107">
        <f t="shared" si="72"/>
        <v>4.4021487501384895E-8</v>
      </c>
      <c r="HQ77" s="107">
        <f t="shared" si="72"/>
        <v>1.8078708903952481E-9</v>
      </c>
      <c r="HS77" s="107">
        <f t="shared" ref="HS77:IG93" si="88" xml:space="preserve"> _xlfn.NORM.DIST($B77, C$9, ABS(C$13), TRUE) * _xlfn.NORM.DIST(($B77 - C$9)*C$17, 0, ABS(C$13), TRUE) * 2</f>
        <v>9.7330324190546538E-24</v>
      </c>
      <c r="HT77" s="107">
        <f t="shared" si="88"/>
        <v>3.6826081651694048E-25</v>
      </c>
      <c r="HU77" s="107">
        <f t="shared" si="88"/>
        <v>7.1908215313116957E-28</v>
      </c>
      <c r="HV77" s="107">
        <f t="shared" si="88"/>
        <v>4.7222784426734173E-28</v>
      </c>
      <c r="HW77" s="107">
        <f t="shared" si="88"/>
        <v>7.3757657928773376E-29</v>
      </c>
      <c r="HX77" s="107">
        <f t="shared" si="88"/>
        <v>4.9920113020266538E-31</v>
      </c>
      <c r="HY77" s="107">
        <f t="shared" si="88"/>
        <v>4.2379196427848699E-31</v>
      </c>
      <c r="HZ77" s="107">
        <f t="shared" si="88"/>
        <v>1.2957594075483003E-31</v>
      </c>
      <c r="IA77" s="107">
        <f t="shared" si="88"/>
        <v>6.3496633439174988E-30</v>
      </c>
      <c r="IB77" s="107">
        <f t="shared" si="88"/>
        <v>1.9561514960790719E-31</v>
      </c>
      <c r="IC77" s="107">
        <f t="shared" si="88"/>
        <v>2.8793613663255024E-30</v>
      </c>
      <c r="ID77" s="107">
        <f t="shared" si="88"/>
        <v>9.7175663976317069E-30</v>
      </c>
      <c r="IE77" s="107">
        <f t="shared" si="88"/>
        <v>3.4327733546558878E-29</v>
      </c>
      <c r="IF77" s="107">
        <f t="shared" si="88"/>
        <v>4.9433262814471182E-28</v>
      </c>
      <c r="IG77" s="107">
        <f t="shared" si="88"/>
        <v>3.9661183375641203E-19</v>
      </c>
      <c r="II77" s="107">
        <f t="shared" ref="II77:IW93" si="89" xml:space="preserve"> _xlfn.NORM.DIST($B77, C$10, ABS(C$14), TRUE) * _xlfn.NORM.DIST(($B77 - C$10)*C$18, 0, ABS(C$14), TRUE) * 2</f>
        <v>4.7599651979838072E-65</v>
      </c>
      <c r="IJ77" s="107">
        <f t="shared" si="89"/>
        <v>3.115333329397447E-67</v>
      </c>
      <c r="IK77" s="107">
        <f t="shared" si="89"/>
        <v>5.2934635585966197E-73</v>
      </c>
      <c r="IL77" s="107">
        <f t="shared" si="89"/>
        <v>1.121058638741028E-74</v>
      </c>
      <c r="IM77" s="107">
        <f t="shared" si="89"/>
        <v>2.1249387990962371E-76</v>
      </c>
      <c r="IN77" s="107">
        <f t="shared" si="89"/>
        <v>1.4076436642893861E-82</v>
      </c>
      <c r="IO77" s="107">
        <f t="shared" si="89"/>
        <v>4.1713904826800838E-83</v>
      </c>
      <c r="IP77" s="107">
        <f t="shared" si="89"/>
        <v>4.8716495298490345E-85</v>
      </c>
      <c r="IQ77" s="107">
        <f t="shared" si="89"/>
        <v>1.4314989018641206E-80</v>
      </c>
      <c r="IR77" s="107">
        <f t="shared" si="89"/>
        <v>5.7549170456925218E-84</v>
      </c>
      <c r="IS77" s="107">
        <f t="shared" si="89"/>
        <v>6.2360115555193274E-81</v>
      </c>
      <c r="IT77" s="107">
        <f t="shared" si="89"/>
        <v>3.08274682870412E-79</v>
      </c>
      <c r="IU77" s="107">
        <f t="shared" si="89"/>
        <v>3.2610947689954712E-77</v>
      </c>
      <c r="IV77" s="107">
        <f t="shared" si="89"/>
        <v>5.8963922610700533E-74</v>
      </c>
      <c r="IW77" s="107">
        <f t="shared" si="89"/>
        <v>6.1590641955314926E-69</v>
      </c>
      <c r="IY77" s="107">
        <f t="shared" ref="IY77:JM93" si="90">GM77+HC77+HS77+II77</f>
        <v>0.10204240086145043</v>
      </c>
      <c r="IZ77" s="107">
        <f t="shared" si="90"/>
        <v>8.4052972604788431E-2</v>
      </c>
      <c r="JA77" s="107">
        <f t="shared" si="90"/>
        <v>5.9274108243518871E-2</v>
      </c>
      <c r="JB77" s="107">
        <f t="shared" si="90"/>
        <v>6.3686926743322478E-2</v>
      </c>
      <c r="JC77" s="107">
        <f t="shared" si="90"/>
        <v>6.5334993809215272E-2</v>
      </c>
      <c r="JD77" s="107">
        <f t="shared" si="90"/>
        <v>5.3037431268006967E-2</v>
      </c>
      <c r="JE77" s="107">
        <f t="shared" si="90"/>
        <v>5.3785070831151631E-2</v>
      </c>
      <c r="JF77" s="107">
        <f t="shared" si="90"/>
        <v>5.585848687986443E-2</v>
      </c>
      <c r="JG77" s="107">
        <f t="shared" si="90"/>
        <v>6.0617168663537682E-2</v>
      </c>
      <c r="JH77" s="107">
        <f t="shared" si="90"/>
        <v>4.4311582523016826E-2</v>
      </c>
      <c r="JI77" s="107">
        <f t="shared" si="90"/>
        <v>5.9950894718625615E-2</v>
      </c>
      <c r="JJ77" s="107">
        <f t="shared" si="90"/>
        <v>6.9410241787389776E-2</v>
      </c>
      <c r="JK77" s="107">
        <f t="shared" si="90"/>
        <v>6.90181669775983E-2</v>
      </c>
      <c r="JL77" s="107">
        <f t="shared" si="90"/>
        <v>6.4156210927394222E-2</v>
      </c>
      <c r="JM77" s="107">
        <f t="shared" si="90"/>
        <v>3.6110248913023765E-2</v>
      </c>
    </row>
    <row r="78" spans="2:273" x14ac:dyDescent="0.25">
      <c r="B78" s="2">
        <v>50</v>
      </c>
      <c r="C78" s="37">
        <v>133.92500000000001</v>
      </c>
      <c r="D78" s="37">
        <v>125.53700000000001</v>
      </c>
      <c r="E78" s="37">
        <v>114.39100000000001</v>
      </c>
      <c r="F78" s="37">
        <v>117.10899999999999</v>
      </c>
      <c r="G78" s="37">
        <v>119.938</v>
      </c>
      <c r="H78" s="37">
        <v>114.59399999999999</v>
      </c>
      <c r="I78" s="37">
        <v>114.75</v>
      </c>
      <c r="J78" s="37">
        <v>113.688</v>
      </c>
      <c r="K78" s="37">
        <v>110.46899999999999</v>
      </c>
      <c r="L78" s="37">
        <v>104.46899999999999</v>
      </c>
      <c r="M78" s="37">
        <v>115.672</v>
      </c>
      <c r="N78" s="37">
        <v>117</v>
      </c>
      <c r="O78" s="37">
        <v>114.938</v>
      </c>
      <c r="P78" s="37">
        <v>108.688</v>
      </c>
      <c r="Q78" s="37">
        <v>95.156000000000006</v>
      </c>
      <c r="S78" s="4">
        <f t="shared" si="8"/>
        <v>134.3175797321378</v>
      </c>
      <c r="T78" s="4">
        <f t="shared" si="9"/>
        <v>127.60782332014131</v>
      </c>
      <c r="U78" s="4">
        <f t="shared" si="10"/>
        <v>118.69744377946735</v>
      </c>
      <c r="V78" s="4">
        <f t="shared" si="11"/>
        <v>121.32670212144377</v>
      </c>
      <c r="W78" s="4">
        <f t="shared" si="12"/>
        <v>123.00999932125444</v>
      </c>
      <c r="X78" s="4">
        <f t="shared" si="13"/>
        <v>118.08618282315834</v>
      </c>
      <c r="Y78" s="4">
        <f t="shared" si="14"/>
        <v>119.20445116192406</v>
      </c>
      <c r="Z78" s="4">
        <f t="shared" si="15"/>
        <v>117.8216456033302</v>
      </c>
      <c r="AA78" s="4">
        <f t="shared" si="16"/>
        <v>118.30811394667965</v>
      </c>
      <c r="AB78" s="4">
        <f t="shared" si="17"/>
        <v>107.1931134956935</v>
      </c>
      <c r="AC78" s="4">
        <f t="shared" si="18"/>
        <v>115.56531516476834</v>
      </c>
      <c r="AD78" s="4">
        <f t="shared" si="19"/>
        <v>119.5530348251701</v>
      </c>
      <c r="AE78" s="4">
        <f t="shared" si="20"/>
        <v>119.83158390026833</v>
      </c>
      <c r="AF78" s="4">
        <f t="shared" si="21"/>
        <v>112.62537925006608</v>
      </c>
      <c r="AG78" s="4">
        <f t="shared" si="21"/>
        <v>96.503464955550271</v>
      </c>
      <c r="AI78" s="4">
        <f t="shared" si="22"/>
        <v>-0.39257973213778996</v>
      </c>
      <c r="AJ78" s="4">
        <f t="shared" si="23"/>
        <v>-2.0708233201413009</v>
      </c>
      <c r="AK78" s="4">
        <f t="shared" si="24"/>
        <v>-4.3064437794673438</v>
      </c>
      <c r="AL78" s="4">
        <f t="shared" si="25"/>
        <v>-4.2177021214437787</v>
      </c>
      <c r="AM78" s="4">
        <f t="shared" si="26"/>
        <v>-3.0719993212544381</v>
      </c>
      <c r="AN78" s="4">
        <f t="shared" si="27"/>
        <v>-3.4921828231583447</v>
      </c>
      <c r="AO78" s="4">
        <f t="shared" si="28"/>
        <v>-4.4544511619240552</v>
      </c>
      <c r="AP78" s="4">
        <f t="shared" si="29"/>
        <v>-4.1336456033301943</v>
      </c>
      <c r="AQ78" s="4">
        <f t="shared" si="30"/>
        <v>-7.8391139466796602</v>
      </c>
      <c r="AR78" s="4">
        <f t="shared" si="31"/>
        <v>-2.7241134956935014</v>
      </c>
      <c r="AS78" s="4">
        <f t="shared" si="32"/>
        <v>0.10668483523166117</v>
      </c>
      <c r="AT78" s="4">
        <f t="shared" si="33"/>
        <v>-2.5530348251701014</v>
      </c>
      <c r="AU78" s="4">
        <f t="shared" si="34"/>
        <v>-4.8935839002683252</v>
      </c>
      <c r="AV78" s="4">
        <f t="shared" si="81"/>
        <v>-3.9373792500660727</v>
      </c>
      <c r="AW78" s="4">
        <f t="shared" si="81"/>
        <v>-1.3474649555502651</v>
      </c>
      <c r="AY78" s="2">
        <f t="shared" si="82"/>
        <v>76.533099581103585</v>
      </c>
      <c r="AZ78" s="2">
        <f t="shared" si="82"/>
        <v>76.860035628339674</v>
      </c>
      <c r="BA78" s="2">
        <f t="shared" si="82"/>
        <v>76.718815379740718</v>
      </c>
      <c r="BB78" s="2">
        <f t="shared" si="82"/>
        <v>77.850892413370872</v>
      </c>
      <c r="BC78" s="2">
        <f t="shared" si="82"/>
        <v>78.164404911298831</v>
      </c>
      <c r="BD78" s="2">
        <f t="shared" si="82"/>
        <v>80.012170027711733</v>
      </c>
      <c r="BE78" s="2">
        <f t="shared" si="82"/>
        <v>80.330594081815192</v>
      </c>
      <c r="BF78" s="2">
        <f t="shared" si="82"/>
        <v>78.121499325887214</v>
      </c>
      <c r="BG78" s="2">
        <f t="shared" si="82"/>
        <v>76.861353822354346</v>
      </c>
      <c r="BH78" s="2">
        <f t="shared" si="82"/>
        <v>74.125613825700199</v>
      </c>
      <c r="BI78" s="2">
        <f t="shared" si="82"/>
        <v>74.433665639368414</v>
      </c>
      <c r="BJ78" s="2">
        <f t="shared" si="82"/>
        <v>74.572644389379548</v>
      </c>
      <c r="BK78" s="2">
        <f t="shared" si="82"/>
        <v>76.314556887306011</v>
      </c>
      <c r="BL78" s="2">
        <f t="shared" si="82"/>
        <v>74.212175859746381</v>
      </c>
      <c r="BM78" s="2">
        <f t="shared" si="82"/>
        <v>74.863860546724041</v>
      </c>
      <c r="BO78" s="2" t="str">
        <f t="shared" si="83"/>
        <v/>
      </c>
      <c r="BP78" s="2" t="str">
        <f t="shared" si="83"/>
        <v/>
      </c>
      <c r="BQ78" s="2" t="str">
        <f t="shared" si="83"/>
        <v/>
      </c>
      <c r="BR78" s="2" t="str">
        <f t="shared" si="83"/>
        <v/>
      </c>
      <c r="BS78" s="2" t="str">
        <f t="shared" si="83"/>
        <v/>
      </c>
      <c r="BT78" s="2" t="str">
        <f t="shared" si="83"/>
        <v/>
      </c>
      <c r="BU78" s="2" t="str">
        <f t="shared" si="83"/>
        <v/>
      </c>
      <c r="BV78" s="2" t="str">
        <f t="shared" si="83"/>
        <v/>
      </c>
      <c r="BW78" s="2" t="str">
        <f t="shared" si="83"/>
        <v/>
      </c>
      <c r="BX78" s="2" t="str">
        <f t="shared" si="83"/>
        <v/>
      </c>
      <c r="BY78" s="2" t="str">
        <f t="shared" si="83"/>
        <v/>
      </c>
      <c r="BZ78" s="2" t="str">
        <f t="shared" si="83"/>
        <v/>
      </c>
      <c r="CA78" s="2" t="str">
        <f t="shared" si="83"/>
        <v/>
      </c>
      <c r="CB78" s="2" t="str">
        <f t="shared" si="83"/>
        <v/>
      </c>
      <c r="CC78" s="2" t="str">
        <f t="shared" si="83"/>
        <v/>
      </c>
      <c r="CE78" s="2" t="str">
        <f t="shared" si="84"/>
        <v/>
      </c>
      <c r="CF78" s="2" t="str">
        <f t="shared" si="84"/>
        <v/>
      </c>
      <c r="CG78" s="2" t="str">
        <f t="shared" si="84"/>
        <v/>
      </c>
      <c r="CH78" s="2" t="str">
        <f t="shared" si="84"/>
        <v/>
      </c>
      <c r="CI78" s="2" t="str">
        <f t="shared" si="84"/>
        <v/>
      </c>
      <c r="CJ78" s="2" t="str">
        <f t="shared" si="84"/>
        <v/>
      </c>
      <c r="CK78" s="2" t="str">
        <f t="shared" si="84"/>
        <v/>
      </c>
      <c r="CL78" s="2" t="str">
        <f t="shared" si="84"/>
        <v/>
      </c>
      <c r="CM78" s="2" t="str">
        <f t="shared" si="84"/>
        <v/>
      </c>
      <c r="CN78" s="2" t="str">
        <f t="shared" si="84"/>
        <v/>
      </c>
      <c r="CO78" s="2" t="str">
        <f t="shared" si="84"/>
        <v/>
      </c>
      <c r="CP78" s="2" t="str">
        <f t="shared" si="84"/>
        <v/>
      </c>
      <c r="CQ78" s="2" t="str">
        <f t="shared" si="84"/>
        <v/>
      </c>
      <c r="CR78" s="2" t="str">
        <f t="shared" si="84"/>
        <v/>
      </c>
      <c r="CS78" s="2" t="str">
        <f t="shared" si="84"/>
        <v/>
      </c>
      <c r="CU78" s="2" t="str">
        <f t="shared" si="85"/>
        <v/>
      </c>
      <c r="CV78" s="2" t="str">
        <f t="shared" si="85"/>
        <v/>
      </c>
      <c r="CW78" s="2" t="str">
        <f t="shared" si="85"/>
        <v/>
      </c>
      <c r="CX78" s="2" t="str">
        <f t="shared" si="85"/>
        <v/>
      </c>
      <c r="CY78" s="2" t="str">
        <f t="shared" si="85"/>
        <v/>
      </c>
      <c r="CZ78" s="2" t="str">
        <f t="shared" si="85"/>
        <v/>
      </c>
      <c r="DA78" s="2" t="str">
        <f t="shared" si="85"/>
        <v/>
      </c>
      <c r="DB78" s="2" t="str">
        <f t="shared" si="85"/>
        <v/>
      </c>
      <c r="DC78" s="2" t="str">
        <f t="shared" si="85"/>
        <v/>
      </c>
      <c r="DD78" s="2" t="str">
        <f t="shared" si="85"/>
        <v/>
      </c>
      <c r="DE78" s="2" t="str">
        <f t="shared" si="85"/>
        <v/>
      </c>
      <c r="DF78" s="2" t="str">
        <f t="shared" si="85"/>
        <v/>
      </c>
      <c r="DG78" s="2" t="str">
        <f t="shared" si="85"/>
        <v/>
      </c>
      <c r="DH78" s="2" t="str">
        <f t="shared" si="85"/>
        <v/>
      </c>
      <c r="DI78" s="2" t="str">
        <f t="shared" si="85"/>
        <v/>
      </c>
      <c r="DK78" s="2">
        <f t="shared" si="77"/>
        <v>77.086740418118495</v>
      </c>
      <c r="DL78" s="2">
        <f t="shared" si="77"/>
        <v>77.298050995327245</v>
      </c>
      <c r="DM78" s="2">
        <f t="shared" si="77"/>
        <v>77.188696405919671</v>
      </c>
      <c r="DN78" s="2">
        <f t="shared" si="77"/>
        <v>78.399967532467528</v>
      </c>
      <c r="DO78" s="2">
        <f t="shared" si="77"/>
        <v>78.713028692237984</v>
      </c>
      <c r="DP78" s="2">
        <f t="shared" si="77"/>
        <v>80.61217481025308</v>
      </c>
      <c r="DQ78" s="2">
        <f t="shared" si="77"/>
        <v>80.905345818815334</v>
      </c>
      <c r="DR78" s="2">
        <f t="shared" si="77"/>
        <v>78.608380206378996</v>
      </c>
      <c r="DS78" s="2">
        <f t="shared" si="77"/>
        <v>77.385994165788844</v>
      </c>
      <c r="DT78" s="2">
        <f t="shared" si="77"/>
        <v>74.459917073170743</v>
      </c>
      <c r="DU78" s="2">
        <f t="shared" si="77"/>
        <v>74.855201388326151</v>
      </c>
      <c r="DV78" s="2">
        <f t="shared" si="77"/>
        <v>75.07722178105503</v>
      </c>
      <c r="DW78" s="2">
        <f t="shared" si="77"/>
        <v>76.827197523406795</v>
      </c>
      <c r="DX78" s="2">
        <f t="shared" si="77"/>
        <v>74.471307006946546</v>
      </c>
      <c r="DY78" s="2">
        <f t="shared" si="77"/>
        <v>75.176183827552251</v>
      </c>
      <c r="EA78" s="2">
        <f t="shared" si="78"/>
        <v>60.586760622570232</v>
      </c>
      <c r="EB78" s="2">
        <f t="shared" si="78"/>
        <v>64.67475860349127</v>
      </c>
      <c r="EC78" s="2">
        <f t="shared" si="78"/>
        <v>62.690040239686567</v>
      </c>
      <c r="ED78" s="2">
        <f t="shared" si="78"/>
        <v>62.481619117536326</v>
      </c>
      <c r="EE78" s="2">
        <f t="shared" si="78"/>
        <v>64.100569958862494</v>
      </c>
      <c r="EF78" s="2">
        <f t="shared" si="78"/>
        <v>64.360645773612106</v>
      </c>
      <c r="EG78" s="2">
        <f t="shared" si="78"/>
        <v>66.229265988482709</v>
      </c>
      <c r="EH78" s="2">
        <f t="shared" si="78"/>
        <v>67.456621561100462</v>
      </c>
      <c r="EI78" s="2">
        <f t="shared" si="78"/>
        <v>65.381927192470656</v>
      </c>
      <c r="EJ78" s="2">
        <f t="shared" si="78"/>
        <v>65.135420139900916</v>
      </c>
      <c r="EK78" s="2">
        <f t="shared" si="78"/>
        <v>64.922370557345445</v>
      </c>
      <c r="EL78" s="2">
        <f t="shared" si="78"/>
        <v>63.702401095890423</v>
      </c>
      <c r="EM78" s="2">
        <f t="shared" si="78"/>
        <v>64.135849148008006</v>
      </c>
      <c r="EN78" s="2">
        <f t="shared" si="78"/>
        <v>66.542871033807685</v>
      </c>
      <c r="EO78" s="2">
        <f t="shared" si="78"/>
        <v>67.457171066484705</v>
      </c>
      <c r="EQ78" s="2">
        <f t="shared" si="79"/>
        <v>61.904361377339484</v>
      </c>
      <c r="ER78" s="2">
        <f t="shared" si="79"/>
        <v>64.01769062732231</v>
      </c>
      <c r="ES78" s="2">
        <f t="shared" si="79"/>
        <v>62.254765886379154</v>
      </c>
      <c r="ET78" s="2">
        <f t="shared" si="79"/>
        <v>61.756808454428366</v>
      </c>
      <c r="EU78" s="2">
        <f t="shared" si="79"/>
        <v>63.429529924510113</v>
      </c>
      <c r="EV78" s="2">
        <f t="shared" si="79"/>
        <v>64.878955424940017</v>
      </c>
      <c r="EW78" s="2">
        <f t="shared" si="79"/>
        <v>66.165126781552161</v>
      </c>
      <c r="EX78" s="2">
        <f t="shared" si="79"/>
        <v>65.176954470201579</v>
      </c>
      <c r="EY78" s="2">
        <f t="shared" si="79"/>
        <v>64.826613807766265</v>
      </c>
      <c r="EZ78" s="2">
        <f t="shared" si="79"/>
        <v>62.504349375397474</v>
      </c>
      <c r="FA78" s="2">
        <f t="shared" si="79"/>
        <v>62.345406808893713</v>
      </c>
      <c r="FB78" s="2">
        <f t="shared" si="79"/>
        <v>62.510416431181959</v>
      </c>
      <c r="FC78" s="2">
        <f t="shared" si="79"/>
        <v>63.054926963652392</v>
      </c>
      <c r="FD78" s="2">
        <f t="shared" si="79"/>
        <v>66.11877816956644</v>
      </c>
      <c r="FE78" s="2">
        <f t="shared" si="79"/>
        <v>71.016002973645243</v>
      </c>
      <c r="FG78" s="2">
        <f t="shared" si="80"/>
        <v>3.3554031209853945E-2</v>
      </c>
      <c r="FH78" s="2">
        <f t="shared" si="80"/>
        <v>3.4698979741545691E-2</v>
      </c>
      <c r="FI78" s="2">
        <f t="shared" si="80"/>
        <v>3.2408591580968926E-2</v>
      </c>
      <c r="FJ78" s="2">
        <f t="shared" si="80"/>
        <v>3.4493221580884068E-2</v>
      </c>
      <c r="FK78" s="2">
        <f t="shared" si="80"/>
        <v>3.7544932781599684E-2</v>
      </c>
      <c r="FL78" s="2">
        <f t="shared" si="80"/>
        <v>3.6919897272805736E-2</v>
      </c>
      <c r="FM78" s="2">
        <f t="shared" si="80"/>
        <v>3.9162483690597397E-2</v>
      </c>
      <c r="FN78" s="2">
        <f t="shared" si="80"/>
        <v>4.365956041912001E-2</v>
      </c>
      <c r="FO78" s="2">
        <f t="shared" si="80"/>
        <v>4.3705216287011017E-2</v>
      </c>
      <c r="FP78" s="2">
        <f t="shared" si="80"/>
        <v>3.5852148347943563E-2</v>
      </c>
      <c r="FQ78" s="2">
        <f t="shared" si="80"/>
        <v>4.2438631642218776E-2</v>
      </c>
      <c r="FR78" s="2">
        <f t="shared" si="80"/>
        <v>4.4359151285534783E-2</v>
      </c>
      <c r="FS78" s="2">
        <f t="shared" si="80"/>
        <v>4.0392921295776915E-2</v>
      </c>
      <c r="FT78" s="2">
        <f t="shared" si="80"/>
        <v>3.2683766138745941E-2</v>
      </c>
      <c r="FU78" s="2">
        <f t="shared" si="80"/>
        <v>4.0461557785193648E-2</v>
      </c>
      <c r="FW78" s="2">
        <f t="shared" si="86"/>
        <v>5.2205374396418635E-12</v>
      </c>
      <c r="FX78" s="2">
        <f t="shared" si="86"/>
        <v>1.7753014419758584E-11</v>
      </c>
      <c r="FY78" s="2">
        <f t="shared" si="86"/>
        <v>3.3562485189630572E-11</v>
      </c>
      <c r="FZ78" s="2">
        <f t="shared" si="86"/>
        <v>2.5838370951311898E-11</v>
      </c>
      <c r="GA78" s="2">
        <f t="shared" si="86"/>
        <v>3.0780055356773295E-11</v>
      </c>
      <c r="GB78" s="2">
        <f t="shared" si="86"/>
        <v>3.3685381747117075E-11</v>
      </c>
      <c r="GC78" s="2">
        <f t="shared" si="86"/>
        <v>4.4300212469159884E-11</v>
      </c>
      <c r="GD78" s="2">
        <f t="shared" si="86"/>
        <v>6.0888780122449655E-11</v>
      </c>
      <c r="GE78" s="2">
        <f t="shared" si="86"/>
        <v>7.5357019933705245E-11</v>
      </c>
      <c r="GF78" s="2">
        <f t="shared" si="86"/>
        <v>5.6634146426257451E-11</v>
      </c>
      <c r="GG78" s="2">
        <f t="shared" si="86"/>
        <v>6.1031128989273917E-11</v>
      </c>
      <c r="GH78" s="2">
        <f t="shared" si="86"/>
        <v>4.7340738788123206E-11</v>
      </c>
      <c r="GI78" s="2">
        <f t="shared" si="86"/>
        <v>3.3311539510352688E-11</v>
      </c>
      <c r="GJ78" s="2">
        <f t="shared" si="86"/>
        <v>1.9044029846171392E-11</v>
      </c>
      <c r="GK78" s="2">
        <f t="shared" si="86"/>
        <v>1.3594811541417121E-11</v>
      </c>
      <c r="GM78" s="107">
        <f t="shared" si="87"/>
        <v>0.12596972002730328</v>
      </c>
      <c r="GN78" s="107">
        <f t="shared" si="87"/>
        <v>0.10614355154732208</v>
      </c>
      <c r="GO78" s="107">
        <f t="shared" si="87"/>
        <v>7.7328495161299096E-2</v>
      </c>
      <c r="GP78" s="107">
        <f t="shared" si="87"/>
        <v>8.2829614979220562E-2</v>
      </c>
      <c r="GQ78" s="107">
        <f t="shared" si="87"/>
        <v>8.5284527501261767E-2</v>
      </c>
      <c r="GR78" s="107">
        <f t="shared" si="87"/>
        <v>7.0756550001252028E-2</v>
      </c>
      <c r="GS78" s="107">
        <f t="shared" si="87"/>
        <v>7.2001174199923634E-2</v>
      </c>
      <c r="GT78" s="107">
        <f t="shared" si="87"/>
        <v>7.517421783824961E-2</v>
      </c>
      <c r="GU78" s="107">
        <f t="shared" si="87"/>
        <v>8.0813376915644081E-2</v>
      </c>
      <c r="GV78" s="107">
        <f t="shared" si="87"/>
        <v>6.0155383331971422E-2</v>
      </c>
      <c r="GW78" s="107">
        <f t="shared" si="87"/>
        <v>7.982129835938602E-2</v>
      </c>
      <c r="GX78" s="107">
        <f t="shared" si="87"/>
        <v>9.1208149366871619E-2</v>
      </c>
      <c r="GY78" s="107">
        <f t="shared" si="87"/>
        <v>9.0057921874859434E-2</v>
      </c>
      <c r="GZ78" s="107">
        <f t="shared" si="87"/>
        <v>8.3045590939376232E-2</v>
      </c>
      <c r="HA78" s="107">
        <f t="shared" si="87"/>
        <v>5.0747892448121557E-2</v>
      </c>
      <c r="HC78" s="107">
        <f t="shared" si="76"/>
        <v>2.5614542906901654E-6</v>
      </c>
      <c r="HD78" s="107">
        <f t="shared" si="72"/>
        <v>7.733272492539151E-7</v>
      </c>
      <c r="HE78" s="107">
        <f t="shared" si="72"/>
        <v>1.0548297747486095E-7</v>
      </c>
      <c r="HF78" s="107">
        <f t="shared" si="72"/>
        <v>1.3587899067518167E-7</v>
      </c>
      <c r="HG78" s="107">
        <f t="shared" ref="HG78:HQ101" si="91" xml:space="preserve"> _xlfn.NORM.DIST($B78, G$8, ABS(G$12), TRUE) * _xlfn.NORM.DIST(($B78 - G$8)*G$16, 0, ABS(G$12), TRUE) * 2</f>
        <v>9.1114668079384066E-8</v>
      </c>
      <c r="HH78" s="107">
        <f t="shared" si="91"/>
        <v>2.7614747877846459E-8</v>
      </c>
      <c r="HI78" s="107">
        <f t="shared" si="91"/>
        <v>2.9515151764199886E-8</v>
      </c>
      <c r="HJ78" s="107">
        <f t="shared" si="91"/>
        <v>2.811640362672533E-8</v>
      </c>
      <c r="HK78" s="107">
        <f t="shared" si="91"/>
        <v>6.8192828592589906E-8</v>
      </c>
      <c r="HL78" s="107">
        <f t="shared" si="91"/>
        <v>1.9103996394817438E-8</v>
      </c>
      <c r="HM78" s="107">
        <f t="shared" si="91"/>
        <v>5.1272922211124637E-8</v>
      </c>
      <c r="HN78" s="107">
        <f t="shared" si="91"/>
        <v>7.5690949750186522E-8</v>
      </c>
      <c r="HO78" s="107">
        <f t="shared" si="91"/>
        <v>8.4467212610496362E-8</v>
      </c>
      <c r="HP78" s="107">
        <f t="shared" si="91"/>
        <v>9.8559180231893699E-8</v>
      </c>
      <c r="HQ78" s="107">
        <f t="shared" si="91"/>
        <v>4.8357981639022637E-9</v>
      </c>
      <c r="HS78" s="107">
        <f t="shared" si="88"/>
        <v>3.4179384878905502E-23</v>
      </c>
      <c r="HT78" s="107">
        <f t="shared" si="88"/>
        <v>1.4660491034718485E-24</v>
      </c>
      <c r="HU78" s="107">
        <f t="shared" si="88"/>
        <v>3.4225988759160303E-27</v>
      </c>
      <c r="HV78" s="107">
        <f t="shared" si="88"/>
        <v>2.263088879193772E-27</v>
      </c>
      <c r="HW78" s="107">
        <f t="shared" si="88"/>
        <v>3.7292309086231888E-28</v>
      </c>
      <c r="HX78" s="107">
        <f t="shared" si="88"/>
        <v>2.8953362143033553E-30</v>
      </c>
      <c r="HY78" s="107">
        <f t="shared" si="88"/>
        <v>2.5272252957158951E-30</v>
      </c>
      <c r="HZ78" s="107">
        <f t="shared" si="88"/>
        <v>8.2117082170767234E-31</v>
      </c>
      <c r="IA78" s="107">
        <f t="shared" si="88"/>
        <v>3.6949699812532185E-29</v>
      </c>
      <c r="IB78" s="107">
        <f t="shared" si="88"/>
        <v>1.2116926601642263E-30</v>
      </c>
      <c r="IC78" s="107">
        <f t="shared" si="88"/>
        <v>1.6737952868245365E-29</v>
      </c>
      <c r="ID78" s="107">
        <f t="shared" si="88"/>
        <v>5.3573207902836616E-29</v>
      </c>
      <c r="IE78" s="107">
        <f t="shared" si="88"/>
        <v>1.7775827702203184E-28</v>
      </c>
      <c r="IF78" s="107">
        <f t="shared" si="88"/>
        <v>2.3052762095851817E-27</v>
      </c>
      <c r="IG78" s="107">
        <f t="shared" si="88"/>
        <v>1.0768183353761839E-18</v>
      </c>
      <c r="II78" s="107">
        <f t="shared" si="89"/>
        <v>6.0727223321958525E-64</v>
      </c>
      <c r="IJ78" s="107">
        <f t="shared" si="89"/>
        <v>4.933366665427201E-66</v>
      </c>
      <c r="IK78" s="107">
        <f t="shared" si="89"/>
        <v>1.1557962422821216E-71</v>
      </c>
      <c r="IL78" s="107">
        <f t="shared" si="89"/>
        <v>2.5450247336067181E-73</v>
      </c>
      <c r="IM78" s="107">
        <f t="shared" si="89"/>
        <v>5.3123882765873537E-75</v>
      </c>
      <c r="IN78" s="107">
        <f t="shared" si="89"/>
        <v>4.6515856011834772E-81</v>
      </c>
      <c r="IO78" s="107">
        <f t="shared" si="89"/>
        <v>1.4676588529377713E-81</v>
      </c>
      <c r="IP78" s="107">
        <f t="shared" si="89"/>
        <v>1.9580221070930536E-83</v>
      </c>
      <c r="IQ78" s="107">
        <f t="shared" si="89"/>
        <v>4.8711828665511322E-79</v>
      </c>
      <c r="IR78" s="107">
        <f t="shared" si="89"/>
        <v>2.1814868509416072E-82</v>
      </c>
      <c r="IS78" s="107">
        <f t="shared" si="89"/>
        <v>2.0900716036360048E-79</v>
      </c>
      <c r="IT78" s="107">
        <f t="shared" si="89"/>
        <v>9.2442907998518771E-78</v>
      </c>
      <c r="IU78" s="107">
        <f t="shared" si="89"/>
        <v>8.5328922763549274E-76</v>
      </c>
      <c r="IV78" s="107">
        <f t="shared" si="89"/>
        <v>1.2499564899150452E-72</v>
      </c>
      <c r="IW78" s="107">
        <f t="shared" si="89"/>
        <v>1.0171083832520668E-67</v>
      </c>
      <c r="IY78" s="107">
        <f t="shared" si="90"/>
        <v>0.12597228148159398</v>
      </c>
      <c r="IZ78" s="107">
        <f t="shared" si="90"/>
        <v>0.10614432487457133</v>
      </c>
      <c r="JA78" s="107">
        <f t="shared" si="90"/>
        <v>7.7328600644276574E-2</v>
      </c>
      <c r="JB78" s="107">
        <f t="shared" si="90"/>
        <v>8.2829750858211232E-2</v>
      </c>
      <c r="JC78" s="107">
        <f t="shared" si="90"/>
        <v>8.5284618615929841E-2</v>
      </c>
      <c r="JD78" s="107">
        <f t="shared" si="90"/>
        <v>7.0756577615999905E-2</v>
      </c>
      <c r="JE78" s="107">
        <f t="shared" si="90"/>
        <v>7.2001203715075401E-2</v>
      </c>
      <c r="JF78" s="107">
        <f t="shared" si="90"/>
        <v>7.5174245954653232E-2</v>
      </c>
      <c r="JG78" s="107">
        <f t="shared" si="90"/>
        <v>8.0813445108472673E-2</v>
      </c>
      <c r="JH78" s="107">
        <f t="shared" si="90"/>
        <v>6.0155402435967814E-2</v>
      </c>
      <c r="JI78" s="107">
        <f t="shared" si="90"/>
        <v>7.9821349632308233E-2</v>
      </c>
      <c r="JJ78" s="107">
        <f t="shared" si="90"/>
        <v>9.1208225057821363E-2</v>
      </c>
      <c r="JK78" s="107">
        <f t="shared" si="90"/>
        <v>9.0058006342072047E-2</v>
      </c>
      <c r="JL78" s="107">
        <f t="shared" si="90"/>
        <v>8.3045689498556466E-2</v>
      </c>
      <c r="JM78" s="107">
        <f t="shared" si="90"/>
        <v>5.0747897283919721E-2</v>
      </c>
    </row>
    <row r="79" spans="2:273" x14ac:dyDescent="0.25">
      <c r="B79" s="2">
        <v>51</v>
      </c>
      <c r="C79" s="37">
        <v>147.70099999999999</v>
      </c>
      <c r="D79" s="37">
        <v>138.58199999999999</v>
      </c>
      <c r="E79" s="37">
        <v>125.75</v>
      </c>
      <c r="F79" s="37">
        <v>130.10900000000001</v>
      </c>
      <c r="G79" s="37">
        <v>132.453</v>
      </c>
      <c r="H79" s="37">
        <v>127.328</v>
      </c>
      <c r="I79" s="37">
        <v>128.78100000000001</v>
      </c>
      <c r="J79" s="37">
        <v>125.98399999999999</v>
      </c>
      <c r="K79" s="37">
        <v>124.98399999999999</v>
      </c>
      <c r="L79" s="37">
        <v>114.125</v>
      </c>
      <c r="M79" s="37">
        <v>127.46899999999999</v>
      </c>
      <c r="N79" s="37">
        <v>128.78100000000001</v>
      </c>
      <c r="O79" s="37">
        <v>127</v>
      </c>
      <c r="P79" s="37">
        <v>118.578</v>
      </c>
      <c r="Q79" s="37">
        <v>100.672</v>
      </c>
      <c r="S79" s="4">
        <f t="shared" si="8"/>
        <v>144.14304249769802</v>
      </c>
      <c r="T79" s="4">
        <f t="shared" si="9"/>
        <v>137.41974943979565</v>
      </c>
      <c r="U79" s="4">
        <f t="shared" si="10"/>
        <v>128.36527455175485</v>
      </c>
      <c r="V79" s="4">
        <f t="shared" si="11"/>
        <v>131.12559668343627</v>
      </c>
      <c r="W79" s="4">
        <f t="shared" si="12"/>
        <v>133.16084392643475</v>
      </c>
      <c r="X79" s="4">
        <f t="shared" si="13"/>
        <v>127.67582871809797</v>
      </c>
      <c r="Y79" s="4">
        <f t="shared" si="14"/>
        <v>129.07159857707595</v>
      </c>
      <c r="Z79" s="4">
        <f t="shared" si="15"/>
        <v>128.09048689580112</v>
      </c>
      <c r="AA79" s="4">
        <f t="shared" si="16"/>
        <v>128.52411263296108</v>
      </c>
      <c r="AB79" s="4">
        <f t="shared" si="17"/>
        <v>116.25789160555814</v>
      </c>
      <c r="AC79" s="4">
        <f t="shared" si="18"/>
        <v>125.75633193921183</v>
      </c>
      <c r="AD79" s="4">
        <f t="shared" si="19"/>
        <v>129.98592277827578</v>
      </c>
      <c r="AE79" s="4">
        <f t="shared" si="20"/>
        <v>129.64437029270243</v>
      </c>
      <c r="AF79" s="4">
        <f t="shared" si="21"/>
        <v>121.14065051358867</v>
      </c>
      <c r="AG79" s="4">
        <f t="shared" si="21"/>
        <v>103.28331605639842</v>
      </c>
      <c r="AI79" s="4">
        <f t="shared" si="22"/>
        <v>3.5579575023019743</v>
      </c>
      <c r="AJ79" s="4">
        <f t="shared" si="23"/>
        <v>1.1622505602043418</v>
      </c>
      <c r="AK79" s="4">
        <f t="shared" si="24"/>
        <v>-2.615274551754851</v>
      </c>
      <c r="AL79" s="4">
        <f t="shared" si="25"/>
        <v>-1.0165966834362621</v>
      </c>
      <c r="AM79" s="4">
        <f t="shared" si="26"/>
        <v>-0.70784392643474803</v>
      </c>
      <c r="AN79" s="4">
        <f t="shared" si="27"/>
        <v>-0.347828718097972</v>
      </c>
      <c r="AO79" s="4">
        <f t="shared" si="28"/>
        <v>-0.29059857707594006</v>
      </c>
      <c r="AP79" s="4">
        <f t="shared" si="29"/>
        <v>-2.106486895801126</v>
      </c>
      <c r="AQ79" s="4">
        <f t="shared" si="30"/>
        <v>-3.5401126329610832</v>
      </c>
      <c r="AR79" s="4">
        <f t="shared" si="31"/>
        <v>-2.1328916055581431</v>
      </c>
      <c r="AS79" s="4">
        <f t="shared" si="32"/>
        <v>1.712668060788161</v>
      </c>
      <c r="AT79" s="4">
        <f t="shared" si="33"/>
        <v>-1.2049227782757725</v>
      </c>
      <c r="AU79" s="4">
        <f t="shared" si="34"/>
        <v>-2.6443702927024333</v>
      </c>
      <c r="AV79" s="4">
        <f t="shared" si="81"/>
        <v>-2.5626505135886646</v>
      </c>
      <c r="AW79" s="4">
        <f t="shared" si="81"/>
        <v>-2.6113160563984223</v>
      </c>
      <c r="AY79" s="2">
        <f t="shared" si="82"/>
        <v>76.672914851057214</v>
      </c>
      <c r="AZ79" s="2">
        <f t="shared" si="82"/>
        <v>76.996443060072309</v>
      </c>
      <c r="BA79" s="2">
        <f t="shared" si="82"/>
        <v>76.868193318813951</v>
      </c>
      <c r="BB79" s="2">
        <f t="shared" si="82"/>
        <v>77.985475609039028</v>
      </c>
      <c r="BC79" s="2">
        <f t="shared" si="82"/>
        <v>78.236517912730761</v>
      </c>
      <c r="BD79" s="2">
        <f t="shared" si="82"/>
        <v>80.118539025664901</v>
      </c>
      <c r="BE79" s="2">
        <f t="shared" si="82"/>
        <v>80.412253662233425</v>
      </c>
      <c r="BF79" s="2">
        <f t="shared" si="82"/>
        <v>78.254354644563179</v>
      </c>
      <c r="BG79" s="2">
        <f t="shared" si="82"/>
        <v>76.929829651975027</v>
      </c>
      <c r="BH79" s="2">
        <f t="shared" si="82"/>
        <v>74.284241627366697</v>
      </c>
      <c r="BI79" s="2">
        <f t="shared" si="82"/>
        <v>74.587529815517669</v>
      </c>
      <c r="BJ79" s="2">
        <f t="shared" si="82"/>
        <v>74.718892375312862</v>
      </c>
      <c r="BK79" s="2">
        <f t="shared" si="82"/>
        <v>76.42544670719667</v>
      </c>
      <c r="BL79" s="2">
        <f t="shared" si="82"/>
        <v>74.350934811078048</v>
      </c>
      <c r="BM79" s="2">
        <f t="shared" si="82"/>
        <v>75.007772002335827</v>
      </c>
      <c r="BO79" s="2" t="str">
        <f t="shared" si="83"/>
        <v/>
      </c>
      <c r="BP79" s="2" t="str">
        <f t="shared" si="83"/>
        <v/>
      </c>
      <c r="BQ79" s="2" t="str">
        <f t="shared" si="83"/>
        <v/>
      </c>
      <c r="BR79" s="2" t="str">
        <f t="shared" si="83"/>
        <v/>
      </c>
      <c r="BS79" s="2" t="str">
        <f t="shared" si="83"/>
        <v/>
      </c>
      <c r="BT79" s="2" t="str">
        <f t="shared" si="83"/>
        <v/>
      </c>
      <c r="BU79" s="2" t="str">
        <f t="shared" si="83"/>
        <v/>
      </c>
      <c r="BV79" s="2" t="str">
        <f t="shared" si="83"/>
        <v/>
      </c>
      <c r="BW79" s="2" t="str">
        <f t="shared" si="83"/>
        <v/>
      </c>
      <c r="BX79" s="2" t="str">
        <f t="shared" si="83"/>
        <v/>
      </c>
      <c r="BY79" s="2" t="str">
        <f t="shared" si="83"/>
        <v/>
      </c>
      <c r="BZ79" s="2" t="str">
        <f t="shared" si="83"/>
        <v/>
      </c>
      <c r="CA79" s="2" t="str">
        <f t="shared" si="83"/>
        <v/>
      </c>
      <c r="CB79" s="2" t="str">
        <f t="shared" si="83"/>
        <v/>
      </c>
      <c r="CC79" s="2" t="str">
        <f t="shared" si="83"/>
        <v/>
      </c>
      <c r="CE79" s="2" t="str">
        <f t="shared" si="84"/>
        <v/>
      </c>
      <c r="CF79" s="2" t="str">
        <f t="shared" si="84"/>
        <v/>
      </c>
      <c r="CG79" s="2" t="str">
        <f t="shared" si="84"/>
        <v/>
      </c>
      <c r="CH79" s="2" t="str">
        <f t="shared" si="84"/>
        <v/>
      </c>
      <c r="CI79" s="2" t="str">
        <f t="shared" si="84"/>
        <v/>
      </c>
      <c r="CJ79" s="2" t="str">
        <f t="shared" si="84"/>
        <v/>
      </c>
      <c r="CK79" s="2" t="str">
        <f t="shared" si="84"/>
        <v/>
      </c>
      <c r="CL79" s="2" t="str">
        <f t="shared" si="84"/>
        <v/>
      </c>
      <c r="CM79" s="2" t="str">
        <f t="shared" si="84"/>
        <v/>
      </c>
      <c r="CN79" s="2" t="str">
        <f t="shared" si="84"/>
        <v/>
      </c>
      <c r="CO79" s="2" t="str">
        <f t="shared" si="84"/>
        <v/>
      </c>
      <c r="CP79" s="2" t="str">
        <f t="shared" si="84"/>
        <v/>
      </c>
      <c r="CQ79" s="2" t="str">
        <f t="shared" si="84"/>
        <v/>
      </c>
      <c r="CR79" s="2" t="str">
        <f t="shared" si="84"/>
        <v/>
      </c>
      <c r="CS79" s="2" t="str">
        <f t="shared" si="84"/>
        <v/>
      </c>
      <c r="CU79" s="2" t="str">
        <f t="shared" si="85"/>
        <v/>
      </c>
      <c r="CV79" s="2" t="str">
        <f t="shared" si="85"/>
        <v/>
      </c>
      <c r="CW79" s="2" t="str">
        <f t="shared" si="85"/>
        <v/>
      </c>
      <c r="CX79" s="2" t="str">
        <f t="shared" si="85"/>
        <v/>
      </c>
      <c r="CY79" s="2" t="str">
        <f t="shared" si="85"/>
        <v/>
      </c>
      <c r="CZ79" s="2" t="str">
        <f t="shared" si="85"/>
        <v/>
      </c>
      <c r="DA79" s="2" t="str">
        <f t="shared" si="85"/>
        <v/>
      </c>
      <c r="DB79" s="2" t="str">
        <f t="shared" si="85"/>
        <v/>
      </c>
      <c r="DC79" s="2" t="str">
        <f t="shared" si="85"/>
        <v/>
      </c>
      <c r="DD79" s="2" t="str">
        <f t="shared" si="85"/>
        <v/>
      </c>
      <c r="DE79" s="2" t="str">
        <f t="shared" si="85"/>
        <v/>
      </c>
      <c r="DF79" s="2" t="str">
        <f t="shared" si="85"/>
        <v/>
      </c>
      <c r="DG79" s="2" t="str">
        <f t="shared" si="85"/>
        <v/>
      </c>
      <c r="DH79" s="2" t="str">
        <f t="shared" si="85"/>
        <v/>
      </c>
      <c r="DI79" s="2" t="str">
        <f t="shared" si="85"/>
        <v/>
      </c>
      <c r="DK79" s="2">
        <f t="shared" ref="DK79:DY95" si="92">BO$229*$B79+BO$230</f>
        <v>77.380032578397234</v>
      </c>
      <c r="DL79" s="2">
        <f t="shared" si="92"/>
        <v>77.559957485887168</v>
      </c>
      <c r="DM79" s="2">
        <f t="shared" si="92"/>
        <v>77.470224031007774</v>
      </c>
      <c r="DN79" s="2">
        <f t="shared" si="92"/>
        <v>78.686928722440342</v>
      </c>
      <c r="DO79" s="2">
        <f t="shared" si="92"/>
        <v>78.935165206886126</v>
      </c>
      <c r="DP79" s="2">
        <f t="shared" si="92"/>
        <v>80.883001080409471</v>
      </c>
      <c r="DQ79" s="2">
        <f t="shared" si="92"/>
        <v>81.144951219512194</v>
      </c>
      <c r="DR79" s="2">
        <f t="shared" si="92"/>
        <v>78.882795497185754</v>
      </c>
      <c r="DS79" s="2">
        <f t="shared" si="92"/>
        <v>77.600975771817531</v>
      </c>
      <c r="DT79" s="2">
        <f t="shared" si="92"/>
        <v>74.719370731707329</v>
      </c>
      <c r="DU79" s="2">
        <f t="shared" si="92"/>
        <v>75.135555897685208</v>
      </c>
      <c r="DV79" s="2">
        <f t="shared" si="92"/>
        <v>75.370159387407838</v>
      </c>
      <c r="DW79" s="2">
        <f t="shared" si="92"/>
        <v>77.083196315312563</v>
      </c>
      <c r="DX79" s="2">
        <f t="shared" si="92"/>
        <v>74.688239806704928</v>
      </c>
      <c r="DY79" s="2">
        <f t="shared" si="92"/>
        <v>75.412576868366358</v>
      </c>
      <c r="EA79" s="2">
        <f t="shared" ref="EA79:EO96" si="93">CE$229*$B79+CE$230</f>
        <v>60.494923465476653</v>
      </c>
      <c r="EB79" s="2">
        <f t="shared" si="93"/>
        <v>64.544099390412853</v>
      </c>
      <c r="EC79" s="2">
        <f t="shared" si="93"/>
        <v>62.590748421295231</v>
      </c>
      <c r="ED79" s="2">
        <f t="shared" si="93"/>
        <v>62.389224606580832</v>
      </c>
      <c r="EE79" s="2">
        <f t="shared" si="93"/>
        <v>64.010376756240603</v>
      </c>
      <c r="EF79" s="2">
        <f t="shared" si="93"/>
        <v>64.278441182408073</v>
      </c>
      <c r="EG79" s="2">
        <f t="shared" si="93"/>
        <v>66.133034196707172</v>
      </c>
      <c r="EH79" s="2">
        <f t="shared" si="93"/>
        <v>67.319888835572641</v>
      </c>
      <c r="EI79" s="2">
        <f t="shared" si="93"/>
        <v>65.265075319008616</v>
      </c>
      <c r="EJ79" s="2">
        <f t="shared" si="93"/>
        <v>64.989301734188302</v>
      </c>
      <c r="EK79" s="2">
        <f t="shared" si="93"/>
        <v>64.765381846317766</v>
      </c>
      <c r="EL79" s="2">
        <f t="shared" si="93"/>
        <v>63.574136547945216</v>
      </c>
      <c r="EM79" s="2">
        <f t="shared" si="93"/>
        <v>64.013246342580317</v>
      </c>
      <c r="EN79" s="2">
        <f t="shared" si="93"/>
        <v>66.421191024772213</v>
      </c>
      <c r="EO79" s="2">
        <f t="shared" si="93"/>
        <v>67.382321544160661</v>
      </c>
      <c r="EQ79" s="2">
        <f t="shared" ref="EQ79:FE95" si="94">CU$229*$B79+CU$230</f>
        <v>61.789242385432964</v>
      </c>
      <c r="ER79" s="2">
        <f t="shared" si="94"/>
        <v>63.898117625416901</v>
      </c>
      <c r="ES79" s="2">
        <f t="shared" si="94"/>
        <v>62.162734166876682</v>
      </c>
      <c r="ET79" s="2">
        <f t="shared" si="94"/>
        <v>61.675672995162266</v>
      </c>
      <c r="EU79" s="2">
        <f t="shared" si="94"/>
        <v>63.349926657981918</v>
      </c>
      <c r="EV79" s="2">
        <f t="shared" si="94"/>
        <v>64.786544873968566</v>
      </c>
      <c r="EW79" s="2">
        <f t="shared" si="94"/>
        <v>66.069791051597278</v>
      </c>
      <c r="EX79" s="2">
        <f t="shared" si="94"/>
        <v>65.080313316016046</v>
      </c>
      <c r="EY79" s="2">
        <f t="shared" si="94"/>
        <v>64.718579006998013</v>
      </c>
      <c r="EZ79" s="2">
        <f t="shared" si="94"/>
        <v>62.403103164641138</v>
      </c>
      <c r="FA79" s="2">
        <f t="shared" si="94"/>
        <v>62.233146751652924</v>
      </c>
      <c r="FB79" s="2">
        <f t="shared" si="94"/>
        <v>62.40186562592887</v>
      </c>
      <c r="FC79" s="2">
        <f t="shared" si="94"/>
        <v>62.950146276648553</v>
      </c>
      <c r="FD79" s="2">
        <f t="shared" si="94"/>
        <v>66.002531588705068</v>
      </c>
      <c r="FE79" s="2">
        <f t="shared" si="94"/>
        <v>70.874658547832666</v>
      </c>
      <c r="FG79" s="2">
        <f t="shared" ref="FG79:FU95" si="95">POWER(10,($B79-C$232)/C$230)/(1+POWER(10,($B79-C$232)/C$230))</f>
        <v>4.187818524710759E-2</v>
      </c>
      <c r="FH79" s="2">
        <f t="shared" si="95"/>
        <v>4.3294450636055089E-2</v>
      </c>
      <c r="FI79" s="2">
        <f t="shared" si="95"/>
        <v>4.0460479116801347E-2</v>
      </c>
      <c r="FJ79" s="2">
        <f t="shared" si="95"/>
        <v>4.3039995596403785E-2</v>
      </c>
      <c r="FK79" s="2">
        <f t="shared" si="95"/>
        <v>4.6811202479694364E-2</v>
      </c>
      <c r="FL79" s="2">
        <f t="shared" si="95"/>
        <v>4.6039284356951635E-2</v>
      </c>
      <c r="FM79" s="2">
        <f t="shared" si="95"/>
        <v>4.8807727631467339E-2</v>
      </c>
      <c r="FN79" s="2">
        <f t="shared" si="95"/>
        <v>5.4349729773155303E-2</v>
      </c>
      <c r="FO79" s="2">
        <f t="shared" si="95"/>
        <v>5.4405928643646261E-2</v>
      </c>
      <c r="FP79" s="2">
        <f t="shared" si="95"/>
        <v>4.4720043019960298E-2</v>
      </c>
      <c r="FQ79" s="2">
        <f t="shared" si="95"/>
        <v>5.2846372612301094E-2</v>
      </c>
      <c r="FR79" s="2">
        <f t="shared" si="95"/>
        <v>5.5210728301266006E-2</v>
      </c>
      <c r="FS79" s="2">
        <f t="shared" si="95"/>
        <v>5.032533479038271E-2</v>
      </c>
      <c r="FT79" s="2">
        <f t="shared" si="95"/>
        <v>4.0801137687005877E-2</v>
      </c>
      <c r="FU79" s="2">
        <f t="shared" si="95"/>
        <v>5.0409962043186034E-2</v>
      </c>
      <c r="FW79" s="2">
        <f t="shared" si="86"/>
        <v>6.5722672459791096E-12</v>
      </c>
      <c r="FX79" s="2">
        <f t="shared" si="86"/>
        <v>2.2349720988879603E-11</v>
      </c>
      <c r="FY79" s="2">
        <f t="shared" si="86"/>
        <v>4.2252665487824089E-11</v>
      </c>
      <c r="FZ79" s="2">
        <f t="shared" si="86"/>
        <v>3.2528581789753124E-11</v>
      </c>
      <c r="GA79" s="2">
        <f t="shared" si="86"/>
        <v>3.8749793864764222E-11</v>
      </c>
      <c r="GB79" s="2">
        <f t="shared" si="86"/>
        <v>4.240738308706317E-11</v>
      </c>
      <c r="GC79" s="2">
        <f t="shared" si="86"/>
        <v>5.5770663224666623E-11</v>
      </c>
      <c r="GD79" s="2">
        <f t="shared" si="86"/>
        <v>7.6654432588090869E-11</v>
      </c>
      <c r="GE79" s="2">
        <f t="shared" si="86"/>
        <v>9.486886734976999E-11</v>
      </c>
      <c r="GF79" s="2">
        <f t="shared" si="86"/>
        <v>7.129816611024175E-11</v>
      </c>
      <c r="GG79" s="2">
        <f t="shared" si="86"/>
        <v>7.6833639193870387E-11</v>
      </c>
      <c r="GH79" s="2">
        <f t="shared" si="86"/>
        <v>5.9598459072747512E-11</v>
      </c>
      <c r="GI79" s="2">
        <f t="shared" si="86"/>
        <v>4.1936743595206682E-11</v>
      </c>
      <c r="GJ79" s="2">
        <f t="shared" si="86"/>
        <v>2.3975013116193486E-11</v>
      </c>
      <c r="GK79" s="2">
        <f t="shared" si="86"/>
        <v>1.7114853717982448E-11</v>
      </c>
      <c r="GM79" s="107">
        <f t="shared" si="87"/>
        <v>0.15405838485317302</v>
      </c>
      <c r="GN79" s="107">
        <f t="shared" si="87"/>
        <v>0.13260619352253358</v>
      </c>
      <c r="GO79" s="107">
        <f t="shared" si="87"/>
        <v>9.9630385708242314E-2</v>
      </c>
      <c r="GP79" s="107">
        <f t="shared" si="87"/>
        <v>0.10639041099593162</v>
      </c>
      <c r="GQ79" s="107">
        <f t="shared" si="87"/>
        <v>0.10989410050409724</v>
      </c>
      <c r="GR79" s="107">
        <f t="shared" si="87"/>
        <v>9.3062940142141254E-2</v>
      </c>
      <c r="GS79" s="107">
        <f t="shared" si="87"/>
        <v>9.4987098027172187E-2</v>
      </c>
      <c r="GT79" s="107">
        <f t="shared" si="87"/>
        <v>9.9627598809342646E-2</v>
      </c>
      <c r="GU79" s="107">
        <f t="shared" si="87"/>
        <v>0.10616042941194258</v>
      </c>
      <c r="GV79" s="107">
        <f t="shared" si="87"/>
        <v>8.0433801033304858E-2</v>
      </c>
      <c r="GW79" s="107">
        <f t="shared" si="87"/>
        <v>0.10474061819354243</v>
      </c>
      <c r="GX79" s="107">
        <f t="shared" si="87"/>
        <v>0.11819910880006335</v>
      </c>
      <c r="GY79" s="107">
        <f t="shared" si="87"/>
        <v>0.11597758149216406</v>
      </c>
      <c r="GZ79" s="107">
        <f t="shared" si="87"/>
        <v>0.10620882534899966</v>
      </c>
      <c r="HA79" s="107">
        <f t="shared" si="87"/>
        <v>7.0059294515295786E-2</v>
      </c>
      <c r="HC79" s="107">
        <f t="shared" si="76"/>
        <v>4.7728487906413577E-6</v>
      </c>
      <c r="HD79" s="107">
        <f t="shared" si="76"/>
        <v>1.5496545294554419E-6</v>
      </c>
      <c r="HE79" s="107">
        <f t="shared" si="76"/>
        <v>2.3398869919522798E-7</v>
      </c>
      <c r="HF79" s="107">
        <f t="shared" si="76"/>
        <v>2.99655298148793E-7</v>
      </c>
      <c r="HG79" s="107">
        <f t="shared" si="91"/>
        <v>2.0610899758604359E-7</v>
      </c>
      <c r="HH79" s="107">
        <f t="shared" si="91"/>
        <v>6.6867841272864814E-8</v>
      </c>
      <c r="HI79" s="107">
        <f t="shared" si="91"/>
        <v>7.2261091886189666E-8</v>
      </c>
      <c r="HJ79" s="107">
        <f t="shared" si="91"/>
        <v>7.0490879381718922E-8</v>
      </c>
      <c r="HK79" s="107">
        <f t="shared" si="91"/>
        <v>1.6408771554709168E-7</v>
      </c>
      <c r="HL79" s="107">
        <f t="shared" si="91"/>
        <v>4.798824879819294E-8</v>
      </c>
      <c r="HM79" s="107">
        <f t="shared" si="91"/>
        <v>1.2363840924035284E-7</v>
      </c>
      <c r="HN79" s="107">
        <f t="shared" si="91"/>
        <v>1.7730909185521793E-7</v>
      </c>
      <c r="HO79" s="107">
        <f t="shared" si="91"/>
        <v>1.928039481451792E-7</v>
      </c>
      <c r="HP79" s="107">
        <f t="shared" si="91"/>
        <v>2.1623297850578773E-7</v>
      </c>
      <c r="HQ79" s="107">
        <f t="shared" si="91"/>
        <v>1.2610435900593636E-8</v>
      </c>
      <c r="HS79" s="107">
        <f t="shared" si="88"/>
        <v>1.1819564380237546E-22</v>
      </c>
      <c r="HT79" s="107">
        <f t="shared" si="88"/>
        <v>5.7350096914879391E-24</v>
      </c>
      <c r="HU79" s="107">
        <f t="shared" si="88"/>
        <v>1.5966442897937748E-26</v>
      </c>
      <c r="HV79" s="107">
        <f t="shared" si="88"/>
        <v>1.0629413410040285E-26</v>
      </c>
      <c r="HW79" s="107">
        <f t="shared" si="88"/>
        <v>1.8465094717692219E-27</v>
      </c>
      <c r="HX79" s="107">
        <f t="shared" si="88"/>
        <v>1.6413873107168793E-29</v>
      </c>
      <c r="HY79" s="107">
        <f t="shared" si="88"/>
        <v>1.4720766937591932E-29</v>
      </c>
      <c r="HZ79" s="107">
        <f t="shared" si="88"/>
        <v>5.0770575305770038E-30</v>
      </c>
      <c r="IA79" s="107">
        <f t="shared" si="88"/>
        <v>2.0996009800008874E-28</v>
      </c>
      <c r="IB79" s="107">
        <f t="shared" si="88"/>
        <v>7.3257998368674589E-30</v>
      </c>
      <c r="IC79" s="107">
        <f t="shared" si="88"/>
        <v>9.5040638178228244E-29</v>
      </c>
      <c r="ID79" s="107">
        <f t="shared" si="88"/>
        <v>2.8878100738380568E-28</v>
      </c>
      <c r="IE79" s="107">
        <f t="shared" si="88"/>
        <v>9.0110406809735818E-28</v>
      </c>
      <c r="IF79" s="107">
        <f t="shared" si="88"/>
        <v>1.054342276099825E-26</v>
      </c>
      <c r="IG79" s="107">
        <f t="shared" si="88"/>
        <v>2.8881856413380455E-18</v>
      </c>
      <c r="II79" s="107">
        <f t="shared" si="89"/>
        <v>7.57656402275205E-63</v>
      </c>
      <c r="IJ79" s="107">
        <f t="shared" si="89"/>
        <v>7.6163880938391383E-65</v>
      </c>
      <c r="IK79" s="107">
        <f t="shared" si="89"/>
        <v>2.4511844974442823E-70</v>
      </c>
      <c r="IL79" s="107">
        <f t="shared" si="89"/>
        <v>5.6115677967061486E-72</v>
      </c>
      <c r="IM79" s="107">
        <f t="shared" si="89"/>
        <v>1.2884708230689992E-73</v>
      </c>
      <c r="IN79" s="107">
        <f t="shared" si="89"/>
        <v>1.4871356923533748E-79</v>
      </c>
      <c r="IO79" s="107">
        <f t="shared" si="89"/>
        <v>4.9909774784578601E-80</v>
      </c>
      <c r="IP79" s="107">
        <f t="shared" si="89"/>
        <v>7.5930195929305075E-82</v>
      </c>
      <c r="IQ79" s="107">
        <f t="shared" si="89"/>
        <v>1.6014122629730955E-77</v>
      </c>
      <c r="IR79" s="107">
        <f t="shared" si="89"/>
        <v>7.9839109587229446E-81</v>
      </c>
      <c r="IS79" s="107">
        <f t="shared" si="89"/>
        <v>6.7707654804477416E-78</v>
      </c>
      <c r="IT79" s="107">
        <f t="shared" si="89"/>
        <v>2.6832038575222168E-76</v>
      </c>
      <c r="IU79" s="107">
        <f t="shared" si="89"/>
        <v>2.1649101699109049E-74</v>
      </c>
      <c r="IV79" s="107">
        <f t="shared" si="89"/>
        <v>2.5761027625429963E-71</v>
      </c>
      <c r="IW79" s="107">
        <f t="shared" si="89"/>
        <v>1.6373294476721552E-66</v>
      </c>
      <c r="IY79" s="107">
        <f t="shared" si="90"/>
        <v>0.15406315770196366</v>
      </c>
      <c r="IZ79" s="107">
        <f t="shared" si="90"/>
        <v>0.13260774317706303</v>
      </c>
      <c r="JA79" s="107">
        <f t="shared" si="90"/>
        <v>9.9630619696941508E-2</v>
      </c>
      <c r="JB79" s="107">
        <f t="shared" si="90"/>
        <v>0.10639071065122976</v>
      </c>
      <c r="JC79" s="107">
        <f t="shared" si="90"/>
        <v>0.10989430661309484</v>
      </c>
      <c r="JD79" s="107">
        <f t="shared" si="90"/>
        <v>9.3063007009982532E-2</v>
      </c>
      <c r="JE79" s="107">
        <f t="shared" si="90"/>
        <v>9.4987170288264075E-2</v>
      </c>
      <c r="JF79" s="107">
        <f t="shared" si="90"/>
        <v>9.962766930022203E-2</v>
      </c>
      <c r="JG79" s="107">
        <f t="shared" si="90"/>
        <v>0.10616059349965813</v>
      </c>
      <c r="JH79" s="107">
        <f t="shared" si="90"/>
        <v>8.0433849021553649E-2</v>
      </c>
      <c r="JI79" s="107">
        <f t="shared" si="90"/>
        <v>0.10474074183195167</v>
      </c>
      <c r="JJ79" s="107">
        <f t="shared" si="90"/>
        <v>0.1181992861091552</v>
      </c>
      <c r="JK79" s="107">
        <f t="shared" si="90"/>
        <v>0.1159777742961122</v>
      </c>
      <c r="JL79" s="107">
        <f t="shared" si="90"/>
        <v>0.10620904158197816</v>
      </c>
      <c r="JM79" s="107">
        <f t="shared" si="90"/>
        <v>7.005930712573169E-2</v>
      </c>
    </row>
    <row r="80" spans="2:273" x14ac:dyDescent="0.25">
      <c r="B80" s="2">
        <v>52</v>
      </c>
      <c r="C80" s="37">
        <v>161.179</v>
      </c>
      <c r="D80" s="37">
        <v>152.22399999999999</v>
      </c>
      <c r="E80" s="37">
        <v>140.797</v>
      </c>
      <c r="F80" s="37">
        <v>142.84399999999999</v>
      </c>
      <c r="G80" s="37">
        <v>145.953</v>
      </c>
      <c r="H80" s="37">
        <v>141.48400000000001</v>
      </c>
      <c r="I80" s="37">
        <v>143.60900000000001</v>
      </c>
      <c r="J80" s="37">
        <v>142.43799999999999</v>
      </c>
      <c r="K80" s="37">
        <v>138.625</v>
      </c>
      <c r="L80" s="37">
        <v>127.672</v>
      </c>
      <c r="M80" s="37">
        <v>141.375</v>
      </c>
      <c r="N80" s="37">
        <v>143.81200000000001</v>
      </c>
      <c r="O80" s="37">
        <v>140.98400000000001</v>
      </c>
      <c r="P80" s="37">
        <v>129.328</v>
      </c>
      <c r="Q80" s="37">
        <v>108.453</v>
      </c>
      <c r="S80" s="4">
        <f t="shared" si="8"/>
        <v>154.69137063380163</v>
      </c>
      <c r="T80" s="4">
        <f t="shared" si="9"/>
        <v>148.14833783369616</v>
      </c>
      <c r="U80" s="4">
        <f t="shared" si="10"/>
        <v>139.25689346298432</v>
      </c>
      <c r="V80" s="4">
        <f t="shared" si="11"/>
        <v>142.10649176596283</v>
      </c>
      <c r="W80" s="4">
        <f t="shared" si="12"/>
        <v>144.54221724164933</v>
      </c>
      <c r="X80" s="4">
        <f t="shared" si="13"/>
        <v>138.62614933696412</v>
      </c>
      <c r="Y80" s="4">
        <f t="shared" si="14"/>
        <v>140.34919530723587</v>
      </c>
      <c r="Z80" s="4">
        <f t="shared" si="15"/>
        <v>139.81667901036809</v>
      </c>
      <c r="AA80" s="4">
        <f t="shared" si="16"/>
        <v>140.10558281203186</v>
      </c>
      <c r="AB80" s="4">
        <f t="shared" si="17"/>
        <v>126.78018160815289</v>
      </c>
      <c r="AC80" s="4">
        <f t="shared" si="18"/>
        <v>137.30443046760661</v>
      </c>
      <c r="AD80" s="4">
        <f t="shared" si="19"/>
        <v>141.6510193567774</v>
      </c>
      <c r="AE80" s="4">
        <f t="shared" si="20"/>
        <v>140.60144790420586</v>
      </c>
      <c r="AF80" s="4">
        <f t="shared" si="21"/>
        <v>130.67509983622546</v>
      </c>
      <c r="AG80" s="4">
        <f t="shared" si="21"/>
        <v>111.33453309008438</v>
      </c>
      <c r="AI80" s="4">
        <f t="shared" si="22"/>
        <v>6.4876293661983766</v>
      </c>
      <c r="AJ80" s="4">
        <f t="shared" si="23"/>
        <v>4.0756621663038288</v>
      </c>
      <c r="AK80" s="4">
        <f t="shared" si="24"/>
        <v>1.5401065370156743</v>
      </c>
      <c r="AL80" s="4">
        <f t="shared" si="25"/>
        <v>0.73750823403716481</v>
      </c>
      <c r="AM80" s="4">
        <f t="shared" si="26"/>
        <v>1.4107827583506776</v>
      </c>
      <c r="AN80" s="4">
        <f t="shared" si="27"/>
        <v>2.8578506630358902</v>
      </c>
      <c r="AO80" s="4">
        <f t="shared" si="28"/>
        <v>3.2598046927641349</v>
      </c>
      <c r="AP80" s="4">
        <f t="shared" si="29"/>
        <v>2.6213209896318972</v>
      </c>
      <c r="AQ80" s="4">
        <f t="shared" si="30"/>
        <v>-1.4805828120318552</v>
      </c>
      <c r="AR80" s="4">
        <f t="shared" si="31"/>
        <v>0.89181839184711009</v>
      </c>
      <c r="AS80" s="4">
        <f t="shared" si="32"/>
        <v>4.0705695323933924</v>
      </c>
      <c r="AT80" s="4">
        <f t="shared" si="33"/>
        <v>2.1609806432226151</v>
      </c>
      <c r="AU80" s="4">
        <f t="shared" si="34"/>
        <v>0.3825520957941535</v>
      </c>
      <c r="AV80" s="4">
        <f t="shared" si="81"/>
        <v>-1.3470998362254534</v>
      </c>
      <c r="AW80" s="4">
        <f t="shared" si="81"/>
        <v>-2.8815330900843747</v>
      </c>
      <c r="AY80" s="2">
        <f t="shared" si="82"/>
        <v>76.772578745591971</v>
      </c>
      <c r="AZ80" s="2">
        <f t="shared" si="82"/>
        <v>77.09914644246355</v>
      </c>
      <c r="BA80" s="2">
        <f t="shared" si="82"/>
        <v>76.982501057117759</v>
      </c>
      <c r="BB80" s="2">
        <f t="shared" si="82"/>
        <v>78.080216923350832</v>
      </c>
      <c r="BC80" s="2">
        <f t="shared" si="82"/>
        <v>78.27010410889693</v>
      </c>
      <c r="BD80" s="2">
        <f t="shared" si="82"/>
        <v>80.182543390139074</v>
      </c>
      <c r="BE80" s="2">
        <f t="shared" si="82"/>
        <v>80.453278516792082</v>
      </c>
      <c r="BF80" s="2">
        <f t="shared" si="82"/>
        <v>78.349288462084743</v>
      </c>
      <c r="BG80" s="2">
        <f t="shared" si="82"/>
        <v>76.960359079526</v>
      </c>
      <c r="BH80" s="2">
        <f t="shared" si="82"/>
        <v>74.4147276846995</v>
      </c>
      <c r="BI80" s="2">
        <f t="shared" si="82"/>
        <v>74.706595899322451</v>
      </c>
      <c r="BJ80" s="2">
        <f t="shared" si="82"/>
        <v>74.825892470134377</v>
      </c>
      <c r="BK80" s="2">
        <f t="shared" si="82"/>
        <v>76.49811054679212</v>
      </c>
      <c r="BL80" s="2">
        <f t="shared" si="82"/>
        <v>74.467758766796052</v>
      </c>
      <c r="BM80" s="2">
        <f t="shared" si="82"/>
        <v>75.126419134289591</v>
      </c>
      <c r="BO80" s="2" t="str">
        <f t="shared" si="83"/>
        <v/>
      </c>
      <c r="BP80" s="2" t="str">
        <f t="shared" si="83"/>
        <v/>
      </c>
      <c r="BQ80" s="2" t="str">
        <f t="shared" si="83"/>
        <v/>
      </c>
      <c r="BR80" s="2" t="str">
        <f t="shared" si="83"/>
        <v/>
      </c>
      <c r="BS80" s="2" t="str">
        <f t="shared" si="83"/>
        <v/>
      </c>
      <c r="BT80" s="2" t="str">
        <f t="shared" si="83"/>
        <v/>
      </c>
      <c r="BU80" s="2" t="str">
        <f t="shared" si="83"/>
        <v/>
      </c>
      <c r="BV80" s="2" t="str">
        <f t="shared" si="83"/>
        <v/>
      </c>
      <c r="BW80" s="2" t="str">
        <f t="shared" si="83"/>
        <v/>
      </c>
      <c r="BX80" s="2" t="str">
        <f t="shared" si="83"/>
        <v/>
      </c>
      <c r="BY80" s="2" t="str">
        <f t="shared" si="83"/>
        <v/>
      </c>
      <c r="BZ80" s="2" t="str">
        <f t="shared" si="83"/>
        <v/>
      </c>
      <c r="CA80" s="2" t="str">
        <f t="shared" si="83"/>
        <v/>
      </c>
      <c r="CB80" s="2" t="str">
        <f t="shared" si="83"/>
        <v/>
      </c>
      <c r="CC80" s="2" t="str">
        <f t="shared" si="83"/>
        <v/>
      </c>
      <c r="CE80" s="2" t="str">
        <f t="shared" si="84"/>
        <v/>
      </c>
      <c r="CF80" s="2" t="str">
        <f t="shared" si="84"/>
        <v/>
      </c>
      <c r="CG80" s="2" t="str">
        <f t="shared" si="84"/>
        <v/>
      </c>
      <c r="CH80" s="2" t="str">
        <f t="shared" si="84"/>
        <v/>
      </c>
      <c r="CI80" s="2" t="str">
        <f t="shared" si="84"/>
        <v/>
      </c>
      <c r="CJ80" s="2" t="str">
        <f t="shared" si="84"/>
        <v/>
      </c>
      <c r="CK80" s="2" t="str">
        <f t="shared" si="84"/>
        <v/>
      </c>
      <c r="CL80" s="2" t="str">
        <f t="shared" si="84"/>
        <v/>
      </c>
      <c r="CM80" s="2" t="str">
        <f t="shared" si="84"/>
        <v/>
      </c>
      <c r="CN80" s="2" t="str">
        <f t="shared" si="84"/>
        <v/>
      </c>
      <c r="CO80" s="2" t="str">
        <f t="shared" si="84"/>
        <v/>
      </c>
      <c r="CP80" s="2" t="str">
        <f t="shared" si="84"/>
        <v/>
      </c>
      <c r="CQ80" s="2" t="str">
        <f t="shared" si="84"/>
        <v/>
      </c>
      <c r="CR80" s="2" t="str">
        <f t="shared" si="84"/>
        <v/>
      </c>
      <c r="CS80" s="2" t="str">
        <f t="shared" si="84"/>
        <v/>
      </c>
      <c r="CU80" s="2" t="str">
        <f t="shared" si="85"/>
        <v/>
      </c>
      <c r="CV80" s="2" t="str">
        <f t="shared" si="85"/>
        <v/>
      </c>
      <c r="CW80" s="2" t="str">
        <f t="shared" si="85"/>
        <v/>
      </c>
      <c r="CX80" s="2" t="str">
        <f t="shared" si="85"/>
        <v/>
      </c>
      <c r="CY80" s="2" t="str">
        <f t="shared" si="85"/>
        <v/>
      </c>
      <c r="CZ80" s="2" t="str">
        <f t="shared" si="85"/>
        <v/>
      </c>
      <c r="DA80" s="2" t="str">
        <f t="shared" si="85"/>
        <v/>
      </c>
      <c r="DB80" s="2" t="str">
        <f t="shared" si="85"/>
        <v/>
      </c>
      <c r="DC80" s="2" t="str">
        <f t="shared" si="85"/>
        <v/>
      </c>
      <c r="DD80" s="2" t="str">
        <f t="shared" si="85"/>
        <v/>
      </c>
      <c r="DE80" s="2" t="str">
        <f t="shared" si="85"/>
        <v/>
      </c>
      <c r="DF80" s="2" t="str">
        <f t="shared" si="85"/>
        <v/>
      </c>
      <c r="DG80" s="2" t="str">
        <f t="shared" si="85"/>
        <v/>
      </c>
      <c r="DH80" s="2" t="str">
        <f t="shared" si="85"/>
        <v/>
      </c>
      <c r="DI80" s="2" t="str">
        <f t="shared" si="85"/>
        <v/>
      </c>
      <c r="DK80" s="2">
        <f t="shared" si="92"/>
        <v>77.673324738675973</v>
      </c>
      <c r="DL80" s="2">
        <f t="shared" si="92"/>
        <v>77.821863976447091</v>
      </c>
      <c r="DM80" s="2">
        <f t="shared" si="92"/>
        <v>77.751751656095863</v>
      </c>
      <c r="DN80" s="2">
        <f t="shared" si="92"/>
        <v>78.973889912413156</v>
      </c>
      <c r="DO80" s="2">
        <f t="shared" si="92"/>
        <v>79.157301721534267</v>
      </c>
      <c r="DP80" s="2">
        <f t="shared" si="92"/>
        <v>81.153827350565862</v>
      </c>
      <c r="DQ80" s="2">
        <f t="shared" si="92"/>
        <v>81.384556620209054</v>
      </c>
      <c r="DR80" s="2">
        <f t="shared" si="92"/>
        <v>79.157210787992511</v>
      </c>
      <c r="DS80" s="2">
        <f t="shared" si="92"/>
        <v>77.815957377846203</v>
      </c>
      <c r="DT80" s="2">
        <f t="shared" si="92"/>
        <v>74.978824390243915</v>
      </c>
      <c r="DU80" s="2">
        <f t="shared" si="92"/>
        <v>75.415910407044251</v>
      </c>
      <c r="DV80" s="2">
        <f t="shared" si="92"/>
        <v>75.663096993760647</v>
      </c>
      <c r="DW80" s="2">
        <f t="shared" si="92"/>
        <v>77.33919510721833</v>
      </c>
      <c r="DX80" s="2">
        <f t="shared" si="92"/>
        <v>74.90517260646331</v>
      </c>
      <c r="DY80" s="2">
        <f t="shared" si="92"/>
        <v>75.648969909180437</v>
      </c>
      <c r="EA80" s="2">
        <f t="shared" si="93"/>
        <v>60.403086308383074</v>
      </c>
      <c r="EB80" s="2">
        <f t="shared" si="93"/>
        <v>64.413440177334436</v>
      </c>
      <c r="EC80" s="2">
        <f t="shared" si="93"/>
        <v>62.491456602903895</v>
      </c>
      <c r="ED80" s="2">
        <f t="shared" si="93"/>
        <v>62.296830095625332</v>
      </c>
      <c r="EE80" s="2">
        <f t="shared" si="93"/>
        <v>63.920183553618713</v>
      </c>
      <c r="EF80" s="2">
        <f t="shared" si="93"/>
        <v>64.196236591204027</v>
      </c>
      <c r="EG80" s="2">
        <f t="shared" si="93"/>
        <v>66.03680240493162</v>
      </c>
      <c r="EH80" s="2">
        <f t="shared" si="93"/>
        <v>67.183156110044806</v>
      </c>
      <c r="EI80" s="2">
        <f t="shared" si="93"/>
        <v>65.148223445546591</v>
      </c>
      <c r="EJ80" s="2">
        <f t="shared" si="93"/>
        <v>64.843183328475675</v>
      </c>
      <c r="EK80" s="2">
        <f t="shared" si="93"/>
        <v>64.608393135290086</v>
      </c>
      <c r="EL80" s="2">
        <f t="shared" si="93"/>
        <v>63.445872000000008</v>
      </c>
      <c r="EM80" s="2">
        <f t="shared" si="93"/>
        <v>63.890643537152634</v>
      </c>
      <c r="EN80" s="2">
        <f t="shared" si="93"/>
        <v>66.299511015736755</v>
      </c>
      <c r="EO80" s="2">
        <f t="shared" si="93"/>
        <v>67.307472021836617</v>
      </c>
      <c r="EQ80" s="2">
        <f t="shared" si="94"/>
        <v>61.674123393526436</v>
      </c>
      <c r="ER80" s="2">
        <f t="shared" si="94"/>
        <v>63.778544623511493</v>
      </c>
      <c r="ES80" s="2">
        <f t="shared" si="94"/>
        <v>62.070702447374209</v>
      </c>
      <c r="ET80" s="2">
        <f t="shared" si="94"/>
        <v>61.594537535896166</v>
      </c>
      <c r="EU80" s="2">
        <f t="shared" si="94"/>
        <v>63.270323391453722</v>
      </c>
      <c r="EV80" s="2">
        <f t="shared" si="94"/>
        <v>64.694134322997115</v>
      </c>
      <c r="EW80" s="2">
        <f t="shared" si="94"/>
        <v>65.974455321642381</v>
      </c>
      <c r="EX80" s="2">
        <f t="shared" si="94"/>
        <v>64.983672161830512</v>
      </c>
      <c r="EY80" s="2">
        <f t="shared" si="94"/>
        <v>64.610544206229775</v>
      </c>
      <c r="EZ80" s="2">
        <f t="shared" si="94"/>
        <v>62.301856953884794</v>
      </c>
      <c r="FA80" s="2">
        <f t="shared" si="94"/>
        <v>62.120886694412135</v>
      </c>
      <c r="FB80" s="2">
        <f t="shared" si="94"/>
        <v>62.293314820675782</v>
      </c>
      <c r="FC80" s="2">
        <f t="shared" si="94"/>
        <v>62.845365589644707</v>
      </c>
      <c r="FD80" s="2">
        <f t="shared" si="94"/>
        <v>65.886285007843682</v>
      </c>
      <c r="FE80" s="2">
        <f t="shared" si="94"/>
        <v>70.733314122020076</v>
      </c>
      <c r="FG80" s="2">
        <f t="shared" si="95"/>
        <v>5.215596743091673E-2</v>
      </c>
      <c r="FH80" s="2">
        <f t="shared" si="95"/>
        <v>5.3900260373147629E-2</v>
      </c>
      <c r="FI80" s="2">
        <f t="shared" si="95"/>
        <v>5.0408632092262526E-2</v>
      </c>
      <c r="FJ80" s="2">
        <f t="shared" si="95"/>
        <v>5.3586963100891317E-2</v>
      </c>
      <c r="FK80" s="2">
        <f t="shared" si="95"/>
        <v>5.8226076796712968E-2</v>
      </c>
      <c r="FL80" s="2">
        <f t="shared" si="95"/>
        <v>5.7277237918785438E-2</v>
      </c>
      <c r="FM80" s="2">
        <f t="shared" si="95"/>
        <v>6.0678460858174806E-2</v>
      </c>
      <c r="FN80" s="2">
        <f t="shared" si="95"/>
        <v>6.7472743980653546E-2</v>
      </c>
      <c r="FO80" s="2">
        <f t="shared" si="95"/>
        <v>6.7541543170118498E-2</v>
      </c>
      <c r="FP80" s="2">
        <f t="shared" si="95"/>
        <v>5.5654763411471846E-2</v>
      </c>
      <c r="FQ80" s="2">
        <f t="shared" si="95"/>
        <v>6.5631586759987356E-2</v>
      </c>
      <c r="FR80" s="2">
        <f t="shared" si="95"/>
        <v>6.8526569983556149E-2</v>
      </c>
      <c r="FS80" s="2">
        <f t="shared" si="95"/>
        <v>6.2540903084547628E-2</v>
      </c>
      <c r="FT80" s="2">
        <f t="shared" si="95"/>
        <v>5.0828612657291897E-2</v>
      </c>
      <c r="FU80" s="2">
        <f t="shared" si="95"/>
        <v>6.2644717054656615E-2</v>
      </c>
      <c r="FW80" s="2">
        <f t="shared" si="86"/>
        <v>8.2739942490514803E-12</v>
      </c>
      <c r="FX80" s="2">
        <f t="shared" si="86"/>
        <v>2.8136631699247246E-11</v>
      </c>
      <c r="FY80" s="2">
        <f t="shared" si="86"/>
        <v>5.319295429807852E-11</v>
      </c>
      <c r="FZ80" s="2">
        <f t="shared" si="86"/>
        <v>4.0951058224400259E-11</v>
      </c>
      <c r="GA80" s="2">
        <f t="shared" si="86"/>
        <v>4.8783100197648233E-11</v>
      </c>
      <c r="GB80" s="2">
        <f t="shared" si="86"/>
        <v>5.3387732215408118E-11</v>
      </c>
      <c r="GC80" s="2">
        <f t="shared" si="86"/>
        <v>7.0211105165133304E-11</v>
      </c>
      <c r="GD80" s="2">
        <f t="shared" si="86"/>
        <v>9.6502213109895075E-11</v>
      </c>
      <c r="GE80" s="2">
        <f t="shared" si="86"/>
        <v>1.1943282789182196E-10</v>
      </c>
      <c r="GF80" s="2">
        <f t="shared" si="86"/>
        <v>8.9759073128847905E-11</v>
      </c>
      <c r="GG80" s="2">
        <f t="shared" si="86"/>
        <v>9.6727820859863675E-11</v>
      </c>
      <c r="GH80" s="2">
        <f t="shared" si="86"/>
        <v>7.5030014629298583E-11</v>
      </c>
      <c r="GI80" s="2">
        <f t="shared" si="86"/>
        <v>5.2795232199328648E-11</v>
      </c>
      <c r="GJ80" s="2">
        <f t="shared" si="86"/>
        <v>3.0182753259887055E-11</v>
      </c>
      <c r="GK80" s="2">
        <f t="shared" si="86"/>
        <v>2.154632426461248E-11</v>
      </c>
      <c r="GM80" s="107">
        <f t="shared" si="87"/>
        <v>0.18666976338815705</v>
      </c>
      <c r="GN80" s="107">
        <f t="shared" si="87"/>
        <v>0.16391172346439598</v>
      </c>
      <c r="GO80" s="107">
        <f t="shared" si="87"/>
        <v>0.12678718720778676</v>
      </c>
      <c r="GP80" s="107">
        <f t="shared" si="87"/>
        <v>0.1349757187844022</v>
      </c>
      <c r="GQ80" s="107">
        <f t="shared" si="87"/>
        <v>0.13980316611105528</v>
      </c>
      <c r="GR80" s="107">
        <f t="shared" si="87"/>
        <v>0.12069141304798986</v>
      </c>
      <c r="GS80" s="107">
        <f t="shared" si="87"/>
        <v>0.1235104302922183</v>
      </c>
      <c r="GT80" s="107">
        <f t="shared" si="87"/>
        <v>0.13004523401796506</v>
      </c>
      <c r="GU80" s="107">
        <f t="shared" si="87"/>
        <v>0.13743721098820683</v>
      </c>
      <c r="GV80" s="107">
        <f t="shared" si="87"/>
        <v>0.10594388228098402</v>
      </c>
      <c r="GW80" s="107">
        <f t="shared" si="87"/>
        <v>0.13547324348179107</v>
      </c>
      <c r="GX80" s="107">
        <f t="shared" si="87"/>
        <v>0.15108883005014201</v>
      </c>
      <c r="GY80" s="107">
        <f t="shared" si="87"/>
        <v>0.14742841652569297</v>
      </c>
      <c r="GZ80" s="107">
        <f t="shared" si="87"/>
        <v>0.13422176167916344</v>
      </c>
      <c r="HA80" s="107">
        <f t="shared" si="87"/>
        <v>9.5028474148587547E-2</v>
      </c>
      <c r="HC80" s="107">
        <f t="shared" si="76"/>
        <v>8.7529267675122625E-6</v>
      </c>
      <c r="HD80" s="107">
        <f t="shared" si="76"/>
        <v>3.0493708127047716E-6</v>
      </c>
      <c r="HE80" s="107">
        <f t="shared" si="76"/>
        <v>5.0830161276115809E-7</v>
      </c>
      <c r="HF80" s="107">
        <f t="shared" si="76"/>
        <v>6.4713205205312816E-7</v>
      </c>
      <c r="HG80" s="107">
        <f t="shared" si="91"/>
        <v>4.5619538628361253E-7</v>
      </c>
      <c r="HH80" s="107">
        <f t="shared" si="91"/>
        <v>1.5810955474918243E-7</v>
      </c>
      <c r="HI80" s="107">
        <f t="shared" si="91"/>
        <v>1.7263315407376467E-7</v>
      </c>
      <c r="HJ80" s="107">
        <f t="shared" si="91"/>
        <v>1.7223401347021115E-7</v>
      </c>
      <c r="HK80" s="107">
        <f t="shared" si="91"/>
        <v>3.8516858327871703E-7</v>
      </c>
      <c r="HL80" s="107">
        <f t="shared" si="91"/>
        <v>1.175338134925277E-7</v>
      </c>
      <c r="HM80" s="107">
        <f t="shared" si="91"/>
        <v>2.9093265061023711E-7</v>
      </c>
      <c r="HN80" s="107">
        <f t="shared" si="91"/>
        <v>4.0573747392143529E-7</v>
      </c>
      <c r="HO80" s="107">
        <f t="shared" si="91"/>
        <v>4.3044963674779451E-7</v>
      </c>
      <c r="HP80" s="107">
        <f t="shared" si="91"/>
        <v>4.6489178667671463E-7</v>
      </c>
      <c r="HQ80" s="107">
        <f t="shared" si="91"/>
        <v>3.2060273239543056E-8</v>
      </c>
      <c r="HS80" s="107">
        <f t="shared" si="88"/>
        <v>4.0249585914783207E-22</v>
      </c>
      <c r="HT80" s="107">
        <f t="shared" si="88"/>
        <v>2.2045206611144729E-23</v>
      </c>
      <c r="HU80" s="107">
        <f t="shared" si="88"/>
        <v>7.3002352140552304E-26</v>
      </c>
      <c r="HV80" s="107">
        <f t="shared" si="88"/>
        <v>4.8930142298811718E-26</v>
      </c>
      <c r="HW80" s="107">
        <f t="shared" si="88"/>
        <v>8.9537664512199943E-27</v>
      </c>
      <c r="HX80" s="107">
        <f t="shared" si="88"/>
        <v>9.0952294539080479E-29</v>
      </c>
      <c r="HY80" s="107">
        <f t="shared" si="88"/>
        <v>8.3755651343345675E-29</v>
      </c>
      <c r="HZ80" s="107">
        <f t="shared" si="88"/>
        <v>3.0624018078257491E-29</v>
      </c>
      <c r="IA80" s="107">
        <f t="shared" si="88"/>
        <v>1.1650119761280642E-27</v>
      </c>
      <c r="IB80" s="107">
        <f t="shared" si="88"/>
        <v>4.3230696574884281E-29</v>
      </c>
      <c r="IC80" s="107">
        <f t="shared" si="88"/>
        <v>5.2713182487609936E-28</v>
      </c>
      <c r="ID80" s="107">
        <f t="shared" si="88"/>
        <v>1.5220272119515866E-27</v>
      </c>
      <c r="IE80" s="107">
        <f t="shared" si="88"/>
        <v>4.4717998029420911E-27</v>
      </c>
      <c r="IF80" s="107">
        <f t="shared" si="88"/>
        <v>4.7293011107213774E-26</v>
      </c>
      <c r="IG80" s="107">
        <f t="shared" si="88"/>
        <v>7.6527087194409623E-18</v>
      </c>
      <c r="II80" s="107">
        <f t="shared" si="89"/>
        <v>9.2442351810495731E-62</v>
      </c>
      <c r="IJ80" s="107">
        <f t="shared" si="89"/>
        <v>1.1463631413444845E-63</v>
      </c>
      <c r="IK80" s="107">
        <f t="shared" si="89"/>
        <v>5.049226303504639E-69</v>
      </c>
      <c r="IL80" s="107">
        <f t="shared" si="89"/>
        <v>1.2017265779983768E-70</v>
      </c>
      <c r="IM80" s="107">
        <f t="shared" si="89"/>
        <v>3.0318066098752591E-72</v>
      </c>
      <c r="IN80" s="107">
        <f t="shared" si="89"/>
        <v>4.5998345545220048E-78</v>
      </c>
      <c r="IO80" s="107">
        <f t="shared" si="89"/>
        <v>1.640450345408797E-78</v>
      </c>
      <c r="IP80" s="107">
        <f t="shared" si="89"/>
        <v>2.840976407663009E-80</v>
      </c>
      <c r="IQ80" s="107">
        <f t="shared" si="89"/>
        <v>5.0862533642410516E-76</v>
      </c>
      <c r="IR80" s="107">
        <f t="shared" si="89"/>
        <v>2.8211690899285712E-79</v>
      </c>
      <c r="IS80" s="107">
        <f t="shared" si="89"/>
        <v>2.1200081519276144E-76</v>
      </c>
      <c r="IT80" s="107">
        <f t="shared" si="89"/>
        <v>7.5383942412470756E-75</v>
      </c>
      <c r="IU80" s="107">
        <f t="shared" si="89"/>
        <v>5.3259245864226805E-73</v>
      </c>
      <c r="IV80" s="107">
        <f t="shared" si="89"/>
        <v>5.1616900162752698E-70</v>
      </c>
      <c r="IW80" s="107">
        <f t="shared" si="89"/>
        <v>2.5693419478904748E-65</v>
      </c>
      <c r="IY80" s="107">
        <f t="shared" si="90"/>
        <v>0.18667851631492458</v>
      </c>
      <c r="IZ80" s="107">
        <f t="shared" si="90"/>
        <v>0.16391477283520867</v>
      </c>
      <c r="JA80" s="107">
        <f t="shared" si="90"/>
        <v>0.12678769550939953</v>
      </c>
      <c r="JB80" s="107">
        <f t="shared" si="90"/>
        <v>0.13497636591645426</v>
      </c>
      <c r="JC80" s="107">
        <f t="shared" si="90"/>
        <v>0.13980362230644156</v>
      </c>
      <c r="JD80" s="107">
        <f t="shared" si="90"/>
        <v>0.12069157115754461</v>
      </c>
      <c r="JE80" s="107">
        <f t="shared" si="90"/>
        <v>0.12351060292537237</v>
      </c>
      <c r="JF80" s="107">
        <f t="shared" si="90"/>
        <v>0.13004540625197852</v>
      </c>
      <c r="JG80" s="107">
        <f t="shared" si="90"/>
        <v>0.1374375961567901</v>
      </c>
      <c r="JH80" s="107">
        <f t="shared" si="90"/>
        <v>0.1059439998147975</v>
      </c>
      <c r="JI80" s="107">
        <f t="shared" si="90"/>
        <v>0.13547353441444168</v>
      </c>
      <c r="JJ80" s="107">
        <f t="shared" si="90"/>
        <v>0.15108923578761593</v>
      </c>
      <c r="JK80" s="107">
        <f t="shared" si="90"/>
        <v>0.14742884697532971</v>
      </c>
      <c r="JL80" s="107">
        <f t="shared" si="90"/>
        <v>0.13422222657095012</v>
      </c>
      <c r="JM80" s="107">
        <f t="shared" si="90"/>
        <v>9.5028506208860802E-2</v>
      </c>
    </row>
    <row r="81" spans="2:273" x14ac:dyDescent="0.25">
      <c r="B81" s="2">
        <v>53</v>
      </c>
      <c r="C81" s="37">
        <v>175.59700000000001</v>
      </c>
      <c r="D81" s="37">
        <v>166.821</v>
      </c>
      <c r="E81" s="37">
        <v>155.375</v>
      </c>
      <c r="F81" s="37">
        <v>159.625</v>
      </c>
      <c r="G81" s="37">
        <v>162.875</v>
      </c>
      <c r="H81" s="37">
        <v>156.5</v>
      </c>
      <c r="I81" s="37">
        <v>159.14099999999999</v>
      </c>
      <c r="J81" s="37">
        <v>159.21899999999999</v>
      </c>
      <c r="K81" s="37">
        <v>156.39099999999999</v>
      </c>
      <c r="L81" s="37">
        <v>143.28100000000001</v>
      </c>
      <c r="M81" s="37">
        <v>157.53100000000001</v>
      </c>
      <c r="N81" s="37">
        <v>159.53100000000001</v>
      </c>
      <c r="O81" s="37">
        <v>156.26599999999999</v>
      </c>
      <c r="P81" s="37">
        <v>143.96899999999999</v>
      </c>
      <c r="Q81" s="37">
        <v>119.188</v>
      </c>
      <c r="S81" s="4">
        <f t="shared" si="8"/>
        <v>165.8253723221888</v>
      </c>
      <c r="T81" s="4">
        <f t="shared" si="9"/>
        <v>159.66533600992935</v>
      </c>
      <c r="U81" s="4">
        <f t="shared" si="10"/>
        <v>151.28855186638796</v>
      </c>
      <c r="V81" s="4">
        <f t="shared" si="11"/>
        <v>154.16819467833642</v>
      </c>
      <c r="W81" s="4">
        <f t="shared" si="12"/>
        <v>157.03691851355507</v>
      </c>
      <c r="X81" s="4">
        <f t="shared" si="13"/>
        <v>150.85707226027475</v>
      </c>
      <c r="Y81" s="4">
        <f t="shared" si="14"/>
        <v>152.94672176574409</v>
      </c>
      <c r="Z81" s="4">
        <f t="shared" si="15"/>
        <v>152.88685658271424</v>
      </c>
      <c r="AA81" s="4">
        <f t="shared" si="16"/>
        <v>152.92598378190621</v>
      </c>
      <c r="AB81" s="4">
        <f t="shared" si="17"/>
        <v>138.72067530321743</v>
      </c>
      <c r="AC81" s="4">
        <f t="shared" si="18"/>
        <v>150.09017478024785</v>
      </c>
      <c r="AD81" s="4">
        <f t="shared" si="19"/>
        <v>154.39871914843135</v>
      </c>
      <c r="AE81" s="4">
        <f t="shared" si="20"/>
        <v>152.57444386199489</v>
      </c>
      <c r="AF81" s="4">
        <f t="shared" si="21"/>
        <v>141.14712344998986</v>
      </c>
      <c r="AG81" s="4">
        <f t="shared" si="21"/>
        <v>120.65341532576002</v>
      </c>
      <c r="AI81" s="4">
        <f t="shared" si="22"/>
        <v>9.7716276778112103</v>
      </c>
      <c r="AJ81" s="4">
        <f t="shared" si="23"/>
        <v>7.15566399007065</v>
      </c>
      <c r="AK81" s="4">
        <f t="shared" si="24"/>
        <v>4.0864481336120377</v>
      </c>
      <c r="AL81" s="4">
        <f t="shared" si="25"/>
        <v>5.4568053216635803</v>
      </c>
      <c r="AM81" s="4">
        <f t="shared" si="26"/>
        <v>5.8380814864449349</v>
      </c>
      <c r="AN81" s="4">
        <f t="shared" si="27"/>
        <v>5.642927739725252</v>
      </c>
      <c r="AO81" s="4">
        <f t="shared" si="28"/>
        <v>6.1942782342559042</v>
      </c>
      <c r="AP81" s="4">
        <f t="shared" si="29"/>
        <v>6.3321434172857494</v>
      </c>
      <c r="AQ81" s="4">
        <f t="shared" si="30"/>
        <v>3.4650162180937798</v>
      </c>
      <c r="AR81" s="4">
        <f t="shared" si="31"/>
        <v>4.5603246967825726</v>
      </c>
      <c r="AS81" s="4">
        <f t="shared" si="32"/>
        <v>7.4408252197521563</v>
      </c>
      <c r="AT81" s="4">
        <f t="shared" si="33"/>
        <v>5.1322808515686518</v>
      </c>
      <c r="AU81" s="4">
        <f t="shared" si="34"/>
        <v>3.6915561380050974</v>
      </c>
      <c r="AV81" s="4">
        <f t="shared" si="81"/>
        <v>2.8218765500101313</v>
      </c>
      <c r="AW81" s="4">
        <f t="shared" si="81"/>
        <v>-1.46541532576002</v>
      </c>
      <c r="AY81" s="2">
        <f t="shared" si="82"/>
        <v>76.822803736595333</v>
      </c>
      <c r="AZ81" s="2">
        <f t="shared" si="82"/>
        <v>77.160174737449438</v>
      </c>
      <c r="BA81" s="2">
        <f t="shared" si="82"/>
        <v>77.053471606680802</v>
      </c>
      <c r="BB81" s="2">
        <f t="shared" si="82"/>
        <v>78.125938321175582</v>
      </c>
      <c r="BC81" s="2">
        <f t="shared" si="82"/>
        <v>78.256556928971335</v>
      </c>
      <c r="BD81" s="2">
        <f t="shared" si="82"/>
        <v>80.194664683405549</v>
      </c>
      <c r="BE81" s="2">
        <f t="shared" si="82"/>
        <v>80.444629725798791</v>
      </c>
      <c r="BF81" s="2">
        <f t="shared" si="82"/>
        <v>78.397651874739267</v>
      </c>
      <c r="BG81" s="2">
        <f t="shared" si="82"/>
        <v>76.944587182378015</v>
      </c>
      <c r="BH81" s="2">
        <f t="shared" si="82"/>
        <v>74.510197836095088</v>
      </c>
      <c r="BI81" s="2">
        <f t="shared" si="82"/>
        <v>74.782680422648681</v>
      </c>
      <c r="BJ81" s="2">
        <f t="shared" si="82"/>
        <v>74.884727990652451</v>
      </c>
      <c r="BK81" s="2">
        <f t="shared" si="82"/>
        <v>76.523870626061097</v>
      </c>
      <c r="BL81" s="2">
        <f t="shared" si="82"/>
        <v>74.557200971924445</v>
      </c>
      <c r="BM81" s="2">
        <f t="shared" si="82"/>
        <v>75.213856391610392</v>
      </c>
      <c r="BO81" s="2" t="str">
        <f t="shared" si="83"/>
        <v/>
      </c>
      <c r="BP81" s="2" t="str">
        <f t="shared" si="83"/>
        <v/>
      </c>
      <c r="BQ81" s="2" t="str">
        <f t="shared" si="83"/>
        <v/>
      </c>
      <c r="BR81" s="2" t="str">
        <f t="shared" si="83"/>
        <v/>
      </c>
      <c r="BS81" s="2" t="str">
        <f t="shared" si="83"/>
        <v/>
      </c>
      <c r="BT81" s="2" t="str">
        <f t="shared" si="83"/>
        <v/>
      </c>
      <c r="BU81" s="2" t="str">
        <f t="shared" si="83"/>
        <v/>
      </c>
      <c r="BV81" s="2" t="str">
        <f t="shared" si="83"/>
        <v/>
      </c>
      <c r="BW81" s="2" t="str">
        <f t="shared" si="83"/>
        <v/>
      </c>
      <c r="BX81" s="2" t="str">
        <f t="shared" si="83"/>
        <v/>
      </c>
      <c r="BY81" s="2" t="str">
        <f t="shared" si="83"/>
        <v/>
      </c>
      <c r="BZ81" s="2" t="str">
        <f t="shared" si="83"/>
        <v/>
      </c>
      <c r="CA81" s="2" t="str">
        <f t="shared" si="83"/>
        <v/>
      </c>
      <c r="CB81" s="2" t="str">
        <f t="shared" si="83"/>
        <v/>
      </c>
      <c r="CC81" s="2" t="str">
        <f t="shared" si="83"/>
        <v/>
      </c>
      <c r="CE81" s="2" t="str">
        <f t="shared" si="84"/>
        <v/>
      </c>
      <c r="CF81" s="2" t="str">
        <f t="shared" si="84"/>
        <v/>
      </c>
      <c r="CG81" s="2" t="str">
        <f t="shared" si="84"/>
        <v/>
      </c>
      <c r="CH81" s="2" t="str">
        <f t="shared" si="84"/>
        <v/>
      </c>
      <c r="CI81" s="2" t="str">
        <f t="shared" si="84"/>
        <v/>
      </c>
      <c r="CJ81" s="2" t="str">
        <f t="shared" si="84"/>
        <v/>
      </c>
      <c r="CK81" s="2" t="str">
        <f t="shared" si="84"/>
        <v/>
      </c>
      <c r="CL81" s="2" t="str">
        <f t="shared" si="84"/>
        <v/>
      </c>
      <c r="CM81" s="2" t="str">
        <f t="shared" si="84"/>
        <v/>
      </c>
      <c r="CN81" s="2" t="str">
        <f t="shared" si="84"/>
        <v/>
      </c>
      <c r="CO81" s="2" t="str">
        <f t="shared" si="84"/>
        <v/>
      </c>
      <c r="CP81" s="2" t="str">
        <f t="shared" si="84"/>
        <v/>
      </c>
      <c r="CQ81" s="2" t="str">
        <f t="shared" si="84"/>
        <v/>
      </c>
      <c r="CR81" s="2" t="str">
        <f t="shared" si="84"/>
        <v/>
      </c>
      <c r="CS81" s="2" t="str">
        <f t="shared" si="84"/>
        <v/>
      </c>
      <c r="CU81" s="2" t="str">
        <f t="shared" si="85"/>
        <v/>
      </c>
      <c r="CV81" s="2" t="str">
        <f t="shared" si="85"/>
        <v/>
      </c>
      <c r="CW81" s="2" t="str">
        <f t="shared" si="85"/>
        <v/>
      </c>
      <c r="CX81" s="2" t="str">
        <f t="shared" si="85"/>
        <v/>
      </c>
      <c r="CY81" s="2" t="str">
        <f t="shared" si="85"/>
        <v/>
      </c>
      <c r="CZ81" s="2" t="str">
        <f t="shared" si="85"/>
        <v/>
      </c>
      <c r="DA81" s="2" t="str">
        <f t="shared" si="85"/>
        <v/>
      </c>
      <c r="DB81" s="2" t="str">
        <f t="shared" si="85"/>
        <v/>
      </c>
      <c r="DC81" s="2" t="str">
        <f t="shared" si="85"/>
        <v/>
      </c>
      <c r="DD81" s="2" t="str">
        <f t="shared" si="85"/>
        <v/>
      </c>
      <c r="DE81" s="2" t="str">
        <f t="shared" si="85"/>
        <v/>
      </c>
      <c r="DF81" s="2" t="str">
        <f t="shared" si="85"/>
        <v/>
      </c>
      <c r="DG81" s="2" t="str">
        <f t="shared" si="85"/>
        <v/>
      </c>
      <c r="DH81" s="2" t="str">
        <f t="shared" si="85"/>
        <v/>
      </c>
      <c r="DI81" s="2" t="str">
        <f t="shared" si="85"/>
        <v/>
      </c>
      <c r="DK81" s="2">
        <f t="shared" si="92"/>
        <v>77.966616898954726</v>
      </c>
      <c r="DL81" s="2">
        <f t="shared" si="92"/>
        <v>78.083770467007014</v>
      </c>
      <c r="DM81" s="2">
        <f t="shared" si="92"/>
        <v>78.033279281183951</v>
      </c>
      <c r="DN81" s="2">
        <f t="shared" si="92"/>
        <v>79.260851102385985</v>
      </c>
      <c r="DO81" s="2">
        <f t="shared" si="92"/>
        <v>79.379438236182409</v>
      </c>
      <c r="DP81" s="2">
        <f t="shared" si="92"/>
        <v>81.424653620722253</v>
      </c>
      <c r="DQ81" s="2">
        <f t="shared" si="92"/>
        <v>81.624162020905914</v>
      </c>
      <c r="DR81" s="2">
        <f t="shared" si="92"/>
        <v>79.431626078799269</v>
      </c>
      <c r="DS81" s="2">
        <f t="shared" si="92"/>
        <v>78.03093898387489</v>
      </c>
      <c r="DT81" s="2">
        <f t="shared" si="92"/>
        <v>75.238278048780501</v>
      </c>
      <c r="DU81" s="2">
        <f t="shared" si="92"/>
        <v>75.696264916403294</v>
      </c>
      <c r="DV81" s="2">
        <f t="shared" si="92"/>
        <v>75.956034600113455</v>
      </c>
      <c r="DW81" s="2">
        <f t="shared" si="92"/>
        <v>77.595193899124098</v>
      </c>
      <c r="DX81" s="2">
        <f t="shared" si="92"/>
        <v>75.122105406221692</v>
      </c>
      <c r="DY81" s="2">
        <f t="shared" si="92"/>
        <v>75.885362949994544</v>
      </c>
      <c r="EA81" s="2">
        <f t="shared" si="93"/>
        <v>60.311249151289502</v>
      </c>
      <c r="EB81" s="2">
        <f t="shared" si="93"/>
        <v>64.28278096425602</v>
      </c>
      <c r="EC81" s="2">
        <f t="shared" si="93"/>
        <v>62.392164784512559</v>
      </c>
      <c r="ED81" s="2">
        <f t="shared" si="93"/>
        <v>62.204435584669831</v>
      </c>
      <c r="EE81" s="2">
        <f t="shared" si="93"/>
        <v>63.82999035099683</v>
      </c>
      <c r="EF81" s="2">
        <f t="shared" si="93"/>
        <v>64.114031999999995</v>
      </c>
      <c r="EG81" s="2">
        <f t="shared" si="93"/>
        <v>65.940570613156083</v>
      </c>
      <c r="EH81" s="2">
        <f t="shared" si="93"/>
        <v>67.04642338451697</v>
      </c>
      <c r="EI81" s="2">
        <f t="shared" si="93"/>
        <v>65.031371572084552</v>
      </c>
      <c r="EJ81" s="2">
        <f t="shared" si="93"/>
        <v>64.697064922763062</v>
      </c>
      <c r="EK81" s="2">
        <f t="shared" si="93"/>
        <v>64.451404424262421</v>
      </c>
      <c r="EL81" s="2">
        <f t="shared" si="93"/>
        <v>63.317607452054801</v>
      </c>
      <c r="EM81" s="2">
        <f t="shared" si="93"/>
        <v>63.768040731724952</v>
      </c>
      <c r="EN81" s="2">
        <f t="shared" si="93"/>
        <v>66.177831006701282</v>
      </c>
      <c r="EO81" s="2">
        <f t="shared" si="93"/>
        <v>67.232622499512587</v>
      </c>
      <c r="EQ81" s="2">
        <f t="shared" si="94"/>
        <v>61.559004401619916</v>
      </c>
      <c r="ER81" s="2">
        <f t="shared" si="94"/>
        <v>63.658971621606085</v>
      </c>
      <c r="ES81" s="2">
        <f t="shared" si="94"/>
        <v>61.97867072787173</v>
      </c>
      <c r="ET81" s="2">
        <f t="shared" si="94"/>
        <v>61.513402076630058</v>
      </c>
      <c r="EU81" s="2">
        <f t="shared" si="94"/>
        <v>63.190720124925527</v>
      </c>
      <c r="EV81" s="2">
        <f t="shared" si="94"/>
        <v>64.601723772025665</v>
      </c>
      <c r="EW81" s="2">
        <f t="shared" si="94"/>
        <v>65.879119591687498</v>
      </c>
      <c r="EX81" s="2">
        <f t="shared" si="94"/>
        <v>64.887031007644978</v>
      </c>
      <c r="EY81" s="2">
        <f t="shared" si="94"/>
        <v>64.502509405461524</v>
      </c>
      <c r="EZ81" s="2">
        <f t="shared" si="94"/>
        <v>62.200610743128458</v>
      </c>
      <c r="FA81" s="2">
        <f t="shared" si="94"/>
        <v>62.008626637171353</v>
      </c>
      <c r="FB81" s="2">
        <f t="shared" si="94"/>
        <v>62.184764015422687</v>
      </c>
      <c r="FC81" s="2">
        <f t="shared" si="94"/>
        <v>62.740584902640869</v>
      </c>
      <c r="FD81" s="2">
        <f t="shared" si="94"/>
        <v>65.77003842698231</v>
      </c>
      <c r="FE81" s="2">
        <f t="shared" si="94"/>
        <v>70.591969696207499</v>
      </c>
      <c r="FG81" s="2">
        <f t="shared" si="95"/>
        <v>6.4785575623234795E-2</v>
      </c>
      <c r="FH81" s="2">
        <f t="shared" si="95"/>
        <v>6.6922428232510295E-2</v>
      </c>
      <c r="FI81" s="2">
        <f t="shared" si="95"/>
        <v>6.2643085611576471E-2</v>
      </c>
      <c r="FJ81" s="2">
        <f t="shared" si="95"/>
        <v>6.653876249649103E-2</v>
      </c>
      <c r="FK81" s="2">
        <f t="shared" si="95"/>
        <v>7.2213580537583616E-2</v>
      </c>
      <c r="FL81" s="2">
        <f t="shared" si="95"/>
        <v>7.1054001658558422E-2</v>
      </c>
      <c r="FM81" s="2">
        <f t="shared" si="95"/>
        <v>7.5208047980569778E-2</v>
      </c>
      <c r="FN81" s="2">
        <f t="shared" si="95"/>
        <v>8.3484641254599409E-2</v>
      </c>
      <c r="FO81" s="2">
        <f t="shared" si="95"/>
        <v>8.356830400618187E-2</v>
      </c>
      <c r="FP81" s="2">
        <f t="shared" si="95"/>
        <v>6.9069869255019511E-2</v>
      </c>
      <c r="FQ81" s="2">
        <f t="shared" si="95"/>
        <v>8.1244626742649456E-2</v>
      </c>
      <c r="FR81" s="2">
        <f t="shared" si="95"/>
        <v>8.4765817518564143E-2</v>
      </c>
      <c r="FS81" s="2">
        <f t="shared" si="95"/>
        <v>7.7479670618000179E-2</v>
      </c>
      <c r="FT81" s="2">
        <f t="shared" si="95"/>
        <v>6.3158218212987907E-2</v>
      </c>
      <c r="FU81" s="2">
        <f t="shared" si="95"/>
        <v>7.7606229184637804E-2</v>
      </c>
      <c r="FW81" s="2">
        <f t="shared" si="86"/>
        <v>1.041634161714742E-11</v>
      </c>
      <c r="FX81" s="2">
        <f t="shared" si="86"/>
        <v>3.5421920648217569E-11</v>
      </c>
      <c r="FY81" s="2">
        <f t="shared" si="86"/>
        <v>6.6965961893334425E-11</v>
      </c>
      <c r="FZ81" s="2">
        <f t="shared" si="86"/>
        <v>5.1554327838013502E-11</v>
      </c>
      <c r="GA81" s="2">
        <f t="shared" si="86"/>
        <v>6.1414284504144639E-11</v>
      </c>
      <c r="GB81" s="2">
        <f t="shared" si="86"/>
        <v>6.721117276311025E-11</v>
      </c>
      <c r="GC81" s="2">
        <f t="shared" si="86"/>
        <v>8.8390544480932045E-11</v>
      </c>
      <c r="GD81" s="2">
        <f t="shared" si="86"/>
        <v>1.2148908837538782E-10</v>
      </c>
      <c r="GE81" s="2">
        <f t="shared" si="86"/>
        <v>1.5035702203080409E-10</v>
      </c>
      <c r="GF81" s="2">
        <f t="shared" si="86"/>
        <v>1.1299997809837129E-10</v>
      </c>
      <c r="GG81" s="2">
        <f t="shared" si="86"/>
        <v>1.2177311170490636E-10</v>
      </c>
      <c r="GH81" s="2">
        <f t="shared" si="86"/>
        <v>9.4457192062277004E-11</v>
      </c>
      <c r="GI81" s="2">
        <f t="shared" si="86"/>
        <v>6.6465259436399838E-11</v>
      </c>
      <c r="GJ81" s="2">
        <f t="shared" si="86"/>
        <v>3.7997835076488055E-11</v>
      </c>
      <c r="GK81" s="2">
        <f t="shared" si="86"/>
        <v>2.7125215147326571E-11</v>
      </c>
      <c r="GM81" s="107">
        <f t="shared" si="87"/>
        <v>0.22411658096497281</v>
      </c>
      <c r="GN81" s="107">
        <f t="shared" si="87"/>
        <v>0.20048559474475111</v>
      </c>
      <c r="GO81" s="107">
        <f t="shared" si="87"/>
        <v>0.15938539425832085</v>
      </c>
      <c r="GP81" s="107">
        <f t="shared" si="87"/>
        <v>0.16916274961357236</v>
      </c>
      <c r="GQ81" s="107">
        <f t="shared" si="87"/>
        <v>0.17561508446497978</v>
      </c>
      <c r="GR81" s="107">
        <f t="shared" si="87"/>
        <v>0.15435996396322346</v>
      </c>
      <c r="GS81" s="107">
        <f t="shared" si="87"/>
        <v>0.15831768222901557</v>
      </c>
      <c r="GT81" s="107">
        <f t="shared" si="87"/>
        <v>0.16722181757278146</v>
      </c>
      <c r="GU81" s="107">
        <f t="shared" si="87"/>
        <v>0.17538197771394431</v>
      </c>
      <c r="GV81" s="107">
        <f t="shared" si="87"/>
        <v>0.13748613162737036</v>
      </c>
      <c r="GW81" s="107">
        <f t="shared" si="87"/>
        <v>0.1727463460668158</v>
      </c>
      <c r="GX81" s="107">
        <f t="shared" si="87"/>
        <v>0.19052876682684891</v>
      </c>
      <c r="GY81" s="107">
        <f t="shared" si="87"/>
        <v>0.18501617100642012</v>
      </c>
      <c r="GZ81" s="107">
        <f t="shared" si="87"/>
        <v>0.16763322498550334</v>
      </c>
      <c r="HA81" s="107">
        <f t="shared" si="87"/>
        <v>0.12666890299097036</v>
      </c>
      <c r="HC81" s="107">
        <f t="shared" si="76"/>
        <v>1.5798875126356347E-5</v>
      </c>
      <c r="HD81" s="107">
        <f t="shared" si="76"/>
        <v>5.8925484428751774E-6</v>
      </c>
      <c r="HE81" s="107">
        <f t="shared" si="76"/>
        <v>1.081375335991042E-6</v>
      </c>
      <c r="HF81" s="107">
        <f t="shared" si="76"/>
        <v>1.368610229908867E-6</v>
      </c>
      <c r="HG81" s="107">
        <f t="shared" si="91"/>
        <v>9.8801853895328012E-7</v>
      </c>
      <c r="HH81" s="107">
        <f t="shared" si="91"/>
        <v>3.6507247100664983E-7</v>
      </c>
      <c r="HI81" s="107">
        <f t="shared" si="91"/>
        <v>4.0245789378092446E-7</v>
      </c>
      <c r="HJ81" s="107">
        <f t="shared" si="91"/>
        <v>4.1014307298774245E-7</v>
      </c>
      <c r="HK81" s="107">
        <f t="shared" si="91"/>
        <v>8.8202510043459988E-7</v>
      </c>
      <c r="HL81" s="107">
        <f t="shared" si="91"/>
        <v>2.806884939496982E-7</v>
      </c>
      <c r="HM81" s="107">
        <f t="shared" si="91"/>
        <v>6.6807057140496082E-7</v>
      </c>
      <c r="HN81" s="107">
        <f t="shared" si="91"/>
        <v>9.0699068025348766E-7</v>
      </c>
      <c r="HO81" s="107">
        <f t="shared" si="91"/>
        <v>9.3998890180582477E-7</v>
      </c>
      <c r="HP81" s="107">
        <f t="shared" si="91"/>
        <v>9.7949087452562337E-7</v>
      </c>
      <c r="HQ81" s="107">
        <f t="shared" si="91"/>
        <v>7.9468414669194569E-8</v>
      </c>
      <c r="HS81" s="107">
        <f t="shared" si="88"/>
        <v>1.3497262676388261E-21</v>
      </c>
      <c r="HT81" s="107">
        <f t="shared" si="88"/>
        <v>8.3270347542765934E-23</v>
      </c>
      <c r="HU81" s="107">
        <f t="shared" si="88"/>
        <v>3.2714776242157781E-25</v>
      </c>
      <c r="HV81" s="107">
        <f t="shared" si="88"/>
        <v>2.2075220244782716E-25</v>
      </c>
      <c r="HW81" s="107">
        <f t="shared" si="88"/>
        <v>4.2519080452915546E-26</v>
      </c>
      <c r="HX81" s="107">
        <f t="shared" si="88"/>
        <v>4.9261624890774515E-28</v>
      </c>
      <c r="HY81" s="107">
        <f t="shared" si="88"/>
        <v>4.6547574904811312E-28</v>
      </c>
      <c r="HZ81" s="107">
        <f t="shared" si="88"/>
        <v>1.8021292352609453E-28</v>
      </c>
      <c r="IA81" s="107">
        <f t="shared" si="88"/>
        <v>6.3123926078445065E-27</v>
      </c>
      <c r="IB81" s="107">
        <f t="shared" si="88"/>
        <v>2.4900389889849464E-28</v>
      </c>
      <c r="IC81" s="107">
        <f t="shared" si="88"/>
        <v>2.8558418646771321E-27</v>
      </c>
      <c r="ID81" s="107">
        <f t="shared" si="88"/>
        <v>7.8435212227230233E-27</v>
      </c>
      <c r="IE81" s="107">
        <f t="shared" si="88"/>
        <v>2.1724709484920449E-26</v>
      </c>
      <c r="IF81" s="107">
        <f t="shared" si="88"/>
        <v>2.080514759064263E-25</v>
      </c>
      <c r="IG81" s="107">
        <f t="shared" si="88"/>
        <v>2.0031536341369148E-17</v>
      </c>
      <c r="II81" s="107">
        <f t="shared" si="89"/>
        <v>1.1030116326056029E-60</v>
      </c>
      <c r="IJ81" s="107">
        <f t="shared" si="89"/>
        <v>1.6821454305354032E-62</v>
      </c>
      <c r="IK81" s="107">
        <f t="shared" si="89"/>
        <v>1.010249263379917E-67</v>
      </c>
      <c r="IL81" s="107">
        <f t="shared" si="89"/>
        <v>2.4995227843149974E-69</v>
      </c>
      <c r="IM81" s="107">
        <f t="shared" si="89"/>
        <v>6.9210387931199216E-71</v>
      </c>
      <c r="IN81" s="107">
        <f t="shared" si="89"/>
        <v>1.376501294427924E-76</v>
      </c>
      <c r="IO81" s="107">
        <f t="shared" si="89"/>
        <v>5.2114472615081896E-77</v>
      </c>
      <c r="IP81" s="107">
        <f t="shared" si="89"/>
        <v>1.0255993470573823E-78</v>
      </c>
      <c r="IQ81" s="107">
        <f t="shared" si="89"/>
        <v>1.5607013307451573E-74</v>
      </c>
      <c r="IR81" s="107">
        <f t="shared" si="89"/>
        <v>9.624844294275146E-78</v>
      </c>
      <c r="IS81" s="107">
        <f t="shared" si="89"/>
        <v>6.4159543758677262E-75</v>
      </c>
      <c r="IT81" s="107">
        <f t="shared" si="89"/>
        <v>2.049981422477707E-73</v>
      </c>
      <c r="IU81" s="107">
        <f t="shared" si="89"/>
        <v>1.2704641661661342E-71</v>
      </c>
      <c r="IV81" s="107">
        <f t="shared" si="89"/>
        <v>1.0054993938682421E-68</v>
      </c>
      <c r="IW81" s="107">
        <f t="shared" si="89"/>
        <v>3.9302974169158028E-64</v>
      </c>
      <c r="IY81" s="107">
        <f t="shared" si="90"/>
        <v>0.22413237984009915</v>
      </c>
      <c r="IZ81" s="107">
        <f t="shared" si="90"/>
        <v>0.20049148729319399</v>
      </c>
      <c r="JA81" s="107">
        <f t="shared" si="90"/>
        <v>0.15938647563365685</v>
      </c>
      <c r="JB81" s="107">
        <f t="shared" si="90"/>
        <v>0.16916411822380226</v>
      </c>
      <c r="JC81" s="107">
        <f t="shared" si="90"/>
        <v>0.17561607248351874</v>
      </c>
      <c r="JD81" s="107">
        <f t="shared" si="90"/>
        <v>0.15436032903569447</v>
      </c>
      <c r="JE81" s="107">
        <f t="shared" si="90"/>
        <v>0.15831808468690936</v>
      </c>
      <c r="JF81" s="107">
        <f t="shared" si="90"/>
        <v>0.16722222771585443</v>
      </c>
      <c r="JG81" s="107">
        <f t="shared" si="90"/>
        <v>0.17538285973904474</v>
      </c>
      <c r="JH81" s="107">
        <f t="shared" si="90"/>
        <v>0.13748641231586431</v>
      </c>
      <c r="JI81" s="107">
        <f t="shared" si="90"/>
        <v>0.17274701413738719</v>
      </c>
      <c r="JJ81" s="107">
        <f t="shared" si="90"/>
        <v>0.19052967381752917</v>
      </c>
      <c r="JK81" s="107">
        <f t="shared" si="90"/>
        <v>0.18501711099532192</v>
      </c>
      <c r="JL81" s="107">
        <f t="shared" si="90"/>
        <v>0.16763420447637786</v>
      </c>
      <c r="JM81" s="107">
        <f t="shared" si="90"/>
        <v>0.12666898245938507</v>
      </c>
    </row>
    <row r="82" spans="2:273" x14ac:dyDescent="0.25">
      <c r="B82" s="2">
        <v>54</v>
      </c>
      <c r="C82" s="37">
        <v>186.98500000000001</v>
      </c>
      <c r="D82" s="37">
        <v>181.41800000000001</v>
      </c>
      <c r="E82" s="37">
        <v>172.68799999999999</v>
      </c>
      <c r="F82" s="37">
        <v>175.078</v>
      </c>
      <c r="G82" s="37">
        <v>178.578</v>
      </c>
      <c r="H82" s="37">
        <v>173.26599999999999</v>
      </c>
      <c r="I82" s="37">
        <v>177.10900000000001</v>
      </c>
      <c r="J82" s="37">
        <v>176.297</v>
      </c>
      <c r="K82" s="37">
        <v>173.078</v>
      </c>
      <c r="L82" s="37">
        <v>159.93799999999999</v>
      </c>
      <c r="M82" s="37">
        <v>174.25</v>
      </c>
      <c r="N82" s="37">
        <v>175.26599999999999</v>
      </c>
      <c r="O82" s="37">
        <v>172.81200000000001</v>
      </c>
      <c r="P82" s="37">
        <v>157.21899999999999</v>
      </c>
      <c r="Q82" s="37">
        <v>131.328</v>
      </c>
      <c r="S82" s="4">
        <f t="shared" si="8"/>
        <v>177.36286381251085</v>
      </c>
      <c r="T82" s="4">
        <f t="shared" si="9"/>
        <v>171.78642826940896</v>
      </c>
      <c r="U82" s="4">
        <f t="shared" si="10"/>
        <v>164.30448825563673</v>
      </c>
      <c r="V82" s="4">
        <f t="shared" si="11"/>
        <v>167.13689902402012</v>
      </c>
      <c r="W82" s="4">
        <f t="shared" si="12"/>
        <v>170.44819194348975</v>
      </c>
      <c r="X82" s="4">
        <f t="shared" si="13"/>
        <v>164.20031582131969</v>
      </c>
      <c r="Y82" s="4">
        <f t="shared" si="14"/>
        <v>166.67881357488434</v>
      </c>
      <c r="Z82" s="4">
        <f t="shared" si="15"/>
        <v>167.08223959616154</v>
      </c>
      <c r="AA82" s="4">
        <f t="shared" si="16"/>
        <v>166.76046294185886</v>
      </c>
      <c r="AB82" s="4">
        <f t="shared" si="17"/>
        <v>151.94809449738483</v>
      </c>
      <c r="AC82" s="4">
        <f t="shared" si="18"/>
        <v>163.89845788165897</v>
      </c>
      <c r="AD82" s="4">
        <f t="shared" si="19"/>
        <v>167.98987332307948</v>
      </c>
      <c r="AE82" s="4">
        <f t="shared" si="20"/>
        <v>165.35708602883929</v>
      </c>
      <c r="AF82" s="4">
        <f t="shared" si="21"/>
        <v>152.4156551610179</v>
      </c>
      <c r="AG82" s="4">
        <f t="shared" si="21"/>
        <v>131.1481878181765</v>
      </c>
      <c r="AI82" s="4">
        <f t="shared" si="22"/>
        <v>9.6221361874891613</v>
      </c>
      <c r="AJ82" s="4">
        <f t="shared" si="23"/>
        <v>9.6315717305910482</v>
      </c>
      <c r="AK82" s="4">
        <f t="shared" si="24"/>
        <v>8.3835117443632612</v>
      </c>
      <c r="AL82" s="4">
        <f t="shared" si="25"/>
        <v>7.9411009759798787</v>
      </c>
      <c r="AM82" s="4">
        <f t="shared" si="26"/>
        <v>8.1298080565102566</v>
      </c>
      <c r="AN82" s="4">
        <f t="shared" si="27"/>
        <v>9.0656841786803</v>
      </c>
      <c r="AO82" s="4">
        <f t="shared" si="28"/>
        <v>10.430186425115664</v>
      </c>
      <c r="AP82" s="4">
        <f t="shared" si="29"/>
        <v>9.2147604038384543</v>
      </c>
      <c r="AQ82" s="4">
        <f t="shared" si="30"/>
        <v>6.3175370581411414</v>
      </c>
      <c r="AR82" s="4">
        <f t="shared" si="31"/>
        <v>7.9899055026151586</v>
      </c>
      <c r="AS82" s="4">
        <f t="shared" si="32"/>
        <v>10.35154211834103</v>
      </c>
      <c r="AT82" s="4">
        <f t="shared" si="33"/>
        <v>7.2761266769205122</v>
      </c>
      <c r="AU82" s="4">
        <f t="shared" si="34"/>
        <v>7.4549139711607211</v>
      </c>
      <c r="AV82" s="4">
        <f t="shared" si="81"/>
        <v>4.803344838982099</v>
      </c>
      <c r="AW82" s="4">
        <f t="shared" si="81"/>
        <v>0.17981218182350744</v>
      </c>
      <c r="AY82" s="2">
        <f t="shared" si="82"/>
        <v>76.812797145362936</v>
      </c>
      <c r="AZ82" s="2">
        <f t="shared" si="82"/>
        <v>77.170233022514864</v>
      </c>
      <c r="BA82" s="2">
        <f t="shared" si="82"/>
        <v>77.071436893705112</v>
      </c>
      <c r="BB82" s="2">
        <f t="shared" si="82"/>
        <v>78.112001116976245</v>
      </c>
      <c r="BC82" s="2">
        <f t="shared" si="82"/>
        <v>78.186024434290218</v>
      </c>
      <c r="BD82" s="2">
        <f t="shared" si="82"/>
        <v>80.14398035713738</v>
      </c>
      <c r="BE82" s="2">
        <f t="shared" si="82"/>
        <v>80.37599846535484</v>
      </c>
      <c r="BF82" s="2">
        <f t="shared" si="82"/>
        <v>78.389589734520044</v>
      </c>
      <c r="BG82" s="2">
        <f t="shared" si="82"/>
        <v>76.873079224185062</v>
      </c>
      <c r="BH82" s="2">
        <f t="shared" si="82"/>
        <v>74.562590992561439</v>
      </c>
      <c r="BI82" s="2">
        <f t="shared" si="82"/>
        <v>74.806370526636883</v>
      </c>
      <c r="BJ82" s="2">
        <f t="shared" si="82"/>
        <v>74.885259785197434</v>
      </c>
      <c r="BK82" s="2">
        <f t="shared" si="82"/>
        <v>76.492798732243813</v>
      </c>
      <c r="BL82" s="2">
        <f t="shared" si="82"/>
        <v>74.612818122254026</v>
      </c>
      <c r="BM82" s="2">
        <f t="shared" si="82"/>
        <v>75.263222348586638</v>
      </c>
      <c r="BO82" s="2" t="str">
        <f t="shared" si="83"/>
        <v/>
      </c>
      <c r="BP82" s="2" t="str">
        <f t="shared" si="83"/>
        <v/>
      </c>
      <c r="BQ82" s="2" t="str">
        <f t="shared" si="83"/>
        <v/>
      </c>
      <c r="BR82" s="2" t="str">
        <f t="shared" si="83"/>
        <v/>
      </c>
      <c r="BS82" s="2" t="str">
        <f t="shared" si="83"/>
        <v/>
      </c>
      <c r="BT82" s="2" t="str">
        <f t="shared" si="83"/>
        <v/>
      </c>
      <c r="BU82" s="2" t="str">
        <f t="shared" si="83"/>
        <v/>
      </c>
      <c r="BV82" s="2" t="str">
        <f t="shared" si="83"/>
        <v/>
      </c>
      <c r="BW82" s="2" t="str">
        <f t="shared" si="83"/>
        <v/>
      </c>
      <c r="BX82" s="2" t="str">
        <f t="shared" si="83"/>
        <v/>
      </c>
      <c r="BY82" s="2" t="str">
        <f t="shared" si="83"/>
        <v/>
      </c>
      <c r="BZ82" s="2" t="str">
        <f t="shared" si="83"/>
        <v/>
      </c>
      <c r="CA82" s="2" t="str">
        <f t="shared" si="83"/>
        <v/>
      </c>
      <c r="CB82" s="2" t="str">
        <f t="shared" si="83"/>
        <v/>
      </c>
      <c r="CC82" s="2" t="str">
        <f t="shared" si="83"/>
        <v/>
      </c>
      <c r="CE82" s="2" t="str">
        <f t="shared" si="84"/>
        <v/>
      </c>
      <c r="CF82" s="2" t="str">
        <f t="shared" si="84"/>
        <v/>
      </c>
      <c r="CG82" s="2" t="str">
        <f t="shared" si="84"/>
        <v/>
      </c>
      <c r="CH82" s="2" t="str">
        <f t="shared" si="84"/>
        <v/>
      </c>
      <c r="CI82" s="2" t="str">
        <f t="shared" si="84"/>
        <v/>
      </c>
      <c r="CJ82" s="2" t="str">
        <f t="shared" si="84"/>
        <v/>
      </c>
      <c r="CK82" s="2" t="str">
        <f t="shared" si="84"/>
        <v/>
      </c>
      <c r="CL82" s="2" t="str">
        <f t="shared" si="84"/>
        <v/>
      </c>
      <c r="CM82" s="2" t="str">
        <f t="shared" si="84"/>
        <v/>
      </c>
      <c r="CN82" s="2" t="str">
        <f t="shared" si="84"/>
        <v/>
      </c>
      <c r="CO82" s="2" t="str">
        <f t="shared" si="84"/>
        <v/>
      </c>
      <c r="CP82" s="2" t="str">
        <f t="shared" si="84"/>
        <v/>
      </c>
      <c r="CQ82" s="2" t="str">
        <f t="shared" si="84"/>
        <v/>
      </c>
      <c r="CR82" s="2" t="str">
        <f t="shared" si="84"/>
        <v/>
      </c>
      <c r="CS82" s="2" t="str">
        <f t="shared" si="84"/>
        <v/>
      </c>
      <c r="CU82" s="2" t="str">
        <f t="shared" si="85"/>
        <v/>
      </c>
      <c r="CV82" s="2" t="str">
        <f t="shared" si="85"/>
        <v/>
      </c>
      <c r="CW82" s="2" t="str">
        <f t="shared" si="85"/>
        <v/>
      </c>
      <c r="CX82" s="2" t="str">
        <f t="shared" si="85"/>
        <v/>
      </c>
      <c r="CY82" s="2" t="str">
        <f t="shared" si="85"/>
        <v/>
      </c>
      <c r="CZ82" s="2" t="str">
        <f t="shared" si="85"/>
        <v/>
      </c>
      <c r="DA82" s="2" t="str">
        <f t="shared" si="85"/>
        <v/>
      </c>
      <c r="DB82" s="2" t="str">
        <f t="shared" si="85"/>
        <v/>
      </c>
      <c r="DC82" s="2" t="str">
        <f t="shared" si="85"/>
        <v/>
      </c>
      <c r="DD82" s="2" t="str">
        <f t="shared" si="85"/>
        <v/>
      </c>
      <c r="DE82" s="2" t="str">
        <f t="shared" si="85"/>
        <v/>
      </c>
      <c r="DF82" s="2" t="str">
        <f t="shared" si="85"/>
        <v/>
      </c>
      <c r="DG82" s="2" t="str">
        <f t="shared" si="85"/>
        <v/>
      </c>
      <c r="DH82" s="2" t="str">
        <f t="shared" si="85"/>
        <v/>
      </c>
      <c r="DI82" s="2" t="str">
        <f t="shared" si="85"/>
        <v/>
      </c>
      <c r="DK82" s="2">
        <f t="shared" si="92"/>
        <v>78.259909059233479</v>
      </c>
      <c r="DL82" s="2">
        <f t="shared" si="92"/>
        <v>78.345676957566937</v>
      </c>
      <c r="DM82" s="2">
        <f t="shared" si="92"/>
        <v>78.31480690627204</v>
      </c>
      <c r="DN82" s="2">
        <f t="shared" si="92"/>
        <v>79.547812292358799</v>
      </c>
      <c r="DO82" s="2">
        <f t="shared" si="92"/>
        <v>79.601574750830551</v>
      </c>
      <c r="DP82" s="2">
        <f t="shared" si="92"/>
        <v>81.69547989087863</v>
      </c>
      <c r="DQ82" s="2">
        <f t="shared" si="92"/>
        <v>81.863767421602788</v>
      </c>
      <c r="DR82" s="2">
        <f t="shared" si="92"/>
        <v>79.706041369606012</v>
      </c>
      <c r="DS82" s="2">
        <f t="shared" si="92"/>
        <v>78.245920589903577</v>
      </c>
      <c r="DT82" s="2">
        <f t="shared" si="92"/>
        <v>75.497731707317087</v>
      </c>
      <c r="DU82" s="2">
        <f t="shared" si="92"/>
        <v>75.976619425762351</v>
      </c>
      <c r="DV82" s="2">
        <f t="shared" si="92"/>
        <v>76.248972206466263</v>
      </c>
      <c r="DW82" s="2">
        <f t="shared" si="92"/>
        <v>77.851192691029866</v>
      </c>
      <c r="DX82" s="2">
        <f t="shared" si="92"/>
        <v>75.339038205980074</v>
      </c>
      <c r="DY82" s="2">
        <f t="shared" si="92"/>
        <v>76.121755990808637</v>
      </c>
      <c r="EA82" s="2">
        <f t="shared" si="93"/>
        <v>60.219411994195923</v>
      </c>
      <c r="EB82" s="2">
        <f t="shared" si="93"/>
        <v>64.152121751177603</v>
      </c>
      <c r="EC82" s="2">
        <f t="shared" si="93"/>
        <v>62.292872966121223</v>
      </c>
      <c r="ED82" s="2">
        <f t="shared" si="93"/>
        <v>62.11204107371433</v>
      </c>
      <c r="EE82" s="2">
        <f t="shared" si="93"/>
        <v>63.73979714837494</v>
      </c>
      <c r="EF82" s="2">
        <f t="shared" si="93"/>
        <v>64.031827408795962</v>
      </c>
      <c r="EG82" s="2">
        <f t="shared" si="93"/>
        <v>65.844338821380546</v>
      </c>
      <c r="EH82" s="2">
        <f t="shared" si="93"/>
        <v>66.909690658989135</v>
      </c>
      <c r="EI82" s="2">
        <f t="shared" si="93"/>
        <v>64.914519698622513</v>
      </c>
      <c r="EJ82" s="2">
        <f t="shared" si="93"/>
        <v>64.550946517050434</v>
      </c>
      <c r="EK82" s="2">
        <f t="shared" si="93"/>
        <v>64.294415713234741</v>
      </c>
      <c r="EL82" s="2">
        <f t="shared" si="93"/>
        <v>63.189342904109601</v>
      </c>
      <c r="EM82" s="2">
        <f t="shared" si="93"/>
        <v>63.645437926297269</v>
      </c>
      <c r="EN82" s="2">
        <f t="shared" si="93"/>
        <v>66.056150997665824</v>
      </c>
      <c r="EO82" s="2">
        <f t="shared" si="93"/>
        <v>67.157772977188543</v>
      </c>
      <c r="EQ82" s="2">
        <f t="shared" si="94"/>
        <v>61.443885409713388</v>
      </c>
      <c r="ER82" s="2">
        <f t="shared" si="94"/>
        <v>63.53939861970067</v>
      </c>
      <c r="ES82" s="2">
        <f t="shared" si="94"/>
        <v>61.886639008369258</v>
      </c>
      <c r="ET82" s="2">
        <f t="shared" si="94"/>
        <v>61.432266617363958</v>
      </c>
      <c r="EU82" s="2">
        <f t="shared" si="94"/>
        <v>63.111116858397331</v>
      </c>
      <c r="EV82" s="2">
        <f t="shared" si="94"/>
        <v>64.509313221054214</v>
      </c>
      <c r="EW82" s="2">
        <f t="shared" si="94"/>
        <v>65.783783861732616</v>
      </c>
      <c r="EX82" s="2">
        <f t="shared" si="94"/>
        <v>64.79038985345943</v>
      </c>
      <c r="EY82" s="2">
        <f t="shared" si="94"/>
        <v>64.394474604693286</v>
      </c>
      <c r="EZ82" s="2">
        <f t="shared" si="94"/>
        <v>62.099364532372121</v>
      </c>
      <c r="FA82" s="2">
        <f t="shared" si="94"/>
        <v>61.896366579930572</v>
      </c>
      <c r="FB82" s="2">
        <f t="shared" si="94"/>
        <v>62.076213210169598</v>
      </c>
      <c r="FC82" s="2">
        <f t="shared" si="94"/>
        <v>62.635804215637023</v>
      </c>
      <c r="FD82" s="2">
        <f t="shared" si="94"/>
        <v>65.653791846120924</v>
      </c>
      <c r="FE82" s="2">
        <f t="shared" si="94"/>
        <v>70.450625270394923</v>
      </c>
      <c r="FG82" s="2">
        <f t="shared" si="95"/>
        <v>8.0214636474241333E-2</v>
      </c>
      <c r="FH82" s="2">
        <f t="shared" si="95"/>
        <v>8.2815328360833065E-2</v>
      </c>
      <c r="FI82" s="2">
        <f t="shared" si="95"/>
        <v>7.7604240360571522E-2</v>
      </c>
      <c r="FJ82" s="2">
        <f t="shared" si="95"/>
        <v>8.2348589995439175E-2</v>
      </c>
      <c r="FK82" s="2">
        <f t="shared" si="95"/>
        <v>8.9242854865937082E-2</v>
      </c>
      <c r="FL82" s="2">
        <f t="shared" si="95"/>
        <v>8.7835714349307092E-2</v>
      </c>
      <c r="FM82" s="2">
        <f t="shared" si="95"/>
        <v>9.2872785501260727E-2</v>
      </c>
      <c r="FN82" s="2">
        <f t="shared" si="95"/>
        <v>0.10287711430647205</v>
      </c>
      <c r="FO82" s="2">
        <f t="shared" si="95"/>
        <v>0.10297802735179404</v>
      </c>
      <c r="FP82" s="2">
        <f t="shared" si="95"/>
        <v>8.5426058715244821E-2</v>
      </c>
      <c r="FQ82" s="2">
        <f t="shared" si="95"/>
        <v>0.10017364253825715</v>
      </c>
      <c r="FR82" s="2">
        <f t="shared" si="95"/>
        <v>0.10442198546098037</v>
      </c>
      <c r="FS82" s="2">
        <f t="shared" si="95"/>
        <v>9.5622793804235967E-2</v>
      </c>
      <c r="FT82" s="2">
        <f t="shared" si="95"/>
        <v>7.8232134831537861E-2</v>
      </c>
      <c r="FU82" s="2">
        <f t="shared" si="95"/>
        <v>9.5775911336508326E-2</v>
      </c>
      <c r="FW82" s="2">
        <f t="shared" si="86"/>
        <v>1.3113397159720657E-11</v>
      </c>
      <c r="FX82" s="2">
        <f t="shared" si="86"/>
        <v>4.4593556038188566E-11</v>
      </c>
      <c r="FY82" s="2">
        <f t="shared" si="86"/>
        <v>8.4305151151296675E-11</v>
      </c>
      <c r="FZ82" s="2">
        <f t="shared" si="86"/>
        <v>6.490305340237622E-11</v>
      </c>
      <c r="GA82" s="2">
        <f t="shared" si="86"/>
        <v>7.7316003408194902E-11</v>
      </c>
      <c r="GB82" s="2">
        <f t="shared" si="86"/>
        <v>8.4613853346494882E-11</v>
      </c>
      <c r="GC82" s="2">
        <f t="shared" si="86"/>
        <v>1.1127710260682117E-10</v>
      </c>
      <c r="GD82" s="2">
        <f t="shared" si="86"/>
        <v>1.5294570060667179E-10</v>
      </c>
      <c r="GE82" s="2">
        <f t="shared" si="86"/>
        <v>1.8928827586890528E-10</v>
      </c>
      <c r="GF82" s="2">
        <f t="shared" si="86"/>
        <v>1.4225854395606254E-10</v>
      </c>
      <c r="GG82" s="2">
        <f t="shared" si="86"/>
        <v>1.5330326479372253E-10</v>
      </c>
      <c r="GH82" s="2">
        <f t="shared" si="86"/>
        <v>1.189145594110152E-10</v>
      </c>
      <c r="GI82" s="2">
        <f t="shared" si="86"/>
        <v>8.3674804104535752E-11</v>
      </c>
      <c r="GJ82" s="2">
        <f t="shared" si="86"/>
        <v>4.7836440170484063E-11</v>
      </c>
      <c r="GK82" s="2">
        <f t="shared" si="86"/>
        <v>3.4148622649113609E-11</v>
      </c>
      <c r="GM82" s="107">
        <f t="shared" si="87"/>
        <v>0.26663665958113719</v>
      </c>
      <c r="GN82" s="107">
        <f t="shared" si="87"/>
        <v>0.2426791899663667</v>
      </c>
      <c r="GO82" s="107">
        <f t="shared" si="87"/>
        <v>0.19795811956400258</v>
      </c>
      <c r="GP82" s="107">
        <f t="shared" si="87"/>
        <v>0.20946549583428206</v>
      </c>
      <c r="GQ82" s="107">
        <f t="shared" si="87"/>
        <v>0.21785888304522583</v>
      </c>
      <c r="GR82" s="107">
        <f t="shared" si="87"/>
        <v>0.19472692481535603</v>
      </c>
      <c r="GS82" s="107">
        <f t="shared" si="87"/>
        <v>0.20008753153444173</v>
      </c>
      <c r="GT82" s="107">
        <f t="shared" si="87"/>
        <v>0.21186535494933031</v>
      </c>
      <c r="GU82" s="107">
        <f t="shared" si="87"/>
        <v>0.22064040278298874</v>
      </c>
      <c r="GV82" s="107">
        <f t="shared" si="87"/>
        <v>0.17581924899984624</v>
      </c>
      <c r="GW82" s="107">
        <f t="shared" si="87"/>
        <v>0.21720011287843799</v>
      </c>
      <c r="GX82" s="107">
        <f t="shared" si="87"/>
        <v>0.23706748566882957</v>
      </c>
      <c r="GY82" s="107">
        <f t="shared" si="87"/>
        <v>0.22925953263719717</v>
      </c>
      <c r="GZ82" s="107">
        <f t="shared" si="87"/>
        <v>0.20693390753910404</v>
      </c>
      <c r="HA82" s="107">
        <f t="shared" si="87"/>
        <v>0.16596281497068036</v>
      </c>
      <c r="HC82" s="107">
        <f t="shared" si="76"/>
        <v>2.8067894702663354E-5</v>
      </c>
      <c r="HD82" s="107">
        <f t="shared" si="76"/>
        <v>1.1182229932343418E-5</v>
      </c>
      <c r="HE82" s="107">
        <f t="shared" si="76"/>
        <v>2.2530720673948962E-6</v>
      </c>
      <c r="HF82" s="107">
        <f t="shared" si="76"/>
        <v>2.8346421724328224E-6</v>
      </c>
      <c r="HG82" s="107">
        <f t="shared" si="91"/>
        <v>2.0938985538358099E-6</v>
      </c>
      <c r="HH82" s="107">
        <f t="shared" si="91"/>
        <v>8.2318401654709175E-7</v>
      </c>
      <c r="HI82" s="107">
        <f t="shared" si="91"/>
        <v>9.1561070018788295E-7</v>
      </c>
      <c r="HJ82" s="107">
        <f t="shared" si="91"/>
        <v>9.5192186253015903E-7</v>
      </c>
      <c r="HK82" s="107">
        <f t="shared" si="91"/>
        <v>1.9705415305095099E-6</v>
      </c>
      <c r="HL82" s="107">
        <f t="shared" si="91"/>
        <v>6.5363923997829332E-7</v>
      </c>
      <c r="HM82" s="107">
        <f t="shared" si="91"/>
        <v>1.497136687233789E-6</v>
      </c>
      <c r="HN82" s="107">
        <f t="shared" si="91"/>
        <v>1.9807145017654577E-6</v>
      </c>
      <c r="HO82" s="107">
        <f t="shared" si="91"/>
        <v>2.0078602309178574E-6</v>
      </c>
      <c r="HP82" s="107">
        <f t="shared" si="91"/>
        <v>2.0224692109970539E-6</v>
      </c>
      <c r="HQ82" s="107">
        <f t="shared" si="91"/>
        <v>1.9205615012305284E-7</v>
      </c>
      <c r="HS82" s="107">
        <f t="shared" si="88"/>
        <v>4.4571371521602427E-21</v>
      </c>
      <c r="HT82" s="107">
        <f t="shared" si="88"/>
        <v>3.0907554569095204E-22</v>
      </c>
      <c r="HU82" s="107">
        <f t="shared" si="88"/>
        <v>1.4369162485003129E-24</v>
      </c>
      <c r="HV82" s="107">
        <f t="shared" si="88"/>
        <v>9.7610595993335551E-25</v>
      </c>
      <c r="HW82" s="107">
        <f t="shared" si="88"/>
        <v>1.9773695412858229E-25</v>
      </c>
      <c r="HX82" s="107">
        <f t="shared" si="88"/>
        <v>2.6079444318379688E-27</v>
      </c>
      <c r="HY82" s="107">
        <f t="shared" si="88"/>
        <v>2.5268611894801043E-27</v>
      </c>
      <c r="HZ82" s="107">
        <f t="shared" si="88"/>
        <v>1.03463129432282E-27</v>
      </c>
      <c r="IA82" s="107">
        <f t="shared" si="88"/>
        <v>3.3398727052265543E-26</v>
      </c>
      <c r="IB82" s="107">
        <f t="shared" si="88"/>
        <v>1.3999063710610586E-27</v>
      </c>
      <c r="IC82" s="107">
        <f t="shared" si="88"/>
        <v>1.5113196264273202E-26</v>
      </c>
      <c r="ID82" s="107">
        <f t="shared" si="88"/>
        <v>3.9521802061871497E-26</v>
      </c>
      <c r="IE82" s="107">
        <f t="shared" si="88"/>
        <v>1.0332177064444578E-25</v>
      </c>
      <c r="IF82" s="107">
        <f t="shared" si="88"/>
        <v>8.9764577413249991E-25</v>
      </c>
      <c r="IG82" s="107">
        <f t="shared" si="88"/>
        <v>5.1799309436039296E-17</v>
      </c>
      <c r="II82" s="107">
        <f t="shared" si="89"/>
        <v>1.2870642807754341E-59</v>
      </c>
      <c r="IJ82" s="107">
        <f t="shared" si="89"/>
        <v>2.4064329413705633E-61</v>
      </c>
      <c r="IK82" s="107">
        <f t="shared" si="89"/>
        <v>1.9633055886551875E-66</v>
      </c>
      <c r="IL82" s="107">
        <f t="shared" si="89"/>
        <v>5.0493941458006493E-68</v>
      </c>
      <c r="IM82" s="107">
        <f t="shared" si="89"/>
        <v>1.5327973031130624E-69</v>
      </c>
      <c r="IN82" s="107">
        <f t="shared" si="89"/>
        <v>3.9852412908310757E-75</v>
      </c>
      <c r="IO82" s="107">
        <f t="shared" si="89"/>
        <v>1.6001923799389267E-75</v>
      </c>
      <c r="IP82" s="107">
        <f t="shared" si="89"/>
        <v>3.572281669806108E-77</v>
      </c>
      <c r="IQ82" s="107">
        <f t="shared" si="89"/>
        <v>4.6266798962258948E-73</v>
      </c>
      <c r="IR82" s="107">
        <f t="shared" si="89"/>
        <v>3.1703726473539817E-76</v>
      </c>
      <c r="IS82" s="107">
        <f t="shared" si="89"/>
        <v>1.8767647065054547E-73</v>
      </c>
      <c r="IT82" s="107">
        <f t="shared" si="89"/>
        <v>5.3959476375780353E-72</v>
      </c>
      <c r="IU82" s="107">
        <f t="shared" si="89"/>
        <v>2.9386163193287972E-70</v>
      </c>
      <c r="IV82" s="107">
        <f t="shared" si="89"/>
        <v>1.904292218239965E-67</v>
      </c>
      <c r="IW82" s="107">
        <f t="shared" si="89"/>
        <v>5.8606703700586208E-63</v>
      </c>
      <c r="IY82" s="107">
        <f t="shared" si="90"/>
        <v>0.26666472747583986</v>
      </c>
      <c r="IZ82" s="107">
        <f t="shared" si="90"/>
        <v>0.24269037219629905</v>
      </c>
      <c r="JA82" s="107">
        <f t="shared" si="90"/>
        <v>0.19796037263606997</v>
      </c>
      <c r="JB82" s="107">
        <f t="shared" si="90"/>
        <v>0.2094683304764545</v>
      </c>
      <c r="JC82" s="107">
        <f t="shared" si="90"/>
        <v>0.21786097694377965</v>
      </c>
      <c r="JD82" s="107">
        <f t="shared" si="90"/>
        <v>0.19472774799937256</v>
      </c>
      <c r="JE82" s="107">
        <f t="shared" si="90"/>
        <v>0.2000884471451419</v>
      </c>
      <c r="JF82" s="107">
        <f t="shared" si="90"/>
        <v>0.21186630687119284</v>
      </c>
      <c r="JG82" s="107">
        <f t="shared" si="90"/>
        <v>0.22064237332451925</v>
      </c>
      <c r="JH82" s="107">
        <f t="shared" si="90"/>
        <v>0.17581990263908623</v>
      </c>
      <c r="JI82" s="107">
        <f t="shared" si="90"/>
        <v>0.21720161001512522</v>
      </c>
      <c r="JJ82" s="107">
        <f t="shared" si="90"/>
        <v>0.23706946638333135</v>
      </c>
      <c r="JK82" s="107">
        <f t="shared" si="90"/>
        <v>0.22926154049742808</v>
      </c>
      <c r="JL82" s="107">
        <f t="shared" si="90"/>
        <v>0.20693593000831503</v>
      </c>
      <c r="JM82" s="107">
        <f t="shared" si="90"/>
        <v>0.16596300702683053</v>
      </c>
    </row>
    <row r="83" spans="2:273" x14ac:dyDescent="0.25">
      <c r="B83" s="2">
        <v>55</v>
      </c>
      <c r="C83" s="37">
        <v>198.04499999999999</v>
      </c>
      <c r="D83" s="37">
        <v>194.13399999999999</v>
      </c>
      <c r="E83" s="37">
        <v>188.375</v>
      </c>
      <c r="F83" s="37">
        <v>190.672</v>
      </c>
      <c r="G83" s="37">
        <v>193.09399999999999</v>
      </c>
      <c r="H83" s="37">
        <v>188.625</v>
      </c>
      <c r="I83" s="37">
        <v>191.84399999999999</v>
      </c>
      <c r="J83" s="37">
        <v>191.90600000000001</v>
      </c>
      <c r="K83" s="37">
        <v>189.922</v>
      </c>
      <c r="L83" s="37">
        <v>176.65600000000001</v>
      </c>
      <c r="M83" s="37">
        <v>189.25</v>
      </c>
      <c r="N83" s="37">
        <v>189.328</v>
      </c>
      <c r="O83" s="37">
        <v>186.28100000000001</v>
      </c>
      <c r="P83" s="37">
        <v>171.047</v>
      </c>
      <c r="Q83" s="37">
        <v>145.06200000000001</v>
      </c>
      <c r="S83" s="4">
        <f t="shared" si="8"/>
        <v>189.07106435920235</v>
      </c>
      <c r="T83" s="4">
        <f t="shared" si="9"/>
        <v>184.2670491601321</v>
      </c>
      <c r="U83" s="4">
        <f t="shared" si="10"/>
        <v>178.07124141454844</v>
      </c>
      <c r="V83" s="4">
        <f t="shared" si="11"/>
        <v>180.76107128773748</v>
      </c>
      <c r="W83" s="4">
        <f t="shared" si="12"/>
        <v>184.49413601988587</v>
      </c>
      <c r="X83" s="4">
        <f t="shared" si="13"/>
        <v>178.39122095616608</v>
      </c>
      <c r="Y83" s="4">
        <f t="shared" si="14"/>
        <v>181.25673614010816</v>
      </c>
      <c r="Z83" s="4">
        <f t="shared" si="15"/>
        <v>182.06962575550429</v>
      </c>
      <c r="AA83" s="4">
        <f t="shared" si="16"/>
        <v>181.27814343620136</v>
      </c>
      <c r="AB83" s="4">
        <f t="shared" si="17"/>
        <v>166.22750180238555</v>
      </c>
      <c r="AC83" s="4">
        <f t="shared" si="18"/>
        <v>178.41093609632475</v>
      </c>
      <c r="AD83" s="4">
        <f t="shared" si="19"/>
        <v>182.08867716322533</v>
      </c>
      <c r="AE83" s="4">
        <f t="shared" si="20"/>
        <v>178.65957774651966</v>
      </c>
      <c r="AF83" s="4">
        <f t="shared" si="21"/>
        <v>164.2759138179826</v>
      </c>
      <c r="AG83" s="4">
        <f t="shared" si="21"/>
        <v>142.62391691857869</v>
      </c>
      <c r="AI83" s="4">
        <f t="shared" si="22"/>
        <v>8.9739356407976345</v>
      </c>
      <c r="AJ83" s="4">
        <f t="shared" si="23"/>
        <v>9.8669508398678829</v>
      </c>
      <c r="AK83" s="4">
        <f t="shared" si="24"/>
        <v>10.303758585451561</v>
      </c>
      <c r="AL83" s="4">
        <f t="shared" si="25"/>
        <v>9.9109287122625176</v>
      </c>
      <c r="AM83" s="4">
        <f t="shared" si="26"/>
        <v>8.5998639801141223</v>
      </c>
      <c r="AN83" s="4">
        <f t="shared" si="27"/>
        <v>10.23377904383392</v>
      </c>
      <c r="AO83" s="4">
        <f t="shared" si="28"/>
        <v>10.587263859891834</v>
      </c>
      <c r="AP83" s="4">
        <f t="shared" si="29"/>
        <v>9.8363742444957154</v>
      </c>
      <c r="AQ83" s="4">
        <f t="shared" si="30"/>
        <v>8.6438565637986358</v>
      </c>
      <c r="AR83" s="4">
        <f t="shared" si="31"/>
        <v>10.428498197614459</v>
      </c>
      <c r="AS83" s="4">
        <f t="shared" si="32"/>
        <v>10.839063903675253</v>
      </c>
      <c r="AT83" s="4">
        <f t="shared" si="33"/>
        <v>7.2393228367746758</v>
      </c>
      <c r="AU83" s="4">
        <f t="shared" si="34"/>
        <v>7.6214222534803469</v>
      </c>
      <c r="AV83" s="4">
        <f t="shared" si="81"/>
        <v>6.7710861820173989</v>
      </c>
      <c r="AW83" s="4">
        <f t="shared" si="81"/>
        <v>2.4380830814213255</v>
      </c>
      <c r="AY83" s="2">
        <f t="shared" si="82"/>
        <v>76.73036290129275</v>
      </c>
      <c r="AZ83" s="2">
        <f t="shared" si="82"/>
        <v>77.118783298060066</v>
      </c>
      <c r="BA83" s="2">
        <f t="shared" si="82"/>
        <v>77.025385344449731</v>
      </c>
      <c r="BB83" s="2">
        <f t="shared" si="82"/>
        <v>78.02642410689306</v>
      </c>
      <c r="BC83" s="2">
        <f t="shared" si="82"/>
        <v>78.047589991799825</v>
      </c>
      <c r="BD83" s="2">
        <f t="shared" si="82"/>
        <v>80.018348511791203</v>
      </c>
      <c r="BE83" s="2">
        <f t="shared" si="82"/>
        <v>80.236021061935446</v>
      </c>
      <c r="BF83" s="2">
        <f t="shared" si="82"/>
        <v>78.314275467352203</v>
      </c>
      <c r="BG83" s="2">
        <f t="shared" si="82"/>
        <v>76.735581190349038</v>
      </c>
      <c r="BH83" s="2">
        <f t="shared" si="82"/>
        <v>74.562716132155387</v>
      </c>
      <c r="BI83" s="2">
        <f t="shared" si="82"/>
        <v>74.767204890994151</v>
      </c>
      <c r="BJ83" s="2">
        <f t="shared" si="82"/>
        <v>74.816380576827726</v>
      </c>
      <c r="BK83" s="2">
        <f t="shared" si="82"/>
        <v>76.393917254762286</v>
      </c>
      <c r="BL83" s="2">
        <f t="shared" si="82"/>
        <v>74.627178533931556</v>
      </c>
      <c r="BM83" s="2">
        <f t="shared" si="82"/>
        <v>75.266854049820012</v>
      </c>
      <c r="BO83" s="2" t="str">
        <f t="shared" si="83"/>
        <v/>
      </c>
      <c r="BP83" s="2" t="str">
        <f t="shared" si="83"/>
        <v/>
      </c>
      <c r="BQ83" s="2" t="str">
        <f t="shared" si="83"/>
        <v/>
      </c>
      <c r="BR83" s="2" t="str">
        <f t="shared" si="83"/>
        <v/>
      </c>
      <c r="BS83" s="2" t="str">
        <f t="shared" si="83"/>
        <v/>
      </c>
      <c r="BT83" s="2" t="str">
        <f t="shared" si="83"/>
        <v/>
      </c>
      <c r="BU83" s="2" t="str">
        <f t="shared" si="83"/>
        <v/>
      </c>
      <c r="BV83" s="2" t="str">
        <f t="shared" si="83"/>
        <v/>
      </c>
      <c r="BW83" s="2" t="str">
        <f t="shared" si="83"/>
        <v/>
      </c>
      <c r="BX83" s="2" t="str">
        <f t="shared" si="83"/>
        <v/>
      </c>
      <c r="BY83" s="2" t="str">
        <f t="shared" si="83"/>
        <v/>
      </c>
      <c r="BZ83" s="2" t="str">
        <f t="shared" si="83"/>
        <v/>
      </c>
      <c r="CA83" s="2" t="str">
        <f t="shared" si="83"/>
        <v/>
      </c>
      <c r="CB83" s="2" t="str">
        <f t="shared" si="83"/>
        <v/>
      </c>
      <c r="CC83" s="2" t="str">
        <f t="shared" si="83"/>
        <v/>
      </c>
      <c r="CE83" s="2" t="str">
        <f t="shared" si="84"/>
        <v/>
      </c>
      <c r="CF83" s="2" t="str">
        <f t="shared" si="84"/>
        <v/>
      </c>
      <c r="CG83" s="2" t="str">
        <f t="shared" si="84"/>
        <v/>
      </c>
      <c r="CH83" s="2" t="str">
        <f t="shared" si="84"/>
        <v/>
      </c>
      <c r="CI83" s="2" t="str">
        <f t="shared" si="84"/>
        <v/>
      </c>
      <c r="CJ83" s="2" t="str">
        <f t="shared" si="84"/>
        <v/>
      </c>
      <c r="CK83" s="2" t="str">
        <f t="shared" si="84"/>
        <v/>
      </c>
      <c r="CL83" s="2" t="str">
        <f t="shared" si="84"/>
        <v/>
      </c>
      <c r="CM83" s="2" t="str">
        <f t="shared" si="84"/>
        <v/>
      </c>
      <c r="CN83" s="2" t="str">
        <f t="shared" si="84"/>
        <v/>
      </c>
      <c r="CO83" s="2" t="str">
        <f t="shared" si="84"/>
        <v/>
      </c>
      <c r="CP83" s="2" t="str">
        <f t="shared" si="84"/>
        <v/>
      </c>
      <c r="CQ83" s="2" t="str">
        <f t="shared" si="84"/>
        <v/>
      </c>
      <c r="CR83" s="2" t="str">
        <f t="shared" si="84"/>
        <v/>
      </c>
      <c r="CS83" s="2" t="str">
        <f t="shared" si="84"/>
        <v/>
      </c>
      <c r="CU83" s="2" t="str">
        <f t="shared" si="85"/>
        <v/>
      </c>
      <c r="CV83" s="2" t="str">
        <f t="shared" si="85"/>
        <v/>
      </c>
      <c r="CW83" s="2" t="str">
        <f t="shared" si="85"/>
        <v/>
      </c>
      <c r="CX83" s="2" t="str">
        <f t="shared" si="85"/>
        <v/>
      </c>
      <c r="CY83" s="2" t="str">
        <f t="shared" si="85"/>
        <v/>
      </c>
      <c r="CZ83" s="2" t="str">
        <f t="shared" si="85"/>
        <v/>
      </c>
      <c r="DA83" s="2" t="str">
        <f t="shared" si="85"/>
        <v/>
      </c>
      <c r="DB83" s="2" t="str">
        <f t="shared" si="85"/>
        <v/>
      </c>
      <c r="DC83" s="2" t="str">
        <f t="shared" si="85"/>
        <v/>
      </c>
      <c r="DD83" s="2" t="str">
        <f t="shared" si="85"/>
        <v/>
      </c>
      <c r="DE83" s="2" t="str">
        <f t="shared" si="85"/>
        <v/>
      </c>
      <c r="DF83" s="2" t="str">
        <f t="shared" si="85"/>
        <v/>
      </c>
      <c r="DG83" s="2" t="str">
        <f t="shared" si="85"/>
        <v/>
      </c>
      <c r="DH83" s="2" t="str">
        <f t="shared" si="85"/>
        <v/>
      </c>
      <c r="DI83" s="2" t="str">
        <f t="shared" si="85"/>
        <v/>
      </c>
      <c r="DK83" s="2">
        <f t="shared" si="92"/>
        <v>78.553201219512218</v>
      </c>
      <c r="DL83" s="2">
        <f t="shared" si="92"/>
        <v>78.60758344812686</v>
      </c>
      <c r="DM83" s="2">
        <f t="shared" si="92"/>
        <v>78.596334531360128</v>
      </c>
      <c r="DN83" s="2">
        <f t="shared" si="92"/>
        <v>79.834773482331613</v>
      </c>
      <c r="DO83" s="2">
        <f t="shared" si="92"/>
        <v>79.823711265478693</v>
      </c>
      <c r="DP83" s="2">
        <f t="shared" si="92"/>
        <v>81.966306161035021</v>
      </c>
      <c r="DQ83" s="2">
        <f t="shared" si="92"/>
        <v>82.103372822299647</v>
      </c>
      <c r="DR83" s="2">
        <f t="shared" si="92"/>
        <v>79.98045666041277</v>
      </c>
      <c r="DS83" s="2">
        <f t="shared" si="92"/>
        <v>78.460902195932263</v>
      </c>
      <c r="DT83" s="2">
        <f t="shared" si="92"/>
        <v>75.757185365853672</v>
      </c>
      <c r="DU83" s="2">
        <f t="shared" si="92"/>
        <v>76.256973935121394</v>
      </c>
      <c r="DV83" s="2">
        <f t="shared" si="92"/>
        <v>76.541909812819071</v>
      </c>
      <c r="DW83" s="2">
        <f t="shared" si="92"/>
        <v>78.107191482935633</v>
      </c>
      <c r="DX83" s="2">
        <f t="shared" si="92"/>
        <v>75.555971005738456</v>
      </c>
      <c r="DY83" s="2">
        <f t="shared" si="92"/>
        <v>76.35814903162273</v>
      </c>
      <c r="EA83" s="2">
        <f t="shared" si="93"/>
        <v>60.127574837102344</v>
      </c>
      <c r="EB83" s="2">
        <f t="shared" si="93"/>
        <v>64.021462538099186</v>
      </c>
      <c r="EC83" s="2">
        <f t="shared" si="93"/>
        <v>62.193581147729894</v>
      </c>
      <c r="ED83" s="2">
        <f t="shared" si="93"/>
        <v>62.01964656275883</v>
      </c>
      <c r="EE83" s="2">
        <f t="shared" si="93"/>
        <v>63.649603945753057</v>
      </c>
      <c r="EF83" s="2">
        <f t="shared" si="93"/>
        <v>63.949622817591916</v>
      </c>
      <c r="EG83" s="2">
        <f t="shared" si="93"/>
        <v>65.748107029605009</v>
      </c>
      <c r="EH83" s="2">
        <f t="shared" si="93"/>
        <v>66.772957933461313</v>
      </c>
      <c r="EI83" s="2">
        <f t="shared" si="93"/>
        <v>64.797667825160474</v>
      </c>
      <c r="EJ83" s="2">
        <f t="shared" si="93"/>
        <v>64.404828111337821</v>
      </c>
      <c r="EK83" s="2">
        <f t="shared" si="93"/>
        <v>64.137427002207062</v>
      </c>
      <c r="EL83" s="2">
        <f t="shared" si="93"/>
        <v>63.061078356164394</v>
      </c>
      <c r="EM83" s="2">
        <f t="shared" si="93"/>
        <v>63.522835120869587</v>
      </c>
      <c r="EN83" s="2">
        <f t="shared" si="93"/>
        <v>65.934470988630366</v>
      </c>
      <c r="EO83" s="2">
        <f t="shared" si="93"/>
        <v>67.082923454864499</v>
      </c>
      <c r="EQ83" s="2">
        <f t="shared" si="94"/>
        <v>61.328766417806868</v>
      </c>
      <c r="ER83" s="2">
        <f t="shared" si="94"/>
        <v>63.419825617795262</v>
      </c>
      <c r="ES83" s="2">
        <f t="shared" si="94"/>
        <v>61.794607288866786</v>
      </c>
      <c r="ET83" s="2">
        <f t="shared" si="94"/>
        <v>61.351131158097857</v>
      </c>
      <c r="EU83" s="2">
        <f t="shared" si="94"/>
        <v>63.031513591869128</v>
      </c>
      <c r="EV83" s="2">
        <f t="shared" si="94"/>
        <v>64.416902670082763</v>
      </c>
      <c r="EW83" s="2">
        <f t="shared" si="94"/>
        <v>65.688448131777733</v>
      </c>
      <c r="EX83" s="2">
        <f t="shared" si="94"/>
        <v>64.693748699273897</v>
      </c>
      <c r="EY83" s="2">
        <f t="shared" si="94"/>
        <v>64.286439803925035</v>
      </c>
      <c r="EZ83" s="2">
        <f t="shared" si="94"/>
        <v>61.998118321615777</v>
      </c>
      <c r="FA83" s="2">
        <f t="shared" si="94"/>
        <v>61.784106522689783</v>
      </c>
      <c r="FB83" s="2">
        <f t="shared" si="94"/>
        <v>61.96766240491651</v>
      </c>
      <c r="FC83" s="2">
        <f t="shared" si="94"/>
        <v>62.531023528633185</v>
      </c>
      <c r="FD83" s="2">
        <f t="shared" si="94"/>
        <v>65.537545265259538</v>
      </c>
      <c r="FE83" s="2">
        <f t="shared" si="94"/>
        <v>70.309280844582332</v>
      </c>
      <c r="FG83" s="2">
        <f t="shared" si="95"/>
        <v>9.8929516989418487E-2</v>
      </c>
      <c r="FH83" s="2">
        <f t="shared" si="95"/>
        <v>0.10206964272519496</v>
      </c>
      <c r="FI83" s="2">
        <f t="shared" si="95"/>
        <v>9.5773505223571601E-2</v>
      </c>
      <c r="FJ83" s="2">
        <f t="shared" si="95"/>
        <v>0.10150639866602146</v>
      </c>
      <c r="FK83" s="2">
        <f t="shared" si="95"/>
        <v>0.10981263067622841</v>
      </c>
      <c r="FL83" s="2">
        <f t="shared" si="95"/>
        <v>0.10811965843882838</v>
      </c>
      <c r="FM83" s="2">
        <f t="shared" si="95"/>
        <v>0.11417434507178202</v>
      </c>
      <c r="FN83" s="2">
        <f t="shared" si="95"/>
        <v>0.12615418158323716</v>
      </c>
      <c r="FO83" s="2">
        <f t="shared" si="95"/>
        <v>0.12627471348600836</v>
      </c>
      <c r="FP83" s="2">
        <f t="shared" si="95"/>
        <v>0.10521772760385288</v>
      </c>
      <c r="FQ83" s="2">
        <f t="shared" si="95"/>
        <v>0.12292283300022841</v>
      </c>
      <c r="FR83" s="2">
        <f t="shared" si="95"/>
        <v>0.12799872480980268</v>
      </c>
      <c r="FS83" s="2">
        <f t="shared" si="95"/>
        <v>0.11747342052921202</v>
      </c>
      <c r="FT83" s="2">
        <f t="shared" si="95"/>
        <v>9.6533021891754445E-2</v>
      </c>
      <c r="FU83" s="2">
        <f t="shared" si="95"/>
        <v>0.11765697479918721</v>
      </c>
      <c r="FW83" s="2">
        <f t="shared" si="86"/>
        <v>1.6508788919265717E-11</v>
      </c>
      <c r="FX83" s="2">
        <f t="shared" si="86"/>
        <v>5.613996089809455E-11</v>
      </c>
      <c r="FY83" s="2">
        <f t="shared" si="86"/>
        <v>1.0613389712719881E-10</v>
      </c>
      <c r="FZ83" s="2">
        <f t="shared" si="86"/>
        <v>8.1708103229912103E-11</v>
      </c>
      <c r="GA83" s="2">
        <f t="shared" si="86"/>
        <v>9.7335081426992358E-11</v>
      </c>
      <c r="GB83" s="2">
        <f t="shared" si="86"/>
        <v>1.0652253016539346E-10</v>
      </c>
      <c r="GC83" s="2">
        <f t="shared" si="86"/>
        <v>1.4008957221851771E-10</v>
      </c>
      <c r="GD83" s="2">
        <f t="shared" si="86"/>
        <v>1.9254722911077636E-10</v>
      </c>
      <c r="GE83" s="2">
        <f t="shared" si="86"/>
        <v>2.382998206343898E-10</v>
      </c>
      <c r="GF83" s="2">
        <f t="shared" si="86"/>
        <v>1.7909289602452773E-10</v>
      </c>
      <c r="GG83" s="2">
        <f t="shared" si="86"/>
        <v>1.9299737575216634E-10</v>
      </c>
      <c r="GH83" s="2">
        <f t="shared" si="86"/>
        <v>1.4970456067022473E-10</v>
      </c>
      <c r="GI83" s="2">
        <f t="shared" si="86"/>
        <v>1.0534033721181696E-10</v>
      </c>
      <c r="GJ83" s="2">
        <f t="shared" si="86"/>
        <v>6.0222510139647708E-11</v>
      </c>
      <c r="GK83" s="2">
        <f t="shared" si="86"/>
        <v>4.2990568830358818E-11</v>
      </c>
      <c r="GM83" s="107">
        <f t="shared" si="87"/>
        <v>0.31434990687891484</v>
      </c>
      <c r="GN83" s="107">
        <f t="shared" si="87"/>
        <v>0.29072903702377206</v>
      </c>
      <c r="GO83" s="107">
        <f t="shared" si="87"/>
        <v>0.24294649153428649</v>
      </c>
      <c r="GP83" s="107">
        <f t="shared" si="87"/>
        <v>0.25629323371110091</v>
      </c>
      <c r="GQ83" s="107">
        <f t="shared" si="87"/>
        <v>0.26694120298657537</v>
      </c>
      <c r="GR83" s="107">
        <f t="shared" si="87"/>
        <v>0.24233966787309449</v>
      </c>
      <c r="GS83" s="107">
        <f t="shared" si="87"/>
        <v>0.24937431368455198</v>
      </c>
      <c r="GT83" s="107">
        <f t="shared" si="87"/>
        <v>0.26452907081116489</v>
      </c>
      <c r="GU83" s="107">
        <f t="shared" si="87"/>
        <v>0.27369929088120032</v>
      </c>
      <c r="GV83" s="107">
        <f t="shared" si="87"/>
        <v>0.22160581130724016</v>
      </c>
      <c r="GW83" s="107">
        <f t="shared" si="87"/>
        <v>0.26932505703062298</v>
      </c>
      <c r="GX83" s="107">
        <f t="shared" si="87"/>
        <v>0.29108350453092474</v>
      </c>
      <c r="GY83" s="107">
        <f t="shared" si="87"/>
        <v>0.28053520402832571</v>
      </c>
      <c r="GZ83" s="107">
        <f t="shared" si="87"/>
        <v>0.25251873763675203</v>
      </c>
      <c r="HA83" s="107">
        <f t="shared" si="87"/>
        <v>0.21378504661304384</v>
      </c>
      <c r="HC83" s="107">
        <f t="shared" si="76"/>
        <v>4.9081607893175176E-5</v>
      </c>
      <c r="HD83" s="107">
        <f t="shared" si="76"/>
        <v>2.084019673340198E-5</v>
      </c>
      <c r="HE83" s="107">
        <f t="shared" si="76"/>
        <v>4.5976271836789637E-6</v>
      </c>
      <c r="HF83" s="107">
        <f t="shared" si="76"/>
        <v>5.7499638394551995E-6</v>
      </c>
      <c r="HG83" s="107">
        <f t="shared" si="91"/>
        <v>4.3424995178096468E-6</v>
      </c>
      <c r="HH83" s="107">
        <f t="shared" si="91"/>
        <v>1.8127154135252988E-6</v>
      </c>
      <c r="HI83" s="107">
        <f t="shared" si="91"/>
        <v>2.0328924008079343E-6</v>
      </c>
      <c r="HJ83" s="107">
        <f t="shared" si="91"/>
        <v>2.1534618236487255E-6</v>
      </c>
      <c r="HK83" s="107">
        <f t="shared" si="91"/>
        <v>4.2952216384286189E-6</v>
      </c>
      <c r="HL83" s="107">
        <f t="shared" si="91"/>
        <v>1.4843031029778942E-6</v>
      </c>
      <c r="HM83" s="107">
        <f t="shared" si="91"/>
        <v>3.2743842421646867E-6</v>
      </c>
      <c r="HN83" s="107">
        <f t="shared" si="91"/>
        <v>4.2259214374183447E-6</v>
      </c>
      <c r="HO83" s="107">
        <f t="shared" si="91"/>
        <v>4.195389036883226E-6</v>
      </c>
      <c r="HP83" s="107">
        <f t="shared" si="91"/>
        <v>4.0927187543960233E-6</v>
      </c>
      <c r="HQ83" s="107">
        <f t="shared" si="91"/>
        <v>4.525698030678627E-7</v>
      </c>
      <c r="HS83" s="107">
        <f t="shared" si="88"/>
        <v>1.4494193362007611E-20</v>
      </c>
      <c r="HT83" s="107">
        <f t="shared" si="88"/>
        <v>1.1272984887947111E-21</v>
      </c>
      <c r="HU83" s="107">
        <f t="shared" si="88"/>
        <v>6.1858789421833143E-24</v>
      </c>
      <c r="HV83" s="107">
        <f t="shared" si="88"/>
        <v>4.2301355122926624E-24</v>
      </c>
      <c r="HW83" s="107">
        <f t="shared" si="88"/>
        <v>9.0057475007322396E-25</v>
      </c>
      <c r="HX83" s="107">
        <f t="shared" si="88"/>
        <v>1.3495363465978209E-26</v>
      </c>
      <c r="HY83" s="107">
        <f t="shared" si="88"/>
        <v>1.3398905180073115E-26</v>
      </c>
      <c r="HZ83" s="107">
        <f t="shared" si="88"/>
        <v>5.7951348470181255E-27</v>
      </c>
      <c r="IA83" s="107">
        <f t="shared" si="88"/>
        <v>1.7256015851170698E-25</v>
      </c>
      <c r="IB83" s="107">
        <f t="shared" si="88"/>
        <v>7.681977858795693E-27</v>
      </c>
      <c r="IC83" s="107">
        <f t="shared" si="88"/>
        <v>7.8124643606622772E-26</v>
      </c>
      <c r="ID83" s="107">
        <f t="shared" si="88"/>
        <v>1.9471599426356031E-25</v>
      </c>
      <c r="IE83" s="107">
        <f t="shared" si="88"/>
        <v>4.810586569879338E-25</v>
      </c>
      <c r="IF83" s="107">
        <f t="shared" si="88"/>
        <v>3.7984067739107302E-24</v>
      </c>
      <c r="IG83" s="107">
        <f t="shared" si="88"/>
        <v>1.3232625216841689E-16</v>
      </c>
      <c r="II83" s="107">
        <f t="shared" si="89"/>
        <v>1.4686964915643386E-58</v>
      </c>
      <c r="IJ83" s="107">
        <f t="shared" si="89"/>
        <v>3.3562447612940231E-60</v>
      </c>
      <c r="IK83" s="107">
        <f t="shared" si="89"/>
        <v>3.7059855534173328E-65</v>
      </c>
      <c r="IL83" s="107">
        <f t="shared" si="89"/>
        <v>9.9072463554314994E-67</v>
      </c>
      <c r="IM83" s="107">
        <f t="shared" si="89"/>
        <v>3.2933859256413377E-68</v>
      </c>
      <c r="IN83" s="107">
        <f t="shared" si="89"/>
        <v>1.1162899430784274E-73</v>
      </c>
      <c r="IO83" s="107">
        <f t="shared" si="89"/>
        <v>4.7490362005096769E-74</v>
      </c>
      <c r="IP83" s="107">
        <f t="shared" si="89"/>
        <v>1.2005282396440165E-75</v>
      </c>
      <c r="IQ83" s="107">
        <f t="shared" si="89"/>
        <v>1.3250975343456603E-71</v>
      </c>
      <c r="IR83" s="107">
        <f t="shared" si="89"/>
        <v>1.0082768196898234E-74</v>
      </c>
      <c r="IS83" s="107">
        <f t="shared" si="89"/>
        <v>5.30620575818311E-72</v>
      </c>
      <c r="IT83" s="107">
        <f t="shared" si="89"/>
        <v>1.3747796479866186E-70</v>
      </c>
      <c r="IU83" s="107">
        <f t="shared" si="89"/>
        <v>6.5907860883867172E-69</v>
      </c>
      <c r="IV83" s="107">
        <f t="shared" si="89"/>
        <v>3.5062914094965765E-66</v>
      </c>
      <c r="IW83" s="107">
        <f t="shared" si="89"/>
        <v>8.5189930203514714E-62</v>
      </c>
      <c r="IY83" s="107">
        <f t="shared" si="90"/>
        <v>0.31439898848680803</v>
      </c>
      <c r="IZ83" s="107">
        <f t="shared" si="90"/>
        <v>0.29074987722050549</v>
      </c>
      <c r="JA83" s="107">
        <f t="shared" si="90"/>
        <v>0.24295108916147018</v>
      </c>
      <c r="JB83" s="107">
        <f t="shared" si="90"/>
        <v>0.25629898367494036</v>
      </c>
      <c r="JC83" s="107">
        <f t="shared" si="90"/>
        <v>0.26694554548609317</v>
      </c>
      <c r="JD83" s="107">
        <f t="shared" si="90"/>
        <v>0.24234148058850802</v>
      </c>
      <c r="JE83" s="107">
        <f t="shared" si="90"/>
        <v>0.24937634657695279</v>
      </c>
      <c r="JF83" s="107">
        <f t="shared" si="90"/>
        <v>0.26453122427298853</v>
      </c>
      <c r="JG83" s="107">
        <f t="shared" si="90"/>
        <v>0.27370358610283874</v>
      </c>
      <c r="JH83" s="107">
        <f t="shared" si="90"/>
        <v>0.22160729561034315</v>
      </c>
      <c r="JI83" s="107">
        <f t="shared" si="90"/>
        <v>0.26932833141486517</v>
      </c>
      <c r="JJ83" s="107">
        <f t="shared" si="90"/>
        <v>0.29108773045236214</v>
      </c>
      <c r="JK83" s="107">
        <f t="shared" si="90"/>
        <v>0.28053939941736261</v>
      </c>
      <c r="JL83" s="107">
        <f t="shared" si="90"/>
        <v>0.25252283035550643</v>
      </c>
      <c r="JM83" s="107">
        <f t="shared" si="90"/>
        <v>0.21378549918284706</v>
      </c>
    </row>
    <row r="84" spans="2:273" x14ac:dyDescent="0.25">
      <c r="B84" s="2">
        <v>56</v>
      </c>
      <c r="C84" s="37">
        <v>207.28399999999999</v>
      </c>
      <c r="D84" s="37">
        <v>205.47800000000001</v>
      </c>
      <c r="E84" s="37">
        <v>202.23400000000001</v>
      </c>
      <c r="F84" s="37">
        <v>202.76599999999999</v>
      </c>
      <c r="G84" s="37">
        <v>206.51599999999999</v>
      </c>
      <c r="H84" s="37">
        <v>202.28100000000001</v>
      </c>
      <c r="I84" s="37">
        <v>204.93799999999999</v>
      </c>
      <c r="J84" s="37">
        <v>205.06200000000001</v>
      </c>
      <c r="K84" s="37">
        <v>202.85900000000001</v>
      </c>
      <c r="L84" s="37">
        <v>191.68799999999999</v>
      </c>
      <c r="M84" s="37">
        <v>201.46899999999999</v>
      </c>
      <c r="N84" s="37">
        <v>200.85900000000001</v>
      </c>
      <c r="O84" s="37">
        <v>198.98400000000001</v>
      </c>
      <c r="P84" s="37">
        <v>183.31200000000001</v>
      </c>
      <c r="Q84" s="37">
        <v>158.15600000000001</v>
      </c>
      <c r="S84" s="4">
        <f t="shared" si="8"/>
        <v>200.64760002083045</v>
      </c>
      <c r="T84" s="4">
        <f t="shared" si="9"/>
        <v>196.78852972405394</v>
      </c>
      <c r="U84" s="4">
        <f t="shared" si="10"/>
        <v>192.27148448883383</v>
      </c>
      <c r="V84" s="4">
        <f t="shared" si="11"/>
        <v>194.70358889398267</v>
      </c>
      <c r="W84" s="4">
        <f t="shared" si="12"/>
        <v>198.79656670001509</v>
      </c>
      <c r="X84" s="4">
        <f t="shared" si="13"/>
        <v>193.06070097726612</v>
      </c>
      <c r="Y84" s="4">
        <f t="shared" si="14"/>
        <v>196.27865003244673</v>
      </c>
      <c r="Z84" s="4">
        <f t="shared" si="15"/>
        <v>197.38673303351109</v>
      </c>
      <c r="AA84" s="4">
        <f t="shared" si="16"/>
        <v>196.02564783366876</v>
      </c>
      <c r="AB84" s="4">
        <f t="shared" si="17"/>
        <v>181.21197362773802</v>
      </c>
      <c r="AC84" s="4">
        <f t="shared" si="18"/>
        <v>193.19146763677199</v>
      </c>
      <c r="AD84" s="4">
        <f t="shared" si="19"/>
        <v>196.2401938473169</v>
      </c>
      <c r="AE84" s="4">
        <f t="shared" si="20"/>
        <v>192.09346380591239</v>
      </c>
      <c r="AF84" s="4">
        <f t="shared" si="21"/>
        <v>176.45331071606776</v>
      </c>
      <c r="AG84" s="4">
        <f t="shared" si="21"/>
        <v>154.7708747125867</v>
      </c>
      <c r="AI84" s="4">
        <f t="shared" si="22"/>
        <v>6.6363999791695392</v>
      </c>
      <c r="AJ84" s="4">
        <f t="shared" si="23"/>
        <v>8.6894702759460642</v>
      </c>
      <c r="AK84" s="4">
        <f t="shared" si="24"/>
        <v>9.9625155111661741</v>
      </c>
      <c r="AL84" s="4">
        <f t="shared" si="25"/>
        <v>8.062411106017322</v>
      </c>
      <c r="AM84" s="4">
        <f t="shared" si="26"/>
        <v>7.7194332999848996</v>
      </c>
      <c r="AN84" s="4">
        <f t="shared" si="27"/>
        <v>9.220299022733883</v>
      </c>
      <c r="AO84" s="4">
        <f t="shared" si="28"/>
        <v>8.6593499675532541</v>
      </c>
      <c r="AP84" s="4">
        <f t="shared" si="29"/>
        <v>7.6752669664889197</v>
      </c>
      <c r="AQ84" s="4">
        <f t="shared" si="30"/>
        <v>6.8333521663312524</v>
      </c>
      <c r="AR84" s="4">
        <f t="shared" si="31"/>
        <v>10.47602637226197</v>
      </c>
      <c r="AS84" s="4">
        <f t="shared" si="32"/>
        <v>8.2775323632280049</v>
      </c>
      <c r="AT84" s="4">
        <f t="shared" si="33"/>
        <v>4.6188061526831063</v>
      </c>
      <c r="AU84" s="4">
        <f t="shared" si="34"/>
        <v>6.8905361940876162</v>
      </c>
      <c r="AV84" s="4">
        <f t="shared" si="81"/>
        <v>6.8586892839322502</v>
      </c>
      <c r="AW84" s="4">
        <f t="shared" si="81"/>
        <v>3.3851252874133024</v>
      </c>
      <c r="AY84" s="2">
        <f t="shared" si="82"/>
        <v>76.562222449407201</v>
      </c>
      <c r="AZ84" s="2">
        <f t="shared" si="82"/>
        <v>76.994315566493214</v>
      </c>
      <c r="BA84" s="2">
        <f t="shared" si="82"/>
        <v>76.903206159940609</v>
      </c>
      <c r="BB84" s="2">
        <f t="shared" si="82"/>
        <v>77.856223697483117</v>
      </c>
      <c r="BC84" s="2">
        <f t="shared" si="82"/>
        <v>77.829678238353566</v>
      </c>
      <c r="BD84" s="2">
        <f t="shared" si="82"/>
        <v>79.804838293131539</v>
      </c>
      <c r="BE84" s="2">
        <f t="shared" si="82"/>
        <v>80.012737480412625</v>
      </c>
      <c r="BF84" s="2">
        <f t="shared" si="82"/>
        <v>78.160391322635135</v>
      </c>
      <c r="BG84" s="2">
        <f t="shared" si="82"/>
        <v>76.521520126183276</v>
      </c>
      <c r="BH84" s="2">
        <f t="shared" si="82"/>
        <v>74.500474456619457</v>
      </c>
      <c r="BI84" s="2">
        <f t="shared" si="82"/>
        <v>74.654080888765563</v>
      </c>
      <c r="BJ84" s="2">
        <f t="shared" si="82"/>
        <v>74.666524758447835</v>
      </c>
      <c r="BK84" s="2">
        <f t="shared" si="82"/>
        <v>76.215636157129438</v>
      </c>
      <c r="BL84" s="2">
        <f t="shared" si="82"/>
        <v>74.59198925062887</v>
      </c>
      <c r="BM84" s="2">
        <f t="shared" si="82"/>
        <v>75.21656076484156</v>
      </c>
      <c r="BO84" s="2" t="str">
        <f t="shared" si="83"/>
        <v/>
      </c>
      <c r="BP84" s="2" t="str">
        <f t="shared" si="83"/>
        <v/>
      </c>
      <c r="BQ84" s="2" t="str">
        <f t="shared" si="83"/>
        <v/>
      </c>
      <c r="BR84" s="2" t="str">
        <f t="shared" si="83"/>
        <v/>
      </c>
      <c r="BS84" s="2" t="str">
        <f t="shared" si="83"/>
        <v/>
      </c>
      <c r="BT84" s="2" t="str">
        <f t="shared" si="83"/>
        <v/>
      </c>
      <c r="BU84" s="2" t="str">
        <f t="shared" si="83"/>
        <v/>
      </c>
      <c r="BV84" s="2" t="str">
        <f t="shared" si="83"/>
        <v/>
      </c>
      <c r="BW84" s="2" t="str">
        <f t="shared" si="83"/>
        <v/>
      </c>
      <c r="BX84" s="2" t="str">
        <f t="shared" si="83"/>
        <v/>
      </c>
      <c r="BY84" s="2" t="str">
        <f t="shared" si="83"/>
        <v/>
      </c>
      <c r="BZ84" s="2" t="str">
        <f t="shared" si="83"/>
        <v/>
      </c>
      <c r="CA84" s="2" t="str">
        <f t="shared" si="83"/>
        <v/>
      </c>
      <c r="CB84" s="2" t="str">
        <f t="shared" si="83"/>
        <v/>
      </c>
      <c r="CC84" s="2" t="str">
        <f t="shared" si="83"/>
        <v/>
      </c>
      <c r="CE84" s="2" t="str">
        <f t="shared" si="84"/>
        <v/>
      </c>
      <c r="CF84" s="2" t="str">
        <f t="shared" si="84"/>
        <v/>
      </c>
      <c r="CG84" s="2" t="str">
        <f t="shared" si="84"/>
        <v/>
      </c>
      <c r="CH84" s="2" t="str">
        <f t="shared" si="84"/>
        <v/>
      </c>
      <c r="CI84" s="2" t="str">
        <f t="shared" si="84"/>
        <v/>
      </c>
      <c r="CJ84" s="2" t="str">
        <f t="shared" si="84"/>
        <v/>
      </c>
      <c r="CK84" s="2" t="str">
        <f t="shared" si="84"/>
        <v/>
      </c>
      <c r="CL84" s="2" t="str">
        <f t="shared" si="84"/>
        <v/>
      </c>
      <c r="CM84" s="2" t="str">
        <f t="shared" si="84"/>
        <v/>
      </c>
      <c r="CN84" s="2" t="str">
        <f t="shared" si="84"/>
        <v/>
      </c>
      <c r="CO84" s="2" t="str">
        <f t="shared" si="84"/>
        <v/>
      </c>
      <c r="CP84" s="2" t="str">
        <f t="shared" si="84"/>
        <v/>
      </c>
      <c r="CQ84" s="2" t="str">
        <f t="shared" si="84"/>
        <v/>
      </c>
      <c r="CR84" s="2" t="str">
        <f t="shared" si="84"/>
        <v/>
      </c>
      <c r="CS84" s="2" t="str">
        <f t="shared" si="84"/>
        <v/>
      </c>
      <c r="CU84" s="2" t="str">
        <f t="shared" si="85"/>
        <v/>
      </c>
      <c r="CV84" s="2" t="str">
        <f t="shared" si="85"/>
        <v/>
      </c>
      <c r="CW84" s="2" t="str">
        <f t="shared" si="85"/>
        <v/>
      </c>
      <c r="CX84" s="2" t="str">
        <f t="shared" si="85"/>
        <v/>
      </c>
      <c r="CY84" s="2" t="str">
        <f t="shared" si="85"/>
        <v/>
      </c>
      <c r="CZ84" s="2" t="str">
        <f t="shared" si="85"/>
        <v/>
      </c>
      <c r="DA84" s="2" t="str">
        <f t="shared" si="85"/>
        <v/>
      </c>
      <c r="DB84" s="2" t="str">
        <f t="shared" si="85"/>
        <v/>
      </c>
      <c r="DC84" s="2" t="str">
        <f t="shared" si="85"/>
        <v/>
      </c>
      <c r="DD84" s="2" t="str">
        <f t="shared" si="85"/>
        <v/>
      </c>
      <c r="DE84" s="2" t="str">
        <f t="shared" si="85"/>
        <v/>
      </c>
      <c r="DF84" s="2" t="str">
        <f t="shared" si="85"/>
        <v/>
      </c>
      <c r="DG84" s="2" t="str">
        <f t="shared" si="85"/>
        <v/>
      </c>
      <c r="DH84" s="2" t="str">
        <f t="shared" si="85"/>
        <v/>
      </c>
      <c r="DI84" s="2" t="str">
        <f t="shared" si="85"/>
        <v/>
      </c>
      <c r="DK84" s="2">
        <f t="shared" si="92"/>
        <v>78.846493379790957</v>
      </c>
      <c r="DL84" s="2">
        <f t="shared" si="92"/>
        <v>78.869489938686783</v>
      </c>
      <c r="DM84" s="2">
        <f t="shared" si="92"/>
        <v>78.877862156448217</v>
      </c>
      <c r="DN84" s="2">
        <f t="shared" si="92"/>
        <v>80.121734672304427</v>
      </c>
      <c r="DO84" s="2">
        <f t="shared" si="92"/>
        <v>80.045847780126834</v>
      </c>
      <c r="DP84" s="2">
        <f t="shared" si="92"/>
        <v>82.237132431191412</v>
      </c>
      <c r="DQ84" s="2">
        <f t="shared" si="92"/>
        <v>82.342978222996521</v>
      </c>
      <c r="DR84" s="2">
        <f t="shared" si="92"/>
        <v>80.254871951219528</v>
      </c>
      <c r="DS84" s="2">
        <f t="shared" si="92"/>
        <v>78.67588380196095</v>
      </c>
      <c r="DT84" s="2">
        <f t="shared" si="92"/>
        <v>76.016639024390258</v>
      </c>
      <c r="DU84" s="2">
        <f t="shared" si="92"/>
        <v>76.537328444480437</v>
      </c>
      <c r="DV84" s="2">
        <f t="shared" si="92"/>
        <v>76.834847419171879</v>
      </c>
      <c r="DW84" s="2">
        <f t="shared" si="92"/>
        <v>78.363190274841401</v>
      </c>
      <c r="DX84" s="2">
        <f t="shared" si="92"/>
        <v>75.772903805496838</v>
      </c>
      <c r="DY84" s="2">
        <f t="shared" si="92"/>
        <v>76.594542072436823</v>
      </c>
      <c r="EA84" s="2">
        <f t="shared" si="93"/>
        <v>60.035737680008765</v>
      </c>
      <c r="EB84" s="2">
        <f t="shared" si="93"/>
        <v>63.890803325020777</v>
      </c>
      <c r="EC84" s="2">
        <f t="shared" si="93"/>
        <v>62.094289329338558</v>
      </c>
      <c r="ED84" s="2">
        <f t="shared" si="93"/>
        <v>61.927252051803329</v>
      </c>
      <c r="EE84" s="2">
        <f t="shared" si="93"/>
        <v>63.559410743131167</v>
      </c>
      <c r="EF84" s="2">
        <f t="shared" si="93"/>
        <v>63.867418226387883</v>
      </c>
      <c r="EG84" s="2">
        <f t="shared" si="93"/>
        <v>65.651875237829472</v>
      </c>
      <c r="EH84" s="2">
        <f t="shared" si="93"/>
        <v>66.636225207933478</v>
      </c>
      <c r="EI84" s="2">
        <f t="shared" si="93"/>
        <v>64.680815951698435</v>
      </c>
      <c r="EJ84" s="2">
        <f t="shared" si="93"/>
        <v>64.258709705625193</v>
      </c>
      <c r="EK84" s="2">
        <f t="shared" si="93"/>
        <v>63.980438291179382</v>
      </c>
      <c r="EL84" s="2">
        <f t="shared" si="93"/>
        <v>62.932813808219187</v>
      </c>
      <c r="EM84" s="2">
        <f t="shared" si="93"/>
        <v>63.400232315441905</v>
      </c>
      <c r="EN84" s="2">
        <f t="shared" si="93"/>
        <v>65.812790979594894</v>
      </c>
      <c r="EO84" s="2">
        <f t="shared" si="93"/>
        <v>67.008073932540469</v>
      </c>
      <c r="EQ84" s="2">
        <f t="shared" si="94"/>
        <v>61.213647425900341</v>
      </c>
      <c r="ER84" s="2">
        <f t="shared" si="94"/>
        <v>63.300252615889846</v>
      </c>
      <c r="ES84" s="2">
        <f t="shared" si="94"/>
        <v>61.702575569364313</v>
      </c>
      <c r="ET84" s="2">
        <f t="shared" si="94"/>
        <v>61.269995698831757</v>
      </c>
      <c r="EU84" s="2">
        <f t="shared" si="94"/>
        <v>62.951910325340933</v>
      </c>
      <c r="EV84" s="2">
        <f t="shared" si="94"/>
        <v>64.324492119111312</v>
      </c>
      <c r="EW84" s="2">
        <f t="shared" si="94"/>
        <v>65.59311240182285</v>
      </c>
      <c r="EX84" s="2">
        <f t="shared" si="94"/>
        <v>64.597107545088363</v>
      </c>
      <c r="EY84" s="2">
        <f t="shared" si="94"/>
        <v>64.178405003156797</v>
      </c>
      <c r="EZ84" s="2">
        <f t="shared" si="94"/>
        <v>61.896872110859441</v>
      </c>
      <c r="FA84" s="2">
        <f t="shared" si="94"/>
        <v>61.671846465448994</v>
      </c>
      <c r="FB84" s="2">
        <f t="shared" si="94"/>
        <v>61.859111599663422</v>
      </c>
      <c r="FC84" s="2">
        <f t="shared" si="94"/>
        <v>62.426242841629346</v>
      </c>
      <c r="FD84" s="2">
        <f t="shared" si="94"/>
        <v>65.421298684398167</v>
      </c>
      <c r="FE84" s="2">
        <f t="shared" si="94"/>
        <v>70.167936418769756</v>
      </c>
      <c r="FG84" s="2">
        <f t="shared" si="95"/>
        <v>0.1214342989120145</v>
      </c>
      <c r="FH84" s="2">
        <f t="shared" si="95"/>
        <v>0.12518950563001902</v>
      </c>
      <c r="FI84" s="2">
        <f t="shared" si="95"/>
        <v>0.11765409050841094</v>
      </c>
      <c r="FJ84" s="2">
        <f t="shared" si="95"/>
        <v>0.12451637246342899</v>
      </c>
      <c r="FK84" s="2">
        <f t="shared" si="95"/>
        <v>0.13442380162103659</v>
      </c>
      <c r="FL84" s="2">
        <f t="shared" si="95"/>
        <v>0.13240783775967246</v>
      </c>
      <c r="FM84" s="2">
        <f t="shared" si="95"/>
        <v>0.13960975165298267</v>
      </c>
      <c r="FN84" s="2">
        <f t="shared" si="95"/>
        <v>0.15379506257644029</v>
      </c>
      <c r="FO84" s="2">
        <f t="shared" si="95"/>
        <v>0.15393735126382596</v>
      </c>
      <c r="FP84" s="2">
        <f t="shared" si="95"/>
        <v>0.128948263434326</v>
      </c>
      <c r="FQ84" s="2">
        <f t="shared" si="95"/>
        <v>0.14997722622100609</v>
      </c>
      <c r="FR84" s="2">
        <f t="shared" si="95"/>
        <v>0.15597161690167269</v>
      </c>
      <c r="FS84" s="2">
        <f t="shared" si="95"/>
        <v>0.14352470436727605</v>
      </c>
      <c r="FT84" s="2">
        <f t="shared" si="95"/>
        <v>0.11856437527165677</v>
      </c>
      <c r="FU84" s="2">
        <f t="shared" si="95"/>
        <v>0.14374233426296787</v>
      </c>
      <c r="FW84" s="2">
        <f t="shared" si="86"/>
        <v>2.0783333888320721E-11</v>
      </c>
      <c r="FX84" s="2">
        <f t="shared" si="86"/>
        <v>7.0676023390714698E-11</v>
      </c>
      <c r="FY84" s="2">
        <f t="shared" si="86"/>
        <v>1.3361466014250659E-10</v>
      </c>
      <c r="FZ84" s="2">
        <f t="shared" si="86"/>
        <v>1.028644075034611E-10</v>
      </c>
      <c r="GA84" s="2">
        <f t="shared" si="86"/>
        <v>1.2253760746440677E-10</v>
      </c>
      <c r="GB84" s="2">
        <f t="shared" si="86"/>
        <v>1.3410392015012568E-10</v>
      </c>
      <c r="GC84" s="2">
        <f t="shared" si="86"/>
        <v>1.7636232238686943E-10</v>
      </c>
      <c r="GD84" s="2">
        <f t="shared" si="86"/>
        <v>2.4240259968602469E-10</v>
      </c>
      <c r="GE84" s="2">
        <f t="shared" si="86"/>
        <v>3.0000169980411445E-10</v>
      </c>
      <c r="GF84" s="2">
        <f t="shared" si="86"/>
        <v>2.2546459786663317E-10</v>
      </c>
      <c r="GG84" s="2">
        <f t="shared" si="86"/>
        <v>2.4296930073184776E-10</v>
      </c>
      <c r="GH84" s="2">
        <f t="shared" si="86"/>
        <v>1.8846687568192194E-10</v>
      </c>
      <c r="GI84" s="2">
        <f t="shared" si="86"/>
        <v>1.3261562739930585E-10</v>
      </c>
      <c r="GJ84" s="2">
        <f t="shared" si="86"/>
        <v>7.5815648375652131E-11</v>
      </c>
      <c r="GK84" s="2">
        <f t="shared" si="86"/>
        <v>5.4121919567422654E-11</v>
      </c>
      <c r="GM84" s="107">
        <f t="shared" si="87"/>
        <v>0.36716005660763013</v>
      </c>
      <c r="GN84" s="107">
        <f t="shared" si="87"/>
        <v>0.34467257790316336</v>
      </c>
      <c r="GO84" s="107">
        <f t="shared" si="87"/>
        <v>0.29464415837494679</v>
      </c>
      <c r="GP84" s="107">
        <f t="shared" si="87"/>
        <v>0.30988475244682234</v>
      </c>
      <c r="GQ84" s="107">
        <f t="shared" si="87"/>
        <v>0.32306346641862105</v>
      </c>
      <c r="GR84" s="107">
        <f t="shared" si="87"/>
        <v>0.2975613742038109</v>
      </c>
      <c r="GS84" s="107">
        <f t="shared" si="87"/>
        <v>0.30652344999739994</v>
      </c>
      <c r="GT84" s="107">
        <f t="shared" si="87"/>
        <v>0.32549710178848007</v>
      </c>
      <c r="GU84" s="107">
        <f t="shared" si="87"/>
        <v>0.33476626825243305</v>
      </c>
      <c r="GV84" s="107">
        <f t="shared" si="87"/>
        <v>0.27534263180977014</v>
      </c>
      <c r="GW84" s="107">
        <f t="shared" si="87"/>
        <v>0.32935227792399374</v>
      </c>
      <c r="GX84" s="107">
        <f t="shared" si="87"/>
        <v>0.35264456402214994</v>
      </c>
      <c r="GY84" s="107">
        <f t="shared" si="87"/>
        <v>0.33897210279423617</v>
      </c>
      <c r="GZ84" s="107">
        <f t="shared" si="87"/>
        <v>0.3046288686154438</v>
      </c>
      <c r="HA84" s="107">
        <f t="shared" si="87"/>
        <v>0.27080214203792707</v>
      </c>
      <c r="HC84" s="107">
        <f t="shared" si="76"/>
        <v>8.4482832658886863E-5</v>
      </c>
      <c r="HD84" s="107">
        <f t="shared" si="76"/>
        <v>3.8145235040550521E-5</v>
      </c>
      <c r="HE84" s="107">
        <f t="shared" si="76"/>
        <v>9.189038545960814E-6</v>
      </c>
      <c r="HF84" s="107">
        <f t="shared" si="76"/>
        <v>1.1423480912615332E-5</v>
      </c>
      <c r="HG84" s="107">
        <f t="shared" si="91"/>
        <v>8.8132498408467908E-6</v>
      </c>
      <c r="HH84" s="107">
        <f t="shared" si="91"/>
        <v>3.8984910892730133E-6</v>
      </c>
      <c r="HI84" s="107">
        <f t="shared" si="91"/>
        <v>4.4050566264918953E-6</v>
      </c>
      <c r="HJ84" s="107">
        <f t="shared" si="91"/>
        <v>4.7485952610348666E-6</v>
      </c>
      <c r="HK84" s="107">
        <f t="shared" si="91"/>
        <v>9.1348907144391997E-6</v>
      </c>
      <c r="HL84" s="107">
        <f t="shared" si="91"/>
        <v>3.2869933004689986E-6</v>
      </c>
      <c r="HM84" s="107">
        <f t="shared" si="91"/>
        <v>6.9895357002116296E-6</v>
      </c>
      <c r="HN84" s="107">
        <f t="shared" si="91"/>
        <v>8.8089077459761268E-6</v>
      </c>
      <c r="HO84" s="107">
        <f t="shared" si="91"/>
        <v>8.5754711131453687E-6</v>
      </c>
      <c r="HP84" s="107">
        <f t="shared" si="91"/>
        <v>8.1172125562576481E-6</v>
      </c>
      <c r="HQ84" s="107">
        <f t="shared" si="91"/>
        <v>1.0398849406554121E-6</v>
      </c>
      <c r="HS84" s="107">
        <f t="shared" si="88"/>
        <v>4.6415353495170427E-20</v>
      </c>
      <c r="HT84" s="107">
        <f t="shared" si="88"/>
        <v>4.0403151527265986E-21</v>
      </c>
      <c r="HU84" s="107">
        <f t="shared" si="88"/>
        <v>2.6100929702220961E-23</v>
      </c>
      <c r="HV84" s="107">
        <f t="shared" si="88"/>
        <v>1.7967146825362239E-23</v>
      </c>
      <c r="HW84" s="107">
        <f t="shared" si="88"/>
        <v>4.0168147109710516E-24</v>
      </c>
      <c r="HX84" s="107">
        <f t="shared" si="88"/>
        <v>6.8260536763017207E-26</v>
      </c>
      <c r="HY84" s="107">
        <f t="shared" si="88"/>
        <v>6.9400588430743053E-26</v>
      </c>
      <c r="HZ84" s="107">
        <f t="shared" si="88"/>
        <v>3.1668112240369506E-26</v>
      </c>
      <c r="IA84" s="107">
        <f t="shared" si="88"/>
        <v>8.7061943537918469E-25</v>
      </c>
      <c r="IB84" s="107">
        <f t="shared" si="88"/>
        <v>4.114629302342445E-26</v>
      </c>
      <c r="IC84" s="107">
        <f t="shared" si="88"/>
        <v>3.9448613614786691E-25</v>
      </c>
      <c r="ID84" s="107">
        <f t="shared" si="88"/>
        <v>9.3801125902329535E-25</v>
      </c>
      <c r="IE84" s="107">
        <f t="shared" si="88"/>
        <v>2.19267738998969E-24</v>
      </c>
      <c r="IF84" s="107">
        <f t="shared" si="88"/>
        <v>1.5763848636982483E-23</v>
      </c>
      <c r="IG84" s="107">
        <f t="shared" si="88"/>
        <v>3.3395053622856787E-16</v>
      </c>
      <c r="II84" s="107">
        <f t="shared" si="89"/>
        <v>1.6389896284987324E-57</v>
      </c>
      <c r="IJ84" s="107">
        <f t="shared" si="89"/>
        <v>4.5635612615130829E-59</v>
      </c>
      <c r="IK84" s="107">
        <f t="shared" si="89"/>
        <v>6.7948023556458263E-64</v>
      </c>
      <c r="IL84" s="107">
        <f t="shared" si="89"/>
        <v>1.8879868813339992E-65</v>
      </c>
      <c r="IM84" s="107">
        <f t="shared" si="89"/>
        <v>6.8650830762995874E-67</v>
      </c>
      <c r="IN84" s="107">
        <f t="shared" si="89"/>
        <v>3.0251340868974011E-72</v>
      </c>
      <c r="IO84" s="107">
        <f t="shared" si="89"/>
        <v>1.3622570273447077E-72</v>
      </c>
      <c r="IP84" s="107">
        <f t="shared" si="89"/>
        <v>3.8927695316940446E-74</v>
      </c>
      <c r="IQ84" s="107">
        <f t="shared" si="89"/>
        <v>3.6665355839557656E-70</v>
      </c>
      <c r="IR84" s="107">
        <f t="shared" si="89"/>
        <v>3.0960147135773599E-73</v>
      </c>
      <c r="IS84" s="107">
        <f t="shared" si="89"/>
        <v>1.4500565636790053E-70</v>
      </c>
      <c r="IT84" s="107">
        <f t="shared" si="89"/>
        <v>3.3903684496178154E-69</v>
      </c>
      <c r="IU84" s="107">
        <f t="shared" si="89"/>
        <v>1.4333301639592254E-67</v>
      </c>
      <c r="IV84" s="107">
        <f t="shared" si="89"/>
        <v>6.2766198939583574E-65</v>
      </c>
      <c r="IW84" s="107">
        <f t="shared" si="89"/>
        <v>1.2071161314679002E-60</v>
      </c>
      <c r="IY84" s="107">
        <f t="shared" si="90"/>
        <v>0.36724453944028901</v>
      </c>
      <c r="IZ84" s="107">
        <f t="shared" si="90"/>
        <v>0.34471072313820389</v>
      </c>
      <c r="JA84" s="107">
        <f t="shared" si="90"/>
        <v>0.29465334741349275</v>
      </c>
      <c r="JB84" s="107">
        <f t="shared" si="90"/>
        <v>0.30989617592773494</v>
      </c>
      <c r="JC84" s="107">
        <f t="shared" si="90"/>
        <v>0.32307227966846191</v>
      </c>
      <c r="JD84" s="107">
        <f t="shared" si="90"/>
        <v>0.29756527269490018</v>
      </c>
      <c r="JE84" s="107">
        <f t="shared" si="90"/>
        <v>0.30652785505402641</v>
      </c>
      <c r="JF84" s="107">
        <f t="shared" si="90"/>
        <v>0.32550185038374113</v>
      </c>
      <c r="JG84" s="107">
        <f t="shared" si="90"/>
        <v>0.33477540314314747</v>
      </c>
      <c r="JH84" s="107">
        <f t="shared" si="90"/>
        <v>0.27534591880307063</v>
      </c>
      <c r="JI84" s="107">
        <f t="shared" si="90"/>
        <v>0.32935926745969396</v>
      </c>
      <c r="JJ84" s="107">
        <f t="shared" si="90"/>
        <v>0.3526533729298959</v>
      </c>
      <c r="JK84" s="107">
        <f t="shared" si="90"/>
        <v>0.33898067826534933</v>
      </c>
      <c r="JL84" s="107">
        <f t="shared" si="90"/>
        <v>0.30463698582800008</v>
      </c>
      <c r="JM84" s="107">
        <f t="shared" si="90"/>
        <v>0.27080318192286806</v>
      </c>
    </row>
    <row r="85" spans="2:273" x14ac:dyDescent="0.25">
      <c r="B85" s="2">
        <v>57</v>
      </c>
      <c r="C85" s="37">
        <v>213.71600000000001</v>
      </c>
      <c r="D85" s="37">
        <v>212.56700000000001</v>
      </c>
      <c r="E85" s="37">
        <v>212.31200000000001</v>
      </c>
      <c r="F85" s="37">
        <v>212.60900000000001</v>
      </c>
      <c r="G85" s="37">
        <v>215.547</v>
      </c>
      <c r="H85" s="37">
        <v>213.10900000000001</v>
      </c>
      <c r="I85" s="37">
        <v>215.875</v>
      </c>
      <c r="J85" s="37">
        <v>215.01599999999999</v>
      </c>
      <c r="K85" s="37">
        <v>213.453</v>
      </c>
      <c r="L85" s="37">
        <v>204.59399999999999</v>
      </c>
      <c r="M85" s="37">
        <v>210.96899999999999</v>
      </c>
      <c r="N85" s="37">
        <v>209.39099999999999</v>
      </c>
      <c r="O85" s="37">
        <v>208.18799999999999</v>
      </c>
      <c r="P85" s="37">
        <v>193.547</v>
      </c>
      <c r="Q85" s="37">
        <v>169.06200000000001</v>
      </c>
      <c r="S85" s="4">
        <f t="shared" si="8"/>
        <v>211.66886364494053</v>
      </c>
      <c r="T85" s="4">
        <f t="shared" si="9"/>
        <v>208.91245641856824</v>
      </c>
      <c r="U85" s="4">
        <f t="shared" si="10"/>
        <v>206.48292679058801</v>
      </c>
      <c r="V85" s="4">
        <f t="shared" si="11"/>
        <v>208.51187941838808</v>
      </c>
      <c r="W85" s="4">
        <f t="shared" si="12"/>
        <v>212.83756258609358</v>
      </c>
      <c r="X85" s="4">
        <f t="shared" si="13"/>
        <v>207.70725880199544</v>
      </c>
      <c r="Y85" s="4">
        <f t="shared" si="14"/>
        <v>211.19271345177725</v>
      </c>
      <c r="Z85" s="4">
        <f t="shared" si="15"/>
        <v>212.38118310991663</v>
      </c>
      <c r="AA85" s="4">
        <f t="shared" si="16"/>
        <v>210.35927739181406</v>
      </c>
      <c r="AB85" s="4">
        <f t="shared" si="17"/>
        <v>196.42440644381307</v>
      </c>
      <c r="AC85" s="4">
        <f t="shared" si="18"/>
        <v>207.62657950324589</v>
      </c>
      <c r="AD85" s="4">
        <f t="shared" si="19"/>
        <v>209.78581436118463</v>
      </c>
      <c r="AE85" s="4">
        <f t="shared" si="20"/>
        <v>205.11389304469643</v>
      </c>
      <c r="AF85" s="4">
        <f t="shared" si="21"/>
        <v>188.58134654327174</v>
      </c>
      <c r="AG85" s="4">
        <f t="shared" si="21"/>
        <v>167.14131358445391</v>
      </c>
      <c r="AI85" s="4">
        <f t="shared" si="22"/>
        <v>2.0471363550594788</v>
      </c>
      <c r="AJ85" s="4">
        <f t="shared" si="23"/>
        <v>3.6545435814317671</v>
      </c>
      <c r="AK85" s="4">
        <f t="shared" si="24"/>
        <v>5.8290732094120017</v>
      </c>
      <c r="AL85" s="4">
        <f t="shared" si="25"/>
        <v>4.0971205816119323</v>
      </c>
      <c r="AM85" s="4">
        <f t="shared" si="26"/>
        <v>2.7094374139064143</v>
      </c>
      <c r="AN85" s="4">
        <f t="shared" si="27"/>
        <v>5.4017411980045722</v>
      </c>
      <c r="AO85" s="4">
        <f t="shared" si="28"/>
        <v>4.6822865482227485</v>
      </c>
      <c r="AP85" s="4">
        <f t="shared" si="29"/>
        <v>2.6348168900833571</v>
      </c>
      <c r="AQ85" s="4">
        <f t="shared" si="30"/>
        <v>3.0937226081859421</v>
      </c>
      <c r="AR85" s="4">
        <f t="shared" si="31"/>
        <v>8.1695935561869248</v>
      </c>
      <c r="AS85" s="4">
        <f t="shared" si="32"/>
        <v>3.3424204967541016</v>
      </c>
      <c r="AT85" s="4">
        <f t="shared" si="33"/>
        <v>-0.3948143611846433</v>
      </c>
      <c r="AU85" s="4">
        <f t="shared" si="34"/>
        <v>3.0741069553035629</v>
      </c>
      <c r="AV85" s="4">
        <f t="shared" si="81"/>
        <v>4.965653456728262</v>
      </c>
      <c r="AW85" s="4">
        <f t="shared" si="81"/>
        <v>1.9206864155461005</v>
      </c>
      <c r="AY85" s="2">
        <f t="shared" si="82"/>
        <v>76.294639793898227</v>
      </c>
      <c r="AZ85" s="2">
        <f t="shared" si="82"/>
        <v>76.784883358457677</v>
      </c>
      <c r="BA85" s="2">
        <f t="shared" si="82"/>
        <v>76.692198665388062</v>
      </c>
      <c r="BB85" s="2">
        <f t="shared" si="82"/>
        <v>77.588058554562465</v>
      </c>
      <c r="BC85" s="2">
        <f t="shared" si="82"/>
        <v>77.520756035024135</v>
      </c>
      <c r="BD85" s="2">
        <f t="shared" si="82"/>
        <v>79.490484856541457</v>
      </c>
      <c r="BE85" s="2">
        <f t="shared" si="82"/>
        <v>79.694363052528473</v>
      </c>
      <c r="BF85" s="2">
        <f t="shared" si="82"/>
        <v>77.916915730434383</v>
      </c>
      <c r="BG85" s="2">
        <f t="shared" si="82"/>
        <v>76.220798648406785</v>
      </c>
      <c r="BH85" s="2">
        <f t="shared" si="82"/>
        <v>74.365312624440378</v>
      </c>
      <c r="BI85" s="2">
        <f t="shared" si="82"/>
        <v>74.455952781195123</v>
      </c>
      <c r="BJ85" s="2">
        <f t="shared" si="82"/>
        <v>74.424495095285835</v>
      </c>
      <c r="BK85" s="2">
        <f t="shared" si="82"/>
        <v>75.946493495844166</v>
      </c>
      <c r="BL85" s="2">
        <f t="shared" si="82"/>
        <v>74.498396861008615</v>
      </c>
      <c r="BM85" s="2">
        <f t="shared" si="82"/>
        <v>75.104106737175954</v>
      </c>
      <c r="BO85" s="2" t="str">
        <f t="shared" si="83"/>
        <v/>
      </c>
      <c r="BP85" s="2" t="str">
        <f t="shared" si="83"/>
        <v/>
      </c>
      <c r="BQ85" s="2" t="str">
        <f t="shared" si="83"/>
        <v/>
      </c>
      <c r="BR85" s="2" t="str">
        <f t="shared" si="83"/>
        <v/>
      </c>
      <c r="BS85" s="2" t="str">
        <f t="shared" si="83"/>
        <v/>
      </c>
      <c r="BT85" s="2" t="str">
        <f t="shared" si="83"/>
        <v/>
      </c>
      <c r="BU85" s="2" t="str">
        <f t="shared" si="83"/>
        <v/>
      </c>
      <c r="BV85" s="2" t="str">
        <f t="shared" si="83"/>
        <v/>
      </c>
      <c r="BW85" s="2" t="str">
        <f t="shared" si="83"/>
        <v/>
      </c>
      <c r="BX85" s="2" t="str">
        <f t="shared" si="83"/>
        <v/>
      </c>
      <c r="BY85" s="2" t="str">
        <f t="shared" si="83"/>
        <v/>
      </c>
      <c r="BZ85" s="2" t="str">
        <f t="shared" si="83"/>
        <v/>
      </c>
      <c r="CA85" s="2" t="str">
        <f t="shared" si="83"/>
        <v/>
      </c>
      <c r="CB85" s="2" t="str">
        <f t="shared" si="83"/>
        <v/>
      </c>
      <c r="CC85" s="2" t="str">
        <f t="shared" si="83"/>
        <v/>
      </c>
      <c r="CE85" s="2" t="str">
        <f t="shared" si="84"/>
        <v/>
      </c>
      <c r="CF85" s="2" t="str">
        <f t="shared" si="84"/>
        <v/>
      </c>
      <c r="CG85" s="2" t="str">
        <f t="shared" si="84"/>
        <v/>
      </c>
      <c r="CH85" s="2" t="str">
        <f t="shared" si="84"/>
        <v/>
      </c>
      <c r="CI85" s="2" t="str">
        <f t="shared" si="84"/>
        <v/>
      </c>
      <c r="CJ85" s="2" t="str">
        <f t="shared" si="84"/>
        <v/>
      </c>
      <c r="CK85" s="2" t="str">
        <f t="shared" si="84"/>
        <v/>
      </c>
      <c r="CL85" s="2" t="str">
        <f t="shared" si="84"/>
        <v/>
      </c>
      <c r="CM85" s="2" t="str">
        <f t="shared" si="84"/>
        <v/>
      </c>
      <c r="CN85" s="2" t="str">
        <f t="shared" si="84"/>
        <v/>
      </c>
      <c r="CO85" s="2" t="str">
        <f t="shared" si="84"/>
        <v/>
      </c>
      <c r="CP85" s="2" t="str">
        <f t="shared" si="84"/>
        <v/>
      </c>
      <c r="CQ85" s="2" t="str">
        <f t="shared" si="84"/>
        <v/>
      </c>
      <c r="CR85" s="2" t="str">
        <f t="shared" si="84"/>
        <v/>
      </c>
      <c r="CS85" s="2" t="str">
        <f t="shared" si="84"/>
        <v/>
      </c>
      <c r="CU85" s="2" t="str">
        <f t="shared" si="85"/>
        <v/>
      </c>
      <c r="CV85" s="2" t="str">
        <f t="shared" si="85"/>
        <v/>
      </c>
      <c r="CW85" s="2" t="str">
        <f t="shared" si="85"/>
        <v/>
      </c>
      <c r="CX85" s="2" t="str">
        <f t="shared" si="85"/>
        <v/>
      </c>
      <c r="CY85" s="2" t="str">
        <f t="shared" si="85"/>
        <v/>
      </c>
      <c r="CZ85" s="2" t="str">
        <f t="shared" si="85"/>
        <v/>
      </c>
      <c r="DA85" s="2" t="str">
        <f t="shared" si="85"/>
        <v/>
      </c>
      <c r="DB85" s="2" t="str">
        <f t="shared" si="85"/>
        <v/>
      </c>
      <c r="DC85" s="2" t="str">
        <f t="shared" si="85"/>
        <v/>
      </c>
      <c r="DD85" s="2" t="str">
        <f t="shared" si="85"/>
        <v/>
      </c>
      <c r="DE85" s="2" t="str">
        <f t="shared" si="85"/>
        <v/>
      </c>
      <c r="DF85" s="2" t="str">
        <f t="shared" si="85"/>
        <v/>
      </c>
      <c r="DG85" s="2" t="str">
        <f t="shared" si="85"/>
        <v/>
      </c>
      <c r="DH85" s="2" t="str">
        <f t="shared" si="85"/>
        <v/>
      </c>
      <c r="DI85" s="2" t="str">
        <f t="shared" si="85"/>
        <v/>
      </c>
      <c r="DK85" s="2">
        <f t="shared" si="92"/>
        <v>79.13978554006971</v>
      </c>
      <c r="DL85" s="2">
        <f t="shared" si="92"/>
        <v>79.131396429246706</v>
      </c>
      <c r="DM85" s="2">
        <f t="shared" si="92"/>
        <v>79.159389781536305</v>
      </c>
      <c r="DN85" s="2">
        <f t="shared" si="92"/>
        <v>80.408695862277256</v>
      </c>
      <c r="DO85" s="2">
        <f t="shared" si="92"/>
        <v>80.267984294774976</v>
      </c>
      <c r="DP85" s="2">
        <f t="shared" si="92"/>
        <v>82.507958701347803</v>
      </c>
      <c r="DQ85" s="2">
        <f t="shared" si="92"/>
        <v>82.582583623693381</v>
      </c>
      <c r="DR85" s="2">
        <f t="shared" si="92"/>
        <v>80.529287242026285</v>
      </c>
      <c r="DS85" s="2">
        <f t="shared" si="92"/>
        <v>78.890865407989637</v>
      </c>
      <c r="DT85" s="2">
        <f t="shared" si="92"/>
        <v>76.276092682926844</v>
      </c>
      <c r="DU85" s="2">
        <f t="shared" si="92"/>
        <v>76.817682953839494</v>
      </c>
      <c r="DV85" s="2">
        <f t="shared" si="92"/>
        <v>77.127785025524688</v>
      </c>
      <c r="DW85" s="2">
        <f t="shared" si="92"/>
        <v>78.619189066747168</v>
      </c>
      <c r="DX85" s="2">
        <f t="shared" si="92"/>
        <v>75.989836605255206</v>
      </c>
      <c r="DY85" s="2">
        <f t="shared" si="92"/>
        <v>76.830935113250916</v>
      </c>
      <c r="EA85" s="2">
        <f>CE$229*$B85+CE$230</f>
        <v>59.943900522915186</v>
      </c>
      <c r="EB85" s="2">
        <f t="shared" si="93"/>
        <v>63.76014411194236</v>
      </c>
      <c r="EC85" s="2">
        <f t="shared" si="93"/>
        <v>61.994997510947222</v>
      </c>
      <c r="ED85" s="2">
        <f t="shared" si="93"/>
        <v>61.834857540847828</v>
      </c>
      <c r="EE85" s="2">
        <f t="shared" si="93"/>
        <v>63.469217540509277</v>
      </c>
      <c r="EF85" s="2">
        <f t="shared" si="93"/>
        <v>63.785213635183844</v>
      </c>
      <c r="EG85" s="2">
        <f t="shared" si="93"/>
        <v>65.555643446053921</v>
      </c>
      <c r="EH85" s="2">
        <f t="shared" si="93"/>
        <v>66.499492482405643</v>
      </c>
      <c r="EI85" s="2">
        <f t="shared" si="93"/>
        <v>64.56396407823641</v>
      </c>
      <c r="EJ85" s="2">
        <f t="shared" si="93"/>
        <v>64.11259129991258</v>
      </c>
      <c r="EK85" s="2">
        <f t="shared" si="93"/>
        <v>63.823449580151703</v>
      </c>
      <c r="EL85" s="2">
        <f t="shared" si="93"/>
        <v>62.80454926027398</v>
      </c>
      <c r="EM85" s="2">
        <f t="shared" si="93"/>
        <v>63.277629510014222</v>
      </c>
      <c r="EN85" s="2">
        <f t="shared" si="93"/>
        <v>65.691110970559436</v>
      </c>
      <c r="EO85" s="2">
        <f t="shared" si="93"/>
        <v>66.933224410216425</v>
      </c>
      <c r="EQ85" s="2">
        <f t="shared" si="94"/>
        <v>61.09852843399382</v>
      </c>
      <c r="ER85" s="2">
        <f t="shared" si="94"/>
        <v>63.180679613984438</v>
      </c>
      <c r="ES85" s="2">
        <f t="shared" si="94"/>
        <v>61.610543849861834</v>
      </c>
      <c r="ET85" s="2">
        <f t="shared" si="94"/>
        <v>61.188860239565649</v>
      </c>
      <c r="EU85" s="2">
        <f t="shared" si="94"/>
        <v>62.872307058812737</v>
      </c>
      <c r="EV85" s="2">
        <f t="shared" si="94"/>
        <v>64.232081568139847</v>
      </c>
      <c r="EW85" s="2">
        <f t="shared" si="94"/>
        <v>65.497776671867953</v>
      </c>
      <c r="EX85" s="2">
        <f t="shared" si="94"/>
        <v>64.50046639090283</v>
      </c>
      <c r="EY85" s="2">
        <f t="shared" si="94"/>
        <v>64.070370202388546</v>
      </c>
      <c r="EZ85" s="2">
        <f t="shared" si="94"/>
        <v>61.795625900103104</v>
      </c>
      <c r="FA85" s="2">
        <f t="shared" si="94"/>
        <v>61.559586408208212</v>
      </c>
      <c r="FB85" s="2">
        <f t="shared" si="94"/>
        <v>61.750560794410333</v>
      </c>
      <c r="FC85" s="2">
        <f t="shared" si="94"/>
        <v>62.3214621546255</v>
      </c>
      <c r="FD85" s="2">
        <f t="shared" si="94"/>
        <v>65.305052103536781</v>
      </c>
      <c r="FE85" s="2">
        <f t="shared" si="94"/>
        <v>70.026591992957165</v>
      </c>
      <c r="FG85" s="2">
        <f t="shared" si="95"/>
        <v>0.1482164403287014</v>
      </c>
      <c r="FH85" s="2">
        <f t="shared" si="95"/>
        <v>0.15265594645765293</v>
      </c>
      <c r="FI85" s="2">
        <f t="shared" si="95"/>
        <v>0.14373891467809657</v>
      </c>
      <c r="FJ85" s="2">
        <f t="shared" si="95"/>
        <v>0.15186076560044348</v>
      </c>
      <c r="FK85" s="2">
        <f t="shared" si="95"/>
        <v>0.1635374965225441</v>
      </c>
      <c r="FL85" s="2">
        <f t="shared" si="95"/>
        <v>0.16116620902642192</v>
      </c>
      <c r="FM85" s="2">
        <f t="shared" si="95"/>
        <v>0.16962651780177126</v>
      </c>
      <c r="FN85" s="2">
        <f t="shared" si="95"/>
        <v>0.18620169116803978</v>
      </c>
      <c r="FO85" s="2">
        <f t="shared" si="95"/>
        <v>0.18636735871499308</v>
      </c>
      <c r="FP85" s="2">
        <f t="shared" si="95"/>
        <v>0.15709128462772465</v>
      </c>
      <c r="FQ85" s="2">
        <f t="shared" si="95"/>
        <v>0.18175217452490897</v>
      </c>
      <c r="FR85" s="2">
        <f t="shared" si="95"/>
        <v>0.18873458304353002</v>
      </c>
      <c r="FS85" s="2">
        <f t="shared" si="95"/>
        <v>0.17421276897304749</v>
      </c>
      <c r="FT85" s="2">
        <f t="shared" si="95"/>
        <v>0.14481789272890025</v>
      </c>
      <c r="FU85" s="2">
        <f t="shared" si="95"/>
        <v>0.17446745293902238</v>
      </c>
      <c r="FW85" s="2">
        <f t="shared" si="86"/>
        <v>2.6164667173669005E-11</v>
      </c>
      <c r="FX85" s="2">
        <f t="shared" si="86"/>
        <v>8.897584184950169E-11</v>
      </c>
      <c r="FY85" s="2">
        <f t="shared" si="86"/>
        <v>1.6821089103582376E-10</v>
      </c>
      <c r="FZ85" s="2">
        <f t="shared" si="86"/>
        <v>1.2949861657180857E-10</v>
      </c>
      <c r="GA85" s="2">
        <f t="shared" si="86"/>
        <v>1.5426570793250615E-10</v>
      </c>
      <c r="GB85" s="2">
        <f t="shared" si="86"/>
        <v>1.6882683289234741E-10</v>
      </c>
      <c r="GC85" s="2">
        <f t="shared" si="86"/>
        <v>2.2202700932572626E-10</v>
      </c>
      <c r="GD85" s="2">
        <f t="shared" si="86"/>
        <v>3.0516679261055142E-10</v>
      </c>
      <c r="GE85" s="2">
        <f t="shared" si="86"/>
        <v>3.7767976343550851E-10</v>
      </c>
      <c r="GF85" s="2">
        <f t="shared" si="86"/>
        <v>2.8384311169768685E-10</v>
      </c>
      <c r="GG85" s="2">
        <f t="shared" si="86"/>
        <v>3.0588022695793987E-10</v>
      </c>
      <c r="GH85" s="2">
        <f t="shared" si="86"/>
        <v>2.3726573906584518E-10</v>
      </c>
      <c r="GI85" s="2">
        <f t="shared" si="86"/>
        <v>1.6695318332828005E-10</v>
      </c>
      <c r="GJ85" s="2">
        <f t="shared" si="86"/>
        <v>9.5446246349885878E-11</v>
      </c>
      <c r="GK85" s="2">
        <f t="shared" si="86"/>
        <v>6.8135459877553475E-11</v>
      </c>
      <c r="GM85" s="107">
        <f t="shared" si="87"/>
        <v>0.4245181454189309</v>
      </c>
      <c r="GN85" s="107">
        <f t="shared" si="87"/>
        <v>0.40413425328822694</v>
      </c>
      <c r="GO85" s="107">
        <f t="shared" si="87"/>
        <v>0.35307843974925268</v>
      </c>
      <c r="GP85" s="107">
        <f t="shared" si="87"/>
        <v>0.37015332476708401</v>
      </c>
      <c r="GQ85" s="107">
        <f t="shared" si="87"/>
        <v>0.38601228777580687</v>
      </c>
      <c r="GR85" s="107">
        <f t="shared" si="87"/>
        <v>0.36040978998230644</v>
      </c>
      <c r="GS85" s="107">
        <f t="shared" si="87"/>
        <v>0.3714727093512063</v>
      </c>
      <c r="GT85" s="107">
        <f t="shared" si="87"/>
        <v>0.39448224956616107</v>
      </c>
      <c r="GU85" s="107">
        <f t="shared" si="87"/>
        <v>0.40344128702802334</v>
      </c>
      <c r="GV85" s="107">
        <f t="shared" si="87"/>
        <v>0.33723268233096521</v>
      </c>
      <c r="GW85" s="107">
        <f t="shared" si="87"/>
        <v>0.39696106724272612</v>
      </c>
      <c r="GX85" s="107">
        <f t="shared" si="87"/>
        <v>0.4211125312238993</v>
      </c>
      <c r="GY85" s="107">
        <f t="shared" si="87"/>
        <v>0.4041676050412647</v>
      </c>
      <c r="GZ85" s="107">
        <f t="shared" si="87"/>
        <v>0.36321958053871833</v>
      </c>
      <c r="HA85" s="107">
        <f t="shared" si="87"/>
        <v>0.33728012375476624</v>
      </c>
      <c r="HC85" s="107">
        <f t="shared" si="76"/>
        <v>1.4314476016546432E-4</v>
      </c>
      <c r="HD85" s="107">
        <f t="shared" si="76"/>
        <v>6.8574405045243193E-5</v>
      </c>
      <c r="HE85" s="107">
        <f t="shared" si="76"/>
        <v>1.798883275412517E-5</v>
      </c>
      <c r="HF85" s="107">
        <f t="shared" si="76"/>
        <v>2.2228887513713676E-5</v>
      </c>
      <c r="HG85" s="107">
        <f t="shared" si="91"/>
        <v>1.7505097564380385E-5</v>
      </c>
      <c r="HH85" s="107">
        <f t="shared" si="91"/>
        <v>8.1887681057149238E-6</v>
      </c>
      <c r="HI85" s="107">
        <f t="shared" si="91"/>
        <v>9.3163168878730809E-6</v>
      </c>
      <c r="HJ85" s="107">
        <f t="shared" si="91"/>
        <v>1.0207260617999652E-5</v>
      </c>
      <c r="HK85" s="107">
        <f t="shared" si="91"/>
        <v>1.8956721170091289E-5</v>
      </c>
      <c r="HL85" s="107">
        <f t="shared" si="91"/>
        <v>7.0988701950120172E-6</v>
      </c>
      <c r="HM85" s="107">
        <f t="shared" si="91"/>
        <v>1.4562658540775545E-5</v>
      </c>
      <c r="HN85" s="107">
        <f t="shared" si="91"/>
        <v>1.7940976602662073E-5</v>
      </c>
      <c r="HO85" s="107">
        <f t="shared" si="91"/>
        <v>1.7147909240984089E-5</v>
      </c>
      <c r="HP85" s="107">
        <f t="shared" si="91"/>
        <v>1.5779192398451933E-5</v>
      </c>
      <c r="HQ85" s="107">
        <f t="shared" si="91"/>
        <v>2.3299548671400349E-6</v>
      </c>
      <c r="HS85" s="107">
        <f t="shared" si="88"/>
        <v>1.4637290936067989E-19</v>
      </c>
      <c r="HT85" s="107">
        <f t="shared" si="88"/>
        <v>1.4229698595790781E-20</v>
      </c>
      <c r="HU85" s="107">
        <f t="shared" si="88"/>
        <v>1.0794371559153593E-22</v>
      </c>
      <c r="HV85" s="107">
        <f t="shared" si="88"/>
        <v>7.4795192441956544E-23</v>
      </c>
      <c r="HW85" s="107">
        <f t="shared" si="88"/>
        <v>1.7545921506286453E-23</v>
      </c>
      <c r="HX85" s="107">
        <f t="shared" si="88"/>
        <v>3.3748616405438609E-25</v>
      </c>
      <c r="HY85" s="107">
        <f t="shared" si="88"/>
        <v>3.511278720647127E-25</v>
      </c>
      <c r="HZ85" s="107">
        <f t="shared" si="88"/>
        <v>1.6883560475713217E-25</v>
      </c>
      <c r="IA85" s="107">
        <f t="shared" si="88"/>
        <v>4.289394669946515E-24</v>
      </c>
      <c r="IB85" s="107">
        <f t="shared" si="88"/>
        <v>2.1511686711350252E-25</v>
      </c>
      <c r="IC85" s="107">
        <f t="shared" si="88"/>
        <v>1.9457629024185284E-24</v>
      </c>
      <c r="ID85" s="107">
        <f t="shared" si="88"/>
        <v>4.4183327509569903E-24</v>
      </c>
      <c r="IE85" s="107">
        <f t="shared" si="88"/>
        <v>9.784175130142954E-24</v>
      </c>
      <c r="IF85" s="107">
        <f t="shared" si="88"/>
        <v>6.4163705207784102E-23</v>
      </c>
      <c r="IG85" s="107">
        <f t="shared" si="88"/>
        <v>8.3259575535806932E-16</v>
      </c>
      <c r="II85" s="107">
        <f t="shared" si="89"/>
        <v>1.7886828917350619E-56</v>
      </c>
      <c r="IJ85" s="107">
        <f t="shared" si="89"/>
        <v>6.0495814207273852E-58</v>
      </c>
      <c r="IK85" s="107">
        <f t="shared" si="89"/>
        <v>1.2100632626455143E-62</v>
      </c>
      <c r="IL85" s="107">
        <f t="shared" si="89"/>
        <v>3.4944443396669127E-64</v>
      </c>
      <c r="IM85" s="107">
        <f t="shared" si="89"/>
        <v>1.3883376091202158E-65</v>
      </c>
      <c r="IN85" s="107">
        <f t="shared" si="89"/>
        <v>7.9315548228601802E-71</v>
      </c>
      <c r="IO85" s="107">
        <f t="shared" si="89"/>
        <v>3.7768854915975042E-71</v>
      </c>
      <c r="IP85" s="107">
        <f t="shared" si="89"/>
        <v>1.2178829777630357E-72</v>
      </c>
      <c r="IQ85" s="107">
        <f t="shared" si="89"/>
        <v>9.8015459990245431E-69</v>
      </c>
      <c r="IR85" s="107">
        <f t="shared" si="89"/>
        <v>9.1786948381678661E-72</v>
      </c>
      <c r="IS85" s="107">
        <f t="shared" si="89"/>
        <v>3.8301283350854118E-69</v>
      </c>
      <c r="IT85" s="107">
        <f t="shared" si="89"/>
        <v>8.0930091836960724E-68</v>
      </c>
      <c r="IU85" s="107">
        <f t="shared" si="89"/>
        <v>3.0225313425935428E-66</v>
      </c>
      <c r="IV85" s="107">
        <f t="shared" si="89"/>
        <v>1.0923651844069854E-63</v>
      </c>
      <c r="IW85" s="107">
        <f t="shared" si="89"/>
        <v>1.6673640257896787E-59</v>
      </c>
      <c r="IY85" s="107">
        <f t="shared" si="90"/>
        <v>0.42466129017909637</v>
      </c>
      <c r="IZ85" s="107">
        <f t="shared" si="90"/>
        <v>0.4042028276932722</v>
      </c>
      <c r="JA85" s="107">
        <f t="shared" si="90"/>
        <v>0.35309642858200679</v>
      </c>
      <c r="JB85" s="107">
        <f t="shared" si="90"/>
        <v>0.3701755536545977</v>
      </c>
      <c r="JC85" s="107">
        <f t="shared" si="90"/>
        <v>0.38602979287337125</v>
      </c>
      <c r="JD85" s="107">
        <f t="shared" si="90"/>
        <v>0.36041797875041215</v>
      </c>
      <c r="JE85" s="107">
        <f t="shared" si="90"/>
        <v>0.37148202566809418</v>
      </c>
      <c r="JF85" s="107">
        <f t="shared" si="90"/>
        <v>0.39449245682677908</v>
      </c>
      <c r="JG85" s="107">
        <f t="shared" si="90"/>
        <v>0.40346024374919343</v>
      </c>
      <c r="JH85" s="107">
        <f t="shared" si="90"/>
        <v>0.33723978120116022</v>
      </c>
      <c r="JI85" s="107">
        <f t="shared" si="90"/>
        <v>0.39697562990126689</v>
      </c>
      <c r="JJ85" s="107">
        <f t="shared" si="90"/>
        <v>0.42113047220050198</v>
      </c>
      <c r="JK85" s="107">
        <f t="shared" si="90"/>
        <v>0.40418475295050571</v>
      </c>
      <c r="JL85" s="107">
        <f t="shared" si="90"/>
        <v>0.36323535973111681</v>
      </c>
      <c r="JM85" s="107">
        <f t="shared" si="90"/>
        <v>0.33728245370963422</v>
      </c>
    </row>
    <row r="86" spans="2:273" x14ac:dyDescent="0.25">
      <c r="B86" s="2">
        <v>58</v>
      </c>
      <c r="C86" s="37">
        <v>217.26900000000001</v>
      </c>
      <c r="D86" s="37">
        <v>218.179</v>
      </c>
      <c r="E86" s="37">
        <v>220.81200000000001</v>
      </c>
      <c r="F86" s="37">
        <v>221.297</v>
      </c>
      <c r="G86" s="37">
        <v>224.21899999999999</v>
      </c>
      <c r="H86" s="37">
        <v>221.14099999999999</v>
      </c>
      <c r="I86" s="37">
        <v>223.81200000000001</v>
      </c>
      <c r="J86" s="37">
        <v>222.64099999999999</v>
      </c>
      <c r="K86" s="37">
        <v>220.922</v>
      </c>
      <c r="L86" s="37">
        <v>214.10900000000001</v>
      </c>
      <c r="M86" s="37">
        <v>217.578</v>
      </c>
      <c r="N86" s="37">
        <v>215.81200000000001</v>
      </c>
      <c r="O86" s="37">
        <v>215.59399999999999</v>
      </c>
      <c r="P86" s="37">
        <v>202.23400000000001</v>
      </c>
      <c r="Q86" s="37">
        <v>178.76599999999999</v>
      </c>
      <c r="S86" s="4">
        <f t="shared" si="8"/>
        <v>221.48475652019098</v>
      </c>
      <c r="T86" s="4">
        <f t="shared" si="9"/>
        <v>219.96910250930972</v>
      </c>
      <c r="U86" s="4">
        <f t="shared" si="10"/>
        <v>220.10484434435671</v>
      </c>
      <c r="V86" s="4">
        <f t="shared" si="11"/>
        <v>221.52203171659028</v>
      </c>
      <c r="W86" s="4">
        <f t="shared" si="12"/>
        <v>225.82779319568434</v>
      </c>
      <c r="X86" s="4">
        <f t="shared" si="13"/>
        <v>221.59383073668502</v>
      </c>
      <c r="Y86" s="4">
        <f t="shared" si="14"/>
        <v>225.16556587607656</v>
      </c>
      <c r="Z86" s="4">
        <f t="shared" si="15"/>
        <v>226.01099389562577</v>
      </c>
      <c r="AA86" s="4">
        <f t="shared" si="16"/>
        <v>223.23972269906238</v>
      </c>
      <c r="AB86" s="4">
        <f t="shared" si="17"/>
        <v>211.1825058490702</v>
      </c>
      <c r="AC86" s="4">
        <f t="shared" si="18"/>
        <v>220.74068341042044</v>
      </c>
      <c r="AD86" s="4">
        <f t="shared" si="19"/>
        <v>221.64111170812552</v>
      </c>
      <c r="AE86" s="4">
        <f t="shared" si="20"/>
        <v>216.85917952728988</v>
      </c>
      <c r="AF86" s="4">
        <f t="shared" si="21"/>
        <v>200.13040089412081</v>
      </c>
      <c r="AG86" s="4">
        <f t="shared" si="21"/>
        <v>179.06039192345347</v>
      </c>
      <c r="AI86" s="4">
        <f t="shared" si="22"/>
        <v>-4.215756520190979</v>
      </c>
      <c r="AJ86" s="4">
        <f t="shared" si="23"/>
        <v>-1.7901025093097189</v>
      </c>
      <c r="AK86" s="4">
        <f t="shared" si="24"/>
        <v>0.70715565564330518</v>
      </c>
      <c r="AL86" s="4">
        <f t="shared" si="25"/>
        <v>-0.22503171659027998</v>
      </c>
      <c r="AM86" s="4">
        <f t="shared" si="26"/>
        <v>-1.608793195684342</v>
      </c>
      <c r="AN86" s="4">
        <f t="shared" si="27"/>
        <v>-0.45283073668502993</v>
      </c>
      <c r="AO86" s="4">
        <f t="shared" si="28"/>
        <v>-1.3535658760765443</v>
      </c>
      <c r="AP86" s="4">
        <f t="shared" si="29"/>
        <v>-3.3699938956257824</v>
      </c>
      <c r="AQ86" s="4">
        <f t="shared" si="30"/>
        <v>-2.3177226990623865</v>
      </c>
      <c r="AR86" s="4">
        <f t="shared" si="31"/>
        <v>2.9264941509298126</v>
      </c>
      <c r="AS86" s="4">
        <f t="shared" si="32"/>
        <v>-3.162683410420442</v>
      </c>
      <c r="AT86" s="4">
        <f t="shared" si="33"/>
        <v>-5.8291117081255095</v>
      </c>
      <c r="AU86" s="4">
        <f t="shared" si="34"/>
        <v>-1.265179527289888</v>
      </c>
      <c r="AV86" s="4">
        <f t="shared" si="81"/>
        <v>2.1035991058791979</v>
      </c>
      <c r="AW86" s="4">
        <f t="shared" si="81"/>
        <v>-0.29439192345347465</v>
      </c>
      <c r="AY86" s="2">
        <f t="shared" si="82"/>
        <v>75.914424190599874</v>
      </c>
      <c r="AZ86" s="2">
        <f t="shared" si="82"/>
        <v>76.47896724710931</v>
      </c>
      <c r="BA86" s="2">
        <f t="shared" si="82"/>
        <v>76.37991921635971</v>
      </c>
      <c r="BB86" s="2">
        <f t="shared" si="82"/>
        <v>77.209247093591415</v>
      </c>
      <c r="BC86" s="2">
        <f t="shared" si="82"/>
        <v>77.110374453142867</v>
      </c>
      <c r="BD86" s="2">
        <f t="shared" si="82"/>
        <v>79.063423951688137</v>
      </c>
      <c r="BE86" s="2">
        <f t="shared" si="82"/>
        <v>79.27041383665906</v>
      </c>
      <c r="BF86" s="2">
        <f t="shared" si="82"/>
        <v>77.574242633537423</v>
      </c>
      <c r="BG86" s="2">
        <f t="shared" si="82"/>
        <v>75.824899414757894</v>
      </c>
      <c r="BH86" s="2">
        <f t="shared" si="82"/>
        <v>74.146963738919084</v>
      </c>
      <c r="BI86" s="2">
        <f t="shared" si="82"/>
        <v>74.162856153237442</v>
      </c>
      <c r="BJ86" s="2">
        <f t="shared" si="82"/>
        <v>74.08062780188412</v>
      </c>
      <c r="BK86" s="2">
        <f t="shared" si="82"/>
        <v>75.576237668027531</v>
      </c>
      <c r="BL86" s="2">
        <f t="shared" si="82"/>
        <v>74.337515322983805</v>
      </c>
      <c r="BM86" s="2">
        <f t="shared" si="82"/>
        <v>74.921934383743761</v>
      </c>
      <c r="BO86" s="2" t="str">
        <f t="shared" si="83"/>
        <v/>
      </c>
      <c r="BP86" s="2" t="str">
        <f t="shared" si="83"/>
        <v/>
      </c>
      <c r="BQ86" s="2" t="str">
        <f t="shared" si="83"/>
        <v/>
      </c>
      <c r="BR86" s="2" t="str">
        <f t="shared" si="83"/>
        <v/>
      </c>
      <c r="BS86" s="2" t="str">
        <f t="shared" si="83"/>
        <v/>
      </c>
      <c r="BT86" s="2" t="str">
        <f t="shared" si="83"/>
        <v/>
      </c>
      <c r="BU86" s="2" t="str">
        <f t="shared" si="83"/>
        <v/>
      </c>
      <c r="BV86" s="2" t="str">
        <f t="shared" si="83"/>
        <v/>
      </c>
      <c r="BW86" s="2" t="str">
        <f t="shared" si="83"/>
        <v/>
      </c>
      <c r="BX86" s="2" t="str">
        <f t="shared" si="83"/>
        <v/>
      </c>
      <c r="BY86" s="2" t="str">
        <f t="shared" si="83"/>
        <v/>
      </c>
      <c r="BZ86" s="2" t="str">
        <f t="shared" si="83"/>
        <v/>
      </c>
      <c r="CA86" s="2" t="str">
        <f t="shared" si="83"/>
        <v/>
      </c>
      <c r="CB86" s="2" t="str">
        <f t="shared" si="83"/>
        <v/>
      </c>
      <c r="CC86" s="2" t="str">
        <f t="shared" si="83"/>
        <v/>
      </c>
      <c r="CE86" s="2" t="str">
        <f t="shared" si="84"/>
        <v/>
      </c>
      <c r="CF86" s="2" t="str">
        <f t="shared" si="84"/>
        <v/>
      </c>
      <c r="CG86" s="2" t="str">
        <f t="shared" si="84"/>
        <v/>
      </c>
      <c r="CH86" s="2" t="str">
        <f t="shared" si="84"/>
        <v/>
      </c>
      <c r="CI86" s="2" t="str">
        <f t="shared" si="84"/>
        <v/>
      </c>
      <c r="CJ86" s="2" t="str">
        <f t="shared" si="84"/>
        <v/>
      </c>
      <c r="CK86" s="2" t="str">
        <f t="shared" si="84"/>
        <v/>
      </c>
      <c r="CL86" s="2" t="str">
        <f t="shared" si="84"/>
        <v/>
      </c>
      <c r="CM86" s="2" t="str">
        <f t="shared" si="84"/>
        <v/>
      </c>
      <c r="CN86" s="2" t="str">
        <f t="shared" si="84"/>
        <v/>
      </c>
      <c r="CO86" s="2" t="str">
        <f t="shared" si="84"/>
        <v/>
      </c>
      <c r="CP86" s="2" t="str">
        <f t="shared" si="84"/>
        <v/>
      </c>
      <c r="CQ86" s="2" t="str">
        <f t="shared" si="84"/>
        <v/>
      </c>
      <c r="CR86" s="2" t="str">
        <f t="shared" si="84"/>
        <v/>
      </c>
      <c r="CS86" s="2" t="str">
        <f t="shared" si="84"/>
        <v/>
      </c>
      <c r="CU86" s="2" t="str">
        <f t="shared" si="85"/>
        <v/>
      </c>
      <c r="CV86" s="2" t="str">
        <f t="shared" si="85"/>
        <v/>
      </c>
      <c r="CW86" s="2" t="str">
        <f t="shared" si="85"/>
        <v/>
      </c>
      <c r="CX86" s="2" t="str">
        <f t="shared" si="85"/>
        <v/>
      </c>
      <c r="CY86" s="2" t="str">
        <f t="shared" si="85"/>
        <v/>
      </c>
      <c r="CZ86" s="2" t="str">
        <f t="shared" si="85"/>
        <v/>
      </c>
      <c r="DA86" s="2" t="str">
        <f t="shared" si="85"/>
        <v/>
      </c>
      <c r="DB86" s="2" t="str">
        <f t="shared" si="85"/>
        <v/>
      </c>
      <c r="DC86" s="2" t="str">
        <f t="shared" si="85"/>
        <v/>
      </c>
      <c r="DD86" s="2" t="str">
        <f t="shared" si="85"/>
        <v/>
      </c>
      <c r="DE86" s="2" t="str">
        <f t="shared" si="85"/>
        <v/>
      </c>
      <c r="DF86" s="2" t="str">
        <f t="shared" si="85"/>
        <v/>
      </c>
      <c r="DG86" s="2" t="str">
        <f t="shared" si="85"/>
        <v/>
      </c>
      <c r="DH86" s="2" t="str">
        <f t="shared" si="85"/>
        <v/>
      </c>
      <c r="DI86" s="2" t="str">
        <f t="shared" si="85"/>
        <v/>
      </c>
      <c r="DK86" s="2">
        <f t="shared" si="92"/>
        <v>79.433077700348449</v>
      </c>
      <c r="DL86" s="2">
        <f t="shared" si="92"/>
        <v>79.393302919806629</v>
      </c>
      <c r="DM86" s="2">
        <f t="shared" si="92"/>
        <v>79.440917406624408</v>
      </c>
      <c r="DN86" s="2">
        <f t="shared" si="92"/>
        <v>80.69565705225007</v>
      </c>
      <c r="DO86" s="2">
        <f t="shared" si="92"/>
        <v>80.490120809423118</v>
      </c>
      <c r="DP86" s="2">
        <f t="shared" si="92"/>
        <v>82.778784971504194</v>
      </c>
      <c r="DQ86" s="2">
        <f t="shared" si="92"/>
        <v>82.822189024390241</v>
      </c>
      <c r="DR86" s="2">
        <f t="shared" si="92"/>
        <v>80.803702532833029</v>
      </c>
      <c r="DS86" s="2">
        <f t="shared" si="92"/>
        <v>79.105847014018323</v>
      </c>
      <c r="DT86" s="2">
        <f t="shared" si="92"/>
        <v>76.53554634146343</v>
      </c>
      <c r="DU86" s="2">
        <f t="shared" si="92"/>
        <v>77.098037463198537</v>
      </c>
      <c r="DV86" s="2">
        <f t="shared" si="92"/>
        <v>77.420722631877496</v>
      </c>
      <c r="DW86" s="2">
        <f t="shared" si="92"/>
        <v>78.875187858652936</v>
      </c>
      <c r="DX86" s="2">
        <f t="shared" si="92"/>
        <v>76.206769405013588</v>
      </c>
      <c r="DY86" s="2">
        <f t="shared" si="92"/>
        <v>77.067328154065009</v>
      </c>
      <c r="EA86" s="2">
        <f t="shared" ref="EA86:EL117" si="96">CE$229*$B86+CE$230</f>
        <v>59.852063365821614</v>
      </c>
      <c r="EB86" s="2">
        <f t="shared" si="93"/>
        <v>63.62948489886395</v>
      </c>
      <c r="EC86" s="2">
        <f t="shared" si="93"/>
        <v>61.895705692555886</v>
      </c>
      <c r="ED86" s="2">
        <f t="shared" si="93"/>
        <v>61.742463029892328</v>
      </c>
      <c r="EE86" s="2">
        <f t="shared" si="93"/>
        <v>63.379024337887394</v>
      </c>
      <c r="EF86" s="2">
        <f t="shared" si="93"/>
        <v>63.703009043979804</v>
      </c>
      <c r="EG86" s="2">
        <f t="shared" si="93"/>
        <v>65.459411654278384</v>
      </c>
      <c r="EH86" s="2">
        <f t="shared" si="93"/>
        <v>66.362759756877821</v>
      </c>
      <c r="EI86" s="2">
        <f t="shared" si="93"/>
        <v>64.447112204774371</v>
      </c>
      <c r="EJ86" s="2">
        <f t="shared" si="93"/>
        <v>63.96647289419996</v>
      </c>
      <c r="EK86" s="2">
        <f t="shared" si="93"/>
        <v>63.66646086912403</v>
      </c>
      <c r="EL86" s="2">
        <f t="shared" si="93"/>
        <v>62.67628471232878</v>
      </c>
      <c r="EM86" s="2">
        <f t="shared" si="93"/>
        <v>63.155026704586533</v>
      </c>
      <c r="EN86" s="2">
        <f t="shared" si="93"/>
        <v>65.569430961523963</v>
      </c>
      <c r="EO86" s="2">
        <f t="shared" si="93"/>
        <v>66.858374887892381</v>
      </c>
      <c r="EQ86" s="2">
        <f t="shared" si="94"/>
        <v>60.983409442087293</v>
      </c>
      <c r="ER86" s="2">
        <f t="shared" si="94"/>
        <v>63.06110661207903</v>
      </c>
      <c r="ES86" s="2">
        <f t="shared" si="94"/>
        <v>61.518512130359362</v>
      </c>
      <c r="ET86" s="2">
        <f t="shared" si="94"/>
        <v>61.107724780299549</v>
      </c>
      <c r="EU86" s="2">
        <f t="shared" si="94"/>
        <v>62.792703792284541</v>
      </c>
      <c r="EV86" s="2">
        <f t="shared" si="94"/>
        <v>64.139671017168396</v>
      </c>
      <c r="EW86" s="2">
        <f t="shared" si="94"/>
        <v>65.402440941913071</v>
      </c>
      <c r="EX86" s="2">
        <f t="shared" si="94"/>
        <v>64.403825236717296</v>
      </c>
      <c r="EY86" s="2">
        <f t="shared" si="94"/>
        <v>63.962335401620308</v>
      </c>
      <c r="EZ86" s="2">
        <f t="shared" si="94"/>
        <v>61.694379689346761</v>
      </c>
      <c r="FA86" s="2">
        <f t="shared" si="94"/>
        <v>61.44732635096743</v>
      </c>
      <c r="FB86" s="2">
        <f t="shared" si="94"/>
        <v>61.642009989157245</v>
      </c>
      <c r="FC86" s="2">
        <f t="shared" si="94"/>
        <v>62.216681467621662</v>
      </c>
      <c r="FD86" s="2">
        <f t="shared" si="94"/>
        <v>65.188805522675409</v>
      </c>
      <c r="FE86" s="2">
        <f t="shared" si="94"/>
        <v>69.885247567144589</v>
      </c>
      <c r="FG86" s="2">
        <f t="shared" si="95"/>
        <v>0.17969720310052961</v>
      </c>
      <c r="FH86" s="2">
        <f t="shared" si="95"/>
        <v>0.18487498832845475</v>
      </c>
      <c r="FI86" s="2">
        <f t="shared" si="95"/>
        <v>0.1744634513432731</v>
      </c>
      <c r="FJ86" s="2">
        <f t="shared" si="95"/>
        <v>0.1839484128344018</v>
      </c>
      <c r="FK86" s="2">
        <f t="shared" si="95"/>
        <v>0.19751781317980246</v>
      </c>
      <c r="FL86" s="2">
        <f t="shared" si="95"/>
        <v>0.19476853964026636</v>
      </c>
      <c r="FM86" s="2">
        <f t="shared" si="95"/>
        <v>0.20456261760455713</v>
      </c>
      <c r="FN86" s="2">
        <f t="shared" si="95"/>
        <v>0.22363220661189881</v>
      </c>
      <c r="FO86" s="2">
        <f t="shared" si="95"/>
        <v>0.22382201750187386</v>
      </c>
      <c r="FP86" s="2">
        <f t="shared" si="95"/>
        <v>0.19003649010042778</v>
      </c>
      <c r="FQ86" s="2">
        <f t="shared" si="95"/>
        <v>0.2185284272883832</v>
      </c>
      <c r="FR86" s="2">
        <f t="shared" si="95"/>
        <v>0.22653253029442544</v>
      </c>
      <c r="FS86" s="2">
        <f t="shared" si="95"/>
        <v>0.2098547310104911</v>
      </c>
      <c r="FT86" s="2">
        <f t="shared" si="95"/>
        <v>0.17572573176216583</v>
      </c>
      <c r="FU86" s="2">
        <f t="shared" si="95"/>
        <v>0.21014826051654625</v>
      </c>
      <c r="FW86" s="2">
        <f t="shared" si="86"/>
        <v>3.2939364395845517E-11</v>
      </c>
      <c r="FX86" s="2">
        <f t="shared" si="86"/>
        <v>1.1201394833753594E-10</v>
      </c>
      <c r="FY86" s="2">
        <f t="shared" si="86"/>
        <v>2.117649652563148E-10</v>
      </c>
      <c r="FZ86" s="2">
        <f t="shared" si="86"/>
        <v>1.6302909918897304E-10</v>
      </c>
      <c r="GA86" s="2">
        <f t="shared" si="86"/>
        <v>1.9420901987689148E-10</v>
      </c>
      <c r="GB86" s="2">
        <f t="shared" si="86"/>
        <v>2.1254039011161236E-10</v>
      </c>
      <c r="GC86" s="2">
        <f t="shared" si="86"/>
        <v>2.7951544412874814E-10</v>
      </c>
      <c r="GD86" s="2">
        <f t="shared" si="86"/>
        <v>3.8418223002278972E-10</v>
      </c>
      <c r="GE86" s="2">
        <f t="shared" si="86"/>
        <v>4.7547065166287406E-10</v>
      </c>
      <c r="GF86" s="2">
        <f t="shared" si="86"/>
        <v>3.5733730625268565E-10</v>
      </c>
      <c r="GG86" s="2">
        <f t="shared" si="86"/>
        <v>3.85080390652219E-10</v>
      </c>
      <c r="GH86" s="2">
        <f t="shared" si="86"/>
        <v>2.9869986823976591E-10</v>
      </c>
      <c r="GI86" s="2">
        <f t="shared" si="86"/>
        <v>2.1018160506281677E-10</v>
      </c>
      <c r="GJ86" s="2">
        <f t="shared" si="86"/>
        <v>1.2015970498726794E-10</v>
      </c>
      <c r="GK86" s="2">
        <f t="shared" si="86"/>
        <v>8.5777461882620908E-11</v>
      </c>
      <c r="GM86" s="107">
        <f t="shared" si="87"/>
        <v>0.48491934171757733</v>
      </c>
      <c r="GN86" s="107">
        <f t="shared" si="87"/>
        <v>0.46781258469297743</v>
      </c>
      <c r="GO86" s="107">
        <f t="shared" si="87"/>
        <v>0.41769025431716211</v>
      </c>
      <c r="GP86" s="107">
        <f t="shared" si="87"/>
        <v>0.43626762250780166</v>
      </c>
      <c r="GQ86" s="107">
        <f t="shared" si="87"/>
        <v>0.45459117496747753</v>
      </c>
      <c r="GR86" s="107">
        <f t="shared" si="87"/>
        <v>0.43009813588445517</v>
      </c>
      <c r="GS86" s="107">
        <f t="shared" si="87"/>
        <v>0.44317695012147446</v>
      </c>
      <c r="GT86" s="107">
        <f t="shared" si="87"/>
        <v>0.46974498445693713</v>
      </c>
      <c r="GU86" s="107">
        <f t="shared" si="87"/>
        <v>0.47779201940873139</v>
      </c>
      <c r="GV86" s="107">
        <f t="shared" si="87"/>
        <v>0.40683064756326892</v>
      </c>
      <c r="GW86" s="107">
        <f t="shared" si="87"/>
        <v>0.47045192032192268</v>
      </c>
      <c r="GX86" s="107">
        <f t="shared" si="87"/>
        <v>0.49411012881271899</v>
      </c>
      <c r="GY86" s="107">
        <f t="shared" si="87"/>
        <v>0.47443620690980881</v>
      </c>
      <c r="GZ86" s="107">
        <f t="shared" si="87"/>
        <v>0.42760785596681428</v>
      </c>
      <c r="HA86" s="107">
        <f t="shared" si="87"/>
        <v>0.41253777015047072</v>
      </c>
      <c r="HC86" s="107">
        <f t="shared" si="76"/>
        <v>2.3875775747596271E-4</v>
      </c>
      <c r="HD86" s="107">
        <f t="shared" si="76"/>
        <v>1.2108396106116622E-4</v>
      </c>
      <c r="HE86" s="107">
        <f t="shared" si="76"/>
        <v>3.4494740114261353E-5</v>
      </c>
      <c r="HF86" s="107">
        <f t="shared" si="76"/>
        <v>4.2368575880482046E-5</v>
      </c>
      <c r="HG86" s="107">
        <f t="shared" si="91"/>
        <v>3.4028804980367222E-5</v>
      </c>
      <c r="HH86" s="107">
        <f t="shared" si="91"/>
        <v>1.6800347789835605E-5</v>
      </c>
      <c r="HI86" s="107">
        <f t="shared" si="91"/>
        <v>1.9231650194093281E-5</v>
      </c>
      <c r="HJ86" s="107">
        <f t="shared" si="91"/>
        <v>2.1389237734726763E-5</v>
      </c>
      <c r="HK86" s="107">
        <f t="shared" si="91"/>
        <v>3.838764903502082E-5</v>
      </c>
      <c r="HL86" s="107">
        <f t="shared" si="91"/>
        <v>1.4952649102641468E-5</v>
      </c>
      <c r="HM86" s="107">
        <f t="shared" si="91"/>
        <v>2.9616363446944699E-5</v>
      </c>
      <c r="HN86" s="107">
        <f t="shared" si="91"/>
        <v>3.5704056200597868E-5</v>
      </c>
      <c r="HO86" s="107">
        <f t="shared" si="91"/>
        <v>3.3547014012010542E-5</v>
      </c>
      <c r="HP86" s="107">
        <f t="shared" si="91"/>
        <v>3.0065235125558943E-5</v>
      </c>
      <c r="HQ86" s="107">
        <f t="shared" si="91"/>
        <v>5.090893201444157E-6</v>
      </c>
      <c r="HS86" s="107">
        <f t="shared" si="88"/>
        <v>4.5456199531075476E-19</v>
      </c>
      <c r="HT86" s="107">
        <f t="shared" si="88"/>
        <v>4.9247307290359378E-20</v>
      </c>
      <c r="HU86" s="107">
        <f t="shared" si="88"/>
        <v>4.3755020499766438E-22</v>
      </c>
      <c r="HV86" s="107">
        <f t="shared" si="88"/>
        <v>3.0516890595882783E-22</v>
      </c>
      <c r="HW86" s="107">
        <f t="shared" si="88"/>
        <v>7.505942819097338E-23</v>
      </c>
      <c r="HX86" s="107">
        <f t="shared" si="88"/>
        <v>1.6309693560124932E-24</v>
      </c>
      <c r="HY86" s="107">
        <f t="shared" si="88"/>
        <v>1.7353148063303645E-24</v>
      </c>
      <c r="HZ86" s="107">
        <f t="shared" si="88"/>
        <v>8.7819665819570391E-25</v>
      </c>
      <c r="IA86" s="107">
        <f t="shared" si="88"/>
        <v>2.0636982953491759E-23</v>
      </c>
      <c r="IB86" s="107">
        <f t="shared" si="88"/>
        <v>1.0977587044882625E-24</v>
      </c>
      <c r="IC86" s="107">
        <f t="shared" si="88"/>
        <v>9.3748685550125788E-24</v>
      </c>
      <c r="ID86" s="107">
        <f t="shared" si="88"/>
        <v>2.0349570204084023E-23</v>
      </c>
      <c r="IE86" s="107">
        <f t="shared" si="88"/>
        <v>4.2741408638911171E-23</v>
      </c>
      <c r="IF86" s="107">
        <f t="shared" si="88"/>
        <v>2.5614458672637749E-22</v>
      </c>
      <c r="IG86" s="107">
        <f t="shared" si="88"/>
        <v>2.0507090425677781E-15</v>
      </c>
      <c r="II86" s="107">
        <f t="shared" si="89"/>
        <v>1.9089923617897221E-55</v>
      </c>
      <c r="IJ86" s="107">
        <f t="shared" si="89"/>
        <v>7.8184156486137941E-57</v>
      </c>
      <c r="IK86" s="107">
        <f t="shared" si="89"/>
        <v>2.093140316868798E-61</v>
      </c>
      <c r="IL86" s="107">
        <f t="shared" si="89"/>
        <v>6.2819037421887777E-63</v>
      </c>
      <c r="IM86" s="107">
        <f t="shared" si="89"/>
        <v>2.7239013190316715E-64</v>
      </c>
      <c r="IN86" s="107">
        <f t="shared" si="89"/>
        <v>2.0119584113250355E-69</v>
      </c>
      <c r="IO86" s="107">
        <f t="shared" si="89"/>
        <v>1.0121169075944056E-69</v>
      </c>
      <c r="IP86" s="107">
        <f t="shared" si="89"/>
        <v>3.6763253753745224E-71</v>
      </c>
      <c r="IQ86" s="107">
        <f t="shared" si="89"/>
        <v>2.5314238321876692E-67</v>
      </c>
      <c r="IR86" s="107">
        <f t="shared" si="89"/>
        <v>2.6273291022863267E-70</v>
      </c>
      <c r="IS86" s="107">
        <f t="shared" si="89"/>
        <v>9.7784538471142766E-68</v>
      </c>
      <c r="IT86" s="107">
        <f t="shared" si="89"/>
        <v>1.8699217081625861E-66</v>
      </c>
      <c r="IU86" s="107">
        <f t="shared" si="89"/>
        <v>6.1803321180098904E-65</v>
      </c>
      <c r="IV86" s="107">
        <f t="shared" si="89"/>
        <v>1.8483103145535679E-62</v>
      </c>
      <c r="IW86" s="107">
        <f t="shared" si="89"/>
        <v>2.2450869339672607E-58</v>
      </c>
      <c r="IY86" s="107">
        <f t="shared" si="90"/>
        <v>0.48515809947505328</v>
      </c>
      <c r="IZ86" s="107">
        <f t="shared" si="90"/>
        <v>0.46793366865403857</v>
      </c>
      <c r="JA86" s="107">
        <f t="shared" si="90"/>
        <v>0.41772474905727636</v>
      </c>
      <c r="JB86" s="107">
        <f t="shared" si="90"/>
        <v>0.43630999108368212</v>
      </c>
      <c r="JC86" s="107">
        <f t="shared" si="90"/>
        <v>0.45462520377245791</v>
      </c>
      <c r="JD86" s="107">
        <f t="shared" si="90"/>
        <v>0.430114936232245</v>
      </c>
      <c r="JE86" s="107">
        <f t="shared" si="90"/>
        <v>0.44319618177166853</v>
      </c>
      <c r="JF86" s="107">
        <f t="shared" si="90"/>
        <v>0.46976637369467183</v>
      </c>
      <c r="JG86" s="107">
        <f t="shared" si="90"/>
        <v>0.47783040705776642</v>
      </c>
      <c r="JH86" s="107">
        <f t="shared" si="90"/>
        <v>0.40684560021237154</v>
      </c>
      <c r="JI86" s="107">
        <f t="shared" si="90"/>
        <v>0.47048153668536963</v>
      </c>
      <c r="JJ86" s="107">
        <f t="shared" si="90"/>
        <v>0.49414583286891961</v>
      </c>
      <c r="JK86" s="107">
        <f t="shared" si="90"/>
        <v>0.47446975392382085</v>
      </c>
      <c r="JL86" s="107">
        <f t="shared" si="90"/>
        <v>0.42763792120193983</v>
      </c>
      <c r="JM86" s="107">
        <f t="shared" si="90"/>
        <v>0.41254286104367421</v>
      </c>
    </row>
    <row r="87" spans="2:273" x14ac:dyDescent="0.25">
      <c r="B87" s="2">
        <v>59</v>
      </c>
      <c r="C87" s="37">
        <v>219.791</v>
      </c>
      <c r="D87" s="37">
        <v>221.53700000000001</v>
      </c>
      <c r="E87" s="37">
        <v>227.297</v>
      </c>
      <c r="F87" s="37">
        <v>225.78100000000001</v>
      </c>
      <c r="G87" s="37">
        <v>228.43799999999999</v>
      </c>
      <c r="H87" s="37">
        <v>226.953</v>
      </c>
      <c r="I87" s="37">
        <v>229.047</v>
      </c>
      <c r="J87" s="37">
        <v>227.5</v>
      </c>
      <c r="K87" s="37">
        <v>226.60900000000001</v>
      </c>
      <c r="L87" s="37">
        <v>221.40600000000001</v>
      </c>
      <c r="M87" s="37">
        <v>220.43799999999999</v>
      </c>
      <c r="N87" s="37">
        <v>220.75</v>
      </c>
      <c r="O87" s="37">
        <v>219.75</v>
      </c>
      <c r="P87" s="37">
        <v>208.98400000000001</v>
      </c>
      <c r="Q87" s="37">
        <v>185.73400000000001</v>
      </c>
      <c r="S87" s="4">
        <f t="shared" si="8"/>
        <v>229.06853845967007</v>
      </c>
      <c r="T87" s="4">
        <f t="shared" si="9"/>
        <v>228.86658578821911</v>
      </c>
      <c r="U87" s="4">
        <f t="shared" si="10"/>
        <v>232.17566062021044</v>
      </c>
      <c r="V87" s="4">
        <f t="shared" si="11"/>
        <v>232.64391830531565</v>
      </c>
      <c r="W87" s="4">
        <f t="shared" si="12"/>
        <v>236.43556025281464</v>
      </c>
      <c r="X87" s="4">
        <f t="shared" si="13"/>
        <v>233.48754323564509</v>
      </c>
      <c r="Y87" s="4">
        <f t="shared" si="14"/>
        <v>236.76918118087795</v>
      </c>
      <c r="Z87" s="4">
        <f t="shared" si="15"/>
        <v>236.42971648509632</v>
      </c>
      <c r="AA87" s="4">
        <f t="shared" si="16"/>
        <v>232.83791255688359</v>
      </c>
      <c r="AB87" s="4">
        <f t="shared" si="17"/>
        <v>224.3732754333885</v>
      </c>
      <c r="AC87" s="4">
        <f t="shared" si="18"/>
        <v>230.82629910847368</v>
      </c>
      <c r="AD87" s="4">
        <f t="shared" si="19"/>
        <v>229.9311335001093</v>
      </c>
      <c r="AE87" s="4">
        <f t="shared" si="20"/>
        <v>225.8570771687466</v>
      </c>
      <c r="AF87" s="4">
        <f t="shared" si="21"/>
        <v>210.24421622453556</v>
      </c>
      <c r="AG87" s="4">
        <f t="shared" si="21"/>
        <v>189.37226137836876</v>
      </c>
      <c r="AI87" s="4">
        <f t="shared" si="22"/>
        <v>-9.277538459670069</v>
      </c>
      <c r="AJ87" s="4">
        <f t="shared" si="23"/>
        <v>-7.3295857882191058</v>
      </c>
      <c r="AK87" s="4">
        <f t="shared" si="24"/>
        <v>-4.8786606202104394</v>
      </c>
      <c r="AL87" s="4">
        <f t="shared" si="25"/>
        <v>-6.8629183053156453</v>
      </c>
      <c r="AM87" s="4">
        <f t="shared" si="26"/>
        <v>-7.997560252814651</v>
      </c>
      <c r="AN87" s="4">
        <f t="shared" si="27"/>
        <v>-6.5345432356450885</v>
      </c>
      <c r="AO87" s="4">
        <f t="shared" si="28"/>
        <v>-7.7221811808779535</v>
      </c>
      <c r="AP87" s="4">
        <f t="shared" si="29"/>
        <v>-8.9297164850963213</v>
      </c>
      <c r="AQ87" s="4">
        <f t="shared" si="30"/>
        <v>-6.2289125568835857</v>
      </c>
      <c r="AR87" s="4">
        <f t="shared" si="31"/>
        <v>-2.9672754333884939</v>
      </c>
      <c r="AS87" s="4">
        <f t="shared" si="32"/>
        <v>-10.388299108473689</v>
      </c>
      <c r="AT87" s="4">
        <f t="shared" si="33"/>
        <v>-9.1811335001092971</v>
      </c>
      <c r="AU87" s="4">
        <f t="shared" si="34"/>
        <v>-6.1070771687465992</v>
      </c>
      <c r="AV87" s="4">
        <f t="shared" si="81"/>
        <v>-1.2602162245355544</v>
      </c>
      <c r="AW87" s="4">
        <f t="shared" si="81"/>
        <v>-3.6382613783687532</v>
      </c>
      <c r="AY87" s="2">
        <f t="shared" si="82"/>
        <v>75.410338565311008</v>
      </c>
      <c r="AZ87" s="2">
        <f t="shared" si="82"/>
        <v>76.066689204329023</v>
      </c>
      <c r="BA87" s="2">
        <f t="shared" si="82"/>
        <v>75.955403434483102</v>
      </c>
      <c r="BB87" s="2">
        <f t="shared" si="82"/>
        <v>76.709177337226322</v>
      </c>
      <c r="BC87" s="2">
        <f t="shared" si="82"/>
        <v>76.59053925869172</v>
      </c>
      <c r="BD87" s="2">
        <f t="shared" si="82"/>
        <v>78.514399127917102</v>
      </c>
      <c r="BE87" s="2">
        <f t="shared" si="82"/>
        <v>78.733159035110461</v>
      </c>
      <c r="BF87" s="2">
        <f t="shared" si="82"/>
        <v>77.125583406703683</v>
      </c>
      <c r="BG87" s="2">
        <f t="shared" si="82"/>
        <v>75.328241113460621</v>
      </c>
      <c r="BH87" s="2">
        <f t="shared" si="82"/>
        <v>73.836496851649883</v>
      </c>
      <c r="BI87" s="2">
        <f t="shared" si="82"/>
        <v>73.767228586596588</v>
      </c>
      <c r="BJ87" s="2">
        <f t="shared" si="82"/>
        <v>73.628238872153688</v>
      </c>
      <c r="BK87" s="2">
        <f t="shared" si="82"/>
        <v>75.097223456219581</v>
      </c>
      <c r="BL87" s="2">
        <f t="shared" si="82"/>
        <v>74.101213812460742</v>
      </c>
      <c r="BM87" s="2">
        <f t="shared" si="82"/>
        <v>74.664115934764354</v>
      </c>
      <c r="BO87" s="2" t="str">
        <f t="shared" si="83"/>
        <v/>
      </c>
      <c r="BP87" s="2" t="str">
        <f t="shared" si="83"/>
        <v/>
      </c>
      <c r="BQ87" s="2" t="str">
        <f t="shared" si="83"/>
        <v/>
      </c>
      <c r="BR87" s="2" t="str">
        <f t="shared" si="83"/>
        <v/>
      </c>
      <c r="BS87" s="2" t="str">
        <f t="shared" si="83"/>
        <v/>
      </c>
      <c r="BT87" s="2" t="str">
        <f t="shared" si="83"/>
        <v/>
      </c>
      <c r="BU87" s="2" t="str">
        <f t="shared" si="83"/>
        <v/>
      </c>
      <c r="BV87" s="2" t="str">
        <f t="shared" si="83"/>
        <v/>
      </c>
      <c r="BW87" s="2" t="str">
        <f t="shared" si="83"/>
        <v/>
      </c>
      <c r="BX87" s="2" t="str">
        <f t="shared" si="83"/>
        <v/>
      </c>
      <c r="BY87" s="2" t="str">
        <f t="shared" si="83"/>
        <v/>
      </c>
      <c r="BZ87" s="2" t="str">
        <f t="shared" si="83"/>
        <v/>
      </c>
      <c r="CA87" s="2" t="str">
        <f t="shared" si="83"/>
        <v/>
      </c>
      <c r="CB87" s="2" t="str">
        <f t="shared" si="83"/>
        <v/>
      </c>
      <c r="CC87" s="2" t="str">
        <f t="shared" si="83"/>
        <v/>
      </c>
      <c r="CE87" s="2" t="str">
        <f t="shared" si="84"/>
        <v/>
      </c>
      <c r="CF87" s="2" t="str">
        <f t="shared" si="84"/>
        <v/>
      </c>
      <c r="CG87" s="2" t="str">
        <f t="shared" si="84"/>
        <v/>
      </c>
      <c r="CH87" s="2" t="str">
        <f t="shared" si="84"/>
        <v/>
      </c>
      <c r="CI87" s="2" t="str">
        <f t="shared" si="84"/>
        <v/>
      </c>
      <c r="CJ87" s="2" t="str">
        <f t="shared" si="84"/>
        <v/>
      </c>
      <c r="CK87" s="2" t="str">
        <f t="shared" si="84"/>
        <v/>
      </c>
      <c r="CL87" s="2" t="str">
        <f t="shared" si="84"/>
        <v/>
      </c>
      <c r="CM87" s="2" t="str">
        <f t="shared" si="84"/>
        <v/>
      </c>
      <c r="CN87" s="2" t="str">
        <f t="shared" si="84"/>
        <v/>
      </c>
      <c r="CO87" s="2" t="str">
        <f t="shared" si="84"/>
        <v/>
      </c>
      <c r="CP87" s="2" t="str">
        <f t="shared" si="84"/>
        <v/>
      </c>
      <c r="CQ87" s="2" t="str">
        <f t="shared" si="84"/>
        <v/>
      </c>
      <c r="CR87" s="2" t="str">
        <f t="shared" si="84"/>
        <v/>
      </c>
      <c r="CS87" s="2" t="str">
        <f t="shared" si="84"/>
        <v/>
      </c>
      <c r="CU87" s="2" t="str">
        <f t="shared" si="85"/>
        <v/>
      </c>
      <c r="CV87" s="2" t="str">
        <f t="shared" si="85"/>
        <v/>
      </c>
      <c r="CW87" s="2" t="str">
        <f t="shared" si="85"/>
        <v/>
      </c>
      <c r="CX87" s="2" t="str">
        <f t="shared" si="85"/>
        <v/>
      </c>
      <c r="CY87" s="2" t="str">
        <f t="shared" si="85"/>
        <v/>
      </c>
      <c r="CZ87" s="2" t="str">
        <f t="shared" si="85"/>
        <v/>
      </c>
      <c r="DA87" s="2" t="str">
        <f t="shared" si="85"/>
        <v/>
      </c>
      <c r="DB87" s="2" t="str">
        <f t="shared" si="85"/>
        <v/>
      </c>
      <c r="DC87" s="2" t="str">
        <f t="shared" si="85"/>
        <v/>
      </c>
      <c r="DD87" s="2" t="str">
        <f t="shared" si="85"/>
        <v/>
      </c>
      <c r="DE87" s="2" t="str">
        <f t="shared" si="85"/>
        <v/>
      </c>
      <c r="DF87" s="2" t="str">
        <f t="shared" si="85"/>
        <v/>
      </c>
      <c r="DG87" s="2" t="str">
        <f t="shared" si="85"/>
        <v/>
      </c>
      <c r="DH87" s="2" t="str">
        <f t="shared" si="85"/>
        <v/>
      </c>
      <c r="DI87" s="2" t="str">
        <f t="shared" si="85"/>
        <v/>
      </c>
      <c r="DK87" s="2">
        <f t="shared" si="92"/>
        <v>79.726369860627202</v>
      </c>
      <c r="DL87" s="2">
        <f t="shared" si="92"/>
        <v>79.655209410366552</v>
      </c>
      <c r="DM87" s="2">
        <f t="shared" si="92"/>
        <v>79.722445031712482</v>
      </c>
      <c r="DN87" s="2">
        <f t="shared" si="92"/>
        <v>80.982618242222884</v>
      </c>
      <c r="DO87" s="2">
        <f t="shared" si="92"/>
        <v>80.71225732407126</v>
      </c>
      <c r="DP87" s="2">
        <f t="shared" si="92"/>
        <v>83.049611241660585</v>
      </c>
      <c r="DQ87" s="2">
        <f t="shared" si="92"/>
        <v>83.061794425087101</v>
      </c>
      <c r="DR87" s="2">
        <f t="shared" si="92"/>
        <v>81.078117823639786</v>
      </c>
      <c r="DS87" s="2">
        <f t="shared" si="92"/>
        <v>79.320828620046996</v>
      </c>
      <c r="DT87" s="2">
        <f t="shared" si="92"/>
        <v>76.795000000000016</v>
      </c>
      <c r="DU87" s="2">
        <f t="shared" si="92"/>
        <v>77.37839197255758</v>
      </c>
      <c r="DV87" s="2">
        <f t="shared" si="92"/>
        <v>77.713660238230304</v>
      </c>
      <c r="DW87" s="2">
        <f t="shared" si="92"/>
        <v>79.131186650558718</v>
      </c>
      <c r="DX87" s="2">
        <f t="shared" si="92"/>
        <v>76.423702204771971</v>
      </c>
      <c r="DY87" s="2">
        <f t="shared" si="92"/>
        <v>77.303721194879103</v>
      </c>
      <c r="EA87" s="2">
        <f t="shared" si="96"/>
        <v>59.760226208728035</v>
      </c>
      <c r="EB87" s="2">
        <f t="shared" si="93"/>
        <v>63.498825685785533</v>
      </c>
      <c r="EC87" s="2">
        <f t="shared" si="93"/>
        <v>61.796413874164557</v>
      </c>
      <c r="ED87" s="2">
        <f t="shared" si="93"/>
        <v>61.650068518936827</v>
      </c>
      <c r="EE87" s="2">
        <f t="shared" si="93"/>
        <v>63.288831135265504</v>
      </c>
      <c r="EF87" s="2">
        <f t="shared" si="93"/>
        <v>63.620804452775772</v>
      </c>
      <c r="EG87" s="2">
        <f t="shared" si="93"/>
        <v>65.363179862502847</v>
      </c>
      <c r="EH87" s="2">
        <f t="shared" si="93"/>
        <v>66.226027031349986</v>
      </c>
      <c r="EI87" s="2">
        <f t="shared" si="93"/>
        <v>64.330260331312331</v>
      </c>
      <c r="EJ87" s="2">
        <f t="shared" si="93"/>
        <v>63.820354488487339</v>
      </c>
      <c r="EK87" s="2">
        <f t="shared" si="93"/>
        <v>63.509472158096351</v>
      </c>
      <c r="EL87" s="2">
        <f t="shared" si="93"/>
        <v>62.548020164383573</v>
      </c>
      <c r="EM87" s="2">
        <f t="shared" si="93"/>
        <v>63.032423899158857</v>
      </c>
      <c r="EN87" s="2">
        <f t="shared" si="93"/>
        <v>65.447750952488505</v>
      </c>
      <c r="EO87" s="2">
        <f t="shared" si="93"/>
        <v>66.783525365568337</v>
      </c>
      <c r="EQ87" s="2">
        <f t="shared" si="94"/>
        <v>60.868290450180773</v>
      </c>
      <c r="ER87" s="2">
        <f t="shared" si="94"/>
        <v>62.941533610173614</v>
      </c>
      <c r="ES87" s="2">
        <f t="shared" si="94"/>
        <v>61.42648041085689</v>
      </c>
      <c r="ET87" s="2">
        <f t="shared" si="94"/>
        <v>61.026589321033448</v>
      </c>
      <c r="EU87" s="2">
        <f t="shared" si="94"/>
        <v>62.713100525756346</v>
      </c>
      <c r="EV87" s="2">
        <f t="shared" si="94"/>
        <v>64.047260466196946</v>
      </c>
      <c r="EW87" s="2">
        <f t="shared" si="94"/>
        <v>65.307105211958188</v>
      </c>
      <c r="EX87" s="2">
        <f t="shared" si="94"/>
        <v>64.307184082531762</v>
      </c>
      <c r="EY87" s="2">
        <f t="shared" si="94"/>
        <v>63.854300600852063</v>
      </c>
      <c r="EZ87" s="2">
        <f t="shared" si="94"/>
        <v>61.593133478590424</v>
      </c>
      <c r="FA87" s="2">
        <f t="shared" si="94"/>
        <v>61.335066293726641</v>
      </c>
      <c r="FB87" s="2">
        <f t="shared" si="94"/>
        <v>61.533459183904156</v>
      </c>
      <c r="FC87" s="2">
        <f t="shared" si="94"/>
        <v>62.111900780617816</v>
      </c>
      <c r="FD87" s="2">
        <f t="shared" si="94"/>
        <v>65.072558941814023</v>
      </c>
      <c r="FE87" s="2">
        <f t="shared" si="94"/>
        <v>69.743903141332012</v>
      </c>
      <c r="FG87" s="2">
        <f t="shared" si="95"/>
        <v>0.21616749686921208</v>
      </c>
      <c r="FH87" s="2">
        <f t="shared" si="95"/>
        <v>0.22211159793755175</v>
      </c>
      <c r="FI87" s="2">
        <f t="shared" si="95"/>
        <v>0.21014364886589018</v>
      </c>
      <c r="FJ87" s="2">
        <f t="shared" si="95"/>
        <v>0.22104900626332016</v>
      </c>
      <c r="FK87" s="2">
        <f t="shared" si="95"/>
        <v>0.23656185761483037</v>
      </c>
      <c r="FL87" s="2">
        <f t="shared" si="95"/>
        <v>0.23342720750366239</v>
      </c>
      <c r="FM87" s="2">
        <f t="shared" si="95"/>
        <v>0.24457481542695747</v>
      </c>
      <c r="FN87" s="2">
        <f t="shared" si="95"/>
        <v>0.26612646470353657</v>
      </c>
      <c r="FO87" s="2">
        <f t="shared" si="95"/>
        <v>0.26633996986637792</v>
      </c>
      <c r="FP87" s="2">
        <f t="shared" si="95"/>
        <v>0.22802188658819722</v>
      </c>
      <c r="FQ87" s="2">
        <f t="shared" si="95"/>
        <v>0.26037812844959135</v>
      </c>
      <c r="FR87" s="2">
        <f t="shared" si="95"/>
        <v>0.26938667578827979</v>
      </c>
      <c r="FS87" s="2">
        <f t="shared" si="95"/>
        <v>0.25057597632742273</v>
      </c>
      <c r="FT87" s="2">
        <f t="shared" si="95"/>
        <v>0.21159791428294616</v>
      </c>
      <c r="FU87" s="2">
        <f t="shared" si="95"/>
        <v>0.25090837692204471</v>
      </c>
      <c r="FW87" s="2">
        <f t="shared" si="86"/>
        <v>4.1468202885924229E-11</v>
      </c>
      <c r="FX87" s="2">
        <f t="shared" si="86"/>
        <v>1.4101720603343288E-10</v>
      </c>
      <c r="FY87" s="2">
        <f t="shared" si="86"/>
        <v>2.6659629607426559E-10</v>
      </c>
      <c r="FZ87" s="2">
        <f t="shared" si="86"/>
        <v>2.052414758222461E-10</v>
      </c>
      <c r="GA87" s="2">
        <f t="shared" si="86"/>
        <v>2.4449467031036237E-10</v>
      </c>
      <c r="GB87" s="2">
        <f t="shared" si="86"/>
        <v>2.6757249812942923E-10</v>
      </c>
      <c r="GC87" s="2">
        <f t="shared" si="86"/>
        <v>3.5188909557714719E-10</v>
      </c>
      <c r="GD87" s="2">
        <f t="shared" si="86"/>
        <v>4.8365677208733015E-10</v>
      </c>
      <c r="GE87" s="2">
        <f t="shared" si="86"/>
        <v>5.9858208586703179E-10</v>
      </c>
      <c r="GF87" s="2">
        <f t="shared" si="86"/>
        <v>4.4986101538195908E-10</v>
      </c>
      <c r="GG87" s="2">
        <f t="shared" si="86"/>
        <v>4.8478748932736632E-10</v>
      </c>
      <c r="GH87" s="2">
        <f t="shared" si="86"/>
        <v>3.7604085459752841E-10</v>
      </c>
      <c r="GI87" s="2">
        <f t="shared" si="86"/>
        <v>2.6460296369086531E-10</v>
      </c>
      <c r="GJ87" s="2">
        <f t="shared" si="86"/>
        <v>1.5127210607745644E-10</v>
      </c>
      <c r="GK87" s="2">
        <f t="shared" si="86"/>
        <v>1.0798742652083851E-10</v>
      </c>
      <c r="GM87" s="107">
        <f t="shared" si="87"/>
        <v>0.54504879524603977</v>
      </c>
      <c r="GN87" s="107">
        <f t="shared" si="87"/>
        <v>0.53248352731751381</v>
      </c>
      <c r="GO87" s="107">
        <f t="shared" si="87"/>
        <v>0.48653921983430543</v>
      </c>
      <c r="GP87" s="107">
        <f t="shared" si="87"/>
        <v>0.50566739994830068</v>
      </c>
      <c r="GQ87" s="107">
        <f t="shared" si="87"/>
        <v>0.52534443947859477</v>
      </c>
      <c r="GR87" s="107">
        <f t="shared" si="87"/>
        <v>0.50385658581907755</v>
      </c>
      <c r="GS87" s="107">
        <f t="shared" si="87"/>
        <v>0.51816992707245524</v>
      </c>
      <c r="GT87" s="107">
        <f t="shared" si="87"/>
        <v>0.54604731459709022</v>
      </c>
      <c r="GU87" s="107">
        <f t="shared" si="87"/>
        <v>0.55232558353036942</v>
      </c>
      <c r="GV87" s="107">
        <f t="shared" si="87"/>
        <v>0.4820423997578252</v>
      </c>
      <c r="GW87" s="107">
        <f t="shared" si="87"/>
        <v>0.54488736867979892</v>
      </c>
      <c r="GX87" s="107">
        <f t="shared" si="87"/>
        <v>0.5654893510000728</v>
      </c>
      <c r="GY87" s="107">
        <f t="shared" si="87"/>
        <v>0.54523904606179507</v>
      </c>
      <c r="GZ87" s="107">
        <f t="shared" si="87"/>
        <v>0.49563693058424574</v>
      </c>
      <c r="HA87" s="107">
        <f t="shared" si="87"/>
        <v>0.49341579462316537</v>
      </c>
      <c r="HC87" s="107">
        <f t="shared" si="76"/>
        <v>3.920429159337434E-4</v>
      </c>
      <c r="HD87" s="107">
        <f t="shared" si="76"/>
        <v>2.1000761437413632E-4</v>
      </c>
      <c r="HE87" s="107">
        <f t="shared" si="76"/>
        <v>6.4795037370238122E-5</v>
      </c>
      <c r="HF87" s="107">
        <f t="shared" si="76"/>
        <v>7.9104188389900732E-5</v>
      </c>
      <c r="HG87" s="107">
        <f t="shared" si="91"/>
        <v>6.4744942536038355E-5</v>
      </c>
      <c r="HH87" s="107">
        <f t="shared" si="91"/>
        <v>3.3668212275433515E-5</v>
      </c>
      <c r="HI87" s="107">
        <f t="shared" si="91"/>
        <v>3.875201351906898E-5</v>
      </c>
      <c r="HJ87" s="107">
        <f t="shared" si="91"/>
        <v>4.3697006044387401E-5</v>
      </c>
      <c r="HK87" s="107">
        <f t="shared" si="91"/>
        <v>7.586069758477759E-5</v>
      </c>
      <c r="HL87" s="107">
        <f t="shared" si="91"/>
        <v>3.0719340073670161E-5</v>
      </c>
      <c r="HM87" s="107">
        <f t="shared" si="91"/>
        <v>5.8796125970128891E-5</v>
      </c>
      <c r="HN87" s="107">
        <f t="shared" si="91"/>
        <v>6.9432464453422982E-5</v>
      </c>
      <c r="HO87" s="107">
        <f t="shared" si="91"/>
        <v>6.4211071432721784E-5</v>
      </c>
      <c r="HP87" s="107">
        <f t="shared" si="91"/>
        <v>5.6152232932257291E-5</v>
      </c>
      <c r="HQ87" s="107">
        <f t="shared" si="91"/>
        <v>1.0847964494804252E-5</v>
      </c>
      <c r="HS87" s="107">
        <f t="shared" si="88"/>
        <v>1.39014766248917E-18</v>
      </c>
      <c r="HT87" s="107">
        <f t="shared" si="88"/>
        <v>1.6748575780809976E-19</v>
      </c>
      <c r="HU87" s="107">
        <f t="shared" si="88"/>
        <v>1.7384010466237313E-21</v>
      </c>
      <c r="HV87" s="107">
        <f t="shared" si="88"/>
        <v>1.2203412763393633E-21</v>
      </c>
      <c r="HW87" s="107">
        <f t="shared" si="88"/>
        <v>3.1446436566940412E-22</v>
      </c>
      <c r="HX87" s="107">
        <f t="shared" si="88"/>
        <v>7.7044506721583731E-24</v>
      </c>
      <c r="HY87" s="107">
        <f t="shared" si="88"/>
        <v>8.3773115215455555E-24</v>
      </c>
      <c r="HZ87" s="107">
        <f t="shared" si="88"/>
        <v>4.4566462666048218E-24</v>
      </c>
      <c r="IA87" s="107">
        <f t="shared" si="88"/>
        <v>9.6957586122452039E-23</v>
      </c>
      <c r="IB87" s="107">
        <f t="shared" si="88"/>
        <v>5.4680275013843148E-24</v>
      </c>
      <c r="IC87" s="107">
        <f t="shared" si="88"/>
        <v>4.4122516914173922E-23</v>
      </c>
      <c r="ID87" s="107">
        <f t="shared" si="88"/>
        <v>9.1643386347104183E-23</v>
      </c>
      <c r="IE87" s="107">
        <f t="shared" si="88"/>
        <v>1.827894119216513E-22</v>
      </c>
      <c r="IF87" s="107">
        <f t="shared" si="88"/>
        <v>1.0028864411272417E-21</v>
      </c>
      <c r="IG87" s="107">
        <f t="shared" si="88"/>
        <v>4.989921008373911E-15</v>
      </c>
      <c r="II87" s="107">
        <f t="shared" si="89"/>
        <v>1.9924591564101753E-54</v>
      </c>
      <c r="IJ87" s="107">
        <f t="shared" si="89"/>
        <v>9.8511061945021798E-56</v>
      </c>
      <c r="IK87" s="107">
        <f t="shared" si="89"/>
        <v>3.5168069972503974E-60</v>
      </c>
      <c r="IL87" s="107">
        <f t="shared" si="89"/>
        <v>1.0968299427927211E-61</v>
      </c>
      <c r="IM87" s="107">
        <f t="shared" si="89"/>
        <v>5.1848421399476424E-63</v>
      </c>
      <c r="IN87" s="107">
        <f t="shared" si="89"/>
        <v>4.9377323607423459E-68</v>
      </c>
      <c r="IO87" s="107">
        <f t="shared" si="89"/>
        <v>2.621504378608287E-68</v>
      </c>
      <c r="IP87" s="107">
        <f t="shared" si="89"/>
        <v>1.0707419659284026E-69</v>
      </c>
      <c r="IQ87" s="107">
        <f t="shared" si="89"/>
        <v>6.3163729552219E-66</v>
      </c>
      <c r="IR87" s="107">
        <f t="shared" si="89"/>
        <v>7.261136966955038E-69</v>
      </c>
      <c r="IS87" s="107">
        <f t="shared" si="89"/>
        <v>2.4129955578612073E-66</v>
      </c>
      <c r="IT87" s="107">
        <f t="shared" si="89"/>
        <v>4.1820384374822802E-65</v>
      </c>
      <c r="IU87" s="107">
        <f t="shared" si="89"/>
        <v>1.2253781991437283E-63</v>
      </c>
      <c r="IV87" s="107">
        <f t="shared" si="89"/>
        <v>3.0405194164647288E-61</v>
      </c>
      <c r="IW87" s="107">
        <f t="shared" si="89"/>
        <v>2.9468502148499622E-57</v>
      </c>
      <c r="IY87" s="107">
        <f t="shared" si="90"/>
        <v>0.54544083816197353</v>
      </c>
      <c r="IZ87" s="107">
        <f t="shared" si="90"/>
        <v>0.53269353493188798</v>
      </c>
      <c r="JA87" s="107">
        <f t="shared" si="90"/>
        <v>0.48660401487167565</v>
      </c>
      <c r="JB87" s="107">
        <f t="shared" si="90"/>
        <v>0.50574650413669053</v>
      </c>
      <c r="JC87" s="107">
        <f t="shared" si="90"/>
        <v>0.52540918442113083</v>
      </c>
      <c r="JD87" s="107">
        <f t="shared" si="90"/>
        <v>0.50389025403135301</v>
      </c>
      <c r="JE87" s="107">
        <f t="shared" si="90"/>
        <v>0.51820867908597434</v>
      </c>
      <c r="JF87" s="107">
        <f t="shared" si="90"/>
        <v>0.54609101160313456</v>
      </c>
      <c r="JG87" s="107">
        <f t="shared" si="90"/>
        <v>0.55240144422795423</v>
      </c>
      <c r="JH87" s="107">
        <f t="shared" si="90"/>
        <v>0.48207311909789885</v>
      </c>
      <c r="JI87" s="107">
        <f t="shared" si="90"/>
        <v>0.54494616480576907</v>
      </c>
      <c r="JJ87" s="107">
        <f t="shared" si="90"/>
        <v>0.56555878346452626</v>
      </c>
      <c r="JK87" s="107">
        <f t="shared" si="90"/>
        <v>0.5453032571332278</v>
      </c>
      <c r="JL87" s="107">
        <f t="shared" si="90"/>
        <v>0.495693082817178</v>
      </c>
      <c r="JM87" s="107">
        <f t="shared" si="90"/>
        <v>0.49342664258766517</v>
      </c>
    </row>
    <row r="88" spans="2:273" x14ac:dyDescent="0.25">
      <c r="B88" s="2">
        <v>60</v>
      </c>
      <c r="C88" s="37">
        <v>220.01499999999999</v>
      </c>
      <c r="D88" s="37">
        <v>222.28399999999999</v>
      </c>
      <c r="E88" s="37">
        <v>230.64099999999999</v>
      </c>
      <c r="F88" s="37">
        <v>229.78100000000001</v>
      </c>
      <c r="G88" s="37">
        <v>230.31200000000001</v>
      </c>
      <c r="H88" s="37">
        <v>229.672</v>
      </c>
      <c r="I88" s="37">
        <v>231.625</v>
      </c>
      <c r="J88" s="37">
        <v>229.76599999999999</v>
      </c>
      <c r="K88" s="37">
        <v>227.96899999999999</v>
      </c>
      <c r="L88" s="37">
        <v>224.43799999999999</v>
      </c>
      <c r="M88" s="37">
        <v>221.125</v>
      </c>
      <c r="N88" s="37">
        <v>221.078</v>
      </c>
      <c r="O88" s="37">
        <v>220.93799999999999</v>
      </c>
      <c r="P88" s="37">
        <v>211.703</v>
      </c>
      <c r="Q88" s="37">
        <v>188.797</v>
      </c>
      <c r="S88" s="4">
        <f t="shared" si="8"/>
        <v>232.91233540438165</v>
      </c>
      <c r="T88" s="4">
        <f t="shared" si="9"/>
        <v>233.90845237359832</v>
      </c>
      <c r="U88" s="4">
        <f t="shared" si="10"/>
        <v>241.07642882491504</v>
      </c>
      <c r="V88" s="4">
        <f t="shared" si="11"/>
        <v>240.06127678313246</v>
      </c>
      <c r="W88" s="4">
        <f t="shared" si="12"/>
        <v>242.4694891518767</v>
      </c>
      <c r="X88" s="4">
        <f t="shared" si="13"/>
        <v>241.26166208120517</v>
      </c>
      <c r="Y88" s="4">
        <f t="shared" si="14"/>
        <v>243.55383735545709</v>
      </c>
      <c r="Z88" s="4">
        <f t="shared" si="15"/>
        <v>240.57516111305699</v>
      </c>
      <c r="AA88" s="4">
        <f t="shared" si="16"/>
        <v>236.19661378168533</v>
      </c>
      <c r="AB88" s="4">
        <f t="shared" si="17"/>
        <v>234.0280584037715</v>
      </c>
      <c r="AC88" s="4">
        <f t="shared" si="18"/>
        <v>235.08506526711207</v>
      </c>
      <c r="AD88" s="4">
        <f t="shared" si="19"/>
        <v>231.78019222125613</v>
      </c>
      <c r="AE88" s="4">
        <f t="shared" si="20"/>
        <v>229.76216644444682</v>
      </c>
      <c r="AF88" s="4">
        <f t="shared" si="21"/>
        <v>217.49668774672756</v>
      </c>
      <c r="AG88" s="4">
        <f t="shared" si="21"/>
        <v>196.01916667444667</v>
      </c>
      <c r="AI88" s="4">
        <f t="shared" si="22"/>
        <v>-12.897335404381664</v>
      </c>
      <c r="AJ88" s="4">
        <f t="shared" si="23"/>
        <v>-11.624452373598331</v>
      </c>
      <c r="AK88" s="4">
        <f t="shared" si="24"/>
        <v>-10.43542882491505</v>
      </c>
      <c r="AL88" s="4">
        <f t="shared" si="25"/>
        <v>-10.28027678313245</v>
      </c>
      <c r="AM88" s="4">
        <f t="shared" si="26"/>
        <v>-12.157489151876689</v>
      </c>
      <c r="AN88" s="4">
        <f t="shared" si="27"/>
        <v>-11.589662081205176</v>
      </c>
      <c r="AO88" s="4">
        <f t="shared" si="28"/>
        <v>-11.928837355457091</v>
      </c>
      <c r="AP88" s="4">
        <f t="shared" si="29"/>
        <v>-10.809161113057002</v>
      </c>
      <c r="AQ88" s="4">
        <f t="shared" si="30"/>
        <v>-8.227613781685335</v>
      </c>
      <c r="AR88" s="4">
        <f t="shared" si="31"/>
        <v>-9.5900584037715078</v>
      </c>
      <c r="AS88" s="4">
        <f t="shared" si="32"/>
        <v>-13.960065267112071</v>
      </c>
      <c r="AT88" s="4">
        <f t="shared" si="33"/>
        <v>-10.702192221256126</v>
      </c>
      <c r="AU88" s="4">
        <f t="shared" si="34"/>
        <v>-8.8241664444468313</v>
      </c>
      <c r="AV88" s="4">
        <f t="shared" si="81"/>
        <v>-5.7936877467275565</v>
      </c>
      <c r="AW88" s="4">
        <f t="shared" si="81"/>
        <v>-7.2221666744466688</v>
      </c>
      <c r="AY88" s="2">
        <f t="shared" si="82"/>
        <v>74.774850624754194</v>
      </c>
      <c r="AZ88" s="2">
        <f t="shared" si="82"/>
        <v>75.541320130411037</v>
      </c>
      <c r="BA88" s="2">
        <f t="shared" si="82"/>
        <v>75.410726083919059</v>
      </c>
      <c r="BB88" s="2">
        <f t="shared" si="82"/>
        <v>76.081034794906699</v>
      </c>
      <c r="BC88" s="2">
        <f t="shared" si="82"/>
        <v>75.957298570782655</v>
      </c>
      <c r="BD88" s="2">
        <f t="shared" si="82"/>
        <v>77.838527397405471</v>
      </c>
      <c r="BE88" s="2">
        <f t="shared" si="82"/>
        <v>78.079266129785211</v>
      </c>
      <c r="BF88" s="2">
        <f t="shared" si="82"/>
        <v>76.568492238374731</v>
      </c>
      <c r="BG88" s="2">
        <f t="shared" si="82"/>
        <v>74.729621178846301</v>
      </c>
      <c r="BH88" s="2">
        <f t="shared" si="82"/>
        <v>73.427624693232403</v>
      </c>
      <c r="BI88" s="2">
        <f t="shared" si="82"/>
        <v>73.265394736558108</v>
      </c>
      <c r="BJ88" s="2">
        <f t="shared" si="82"/>
        <v>73.065180596684243</v>
      </c>
      <c r="BK88" s="2">
        <f t="shared" si="82"/>
        <v>74.505988767237184</v>
      </c>
      <c r="BL88" s="2">
        <f t="shared" si="82"/>
        <v>73.783149761848648</v>
      </c>
      <c r="BM88" s="2">
        <f t="shared" si="82"/>
        <v>74.32745009431035</v>
      </c>
      <c r="BO88" s="2" t="str">
        <f t="shared" si="83"/>
        <v/>
      </c>
      <c r="BP88" s="2" t="str">
        <f t="shared" si="83"/>
        <v/>
      </c>
      <c r="BQ88" s="2" t="str">
        <f t="shared" si="83"/>
        <v/>
      </c>
      <c r="BR88" s="2" t="str">
        <f t="shared" si="83"/>
        <v/>
      </c>
      <c r="BS88" s="2" t="str">
        <f t="shared" si="83"/>
        <v/>
      </c>
      <c r="BT88" s="2" t="str">
        <f t="shared" si="83"/>
        <v/>
      </c>
      <c r="BU88" s="2" t="str">
        <f t="shared" si="83"/>
        <v/>
      </c>
      <c r="BV88" s="2" t="str">
        <f t="shared" si="83"/>
        <v/>
      </c>
      <c r="BW88" s="2" t="str">
        <f t="shared" si="83"/>
        <v/>
      </c>
      <c r="BX88" s="2" t="str">
        <f t="shared" si="83"/>
        <v/>
      </c>
      <c r="BY88" s="2" t="str">
        <f t="shared" si="83"/>
        <v/>
      </c>
      <c r="BZ88" s="2" t="str">
        <f t="shared" si="83"/>
        <v/>
      </c>
      <c r="CA88" s="2" t="str">
        <f t="shared" si="83"/>
        <v/>
      </c>
      <c r="CB88" s="2" t="str">
        <f t="shared" si="83"/>
        <v/>
      </c>
      <c r="CC88" s="2" t="str">
        <f t="shared" si="83"/>
        <v/>
      </c>
      <c r="CE88" s="2" t="str">
        <f t="shared" si="84"/>
        <v/>
      </c>
      <c r="CF88" s="2" t="str">
        <f t="shared" si="84"/>
        <v/>
      </c>
      <c r="CG88" s="2" t="str">
        <f t="shared" si="84"/>
        <v/>
      </c>
      <c r="CH88" s="2" t="str">
        <f t="shared" si="84"/>
        <v/>
      </c>
      <c r="CI88" s="2" t="str">
        <f t="shared" si="84"/>
        <v/>
      </c>
      <c r="CJ88" s="2" t="str">
        <f t="shared" si="84"/>
        <v/>
      </c>
      <c r="CK88" s="2" t="str">
        <f t="shared" si="84"/>
        <v/>
      </c>
      <c r="CL88" s="2" t="str">
        <f t="shared" si="84"/>
        <v/>
      </c>
      <c r="CM88" s="2" t="str">
        <f t="shared" si="84"/>
        <v/>
      </c>
      <c r="CN88" s="2" t="str">
        <f t="shared" si="84"/>
        <v/>
      </c>
      <c r="CO88" s="2" t="str">
        <f t="shared" si="84"/>
        <v/>
      </c>
      <c r="CP88" s="2" t="str">
        <f t="shared" si="84"/>
        <v/>
      </c>
      <c r="CQ88" s="2" t="str">
        <f t="shared" si="84"/>
        <v/>
      </c>
      <c r="CR88" s="2" t="str">
        <f t="shared" si="84"/>
        <v/>
      </c>
      <c r="CS88" s="2" t="str">
        <f t="shared" si="84"/>
        <v/>
      </c>
      <c r="CU88" s="2" t="str">
        <f t="shared" si="85"/>
        <v/>
      </c>
      <c r="CV88" s="2" t="str">
        <f t="shared" si="85"/>
        <v/>
      </c>
      <c r="CW88" s="2" t="str">
        <f t="shared" si="85"/>
        <v/>
      </c>
      <c r="CX88" s="2" t="str">
        <f t="shared" si="85"/>
        <v/>
      </c>
      <c r="CY88" s="2" t="str">
        <f t="shared" si="85"/>
        <v/>
      </c>
      <c r="CZ88" s="2" t="str">
        <f t="shared" si="85"/>
        <v/>
      </c>
      <c r="DA88" s="2" t="str">
        <f t="shared" si="85"/>
        <v/>
      </c>
      <c r="DB88" s="2" t="str">
        <f t="shared" si="85"/>
        <v/>
      </c>
      <c r="DC88" s="2" t="str">
        <f t="shared" si="85"/>
        <v/>
      </c>
      <c r="DD88" s="2" t="str">
        <f t="shared" si="85"/>
        <v/>
      </c>
      <c r="DE88" s="2" t="str">
        <f t="shared" si="85"/>
        <v/>
      </c>
      <c r="DF88" s="2" t="str">
        <f t="shared" si="85"/>
        <v/>
      </c>
      <c r="DG88" s="2" t="str">
        <f t="shared" si="85"/>
        <v/>
      </c>
      <c r="DH88" s="2" t="str">
        <f t="shared" si="85"/>
        <v/>
      </c>
      <c r="DI88" s="2" t="str">
        <f t="shared" si="85"/>
        <v/>
      </c>
      <c r="DK88" s="2">
        <f t="shared" si="92"/>
        <v>80.01966202090594</v>
      </c>
      <c r="DL88" s="2">
        <f t="shared" si="92"/>
        <v>79.917115900926461</v>
      </c>
      <c r="DM88" s="2">
        <f t="shared" si="92"/>
        <v>80.003972656800585</v>
      </c>
      <c r="DN88" s="2">
        <f t="shared" si="92"/>
        <v>81.269579432195712</v>
      </c>
      <c r="DO88" s="2">
        <f t="shared" si="92"/>
        <v>80.934393838719402</v>
      </c>
      <c r="DP88" s="2">
        <f t="shared" si="92"/>
        <v>83.320437511816976</v>
      </c>
      <c r="DQ88" s="2">
        <f t="shared" si="92"/>
        <v>83.301399825783975</v>
      </c>
      <c r="DR88" s="2">
        <f t="shared" si="92"/>
        <v>81.352533114446544</v>
      </c>
      <c r="DS88" s="2">
        <f t="shared" si="92"/>
        <v>79.535810226075682</v>
      </c>
      <c r="DT88" s="2">
        <f t="shared" si="92"/>
        <v>77.054453658536602</v>
      </c>
      <c r="DU88" s="2">
        <f t="shared" si="92"/>
        <v>77.658746481916623</v>
      </c>
      <c r="DV88" s="2">
        <f t="shared" si="92"/>
        <v>78.006597844583112</v>
      </c>
      <c r="DW88" s="2">
        <f t="shared" si="92"/>
        <v>79.387185442464485</v>
      </c>
      <c r="DX88" s="2">
        <f t="shared" si="92"/>
        <v>76.640635004530353</v>
      </c>
      <c r="DY88" s="2">
        <f t="shared" si="92"/>
        <v>77.540114235693196</v>
      </c>
      <c r="EA88" s="2">
        <f t="shared" si="96"/>
        <v>59.668389051634456</v>
      </c>
      <c r="EB88" s="2">
        <f t="shared" si="93"/>
        <v>63.368166472707117</v>
      </c>
      <c r="EC88" s="2">
        <f t="shared" si="93"/>
        <v>61.697122055773221</v>
      </c>
      <c r="ED88" s="2">
        <f t="shared" si="93"/>
        <v>61.557674007981326</v>
      </c>
      <c r="EE88" s="2">
        <f t="shared" si="93"/>
        <v>63.198637932643621</v>
      </c>
      <c r="EF88" s="2">
        <f t="shared" si="93"/>
        <v>63.538599861571733</v>
      </c>
      <c r="EG88" s="2">
        <f t="shared" si="93"/>
        <v>65.26694807072731</v>
      </c>
      <c r="EH88" s="2">
        <f t="shared" si="93"/>
        <v>66.08929430582215</v>
      </c>
      <c r="EI88" s="2">
        <f t="shared" si="93"/>
        <v>64.213408457850292</v>
      </c>
      <c r="EJ88" s="2">
        <f t="shared" si="93"/>
        <v>63.674236082774719</v>
      </c>
      <c r="EK88" s="2">
        <f t="shared" si="93"/>
        <v>63.352483447068678</v>
      </c>
      <c r="EL88" s="2">
        <f t="shared" si="93"/>
        <v>62.419755616438366</v>
      </c>
      <c r="EM88" s="2">
        <f t="shared" si="93"/>
        <v>62.909821093731168</v>
      </c>
      <c r="EN88" s="2">
        <f t="shared" si="93"/>
        <v>65.326070943453033</v>
      </c>
      <c r="EO88" s="2">
        <f t="shared" si="93"/>
        <v>66.708675843244308</v>
      </c>
      <c r="EQ88" s="2">
        <f t="shared" si="94"/>
        <v>60.753171458274252</v>
      </c>
      <c r="ER88" s="2">
        <f t="shared" si="94"/>
        <v>62.821960608268206</v>
      </c>
      <c r="ES88" s="2">
        <f t="shared" si="94"/>
        <v>61.33444869135441</v>
      </c>
      <c r="ET88" s="2">
        <f t="shared" si="94"/>
        <v>60.945453861767341</v>
      </c>
      <c r="EU88" s="2">
        <f t="shared" si="94"/>
        <v>62.633497259228143</v>
      </c>
      <c r="EV88" s="2">
        <f t="shared" si="94"/>
        <v>63.954849915225495</v>
      </c>
      <c r="EW88" s="2">
        <f t="shared" si="94"/>
        <v>65.211769482003305</v>
      </c>
      <c r="EX88" s="2">
        <f t="shared" si="94"/>
        <v>64.210542928346229</v>
      </c>
      <c r="EY88" s="2">
        <f t="shared" si="94"/>
        <v>63.746265800083819</v>
      </c>
      <c r="EZ88" s="2">
        <f t="shared" si="94"/>
        <v>61.491887267834088</v>
      </c>
      <c r="FA88" s="2">
        <f t="shared" si="94"/>
        <v>61.222806236485859</v>
      </c>
      <c r="FB88" s="2">
        <f t="shared" si="94"/>
        <v>61.424908378651068</v>
      </c>
      <c r="FC88" s="2">
        <f t="shared" si="94"/>
        <v>62.007120093613977</v>
      </c>
      <c r="FD88" s="2">
        <f t="shared" si="94"/>
        <v>64.956312360952637</v>
      </c>
      <c r="FE88" s="2">
        <f t="shared" si="94"/>
        <v>69.602558715519422</v>
      </c>
      <c r="FG88" s="2">
        <f t="shared" si="95"/>
        <v>0.25771416874647302</v>
      </c>
      <c r="FH88" s="2">
        <f t="shared" si="95"/>
        <v>0.26441532070651119</v>
      </c>
      <c r="FI88" s="2">
        <f t="shared" si="95"/>
        <v>0.25090315493709375</v>
      </c>
      <c r="FJ88" s="2">
        <f t="shared" si="95"/>
        <v>0.26321882768152594</v>
      </c>
      <c r="FK88" s="2">
        <f t="shared" si="95"/>
        <v>0.28062493045801246</v>
      </c>
      <c r="FL88" s="2">
        <f t="shared" si="95"/>
        <v>0.27711834519498019</v>
      </c>
      <c r="FM88" s="2">
        <f t="shared" si="95"/>
        <v>0.28956431650383152</v>
      </c>
      <c r="FN88" s="2">
        <f t="shared" si="95"/>
        <v>0.3134354991697223</v>
      </c>
      <c r="FO88" s="2">
        <f t="shared" si="95"/>
        <v>0.31367073645361054</v>
      </c>
      <c r="FP88" s="2">
        <f t="shared" si="95"/>
        <v>0.27105904246566176</v>
      </c>
      <c r="FQ88" s="2">
        <f t="shared" si="95"/>
        <v>0.3070928958426945</v>
      </c>
      <c r="FR88" s="2">
        <f t="shared" si="95"/>
        <v>0.31702490954231366</v>
      </c>
      <c r="FS88" s="2">
        <f t="shared" si="95"/>
        <v>0.29623649581444322</v>
      </c>
      <c r="FT88" s="2">
        <f t="shared" si="95"/>
        <v>0.25254930081143634</v>
      </c>
      <c r="FU88" s="2">
        <f t="shared" si="95"/>
        <v>0.29660549461426661</v>
      </c>
      <c r="FW88" s="2">
        <f t="shared" si="86"/>
        <v>5.2205374393965651E-11</v>
      </c>
      <c r="FX88" s="2">
        <f t="shared" si="86"/>
        <v>1.7753014416922074E-10</v>
      </c>
      <c r="FY88" s="2">
        <f t="shared" si="86"/>
        <v>3.3562485179492648E-10</v>
      </c>
      <c r="FZ88" s="2">
        <f t="shared" si="86"/>
        <v>2.5838370945303243E-10</v>
      </c>
      <c r="GA88" s="2">
        <f t="shared" si="86"/>
        <v>3.0780055348246634E-10</v>
      </c>
      <c r="GB88" s="2">
        <f t="shared" si="86"/>
        <v>3.3685381736904767E-10</v>
      </c>
      <c r="GC88" s="2">
        <f t="shared" si="86"/>
        <v>4.4300212451497352E-10</v>
      </c>
      <c r="GD88" s="2">
        <f t="shared" si="86"/>
        <v>6.0888780089082728E-10</v>
      </c>
      <c r="GE88" s="2">
        <f t="shared" si="86"/>
        <v>7.5357019882596961E-10</v>
      </c>
      <c r="GF88" s="2">
        <f t="shared" si="86"/>
        <v>5.663414639739069E-10</v>
      </c>
      <c r="GG88" s="2">
        <f t="shared" si="86"/>
        <v>6.10311289557508E-10</v>
      </c>
      <c r="GH88" s="2">
        <f t="shared" si="86"/>
        <v>4.7340738767952954E-10</v>
      </c>
      <c r="GI88" s="2">
        <f t="shared" si="86"/>
        <v>3.3311539500365804E-10</v>
      </c>
      <c r="GJ88" s="2">
        <f t="shared" si="86"/>
        <v>1.9044029842907342E-10</v>
      </c>
      <c r="GK88" s="2">
        <f t="shared" si="86"/>
        <v>1.3594811539753764E-10</v>
      </c>
      <c r="GM88" s="107">
        <f t="shared" si="87"/>
        <v>0.59876968356386839</v>
      </c>
      <c r="GN88" s="107">
        <f t="shared" si="87"/>
        <v>0.59162189022512279</v>
      </c>
      <c r="GO88" s="107">
        <f t="shared" si="87"/>
        <v>0.55477833377789199</v>
      </c>
      <c r="GP88" s="107">
        <f t="shared" si="87"/>
        <v>0.57234664383290834</v>
      </c>
      <c r="GQ88" s="107">
        <f t="shared" si="87"/>
        <v>0.59053566138295055</v>
      </c>
      <c r="GR88" s="107">
        <f t="shared" si="87"/>
        <v>0.57471190643341019</v>
      </c>
      <c r="GS88" s="107">
        <f t="shared" si="87"/>
        <v>0.58802564826482762</v>
      </c>
      <c r="GT88" s="107">
        <f t="shared" si="87"/>
        <v>0.61158914172371448</v>
      </c>
      <c r="GU88" s="107">
        <f t="shared" si="87"/>
        <v>0.61516927243930908</v>
      </c>
      <c r="GV88" s="107">
        <f t="shared" si="87"/>
        <v>0.55694949563264762</v>
      </c>
      <c r="GW88" s="107">
        <f t="shared" si="87"/>
        <v>0.60936309139923928</v>
      </c>
      <c r="GX88" s="107">
        <f t="shared" si="87"/>
        <v>0.6229286833426303</v>
      </c>
      <c r="GY88" s="107">
        <f t="shared" si="87"/>
        <v>0.60700739895820977</v>
      </c>
      <c r="GZ88" s="107">
        <f t="shared" si="87"/>
        <v>0.5621682867401836</v>
      </c>
      <c r="HA88" s="107">
        <f t="shared" si="87"/>
        <v>0.57115567977294357</v>
      </c>
      <c r="HC88" s="107">
        <f t="shared" si="76"/>
        <v>6.3375917234350829E-4</v>
      </c>
      <c r="HD88" s="107">
        <f t="shared" si="76"/>
        <v>3.5779146248218226E-4</v>
      </c>
      <c r="HE88" s="107">
        <f t="shared" si="76"/>
        <v>1.1923213907029066E-4</v>
      </c>
      <c r="HF88" s="107">
        <f t="shared" si="76"/>
        <v>1.4468016284727376E-4</v>
      </c>
      <c r="HG88" s="107">
        <f t="shared" si="91"/>
        <v>1.205777487072522E-4</v>
      </c>
      <c r="HH88" s="107">
        <f t="shared" si="91"/>
        <v>6.5909858298465228E-5</v>
      </c>
      <c r="HI88" s="107">
        <f t="shared" si="91"/>
        <v>7.6226416646135912E-5</v>
      </c>
      <c r="HJ88" s="107">
        <f t="shared" si="91"/>
        <v>8.7038022640987178E-5</v>
      </c>
      <c r="HK88" s="107">
        <f t="shared" si="91"/>
        <v>1.4630874008377949E-4</v>
      </c>
      <c r="HL88" s="107">
        <f t="shared" si="91"/>
        <v>6.1560063879148363E-5</v>
      </c>
      <c r="HM88" s="107">
        <f t="shared" si="91"/>
        <v>1.1395178809977288E-4</v>
      </c>
      <c r="HN88" s="107">
        <f t="shared" si="91"/>
        <v>1.3195001606484201E-4</v>
      </c>
      <c r="HO88" s="107">
        <f t="shared" si="91"/>
        <v>1.2025554864763555E-4</v>
      </c>
      <c r="HP88" s="107">
        <f t="shared" si="91"/>
        <v>1.0280500941275468E-4</v>
      </c>
      <c r="HQ88" s="107">
        <f t="shared" si="91"/>
        <v>2.2544251028484938E-5</v>
      </c>
      <c r="HS88" s="107">
        <f t="shared" si="88"/>
        <v>4.1866459489538635E-18</v>
      </c>
      <c r="HT88" s="107">
        <f t="shared" si="88"/>
        <v>5.5973730079749468E-19</v>
      </c>
      <c r="HU88" s="107">
        <f t="shared" si="88"/>
        <v>6.7696485900209387E-21</v>
      </c>
      <c r="HV88" s="107">
        <f t="shared" si="88"/>
        <v>4.7829874108499628E-21</v>
      </c>
      <c r="HW88" s="107">
        <f t="shared" si="88"/>
        <v>1.2902601361954496E-21</v>
      </c>
      <c r="HX88" s="107">
        <f t="shared" si="88"/>
        <v>3.5575106251682505E-23</v>
      </c>
      <c r="HY88" s="107">
        <f t="shared" si="88"/>
        <v>3.9504557891185008E-23</v>
      </c>
      <c r="HZ88" s="107">
        <f t="shared" si="88"/>
        <v>2.2065616924037197E-23</v>
      </c>
      <c r="IA88" s="107">
        <f t="shared" si="88"/>
        <v>4.4484195940590565E-22</v>
      </c>
      <c r="IB88" s="107">
        <f t="shared" si="88"/>
        <v>2.658573578664069E-23</v>
      </c>
      <c r="IC88" s="107">
        <f t="shared" si="88"/>
        <v>2.0285141418829341E-22</v>
      </c>
      <c r="ID88" s="107">
        <f t="shared" si="88"/>
        <v>4.035513544849189E-22</v>
      </c>
      <c r="IE88" s="107">
        <f t="shared" si="88"/>
        <v>7.6530295601999109E-22</v>
      </c>
      <c r="IF88" s="107">
        <f t="shared" si="88"/>
        <v>3.851159644695211E-21</v>
      </c>
      <c r="IG88" s="107">
        <f t="shared" si="88"/>
        <v>1.1995134003445588E-14</v>
      </c>
      <c r="II88" s="107">
        <f t="shared" si="89"/>
        <v>2.0337135996411219E-53</v>
      </c>
      <c r="IJ88" s="107">
        <f t="shared" si="89"/>
        <v>1.2101101890321854E-54</v>
      </c>
      <c r="IK88" s="107">
        <f t="shared" si="89"/>
        <v>5.7393087034320266E-59</v>
      </c>
      <c r="IL88" s="107">
        <f t="shared" si="89"/>
        <v>1.8600434561215395E-60</v>
      </c>
      <c r="IM88" s="107">
        <f t="shared" si="89"/>
        <v>9.5747736813280442E-62</v>
      </c>
      <c r="IN88" s="107">
        <f t="shared" si="89"/>
        <v>1.1724245657743071E-66</v>
      </c>
      <c r="IO88" s="107">
        <f t="shared" si="89"/>
        <v>6.5628807777747808E-67</v>
      </c>
      <c r="IP88" s="107">
        <f t="shared" si="89"/>
        <v>3.0089794852909097E-68</v>
      </c>
      <c r="IQ88" s="107">
        <f t="shared" si="89"/>
        <v>1.5226648851874191E-64</v>
      </c>
      <c r="IR88" s="107">
        <f t="shared" si="89"/>
        <v>1.9375476721805374E-67</v>
      </c>
      <c r="IS88" s="107">
        <f t="shared" si="89"/>
        <v>5.7553712032821918E-65</v>
      </c>
      <c r="IT88" s="107">
        <f t="shared" si="89"/>
        <v>9.0532560732639024E-64</v>
      </c>
      <c r="IU88" s="107">
        <f t="shared" si="89"/>
        <v>2.3558452246540999E-62</v>
      </c>
      <c r="IV88" s="107">
        <f t="shared" si="89"/>
        <v>4.862811081945746E-60</v>
      </c>
      <c r="IW88" s="107">
        <f t="shared" si="89"/>
        <v>3.7705608251637346E-56</v>
      </c>
      <c r="IY88" s="107">
        <f t="shared" si="90"/>
        <v>0.59940344273621193</v>
      </c>
      <c r="IZ88" s="107">
        <f t="shared" si="90"/>
        <v>0.59197968168760495</v>
      </c>
      <c r="JA88" s="107">
        <f t="shared" si="90"/>
        <v>0.55489756591696227</v>
      </c>
      <c r="JB88" s="107">
        <f t="shared" si="90"/>
        <v>0.57249132399575564</v>
      </c>
      <c r="JC88" s="107">
        <f t="shared" si="90"/>
        <v>0.59065623913165777</v>
      </c>
      <c r="JD88" s="107">
        <f t="shared" si="90"/>
        <v>0.57477781629170865</v>
      </c>
      <c r="JE88" s="107">
        <f t="shared" si="90"/>
        <v>0.58810187468147379</v>
      </c>
      <c r="JF88" s="107">
        <f t="shared" si="90"/>
        <v>0.61167617974635546</v>
      </c>
      <c r="JG88" s="107">
        <f t="shared" si="90"/>
        <v>0.61531558117939289</v>
      </c>
      <c r="JH88" s="107">
        <f t="shared" si="90"/>
        <v>0.55701105569652676</v>
      </c>
      <c r="JI88" s="107">
        <f t="shared" si="90"/>
        <v>0.60947704318733908</v>
      </c>
      <c r="JJ88" s="107">
        <f t="shared" si="90"/>
        <v>0.6230606333586951</v>
      </c>
      <c r="JK88" s="107">
        <f t="shared" si="90"/>
        <v>0.60712765450685735</v>
      </c>
      <c r="JL88" s="107">
        <f t="shared" si="90"/>
        <v>0.56227109174959633</v>
      </c>
      <c r="JM88" s="107">
        <f t="shared" si="90"/>
        <v>0.57117822402398399</v>
      </c>
    </row>
    <row r="89" spans="2:273" x14ac:dyDescent="0.25">
      <c r="B89" s="2">
        <v>61</v>
      </c>
      <c r="C89" s="37">
        <v>218.59700000000001</v>
      </c>
      <c r="D89" s="37">
        <v>220.59700000000001</v>
      </c>
      <c r="E89" s="37">
        <v>231.53100000000001</v>
      </c>
      <c r="F89" s="37">
        <v>230.125</v>
      </c>
      <c r="G89" s="37">
        <v>230.047</v>
      </c>
      <c r="H89" s="37">
        <v>229.26599999999999</v>
      </c>
      <c r="I89" s="37">
        <v>231.06200000000001</v>
      </c>
      <c r="J89" s="37">
        <v>226.953</v>
      </c>
      <c r="K89" s="37">
        <v>225.64099999999999</v>
      </c>
      <c r="L89" s="37">
        <v>225.125</v>
      </c>
      <c r="M89" s="37">
        <v>219.81200000000001</v>
      </c>
      <c r="N89" s="37">
        <v>218.75</v>
      </c>
      <c r="O89" s="37">
        <v>218.828</v>
      </c>
      <c r="P89" s="37">
        <v>211.797</v>
      </c>
      <c r="Q89" s="37">
        <v>187.15600000000001</v>
      </c>
      <c r="S89" s="4">
        <f t="shared" si="8"/>
        <v>231.15851245287533</v>
      </c>
      <c r="T89" s="4">
        <f t="shared" si="9"/>
        <v>232.87412040307819</v>
      </c>
      <c r="U89" s="4">
        <f t="shared" si="10"/>
        <v>244.32405413312077</v>
      </c>
      <c r="V89" s="4">
        <f t="shared" si="11"/>
        <v>241.12830631731219</v>
      </c>
      <c r="W89" s="4">
        <f t="shared" si="12"/>
        <v>240.9260138594511</v>
      </c>
      <c r="X89" s="4">
        <f t="shared" si="13"/>
        <v>241.7407237347546</v>
      </c>
      <c r="Y89" s="4">
        <f t="shared" si="14"/>
        <v>242.0219757592526</v>
      </c>
      <c r="Z89" s="4">
        <f t="shared" si="15"/>
        <v>234.56049563644831</v>
      </c>
      <c r="AA89" s="4">
        <f t="shared" si="16"/>
        <v>229.69230861336925</v>
      </c>
      <c r="AB89" s="4">
        <f t="shared" si="17"/>
        <v>236.9860429621113</v>
      </c>
      <c r="AC89" s="4">
        <f t="shared" si="18"/>
        <v>229.9553661375958</v>
      </c>
      <c r="AD89" s="4">
        <f t="shared" si="19"/>
        <v>223.92974327486306</v>
      </c>
      <c r="AE89" s="4">
        <f t="shared" si="20"/>
        <v>225.61419380715344</v>
      </c>
      <c r="AF89" s="4">
        <f t="shared" si="21"/>
        <v>219.7606331478774</v>
      </c>
      <c r="AG89" s="4">
        <f t="shared" si="21"/>
        <v>195.89970401413058</v>
      </c>
      <c r="AI89" s="4">
        <f t="shared" si="22"/>
        <v>-12.56151245287532</v>
      </c>
      <c r="AJ89" s="4">
        <f t="shared" si="23"/>
        <v>-12.277120403078186</v>
      </c>
      <c r="AK89" s="4">
        <f t="shared" si="24"/>
        <v>-12.793054133120762</v>
      </c>
      <c r="AL89" s="4">
        <f t="shared" si="25"/>
        <v>-11.003306317312195</v>
      </c>
      <c r="AM89" s="4">
        <f t="shared" si="26"/>
        <v>-10.879013859451106</v>
      </c>
      <c r="AN89" s="4">
        <f t="shared" si="27"/>
        <v>-12.474723734754605</v>
      </c>
      <c r="AO89" s="4">
        <f t="shared" si="28"/>
        <v>-10.959975759252586</v>
      </c>
      <c r="AP89" s="4">
        <f t="shared" si="29"/>
        <v>-7.6074956364483057</v>
      </c>
      <c r="AQ89" s="4">
        <f t="shared" si="30"/>
        <v>-4.0513086133692582</v>
      </c>
      <c r="AR89" s="4">
        <f t="shared" si="31"/>
        <v>-11.861042962111298</v>
      </c>
      <c r="AS89" s="4">
        <f t="shared" si="32"/>
        <v>-10.143366137595791</v>
      </c>
      <c r="AT89" s="4">
        <f t="shared" si="33"/>
        <v>-5.179743274863057</v>
      </c>
      <c r="AU89" s="4">
        <f t="shared" si="34"/>
        <v>-6.7861938071534382</v>
      </c>
      <c r="AV89" s="4">
        <f t="shared" si="81"/>
        <v>-7.9636331478774025</v>
      </c>
      <c r="AW89" s="4">
        <f t="shared" si="81"/>
        <v>-8.7437040141305715</v>
      </c>
      <c r="AY89" s="2">
        <f t="shared" si="82"/>
        <v>74.006028598948205</v>
      </c>
      <c r="AZ89" s="2">
        <f t="shared" si="82"/>
        <v>74.900905159228103</v>
      </c>
      <c r="BA89" s="2">
        <f t="shared" si="82"/>
        <v>74.742742987676976</v>
      </c>
      <c r="BB89" s="2">
        <f t="shared" si="82"/>
        <v>75.323639175666358</v>
      </c>
      <c r="BC89" s="2">
        <f t="shared" si="82"/>
        <v>75.212309557530546</v>
      </c>
      <c r="BD89" s="2">
        <f t="shared" si="82"/>
        <v>77.037068539679126</v>
      </c>
      <c r="BE89" s="2">
        <f t="shared" si="82"/>
        <v>77.3113725611679</v>
      </c>
      <c r="BF89" s="2">
        <f t="shared" si="82"/>
        <v>75.906234710812328</v>
      </c>
      <c r="BG89" s="2">
        <f t="shared" si="82"/>
        <v>74.03346705001691</v>
      </c>
      <c r="BH89" s="2">
        <f t="shared" si="82"/>
        <v>72.918116034608801</v>
      </c>
      <c r="BI89" s="2">
        <f t="shared" si="82"/>
        <v>72.658964455907153</v>
      </c>
      <c r="BJ89" s="2">
        <f t="shared" si="82"/>
        <v>72.395214365160896</v>
      </c>
      <c r="BK89" s="2">
        <f t="shared" si="82"/>
        <v>73.804752310360101</v>
      </c>
      <c r="BL89" s="2">
        <f t="shared" si="82"/>
        <v>73.379954337506248</v>
      </c>
      <c r="BM89" s="2">
        <f t="shared" si="82"/>
        <v>73.912531766199677</v>
      </c>
      <c r="BO89" s="2" t="str">
        <f t="shared" si="83"/>
        <v/>
      </c>
      <c r="BP89" s="2" t="str">
        <f t="shared" si="83"/>
        <v/>
      </c>
      <c r="BQ89" s="2" t="str">
        <f t="shared" si="83"/>
        <v/>
      </c>
      <c r="BR89" s="2" t="str">
        <f t="shared" si="83"/>
        <v/>
      </c>
      <c r="BS89" s="2" t="str">
        <f t="shared" si="83"/>
        <v/>
      </c>
      <c r="BT89" s="2" t="str">
        <f t="shared" si="83"/>
        <v/>
      </c>
      <c r="BU89" s="2" t="str">
        <f t="shared" si="83"/>
        <v/>
      </c>
      <c r="BV89" s="2" t="str">
        <f t="shared" si="83"/>
        <v/>
      </c>
      <c r="BW89" s="2" t="str">
        <f t="shared" si="83"/>
        <v/>
      </c>
      <c r="BX89" s="2" t="str">
        <f t="shared" si="83"/>
        <v/>
      </c>
      <c r="BY89" s="2" t="str">
        <f t="shared" si="83"/>
        <v/>
      </c>
      <c r="BZ89" s="2" t="str">
        <f t="shared" si="83"/>
        <v/>
      </c>
      <c r="CA89" s="2" t="str">
        <f t="shared" si="83"/>
        <v/>
      </c>
      <c r="CB89" s="2" t="str">
        <f t="shared" si="83"/>
        <v/>
      </c>
      <c r="CC89" s="2" t="str">
        <f t="shared" si="83"/>
        <v/>
      </c>
      <c r="CE89" s="2" t="str">
        <f t="shared" si="84"/>
        <v/>
      </c>
      <c r="CF89" s="2" t="str">
        <f t="shared" si="84"/>
        <v/>
      </c>
      <c r="CG89" s="2" t="str">
        <f t="shared" si="84"/>
        <v/>
      </c>
      <c r="CH89" s="2" t="str">
        <f t="shared" si="84"/>
        <v/>
      </c>
      <c r="CI89" s="2" t="str">
        <f t="shared" si="84"/>
        <v/>
      </c>
      <c r="CJ89" s="2" t="str">
        <f t="shared" si="84"/>
        <v/>
      </c>
      <c r="CK89" s="2" t="str">
        <f t="shared" si="84"/>
        <v/>
      </c>
      <c r="CL89" s="2" t="str">
        <f t="shared" si="84"/>
        <v/>
      </c>
      <c r="CM89" s="2" t="str">
        <f t="shared" si="84"/>
        <v/>
      </c>
      <c r="CN89" s="2" t="str">
        <f t="shared" si="84"/>
        <v/>
      </c>
      <c r="CO89" s="2" t="str">
        <f t="shared" si="84"/>
        <v/>
      </c>
      <c r="CP89" s="2" t="str">
        <f t="shared" si="84"/>
        <v/>
      </c>
      <c r="CQ89" s="2" t="str">
        <f t="shared" si="84"/>
        <v/>
      </c>
      <c r="CR89" s="2" t="str">
        <f t="shared" si="84"/>
        <v/>
      </c>
      <c r="CS89" s="2" t="str">
        <f t="shared" si="84"/>
        <v/>
      </c>
      <c r="CU89" s="2" t="str">
        <f t="shared" si="85"/>
        <v/>
      </c>
      <c r="CV89" s="2" t="str">
        <f t="shared" si="85"/>
        <v/>
      </c>
      <c r="CW89" s="2" t="str">
        <f t="shared" si="85"/>
        <v/>
      </c>
      <c r="CX89" s="2" t="str">
        <f t="shared" si="85"/>
        <v/>
      </c>
      <c r="CY89" s="2" t="str">
        <f t="shared" si="85"/>
        <v/>
      </c>
      <c r="CZ89" s="2" t="str">
        <f t="shared" si="85"/>
        <v/>
      </c>
      <c r="DA89" s="2" t="str">
        <f t="shared" si="85"/>
        <v/>
      </c>
      <c r="DB89" s="2" t="str">
        <f t="shared" si="85"/>
        <v/>
      </c>
      <c r="DC89" s="2" t="str">
        <f t="shared" si="85"/>
        <v/>
      </c>
      <c r="DD89" s="2" t="str">
        <f t="shared" si="85"/>
        <v/>
      </c>
      <c r="DE89" s="2" t="str">
        <f t="shared" si="85"/>
        <v/>
      </c>
      <c r="DF89" s="2" t="str">
        <f t="shared" si="85"/>
        <v/>
      </c>
      <c r="DG89" s="2" t="str">
        <f t="shared" si="85"/>
        <v/>
      </c>
      <c r="DH89" s="2" t="str">
        <f t="shared" si="85"/>
        <v/>
      </c>
      <c r="DI89" s="2" t="str">
        <f t="shared" si="85"/>
        <v/>
      </c>
      <c r="DK89" s="2">
        <f t="shared" si="92"/>
        <v>80.312954181184693</v>
      </c>
      <c r="DL89" s="2">
        <f t="shared" si="92"/>
        <v>80.179022391486384</v>
      </c>
      <c r="DM89" s="2">
        <f t="shared" si="92"/>
        <v>80.285500281888673</v>
      </c>
      <c r="DN89" s="2">
        <f t="shared" si="92"/>
        <v>81.556540622168527</v>
      </c>
      <c r="DO89" s="2">
        <f t="shared" si="92"/>
        <v>81.156530353367543</v>
      </c>
      <c r="DP89" s="2">
        <f t="shared" si="92"/>
        <v>83.591263781973367</v>
      </c>
      <c r="DQ89" s="2">
        <f t="shared" si="92"/>
        <v>83.541005226480834</v>
      </c>
      <c r="DR89" s="2">
        <f t="shared" si="92"/>
        <v>81.626948405253302</v>
      </c>
      <c r="DS89" s="2">
        <f t="shared" si="92"/>
        <v>79.750791832104369</v>
      </c>
      <c r="DT89" s="2">
        <f t="shared" si="92"/>
        <v>77.313907317073188</v>
      </c>
      <c r="DU89" s="2">
        <f t="shared" si="92"/>
        <v>77.93910099127568</v>
      </c>
      <c r="DV89" s="2">
        <f t="shared" si="92"/>
        <v>78.29953545093592</v>
      </c>
      <c r="DW89" s="2">
        <f t="shared" si="92"/>
        <v>79.643184234370253</v>
      </c>
      <c r="DX89" s="2">
        <f t="shared" si="92"/>
        <v>76.857567804288735</v>
      </c>
      <c r="DY89" s="2">
        <f t="shared" si="92"/>
        <v>77.776507276507289</v>
      </c>
      <c r="EA89" s="2">
        <f t="shared" si="96"/>
        <v>59.576551894540884</v>
      </c>
      <c r="EB89" s="2">
        <f t="shared" si="93"/>
        <v>63.2375072596287</v>
      </c>
      <c r="EC89" s="2">
        <f t="shared" si="93"/>
        <v>61.597830237381885</v>
      </c>
      <c r="ED89" s="2">
        <f t="shared" si="93"/>
        <v>61.465279497025826</v>
      </c>
      <c r="EE89" s="2">
        <f t="shared" si="93"/>
        <v>63.108444730021731</v>
      </c>
      <c r="EF89" s="2">
        <f t="shared" si="93"/>
        <v>63.456395270367693</v>
      </c>
      <c r="EG89" s="2">
        <f t="shared" si="93"/>
        <v>65.170716278951772</v>
      </c>
      <c r="EH89" s="2">
        <f t="shared" si="93"/>
        <v>65.952561580294329</v>
      </c>
      <c r="EI89" s="2">
        <f t="shared" si="93"/>
        <v>64.096556584388253</v>
      </c>
      <c r="EJ89" s="2">
        <f t="shared" si="93"/>
        <v>63.528117677062099</v>
      </c>
      <c r="EK89" s="2">
        <f t="shared" si="93"/>
        <v>63.195494736040999</v>
      </c>
      <c r="EL89" s="2">
        <f t="shared" si="93"/>
        <v>62.291491068493158</v>
      </c>
      <c r="EM89" s="2">
        <f t="shared" si="93"/>
        <v>62.787218288303485</v>
      </c>
      <c r="EN89" s="2">
        <f t="shared" si="93"/>
        <v>65.204390934417574</v>
      </c>
      <c r="EO89" s="2">
        <f t="shared" si="93"/>
        <v>66.633826320920264</v>
      </c>
      <c r="EQ89" s="2">
        <f t="shared" si="94"/>
        <v>60.638052466367725</v>
      </c>
      <c r="ER89" s="2">
        <f t="shared" si="94"/>
        <v>62.702387606362791</v>
      </c>
      <c r="ES89" s="2">
        <f t="shared" si="94"/>
        <v>61.242416971851938</v>
      </c>
      <c r="ET89" s="2">
        <f t="shared" si="94"/>
        <v>60.86431840250124</v>
      </c>
      <c r="EU89" s="2">
        <f t="shared" si="94"/>
        <v>62.553893992699948</v>
      </c>
      <c r="EV89" s="2">
        <f t="shared" si="94"/>
        <v>63.862439364254037</v>
      </c>
      <c r="EW89" s="2">
        <f t="shared" si="94"/>
        <v>65.116433752048408</v>
      </c>
      <c r="EX89" s="2">
        <f t="shared" si="94"/>
        <v>64.113901774160695</v>
      </c>
      <c r="EY89" s="2">
        <f t="shared" si="94"/>
        <v>63.638230999315567</v>
      </c>
      <c r="EZ89" s="2">
        <f t="shared" si="94"/>
        <v>61.390641057077744</v>
      </c>
      <c r="FA89" s="2">
        <f t="shared" si="94"/>
        <v>61.11054617924507</v>
      </c>
      <c r="FB89" s="2">
        <f t="shared" si="94"/>
        <v>61.31635757339798</v>
      </c>
      <c r="FC89" s="2">
        <f t="shared" si="94"/>
        <v>61.902339406610139</v>
      </c>
      <c r="FD89" s="2">
        <f t="shared" si="94"/>
        <v>64.840065780091265</v>
      </c>
      <c r="FE89" s="2">
        <f t="shared" si="94"/>
        <v>69.461214289706845</v>
      </c>
      <c r="FG89" s="2">
        <f t="shared" si="95"/>
        <v>0.30414753220564739</v>
      </c>
      <c r="FH89" s="2">
        <f t="shared" si="95"/>
        <v>0.31154930306165091</v>
      </c>
      <c r="FI89" s="2">
        <f t="shared" si="95"/>
        <v>0.29659969813576736</v>
      </c>
      <c r="FJ89" s="2">
        <f t="shared" si="95"/>
        <v>0.31022947775571313</v>
      </c>
      <c r="FK89" s="2">
        <f t="shared" si="95"/>
        <v>0.32935464290645161</v>
      </c>
      <c r="FL89" s="2">
        <f t="shared" si="95"/>
        <v>0.32551467811615509</v>
      </c>
      <c r="FM89" s="2">
        <f t="shared" si="95"/>
        <v>0.33911457152777064</v>
      </c>
      <c r="FN89" s="2">
        <f t="shared" si="95"/>
        <v>0.36497208834493217</v>
      </c>
      <c r="FO89" s="2">
        <f t="shared" si="95"/>
        <v>0.36522542884915332</v>
      </c>
      <c r="FP89" s="2">
        <f t="shared" si="95"/>
        <v>0.31886394582594718</v>
      </c>
      <c r="FQ89" s="2">
        <f t="shared" si="95"/>
        <v>0.35813059860384433</v>
      </c>
      <c r="FR89" s="2">
        <f t="shared" si="95"/>
        <v>0.36883462739955869</v>
      </c>
      <c r="FS89" s="2">
        <f t="shared" si="95"/>
        <v>0.34637183904618768</v>
      </c>
      <c r="FT89" s="2">
        <f t="shared" si="95"/>
        <v>0.29842621505954875</v>
      </c>
      <c r="FU89" s="2">
        <f t="shared" si="95"/>
        <v>0.34677251607514625</v>
      </c>
      <c r="FW89" s="2">
        <f t="shared" si="86"/>
        <v>6.572267245590341E-11</v>
      </c>
      <c r="FX89" s="2">
        <f t="shared" si="86"/>
        <v>2.2349720984384038E-10</v>
      </c>
      <c r="FY89" s="2">
        <f t="shared" si="86"/>
        <v>4.2252665471756546E-10</v>
      </c>
      <c r="FZ89" s="2">
        <f t="shared" si="86"/>
        <v>3.2528581780230184E-10</v>
      </c>
      <c r="GA89" s="2">
        <f t="shared" si="86"/>
        <v>3.8749793851250342E-10</v>
      </c>
      <c r="GB89" s="2">
        <f t="shared" si="86"/>
        <v>4.2407383070877743E-10</v>
      </c>
      <c r="GC89" s="2">
        <f t="shared" si="86"/>
        <v>5.577066319667339E-10</v>
      </c>
      <c r="GD89" s="2">
        <f t="shared" si="86"/>
        <v>7.6654432535207832E-10</v>
      </c>
      <c r="GE89" s="2">
        <f t="shared" si="86"/>
        <v>9.4868867268768851E-10</v>
      </c>
      <c r="GF89" s="2">
        <f t="shared" si="86"/>
        <v>7.1298166064490971E-10</v>
      </c>
      <c r="GG89" s="2">
        <f t="shared" si="86"/>
        <v>7.6833639140739818E-10</v>
      </c>
      <c r="GH89" s="2">
        <f t="shared" si="86"/>
        <v>5.9598459040779789E-10</v>
      </c>
      <c r="GI89" s="2">
        <f t="shared" si="86"/>
        <v>4.1936743579378513E-10</v>
      </c>
      <c r="GJ89" s="2">
        <f t="shared" si="86"/>
        <v>2.3975013111020303E-10</v>
      </c>
      <c r="GK89" s="2">
        <f t="shared" si="86"/>
        <v>1.7114853715346201E-10</v>
      </c>
      <c r="GM89" s="107">
        <f t="shared" si="87"/>
        <v>0.63668393008199486</v>
      </c>
      <c r="GN89" s="107">
        <f t="shared" si="87"/>
        <v>0.63450701082114391</v>
      </c>
      <c r="GO89" s="107">
        <f t="shared" si="87"/>
        <v>0.61276626797995914</v>
      </c>
      <c r="GP89" s="107">
        <f t="shared" si="87"/>
        <v>0.62510147193244892</v>
      </c>
      <c r="GQ89" s="107">
        <f t="shared" si="87"/>
        <v>0.63659362287951649</v>
      </c>
      <c r="GR89" s="107">
        <f t="shared" si="87"/>
        <v>0.62911687983181552</v>
      </c>
      <c r="GS89" s="107">
        <f t="shared" si="87"/>
        <v>0.63711330213418804</v>
      </c>
      <c r="GT89" s="107">
        <f t="shared" si="87"/>
        <v>0.64665840039131295</v>
      </c>
      <c r="GU89" s="107">
        <f t="shared" si="87"/>
        <v>0.64718479814707308</v>
      </c>
      <c r="GV89" s="107">
        <f t="shared" si="87"/>
        <v>0.61887820631531854</v>
      </c>
      <c r="GW89" s="107">
        <f t="shared" si="87"/>
        <v>0.6457530916888512</v>
      </c>
      <c r="GX89" s="107">
        <f t="shared" si="87"/>
        <v>0.64794047780717912</v>
      </c>
      <c r="GY89" s="107">
        <f t="shared" si="87"/>
        <v>0.64416737696179449</v>
      </c>
      <c r="GZ89" s="107">
        <f t="shared" si="87"/>
        <v>0.61737858483105434</v>
      </c>
      <c r="HA89" s="107">
        <f t="shared" si="87"/>
        <v>0.62801254852645405</v>
      </c>
      <c r="HC89" s="107">
        <f t="shared" si="76"/>
        <v>1.008675364215267E-3</v>
      </c>
      <c r="HD89" s="107">
        <f t="shared" si="76"/>
        <v>5.9881939770431317E-4</v>
      </c>
      <c r="HE89" s="107">
        <f t="shared" si="76"/>
        <v>2.1494796275860125E-4</v>
      </c>
      <c r="HF89" s="107">
        <f t="shared" si="76"/>
        <v>2.5923809594119202E-4</v>
      </c>
      <c r="HG89" s="107">
        <f t="shared" si="91"/>
        <v>2.1981530862484486E-4</v>
      </c>
      <c r="HH89" s="107">
        <f t="shared" si="91"/>
        <v>1.2604857615882949E-4</v>
      </c>
      <c r="HI89" s="107">
        <f t="shared" si="91"/>
        <v>1.463796733755708E-4</v>
      </c>
      <c r="HJ89" s="107">
        <f t="shared" si="91"/>
        <v>1.6904438506666329E-4</v>
      </c>
      <c r="HK89" s="107">
        <f t="shared" si="91"/>
        <v>2.7541380771852137E-4</v>
      </c>
      <c r="HL89" s="107">
        <f t="shared" si="91"/>
        <v>1.2034021958108239E-4</v>
      </c>
      <c r="HM89" s="107">
        <f t="shared" si="91"/>
        <v>2.1561608993237222E-4</v>
      </c>
      <c r="HN89" s="107">
        <f t="shared" si="91"/>
        <v>2.4506929769399488E-4</v>
      </c>
      <c r="HO89" s="107">
        <f t="shared" si="91"/>
        <v>2.2037760817434897E-4</v>
      </c>
      <c r="HP89" s="107">
        <f t="shared" si="91"/>
        <v>1.8451443253544422E-4</v>
      </c>
      <c r="HQ89" s="107">
        <f t="shared" si="91"/>
        <v>4.5696646099468649E-5</v>
      </c>
      <c r="HS89" s="107">
        <f t="shared" si="88"/>
        <v>1.24168435239731E-17</v>
      </c>
      <c r="HT89" s="107">
        <f t="shared" si="88"/>
        <v>1.8382478015694472E-18</v>
      </c>
      <c r="HU89" s="107">
        <f t="shared" si="88"/>
        <v>2.5839193950483767E-20</v>
      </c>
      <c r="HV89" s="107">
        <f t="shared" si="88"/>
        <v>1.8373702902056393E-20</v>
      </c>
      <c r="HW89" s="107">
        <f t="shared" si="88"/>
        <v>5.1847212686162181E-21</v>
      </c>
      <c r="HX89" s="107">
        <f t="shared" si="88"/>
        <v>1.6056914455532921E-22</v>
      </c>
      <c r="HY89" s="107">
        <f t="shared" si="88"/>
        <v>1.8197374521157017E-22</v>
      </c>
      <c r="HZ89" s="107">
        <f t="shared" si="88"/>
        <v>1.0659050515615867E-22</v>
      </c>
      <c r="IA89" s="107">
        <f t="shared" si="88"/>
        <v>1.9930636076835932E-21</v>
      </c>
      <c r="IB89" s="107">
        <f t="shared" si="88"/>
        <v>1.2617224021190696E-22</v>
      </c>
      <c r="IC89" s="107">
        <f t="shared" si="88"/>
        <v>9.1100643615557171E-22</v>
      </c>
      <c r="ID89" s="107">
        <f t="shared" si="88"/>
        <v>1.7376052846300841E-21</v>
      </c>
      <c r="IE89" s="107">
        <f t="shared" si="88"/>
        <v>3.1368847709084594E-21</v>
      </c>
      <c r="IF89" s="107">
        <f t="shared" si="88"/>
        <v>1.4504638877252469E-20</v>
      </c>
      <c r="IG89" s="107">
        <f t="shared" si="88"/>
        <v>2.8486589948836686E-14</v>
      </c>
      <c r="II89" s="107">
        <f t="shared" si="89"/>
        <v>2.0300467366450375E-52</v>
      </c>
      <c r="IJ89" s="107">
        <f t="shared" si="89"/>
        <v>1.4492369070500137E-53</v>
      </c>
      <c r="IK89" s="107">
        <f t="shared" si="89"/>
        <v>9.0977176756088319E-58</v>
      </c>
      <c r="IL89" s="107">
        <f t="shared" si="89"/>
        <v>3.0636812969519802E-59</v>
      </c>
      <c r="IM89" s="107">
        <f t="shared" si="89"/>
        <v>1.7154231240590199E-60</v>
      </c>
      <c r="IN89" s="107">
        <f t="shared" si="89"/>
        <v>2.693345432131033E-65</v>
      </c>
      <c r="IO89" s="107">
        <f t="shared" si="89"/>
        <v>1.5880474216931361E-65</v>
      </c>
      <c r="IP89" s="107">
        <f t="shared" si="89"/>
        <v>8.1586480767011623E-67</v>
      </c>
      <c r="IQ89" s="107">
        <f t="shared" si="89"/>
        <v>3.5463014258262425E-63</v>
      </c>
      <c r="IR89" s="107">
        <f t="shared" si="89"/>
        <v>4.9918188920264916E-66</v>
      </c>
      <c r="IS89" s="107">
        <f t="shared" si="89"/>
        <v>1.3268495794491413E-63</v>
      </c>
      <c r="IT89" s="107">
        <f t="shared" si="89"/>
        <v>1.8970325779984034E-62</v>
      </c>
      <c r="IU89" s="107">
        <f t="shared" si="89"/>
        <v>4.3918003855070334E-61</v>
      </c>
      <c r="IV89" s="107">
        <f t="shared" si="89"/>
        <v>7.5612679561301565E-59</v>
      </c>
      <c r="IW89" s="107">
        <f t="shared" si="89"/>
        <v>4.7030292601499608E-55</v>
      </c>
      <c r="IY89" s="107">
        <f t="shared" si="90"/>
        <v>0.63769260544621009</v>
      </c>
      <c r="IZ89" s="107">
        <f t="shared" si="90"/>
        <v>0.63510583021884826</v>
      </c>
      <c r="JA89" s="107">
        <f t="shared" si="90"/>
        <v>0.61298121594271771</v>
      </c>
      <c r="JB89" s="107">
        <f t="shared" si="90"/>
        <v>0.62536071002839011</v>
      </c>
      <c r="JC89" s="107">
        <f t="shared" si="90"/>
        <v>0.63681343818814129</v>
      </c>
      <c r="JD89" s="107">
        <f t="shared" si="90"/>
        <v>0.62924292840797436</v>
      </c>
      <c r="JE89" s="107">
        <f t="shared" si="90"/>
        <v>0.63725968180756365</v>
      </c>
      <c r="JF89" s="107">
        <f t="shared" si="90"/>
        <v>0.64682744477637966</v>
      </c>
      <c r="JG89" s="107">
        <f t="shared" si="90"/>
        <v>0.64746021195479164</v>
      </c>
      <c r="JH89" s="107">
        <f t="shared" si="90"/>
        <v>0.61899854653489961</v>
      </c>
      <c r="JI89" s="107">
        <f t="shared" si="90"/>
        <v>0.64596870777878357</v>
      </c>
      <c r="JJ89" s="107">
        <f t="shared" si="90"/>
        <v>0.64818554710487308</v>
      </c>
      <c r="JK89" s="107">
        <f t="shared" si="90"/>
        <v>0.64438775456996888</v>
      </c>
      <c r="JL89" s="107">
        <f t="shared" si="90"/>
        <v>0.61756309926358977</v>
      </c>
      <c r="JM89" s="107">
        <f t="shared" si="90"/>
        <v>0.62805824517258202</v>
      </c>
    </row>
    <row r="90" spans="2:273" x14ac:dyDescent="0.25">
      <c r="B90" s="2">
        <v>62</v>
      </c>
      <c r="C90" s="37">
        <v>214.55199999999999</v>
      </c>
      <c r="D90" s="37">
        <v>216.65700000000001</v>
      </c>
      <c r="E90" s="37">
        <v>229.875</v>
      </c>
      <c r="F90" s="37">
        <v>227.18799999999999</v>
      </c>
      <c r="G90" s="37">
        <v>226.65600000000001</v>
      </c>
      <c r="H90" s="37">
        <v>224.797</v>
      </c>
      <c r="I90" s="37">
        <v>224.828</v>
      </c>
      <c r="J90" s="37">
        <v>218.03100000000001</v>
      </c>
      <c r="K90" s="37">
        <v>216.328</v>
      </c>
      <c r="L90" s="37">
        <v>220.53100000000001</v>
      </c>
      <c r="M90" s="37">
        <v>211.75</v>
      </c>
      <c r="N90" s="37">
        <v>210.31200000000001</v>
      </c>
      <c r="O90" s="37">
        <v>211.547</v>
      </c>
      <c r="P90" s="37">
        <v>209.297</v>
      </c>
      <c r="Q90" s="37">
        <v>179.875</v>
      </c>
      <c r="S90" s="4">
        <f t="shared" si="8"/>
        <v>222.14869163821848</v>
      </c>
      <c r="T90" s="4">
        <f t="shared" si="9"/>
        <v>223.66849207899978</v>
      </c>
      <c r="U90" s="4">
        <f t="shared" si="10"/>
        <v>238.93874722816523</v>
      </c>
      <c r="V90" s="4">
        <f t="shared" si="11"/>
        <v>232.9773319628944</v>
      </c>
      <c r="W90" s="4">
        <f t="shared" si="12"/>
        <v>228.98133072699534</v>
      </c>
      <c r="X90" s="4">
        <f t="shared" si="13"/>
        <v>231.54482684407131</v>
      </c>
      <c r="Y90" s="4">
        <f t="shared" si="14"/>
        <v>228.84392502464013</v>
      </c>
      <c r="Z90" s="4">
        <f t="shared" si="15"/>
        <v>215.69502069727784</v>
      </c>
      <c r="AA90" s="4">
        <f t="shared" si="16"/>
        <v>210.96545361170254</v>
      </c>
      <c r="AB90" s="4">
        <f t="shared" si="17"/>
        <v>229.47089815182912</v>
      </c>
      <c r="AC90" s="4">
        <f t="shared" si="18"/>
        <v>212.83497772063507</v>
      </c>
      <c r="AD90" s="4">
        <f t="shared" si="19"/>
        <v>204.59950650515543</v>
      </c>
      <c r="AE90" s="4">
        <f t="shared" si="20"/>
        <v>211.11626551434728</v>
      </c>
      <c r="AF90" s="4">
        <f t="shared" si="21"/>
        <v>214.58288716956744</v>
      </c>
      <c r="AG90" s="4">
        <f t="shared" si="21"/>
        <v>185.92982459115177</v>
      </c>
      <c r="AI90" s="4">
        <f t="shared" si="22"/>
        <v>-7.5966916382184877</v>
      </c>
      <c r="AJ90" s="4">
        <f t="shared" si="23"/>
        <v>-7.0114920789997655</v>
      </c>
      <c r="AK90" s="4">
        <f t="shared" si="24"/>
        <v>-9.0637472281652265</v>
      </c>
      <c r="AL90" s="4">
        <f t="shared" si="25"/>
        <v>-5.7893319628944084</v>
      </c>
      <c r="AM90" s="4">
        <f t="shared" si="26"/>
        <v>-2.3253307269953325</v>
      </c>
      <c r="AN90" s="4">
        <f t="shared" si="27"/>
        <v>-6.7478268440713123</v>
      </c>
      <c r="AO90" s="4">
        <f t="shared" si="28"/>
        <v>-4.0159250246401257</v>
      </c>
      <c r="AP90" s="4">
        <f t="shared" si="29"/>
        <v>2.3359793027221656</v>
      </c>
      <c r="AQ90" s="4">
        <f t="shared" si="30"/>
        <v>5.36254638829746</v>
      </c>
      <c r="AR90" s="4">
        <f t="shared" si="31"/>
        <v>-8.9398981518291123</v>
      </c>
      <c r="AS90" s="4">
        <f t="shared" si="32"/>
        <v>-1.0849777206350666</v>
      </c>
      <c r="AT90" s="4">
        <f t="shared" si="33"/>
        <v>5.7124934948445798</v>
      </c>
      <c r="AU90" s="4">
        <f t="shared" si="34"/>
        <v>0.43073448565272088</v>
      </c>
      <c r="AV90" s="4">
        <f t="shared" si="81"/>
        <v>-5.2858871695674452</v>
      </c>
      <c r="AW90" s="4">
        <f t="shared" si="81"/>
        <v>-6.0548245911517711</v>
      </c>
      <c r="AY90" s="2">
        <f t="shared" si="82"/>
        <v>73.109233034222612</v>
      </c>
      <c r="AZ90" s="2">
        <f t="shared" si="82"/>
        <v>74.149702728086311</v>
      </c>
      <c r="BA90" s="2">
        <f t="shared" si="82"/>
        <v>73.954719837810515</v>
      </c>
      <c r="BB90" s="2">
        <f t="shared" si="82"/>
        <v>74.443036217444018</v>
      </c>
      <c r="BC90" s="2">
        <f t="shared" si="82"/>
        <v>74.364030259831381</v>
      </c>
      <c r="BD90" s="2">
        <f t="shared" si="82"/>
        <v>76.118810282675582</v>
      </c>
      <c r="BE90" s="2">
        <f t="shared" si="82"/>
        <v>76.43920690485777</v>
      </c>
      <c r="BF90" s="2">
        <f t="shared" si="82"/>
        <v>75.148636967458074</v>
      </c>
      <c r="BG90" s="2">
        <f t="shared" si="82"/>
        <v>73.250546834559898</v>
      </c>
      <c r="BH90" s="2">
        <f t="shared" si="82"/>
        <v>72.311047496506689</v>
      </c>
      <c r="BI90" s="2">
        <f t="shared" si="82"/>
        <v>71.955800198804056</v>
      </c>
      <c r="BJ90" s="2">
        <f t="shared" si="82"/>
        <v>71.628826963091583</v>
      </c>
      <c r="BK90" s="2">
        <f t="shared" si="82"/>
        <v>73.002469225786342</v>
      </c>
      <c r="BL90" s="2">
        <f t="shared" si="82"/>
        <v>72.892381901850442</v>
      </c>
      <c r="BM90" s="2">
        <f t="shared" si="82"/>
        <v>73.4245471253886</v>
      </c>
      <c r="BO90" s="2" t="str">
        <f t="shared" si="83"/>
        <v/>
      </c>
      <c r="BP90" s="2" t="str">
        <f t="shared" si="83"/>
        <v/>
      </c>
      <c r="BQ90" s="2" t="str">
        <f t="shared" si="83"/>
        <v/>
      </c>
      <c r="BR90" s="2" t="str">
        <f t="shared" si="83"/>
        <v/>
      </c>
      <c r="BS90" s="2" t="str">
        <f t="shared" si="83"/>
        <v/>
      </c>
      <c r="BT90" s="2" t="str">
        <f t="shared" si="83"/>
        <v/>
      </c>
      <c r="BU90" s="2" t="str">
        <f t="shared" si="83"/>
        <v/>
      </c>
      <c r="BV90" s="2" t="str">
        <f t="shared" si="83"/>
        <v/>
      </c>
      <c r="BW90" s="2" t="str">
        <f t="shared" si="83"/>
        <v/>
      </c>
      <c r="BX90" s="2" t="str">
        <f t="shared" si="83"/>
        <v/>
      </c>
      <c r="BY90" s="2" t="str">
        <f t="shared" si="83"/>
        <v/>
      </c>
      <c r="BZ90" s="2" t="str">
        <f t="shared" si="83"/>
        <v/>
      </c>
      <c r="CA90" s="2" t="str">
        <f t="shared" si="83"/>
        <v/>
      </c>
      <c r="CB90" s="2" t="str">
        <f t="shared" si="83"/>
        <v/>
      </c>
      <c r="CC90" s="2" t="str">
        <f t="shared" si="83"/>
        <v/>
      </c>
      <c r="CE90" s="2" t="str">
        <f t="shared" si="84"/>
        <v/>
      </c>
      <c r="CF90" s="2" t="str">
        <f t="shared" si="84"/>
        <v/>
      </c>
      <c r="CG90" s="2" t="str">
        <f t="shared" si="84"/>
        <v/>
      </c>
      <c r="CH90" s="2" t="str">
        <f t="shared" si="84"/>
        <v/>
      </c>
      <c r="CI90" s="2" t="str">
        <f t="shared" si="84"/>
        <v/>
      </c>
      <c r="CJ90" s="2" t="str">
        <f t="shared" si="84"/>
        <v/>
      </c>
      <c r="CK90" s="2" t="str">
        <f t="shared" si="84"/>
        <v/>
      </c>
      <c r="CL90" s="2" t="str">
        <f t="shared" si="84"/>
        <v/>
      </c>
      <c r="CM90" s="2" t="str">
        <f t="shared" si="84"/>
        <v/>
      </c>
      <c r="CN90" s="2" t="str">
        <f t="shared" si="84"/>
        <v/>
      </c>
      <c r="CO90" s="2" t="str">
        <f t="shared" si="84"/>
        <v/>
      </c>
      <c r="CP90" s="2" t="str">
        <f t="shared" si="84"/>
        <v/>
      </c>
      <c r="CQ90" s="2" t="str">
        <f t="shared" si="84"/>
        <v/>
      </c>
      <c r="CR90" s="2" t="str">
        <f t="shared" si="84"/>
        <v/>
      </c>
      <c r="CS90" s="2" t="str">
        <f t="shared" si="84"/>
        <v/>
      </c>
      <c r="CU90" s="2" t="str">
        <f t="shared" si="85"/>
        <v/>
      </c>
      <c r="CV90" s="2" t="str">
        <f t="shared" si="85"/>
        <v/>
      </c>
      <c r="CW90" s="2" t="str">
        <f t="shared" si="85"/>
        <v/>
      </c>
      <c r="CX90" s="2" t="str">
        <f t="shared" si="85"/>
        <v/>
      </c>
      <c r="CY90" s="2" t="str">
        <f t="shared" si="85"/>
        <v/>
      </c>
      <c r="CZ90" s="2" t="str">
        <f t="shared" si="85"/>
        <v/>
      </c>
      <c r="DA90" s="2" t="str">
        <f t="shared" si="85"/>
        <v/>
      </c>
      <c r="DB90" s="2" t="str">
        <f t="shared" si="85"/>
        <v/>
      </c>
      <c r="DC90" s="2" t="str">
        <f t="shared" si="85"/>
        <v/>
      </c>
      <c r="DD90" s="2" t="str">
        <f t="shared" si="85"/>
        <v/>
      </c>
      <c r="DE90" s="2" t="str">
        <f t="shared" si="85"/>
        <v/>
      </c>
      <c r="DF90" s="2" t="str">
        <f t="shared" si="85"/>
        <v/>
      </c>
      <c r="DG90" s="2" t="str">
        <f t="shared" si="85"/>
        <v/>
      </c>
      <c r="DH90" s="2" t="str">
        <f t="shared" si="85"/>
        <v/>
      </c>
      <c r="DI90" s="2" t="str">
        <f t="shared" si="85"/>
        <v/>
      </c>
      <c r="DK90" s="2">
        <f t="shared" si="92"/>
        <v>80.606246341463432</v>
      </c>
      <c r="DL90" s="2">
        <f t="shared" si="92"/>
        <v>80.440928882046308</v>
      </c>
      <c r="DM90" s="2">
        <f t="shared" si="92"/>
        <v>80.567027906976762</v>
      </c>
      <c r="DN90" s="2">
        <f t="shared" si="92"/>
        <v>81.843501812141341</v>
      </c>
      <c r="DO90" s="2">
        <f t="shared" si="92"/>
        <v>81.378666868015685</v>
      </c>
      <c r="DP90" s="2">
        <f t="shared" si="92"/>
        <v>83.862090052129759</v>
      </c>
      <c r="DQ90" s="2">
        <f t="shared" si="92"/>
        <v>83.780610627177694</v>
      </c>
      <c r="DR90" s="2">
        <f t="shared" si="92"/>
        <v>81.901363696060059</v>
      </c>
      <c r="DS90" s="2">
        <f t="shared" si="92"/>
        <v>79.965773438133056</v>
      </c>
      <c r="DT90" s="2">
        <f t="shared" si="92"/>
        <v>77.573360975609774</v>
      </c>
      <c r="DU90" s="2">
        <f t="shared" si="92"/>
        <v>78.219455500634723</v>
      </c>
      <c r="DV90" s="2">
        <f t="shared" si="92"/>
        <v>78.592473057288728</v>
      </c>
      <c r="DW90" s="2">
        <f t="shared" si="92"/>
        <v>79.89918302627602</v>
      </c>
      <c r="DX90" s="2">
        <f t="shared" si="92"/>
        <v>77.074500604047117</v>
      </c>
      <c r="DY90" s="2">
        <f t="shared" si="92"/>
        <v>78.012900317321382</v>
      </c>
      <c r="EA90" s="2">
        <f t="shared" si="96"/>
        <v>59.484714737447305</v>
      </c>
      <c r="EB90" s="2">
        <f t="shared" si="93"/>
        <v>63.106848046550283</v>
      </c>
      <c r="EC90" s="2">
        <f t="shared" si="93"/>
        <v>61.498538418990549</v>
      </c>
      <c r="ED90" s="2">
        <f t="shared" si="93"/>
        <v>61.372884986070325</v>
      </c>
      <c r="EE90" s="2">
        <f t="shared" si="93"/>
        <v>63.018251527399848</v>
      </c>
      <c r="EF90" s="2">
        <f t="shared" si="93"/>
        <v>63.374190679163661</v>
      </c>
      <c r="EG90" s="2">
        <f t="shared" si="93"/>
        <v>65.074484487176221</v>
      </c>
      <c r="EH90" s="2">
        <f t="shared" si="93"/>
        <v>65.815828854766494</v>
      </c>
      <c r="EI90" s="2">
        <f t="shared" si="93"/>
        <v>63.979704710926228</v>
      </c>
      <c r="EJ90" s="2">
        <f t="shared" si="93"/>
        <v>63.381999271349478</v>
      </c>
      <c r="EK90" s="2">
        <f t="shared" si="93"/>
        <v>63.038506025013319</v>
      </c>
      <c r="EL90" s="2">
        <f t="shared" si="93"/>
        <v>62.163226520547951</v>
      </c>
      <c r="EM90" s="2">
        <f t="shared" si="93"/>
        <v>62.664615482875803</v>
      </c>
      <c r="EN90" s="2">
        <f t="shared" si="93"/>
        <v>65.082710925382116</v>
      </c>
      <c r="EO90" s="2">
        <f t="shared" si="93"/>
        <v>66.55897679859622</v>
      </c>
      <c r="EQ90" s="2">
        <f t="shared" si="94"/>
        <v>60.522933474461205</v>
      </c>
      <c r="ER90" s="2">
        <f t="shared" si="94"/>
        <v>62.582814604457383</v>
      </c>
      <c r="ES90" s="2">
        <f t="shared" si="94"/>
        <v>61.150385252349466</v>
      </c>
      <c r="ET90" s="2">
        <f t="shared" si="94"/>
        <v>60.78318294323514</v>
      </c>
      <c r="EU90" s="2">
        <f t="shared" si="94"/>
        <v>62.474290726171752</v>
      </c>
      <c r="EV90" s="2">
        <f t="shared" si="94"/>
        <v>63.770028813282586</v>
      </c>
      <c r="EW90" s="2">
        <f t="shared" si="94"/>
        <v>65.021098022093526</v>
      </c>
      <c r="EX90" s="2">
        <f t="shared" si="94"/>
        <v>64.017260619975161</v>
      </c>
      <c r="EY90" s="2">
        <f t="shared" si="94"/>
        <v>63.53019619854733</v>
      </c>
      <c r="EZ90" s="2">
        <f t="shared" si="94"/>
        <v>61.289394846321407</v>
      </c>
      <c r="FA90" s="2">
        <f t="shared" si="94"/>
        <v>60.998286122004288</v>
      </c>
      <c r="FB90" s="2">
        <f t="shared" si="94"/>
        <v>61.207806768144891</v>
      </c>
      <c r="FC90" s="2">
        <f t="shared" si="94"/>
        <v>61.797558719606293</v>
      </c>
      <c r="FD90" s="2">
        <f t="shared" si="94"/>
        <v>64.723819199229879</v>
      </c>
      <c r="FE90" s="2">
        <f t="shared" si="94"/>
        <v>69.319869863894255</v>
      </c>
      <c r="FG90" s="2">
        <f t="shared" si="95"/>
        <v>0.35494648058103889</v>
      </c>
      <c r="FH90" s="2">
        <f t="shared" si="95"/>
        <v>0.36293970320766278</v>
      </c>
      <c r="FI90" s="2">
        <f t="shared" si="95"/>
        <v>0.34676622252365719</v>
      </c>
      <c r="FJ90" s="2">
        <f t="shared" si="95"/>
        <v>0.36151649250894757</v>
      </c>
      <c r="FK90" s="2">
        <f t="shared" si="95"/>
        <v>0.3820521746260051</v>
      </c>
      <c r="FL90" s="2">
        <f t="shared" si="95"/>
        <v>0.37794405510809986</v>
      </c>
      <c r="FM90" s="2">
        <f t="shared" si="95"/>
        <v>0.39245986407540923</v>
      </c>
      <c r="FN90" s="2">
        <f t="shared" si="95"/>
        <v>0.41980119364954122</v>
      </c>
      <c r="FO90" s="2">
        <f t="shared" si="95"/>
        <v>0.42006741730113939</v>
      </c>
      <c r="FP90" s="2">
        <f t="shared" si="95"/>
        <v>0.37081103187194625</v>
      </c>
      <c r="FQ90" s="2">
        <f t="shared" si="95"/>
        <v>0.4125997066201828</v>
      </c>
      <c r="FR90" s="2">
        <f t="shared" si="95"/>
        <v>0.42385669226567813</v>
      </c>
      <c r="FS90" s="2">
        <f t="shared" si="95"/>
        <v>0.40016749957111214</v>
      </c>
      <c r="FT90" s="2">
        <f t="shared" si="95"/>
        <v>0.34874850328044893</v>
      </c>
      <c r="FU90" s="2">
        <f t="shared" si="95"/>
        <v>0.40059226735943171</v>
      </c>
      <c r="FW90" s="2">
        <f t="shared" si="86"/>
        <v>8.273994248435329E-11</v>
      </c>
      <c r="FX90" s="2">
        <f t="shared" si="86"/>
        <v>2.8136631692122247E-10</v>
      </c>
      <c r="FY90" s="2">
        <f t="shared" si="86"/>
        <v>5.3192954272612969E-10</v>
      </c>
      <c r="FZ90" s="2">
        <f t="shared" si="86"/>
        <v>4.0951058209307395E-10</v>
      </c>
      <c r="GA90" s="2">
        <f t="shared" si="86"/>
        <v>4.8783100176229999E-10</v>
      </c>
      <c r="GB90" s="2">
        <f t="shared" si="86"/>
        <v>5.3387732189755737E-10</v>
      </c>
      <c r="GC90" s="2">
        <f t="shared" si="86"/>
        <v>7.0211105120766993E-10</v>
      </c>
      <c r="GD90" s="2">
        <f t="shared" si="86"/>
        <v>9.650221302608111E-10</v>
      </c>
      <c r="GE90" s="2">
        <f t="shared" si="86"/>
        <v>1.1943282776344431E-9</v>
      </c>
      <c r="GF90" s="2">
        <f t="shared" si="86"/>
        <v>8.9759073056337798E-10</v>
      </c>
      <c r="GG90" s="2">
        <f t="shared" si="86"/>
        <v>9.6727820775657335E-10</v>
      </c>
      <c r="GH90" s="2">
        <f t="shared" si="86"/>
        <v>7.5030014578633144E-10</v>
      </c>
      <c r="GI90" s="2">
        <f t="shared" si="86"/>
        <v>5.2795232174242672E-10</v>
      </c>
      <c r="GJ90" s="2">
        <f t="shared" si="86"/>
        <v>3.0182753251688105E-10</v>
      </c>
      <c r="GK90" s="2">
        <f t="shared" si="86"/>
        <v>2.1546324260434306E-10</v>
      </c>
      <c r="GM90" s="107">
        <f t="shared" si="87"/>
        <v>0.64741410228841578</v>
      </c>
      <c r="GN90" s="107">
        <f t="shared" si="87"/>
        <v>0.6474936539728452</v>
      </c>
      <c r="GO90" s="107">
        <f t="shared" si="87"/>
        <v>0.64558935921988769</v>
      </c>
      <c r="GP90" s="107">
        <f t="shared" si="87"/>
        <v>0.64793122616966914</v>
      </c>
      <c r="GQ90" s="107">
        <f t="shared" si="87"/>
        <v>0.6458737015598528</v>
      </c>
      <c r="GR90" s="107">
        <f t="shared" si="87"/>
        <v>0.64763771269764026</v>
      </c>
      <c r="GS90" s="107">
        <f t="shared" si="87"/>
        <v>0.64458658214766218</v>
      </c>
      <c r="GT90" s="107">
        <f t="shared" si="87"/>
        <v>0.6291548628938709</v>
      </c>
      <c r="GU90" s="107">
        <f t="shared" si="87"/>
        <v>0.62762388774898648</v>
      </c>
      <c r="GV90" s="107">
        <f t="shared" si="87"/>
        <v>0.64777116979423754</v>
      </c>
      <c r="GW90" s="107">
        <f t="shared" si="87"/>
        <v>0.63333035756666112</v>
      </c>
      <c r="GX90" s="107">
        <f t="shared" si="87"/>
        <v>0.62204390602163706</v>
      </c>
      <c r="GY90" s="107">
        <f t="shared" si="87"/>
        <v>0.63859627970091704</v>
      </c>
      <c r="GZ90" s="107">
        <f t="shared" si="87"/>
        <v>0.64663398013051498</v>
      </c>
      <c r="HA90" s="107">
        <f t="shared" si="87"/>
        <v>0.63892552972329464</v>
      </c>
      <c r="HC90" s="107">
        <f t="shared" si="76"/>
        <v>1.5806610061408219E-3</v>
      </c>
      <c r="HD90" s="107">
        <f t="shared" si="76"/>
        <v>9.8459835682617315E-4</v>
      </c>
      <c r="HE90" s="107">
        <f t="shared" si="76"/>
        <v>3.7965537653021706E-4</v>
      </c>
      <c r="HF90" s="107">
        <f t="shared" si="76"/>
        <v>4.5509034111695988E-4</v>
      </c>
      <c r="HG90" s="107">
        <f t="shared" si="91"/>
        <v>3.9229044215132868E-4</v>
      </c>
      <c r="HH90" s="107">
        <f t="shared" si="91"/>
        <v>2.3551250034118307E-4</v>
      </c>
      <c r="HI90" s="107">
        <f t="shared" si="91"/>
        <v>2.7444373462761533E-4</v>
      </c>
      <c r="HJ90" s="107">
        <f t="shared" si="91"/>
        <v>3.2015728157971457E-4</v>
      </c>
      <c r="HK90" s="107">
        <f t="shared" si="91"/>
        <v>5.0605779616670632E-4</v>
      </c>
      <c r="HL90" s="107">
        <f t="shared" si="91"/>
        <v>2.2949910827234615E-4</v>
      </c>
      <c r="HM90" s="107">
        <f t="shared" si="91"/>
        <v>3.9834906604898371E-4</v>
      </c>
      <c r="HN90" s="107">
        <f t="shared" si="91"/>
        <v>4.4487133250075106E-4</v>
      </c>
      <c r="HO90" s="107">
        <f t="shared" si="91"/>
        <v>3.9520943690366162E-4</v>
      </c>
      <c r="HP90" s="107">
        <f t="shared" si="91"/>
        <v>3.2466926182086792E-4</v>
      </c>
      <c r="HQ90" s="107">
        <f t="shared" si="91"/>
        <v>9.0349109851603723E-5</v>
      </c>
      <c r="HS90" s="107">
        <f t="shared" si="88"/>
        <v>3.626587154338532E-17</v>
      </c>
      <c r="HT90" s="107">
        <f t="shared" si="88"/>
        <v>5.932529000907356E-18</v>
      </c>
      <c r="HU90" s="107">
        <f t="shared" si="88"/>
        <v>9.6669888022660587E-20</v>
      </c>
      <c r="HV90" s="107">
        <f t="shared" si="88"/>
        <v>6.9179332286090526E-20</v>
      </c>
      <c r="HW90" s="107">
        <f t="shared" si="88"/>
        <v>2.0404154188386951E-20</v>
      </c>
      <c r="HX90" s="107">
        <f t="shared" si="88"/>
        <v>7.0842221551755548E-22</v>
      </c>
      <c r="HY90" s="107">
        <f t="shared" si="88"/>
        <v>8.1882711211317437E-22</v>
      </c>
      <c r="HZ90" s="107">
        <f t="shared" si="88"/>
        <v>5.0236416265273402E-22</v>
      </c>
      <c r="IA90" s="107">
        <f t="shared" si="88"/>
        <v>8.7202970891622053E-21</v>
      </c>
      <c r="IB90" s="107">
        <f t="shared" si="88"/>
        <v>5.8449278319283402E-22</v>
      </c>
      <c r="IC90" s="107">
        <f t="shared" si="88"/>
        <v>3.9966268484350129E-21</v>
      </c>
      <c r="ID90" s="107">
        <f t="shared" si="88"/>
        <v>7.3157870919353324E-21</v>
      </c>
      <c r="IE90" s="107">
        <f t="shared" si="88"/>
        <v>1.2587785816355706E-20</v>
      </c>
      <c r="IF90" s="107">
        <f t="shared" si="88"/>
        <v>5.3579728609843265E-20</v>
      </c>
      <c r="IG90" s="107">
        <f t="shared" si="88"/>
        <v>6.6834692088188583E-14</v>
      </c>
      <c r="II90" s="107">
        <f t="shared" si="89"/>
        <v>1.981704658067407E-51</v>
      </c>
      <c r="IJ90" s="107">
        <f t="shared" si="89"/>
        <v>1.6921127993593727E-52</v>
      </c>
      <c r="IK90" s="107">
        <f t="shared" si="89"/>
        <v>1.4007742135158968E-56</v>
      </c>
      <c r="IL90" s="107">
        <f t="shared" si="89"/>
        <v>4.9011922688641778E-58</v>
      </c>
      <c r="IM90" s="107">
        <f t="shared" si="89"/>
        <v>2.9817055163030509E-59</v>
      </c>
      <c r="IN90" s="107">
        <f t="shared" si="89"/>
        <v>5.9861829556974773E-64</v>
      </c>
      <c r="IO90" s="107">
        <f t="shared" si="89"/>
        <v>3.7141418021140022E-64</v>
      </c>
      <c r="IP90" s="107">
        <f t="shared" si="89"/>
        <v>2.1344344896796822E-65</v>
      </c>
      <c r="IQ90" s="107">
        <f t="shared" si="89"/>
        <v>7.979631284747842E-62</v>
      </c>
      <c r="IR90" s="107">
        <f t="shared" si="89"/>
        <v>1.2417237075388182E-64</v>
      </c>
      <c r="IS90" s="107">
        <f t="shared" si="89"/>
        <v>2.956668678900634E-62</v>
      </c>
      <c r="IT90" s="107">
        <f t="shared" si="89"/>
        <v>3.8476806387486567E-61</v>
      </c>
      <c r="IU90" s="107">
        <f t="shared" si="89"/>
        <v>7.9388693849784991E-60</v>
      </c>
      <c r="IV90" s="107">
        <f t="shared" si="89"/>
        <v>1.1430635954442856E-57</v>
      </c>
      <c r="IW90" s="107">
        <f t="shared" si="89"/>
        <v>5.7183946773417599E-54</v>
      </c>
      <c r="IY90" s="107">
        <f t="shared" si="90"/>
        <v>0.64899476329455663</v>
      </c>
      <c r="IZ90" s="107">
        <f t="shared" si="90"/>
        <v>0.64847825232967138</v>
      </c>
      <c r="JA90" s="107">
        <f t="shared" si="90"/>
        <v>0.64596901459641787</v>
      </c>
      <c r="JB90" s="107">
        <f t="shared" si="90"/>
        <v>0.64838631651078615</v>
      </c>
      <c r="JC90" s="107">
        <f t="shared" si="90"/>
        <v>0.64626599200200407</v>
      </c>
      <c r="JD90" s="107">
        <f t="shared" si="90"/>
        <v>0.64787322519798141</v>
      </c>
      <c r="JE90" s="107">
        <f t="shared" si="90"/>
        <v>0.64486102588228977</v>
      </c>
      <c r="JF90" s="107">
        <f t="shared" si="90"/>
        <v>0.62947502017545065</v>
      </c>
      <c r="JG90" s="107">
        <f t="shared" si="90"/>
        <v>0.62812994554515322</v>
      </c>
      <c r="JH90" s="107">
        <f t="shared" si="90"/>
        <v>0.64800066890250985</v>
      </c>
      <c r="JI90" s="107">
        <f t="shared" si="90"/>
        <v>0.63372870663271008</v>
      </c>
      <c r="JJ90" s="107">
        <f t="shared" si="90"/>
        <v>0.62248877735413777</v>
      </c>
      <c r="JK90" s="107">
        <f t="shared" si="90"/>
        <v>0.63899148913782067</v>
      </c>
      <c r="JL90" s="107">
        <f t="shared" si="90"/>
        <v>0.64695864939233583</v>
      </c>
      <c r="JM90" s="107">
        <f t="shared" si="90"/>
        <v>0.63901587883321309</v>
      </c>
    </row>
    <row r="91" spans="2:273" x14ac:dyDescent="0.25">
      <c r="B91" s="2">
        <v>63</v>
      </c>
      <c r="C91" s="37">
        <v>208.38800000000001</v>
      </c>
      <c r="D91" s="37">
        <v>208.47800000000001</v>
      </c>
      <c r="E91" s="37">
        <v>223.5</v>
      </c>
      <c r="F91" s="37">
        <v>219.76599999999999</v>
      </c>
      <c r="G91" s="37">
        <v>215.48400000000001</v>
      </c>
      <c r="H91" s="37">
        <v>214.15600000000001</v>
      </c>
      <c r="I91" s="37">
        <v>210.297</v>
      </c>
      <c r="J91" s="37">
        <v>197.31200000000001</v>
      </c>
      <c r="K91" s="37">
        <v>193.01599999999999</v>
      </c>
      <c r="L91" s="37">
        <v>208.84399999999999</v>
      </c>
      <c r="M91" s="37">
        <v>195.06200000000001</v>
      </c>
      <c r="N91" s="37">
        <v>190.53100000000001</v>
      </c>
      <c r="O91" s="37">
        <v>195.328</v>
      </c>
      <c r="P91" s="37">
        <v>199.578</v>
      </c>
      <c r="Q91" s="37">
        <v>167.03100000000001</v>
      </c>
      <c r="S91" s="4">
        <f t="shared" si="8"/>
        <v>205.32614343166017</v>
      </c>
      <c r="T91" s="4">
        <f t="shared" si="9"/>
        <v>205.52409003390812</v>
      </c>
      <c r="U91" s="4">
        <f t="shared" si="10"/>
        <v>222.78460412450983</v>
      </c>
      <c r="V91" s="4">
        <f t="shared" si="11"/>
        <v>214.07537923781473</v>
      </c>
      <c r="W91" s="4">
        <f t="shared" si="12"/>
        <v>205.92151732143452</v>
      </c>
      <c r="X91" s="4">
        <f t="shared" si="13"/>
        <v>209.24370343861403</v>
      </c>
      <c r="Y91" s="4">
        <f t="shared" si="14"/>
        <v>203.37054435079688</v>
      </c>
      <c r="Z91" s="4">
        <f t="shared" si="15"/>
        <v>185.36956895516315</v>
      </c>
      <c r="AA91" s="4">
        <f t="shared" si="16"/>
        <v>181.50879511993679</v>
      </c>
      <c r="AB91" s="4">
        <f t="shared" si="17"/>
        <v>209.24305478478487</v>
      </c>
      <c r="AC91" s="4">
        <f t="shared" si="18"/>
        <v>184.63048466060016</v>
      </c>
      <c r="AD91" s="4">
        <f t="shared" si="19"/>
        <v>175.64834399494956</v>
      </c>
      <c r="AE91" s="4">
        <f t="shared" si="20"/>
        <v>186.58632631114756</v>
      </c>
      <c r="AF91" s="4">
        <f t="shared" si="21"/>
        <v>200.33181745893066</v>
      </c>
      <c r="AG91" s="4">
        <f t="shared" si="21"/>
        <v>165.51965130021415</v>
      </c>
      <c r="AI91" s="4">
        <f t="shared" si="22"/>
        <v>3.0618565683398344</v>
      </c>
      <c r="AJ91" s="4">
        <f t="shared" si="23"/>
        <v>2.9539099660918851</v>
      </c>
      <c r="AK91" s="4">
        <f t="shared" si="24"/>
        <v>0.71539587549017369</v>
      </c>
      <c r="AL91" s="4">
        <f t="shared" si="25"/>
        <v>5.6906207621852616</v>
      </c>
      <c r="AM91" s="4">
        <f t="shared" si="26"/>
        <v>9.5624826785654875</v>
      </c>
      <c r="AN91" s="4">
        <f t="shared" si="27"/>
        <v>4.9122965613859719</v>
      </c>
      <c r="AO91" s="4">
        <f t="shared" si="28"/>
        <v>6.9264556492031204</v>
      </c>
      <c r="AP91" s="4">
        <f t="shared" si="29"/>
        <v>11.942431044836866</v>
      </c>
      <c r="AQ91" s="4">
        <f t="shared" si="30"/>
        <v>11.507204880063199</v>
      </c>
      <c r="AR91" s="4">
        <f t="shared" si="31"/>
        <v>-0.39905478478488021</v>
      </c>
      <c r="AS91" s="4">
        <f t="shared" si="32"/>
        <v>10.431515339399851</v>
      </c>
      <c r="AT91" s="4">
        <f t="shared" si="33"/>
        <v>14.88265600505045</v>
      </c>
      <c r="AU91" s="4">
        <f t="shared" si="34"/>
        <v>8.741673688852444</v>
      </c>
      <c r="AV91" s="4">
        <f t="shared" si="81"/>
        <v>-0.75381745893065499</v>
      </c>
      <c r="AW91" s="4">
        <f t="shared" si="81"/>
        <v>1.5113486997858558</v>
      </c>
      <c r="AY91" s="2">
        <f t="shared" si="82"/>
        <v>72.098151016993782</v>
      </c>
      <c r="AZ91" s="2">
        <f t="shared" si="82"/>
        <v>73.2990479537916</v>
      </c>
      <c r="BA91" s="2">
        <f t="shared" si="82"/>
        <v>73.057442521105045</v>
      </c>
      <c r="BB91" s="2">
        <f t="shared" si="82"/>
        <v>73.453399130434704</v>
      </c>
      <c r="BC91" s="2">
        <f t="shared" si="82"/>
        <v>73.428140702872099</v>
      </c>
      <c r="BD91" s="2">
        <f t="shared" si="82"/>
        <v>75.100625238917829</v>
      </c>
      <c r="BE91" s="2">
        <f t="shared" si="82"/>
        <v>75.479859201792095</v>
      </c>
      <c r="BF91" s="2">
        <f t="shared" si="82"/>
        <v>74.31207159522593</v>
      </c>
      <c r="BG91" s="2">
        <f t="shared" si="82"/>
        <v>72.397820602674102</v>
      </c>
      <c r="BH91" s="2">
        <f t="shared" si="82"/>
        <v>71.615557683559672</v>
      </c>
      <c r="BI91" s="2">
        <f t="shared" si="82"/>
        <v>71.170205352479257</v>
      </c>
      <c r="BJ91" s="2">
        <f t="shared" si="82"/>
        <v>70.783145923572377</v>
      </c>
      <c r="BK91" s="2">
        <f t="shared" si="82"/>
        <v>72.115066064514608</v>
      </c>
      <c r="BL91" s="2">
        <f t="shared" si="82"/>
        <v>72.326154442923553</v>
      </c>
      <c r="BM91" s="2">
        <f t="shared" si="82"/>
        <v>72.873527712544458</v>
      </c>
      <c r="BO91" s="2" t="str">
        <f t="shared" si="83"/>
        <v/>
      </c>
      <c r="BP91" s="2" t="str">
        <f t="shared" si="83"/>
        <v/>
      </c>
      <c r="BQ91" s="2" t="str">
        <f t="shared" si="83"/>
        <v/>
      </c>
      <c r="BR91" s="2" t="str">
        <f t="shared" si="83"/>
        <v/>
      </c>
      <c r="BS91" s="2" t="str">
        <f t="shared" si="83"/>
        <v/>
      </c>
      <c r="BT91" s="2" t="str">
        <f t="shared" si="83"/>
        <v/>
      </c>
      <c r="BU91" s="2" t="str">
        <f t="shared" si="83"/>
        <v/>
      </c>
      <c r="BV91" s="2" t="str">
        <f t="shared" si="83"/>
        <v/>
      </c>
      <c r="BW91" s="2" t="str">
        <f t="shared" si="83"/>
        <v/>
      </c>
      <c r="BX91" s="2" t="str">
        <f t="shared" si="83"/>
        <v/>
      </c>
      <c r="BY91" s="2" t="str">
        <f t="shared" si="83"/>
        <v/>
      </c>
      <c r="BZ91" s="2" t="str">
        <f t="shared" si="83"/>
        <v/>
      </c>
      <c r="CA91" s="2" t="str">
        <f t="shared" si="83"/>
        <v/>
      </c>
      <c r="CB91" s="2" t="str">
        <f t="shared" si="83"/>
        <v/>
      </c>
      <c r="CC91" s="2" t="str">
        <f t="shared" si="83"/>
        <v/>
      </c>
      <c r="CE91" s="2" t="str">
        <f t="shared" si="84"/>
        <v/>
      </c>
      <c r="CF91" s="2" t="str">
        <f t="shared" si="84"/>
        <v/>
      </c>
      <c r="CG91" s="2" t="str">
        <f t="shared" si="84"/>
        <v/>
      </c>
      <c r="CH91" s="2" t="str">
        <f t="shared" si="84"/>
        <v/>
      </c>
      <c r="CI91" s="2" t="str">
        <f t="shared" si="84"/>
        <v/>
      </c>
      <c r="CJ91" s="2" t="str">
        <f t="shared" si="84"/>
        <v/>
      </c>
      <c r="CK91" s="2" t="str">
        <f t="shared" si="84"/>
        <v/>
      </c>
      <c r="CL91" s="2" t="str">
        <f t="shared" si="84"/>
        <v/>
      </c>
      <c r="CM91" s="2" t="str">
        <f t="shared" si="84"/>
        <v/>
      </c>
      <c r="CN91" s="2" t="str">
        <f t="shared" si="84"/>
        <v/>
      </c>
      <c r="CO91" s="2" t="str">
        <f t="shared" si="84"/>
        <v/>
      </c>
      <c r="CP91" s="2" t="str">
        <f t="shared" si="84"/>
        <v/>
      </c>
      <c r="CQ91" s="2" t="str">
        <f t="shared" si="84"/>
        <v/>
      </c>
      <c r="CR91" s="2" t="str">
        <f t="shared" si="84"/>
        <v/>
      </c>
      <c r="CS91" s="2" t="str">
        <f t="shared" si="84"/>
        <v/>
      </c>
      <c r="CU91" s="2" t="str">
        <f t="shared" si="85"/>
        <v/>
      </c>
      <c r="CV91" s="2" t="str">
        <f t="shared" si="85"/>
        <v/>
      </c>
      <c r="CW91" s="2" t="str">
        <f t="shared" si="85"/>
        <v/>
      </c>
      <c r="CX91" s="2" t="str">
        <f t="shared" si="85"/>
        <v/>
      </c>
      <c r="CY91" s="2" t="str">
        <f t="shared" si="85"/>
        <v/>
      </c>
      <c r="CZ91" s="2" t="str">
        <f t="shared" si="85"/>
        <v/>
      </c>
      <c r="DA91" s="2" t="str">
        <f t="shared" si="85"/>
        <v/>
      </c>
      <c r="DB91" s="2" t="str">
        <f t="shared" si="85"/>
        <v/>
      </c>
      <c r="DC91" s="2" t="str">
        <f t="shared" si="85"/>
        <v/>
      </c>
      <c r="DD91" s="2" t="str">
        <f t="shared" si="85"/>
        <v/>
      </c>
      <c r="DE91" s="2" t="str">
        <f t="shared" si="85"/>
        <v/>
      </c>
      <c r="DF91" s="2" t="str">
        <f t="shared" si="85"/>
        <v/>
      </c>
      <c r="DG91" s="2" t="str">
        <f t="shared" si="85"/>
        <v/>
      </c>
      <c r="DH91" s="2" t="str">
        <f t="shared" si="85"/>
        <v/>
      </c>
      <c r="DI91" s="2" t="str">
        <f t="shared" si="85"/>
        <v/>
      </c>
      <c r="DK91" s="2">
        <f t="shared" si="92"/>
        <v>80.899538501742185</v>
      </c>
      <c r="DL91" s="2">
        <f t="shared" si="92"/>
        <v>80.702835372606231</v>
      </c>
      <c r="DM91" s="2">
        <f t="shared" si="92"/>
        <v>80.84855553206485</v>
      </c>
      <c r="DN91" s="2">
        <f t="shared" si="92"/>
        <v>82.130463002114155</v>
      </c>
      <c r="DO91" s="2">
        <f t="shared" si="92"/>
        <v>81.600803382663827</v>
      </c>
      <c r="DP91" s="2">
        <f t="shared" si="92"/>
        <v>84.132916322286135</v>
      </c>
      <c r="DQ91" s="2">
        <f t="shared" si="92"/>
        <v>84.020216027874568</v>
      </c>
      <c r="DR91" s="2">
        <f t="shared" si="92"/>
        <v>82.175778986866803</v>
      </c>
      <c r="DS91" s="2">
        <f t="shared" si="92"/>
        <v>80.180755044161742</v>
      </c>
      <c r="DT91" s="2">
        <f t="shared" si="92"/>
        <v>77.832814634146359</v>
      </c>
      <c r="DU91" s="2">
        <f t="shared" si="92"/>
        <v>78.499810009993766</v>
      </c>
      <c r="DV91" s="2">
        <f t="shared" si="92"/>
        <v>78.885410663641537</v>
      </c>
      <c r="DW91" s="2">
        <f t="shared" si="92"/>
        <v>80.155181818181788</v>
      </c>
      <c r="DX91" s="2">
        <f t="shared" si="92"/>
        <v>77.291433403805499</v>
      </c>
      <c r="DY91" s="2">
        <f t="shared" si="92"/>
        <v>78.249293358135475</v>
      </c>
      <c r="EA91" s="2">
        <f t="shared" si="96"/>
        <v>59.392877580353726</v>
      </c>
      <c r="EB91" s="2">
        <f t="shared" si="93"/>
        <v>62.976188833471873</v>
      </c>
      <c r="EC91" s="2">
        <f t="shared" si="93"/>
        <v>61.399246600599213</v>
      </c>
      <c r="ED91" s="2">
        <f t="shared" si="93"/>
        <v>61.280490475114824</v>
      </c>
      <c r="EE91" s="2">
        <f t="shared" si="93"/>
        <v>62.928058324777957</v>
      </c>
      <c r="EF91" s="2">
        <f t="shared" si="93"/>
        <v>63.291986087959621</v>
      </c>
      <c r="EG91" s="2">
        <f t="shared" si="93"/>
        <v>64.978252695400684</v>
      </c>
      <c r="EH91" s="2">
        <f t="shared" si="93"/>
        <v>65.679096129238658</v>
      </c>
      <c r="EI91" s="2">
        <f t="shared" si="93"/>
        <v>63.862852837464189</v>
      </c>
      <c r="EJ91" s="2">
        <f t="shared" si="93"/>
        <v>63.235880865636858</v>
      </c>
      <c r="EK91" s="2">
        <f t="shared" si="93"/>
        <v>62.881517313985647</v>
      </c>
      <c r="EL91" s="2">
        <f t="shared" si="93"/>
        <v>62.034961972602751</v>
      </c>
      <c r="EM91" s="2">
        <f t="shared" si="93"/>
        <v>62.54201267744812</v>
      </c>
      <c r="EN91" s="2">
        <f t="shared" si="93"/>
        <v>64.961030916346644</v>
      </c>
      <c r="EO91" s="2">
        <f t="shared" si="93"/>
        <v>66.48412727627219</v>
      </c>
      <c r="EQ91" s="2">
        <f t="shared" si="94"/>
        <v>60.407814482554677</v>
      </c>
      <c r="ER91" s="2">
        <f t="shared" si="94"/>
        <v>62.463241602551975</v>
      </c>
      <c r="ES91" s="2">
        <f t="shared" si="94"/>
        <v>61.058353532846994</v>
      </c>
      <c r="ET91" s="2">
        <f t="shared" si="94"/>
        <v>60.702047483969032</v>
      </c>
      <c r="EU91" s="2">
        <f t="shared" si="94"/>
        <v>62.394687459643556</v>
      </c>
      <c r="EV91" s="2">
        <f t="shared" si="94"/>
        <v>63.677618262311135</v>
      </c>
      <c r="EW91" s="2">
        <f t="shared" si="94"/>
        <v>64.925762292138643</v>
      </c>
      <c r="EX91" s="2">
        <f t="shared" si="94"/>
        <v>63.920619465789621</v>
      </c>
      <c r="EY91" s="2">
        <f t="shared" si="94"/>
        <v>63.422161397779078</v>
      </c>
      <c r="EZ91" s="2">
        <f t="shared" si="94"/>
        <v>61.188148635565071</v>
      </c>
      <c r="FA91" s="2">
        <f t="shared" si="94"/>
        <v>60.886026064763499</v>
      </c>
      <c r="FB91" s="2">
        <f t="shared" si="94"/>
        <v>61.099255962891803</v>
      </c>
      <c r="FC91" s="2">
        <f t="shared" si="94"/>
        <v>61.692778032602455</v>
      </c>
      <c r="FD91" s="2">
        <f t="shared" si="94"/>
        <v>64.607572618368494</v>
      </c>
      <c r="FE91" s="2">
        <f t="shared" si="94"/>
        <v>69.178525438081678</v>
      </c>
      <c r="FG91" s="2">
        <f t="shared" si="95"/>
        <v>0.4092400729720489</v>
      </c>
      <c r="FH91" s="2">
        <f t="shared" si="95"/>
        <v>0.41766430002921934</v>
      </c>
      <c r="FI91" s="2">
        <f t="shared" si="95"/>
        <v>0.40058559603250665</v>
      </c>
      <c r="FJ91" s="2">
        <f t="shared" si="95"/>
        <v>0.41616668128195472</v>
      </c>
      <c r="FK91" s="2">
        <f t="shared" si="95"/>
        <v>0.43767869448914754</v>
      </c>
      <c r="FL91" s="2">
        <f t="shared" si="95"/>
        <v>0.43339193510425322</v>
      </c>
      <c r="FM91" s="2">
        <f t="shared" si="95"/>
        <v>0.44850190481521868</v>
      </c>
      <c r="FN91" s="2">
        <f t="shared" si="95"/>
        <v>0.47668415871062819</v>
      </c>
      <c r="FO91" s="2">
        <f t="shared" si="95"/>
        <v>0.47695680132404444</v>
      </c>
      <c r="FP91" s="2">
        <f t="shared" si="95"/>
        <v>0.42592896884176273</v>
      </c>
      <c r="FQ91" s="2">
        <f t="shared" si="95"/>
        <v>0.46929615149022669</v>
      </c>
      <c r="FR91" s="2">
        <f t="shared" si="95"/>
        <v>0.48083376815325785</v>
      </c>
      <c r="FS91" s="2">
        <f t="shared" si="95"/>
        <v>0.45648319668426446</v>
      </c>
      <c r="FT91" s="2">
        <f t="shared" si="95"/>
        <v>0.40268587872924516</v>
      </c>
      <c r="FU91" s="2">
        <f t="shared" si="95"/>
        <v>0.45692220653042387</v>
      </c>
      <c r="FW91" s="2">
        <f t="shared" si="86"/>
        <v>1.0416341616170927E-10</v>
      </c>
      <c r="FX91" s="2">
        <f t="shared" si="86"/>
        <v>3.5421920636925194E-10</v>
      </c>
      <c r="FY91" s="2">
        <f t="shared" si="86"/>
        <v>6.6965961852974292E-10</v>
      </c>
      <c r="FZ91" s="2">
        <f t="shared" si="86"/>
        <v>5.1554327814092914E-10</v>
      </c>
      <c r="GA91" s="2">
        <f t="shared" si="86"/>
        <v>6.1414284470199057E-10</v>
      </c>
      <c r="GB91" s="2">
        <f t="shared" si="86"/>
        <v>6.7211172722453992E-10</v>
      </c>
      <c r="GC91" s="2">
        <f t="shared" si="86"/>
        <v>8.8390544410616163E-10</v>
      </c>
      <c r="GD91" s="2">
        <f t="shared" si="86"/>
        <v>1.2148908824255158E-9</v>
      </c>
      <c r="GE91" s="2">
        <f t="shared" si="86"/>
        <v>1.5035702182733915E-9</v>
      </c>
      <c r="GF91" s="2">
        <f t="shared" si="86"/>
        <v>1.1299997798345044E-9</v>
      </c>
      <c r="GG91" s="2">
        <f t="shared" si="86"/>
        <v>1.2177311157144828E-9</v>
      </c>
      <c r="GH91" s="2">
        <f t="shared" si="86"/>
        <v>9.4457191981977621E-10</v>
      </c>
      <c r="GI91" s="2">
        <f t="shared" si="86"/>
        <v>6.6465259396641245E-10</v>
      </c>
      <c r="GJ91" s="2">
        <f t="shared" si="86"/>
        <v>3.7997835063493588E-10</v>
      </c>
      <c r="GK91" s="2">
        <f t="shared" si="86"/>
        <v>2.7125215140704604E-10</v>
      </c>
      <c r="GM91" s="107">
        <f t="shared" si="87"/>
        <v>0.62129027272321979</v>
      </c>
      <c r="GN91" s="107">
        <f t="shared" si="87"/>
        <v>0.61871946409672385</v>
      </c>
      <c r="GO91" s="107">
        <f t="shared" si="87"/>
        <v>0.63670027167145549</v>
      </c>
      <c r="GP91" s="107">
        <f t="shared" si="87"/>
        <v>0.62514360747059405</v>
      </c>
      <c r="GQ91" s="107">
        <f t="shared" si="87"/>
        <v>0.60401584508074657</v>
      </c>
      <c r="GR91" s="107">
        <f t="shared" si="87"/>
        <v>0.61240648407955711</v>
      </c>
      <c r="GS91" s="107">
        <f t="shared" si="87"/>
        <v>0.59404834531707285</v>
      </c>
      <c r="GT91" s="107">
        <f t="shared" si="87"/>
        <v>0.54846736181896205</v>
      </c>
      <c r="GU91" s="107">
        <f t="shared" si="87"/>
        <v>0.54712983931692383</v>
      </c>
      <c r="GV91" s="107">
        <f t="shared" si="87"/>
        <v>0.62271538358069023</v>
      </c>
      <c r="GW91" s="107">
        <f t="shared" si="87"/>
        <v>0.56080792650887212</v>
      </c>
      <c r="GX91" s="107">
        <f t="shared" si="87"/>
        <v>0.53866145673736898</v>
      </c>
      <c r="GY91" s="107">
        <f t="shared" si="87"/>
        <v>0.57884574962269486</v>
      </c>
      <c r="GZ91" s="107">
        <f t="shared" si="87"/>
        <v>0.63434680242469532</v>
      </c>
      <c r="HA91" s="107">
        <f t="shared" si="87"/>
        <v>0.58388642615628095</v>
      </c>
      <c r="HC91" s="107">
        <f t="shared" si="76"/>
        <v>2.4389996319949744E-3</v>
      </c>
      <c r="HD91" s="107">
        <f t="shared" si="76"/>
        <v>1.5905534663121172E-3</v>
      </c>
      <c r="HE91" s="107">
        <f t="shared" si="76"/>
        <v>6.5704054424881215E-4</v>
      </c>
      <c r="HF91" s="107">
        <f t="shared" si="76"/>
        <v>7.8277410822831495E-4</v>
      </c>
      <c r="HG91" s="107">
        <f t="shared" si="91"/>
        <v>6.8540724587648949E-4</v>
      </c>
      <c r="HH91" s="107">
        <f t="shared" si="91"/>
        <v>4.2994451736407381E-4</v>
      </c>
      <c r="HI91" s="107">
        <f t="shared" si="91"/>
        <v>5.0241129836659036E-4</v>
      </c>
      <c r="HJ91" s="107">
        <f t="shared" si="91"/>
        <v>5.9133941913090183E-4</v>
      </c>
      <c r="HK91" s="107">
        <f t="shared" si="91"/>
        <v>9.077242057935487E-4</v>
      </c>
      <c r="HL91" s="107">
        <f t="shared" si="91"/>
        <v>4.2701849148064062E-4</v>
      </c>
      <c r="HM91" s="107">
        <f t="shared" si="91"/>
        <v>7.1863323333351916E-4</v>
      </c>
      <c r="HN91" s="107">
        <f t="shared" si="91"/>
        <v>7.8937336991369452E-4</v>
      </c>
      <c r="HO91" s="107">
        <f t="shared" si="91"/>
        <v>6.9361369988031054E-4</v>
      </c>
      <c r="HP91" s="107">
        <f t="shared" si="91"/>
        <v>5.6011198916713543E-4</v>
      </c>
      <c r="HQ91" s="107">
        <f t="shared" si="91"/>
        <v>1.7425579145339756E-4</v>
      </c>
      <c r="HS91" s="107">
        <f t="shared" si="88"/>
        <v>1.0431081210181334E-16</v>
      </c>
      <c r="HT91" s="107">
        <f t="shared" si="88"/>
        <v>1.8814573198593919E-17</v>
      </c>
      <c r="HU91" s="107">
        <f t="shared" si="88"/>
        <v>3.5449142633628411E-19</v>
      </c>
      <c r="HV91" s="107">
        <f t="shared" si="88"/>
        <v>2.5529428516270122E-19</v>
      </c>
      <c r="HW91" s="107">
        <f t="shared" si="88"/>
        <v>7.8642933319225298E-20</v>
      </c>
      <c r="HX91" s="107">
        <f t="shared" si="88"/>
        <v>3.0551982370199966E-21</v>
      </c>
      <c r="HY91" s="107">
        <f t="shared" si="88"/>
        <v>3.5991566272170959E-21</v>
      </c>
      <c r="HZ91" s="107">
        <f t="shared" si="88"/>
        <v>2.3100413573830631E-21</v>
      </c>
      <c r="IA91" s="107">
        <f t="shared" si="88"/>
        <v>3.7259712869402276E-20</v>
      </c>
      <c r="IB91" s="107">
        <f t="shared" si="88"/>
        <v>2.6430045754836508E-21</v>
      </c>
      <c r="IC91" s="107">
        <f t="shared" si="88"/>
        <v>1.7127649099954841E-20</v>
      </c>
      <c r="ID91" s="107">
        <f t="shared" si="88"/>
        <v>3.0118386408040231E-20</v>
      </c>
      <c r="IE91" s="107">
        <f t="shared" si="88"/>
        <v>4.9452543484448699E-20</v>
      </c>
      <c r="IF91" s="107">
        <f t="shared" si="88"/>
        <v>1.94122086775506E-19</v>
      </c>
      <c r="IG91" s="107">
        <f t="shared" si="88"/>
        <v>1.5491442306917968E-13</v>
      </c>
      <c r="II91" s="107">
        <f t="shared" si="89"/>
        <v>1.8918611875638263E-50</v>
      </c>
      <c r="IJ91" s="107">
        <f t="shared" si="89"/>
        <v>1.9261744903782623E-51</v>
      </c>
      <c r="IK91" s="107">
        <f t="shared" si="89"/>
        <v>2.0949210323128628E-55</v>
      </c>
      <c r="IL91" s="107">
        <f t="shared" si="89"/>
        <v>7.6155020990390329E-57</v>
      </c>
      <c r="IM91" s="107">
        <f t="shared" si="89"/>
        <v>5.0281705101938606E-58</v>
      </c>
      <c r="IN91" s="107">
        <f t="shared" si="89"/>
        <v>1.287240591689284E-62</v>
      </c>
      <c r="IO91" s="107">
        <f t="shared" si="89"/>
        <v>8.396158446438585E-63</v>
      </c>
      <c r="IP91" s="107">
        <f t="shared" si="89"/>
        <v>5.3878343699115813E-64</v>
      </c>
      <c r="IQ91" s="107">
        <f t="shared" si="89"/>
        <v>1.7347105444492177E-60</v>
      </c>
      <c r="IR91" s="107">
        <f t="shared" si="89"/>
        <v>2.9823043575801495E-63</v>
      </c>
      <c r="IS91" s="107">
        <f t="shared" si="89"/>
        <v>6.36820985942742E-61</v>
      </c>
      <c r="IT91" s="107">
        <f t="shared" si="89"/>
        <v>7.554027632260539E-60</v>
      </c>
      <c r="IU91" s="107">
        <f t="shared" si="89"/>
        <v>1.3915408890678719E-58</v>
      </c>
      <c r="IV91" s="107">
        <f t="shared" si="89"/>
        <v>1.6800245915709191E-56</v>
      </c>
      <c r="IW91" s="107">
        <f t="shared" si="89"/>
        <v>6.7779161340851773E-53</v>
      </c>
      <c r="IY91" s="107">
        <f t="shared" si="90"/>
        <v>0.62372927235521491</v>
      </c>
      <c r="IZ91" s="107">
        <f t="shared" si="90"/>
        <v>0.62031001756303594</v>
      </c>
      <c r="JA91" s="107">
        <f t="shared" si="90"/>
        <v>0.63735731221570435</v>
      </c>
      <c r="JB91" s="107">
        <f t="shared" si="90"/>
        <v>0.62592638157882241</v>
      </c>
      <c r="JC91" s="107">
        <f t="shared" si="90"/>
        <v>0.60470125232662308</v>
      </c>
      <c r="JD91" s="107">
        <f t="shared" si="90"/>
        <v>0.61283642859692122</v>
      </c>
      <c r="JE91" s="107">
        <f t="shared" si="90"/>
        <v>0.59455075661543944</v>
      </c>
      <c r="JF91" s="107">
        <f t="shared" si="90"/>
        <v>0.54905870123809297</v>
      </c>
      <c r="JG91" s="107">
        <f t="shared" si="90"/>
        <v>0.54803756352271737</v>
      </c>
      <c r="JH91" s="107">
        <f t="shared" si="90"/>
        <v>0.62314240207217086</v>
      </c>
      <c r="JI91" s="107">
        <f t="shared" si="90"/>
        <v>0.56152655974220567</v>
      </c>
      <c r="JJ91" s="107">
        <f t="shared" si="90"/>
        <v>0.53945083010728268</v>
      </c>
      <c r="JK91" s="107">
        <f t="shared" si="90"/>
        <v>0.57953936332257516</v>
      </c>
      <c r="JL91" s="107">
        <f t="shared" si="90"/>
        <v>0.63490691441386249</v>
      </c>
      <c r="JM91" s="107">
        <f t="shared" si="90"/>
        <v>0.58406068194788918</v>
      </c>
    </row>
    <row r="92" spans="2:273" x14ac:dyDescent="0.25">
      <c r="B92" s="2">
        <v>64</v>
      </c>
      <c r="C92" s="37">
        <v>195.44800000000001</v>
      </c>
      <c r="D92" s="37">
        <v>193.179</v>
      </c>
      <c r="E92" s="37">
        <v>209.89099999999999</v>
      </c>
      <c r="F92" s="37">
        <v>202.10900000000001</v>
      </c>
      <c r="G92" s="37">
        <v>193.5</v>
      </c>
      <c r="H92" s="37">
        <v>192.98400000000001</v>
      </c>
      <c r="I92" s="37">
        <v>183.34399999999999</v>
      </c>
      <c r="J92" s="37">
        <v>160.31200000000001</v>
      </c>
      <c r="K92" s="37">
        <v>153.203</v>
      </c>
      <c r="L92" s="37">
        <v>188.21899999999999</v>
      </c>
      <c r="M92" s="37">
        <v>165.547</v>
      </c>
      <c r="N92" s="37">
        <v>156.125</v>
      </c>
      <c r="O92" s="37">
        <v>167.53100000000001</v>
      </c>
      <c r="P92" s="37">
        <v>183.39099999999999</v>
      </c>
      <c r="Q92" s="37">
        <v>143.953</v>
      </c>
      <c r="S92" s="4">
        <f t="shared" ref="S92:S155" si="97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182.02693433428635</v>
      </c>
      <c r="T92" s="4">
        <f t="shared" ref="T92:T155" si="98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180.09967741384949</v>
      </c>
      <c r="U92" s="4">
        <f t="shared" ref="U92:U155" si="99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196.43395074656843</v>
      </c>
      <c r="V92" s="4">
        <f t="shared" ref="V92:V155" si="100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185.96641549723384</v>
      </c>
      <c r="W92" s="4">
        <f t="shared" ref="W92:W155" si="101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174.73862901258667</v>
      </c>
      <c r="X92" s="4">
        <f t="shared" ref="X92:X155" si="102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177.53279788343869</v>
      </c>
      <c r="Y92" s="4">
        <f t="shared" ref="Y92:Y155" si="103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169.60506018314268</v>
      </c>
      <c r="Z92" s="4">
        <f t="shared" ref="Z92:Z155" si="104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149.98932688381771</v>
      </c>
      <c r="AA92" s="4">
        <f t="shared" ref="AA92:AA155" si="105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147.39556221740051</v>
      </c>
      <c r="AB92" s="4">
        <f t="shared" ref="AB92:AB155" si="106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178.29417513446072</v>
      </c>
      <c r="AC92" s="4">
        <f t="shared" ref="AC92:AC155" si="107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150.81951451041292</v>
      </c>
      <c r="AD92" s="4">
        <f t="shared" ref="AD92:AD155" si="108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142.88563585527757</v>
      </c>
      <c r="AE92" s="4">
        <f t="shared" ref="AE92:AE155" si="109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156.01968402416884</v>
      </c>
      <c r="AF92" s="4">
        <f t="shared" ref="AF92:AG155" si="110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177.67714468657533</v>
      </c>
      <c r="AG92" s="4">
        <f t="shared" si="110"/>
        <v>138.51211300192995</v>
      </c>
      <c r="AI92" s="4">
        <f t="shared" ref="AI92:AI155" si="111">IF(OR($B92 &lt; C$231, $B92 &gt; C$234), 0, C92-S92)</f>
        <v>13.421065665713655</v>
      </c>
      <c r="AJ92" s="4">
        <f t="shared" ref="AJ92:AJ155" si="112">IF(OR($B92 &lt; D$231, $B92 &gt; D$234), 0, D92-T92)</f>
        <v>13.079322586150511</v>
      </c>
      <c r="AK92" s="4">
        <f t="shared" ref="AK92:AK155" si="113">IF(OR($B92 &lt; E$231, $B92 &gt; E$234), 0, E92-U92)</f>
        <v>13.457049253431563</v>
      </c>
      <c r="AL92" s="4">
        <f t="shared" ref="AL92:AL155" si="114">IF(OR($B92 &lt; F$231, $B92 &gt; F$234), 0, F92-V92)</f>
        <v>16.142584502766169</v>
      </c>
      <c r="AM92" s="4">
        <f t="shared" ref="AM92:AM155" si="115">IF(OR($B92 &lt; G$231, $B92 &gt; G$234), 0, G92-W92)</f>
        <v>18.761370987413329</v>
      </c>
      <c r="AN92" s="4">
        <f t="shared" ref="AN92:AN155" si="116">IF(OR($B92 &lt; H$231, $B92 &gt; H$234), 0, H92-X92)</f>
        <v>15.451202116561319</v>
      </c>
      <c r="AO92" s="4">
        <f t="shared" ref="AO92:AO155" si="117">IF(OR($B92 &lt; I$231, $B92 &gt; I$234), 0, I92-Y92)</f>
        <v>13.738939816857311</v>
      </c>
      <c r="AP92" s="4">
        <f t="shared" ref="AP92:AP155" si="118">IF(OR($B92 &lt; J$231, $B92 &gt; J$234), 0, J92-Z92)</f>
        <v>10.322673116182301</v>
      </c>
      <c r="AQ92" s="4">
        <f t="shared" ref="AQ92:AQ155" si="119">IF(OR($B92 &lt; K$231, $B92 &gt; K$234), 0, K92-AA92)</f>
        <v>5.8074377825994929</v>
      </c>
      <c r="AR92" s="4">
        <f t="shared" ref="AR92:AR155" si="120">IF(OR($B92 &lt; L$231, $B92 &gt; L$234), 0, L92-AB92)</f>
        <v>9.9248248655392786</v>
      </c>
      <c r="AS92" s="4">
        <f t="shared" ref="AS92:AS155" si="121">IF(OR($B92 &lt; M$231, $B92 &gt; M$234), 0, M92-AC92)</f>
        <v>14.727485489587082</v>
      </c>
      <c r="AT92" s="4">
        <f t="shared" ref="AT92:AT155" si="122">IF(OR($B92 &lt; N$231, $B92 &gt; N$234), 0, N92-AD92)</f>
        <v>13.23936414472243</v>
      </c>
      <c r="AU92" s="4">
        <f t="shared" ref="AU92:AU155" si="123">IF(OR($B92 &lt; O$231, $B92 &gt; O$234), 0, O92-AE92)</f>
        <v>11.511315975831167</v>
      </c>
      <c r="AV92" s="4">
        <f t="shared" ref="AV92:AW107" si="124">IF(OR($B92 &lt; P$231, $B92 &gt; P$234), 0, P92-AF92)</f>
        <v>5.7138553134246592</v>
      </c>
      <c r="AW92" s="4">
        <f t="shared" si="124"/>
        <v>5.4408869980700558</v>
      </c>
      <c r="AY92" s="2">
        <f t="shared" si="82"/>
        <v>70.994737631257834</v>
      </c>
      <c r="AZ92" s="2">
        <f t="shared" si="82"/>
        <v>72.367275068541147</v>
      </c>
      <c r="BA92" s="2">
        <f t="shared" si="82"/>
        <v>72.06939385953568</v>
      </c>
      <c r="BB92" s="2">
        <f t="shared" si="82"/>
        <v>72.376830402126046</v>
      </c>
      <c r="BC92" s="2">
        <f t="shared" si="82"/>
        <v>72.42689001358228</v>
      </c>
      <c r="BD92" s="2">
        <f t="shared" si="82"/>
        <v>74.006845451901583</v>
      </c>
      <c r="BE92" s="2">
        <f t="shared" si="82"/>
        <v>74.456921725115436</v>
      </c>
      <c r="BF92" s="2">
        <f t="shared" si="82"/>
        <v>73.418394895010479</v>
      </c>
      <c r="BG92" s="2">
        <f t="shared" si="82"/>
        <v>71.497278386185968</v>
      </c>
      <c r="BH92" s="2">
        <f t="shared" si="82"/>
        <v>70.846791544887026</v>
      </c>
      <c r="BI92" s="2">
        <f t="shared" si="82"/>
        <v>70.322113341172496</v>
      </c>
      <c r="BJ92" s="2">
        <f t="shared" si="82"/>
        <v>69.880781227807802</v>
      </c>
      <c r="BK92" s="2">
        <f t="shared" si="82"/>
        <v>71.164600867381367</v>
      </c>
      <c r="BL92" s="2">
        <f t="shared" si="82"/>
        <v>71.692214648673328</v>
      </c>
      <c r="BM92" s="2">
        <f t="shared" si="82"/>
        <v>72.273873949621915</v>
      </c>
      <c r="BO92" s="2" t="str">
        <f t="shared" si="83"/>
        <v/>
      </c>
      <c r="BP92" s="2" t="str">
        <f t="shared" si="83"/>
        <v/>
      </c>
      <c r="BQ92" s="2" t="str">
        <f t="shared" si="83"/>
        <v/>
      </c>
      <c r="BR92" s="2" t="str">
        <f t="shared" si="83"/>
        <v/>
      </c>
      <c r="BS92" s="2" t="str">
        <f t="shared" si="83"/>
        <v/>
      </c>
      <c r="BT92" s="2" t="str">
        <f t="shared" si="83"/>
        <v/>
      </c>
      <c r="BU92" s="2" t="str">
        <f t="shared" si="83"/>
        <v/>
      </c>
      <c r="BV92" s="2" t="str">
        <f t="shared" si="83"/>
        <v/>
      </c>
      <c r="BW92" s="2" t="str">
        <f t="shared" si="83"/>
        <v/>
      </c>
      <c r="BX92" s="2" t="str">
        <f t="shared" si="83"/>
        <v/>
      </c>
      <c r="BY92" s="2" t="str">
        <f t="shared" si="83"/>
        <v/>
      </c>
      <c r="BZ92" s="2" t="str">
        <f t="shared" si="83"/>
        <v/>
      </c>
      <c r="CA92" s="2" t="str">
        <f t="shared" si="83"/>
        <v/>
      </c>
      <c r="CB92" s="2" t="str">
        <f t="shared" si="83"/>
        <v/>
      </c>
      <c r="CC92" s="2" t="str">
        <f t="shared" si="83"/>
        <v/>
      </c>
      <c r="CE92" s="2" t="str">
        <f t="shared" si="84"/>
        <v/>
      </c>
      <c r="CF92" s="2" t="str">
        <f t="shared" si="84"/>
        <v/>
      </c>
      <c r="CG92" s="2" t="str">
        <f t="shared" si="84"/>
        <v/>
      </c>
      <c r="CH92" s="2" t="str">
        <f t="shared" si="84"/>
        <v/>
      </c>
      <c r="CI92" s="2" t="str">
        <f t="shared" si="84"/>
        <v/>
      </c>
      <c r="CJ92" s="2" t="str">
        <f t="shared" si="84"/>
        <v/>
      </c>
      <c r="CK92" s="2" t="str">
        <f t="shared" si="84"/>
        <v/>
      </c>
      <c r="CL92" s="2" t="str">
        <f t="shared" si="84"/>
        <v/>
      </c>
      <c r="CM92" s="2" t="str">
        <f t="shared" si="84"/>
        <v/>
      </c>
      <c r="CN92" s="2" t="str">
        <f t="shared" si="84"/>
        <v/>
      </c>
      <c r="CO92" s="2" t="str">
        <f t="shared" si="84"/>
        <v/>
      </c>
      <c r="CP92" s="2" t="str">
        <f t="shared" si="84"/>
        <v/>
      </c>
      <c r="CQ92" s="2" t="str">
        <f t="shared" si="84"/>
        <v/>
      </c>
      <c r="CR92" s="2" t="str">
        <f t="shared" si="84"/>
        <v/>
      </c>
      <c r="CS92" s="2" t="str">
        <f t="shared" si="84"/>
        <v/>
      </c>
      <c r="CU92" s="2" t="str">
        <f t="shared" si="85"/>
        <v/>
      </c>
      <c r="CV92" s="2" t="str">
        <f t="shared" si="85"/>
        <v/>
      </c>
      <c r="CW92" s="2" t="str">
        <f t="shared" si="85"/>
        <v/>
      </c>
      <c r="CX92" s="2" t="str">
        <f t="shared" si="85"/>
        <v/>
      </c>
      <c r="CY92" s="2" t="str">
        <f t="shared" si="85"/>
        <v/>
      </c>
      <c r="CZ92" s="2" t="str">
        <f t="shared" si="85"/>
        <v/>
      </c>
      <c r="DA92" s="2" t="str">
        <f t="shared" si="85"/>
        <v/>
      </c>
      <c r="DB92" s="2" t="str">
        <f t="shared" si="85"/>
        <v/>
      </c>
      <c r="DC92" s="2" t="str">
        <f t="shared" si="85"/>
        <v/>
      </c>
      <c r="DD92" s="2" t="str">
        <f t="shared" si="85"/>
        <v/>
      </c>
      <c r="DE92" s="2" t="str">
        <f t="shared" si="85"/>
        <v/>
      </c>
      <c r="DF92" s="2" t="str">
        <f t="shared" si="85"/>
        <v/>
      </c>
      <c r="DG92" s="2" t="str">
        <f t="shared" si="85"/>
        <v/>
      </c>
      <c r="DH92" s="2" t="str">
        <f t="shared" si="85"/>
        <v/>
      </c>
      <c r="DI92" s="2" t="str">
        <f t="shared" si="85"/>
        <v/>
      </c>
      <c r="DK92" s="2">
        <f t="shared" si="92"/>
        <v>81.192830662020924</v>
      </c>
      <c r="DL92" s="2">
        <f t="shared" si="92"/>
        <v>80.964741863166154</v>
      </c>
      <c r="DM92" s="2">
        <f t="shared" si="92"/>
        <v>81.130083157152939</v>
      </c>
      <c r="DN92" s="2">
        <f t="shared" si="92"/>
        <v>82.417424192086969</v>
      </c>
      <c r="DO92" s="2">
        <f t="shared" si="92"/>
        <v>81.822939897311969</v>
      </c>
      <c r="DP92" s="2">
        <f t="shared" si="92"/>
        <v>84.403742592442526</v>
      </c>
      <c r="DQ92" s="2">
        <f t="shared" si="92"/>
        <v>84.259821428571428</v>
      </c>
      <c r="DR92" s="2">
        <f t="shared" si="92"/>
        <v>82.45019427767356</v>
      </c>
      <c r="DS92" s="2">
        <f t="shared" si="92"/>
        <v>80.395736650190429</v>
      </c>
      <c r="DT92" s="2">
        <f t="shared" si="92"/>
        <v>78.092268292682945</v>
      </c>
      <c r="DU92" s="2">
        <f t="shared" si="92"/>
        <v>78.780164519352809</v>
      </c>
      <c r="DV92" s="2">
        <f t="shared" si="92"/>
        <v>79.178348269994345</v>
      </c>
      <c r="DW92" s="2">
        <f t="shared" si="92"/>
        <v>80.411180610087555</v>
      </c>
      <c r="DX92" s="2">
        <f t="shared" si="92"/>
        <v>77.508366203563881</v>
      </c>
      <c r="DY92" s="2">
        <f t="shared" si="92"/>
        <v>78.485686398949568</v>
      </c>
      <c r="EA92" s="2">
        <f t="shared" si="96"/>
        <v>59.301040423260147</v>
      </c>
      <c r="EB92" s="2">
        <f t="shared" si="93"/>
        <v>62.845529620393457</v>
      </c>
      <c r="EC92" s="2">
        <f t="shared" si="93"/>
        <v>61.299954782207884</v>
      </c>
      <c r="ED92" s="2">
        <f t="shared" si="93"/>
        <v>61.188095964159324</v>
      </c>
      <c r="EE92" s="2">
        <f t="shared" si="93"/>
        <v>62.837865122156074</v>
      </c>
      <c r="EF92" s="2">
        <f t="shared" si="93"/>
        <v>63.209781496755582</v>
      </c>
      <c r="EG92" s="2">
        <f t="shared" si="93"/>
        <v>64.882020903625147</v>
      </c>
      <c r="EH92" s="2">
        <f t="shared" si="93"/>
        <v>65.542363403710823</v>
      </c>
      <c r="EI92" s="2">
        <f t="shared" si="93"/>
        <v>63.74600096400215</v>
      </c>
      <c r="EJ92" s="2">
        <f t="shared" si="93"/>
        <v>63.089762459924238</v>
      </c>
      <c r="EK92" s="2">
        <f t="shared" si="93"/>
        <v>62.724528602957967</v>
      </c>
      <c r="EL92" s="2">
        <f t="shared" si="93"/>
        <v>61.906697424657544</v>
      </c>
      <c r="EM92" s="2">
        <f t="shared" si="93"/>
        <v>62.419409872020438</v>
      </c>
      <c r="EN92" s="2">
        <f t="shared" si="93"/>
        <v>64.839350907311186</v>
      </c>
      <c r="EO92" s="2">
        <f t="shared" si="93"/>
        <v>66.409277753948146</v>
      </c>
      <c r="EQ92" s="2">
        <f t="shared" si="94"/>
        <v>60.292695490648157</v>
      </c>
      <c r="ER92" s="2">
        <f t="shared" si="94"/>
        <v>62.343668600646559</v>
      </c>
      <c r="ES92" s="2">
        <f t="shared" si="94"/>
        <v>60.966321813344521</v>
      </c>
      <c r="ET92" s="2">
        <f t="shared" si="94"/>
        <v>60.620912024702932</v>
      </c>
      <c r="EU92" s="2">
        <f t="shared" si="94"/>
        <v>62.315084193115354</v>
      </c>
      <c r="EV92" s="2">
        <f t="shared" si="94"/>
        <v>63.585207711339677</v>
      </c>
      <c r="EW92" s="2">
        <f t="shared" si="94"/>
        <v>64.83042656218376</v>
      </c>
      <c r="EX92" s="2">
        <f t="shared" si="94"/>
        <v>63.823978311604087</v>
      </c>
      <c r="EY92" s="2">
        <f t="shared" si="94"/>
        <v>63.314126597010834</v>
      </c>
      <c r="EZ92" s="2">
        <f t="shared" si="94"/>
        <v>61.086902424808727</v>
      </c>
      <c r="FA92" s="2">
        <f t="shared" si="94"/>
        <v>60.773766007522717</v>
      </c>
      <c r="FB92" s="2">
        <f t="shared" si="94"/>
        <v>60.990705157638715</v>
      </c>
      <c r="FC92" s="2">
        <f t="shared" si="94"/>
        <v>61.587997345598609</v>
      </c>
      <c r="FD92" s="2">
        <f t="shared" si="94"/>
        <v>64.491326037507122</v>
      </c>
      <c r="FE92" s="2">
        <f t="shared" si="94"/>
        <v>69.037181012269102</v>
      </c>
      <c r="FG92" s="2">
        <f t="shared" si="95"/>
        <v>0.46584098055337525</v>
      </c>
      <c r="FH92" s="2">
        <f t="shared" si="95"/>
        <v>0.47449451329378461</v>
      </c>
      <c r="FI92" s="2">
        <f t="shared" si="95"/>
        <v>0.45691531219656495</v>
      </c>
      <c r="FJ92" s="2">
        <f t="shared" si="95"/>
        <v>0.47295862034787228</v>
      </c>
      <c r="FK92" s="2">
        <f t="shared" si="95"/>
        <v>0.49491771797608558</v>
      </c>
      <c r="FL92" s="2">
        <f t="shared" si="95"/>
        <v>0.4905594142557152</v>
      </c>
      <c r="FM92" s="2">
        <f t="shared" si="95"/>
        <v>0.50588299176568929</v>
      </c>
      <c r="FN92" s="2">
        <f t="shared" si="95"/>
        <v>0.53417847903502647</v>
      </c>
      <c r="FO92" s="2">
        <f t="shared" si="95"/>
        <v>0.53445042197088222</v>
      </c>
      <c r="FP92" s="2">
        <f t="shared" si="95"/>
        <v>0.48295110335007002</v>
      </c>
      <c r="FQ92" s="2">
        <f t="shared" si="95"/>
        <v>0.52679639842561332</v>
      </c>
      <c r="FR92" s="2">
        <f t="shared" si="95"/>
        <v>0.53831374454906689</v>
      </c>
      <c r="FS92" s="2">
        <f t="shared" si="95"/>
        <v>0.51393383545325722</v>
      </c>
      <c r="FT92" s="2">
        <f t="shared" si="95"/>
        <v>0.45908473695224</v>
      </c>
      <c r="FU92" s="2">
        <f t="shared" si="95"/>
        <v>0.51437580764511381</v>
      </c>
      <c r="FW92" s="2">
        <f t="shared" si="86"/>
        <v>1.3113397158173016E-10</v>
      </c>
      <c r="FX92" s="2">
        <f t="shared" si="86"/>
        <v>4.4593556020291359E-10</v>
      </c>
      <c r="FY92" s="2">
        <f t="shared" si="86"/>
        <v>8.4305151087330255E-10</v>
      </c>
      <c r="FZ92" s="2">
        <f t="shared" si="86"/>
        <v>6.4903053364464625E-10</v>
      </c>
      <c r="GA92" s="2">
        <f t="shared" si="86"/>
        <v>7.7316003354394829E-10</v>
      </c>
      <c r="GB92" s="2">
        <f t="shared" si="86"/>
        <v>8.4613853282059449E-10</v>
      </c>
      <c r="GC92" s="2">
        <f t="shared" si="86"/>
        <v>1.1127710249537796E-9</v>
      </c>
      <c r="GD92" s="2">
        <f t="shared" si="86"/>
        <v>1.5294570039614046E-9</v>
      </c>
      <c r="GE92" s="2">
        <f t="shared" si="86"/>
        <v>1.8928827554643504E-9</v>
      </c>
      <c r="GF92" s="2">
        <f t="shared" si="86"/>
        <v>1.4225854377392477E-9</v>
      </c>
      <c r="GG92" s="2">
        <f t="shared" si="86"/>
        <v>1.533032645822057E-9</v>
      </c>
      <c r="GH92" s="2">
        <f t="shared" si="86"/>
        <v>1.1891455928374884E-9</v>
      </c>
      <c r="GI92" s="2">
        <f t="shared" si="86"/>
        <v>8.3674804041522594E-10</v>
      </c>
      <c r="GJ92" s="2">
        <f t="shared" si="86"/>
        <v>4.7836440149889195E-10</v>
      </c>
      <c r="GK92" s="2">
        <f t="shared" si="86"/>
        <v>3.4148622638618494E-10</v>
      </c>
      <c r="GM92" s="107">
        <f t="shared" si="87"/>
        <v>0.55541086619666336</v>
      </c>
      <c r="GN92" s="107">
        <f t="shared" si="87"/>
        <v>0.54496787919240286</v>
      </c>
      <c r="GO92" s="107">
        <f t="shared" si="87"/>
        <v>0.57634322649552561</v>
      </c>
      <c r="GP92" s="107">
        <f t="shared" si="87"/>
        <v>0.55057862165827409</v>
      </c>
      <c r="GQ92" s="107">
        <f t="shared" si="87"/>
        <v>0.51029397964486989</v>
      </c>
      <c r="GR92" s="107">
        <f t="shared" si="87"/>
        <v>0.51972569260733703</v>
      </c>
      <c r="GS92" s="107">
        <f t="shared" si="87"/>
        <v>0.48702709808734551</v>
      </c>
      <c r="GT92" s="107">
        <f t="shared" si="87"/>
        <v>0.41826739591998774</v>
      </c>
      <c r="GU92" s="107">
        <f t="shared" si="87"/>
        <v>0.41917577977200704</v>
      </c>
      <c r="GV92" s="107">
        <f t="shared" si="87"/>
        <v>0.53585179822971141</v>
      </c>
      <c r="GW92" s="107">
        <f t="shared" si="87"/>
        <v>0.43834178125072404</v>
      </c>
      <c r="GX92" s="107">
        <f t="shared" si="87"/>
        <v>0.41222910619899344</v>
      </c>
      <c r="GY92" s="107">
        <f t="shared" si="87"/>
        <v>0.47026704841832406</v>
      </c>
      <c r="GZ92" s="107">
        <f t="shared" si="87"/>
        <v>0.57204133782800359</v>
      </c>
      <c r="HA92" s="107">
        <f t="shared" si="87"/>
        <v>0.46601395949596502</v>
      </c>
      <c r="HC92" s="107">
        <f t="shared" si="76"/>
        <v>3.7059359671145621E-3</v>
      </c>
      <c r="HD92" s="107">
        <f t="shared" si="76"/>
        <v>2.5246099420977372E-3</v>
      </c>
      <c r="HE92" s="107">
        <f t="shared" si="76"/>
        <v>1.1142276994410738E-3</v>
      </c>
      <c r="HF92" s="107">
        <f t="shared" si="76"/>
        <v>1.3193168292332555E-3</v>
      </c>
      <c r="HG92" s="107">
        <f t="shared" si="91"/>
        <v>1.1725079728494374E-3</v>
      </c>
      <c r="HH92" s="107">
        <f t="shared" si="91"/>
        <v>7.669558458839776E-4</v>
      </c>
      <c r="HI92" s="107">
        <f t="shared" si="91"/>
        <v>8.9812877652916464E-4</v>
      </c>
      <c r="HJ92" s="107">
        <f t="shared" si="91"/>
        <v>1.065282552196724E-3</v>
      </c>
      <c r="HK92" s="107">
        <f t="shared" si="91"/>
        <v>1.589612831753746E-3</v>
      </c>
      <c r="HL92" s="107">
        <f t="shared" si="91"/>
        <v>7.7526166697209123E-4</v>
      </c>
      <c r="HM92" s="107">
        <f t="shared" si="91"/>
        <v>1.2660576238269373E-3</v>
      </c>
      <c r="HN92" s="107">
        <f t="shared" si="91"/>
        <v>1.3692189208721044E-3</v>
      </c>
      <c r="HO92" s="107">
        <f t="shared" si="91"/>
        <v>1.1914463379123546E-3</v>
      </c>
      <c r="HP92" s="107">
        <f t="shared" si="91"/>
        <v>9.4746220357917667E-4</v>
      </c>
      <c r="HQ92" s="107">
        <f t="shared" si="91"/>
        <v>3.2787634333900366E-4</v>
      </c>
      <c r="HS92" s="107">
        <f t="shared" si="88"/>
        <v>2.9546584619705679E-16</v>
      </c>
      <c r="HT92" s="107">
        <f t="shared" si="88"/>
        <v>5.8636812080339813E-17</v>
      </c>
      <c r="HU92" s="107">
        <f t="shared" si="88"/>
        <v>1.2741644903007065E-18</v>
      </c>
      <c r="HV92" s="107">
        <f t="shared" si="88"/>
        <v>9.2340840180788536E-19</v>
      </c>
      <c r="HW92" s="107">
        <f t="shared" si="88"/>
        <v>2.9686003716529203E-19</v>
      </c>
      <c r="HX92" s="107">
        <f t="shared" si="88"/>
        <v>1.2879732664018827E-20</v>
      </c>
      <c r="HY92" s="107">
        <f t="shared" si="88"/>
        <v>1.5453881232307371E-20</v>
      </c>
      <c r="HZ92" s="107">
        <f t="shared" si="88"/>
        <v>1.0363949278717738E-20</v>
      </c>
      <c r="IA92" s="107">
        <f t="shared" si="88"/>
        <v>1.5547099559484655E-19</v>
      </c>
      <c r="IB92" s="107">
        <f t="shared" si="88"/>
        <v>1.16660399775917E-20</v>
      </c>
      <c r="IC92" s="107">
        <f t="shared" si="88"/>
        <v>7.1702997094790905E-20</v>
      </c>
      <c r="ID92" s="107">
        <f t="shared" si="88"/>
        <v>1.2124568803667556E-19</v>
      </c>
      <c r="IE92" s="107">
        <f t="shared" si="88"/>
        <v>1.9020392163753844E-19</v>
      </c>
      <c r="IF92" s="107">
        <f t="shared" si="88"/>
        <v>6.8981561776277605E-19</v>
      </c>
      <c r="IG92" s="107">
        <f t="shared" si="88"/>
        <v>3.5474195136577039E-13</v>
      </c>
      <c r="II92" s="107">
        <f t="shared" si="89"/>
        <v>1.7662731435808828E-49</v>
      </c>
      <c r="IJ92" s="107">
        <f t="shared" si="89"/>
        <v>2.1376632815575173E-50</v>
      </c>
      <c r="IK92" s="107">
        <f t="shared" si="89"/>
        <v>3.0432110159672326E-54</v>
      </c>
      <c r="IL92" s="107">
        <f t="shared" si="89"/>
        <v>1.1493042471362302E-55</v>
      </c>
      <c r="IM92" s="107">
        <f t="shared" si="89"/>
        <v>8.2263664012271689E-57</v>
      </c>
      <c r="IN92" s="107">
        <f t="shared" si="89"/>
        <v>2.6780725623083823E-61</v>
      </c>
      <c r="IO92" s="107">
        <f t="shared" si="89"/>
        <v>1.8345561422933972E-61</v>
      </c>
      <c r="IP92" s="107">
        <f t="shared" si="89"/>
        <v>1.3122409221662106E-62</v>
      </c>
      <c r="IQ92" s="107">
        <f t="shared" si="89"/>
        <v>3.6434215262722992E-59</v>
      </c>
      <c r="IR92" s="107">
        <f t="shared" si="89"/>
        <v>6.9157762770449403E-62</v>
      </c>
      <c r="IS92" s="107">
        <f t="shared" si="89"/>
        <v>1.3257662681086346E-59</v>
      </c>
      <c r="IT92" s="107">
        <f t="shared" si="89"/>
        <v>1.4355375448863169E-58</v>
      </c>
      <c r="IU92" s="107">
        <f t="shared" si="89"/>
        <v>2.3651331563996107E-57</v>
      </c>
      <c r="IV92" s="107">
        <f t="shared" si="89"/>
        <v>2.4006637882361194E-55</v>
      </c>
      <c r="IW92" s="107">
        <f t="shared" si="89"/>
        <v>7.8314973129899769E-52</v>
      </c>
      <c r="IY92" s="107">
        <f t="shared" si="90"/>
        <v>0.55911680216377824</v>
      </c>
      <c r="IZ92" s="107">
        <f t="shared" si="90"/>
        <v>0.54749248913450066</v>
      </c>
      <c r="JA92" s="107">
        <f t="shared" si="90"/>
        <v>0.57745745419496664</v>
      </c>
      <c r="JB92" s="107">
        <f t="shared" si="90"/>
        <v>0.55189793848750734</v>
      </c>
      <c r="JC92" s="107">
        <f t="shared" si="90"/>
        <v>0.51146648761771929</v>
      </c>
      <c r="JD92" s="107">
        <f t="shared" si="90"/>
        <v>0.52049264845322096</v>
      </c>
      <c r="JE92" s="107">
        <f t="shared" si="90"/>
        <v>0.48792522686387468</v>
      </c>
      <c r="JF92" s="107">
        <f t="shared" si="90"/>
        <v>0.41933267847218447</v>
      </c>
      <c r="JG92" s="107">
        <f t="shared" si="90"/>
        <v>0.42076539260376078</v>
      </c>
      <c r="JH92" s="107">
        <f t="shared" si="90"/>
        <v>0.53662705989668347</v>
      </c>
      <c r="JI92" s="107">
        <f t="shared" si="90"/>
        <v>0.43960783887455096</v>
      </c>
      <c r="JJ92" s="107">
        <f t="shared" si="90"/>
        <v>0.41359832511986555</v>
      </c>
      <c r="JK92" s="107">
        <f t="shared" si="90"/>
        <v>0.47145849475623641</v>
      </c>
      <c r="JL92" s="107">
        <f t="shared" si="90"/>
        <v>0.57298880003158281</v>
      </c>
      <c r="JM92" s="107">
        <f t="shared" si="90"/>
        <v>0.46634183583965877</v>
      </c>
    </row>
    <row r="93" spans="2:273" x14ac:dyDescent="0.25">
      <c r="B93" s="2">
        <v>65</v>
      </c>
      <c r="C93" s="37">
        <v>173.28399999999999</v>
      </c>
      <c r="D93" s="37">
        <v>167.10400000000001</v>
      </c>
      <c r="E93" s="37">
        <v>182</v>
      </c>
      <c r="F93" s="37">
        <v>166.81200000000001</v>
      </c>
      <c r="G93" s="37">
        <v>149.34399999999999</v>
      </c>
      <c r="H93" s="37">
        <v>155</v>
      </c>
      <c r="I93" s="37">
        <v>142.703</v>
      </c>
      <c r="J93" s="37">
        <v>113.422</v>
      </c>
      <c r="K93" s="37">
        <v>108.203</v>
      </c>
      <c r="L93" s="37">
        <v>154.26599999999999</v>
      </c>
      <c r="M93" s="37">
        <v>120.875</v>
      </c>
      <c r="N93" s="37">
        <v>110.672</v>
      </c>
      <c r="O93" s="37">
        <v>126.21899999999999</v>
      </c>
      <c r="P93" s="37">
        <v>157.03100000000001</v>
      </c>
      <c r="Q93" s="37">
        <v>115.672</v>
      </c>
      <c r="S93" s="4">
        <f t="shared" si="97"/>
        <v>155.51671997223565</v>
      </c>
      <c r="T93" s="4">
        <f t="shared" si="98"/>
        <v>151.4921852569606</v>
      </c>
      <c r="U93" s="4">
        <f t="shared" si="99"/>
        <v>164.06526861490661</v>
      </c>
      <c r="V93" s="4">
        <f t="shared" si="100"/>
        <v>153.61104939452642</v>
      </c>
      <c r="W93" s="4">
        <f t="shared" si="101"/>
        <v>141.6288893683828</v>
      </c>
      <c r="X93" s="4">
        <f t="shared" si="102"/>
        <v>143.07602201447983</v>
      </c>
      <c r="Y93" s="4">
        <f t="shared" si="103"/>
        <v>135.16104894820805</v>
      </c>
      <c r="Z93" s="4">
        <f t="shared" si="104"/>
        <v>118.02099487798839</v>
      </c>
      <c r="AA93" s="4">
        <f t="shared" si="105"/>
        <v>116.54697945455575</v>
      </c>
      <c r="AB93" s="4">
        <f t="shared" si="106"/>
        <v>143.31509895706287</v>
      </c>
      <c r="AC93" s="4">
        <f t="shared" si="107"/>
        <v>119.19403315411259</v>
      </c>
      <c r="AD93" s="4">
        <f t="shared" si="108"/>
        <v>113.47661515127703</v>
      </c>
      <c r="AE93" s="4">
        <f t="shared" si="109"/>
        <v>125.79266879619446</v>
      </c>
      <c r="AF93" s="4">
        <f t="shared" si="110"/>
        <v>150.20296832499963</v>
      </c>
      <c r="AG93" s="4">
        <f t="shared" si="110"/>
        <v>111.87489439075152</v>
      </c>
      <c r="AI93" s="4">
        <f t="shared" si="111"/>
        <v>17.767280027764343</v>
      </c>
      <c r="AJ93" s="4">
        <f t="shared" si="112"/>
        <v>15.611814743039417</v>
      </c>
      <c r="AK93" s="4">
        <f t="shared" si="113"/>
        <v>17.934731385093386</v>
      </c>
      <c r="AL93" s="4">
        <f t="shared" si="114"/>
        <v>13.200950605473594</v>
      </c>
      <c r="AM93" s="4">
        <f t="shared" si="115"/>
        <v>7.7151106316171933</v>
      </c>
      <c r="AN93" s="4">
        <f t="shared" si="116"/>
        <v>11.923977985520168</v>
      </c>
      <c r="AO93" s="4">
        <f t="shared" si="117"/>
        <v>7.5419510517919548</v>
      </c>
      <c r="AP93" s="4">
        <f t="shared" si="118"/>
        <v>-4.5989948779883889</v>
      </c>
      <c r="AQ93" s="4">
        <f t="shared" si="119"/>
        <v>-8.3439794545557504</v>
      </c>
      <c r="AR93" s="4">
        <f t="shared" si="120"/>
        <v>10.950901042937119</v>
      </c>
      <c r="AS93" s="4">
        <f t="shared" si="121"/>
        <v>1.6809668458874114</v>
      </c>
      <c r="AT93" s="4">
        <f t="shared" si="122"/>
        <v>-2.8046151512770336</v>
      </c>
      <c r="AU93" s="4">
        <f t="shared" si="123"/>
        <v>0.4263312038055318</v>
      </c>
      <c r="AV93" s="4">
        <f t="shared" si="124"/>
        <v>6.8280316750003749</v>
      </c>
      <c r="AW93" s="4">
        <f t="shared" si="124"/>
        <v>3.7971056092484758</v>
      </c>
      <c r="AY93" s="2">
        <f t="shared" si="82"/>
        <v>69.827823337839121</v>
      </c>
      <c r="AZ93" s="2">
        <f t="shared" si="82"/>
        <v>71.378508129220464</v>
      </c>
      <c r="BA93" s="2">
        <f t="shared" si="82"/>
        <v>71.015728441749914</v>
      </c>
      <c r="BB93" s="2">
        <f t="shared" si="82"/>
        <v>71.241862908844936</v>
      </c>
      <c r="BC93" s="2">
        <f t="shared" si="82"/>
        <v>71.387307579393024</v>
      </c>
      <c r="BD93" s="2">
        <f t="shared" si="82"/>
        <v>72.867358611116487</v>
      </c>
      <c r="BE93" s="2">
        <f t="shared" si="82"/>
        <v>73.398489903787294</v>
      </c>
      <c r="BF93" s="2">
        <f t="shared" si="82"/>
        <v>72.492923417402949</v>
      </c>
      <c r="BG93" s="2">
        <f t="shared" si="82"/>
        <v>70.573880150088996</v>
      </c>
      <c r="BH93" s="2">
        <f t="shared" si="82"/>
        <v>70.024877435870096</v>
      </c>
      <c r="BI93" s="2">
        <f t="shared" si="82"/>
        <v>69.435306903655643</v>
      </c>
      <c r="BJ93" s="2">
        <f t="shared" si="82"/>
        <v>68.94770455617865</v>
      </c>
      <c r="BK93" s="2">
        <f t="shared" si="82"/>
        <v>70.177354821685014</v>
      </c>
      <c r="BL93" s="2">
        <f t="shared" si="82"/>
        <v>71.006187637673719</v>
      </c>
      <c r="BM93" s="2">
        <f t="shared" si="82"/>
        <v>71.643131828348388</v>
      </c>
      <c r="BO93" s="2" t="str">
        <f t="shared" si="83"/>
        <v/>
      </c>
      <c r="BP93" s="2" t="str">
        <f t="shared" si="83"/>
        <v/>
      </c>
      <c r="BQ93" s="2" t="str">
        <f t="shared" si="83"/>
        <v/>
      </c>
      <c r="BR93" s="2" t="str">
        <f t="shared" si="83"/>
        <v/>
      </c>
      <c r="BS93" s="2" t="str">
        <f t="shared" si="83"/>
        <v/>
      </c>
      <c r="BT93" s="2" t="str">
        <f t="shared" si="83"/>
        <v/>
      </c>
      <c r="BU93" s="2" t="str">
        <f t="shared" si="83"/>
        <v/>
      </c>
      <c r="BV93" s="2" t="str">
        <f t="shared" si="83"/>
        <v/>
      </c>
      <c r="BW93" s="2" t="str">
        <f t="shared" si="83"/>
        <v/>
      </c>
      <c r="BX93" s="2" t="str">
        <f t="shared" si="83"/>
        <v/>
      </c>
      <c r="BY93" s="2" t="str">
        <f t="shared" si="83"/>
        <v/>
      </c>
      <c r="BZ93" s="2" t="str">
        <f t="shared" si="83"/>
        <v/>
      </c>
      <c r="CA93" s="2" t="str">
        <f t="shared" si="83"/>
        <v/>
      </c>
      <c r="CB93" s="2" t="str">
        <f t="shared" si="83"/>
        <v/>
      </c>
      <c r="CC93" s="2" t="str">
        <f t="shared" si="83"/>
        <v/>
      </c>
      <c r="CE93" s="2" t="str">
        <f t="shared" si="84"/>
        <v/>
      </c>
      <c r="CF93" s="2" t="str">
        <f t="shared" si="84"/>
        <v/>
      </c>
      <c r="CG93" s="2" t="str">
        <f t="shared" si="84"/>
        <v/>
      </c>
      <c r="CH93" s="2" t="str">
        <f t="shared" si="84"/>
        <v/>
      </c>
      <c r="CI93" s="2" t="str">
        <f t="shared" si="84"/>
        <v/>
      </c>
      <c r="CJ93" s="2" t="str">
        <f t="shared" si="84"/>
        <v/>
      </c>
      <c r="CK93" s="2" t="str">
        <f t="shared" si="84"/>
        <v/>
      </c>
      <c r="CL93" s="2" t="str">
        <f t="shared" si="84"/>
        <v/>
      </c>
      <c r="CM93" s="2" t="str">
        <f t="shared" si="84"/>
        <v/>
      </c>
      <c r="CN93" s="2" t="str">
        <f t="shared" si="84"/>
        <v/>
      </c>
      <c r="CO93" s="2" t="str">
        <f t="shared" si="84"/>
        <v/>
      </c>
      <c r="CP93" s="2" t="str">
        <f t="shared" si="84"/>
        <v/>
      </c>
      <c r="CQ93" s="2" t="str">
        <f t="shared" si="84"/>
        <v/>
      </c>
      <c r="CR93" s="2" t="str">
        <f t="shared" si="84"/>
        <v/>
      </c>
      <c r="CS93" s="2" t="str">
        <f t="shared" si="84"/>
        <v/>
      </c>
      <c r="CU93" s="2" t="str">
        <f t="shared" si="85"/>
        <v/>
      </c>
      <c r="CV93" s="2" t="str">
        <f t="shared" si="85"/>
        <v/>
      </c>
      <c r="CW93" s="2" t="str">
        <f t="shared" si="85"/>
        <v/>
      </c>
      <c r="CX93" s="2" t="str">
        <f t="shared" si="85"/>
        <v/>
      </c>
      <c r="CY93" s="2" t="str">
        <f t="shared" si="85"/>
        <v/>
      </c>
      <c r="CZ93" s="2" t="str">
        <f t="shared" si="85"/>
        <v/>
      </c>
      <c r="DA93" s="2" t="str">
        <f t="shared" si="85"/>
        <v/>
      </c>
      <c r="DB93" s="2" t="str">
        <f t="shared" si="85"/>
        <v/>
      </c>
      <c r="DC93" s="2" t="str">
        <f t="shared" si="85"/>
        <v/>
      </c>
      <c r="DD93" s="2" t="str">
        <f t="shared" si="85"/>
        <v/>
      </c>
      <c r="DE93" s="2" t="str">
        <f t="shared" si="85"/>
        <v/>
      </c>
      <c r="DF93" s="2" t="str">
        <f t="shared" si="85"/>
        <v/>
      </c>
      <c r="DG93" s="2" t="str">
        <f t="shared" si="85"/>
        <v/>
      </c>
      <c r="DH93" s="2" t="str">
        <f t="shared" si="85"/>
        <v/>
      </c>
      <c r="DI93" s="2" t="str">
        <f t="shared" si="85"/>
        <v/>
      </c>
      <c r="DK93" s="2">
        <f t="shared" si="92"/>
        <v>81.486122822299677</v>
      </c>
      <c r="DL93" s="2">
        <f t="shared" si="92"/>
        <v>81.226648353726077</v>
      </c>
      <c r="DM93" s="2">
        <f t="shared" si="92"/>
        <v>81.411610782241041</v>
      </c>
      <c r="DN93" s="2">
        <f t="shared" si="92"/>
        <v>82.704385382059797</v>
      </c>
      <c r="DO93" s="2">
        <f t="shared" si="92"/>
        <v>82.04507641196011</v>
      </c>
      <c r="DP93" s="2">
        <f t="shared" si="92"/>
        <v>84.674568862598917</v>
      </c>
      <c r="DQ93" s="2">
        <f t="shared" si="92"/>
        <v>84.499426829268288</v>
      </c>
      <c r="DR93" s="2">
        <f t="shared" si="92"/>
        <v>82.724609568480318</v>
      </c>
      <c r="DS93" s="2">
        <f t="shared" si="92"/>
        <v>80.610718256219116</v>
      </c>
      <c r="DT93" s="2">
        <f t="shared" si="92"/>
        <v>78.351721951219531</v>
      </c>
      <c r="DU93" s="2">
        <f t="shared" si="92"/>
        <v>79.060519028711866</v>
      </c>
      <c r="DV93" s="2">
        <f t="shared" si="92"/>
        <v>79.471285876347153</v>
      </c>
      <c r="DW93" s="2">
        <f t="shared" si="92"/>
        <v>80.667179401993323</v>
      </c>
      <c r="DX93" s="2">
        <f t="shared" si="92"/>
        <v>77.725299003322263</v>
      </c>
      <c r="DY93" s="2">
        <f t="shared" si="92"/>
        <v>78.722079439763661</v>
      </c>
      <c r="EA93" s="2">
        <f t="shared" si="96"/>
        <v>59.209203266166568</v>
      </c>
      <c r="EB93" s="2">
        <f t="shared" si="93"/>
        <v>62.71487040731504</v>
      </c>
      <c r="EC93" s="2">
        <f t="shared" si="93"/>
        <v>61.200662963816548</v>
      </c>
      <c r="ED93" s="2">
        <f t="shared" si="93"/>
        <v>61.095701453203823</v>
      </c>
      <c r="EE93" s="2">
        <f t="shared" si="93"/>
        <v>62.747671919534184</v>
      </c>
      <c r="EF93" s="2">
        <f t="shared" si="93"/>
        <v>63.127576905551543</v>
      </c>
      <c r="EG93" s="2">
        <f t="shared" si="93"/>
        <v>64.78578911184961</v>
      </c>
      <c r="EH93" s="2">
        <f t="shared" si="93"/>
        <v>65.405630678183002</v>
      </c>
      <c r="EI93" s="2">
        <f t="shared" si="93"/>
        <v>63.629149090540118</v>
      </c>
      <c r="EJ93" s="2">
        <f t="shared" si="93"/>
        <v>62.943644054211617</v>
      </c>
      <c r="EK93" s="2">
        <f t="shared" si="93"/>
        <v>62.567539891930288</v>
      </c>
      <c r="EL93" s="2">
        <f t="shared" si="93"/>
        <v>61.778432876712337</v>
      </c>
      <c r="EM93" s="2">
        <f t="shared" si="93"/>
        <v>62.296807066592756</v>
      </c>
      <c r="EN93" s="2">
        <f t="shared" si="93"/>
        <v>64.717670898275713</v>
      </c>
      <c r="EO93" s="2">
        <f t="shared" si="93"/>
        <v>66.334428231624102</v>
      </c>
      <c r="EQ93" s="2">
        <f t="shared" si="94"/>
        <v>60.17757649874163</v>
      </c>
      <c r="ER93" s="2">
        <f t="shared" si="94"/>
        <v>62.224095598741151</v>
      </c>
      <c r="ES93" s="2">
        <f t="shared" si="94"/>
        <v>60.874290093842042</v>
      </c>
      <c r="ET93" s="2">
        <f t="shared" si="94"/>
        <v>60.539776565436831</v>
      </c>
      <c r="EU93" s="2">
        <f t="shared" si="94"/>
        <v>62.235480926587158</v>
      </c>
      <c r="EV93" s="2">
        <f t="shared" si="94"/>
        <v>63.492797160368227</v>
      </c>
      <c r="EW93" s="2">
        <f t="shared" si="94"/>
        <v>64.735090832228877</v>
      </c>
      <c r="EX93" s="2">
        <f t="shared" si="94"/>
        <v>63.727337157418553</v>
      </c>
      <c r="EY93" s="2">
        <f t="shared" si="94"/>
        <v>63.206091796242589</v>
      </c>
      <c r="EZ93" s="2">
        <f t="shared" si="94"/>
        <v>60.985656214052391</v>
      </c>
      <c r="FA93" s="2">
        <f t="shared" si="94"/>
        <v>60.661505950281928</v>
      </c>
      <c r="FB93" s="2">
        <f t="shared" si="94"/>
        <v>60.882154352385626</v>
      </c>
      <c r="FC93" s="2">
        <f t="shared" si="94"/>
        <v>61.48321665859477</v>
      </c>
      <c r="FD93" s="2">
        <f t="shared" si="94"/>
        <v>64.375079456645736</v>
      </c>
      <c r="FE93" s="2">
        <f t="shared" si="94"/>
        <v>68.895836586456511</v>
      </c>
      <c r="FG93" s="2">
        <f t="shared" si="95"/>
        <v>0.5233353496314419</v>
      </c>
      <c r="FH93" s="2">
        <f t="shared" si="95"/>
        <v>0.53199321279344758</v>
      </c>
      <c r="FI93" s="2">
        <f t="shared" si="95"/>
        <v>0.51436886748417332</v>
      </c>
      <c r="FJ93" s="2">
        <f t="shared" si="95"/>
        <v>0.53045907425457361</v>
      </c>
      <c r="FK93" s="2">
        <f t="shared" si="95"/>
        <v>0.55229027490467075</v>
      </c>
      <c r="FL93" s="2">
        <f t="shared" si="95"/>
        <v>0.54797487628010555</v>
      </c>
      <c r="FM93" s="2">
        <f t="shared" si="95"/>
        <v>0.56310951253818298</v>
      </c>
      <c r="FN93" s="2">
        <f t="shared" si="95"/>
        <v>0.59077883359382055</v>
      </c>
      <c r="FO93" s="2">
        <f t="shared" si="95"/>
        <v>0.59104303066451291</v>
      </c>
      <c r="FP93" s="2">
        <f t="shared" si="95"/>
        <v>0.54042071746403897</v>
      </c>
      <c r="FQ93" s="2">
        <f t="shared" si="95"/>
        <v>0.58359451264399587</v>
      </c>
      <c r="FR93" s="2">
        <f t="shared" si="95"/>
        <v>0.59479278548484771</v>
      </c>
      <c r="FS93" s="2">
        <f t="shared" si="95"/>
        <v>0.57101861562364065</v>
      </c>
      <c r="FT93" s="2">
        <f t="shared" si="95"/>
        <v>0.51655161964812313</v>
      </c>
      <c r="FU93" s="2">
        <f t="shared" si="95"/>
        <v>0.57145196402245158</v>
      </c>
      <c r="FW93" s="2">
        <f t="shared" si="86"/>
        <v>1.6508788916812874E-10</v>
      </c>
      <c r="FX93" s="2">
        <f t="shared" si="86"/>
        <v>5.6139960869729359E-10</v>
      </c>
      <c r="FY93" s="2">
        <f t="shared" si="86"/>
        <v>1.0613389702581893E-9</v>
      </c>
      <c r="FZ93" s="2">
        <f t="shared" si="86"/>
        <v>8.1708103169826277E-10</v>
      </c>
      <c r="GA93" s="2">
        <f t="shared" si="86"/>
        <v>9.7335081341725066E-10</v>
      </c>
      <c r="GB93" s="2">
        <f t="shared" si="86"/>
        <v>1.0652253006327016E-9</v>
      </c>
      <c r="GC93" s="2">
        <f t="shared" si="86"/>
        <v>1.4008957204189206E-9</v>
      </c>
      <c r="GD93" s="2">
        <f t="shared" si="86"/>
        <v>1.9254722877710668E-9</v>
      </c>
      <c r="GE93" s="2">
        <f t="shared" si="86"/>
        <v>2.3829982012330885E-9</v>
      </c>
      <c r="GF93" s="2">
        <f t="shared" si="86"/>
        <v>1.7909289573585892E-9</v>
      </c>
      <c r="GG93" s="2">
        <f t="shared" si="86"/>
        <v>1.9299737541693465E-9</v>
      </c>
      <c r="GH93" s="2">
        <f t="shared" si="86"/>
        <v>1.4970456046852124E-9</v>
      </c>
      <c r="GI93" s="2">
        <f t="shared" si="86"/>
        <v>1.0534033711194779E-9</v>
      </c>
      <c r="GJ93" s="2">
        <f t="shared" si="86"/>
        <v>6.022251010700703E-10</v>
      </c>
      <c r="GK93" s="2">
        <f t="shared" si="86"/>
        <v>4.2990568813725166E-10</v>
      </c>
      <c r="GM93" s="107">
        <f t="shared" si="87"/>
        <v>0.4571234316403181</v>
      </c>
      <c r="GN93" s="107">
        <f t="shared" si="87"/>
        <v>0.43625564826712854</v>
      </c>
      <c r="GO93" s="107">
        <f t="shared" si="87"/>
        <v>0.47019622467048211</v>
      </c>
      <c r="GP93" s="107">
        <f t="shared" si="87"/>
        <v>0.4349233173654794</v>
      </c>
      <c r="GQ93" s="107">
        <f t="shared" si="87"/>
        <v>0.38270879708837191</v>
      </c>
      <c r="GR93" s="107">
        <f t="shared" si="87"/>
        <v>0.38790057682720125</v>
      </c>
      <c r="GS93" s="107">
        <f t="shared" si="87"/>
        <v>0.34811066272733948</v>
      </c>
      <c r="GT93" s="107">
        <f t="shared" si="87"/>
        <v>0.27366049028185624</v>
      </c>
      <c r="GU93" s="107">
        <f t="shared" si="87"/>
        <v>0.27709341225114298</v>
      </c>
      <c r="GV93" s="107">
        <f t="shared" si="87"/>
        <v>0.40343639321343799</v>
      </c>
      <c r="GW93" s="107">
        <f t="shared" si="87"/>
        <v>0.29685334636823502</v>
      </c>
      <c r="GX93" s="107">
        <f t="shared" si="87"/>
        <v>0.27419279419077902</v>
      </c>
      <c r="GY93" s="107">
        <f t="shared" si="87"/>
        <v>0.33671115098277093</v>
      </c>
      <c r="GZ93" s="107">
        <f t="shared" si="87"/>
        <v>0.4660986231822426</v>
      </c>
      <c r="HA93" s="107">
        <f t="shared" si="87"/>
        <v>0.3172989054278515</v>
      </c>
      <c r="HC93" s="107">
        <f t="shared" si="76"/>
        <v>5.5453247722525943E-3</v>
      </c>
      <c r="HD93" s="107">
        <f t="shared" si="76"/>
        <v>3.9375918430673892E-3</v>
      </c>
      <c r="HE93" s="107">
        <f t="shared" si="76"/>
        <v>1.8516996759442683E-3</v>
      </c>
      <c r="HF93" s="107">
        <f t="shared" si="76"/>
        <v>2.1790757906720308E-3</v>
      </c>
      <c r="HG93" s="107">
        <f t="shared" si="91"/>
        <v>1.9640257887108756E-3</v>
      </c>
      <c r="HH93" s="107">
        <f t="shared" si="91"/>
        <v>1.3369904185138513E-3</v>
      </c>
      <c r="HI93" s="107">
        <f t="shared" si="91"/>
        <v>1.567957590782109E-3</v>
      </c>
      <c r="HJ93" s="107">
        <f t="shared" si="91"/>
        <v>1.8719546466425497E-3</v>
      </c>
      <c r="HK93" s="107">
        <f t="shared" si="91"/>
        <v>2.7180723060974692E-3</v>
      </c>
      <c r="HL93" s="107">
        <f t="shared" si="91"/>
        <v>1.3735049368268004E-3</v>
      </c>
      <c r="HM93" s="107">
        <f t="shared" si="91"/>
        <v>2.1784527919898721E-3</v>
      </c>
      <c r="HN93" s="107">
        <f t="shared" si="91"/>
        <v>2.3219307037042731E-3</v>
      </c>
      <c r="HO93" s="107">
        <f t="shared" si="91"/>
        <v>2.0032584927634602E-3</v>
      </c>
      <c r="HP93" s="107">
        <f t="shared" si="91"/>
        <v>1.5715758018048863E-3</v>
      </c>
      <c r="HQ93" s="107">
        <f t="shared" si="91"/>
        <v>6.019099270283127E-4</v>
      </c>
      <c r="HS93" s="107">
        <f t="shared" si="88"/>
        <v>8.2420369376997897E-16</v>
      </c>
      <c r="HT93" s="107">
        <f t="shared" si="88"/>
        <v>1.7958527477157683E-16</v>
      </c>
      <c r="HU93" s="107">
        <f t="shared" si="88"/>
        <v>4.4890413705142636E-18</v>
      </c>
      <c r="HV93" s="107">
        <f t="shared" si="88"/>
        <v>3.2736906160637651E-18</v>
      </c>
      <c r="HW93" s="107">
        <f t="shared" si="88"/>
        <v>1.0974830808803827E-18</v>
      </c>
      <c r="HX93" s="107">
        <f t="shared" si="88"/>
        <v>5.3075948015549448E-20</v>
      </c>
      <c r="HY93" s="107">
        <f t="shared" si="88"/>
        <v>6.4819559262424162E-20</v>
      </c>
      <c r="HZ93" s="107">
        <f t="shared" si="88"/>
        <v>4.5366871061898343E-20</v>
      </c>
      <c r="IA93" s="107">
        <f t="shared" si="88"/>
        <v>6.3352627162969775E-19</v>
      </c>
      <c r="IB93" s="107">
        <f t="shared" si="88"/>
        <v>5.0264261637059595E-20</v>
      </c>
      <c r="IC93" s="107">
        <f t="shared" si="88"/>
        <v>2.9323500622472616E-19</v>
      </c>
      <c r="ID93" s="107">
        <f t="shared" si="88"/>
        <v>4.7727452784331383E-19</v>
      </c>
      <c r="IE93" s="107">
        <f t="shared" si="88"/>
        <v>7.1621764529738777E-19</v>
      </c>
      <c r="IF93" s="107">
        <f t="shared" si="88"/>
        <v>2.4042389126537515E-18</v>
      </c>
      <c r="IG93" s="107">
        <f t="shared" si="88"/>
        <v>8.0253968558925727E-13</v>
      </c>
      <c r="II93" s="107">
        <f t="shared" si="89"/>
        <v>1.6126702155695203E-48</v>
      </c>
      <c r="IJ93" s="107">
        <f t="shared" si="89"/>
        <v>2.3129237470986752E-49</v>
      </c>
      <c r="IK93" s="107">
        <f t="shared" si="89"/>
        <v>4.2940041466920552E-53</v>
      </c>
      <c r="IL93" s="107">
        <f t="shared" si="89"/>
        <v>1.6846597494771221E-54</v>
      </c>
      <c r="IM93" s="107">
        <f t="shared" si="89"/>
        <v>1.3057498511584183E-55</v>
      </c>
      <c r="IN93" s="107">
        <f t="shared" si="89"/>
        <v>5.3906225527868358E-60</v>
      </c>
      <c r="IO93" s="107">
        <f t="shared" si="89"/>
        <v>3.8744562836102931E-60</v>
      </c>
      <c r="IP93" s="107">
        <f t="shared" si="89"/>
        <v>3.083770488629908E-61</v>
      </c>
      <c r="IQ93" s="107">
        <f t="shared" si="89"/>
        <v>7.3931796645308444E-58</v>
      </c>
      <c r="IR93" s="107">
        <f t="shared" si="89"/>
        <v>1.5484353343603963E-60</v>
      </c>
      <c r="IS93" s="107">
        <f t="shared" si="89"/>
        <v>2.6677961957516233E-58</v>
      </c>
      <c r="IT93" s="107">
        <f t="shared" si="89"/>
        <v>2.6406334872907672E-57</v>
      </c>
      <c r="IU93" s="107">
        <f t="shared" si="89"/>
        <v>3.8979711566661611E-56</v>
      </c>
      <c r="IV93" s="107">
        <f t="shared" si="89"/>
        <v>3.3351740967381672E-54</v>
      </c>
      <c r="IW93" s="107">
        <f t="shared" si="89"/>
        <v>8.8210629690316984E-51</v>
      </c>
      <c r="IY93" s="107">
        <f t="shared" si="90"/>
        <v>0.46266875641257155</v>
      </c>
      <c r="IZ93" s="107">
        <f t="shared" si="90"/>
        <v>0.44019324011019612</v>
      </c>
      <c r="JA93" s="107">
        <f t="shared" si="90"/>
        <v>0.4720479243464264</v>
      </c>
      <c r="JB93" s="107">
        <f t="shared" si="90"/>
        <v>0.43710239315615146</v>
      </c>
      <c r="JC93" s="107">
        <f t="shared" si="90"/>
        <v>0.38467282287708277</v>
      </c>
      <c r="JD93" s="107">
        <f t="shared" si="90"/>
        <v>0.38923756724571512</v>
      </c>
      <c r="JE93" s="107">
        <f t="shared" si="90"/>
        <v>0.34967862031812158</v>
      </c>
      <c r="JF93" s="107">
        <f t="shared" si="90"/>
        <v>0.27553244492849877</v>
      </c>
      <c r="JG93" s="107">
        <f t="shared" si="90"/>
        <v>0.27981148455724048</v>
      </c>
      <c r="JH93" s="107">
        <f t="shared" si="90"/>
        <v>0.4048098981502648</v>
      </c>
      <c r="JI93" s="107">
        <f t="shared" si="90"/>
        <v>0.29903179916022488</v>
      </c>
      <c r="JJ93" s="107">
        <f t="shared" si="90"/>
        <v>0.27651472489448331</v>
      </c>
      <c r="JK93" s="107">
        <f t="shared" si="90"/>
        <v>0.33871440947553438</v>
      </c>
      <c r="JL93" s="107">
        <f t="shared" si="90"/>
        <v>0.46767019898404749</v>
      </c>
      <c r="JM93" s="107">
        <f t="shared" si="90"/>
        <v>0.31790081535568232</v>
      </c>
    </row>
    <row r="94" spans="2:273" x14ac:dyDescent="0.25">
      <c r="B94" s="2">
        <v>66</v>
      </c>
      <c r="C94" s="37">
        <v>136.44800000000001</v>
      </c>
      <c r="D94" s="37">
        <v>127.164</v>
      </c>
      <c r="E94" s="37">
        <v>134.672</v>
      </c>
      <c r="F94" s="37">
        <v>115.40600000000001</v>
      </c>
      <c r="G94" s="37">
        <v>101</v>
      </c>
      <c r="H94" s="37">
        <v>107.89100000000001</v>
      </c>
      <c r="I94" s="37">
        <v>98.781000000000006</v>
      </c>
      <c r="J94" s="37">
        <v>82.203000000000003</v>
      </c>
      <c r="K94" s="37">
        <v>79.688000000000002</v>
      </c>
      <c r="L94" s="37">
        <v>109.89100000000001</v>
      </c>
      <c r="M94" s="37">
        <v>81.358999999999995</v>
      </c>
      <c r="N94" s="37">
        <v>77.781000000000006</v>
      </c>
      <c r="O94" s="37">
        <v>90.593999999999994</v>
      </c>
      <c r="P94" s="37">
        <v>126.35899999999999</v>
      </c>
      <c r="Q94" s="37">
        <v>88.718999999999994</v>
      </c>
      <c r="S94" s="4">
        <f t="shared" si="97"/>
        <v>130.00869504759356</v>
      </c>
      <c r="T94" s="4">
        <f t="shared" si="98"/>
        <v>124.79068139569621</v>
      </c>
      <c r="U94" s="4">
        <f t="shared" si="99"/>
        <v>132.12752091462633</v>
      </c>
      <c r="V94" s="4">
        <f t="shared" si="100"/>
        <v>123.46920209275849</v>
      </c>
      <c r="W94" s="4">
        <f t="shared" si="101"/>
        <v>113.17879741219888</v>
      </c>
      <c r="X94" s="4">
        <f t="shared" si="102"/>
        <v>113.31411967900112</v>
      </c>
      <c r="Y94" s="4">
        <f t="shared" si="103"/>
        <v>107.30357433042505</v>
      </c>
      <c r="Z94" s="4">
        <f t="shared" si="104"/>
        <v>95.279146987403408</v>
      </c>
      <c r="AA94" s="4">
        <f t="shared" si="105"/>
        <v>94.47224937072437</v>
      </c>
      <c r="AB94" s="4">
        <f t="shared" si="106"/>
        <v>112.48961375769636</v>
      </c>
      <c r="AC94" s="4">
        <f t="shared" si="107"/>
        <v>95.701536895300151</v>
      </c>
      <c r="AD94" s="4">
        <f t="shared" si="108"/>
        <v>92.286903556249172</v>
      </c>
      <c r="AE94" s="4">
        <f t="shared" si="109"/>
        <v>101.57328317751036</v>
      </c>
      <c r="AF94" s="4">
        <f t="shared" si="110"/>
        <v>123.23585720612118</v>
      </c>
      <c r="AG94" s="4">
        <f t="shared" si="110"/>
        <v>91.568761706546155</v>
      </c>
      <c r="AI94" s="4">
        <f t="shared" si="111"/>
        <v>6.4393049524064452</v>
      </c>
      <c r="AJ94" s="4">
        <f t="shared" si="112"/>
        <v>2.3733186043037904</v>
      </c>
      <c r="AK94" s="4">
        <f t="shared" si="113"/>
        <v>2.5444790853736663</v>
      </c>
      <c r="AL94" s="4">
        <f t="shared" si="114"/>
        <v>-8.0632020927584875</v>
      </c>
      <c r="AM94" s="4">
        <f t="shared" si="115"/>
        <v>-12.178797412198875</v>
      </c>
      <c r="AN94" s="4">
        <f t="shared" si="116"/>
        <v>-5.4231196790011182</v>
      </c>
      <c r="AO94" s="4">
        <f t="shared" si="117"/>
        <v>-8.5225743304250443</v>
      </c>
      <c r="AP94" s="4">
        <f t="shared" si="118"/>
        <v>-13.076146987403405</v>
      </c>
      <c r="AQ94" s="4">
        <f t="shared" si="119"/>
        <v>-14.784249370724368</v>
      </c>
      <c r="AR94" s="4">
        <f t="shared" si="120"/>
        <v>-2.5986137576963557</v>
      </c>
      <c r="AS94" s="4">
        <f t="shared" si="121"/>
        <v>-14.342536895300157</v>
      </c>
      <c r="AT94" s="4">
        <f t="shared" si="122"/>
        <v>-14.505903556249166</v>
      </c>
      <c r="AU94" s="4">
        <f t="shared" si="123"/>
        <v>-10.979283177510368</v>
      </c>
      <c r="AV94" s="4">
        <f t="shared" si="124"/>
        <v>3.123142793878813</v>
      </c>
      <c r="AW94" s="4">
        <f t="shared" si="124"/>
        <v>-2.8497617065461611</v>
      </c>
      <c r="AY94" s="2">
        <f t="shared" ref="AY94:BM110" si="125">IF(OR($B94 &lt; C$231, $B94 &gt; C$234), #N/A, ((1-FG94)*DK94) + (FG94 - FW94)*EA94 + (FW94*EQ94))</f>
        <v>68.630489615226821</v>
      </c>
      <c r="AZ94" s="2">
        <f t="shared" si="125"/>
        <v>70.360425540556122</v>
      </c>
      <c r="BA94" s="2">
        <f t="shared" si="125"/>
        <v>69.926072670171337</v>
      </c>
      <c r="BB94" s="2">
        <f t="shared" si="125"/>
        <v>70.080803338151838</v>
      </c>
      <c r="BC94" s="2">
        <f t="shared" si="125"/>
        <v>70.338540353239352</v>
      </c>
      <c r="BD94" s="2">
        <f t="shared" si="125"/>
        <v>71.714689990439012</v>
      </c>
      <c r="BE94" s="2">
        <f t="shared" si="125"/>
        <v>72.334346255010658</v>
      </c>
      <c r="BF94" s="2">
        <f t="shared" si="125"/>
        <v>71.561826632195277</v>
      </c>
      <c r="BG94" s="2">
        <f t="shared" si="125"/>
        <v>69.652986930276583</v>
      </c>
      <c r="BH94" s="2">
        <f t="shared" si="125"/>
        <v>69.173035076326585</v>
      </c>
      <c r="BI94" s="2">
        <f t="shared" si="125"/>
        <v>68.534983031329347</v>
      </c>
      <c r="BJ94" s="2">
        <f t="shared" si="125"/>
        <v>68.010568257912766</v>
      </c>
      <c r="BK94" s="2">
        <f t="shared" si="125"/>
        <v>69.181175705313308</v>
      </c>
      <c r="BL94" s="2">
        <f t="shared" si="125"/>
        <v>70.28704094058304</v>
      </c>
      <c r="BM94" s="2">
        <f t="shared" si="125"/>
        <v>71.000222722774609</v>
      </c>
      <c r="BO94" s="2" t="str">
        <f t="shared" ref="BO94:CC110" si="126">IF(AND(IY94 &lt; $CC$23, $B94 &lt; C$7, $B94 &gt; C$231), C94, "")</f>
        <v/>
      </c>
      <c r="BP94" s="2" t="str">
        <f t="shared" si="126"/>
        <v/>
      </c>
      <c r="BQ94" s="2" t="str">
        <f t="shared" si="126"/>
        <v/>
      </c>
      <c r="BR94" s="2" t="str">
        <f t="shared" si="126"/>
        <v/>
      </c>
      <c r="BS94" s="2" t="str">
        <f t="shared" si="126"/>
        <v/>
      </c>
      <c r="BT94" s="2" t="str">
        <f t="shared" si="126"/>
        <v/>
      </c>
      <c r="BU94" s="2" t="str">
        <f t="shared" si="126"/>
        <v/>
      </c>
      <c r="BV94" s="2" t="str">
        <f t="shared" si="126"/>
        <v/>
      </c>
      <c r="BW94" s="2" t="str">
        <f t="shared" si="126"/>
        <v/>
      </c>
      <c r="BX94" s="2" t="str">
        <f t="shared" si="126"/>
        <v/>
      </c>
      <c r="BY94" s="2" t="str">
        <f t="shared" si="126"/>
        <v/>
      </c>
      <c r="BZ94" s="2" t="str">
        <f t="shared" si="126"/>
        <v/>
      </c>
      <c r="CA94" s="2" t="str">
        <f t="shared" si="126"/>
        <v/>
      </c>
      <c r="CB94" s="2" t="str">
        <f t="shared" si="126"/>
        <v/>
      </c>
      <c r="CC94" s="2" t="str">
        <f t="shared" si="126"/>
        <v/>
      </c>
      <c r="CE94" s="2" t="str">
        <f t="shared" ref="CE94:CS110" si="127">IF(AND(IY94 &lt; $CS$23, $B94 &gt; C$232, $B94 &lt; C$233), C94, "")</f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ref="CU94:DI110" si="128">IF(AND(IY94 &lt; $DI$23, $B94 &gt; C$7, $B94 &lt; C$234), C94, "")</f>
        <v/>
      </c>
      <c r="CV94" s="2" t="str">
        <f t="shared" si="128"/>
        <v/>
      </c>
      <c r="CW94" s="2" t="str">
        <f t="shared" si="128"/>
        <v/>
      </c>
      <c r="CX94" s="2" t="str">
        <f t="shared" si="128"/>
        <v/>
      </c>
      <c r="CY94" s="2" t="str">
        <f t="shared" si="128"/>
        <v/>
      </c>
      <c r="CZ94" s="2" t="str">
        <f t="shared" si="128"/>
        <v/>
      </c>
      <c r="DA94" s="2" t="str">
        <f t="shared" si="128"/>
        <v/>
      </c>
      <c r="DB94" s="2" t="str">
        <f t="shared" si="128"/>
        <v/>
      </c>
      <c r="DC94" s="2" t="str">
        <f t="shared" si="128"/>
        <v/>
      </c>
      <c r="DD94" s="2" t="str">
        <f t="shared" si="128"/>
        <v/>
      </c>
      <c r="DE94" s="2" t="str">
        <f t="shared" si="128"/>
        <v/>
      </c>
      <c r="DF94" s="2" t="str">
        <f t="shared" si="128"/>
        <v/>
      </c>
      <c r="DG94" s="2" t="str">
        <f t="shared" si="128"/>
        <v/>
      </c>
      <c r="DH94" s="2" t="str">
        <f t="shared" si="128"/>
        <v/>
      </c>
      <c r="DI94" s="2" t="str">
        <f t="shared" si="128"/>
        <v/>
      </c>
      <c r="DK94" s="2">
        <f t="shared" si="92"/>
        <v>81.779414982578416</v>
      </c>
      <c r="DL94" s="2">
        <f t="shared" si="92"/>
        <v>81.488554844286</v>
      </c>
      <c r="DM94" s="2">
        <f t="shared" si="92"/>
        <v>81.693138407329116</v>
      </c>
      <c r="DN94" s="2">
        <f t="shared" si="92"/>
        <v>82.991346572032612</v>
      </c>
      <c r="DO94" s="2">
        <f t="shared" si="92"/>
        <v>82.267212926608266</v>
      </c>
      <c r="DP94" s="2">
        <f t="shared" si="92"/>
        <v>84.945395132755309</v>
      </c>
      <c r="DQ94" s="2">
        <f t="shared" si="92"/>
        <v>84.739032229965161</v>
      </c>
      <c r="DR94" s="2">
        <f t="shared" si="92"/>
        <v>82.999024859287061</v>
      </c>
      <c r="DS94" s="2">
        <f t="shared" si="92"/>
        <v>80.825699862247802</v>
      </c>
      <c r="DT94" s="2">
        <f t="shared" si="92"/>
        <v>78.611175609756117</v>
      </c>
      <c r="DU94" s="2">
        <f t="shared" si="92"/>
        <v>79.340873538070909</v>
      </c>
      <c r="DV94" s="2">
        <f t="shared" si="92"/>
        <v>79.764223482699961</v>
      </c>
      <c r="DW94" s="2">
        <f t="shared" si="92"/>
        <v>80.923178193899091</v>
      </c>
      <c r="DX94" s="2">
        <f t="shared" si="92"/>
        <v>77.942231803080645</v>
      </c>
      <c r="DY94" s="2">
        <f t="shared" si="92"/>
        <v>78.958472480577754</v>
      </c>
      <c r="EA94" s="2">
        <f t="shared" si="96"/>
        <v>59.117366109072996</v>
      </c>
      <c r="EB94" s="2">
        <f t="shared" si="93"/>
        <v>62.58421119423663</v>
      </c>
      <c r="EC94" s="2">
        <f t="shared" si="93"/>
        <v>61.101371145425212</v>
      </c>
      <c r="ED94" s="2">
        <f t="shared" si="93"/>
        <v>61.003306942248322</v>
      </c>
      <c r="EE94" s="2">
        <f t="shared" si="93"/>
        <v>62.657478716912301</v>
      </c>
      <c r="EF94" s="2">
        <f t="shared" si="93"/>
        <v>63.045372314347503</v>
      </c>
      <c r="EG94" s="2">
        <f t="shared" si="93"/>
        <v>64.689557320074073</v>
      </c>
      <c r="EH94" s="2">
        <f t="shared" si="93"/>
        <v>65.268897952655166</v>
      </c>
      <c r="EI94" s="2">
        <f t="shared" si="93"/>
        <v>63.512297217078078</v>
      </c>
      <c r="EJ94" s="2">
        <f t="shared" si="93"/>
        <v>62.797525648498997</v>
      </c>
      <c r="EK94" s="2">
        <f t="shared" si="93"/>
        <v>62.410551180902615</v>
      </c>
      <c r="EL94" s="2">
        <f t="shared" si="93"/>
        <v>61.650168328767137</v>
      </c>
      <c r="EM94" s="2">
        <f t="shared" si="93"/>
        <v>62.174204261165073</v>
      </c>
      <c r="EN94" s="2">
        <f t="shared" si="93"/>
        <v>64.595990889240255</v>
      </c>
      <c r="EO94" s="2">
        <f t="shared" si="93"/>
        <v>66.259578709300058</v>
      </c>
      <c r="EQ94" s="2">
        <f t="shared" si="94"/>
        <v>60.062457506835109</v>
      </c>
      <c r="ER94" s="2">
        <f t="shared" si="94"/>
        <v>62.104522596835743</v>
      </c>
      <c r="ES94" s="2">
        <f t="shared" si="94"/>
        <v>60.78225837433957</v>
      </c>
      <c r="ET94" s="2">
        <f t="shared" si="94"/>
        <v>60.458641106170731</v>
      </c>
      <c r="EU94" s="2">
        <f t="shared" si="94"/>
        <v>62.155877660058962</v>
      </c>
      <c r="EV94" s="2">
        <f t="shared" si="94"/>
        <v>63.400386609396776</v>
      </c>
      <c r="EW94" s="2">
        <f t="shared" si="94"/>
        <v>64.63975510227398</v>
      </c>
      <c r="EX94" s="2">
        <f t="shared" si="94"/>
        <v>63.630696003233012</v>
      </c>
      <c r="EY94" s="2">
        <f t="shared" si="94"/>
        <v>63.098056995474344</v>
      </c>
      <c r="EZ94" s="2">
        <f t="shared" si="94"/>
        <v>60.884410003296054</v>
      </c>
      <c r="FA94" s="2">
        <f t="shared" si="94"/>
        <v>60.549245893041146</v>
      </c>
      <c r="FB94" s="2">
        <f t="shared" si="94"/>
        <v>60.773603547132538</v>
      </c>
      <c r="FC94" s="2">
        <f t="shared" si="94"/>
        <v>61.378435971590932</v>
      </c>
      <c r="FD94" s="2">
        <f t="shared" si="94"/>
        <v>64.258832875784364</v>
      </c>
      <c r="FE94" s="2">
        <f t="shared" si="94"/>
        <v>68.754492160643935</v>
      </c>
      <c r="FG94" s="2">
        <f t="shared" si="95"/>
        <v>0.58021785412883164</v>
      </c>
      <c r="FH94" s="2">
        <f t="shared" si="95"/>
        <v>0.58865462400551449</v>
      </c>
      <c r="FI94" s="2">
        <f t="shared" si="95"/>
        <v>0.57144515995483447</v>
      </c>
      <c r="FJ94" s="2">
        <f t="shared" si="95"/>
        <v>0.58716208678432213</v>
      </c>
      <c r="FK94" s="2">
        <f t="shared" si="95"/>
        <v>0.60830363355237005</v>
      </c>
      <c r="FL94" s="2">
        <f t="shared" si="95"/>
        <v>0.60414115786543732</v>
      </c>
      <c r="FM94" s="2">
        <f t="shared" si="95"/>
        <v>0.61870378304755569</v>
      </c>
      <c r="FN94" s="2">
        <f t="shared" si="95"/>
        <v>0.64507142466322098</v>
      </c>
      <c r="FO94" s="2">
        <f t="shared" si="95"/>
        <v>0.64532161353306061</v>
      </c>
      <c r="FP94" s="2">
        <f t="shared" si="95"/>
        <v>0.59683504771126439</v>
      </c>
      <c r="FQ94" s="2">
        <f t="shared" si="95"/>
        <v>0.63825663057407478</v>
      </c>
      <c r="FR94" s="2">
        <f t="shared" si="95"/>
        <v>0.64886935163070181</v>
      </c>
      <c r="FS94" s="2">
        <f t="shared" si="95"/>
        <v>0.62627440465048567</v>
      </c>
      <c r="FT94" s="2">
        <f t="shared" si="95"/>
        <v>0.5735840459993008</v>
      </c>
      <c r="FU94" s="2">
        <f t="shared" si="95"/>
        <v>0.62668842676307557</v>
      </c>
      <c r="FW94" s="2">
        <f t="shared" ref="FW94:GK110" si="129">POWER(10,($B94-C$233)/C$230)/(1+POWER(10,($B94-C$233)/C$230))</f>
        <v>2.078333388443322E-10</v>
      </c>
      <c r="FX94" s="2">
        <f t="shared" si="129"/>
        <v>7.0676023345758894E-10</v>
      </c>
      <c r="FY94" s="2">
        <f t="shared" si="129"/>
        <v>1.3361465998183039E-9</v>
      </c>
      <c r="FZ94" s="2">
        <f t="shared" si="129"/>
        <v>1.0286440740823144E-9</v>
      </c>
      <c r="GA94" s="2">
        <f t="shared" si="129"/>
        <v>1.2253760732926772E-9</v>
      </c>
      <c r="GB94" s="2">
        <f t="shared" si="129"/>
        <v>1.3410391998827107E-9</v>
      </c>
      <c r="GC94" s="2">
        <f t="shared" si="129"/>
        <v>1.7636232210693661E-9</v>
      </c>
      <c r="GD94" s="2">
        <f t="shared" si="129"/>
        <v>2.4240259915719373E-9</v>
      </c>
      <c r="GE94" s="2">
        <f t="shared" si="129"/>
        <v>3.0000169899410561E-9</v>
      </c>
      <c r="GF94" s="2">
        <f t="shared" si="129"/>
        <v>2.2546459740912402E-9</v>
      </c>
      <c r="GG94" s="2">
        <f t="shared" si="129"/>
        <v>2.4296930020054124E-9</v>
      </c>
      <c r="GH94" s="2">
        <f t="shared" si="129"/>
        <v>1.8846687536224426E-9</v>
      </c>
      <c r="GI94" s="2">
        <f t="shared" si="129"/>
        <v>1.3261562724102385E-9</v>
      </c>
      <c r="GJ94" s="2">
        <f t="shared" si="129"/>
        <v>7.5815648323920116E-10</v>
      </c>
      <c r="GK94" s="2">
        <f t="shared" si="129"/>
        <v>5.4121919541060062E-10</v>
      </c>
      <c r="GM94" s="107">
        <f t="shared" ref="GM94:HA110" si="130" xml:space="preserve"> _xlfn.NORM.DIST($B94, C$7, ABS(C$11), TRUE) * _xlfn.NORM.DIST(($B94 - C$7)*C$15, 0, ABS(C$11), TRUE) * 2</f>
        <v>0.34293346303928718</v>
      </c>
      <c r="GN94" s="107">
        <f t="shared" si="130"/>
        <v>0.31367766282928983</v>
      </c>
      <c r="GO94" s="107">
        <f t="shared" si="130"/>
        <v>0.34043363037151375</v>
      </c>
      <c r="GP94" s="107">
        <f t="shared" si="130"/>
        <v>0.30368903100084121</v>
      </c>
      <c r="GQ94" s="107">
        <f t="shared" si="130"/>
        <v>0.2512259231859591</v>
      </c>
      <c r="GR94" s="107">
        <f t="shared" si="130"/>
        <v>0.25049095191030418</v>
      </c>
      <c r="GS94" s="107">
        <f t="shared" si="130"/>
        <v>0.21350831207012827</v>
      </c>
      <c r="GT94" s="107">
        <f t="shared" si="130"/>
        <v>0.15135141307000974</v>
      </c>
      <c r="GU94" s="107">
        <f t="shared" si="130"/>
        <v>0.15583493413799479</v>
      </c>
      <c r="GV94" s="107">
        <f t="shared" si="130"/>
        <v>0.26090352892661828</v>
      </c>
      <c r="GW94" s="107">
        <f t="shared" si="130"/>
        <v>0.17169640058321584</v>
      </c>
      <c r="GX94" s="107">
        <f t="shared" si="130"/>
        <v>0.15649690061839439</v>
      </c>
      <c r="GY94" s="107">
        <f t="shared" si="130"/>
        <v>0.20966192695796185</v>
      </c>
      <c r="GZ94" s="107">
        <f t="shared" si="130"/>
        <v>0.33818567184630743</v>
      </c>
      <c r="HA94" s="107">
        <f t="shared" si="130"/>
        <v>0.18101145663285229</v>
      </c>
      <c r="HC94" s="107">
        <f t="shared" si="76"/>
        <v>8.1720515679025666E-3</v>
      </c>
      <c r="HD94" s="107">
        <f t="shared" si="76"/>
        <v>6.0352313377969183E-3</v>
      </c>
      <c r="HE94" s="107">
        <f t="shared" si="76"/>
        <v>3.0159269180438154E-3</v>
      </c>
      <c r="HF94" s="107">
        <f t="shared" si="76"/>
        <v>3.5273311529831191E-3</v>
      </c>
      <c r="HG94" s="107">
        <f t="shared" si="91"/>
        <v>3.22169516584283E-3</v>
      </c>
      <c r="HH94" s="107">
        <f t="shared" si="91"/>
        <v>2.2778783520613112E-3</v>
      </c>
      <c r="HI94" s="107">
        <f t="shared" si="91"/>
        <v>2.673585179494801E-3</v>
      </c>
      <c r="HJ94" s="107">
        <f t="shared" si="91"/>
        <v>3.2090842674489359E-3</v>
      </c>
      <c r="HK94" s="107">
        <f t="shared" si="91"/>
        <v>4.538540545112389E-3</v>
      </c>
      <c r="HL94" s="107">
        <f t="shared" si="91"/>
        <v>2.3748767812772748E-3</v>
      </c>
      <c r="HM94" s="107">
        <f t="shared" si="91"/>
        <v>3.661353249519331E-3</v>
      </c>
      <c r="HN94" s="107">
        <f t="shared" si="91"/>
        <v>3.8499873042287477E-3</v>
      </c>
      <c r="HO94" s="107">
        <f t="shared" si="91"/>
        <v>3.2972207098317914E-3</v>
      </c>
      <c r="HP94" s="107">
        <f t="shared" si="91"/>
        <v>2.5564138724526449E-3</v>
      </c>
      <c r="HQ94" s="107">
        <f t="shared" si="91"/>
        <v>1.0781873439570228E-3</v>
      </c>
      <c r="HS94" s="107">
        <f t="shared" ref="HS94:IG110" si="131" xml:space="preserve"> _xlfn.NORM.DIST($B94, C$9, ABS(C$13), TRUE) * _xlfn.NORM.DIST(($B94 - C$9)*C$17, 0, ABS(C$13), TRUE) * 2</f>
        <v>2.2641948631239733E-15</v>
      </c>
      <c r="HT94" s="107">
        <f t="shared" si="131"/>
        <v>5.4050352507521588E-16</v>
      </c>
      <c r="HU94" s="107">
        <f t="shared" si="131"/>
        <v>1.5502199240782214E-17</v>
      </c>
      <c r="HV94" s="107">
        <f t="shared" si="131"/>
        <v>1.1375637623099229E-17</v>
      </c>
      <c r="HW94" s="107">
        <f t="shared" si="131"/>
        <v>3.9737566857140527E-18</v>
      </c>
      <c r="HX94" s="107">
        <f t="shared" si="131"/>
        <v>2.1380384103381557E-19</v>
      </c>
      <c r="HY94" s="107">
        <f t="shared" si="131"/>
        <v>2.655888290064209E-19</v>
      </c>
      <c r="HZ94" s="107">
        <f t="shared" si="131"/>
        <v>1.9376002339674815E-19</v>
      </c>
      <c r="IA94" s="107">
        <f t="shared" si="131"/>
        <v>2.5210946602040266E-18</v>
      </c>
      <c r="IB94" s="107">
        <f t="shared" si="131"/>
        <v>2.1140202368823992E-19</v>
      </c>
      <c r="IC94" s="107">
        <f t="shared" si="131"/>
        <v>1.1714857227391811E-18</v>
      </c>
      <c r="ID94" s="107">
        <f t="shared" si="131"/>
        <v>1.8371351910897952E-18</v>
      </c>
      <c r="IE94" s="107">
        <f t="shared" si="131"/>
        <v>2.6403931507330336E-18</v>
      </c>
      <c r="IF94" s="107">
        <f t="shared" si="131"/>
        <v>8.2188636279062912E-18</v>
      </c>
      <c r="IG94" s="107">
        <f t="shared" si="131"/>
        <v>1.7937269437370655E-12</v>
      </c>
      <c r="II94" s="107">
        <f t="shared" ref="II94:IW110" si="132" xml:space="preserve"> _xlfn.NORM.DIST($B94, C$10, ABS(C$14), TRUE) * _xlfn.NORM.DIST(($B94 - C$10)*C$18, 0, ABS(C$14), TRUE) * 2</f>
        <v>1.4399692971169175E-47</v>
      </c>
      <c r="IJ94" s="107">
        <f t="shared" si="132"/>
        <v>2.4398476229192559E-48</v>
      </c>
      <c r="IK94" s="107">
        <f t="shared" si="132"/>
        <v>5.8851828251320338E-52</v>
      </c>
      <c r="IL94" s="107">
        <f t="shared" si="132"/>
        <v>2.398452885591317E-53</v>
      </c>
      <c r="IM94" s="107">
        <f t="shared" si="132"/>
        <v>2.0107909345233137E-54</v>
      </c>
      <c r="IN94" s="107">
        <f t="shared" si="132"/>
        <v>1.0498097707089572E-58</v>
      </c>
      <c r="IO94" s="107">
        <f t="shared" si="132"/>
        <v>7.9089909533831358E-59</v>
      </c>
      <c r="IP94" s="107">
        <f t="shared" si="132"/>
        <v>6.9923133976010142E-60</v>
      </c>
      <c r="IQ94" s="107">
        <f t="shared" si="132"/>
        <v>1.4494185409276907E-56</v>
      </c>
      <c r="IR94" s="107">
        <f t="shared" si="132"/>
        <v>3.3474153099644014E-59</v>
      </c>
      <c r="IS94" s="107">
        <f t="shared" si="132"/>
        <v>5.18890420157918E-57</v>
      </c>
      <c r="IT94" s="107">
        <f t="shared" si="132"/>
        <v>4.701760139665933E-56</v>
      </c>
      <c r="IU94" s="107">
        <f t="shared" si="132"/>
        <v>6.2293993576554599E-55</v>
      </c>
      <c r="IV94" s="107">
        <f t="shared" si="132"/>
        <v>4.5048276561097367E-53</v>
      </c>
      <c r="IW94" s="107">
        <f t="shared" si="132"/>
        <v>9.6855778495352411E-50</v>
      </c>
      <c r="IY94" s="107">
        <f t="shared" ref="IY94:JM110" si="133">GM94+HC94+HS94+II94</f>
        <v>0.35110551460719203</v>
      </c>
      <c r="IZ94" s="107">
        <f t="shared" si="133"/>
        <v>0.31971289416708731</v>
      </c>
      <c r="JA94" s="107">
        <f t="shared" si="133"/>
        <v>0.34344955728955756</v>
      </c>
      <c r="JB94" s="107">
        <f t="shared" si="133"/>
        <v>0.30721636215382431</v>
      </c>
      <c r="JC94" s="107">
        <f t="shared" si="133"/>
        <v>0.25444761835180191</v>
      </c>
      <c r="JD94" s="107">
        <f t="shared" si="133"/>
        <v>0.25276883026236552</v>
      </c>
      <c r="JE94" s="107">
        <f t="shared" si="133"/>
        <v>0.21618189724962308</v>
      </c>
      <c r="JF94" s="107">
        <f t="shared" si="133"/>
        <v>0.15456049733745866</v>
      </c>
      <c r="JG94" s="107">
        <f t="shared" si="133"/>
        <v>0.16037347468310717</v>
      </c>
      <c r="JH94" s="107">
        <f t="shared" si="133"/>
        <v>0.26327840570789557</v>
      </c>
      <c r="JI94" s="107">
        <f t="shared" si="133"/>
        <v>0.17535775383273516</v>
      </c>
      <c r="JJ94" s="107">
        <f t="shared" si="133"/>
        <v>0.16034688792262314</v>
      </c>
      <c r="JK94" s="107">
        <f t="shared" si="133"/>
        <v>0.21295914766779364</v>
      </c>
      <c r="JL94" s="107">
        <f t="shared" si="133"/>
        <v>0.34074208571876008</v>
      </c>
      <c r="JM94" s="107">
        <f t="shared" si="133"/>
        <v>0.18208964397860303</v>
      </c>
    </row>
    <row r="95" spans="2:273" x14ac:dyDescent="0.25">
      <c r="B95" s="2">
        <v>67</v>
      </c>
      <c r="C95" s="37">
        <v>97.566999999999993</v>
      </c>
      <c r="D95" s="37">
        <v>90.015000000000001</v>
      </c>
      <c r="E95" s="37">
        <v>89.593999999999994</v>
      </c>
      <c r="F95" s="37">
        <v>79.546999999999997</v>
      </c>
      <c r="G95" s="37">
        <v>74.421999999999997</v>
      </c>
      <c r="H95" s="37">
        <v>76.781000000000006</v>
      </c>
      <c r="I95" s="37">
        <v>77.968999999999994</v>
      </c>
      <c r="J95" s="37">
        <v>72.968999999999994</v>
      </c>
      <c r="K95" s="37">
        <v>74.233999999999995</v>
      </c>
      <c r="L95" s="37">
        <v>79.266000000000005</v>
      </c>
      <c r="M95" s="37">
        <v>66.5</v>
      </c>
      <c r="N95" s="37">
        <v>67.733999999999995</v>
      </c>
      <c r="O95" s="37">
        <v>72.578000000000003</v>
      </c>
      <c r="P95" s="37">
        <v>98.5</v>
      </c>
      <c r="Q95" s="37">
        <v>71.858999999999995</v>
      </c>
      <c r="S95" s="4">
        <f t="shared" si="97"/>
        <v>109.14096702442524</v>
      </c>
      <c r="T95" s="4">
        <f t="shared" si="98"/>
        <v>103.99981076940419</v>
      </c>
      <c r="U95" s="4">
        <f t="shared" si="99"/>
        <v>106.37496310930631</v>
      </c>
      <c r="V95" s="4">
        <f t="shared" si="100"/>
        <v>100.5046979443117</v>
      </c>
      <c r="W95" s="4">
        <f t="shared" si="101"/>
        <v>93.307138192245347</v>
      </c>
      <c r="X95" s="4">
        <f t="shared" si="102"/>
        <v>92.691356373304743</v>
      </c>
      <c r="Y95" s="4">
        <f t="shared" si="103"/>
        <v>89.380220303613527</v>
      </c>
      <c r="Z95" s="4">
        <f t="shared" si="104"/>
        <v>82.664064515523762</v>
      </c>
      <c r="AA95" s="4">
        <f t="shared" si="105"/>
        <v>82.174460774626027</v>
      </c>
      <c r="AB95" s="4">
        <f t="shared" si="106"/>
        <v>91.050690956291234</v>
      </c>
      <c r="AC95" s="4">
        <f t="shared" si="107"/>
        <v>81.958009604991375</v>
      </c>
      <c r="AD95" s="4">
        <f t="shared" si="108"/>
        <v>80.184665002133428</v>
      </c>
      <c r="AE95" s="4">
        <f t="shared" si="109"/>
        <v>85.861956110940284</v>
      </c>
      <c r="AF95" s="4">
        <f t="shared" si="110"/>
        <v>101.45309583657033</v>
      </c>
      <c r="AG95" s="4">
        <f t="shared" si="110"/>
        <v>79.471989739079646</v>
      </c>
      <c r="AI95" s="4">
        <f t="shared" si="111"/>
        <v>-11.573967024425244</v>
      </c>
      <c r="AJ95" s="4">
        <f t="shared" si="112"/>
        <v>-13.984810769404191</v>
      </c>
      <c r="AK95" s="4">
        <f t="shared" si="113"/>
        <v>-16.780963109306313</v>
      </c>
      <c r="AL95" s="4">
        <f t="shared" si="114"/>
        <v>-20.957697944311704</v>
      </c>
      <c r="AM95" s="4">
        <f t="shared" si="115"/>
        <v>-18.88513819224535</v>
      </c>
      <c r="AN95" s="4">
        <f t="shared" si="116"/>
        <v>-15.910356373304737</v>
      </c>
      <c r="AO95" s="4">
        <f t="shared" si="117"/>
        <v>-11.411220303613533</v>
      </c>
      <c r="AP95" s="4">
        <f t="shared" si="118"/>
        <v>-9.695064515523768</v>
      </c>
      <c r="AQ95" s="4">
        <f t="shared" si="119"/>
        <v>-7.9404607746260325</v>
      </c>
      <c r="AR95" s="4">
        <f t="shared" si="120"/>
        <v>-11.784690956291229</v>
      </c>
      <c r="AS95" s="4">
        <f t="shared" si="121"/>
        <v>-15.458009604991375</v>
      </c>
      <c r="AT95" s="4">
        <f t="shared" si="122"/>
        <v>-12.450665002133434</v>
      </c>
      <c r="AU95" s="4">
        <f t="shared" si="123"/>
        <v>-13.283956110940281</v>
      </c>
      <c r="AV95" s="4">
        <f t="shared" si="124"/>
        <v>-2.953095836570327</v>
      </c>
      <c r="AW95" s="4">
        <f t="shared" si="124"/>
        <v>-7.6129897390796515</v>
      </c>
      <c r="AY95" s="2">
        <f t="shared" si="125"/>
        <v>67.436687980342938</v>
      </c>
      <c r="AZ95" s="2">
        <f t="shared" si="125"/>
        <v>69.34141463724464</v>
      </c>
      <c r="BA95" s="2">
        <f t="shared" si="125"/>
        <v>68.831524986100987</v>
      </c>
      <c r="BB95" s="2">
        <f t="shared" si="125"/>
        <v>68.92641490288571</v>
      </c>
      <c r="BC95" s="2">
        <f t="shared" si="125"/>
        <v>69.308853144001944</v>
      </c>
      <c r="BD95" s="2">
        <f t="shared" si="125"/>
        <v>70.580651810052487</v>
      </c>
      <c r="BE95" s="2">
        <f t="shared" si="125"/>
        <v>71.292907412483032</v>
      </c>
      <c r="BF95" s="2">
        <f t="shared" si="125"/>
        <v>70.649488966876902</v>
      </c>
      <c r="BG95" s="2">
        <f t="shared" si="125"/>
        <v>68.757827844962577</v>
      </c>
      <c r="BH95" s="2">
        <f t="shared" si="125"/>
        <v>68.315174526277929</v>
      </c>
      <c r="BI95" s="2">
        <f t="shared" si="125"/>
        <v>67.645177402990171</v>
      </c>
      <c r="BJ95" s="2">
        <f t="shared" si="125"/>
        <v>67.094033985794738</v>
      </c>
      <c r="BK95" s="2">
        <f t="shared" si="125"/>
        <v>68.202625970692552</v>
      </c>
      <c r="BL95" s="2">
        <f t="shared" si="125"/>
        <v>69.555165278579594</v>
      </c>
      <c r="BM95" s="2">
        <f t="shared" si="125"/>
        <v>70.363494037644472</v>
      </c>
      <c r="BO95" s="2" t="str">
        <f t="shared" si="126"/>
        <v/>
      </c>
      <c r="BP95" s="2" t="str">
        <f t="shared" si="126"/>
        <v/>
      </c>
      <c r="BQ95" s="2" t="str">
        <f t="shared" si="126"/>
        <v/>
      </c>
      <c r="BR95" s="2" t="str">
        <f t="shared" si="126"/>
        <v/>
      </c>
      <c r="BS95" s="2" t="str">
        <f t="shared" si="126"/>
        <v/>
      </c>
      <c r="BT95" s="2" t="str">
        <f t="shared" si="126"/>
        <v/>
      </c>
      <c r="BU95" s="2" t="str">
        <f t="shared" si="126"/>
        <v/>
      </c>
      <c r="BV95" s="2" t="str">
        <f t="shared" si="126"/>
        <v/>
      </c>
      <c r="BW95" s="2" t="str">
        <f t="shared" si="126"/>
        <v/>
      </c>
      <c r="BX95" s="2" t="str">
        <f t="shared" si="126"/>
        <v/>
      </c>
      <c r="BY95" s="2" t="str">
        <f t="shared" si="126"/>
        <v/>
      </c>
      <c r="BZ95" s="2" t="str">
        <f t="shared" si="126"/>
        <v/>
      </c>
      <c r="CA95" s="2" t="str">
        <f t="shared" si="126"/>
        <v/>
      </c>
      <c r="CB95" s="2" t="str">
        <f t="shared" si="126"/>
        <v/>
      </c>
      <c r="CC95" s="2" t="str">
        <f t="shared" si="126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28"/>
        <v/>
      </c>
      <c r="CV95" s="2" t="str">
        <f t="shared" si="128"/>
        <v/>
      </c>
      <c r="CW95" s="2" t="str">
        <f t="shared" si="128"/>
        <v/>
      </c>
      <c r="CX95" s="2" t="str">
        <f t="shared" si="128"/>
        <v/>
      </c>
      <c r="CY95" s="2" t="str">
        <f t="shared" si="128"/>
        <v/>
      </c>
      <c r="CZ95" s="2" t="str">
        <f t="shared" si="128"/>
        <v/>
      </c>
      <c r="DA95" s="2" t="str">
        <f t="shared" si="128"/>
        <v/>
      </c>
      <c r="DB95" s="2" t="str">
        <f t="shared" si="128"/>
        <v/>
      </c>
      <c r="DC95" s="2" t="str">
        <f t="shared" si="128"/>
        <v/>
      </c>
      <c r="DD95" s="2" t="str">
        <f t="shared" si="128"/>
        <v/>
      </c>
      <c r="DE95" s="2" t="str">
        <f t="shared" si="128"/>
        <v/>
      </c>
      <c r="DF95" s="2" t="str">
        <f t="shared" si="128"/>
        <v/>
      </c>
      <c r="DG95" s="2" t="str">
        <f t="shared" si="128"/>
        <v/>
      </c>
      <c r="DH95" s="2" t="str">
        <f t="shared" si="128"/>
        <v/>
      </c>
      <c r="DI95" s="2" t="str">
        <f t="shared" si="128"/>
        <v/>
      </c>
      <c r="DK95" s="2">
        <f t="shared" si="92"/>
        <v>82.072707142857169</v>
      </c>
      <c r="DL95" s="2">
        <f t="shared" si="92"/>
        <v>81.750461334845923</v>
      </c>
      <c r="DM95" s="2">
        <f t="shared" si="92"/>
        <v>81.974666032417218</v>
      </c>
      <c r="DN95" s="2">
        <f t="shared" si="92"/>
        <v>83.278307762005426</v>
      </c>
      <c r="DO95" s="2">
        <f t="shared" si="92"/>
        <v>82.489349441256394</v>
      </c>
      <c r="DP95" s="2">
        <f t="shared" si="92"/>
        <v>85.2162214029117</v>
      </c>
      <c r="DQ95" s="2">
        <f t="shared" si="92"/>
        <v>84.978637630662021</v>
      </c>
      <c r="DR95" s="2">
        <f t="shared" si="92"/>
        <v>83.273440150093819</v>
      </c>
      <c r="DS95" s="2">
        <f t="shared" si="92"/>
        <v>81.040681468276489</v>
      </c>
      <c r="DT95" s="2">
        <f t="shared" si="92"/>
        <v>78.870629268292703</v>
      </c>
      <c r="DU95" s="2">
        <f t="shared" si="92"/>
        <v>79.621228047429952</v>
      </c>
      <c r="DV95" s="2">
        <f t="shared" si="92"/>
        <v>80.057161089052769</v>
      </c>
      <c r="DW95" s="2">
        <f t="shared" si="92"/>
        <v>81.179176985804858</v>
      </c>
      <c r="DX95" s="2">
        <f t="shared" si="92"/>
        <v>78.159164602839027</v>
      </c>
      <c r="DY95" s="2">
        <f t="shared" si="92"/>
        <v>79.194865521391847</v>
      </c>
      <c r="EA95" s="2">
        <f t="shared" si="96"/>
        <v>59.025528951979418</v>
      </c>
      <c r="EB95" s="2">
        <f t="shared" si="93"/>
        <v>62.453551981158213</v>
      </c>
      <c r="EC95" s="2">
        <f t="shared" si="93"/>
        <v>61.002079327033883</v>
      </c>
      <c r="ED95" s="2">
        <f t="shared" si="93"/>
        <v>60.910912431292822</v>
      </c>
      <c r="EE95" s="2">
        <f t="shared" si="93"/>
        <v>62.567285514290411</v>
      </c>
      <c r="EF95" s="2">
        <f t="shared" si="93"/>
        <v>62.963167723143471</v>
      </c>
      <c r="EG95" s="2">
        <f t="shared" si="93"/>
        <v>64.593325528298536</v>
      </c>
      <c r="EH95" s="2">
        <f t="shared" si="93"/>
        <v>65.132165227127331</v>
      </c>
      <c r="EI95" s="2">
        <f t="shared" si="93"/>
        <v>63.395445343616046</v>
      </c>
      <c r="EJ95" s="2">
        <f t="shared" si="93"/>
        <v>62.651407242786377</v>
      </c>
      <c r="EK95" s="2">
        <f t="shared" si="93"/>
        <v>62.253562469874936</v>
      </c>
      <c r="EL95" s="2">
        <f t="shared" si="93"/>
        <v>61.52190378082193</v>
      </c>
      <c r="EM95" s="2">
        <f t="shared" si="93"/>
        <v>62.051601455737391</v>
      </c>
      <c r="EN95" s="2">
        <f t="shared" si="93"/>
        <v>64.474310880204797</v>
      </c>
      <c r="EO95" s="2">
        <f t="shared" si="93"/>
        <v>66.184729186976028</v>
      </c>
      <c r="EQ95" s="2">
        <f t="shared" si="94"/>
        <v>59.947338514928582</v>
      </c>
      <c r="ER95" s="2">
        <f t="shared" si="94"/>
        <v>61.984949594930328</v>
      </c>
      <c r="ES95" s="2">
        <f t="shared" si="94"/>
        <v>60.690226654837097</v>
      </c>
      <c r="ET95" s="2">
        <f t="shared" si="94"/>
        <v>60.377505646904623</v>
      </c>
      <c r="EU95" s="2">
        <f t="shared" si="94"/>
        <v>62.076274393530767</v>
      </c>
      <c r="EV95" s="2">
        <f t="shared" si="94"/>
        <v>63.307976058425325</v>
      </c>
      <c r="EW95" s="2">
        <f t="shared" si="94"/>
        <v>64.544419372319098</v>
      </c>
      <c r="EX95" s="2">
        <f t="shared" si="94"/>
        <v>63.534054849047479</v>
      </c>
      <c r="EY95" s="2">
        <f t="shared" si="94"/>
        <v>62.9900221947061</v>
      </c>
      <c r="EZ95" s="2">
        <f t="shared" si="94"/>
        <v>60.78316379253971</v>
      </c>
      <c r="FA95" s="2">
        <f t="shared" si="94"/>
        <v>60.436985835800357</v>
      </c>
      <c r="FB95" s="2">
        <f t="shared" si="94"/>
        <v>60.66505274187945</v>
      </c>
      <c r="FC95" s="2">
        <f t="shared" si="94"/>
        <v>61.273655284587086</v>
      </c>
      <c r="FD95" s="2">
        <f t="shared" si="94"/>
        <v>64.142586294922978</v>
      </c>
      <c r="FE95" s="2">
        <f t="shared" si="94"/>
        <v>68.613147734831344</v>
      </c>
      <c r="FG95" s="2">
        <f t="shared" si="95"/>
        <v>0.63504603650560809</v>
      </c>
      <c r="FH95" s="2">
        <f t="shared" si="95"/>
        <v>0.64305876499403913</v>
      </c>
      <c r="FI95" s="2">
        <f t="shared" si="95"/>
        <v>0.62668192676576306</v>
      </c>
      <c r="FJ95" s="2">
        <f t="shared" si="95"/>
        <v>0.64164345674717094</v>
      </c>
      <c r="FK95" s="2">
        <f t="shared" si="95"/>
        <v>0.66160295162270855</v>
      </c>
      <c r="FL95" s="2">
        <f t="shared" si="95"/>
        <v>0.65768814491952321</v>
      </c>
      <c r="FM95" s="2">
        <f t="shared" si="95"/>
        <v>0.67135249876717229</v>
      </c>
      <c r="FN95" s="2">
        <f t="shared" si="95"/>
        <v>0.6958690186850286</v>
      </c>
      <c r="FO95" s="2">
        <f t="shared" si="95"/>
        <v>0.69610026950087489</v>
      </c>
      <c r="FP95" s="2">
        <f t="shared" si="95"/>
        <v>0.65079907779253554</v>
      </c>
      <c r="FQ95" s="2">
        <f t="shared" si="95"/>
        <v>0.68956018213296377</v>
      </c>
      <c r="FR95" s="2">
        <f t="shared" si="95"/>
        <v>0.69937670061200385</v>
      </c>
      <c r="FS95" s="2">
        <f t="shared" si="95"/>
        <v>0.67842110953450907</v>
      </c>
      <c r="FT95" s="2">
        <f t="shared" si="95"/>
        <v>0.62872424494476908</v>
      </c>
      <c r="FU95" s="2">
        <f t="shared" si="95"/>
        <v>0.67880699005746004</v>
      </c>
      <c r="FW95" s="2">
        <f t="shared" si="129"/>
        <v>2.6164667167507727E-10</v>
      </c>
      <c r="FX95" s="2">
        <f t="shared" si="129"/>
        <v>8.8975841778251492E-10</v>
      </c>
      <c r="FY95" s="2">
        <f t="shared" si="129"/>
        <v>1.6821089078116984E-9</v>
      </c>
      <c r="FZ95" s="2">
        <f t="shared" si="129"/>
        <v>1.2949861642087969E-9</v>
      </c>
      <c r="GA95" s="2">
        <f t="shared" si="129"/>
        <v>1.5426570771832512E-9</v>
      </c>
      <c r="GB95" s="2">
        <f t="shared" si="129"/>
        <v>1.6882683263582501E-9</v>
      </c>
      <c r="GC95" s="2">
        <f t="shared" si="129"/>
        <v>2.2202700888206257E-9</v>
      </c>
      <c r="GD95" s="2">
        <f t="shared" si="129"/>
        <v>3.051667917724108E-9</v>
      </c>
      <c r="GE95" s="2">
        <f t="shared" si="129"/>
        <v>3.7767976215173092E-9</v>
      </c>
      <c r="GF95" s="2">
        <f t="shared" si="129"/>
        <v>2.8384311097258499E-9</v>
      </c>
      <c r="GG95" s="2">
        <f t="shared" si="129"/>
        <v>3.058802261158758E-9</v>
      </c>
      <c r="GH95" s="2">
        <f t="shared" si="129"/>
        <v>2.3726573855919017E-9</v>
      </c>
      <c r="GI95" s="2">
        <f t="shared" si="129"/>
        <v>1.6695318307741993E-9</v>
      </c>
      <c r="GJ95" s="2">
        <f t="shared" si="129"/>
        <v>9.5446246267896114E-10</v>
      </c>
      <c r="GK95" s="2">
        <f t="shared" si="129"/>
        <v>6.8135459835771587E-10</v>
      </c>
      <c r="GM95" s="107">
        <f t="shared" si="130"/>
        <v>0.23260023840866995</v>
      </c>
      <c r="GN95" s="107">
        <f t="shared" si="130"/>
        <v>0.2006846944745245</v>
      </c>
      <c r="GO95" s="107">
        <f t="shared" si="130"/>
        <v>0.21607993575618872</v>
      </c>
      <c r="GP95" s="107">
        <f t="shared" si="130"/>
        <v>0.18530984759456887</v>
      </c>
      <c r="GQ95" s="107">
        <f t="shared" si="130"/>
        <v>0.14278888198578232</v>
      </c>
      <c r="GR95" s="107">
        <f t="shared" si="130"/>
        <v>0.13822603093010441</v>
      </c>
      <c r="GS95" s="107">
        <f t="shared" si="130"/>
        <v>0.11103645719632581</v>
      </c>
      <c r="GT95" s="107">
        <f t="shared" si="130"/>
        <v>6.9993587842687624E-2</v>
      </c>
      <c r="GU95" s="107">
        <f t="shared" si="130"/>
        <v>7.3790735676161526E-2</v>
      </c>
      <c r="GV95" s="107">
        <f t="shared" si="130"/>
        <v>0.14291638026997927</v>
      </c>
      <c r="GW95" s="107">
        <f t="shared" si="130"/>
        <v>8.3915248513579802E-2</v>
      </c>
      <c r="GX95" s="107">
        <f t="shared" si="130"/>
        <v>7.5919656779730615E-2</v>
      </c>
      <c r="GY95" s="107">
        <f t="shared" si="130"/>
        <v>0.11239410359417394</v>
      </c>
      <c r="GZ95" s="107">
        <f t="shared" si="130"/>
        <v>0.21598344646247744</v>
      </c>
      <c r="HA95" s="107">
        <f t="shared" si="130"/>
        <v>8.5386445549376119E-2</v>
      </c>
      <c r="HC95" s="107">
        <f t="shared" si="76"/>
        <v>1.1861648238972811E-2</v>
      </c>
      <c r="HD95" s="107">
        <f t="shared" si="76"/>
        <v>9.0912492995241095E-3</v>
      </c>
      <c r="HE95" s="107">
        <f t="shared" si="76"/>
        <v>4.814676650211392E-3</v>
      </c>
      <c r="HF95" s="107">
        <f t="shared" si="76"/>
        <v>5.5964748794265018E-3</v>
      </c>
      <c r="HG95" s="107">
        <f t="shared" si="91"/>
        <v>5.1757474141837677E-3</v>
      </c>
      <c r="HH95" s="107">
        <f t="shared" si="91"/>
        <v>3.7933737900691868E-3</v>
      </c>
      <c r="HI95" s="107">
        <f t="shared" si="91"/>
        <v>4.4531769355092505E-3</v>
      </c>
      <c r="HJ95" s="107">
        <f t="shared" si="91"/>
        <v>5.3676023793006343E-3</v>
      </c>
      <c r="HK95" s="107">
        <f t="shared" si="91"/>
        <v>7.4014320668402064E-3</v>
      </c>
      <c r="HL95" s="107">
        <f t="shared" si="91"/>
        <v>4.0080615099829702E-3</v>
      </c>
      <c r="HM95" s="107">
        <f t="shared" si="91"/>
        <v>6.0115879739484528E-3</v>
      </c>
      <c r="HN95" s="107">
        <f t="shared" si="91"/>
        <v>6.2424549153210288E-3</v>
      </c>
      <c r="HO95" s="107">
        <f t="shared" si="91"/>
        <v>5.3131789103345326E-3</v>
      </c>
      <c r="HP95" s="107">
        <f t="shared" si="91"/>
        <v>4.0783883376152939E-3</v>
      </c>
      <c r="HQ95" s="107">
        <f t="shared" si="91"/>
        <v>1.8847125662946648E-3</v>
      </c>
      <c r="HS95" s="107">
        <f t="shared" si="131"/>
        <v>6.1255881969629097E-15</v>
      </c>
      <c r="HT95" s="107">
        <f t="shared" si="131"/>
        <v>1.5986630974071949E-15</v>
      </c>
      <c r="HU95" s="107">
        <f t="shared" si="131"/>
        <v>5.2474464269382707E-17</v>
      </c>
      <c r="HV95" s="107">
        <f t="shared" si="131"/>
        <v>3.8744631586830313E-17</v>
      </c>
      <c r="HW95" s="107">
        <f t="shared" si="131"/>
        <v>1.409176787738209E-17</v>
      </c>
      <c r="HX95" s="107">
        <f t="shared" si="131"/>
        <v>8.419060100786172E-19</v>
      </c>
      <c r="HY95" s="107">
        <f t="shared" si="131"/>
        <v>1.0630470253700229E-18</v>
      </c>
      <c r="HZ95" s="107">
        <f t="shared" si="131"/>
        <v>8.0743076571416946E-19</v>
      </c>
      <c r="IA95" s="107">
        <f t="shared" si="131"/>
        <v>9.7977654790958634E-18</v>
      </c>
      <c r="IB95" s="107">
        <f t="shared" si="131"/>
        <v>8.6791425410417751E-19</v>
      </c>
      <c r="IC95" s="107">
        <f t="shared" si="131"/>
        <v>4.571984712898707E-18</v>
      </c>
      <c r="ID95" s="107">
        <f t="shared" si="131"/>
        <v>6.9149429615352793E-18</v>
      </c>
      <c r="IE95" s="107">
        <f t="shared" si="131"/>
        <v>9.5300170854819926E-18</v>
      </c>
      <c r="IF95" s="107">
        <f t="shared" si="131"/>
        <v>2.7557425460372537E-17</v>
      </c>
      <c r="IG95" s="107">
        <f t="shared" si="131"/>
        <v>3.9608160937380063E-12</v>
      </c>
      <c r="II95" s="107">
        <f t="shared" si="132"/>
        <v>1.2574240397300316E-46</v>
      </c>
      <c r="IJ95" s="107">
        <f t="shared" si="132"/>
        <v>2.5092533970132959E-47</v>
      </c>
      <c r="IK95" s="107">
        <f t="shared" si="132"/>
        <v>7.83476055228352E-51</v>
      </c>
      <c r="IL95" s="107">
        <f t="shared" si="132"/>
        <v>3.3166000925943022E-52</v>
      </c>
      <c r="IM95" s="107">
        <f t="shared" si="132"/>
        <v>3.004208013973205E-53</v>
      </c>
      <c r="IN95" s="107">
        <f t="shared" si="132"/>
        <v>1.9780559407749112E-57</v>
      </c>
      <c r="IO95" s="107">
        <f t="shared" si="132"/>
        <v>1.5604978198219062E-57</v>
      </c>
      <c r="IP95" s="107">
        <f t="shared" si="132"/>
        <v>1.5297884135061317E-58</v>
      </c>
      <c r="IQ95" s="107">
        <f t="shared" si="132"/>
        <v>2.7453542579307637E-55</v>
      </c>
      <c r="IR95" s="107">
        <f t="shared" si="132"/>
        <v>6.987016589881711E-58</v>
      </c>
      <c r="IS95" s="107">
        <f t="shared" si="132"/>
        <v>9.7552241395214969E-56</v>
      </c>
      <c r="IT95" s="107">
        <f t="shared" si="132"/>
        <v>8.1035032909722228E-55</v>
      </c>
      <c r="IU95" s="107">
        <f t="shared" si="132"/>
        <v>9.6533803598298457E-54</v>
      </c>
      <c r="IV95" s="107">
        <f t="shared" si="132"/>
        <v>5.9157720136569686E-52</v>
      </c>
      <c r="IW95" s="107">
        <f t="shared" si="132"/>
        <v>1.0367156731473609E-48</v>
      </c>
      <c r="IY95" s="107">
        <f t="shared" si="133"/>
        <v>0.2444618866476489</v>
      </c>
      <c r="IZ95" s="107">
        <f t="shared" si="133"/>
        <v>0.20977594377405023</v>
      </c>
      <c r="JA95" s="107">
        <f t="shared" si="133"/>
        <v>0.22089461240640018</v>
      </c>
      <c r="JB95" s="107">
        <f t="shared" si="133"/>
        <v>0.19090632247399539</v>
      </c>
      <c r="JC95" s="107">
        <f t="shared" si="133"/>
        <v>0.14796462939996613</v>
      </c>
      <c r="JD95" s="107">
        <f t="shared" si="133"/>
        <v>0.1420194047201736</v>
      </c>
      <c r="JE95" s="107">
        <f t="shared" si="133"/>
        <v>0.11548963413183506</v>
      </c>
      <c r="JF95" s="107">
        <f t="shared" si="133"/>
        <v>7.5361190221988256E-2</v>
      </c>
      <c r="JG95" s="107">
        <f t="shared" si="133"/>
        <v>8.1192167743001739E-2</v>
      </c>
      <c r="JH95" s="107">
        <f t="shared" si="133"/>
        <v>0.14692444177996225</v>
      </c>
      <c r="JI95" s="107">
        <f t="shared" si="133"/>
        <v>8.992683648752825E-2</v>
      </c>
      <c r="JJ95" s="107">
        <f t="shared" si="133"/>
        <v>8.2162111695051637E-2</v>
      </c>
      <c r="JK95" s="107">
        <f t="shared" si="133"/>
        <v>0.11770728250450849</v>
      </c>
      <c r="JL95" s="107">
        <f t="shared" si="133"/>
        <v>0.22006183480009275</v>
      </c>
      <c r="JM95" s="107">
        <f t="shared" si="133"/>
        <v>8.7271158119631598E-2</v>
      </c>
    </row>
    <row r="96" spans="2:273" x14ac:dyDescent="0.25">
      <c r="B96" s="2">
        <v>68</v>
      </c>
      <c r="C96" s="37">
        <v>78</v>
      </c>
      <c r="D96" s="37">
        <v>74.671999999999997</v>
      </c>
      <c r="E96" s="37">
        <v>71.983999999999995</v>
      </c>
      <c r="F96" s="37">
        <v>69.25</v>
      </c>
      <c r="G96" s="37">
        <v>68.796999999999997</v>
      </c>
      <c r="H96" s="37">
        <v>69.031000000000006</v>
      </c>
      <c r="I96" s="37">
        <v>73.75</v>
      </c>
      <c r="J96" s="37">
        <v>72.703000000000003</v>
      </c>
      <c r="K96" s="37">
        <v>73.25</v>
      </c>
      <c r="L96" s="37">
        <v>68.811999999999998</v>
      </c>
      <c r="M96" s="37">
        <v>65.733999999999995</v>
      </c>
      <c r="N96" s="37">
        <v>66.688000000000002</v>
      </c>
      <c r="O96" s="37">
        <v>70.891000000000005</v>
      </c>
      <c r="P96" s="37">
        <v>79.516000000000005</v>
      </c>
      <c r="Q96" s="37">
        <v>66.983999999999995</v>
      </c>
      <c r="S96" s="4">
        <f t="shared" si="97"/>
        <v>94.827715728436146</v>
      </c>
      <c r="T96" s="4">
        <f t="shared" si="98"/>
        <v>90.729573049165452</v>
      </c>
      <c r="U96" s="4">
        <f t="shared" si="99"/>
        <v>89.492587220834125</v>
      </c>
      <c r="V96" s="4">
        <f t="shared" si="100"/>
        <v>86.378851623619923</v>
      </c>
      <c r="W96" s="4">
        <f t="shared" si="101"/>
        <v>82.283086891863633</v>
      </c>
      <c r="X96" s="4">
        <f t="shared" si="102"/>
        <v>81.403265975101348</v>
      </c>
      <c r="Y96" s="4">
        <f t="shared" si="103"/>
        <v>80.49026047642954</v>
      </c>
      <c r="Z96" s="4">
        <f t="shared" si="104"/>
        <v>77.66899235565667</v>
      </c>
      <c r="AA96" s="4">
        <f t="shared" si="105"/>
        <v>77.428683233916487</v>
      </c>
      <c r="AB96" s="4">
        <f t="shared" si="106"/>
        <v>79.485884120243526</v>
      </c>
      <c r="AC96" s="4">
        <f t="shared" si="107"/>
        <v>76.088746578966436</v>
      </c>
      <c r="AD96" s="4">
        <f t="shared" si="108"/>
        <v>75.175620275724413</v>
      </c>
      <c r="AE96" s="4">
        <f t="shared" si="109"/>
        <v>77.90728379539425</v>
      </c>
      <c r="AF96" s="4">
        <f t="shared" si="110"/>
        <v>87.018985800993406</v>
      </c>
      <c r="AG96" s="4">
        <f t="shared" si="110"/>
        <v>73.892578372500324</v>
      </c>
      <c r="AI96" s="4">
        <f t="shared" si="111"/>
        <v>-16.827715728436146</v>
      </c>
      <c r="AJ96" s="4">
        <f t="shared" si="112"/>
        <v>-16.057573049165455</v>
      </c>
      <c r="AK96" s="4">
        <f t="shared" si="113"/>
        <v>-17.50858722083413</v>
      </c>
      <c r="AL96" s="4">
        <f t="shared" si="114"/>
        <v>-17.128851623619923</v>
      </c>
      <c r="AM96" s="4">
        <f t="shared" si="115"/>
        <v>-13.486086891863636</v>
      </c>
      <c r="AN96" s="4">
        <f t="shared" si="116"/>
        <v>-12.372265975101342</v>
      </c>
      <c r="AO96" s="4">
        <f t="shared" si="117"/>
        <v>-6.7402604764295404</v>
      </c>
      <c r="AP96" s="4">
        <f t="shared" si="118"/>
        <v>-4.9659923556566667</v>
      </c>
      <c r="AQ96" s="4">
        <f t="shared" si="119"/>
        <v>-4.1786832339164874</v>
      </c>
      <c r="AR96" s="4">
        <f t="shared" si="120"/>
        <v>-10.673884120243528</v>
      </c>
      <c r="AS96" s="4">
        <f t="shared" si="121"/>
        <v>-10.354746578966441</v>
      </c>
      <c r="AT96" s="4">
        <f t="shared" si="122"/>
        <v>-8.4876202757244101</v>
      </c>
      <c r="AU96" s="4">
        <f t="shared" si="123"/>
        <v>-7.0162837953942443</v>
      </c>
      <c r="AV96" s="4">
        <f t="shared" si="124"/>
        <v>-7.5029858009934003</v>
      </c>
      <c r="AW96" s="4">
        <f t="shared" si="124"/>
        <v>-6.9085783725003296</v>
      </c>
      <c r="AY96" s="2">
        <f t="shared" si="125"/>
        <v>66.277814461204485</v>
      </c>
      <c r="AZ96" s="2">
        <f t="shared" si="125"/>
        <v>68.347719089666057</v>
      </c>
      <c r="BA96" s="2">
        <f t="shared" si="125"/>
        <v>67.761481652606932</v>
      </c>
      <c r="BB96" s="2">
        <f t="shared" si="125"/>
        <v>67.808641296030089</v>
      </c>
      <c r="BC96" s="2">
        <f t="shared" si="125"/>
        <v>68.322926069373381</v>
      </c>
      <c r="BD96" s="2">
        <f t="shared" si="125"/>
        <v>69.493269793258079</v>
      </c>
      <c r="BE96" s="2">
        <f t="shared" si="125"/>
        <v>70.298574912809158</v>
      </c>
      <c r="BF96" s="2">
        <f t="shared" si="125"/>
        <v>69.776377209831665</v>
      </c>
      <c r="BG96" s="2">
        <f t="shared" si="125"/>
        <v>67.907512704363029</v>
      </c>
      <c r="BH96" s="2">
        <f t="shared" si="125"/>
        <v>67.47349730231511</v>
      </c>
      <c r="BI96" s="2">
        <f t="shared" si="125"/>
        <v>66.786581609640507</v>
      </c>
      <c r="BJ96" s="2">
        <f t="shared" si="125"/>
        <v>66.21864897339762</v>
      </c>
      <c r="BK96" s="2">
        <f t="shared" si="125"/>
        <v>67.264531299306185</v>
      </c>
      <c r="BL96" s="2">
        <f t="shared" si="125"/>
        <v>68.830276109234461</v>
      </c>
      <c r="BM96" s="2">
        <f t="shared" si="125"/>
        <v>69.749000238819491</v>
      </c>
      <c r="BO96" s="2" t="str">
        <f t="shared" si="126"/>
        <v/>
      </c>
      <c r="BP96" s="2" t="str">
        <f t="shared" si="126"/>
        <v/>
      </c>
      <c r="BQ96" s="2" t="str">
        <f t="shared" si="126"/>
        <v/>
      </c>
      <c r="BR96" s="2" t="str">
        <f t="shared" si="126"/>
        <v/>
      </c>
      <c r="BS96" s="2" t="str">
        <f t="shared" si="126"/>
        <v/>
      </c>
      <c r="BT96" s="2" t="str">
        <f t="shared" si="126"/>
        <v/>
      </c>
      <c r="BU96" s="2" t="str">
        <f t="shared" si="126"/>
        <v/>
      </c>
      <c r="BV96" s="2" t="str">
        <f t="shared" si="126"/>
        <v/>
      </c>
      <c r="BW96" s="2" t="str">
        <f t="shared" si="126"/>
        <v/>
      </c>
      <c r="BX96" s="2" t="str">
        <f t="shared" si="126"/>
        <v/>
      </c>
      <c r="BY96" s="2" t="str">
        <f t="shared" si="126"/>
        <v/>
      </c>
      <c r="BZ96" s="2" t="str">
        <f t="shared" si="126"/>
        <v/>
      </c>
      <c r="CA96" s="2" t="str">
        <f t="shared" si="126"/>
        <v/>
      </c>
      <c r="CB96" s="2" t="str">
        <f t="shared" si="126"/>
        <v/>
      </c>
      <c r="CC96" s="2" t="str">
        <f t="shared" si="126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28"/>
        <v/>
      </c>
      <c r="CV96" s="2" t="str">
        <f t="shared" si="128"/>
        <v/>
      </c>
      <c r="CW96" s="2" t="str">
        <f t="shared" si="128"/>
        <v/>
      </c>
      <c r="CX96" s="2" t="str">
        <f t="shared" si="128"/>
        <v/>
      </c>
      <c r="CY96" s="2" t="str">
        <f t="shared" si="128"/>
        <v/>
      </c>
      <c r="CZ96" s="2" t="str">
        <f t="shared" si="128"/>
        <v/>
      </c>
      <c r="DA96" s="2" t="str">
        <f t="shared" si="128"/>
        <v/>
      </c>
      <c r="DB96" s="2" t="str">
        <f t="shared" si="128"/>
        <v/>
      </c>
      <c r="DC96" s="2" t="str">
        <f t="shared" si="128"/>
        <v/>
      </c>
      <c r="DD96" s="2" t="str">
        <f t="shared" si="128"/>
        <v/>
      </c>
      <c r="DE96" s="2" t="str">
        <f t="shared" si="128"/>
        <v/>
      </c>
      <c r="DF96" s="2" t="str">
        <f t="shared" si="128"/>
        <v/>
      </c>
      <c r="DG96" s="2" t="str">
        <f t="shared" si="128"/>
        <v/>
      </c>
      <c r="DH96" s="2" t="str">
        <f t="shared" si="128"/>
        <v/>
      </c>
      <c r="DI96" s="2" t="str">
        <f t="shared" si="128"/>
        <v/>
      </c>
      <c r="DK96" s="2">
        <f t="shared" ref="DK96:DY112" si="134">BO$229*$B96+BO$230</f>
        <v>82.365999303135908</v>
      </c>
      <c r="DL96" s="2">
        <f t="shared" si="134"/>
        <v>82.012367825405846</v>
      </c>
      <c r="DM96" s="2">
        <f t="shared" si="134"/>
        <v>82.256193657505307</v>
      </c>
      <c r="DN96" s="2">
        <f t="shared" si="134"/>
        <v>83.565268951978254</v>
      </c>
      <c r="DO96" s="2">
        <f t="shared" si="134"/>
        <v>82.71148595590455</v>
      </c>
      <c r="DP96" s="2">
        <f t="shared" si="134"/>
        <v>85.487047673068091</v>
      </c>
      <c r="DQ96" s="2">
        <f t="shared" si="134"/>
        <v>85.218243031358881</v>
      </c>
      <c r="DR96" s="2">
        <f t="shared" si="134"/>
        <v>83.547855440900577</v>
      </c>
      <c r="DS96" s="2">
        <f t="shared" si="134"/>
        <v>81.255663074305161</v>
      </c>
      <c r="DT96" s="2">
        <f t="shared" si="134"/>
        <v>79.130082926829289</v>
      </c>
      <c r="DU96" s="2">
        <f t="shared" si="134"/>
        <v>79.901582556789009</v>
      </c>
      <c r="DV96" s="2">
        <f t="shared" si="134"/>
        <v>80.350098695405563</v>
      </c>
      <c r="DW96" s="2">
        <f t="shared" si="134"/>
        <v>81.435175777710626</v>
      </c>
      <c r="DX96" s="2">
        <f t="shared" si="134"/>
        <v>78.376097402597409</v>
      </c>
      <c r="DY96" s="2">
        <f t="shared" si="134"/>
        <v>79.43125856220594</v>
      </c>
      <c r="EA96" s="2">
        <f t="shared" si="96"/>
        <v>58.933691794885839</v>
      </c>
      <c r="EB96" s="2">
        <f t="shared" si="93"/>
        <v>62.322892768079797</v>
      </c>
      <c r="EC96" s="2">
        <f t="shared" si="93"/>
        <v>60.902787508642547</v>
      </c>
      <c r="ED96" s="2">
        <f t="shared" si="93"/>
        <v>60.818517920337328</v>
      </c>
      <c r="EE96" s="2">
        <f t="shared" si="93"/>
        <v>62.477092311668528</v>
      </c>
      <c r="EF96" s="2">
        <f t="shared" si="93"/>
        <v>62.880963131939431</v>
      </c>
      <c r="EG96" s="2">
        <f t="shared" si="93"/>
        <v>64.497093736522984</v>
      </c>
      <c r="EH96" s="2">
        <f t="shared" si="93"/>
        <v>64.99543250159951</v>
      </c>
      <c r="EI96" s="2">
        <f t="shared" si="93"/>
        <v>63.278593470154007</v>
      </c>
      <c r="EJ96" s="2">
        <f t="shared" si="93"/>
        <v>62.505288837073756</v>
      </c>
      <c r="EK96" s="2">
        <f t="shared" si="93"/>
        <v>62.096573758847256</v>
      </c>
      <c r="EL96" s="2">
        <f t="shared" si="93"/>
        <v>61.393639232876723</v>
      </c>
      <c r="EM96" s="2">
        <f t="shared" ref="EM96:EO159" si="135">CQ$229*$B96+CQ$230</f>
        <v>61.928998650309708</v>
      </c>
      <c r="EN96" s="2">
        <f t="shared" si="135"/>
        <v>64.352630871169325</v>
      </c>
      <c r="EO96" s="2">
        <f t="shared" si="135"/>
        <v>66.109879664651984</v>
      </c>
      <c r="EQ96" s="2">
        <f t="shared" ref="EQ96:FE112" si="136">CU$229*$B96+CU$230</f>
        <v>59.832219523022061</v>
      </c>
      <c r="ER96" s="2">
        <f t="shared" si="136"/>
        <v>61.865376593024919</v>
      </c>
      <c r="ES96" s="2">
        <f t="shared" si="136"/>
        <v>60.598194935334618</v>
      </c>
      <c r="ET96" s="2">
        <f t="shared" si="136"/>
        <v>60.296370187638523</v>
      </c>
      <c r="EU96" s="2">
        <f t="shared" si="136"/>
        <v>61.996671127002571</v>
      </c>
      <c r="EV96" s="2">
        <f t="shared" si="136"/>
        <v>63.215565507453867</v>
      </c>
      <c r="EW96" s="2">
        <f t="shared" si="136"/>
        <v>64.449083642364215</v>
      </c>
      <c r="EX96" s="2">
        <f t="shared" si="136"/>
        <v>63.437413694861945</v>
      </c>
      <c r="EY96" s="2">
        <f t="shared" si="136"/>
        <v>62.881987393937855</v>
      </c>
      <c r="EZ96" s="2">
        <f t="shared" si="136"/>
        <v>60.681917581783374</v>
      </c>
      <c r="FA96" s="2">
        <f t="shared" si="136"/>
        <v>60.324725778559575</v>
      </c>
      <c r="FB96" s="2">
        <f t="shared" si="136"/>
        <v>60.556501936626361</v>
      </c>
      <c r="FC96" s="2">
        <f t="shared" si="136"/>
        <v>61.168874597583248</v>
      </c>
      <c r="FD96" s="2">
        <f t="shared" si="136"/>
        <v>64.026339714061592</v>
      </c>
      <c r="FE96" s="2">
        <f t="shared" si="136"/>
        <v>68.471803309018767</v>
      </c>
      <c r="FG96" s="2">
        <f t="shared" ref="FG96:FU112" si="137">POWER(10,($B96-C$232)/C$230)/(1+POWER(10,($B96-C$232)/C$230))</f>
        <v>0.68658132949830275</v>
      </c>
      <c r="FH96" s="2">
        <f t="shared" si="137"/>
        <v>0.69400777295700289</v>
      </c>
      <c r="FI96" s="2">
        <f t="shared" si="137"/>
        <v>0.67880093242292017</v>
      </c>
      <c r="FJ96" s="2">
        <f t="shared" si="137"/>
        <v>0.69269794324382039</v>
      </c>
      <c r="FK96" s="2">
        <f t="shared" si="137"/>
        <v>0.7110941962768863</v>
      </c>
      <c r="FL96" s="2">
        <f t="shared" si="137"/>
        <v>0.70749880862485037</v>
      </c>
      <c r="FM96" s="2">
        <f t="shared" si="137"/>
        <v>0.72002126456054161</v>
      </c>
      <c r="FN96" s="2">
        <f t="shared" si="137"/>
        <v>0.74230079112254721</v>
      </c>
      <c r="FO96" s="2">
        <f t="shared" si="137"/>
        <v>0.74250980065038619</v>
      </c>
      <c r="FP96" s="2">
        <f t="shared" si="137"/>
        <v>0.70115669132898084</v>
      </c>
      <c r="FQ96" s="2">
        <f t="shared" si="137"/>
        <v>0.73659053411091546</v>
      </c>
      <c r="FR96" s="2">
        <f t="shared" si="137"/>
        <v>0.74546883332517921</v>
      </c>
      <c r="FS96" s="2">
        <f t="shared" si="137"/>
        <v>0.72646958880019952</v>
      </c>
      <c r="FT96" s="2">
        <f t="shared" si="137"/>
        <v>0.6807033960952289</v>
      </c>
      <c r="FU96" s="2">
        <f t="shared" si="137"/>
        <v>0.72682102955500216</v>
      </c>
      <c r="FW96" s="2">
        <f t="shared" si="129"/>
        <v>3.2939364386080535E-10</v>
      </c>
      <c r="FX96" s="2">
        <f t="shared" si="129"/>
        <v>1.1201394822461194E-9</v>
      </c>
      <c r="FY96" s="2">
        <f t="shared" si="129"/>
        <v>2.1176496485271548E-9</v>
      </c>
      <c r="FZ96" s="2">
        <f t="shared" si="129"/>
        <v>1.6302909894976685E-9</v>
      </c>
      <c r="GA96" s="2">
        <f t="shared" si="129"/>
        <v>1.9420901953743741E-9</v>
      </c>
      <c r="GB96" s="2">
        <f t="shared" si="129"/>
        <v>2.1254038970505185E-9</v>
      </c>
      <c r="GC96" s="2">
        <f t="shared" si="129"/>
        <v>2.7951544342558847E-9</v>
      </c>
      <c r="GD96" s="2">
        <f t="shared" si="129"/>
        <v>3.8418222869442496E-9</v>
      </c>
      <c r="GE96" s="2">
        <f t="shared" si="129"/>
        <v>4.7547064962822344E-9</v>
      </c>
      <c r="GF96" s="2">
        <f t="shared" si="129"/>
        <v>3.5733730510347647E-9</v>
      </c>
      <c r="GG96" s="2">
        <f t="shared" si="129"/>
        <v>3.8508038931763725E-9</v>
      </c>
      <c r="GH96" s="2">
        <f t="shared" si="129"/>
        <v>2.9869986743677173E-9</v>
      </c>
      <c r="GI96" s="2">
        <f t="shared" si="129"/>
        <v>2.1018160466522947E-9</v>
      </c>
      <c r="GJ96" s="2">
        <f t="shared" si="129"/>
        <v>1.2015970485732288E-9</v>
      </c>
      <c r="GK96" s="2">
        <f t="shared" si="129"/>
        <v>8.5777461816400742E-10</v>
      </c>
      <c r="GM96" s="107">
        <f t="shared" si="130"/>
        <v>0.1417231107000394</v>
      </c>
      <c r="GN96" s="107">
        <f t="shared" si="130"/>
        <v>0.11341521497672639</v>
      </c>
      <c r="GO96" s="107">
        <f t="shared" si="130"/>
        <v>0.11911039992404264</v>
      </c>
      <c r="GP96" s="107">
        <f t="shared" si="130"/>
        <v>9.7959986668312141E-2</v>
      </c>
      <c r="GQ96" s="107">
        <f t="shared" si="130"/>
        <v>6.9700035740624888E-2</v>
      </c>
      <c r="GR96" s="107">
        <f t="shared" si="130"/>
        <v>6.4584337016159496E-2</v>
      </c>
      <c r="GS96" s="107">
        <f t="shared" si="130"/>
        <v>4.8538412105974003E-2</v>
      </c>
      <c r="GT96" s="107">
        <f t="shared" si="130"/>
        <v>2.6855838781399806E-2</v>
      </c>
      <c r="GU96" s="107">
        <f t="shared" si="130"/>
        <v>2.9199602232483492E-2</v>
      </c>
      <c r="GV96" s="107">
        <f t="shared" si="130"/>
        <v>6.5633485206262387E-2</v>
      </c>
      <c r="GW96" s="107">
        <f t="shared" si="130"/>
        <v>3.438902751225164E-2</v>
      </c>
      <c r="GX96" s="107">
        <f t="shared" si="130"/>
        <v>3.1087562783376547E-2</v>
      </c>
      <c r="GY96" s="107">
        <f t="shared" si="130"/>
        <v>5.1484713539432743E-2</v>
      </c>
      <c r="GZ96" s="107">
        <f t="shared" si="130"/>
        <v>0.12033832409246051</v>
      </c>
      <c r="HA96" s="107">
        <f t="shared" si="130"/>
        <v>3.2995078232381417E-2</v>
      </c>
      <c r="HC96" s="107">
        <f t="shared" si="76"/>
        <v>1.6959245398477756E-2</v>
      </c>
      <c r="HD96" s="107">
        <f t="shared" si="76"/>
        <v>1.3460548256300799E-2</v>
      </c>
      <c r="HE96" s="107">
        <f t="shared" si="76"/>
        <v>7.5345237655834209E-3</v>
      </c>
      <c r="HF96" s="107">
        <f t="shared" si="76"/>
        <v>8.7041258338663875E-3</v>
      </c>
      <c r="HG96" s="107">
        <f t="shared" si="91"/>
        <v>8.144471040273939E-3</v>
      </c>
      <c r="HH96" s="107">
        <f t="shared" si="91"/>
        <v>6.1754268147454234E-3</v>
      </c>
      <c r="HI96" s="107">
        <f t="shared" si="91"/>
        <v>7.2463536138290168E-3</v>
      </c>
      <c r="HJ96" s="107">
        <f t="shared" si="91"/>
        <v>8.7610693592450745E-3</v>
      </c>
      <c r="HK96" s="107">
        <f t="shared" si="91"/>
        <v>1.1790288272980084E-2</v>
      </c>
      <c r="HL96" s="107">
        <f t="shared" si="91"/>
        <v>6.6034217950050747E-3</v>
      </c>
      <c r="HM96" s="107">
        <f t="shared" si="91"/>
        <v>9.6438796988389548E-3</v>
      </c>
      <c r="HN96" s="107">
        <f t="shared" si="91"/>
        <v>9.8990884399560667E-3</v>
      </c>
      <c r="HO96" s="107">
        <f t="shared" si="91"/>
        <v>8.3831575336133345E-3</v>
      </c>
      <c r="HP96" s="107">
        <f t="shared" si="91"/>
        <v>6.3819045420579921E-3</v>
      </c>
      <c r="HQ96" s="107">
        <f t="shared" si="91"/>
        <v>3.215405084959939E-3</v>
      </c>
      <c r="HS96" s="107">
        <f t="shared" si="131"/>
        <v>1.6320724869278281E-14</v>
      </c>
      <c r="HT96" s="107">
        <f t="shared" si="131"/>
        <v>4.6467499485111552E-15</v>
      </c>
      <c r="HU96" s="107">
        <f t="shared" si="131"/>
        <v>1.7410901525655415E-16</v>
      </c>
      <c r="HV96" s="107">
        <f t="shared" si="131"/>
        <v>1.2934466410482293E-16</v>
      </c>
      <c r="HW96" s="107">
        <f t="shared" si="131"/>
        <v>4.894339046899772E-17</v>
      </c>
      <c r="HX96" s="107">
        <f t="shared" si="131"/>
        <v>3.240751859313819E-18</v>
      </c>
      <c r="HY96" s="107">
        <f t="shared" si="131"/>
        <v>4.1565976240893977E-18</v>
      </c>
      <c r="HZ96" s="107">
        <f t="shared" si="131"/>
        <v>3.2829655753225081E-18</v>
      </c>
      <c r="IA96" s="107">
        <f t="shared" si="131"/>
        <v>3.7186267131398271E-17</v>
      </c>
      <c r="IB96" s="107">
        <f t="shared" si="131"/>
        <v>3.4782948930727442E-18</v>
      </c>
      <c r="IC96" s="107">
        <f t="shared" si="131"/>
        <v>1.7431036779844336E-17</v>
      </c>
      <c r="ID96" s="107">
        <f t="shared" si="131"/>
        <v>2.545157212877451E-17</v>
      </c>
      <c r="IE96" s="107">
        <f t="shared" si="131"/>
        <v>3.367626305438079E-17</v>
      </c>
      <c r="IF96" s="107">
        <f t="shared" si="131"/>
        <v>9.0627818688691632E-17</v>
      </c>
      <c r="IG96" s="107">
        <f t="shared" si="131"/>
        <v>8.6408079640422211E-12</v>
      </c>
      <c r="II96" s="107">
        <f t="shared" si="132"/>
        <v>1.0738214244763491E-45</v>
      </c>
      <c r="IJ96" s="107">
        <f t="shared" si="132"/>
        <v>2.5159838912841782E-46</v>
      </c>
      <c r="IK96" s="107">
        <f t="shared" si="132"/>
        <v>1.0131201845328832E-49</v>
      </c>
      <c r="IL96" s="107">
        <f t="shared" si="132"/>
        <v>4.4545014788518764E-51</v>
      </c>
      <c r="IM96" s="107">
        <f t="shared" si="132"/>
        <v>4.3546215638514193E-52</v>
      </c>
      <c r="IN96" s="107">
        <f t="shared" si="132"/>
        <v>3.605985783120544E-56</v>
      </c>
      <c r="IO96" s="107">
        <f t="shared" si="132"/>
        <v>2.976036728530753E-56</v>
      </c>
      <c r="IP96" s="107">
        <f t="shared" si="132"/>
        <v>3.2293477653112637E-57</v>
      </c>
      <c r="IQ96" s="107">
        <f t="shared" si="132"/>
        <v>5.0239622255357904E-54</v>
      </c>
      <c r="IR96" s="107">
        <f t="shared" si="132"/>
        <v>1.4081240277291839E-56</v>
      </c>
      <c r="IS96" s="107">
        <f t="shared" si="132"/>
        <v>1.7727143792931158E-54</v>
      </c>
      <c r="IT96" s="107">
        <f t="shared" si="132"/>
        <v>1.351905779127636E-53</v>
      </c>
      <c r="IU96" s="107">
        <f t="shared" si="132"/>
        <v>1.4505728964860699E-52</v>
      </c>
      <c r="IV96" s="107">
        <f t="shared" si="132"/>
        <v>7.5529978322399414E-51</v>
      </c>
      <c r="IW96" s="107">
        <f t="shared" si="132"/>
        <v>1.0817436593467629E-47</v>
      </c>
      <c r="IY96" s="107">
        <f t="shared" si="133"/>
        <v>0.15868235609853348</v>
      </c>
      <c r="IZ96" s="107">
        <f t="shared" si="133"/>
        <v>0.12687576323303182</v>
      </c>
      <c r="JA96" s="107">
        <f t="shared" si="133"/>
        <v>0.12664492368962624</v>
      </c>
      <c r="JB96" s="107">
        <f t="shared" si="133"/>
        <v>0.10666411250217865</v>
      </c>
      <c r="JC96" s="107">
        <f t="shared" si="133"/>
        <v>7.7844506780898881E-2</v>
      </c>
      <c r="JD96" s="107">
        <f t="shared" si="133"/>
        <v>7.0759763830904918E-2</v>
      </c>
      <c r="JE96" s="107">
        <f t="shared" si="133"/>
        <v>5.578476571980303E-2</v>
      </c>
      <c r="JF96" s="107">
        <f t="shared" si="133"/>
        <v>3.561690814064488E-2</v>
      </c>
      <c r="JG96" s="107">
        <f t="shared" si="133"/>
        <v>4.098989050546361E-2</v>
      </c>
      <c r="JH96" s="107">
        <f t="shared" si="133"/>
        <v>7.2236907001267461E-2</v>
      </c>
      <c r="JI96" s="107">
        <f t="shared" si="133"/>
        <v>4.4032907211090613E-2</v>
      </c>
      <c r="JJ96" s="107">
        <f t="shared" si="133"/>
        <v>4.0986651223332643E-2</v>
      </c>
      <c r="JK96" s="107">
        <f t="shared" si="133"/>
        <v>5.9867871073046114E-2</v>
      </c>
      <c r="JL96" s="107">
        <f t="shared" si="133"/>
        <v>0.12672022863451859</v>
      </c>
      <c r="JM96" s="107">
        <f t="shared" si="133"/>
        <v>3.6210483325982167E-2</v>
      </c>
    </row>
    <row r="97" spans="2:273" x14ac:dyDescent="0.25">
      <c r="B97" s="2">
        <v>69</v>
      </c>
      <c r="C97" s="37">
        <v>75.686999999999998</v>
      </c>
      <c r="D97" s="37">
        <v>75.015000000000001</v>
      </c>
      <c r="E97" s="37">
        <v>71.061999999999998</v>
      </c>
      <c r="F97" s="37">
        <v>69.891000000000005</v>
      </c>
      <c r="G97" s="37">
        <v>70.078000000000003</v>
      </c>
      <c r="H97" s="37">
        <v>69.171999999999997</v>
      </c>
      <c r="I97" s="37">
        <v>73.703000000000003</v>
      </c>
      <c r="J97" s="37">
        <v>74.046999999999997</v>
      </c>
      <c r="K97" s="37">
        <v>74.531000000000006</v>
      </c>
      <c r="L97" s="37">
        <v>68.671999999999997</v>
      </c>
      <c r="M97" s="37">
        <v>66.625</v>
      </c>
      <c r="N97" s="37">
        <v>68.938000000000002</v>
      </c>
      <c r="O97" s="37">
        <v>71.375</v>
      </c>
      <c r="P97" s="37">
        <v>72.328000000000003</v>
      </c>
      <c r="Q97" s="37">
        <v>68.438000000000002</v>
      </c>
      <c r="S97" s="4">
        <f t="shared" si="97"/>
        <v>87.090165582925749</v>
      </c>
      <c r="T97" s="4">
        <f t="shared" si="98"/>
        <v>84.351582078379096</v>
      </c>
      <c r="U97" s="4">
        <f t="shared" si="99"/>
        <v>80.924056716892977</v>
      </c>
      <c r="V97" s="4">
        <f t="shared" si="100"/>
        <v>79.892588523324775</v>
      </c>
      <c r="W97" s="4">
        <f t="shared" si="101"/>
        <v>78.037905984523547</v>
      </c>
      <c r="X97" s="4">
        <f t="shared" si="102"/>
        <v>77.022093943583613</v>
      </c>
      <c r="Y97" s="4">
        <f t="shared" si="103"/>
        <v>77.757677470245355</v>
      </c>
      <c r="Z97" s="4">
        <f t="shared" si="104"/>
        <v>77.231168124167809</v>
      </c>
      <c r="AA97" s="4">
        <f t="shared" si="105"/>
        <v>77.362911565953468</v>
      </c>
      <c r="AB97" s="4">
        <f t="shared" si="106"/>
        <v>75.22210081881795</v>
      </c>
      <c r="AC97" s="4">
        <f t="shared" si="107"/>
        <v>75.223693403534796</v>
      </c>
      <c r="AD97" s="4">
        <f t="shared" si="108"/>
        <v>74.637599161055036</v>
      </c>
      <c r="AE97" s="4">
        <f t="shared" si="109"/>
        <v>75.412080267608587</v>
      </c>
      <c r="AF97" s="4">
        <f t="shared" si="110"/>
        <v>79.468614899670712</v>
      </c>
      <c r="AG97" s="4">
        <f t="shared" si="110"/>
        <v>72.111064350150627</v>
      </c>
      <c r="AI97" s="4">
        <f t="shared" si="111"/>
        <v>-11.403165582925752</v>
      </c>
      <c r="AJ97" s="4">
        <f t="shared" si="112"/>
        <v>-9.3365820783790952</v>
      </c>
      <c r="AK97" s="4">
        <f t="shared" si="113"/>
        <v>-9.8620567168929796</v>
      </c>
      <c r="AL97" s="4">
        <f t="shared" si="114"/>
        <v>-10.00158852332477</v>
      </c>
      <c r="AM97" s="4">
        <f t="shared" si="115"/>
        <v>-7.9599059845235445</v>
      </c>
      <c r="AN97" s="4">
        <f t="shared" si="116"/>
        <v>-7.8500939435836159</v>
      </c>
      <c r="AO97" s="4">
        <f t="shared" si="117"/>
        <v>-4.0546774702453519</v>
      </c>
      <c r="AP97" s="4">
        <f t="shared" si="118"/>
        <v>-3.1841681241678117</v>
      </c>
      <c r="AQ97" s="4">
        <f t="shared" si="119"/>
        <v>-2.8319115659534617</v>
      </c>
      <c r="AR97" s="4">
        <f t="shared" si="120"/>
        <v>-6.5501008188179526</v>
      </c>
      <c r="AS97" s="4">
        <f t="shared" si="121"/>
        <v>-8.5986934035347957</v>
      </c>
      <c r="AT97" s="4">
        <f t="shared" si="122"/>
        <v>-5.6995991610550334</v>
      </c>
      <c r="AU97" s="4">
        <f t="shared" si="123"/>
        <v>-4.0370802676085873</v>
      </c>
      <c r="AV97" s="4">
        <f t="shared" si="124"/>
        <v>-7.1406148996707088</v>
      </c>
      <c r="AW97" s="4">
        <f t="shared" si="124"/>
        <v>-3.673064350150625</v>
      </c>
      <c r="AY97" s="2">
        <f t="shared" si="125"/>
        <v>65.179941132172232</v>
      </c>
      <c r="AZ97" s="2">
        <f t="shared" si="125"/>
        <v>67.401157787489922</v>
      </c>
      <c r="BA97" s="2">
        <f t="shared" si="125"/>
        <v>66.740948957707189</v>
      </c>
      <c r="BB97" s="2">
        <f t="shared" si="125"/>
        <v>66.752033764455177</v>
      </c>
      <c r="BC97" s="2">
        <f t="shared" si="125"/>
        <v>67.399960143928595</v>
      </c>
      <c r="BD97" s="2">
        <f t="shared" si="125"/>
        <v>68.474577216574446</v>
      </c>
      <c r="BE97" s="2">
        <f t="shared" si="125"/>
        <v>69.369970524461962</v>
      </c>
      <c r="BF97" s="2">
        <f t="shared" si="125"/>
        <v>68.957756158093147</v>
      </c>
      <c r="BG97" s="2">
        <f t="shared" si="125"/>
        <v>67.115899442756145</v>
      </c>
      <c r="BH97" s="2">
        <f t="shared" si="125"/>
        <v>66.666582436238642</v>
      </c>
      <c r="BI97" s="2">
        <f t="shared" si="125"/>
        <v>65.975126645273491</v>
      </c>
      <c r="BJ97" s="2">
        <f t="shared" si="125"/>
        <v>65.399601609718928</v>
      </c>
      <c r="BK97" s="2">
        <f t="shared" si="125"/>
        <v>66.384364970647738</v>
      </c>
      <c r="BL97" s="2">
        <f t="shared" si="125"/>
        <v>68.129575875394153</v>
      </c>
      <c r="BM97" s="2">
        <f t="shared" si="125"/>
        <v>69.169325051378124</v>
      </c>
      <c r="BO97" s="2" t="str">
        <f t="shared" si="126"/>
        <v/>
      </c>
      <c r="BP97" s="2" t="str">
        <f t="shared" si="126"/>
        <v/>
      </c>
      <c r="BQ97" s="2" t="str">
        <f t="shared" si="126"/>
        <v/>
      </c>
      <c r="BR97" s="2" t="str">
        <f t="shared" si="126"/>
        <v/>
      </c>
      <c r="BS97" s="2" t="str">
        <f t="shared" si="126"/>
        <v/>
      </c>
      <c r="BT97" s="2" t="str">
        <f t="shared" si="126"/>
        <v/>
      </c>
      <c r="BU97" s="2" t="str">
        <f t="shared" si="126"/>
        <v/>
      </c>
      <c r="BV97" s="2" t="str">
        <f t="shared" si="126"/>
        <v/>
      </c>
      <c r="BW97" s="2" t="str">
        <f t="shared" si="126"/>
        <v/>
      </c>
      <c r="BX97" s="2" t="str">
        <f t="shared" si="126"/>
        <v/>
      </c>
      <c r="BY97" s="2" t="str">
        <f t="shared" si="126"/>
        <v/>
      </c>
      <c r="BZ97" s="2" t="str">
        <f t="shared" si="126"/>
        <v/>
      </c>
      <c r="CA97" s="2" t="str">
        <f t="shared" si="126"/>
        <v/>
      </c>
      <c r="CB97" s="2" t="str">
        <f t="shared" si="126"/>
        <v/>
      </c>
      <c r="CC97" s="2" t="str">
        <f t="shared" si="126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28"/>
        <v/>
      </c>
      <c r="CV97" s="2" t="str">
        <f t="shared" si="128"/>
        <v/>
      </c>
      <c r="CW97" s="2" t="str">
        <f t="shared" si="128"/>
        <v/>
      </c>
      <c r="CX97" s="2" t="str">
        <f t="shared" si="128"/>
        <v/>
      </c>
      <c r="CY97" s="2" t="str">
        <f t="shared" si="128"/>
        <v/>
      </c>
      <c r="CZ97" s="2" t="str">
        <f t="shared" si="128"/>
        <v/>
      </c>
      <c r="DA97" s="2" t="str">
        <f t="shared" si="128"/>
        <v/>
      </c>
      <c r="DB97" s="2" t="str">
        <f t="shared" si="128"/>
        <v/>
      </c>
      <c r="DC97" s="2" t="str">
        <f t="shared" si="128"/>
        <v/>
      </c>
      <c r="DD97" s="2" t="str">
        <f t="shared" si="128"/>
        <v/>
      </c>
      <c r="DE97" s="2" t="str">
        <f t="shared" si="128"/>
        <v/>
      </c>
      <c r="DF97" s="2" t="str">
        <f t="shared" si="128"/>
        <v/>
      </c>
      <c r="DG97" s="2" t="str">
        <f t="shared" si="128"/>
        <v/>
      </c>
      <c r="DH97" s="2" t="str">
        <f t="shared" si="128"/>
        <v/>
      </c>
      <c r="DI97" s="2" t="str">
        <f t="shared" si="128"/>
        <v/>
      </c>
      <c r="DK97" s="2">
        <f t="shared" si="134"/>
        <v>82.659291463414661</v>
      </c>
      <c r="DL97" s="2">
        <f t="shared" si="134"/>
        <v>82.274274315965769</v>
      </c>
      <c r="DM97" s="2">
        <f t="shared" si="134"/>
        <v>82.537721282593395</v>
      </c>
      <c r="DN97" s="2">
        <f t="shared" si="134"/>
        <v>83.852230141951068</v>
      </c>
      <c r="DO97" s="2">
        <f t="shared" si="134"/>
        <v>82.933622470552692</v>
      </c>
      <c r="DP97" s="2">
        <f t="shared" si="134"/>
        <v>85.757873943224482</v>
      </c>
      <c r="DQ97" s="2">
        <f t="shared" si="134"/>
        <v>85.457848432055755</v>
      </c>
      <c r="DR97" s="2">
        <f t="shared" si="134"/>
        <v>83.822270731707334</v>
      </c>
      <c r="DS97" s="2">
        <f t="shared" si="134"/>
        <v>81.470644680333848</v>
      </c>
      <c r="DT97" s="2">
        <f t="shared" si="134"/>
        <v>79.389536585365875</v>
      </c>
      <c r="DU97" s="2">
        <f t="shared" si="134"/>
        <v>80.181937066148052</v>
      </c>
      <c r="DV97" s="2">
        <f t="shared" si="134"/>
        <v>80.643036301758372</v>
      </c>
      <c r="DW97" s="2">
        <f t="shared" si="134"/>
        <v>81.691174569616408</v>
      </c>
      <c r="DX97" s="2">
        <f t="shared" si="134"/>
        <v>78.593030202355777</v>
      </c>
      <c r="DY97" s="2">
        <f t="shared" si="134"/>
        <v>79.667651603020033</v>
      </c>
      <c r="EA97" s="2">
        <f t="shared" si="96"/>
        <v>58.841854637792267</v>
      </c>
      <c r="EB97" s="2">
        <f t="shared" si="96"/>
        <v>62.19223355500138</v>
      </c>
      <c r="EC97" s="2">
        <f t="shared" si="96"/>
        <v>60.803495690251211</v>
      </c>
      <c r="ED97" s="2">
        <f t="shared" si="96"/>
        <v>60.726123409381827</v>
      </c>
      <c r="EE97" s="2">
        <f t="shared" si="96"/>
        <v>62.386899109046638</v>
      </c>
      <c r="EF97" s="2">
        <f t="shared" si="96"/>
        <v>62.798758540735392</v>
      </c>
      <c r="EG97" s="2">
        <f t="shared" si="96"/>
        <v>64.400861944747447</v>
      </c>
      <c r="EH97" s="2">
        <f t="shared" si="96"/>
        <v>64.858699776071674</v>
      </c>
      <c r="EI97" s="2">
        <f t="shared" si="96"/>
        <v>63.161741596691968</v>
      </c>
      <c r="EJ97" s="2">
        <f t="shared" si="96"/>
        <v>62.359170431361136</v>
      </c>
      <c r="EK97" s="2">
        <f t="shared" si="96"/>
        <v>61.939585047819584</v>
      </c>
      <c r="EL97" s="2">
        <f t="shared" si="96"/>
        <v>61.265374684931516</v>
      </c>
      <c r="EM97" s="2">
        <f t="shared" si="135"/>
        <v>61.806395844882019</v>
      </c>
      <c r="EN97" s="2">
        <f t="shared" si="135"/>
        <v>64.230950862133867</v>
      </c>
      <c r="EO97" s="2">
        <f t="shared" si="135"/>
        <v>66.03503014232794</v>
      </c>
      <c r="EQ97" s="2">
        <f t="shared" si="136"/>
        <v>59.717100531115534</v>
      </c>
      <c r="ER97" s="2">
        <f t="shared" si="136"/>
        <v>61.745803591119511</v>
      </c>
      <c r="ES97" s="2">
        <f t="shared" si="136"/>
        <v>60.506163215832146</v>
      </c>
      <c r="ET97" s="2">
        <f t="shared" si="136"/>
        <v>60.215234728372423</v>
      </c>
      <c r="EU97" s="2">
        <f t="shared" si="136"/>
        <v>61.917067860474376</v>
      </c>
      <c r="EV97" s="2">
        <f t="shared" si="136"/>
        <v>63.123154956482416</v>
      </c>
      <c r="EW97" s="2">
        <f t="shared" si="136"/>
        <v>64.353747912409332</v>
      </c>
      <c r="EX97" s="2">
        <f t="shared" si="136"/>
        <v>63.340772540676411</v>
      </c>
      <c r="EY97" s="2">
        <f t="shared" si="136"/>
        <v>62.773952593169611</v>
      </c>
      <c r="EZ97" s="2">
        <f t="shared" si="136"/>
        <v>60.580671371027037</v>
      </c>
      <c r="FA97" s="2">
        <f t="shared" si="136"/>
        <v>60.212465721318786</v>
      </c>
      <c r="FB97" s="2">
        <f t="shared" si="136"/>
        <v>60.447951131373273</v>
      </c>
      <c r="FC97" s="2">
        <f t="shared" si="136"/>
        <v>61.064093910579402</v>
      </c>
      <c r="FD97" s="2">
        <f t="shared" si="136"/>
        <v>63.91009313320022</v>
      </c>
      <c r="FE97" s="2">
        <f t="shared" si="136"/>
        <v>68.330458883206191</v>
      </c>
      <c r="FG97" s="2">
        <f t="shared" si="137"/>
        <v>0.73388880842129001</v>
      </c>
      <c r="FH97" s="2">
        <f t="shared" si="137"/>
        <v>0.74061778406290113</v>
      </c>
      <c r="FI97" s="2">
        <f t="shared" si="137"/>
        <v>0.72681551302473546</v>
      </c>
      <c r="FJ97" s="2">
        <f t="shared" si="137"/>
        <v>0.73943256312851668</v>
      </c>
      <c r="FK97" s="2">
        <f t="shared" si="137"/>
        <v>0.75601652157236132</v>
      </c>
      <c r="FL97" s="2">
        <f t="shared" si="137"/>
        <v>0.75278582926780713</v>
      </c>
      <c r="FM97" s="2">
        <f t="shared" si="137"/>
        <v>0.76401615763607289</v>
      </c>
      <c r="FN97" s="2">
        <f t="shared" si="137"/>
        <v>0.78384575357918751</v>
      </c>
      <c r="FO97" s="2">
        <f t="shared" si="137"/>
        <v>0.78403087119302839</v>
      </c>
      <c r="FP97" s="2">
        <f t="shared" si="137"/>
        <v>0.74707460932274927</v>
      </c>
      <c r="FQ97" s="2">
        <f t="shared" si="137"/>
        <v>0.77878172717135485</v>
      </c>
      <c r="FR97" s="2">
        <f t="shared" si="137"/>
        <v>0.78664985437297263</v>
      </c>
      <c r="FS97" s="2">
        <f t="shared" si="137"/>
        <v>0.76977520388318899</v>
      </c>
      <c r="FT97" s="2">
        <f t="shared" si="137"/>
        <v>0.7285473139792995</v>
      </c>
      <c r="FU97" s="2">
        <f t="shared" si="137"/>
        <v>0.77008861313953814</v>
      </c>
      <c r="FW97" s="2">
        <f t="shared" si="129"/>
        <v>4.1468202870447769E-10</v>
      </c>
      <c r="FX97" s="2">
        <f t="shared" si="129"/>
        <v>1.4101720585446038E-9</v>
      </c>
      <c r="FY97" s="2">
        <f t="shared" si="129"/>
        <v>2.6659629543460353E-9</v>
      </c>
      <c r="FZ97" s="2">
        <f t="shared" si="129"/>
        <v>2.0524147544312978E-9</v>
      </c>
      <c r="GA97" s="2">
        <f t="shared" si="129"/>
        <v>2.4449466977236392E-9</v>
      </c>
      <c r="GB97" s="2">
        <f t="shared" si="129"/>
        <v>2.6757249748507409E-9</v>
      </c>
      <c r="GC97" s="2">
        <f t="shared" si="129"/>
        <v>3.5188909446271297E-9</v>
      </c>
      <c r="GD97" s="2">
        <f t="shared" si="129"/>
        <v>4.8365676998201404E-9</v>
      </c>
      <c r="GE97" s="2">
        <f t="shared" si="129"/>
        <v>5.9858208264232786E-9</v>
      </c>
      <c r="GF97" s="2">
        <f t="shared" si="129"/>
        <v>4.4986101356058522E-9</v>
      </c>
      <c r="GG97" s="2">
        <f t="shared" si="129"/>
        <v>4.8478748721219674E-9</v>
      </c>
      <c r="GH97" s="2">
        <f t="shared" si="129"/>
        <v>3.7604085332486833E-9</v>
      </c>
      <c r="GI97" s="2">
        <f t="shared" si="129"/>
        <v>2.6460296306073214E-9</v>
      </c>
      <c r="GJ97" s="2">
        <f t="shared" si="129"/>
        <v>1.5127210587150681E-9</v>
      </c>
      <c r="GK97" s="2">
        <f t="shared" si="129"/>
        <v>1.0798742641588669E-9</v>
      </c>
      <c r="GM97" s="107">
        <f t="shared" si="130"/>
        <v>7.7184808181802816E-2</v>
      </c>
      <c r="GN97" s="107">
        <f t="shared" si="130"/>
        <v>5.6305441779166042E-2</v>
      </c>
      <c r="GO97" s="107">
        <f t="shared" si="130"/>
        <v>5.6622669374411218E-2</v>
      </c>
      <c r="GP97" s="107">
        <f t="shared" si="130"/>
        <v>4.4572981546382208E-2</v>
      </c>
      <c r="GQ97" s="107">
        <f t="shared" si="130"/>
        <v>2.9045889734372041E-2</v>
      </c>
      <c r="GR97" s="107">
        <f t="shared" si="130"/>
        <v>2.5381057546328939E-2</v>
      </c>
      <c r="GS97" s="107">
        <f t="shared" si="130"/>
        <v>1.7723485708384574E-2</v>
      </c>
      <c r="GT97" s="107">
        <f t="shared" si="130"/>
        <v>8.5019600179967476E-3</v>
      </c>
      <c r="GU97" s="107">
        <f t="shared" si="130"/>
        <v>9.6041075598613575E-3</v>
      </c>
      <c r="GV97" s="107">
        <f t="shared" si="130"/>
        <v>2.5084434215331127E-2</v>
      </c>
      <c r="GW97" s="107">
        <f t="shared" si="130"/>
        <v>1.1751272771720651E-2</v>
      </c>
      <c r="GX97" s="107">
        <f t="shared" si="130"/>
        <v>1.0691168274660736E-2</v>
      </c>
      <c r="GY97" s="107">
        <f t="shared" si="130"/>
        <v>2.0042182049463612E-2</v>
      </c>
      <c r="GZ97" s="107">
        <f t="shared" si="130"/>
        <v>5.8102973669929413E-2</v>
      </c>
      <c r="HA97" s="107">
        <f t="shared" si="130"/>
        <v>1.0376149318761761E-2</v>
      </c>
      <c r="HC97" s="107">
        <f t="shared" si="76"/>
        <v>2.3886717118279017E-2</v>
      </c>
      <c r="HD97" s="107">
        <f t="shared" si="76"/>
        <v>1.9591084082653268E-2</v>
      </c>
      <c r="HE97" s="107">
        <f t="shared" si="76"/>
        <v>1.1559460175577026E-2</v>
      </c>
      <c r="HF97" s="107">
        <f t="shared" si="76"/>
        <v>1.327181872303263E-2</v>
      </c>
      <c r="HG97" s="107">
        <f t="shared" si="91"/>
        <v>1.2554762525387784E-2</v>
      </c>
      <c r="HH97" s="107">
        <f t="shared" si="91"/>
        <v>9.829088210619728E-3</v>
      </c>
      <c r="HI97" s="107">
        <f t="shared" si="91"/>
        <v>1.1521420942833852E-2</v>
      </c>
      <c r="HJ97" s="107">
        <f t="shared" si="91"/>
        <v>1.3956688776099454E-2</v>
      </c>
      <c r="HK97" s="107">
        <f t="shared" si="91"/>
        <v>1.8349059914050832E-2</v>
      </c>
      <c r="HL97" s="107">
        <f t="shared" si="91"/>
        <v>1.0622092658086939E-2</v>
      </c>
      <c r="HM97" s="107">
        <f t="shared" si="91"/>
        <v>1.5118077323186895E-2</v>
      </c>
      <c r="HN97" s="107">
        <f t="shared" si="91"/>
        <v>1.5354726757106838E-2</v>
      </c>
      <c r="HO97" s="107">
        <f t="shared" si="91"/>
        <v>1.295280922278679E-2</v>
      </c>
      <c r="HP97" s="107">
        <f t="shared" si="91"/>
        <v>9.7963215325029065E-3</v>
      </c>
      <c r="HQ97" s="107">
        <f t="shared" si="91"/>
        <v>5.354545564346596E-3</v>
      </c>
      <c r="HS97" s="107">
        <f t="shared" si="131"/>
        <v>4.2824447018317926E-14</v>
      </c>
      <c r="HT97" s="107">
        <f t="shared" si="131"/>
        <v>1.3273304639935398E-14</v>
      </c>
      <c r="HU97" s="107">
        <f t="shared" si="131"/>
        <v>5.6626115862174802E-16</v>
      </c>
      <c r="HV97" s="107">
        <f t="shared" si="131"/>
        <v>4.2324358390611291E-16</v>
      </c>
      <c r="HW97" s="107">
        <f t="shared" si="131"/>
        <v>1.6649099247905499E-16</v>
      </c>
      <c r="HX97" s="107">
        <f t="shared" si="131"/>
        <v>1.2194553028894075E-17</v>
      </c>
      <c r="HY97" s="107">
        <f t="shared" si="131"/>
        <v>1.587707197472581E-17</v>
      </c>
      <c r="HZ97" s="107">
        <f t="shared" si="131"/>
        <v>1.3024217739789771E-17</v>
      </c>
      <c r="IA97" s="107">
        <f t="shared" si="131"/>
        <v>1.3783524953978923E-16</v>
      </c>
      <c r="IB97" s="107">
        <f t="shared" si="131"/>
        <v>1.3607618498585298E-17</v>
      </c>
      <c r="IC97" s="107">
        <f t="shared" si="131"/>
        <v>6.492271123119397E-17</v>
      </c>
      <c r="ID97" s="107">
        <f t="shared" si="131"/>
        <v>9.1605856652826218E-17</v>
      </c>
      <c r="IE97" s="107">
        <f t="shared" si="131"/>
        <v>1.1650995749819681E-16</v>
      </c>
      <c r="IF97" s="107">
        <f t="shared" si="131"/>
        <v>2.9233706879428854E-16</v>
      </c>
      <c r="IG97" s="107">
        <f t="shared" si="131"/>
        <v>1.8623798932003939E-11</v>
      </c>
      <c r="II97" s="107">
        <f t="shared" si="132"/>
        <v>8.9681961010126974E-45</v>
      </c>
      <c r="IJ97" s="107">
        <f t="shared" si="132"/>
        <v>2.4595396961533724E-45</v>
      </c>
      <c r="IK97" s="107">
        <f t="shared" si="132"/>
        <v>1.2725267491873337E-48</v>
      </c>
      <c r="IL97" s="107">
        <f t="shared" si="132"/>
        <v>5.8109934299047561E-50</v>
      </c>
      <c r="IM97" s="107">
        <f t="shared" si="132"/>
        <v>6.1239185064126028E-51</v>
      </c>
      <c r="IN97" s="107">
        <f t="shared" si="132"/>
        <v>6.360162061281111E-55</v>
      </c>
      <c r="IO97" s="107">
        <f t="shared" si="132"/>
        <v>5.4858981784451757E-55</v>
      </c>
      <c r="IP97" s="107">
        <f t="shared" si="132"/>
        <v>6.5776778650257898E-56</v>
      </c>
      <c r="IQ97" s="107">
        <f t="shared" si="132"/>
        <v>8.8825802294931513E-53</v>
      </c>
      <c r="IR97" s="107">
        <f t="shared" si="132"/>
        <v>2.7400491608838538E-55</v>
      </c>
      <c r="IS97" s="107">
        <f t="shared" si="132"/>
        <v>3.1137343930232652E-53</v>
      </c>
      <c r="IT97" s="107">
        <f t="shared" si="132"/>
        <v>2.1831451807052053E-52</v>
      </c>
      <c r="IU97" s="107">
        <f t="shared" si="132"/>
        <v>2.1136245154007236E-51</v>
      </c>
      <c r="IV97" s="107">
        <f t="shared" si="132"/>
        <v>9.3756873951792428E-50</v>
      </c>
      <c r="IW97" s="107">
        <f t="shared" si="132"/>
        <v>1.1003242983735525E-46</v>
      </c>
      <c r="IY97" s="107">
        <f t="shared" si="133"/>
        <v>0.10107152530012466</v>
      </c>
      <c r="IZ97" s="107">
        <f t="shared" si="133"/>
        <v>7.589652586183257E-2</v>
      </c>
      <c r="JA97" s="107">
        <f t="shared" si="133"/>
        <v>6.8182129549988812E-2</v>
      </c>
      <c r="JB97" s="107">
        <f t="shared" si="133"/>
        <v>5.7844800269415263E-2</v>
      </c>
      <c r="JC97" s="107">
        <f t="shared" si="133"/>
        <v>4.1600652259759993E-2</v>
      </c>
      <c r="JD97" s="107">
        <f t="shared" si="133"/>
        <v>3.5210145756948683E-2</v>
      </c>
      <c r="JE97" s="107">
        <f t="shared" si="133"/>
        <v>2.9244906651218445E-2</v>
      </c>
      <c r="JF97" s="107">
        <f t="shared" si="133"/>
        <v>2.2458648794096217E-2</v>
      </c>
      <c r="JG97" s="107">
        <f t="shared" si="133"/>
        <v>2.7953167473912327E-2</v>
      </c>
      <c r="JH97" s="107">
        <f t="shared" si="133"/>
        <v>3.5706526873418076E-2</v>
      </c>
      <c r="JI97" s="107">
        <f t="shared" si="133"/>
        <v>2.6869350094907613E-2</v>
      </c>
      <c r="JJ97" s="107">
        <f t="shared" si="133"/>
        <v>2.6045895031767664E-2</v>
      </c>
      <c r="JK97" s="107">
        <f t="shared" si="133"/>
        <v>3.2994991272250522E-2</v>
      </c>
      <c r="JL97" s="107">
        <f t="shared" si="133"/>
        <v>6.7899295202432611E-2</v>
      </c>
      <c r="JM97" s="107">
        <f t="shared" si="133"/>
        <v>1.5730694901732158E-2</v>
      </c>
    </row>
    <row r="98" spans="2:273" x14ac:dyDescent="0.25">
      <c r="B98" s="2">
        <v>70</v>
      </c>
      <c r="C98" s="37">
        <v>77.641999999999996</v>
      </c>
      <c r="D98" s="37">
        <v>76.119</v>
      </c>
      <c r="E98" s="37">
        <v>73.796999999999997</v>
      </c>
      <c r="F98" s="37">
        <v>72.296999999999997</v>
      </c>
      <c r="G98" s="37">
        <v>72.453000000000003</v>
      </c>
      <c r="H98" s="37">
        <v>72.358999999999995</v>
      </c>
      <c r="I98" s="37">
        <v>77.016000000000005</v>
      </c>
      <c r="J98" s="37">
        <v>76.093999999999994</v>
      </c>
      <c r="K98" s="37">
        <v>77.453000000000003</v>
      </c>
      <c r="L98" s="37">
        <v>70.421999999999997</v>
      </c>
      <c r="M98" s="37">
        <v>70.546999999999997</v>
      </c>
      <c r="N98" s="37">
        <v>71.688000000000002</v>
      </c>
      <c r="O98" s="37">
        <v>72.843999999999994</v>
      </c>
      <c r="P98" s="37">
        <v>73.453000000000003</v>
      </c>
      <c r="Q98" s="37">
        <v>69.938000000000002</v>
      </c>
      <c r="S98" s="4">
        <f t="shared" si="97"/>
        <v>84.732780634500742</v>
      </c>
      <c r="T98" s="4">
        <f t="shared" si="98"/>
        <v>83.135065190676158</v>
      </c>
      <c r="U98" s="4">
        <f t="shared" si="99"/>
        <v>78.441312855697433</v>
      </c>
      <c r="V98" s="4">
        <f t="shared" si="100"/>
        <v>78.72829935015973</v>
      </c>
      <c r="W98" s="4">
        <f t="shared" si="101"/>
        <v>78.129288203361455</v>
      </c>
      <c r="X98" s="4">
        <f t="shared" si="102"/>
        <v>76.850849037787825</v>
      </c>
      <c r="Y98" s="4">
        <f t="shared" si="103"/>
        <v>78.61856811325795</v>
      </c>
      <c r="Z98" s="4">
        <f t="shared" si="104"/>
        <v>79.376553940303182</v>
      </c>
      <c r="AA98" s="4">
        <f t="shared" si="105"/>
        <v>80.040915144702041</v>
      </c>
      <c r="AB98" s="4">
        <f t="shared" si="106"/>
        <v>75.328260611596988</v>
      </c>
      <c r="AC98" s="4">
        <f t="shared" si="107"/>
        <v>77.267644477915098</v>
      </c>
      <c r="AD98" s="4">
        <f t="shared" si="108"/>
        <v>76.742143499824053</v>
      </c>
      <c r="AE98" s="4">
        <f t="shared" si="109"/>
        <v>76.252223331472194</v>
      </c>
      <c r="AF98" s="4">
        <f t="shared" si="110"/>
        <v>76.962280663549564</v>
      </c>
      <c r="AG98" s="4">
        <f t="shared" si="110"/>
        <v>72.196780336922345</v>
      </c>
      <c r="AI98" s="4">
        <f t="shared" si="111"/>
        <v>-7.0907806345007458</v>
      </c>
      <c r="AJ98" s="4">
        <f t="shared" si="112"/>
        <v>-7.0160651906761586</v>
      </c>
      <c r="AK98" s="4">
        <f t="shared" si="113"/>
        <v>-4.6443128556974358</v>
      </c>
      <c r="AL98" s="4">
        <f t="shared" si="114"/>
        <v>-6.4312993501597333</v>
      </c>
      <c r="AM98" s="4">
        <f t="shared" si="115"/>
        <v>-5.6762882033614517</v>
      </c>
      <c r="AN98" s="4">
        <f t="shared" si="116"/>
        <v>-4.49184903778783</v>
      </c>
      <c r="AO98" s="4">
        <f t="shared" si="117"/>
        <v>-1.602568113257945</v>
      </c>
      <c r="AP98" s="4">
        <f t="shared" si="118"/>
        <v>-3.2825539403031883</v>
      </c>
      <c r="AQ98" s="4">
        <f t="shared" si="119"/>
        <v>-2.5879151447020377</v>
      </c>
      <c r="AR98" s="4">
        <f t="shared" si="120"/>
        <v>-4.9062606115969913</v>
      </c>
      <c r="AS98" s="4">
        <f t="shared" si="121"/>
        <v>-6.7206444779151013</v>
      </c>
      <c r="AT98" s="4">
        <f t="shared" si="122"/>
        <v>-5.0541434998240504</v>
      </c>
      <c r="AU98" s="4">
        <f t="shared" si="123"/>
        <v>-3.4082233314722004</v>
      </c>
      <c r="AV98" s="4">
        <f t="shared" si="124"/>
        <v>-3.5092806635495606</v>
      </c>
      <c r="AW98" s="4">
        <f t="shared" si="124"/>
        <v>-2.2587803369223423</v>
      </c>
      <c r="AY98" s="2">
        <f t="shared" si="125"/>
        <v>64.162162143623775</v>
      </c>
      <c r="AZ98" s="2">
        <f t="shared" si="125"/>
        <v>66.517779921681665</v>
      </c>
      <c r="BA98" s="2">
        <f t="shared" si="125"/>
        <v>65.788813333502887</v>
      </c>
      <c r="BB98" s="2">
        <f t="shared" si="125"/>
        <v>65.774286693553876</v>
      </c>
      <c r="BC98" s="2">
        <f t="shared" si="125"/>
        <v>66.552826570974361</v>
      </c>
      <c r="BD98" s="2">
        <f t="shared" si="125"/>
        <v>67.539567361441627</v>
      </c>
      <c r="BE98" s="2">
        <f t="shared" si="125"/>
        <v>68.519242742016175</v>
      </c>
      <c r="BF98" s="2">
        <f t="shared" si="125"/>
        <v>68.203326511623857</v>
      </c>
      <c r="BG98" s="2">
        <f t="shared" si="125"/>
        <v>66.391361188463065</v>
      </c>
      <c r="BH98" s="2">
        <f t="shared" si="125"/>
        <v>65.908255835202766</v>
      </c>
      <c r="BI98" s="2">
        <f t="shared" si="125"/>
        <v>65.221453205299042</v>
      </c>
      <c r="BJ98" s="2">
        <f t="shared" si="125"/>
        <v>64.646413024173754</v>
      </c>
      <c r="BK98" s="2">
        <f t="shared" si="125"/>
        <v>65.573626055341677</v>
      </c>
      <c r="BL98" s="2">
        <f t="shared" si="125"/>
        <v>67.466506298014224</v>
      </c>
      <c r="BM98" s="2">
        <f t="shared" si="125"/>
        <v>68.633071329873701</v>
      </c>
      <c r="BO98" s="2" t="str">
        <f t="shared" si="126"/>
        <v/>
      </c>
      <c r="BP98" s="2" t="str">
        <f t="shared" si="126"/>
        <v/>
      </c>
      <c r="BQ98" s="2" t="str">
        <f t="shared" si="126"/>
        <v/>
      </c>
      <c r="BR98" s="2" t="str">
        <f t="shared" si="126"/>
        <v/>
      </c>
      <c r="BS98" s="2" t="str">
        <f t="shared" si="126"/>
        <v/>
      </c>
      <c r="BT98" s="2" t="str">
        <f t="shared" si="126"/>
        <v/>
      </c>
      <c r="BU98" s="2" t="str">
        <f t="shared" si="126"/>
        <v/>
      </c>
      <c r="BV98" s="2" t="str">
        <f t="shared" si="126"/>
        <v/>
      </c>
      <c r="BW98" s="2" t="str">
        <f t="shared" si="126"/>
        <v/>
      </c>
      <c r="BX98" s="2" t="str">
        <f t="shared" si="126"/>
        <v/>
      </c>
      <c r="BY98" s="2" t="str">
        <f t="shared" si="126"/>
        <v/>
      </c>
      <c r="BZ98" s="2" t="str">
        <f t="shared" si="126"/>
        <v/>
      </c>
      <c r="CA98" s="2" t="str">
        <f t="shared" si="126"/>
        <v/>
      </c>
      <c r="CB98" s="2" t="str">
        <f t="shared" si="126"/>
        <v/>
      </c>
      <c r="CC98" s="2" t="str">
        <f t="shared" si="126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28"/>
        <v/>
      </c>
      <c r="CV98" s="2" t="str">
        <f t="shared" si="128"/>
        <v/>
      </c>
      <c r="CW98" s="2" t="str">
        <f t="shared" si="128"/>
        <v/>
      </c>
      <c r="CX98" s="2" t="str">
        <f t="shared" si="128"/>
        <v/>
      </c>
      <c r="CY98" s="2" t="str">
        <f t="shared" si="128"/>
        <v/>
      </c>
      <c r="CZ98" s="2" t="str">
        <f t="shared" si="128"/>
        <v/>
      </c>
      <c r="DA98" s="2" t="str">
        <f t="shared" si="128"/>
        <v/>
      </c>
      <c r="DB98" s="2" t="str">
        <f t="shared" si="128"/>
        <v/>
      </c>
      <c r="DC98" s="2" t="str">
        <f t="shared" si="128"/>
        <v/>
      </c>
      <c r="DD98" s="2" t="str">
        <f t="shared" si="128"/>
        <v/>
      </c>
      <c r="DE98" s="2" t="str">
        <f t="shared" si="128"/>
        <v/>
      </c>
      <c r="DF98" s="2" t="str">
        <f t="shared" si="128"/>
        <v/>
      </c>
      <c r="DG98" s="2" t="str">
        <f t="shared" si="128"/>
        <v/>
      </c>
      <c r="DH98" s="2" t="str">
        <f t="shared" si="128"/>
        <v/>
      </c>
      <c r="DI98" s="2" t="str">
        <f t="shared" si="128"/>
        <v/>
      </c>
      <c r="DK98" s="2">
        <f t="shared" si="134"/>
        <v>82.9525836236934</v>
      </c>
      <c r="DL98" s="2">
        <f t="shared" si="134"/>
        <v>82.536180806525692</v>
      </c>
      <c r="DM98" s="2">
        <f t="shared" si="134"/>
        <v>82.819248907681484</v>
      </c>
      <c r="DN98" s="2">
        <f t="shared" si="134"/>
        <v>84.139191331923882</v>
      </c>
      <c r="DO98" s="2">
        <f t="shared" si="134"/>
        <v>83.155758985200833</v>
      </c>
      <c r="DP98" s="2">
        <f t="shared" si="134"/>
        <v>86.028700213380858</v>
      </c>
      <c r="DQ98" s="2">
        <f t="shared" si="134"/>
        <v>85.697453832752615</v>
      </c>
      <c r="DR98" s="2">
        <f t="shared" si="134"/>
        <v>84.096686022514092</v>
      </c>
      <c r="DS98" s="2">
        <f t="shared" si="134"/>
        <v>81.685626286362535</v>
      </c>
      <c r="DT98" s="2">
        <f t="shared" si="134"/>
        <v>79.64899024390246</v>
      </c>
      <c r="DU98" s="2">
        <f t="shared" si="134"/>
        <v>80.462291575507095</v>
      </c>
      <c r="DV98" s="2">
        <f t="shared" si="134"/>
        <v>80.93597390811118</v>
      </c>
      <c r="DW98" s="2">
        <f t="shared" si="134"/>
        <v>81.947173361522175</v>
      </c>
      <c r="DX98" s="2">
        <f t="shared" si="134"/>
        <v>78.809963002114159</v>
      </c>
      <c r="DY98" s="2">
        <f t="shared" si="134"/>
        <v>79.904044643834126</v>
      </c>
      <c r="EA98" s="2">
        <f t="shared" si="96"/>
        <v>58.750017480698688</v>
      </c>
      <c r="EB98" s="2">
        <f t="shared" si="96"/>
        <v>62.061574341922963</v>
      </c>
      <c r="EC98" s="2">
        <f t="shared" si="96"/>
        <v>60.704203871859875</v>
      </c>
      <c r="ED98" s="2">
        <f t="shared" si="96"/>
        <v>60.633728898426327</v>
      </c>
      <c r="EE98" s="2">
        <f t="shared" si="96"/>
        <v>62.296705906424748</v>
      </c>
      <c r="EF98" s="2">
        <f t="shared" si="96"/>
        <v>62.71655394953136</v>
      </c>
      <c r="EG98" s="2">
        <f t="shared" si="96"/>
        <v>64.30463015297191</v>
      </c>
      <c r="EH98" s="2">
        <f t="shared" si="96"/>
        <v>64.721967050543839</v>
      </c>
      <c r="EI98" s="2">
        <f t="shared" si="96"/>
        <v>63.044889723229936</v>
      </c>
      <c r="EJ98" s="2">
        <f t="shared" si="96"/>
        <v>62.213052025648516</v>
      </c>
      <c r="EK98" s="2">
        <f t="shared" si="96"/>
        <v>61.782596336791904</v>
      </c>
      <c r="EL98" s="2">
        <f t="shared" si="96"/>
        <v>61.137110136986308</v>
      </c>
      <c r="EM98" s="2">
        <f t="shared" si="135"/>
        <v>61.683793039454343</v>
      </c>
      <c r="EN98" s="2">
        <f t="shared" si="135"/>
        <v>64.109270853098394</v>
      </c>
      <c r="EO98" s="2">
        <f t="shared" si="135"/>
        <v>65.960180620003911</v>
      </c>
      <c r="EQ98" s="2">
        <f t="shared" si="136"/>
        <v>59.601981539209014</v>
      </c>
      <c r="ER98" s="2">
        <f t="shared" si="136"/>
        <v>61.626230589214096</v>
      </c>
      <c r="ES98" s="2">
        <f t="shared" si="136"/>
        <v>60.414131496329674</v>
      </c>
      <c r="ET98" s="2">
        <f t="shared" si="136"/>
        <v>60.134099269106315</v>
      </c>
      <c r="EU98" s="2">
        <f t="shared" si="136"/>
        <v>61.837464593946173</v>
      </c>
      <c r="EV98" s="2">
        <f t="shared" si="136"/>
        <v>63.030744405510966</v>
      </c>
      <c r="EW98" s="2">
        <f t="shared" si="136"/>
        <v>64.258412182454435</v>
      </c>
      <c r="EX98" s="2">
        <f t="shared" si="136"/>
        <v>63.244131386490878</v>
      </c>
      <c r="EY98" s="2">
        <f t="shared" si="136"/>
        <v>62.665917792401366</v>
      </c>
      <c r="EZ98" s="2">
        <f t="shared" si="136"/>
        <v>60.479425160270694</v>
      </c>
      <c r="FA98" s="2">
        <f t="shared" si="136"/>
        <v>60.100205664078004</v>
      </c>
      <c r="FB98" s="2">
        <f t="shared" si="136"/>
        <v>60.339400326120185</v>
      </c>
      <c r="FC98" s="2">
        <f t="shared" si="136"/>
        <v>60.959313223575563</v>
      </c>
      <c r="FD98" s="2">
        <f t="shared" si="136"/>
        <v>63.793846552338834</v>
      </c>
      <c r="FE98" s="2">
        <f t="shared" si="136"/>
        <v>68.1891144573936</v>
      </c>
      <c r="FG98" s="2">
        <f t="shared" si="137"/>
        <v>0.77638137086356729</v>
      </c>
      <c r="FH98" s="2">
        <f t="shared" si="137"/>
        <v>0.78235451859670002</v>
      </c>
      <c r="FI98" s="2">
        <f t="shared" si="137"/>
        <v>0.77008369395673415</v>
      </c>
      <c r="FJ98" s="2">
        <f t="shared" si="137"/>
        <v>0.7813036943662629</v>
      </c>
      <c r="FK98" s="2">
        <f t="shared" si="137"/>
        <v>0.7959581074994373</v>
      </c>
      <c r="FL98" s="2">
        <f t="shared" si="137"/>
        <v>0.79311156698038465</v>
      </c>
      <c r="FM98" s="2">
        <f t="shared" si="137"/>
        <v>0.80298942054889044</v>
      </c>
      <c r="FN98" s="2">
        <f t="shared" si="137"/>
        <v>0.82031432429472051</v>
      </c>
      <c r="FO98" s="2">
        <f t="shared" si="137"/>
        <v>0.82047536282940903</v>
      </c>
      <c r="FP98" s="2">
        <f t="shared" si="137"/>
        <v>0.78806968841493508</v>
      </c>
      <c r="FQ98" s="2">
        <f t="shared" si="137"/>
        <v>0.81590401584027672</v>
      </c>
      <c r="FR98" s="2">
        <f t="shared" si="137"/>
        <v>0.8227523088430001</v>
      </c>
      <c r="FS98" s="2">
        <f t="shared" si="137"/>
        <v>0.80803632185374008</v>
      </c>
      <c r="FT98" s="2">
        <f t="shared" si="137"/>
        <v>0.77162738927627295</v>
      </c>
      <c r="FU98" s="2">
        <f t="shared" si="137"/>
        <v>0.80831061589014253</v>
      </c>
      <c r="FW98" s="2">
        <f t="shared" si="129"/>
        <v>5.2205374369437099E-10</v>
      </c>
      <c r="FX98" s="2">
        <f t="shared" si="129"/>
        <v>1.7753014388556774E-9</v>
      </c>
      <c r="FY98" s="2">
        <f t="shared" si="129"/>
        <v>3.3562485078113041E-9</v>
      </c>
      <c r="FZ98" s="2">
        <f t="shared" si="129"/>
        <v>2.5838370885217345E-9</v>
      </c>
      <c r="GA98" s="2">
        <f t="shared" si="129"/>
        <v>3.0780055262979593E-9</v>
      </c>
      <c r="GB98" s="2">
        <f t="shared" si="129"/>
        <v>3.3685381634781366E-9</v>
      </c>
      <c r="GC98" s="2">
        <f t="shared" si="129"/>
        <v>4.4300212274871447E-9</v>
      </c>
      <c r="GD98" s="2">
        <f t="shared" si="129"/>
        <v>6.0888779755412676E-9</v>
      </c>
      <c r="GE98" s="2">
        <f t="shared" si="129"/>
        <v>7.5357019371515778E-9</v>
      </c>
      <c r="GF98" s="2">
        <f t="shared" si="129"/>
        <v>5.663414610872236E-9</v>
      </c>
      <c r="GG98" s="2">
        <f t="shared" si="129"/>
        <v>6.1031128620518781E-9</v>
      </c>
      <c r="GH98" s="2">
        <f t="shared" si="129"/>
        <v>4.7340738566249904E-9</v>
      </c>
      <c r="GI98" s="2">
        <f t="shared" si="129"/>
        <v>3.3311539400496559E-9</v>
      </c>
      <c r="GJ98" s="2">
        <f t="shared" si="129"/>
        <v>1.9044029810266534E-9</v>
      </c>
      <c r="GK98" s="2">
        <f t="shared" si="129"/>
        <v>1.359481152312003E-9</v>
      </c>
      <c r="GM98" s="107">
        <f t="shared" si="130"/>
        <v>3.7429699847888097E-2</v>
      </c>
      <c r="GN98" s="107">
        <f t="shared" si="130"/>
        <v>2.4453497936267773E-2</v>
      </c>
      <c r="GO98" s="107">
        <f t="shared" si="130"/>
        <v>2.3093254517981401E-2</v>
      </c>
      <c r="GP98" s="107">
        <f t="shared" si="130"/>
        <v>1.7373950212412798E-2</v>
      </c>
      <c r="GQ98" s="107">
        <f t="shared" si="130"/>
        <v>1.0288542631036483E-2</v>
      </c>
      <c r="GR98" s="107">
        <f t="shared" si="130"/>
        <v>8.3493734131926574E-3</v>
      </c>
      <c r="GS98" s="107">
        <f t="shared" si="130"/>
        <v>5.3815512327987352E-3</v>
      </c>
      <c r="GT98" s="107">
        <f t="shared" si="130"/>
        <v>2.2120590503721792E-3</v>
      </c>
      <c r="GU98" s="107">
        <f t="shared" si="130"/>
        <v>2.6156634183282998E-3</v>
      </c>
      <c r="GV98" s="107">
        <f t="shared" si="130"/>
        <v>7.9365802059548213E-3</v>
      </c>
      <c r="GW98" s="107">
        <f t="shared" si="130"/>
        <v>3.33513504773891E-3</v>
      </c>
      <c r="GX98" s="107">
        <f t="shared" si="130"/>
        <v>3.0768394624217064E-3</v>
      </c>
      <c r="GY98" s="107">
        <f t="shared" si="130"/>
        <v>6.6041126083911045E-3</v>
      </c>
      <c r="GZ98" s="107">
        <f t="shared" si="130"/>
        <v>2.4190532962372072E-2</v>
      </c>
      <c r="HA98" s="107">
        <f t="shared" si="130"/>
        <v>2.6434414012439437E-3</v>
      </c>
      <c r="HC98" s="107">
        <f t="shared" si="76"/>
        <v>3.3146624142221782E-2</v>
      </c>
      <c r="HD98" s="107">
        <f t="shared" si="76"/>
        <v>2.8032512137857075E-2</v>
      </c>
      <c r="HE98" s="107">
        <f t="shared" si="76"/>
        <v>1.738873254224757E-2</v>
      </c>
      <c r="HF98" s="107">
        <f t="shared" si="76"/>
        <v>1.9842110539217112E-2</v>
      </c>
      <c r="HG98" s="107">
        <f t="shared" si="91"/>
        <v>1.8961379532493904E-2</v>
      </c>
      <c r="HH98" s="107">
        <f t="shared" si="91"/>
        <v>1.529780296130577E-2</v>
      </c>
      <c r="HI98" s="107">
        <f t="shared" si="91"/>
        <v>1.7901911408158201E-2</v>
      </c>
      <c r="HJ98" s="107">
        <f t="shared" si="91"/>
        <v>2.1703747251589914E-2</v>
      </c>
      <c r="HK98" s="107">
        <f t="shared" si="91"/>
        <v>2.7903789104785852E-2</v>
      </c>
      <c r="HL98" s="107">
        <f t="shared" si="91"/>
        <v>1.66851222475514E-2</v>
      </c>
      <c r="HM98" s="107">
        <f t="shared" si="91"/>
        <v>2.3163159989199319E-2</v>
      </c>
      <c r="HN98" s="107">
        <f t="shared" si="91"/>
        <v>2.3300542452454089E-2</v>
      </c>
      <c r="HO98" s="107">
        <f t="shared" si="91"/>
        <v>1.9601326160517105E-2</v>
      </c>
      <c r="HP98" s="107">
        <f t="shared" si="91"/>
        <v>1.4752914315084017E-2</v>
      </c>
      <c r="HQ98" s="107">
        <f t="shared" si="91"/>
        <v>8.7049925920027089E-3</v>
      </c>
      <c r="HS98" s="107">
        <f t="shared" si="131"/>
        <v>1.1066439528342714E-13</v>
      </c>
      <c r="HT98" s="107">
        <f t="shared" si="131"/>
        <v>3.7260601606879065E-14</v>
      </c>
      <c r="HU98" s="107">
        <f t="shared" si="131"/>
        <v>1.8052545772548302E-15</v>
      </c>
      <c r="HV98" s="107">
        <f t="shared" si="131"/>
        <v>1.3575036260448851E-15</v>
      </c>
      <c r="HW98" s="107">
        <f t="shared" si="131"/>
        <v>5.5470169705995545E-16</v>
      </c>
      <c r="HX98" s="107">
        <f t="shared" si="131"/>
        <v>4.4856769985745486E-17</v>
      </c>
      <c r="HY98" s="107">
        <f t="shared" si="131"/>
        <v>5.924531986781051E-17</v>
      </c>
      <c r="HZ98" s="107">
        <f t="shared" si="131"/>
        <v>5.0415704062336057E-17</v>
      </c>
      <c r="IA98" s="107">
        <f t="shared" si="131"/>
        <v>4.9895906413279929E-16</v>
      </c>
      <c r="IB98" s="107">
        <f t="shared" si="131"/>
        <v>5.1967097669028686E-17</v>
      </c>
      <c r="IC98" s="107">
        <f t="shared" si="131"/>
        <v>2.3622702007132919E-16</v>
      </c>
      <c r="ID98" s="107">
        <f t="shared" si="131"/>
        <v>3.224176248948586E-16</v>
      </c>
      <c r="IE98" s="107">
        <f t="shared" si="131"/>
        <v>3.9465273677952068E-16</v>
      </c>
      <c r="IF98" s="107">
        <f t="shared" si="131"/>
        <v>9.2493101308895077E-16</v>
      </c>
      <c r="IG98" s="107">
        <f t="shared" si="131"/>
        <v>3.9657878927814241E-11</v>
      </c>
      <c r="II98" s="107">
        <f t="shared" si="132"/>
        <v>7.3249021926657538E-44</v>
      </c>
      <c r="IJ98" s="107">
        <f t="shared" si="132"/>
        <v>2.344140423918686E-44</v>
      </c>
      <c r="IK98" s="107">
        <f t="shared" si="132"/>
        <v>1.5525474004947002E-47</v>
      </c>
      <c r="IL98" s="107">
        <f t="shared" si="132"/>
        <v>7.3628876798156588E-49</v>
      </c>
      <c r="IM98" s="107">
        <f t="shared" si="132"/>
        <v>8.3554187820549344E-50</v>
      </c>
      <c r="IN98" s="107">
        <f t="shared" si="132"/>
        <v>1.0853564142754359E-53</v>
      </c>
      <c r="IO98" s="107">
        <f t="shared" si="132"/>
        <v>9.7744624210428518E-54</v>
      </c>
      <c r="IP98" s="107">
        <f t="shared" si="132"/>
        <v>1.2927249666254375E-54</v>
      </c>
      <c r="IQ98" s="107">
        <f t="shared" si="132"/>
        <v>1.5173234654909843E-51</v>
      </c>
      <c r="IR98" s="107">
        <f t="shared" si="132"/>
        <v>5.148082655706671E-54</v>
      </c>
      <c r="IS98" s="107">
        <f t="shared" si="132"/>
        <v>5.2864856143362216E-52</v>
      </c>
      <c r="IT98" s="107">
        <f t="shared" si="132"/>
        <v>3.4125792819800608E-51</v>
      </c>
      <c r="IU98" s="107">
        <f t="shared" si="132"/>
        <v>2.9863832531302744E-50</v>
      </c>
      <c r="IV98" s="107">
        <f t="shared" si="132"/>
        <v>1.1315243008970653E-48</v>
      </c>
      <c r="IW98" s="107">
        <f t="shared" si="132"/>
        <v>1.0910629812406498E-45</v>
      </c>
      <c r="IY98" s="107">
        <f t="shared" si="133"/>
        <v>7.0576323990220541E-2</v>
      </c>
      <c r="IZ98" s="107">
        <f t="shared" si="133"/>
        <v>5.2486010074162107E-2</v>
      </c>
      <c r="JA98" s="107">
        <f t="shared" si="133"/>
        <v>4.0481987060230776E-2</v>
      </c>
      <c r="JB98" s="107">
        <f t="shared" si="133"/>
        <v>3.7216060751631266E-2</v>
      </c>
      <c r="JC98" s="107">
        <f t="shared" si="133"/>
        <v>2.9249922163530943E-2</v>
      </c>
      <c r="JD98" s="107">
        <f t="shared" si="133"/>
        <v>2.3647176374498473E-2</v>
      </c>
      <c r="JE98" s="107">
        <f t="shared" si="133"/>
        <v>2.3283462640956997E-2</v>
      </c>
      <c r="JF98" s="107">
        <f t="shared" si="133"/>
        <v>2.3915806301962144E-2</v>
      </c>
      <c r="JG98" s="107">
        <f t="shared" si="133"/>
        <v>3.0519452523114651E-2</v>
      </c>
      <c r="JH98" s="107">
        <f t="shared" si="133"/>
        <v>2.4621702453506273E-2</v>
      </c>
      <c r="JI98" s="107">
        <f t="shared" si="133"/>
        <v>2.6498295036938464E-2</v>
      </c>
      <c r="JJ98" s="107">
        <f t="shared" si="133"/>
        <v>2.6377381914876118E-2</v>
      </c>
      <c r="JK98" s="107">
        <f t="shared" si="133"/>
        <v>2.6205438768908604E-2</v>
      </c>
      <c r="JL98" s="107">
        <f t="shared" si="133"/>
        <v>3.8943447277457015E-2</v>
      </c>
      <c r="JM98" s="107">
        <f t="shared" si="133"/>
        <v>1.1348434032904533E-2</v>
      </c>
    </row>
    <row r="99" spans="2:273" x14ac:dyDescent="0.25">
      <c r="B99" s="2">
        <v>71</v>
      </c>
      <c r="C99" s="37">
        <v>83.075000000000003</v>
      </c>
      <c r="D99" s="37">
        <v>80.015000000000001</v>
      </c>
      <c r="E99" s="37">
        <v>74.983999999999995</v>
      </c>
      <c r="F99" s="37">
        <v>76.483999999999995</v>
      </c>
      <c r="G99" s="37">
        <v>77.281000000000006</v>
      </c>
      <c r="H99" s="37">
        <v>75.593999999999994</v>
      </c>
      <c r="I99" s="37">
        <v>78.406000000000006</v>
      </c>
      <c r="J99" s="37">
        <v>79.546999999999997</v>
      </c>
      <c r="K99" s="37">
        <v>79.188000000000002</v>
      </c>
      <c r="L99" s="37">
        <v>72.406000000000006</v>
      </c>
      <c r="M99" s="37">
        <v>75.358999999999995</v>
      </c>
      <c r="N99" s="37">
        <v>77.061999999999998</v>
      </c>
      <c r="O99" s="37">
        <v>76.531000000000006</v>
      </c>
      <c r="P99" s="37">
        <v>74.281000000000006</v>
      </c>
      <c r="Q99" s="37">
        <v>71.703000000000003</v>
      </c>
      <c r="S99" s="4">
        <f t="shared" si="97"/>
        <v>86.248036405727987</v>
      </c>
      <c r="T99" s="4">
        <f t="shared" si="98"/>
        <v>85.376593968932781</v>
      </c>
      <c r="U99" s="4">
        <f t="shared" si="99"/>
        <v>79.84291139734944</v>
      </c>
      <c r="V99" s="4">
        <f t="shared" si="100"/>
        <v>80.920157960062241</v>
      </c>
      <c r="W99" s="4">
        <f t="shared" si="101"/>
        <v>80.889406547382066</v>
      </c>
      <c r="X99" s="4">
        <f t="shared" si="102"/>
        <v>79.176509602013027</v>
      </c>
      <c r="Y99" s="4">
        <f t="shared" si="103"/>
        <v>81.676421696284251</v>
      </c>
      <c r="Z99" s="4">
        <f t="shared" si="104"/>
        <v>83.316225580428053</v>
      </c>
      <c r="AA99" s="4">
        <f t="shared" si="105"/>
        <v>84.630407250012098</v>
      </c>
      <c r="AB99" s="4">
        <f t="shared" si="106"/>
        <v>77.966703006532725</v>
      </c>
      <c r="AC99" s="4">
        <f t="shared" si="107"/>
        <v>81.250118371297177</v>
      </c>
      <c r="AD99" s="4">
        <f t="shared" si="108"/>
        <v>80.663709420670472</v>
      </c>
      <c r="AE99" s="4">
        <f t="shared" si="109"/>
        <v>79.188452574603971</v>
      </c>
      <c r="AF99" s="4">
        <f t="shared" si="110"/>
        <v>77.655095056420137</v>
      </c>
      <c r="AG99" s="4">
        <f t="shared" si="110"/>
        <v>73.304159834552991</v>
      </c>
      <c r="AI99" s="4">
        <f t="shared" si="111"/>
        <v>-3.1730364057279843</v>
      </c>
      <c r="AJ99" s="4">
        <f t="shared" si="112"/>
        <v>-5.3615939689327803</v>
      </c>
      <c r="AK99" s="4">
        <f t="shared" si="113"/>
        <v>-4.8589113973494449</v>
      </c>
      <c r="AL99" s="4">
        <f t="shared" si="114"/>
        <v>-4.4361579600622463</v>
      </c>
      <c r="AM99" s="4">
        <f t="shared" si="115"/>
        <v>-3.6084065473820601</v>
      </c>
      <c r="AN99" s="4">
        <f t="shared" si="116"/>
        <v>-3.5825096020130331</v>
      </c>
      <c r="AO99" s="4">
        <f t="shared" si="117"/>
        <v>-3.2704216962842452</v>
      </c>
      <c r="AP99" s="4">
        <f t="shared" si="118"/>
        <v>-3.7692255804280563</v>
      </c>
      <c r="AQ99" s="4">
        <f t="shared" si="119"/>
        <v>-5.4424072500120957</v>
      </c>
      <c r="AR99" s="4">
        <f t="shared" si="120"/>
        <v>-5.5607030065327194</v>
      </c>
      <c r="AS99" s="4">
        <f t="shared" si="121"/>
        <v>-5.891118371297182</v>
      </c>
      <c r="AT99" s="4">
        <f t="shared" si="122"/>
        <v>-3.6017094206704741</v>
      </c>
      <c r="AU99" s="4">
        <f t="shared" si="123"/>
        <v>-2.6574525746039654</v>
      </c>
      <c r="AV99" s="4">
        <f t="shared" si="124"/>
        <v>-3.3740950564201313</v>
      </c>
      <c r="AW99" s="4">
        <f t="shared" si="124"/>
        <v>-1.6011598345529876</v>
      </c>
      <c r="AY99" s="2">
        <f t="shared" si="125"/>
        <v>63.236159437979438</v>
      </c>
      <c r="AZ99" s="2">
        <f t="shared" si="125"/>
        <v>65.707527047335134</v>
      </c>
      <c r="BA99" s="2">
        <f t="shared" si="125"/>
        <v>64.917227303006896</v>
      </c>
      <c r="BB99" s="2">
        <f t="shared" si="125"/>
        <v>64.885944031490254</v>
      </c>
      <c r="BC99" s="2">
        <f t="shared" si="125"/>
        <v>65.788198539009983</v>
      </c>
      <c r="BD99" s="2">
        <f t="shared" si="125"/>
        <v>66.696260040355554</v>
      </c>
      <c r="BE99" s="2">
        <f t="shared" si="125"/>
        <v>67.75233838540187</v>
      </c>
      <c r="BF99" s="2">
        <f t="shared" si="125"/>
        <v>67.517629745956924</v>
      </c>
      <c r="BG99" s="2">
        <f t="shared" si="125"/>
        <v>65.737280659107384</v>
      </c>
      <c r="BH99" s="2">
        <f t="shared" si="125"/>
        <v>65.207295594084044</v>
      </c>
      <c r="BI99" s="2">
        <f t="shared" si="125"/>
        <v>64.531156378387976</v>
      </c>
      <c r="BJ99" s="2">
        <f t="shared" si="125"/>
        <v>63.963393803734263</v>
      </c>
      <c r="BK99" s="2">
        <f t="shared" si="125"/>
        <v>64.838101832245002</v>
      </c>
      <c r="BL99" s="2">
        <f t="shared" si="125"/>
        <v>66.850220186204467</v>
      </c>
      <c r="BM99" s="2">
        <f t="shared" si="125"/>
        <v>68.144960903464479</v>
      </c>
      <c r="BO99" s="2" t="str">
        <f t="shared" si="126"/>
        <v/>
      </c>
      <c r="BP99" s="2" t="str">
        <f t="shared" si="126"/>
        <v/>
      </c>
      <c r="BQ99" s="2" t="str">
        <f t="shared" si="126"/>
        <v/>
      </c>
      <c r="BR99" s="2" t="str">
        <f t="shared" si="126"/>
        <v/>
      </c>
      <c r="BS99" s="2" t="str">
        <f t="shared" si="126"/>
        <v/>
      </c>
      <c r="BT99" s="2" t="str">
        <f t="shared" si="126"/>
        <v/>
      </c>
      <c r="BU99" s="2" t="str">
        <f t="shared" si="126"/>
        <v/>
      </c>
      <c r="BV99" s="2" t="str">
        <f t="shared" si="126"/>
        <v/>
      </c>
      <c r="BW99" s="2" t="str">
        <f t="shared" si="126"/>
        <v/>
      </c>
      <c r="BX99" s="2" t="str">
        <f t="shared" si="126"/>
        <v/>
      </c>
      <c r="BY99" s="2" t="str">
        <f t="shared" si="126"/>
        <v/>
      </c>
      <c r="BZ99" s="2" t="str">
        <f t="shared" si="126"/>
        <v/>
      </c>
      <c r="CA99" s="2" t="str">
        <f t="shared" si="126"/>
        <v/>
      </c>
      <c r="CB99" s="2" t="str">
        <f t="shared" si="126"/>
        <v/>
      </c>
      <c r="CC99" s="2" t="str">
        <f t="shared" si="126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28"/>
        <v/>
      </c>
      <c r="CV99" s="2" t="str">
        <f t="shared" si="128"/>
        <v/>
      </c>
      <c r="CW99" s="2" t="str">
        <f t="shared" si="128"/>
        <v/>
      </c>
      <c r="CX99" s="2" t="str">
        <f t="shared" si="128"/>
        <v/>
      </c>
      <c r="CY99" s="2" t="str">
        <f t="shared" si="128"/>
        <v/>
      </c>
      <c r="CZ99" s="2" t="str">
        <f t="shared" si="128"/>
        <v/>
      </c>
      <c r="DA99" s="2" t="str">
        <f t="shared" si="128"/>
        <v/>
      </c>
      <c r="DB99" s="2" t="str">
        <f t="shared" si="128"/>
        <v/>
      </c>
      <c r="DC99" s="2" t="str">
        <f t="shared" si="128"/>
        <v/>
      </c>
      <c r="DD99" s="2" t="str">
        <f t="shared" si="128"/>
        <v/>
      </c>
      <c r="DE99" s="2" t="str">
        <f t="shared" si="128"/>
        <v/>
      </c>
      <c r="DF99" s="2" t="str">
        <f t="shared" si="128"/>
        <v/>
      </c>
      <c r="DG99" s="2" t="str">
        <f t="shared" si="128"/>
        <v/>
      </c>
      <c r="DH99" s="2" t="str">
        <f t="shared" si="128"/>
        <v/>
      </c>
      <c r="DI99" s="2" t="str">
        <f t="shared" si="128"/>
        <v/>
      </c>
      <c r="DK99" s="2">
        <f t="shared" si="134"/>
        <v>83.245875783972139</v>
      </c>
      <c r="DL99" s="2">
        <f t="shared" si="134"/>
        <v>82.798087297085615</v>
      </c>
      <c r="DM99" s="2">
        <f t="shared" si="134"/>
        <v>83.100776532769572</v>
      </c>
      <c r="DN99" s="2">
        <f t="shared" si="134"/>
        <v>84.426152521896697</v>
      </c>
      <c r="DO99" s="2">
        <f t="shared" si="134"/>
        <v>83.377895499848975</v>
      </c>
      <c r="DP99" s="2">
        <f t="shared" si="134"/>
        <v>86.29952648353725</v>
      </c>
      <c r="DQ99" s="2">
        <f t="shared" si="134"/>
        <v>85.937059233449475</v>
      </c>
      <c r="DR99" s="2">
        <f t="shared" si="134"/>
        <v>84.371101313320835</v>
      </c>
      <c r="DS99" s="2">
        <f t="shared" si="134"/>
        <v>81.900607892391221</v>
      </c>
      <c r="DT99" s="2">
        <f t="shared" si="134"/>
        <v>79.908443902439046</v>
      </c>
      <c r="DU99" s="2">
        <f t="shared" si="134"/>
        <v>80.742646084866152</v>
      </c>
      <c r="DV99" s="2">
        <f t="shared" si="134"/>
        <v>81.228911514463988</v>
      </c>
      <c r="DW99" s="2">
        <f t="shared" si="134"/>
        <v>82.203172153427943</v>
      </c>
      <c r="DX99" s="2">
        <f t="shared" si="134"/>
        <v>79.026895801872541</v>
      </c>
      <c r="DY99" s="2">
        <f t="shared" si="134"/>
        <v>80.140437684648219</v>
      </c>
      <c r="EA99" s="2">
        <f t="shared" si="96"/>
        <v>58.658180323605109</v>
      </c>
      <c r="EB99" s="2">
        <f t="shared" si="96"/>
        <v>61.930915128844553</v>
      </c>
      <c r="EC99" s="2">
        <f t="shared" si="96"/>
        <v>60.604912053468539</v>
      </c>
      <c r="ED99" s="2">
        <f t="shared" si="96"/>
        <v>60.541334387470826</v>
      </c>
      <c r="EE99" s="2">
        <f t="shared" si="96"/>
        <v>62.206512703802865</v>
      </c>
      <c r="EF99" s="2">
        <f t="shared" si="96"/>
        <v>62.63434935832732</v>
      </c>
      <c r="EG99" s="2">
        <f t="shared" si="96"/>
        <v>64.208398361196373</v>
      </c>
      <c r="EH99" s="2">
        <f t="shared" si="96"/>
        <v>64.585234325016017</v>
      </c>
      <c r="EI99" s="2">
        <f t="shared" si="96"/>
        <v>62.928037849767904</v>
      </c>
      <c r="EJ99" s="2">
        <f t="shared" si="96"/>
        <v>62.066933619935895</v>
      </c>
      <c r="EK99" s="2">
        <f t="shared" si="96"/>
        <v>61.625607625764232</v>
      </c>
      <c r="EL99" s="2">
        <f t="shared" si="96"/>
        <v>61.008845589041108</v>
      </c>
      <c r="EM99" s="2">
        <f t="shared" si="135"/>
        <v>61.561190234026654</v>
      </c>
      <c r="EN99" s="2">
        <f t="shared" si="135"/>
        <v>63.987590844062936</v>
      </c>
      <c r="EO99" s="2">
        <f t="shared" si="135"/>
        <v>65.885331097679867</v>
      </c>
      <c r="EQ99" s="2">
        <f t="shared" si="136"/>
        <v>59.486862547302486</v>
      </c>
      <c r="ER99" s="2">
        <f t="shared" si="136"/>
        <v>61.506657587308688</v>
      </c>
      <c r="ES99" s="2">
        <f t="shared" si="136"/>
        <v>60.322099776827201</v>
      </c>
      <c r="ET99" s="2">
        <f t="shared" si="136"/>
        <v>60.052963809840215</v>
      </c>
      <c r="EU99" s="2">
        <f t="shared" si="136"/>
        <v>61.757861327417977</v>
      </c>
      <c r="EV99" s="2">
        <f t="shared" si="136"/>
        <v>62.938333854539508</v>
      </c>
      <c r="EW99" s="2">
        <f t="shared" si="136"/>
        <v>64.163076452499553</v>
      </c>
      <c r="EX99" s="2">
        <f t="shared" si="136"/>
        <v>63.147490232305344</v>
      </c>
      <c r="EY99" s="2">
        <f t="shared" si="136"/>
        <v>62.557882991633122</v>
      </c>
      <c r="EZ99" s="2">
        <f t="shared" si="136"/>
        <v>60.378178949514357</v>
      </c>
      <c r="FA99" s="2">
        <f t="shared" si="136"/>
        <v>59.987945606837215</v>
      </c>
      <c r="FB99" s="2">
        <f t="shared" si="136"/>
        <v>60.230849520867096</v>
      </c>
      <c r="FC99" s="2">
        <f t="shared" si="136"/>
        <v>60.854532536571725</v>
      </c>
      <c r="FD99" s="2">
        <f t="shared" si="136"/>
        <v>63.677599971477456</v>
      </c>
      <c r="FE99" s="2">
        <f t="shared" si="136"/>
        <v>68.047770031581024</v>
      </c>
      <c r="FG99" s="2">
        <f t="shared" si="137"/>
        <v>0.81381015877600427</v>
      </c>
      <c r="FH99" s="2">
        <f t="shared" si="137"/>
        <v>0.819016592713668</v>
      </c>
      <c r="FI99" s="2">
        <f t="shared" si="137"/>
        <v>0.80830631093545335</v>
      </c>
      <c r="FJ99" s="2">
        <f t="shared" si="137"/>
        <v>0.81810162333427949</v>
      </c>
      <c r="FK99" s="2">
        <f t="shared" si="137"/>
        <v>0.83082418982974826</v>
      </c>
      <c r="FL99" s="2">
        <f t="shared" si="137"/>
        <v>0.82835916844196933</v>
      </c>
      <c r="FM99" s="2">
        <f t="shared" si="137"/>
        <v>0.83690021003623993</v>
      </c>
      <c r="FN99" s="2">
        <f t="shared" si="137"/>
        <v>0.85179343246898642</v>
      </c>
      <c r="FO99" s="2">
        <f t="shared" si="137"/>
        <v>0.85193135107473972</v>
      </c>
      <c r="FP99" s="2">
        <f t="shared" si="137"/>
        <v>0.8239856415480501</v>
      </c>
      <c r="FQ99" s="2">
        <f t="shared" si="137"/>
        <v>0.84801261077010015</v>
      </c>
      <c r="FR99" s="2">
        <f t="shared" si="137"/>
        <v>0.85388038643261255</v>
      </c>
      <c r="FS99" s="2">
        <f t="shared" si="137"/>
        <v>0.84125014671668286</v>
      </c>
      <c r="FT99" s="2">
        <f t="shared" si="137"/>
        <v>0.80965680588861078</v>
      </c>
      <c r="FU99" s="2">
        <f t="shared" si="137"/>
        <v>0.84148629206677961</v>
      </c>
      <c r="FW99" s="2">
        <f t="shared" si="129"/>
        <v>6.5722672417028264E-10</v>
      </c>
      <c r="FX99" s="2">
        <f t="shared" si="129"/>
        <v>2.2349720939428079E-9</v>
      </c>
      <c r="FY99" s="2">
        <f t="shared" si="129"/>
        <v>4.2252665311080687E-9</v>
      </c>
      <c r="FZ99" s="2">
        <f t="shared" si="129"/>
        <v>3.2528581685000326E-9</v>
      </c>
      <c r="GA99" s="2">
        <f t="shared" si="129"/>
        <v>3.87497937161112E-9</v>
      </c>
      <c r="GB99" s="2">
        <f t="shared" si="129"/>
        <v>4.2407382909023043E-9</v>
      </c>
      <c r="GC99" s="2">
        <f t="shared" si="129"/>
        <v>5.577066291674043E-9</v>
      </c>
      <c r="GD99" s="2">
        <f t="shared" si="129"/>
        <v>7.6654432006376472E-9</v>
      </c>
      <c r="GE99" s="2">
        <f t="shared" si="129"/>
        <v>9.4868866458759788E-9</v>
      </c>
      <c r="GF99" s="2">
        <f t="shared" si="129"/>
        <v>7.1298165606982497E-9</v>
      </c>
      <c r="GG99" s="2">
        <f t="shared" si="129"/>
        <v>7.6833638609432895E-9</v>
      </c>
      <c r="GH99" s="2">
        <f t="shared" si="129"/>
        <v>5.9598458721101992E-9</v>
      </c>
      <c r="GI99" s="2">
        <f t="shared" si="129"/>
        <v>4.1936743421096414E-9</v>
      </c>
      <c r="GJ99" s="2">
        <f t="shared" si="129"/>
        <v>2.3975013059288138E-9</v>
      </c>
      <c r="GK99" s="2">
        <f t="shared" si="129"/>
        <v>1.7114853688983579E-9</v>
      </c>
      <c r="GM99" s="107">
        <f t="shared" si="130"/>
        <v>1.6114640812873848E-2</v>
      </c>
      <c r="GN99" s="107">
        <f t="shared" si="130"/>
        <v>9.2616324059770633E-3</v>
      </c>
      <c r="GO99" s="107">
        <f t="shared" si="130"/>
        <v>8.0497453200499888E-3</v>
      </c>
      <c r="GP99" s="107">
        <f t="shared" si="130"/>
        <v>5.7811434263092785E-3</v>
      </c>
      <c r="GQ99" s="107">
        <f t="shared" si="130"/>
        <v>3.0878965567802787E-3</v>
      </c>
      <c r="GR99" s="107">
        <f t="shared" si="130"/>
        <v>2.2912239816240631E-3</v>
      </c>
      <c r="GS99" s="107">
        <f t="shared" si="130"/>
        <v>1.3544838281256248E-3</v>
      </c>
      <c r="GT99" s="107">
        <f t="shared" si="130"/>
        <v>4.7170951183548215E-4</v>
      </c>
      <c r="GU99" s="107">
        <f t="shared" si="130"/>
        <v>5.8826890762219666E-4</v>
      </c>
      <c r="GV99" s="107">
        <f t="shared" si="130"/>
        <v>2.0710607082539364E-3</v>
      </c>
      <c r="GW99" s="107">
        <f t="shared" si="130"/>
        <v>7.83938286422556E-4</v>
      </c>
      <c r="GX99" s="107">
        <f t="shared" si="130"/>
        <v>7.3910554338415613E-4</v>
      </c>
      <c r="GY99" s="107">
        <f t="shared" si="130"/>
        <v>1.8366876253874994E-3</v>
      </c>
      <c r="GZ99" s="107">
        <f t="shared" si="130"/>
        <v>8.6527335808162607E-3</v>
      </c>
      <c r="HA99" s="107">
        <f t="shared" si="130"/>
        <v>5.4385672315552093E-4</v>
      </c>
      <c r="HC99" s="107">
        <f t="shared" si="76"/>
        <v>4.5321400388432437E-2</v>
      </c>
      <c r="HD99" s="107">
        <f t="shared" si="76"/>
        <v>3.9439321334099754E-2</v>
      </c>
      <c r="HE99" s="107">
        <f t="shared" si="76"/>
        <v>2.565121355134951E-2</v>
      </c>
      <c r="HF99" s="107">
        <f t="shared" si="76"/>
        <v>2.9091126410832988E-2</v>
      </c>
      <c r="HG99" s="107">
        <f t="shared" si="91"/>
        <v>2.8061647501108743E-2</v>
      </c>
      <c r="HH99" s="107">
        <f t="shared" si="91"/>
        <v>2.3285514388445679E-2</v>
      </c>
      <c r="HI99" s="107">
        <f t="shared" si="91"/>
        <v>2.7187976817494793E-2</v>
      </c>
      <c r="HJ99" s="107">
        <f t="shared" si="91"/>
        <v>3.2953478346505839E-2</v>
      </c>
      <c r="HK99" s="107">
        <f t="shared" si="91"/>
        <v>4.1472510058243268E-2</v>
      </c>
      <c r="HL99" s="107">
        <f t="shared" si="91"/>
        <v>2.5598030262885457E-2</v>
      </c>
      <c r="HM99" s="107">
        <f t="shared" si="91"/>
        <v>3.4692669501522201E-2</v>
      </c>
      <c r="HN99" s="107">
        <f t="shared" si="91"/>
        <v>3.4597465654139126E-2</v>
      </c>
      <c r="HO99" s="107">
        <f t="shared" si="91"/>
        <v>2.9056301507968674E-2</v>
      </c>
      <c r="HP99" s="107">
        <f t="shared" si="91"/>
        <v>2.1799704258935539E-2</v>
      </c>
      <c r="HQ99" s="107">
        <f t="shared" si="91"/>
        <v>1.3817901944384713E-2</v>
      </c>
      <c r="HS99" s="107">
        <f t="shared" si="131"/>
        <v>2.8163796457323014E-13</v>
      </c>
      <c r="HT99" s="107">
        <f t="shared" si="131"/>
        <v>1.0279346608121363E-13</v>
      </c>
      <c r="HU99" s="107">
        <f t="shared" si="131"/>
        <v>5.6414454412957879E-15</v>
      </c>
      <c r="HV99" s="107">
        <f t="shared" si="131"/>
        <v>4.2678034932038661E-15</v>
      </c>
      <c r="HW99" s="107">
        <f t="shared" si="131"/>
        <v>1.8101078027780961E-15</v>
      </c>
      <c r="HX99" s="107">
        <f t="shared" si="131"/>
        <v>1.6130074712777346E-16</v>
      </c>
      <c r="HY99" s="107">
        <f t="shared" si="131"/>
        <v>2.1596998209478855E-16</v>
      </c>
      <c r="HZ99" s="107">
        <f t="shared" si="131"/>
        <v>1.9042050613041907E-16</v>
      </c>
      <c r="IA99" s="107">
        <f t="shared" si="131"/>
        <v>1.7640115739091164E-15</v>
      </c>
      <c r="IB99" s="107">
        <f t="shared" si="131"/>
        <v>1.9373589937931489E-16</v>
      </c>
      <c r="IC99" s="107">
        <f t="shared" si="131"/>
        <v>8.3970499379850322E-16</v>
      </c>
      <c r="ID99" s="107">
        <f t="shared" si="131"/>
        <v>1.1097003506006635E-15</v>
      </c>
      <c r="IE99" s="107">
        <f t="shared" si="131"/>
        <v>1.3088331955322942E-15</v>
      </c>
      <c r="IF99" s="107">
        <f t="shared" si="131"/>
        <v>2.8703950766170429E-15</v>
      </c>
      <c r="IG99" s="107">
        <f t="shared" si="131"/>
        <v>8.3433632684591121E-11</v>
      </c>
      <c r="II99" s="107">
        <f t="shared" si="132"/>
        <v>5.8509080566521934E-43</v>
      </c>
      <c r="IJ99" s="107">
        <f t="shared" si="132"/>
        <v>2.178203348993129E-43</v>
      </c>
      <c r="IK99" s="107">
        <f t="shared" si="132"/>
        <v>1.8399081377668249E-46</v>
      </c>
      <c r="IL99" s="107">
        <f t="shared" si="132"/>
        <v>9.0613677920920251E-48</v>
      </c>
      <c r="IM99" s="107">
        <f t="shared" si="132"/>
        <v>1.1060332687339444E-48</v>
      </c>
      <c r="IN99" s="107">
        <f t="shared" si="132"/>
        <v>1.7919997013409779E-52</v>
      </c>
      <c r="IO99" s="107">
        <f t="shared" si="132"/>
        <v>1.683352612546877E-52</v>
      </c>
      <c r="IP99" s="107">
        <f t="shared" si="132"/>
        <v>2.4514152924145335E-53</v>
      </c>
      <c r="IQ99" s="107">
        <f t="shared" si="132"/>
        <v>2.5041767820916351E-50</v>
      </c>
      <c r="IR99" s="107">
        <f t="shared" si="132"/>
        <v>9.339074236468044E-53</v>
      </c>
      <c r="IS99" s="107">
        <f t="shared" si="132"/>
        <v>8.6755437516768627E-51</v>
      </c>
      <c r="IT99" s="107">
        <f t="shared" si="132"/>
        <v>5.1635480998370011E-50</v>
      </c>
      <c r="IU99" s="107">
        <f t="shared" si="132"/>
        <v>4.0916078252659707E-49</v>
      </c>
      <c r="IV99" s="107">
        <f t="shared" si="132"/>
        <v>1.3277089443159197E-47</v>
      </c>
      <c r="IW99" s="107">
        <f t="shared" si="132"/>
        <v>1.0546609531752077E-44</v>
      </c>
      <c r="IY99" s="107">
        <f t="shared" si="133"/>
        <v>6.1436041201587924E-2</v>
      </c>
      <c r="IZ99" s="107">
        <f t="shared" si="133"/>
        <v>4.870095374017961E-2</v>
      </c>
      <c r="JA99" s="107">
        <f t="shared" si="133"/>
        <v>3.3700958871405139E-2</v>
      </c>
      <c r="JB99" s="107">
        <f t="shared" si="133"/>
        <v>3.4872269837146537E-2</v>
      </c>
      <c r="JC99" s="107">
        <f t="shared" si="133"/>
        <v>3.1149544057890832E-2</v>
      </c>
      <c r="JD99" s="107">
        <f t="shared" si="133"/>
        <v>2.55767383700699E-2</v>
      </c>
      <c r="JE99" s="107">
        <f t="shared" si="133"/>
        <v>2.8542460645620632E-2</v>
      </c>
      <c r="JF99" s="107">
        <f t="shared" si="133"/>
        <v>3.3425187858341511E-2</v>
      </c>
      <c r="JG99" s="107">
        <f t="shared" si="133"/>
        <v>4.2060778965867227E-2</v>
      </c>
      <c r="JH99" s="107">
        <f t="shared" si="133"/>
        <v>2.7669090971139589E-2</v>
      </c>
      <c r="JI99" s="107">
        <f t="shared" si="133"/>
        <v>3.5476607787945598E-2</v>
      </c>
      <c r="JJ99" s="107">
        <f t="shared" si="133"/>
        <v>3.533657119752439E-2</v>
      </c>
      <c r="JK99" s="107">
        <f t="shared" si="133"/>
        <v>3.089298913335748E-2</v>
      </c>
      <c r="JL99" s="107">
        <f t="shared" si="133"/>
        <v>3.0452437839754671E-2</v>
      </c>
      <c r="JM99" s="107">
        <f t="shared" si="133"/>
        <v>1.4361758750973867E-2</v>
      </c>
    </row>
    <row r="100" spans="2:273" x14ac:dyDescent="0.25">
      <c r="B100" s="2">
        <v>72</v>
      </c>
      <c r="C100" s="37">
        <v>89.388000000000005</v>
      </c>
      <c r="D100" s="37">
        <v>86.299000000000007</v>
      </c>
      <c r="E100" s="37">
        <v>81.125</v>
      </c>
      <c r="F100" s="37">
        <v>80.703000000000003</v>
      </c>
      <c r="G100" s="37">
        <v>81.983999999999995</v>
      </c>
      <c r="H100" s="37">
        <v>78.578000000000003</v>
      </c>
      <c r="I100" s="37">
        <v>84.046999999999997</v>
      </c>
      <c r="J100" s="37">
        <v>85.781000000000006</v>
      </c>
      <c r="K100" s="37">
        <v>86.391000000000005</v>
      </c>
      <c r="L100" s="37">
        <v>78.828000000000003</v>
      </c>
      <c r="M100" s="37">
        <v>82.171999999999997</v>
      </c>
      <c r="N100" s="37">
        <v>83.641000000000005</v>
      </c>
      <c r="O100" s="37">
        <v>81.328000000000003</v>
      </c>
      <c r="P100" s="37">
        <v>76.343999999999994</v>
      </c>
      <c r="Q100" s="37">
        <v>72.625</v>
      </c>
      <c r="S100" s="4">
        <f t="shared" si="97"/>
        <v>90.421800902055963</v>
      </c>
      <c r="T100" s="4">
        <f t="shared" si="98"/>
        <v>89.941317908988964</v>
      </c>
      <c r="U100" s="4">
        <f t="shared" si="99"/>
        <v>83.749918462498897</v>
      </c>
      <c r="V100" s="4">
        <f t="shared" si="100"/>
        <v>85.360903639337863</v>
      </c>
      <c r="W100" s="4">
        <f t="shared" si="101"/>
        <v>85.553225673436074</v>
      </c>
      <c r="X100" s="4">
        <f t="shared" si="102"/>
        <v>83.302038519688779</v>
      </c>
      <c r="Y100" s="4">
        <f t="shared" si="103"/>
        <v>86.467725340361127</v>
      </c>
      <c r="Z100" s="4">
        <f t="shared" si="104"/>
        <v>88.925178854881281</v>
      </c>
      <c r="AA100" s="4">
        <f t="shared" si="105"/>
        <v>90.943932278128969</v>
      </c>
      <c r="AB100" s="4">
        <f t="shared" si="106"/>
        <v>82.41512982030396</v>
      </c>
      <c r="AC100" s="4">
        <f t="shared" si="107"/>
        <v>86.925212596387098</v>
      </c>
      <c r="AD100" s="4">
        <f t="shared" si="108"/>
        <v>86.20309504142098</v>
      </c>
      <c r="AE100" s="4">
        <f t="shared" si="109"/>
        <v>83.749202329296864</v>
      </c>
      <c r="AF100" s="4">
        <f t="shared" si="110"/>
        <v>80.363776828093123</v>
      </c>
      <c r="AG100" s="4">
        <f t="shared" si="110"/>
        <v>75.247859113870575</v>
      </c>
      <c r="AI100" s="4">
        <f t="shared" si="111"/>
        <v>-1.0338009020559582</v>
      </c>
      <c r="AJ100" s="4">
        <f t="shared" si="112"/>
        <v>-3.6423179089889572</v>
      </c>
      <c r="AK100" s="4">
        <f t="shared" si="113"/>
        <v>-2.624918462498897</v>
      </c>
      <c r="AL100" s="4">
        <f t="shared" si="114"/>
        <v>-4.6579036393378601</v>
      </c>
      <c r="AM100" s="4">
        <f t="shared" si="115"/>
        <v>-3.5692256734360797</v>
      </c>
      <c r="AN100" s="4">
        <f t="shared" si="116"/>
        <v>-4.7240385196887758</v>
      </c>
      <c r="AO100" s="4">
        <f t="shared" si="117"/>
        <v>-2.4207253403611304</v>
      </c>
      <c r="AP100" s="4">
        <f t="shared" si="118"/>
        <v>-3.1441788548812752</v>
      </c>
      <c r="AQ100" s="4">
        <f t="shared" si="119"/>
        <v>-4.5529322781289636</v>
      </c>
      <c r="AR100" s="4">
        <f t="shared" si="120"/>
        <v>-3.5871298203039572</v>
      </c>
      <c r="AS100" s="4">
        <f t="shared" si="121"/>
        <v>-4.753212596387101</v>
      </c>
      <c r="AT100" s="4">
        <f t="shared" si="122"/>
        <v>-2.5620950414209744</v>
      </c>
      <c r="AU100" s="4">
        <f t="shared" si="123"/>
        <v>-2.421202329296861</v>
      </c>
      <c r="AV100" s="4">
        <f t="shared" si="124"/>
        <v>-4.0197768280931285</v>
      </c>
      <c r="AW100" s="4">
        <f t="shared" si="124"/>
        <v>-2.6228591138705752</v>
      </c>
      <c r="AY100" s="2">
        <f t="shared" si="125"/>
        <v>62.4067861605538</v>
      </c>
      <c r="AZ100" s="2">
        <f t="shared" si="125"/>
        <v>64.974724536788855</v>
      </c>
      <c r="BA100" s="2">
        <f t="shared" si="125"/>
        <v>64.131973008632286</v>
      </c>
      <c r="BB100" s="2">
        <f t="shared" si="125"/>
        <v>64.091054417481303</v>
      </c>
      <c r="BC100" s="2">
        <f t="shared" si="125"/>
        <v>65.107398566794856</v>
      </c>
      <c r="BD100" s="2">
        <f t="shared" si="125"/>
        <v>65.946596877733697</v>
      </c>
      <c r="BE100" s="2">
        <f t="shared" si="125"/>
        <v>67.06994628722579</v>
      </c>
      <c r="BF100" s="2">
        <f t="shared" si="125"/>
        <v>66.900943436766354</v>
      </c>
      <c r="BG100" s="2">
        <f t="shared" si="125"/>
        <v>65.152991764459685</v>
      </c>
      <c r="BH100" s="2">
        <f t="shared" si="125"/>
        <v>64.567822508351469</v>
      </c>
      <c r="BI100" s="2">
        <f t="shared" si="125"/>
        <v>63.905555287057929</v>
      </c>
      <c r="BJ100" s="2">
        <f t="shared" si="125"/>
        <v>63.350579830394267</v>
      </c>
      <c r="BK100" s="2">
        <f t="shared" si="125"/>
        <v>64.178739251704727</v>
      </c>
      <c r="BL100" s="2">
        <f t="shared" si="125"/>
        <v>66.285705351224394</v>
      </c>
      <c r="BM100" s="2">
        <f t="shared" si="125"/>
        <v>67.706367769730306</v>
      </c>
      <c r="BO100" s="2" t="str">
        <f t="shared" si="126"/>
        <v/>
      </c>
      <c r="BP100" s="2" t="str">
        <f t="shared" si="126"/>
        <v/>
      </c>
      <c r="BQ100" s="2" t="str">
        <f t="shared" si="126"/>
        <v/>
      </c>
      <c r="BR100" s="2" t="str">
        <f t="shared" si="126"/>
        <v/>
      </c>
      <c r="BS100" s="2" t="str">
        <f t="shared" si="126"/>
        <v/>
      </c>
      <c r="BT100" s="2" t="str">
        <f t="shared" si="126"/>
        <v/>
      </c>
      <c r="BU100" s="2" t="str">
        <f t="shared" si="126"/>
        <v/>
      </c>
      <c r="BV100" s="2" t="str">
        <f t="shared" si="126"/>
        <v/>
      </c>
      <c r="BW100" s="2" t="str">
        <f t="shared" si="126"/>
        <v/>
      </c>
      <c r="BX100" s="2" t="str">
        <f t="shared" si="126"/>
        <v/>
      </c>
      <c r="BY100" s="2" t="str">
        <f t="shared" si="126"/>
        <v/>
      </c>
      <c r="BZ100" s="2" t="str">
        <f t="shared" si="126"/>
        <v/>
      </c>
      <c r="CA100" s="2" t="str">
        <f t="shared" si="126"/>
        <v/>
      </c>
      <c r="CB100" s="2" t="str">
        <f t="shared" si="126"/>
        <v/>
      </c>
      <c r="CC100" s="2" t="str">
        <f t="shared" si="126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28"/>
        <v/>
      </c>
      <c r="CV100" s="2" t="str">
        <f t="shared" si="128"/>
        <v/>
      </c>
      <c r="CW100" s="2" t="str">
        <f t="shared" si="128"/>
        <v/>
      </c>
      <c r="CX100" s="2" t="str">
        <f t="shared" si="128"/>
        <v/>
      </c>
      <c r="CY100" s="2" t="str">
        <f t="shared" si="128"/>
        <v/>
      </c>
      <c r="CZ100" s="2" t="str">
        <f t="shared" si="128"/>
        <v/>
      </c>
      <c r="DA100" s="2" t="str">
        <f t="shared" si="128"/>
        <v/>
      </c>
      <c r="DB100" s="2" t="str">
        <f t="shared" si="128"/>
        <v/>
      </c>
      <c r="DC100" s="2" t="str">
        <f t="shared" si="128"/>
        <v/>
      </c>
      <c r="DD100" s="2" t="str">
        <f t="shared" si="128"/>
        <v/>
      </c>
      <c r="DE100" s="2" t="str">
        <f t="shared" si="128"/>
        <v/>
      </c>
      <c r="DF100" s="2" t="str">
        <f t="shared" si="128"/>
        <v/>
      </c>
      <c r="DG100" s="2" t="str">
        <f t="shared" si="128"/>
        <v/>
      </c>
      <c r="DH100" s="2" t="str">
        <f t="shared" si="128"/>
        <v/>
      </c>
      <c r="DI100" s="2" t="str">
        <f t="shared" si="128"/>
        <v/>
      </c>
      <c r="DK100" s="2">
        <f t="shared" si="134"/>
        <v>83.539167944250892</v>
      </c>
      <c r="DL100" s="2">
        <f t="shared" si="134"/>
        <v>83.059993787645539</v>
      </c>
      <c r="DM100" s="2">
        <f t="shared" si="134"/>
        <v>83.382304157857661</v>
      </c>
      <c r="DN100" s="2">
        <f t="shared" si="134"/>
        <v>84.713113711869511</v>
      </c>
      <c r="DO100" s="2">
        <f t="shared" si="134"/>
        <v>83.600032014497117</v>
      </c>
      <c r="DP100" s="2">
        <f t="shared" si="134"/>
        <v>86.570352753693641</v>
      </c>
      <c r="DQ100" s="2">
        <f t="shared" si="134"/>
        <v>86.176664634146334</v>
      </c>
      <c r="DR100" s="2">
        <f t="shared" si="134"/>
        <v>84.645516604127593</v>
      </c>
      <c r="DS100" s="2">
        <f t="shared" si="134"/>
        <v>82.115589498419908</v>
      </c>
      <c r="DT100" s="2">
        <f t="shared" si="134"/>
        <v>80.167897560975632</v>
      </c>
      <c r="DU100" s="2">
        <f t="shared" si="134"/>
        <v>81.023000594225195</v>
      </c>
      <c r="DV100" s="2">
        <f t="shared" si="134"/>
        <v>81.521849120816796</v>
      </c>
      <c r="DW100" s="2">
        <f t="shared" si="134"/>
        <v>82.45917094533371</v>
      </c>
      <c r="DX100" s="2">
        <f t="shared" si="134"/>
        <v>79.243828601630923</v>
      </c>
      <c r="DY100" s="2">
        <f t="shared" si="134"/>
        <v>80.376830725462312</v>
      </c>
      <c r="EA100" s="2">
        <f t="shared" si="96"/>
        <v>58.56634316651153</v>
      </c>
      <c r="EB100" s="2">
        <f t="shared" si="96"/>
        <v>61.800255915766137</v>
      </c>
      <c r="EC100" s="2">
        <f t="shared" si="96"/>
        <v>60.50562023507721</v>
      </c>
      <c r="ED100" s="2">
        <f t="shared" si="96"/>
        <v>60.448939876515325</v>
      </c>
      <c r="EE100" s="2">
        <f t="shared" si="96"/>
        <v>62.116319501180982</v>
      </c>
      <c r="EF100" s="2">
        <f t="shared" si="96"/>
        <v>62.552144767123281</v>
      </c>
      <c r="EG100" s="2">
        <f t="shared" si="96"/>
        <v>64.112166569420836</v>
      </c>
      <c r="EH100" s="2">
        <f t="shared" si="96"/>
        <v>64.448501599488182</v>
      </c>
      <c r="EI100" s="2">
        <f t="shared" si="96"/>
        <v>62.811185976305865</v>
      </c>
      <c r="EJ100" s="2">
        <f t="shared" si="96"/>
        <v>61.920815214223275</v>
      </c>
      <c r="EK100" s="2">
        <f t="shared" si="96"/>
        <v>61.468618914736552</v>
      </c>
      <c r="EL100" s="2">
        <f t="shared" si="96"/>
        <v>60.880581041095901</v>
      </c>
      <c r="EM100" s="2">
        <f t="shared" si="135"/>
        <v>61.438587428598971</v>
      </c>
      <c r="EN100" s="2">
        <f t="shared" si="135"/>
        <v>63.865910835027471</v>
      </c>
      <c r="EO100" s="2">
        <f t="shared" si="135"/>
        <v>65.810481575355823</v>
      </c>
      <c r="EQ100" s="2">
        <f t="shared" si="136"/>
        <v>59.371743555395966</v>
      </c>
      <c r="ER100" s="2">
        <f t="shared" si="136"/>
        <v>61.387084585403272</v>
      </c>
      <c r="ES100" s="2">
        <f t="shared" si="136"/>
        <v>60.230068057324729</v>
      </c>
      <c r="ET100" s="2">
        <f t="shared" si="136"/>
        <v>59.971828350574114</v>
      </c>
      <c r="EU100" s="2">
        <f t="shared" si="136"/>
        <v>61.678258060889782</v>
      </c>
      <c r="EV100" s="2">
        <f t="shared" si="136"/>
        <v>62.845923303568057</v>
      </c>
      <c r="EW100" s="2">
        <f t="shared" si="136"/>
        <v>64.06774072254467</v>
      </c>
      <c r="EX100" s="2">
        <f t="shared" si="136"/>
        <v>63.050849078119803</v>
      </c>
      <c r="EY100" s="2">
        <f t="shared" si="136"/>
        <v>62.449848190864877</v>
      </c>
      <c r="EZ100" s="2">
        <f t="shared" si="136"/>
        <v>60.27693273875802</v>
      </c>
      <c r="FA100" s="2">
        <f t="shared" si="136"/>
        <v>59.875685549596433</v>
      </c>
      <c r="FB100" s="2">
        <f t="shared" si="136"/>
        <v>60.122298715614008</v>
      </c>
      <c r="FC100" s="2">
        <f t="shared" si="136"/>
        <v>60.749751849567879</v>
      </c>
      <c r="FD100" s="2">
        <f t="shared" si="136"/>
        <v>63.561353390616077</v>
      </c>
      <c r="FE100" s="2">
        <f t="shared" si="136"/>
        <v>67.906425605768447</v>
      </c>
      <c r="FG100" s="2">
        <f t="shared" si="137"/>
        <v>0.84621511472746025</v>
      </c>
      <c r="FH100" s="2">
        <f t="shared" si="137"/>
        <v>0.8506816668523387</v>
      </c>
      <c r="FI100" s="2">
        <f t="shared" si="137"/>
        <v>0.84148258605742576</v>
      </c>
      <c r="FJ100" s="2">
        <f t="shared" si="137"/>
        <v>0.8498974427221978</v>
      </c>
      <c r="FK100" s="2">
        <f t="shared" si="137"/>
        <v>0.86077457209051134</v>
      </c>
      <c r="FL100" s="2">
        <f t="shared" si="137"/>
        <v>0.85867171643529794</v>
      </c>
      <c r="FM100" s="2">
        <f t="shared" si="137"/>
        <v>0.86594847027834876</v>
      </c>
      <c r="FN100" s="2">
        <f t="shared" si="137"/>
        <v>0.87857404422373897</v>
      </c>
      <c r="FO100" s="2">
        <f t="shared" si="137"/>
        <v>0.87869059047658482</v>
      </c>
      <c r="FP100" s="2">
        <f t="shared" si="137"/>
        <v>0.85493531192647587</v>
      </c>
      <c r="FQ100" s="2">
        <f t="shared" si="137"/>
        <v>0.8753764538468799</v>
      </c>
      <c r="FR100" s="2">
        <f t="shared" si="137"/>
        <v>0.88033686760677166</v>
      </c>
      <c r="FS100" s="2">
        <f t="shared" si="137"/>
        <v>0.86964435004570584</v>
      </c>
      <c r="FT100" s="2">
        <f t="shared" si="137"/>
        <v>0.84264485258392474</v>
      </c>
      <c r="FU100" s="2">
        <f t="shared" si="137"/>
        <v>0.86984479293188921</v>
      </c>
      <c r="FW100" s="2">
        <f t="shared" si="129"/>
        <v>8.2739942422740295E-10</v>
      </c>
      <c r="FX100" s="2">
        <f t="shared" si="129"/>
        <v>2.813663162087188E-9</v>
      </c>
      <c r="FY100" s="2">
        <f t="shared" si="129"/>
        <v>5.3192954017958896E-9</v>
      </c>
      <c r="FZ100" s="2">
        <f t="shared" si="129"/>
        <v>4.0951058058378274E-9</v>
      </c>
      <c r="GA100" s="2">
        <f t="shared" si="129"/>
        <v>4.8783099962048882E-9</v>
      </c>
      <c r="GB100" s="2">
        <f t="shared" si="129"/>
        <v>5.3387731933233302E-9</v>
      </c>
      <c r="GC100" s="2">
        <f t="shared" si="129"/>
        <v>7.0211104677103126E-9</v>
      </c>
      <c r="GD100" s="2">
        <f t="shared" si="129"/>
        <v>9.6502212187939916E-9</v>
      </c>
      <c r="GE100" s="2">
        <f t="shared" si="129"/>
        <v>1.19432826479666E-8</v>
      </c>
      <c r="GF100" s="2">
        <f t="shared" si="129"/>
        <v>8.9759072331235681E-9</v>
      </c>
      <c r="GG100" s="2">
        <f t="shared" si="129"/>
        <v>9.672781993359303E-9</v>
      </c>
      <c r="GH100" s="2">
        <f t="shared" si="129"/>
        <v>7.5030014071977947E-9</v>
      </c>
      <c r="GI100" s="2">
        <f t="shared" si="129"/>
        <v>5.2795231923382455E-9</v>
      </c>
      <c r="GJ100" s="2">
        <f t="shared" si="129"/>
        <v>3.0182753169698255E-9</v>
      </c>
      <c r="GK100" s="2">
        <f t="shared" si="129"/>
        <v>2.1546324218652361E-9</v>
      </c>
      <c r="GM100" s="107">
        <f t="shared" si="130"/>
        <v>6.1457567153711257E-3</v>
      </c>
      <c r="GN100" s="107">
        <f t="shared" si="130"/>
        <v>3.051958259238327E-3</v>
      </c>
      <c r="GO100" s="107">
        <f t="shared" si="130"/>
        <v>2.3915213102441869E-3</v>
      </c>
      <c r="GP100" s="107">
        <f t="shared" si="130"/>
        <v>1.6379902290111316E-3</v>
      </c>
      <c r="GQ100" s="107">
        <f t="shared" si="130"/>
        <v>7.8345521488937296E-4</v>
      </c>
      <c r="GR100" s="107">
        <f t="shared" si="130"/>
        <v>5.2322343952264871E-4</v>
      </c>
      <c r="GS100" s="107">
        <f t="shared" si="130"/>
        <v>2.8194658914189839E-4</v>
      </c>
      <c r="GT100" s="107">
        <f t="shared" si="130"/>
        <v>8.2284412584108344E-5</v>
      </c>
      <c r="GU100" s="107">
        <f t="shared" si="130"/>
        <v>1.0904670320702946E-4</v>
      </c>
      <c r="GV100" s="107">
        <f t="shared" si="130"/>
        <v>4.4457001097529379E-4</v>
      </c>
      <c r="GW100" s="107">
        <f t="shared" si="130"/>
        <v>1.5230938146593555E-4</v>
      </c>
      <c r="GX100" s="107">
        <f t="shared" si="130"/>
        <v>1.4792261534802683E-4</v>
      </c>
      <c r="GY100" s="107">
        <f t="shared" si="130"/>
        <v>4.3023542065865353E-4</v>
      </c>
      <c r="GZ100" s="107">
        <f t="shared" si="130"/>
        <v>2.6518730973046903E-3</v>
      </c>
      <c r="HA100" s="107">
        <f t="shared" si="130"/>
        <v>9.0167469070494624E-5</v>
      </c>
      <c r="HC100" s="107">
        <f t="shared" si="76"/>
        <v>6.1066202799574046E-2</v>
      </c>
      <c r="HD100" s="107">
        <f t="shared" si="76"/>
        <v>5.4565974429353709E-2</v>
      </c>
      <c r="HE100" s="107">
        <f t="shared" si="76"/>
        <v>3.7112869657227071E-2</v>
      </c>
      <c r="HF100" s="107">
        <f t="shared" si="76"/>
        <v>4.183288649601509E-2</v>
      </c>
      <c r="HG100" s="107">
        <f t="shared" si="91"/>
        <v>4.0701543274239881E-2</v>
      </c>
      <c r="HH100" s="107">
        <f t="shared" si="91"/>
        <v>3.4670685826483361E-2</v>
      </c>
      <c r="HI100" s="107">
        <f t="shared" si="91"/>
        <v>4.0366778879282708E-2</v>
      </c>
      <c r="HJ100" s="107">
        <f t="shared" si="91"/>
        <v>4.8862851744446163E-2</v>
      </c>
      <c r="HK100" s="107">
        <f t="shared" si="91"/>
        <v>6.0256310313375208E-2</v>
      </c>
      <c r="HL100" s="107">
        <f t="shared" si="91"/>
        <v>3.8364523548421813E-2</v>
      </c>
      <c r="HM100" s="107">
        <f t="shared" si="91"/>
        <v>5.0805105430746261E-2</v>
      </c>
      <c r="HN100" s="107">
        <f t="shared" si="91"/>
        <v>5.0276178986248449E-2</v>
      </c>
      <c r="HO100" s="107">
        <f t="shared" si="91"/>
        <v>4.2199161758293628E-2</v>
      </c>
      <c r="HP100" s="107">
        <f t="shared" si="91"/>
        <v>3.1611326318382427E-2</v>
      </c>
      <c r="HQ100" s="107">
        <f t="shared" si="91"/>
        <v>2.1420032862153212E-2</v>
      </c>
      <c r="HS100" s="107">
        <f t="shared" si="131"/>
        <v>7.0590304895684194E-13</v>
      </c>
      <c r="HT100" s="107">
        <f t="shared" si="131"/>
        <v>2.7869552301784731E-13</v>
      </c>
      <c r="HU100" s="107">
        <f t="shared" si="131"/>
        <v>1.7281318540717705E-14</v>
      </c>
      <c r="HV100" s="107">
        <f t="shared" si="131"/>
        <v>1.3151790513181787E-14</v>
      </c>
      <c r="HW100" s="107">
        <f t="shared" si="131"/>
        <v>5.7853537142620626E-15</v>
      </c>
      <c r="HX100" s="107">
        <f t="shared" si="131"/>
        <v>5.6701625531468132E-16</v>
      </c>
      <c r="HY100" s="107">
        <f t="shared" si="131"/>
        <v>7.6911835650550816E-16</v>
      </c>
      <c r="HZ100" s="107">
        <f t="shared" si="131"/>
        <v>7.0177898256093026E-16</v>
      </c>
      <c r="IA100" s="107">
        <f t="shared" si="131"/>
        <v>6.0908105040166817E-15</v>
      </c>
      <c r="IB100" s="107">
        <f t="shared" si="131"/>
        <v>7.0506958748331915E-16</v>
      </c>
      <c r="IC100" s="107">
        <f t="shared" si="131"/>
        <v>2.9160376996920756E-15</v>
      </c>
      <c r="ID100" s="107">
        <f t="shared" si="131"/>
        <v>3.7349846762284778E-15</v>
      </c>
      <c r="IE100" s="107">
        <f t="shared" si="131"/>
        <v>4.2498635097563534E-15</v>
      </c>
      <c r="IF100" s="107">
        <f t="shared" si="131"/>
        <v>8.7374532028986791E-15</v>
      </c>
      <c r="IG100" s="107">
        <f t="shared" si="131"/>
        <v>1.7342296248816705E-10</v>
      </c>
      <c r="II100" s="107">
        <f t="shared" si="132"/>
        <v>4.5705710577726394E-42</v>
      </c>
      <c r="IJ100" s="107">
        <f t="shared" si="132"/>
        <v>1.9733288709330214E-42</v>
      </c>
      <c r="IK100" s="107">
        <f t="shared" si="132"/>
        <v>2.1179812427679508E-45</v>
      </c>
      <c r="IL100" s="107">
        <f t="shared" si="132"/>
        <v>1.0831496282601996E-46</v>
      </c>
      <c r="IM100" s="107">
        <f t="shared" si="132"/>
        <v>1.4204654243893398E-47</v>
      </c>
      <c r="IN100" s="107">
        <f t="shared" si="132"/>
        <v>2.862636686139755E-51</v>
      </c>
      <c r="IO100" s="107">
        <f t="shared" si="132"/>
        <v>2.8021787463103305E-51</v>
      </c>
      <c r="IP100" s="107">
        <f t="shared" si="132"/>
        <v>4.4854537572854195E-52</v>
      </c>
      <c r="IQ100" s="107">
        <f t="shared" si="132"/>
        <v>3.9930168031193723E-49</v>
      </c>
      <c r="IR100" s="107">
        <f t="shared" si="132"/>
        <v>1.6358173331118768E-51</v>
      </c>
      <c r="IS100" s="107">
        <f t="shared" si="132"/>
        <v>1.3761698188056433E-49</v>
      </c>
      <c r="IT100" s="107">
        <f t="shared" si="132"/>
        <v>7.5627632368448143E-49</v>
      </c>
      <c r="IU100" s="107">
        <f t="shared" si="132"/>
        <v>5.435939206001366E-48</v>
      </c>
      <c r="IV100" s="107">
        <f t="shared" si="132"/>
        <v>1.5146816605183407E-46</v>
      </c>
      <c r="IW100" s="107">
        <f t="shared" si="132"/>
        <v>9.9382756650785723E-44</v>
      </c>
      <c r="IY100" s="107">
        <f t="shared" si="133"/>
        <v>6.7211959515651079E-2</v>
      </c>
      <c r="IZ100" s="107">
        <f t="shared" si="133"/>
        <v>5.7617932688870728E-2</v>
      </c>
      <c r="JA100" s="107">
        <f t="shared" si="133"/>
        <v>3.9504390967488541E-2</v>
      </c>
      <c r="JB100" s="107">
        <f t="shared" si="133"/>
        <v>4.3470876725039367E-2</v>
      </c>
      <c r="JC100" s="107">
        <f t="shared" si="133"/>
        <v>4.148499848913504E-2</v>
      </c>
      <c r="JD100" s="107">
        <f t="shared" si="133"/>
        <v>3.519390926600658E-2</v>
      </c>
      <c r="JE100" s="107">
        <f t="shared" si="133"/>
        <v>4.0648725468425378E-2</v>
      </c>
      <c r="JF100" s="107">
        <f t="shared" si="133"/>
        <v>4.8945136157030972E-2</v>
      </c>
      <c r="JG100" s="107">
        <f t="shared" si="133"/>
        <v>6.0365357016588329E-2</v>
      </c>
      <c r="JH100" s="107">
        <f t="shared" si="133"/>
        <v>3.8809093559397816E-2</v>
      </c>
      <c r="JI100" s="107">
        <f t="shared" si="133"/>
        <v>5.0957414812215114E-2</v>
      </c>
      <c r="JJ100" s="107">
        <f t="shared" si="133"/>
        <v>5.0424101601600206E-2</v>
      </c>
      <c r="JK100" s="107">
        <f t="shared" si="133"/>
        <v>4.262939717895653E-2</v>
      </c>
      <c r="JL100" s="107">
        <f t="shared" si="133"/>
        <v>3.4263199415695854E-2</v>
      </c>
      <c r="JM100" s="107">
        <f t="shared" si="133"/>
        <v>2.1510200504646672E-2</v>
      </c>
    </row>
    <row r="101" spans="2:273" x14ac:dyDescent="0.25">
      <c r="B101" s="2">
        <v>73</v>
      </c>
      <c r="C101" s="37">
        <v>96.866</v>
      </c>
      <c r="D101" s="37">
        <v>94.492999999999995</v>
      </c>
      <c r="E101" s="37">
        <v>87.718999999999994</v>
      </c>
      <c r="F101" s="37">
        <v>87.061999999999998</v>
      </c>
      <c r="G101" s="37">
        <v>88.843999999999994</v>
      </c>
      <c r="H101" s="37">
        <v>86.343999999999994</v>
      </c>
      <c r="I101" s="37">
        <v>88.608999999999995</v>
      </c>
      <c r="J101" s="37">
        <v>92.953000000000003</v>
      </c>
      <c r="K101" s="37">
        <v>94.656000000000006</v>
      </c>
      <c r="L101" s="37">
        <v>83.561999999999998</v>
      </c>
      <c r="M101" s="37">
        <v>91.203000000000003</v>
      </c>
      <c r="N101" s="37">
        <v>92.656000000000006</v>
      </c>
      <c r="O101" s="37">
        <v>88.843999999999994</v>
      </c>
      <c r="P101" s="37">
        <v>81.703000000000003</v>
      </c>
      <c r="Q101" s="37">
        <v>75.938000000000002</v>
      </c>
      <c r="S101" s="4">
        <f t="shared" si="97"/>
        <v>96.504784948712171</v>
      </c>
      <c r="T101" s="4">
        <f t="shared" si="98"/>
        <v>96.25966338598819</v>
      </c>
      <c r="U101" s="4">
        <f t="shared" si="99"/>
        <v>89.56713120876789</v>
      </c>
      <c r="V101" s="4">
        <f t="shared" si="100"/>
        <v>91.624174528163863</v>
      </c>
      <c r="W101" s="4">
        <f t="shared" si="101"/>
        <v>91.914627310509147</v>
      </c>
      <c r="X101" s="4">
        <f t="shared" si="102"/>
        <v>89.105012700406945</v>
      </c>
      <c r="Y101" s="4">
        <f t="shared" si="103"/>
        <v>92.972455867261814</v>
      </c>
      <c r="Z101" s="4">
        <f t="shared" si="104"/>
        <v>96.299154423658138</v>
      </c>
      <c r="AA101" s="4">
        <f t="shared" si="105"/>
        <v>99.011733100078587</v>
      </c>
      <c r="AB101" s="4">
        <f t="shared" si="106"/>
        <v>88.556847602985997</v>
      </c>
      <c r="AC101" s="4">
        <f t="shared" si="107"/>
        <v>94.328913505442159</v>
      </c>
      <c r="AD101" s="4">
        <f t="shared" si="108"/>
        <v>93.402119900635654</v>
      </c>
      <c r="AE101" s="4">
        <f t="shared" si="109"/>
        <v>89.863673013730164</v>
      </c>
      <c r="AF101" s="4">
        <f t="shared" si="110"/>
        <v>84.56119826394918</v>
      </c>
      <c r="AG101" s="4">
        <f t="shared" si="110"/>
        <v>78.103411238357239</v>
      </c>
      <c r="AI101" s="4">
        <f t="shared" si="111"/>
        <v>0.36121505128782871</v>
      </c>
      <c r="AJ101" s="4">
        <f t="shared" si="112"/>
        <v>-1.7666633859881955</v>
      </c>
      <c r="AK101" s="4">
        <f t="shared" si="113"/>
        <v>-1.8481312087678958</v>
      </c>
      <c r="AL101" s="4">
        <f t="shared" si="114"/>
        <v>-4.5621745281638653</v>
      </c>
      <c r="AM101" s="4">
        <f t="shared" si="115"/>
        <v>-3.0706273105091526</v>
      </c>
      <c r="AN101" s="4">
        <f t="shared" si="116"/>
        <v>-2.7610127004069511</v>
      </c>
      <c r="AO101" s="4">
        <f t="shared" si="117"/>
        <v>-4.3634558672618198</v>
      </c>
      <c r="AP101" s="4">
        <f t="shared" si="118"/>
        <v>-3.3461544236581346</v>
      </c>
      <c r="AQ101" s="4">
        <f t="shared" si="119"/>
        <v>-4.3557331000785808</v>
      </c>
      <c r="AR101" s="4">
        <f t="shared" si="120"/>
        <v>-4.9948476029859989</v>
      </c>
      <c r="AS101" s="4">
        <f t="shared" si="121"/>
        <v>-3.1259135054421563</v>
      </c>
      <c r="AT101" s="4">
        <f t="shared" si="122"/>
        <v>-0.74611990063564804</v>
      </c>
      <c r="AU101" s="4">
        <f t="shared" si="123"/>
        <v>-1.0196730137301699</v>
      </c>
      <c r="AV101" s="4">
        <f t="shared" si="124"/>
        <v>-2.858198263949177</v>
      </c>
      <c r="AW101" s="4">
        <f t="shared" si="124"/>
        <v>-2.1654112383572368</v>
      </c>
      <c r="AY101" s="2">
        <f t="shared" si="125"/>
        <v>61.673299348492229</v>
      </c>
      <c r="AZ101" s="2">
        <f t="shared" si="125"/>
        <v>64.319095712034866</v>
      </c>
      <c r="BA101" s="2">
        <f t="shared" si="125"/>
        <v>63.433486739002113</v>
      </c>
      <c r="BB101" s="2">
        <f t="shared" si="125"/>
        <v>63.388409915953396</v>
      </c>
      <c r="BC101" s="2">
        <f t="shared" si="125"/>
        <v>64.507622610794783</v>
      </c>
      <c r="BD101" s="2">
        <f t="shared" si="125"/>
        <v>65.287787995149188</v>
      </c>
      <c r="BE101" s="2">
        <f t="shared" si="125"/>
        <v>66.468769121761554</v>
      </c>
      <c r="BF101" s="2">
        <f t="shared" si="125"/>
        <v>66.350380810839937</v>
      </c>
      <c r="BG101" s="2">
        <f t="shared" si="125"/>
        <v>64.634888542229262</v>
      </c>
      <c r="BH101" s="2">
        <f t="shared" si="125"/>
        <v>63.990121868937024</v>
      </c>
      <c r="BI101" s="2">
        <f t="shared" si="125"/>
        <v>63.342710777618528</v>
      </c>
      <c r="BJ101" s="2">
        <f t="shared" si="125"/>
        <v>62.804858067104647</v>
      </c>
      <c r="BK101" s="2">
        <f t="shared" si="125"/>
        <v>63.592809716227073</v>
      </c>
      <c r="BL101" s="2">
        <f t="shared" si="125"/>
        <v>65.774368070087718</v>
      </c>
      <c r="BM101" s="2">
        <f t="shared" si="125"/>
        <v>67.316073328213733</v>
      </c>
      <c r="BO101" s="2" t="str">
        <f t="shared" si="126"/>
        <v/>
      </c>
      <c r="BP101" s="2" t="str">
        <f t="shared" si="126"/>
        <v/>
      </c>
      <c r="BQ101" s="2" t="str">
        <f t="shared" si="126"/>
        <v/>
      </c>
      <c r="BR101" s="2" t="str">
        <f t="shared" si="126"/>
        <v/>
      </c>
      <c r="BS101" s="2" t="str">
        <f t="shared" si="126"/>
        <v/>
      </c>
      <c r="BT101" s="2" t="str">
        <f t="shared" si="126"/>
        <v/>
      </c>
      <c r="BU101" s="2" t="str">
        <f t="shared" si="126"/>
        <v/>
      </c>
      <c r="BV101" s="2" t="str">
        <f t="shared" si="126"/>
        <v/>
      </c>
      <c r="BW101" s="2" t="str">
        <f t="shared" si="126"/>
        <v/>
      </c>
      <c r="BX101" s="2" t="str">
        <f t="shared" si="126"/>
        <v/>
      </c>
      <c r="BY101" s="2" t="str">
        <f t="shared" si="126"/>
        <v/>
      </c>
      <c r="BZ101" s="2" t="str">
        <f t="shared" si="126"/>
        <v/>
      </c>
      <c r="CA101" s="2" t="str">
        <f t="shared" si="126"/>
        <v/>
      </c>
      <c r="CB101" s="2" t="str">
        <f t="shared" si="126"/>
        <v/>
      </c>
      <c r="CC101" s="2" t="str">
        <f t="shared" si="126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28"/>
        <v/>
      </c>
      <c r="CV101" s="2" t="str">
        <f t="shared" si="128"/>
        <v/>
      </c>
      <c r="CW101" s="2" t="str">
        <f t="shared" si="128"/>
        <v/>
      </c>
      <c r="CX101" s="2" t="str">
        <f t="shared" si="128"/>
        <v/>
      </c>
      <c r="CY101" s="2" t="str">
        <f t="shared" si="128"/>
        <v/>
      </c>
      <c r="CZ101" s="2" t="str">
        <f t="shared" si="128"/>
        <v/>
      </c>
      <c r="DA101" s="2" t="str">
        <f t="shared" si="128"/>
        <v/>
      </c>
      <c r="DB101" s="2" t="str">
        <f t="shared" si="128"/>
        <v/>
      </c>
      <c r="DC101" s="2" t="str">
        <f t="shared" si="128"/>
        <v/>
      </c>
      <c r="DD101" s="2" t="str">
        <f t="shared" si="128"/>
        <v/>
      </c>
      <c r="DE101" s="2" t="str">
        <f t="shared" si="128"/>
        <v/>
      </c>
      <c r="DF101" s="2" t="str">
        <f t="shared" si="128"/>
        <v/>
      </c>
      <c r="DG101" s="2" t="str">
        <f t="shared" si="128"/>
        <v/>
      </c>
      <c r="DH101" s="2" t="str">
        <f t="shared" si="128"/>
        <v/>
      </c>
      <c r="DI101" s="2" t="str">
        <f t="shared" si="128"/>
        <v/>
      </c>
      <c r="DK101" s="2">
        <f t="shared" si="134"/>
        <v>83.832460104529645</v>
      </c>
      <c r="DL101" s="2">
        <f t="shared" si="134"/>
        <v>83.321900278205462</v>
      </c>
      <c r="DM101" s="2">
        <f t="shared" si="134"/>
        <v>83.663831782945749</v>
      </c>
      <c r="DN101" s="2">
        <f t="shared" si="134"/>
        <v>85.000074901842339</v>
      </c>
      <c r="DO101" s="2">
        <f t="shared" si="134"/>
        <v>83.822168529145259</v>
      </c>
      <c r="DP101" s="2">
        <f t="shared" si="134"/>
        <v>86.841179023850032</v>
      </c>
      <c r="DQ101" s="2">
        <f t="shared" si="134"/>
        <v>86.416270034843208</v>
      </c>
      <c r="DR101" s="2">
        <f t="shared" si="134"/>
        <v>84.919931894934351</v>
      </c>
      <c r="DS101" s="2">
        <f t="shared" si="134"/>
        <v>82.330571104448595</v>
      </c>
      <c r="DT101" s="2">
        <f t="shared" si="134"/>
        <v>80.427351219512204</v>
      </c>
      <c r="DU101" s="2">
        <f t="shared" si="134"/>
        <v>81.303355103584238</v>
      </c>
      <c r="DV101" s="2">
        <f t="shared" si="134"/>
        <v>81.814786727169604</v>
      </c>
      <c r="DW101" s="2">
        <f t="shared" si="134"/>
        <v>82.715169737239478</v>
      </c>
      <c r="DX101" s="2">
        <f t="shared" si="134"/>
        <v>79.460761401389306</v>
      </c>
      <c r="DY101" s="2">
        <f t="shared" si="134"/>
        <v>80.613223766276406</v>
      </c>
      <c r="EA101" s="2">
        <f t="shared" si="96"/>
        <v>58.474506009417951</v>
      </c>
      <c r="EB101" s="2">
        <f t="shared" si="96"/>
        <v>61.66959670268772</v>
      </c>
      <c r="EC101" s="2">
        <f t="shared" si="96"/>
        <v>60.406328416685874</v>
      </c>
      <c r="ED101" s="2">
        <f t="shared" si="96"/>
        <v>60.356545365559825</v>
      </c>
      <c r="EE101" s="2">
        <f t="shared" si="96"/>
        <v>62.026126298559092</v>
      </c>
      <c r="EF101" s="2">
        <f t="shared" si="96"/>
        <v>62.469940175919248</v>
      </c>
      <c r="EG101" s="2">
        <f t="shared" si="96"/>
        <v>64.015934777645285</v>
      </c>
      <c r="EH101" s="2">
        <f t="shared" si="96"/>
        <v>64.311768873960347</v>
      </c>
      <c r="EI101" s="2">
        <f t="shared" si="96"/>
        <v>62.694334102843825</v>
      </c>
      <c r="EJ101" s="2">
        <f t="shared" si="96"/>
        <v>61.774696808510654</v>
      </c>
      <c r="EK101" s="2">
        <f t="shared" si="96"/>
        <v>61.311630203708873</v>
      </c>
      <c r="EL101" s="2">
        <f t="shared" si="96"/>
        <v>60.752316493150694</v>
      </c>
      <c r="EM101" s="2">
        <f t="shared" si="135"/>
        <v>61.315984623171289</v>
      </c>
      <c r="EN101" s="2">
        <f t="shared" si="135"/>
        <v>63.744230825992005</v>
      </c>
      <c r="EO101" s="2">
        <f t="shared" si="135"/>
        <v>65.735632053031793</v>
      </c>
      <c r="EQ101" s="2">
        <f t="shared" si="136"/>
        <v>59.256624563489439</v>
      </c>
      <c r="ER101" s="2">
        <f t="shared" si="136"/>
        <v>61.267511583497864</v>
      </c>
      <c r="ES101" s="2">
        <f t="shared" si="136"/>
        <v>60.13803633782225</v>
      </c>
      <c r="ET101" s="2">
        <f t="shared" si="136"/>
        <v>59.890692891308007</v>
      </c>
      <c r="EU101" s="2">
        <f t="shared" si="136"/>
        <v>61.598654794361586</v>
      </c>
      <c r="EV101" s="2">
        <f t="shared" si="136"/>
        <v>62.753512752596606</v>
      </c>
      <c r="EW101" s="2">
        <f t="shared" si="136"/>
        <v>63.972404992589787</v>
      </c>
      <c r="EX101" s="2">
        <f t="shared" si="136"/>
        <v>62.95420792393427</v>
      </c>
      <c r="EY101" s="2">
        <f t="shared" si="136"/>
        <v>62.341813390096632</v>
      </c>
      <c r="EZ101" s="2">
        <f t="shared" si="136"/>
        <v>60.175686528001677</v>
      </c>
      <c r="FA101" s="2">
        <f t="shared" si="136"/>
        <v>59.763425492355644</v>
      </c>
      <c r="FB101" s="2">
        <f t="shared" si="136"/>
        <v>60.013747910360919</v>
      </c>
      <c r="FC101" s="2">
        <f t="shared" si="136"/>
        <v>60.64497116256404</v>
      </c>
      <c r="FD101" s="2">
        <f t="shared" si="136"/>
        <v>63.445106809754698</v>
      </c>
      <c r="FE101" s="2">
        <f t="shared" si="136"/>
        <v>67.765081179955857</v>
      </c>
      <c r="FG101" s="2">
        <f t="shared" si="137"/>
        <v>0.87385443927133588</v>
      </c>
      <c r="FH101" s="2">
        <f t="shared" si="137"/>
        <v>0.87763431260186109</v>
      </c>
      <c r="FI101" s="2">
        <f t="shared" si="137"/>
        <v>0.86984164738402447</v>
      </c>
      <c r="FJ101" s="2">
        <f t="shared" si="137"/>
        <v>0.87697117215569909</v>
      </c>
      <c r="FK101" s="2">
        <f t="shared" si="137"/>
        <v>0.88614922431290166</v>
      </c>
      <c r="FL101" s="2">
        <f t="shared" si="137"/>
        <v>0.88437814610465526</v>
      </c>
      <c r="FM101" s="2">
        <f t="shared" si="137"/>
        <v>0.8905001056306574</v>
      </c>
      <c r="FN101" s="2">
        <f t="shared" si="137"/>
        <v>0.90107745405072415</v>
      </c>
      <c r="FO101" s="2">
        <f t="shared" si="137"/>
        <v>0.90117483077194194</v>
      </c>
      <c r="FP101" s="2">
        <f t="shared" si="137"/>
        <v>0.88122735618859138</v>
      </c>
      <c r="FQ101" s="2">
        <f t="shared" si="137"/>
        <v>0.89840393448114686</v>
      </c>
      <c r="FR101" s="2">
        <f t="shared" si="137"/>
        <v>0.90254981689587788</v>
      </c>
      <c r="FS101" s="2">
        <f t="shared" si="137"/>
        <v>0.89360225235778412</v>
      </c>
      <c r="FT101" s="2">
        <f t="shared" si="137"/>
        <v>0.87082790088479878</v>
      </c>
      <c r="FU101" s="2">
        <f t="shared" si="137"/>
        <v>0.8937703561074305</v>
      </c>
      <c r="FW101" s="2">
        <f t="shared" si="129"/>
        <v>1.0416341606405887E-9</v>
      </c>
      <c r="FX101" s="2">
        <f t="shared" si="129"/>
        <v>3.5421920524001104E-9</v>
      </c>
      <c r="FY101" s="2">
        <f t="shared" si="129"/>
        <v>6.6965961449374775E-9</v>
      </c>
      <c r="FZ101" s="2">
        <f t="shared" si="129"/>
        <v>5.15543275748866E-9</v>
      </c>
      <c r="GA101" s="2">
        <f t="shared" si="129"/>
        <v>6.141428413074484E-9</v>
      </c>
      <c r="GB101" s="2">
        <f t="shared" si="129"/>
        <v>6.7211172315893315E-9</v>
      </c>
      <c r="GC101" s="2">
        <f t="shared" si="129"/>
        <v>8.8390543707456324E-9</v>
      </c>
      <c r="GD101" s="2">
        <f t="shared" si="129"/>
        <v>1.2148908691418741E-8</v>
      </c>
      <c r="GE101" s="2">
        <f t="shared" si="129"/>
        <v>1.503570197926877E-8</v>
      </c>
      <c r="GF101" s="2">
        <f t="shared" si="129"/>
        <v>1.1299997683424145E-8</v>
      </c>
      <c r="GG101" s="2">
        <f t="shared" si="129"/>
        <v>1.2177311023686627E-8</v>
      </c>
      <c r="GH101" s="2">
        <f t="shared" si="129"/>
        <v>9.4457191178983228E-9</v>
      </c>
      <c r="GI101" s="2">
        <f t="shared" si="129"/>
        <v>6.6465258999054567E-9</v>
      </c>
      <c r="GJ101" s="2">
        <f t="shared" si="129"/>
        <v>3.7997834933548435E-9</v>
      </c>
      <c r="GK101" s="2">
        <f t="shared" si="129"/>
        <v>2.7125215074484675E-9</v>
      </c>
      <c r="GM101" s="107">
        <f t="shared" si="130"/>
        <v>2.0727408439138559E-3</v>
      </c>
      <c r="GN101" s="107">
        <f t="shared" si="130"/>
        <v>8.7349872117331855E-4</v>
      </c>
      <c r="GO101" s="107">
        <f t="shared" si="130"/>
        <v>6.0434267571644526E-4</v>
      </c>
      <c r="GP101" s="107">
        <f t="shared" si="130"/>
        <v>3.9444650879326805E-4</v>
      </c>
      <c r="GQ101" s="107">
        <f t="shared" si="130"/>
        <v>1.6776089497920796E-4</v>
      </c>
      <c r="GR101" s="107">
        <f t="shared" si="130"/>
        <v>9.9256773346805715E-5</v>
      </c>
      <c r="GS101" s="107">
        <f t="shared" si="130"/>
        <v>4.846163066281789E-5</v>
      </c>
      <c r="GT101" s="107">
        <f t="shared" si="130"/>
        <v>1.1725997460968147E-5</v>
      </c>
      <c r="GU101" s="107">
        <f t="shared" si="130"/>
        <v>1.6638608179231598E-5</v>
      </c>
      <c r="GV101" s="107">
        <f t="shared" si="130"/>
        <v>7.8356662971184373E-5</v>
      </c>
      <c r="GW101" s="107">
        <f t="shared" si="130"/>
        <v>2.4425549117074152E-5</v>
      </c>
      <c r="GX101" s="107">
        <f t="shared" si="130"/>
        <v>2.4633685970534146E-5</v>
      </c>
      <c r="GY101" s="107">
        <f t="shared" si="130"/>
        <v>8.4758344652076983E-5</v>
      </c>
      <c r="GZ101" s="107">
        <f t="shared" si="130"/>
        <v>6.9500550964451415E-4</v>
      </c>
      <c r="HA101" s="107">
        <f t="shared" si="130"/>
        <v>1.2029336249626336E-5</v>
      </c>
      <c r="HC101" s="107">
        <f t="shared" si="76"/>
        <v>8.1093961190403213E-2</v>
      </c>
      <c r="HD101" s="107">
        <f t="shared" si="76"/>
        <v>7.425163582465362E-2</v>
      </c>
      <c r="HE101" s="107">
        <f t="shared" si="76"/>
        <v>5.2673412972425816E-2</v>
      </c>
      <c r="HF101" s="107">
        <f t="shared" si="76"/>
        <v>5.9011408664114418E-2</v>
      </c>
      <c r="HG101" s="107">
        <f t="shared" si="91"/>
        <v>5.7868614098662202E-2</v>
      </c>
      <c r="HH101" s="107">
        <f t="shared" si="91"/>
        <v>5.0506364129430791E-2</v>
      </c>
      <c r="HI101" s="107">
        <f t="shared" ref="HI101:HQ129" si="138" xml:space="preserve"> _xlfn.NORM.DIST($B101, I$8, ABS(I$12), TRUE) * _xlfn.NORM.DIST(($B101 - I$8)*I$16, 0, ABS(I$12), TRUE) * 2</f>
        <v>5.8605152724017194E-2</v>
      </c>
      <c r="HJ101" s="107">
        <f t="shared" si="138"/>
        <v>7.0774146922839523E-2</v>
      </c>
      <c r="HK101" s="107">
        <f t="shared" si="138"/>
        <v>8.5604534337598209E-2</v>
      </c>
      <c r="HL101" s="107">
        <f t="shared" si="138"/>
        <v>5.6181986137884443E-2</v>
      </c>
      <c r="HM101" s="107">
        <f t="shared" si="138"/>
        <v>7.2762448518036107E-2</v>
      </c>
      <c r="HN101" s="107">
        <f t="shared" si="138"/>
        <v>7.1517795223964467E-2</v>
      </c>
      <c r="HO101" s="107">
        <f t="shared" si="138"/>
        <v>6.0056331591362005E-2</v>
      </c>
      <c r="HP101" s="107">
        <f t="shared" si="138"/>
        <v>4.4990570578370769E-2</v>
      </c>
      <c r="HQ101" s="107">
        <f t="shared" si="138"/>
        <v>3.2433004856924651E-2</v>
      </c>
      <c r="HS101" s="107">
        <f t="shared" si="131"/>
        <v>1.7425012757251842E-12</v>
      </c>
      <c r="HT101" s="107">
        <f t="shared" si="131"/>
        <v>7.4258725192234997E-13</v>
      </c>
      <c r="HU101" s="107">
        <f t="shared" si="131"/>
        <v>5.1892238762281904E-14</v>
      </c>
      <c r="HV101" s="107">
        <f t="shared" si="131"/>
        <v>3.9727100123509715E-14</v>
      </c>
      <c r="HW101" s="107">
        <f t="shared" si="131"/>
        <v>1.8110918559005272E-14</v>
      </c>
      <c r="HX101" s="107">
        <f t="shared" si="131"/>
        <v>1.948543464243656E-15</v>
      </c>
      <c r="HY101" s="107">
        <f t="shared" si="131"/>
        <v>2.6758291449686894E-15</v>
      </c>
      <c r="HZ101" s="107">
        <f t="shared" si="131"/>
        <v>2.5236615251768372E-15</v>
      </c>
      <c r="IA101" s="107">
        <f t="shared" si="131"/>
        <v>2.0539573487289161E-14</v>
      </c>
      <c r="IB101" s="107">
        <f t="shared" si="131"/>
        <v>2.5049513411777354E-15</v>
      </c>
      <c r="IC101" s="107">
        <f t="shared" si="131"/>
        <v>9.89313699800042E-15</v>
      </c>
      <c r="ID101" s="107">
        <f t="shared" si="131"/>
        <v>1.2293429655614359E-14</v>
      </c>
      <c r="IE101" s="107">
        <f t="shared" si="131"/>
        <v>1.3511133157386895E-14</v>
      </c>
      <c r="IF101" s="107">
        <f t="shared" si="131"/>
        <v>2.6088136846550985E-14</v>
      </c>
      <c r="IG101" s="107">
        <f t="shared" si="131"/>
        <v>3.5614699873920881E-10</v>
      </c>
      <c r="II101" s="107">
        <f t="shared" si="132"/>
        <v>3.4917607359984469E-41</v>
      </c>
      <c r="IJ101" s="107">
        <f t="shared" si="132"/>
        <v>1.7429625411625193E-41</v>
      </c>
      <c r="IK101" s="107">
        <f t="shared" si="132"/>
        <v>2.368231745784805E-44</v>
      </c>
      <c r="IL101" s="107">
        <f t="shared" si="132"/>
        <v>1.2575742404795494E-45</v>
      </c>
      <c r="IM101" s="107">
        <f t="shared" si="132"/>
        <v>1.7699339445056161E-46</v>
      </c>
      <c r="IN101" s="107">
        <f t="shared" si="132"/>
        <v>4.4244440625124225E-50</v>
      </c>
      <c r="IO101" s="107">
        <f t="shared" si="132"/>
        <v>4.5087545033099334E-50</v>
      </c>
      <c r="IP101" s="107">
        <f t="shared" si="132"/>
        <v>7.9191066096423896E-51</v>
      </c>
      <c r="IQ101" s="107">
        <f t="shared" si="132"/>
        <v>6.1516024241576307E-48</v>
      </c>
      <c r="IR101" s="107">
        <f t="shared" si="132"/>
        <v>2.7665594119328994E-50</v>
      </c>
      <c r="IS101" s="107">
        <f t="shared" si="132"/>
        <v>2.110059006907452E-48</v>
      </c>
      <c r="IT101" s="107">
        <f t="shared" si="132"/>
        <v>1.0722130525889627E-47</v>
      </c>
      <c r="IU101" s="107">
        <f t="shared" si="132"/>
        <v>7.0030743624166718E-47</v>
      </c>
      <c r="IV101" s="107">
        <f t="shared" si="132"/>
        <v>1.6800439718172302E-45</v>
      </c>
      <c r="IW101" s="107">
        <f t="shared" si="132"/>
        <v>9.1294701106706564E-43</v>
      </c>
      <c r="IY101" s="107">
        <f t="shared" si="133"/>
        <v>8.3166702036059567E-2</v>
      </c>
      <c r="IZ101" s="107">
        <f t="shared" si="133"/>
        <v>7.5125134546569522E-2</v>
      </c>
      <c r="JA101" s="107">
        <f t="shared" si="133"/>
        <v>5.3277755648194147E-2</v>
      </c>
      <c r="JB101" s="107">
        <f t="shared" si="133"/>
        <v>5.9405855172947414E-2</v>
      </c>
      <c r="JC101" s="107">
        <f t="shared" si="133"/>
        <v>5.8036374993659517E-2</v>
      </c>
      <c r="JD101" s="107">
        <f t="shared" si="133"/>
        <v>5.0605620902779549E-2</v>
      </c>
      <c r="JE101" s="107">
        <f t="shared" si="133"/>
        <v>5.8653614354682693E-2</v>
      </c>
      <c r="JF101" s="107">
        <f t="shared" si="133"/>
        <v>7.0785872920303014E-2</v>
      </c>
      <c r="JG101" s="107">
        <f t="shared" si="133"/>
        <v>8.5621172945797977E-2</v>
      </c>
      <c r="JH101" s="107">
        <f t="shared" si="133"/>
        <v>5.6260342800858135E-2</v>
      </c>
      <c r="JI101" s="107">
        <f t="shared" si="133"/>
        <v>7.2786874067163082E-2</v>
      </c>
      <c r="JJ101" s="107">
        <f t="shared" si="133"/>
        <v>7.1542428909947303E-2</v>
      </c>
      <c r="JK101" s="107">
        <f t="shared" si="133"/>
        <v>6.0141089936027591E-2</v>
      </c>
      <c r="JL101" s="107">
        <f t="shared" si="133"/>
        <v>4.5685576088041371E-2</v>
      </c>
      <c r="JM101" s="107">
        <f t="shared" si="133"/>
        <v>3.2445034549321281E-2</v>
      </c>
    </row>
    <row r="102" spans="2:273" x14ac:dyDescent="0.25">
      <c r="B102" s="2">
        <v>74</v>
      </c>
      <c r="C102" s="37">
        <v>107.881</v>
      </c>
      <c r="D102" s="37">
        <v>104.52200000000001</v>
      </c>
      <c r="E102" s="37">
        <v>98.296999999999997</v>
      </c>
      <c r="F102" s="37">
        <v>97.671999999999997</v>
      </c>
      <c r="G102" s="37">
        <v>98.891000000000005</v>
      </c>
      <c r="H102" s="37">
        <v>96.171999999999997</v>
      </c>
      <c r="I102" s="37">
        <v>100.40600000000001</v>
      </c>
      <c r="J102" s="37">
        <v>104.26600000000001</v>
      </c>
      <c r="K102" s="37">
        <v>107.03100000000001</v>
      </c>
      <c r="L102" s="37">
        <v>93.516000000000005</v>
      </c>
      <c r="M102" s="37">
        <v>103.797</v>
      </c>
      <c r="N102" s="37">
        <v>104.312</v>
      </c>
      <c r="O102" s="37">
        <v>97.483999999999995</v>
      </c>
      <c r="P102" s="37">
        <v>88.406000000000006</v>
      </c>
      <c r="Q102" s="37">
        <v>80.078000000000003</v>
      </c>
      <c r="S102" s="4">
        <f t="shared" si="97"/>
        <v>104.10701013518748</v>
      </c>
      <c r="T102" s="4">
        <f t="shared" si="98"/>
        <v>104.09704042827688</v>
      </c>
      <c r="U102" s="4">
        <f t="shared" si="99"/>
        <v>97.135968219597913</v>
      </c>
      <c r="V102" s="4">
        <f t="shared" si="100"/>
        <v>99.614563765822211</v>
      </c>
      <c r="W102" s="4">
        <f t="shared" si="101"/>
        <v>99.981574524064428</v>
      </c>
      <c r="X102" s="4">
        <f t="shared" si="102"/>
        <v>96.660118623436261</v>
      </c>
      <c r="Y102" s="4">
        <f t="shared" si="103"/>
        <v>101.2804545749613</v>
      </c>
      <c r="Z102" s="4">
        <f t="shared" si="104"/>
        <v>105.52637368502265</v>
      </c>
      <c r="AA102" s="4">
        <f t="shared" si="105"/>
        <v>108.85037842194484</v>
      </c>
      <c r="AB102" s="4">
        <f t="shared" si="106"/>
        <v>96.463678749639669</v>
      </c>
      <c r="AC102" s="4">
        <f t="shared" si="107"/>
        <v>103.52230844355297</v>
      </c>
      <c r="AD102" s="4">
        <f t="shared" si="108"/>
        <v>102.32186751508114</v>
      </c>
      <c r="AE102" s="4">
        <f t="shared" si="109"/>
        <v>97.581026568423482</v>
      </c>
      <c r="AF102" s="4">
        <f t="shared" si="110"/>
        <v>90.105375246654702</v>
      </c>
      <c r="AG102" s="4">
        <f t="shared" si="110"/>
        <v>82.010573707336718</v>
      </c>
      <c r="AI102" s="4">
        <f t="shared" si="111"/>
        <v>3.7739898648125205</v>
      </c>
      <c r="AJ102" s="4">
        <f t="shared" si="112"/>
        <v>0.4249595717231216</v>
      </c>
      <c r="AK102" s="4">
        <f t="shared" si="113"/>
        <v>1.1610317804020838</v>
      </c>
      <c r="AL102" s="4">
        <f t="shared" si="114"/>
        <v>-1.9425637658222144</v>
      </c>
      <c r="AM102" s="4">
        <f t="shared" si="115"/>
        <v>-1.0905745240644222</v>
      </c>
      <c r="AN102" s="4">
        <f t="shared" si="116"/>
        <v>-0.48811862343626444</v>
      </c>
      <c r="AO102" s="4">
        <f t="shared" si="117"/>
        <v>-0.87445457496129109</v>
      </c>
      <c r="AP102" s="4">
        <f t="shared" si="118"/>
        <v>-1.2603736850226426</v>
      </c>
      <c r="AQ102" s="4">
        <f t="shared" si="119"/>
        <v>-1.8193784219448332</v>
      </c>
      <c r="AR102" s="4">
        <f t="shared" si="120"/>
        <v>-2.9476787496396639</v>
      </c>
      <c r="AS102" s="4">
        <f t="shared" si="121"/>
        <v>0.27469155644702425</v>
      </c>
      <c r="AT102" s="4">
        <f t="shared" si="122"/>
        <v>1.9901324849188597</v>
      </c>
      <c r="AU102" s="4">
        <f t="shared" si="123"/>
        <v>-9.7026568423487447E-2</v>
      </c>
      <c r="AV102" s="4">
        <f t="shared" si="124"/>
        <v>-1.6993752466546965</v>
      </c>
      <c r="AW102" s="4">
        <f t="shared" si="124"/>
        <v>-1.9325737073367151</v>
      </c>
      <c r="AY102" s="2">
        <f t="shared" si="125"/>
        <v>61.03085718873303</v>
      </c>
      <c r="AZ102" s="2">
        <f t="shared" si="125"/>
        <v>63.736984788933135</v>
      </c>
      <c r="BA102" s="2">
        <f t="shared" si="125"/>
        <v>62.818189566871673</v>
      </c>
      <c r="BB102" s="2">
        <f t="shared" si="125"/>
        <v>62.773001963841971</v>
      </c>
      <c r="BC102" s="2">
        <f t="shared" si="125"/>
        <v>63.98324071229009</v>
      </c>
      <c r="BD102" s="2">
        <f t="shared" si="125"/>
        <v>64.713768027221292</v>
      </c>
      <c r="BE102" s="2">
        <f t="shared" si="125"/>
        <v>65.942832264220101</v>
      </c>
      <c r="BF102" s="2">
        <f t="shared" si="125"/>
        <v>65.860971247189852</v>
      </c>
      <c r="BG102" s="2">
        <f t="shared" si="125"/>
        <v>64.177489229721317</v>
      </c>
      <c r="BH102" s="2">
        <f t="shared" si="125"/>
        <v>63.471639171154273</v>
      </c>
      <c r="BI102" s="2">
        <f t="shared" si="125"/>
        <v>62.838464222895247</v>
      </c>
      <c r="BJ102" s="2">
        <f t="shared" si="125"/>
        <v>62.321060566138883</v>
      </c>
      <c r="BK102" s="2">
        <f t="shared" si="125"/>
        <v>63.075103424159643</v>
      </c>
      <c r="BL102" s="2">
        <f t="shared" si="125"/>
        <v>65.314848906622885</v>
      </c>
      <c r="BM102" s="2">
        <f t="shared" si="125"/>
        <v>66.971062249476972</v>
      </c>
      <c r="BO102" s="2" t="str">
        <f t="shared" si="126"/>
        <v/>
      </c>
      <c r="BP102" s="2" t="str">
        <f t="shared" si="126"/>
        <v/>
      </c>
      <c r="BQ102" s="2" t="str">
        <f t="shared" si="126"/>
        <v/>
      </c>
      <c r="BR102" s="2" t="str">
        <f t="shared" si="126"/>
        <v/>
      </c>
      <c r="BS102" s="2" t="str">
        <f t="shared" si="126"/>
        <v/>
      </c>
      <c r="BT102" s="2" t="str">
        <f t="shared" si="126"/>
        <v/>
      </c>
      <c r="BU102" s="2" t="str">
        <f t="shared" si="126"/>
        <v/>
      </c>
      <c r="BV102" s="2" t="str">
        <f t="shared" si="126"/>
        <v/>
      </c>
      <c r="BW102" s="2" t="str">
        <f t="shared" si="126"/>
        <v/>
      </c>
      <c r="BX102" s="2" t="str">
        <f t="shared" si="126"/>
        <v/>
      </c>
      <c r="BY102" s="2" t="str">
        <f t="shared" si="126"/>
        <v/>
      </c>
      <c r="BZ102" s="2" t="str">
        <f t="shared" si="126"/>
        <v/>
      </c>
      <c r="CA102" s="2" t="str">
        <f t="shared" si="126"/>
        <v/>
      </c>
      <c r="CB102" s="2" t="str">
        <f t="shared" si="126"/>
        <v/>
      </c>
      <c r="CC102" s="2" t="str">
        <f t="shared" si="126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28"/>
        <v/>
      </c>
      <c r="CV102" s="2" t="str">
        <f t="shared" si="128"/>
        <v/>
      </c>
      <c r="CW102" s="2" t="str">
        <f t="shared" si="128"/>
        <v/>
      </c>
      <c r="CX102" s="2" t="str">
        <f t="shared" si="128"/>
        <v/>
      </c>
      <c r="CY102" s="2" t="str">
        <f t="shared" si="128"/>
        <v/>
      </c>
      <c r="CZ102" s="2" t="str">
        <f t="shared" si="128"/>
        <v/>
      </c>
      <c r="DA102" s="2" t="str">
        <f t="shared" si="128"/>
        <v/>
      </c>
      <c r="DB102" s="2" t="str">
        <f t="shared" si="128"/>
        <v/>
      </c>
      <c r="DC102" s="2" t="str">
        <f t="shared" si="128"/>
        <v/>
      </c>
      <c r="DD102" s="2" t="str">
        <f t="shared" si="128"/>
        <v/>
      </c>
      <c r="DE102" s="2" t="str">
        <f t="shared" si="128"/>
        <v/>
      </c>
      <c r="DF102" s="2" t="str">
        <f t="shared" si="128"/>
        <v/>
      </c>
      <c r="DG102" s="2" t="str">
        <f t="shared" si="128"/>
        <v/>
      </c>
      <c r="DH102" s="2" t="str">
        <f t="shared" si="128"/>
        <v/>
      </c>
      <c r="DI102" s="2" t="str">
        <f t="shared" si="128"/>
        <v/>
      </c>
      <c r="DK102" s="2">
        <f t="shared" si="134"/>
        <v>84.125752264808384</v>
      </c>
      <c r="DL102" s="2">
        <f t="shared" si="134"/>
        <v>83.583806768765385</v>
      </c>
      <c r="DM102" s="2">
        <f t="shared" si="134"/>
        <v>83.945359408033852</v>
      </c>
      <c r="DN102" s="2">
        <f t="shared" si="134"/>
        <v>85.287036091815153</v>
      </c>
      <c r="DO102" s="2">
        <f t="shared" si="134"/>
        <v>84.044305043793401</v>
      </c>
      <c r="DP102" s="2">
        <f t="shared" si="134"/>
        <v>87.112005294006423</v>
      </c>
      <c r="DQ102" s="2">
        <f t="shared" si="134"/>
        <v>86.655875435540068</v>
      </c>
      <c r="DR102" s="2">
        <f t="shared" si="134"/>
        <v>85.194347185741108</v>
      </c>
      <c r="DS102" s="2">
        <f t="shared" si="134"/>
        <v>82.545552710477281</v>
      </c>
      <c r="DT102" s="2">
        <f t="shared" si="134"/>
        <v>80.68680487804879</v>
      </c>
      <c r="DU102" s="2">
        <f t="shared" si="134"/>
        <v>81.583709612943295</v>
      </c>
      <c r="DV102" s="2">
        <f t="shared" si="134"/>
        <v>82.107724333522413</v>
      </c>
      <c r="DW102" s="2">
        <f t="shared" si="134"/>
        <v>82.971168529145245</v>
      </c>
      <c r="DX102" s="2">
        <f t="shared" si="134"/>
        <v>79.677694201147688</v>
      </c>
      <c r="DY102" s="2">
        <f t="shared" si="134"/>
        <v>80.849616807090513</v>
      </c>
      <c r="EA102" s="2">
        <f t="shared" si="96"/>
        <v>58.382668852324379</v>
      </c>
      <c r="EB102" s="2">
        <f t="shared" si="96"/>
        <v>61.538937489609303</v>
      </c>
      <c r="EC102" s="2">
        <f t="shared" si="96"/>
        <v>60.307036598294538</v>
      </c>
      <c r="ED102" s="2">
        <f t="shared" si="96"/>
        <v>60.264150854604324</v>
      </c>
      <c r="EE102" s="2">
        <f t="shared" si="96"/>
        <v>61.935933095937202</v>
      </c>
      <c r="EF102" s="2">
        <f t="shared" si="96"/>
        <v>62.387735584715209</v>
      </c>
      <c r="EG102" s="2">
        <f t="shared" si="96"/>
        <v>63.919702985869748</v>
      </c>
      <c r="EH102" s="2">
        <f t="shared" si="96"/>
        <v>64.175036148432525</v>
      </c>
      <c r="EI102" s="2">
        <f t="shared" si="96"/>
        <v>62.577482229381793</v>
      </c>
      <c r="EJ102" s="2">
        <f t="shared" si="96"/>
        <v>61.628578402798034</v>
      </c>
      <c r="EK102" s="2">
        <f t="shared" si="96"/>
        <v>61.154641492681193</v>
      </c>
      <c r="EL102" s="2">
        <f t="shared" si="96"/>
        <v>60.624051945205487</v>
      </c>
      <c r="EM102" s="2">
        <f t="shared" si="135"/>
        <v>61.193381817743607</v>
      </c>
      <c r="EN102" s="2">
        <f t="shared" si="135"/>
        <v>63.62255081695654</v>
      </c>
      <c r="EO102" s="2">
        <f t="shared" si="135"/>
        <v>65.660782530707749</v>
      </c>
      <c r="EQ102" s="2">
        <f t="shared" si="136"/>
        <v>59.141505571582918</v>
      </c>
      <c r="ER102" s="2">
        <f t="shared" si="136"/>
        <v>61.147938581592456</v>
      </c>
      <c r="ES102" s="2">
        <f t="shared" si="136"/>
        <v>60.046004618319778</v>
      </c>
      <c r="ET102" s="2">
        <f t="shared" si="136"/>
        <v>59.809557432041906</v>
      </c>
      <c r="EU102" s="2">
        <f t="shared" si="136"/>
        <v>61.519051527833383</v>
      </c>
      <c r="EV102" s="2">
        <f t="shared" si="136"/>
        <v>62.661102201625155</v>
      </c>
      <c r="EW102" s="2">
        <f t="shared" si="136"/>
        <v>63.877069262634897</v>
      </c>
      <c r="EX102" s="2">
        <f t="shared" si="136"/>
        <v>62.857566769748736</v>
      </c>
      <c r="EY102" s="2">
        <f t="shared" si="136"/>
        <v>62.233778589328388</v>
      </c>
      <c r="EZ102" s="2">
        <f t="shared" si="136"/>
        <v>60.07444031724534</v>
      </c>
      <c r="FA102" s="2">
        <f t="shared" si="136"/>
        <v>59.651165435114862</v>
      </c>
      <c r="FB102" s="2">
        <f t="shared" si="136"/>
        <v>59.905197105107831</v>
      </c>
      <c r="FC102" s="2">
        <f t="shared" si="136"/>
        <v>60.540190475560195</v>
      </c>
      <c r="FD102" s="2">
        <f t="shared" si="136"/>
        <v>63.328860228893319</v>
      </c>
      <c r="FE102" s="2">
        <f t="shared" si="136"/>
        <v>67.62373675414328</v>
      </c>
      <c r="FG102" s="2">
        <f t="shared" si="137"/>
        <v>0.89713010314338137</v>
      </c>
      <c r="FH102" s="2">
        <f t="shared" si="137"/>
        <v>0.90029211453996982</v>
      </c>
      <c r="FI102" s="2">
        <f t="shared" si="137"/>
        <v>0.89376771816724909</v>
      </c>
      <c r="FJ102" s="2">
        <f t="shared" si="137"/>
        <v>0.89973773653977951</v>
      </c>
      <c r="FK102" s="2">
        <f t="shared" si="137"/>
        <v>0.90739672625353274</v>
      </c>
      <c r="FL102" s="2">
        <f t="shared" si="137"/>
        <v>0.90592108614156874</v>
      </c>
      <c r="FM102" s="2">
        <f t="shared" si="137"/>
        <v>0.91101715632641156</v>
      </c>
      <c r="FN102" s="2">
        <f t="shared" si="137"/>
        <v>0.91979113321483397</v>
      </c>
      <c r="FO102" s="2">
        <f t="shared" si="137"/>
        <v>0.91987172679702678</v>
      </c>
      <c r="FP102" s="2">
        <f t="shared" si="137"/>
        <v>0.90329316356594869</v>
      </c>
      <c r="FQ102" s="2">
        <f t="shared" si="137"/>
        <v>0.91757711397551334</v>
      </c>
      <c r="FR102" s="2">
        <f t="shared" si="137"/>
        <v>0.92100937871290189</v>
      </c>
      <c r="FS102" s="2">
        <f t="shared" si="137"/>
        <v>0.91359445122600802</v>
      </c>
      <c r="FT102" s="2">
        <f t="shared" si="137"/>
        <v>0.89459464480786965</v>
      </c>
      <c r="FU102" s="2">
        <f t="shared" si="137"/>
        <v>0.91373401748787519</v>
      </c>
      <c r="FW102" s="2">
        <f t="shared" si="129"/>
        <v>1.3113397142696479E-9</v>
      </c>
      <c r="FX102" s="2">
        <f t="shared" si="129"/>
        <v>4.4593555841318738E-9</v>
      </c>
      <c r="FY102" s="2">
        <f t="shared" si="129"/>
        <v>8.4305150447668084E-9</v>
      </c>
      <c r="FZ102" s="2">
        <f t="shared" si="129"/>
        <v>6.4903052985348119E-9</v>
      </c>
      <c r="GA102" s="2">
        <f t="shared" si="129"/>
        <v>7.7316002816396139E-9</v>
      </c>
      <c r="GB102" s="2">
        <f t="shared" si="129"/>
        <v>8.4613852637703867E-9</v>
      </c>
      <c r="GC102" s="2">
        <f t="shared" si="129"/>
        <v>1.1127710138094469E-8</v>
      </c>
      <c r="GD102" s="2">
        <f t="shared" si="129"/>
        <v>1.5294569829082583E-8</v>
      </c>
      <c r="GE102" s="2">
        <f t="shared" si="129"/>
        <v>1.8928827232172999E-8</v>
      </c>
      <c r="GF102" s="2">
        <f t="shared" si="129"/>
        <v>1.4225854195255053E-8</v>
      </c>
      <c r="GG102" s="2">
        <f t="shared" si="129"/>
        <v>1.5330326246703571E-8</v>
      </c>
      <c r="GH102" s="2">
        <f t="shared" si="129"/>
        <v>1.1891455801108847E-8</v>
      </c>
      <c r="GI102" s="2">
        <f t="shared" si="129"/>
        <v>8.3674803411390112E-9</v>
      </c>
      <c r="GJ102" s="2">
        <f t="shared" si="129"/>
        <v>4.783643994394E-9</v>
      </c>
      <c r="GK102" s="2">
        <f t="shared" si="129"/>
        <v>3.4148622533666981E-9</v>
      </c>
      <c r="GM102" s="107">
        <f t="shared" si="130"/>
        <v>6.1740962182788418E-4</v>
      </c>
      <c r="GN102" s="107">
        <f t="shared" si="130"/>
        <v>2.1686151606818037E-4</v>
      </c>
      <c r="GO102" s="107">
        <f t="shared" si="130"/>
        <v>1.2971020640304613E-4</v>
      </c>
      <c r="GP102" s="107">
        <f t="shared" si="130"/>
        <v>8.0624118294227569E-5</v>
      </c>
      <c r="GQ102" s="107">
        <f t="shared" si="130"/>
        <v>3.0281747269171279E-5</v>
      </c>
      <c r="GR102" s="107">
        <f t="shared" si="130"/>
        <v>1.5622825846279637E-5</v>
      </c>
      <c r="GS102" s="107">
        <f t="shared" si="130"/>
        <v>6.8705366965036922E-6</v>
      </c>
      <c r="GT102" s="107">
        <f t="shared" si="130"/>
        <v>1.3638973241655954E-6</v>
      </c>
      <c r="GU102" s="107">
        <f t="shared" si="130"/>
        <v>2.0878351148267298E-6</v>
      </c>
      <c r="GV102" s="107">
        <f t="shared" si="130"/>
        <v>1.1325239552179526E-5</v>
      </c>
      <c r="GW102" s="107">
        <f t="shared" si="130"/>
        <v>3.2301279937300806E-6</v>
      </c>
      <c r="GX102" s="107">
        <f t="shared" si="130"/>
        <v>3.410380416817674E-6</v>
      </c>
      <c r="GY102" s="107">
        <f t="shared" si="130"/>
        <v>1.4028403211670216E-5</v>
      </c>
      <c r="GZ102" s="107">
        <f t="shared" si="130"/>
        <v>1.5553843271246231E-4</v>
      </c>
      <c r="HA102" s="107">
        <f t="shared" si="130"/>
        <v>1.2901838839564597E-6</v>
      </c>
      <c r="HC102" s="107">
        <f t="shared" si="76"/>
        <v>0.10615125130555995</v>
      </c>
      <c r="HD102" s="107">
        <f t="shared" si="76"/>
        <v>9.9392285627997151E-2</v>
      </c>
      <c r="HE102" s="107">
        <f t="shared" si="76"/>
        <v>7.3348186395602144E-2</v>
      </c>
      <c r="HF102" s="107">
        <f t="shared" si="76"/>
        <v>8.1676699666069025E-2</v>
      </c>
      <c r="HG102" s="107">
        <f t="shared" si="76"/>
        <v>8.0667264256834625E-2</v>
      </c>
      <c r="HH102" s="107">
        <f t="shared" si="76"/>
        <v>7.2000101062575497E-2</v>
      </c>
      <c r="HI102" s="107">
        <f t="shared" si="138"/>
        <v>8.3217805704299194E-2</v>
      </c>
      <c r="HJ102" s="107">
        <f t="shared" si="138"/>
        <v>0.10016258397424464</v>
      </c>
      <c r="HK102" s="107">
        <f t="shared" si="138"/>
        <v>0.11894756847874322</v>
      </c>
      <c r="HL102" s="107">
        <f t="shared" si="138"/>
        <v>8.0411177654767227E-2</v>
      </c>
      <c r="HM102" s="107">
        <f t="shared" si="138"/>
        <v>0.10194042070361126</v>
      </c>
      <c r="HN102" s="107">
        <f t="shared" si="138"/>
        <v>9.9609723806524372E-2</v>
      </c>
      <c r="HO102" s="107">
        <f t="shared" si="138"/>
        <v>8.3771418305260942E-2</v>
      </c>
      <c r="HP102" s="107">
        <f t="shared" si="138"/>
        <v>6.2858031983338586E-2</v>
      </c>
      <c r="HQ102" s="107">
        <f t="shared" si="138"/>
        <v>4.7977466562840188E-2</v>
      </c>
      <c r="HS102" s="107">
        <f t="shared" si="131"/>
        <v>4.2362259224966862E-12</v>
      </c>
      <c r="HT102" s="107">
        <f t="shared" si="131"/>
        <v>1.9445646555405444E-12</v>
      </c>
      <c r="HU102" s="107">
        <f t="shared" si="131"/>
        <v>1.5274665937357924E-13</v>
      </c>
      <c r="HV102" s="107">
        <f t="shared" si="131"/>
        <v>1.1762917450701515E-13</v>
      </c>
      <c r="HW102" s="107">
        <f t="shared" si="131"/>
        <v>5.5531692467387568E-14</v>
      </c>
      <c r="HX102" s="107">
        <f t="shared" si="131"/>
        <v>6.5461370735767482E-15</v>
      </c>
      <c r="HY102" s="107">
        <f t="shared" si="131"/>
        <v>9.0948227876904094E-15</v>
      </c>
      <c r="HZ102" s="107">
        <f t="shared" si="131"/>
        <v>8.8554695606509092E-15</v>
      </c>
      <c r="IA102" s="107">
        <f t="shared" si="131"/>
        <v>6.7648202606710022E-14</v>
      </c>
      <c r="IB102" s="107">
        <f t="shared" si="131"/>
        <v>8.6879539741317974E-15</v>
      </c>
      <c r="IC102" s="107">
        <f t="shared" si="131"/>
        <v>3.2791021068554535E-14</v>
      </c>
      <c r="ID102" s="107">
        <f t="shared" si="131"/>
        <v>3.9569783725285504E-14</v>
      </c>
      <c r="IE102" s="107">
        <f t="shared" si="131"/>
        <v>4.2057119598273904E-14</v>
      </c>
      <c r="IF102" s="107">
        <f t="shared" si="131"/>
        <v>7.6404801034438545E-14</v>
      </c>
      <c r="IG102" s="107">
        <f t="shared" si="131"/>
        <v>7.2262475933694023E-10</v>
      </c>
      <c r="II102" s="107">
        <f t="shared" si="132"/>
        <v>2.6088338186767128E-40</v>
      </c>
      <c r="IJ102" s="107">
        <f t="shared" si="132"/>
        <v>1.5009474951310788E-40</v>
      </c>
      <c r="IK102" s="107">
        <f t="shared" si="132"/>
        <v>2.5721949393454528E-43</v>
      </c>
      <c r="IL102" s="107">
        <f t="shared" si="132"/>
        <v>1.4181778814142473E-44</v>
      </c>
      <c r="IM102" s="107">
        <f t="shared" si="132"/>
        <v>2.1396799699758566E-45</v>
      </c>
      <c r="IN102" s="107">
        <f t="shared" si="132"/>
        <v>6.6163252228631135E-49</v>
      </c>
      <c r="IO102" s="107">
        <f t="shared" si="132"/>
        <v>7.0122745265531404E-49</v>
      </c>
      <c r="IP102" s="107">
        <f t="shared" si="132"/>
        <v>1.349049675772232E-49</v>
      </c>
      <c r="IQ102" s="107">
        <f t="shared" si="132"/>
        <v>9.1564691319879426E-47</v>
      </c>
      <c r="IR102" s="107">
        <f t="shared" si="132"/>
        <v>4.5177378548030498E-49</v>
      </c>
      <c r="IS102" s="107">
        <f t="shared" si="132"/>
        <v>3.1272748189112792E-47</v>
      </c>
      <c r="IT102" s="107">
        <f t="shared" si="132"/>
        <v>1.4714704515810433E-46</v>
      </c>
      <c r="IU102" s="107">
        <f t="shared" si="132"/>
        <v>8.7485870345217669E-46</v>
      </c>
      <c r="IV102" s="107">
        <f t="shared" si="132"/>
        <v>1.8117658758978717E-44</v>
      </c>
      <c r="IW102" s="107">
        <f t="shared" si="132"/>
        <v>8.1755643539795855E-42</v>
      </c>
      <c r="IY102" s="107">
        <f t="shared" si="133"/>
        <v>0.10676866093162406</v>
      </c>
      <c r="IZ102" s="107">
        <f t="shared" si="133"/>
        <v>9.9609147146009908E-2</v>
      </c>
      <c r="JA102" s="107">
        <f t="shared" si="133"/>
        <v>7.3477896602157949E-2</v>
      </c>
      <c r="JB102" s="107">
        <f t="shared" si="133"/>
        <v>8.1757323784480876E-2</v>
      </c>
      <c r="JC102" s="107">
        <f t="shared" si="133"/>
        <v>8.0697546004159321E-2</v>
      </c>
      <c r="JD102" s="107">
        <f t="shared" si="133"/>
        <v>7.2015723888428321E-2</v>
      </c>
      <c r="JE102" s="107">
        <f t="shared" si="133"/>
        <v>8.3224676241004783E-2</v>
      </c>
      <c r="JF102" s="107">
        <f t="shared" si="133"/>
        <v>0.10016394787157766</v>
      </c>
      <c r="JG102" s="107">
        <f t="shared" si="133"/>
        <v>0.11894965631392569</v>
      </c>
      <c r="JH102" s="107">
        <f t="shared" si="133"/>
        <v>8.0422502894328091E-2</v>
      </c>
      <c r="JI102" s="107">
        <f t="shared" si="133"/>
        <v>0.10194365083163778</v>
      </c>
      <c r="JJ102" s="107">
        <f t="shared" si="133"/>
        <v>9.9613134186980756E-2</v>
      </c>
      <c r="JK102" s="107">
        <f t="shared" si="133"/>
        <v>8.3785446708514677E-2</v>
      </c>
      <c r="JL102" s="107">
        <f t="shared" si="133"/>
        <v>6.3013570416127457E-2</v>
      </c>
      <c r="JM102" s="107">
        <f t="shared" si="133"/>
        <v>4.7978757469348904E-2</v>
      </c>
    </row>
    <row r="103" spans="2:273" x14ac:dyDescent="0.25">
      <c r="B103" s="2">
        <v>75</v>
      </c>
      <c r="C103" s="37">
        <v>119.821</v>
      </c>
      <c r="D103" s="37">
        <v>116.94</v>
      </c>
      <c r="E103" s="37">
        <v>109.312</v>
      </c>
      <c r="F103" s="37">
        <v>109.73399999999999</v>
      </c>
      <c r="G103" s="37">
        <v>109.85899999999999</v>
      </c>
      <c r="H103" s="37">
        <v>107.312</v>
      </c>
      <c r="I103" s="37">
        <v>113.21899999999999</v>
      </c>
      <c r="J103" s="37">
        <v>117.53100000000001</v>
      </c>
      <c r="K103" s="37">
        <v>120.21899999999999</v>
      </c>
      <c r="L103" s="37">
        <v>107.078</v>
      </c>
      <c r="M103" s="37">
        <v>117.35899999999999</v>
      </c>
      <c r="N103" s="37">
        <v>117.953</v>
      </c>
      <c r="O103" s="37">
        <v>110.84399999999999</v>
      </c>
      <c r="P103" s="37">
        <v>97.561999999999998</v>
      </c>
      <c r="Q103" s="37">
        <v>86.125</v>
      </c>
      <c r="S103" s="4">
        <f t="shared" si="97"/>
        <v>113.0185350541141</v>
      </c>
      <c r="T103" s="4">
        <f t="shared" si="98"/>
        <v>113.33498897637617</v>
      </c>
      <c r="U103" s="4">
        <f t="shared" si="99"/>
        <v>106.43698290523982</v>
      </c>
      <c r="V103" s="4">
        <f t="shared" si="100"/>
        <v>109.3121339087145</v>
      </c>
      <c r="W103" s="4">
        <f t="shared" si="101"/>
        <v>109.77293363400494</v>
      </c>
      <c r="X103" s="4">
        <f t="shared" si="102"/>
        <v>106.0374005364832</v>
      </c>
      <c r="Y103" s="4">
        <f t="shared" si="103"/>
        <v>111.42985993079083</v>
      </c>
      <c r="Z103" s="4">
        <f t="shared" si="104"/>
        <v>116.5842016361532</v>
      </c>
      <c r="AA103" s="4">
        <f t="shared" si="105"/>
        <v>120.35714233808098</v>
      </c>
      <c r="AB103" s="4">
        <f t="shared" si="106"/>
        <v>106.1825057245882</v>
      </c>
      <c r="AC103" s="4">
        <f t="shared" si="107"/>
        <v>114.47264584210359</v>
      </c>
      <c r="AD103" s="4">
        <f t="shared" si="108"/>
        <v>112.93846754386855</v>
      </c>
      <c r="AE103" s="4">
        <f t="shared" si="109"/>
        <v>106.92286164873467</v>
      </c>
      <c r="AF103" s="4">
        <f t="shared" si="110"/>
        <v>96.995555186581925</v>
      </c>
      <c r="AG103" s="4">
        <f t="shared" si="110"/>
        <v>87.096147143552059</v>
      </c>
      <c r="AI103" s="4">
        <f t="shared" si="111"/>
        <v>6.8024649458859017</v>
      </c>
      <c r="AJ103" s="4">
        <f t="shared" si="112"/>
        <v>3.6050110236238311</v>
      </c>
      <c r="AK103" s="4">
        <f t="shared" si="113"/>
        <v>2.8750170947601816</v>
      </c>
      <c r="AL103" s="4">
        <f t="shared" si="114"/>
        <v>0.42186609128549435</v>
      </c>
      <c r="AM103" s="4">
        <f t="shared" si="115"/>
        <v>8.6066365995051797E-2</v>
      </c>
      <c r="AN103" s="4">
        <f t="shared" si="116"/>
        <v>1.2745994635167932</v>
      </c>
      <c r="AO103" s="4">
        <f t="shared" si="117"/>
        <v>1.7891400692091679</v>
      </c>
      <c r="AP103" s="4">
        <f t="shared" si="118"/>
        <v>0.94679836384680982</v>
      </c>
      <c r="AQ103" s="4">
        <f t="shared" si="119"/>
        <v>-0.13814233808098209</v>
      </c>
      <c r="AR103" s="4">
        <f t="shared" si="120"/>
        <v>0.89549427541180648</v>
      </c>
      <c r="AS103" s="4">
        <f t="shared" si="121"/>
        <v>2.886354157896406</v>
      </c>
      <c r="AT103" s="4">
        <f t="shared" si="122"/>
        <v>5.0145324561314482</v>
      </c>
      <c r="AU103" s="4">
        <f t="shared" si="123"/>
        <v>3.9211383512653271</v>
      </c>
      <c r="AV103" s="4">
        <f t="shared" si="124"/>
        <v>0.56644481341807307</v>
      </c>
      <c r="AW103" s="4">
        <f t="shared" si="124"/>
        <v>-0.97114714355205933</v>
      </c>
      <c r="AY103" s="2">
        <f t="shared" si="125"/>
        <v>60.471979823420362</v>
      </c>
      <c r="AZ103" s="2">
        <f t="shared" si="125"/>
        <v>63.222546187969797</v>
      </c>
      <c r="BA103" s="2">
        <f t="shared" si="125"/>
        <v>62.279832285765266</v>
      </c>
      <c r="BB103" s="2">
        <f t="shared" si="125"/>
        <v>62.237416150245494</v>
      </c>
      <c r="BC103" s="2">
        <f t="shared" si="125"/>
        <v>63.52696877876042</v>
      </c>
      <c r="BD103" s="2">
        <f t="shared" si="125"/>
        <v>64.216522566436154</v>
      </c>
      <c r="BE103" s="2">
        <f t="shared" si="125"/>
        <v>65.484638866343801</v>
      </c>
      <c r="BF103" s="2">
        <f t="shared" si="125"/>
        <v>65.426586484997074</v>
      </c>
      <c r="BG103" s="2">
        <f t="shared" si="125"/>
        <v>63.77433163557486</v>
      </c>
      <c r="BH103" s="2">
        <f t="shared" si="125"/>
        <v>63.007951840118508</v>
      </c>
      <c r="BI103" s="2">
        <f t="shared" si="125"/>
        <v>62.387352199417506</v>
      </c>
      <c r="BJ103" s="2">
        <f t="shared" si="125"/>
        <v>61.892894972388724</v>
      </c>
      <c r="BK103" s="2">
        <f t="shared" si="125"/>
        <v>62.618982091234216</v>
      </c>
      <c r="BL103" s="2">
        <f t="shared" si="125"/>
        <v>64.903877458392756</v>
      </c>
      <c r="BM103" s="2">
        <f t="shared" si="125"/>
        <v>66.667237641066649</v>
      </c>
      <c r="BO103" s="2" t="str">
        <f t="shared" si="126"/>
        <v/>
      </c>
      <c r="BP103" s="2" t="str">
        <f t="shared" si="126"/>
        <v/>
      </c>
      <c r="BQ103" s="2" t="str">
        <f t="shared" si="126"/>
        <v/>
      </c>
      <c r="BR103" s="2" t="str">
        <f t="shared" si="126"/>
        <v/>
      </c>
      <c r="BS103" s="2" t="str">
        <f t="shared" si="126"/>
        <v/>
      </c>
      <c r="BT103" s="2" t="str">
        <f t="shared" si="126"/>
        <v/>
      </c>
      <c r="BU103" s="2" t="str">
        <f t="shared" si="126"/>
        <v/>
      </c>
      <c r="BV103" s="2" t="str">
        <f t="shared" si="126"/>
        <v/>
      </c>
      <c r="BW103" s="2" t="str">
        <f t="shared" si="126"/>
        <v/>
      </c>
      <c r="BX103" s="2" t="str">
        <f t="shared" si="126"/>
        <v/>
      </c>
      <c r="BY103" s="2" t="str">
        <f t="shared" si="126"/>
        <v/>
      </c>
      <c r="BZ103" s="2" t="str">
        <f t="shared" si="126"/>
        <v/>
      </c>
      <c r="CA103" s="2" t="str">
        <f t="shared" si="126"/>
        <v/>
      </c>
      <c r="CB103" s="2" t="str">
        <f t="shared" si="126"/>
        <v/>
      </c>
      <c r="CC103" s="2" t="str">
        <f t="shared" si="126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28"/>
        <v/>
      </c>
      <c r="CV103" s="2" t="str">
        <f t="shared" si="128"/>
        <v/>
      </c>
      <c r="CW103" s="2" t="str">
        <f t="shared" si="128"/>
        <v/>
      </c>
      <c r="CX103" s="2" t="str">
        <f t="shared" si="128"/>
        <v/>
      </c>
      <c r="CY103" s="2" t="str">
        <f t="shared" si="128"/>
        <v/>
      </c>
      <c r="CZ103" s="2" t="str">
        <f t="shared" si="128"/>
        <v/>
      </c>
      <c r="DA103" s="2" t="str">
        <f t="shared" si="128"/>
        <v/>
      </c>
      <c r="DB103" s="2" t="str">
        <f t="shared" si="128"/>
        <v/>
      </c>
      <c r="DC103" s="2" t="str">
        <f t="shared" si="128"/>
        <v/>
      </c>
      <c r="DD103" s="2" t="str">
        <f t="shared" si="128"/>
        <v/>
      </c>
      <c r="DE103" s="2" t="str">
        <f t="shared" si="128"/>
        <v/>
      </c>
      <c r="DF103" s="2" t="str">
        <f t="shared" si="128"/>
        <v/>
      </c>
      <c r="DG103" s="2" t="str">
        <f t="shared" si="128"/>
        <v/>
      </c>
      <c r="DH103" s="2" t="str">
        <f t="shared" si="128"/>
        <v/>
      </c>
      <c r="DI103" s="2" t="str">
        <f t="shared" si="128"/>
        <v/>
      </c>
      <c r="DK103" s="2">
        <f t="shared" si="134"/>
        <v>84.419044425087122</v>
      </c>
      <c r="DL103" s="2">
        <f t="shared" si="134"/>
        <v>83.845713259325294</v>
      </c>
      <c r="DM103" s="2">
        <f t="shared" si="134"/>
        <v>84.22688703312194</v>
      </c>
      <c r="DN103" s="2">
        <f t="shared" si="134"/>
        <v>85.573997281787967</v>
      </c>
      <c r="DO103" s="2">
        <f t="shared" si="134"/>
        <v>84.266441558441542</v>
      </c>
      <c r="DP103" s="2">
        <f t="shared" si="134"/>
        <v>87.382831564162814</v>
      </c>
      <c r="DQ103" s="2">
        <f t="shared" si="134"/>
        <v>86.895480836236942</v>
      </c>
      <c r="DR103" s="2">
        <f t="shared" si="134"/>
        <v>85.468762476547852</v>
      </c>
      <c r="DS103" s="2">
        <f t="shared" si="134"/>
        <v>82.760534316505954</v>
      </c>
      <c r="DT103" s="2">
        <f t="shared" si="134"/>
        <v>80.946258536585376</v>
      </c>
      <c r="DU103" s="2">
        <f t="shared" si="134"/>
        <v>81.864064122302338</v>
      </c>
      <c r="DV103" s="2">
        <f t="shared" si="134"/>
        <v>82.400661939875221</v>
      </c>
      <c r="DW103" s="2">
        <f t="shared" si="134"/>
        <v>83.227167321051013</v>
      </c>
      <c r="DX103" s="2">
        <f t="shared" si="134"/>
        <v>79.89462700090607</v>
      </c>
      <c r="DY103" s="2">
        <f t="shared" si="134"/>
        <v>81.086009847904592</v>
      </c>
      <c r="EA103" s="2">
        <f t="shared" si="96"/>
        <v>58.2908316952308</v>
      </c>
      <c r="EB103" s="2">
        <f t="shared" si="96"/>
        <v>61.408278276530893</v>
      </c>
      <c r="EC103" s="2">
        <f t="shared" si="96"/>
        <v>60.207744779903202</v>
      </c>
      <c r="ED103" s="2">
        <f t="shared" si="96"/>
        <v>60.171756343648823</v>
      </c>
      <c r="EE103" s="2">
        <f t="shared" si="96"/>
        <v>61.845739893315319</v>
      </c>
      <c r="EF103" s="2">
        <f t="shared" si="96"/>
        <v>62.305530993511169</v>
      </c>
      <c r="EG103" s="2">
        <f t="shared" si="96"/>
        <v>63.823471194094211</v>
      </c>
      <c r="EH103" s="2">
        <f t="shared" si="96"/>
        <v>64.03830342290469</v>
      </c>
      <c r="EI103" s="2">
        <f t="shared" si="96"/>
        <v>62.460630355919754</v>
      </c>
      <c r="EJ103" s="2">
        <f t="shared" si="96"/>
        <v>61.482459997085414</v>
      </c>
      <c r="EK103" s="2">
        <f t="shared" si="96"/>
        <v>60.997652781653521</v>
      </c>
      <c r="EL103" s="2">
        <f t="shared" si="96"/>
        <v>60.495787397260287</v>
      </c>
      <c r="EM103" s="2">
        <f t="shared" si="135"/>
        <v>61.070779012315924</v>
      </c>
      <c r="EN103" s="2">
        <f t="shared" si="135"/>
        <v>63.500870807921075</v>
      </c>
      <c r="EO103" s="2">
        <f t="shared" si="135"/>
        <v>65.585933008383705</v>
      </c>
      <c r="EQ103" s="2">
        <f t="shared" si="136"/>
        <v>59.026386579676398</v>
      </c>
      <c r="ER103" s="2">
        <f t="shared" si="136"/>
        <v>61.028365579687041</v>
      </c>
      <c r="ES103" s="2">
        <f t="shared" si="136"/>
        <v>59.953972898817305</v>
      </c>
      <c r="ET103" s="2">
        <f t="shared" si="136"/>
        <v>59.728421972775806</v>
      </c>
      <c r="EU103" s="2">
        <f t="shared" si="136"/>
        <v>61.439448261305188</v>
      </c>
      <c r="EV103" s="2">
        <f t="shared" si="136"/>
        <v>62.568691650653697</v>
      </c>
      <c r="EW103" s="2">
        <f t="shared" si="136"/>
        <v>63.781733532680015</v>
      </c>
      <c r="EX103" s="2">
        <f t="shared" si="136"/>
        <v>62.760925615563202</v>
      </c>
      <c r="EY103" s="2">
        <f t="shared" si="136"/>
        <v>62.125743788560143</v>
      </c>
      <c r="EZ103" s="2">
        <f t="shared" si="136"/>
        <v>59.973194106489004</v>
      </c>
      <c r="FA103" s="2">
        <f t="shared" si="136"/>
        <v>59.538905377874073</v>
      </c>
      <c r="FB103" s="2">
        <f t="shared" si="136"/>
        <v>59.796646299854743</v>
      </c>
      <c r="FC103" s="2">
        <f t="shared" si="136"/>
        <v>60.435409788556356</v>
      </c>
      <c r="FD103" s="2">
        <f t="shared" si="136"/>
        <v>63.212613648031933</v>
      </c>
      <c r="FE103" s="2">
        <f t="shared" si="136"/>
        <v>67.48239232833069</v>
      </c>
      <c r="FG103" s="2">
        <f t="shared" si="137"/>
        <v>0.91652134229285098</v>
      </c>
      <c r="FH103" s="2">
        <f t="shared" si="137"/>
        <v>0.91914102859961699</v>
      </c>
      <c r="FI103" s="2">
        <f t="shared" si="137"/>
        <v>0.91373182744368098</v>
      </c>
      <c r="FJ103" s="2">
        <f t="shared" si="137"/>
        <v>0.91868198497725195</v>
      </c>
      <c r="FK103" s="2">
        <f t="shared" si="137"/>
        <v>0.92501443913261783</v>
      </c>
      <c r="FL103" s="2">
        <f t="shared" si="137"/>
        <v>0.92379596182061963</v>
      </c>
      <c r="FM103" s="2">
        <f t="shared" si="137"/>
        <v>0.92800073775107772</v>
      </c>
      <c r="FN103" s="2">
        <f t="shared" si="137"/>
        <v>0.93521916244477576</v>
      </c>
      <c r="FO103" s="2">
        <f t="shared" si="137"/>
        <v>0.93528534468999969</v>
      </c>
      <c r="FP103" s="2">
        <f t="shared" si="137"/>
        <v>0.92162414407613558</v>
      </c>
      <c r="FQ103" s="2">
        <f t="shared" si="137"/>
        <v>0.93340017009967491</v>
      </c>
      <c r="FR103" s="2">
        <f t="shared" si="137"/>
        <v>0.93621932949778441</v>
      </c>
      <c r="FS103" s="2">
        <f t="shared" si="137"/>
        <v>0.93012385123251717</v>
      </c>
      <c r="FT103" s="2">
        <f t="shared" si="137"/>
        <v>0.91441823120390231</v>
      </c>
      <c r="FU103" s="2">
        <f t="shared" si="137"/>
        <v>0.93023875715422732</v>
      </c>
      <c r="FW103" s="2">
        <f t="shared" si="129"/>
        <v>1.6508788892284225E-9</v>
      </c>
      <c r="FX103" s="2">
        <f t="shared" si="129"/>
        <v>5.6139960586076847E-9</v>
      </c>
      <c r="FY103" s="2">
        <f t="shared" si="129"/>
        <v>1.0613389601202268E-8</v>
      </c>
      <c r="FZ103" s="2">
        <f t="shared" si="129"/>
        <v>8.1708102568967084E-9</v>
      </c>
      <c r="GA103" s="2">
        <f t="shared" si="129"/>
        <v>9.7335080489054523E-9</v>
      </c>
      <c r="GB103" s="2">
        <f t="shared" si="129"/>
        <v>1.0652252904203543E-8</v>
      </c>
      <c r="GC103" s="2">
        <f t="shared" si="129"/>
        <v>1.4008957027563429E-8</v>
      </c>
      <c r="GD103" s="2">
        <f t="shared" si="129"/>
        <v>1.9254722544040772E-8</v>
      </c>
      <c r="GE103" s="2">
        <f t="shared" si="129"/>
        <v>2.3829981501249686E-8</v>
      </c>
      <c r="GF103" s="2">
        <f t="shared" si="129"/>
        <v>1.7909289284917529E-8</v>
      </c>
      <c r="GG103" s="2">
        <f t="shared" si="129"/>
        <v>1.9299737206461614E-8</v>
      </c>
      <c r="GH103" s="2">
        <f t="shared" si="129"/>
        <v>1.4970455845149047E-8</v>
      </c>
      <c r="GI103" s="2">
        <f t="shared" si="129"/>
        <v>1.0534033611325478E-8</v>
      </c>
      <c r="GJ103" s="2">
        <f t="shared" si="129"/>
        <v>6.0222509780599531E-9</v>
      </c>
      <c r="GK103" s="2">
        <f t="shared" si="129"/>
        <v>4.29905686473882E-9</v>
      </c>
      <c r="GM103" s="107">
        <f t="shared" si="130"/>
        <v>1.6227146129744105E-4</v>
      </c>
      <c r="GN103" s="107">
        <f t="shared" si="130"/>
        <v>4.6658526469742828E-5</v>
      </c>
      <c r="GO103" s="107">
        <f t="shared" si="130"/>
        <v>2.3620663228722336E-5</v>
      </c>
      <c r="GP103" s="107">
        <f t="shared" si="130"/>
        <v>1.3974253758009611E-5</v>
      </c>
      <c r="GQ103" s="107">
        <f t="shared" si="130"/>
        <v>4.6038908697903257E-6</v>
      </c>
      <c r="GR103" s="107">
        <f t="shared" si="130"/>
        <v>2.0385565908351547E-6</v>
      </c>
      <c r="GS103" s="107">
        <f t="shared" si="130"/>
        <v>8.0282544207040774E-7</v>
      </c>
      <c r="GT103" s="107">
        <f t="shared" si="130"/>
        <v>1.2940659324576795E-7</v>
      </c>
      <c r="GU103" s="107">
        <f t="shared" si="130"/>
        <v>2.1532167716983169E-7</v>
      </c>
      <c r="GV103" s="107">
        <f t="shared" si="130"/>
        <v>1.3411561155421457E-6</v>
      </c>
      <c r="GW103" s="107">
        <f t="shared" si="130"/>
        <v>3.5202495570370648E-7</v>
      </c>
      <c r="GX103" s="107">
        <f t="shared" si="130"/>
        <v>3.9227575241929355E-7</v>
      </c>
      <c r="GY103" s="107">
        <f t="shared" si="130"/>
        <v>1.9492433786530505E-6</v>
      </c>
      <c r="GZ103" s="107">
        <f t="shared" si="130"/>
        <v>2.9692901916481396E-5</v>
      </c>
      <c r="HA103" s="107">
        <f t="shared" si="130"/>
        <v>1.1117882909671735E-7</v>
      </c>
      <c r="HC103" s="107">
        <f t="shared" si="76"/>
        <v>0.13698294387149462</v>
      </c>
      <c r="HD103" s="107">
        <f t="shared" si="76"/>
        <v>0.13089762423620541</v>
      </c>
      <c r="HE103" s="107">
        <f t="shared" si="76"/>
        <v>0.10023165709241308</v>
      </c>
      <c r="HF103" s="107">
        <f t="shared" si="76"/>
        <v>0.11094104202106457</v>
      </c>
      <c r="HG103" s="107">
        <f t="shared" si="76"/>
        <v>0.11027229204904429</v>
      </c>
      <c r="HH103" s="107">
        <f t="shared" si="76"/>
        <v>0.1004679599719674</v>
      </c>
      <c r="HI103" s="107">
        <f t="shared" si="138"/>
        <v>0.11560479309361951</v>
      </c>
      <c r="HJ103" s="107">
        <f t="shared" si="138"/>
        <v>0.13854394701949516</v>
      </c>
      <c r="HK103" s="107">
        <f t="shared" si="138"/>
        <v>0.16168721369783629</v>
      </c>
      <c r="HL103" s="107">
        <f t="shared" si="138"/>
        <v>0.11251311907556481</v>
      </c>
      <c r="HM103" s="107">
        <f t="shared" si="138"/>
        <v>0.13974352927958592</v>
      </c>
      <c r="HN103" s="107">
        <f t="shared" si="138"/>
        <v>0.13587086814505051</v>
      </c>
      <c r="HO103" s="107">
        <f t="shared" si="138"/>
        <v>0.11455403229330358</v>
      </c>
      <c r="HP103" s="107">
        <f t="shared" si="138"/>
        <v>8.6226496086411294E-2</v>
      </c>
      <c r="HQ103" s="107">
        <f t="shared" si="138"/>
        <v>6.9354567656097293E-2</v>
      </c>
      <c r="HS103" s="107">
        <f t="shared" si="131"/>
        <v>1.0143014299727126E-11</v>
      </c>
      <c r="HT103" s="107">
        <f t="shared" si="131"/>
        <v>5.00448385041573E-12</v>
      </c>
      <c r="HU103" s="107">
        <f t="shared" si="131"/>
        <v>4.4074743172616038E-13</v>
      </c>
      <c r="HV103" s="107">
        <f t="shared" si="131"/>
        <v>3.4140852715114898E-13</v>
      </c>
      <c r="HW103" s="107">
        <f t="shared" si="131"/>
        <v>1.6677703463964936E-13</v>
      </c>
      <c r="HX103" s="107">
        <f t="shared" si="131"/>
        <v>2.1499368993489392E-14</v>
      </c>
      <c r="HY103" s="107">
        <f t="shared" si="131"/>
        <v>3.0199954041424508E-14</v>
      </c>
      <c r="HZ103" s="107">
        <f t="shared" si="131"/>
        <v>3.0321296150190203E-14</v>
      </c>
      <c r="IA103" s="107">
        <f t="shared" si="131"/>
        <v>2.1760845557270835E-13</v>
      </c>
      <c r="IB103" s="107">
        <f t="shared" si="131"/>
        <v>2.9416595223218022E-14</v>
      </c>
      <c r="IC103" s="107">
        <f t="shared" si="131"/>
        <v>1.0618464647101251E-13</v>
      </c>
      <c r="ID103" s="107">
        <f t="shared" si="131"/>
        <v>1.245564430938832E-13</v>
      </c>
      <c r="IE103" s="107">
        <f t="shared" si="131"/>
        <v>1.2818090604521258E-13</v>
      </c>
      <c r="IF103" s="107">
        <f t="shared" si="131"/>
        <v>2.1949377422251486E-13</v>
      </c>
      <c r="IG103" s="107">
        <f t="shared" si="131"/>
        <v>1.4486418714077714E-9</v>
      </c>
      <c r="II103" s="107">
        <f t="shared" si="132"/>
        <v>1.906239318803477E-39</v>
      </c>
      <c r="IJ103" s="107">
        <f t="shared" si="132"/>
        <v>1.2601817453778718E-39</v>
      </c>
      <c r="IK103" s="107">
        <f t="shared" si="132"/>
        <v>2.713705269628146E-42</v>
      </c>
      <c r="IL103" s="107">
        <f t="shared" si="132"/>
        <v>1.5533922884701176E-43</v>
      </c>
      <c r="IM103" s="107">
        <f t="shared" si="132"/>
        <v>2.5096170946033929E-44</v>
      </c>
      <c r="IN103" s="107">
        <f t="shared" si="132"/>
        <v>9.5728703551977001E-48</v>
      </c>
      <c r="IO103" s="107">
        <f t="shared" si="132"/>
        <v>1.0541548334930257E-47</v>
      </c>
      <c r="IP103" s="107">
        <f t="shared" si="132"/>
        <v>2.2174984990776352E-48</v>
      </c>
      <c r="IQ103" s="107">
        <f t="shared" si="132"/>
        <v>1.3168072719460948E-45</v>
      </c>
      <c r="IR103" s="107">
        <f t="shared" si="132"/>
        <v>7.1232724631145022E-48</v>
      </c>
      <c r="IS103" s="107">
        <f t="shared" si="132"/>
        <v>4.4801036504516866E-46</v>
      </c>
      <c r="IT103" s="107">
        <f t="shared" si="132"/>
        <v>1.9547602144779996E-45</v>
      </c>
      <c r="IU103" s="107">
        <f t="shared" si="132"/>
        <v>1.0597993675693095E-44</v>
      </c>
      <c r="IV103" s="107">
        <f t="shared" si="132"/>
        <v>1.8996213622811457E-43</v>
      </c>
      <c r="IW103" s="107">
        <f t="shared" si="132"/>
        <v>7.1372165042139227E-41</v>
      </c>
      <c r="IY103" s="107">
        <f t="shared" si="133"/>
        <v>0.13714521534293508</v>
      </c>
      <c r="IZ103" s="107">
        <f t="shared" si="133"/>
        <v>0.13094428276767964</v>
      </c>
      <c r="JA103" s="107">
        <f t="shared" si="133"/>
        <v>0.10025527775608255</v>
      </c>
      <c r="JB103" s="107">
        <f t="shared" si="133"/>
        <v>0.11095501627516399</v>
      </c>
      <c r="JC103" s="107">
        <f t="shared" si="133"/>
        <v>0.11027689594008086</v>
      </c>
      <c r="JD103" s="107">
        <f t="shared" si="133"/>
        <v>0.10046999852857974</v>
      </c>
      <c r="JE103" s="107">
        <f t="shared" si="133"/>
        <v>0.11560559591909178</v>
      </c>
      <c r="JF103" s="107">
        <f t="shared" si="133"/>
        <v>0.13854407642611871</v>
      </c>
      <c r="JG103" s="107">
        <f t="shared" si="133"/>
        <v>0.16168742901973107</v>
      </c>
      <c r="JH103" s="107">
        <f t="shared" si="133"/>
        <v>0.11251446023170977</v>
      </c>
      <c r="JI103" s="107">
        <f t="shared" si="133"/>
        <v>0.13974388130464782</v>
      </c>
      <c r="JJ103" s="107">
        <f t="shared" si="133"/>
        <v>0.13587126042092748</v>
      </c>
      <c r="JK103" s="107">
        <f t="shared" si="133"/>
        <v>0.1145559815368104</v>
      </c>
      <c r="JL103" s="107">
        <f t="shared" si="133"/>
        <v>8.6256188988547269E-2</v>
      </c>
      <c r="JM103" s="107">
        <f t="shared" si="133"/>
        <v>6.9354680283568268E-2</v>
      </c>
    </row>
    <row r="104" spans="2:273" x14ac:dyDescent="0.25">
      <c r="B104" s="2">
        <v>76</v>
      </c>
      <c r="C104" s="37">
        <v>130.68700000000001</v>
      </c>
      <c r="D104" s="37">
        <v>129.26900000000001</v>
      </c>
      <c r="E104" s="37">
        <v>123.40600000000001</v>
      </c>
      <c r="F104" s="37">
        <v>121.90600000000001</v>
      </c>
      <c r="G104" s="37">
        <v>124.938</v>
      </c>
      <c r="H104" s="37">
        <v>120.812</v>
      </c>
      <c r="I104" s="37">
        <v>127.14100000000001</v>
      </c>
      <c r="J104" s="37">
        <v>131.875</v>
      </c>
      <c r="K104" s="37">
        <v>135.34399999999999</v>
      </c>
      <c r="L104" s="37">
        <v>119.96899999999999</v>
      </c>
      <c r="M104" s="37">
        <v>130.85900000000001</v>
      </c>
      <c r="N104" s="37">
        <v>131.18799999999999</v>
      </c>
      <c r="O104" s="37">
        <v>123.5</v>
      </c>
      <c r="P104" s="37">
        <v>107.047</v>
      </c>
      <c r="Q104" s="37">
        <v>92.483999999999995</v>
      </c>
      <c r="S104" s="4">
        <f t="shared" si="97"/>
        <v>123.06718780936193</v>
      </c>
      <c r="T104" s="4">
        <f t="shared" si="98"/>
        <v>123.83607596262891</v>
      </c>
      <c r="U104" s="4">
        <f t="shared" si="99"/>
        <v>117.42272133741314</v>
      </c>
      <c r="V104" s="4">
        <f t="shared" si="100"/>
        <v>120.63824416306839</v>
      </c>
      <c r="W104" s="4">
        <f t="shared" si="101"/>
        <v>121.22040151316295</v>
      </c>
      <c r="X104" s="4">
        <f t="shared" si="102"/>
        <v>117.20817998354426</v>
      </c>
      <c r="Y104" s="4">
        <f t="shared" si="103"/>
        <v>123.32985550461215</v>
      </c>
      <c r="Z104" s="4">
        <f t="shared" si="104"/>
        <v>129.27826638871574</v>
      </c>
      <c r="AA104" s="4">
        <f t="shared" si="105"/>
        <v>133.24734286008308</v>
      </c>
      <c r="AB104" s="4">
        <f t="shared" si="106"/>
        <v>117.63804257892156</v>
      </c>
      <c r="AC104" s="4">
        <f t="shared" si="107"/>
        <v>126.99006950289257</v>
      </c>
      <c r="AD104" s="4">
        <f t="shared" si="108"/>
        <v>125.08685210955292</v>
      </c>
      <c r="AE104" s="4">
        <f t="shared" si="109"/>
        <v>117.8123502349945</v>
      </c>
      <c r="AF104" s="4">
        <f t="shared" si="110"/>
        <v>105.23109971826173</v>
      </c>
      <c r="AG104" s="4">
        <f t="shared" si="110"/>
        <v>93.43553462565113</v>
      </c>
      <c r="AI104" s="4">
        <f t="shared" si="111"/>
        <v>7.6198121906380862</v>
      </c>
      <c r="AJ104" s="4">
        <f t="shared" si="112"/>
        <v>5.4329240373710945</v>
      </c>
      <c r="AK104" s="4">
        <f t="shared" si="113"/>
        <v>5.9832786625868692</v>
      </c>
      <c r="AL104" s="4">
        <f t="shared" si="114"/>
        <v>1.2677558369316131</v>
      </c>
      <c r="AM104" s="4">
        <f t="shared" si="115"/>
        <v>3.7175984868370477</v>
      </c>
      <c r="AN104" s="4">
        <f t="shared" si="116"/>
        <v>3.6038200164557423</v>
      </c>
      <c r="AO104" s="4">
        <f t="shared" si="117"/>
        <v>3.8111444953878504</v>
      </c>
      <c r="AP104" s="4">
        <f t="shared" si="118"/>
        <v>2.5967336112842645</v>
      </c>
      <c r="AQ104" s="4">
        <f t="shared" si="119"/>
        <v>2.096657139916914</v>
      </c>
      <c r="AR104" s="4">
        <f t="shared" si="120"/>
        <v>2.3309574210784376</v>
      </c>
      <c r="AS104" s="4">
        <f t="shared" si="121"/>
        <v>3.8689304971074421</v>
      </c>
      <c r="AT104" s="4">
        <f t="shared" si="122"/>
        <v>6.1011478904470664</v>
      </c>
      <c r="AU104" s="4">
        <f t="shared" si="123"/>
        <v>5.6876497650055029</v>
      </c>
      <c r="AV104" s="4">
        <f t="shared" si="124"/>
        <v>1.8159002817382657</v>
      </c>
      <c r="AW104" s="4">
        <f t="shared" si="124"/>
        <v>-0.951534625651135</v>
      </c>
      <c r="AY104" s="2">
        <f t="shared" si="125"/>
        <v>59.987792022984983</v>
      </c>
      <c r="AZ104" s="2">
        <f t="shared" si="125"/>
        <v>62.768755426607093</v>
      </c>
      <c r="BA104" s="2">
        <f t="shared" si="125"/>
        <v>61.81066860537095</v>
      </c>
      <c r="BB104" s="2">
        <f t="shared" si="125"/>
        <v>61.773003385405701</v>
      </c>
      <c r="BC104" s="2">
        <f t="shared" si="125"/>
        <v>63.130807441877572</v>
      </c>
      <c r="BD104" s="2">
        <f t="shared" si="125"/>
        <v>63.787160282129967</v>
      </c>
      <c r="BE104" s="2">
        <f t="shared" si="125"/>
        <v>65.086080681684606</v>
      </c>
      <c r="BF104" s="2">
        <f t="shared" si="125"/>
        <v>65.04065637658303</v>
      </c>
      <c r="BG104" s="2">
        <f t="shared" si="125"/>
        <v>63.418652844160981</v>
      </c>
      <c r="BH104" s="2">
        <f t="shared" si="125"/>
        <v>62.593598790207317</v>
      </c>
      <c r="BI104" s="2">
        <f t="shared" si="125"/>
        <v>61.98332982824941</v>
      </c>
      <c r="BJ104" s="2">
        <f t="shared" si="125"/>
        <v>61.513658994017725</v>
      </c>
      <c r="BK104" s="2">
        <f t="shared" si="125"/>
        <v>62.217209732089032</v>
      </c>
      <c r="BL104" s="2">
        <f t="shared" si="125"/>
        <v>64.537037632582638</v>
      </c>
      <c r="BM104" s="2">
        <f t="shared" si="125"/>
        <v>66.399995308598946</v>
      </c>
      <c r="BO104" s="2" t="str">
        <f t="shared" si="126"/>
        <v/>
      </c>
      <c r="BP104" s="2" t="str">
        <f t="shared" si="126"/>
        <v/>
      </c>
      <c r="BQ104" s="2" t="str">
        <f t="shared" si="126"/>
        <v/>
      </c>
      <c r="BR104" s="2" t="str">
        <f t="shared" si="126"/>
        <v/>
      </c>
      <c r="BS104" s="2" t="str">
        <f t="shared" si="126"/>
        <v/>
      </c>
      <c r="BT104" s="2" t="str">
        <f t="shared" si="126"/>
        <v/>
      </c>
      <c r="BU104" s="2" t="str">
        <f t="shared" si="126"/>
        <v/>
      </c>
      <c r="BV104" s="2" t="str">
        <f t="shared" si="126"/>
        <v/>
      </c>
      <c r="BW104" s="2" t="str">
        <f t="shared" si="126"/>
        <v/>
      </c>
      <c r="BX104" s="2" t="str">
        <f t="shared" si="126"/>
        <v/>
      </c>
      <c r="BY104" s="2" t="str">
        <f t="shared" si="126"/>
        <v/>
      </c>
      <c r="BZ104" s="2" t="str">
        <f t="shared" si="126"/>
        <v/>
      </c>
      <c r="CA104" s="2" t="str">
        <f t="shared" si="126"/>
        <v/>
      </c>
      <c r="CB104" s="2" t="str">
        <f t="shared" si="126"/>
        <v/>
      </c>
      <c r="CC104" s="2" t="str">
        <f t="shared" si="126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28"/>
        <v/>
      </c>
      <c r="CV104" s="2" t="str">
        <f t="shared" si="128"/>
        <v/>
      </c>
      <c r="CW104" s="2" t="str">
        <f t="shared" si="128"/>
        <v/>
      </c>
      <c r="CX104" s="2" t="str">
        <f t="shared" si="128"/>
        <v/>
      </c>
      <c r="CY104" s="2" t="str">
        <f t="shared" si="128"/>
        <v/>
      </c>
      <c r="CZ104" s="2" t="str">
        <f t="shared" si="128"/>
        <v/>
      </c>
      <c r="DA104" s="2" t="str">
        <f t="shared" si="128"/>
        <v/>
      </c>
      <c r="DB104" s="2" t="str">
        <f t="shared" si="128"/>
        <v/>
      </c>
      <c r="DC104" s="2" t="str">
        <f t="shared" si="128"/>
        <v/>
      </c>
      <c r="DD104" s="2" t="str">
        <f t="shared" si="128"/>
        <v/>
      </c>
      <c r="DE104" s="2" t="str">
        <f t="shared" si="128"/>
        <v/>
      </c>
      <c r="DF104" s="2" t="str">
        <f t="shared" si="128"/>
        <v/>
      </c>
      <c r="DG104" s="2" t="str">
        <f t="shared" si="128"/>
        <v/>
      </c>
      <c r="DH104" s="2" t="str">
        <f t="shared" si="128"/>
        <v/>
      </c>
      <c r="DI104" s="2" t="str">
        <f t="shared" si="128"/>
        <v/>
      </c>
      <c r="DK104" s="2">
        <f t="shared" si="134"/>
        <v>84.712336585365875</v>
      </c>
      <c r="DL104" s="2">
        <f t="shared" si="134"/>
        <v>84.107619749885231</v>
      </c>
      <c r="DM104" s="2">
        <f t="shared" si="134"/>
        <v>84.508414658210029</v>
      </c>
      <c r="DN104" s="2">
        <f t="shared" si="134"/>
        <v>85.860958471760796</v>
      </c>
      <c r="DO104" s="2">
        <f t="shared" si="134"/>
        <v>84.488578073089684</v>
      </c>
      <c r="DP104" s="2">
        <f t="shared" si="134"/>
        <v>87.653657834319205</v>
      </c>
      <c r="DQ104" s="2">
        <f t="shared" si="134"/>
        <v>87.135086236933802</v>
      </c>
      <c r="DR104" s="2">
        <f t="shared" si="134"/>
        <v>85.743177767354609</v>
      </c>
      <c r="DS104" s="2">
        <f t="shared" si="134"/>
        <v>82.97551592253464</v>
      </c>
      <c r="DT104" s="2">
        <f t="shared" si="134"/>
        <v>81.205712195121961</v>
      </c>
      <c r="DU104" s="2">
        <f t="shared" si="134"/>
        <v>82.144418631661381</v>
      </c>
      <c r="DV104" s="2">
        <f t="shared" si="134"/>
        <v>82.693599546228029</v>
      </c>
      <c r="DW104" s="2">
        <f t="shared" si="134"/>
        <v>83.483166112956781</v>
      </c>
      <c r="DX104" s="2">
        <f t="shared" si="134"/>
        <v>80.111559800664452</v>
      </c>
      <c r="DY104" s="2">
        <f t="shared" si="134"/>
        <v>81.322402888718699</v>
      </c>
      <c r="EA104" s="2">
        <f t="shared" si="96"/>
        <v>58.198994538137221</v>
      </c>
      <c r="EB104" s="2">
        <f t="shared" si="96"/>
        <v>61.277619063452477</v>
      </c>
      <c r="EC104" s="2">
        <f t="shared" si="96"/>
        <v>60.108452961511873</v>
      </c>
      <c r="ED104" s="2">
        <f t="shared" si="96"/>
        <v>60.079361832693323</v>
      </c>
      <c r="EE104" s="2">
        <f t="shared" si="96"/>
        <v>61.755546690693429</v>
      </c>
      <c r="EF104" s="2">
        <f t="shared" si="96"/>
        <v>62.22332640230713</v>
      </c>
      <c r="EG104" s="2">
        <f t="shared" si="96"/>
        <v>63.727239402318673</v>
      </c>
      <c r="EH104" s="2">
        <f t="shared" si="96"/>
        <v>63.901570697376854</v>
      </c>
      <c r="EI104" s="2">
        <f t="shared" si="96"/>
        <v>62.343778482457722</v>
      </c>
      <c r="EJ104" s="2">
        <f t="shared" si="96"/>
        <v>61.336341591372793</v>
      </c>
      <c r="EK104" s="2">
        <f t="shared" si="96"/>
        <v>60.840664070625841</v>
      </c>
      <c r="EL104" s="2">
        <f t="shared" si="96"/>
        <v>60.36752284931508</v>
      </c>
      <c r="EM104" s="2">
        <f t="shared" si="135"/>
        <v>60.948176206888242</v>
      </c>
      <c r="EN104" s="2">
        <f t="shared" si="135"/>
        <v>63.37919079888561</v>
      </c>
      <c r="EO104" s="2">
        <f t="shared" si="135"/>
        <v>65.511083486059661</v>
      </c>
      <c r="EQ104" s="2">
        <f t="shared" si="136"/>
        <v>58.911267587769871</v>
      </c>
      <c r="ER104" s="2">
        <f t="shared" si="136"/>
        <v>60.908792577781632</v>
      </c>
      <c r="ES104" s="2">
        <f t="shared" si="136"/>
        <v>59.861941179314826</v>
      </c>
      <c r="ET104" s="2">
        <f t="shared" si="136"/>
        <v>59.647286513509698</v>
      </c>
      <c r="EU104" s="2">
        <f t="shared" si="136"/>
        <v>61.359844994776992</v>
      </c>
      <c r="EV104" s="2">
        <f t="shared" si="136"/>
        <v>62.476281099682247</v>
      </c>
      <c r="EW104" s="2">
        <f t="shared" si="136"/>
        <v>63.686397802725125</v>
      </c>
      <c r="EX104" s="2">
        <f t="shared" si="136"/>
        <v>62.664284461377662</v>
      </c>
      <c r="EY104" s="2">
        <f t="shared" si="136"/>
        <v>62.017708987791899</v>
      </c>
      <c r="EZ104" s="2">
        <f t="shared" si="136"/>
        <v>59.87194789573266</v>
      </c>
      <c r="FA104" s="2">
        <f t="shared" si="136"/>
        <v>59.426645320633291</v>
      </c>
      <c r="FB104" s="2">
        <f t="shared" si="136"/>
        <v>59.688095494601654</v>
      </c>
      <c r="FC104" s="2">
        <f t="shared" si="136"/>
        <v>60.330629101552518</v>
      </c>
      <c r="FD104" s="2">
        <f t="shared" si="136"/>
        <v>63.096367067170554</v>
      </c>
      <c r="FE104" s="2">
        <f t="shared" si="136"/>
        <v>67.341047902518113</v>
      </c>
      <c r="FG104" s="2">
        <f t="shared" si="137"/>
        <v>0.93253217643475472</v>
      </c>
      <c r="FH104" s="2">
        <f t="shared" si="137"/>
        <v>0.93468522466372594</v>
      </c>
      <c r="FI104" s="2">
        <f t="shared" si="137"/>
        <v>0.93023695412672824</v>
      </c>
      <c r="FJ104" s="2">
        <f t="shared" si="137"/>
        <v>0.93430811982410411</v>
      </c>
      <c r="FK104" s="2">
        <f t="shared" si="137"/>
        <v>0.93950385529762925</v>
      </c>
      <c r="FL104" s="2">
        <f t="shared" si="137"/>
        <v>0.93850517125144373</v>
      </c>
      <c r="FM104" s="2">
        <f t="shared" si="137"/>
        <v>0.9419493262371833</v>
      </c>
      <c r="FN104" s="2">
        <f t="shared" si="137"/>
        <v>0.94784789848343931</v>
      </c>
      <c r="FO104" s="2">
        <f t="shared" si="137"/>
        <v>0.94790189752039655</v>
      </c>
      <c r="FP104" s="2">
        <f t="shared" si="137"/>
        <v>0.93672385215794507</v>
      </c>
      <c r="FQ104" s="2">
        <f t="shared" si="137"/>
        <v>0.94636317327510833</v>
      </c>
      <c r="FR104" s="2">
        <f t="shared" si="137"/>
        <v>0.94866379019175928</v>
      </c>
      <c r="FS104" s="2">
        <f t="shared" si="137"/>
        <v>0.94368608378880681</v>
      </c>
      <c r="FT104" s="2">
        <f t="shared" si="137"/>
        <v>0.93080197814677712</v>
      </c>
      <c r="FU104" s="2">
        <f t="shared" si="137"/>
        <v>0.94378003568217905</v>
      </c>
      <c r="FW104" s="2">
        <f t="shared" si="129"/>
        <v>2.0783333845557944E-9</v>
      </c>
      <c r="FX104" s="2">
        <f t="shared" si="129"/>
        <v>7.0676022896199956E-9</v>
      </c>
      <c r="FY104" s="2">
        <f t="shared" si="129"/>
        <v>1.3361465837507205E-8</v>
      </c>
      <c r="FZ104" s="2">
        <f t="shared" si="129"/>
        <v>1.0286440645593378E-8</v>
      </c>
      <c r="GA104" s="2">
        <f t="shared" si="129"/>
        <v>1.2253760597787601E-8</v>
      </c>
      <c r="GB104" s="2">
        <f t="shared" si="129"/>
        <v>1.3410391836972374E-8</v>
      </c>
      <c r="GC104" s="2">
        <f t="shared" si="129"/>
        <v>1.7636231930760603E-8</v>
      </c>
      <c r="GD104" s="2">
        <f t="shared" si="129"/>
        <v>2.4240259386888235E-8</v>
      </c>
      <c r="GE104" s="2">
        <f t="shared" si="129"/>
        <v>3.0000169089401444E-8</v>
      </c>
      <c r="GF104" s="2">
        <f t="shared" si="129"/>
        <v>2.2546459283403876E-8</v>
      </c>
      <c r="GG104" s="2">
        <f t="shared" si="129"/>
        <v>2.429692948874744E-8</v>
      </c>
      <c r="GH104" s="2">
        <f t="shared" si="129"/>
        <v>1.884668721654652E-8</v>
      </c>
      <c r="GI104" s="2">
        <f t="shared" si="129"/>
        <v>1.3261562565820263E-8</v>
      </c>
      <c r="GJ104" s="2">
        <f t="shared" si="129"/>
        <v>7.5815647806599067E-9</v>
      </c>
      <c r="GK104" s="2">
        <f t="shared" si="129"/>
        <v>5.4121919277433738E-9</v>
      </c>
      <c r="GM104" s="107">
        <f t="shared" si="130"/>
        <v>3.760441691987242E-5</v>
      </c>
      <c r="GN104" s="107">
        <f t="shared" si="130"/>
        <v>8.6938363374499012E-6</v>
      </c>
      <c r="GO104" s="107">
        <f t="shared" si="130"/>
        <v>3.6468323764061859E-6</v>
      </c>
      <c r="GP104" s="107">
        <f t="shared" si="130"/>
        <v>2.0525261412144032E-6</v>
      </c>
      <c r="GQ104" s="107">
        <f t="shared" si="130"/>
        <v>5.8921639266465592E-7</v>
      </c>
      <c r="GR104" s="107">
        <f t="shared" si="130"/>
        <v>2.2039702500009134E-7</v>
      </c>
      <c r="GS104" s="107">
        <f t="shared" si="130"/>
        <v>7.7281516879400361E-8</v>
      </c>
      <c r="GT104" s="107">
        <f t="shared" si="130"/>
        <v>1.0011766596604459E-8</v>
      </c>
      <c r="GU104" s="107">
        <f t="shared" si="130"/>
        <v>1.8244089283568135E-8</v>
      </c>
      <c r="GV104" s="107">
        <f t="shared" si="130"/>
        <v>1.3005395944713455E-7</v>
      </c>
      <c r="GW104" s="107">
        <f t="shared" si="130"/>
        <v>3.1602626370416695E-8</v>
      </c>
      <c r="GX104" s="107">
        <f t="shared" si="130"/>
        <v>3.7473281905965517E-8</v>
      </c>
      <c r="GY104" s="107">
        <f t="shared" si="130"/>
        <v>2.2726883183529476E-7</v>
      </c>
      <c r="GZ104" s="107">
        <f t="shared" si="130"/>
        <v>4.8318546051060636E-6</v>
      </c>
      <c r="HA104" s="107">
        <f t="shared" si="130"/>
        <v>7.6948198326508065E-9</v>
      </c>
      <c r="HC104" s="107">
        <f t="shared" si="76"/>
        <v>0.17428005489251153</v>
      </c>
      <c r="HD104" s="107">
        <f t="shared" si="76"/>
        <v>0.16962646271179824</v>
      </c>
      <c r="HE104" s="107">
        <f t="shared" si="76"/>
        <v>0.1344384393868906</v>
      </c>
      <c r="HF104" s="107">
        <f t="shared" si="76"/>
        <v>0.14791050412254061</v>
      </c>
      <c r="HG104" s="107">
        <f t="shared" si="76"/>
        <v>0.14785509048187392</v>
      </c>
      <c r="HH104" s="107">
        <f t="shared" si="76"/>
        <v>0.13725640370936651</v>
      </c>
      <c r="HI104" s="107">
        <f t="shared" si="138"/>
        <v>0.15714937203729171</v>
      </c>
      <c r="HJ104" s="107">
        <f t="shared" si="138"/>
        <v>0.1873233929687671</v>
      </c>
      <c r="HK104" s="107">
        <f t="shared" si="138"/>
        <v>0.21501133990717353</v>
      </c>
      <c r="HL104" s="107">
        <f t="shared" si="138"/>
        <v>0.15394402366140472</v>
      </c>
      <c r="HM104" s="107">
        <f t="shared" si="138"/>
        <v>0.18746772280361526</v>
      </c>
      <c r="HN104" s="107">
        <f t="shared" si="138"/>
        <v>0.18153240083064986</v>
      </c>
      <c r="HO104" s="107">
        <f t="shared" si="138"/>
        <v>0.15359873951523212</v>
      </c>
      <c r="HP104" s="107">
        <f t="shared" si="138"/>
        <v>0.11615686009516576</v>
      </c>
      <c r="HQ104" s="107">
        <f t="shared" si="138"/>
        <v>9.7997912275547258E-2</v>
      </c>
      <c r="HS104" s="107">
        <f t="shared" si="131"/>
        <v>2.391888997064564E-11</v>
      </c>
      <c r="HT104" s="107">
        <f t="shared" si="131"/>
        <v>1.2657940218081867E-11</v>
      </c>
      <c r="HU104" s="107">
        <f t="shared" si="131"/>
        <v>1.2466996893897474E-12</v>
      </c>
      <c r="HV104" s="107">
        <f t="shared" si="131"/>
        <v>9.7133713911561111E-13</v>
      </c>
      <c r="HW104" s="107">
        <f t="shared" si="131"/>
        <v>4.9060479632252634E-13</v>
      </c>
      <c r="HX104" s="107">
        <f t="shared" si="131"/>
        <v>6.9029931630560367E-14</v>
      </c>
      <c r="HY104" s="107">
        <f t="shared" si="131"/>
        <v>9.7971627634364872E-14</v>
      </c>
      <c r="HZ104" s="107">
        <f t="shared" si="131"/>
        <v>1.0130849934447031E-13</v>
      </c>
      <c r="IA104" s="107">
        <f t="shared" si="131"/>
        <v>6.8368560728662843E-13</v>
      </c>
      <c r="IB104" s="107">
        <f t="shared" si="131"/>
        <v>9.7236666618386579E-14</v>
      </c>
      <c r="IC104" s="107">
        <f t="shared" si="131"/>
        <v>3.3593909033918326E-13</v>
      </c>
      <c r="ID104" s="107">
        <f t="shared" si="131"/>
        <v>3.8343031758701445E-13</v>
      </c>
      <c r="IE104" s="107">
        <f t="shared" si="131"/>
        <v>3.8251509579564534E-13</v>
      </c>
      <c r="IF104" s="107">
        <f t="shared" si="131"/>
        <v>6.1851830473495762E-13</v>
      </c>
      <c r="IG104" s="107">
        <f t="shared" si="131"/>
        <v>2.8693124308062097E-9</v>
      </c>
      <c r="II104" s="107">
        <f t="shared" si="132"/>
        <v>1.3621931117302873E-38</v>
      </c>
      <c r="IJ104" s="107">
        <f t="shared" si="132"/>
        <v>1.0315553296764729E-38</v>
      </c>
      <c r="IK104" s="107">
        <f t="shared" si="132"/>
        <v>2.7810075954325837E-41</v>
      </c>
      <c r="IL104" s="107">
        <f t="shared" si="132"/>
        <v>1.6526712147904606E-42</v>
      </c>
      <c r="IM104" s="107">
        <f t="shared" si="132"/>
        <v>2.855844457942595E-43</v>
      </c>
      <c r="IN104" s="107">
        <f t="shared" si="132"/>
        <v>1.3400972005470618E-46</v>
      </c>
      <c r="IO104" s="107">
        <f t="shared" si="132"/>
        <v>1.5317741566816846E-46</v>
      </c>
      <c r="IP104" s="107">
        <f t="shared" si="132"/>
        <v>3.51709521378759E-47</v>
      </c>
      <c r="IQ104" s="107">
        <f t="shared" si="132"/>
        <v>1.8296693690674998E-44</v>
      </c>
      <c r="IR104" s="107">
        <f t="shared" si="132"/>
        <v>1.0844694561241436E-46</v>
      </c>
      <c r="IS104" s="107">
        <f t="shared" si="132"/>
        <v>6.2038658193480551E-45</v>
      </c>
      <c r="IT104" s="107">
        <f t="shared" si="132"/>
        <v>2.5136719951657259E-44</v>
      </c>
      <c r="IU104" s="107">
        <f t="shared" si="132"/>
        <v>1.2449374746959385E-43</v>
      </c>
      <c r="IV104" s="107">
        <f t="shared" si="132"/>
        <v>1.936497776434426E-42</v>
      </c>
      <c r="IW104" s="107">
        <f t="shared" si="132"/>
        <v>6.0740774728184863E-40</v>
      </c>
      <c r="IY104" s="107">
        <f t="shared" si="133"/>
        <v>0.17431765933335031</v>
      </c>
      <c r="IZ104" s="107">
        <f t="shared" si="133"/>
        <v>0.16963515656079362</v>
      </c>
      <c r="JA104" s="107">
        <f t="shared" si="133"/>
        <v>0.13444208622051371</v>
      </c>
      <c r="JB104" s="107">
        <f t="shared" si="133"/>
        <v>0.14791255664965317</v>
      </c>
      <c r="JC104" s="107">
        <f t="shared" si="133"/>
        <v>0.14785567969875721</v>
      </c>
      <c r="JD104" s="107">
        <f t="shared" si="133"/>
        <v>0.13725662410646053</v>
      </c>
      <c r="JE104" s="107">
        <f t="shared" si="133"/>
        <v>0.15714944931890656</v>
      </c>
      <c r="JF104" s="107">
        <f t="shared" si="133"/>
        <v>0.18732340298063502</v>
      </c>
      <c r="JG104" s="107">
        <f t="shared" si="133"/>
        <v>0.2150113581519465</v>
      </c>
      <c r="JH104" s="107">
        <f t="shared" si="133"/>
        <v>0.15394415371546138</v>
      </c>
      <c r="JI104" s="107">
        <f t="shared" si="133"/>
        <v>0.18746775440657756</v>
      </c>
      <c r="JJ104" s="107">
        <f t="shared" si="133"/>
        <v>0.1815324383043152</v>
      </c>
      <c r="JK104" s="107">
        <f t="shared" si="133"/>
        <v>0.15359896678444648</v>
      </c>
      <c r="JL104" s="107">
        <f t="shared" si="133"/>
        <v>0.11616169195038939</v>
      </c>
      <c r="JM104" s="107">
        <f t="shared" si="133"/>
        <v>9.7997922839679522E-2</v>
      </c>
    </row>
    <row r="105" spans="2:273" x14ac:dyDescent="0.25">
      <c r="B105" s="2">
        <v>77</v>
      </c>
      <c r="C105" s="37">
        <v>143.44800000000001</v>
      </c>
      <c r="D105" s="37">
        <v>142.13399999999999</v>
      </c>
      <c r="E105" s="37">
        <v>137.047</v>
      </c>
      <c r="F105" s="37">
        <v>137.40600000000001</v>
      </c>
      <c r="G105" s="37">
        <v>139.578</v>
      </c>
      <c r="H105" s="37">
        <v>135.53100000000001</v>
      </c>
      <c r="I105" s="37">
        <v>141.85900000000001</v>
      </c>
      <c r="J105" s="37">
        <v>145.93799999999999</v>
      </c>
      <c r="K105" s="37">
        <v>149.672</v>
      </c>
      <c r="L105" s="37">
        <v>133.06200000000001</v>
      </c>
      <c r="M105" s="37">
        <v>144.297</v>
      </c>
      <c r="N105" s="37">
        <v>143.71899999999999</v>
      </c>
      <c r="O105" s="37">
        <v>135.90600000000001</v>
      </c>
      <c r="P105" s="37">
        <v>118.46899999999999</v>
      </c>
      <c r="Q105" s="37">
        <v>100.625</v>
      </c>
      <c r="S105" s="4">
        <f t="shared" si="97"/>
        <v>134.03050170612252</v>
      </c>
      <c r="T105" s="4">
        <f t="shared" si="98"/>
        <v>135.37039278695678</v>
      </c>
      <c r="U105" s="4">
        <f t="shared" si="99"/>
        <v>129.9356596498738</v>
      </c>
      <c r="V105" s="4">
        <f t="shared" si="100"/>
        <v>133.38763793832877</v>
      </c>
      <c r="W105" s="4">
        <f t="shared" si="101"/>
        <v>134.11447383005407</v>
      </c>
      <c r="X105" s="4">
        <f t="shared" si="102"/>
        <v>129.99039206135416</v>
      </c>
      <c r="Y105" s="4">
        <f t="shared" si="103"/>
        <v>136.70636177623209</v>
      </c>
      <c r="Z105" s="4">
        <f t="shared" si="104"/>
        <v>143.17793640785774</v>
      </c>
      <c r="AA105" s="4">
        <f t="shared" si="105"/>
        <v>146.97757247835614</v>
      </c>
      <c r="AB105" s="4">
        <f t="shared" si="106"/>
        <v>130.5728661766525</v>
      </c>
      <c r="AC105" s="4">
        <f t="shared" si="107"/>
        <v>140.66736923124461</v>
      </c>
      <c r="AD105" s="4">
        <f t="shared" si="108"/>
        <v>138.40857991285614</v>
      </c>
      <c r="AE105" s="4">
        <f t="shared" si="109"/>
        <v>130.02926136645775</v>
      </c>
      <c r="AF105" s="4">
        <f t="shared" si="110"/>
        <v>114.74255697841579</v>
      </c>
      <c r="AG105" s="4">
        <f t="shared" si="110"/>
        <v>101.02258385853095</v>
      </c>
      <c r="AI105" s="4">
        <f t="shared" si="111"/>
        <v>9.417498293877486</v>
      </c>
      <c r="AJ105" s="4">
        <f t="shared" si="112"/>
        <v>6.7636072130432012</v>
      </c>
      <c r="AK105" s="4">
        <f t="shared" si="113"/>
        <v>7.1113403501261985</v>
      </c>
      <c r="AL105" s="4">
        <f t="shared" si="114"/>
        <v>4.0183620616712403</v>
      </c>
      <c r="AM105" s="4">
        <f t="shared" si="115"/>
        <v>5.4635261699459363</v>
      </c>
      <c r="AN105" s="4">
        <f t="shared" si="116"/>
        <v>5.5406079386458487</v>
      </c>
      <c r="AO105" s="4">
        <f t="shared" si="117"/>
        <v>5.1526382237679229</v>
      </c>
      <c r="AP105" s="4">
        <f t="shared" si="118"/>
        <v>2.7600635921422452</v>
      </c>
      <c r="AQ105" s="4">
        <f t="shared" si="119"/>
        <v>2.6944275216438598</v>
      </c>
      <c r="AR105" s="4">
        <f t="shared" si="120"/>
        <v>2.4891338233475153</v>
      </c>
      <c r="AS105" s="4">
        <f t="shared" si="121"/>
        <v>3.6296307687553906</v>
      </c>
      <c r="AT105" s="4">
        <f t="shared" si="122"/>
        <v>5.3104200871438536</v>
      </c>
      <c r="AU105" s="4">
        <f t="shared" si="123"/>
        <v>5.87673863354226</v>
      </c>
      <c r="AV105" s="4">
        <f t="shared" si="124"/>
        <v>3.7264430215842026</v>
      </c>
      <c r="AW105" s="4">
        <f t="shared" si="124"/>
        <v>-0.39758385853095035</v>
      </c>
      <c r="AY105" s="2">
        <f t="shared" si="125"/>
        <v>59.56897392255204</v>
      </c>
      <c r="AZ105" s="2">
        <f t="shared" si="125"/>
        <v>62.368183604435551</v>
      </c>
      <c r="BA105" s="2">
        <f t="shared" si="125"/>
        <v>61.402372302292854</v>
      </c>
      <c r="BB105" s="2">
        <f t="shared" si="125"/>
        <v>61.370766210681126</v>
      </c>
      <c r="BC105" s="2">
        <f t="shared" si="125"/>
        <v>62.786723030355816</v>
      </c>
      <c r="BD105" s="2">
        <f t="shared" si="125"/>
        <v>63.416696898701673</v>
      </c>
      <c r="BE105" s="2">
        <f t="shared" si="125"/>
        <v>64.739089304312074</v>
      </c>
      <c r="BF105" s="2">
        <f t="shared" si="125"/>
        <v>64.696673111296462</v>
      </c>
      <c r="BG105" s="2">
        <f t="shared" si="125"/>
        <v>63.103858340843765</v>
      </c>
      <c r="BH105" s="2">
        <f t="shared" si="125"/>
        <v>62.222719973075414</v>
      </c>
      <c r="BI105" s="2">
        <f t="shared" si="125"/>
        <v>61.620292502769374</v>
      </c>
      <c r="BJ105" s="2">
        <f t="shared" si="125"/>
        <v>61.17674061582855</v>
      </c>
      <c r="BK105" s="2">
        <f t="shared" si="125"/>
        <v>61.862548498643307</v>
      </c>
      <c r="BL105" s="2">
        <f t="shared" si="125"/>
        <v>64.209380477514173</v>
      </c>
      <c r="BM105" s="2">
        <f t="shared" si="125"/>
        <v>66.164643414389076</v>
      </c>
      <c r="BO105" s="2" t="str">
        <f t="shared" si="126"/>
        <v/>
      </c>
      <c r="BP105" s="2" t="str">
        <f t="shared" si="126"/>
        <v/>
      </c>
      <c r="BQ105" s="2" t="str">
        <f t="shared" si="126"/>
        <v/>
      </c>
      <c r="BR105" s="2" t="str">
        <f t="shared" si="126"/>
        <v/>
      </c>
      <c r="BS105" s="2" t="str">
        <f t="shared" si="126"/>
        <v/>
      </c>
      <c r="BT105" s="2" t="str">
        <f t="shared" si="126"/>
        <v/>
      </c>
      <c r="BU105" s="2" t="str">
        <f t="shared" si="126"/>
        <v/>
      </c>
      <c r="BV105" s="2" t="str">
        <f t="shared" si="126"/>
        <v/>
      </c>
      <c r="BW105" s="2" t="str">
        <f t="shared" si="126"/>
        <v/>
      </c>
      <c r="BX105" s="2" t="str">
        <f t="shared" si="126"/>
        <v/>
      </c>
      <c r="BY105" s="2" t="str">
        <f t="shared" si="126"/>
        <v/>
      </c>
      <c r="BZ105" s="2" t="str">
        <f t="shared" si="126"/>
        <v/>
      </c>
      <c r="CA105" s="2" t="str">
        <f t="shared" si="126"/>
        <v/>
      </c>
      <c r="CB105" s="2" t="str">
        <f t="shared" si="126"/>
        <v/>
      </c>
      <c r="CC105" s="2" t="str">
        <f t="shared" si="126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28"/>
        <v/>
      </c>
      <c r="CV105" s="2" t="str">
        <f t="shared" si="128"/>
        <v/>
      </c>
      <c r="CW105" s="2" t="str">
        <f t="shared" si="128"/>
        <v/>
      </c>
      <c r="CX105" s="2" t="str">
        <f t="shared" si="128"/>
        <v/>
      </c>
      <c r="CY105" s="2" t="str">
        <f t="shared" si="128"/>
        <v/>
      </c>
      <c r="CZ105" s="2" t="str">
        <f t="shared" si="128"/>
        <v/>
      </c>
      <c r="DA105" s="2" t="str">
        <f t="shared" si="128"/>
        <v/>
      </c>
      <c r="DB105" s="2" t="str">
        <f t="shared" si="128"/>
        <v/>
      </c>
      <c r="DC105" s="2" t="str">
        <f t="shared" si="128"/>
        <v/>
      </c>
      <c r="DD105" s="2" t="str">
        <f t="shared" si="128"/>
        <v/>
      </c>
      <c r="DE105" s="2" t="str">
        <f t="shared" si="128"/>
        <v/>
      </c>
      <c r="DF105" s="2" t="str">
        <f t="shared" si="128"/>
        <v/>
      </c>
      <c r="DG105" s="2" t="str">
        <f t="shared" si="128"/>
        <v/>
      </c>
      <c r="DH105" s="2" t="str">
        <f t="shared" si="128"/>
        <v/>
      </c>
      <c r="DI105" s="2" t="str">
        <f t="shared" si="128"/>
        <v/>
      </c>
      <c r="DK105" s="2">
        <f t="shared" si="134"/>
        <v>85.005628745644628</v>
      </c>
      <c r="DL105" s="2">
        <f t="shared" si="134"/>
        <v>84.36952624044514</v>
      </c>
      <c r="DM105" s="2">
        <f t="shared" si="134"/>
        <v>84.789942283298117</v>
      </c>
      <c r="DN105" s="2">
        <f t="shared" si="134"/>
        <v>86.14791966173361</v>
      </c>
      <c r="DO105" s="2">
        <f t="shared" si="134"/>
        <v>84.710714587737826</v>
      </c>
      <c r="DP105" s="2">
        <f t="shared" si="134"/>
        <v>87.924484104475596</v>
      </c>
      <c r="DQ105" s="2">
        <f t="shared" si="134"/>
        <v>87.374691637630661</v>
      </c>
      <c r="DR105" s="2">
        <f t="shared" si="134"/>
        <v>86.017593058161367</v>
      </c>
      <c r="DS105" s="2">
        <f t="shared" si="134"/>
        <v>83.190497528563327</v>
      </c>
      <c r="DT105" s="2">
        <f t="shared" si="134"/>
        <v>81.465165853658547</v>
      </c>
      <c r="DU105" s="2">
        <f t="shared" si="134"/>
        <v>82.424773141020424</v>
      </c>
      <c r="DV105" s="2">
        <f t="shared" si="134"/>
        <v>82.986537152580837</v>
      </c>
      <c r="DW105" s="2">
        <f t="shared" si="134"/>
        <v>83.739164904862548</v>
      </c>
      <c r="DX105" s="2">
        <f t="shared" si="134"/>
        <v>80.328492600422834</v>
      </c>
      <c r="DY105" s="2">
        <f t="shared" si="134"/>
        <v>81.558795929532778</v>
      </c>
      <c r="EA105" s="2">
        <f t="shared" si="96"/>
        <v>58.107157381043649</v>
      </c>
      <c r="EB105" s="2">
        <f t="shared" si="96"/>
        <v>61.14695985037406</v>
      </c>
      <c r="EC105" s="2">
        <f t="shared" si="96"/>
        <v>60.009161143120537</v>
      </c>
      <c r="ED105" s="2">
        <f t="shared" si="96"/>
        <v>59.986967321737822</v>
      </c>
      <c r="EE105" s="2">
        <f t="shared" si="96"/>
        <v>61.665353488071545</v>
      </c>
      <c r="EF105" s="2">
        <f t="shared" si="96"/>
        <v>62.141121811103098</v>
      </c>
      <c r="EG105" s="2">
        <f t="shared" si="96"/>
        <v>63.631007610543129</v>
      </c>
      <c r="EH105" s="2">
        <f t="shared" si="96"/>
        <v>63.764837971849026</v>
      </c>
      <c r="EI105" s="2">
        <f t="shared" si="96"/>
        <v>62.226926608995683</v>
      </c>
      <c r="EJ105" s="2">
        <f t="shared" si="96"/>
        <v>61.190223185660173</v>
      </c>
      <c r="EK105" s="2">
        <f t="shared" si="96"/>
        <v>60.683675359598169</v>
      </c>
      <c r="EL105" s="2">
        <f t="shared" si="96"/>
        <v>60.239258301369873</v>
      </c>
      <c r="EM105" s="2">
        <f t="shared" si="135"/>
        <v>60.825573401460559</v>
      </c>
      <c r="EN105" s="2">
        <f t="shared" si="135"/>
        <v>63.257510789850144</v>
      </c>
      <c r="EO105" s="2">
        <f t="shared" si="135"/>
        <v>65.436233963735631</v>
      </c>
      <c r="EQ105" s="2">
        <f t="shared" si="136"/>
        <v>58.796148595863343</v>
      </c>
      <c r="ER105" s="2">
        <f t="shared" si="136"/>
        <v>60.789219575876217</v>
      </c>
      <c r="ES105" s="2">
        <f t="shared" si="136"/>
        <v>59.769909459812354</v>
      </c>
      <c r="ET105" s="2">
        <f t="shared" si="136"/>
        <v>59.566151054243598</v>
      </c>
      <c r="EU105" s="2">
        <f t="shared" si="136"/>
        <v>61.280241728248797</v>
      </c>
      <c r="EV105" s="2">
        <f t="shared" si="136"/>
        <v>62.383870548710789</v>
      </c>
      <c r="EW105" s="2">
        <f t="shared" si="136"/>
        <v>63.591062072770242</v>
      </c>
      <c r="EX105" s="2">
        <f t="shared" si="136"/>
        <v>62.567643307192128</v>
      </c>
      <c r="EY105" s="2">
        <f t="shared" si="136"/>
        <v>61.909674187023654</v>
      </c>
      <c r="EZ105" s="2">
        <f t="shared" si="136"/>
        <v>59.770701684976324</v>
      </c>
      <c r="FA105" s="2">
        <f t="shared" si="136"/>
        <v>59.314385263392502</v>
      </c>
      <c r="FB105" s="2">
        <f t="shared" si="136"/>
        <v>59.579544689348566</v>
      </c>
      <c r="FC105" s="2">
        <f t="shared" si="136"/>
        <v>60.225848414548672</v>
      </c>
      <c r="FD105" s="2">
        <f t="shared" si="136"/>
        <v>62.980120486309175</v>
      </c>
      <c r="FE105" s="2">
        <f t="shared" si="136"/>
        <v>67.199703476705537</v>
      </c>
      <c r="FG105" s="2">
        <f t="shared" si="137"/>
        <v>0.94565428942443719</v>
      </c>
      <c r="FH105" s="2">
        <f t="shared" si="137"/>
        <v>0.94741219653626829</v>
      </c>
      <c r="FI105" s="2">
        <f t="shared" si="137"/>
        <v>0.94377856148618533</v>
      </c>
      <c r="FJ105" s="2">
        <f t="shared" si="137"/>
        <v>0.94710441438031234</v>
      </c>
      <c r="FK105" s="2">
        <f t="shared" si="137"/>
        <v>0.95134076904347298</v>
      </c>
      <c r="FL105" s="2">
        <f t="shared" si="137"/>
        <v>0.95052720165095761</v>
      </c>
      <c r="FM105" s="2">
        <f t="shared" si="137"/>
        <v>0.95333151783052239</v>
      </c>
      <c r="FN105" s="2">
        <f t="shared" si="137"/>
        <v>0.95812495251183483</v>
      </c>
      <c r="FO105" s="2">
        <f t="shared" si="137"/>
        <v>0.95816878015703288</v>
      </c>
      <c r="FP105" s="2">
        <f t="shared" si="137"/>
        <v>0.94907522824530333</v>
      </c>
      <c r="FQ105" s="2">
        <f t="shared" si="137"/>
        <v>0.95691950818346316</v>
      </c>
      <c r="FR105" s="2">
        <f t="shared" si="137"/>
        <v>0.95878705597080627</v>
      </c>
      <c r="FS105" s="2">
        <f t="shared" si="137"/>
        <v>0.95474410429978296</v>
      </c>
      <c r="FT105" s="2">
        <f t="shared" si="137"/>
        <v>0.94424048359526147</v>
      </c>
      <c r="FU105" s="2">
        <f t="shared" si="137"/>
        <v>0.95482049067739772</v>
      </c>
      <c r="FW105" s="2">
        <f t="shared" si="129"/>
        <v>2.6164667105894574E-9</v>
      </c>
      <c r="FX105" s="2">
        <f t="shared" si="129"/>
        <v>8.8975841065748545E-9</v>
      </c>
      <c r="FY105" s="2">
        <f t="shared" si="129"/>
        <v>1.682108882346281E-8</v>
      </c>
      <c r="FZ105" s="2">
        <f t="shared" si="129"/>
        <v>1.294986149115896E-8</v>
      </c>
      <c r="GA105" s="2">
        <f t="shared" si="129"/>
        <v>1.5426570557651303E-8</v>
      </c>
      <c r="GB105" s="2">
        <f t="shared" si="129"/>
        <v>1.6882683007059975E-8</v>
      </c>
      <c r="GC105" s="2">
        <f t="shared" si="129"/>
        <v>2.2202700444542353E-8</v>
      </c>
      <c r="GD105" s="2">
        <f t="shared" si="129"/>
        <v>3.0516678339100208E-8</v>
      </c>
      <c r="GE105" s="2">
        <f t="shared" si="129"/>
        <v>3.7767974931395016E-8</v>
      </c>
      <c r="GF105" s="2">
        <f t="shared" si="129"/>
        <v>2.8384310372156245E-8</v>
      </c>
      <c r="GG105" s="2">
        <f t="shared" si="129"/>
        <v>3.0588021769523112E-8</v>
      </c>
      <c r="GH105" s="2">
        <f t="shared" si="129"/>
        <v>2.3726573349263697E-8</v>
      </c>
      <c r="GI105" s="2">
        <f t="shared" si="129"/>
        <v>1.6695318056881727E-8</v>
      </c>
      <c r="GJ105" s="2">
        <f t="shared" si="129"/>
        <v>9.5446245447997494E-9</v>
      </c>
      <c r="GK105" s="2">
        <f t="shared" si="129"/>
        <v>6.8135459417951978E-9</v>
      </c>
      <c r="GM105" s="107">
        <f t="shared" si="130"/>
        <v>7.6794951122665629E-6</v>
      </c>
      <c r="GN105" s="107">
        <f t="shared" si="130"/>
        <v>1.4022060700100328E-6</v>
      </c>
      <c r="GO105" s="107">
        <f t="shared" si="130"/>
        <v>4.7711462822691364E-7</v>
      </c>
      <c r="GP105" s="107">
        <f t="shared" si="130"/>
        <v>2.5535566171341055E-7</v>
      </c>
      <c r="GQ105" s="107">
        <f t="shared" si="130"/>
        <v>6.3454664244492216E-8</v>
      </c>
      <c r="GR105" s="107">
        <f t="shared" si="130"/>
        <v>1.9735563308721389E-8</v>
      </c>
      <c r="GS105" s="107">
        <f t="shared" si="130"/>
        <v>6.1265801885360743E-9</v>
      </c>
      <c r="GT105" s="107">
        <f t="shared" si="130"/>
        <v>6.3145975953428716E-10</v>
      </c>
      <c r="GU105" s="107">
        <f t="shared" si="130"/>
        <v>1.2696813349627677E-9</v>
      </c>
      <c r="GV105" s="107">
        <f t="shared" si="130"/>
        <v>1.032337600140427E-8</v>
      </c>
      <c r="GW105" s="107">
        <f t="shared" si="130"/>
        <v>2.3364403427859696E-9</v>
      </c>
      <c r="GX105" s="107">
        <f t="shared" si="130"/>
        <v>2.9722380220862379E-9</v>
      </c>
      <c r="GY105" s="107">
        <f t="shared" si="130"/>
        <v>2.2227312925492495E-8</v>
      </c>
      <c r="GZ105" s="107">
        <f t="shared" si="130"/>
        <v>6.6988201547965783E-7</v>
      </c>
      <c r="HA105" s="107">
        <f t="shared" si="130"/>
        <v>4.2765537497874076E-10</v>
      </c>
      <c r="HC105" s="107">
        <f t="shared" si="76"/>
        <v>0.21859443104228207</v>
      </c>
      <c r="HD105" s="107">
        <f t="shared" si="76"/>
        <v>0.21628060556862369</v>
      </c>
      <c r="HE105" s="107">
        <f t="shared" si="76"/>
        <v>0.17701191650124759</v>
      </c>
      <c r="HF105" s="107">
        <f t="shared" si="76"/>
        <v>0.19357657553231788</v>
      </c>
      <c r="HG105" s="107">
        <f t="shared" si="76"/>
        <v>0.194466011587375</v>
      </c>
      <c r="HH105" s="107">
        <f t="shared" si="76"/>
        <v>0.18361721487947538</v>
      </c>
      <c r="HI105" s="107">
        <f t="shared" si="138"/>
        <v>0.20904774855662847</v>
      </c>
      <c r="HJ105" s="107">
        <f t="shared" si="138"/>
        <v>0.24751615970015747</v>
      </c>
      <c r="HK105" s="107">
        <f t="shared" si="138"/>
        <v>0.27952080439312105</v>
      </c>
      <c r="HL105" s="107">
        <f t="shared" si="138"/>
        <v>0.2059802762748236</v>
      </c>
      <c r="HM105" s="107">
        <f t="shared" si="138"/>
        <v>0.24604885854563921</v>
      </c>
      <c r="HN105" s="107">
        <f t="shared" si="138"/>
        <v>0.23752546831795757</v>
      </c>
      <c r="HO105" s="107">
        <f t="shared" si="138"/>
        <v>0.20195377734082004</v>
      </c>
      <c r="HP105" s="107">
        <f t="shared" si="138"/>
        <v>0.1536903324570261</v>
      </c>
      <c r="HQ105" s="107">
        <f t="shared" si="138"/>
        <v>0.13539157883084915</v>
      </c>
      <c r="HS105" s="107">
        <f t="shared" si="131"/>
        <v>5.5552730229965048E-11</v>
      </c>
      <c r="HT105" s="107">
        <f t="shared" si="131"/>
        <v>3.1465795674795906E-11</v>
      </c>
      <c r="HU105" s="107">
        <f t="shared" si="131"/>
        <v>3.4569525356821155E-12</v>
      </c>
      <c r="HV105" s="107">
        <f t="shared" si="131"/>
        <v>2.7089899856379552E-12</v>
      </c>
      <c r="HW105" s="107">
        <f t="shared" si="131"/>
        <v>1.4136214214609459E-12</v>
      </c>
      <c r="HX105" s="107">
        <f t="shared" si="131"/>
        <v>2.1668361472397982E-13</v>
      </c>
      <c r="HY105" s="107">
        <f t="shared" si="131"/>
        <v>3.1051494521327501E-13</v>
      </c>
      <c r="HZ105" s="107">
        <f t="shared" si="131"/>
        <v>3.3030304969191709E-13</v>
      </c>
      <c r="IA105" s="107">
        <f t="shared" si="131"/>
        <v>2.0979983817333657E-12</v>
      </c>
      <c r="IB105" s="107">
        <f t="shared" si="131"/>
        <v>3.1378842248269373E-13</v>
      </c>
      <c r="IC105" s="107">
        <f t="shared" si="131"/>
        <v>1.038383789230955E-12</v>
      </c>
      <c r="ID105" s="107">
        <f t="shared" si="131"/>
        <v>1.1543315815044312E-12</v>
      </c>
      <c r="IE105" s="107">
        <f t="shared" si="131"/>
        <v>1.1176888276676486E-12</v>
      </c>
      <c r="IF105" s="107">
        <f t="shared" si="131"/>
        <v>1.7096876365874069E-12</v>
      </c>
      <c r="IG105" s="107">
        <f t="shared" si="131"/>
        <v>5.6152281307273023E-9</v>
      </c>
      <c r="II105" s="107">
        <f t="shared" si="132"/>
        <v>9.5198784796816007E-38</v>
      </c>
      <c r="IJ105" s="107">
        <f t="shared" si="132"/>
        <v>8.2327514057075718E-38</v>
      </c>
      <c r="IK105" s="107">
        <f t="shared" si="132"/>
        <v>2.7683692048112592E-40</v>
      </c>
      <c r="IL105" s="107">
        <f t="shared" si="132"/>
        <v>1.7078441448219353E-41</v>
      </c>
      <c r="IM105" s="107">
        <f t="shared" si="132"/>
        <v>3.1530561178699905E-42</v>
      </c>
      <c r="IN105" s="107">
        <f t="shared" si="132"/>
        <v>1.815101286193784E-45</v>
      </c>
      <c r="IO105" s="107">
        <f t="shared" si="132"/>
        <v>2.1514518933638423E-45</v>
      </c>
      <c r="IP105" s="107">
        <f t="shared" si="132"/>
        <v>5.3826004103734094E-46</v>
      </c>
      <c r="IQ105" s="107">
        <f t="shared" si="132"/>
        <v>2.4562984042059706E-43</v>
      </c>
      <c r="IR105" s="107">
        <f t="shared" si="132"/>
        <v>1.5941755135404415E-45</v>
      </c>
      <c r="IS105" s="107">
        <f t="shared" si="132"/>
        <v>8.3040675148382226E-44</v>
      </c>
      <c r="IT105" s="107">
        <f t="shared" si="132"/>
        <v>3.128950084716714E-43</v>
      </c>
      <c r="IU105" s="107">
        <f t="shared" si="132"/>
        <v>1.4181142193853002E-42</v>
      </c>
      <c r="IV105" s="107">
        <f t="shared" si="132"/>
        <v>1.9193467735401725E-41</v>
      </c>
      <c r="IW105" s="107">
        <f t="shared" si="132"/>
        <v>5.0393384069421338E-39</v>
      </c>
      <c r="IY105" s="107">
        <f t="shared" si="133"/>
        <v>0.21860211059294707</v>
      </c>
      <c r="IZ105" s="107">
        <f t="shared" si="133"/>
        <v>0.2162820078061595</v>
      </c>
      <c r="JA105" s="107">
        <f t="shared" si="133"/>
        <v>0.17701239361933277</v>
      </c>
      <c r="JB105" s="107">
        <f t="shared" si="133"/>
        <v>0.19357683089068861</v>
      </c>
      <c r="JC105" s="107">
        <f t="shared" si="133"/>
        <v>0.19446607504345287</v>
      </c>
      <c r="JD105" s="107">
        <f t="shared" si="133"/>
        <v>0.18361723461525539</v>
      </c>
      <c r="JE105" s="107">
        <f t="shared" si="133"/>
        <v>0.20904775468351916</v>
      </c>
      <c r="JF105" s="107">
        <f t="shared" si="133"/>
        <v>0.24751616033194754</v>
      </c>
      <c r="JG105" s="107">
        <f t="shared" si="133"/>
        <v>0.2795208056649004</v>
      </c>
      <c r="JH105" s="107">
        <f t="shared" si="133"/>
        <v>0.20598028659851339</v>
      </c>
      <c r="JI105" s="107">
        <f t="shared" si="133"/>
        <v>0.24604886088311795</v>
      </c>
      <c r="JJ105" s="107">
        <f t="shared" si="133"/>
        <v>0.2375254712913499</v>
      </c>
      <c r="JK105" s="107">
        <f t="shared" si="133"/>
        <v>0.20195379956925066</v>
      </c>
      <c r="JL105" s="107">
        <f t="shared" si="133"/>
        <v>0.15369100234075125</v>
      </c>
      <c r="JM105" s="107">
        <f t="shared" si="133"/>
        <v>0.13539158487373268</v>
      </c>
    </row>
    <row r="106" spans="2:273" x14ac:dyDescent="0.25">
      <c r="B106" s="2">
        <v>78</v>
      </c>
      <c r="C106" s="37">
        <v>152.43299999999999</v>
      </c>
      <c r="D106" s="37">
        <v>152.851</v>
      </c>
      <c r="E106" s="37">
        <v>151.18799999999999</v>
      </c>
      <c r="F106" s="37">
        <v>150.547</v>
      </c>
      <c r="G106" s="37">
        <v>152.297</v>
      </c>
      <c r="H106" s="37">
        <v>148.703</v>
      </c>
      <c r="I106" s="37">
        <v>155.64099999999999</v>
      </c>
      <c r="J106" s="37">
        <v>159.73400000000001</v>
      </c>
      <c r="K106" s="37">
        <v>161.078</v>
      </c>
      <c r="L106" s="37">
        <v>147.43799999999999</v>
      </c>
      <c r="M106" s="37">
        <v>156.672</v>
      </c>
      <c r="N106" s="37">
        <v>156.203</v>
      </c>
      <c r="O106" s="37">
        <v>148.125</v>
      </c>
      <c r="P106" s="37">
        <v>130.422</v>
      </c>
      <c r="Q106" s="37">
        <v>110.96899999999999</v>
      </c>
      <c r="S106" s="4">
        <f t="shared" si="97"/>
        <v>145.57514393888067</v>
      </c>
      <c r="T106" s="4">
        <f t="shared" si="98"/>
        <v>147.55915248938149</v>
      </c>
      <c r="U106" s="4">
        <f t="shared" si="99"/>
        <v>143.65442142160791</v>
      </c>
      <c r="V106" s="4">
        <f t="shared" si="100"/>
        <v>147.17371067279478</v>
      </c>
      <c r="W106" s="4">
        <f t="shared" si="101"/>
        <v>148.05093957377531</v>
      </c>
      <c r="X106" s="4">
        <f t="shared" si="102"/>
        <v>143.99311622143102</v>
      </c>
      <c r="Y106" s="4">
        <f t="shared" si="103"/>
        <v>151.02985646954329</v>
      </c>
      <c r="Z106" s="4">
        <f t="shared" si="104"/>
        <v>157.50050233793019</v>
      </c>
      <c r="AA106" s="4">
        <f t="shared" si="105"/>
        <v>160.60036234381889</v>
      </c>
      <c r="AB106" s="4">
        <f t="shared" si="106"/>
        <v>144.47467046183939</v>
      </c>
      <c r="AC106" s="4">
        <f t="shared" si="107"/>
        <v>154.77585897916435</v>
      </c>
      <c r="AD106" s="4">
        <f t="shared" si="108"/>
        <v>152.26489910402893</v>
      </c>
      <c r="AE106" s="4">
        <f t="shared" si="109"/>
        <v>143.15655862519108</v>
      </c>
      <c r="AF106" s="4">
        <f t="shared" si="110"/>
        <v>125.35240692533782</v>
      </c>
      <c r="AG106" s="4">
        <f t="shared" si="110"/>
        <v>109.74305029016405</v>
      </c>
      <c r="AI106" s="4">
        <f t="shared" si="111"/>
        <v>6.8578560611193211</v>
      </c>
      <c r="AJ106" s="4">
        <f t="shared" si="112"/>
        <v>5.2918475106185099</v>
      </c>
      <c r="AK106" s="4">
        <f t="shared" si="113"/>
        <v>7.5335785783920812</v>
      </c>
      <c r="AL106" s="4">
        <f t="shared" si="114"/>
        <v>3.3732893272052138</v>
      </c>
      <c r="AM106" s="4">
        <f t="shared" si="115"/>
        <v>4.2460604262246875</v>
      </c>
      <c r="AN106" s="4">
        <f t="shared" si="116"/>
        <v>4.7098837785689796</v>
      </c>
      <c r="AO106" s="4">
        <f t="shared" si="117"/>
        <v>4.611143530456701</v>
      </c>
      <c r="AP106" s="4">
        <f t="shared" si="118"/>
        <v>2.2334976620698228</v>
      </c>
      <c r="AQ106" s="4">
        <f t="shared" si="119"/>
        <v>0.4776376561811162</v>
      </c>
      <c r="AR106" s="4">
        <f t="shared" si="120"/>
        <v>2.9633295381605933</v>
      </c>
      <c r="AS106" s="4">
        <f t="shared" si="121"/>
        <v>1.8961410208356426</v>
      </c>
      <c r="AT106" s="4">
        <f t="shared" si="122"/>
        <v>3.9381008959710755</v>
      </c>
      <c r="AU106" s="4">
        <f t="shared" si="123"/>
        <v>4.9684413748089185</v>
      </c>
      <c r="AV106" s="4">
        <f t="shared" si="124"/>
        <v>5.0695930746621798</v>
      </c>
      <c r="AW106" s="4">
        <f t="shared" si="124"/>
        <v>1.2259497098359446</v>
      </c>
      <c r="AY106" s="2">
        <f t="shared" si="125"/>
        <v>59.206421153561635</v>
      </c>
      <c r="AZ106" s="2">
        <f t="shared" si="125"/>
        <v>62.013537329240272</v>
      </c>
      <c r="BA106" s="2">
        <f t="shared" si="125"/>
        <v>61.046688245469575</v>
      </c>
      <c r="BB106" s="2">
        <f t="shared" si="125"/>
        <v>61.021967592392308</v>
      </c>
      <c r="BC106" s="2">
        <f t="shared" si="125"/>
        <v>62.487094232971778</v>
      </c>
      <c r="BD106" s="2">
        <f t="shared" si="125"/>
        <v>63.096574131819011</v>
      </c>
      <c r="BE106" s="2">
        <f t="shared" si="125"/>
        <v>64.436056755236592</v>
      </c>
      <c r="BF106" s="2">
        <f t="shared" si="125"/>
        <v>64.388513040403595</v>
      </c>
      <c r="BG106" s="2">
        <f t="shared" si="125"/>
        <v>62.823813083125891</v>
      </c>
      <c r="BH106" s="2">
        <f t="shared" si="125"/>
        <v>61.889506460682483</v>
      </c>
      <c r="BI106" s="2">
        <f t="shared" si="125"/>
        <v>61.29241870409367</v>
      </c>
      <c r="BJ106" s="2">
        <f t="shared" si="125"/>
        <v>60.875935049115654</v>
      </c>
      <c r="BK106" s="2">
        <f t="shared" si="125"/>
        <v>61.548145947835124</v>
      </c>
      <c r="BL106" s="2">
        <f t="shared" si="125"/>
        <v>63.915870994139595</v>
      </c>
      <c r="BM106" s="2">
        <f t="shared" si="125"/>
        <v>65.956681906260158</v>
      </c>
      <c r="BO106" s="2" t="str">
        <f t="shared" si="126"/>
        <v/>
      </c>
      <c r="BP106" s="2" t="str">
        <f t="shared" si="126"/>
        <v/>
      </c>
      <c r="BQ106" s="2" t="str">
        <f t="shared" si="126"/>
        <v/>
      </c>
      <c r="BR106" s="2" t="str">
        <f t="shared" si="126"/>
        <v/>
      </c>
      <c r="BS106" s="2" t="str">
        <f t="shared" si="126"/>
        <v/>
      </c>
      <c r="BT106" s="2" t="str">
        <f t="shared" si="126"/>
        <v/>
      </c>
      <c r="BU106" s="2" t="str">
        <f t="shared" si="126"/>
        <v/>
      </c>
      <c r="BV106" s="2" t="str">
        <f t="shared" si="126"/>
        <v/>
      </c>
      <c r="BW106" s="2" t="str">
        <f t="shared" si="126"/>
        <v/>
      </c>
      <c r="BX106" s="2" t="str">
        <f t="shared" si="126"/>
        <v/>
      </c>
      <c r="BY106" s="2" t="str">
        <f t="shared" si="126"/>
        <v/>
      </c>
      <c r="BZ106" s="2" t="str">
        <f t="shared" si="126"/>
        <v/>
      </c>
      <c r="CA106" s="2" t="str">
        <f t="shared" si="126"/>
        <v/>
      </c>
      <c r="CB106" s="2" t="str">
        <f t="shared" si="126"/>
        <v/>
      </c>
      <c r="CC106" s="2" t="str">
        <f t="shared" si="126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28"/>
        <v/>
      </c>
      <c r="CV106" s="2" t="str">
        <f t="shared" si="128"/>
        <v/>
      </c>
      <c r="CW106" s="2" t="str">
        <f t="shared" si="128"/>
        <v/>
      </c>
      <c r="CX106" s="2" t="str">
        <f t="shared" si="128"/>
        <v/>
      </c>
      <c r="CY106" s="2" t="str">
        <f t="shared" si="128"/>
        <v/>
      </c>
      <c r="CZ106" s="2" t="str">
        <f t="shared" si="128"/>
        <v/>
      </c>
      <c r="DA106" s="2" t="str">
        <f t="shared" si="128"/>
        <v/>
      </c>
      <c r="DB106" s="2" t="str">
        <f t="shared" si="128"/>
        <v/>
      </c>
      <c r="DC106" s="2" t="str">
        <f t="shared" si="128"/>
        <v/>
      </c>
      <c r="DD106" s="2" t="str">
        <f t="shared" si="128"/>
        <v/>
      </c>
      <c r="DE106" s="2" t="str">
        <f t="shared" si="128"/>
        <v/>
      </c>
      <c r="DF106" s="2" t="str">
        <f t="shared" si="128"/>
        <v/>
      </c>
      <c r="DG106" s="2" t="str">
        <f t="shared" si="128"/>
        <v/>
      </c>
      <c r="DH106" s="2" t="str">
        <f t="shared" si="128"/>
        <v/>
      </c>
      <c r="DI106" s="2" t="str">
        <f t="shared" si="128"/>
        <v/>
      </c>
      <c r="DK106" s="2">
        <f t="shared" si="134"/>
        <v>85.298920905923367</v>
      </c>
      <c r="DL106" s="2">
        <f t="shared" si="134"/>
        <v>84.631432731005077</v>
      </c>
      <c r="DM106" s="2">
        <f t="shared" si="134"/>
        <v>85.071469908386206</v>
      </c>
      <c r="DN106" s="2">
        <f t="shared" si="134"/>
        <v>86.434880851706424</v>
      </c>
      <c r="DO106" s="2">
        <f t="shared" si="134"/>
        <v>84.932851102385968</v>
      </c>
      <c r="DP106" s="2">
        <f t="shared" si="134"/>
        <v>88.195310374631987</v>
      </c>
      <c r="DQ106" s="2">
        <f t="shared" si="134"/>
        <v>87.614297038327521</v>
      </c>
      <c r="DR106" s="2">
        <f t="shared" si="134"/>
        <v>86.292008348968125</v>
      </c>
      <c r="DS106" s="2">
        <f t="shared" si="134"/>
        <v>83.405479134592014</v>
      </c>
      <c r="DT106" s="2">
        <f t="shared" si="134"/>
        <v>81.724619512195133</v>
      </c>
      <c r="DU106" s="2">
        <f t="shared" si="134"/>
        <v>82.705127650379467</v>
      </c>
      <c r="DV106" s="2">
        <f t="shared" si="134"/>
        <v>83.279474758933645</v>
      </c>
      <c r="DW106" s="2">
        <f t="shared" si="134"/>
        <v>83.995163696768316</v>
      </c>
      <c r="DX106" s="2">
        <f t="shared" si="134"/>
        <v>80.545425400181216</v>
      </c>
      <c r="DY106" s="2">
        <f t="shared" si="134"/>
        <v>81.795188970346885</v>
      </c>
      <c r="EA106" s="2">
        <f t="shared" si="96"/>
        <v>58.01532022395007</v>
      </c>
      <c r="EB106" s="2">
        <f t="shared" si="96"/>
        <v>61.016300637295643</v>
      </c>
      <c r="EC106" s="2">
        <f t="shared" si="96"/>
        <v>59.9098693247292</v>
      </c>
      <c r="ED106" s="2">
        <f t="shared" si="96"/>
        <v>59.894572810782321</v>
      </c>
      <c r="EE106" s="2">
        <f t="shared" si="96"/>
        <v>61.575160285449655</v>
      </c>
      <c r="EF106" s="2">
        <f t="shared" si="96"/>
        <v>62.058917219899058</v>
      </c>
      <c r="EG106" s="2">
        <f t="shared" si="96"/>
        <v>63.534775818767592</v>
      </c>
      <c r="EH106" s="2">
        <f t="shared" si="96"/>
        <v>63.628105246321198</v>
      </c>
      <c r="EI106" s="2">
        <f t="shared" si="96"/>
        <v>62.110074735533644</v>
      </c>
      <c r="EJ106" s="2">
        <f t="shared" si="96"/>
        <v>61.044104779947553</v>
      </c>
      <c r="EK106" s="2">
        <f t="shared" si="96"/>
        <v>60.52668664857049</v>
      </c>
      <c r="EL106" s="2">
        <f t="shared" si="96"/>
        <v>60.110993753424665</v>
      </c>
      <c r="EM106" s="2">
        <f t="shared" si="135"/>
        <v>60.702970596032877</v>
      </c>
      <c r="EN106" s="2">
        <f t="shared" si="135"/>
        <v>63.135830780814686</v>
      </c>
      <c r="EO106" s="2">
        <f t="shared" si="135"/>
        <v>65.361384441411587</v>
      </c>
      <c r="EQ106" s="2">
        <f t="shared" si="136"/>
        <v>58.681029603956823</v>
      </c>
      <c r="ER106" s="2">
        <f t="shared" si="136"/>
        <v>60.669646573970809</v>
      </c>
      <c r="ES106" s="2">
        <f t="shared" si="136"/>
        <v>59.677877740309881</v>
      </c>
      <c r="ET106" s="2">
        <f t="shared" si="136"/>
        <v>59.485015594977497</v>
      </c>
      <c r="EU106" s="2">
        <f t="shared" si="136"/>
        <v>61.200638461720601</v>
      </c>
      <c r="EV106" s="2">
        <f t="shared" si="136"/>
        <v>62.291459997739338</v>
      </c>
      <c r="EW106" s="2">
        <f t="shared" si="136"/>
        <v>63.495726342815352</v>
      </c>
      <c r="EX106" s="2">
        <f t="shared" si="136"/>
        <v>62.471002153006594</v>
      </c>
      <c r="EY106" s="2">
        <f t="shared" si="136"/>
        <v>61.80163938625541</v>
      </c>
      <c r="EZ106" s="2">
        <f t="shared" si="136"/>
        <v>59.669455474219987</v>
      </c>
      <c r="FA106" s="2">
        <f t="shared" si="136"/>
        <v>59.20212520615172</v>
      </c>
      <c r="FB106" s="2">
        <f t="shared" si="136"/>
        <v>59.470993884095478</v>
      </c>
      <c r="FC106" s="2">
        <f t="shared" si="136"/>
        <v>60.121067727544833</v>
      </c>
      <c r="FD106" s="2">
        <f t="shared" si="136"/>
        <v>62.863873905447797</v>
      </c>
      <c r="FE106" s="2">
        <f t="shared" si="136"/>
        <v>67.058359050892946</v>
      </c>
      <c r="FG106" s="2">
        <f t="shared" si="137"/>
        <v>0.95634370472934904</v>
      </c>
      <c r="FH106" s="2">
        <f t="shared" si="137"/>
        <v>0.9577712844514098</v>
      </c>
      <c r="FI106" s="2">
        <f t="shared" si="137"/>
        <v>0.95481929212438366</v>
      </c>
      <c r="FJ106" s="2">
        <f t="shared" si="137"/>
        <v>0.95752141284311554</v>
      </c>
      <c r="FK106" s="2">
        <f t="shared" si="137"/>
        <v>0.96095787199415938</v>
      </c>
      <c r="FL106" s="2">
        <f t="shared" si="137"/>
        <v>0.96029838926762656</v>
      </c>
      <c r="FM106" s="2">
        <f t="shared" si="137"/>
        <v>0.96257064543175508</v>
      </c>
      <c r="FN106" s="2">
        <f t="shared" si="137"/>
        <v>0.96644850469522925</v>
      </c>
      <c r="FO106" s="2">
        <f t="shared" si="137"/>
        <v>0.96648392541026362</v>
      </c>
      <c r="FP106" s="2">
        <f t="shared" si="137"/>
        <v>0.9591208564776188</v>
      </c>
      <c r="FQ106" s="2">
        <f t="shared" si="137"/>
        <v>0.9654740337038572</v>
      </c>
      <c r="FR106" s="2">
        <f t="shared" si="137"/>
        <v>0.96698353618323574</v>
      </c>
      <c r="FS106" s="2">
        <f t="shared" si="137"/>
        <v>0.96371422131108431</v>
      </c>
      <c r="FT106" s="2">
        <f t="shared" si="137"/>
        <v>0.95519480874500018</v>
      </c>
      <c r="FU106" s="2">
        <f t="shared" si="137"/>
        <v>0.9637760416801725</v>
      </c>
      <c r="FW106" s="2">
        <f t="shared" si="129"/>
        <v>3.2939364288430414E-9</v>
      </c>
      <c r="FX106" s="2">
        <f t="shared" si="129"/>
        <v>1.1201394709537085E-8</v>
      </c>
      <c r="FY106" s="2">
        <f t="shared" si="129"/>
        <v>2.1176496081671899E-8</v>
      </c>
      <c r="FZ106" s="2">
        <f t="shared" si="129"/>
        <v>1.6302909655770265E-8</v>
      </c>
      <c r="GA106" s="2">
        <f t="shared" si="129"/>
        <v>1.942090161428948E-8</v>
      </c>
      <c r="GB106" s="2">
        <f t="shared" si="129"/>
        <v>2.125403856394446E-8</v>
      </c>
      <c r="GC106" s="2">
        <f t="shared" si="129"/>
        <v>2.7951543639398955E-8</v>
      </c>
      <c r="GD106" s="2">
        <f t="shared" si="129"/>
        <v>3.8418221541078573E-8</v>
      </c>
      <c r="GE106" s="2">
        <f t="shared" si="129"/>
        <v>4.754706292817144E-8</v>
      </c>
      <c r="GF106" s="2">
        <f t="shared" si="129"/>
        <v>3.5733729361138179E-8</v>
      </c>
      <c r="GG106" s="2">
        <f t="shared" si="129"/>
        <v>3.8508037597181659E-8</v>
      </c>
      <c r="GH106" s="2">
        <f t="shared" si="129"/>
        <v>2.986998594068273E-8</v>
      </c>
      <c r="GI106" s="2">
        <f t="shared" si="129"/>
        <v>2.1018160068936218E-8</v>
      </c>
      <c r="GJ106" s="2">
        <f t="shared" si="129"/>
        <v>1.2015970355787152E-8</v>
      </c>
      <c r="GK106" s="2">
        <f t="shared" si="129"/>
        <v>8.5777461154201265E-9</v>
      </c>
      <c r="GM106" s="107">
        <f t="shared" si="130"/>
        <v>1.3815142089348814E-6</v>
      </c>
      <c r="GN106" s="107">
        <f t="shared" si="130"/>
        <v>1.9569675594870434E-7</v>
      </c>
      <c r="GO106" s="107">
        <f t="shared" si="130"/>
        <v>5.2876498870044989E-8</v>
      </c>
      <c r="GP106" s="107">
        <f t="shared" si="130"/>
        <v>2.6900819852634795E-8</v>
      </c>
      <c r="GQ106" s="107">
        <f t="shared" si="130"/>
        <v>5.7488761062397982E-9</v>
      </c>
      <c r="GR106" s="107">
        <f t="shared" si="130"/>
        <v>1.463372530510012E-9</v>
      </c>
      <c r="GS106" s="107">
        <f t="shared" si="130"/>
        <v>3.9991348370056505E-10</v>
      </c>
      <c r="GT106" s="107">
        <f t="shared" si="130"/>
        <v>3.2464209600365934E-11</v>
      </c>
      <c r="GU106" s="107">
        <f t="shared" si="130"/>
        <v>7.256782850981067E-11</v>
      </c>
      <c r="GV106" s="107">
        <f t="shared" si="130"/>
        <v>6.7062138139605562E-10</v>
      </c>
      <c r="GW106" s="107">
        <f t="shared" si="130"/>
        <v>1.4223292077070833E-10</v>
      </c>
      <c r="GX106" s="107">
        <f t="shared" si="130"/>
        <v>1.9570893688647413E-10</v>
      </c>
      <c r="GY106" s="107">
        <f t="shared" si="130"/>
        <v>1.8231260567330888E-9</v>
      </c>
      <c r="GZ106" s="107">
        <f t="shared" si="130"/>
        <v>7.9095890491899277E-8</v>
      </c>
      <c r="HA106" s="107">
        <f t="shared" si="130"/>
        <v>1.9083757785490727E-11</v>
      </c>
      <c r="HC106" s="107">
        <f t="shared" si="76"/>
        <v>0.27018039430643814</v>
      </c>
      <c r="HD106" s="107">
        <f t="shared" si="76"/>
        <v>0.271203460572088</v>
      </c>
      <c r="HE106" s="107">
        <f t="shared" si="76"/>
        <v>0.22876704444508267</v>
      </c>
      <c r="HF106" s="107">
        <f t="shared" si="76"/>
        <v>0.24861881766589036</v>
      </c>
      <c r="HG106" s="107">
        <f t="shared" si="76"/>
        <v>0.25081808745178985</v>
      </c>
      <c r="HH106" s="107">
        <f t="shared" si="76"/>
        <v>0.24048261412922192</v>
      </c>
      <c r="HI106" s="107">
        <f t="shared" si="138"/>
        <v>0.27197353357230414</v>
      </c>
      <c r="HJ106" s="107">
        <f t="shared" si="138"/>
        <v>0.31913518186824608</v>
      </c>
      <c r="HK106" s="107">
        <f t="shared" si="138"/>
        <v>0.35440080085560671</v>
      </c>
      <c r="HL106" s="107">
        <f t="shared" si="138"/>
        <v>0.26937487189467235</v>
      </c>
      <c r="HM106" s="107">
        <f t="shared" si="138"/>
        <v>0.31551991785505046</v>
      </c>
      <c r="HN106" s="107">
        <f t="shared" si="138"/>
        <v>0.30403482625991146</v>
      </c>
      <c r="HO106" s="107">
        <f t="shared" si="138"/>
        <v>0.26027282623774195</v>
      </c>
      <c r="HP106" s="107">
        <f t="shared" si="138"/>
        <v>0.19974041400763967</v>
      </c>
      <c r="HQ106" s="107">
        <f t="shared" si="138"/>
        <v>0.1829523805737312</v>
      </c>
      <c r="HS106" s="107">
        <f t="shared" si="131"/>
        <v>1.2707635734842577E-10</v>
      </c>
      <c r="HT106" s="107">
        <f t="shared" si="131"/>
        <v>7.687615917135996E-11</v>
      </c>
      <c r="HU106" s="107">
        <f t="shared" si="131"/>
        <v>9.3970231446088294E-12</v>
      </c>
      <c r="HV106" s="107">
        <f t="shared" si="131"/>
        <v>7.4061470803785495E-12</v>
      </c>
      <c r="HW106" s="107">
        <f t="shared" si="131"/>
        <v>3.9897539726545899E-12</v>
      </c>
      <c r="HX106" s="107">
        <f t="shared" si="131"/>
        <v>6.6496334516498224E-13</v>
      </c>
      <c r="HY106" s="107">
        <f t="shared" si="131"/>
        <v>9.6152221891546298E-13</v>
      </c>
      <c r="HZ106" s="107">
        <f t="shared" si="131"/>
        <v>1.0508842358767442E-12</v>
      </c>
      <c r="IA106" s="107">
        <f t="shared" si="131"/>
        <v>6.28824097495311E-12</v>
      </c>
      <c r="IB106" s="107">
        <f t="shared" si="131"/>
        <v>9.885980822367311E-13</v>
      </c>
      <c r="IC106" s="107">
        <f t="shared" si="131"/>
        <v>3.1358889937043729E-12</v>
      </c>
      <c r="ID106" s="107">
        <f t="shared" si="131"/>
        <v>3.3986392960688946E-12</v>
      </c>
      <c r="IE106" s="107">
        <f t="shared" si="131"/>
        <v>3.1977631672135822E-12</v>
      </c>
      <c r="IF106" s="107">
        <f t="shared" si="131"/>
        <v>4.6357519035671063E-12</v>
      </c>
      <c r="IG106" s="107">
        <f t="shared" si="131"/>
        <v>1.0857605980772718E-8</v>
      </c>
      <c r="II106" s="107">
        <f t="shared" si="132"/>
        <v>6.5066411872791165E-37</v>
      </c>
      <c r="IJ106" s="107">
        <f t="shared" si="132"/>
        <v>6.4060766816903966E-37</v>
      </c>
      <c r="IK106" s="107">
        <f t="shared" si="132"/>
        <v>2.6768860321408731E-39</v>
      </c>
      <c r="IL106" s="107">
        <f t="shared" si="132"/>
        <v>1.7142260587883139E-40</v>
      </c>
      <c r="IM106" s="107">
        <f t="shared" si="132"/>
        <v>3.3775407341704483E-41</v>
      </c>
      <c r="IN106" s="107">
        <f t="shared" si="132"/>
        <v>2.3786885651918167E-44</v>
      </c>
      <c r="IO106" s="107">
        <f t="shared" si="132"/>
        <v>2.9209014448919583E-44</v>
      </c>
      <c r="IP106" s="107">
        <f t="shared" si="132"/>
        <v>7.9485749588952257E-45</v>
      </c>
      <c r="IQ106" s="107">
        <f t="shared" si="132"/>
        <v>3.18602883657907E-42</v>
      </c>
      <c r="IR106" s="107">
        <f t="shared" si="132"/>
        <v>2.2627566805675717E-44</v>
      </c>
      <c r="IS106" s="107">
        <f t="shared" si="132"/>
        <v>1.0744232043166138E-42</v>
      </c>
      <c r="IT106" s="107">
        <f t="shared" si="132"/>
        <v>3.7702086501209981E-42</v>
      </c>
      <c r="IU106" s="107">
        <f t="shared" si="132"/>
        <v>1.566449414133924E-41</v>
      </c>
      <c r="IV106" s="107">
        <f t="shared" si="132"/>
        <v>1.8496004814025741E-40</v>
      </c>
      <c r="IW106" s="107">
        <f t="shared" si="132"/>
        <v>4.0757724150047015E-38</v>
      </c>
      <c r="IY106" s="107">
        <f t="shared" si="133"/>
        <v>0.27018177594772341</v>
      </c>
      <c r="IZ106" s="107">
        <f t="shared" si="133"/>
        <v>0.27120365634572013</v>
      </c>
      <c r="JA106" s="107">
        <f t="shared" si="133"/>
        <v>0.22876709733097855</v>
      </c>
      <c r="JB106" s="107">
        <f t="shared" si="133"/>
        <v>0.24861884457411637</v>
      </c>
      <c r="JC106" s="107">
        <f t="shared" si="133"/>
        <v>0.2508180932046557</v>
      </c>
      <c r="JD106" s="107">
        <f t="shared" si="133"/>
        <v>0.24048261559325942</v>
      </c>
      <c r="JE106" s="107">
        <f t="shared" si="133"/>
        <v>0.27197353397317914</v>
      </c>
      <c r="JF106" s="107">
        <f t="shared" si="133"/>
        <v>0.31913518190176116</v>
      </c>
      <c r="JG106" s="107">
        <f t="shared" si="133"/>
        <v>0.3544008009344628</v>
      </c>
      <c r="JH106" s="107">
        <f t="shared" si="133"/>
        <v>0.26937487256628234</v>
      </c>
      <c r="JI106" s="107">
        <f t="shared" si="133"/>
        <v>0.31551991800041929</v>
      </c>
      <c r="JJ106" s="107">
        <f t="shared" si="133"/>
        <v>0.30403482645901903</v>
      </c>
      <c r="JK106" s="107">
        <f t="shared" si="133"/>
        <v>0.26027282806406576</v>
      </c>
      <c r="JL106" s="107">
        <f t="shared" si="133"/>
        <v>0.19974049310816594</v>
      </c>
      <c r="JM106" s="107">
        <f t="shared" si="133"/>
        <v>0.18295239145042094</v>
      </c>
    </row>
    <row r="107" spans="2:273" x14ac:dyDescent="0.25">
      <c r="B107" s="2">
        <v>79</v>
      </c>
      <c r="C107" s="37">
        <v>159.55199999999999</v>
      </c>
      <c r="D107" s="37">
        <v>162.25399999999999</v>
      </c>
      <c r="E107" s="37">
        <v>162.078</v>
      </c>
      <c r="F107" s="37">
        <v>162.93799999999999</v>
      </c>
      <c r="G107" s="37">
        <v>164.922</v>
      </c>
      <c r="H107" s="37">
        <v>161.68799999999999</v>
      </c>
      <c r="I107" s="37">
        <v>165.23400000000001</v>
      </c>
      <c r="J107" s="37">
        <v>169.703</v>
      </c>
      <c r="K107" s="37">
        <v>170.23400000000001</v>
      </c>
      <c r="L107" s="37">
        <v>158.35900000000001</v>
      </c>
      <c r="M107" s="37">
        <v>166.625</v>
      </c>
      <c r="N107" s="37">
        <v>165</v>
      </c>
      <c r="O107" s="37">
        <v>158.26599999999999</v>
      </c>
      <c r="P107" s="37">
        <v>140.68799999999999</v>
      </c>
      <c r="Q107" s="37">
        <v>122.34399999999999</v>
      </c>
      <c r="S107" s="4">
        <f t="shared" si="97"/>
        <v>157.19094308096999</v>
      </c>
      <c r="T107" s="4">
        <f t="shared" si="98"/>
        <v>159.79667411260203</v>
      </c>
      <c r="U107" s="4">
        <f t="shared" si="99"/>
        <v>158.0228653663971</v>
      </c>
      <c r="V107" s="4">
        <f t="shared" si="100"/>
        <v>161.34311729881918</v>
      </c>
      <c r="W107" s="4">
        <f t="shared" si="101"/>
        <v>162.33876570153367</v>
      </c>
      <c r="X107" s="4">
        <f t="shared" si="102"/>
        <v>158.5207686430725</v>
      </c>
      <c r="Y107" s="4">
        <f t="shared" si="103"/>
        <v>165.37696871838449</v>
      </c>
      <c r="Z107" s="4">
        <f t="shared" si="104"/>
        <v>170.89315655187733</v>
      </c>
      <c r="AA107" s="4">
        <f t="shared" si="105"/>
        <v>172.52852523717488</v>
      </c>
      <c r="AB107" s="4">
        <f t="shared" si="106"/>
        <v>158.43804452080752</v>
      </c>
      <c r="AC107" s="4">
        <f t="shared" si="107"/>
        <v>168.07170703521584</v>
      </c>
      <c r="AD107" s="4">
        <f t="shared" si="108"/>
        <v>165.57337239593195</v>
      </c>
      <c r="AE107" s="4">
        <f t="shared" si="109"/>
        <v>156.48279870858454</v>
      </c>
      <c r="AF107" s="4">
        <f t="shared" si="110"/>
        <v>136.734411796362</v>
      </c>
      <c r="AG107" s="4">
        <f t="shared" si="110"/>
        <v>119.35202579638292</v>
      </c>
      <c r="AI107" s="4">
        <f t="shared" si="111"/>
        <v>2.3610569190300055</v>
      </c>
      <c r="AJ107" s="4">
        <f t="shared" si="112"/>
        <v>2.4573258873979569</v>
      </c>
      <c r="AK107" s="4">
        <f t="shared" si="113"/>
        <v>4.0551346336029042</v>
      </c>
      <c r="AL107" s="4">
        <f t="shared" si="114"/>
        <v>1.5948827011808078</v>
      </c>
      <c r="AM107" s="4">
        <f t="shared" si="115"/>
        <v>2.5832342984663228</v>
      </c>
      <c r="AN107" s="4">
        <f t="shared" si="116"/>
        <v>3.1672313569274877</v>
      </c>
      <c r="AO107" s="4">
        <f t="shared" si="117"/>
        <v>-0.14296871838448055</v>
      </c>
      <c r="AP107" s="4">
        <f t="shared" si="118"/>
        <v>-1.1901565518773225</v>
      </c>
      <c r="AQ107" s="4">
        <f t="shared" si="119"/>
        <v>-2.2945252371748666</v>
      </c>
      <c r="AR107" s="4">
        <f t="shared" si="120"/>
        <v>-7.9044520807514118E-2</v>
      </c>
      <c r="AS107" s="4">
        <f t="shared" si="121"/>
        <v>-1.4467070352158373</v>
      </c>
      <c r="AT107" s="4">
        <f t="shared" si="122"/>
        <v>-0.57337239593195477</v>
      </c>
      <c r="AU107" s="4">
        <f t="shared" si="123"/>
        <v>1.7832012914154518</v>
      </c>
      <c r="AV107" s="4">
        <f t="shared" si="124"/>
        <v>3.9535882036379917</v>
      </c>
      <c r="AW107" s="4">
        <f t="shared" si="124"/>
        <v>2.991974203617076</v>
      </c>
      <c r="AY107" s="2">
        <f t="shared" si="125"/>
        <v>58.891656562058962</v>
      </c>
      <c r="AZ107" s="2">
        <f t="shared" si="125"/>
        <v>61.697998221632979</v>
      </c>
      <c r="BA107" s="2">
        <f t="shared" si="125"/>
        <v>60.735849834625832</v>
      </c>
      <c r="BB107" s="2">
        <f t="shared" si="125"/>
        <v>60.718505628977759</v>
      </c>
      <c r="BC107" s="2">
        <f t="shared" si="125"/>
        <v>62.224970137776808</v>
      </c>
      <c r="BD107" s="2">
        <f t="shared" si="125"/>
        <v>62.818963433222507</v>
      </c>
      <c r="BE107" s="2">
        <f t="shared" si="125"/>
        <v>64.170073191815732</v>
      </c>
      <c r="BF107" s="2">
        <f t="shared" si="125"/>
        <v>64.110616499951902</v>
      </c>
      <c r="BG107" s="2">
        <f t="shared" si="125"/>
        <v>62.572996260032987</v>
      </c>
      <c r="BH107" s="2">
        <f t="shared" si="125"/>
        <v>61.588487813858656</v>
      </c>
      <c r="BI107" s="2">
        <f t="shared" si="125"/>
        <v>60.994370433944788</v>
      </c>
      <c r="BJ107" s="2">
        <f t="shared" si="125"/>
        <v>60.605619848915019</v>
      </c>
      <c r="BK107" s="2">
        <f t="shared" si="125"/>
        <v>61.267756752304912</v>
      </c>
      <c r="BL107" s="2">
        <f t="shared" si="125"/>
        <v>63.65168495684452</v>
      </c>
      <c r="BM107" s="2">
        <f t="shared" si="125"/>
        <v>65.771968714460442</v>
      </c>
      <c r="BO107" s="2" t="str">
        <f t="shared" si="126"/>
        <v/>
      </c>
      <c r="BP107" s="2" t="str">
        <f t="shared" si="126"/>
        <v/>
      </c>
      <c r="BQ107" s="2" t="str">
        <f t="shared" si="126"/>
        <v/>
      </c>
      <c r="BR107" s="2" t="str">
        <f t="shared" si="126"/>
        <v/>
      </c>
      <c r="BS107" s="2" t="str">
        <f t="shared" si="126"/>
        <v/>
      </c>
      <c r="BT107" s="2" t="str">
        <f t="shared" si="126"/>
        <v/>
      </c>
      <c r="BU107" s="2" t="str">
        <f t="shared" si="126"/>
        <v/>
      </c>
      <c r="BV107" s="2" t="str">
        <f t="shared" si="126"/>
        <v/>
      </c>
      <c r="BW107" s="2" t="str">
        <f t="shared" si="126"/>
        <v/>
      </c>
      <c r="BX107" s="2" t="str">
        <f t="shared" si="126"/>
        <v/>
      </c>
      <c r="BY107" s="2" t="str">
        <f t="shared" si="126"/>
        <v/>
      </c>
      <c r="BZ107" s="2" t="str">
        <f t="shared" si="126"/>
        <v/>
      </c>
      <c r="CA107" s="2" t="str">
        <f t="shared" si="126"/>
        <v/>
      </c>
      <c r="CB107" s="2" t="str">
        <f t="shared" si="126"/>
        <v/>
      </c>
      <c r="CC107" s="2" t="str">
        <f t="shared" si="126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28"/>
        <v/>
      </c>
      <c r="CV107" s="2" t="str">
        <f t="shared" si="128"/>
        <v/>
      </c>
      <c r="CW107" s="2" t="str">
        <f t="shared" si="128"/>
        <v/>
      </c>
      <c r="CX107" s="2" t="str">
        <f t="shared" si="128"/>
        <v/>
      </c>
      <c r="CY107" s="2" t="str">
        <f t="shared" si="128"/>
        <v/>
      </c>
      <c r="CZ107" s="2" t="str">
        <f t="shared" si="128"/>
        <v/>
      </c>
      <c r="DA107" s="2" t="str">
        <f t="shared" si="128"/>
        <v/>
      </c>
      <c r="DB107" s="2" t="str">
        <f t="shared" si="128"/>
        <v/>
      </c>
      <c r="DC107" s="2" t="str">
        <f t="shared" si="128"/>
        <v/>
      </c>
      <c r="DD107" s="2" t="str">
        <f t="shared" si="128"/>
        <v/>
      </c>
      <c r="DE107" s="2" t="str">
        <f t="shared" si="128"/>
        <v/>
      </c>
      <c r="DF107" s="2" t="str">
        <f t="shared" si="128"/>
        <v/>
      </c>
      <c r="DG107" s="2" t="str">
        <f t="shared" si="128"/>
        <v/>
      </c>
      <c r="DH107" s="2" t="str">
        <f t="shared" si="128"/>
        <v/>
      </c>
      <c r="DI107" s="2" t="str">
        <f t="shared" si="128"/>
        <v/>
      </c>
      <c r="DK107" s="2">
        <f t="shared" si="134"/>
        <v>85.592213066202106</v>
      </c>
      <c r="DL107" s="2">
        <f t="shared" si="134"/>
        <v>84.893339221564986</v>
      </c>
      <c r="DM107" s="2">
        <f t="shared" si="134"/>
        <v>85.352997533474294</v>
      </c>
      <c r="DN107" s="2">
        <f t="shared" si="134"/>
        <v>86.721842041679238</v>
      </c>
      <c r="DO107" s="2">
        <f t="shared" si="134"/>
        <v>85.154987617034109</v>
      </c>
      <c r="DP107" s="2">
        <f t="shared" si="134"/>
        <v>88.466136644788378</v>
      </c>
      <c r="DQ107" s="2">
        <f t="shared" si="134"/>
        <v>87.853902439024395</v>
      </c>
      <c r="DR107" s="2">
        <f t="shared" si="134"/>
        <v>86.566423639774882</v>
      </c>
      <c r="DS107" s="2">
        <f t="shared" si="134"/>
        <v>83.6204607406207</v>
      </c>
      <c r="DT107" s="2">
        <f t="shared" si="134"/>
        <v>81.984073170731719</v>
      </c>
      <c r="DU107" s="2">
        <f t="shared" si="134"/>
        <v>82.985482159738524</v>
      </c>
      <c r="DV107" s="2">
        <f t="shared" si="134"/>
        <v>83.572412365286453</v>
      </c>
      <c r="DW107" s="2">
        <f t="shared" si="134"/>
        <v>84.251162488674083</v>
      </c>
      <c r="DX107" s="2">
        <f t="shared" si="134"/>
        <v>80.762358199939598</v>
      </c>
      <c r="DY107" s="2">
        <f t="shared" si="134"/>
        <v>82.031582011160964</v>
      </c>
      <c r="EA107" s="2">
        <f t="shared" si="96"/>
        <v>57.923483066856491</v>
      </c>
      <c r="EB107" s="2">
        <f t="shared" si="96"/>
        <v>60.885641424217226</v>
      </c>
      <c r="EC107" s="2">
        <f t="shared" si="96"/>
        <v>59.810577506337864</v>
      </c>
      <c r="ED107" s="2">
        <f t="shared" si="96"/>
        <v>59.802178299826821</v>
      </c>
      <c r="EE107" s="2">
        <f t="shared" si="96"/>
        <v>61.484967082827772</v>
      </c>
      <c r="EF107" s="2">
        <f t="shared" si="96"/>
        <v>61.976712628695019</v>
      </c>
      <c r="EG107" s="2">
        <f t="shared" si="96"/>
        <v>63.438544026992055</v>
      </c>
      <c r="EH107" s="2">
        <f t="shared" si="96"/>
        <v>63.491372520793362</v>
      </c>
      <c r="EI107" s="2">
        <f t="shared" si="96"/>
        <v>61.993222862071612</v>
      </c>
      <c r="EJ107" s="2">
        <f t="shared" si="96"/>
        <v>60.897986374234932</v>
      </c>
      <c r="EK107" s="2">
        <f t="shared" si="96"/>
        <v>60.36969793754281</v>
      </c>
      <c r="EL107" s="2">
        <f t="shared" si="96"/>
        <v>59.982729205479458</v>
      </c>
      <c r="EM107" s="2">
        <f t="shared" si="135"/>
        <v>60.580367790605195</v>
      </c>
      <c r="EN107" s="2">
        <f t="shared" si="135"/>
        <v>63.014150771779221</v>
      </c>
      <c r="EO107" s="2">
        <f t="shared" si="135"/>
        <v>65.286534919087543</v>
      </c>
      <c r="EQ107" s="2">
        <f t="shared" si="136"/>
        <v>58.565910612050303</v>
      </c>
      <c r="ER107" s="2">
        <f t="shared" si="136"/>
        <v>60.550073572065401</v>
      </c>
      <c r="ES107" s="2">
        <f t="shared" si="136"/>
        <v>59.585846020807409</v>
      </c>
      <c r="ET107" s="2">
        <f t="shared" si="136"/>
        <v>59.40388013571139</v>
      </c>
      <c r="EU107" s="2">
        <f t="shared" si="136"/>
        <v>61.121035195192398</v>
      </c>
      <c r="EV107" s="2">
        <f t="shared" si="136"/>
        <v>62.199049446767887</v>
      </c>
      <c r="EW107" s="2">
        <f t="shared" si="136"/>
        <v>63.40039061286047</v>
      </c>
      <c r="EX107" s="2">
        <f t="shared" si="136"/>
        <v>62.374360998821061</v>
      </c>
      <c r="EY107" s="2">
        <f t="shared" si="136"/>
        <v>61.693604585487165</v>
      </c>
      <c r="EZ107" s="2">
        <f t="shared" si="136"/>
        <v>59.568209263463643</v>
      </c>
      <c r="FA107" s="2">
        <f t="shared" si="136"/>
        <v>59.089865148910931</v>
      </c>
      <c r="FB107" s="2">
        <f t="shared" si="136"/>
        <v>59.362443078842389</v>
      </c>
      <c r="FC107" s="2">
        <f t="shared" si="136"/>
        <v>60.016287040540988</v>
      </c>
      <c r="FD107" s="2">
        <f t="shared" si="136"/>
        <v>62.747627324586418</v>
      </c>
      <c r="FE107" s="2">
        <f t="shared" si="136"/>
        <v>66.91701462508037</v>
      </c>
      <c r="FG107" s="2">
        <f t="shared" si="137"/>
        <v>0.96500838699277713</v>
      </c>
      <c r="FH107" s="2">
        <f t="shared" si="137"/>
        <v>0.9661626529538544</v>
      </c>
      <c r="FI107" s="2">
        <f t="shared" si="137"/>
        <v>0.96377507169265042</v>
      </c>
      <c r="FJ107" s="2">
        <f t="shared" si="137"/>
        <v>0.96596066926716329</v>
      </c>
      <c r="FK107" s="2">
        <f t="shared" si="137"/>
        <v>0.9687366953155967</v>
      </c>
      <c r="FL107" s="2">
        <f t="shared" si="137"/>
        <v>0.9682042615170996</v>
      </c>
      <c r="FM107" s="2">
        <f t="shared" si="137"/>
        <v>0.97003815574520735</v>
      </c>
      <c r="FN107" s="2">
        <f t="shared" si="137"/>
        <v>0.9731639150010738</v>
      </c>
      <c r="FO107" s="2">
        <f t="shared" si="137"/>
        <v>0.97319244282826178</v>
      </c>
      <c r="FP107" s="2">
        <f t="shared" si="137"/>
        <v>0.96725321743625181</v>
      </c>
      <c r="FQ107" s="2">
        <f t="shared" si="137"/>
        <v>0.97237891234239859</v>
      </c>
      <c r="FR107" s="2">
        <f t="shared" si="137"/>
        <v>0.97359478452757853</v>
      </c>
      <c r="FS107" s="2">
        <f t="shared" si="137"/>
        <v>0.97096046054247831</v>
      </c>
      <c r="FT107" s="2">
        <f t="shared" si="137"/>
        <v>0.96407895323076409</v>
      </c>
      <c r="FU107" s="2">
        <f t="shared" si="137"/>
        <v>0.97101030680316447</v>
      </c>
      <c r="FW107" s="2">
        <f t="shared" si="129"/>
        <v>4.146820271568275E-9</v>
      </c>
      <c r="FX107" s="2">
        <f t="shared" si="129"/>
        <v>1.4101720406473384E-8</v>
      </c>
      <c r="FY107" s="2">
        <f t="shared" si="129"/>
        <v>2.665962890379814E-8</v>
      </c>
      <c r="FZ107" s="2">
        <f t="shared" si="129"/>
        <v>2.0524147165196435E-8</v>
      </c>
      <c r="GA107" s="2">
        <f t="shared" si="129"/>
        <v>2.4449466439237633E-8</v>
      </c>
      <c r="GB107" s="2">
        <f t="shared" si="129"/>
        <v>2.6757249104152087E-8</v>
      </c>
      <c r="GC107" s="2">
        <f t="shared" si="129"/>
        <v>3.5188908331837957E-8</v>
      </c>
      <c r="GD107" s="2">
        <f t="shared" si="129"/>
        <v>4.8365674892886698E-8</v>
      </c>
      <c r="GE107" s="2">
        <f t="shared" si="129"/>
        <v>5.9858205039528442E-8</v>
      </c>
      <c r="GF107" s="2">
        <f t="shared" si="129"/>
        <v>4.49860995346841E-8</v>
      </c>
      <c r="GG107" s="2">
        <f t="shared" si="129"/>
        <v>4.8478746606049644E-8</v>
      </c>
      <c r="GH107" s="2">
        <f t="shared" si="129"/>
        <v>3.7604084059826272E-8</v>
      </c>
      <c r="GI107" s="2">
        <f t="shared" si="129"/>
        <v>2.6460295675940793E-8</v>
      </c>
      <c r="GJ107" s="2">
        <f t="shared" si="129"/>
        <v>1.5127210381201448E-8</v>
      </c>
      <c r="GK107" s="2">
        <f t="shared" si="129"/>
        <v>1.0798742536637123E-8</v>
      </c>
      <c r="GM107" s="107">
        <f t="shared" si="130"/>
        <v>2.1887017362056759E-7</v>
      </c>
      <c r="GN107" s="107">
        <f t="shared" si="130"/>
        <v>2.3627916970802405E-8</v>
      </c>
      <c r="GO107" s="107">
        <f t="shared" si="130"/>
        <v>4.9629254110828104E-9</v>
      </c>
      <c r="GP107" s="107">
        <f t="shared" si="130"/>
        <v>2.3991796866613002E-9</v>
      </c>
      <c r="GQ107" s="107">
        <f t="shared" si="130"/>
        <v>4.3809247091320396E-10</v>
      </c>
      <c r="GR107" s="107">
        <f t="shared" si="130"/>
        <v>8.9838615070873952E-11</v>
      </c>
      <c r="GS107" s="107">
        <f t="shared" si="130"/>
        <v>2.1491772174884151E-11</v>
      </c>
      <c r="GT107" s="107">
        <f t="shared" si="130"/>
        <v>1.360372818824894E-12</v>
      </c>
      <c r="GU107" s="107">
        <f t="shared" si="130"/>
        <v>3.405937825906877E-12</v>
      </c>
      <c r="GV107" s="107">
        <f t="shared" si="130"/>
        <v>3.5647999732669278E-11</v>
      </c>
      <c r="GW107" s="107">
        <f t="shared" si="130"/>
        <v>7.1288836933474467E-12</v>
      </c>
      <c r="GX107" s="107">
        <f t="shared" si="130"/>
        <v>1.0697078841902225E-11</v>
      </c>
      <c r="GY107" s="107">
        <f t="shared" si="130"/>
        <v>1.2539329514627639E-10</v>
      </c>
      <c r="GZ107" s="107">
        <f t="shared" si="130"/>
        <v>7.952069964839692E-9</v>
      </c>
      <c r="HA107" s="107">
        <f t="shared" si="130"/>
        <v>6.8373395208592283E-13</v>
      </c>
      <c r="HC107" s="107">
        <f t="shared" si="76"/>
        <v>0.32868957475391353</v>
      </c>
      <c r="HD107" s="107">
        <f t="shared" si="76"/>
        <v>0.33397566454576877</v>
      </c>
      <c r="HE107" s="107">
        <f t="shared" si="76"/>
        <v>0.28997424990253384</v>
      </c>
      <c r="HF107" s="107">
        <f t="shared" si="76"/>
        <v>0.31299512829550141</v>
      </c>
      <c r="HG107" s="107">
        <f t="shared" si="76"/>
        <v>0.31683216130379349</v>
      </c>
      <c r="HH107" s="107">
        <f t="shared" si="76"/>
        <v>0.30798813586446655</v>
      </c>
      <c r="HI107" s="107">
        <f t="shared" si="138"/>
        <v>0.34533625963106301</v>
      </c>
      <c r="HJ107" s="107">
        <f t="shared" si="138"/>
        <v>0.39985849847168908</v>
      </c>
      <c r="HK107" s="107">
        <f t="shared" si="138"/>
        <v>0.43578021848572401</v>
      </c>
      <c r="HL107" s="107">
        <f t="shared" si="138"/>
        <v>0.34359118022889512</v>
      </c>
      <c r="HM107" s="107">
        <f t="shared" si="138"/>
        <v>0.39384766880100119</v>
      </c>
      <c r="HN107" s="107">
        <f t="shared" si="138"/>
        <v>0.379543390072973</v>
      </c>
      <c r="HO107" s="107">
        <f t="shared" si="138"/>
        <v>0.32828613515867217</v>
      </c>
      <c r="HP107" s="107">
        <f t="shared" si="138"/>
        <v>0.25489335473539099</v>
      </c>
      <c r="HQ107" s="107">
        <f t="shared" si="138"/>
        <v>0.24186565729798834</v>
      </c>
      <c r="HS107" s="107">
        <f t="shared" si="131"/>
        <v>2.8630165316026627E-10</v>
      </c>
      <c r="HT107" s="107">
        <f t="shared" si="131"/>
        <v>1.8459823822000442E-10</v>
      </c>
      <c r="HU107" s="107">
        <f t="shared" si="131"/>
        <v>2.5041400769839385E-11</v>
      </c>
      <c r="HV107" s="107">
        <f t="shared" si="131"/>
        <v>1.9848644806815601E-11</v>
      </c>
      <c r="HW107" s="107">
        <f t="shared" si="131"/>
        <v>1.1030037594049641E-11</v>
      </c>
      <c r="HX107" s="107">
        <f t="shared" si="131"/>
        <v>1.9950730196344942E-12</v>
      </c>
      <c r="HY107" s="107">
        <f t="shared" si="131"/>
        <v>2.9089592166286334E-12</v>
      </c>
      <c r="HZ107" s="107">
        <f t="shared" si="131"/>
        <v>3.2627228665695082E-12</v>
      </c>
      <c r="IA107" s="107">
        <f t="shared" si="131"/>
        <v>1.8409255501265125E-11</v>
      </c>
      <c r="IB107" s="107">
        <f t="shared" si="131"/>
        <v>3.0407855952105292E-12</v>
      </c>
      <c r="IC107" s="107">
        <f t="shared" si="131"/>
        <v>9.2528637901764022E-12</v>
      </c>
      <c r="ID107" s="107">
        <f t="shared" si="131"/>
        <v>9.7862611588991477E-12</v>
      </c>
      <c r="IE107" s="107">
        <f t="shared" si="131"/>
        <v>8.9584120552503819E-12</v>
      </c>
      <c r="IF107" s="107">
        <f t="shared" si="131"/>
        <v>1.2330151695805333E-11</v>
      </c>
      <c r="IG107" s="107">
        <f t="shared" si="131"/>
        <v>2.074351807266189E-8</v>
      </c>
      <c r="II107" s="107">
        <f t="shared" si="132"/>
        <v>4.3492697329280941E-36</v>
      </c>
      <c r="IJ107" s="107">
        <f t="shared" si="132"/>
        <v>4.8599914048749085E-36</v>
      </c>
      <c r="IK107" s="107">
        <f t="shared" si="132"/>
        <v>2.5143258198651878E-38</v>
      </c>
      <c r="IL107" s="107">
        <f t="shared" si="132"/>
        <v>1.6712742715507679E-39</v>
      </c>
      <c r="IM107" s="107">
        <f t="shared" si="132"/>
        <v>3.5102898581306441E-40</v>
      </c>
      <c r="IN107" s="107">
        <f t="shared" si="132"/>
        <v>3.0161173823244455E-43</v>
      </c>
      <c r="IO107" s="107">
        <f t="shared" si="132"/>
        <v>3.8331198008131664E-43</v>
      </c>
      <c r="IP107" s="107">
        <f t="shared" si="132"/>
        <v>1.1326024527527567E-43</v>
      </c>
      <c r="IQ107" s="107">
        <f t="shared" si="132"/>
        <v>3.9928259921090819E-41</v>
      </c>
      <c r="IR107" s="107">
        <f t="shared" si="132"/>
        <v>3.1011618592571175E-43</v>
      </c>
      <c r="IS107" s="107">
        <f t="shared" si="132"/>
        <v>1.3437481659080227E-41</v>
      </c>
      <c r="IT107" s="107">
        <f t="shared" si="132"/>
        <v>4.3975495049568224E-41</v>
      </c>
      <c r="IU107" s="107">
        <f t="shared" si="132"/>
        <v>1.6778950664493526E-40</v>
      </c>
      <c r="IV107" s="107">
        <f t="shared" si="132"/>
        <v>1.7329740507294358E-39</v>
      </c>
      <c r="IW107" s="107">
        <f t="shared" si="132"/>
        <v>3.2135943142276713E-37</v>
      </c>
      <c r="IY107" s="107">
        <f t="shared" si="133"/>
        <v>0.32868979391038877</v>
      </c>
      <c r="IZ107" s="107">
        <f t="shared" si="133"/>
        <v>0.33397568835828395</v>
      </c>
      <c r="JA107" s="107">
        <f t="shared" si="133"/>
        <v>0.28997425489050066</v>
      </c>
      <c r="JB107" s="107">
        <f t="shared" si="133"/>
        <v>0.31299513071452972</v>
      </c>
      <c r="JC107" s="107">
        <f t="shared" si="133"/>
        <v>0.31683216175291595</v>
      </c>
      <c r="JD107" s="107">
        <f t="shared" si="133"/>
        <v>0.30798813595630026</v>
      </c>
      <c r="JE107" s="107">
        <f t="shared" si="133"/>
        <v>0.34533625965546372</v>
      </c>
      <c r="JF107" s="107">
        <f t="shared" si="133"/>
        <v>0.39985849847631216</v>
      </c>
      <c r="JG107" s="107">
        <f t="shared" si="133"/>
        <v>0.43578021850753923</v>
      </c>
      <c r="JH107" s="107">
        <f t="shared" si="133"/>
        <v>0.3435911802675839</v>
      </c>
      <c r="JI107" s="107">
        <f t="shared" si="133"/>
        <v>0.39384766881738298</v>
      </c>
      <c r="JJ107" s="107">
        <f t="shared" si="133"/>
        <v>0.37954339009345633</v>
      </c>
      <c r="JK107" s="107">
        <f t="shared" si="133"/>
        <v>0.32828613529302386</v>
      </c>
      <c r="JL107" s="107">
        <f t="shared" si="133"/>
        <v>0.25489336269979107</v>
      </c>
      <c r="JM107" s="107">
        <f t="shared" si="133"/>
        <v>0.24186567804219014</v>
      </c>
    </row>
    <row r="108" spans="2:273" x14ac:dyDescent="0.25">
      <c r="B108" s="2">
        <v>80</v>
      </c>
      <c r="C108" s="37">
        <v>167.13399999999999</v>
      </c>
      <c r="D108" s="37">
        <v>170.10400000000001</v>
      </c>
      <c r="E108" s="37">
        <v>172.46899999999999</v>
      </c>
      <c r="F108" s="37">
        <v>172.43799999999999</v>
      </c>
      <c r="G108" s="37">
        <v>173.547</v>
      </c>
      <c r="H108" s="37">
        <v>170.78100000000001</v>
      </c>
      <c r="I108" s="37">
        <v>174.703</v>
      </c>
      <c r="J108" s="37">
        <v>176.547</v>
      </c>
      <c r="K108" s="37">
        <v>177.46899999999999</v>
      </c>
      <c r="L108" s="37">
        <v>168.18799999999999</v>
      </c>
      <c r="M108" s="37">
        <v>173.10900000000001</v>
      </c>
      <c r="N108" s="37">
        <v>171.703</v>
      </c>
      <c r="O108" s="37">
        <v>166.422</v>
      </c>
      <c r="P108" s="37">
        <v>151.71899999999999</v>
      </c>
      <c r="Q108" s="37">
        <v>132.703</v>
      </c>
      <c r="S108" s="4">
        <f t="shared" si="97"/>
        <v>168.1023333072975</v>
      </c>
      <c r="T108" s="4">
        <f t="shared" si="98"/>
        <v>171.13367659787684</v>
      </c>
      <c r="U108" s="4">
        <f t="shared" si="99"/>
        <v>172.12292631819986</v>
      </c>
      <c r="V108" s="4">
        <f t="shared" si="100"/>
        <v>174.82669325705552</v>
      </c>
      <c r="W108" s="4">
        <f t="shared" si="101"/>
        <v>175.83677631977838</v>
      </c>
      <c r="X108" s="4">
        <f t="shared" si="102"/>
        <v>172.39318842903671</v>
      </c>
      <c r="Y108" s="4">
        <f t="shared" si="103"/>
        <v>178.19740932192428</v>
      </c>
      <c r="Z108" s="4">
        <f t="shared" si="104"/>
        <v>181.16511258140176</v>
      </c>
      <c r="AA108" s="4">
        <f t="shared" si="105"/>
        <v>180.35314906807631</v>
      </c>
      <c r="AB108" s="4">
        <f t="shared" si="106"/>
        <v>170.92698667771117</v>
      </c>
      <c r="AC108" s="4">
        <f t="shared" si="107"/>
        <v>178.55250410353895</v>
      </c>
      <c r="AD108" s="4">
        <f t="shared" si="108"/>
        <v>176.58446340889233</v>
      </c>
      <c r="AE108" s="4">
        <f t="shared" si="109"/>
        <v>168.83358577791552</v>
      </c>
      <c r="AF108" s="4">
        <f t="shared" si="110"/>
        <v>148.34371388459238</v>
      </c>
      <c r="AG108" s="4">
        <f t="shared" si="110"/>
        <v>129.44250604455715</v>
      </c>
      <c r="AI108" s="4">
        <f t="shared" si="111"/>
        <v>-0.9683333072975131</v>
      </c>
      <c r="AJ108" s="4">
        <f t="shared" si="112"/>
        <v>-1.0296765978768292</v>
      </c>
      <c r="AK108" s="4">
        <f t="shared" si="113"/>
        <v>0.34607368180013509</v>
      </c>
      <c r="AL108" s="4">
        <f t="shared" si="114"/>
        <v>-2.3886932570555359</v>
      </c>
      <c r="AM108" s="4">
        <f t="shared" si="115"/>
        <v>-2.2897763197783831</v>
      </c>
      <c r="AN108" s="4">
        <f t="shared" si="116"/>
        <v>-1.6121884290367063</v>
      </c>
      <c r="AO108" s="4">
        <f t="shared" si="117"/>
        <v>-3.4944093219242802</v>
      </c>
      <c r="AP108" s="4">
        <f t="shared" si="118"/>
        <v>-4.6181125814017605</v>
      </c>
      <c r="AQ108" s="4">
        <f t="shared" si="119"/>
        <v>-2.8841490680763116</v>
      </c>
      <c r="AR108" s="4">
        <f t="shared" si="120"/>
        <v>-2.738986677711182</v>
      </c>
      <c r="AS108" s="4">
        <f t="shared" si="121"/>
        <v>-5.4435041035389418</v>
      </c>
      <c r="AT108" s="4">
        <f t="shared" si="122"/>
        <v>-4.8814634088923299</v>
      </c>
      <c r="AU108" s="4">
        <f t="shared" si="123"/>
        <v>-2.4115857779155192</v>
      </c>
      <c r="AV108" s="4">
        <f t="shared" ref="AV108:AW123" si="139">IF(OR($B108 &lt; P$231, $B108 &gt; P$234), 0, P108-AF108)</f>
        <v>3.3752861154076186</v>
      </c>
      <c r="AW108" s="4">
        <f t="shared" si="139"/>
        <v>3.260493955442854</v>
      </c>
      <c r="AY108" s="2">
        <f t="shared" si="125"/>
        <v>58.617050445653874</v>
      </c>
      <c r="AZ108" s="2">
        <f t="shared" si="125"/>
        <v>61.415407671670117</v>
      </c>
      <c r="BA108" s="2">
        <f t="shared" si="125"/>
        <v>60.462812714105382</v>
      </c>
      <c r="BB108" s="2">
        <f t="shared" si="125"/>
        <v>60.45310959837348</v>
      </c>
      <c r="BC108" s="2">
        <f t="shared" si="125"/>
        <v>61.994189612977969</v>
      </c>
      <c r="BD108" s="2">
        <f t="shared" si="125"/>
        <v>62.576910431982427</v>
      </c>
      <c r="BE108" s="2">
        <f t="shared" si="125"/>
        <v>63.935031794035162</v>
      </c>
      <c r="BF108" s="2">
        <f t="shared" si="125"/>
        <v>63.858065673647253</v>
      </c>
      <c r="BG108" s="2">
        <f t="shared" si="125"/>
        <v>62.346559836069595</v>
      </c>
      <c r="BH108" s="2">
        <f t="shared" si="125"/>
        <v>61.314693026414787</v>
      </c>
      <c r="BI108" s="2">
        <f t="shared" si="125"/>
        <v>60.721389353877221</v>
      </c>
      <c r="BJ108" s="2">
        <f t="shared" si="125"/>
        <v>60.360828704479651</v>
      </c>
      <c r="BK108" s="2">
        <f t="shared" si="125"/>
        <v>61.015843803530792</v>
      </c>
      <c r="BL108" s="2">
        <f t="shared" si="125"/>
        <v>63.412384935877689</v>
      </c>
      <c r="BM108" s="2">
        <f t="shared" si="125"/>
        <v>65.606802087943578</v>
      </c>
      <c r="BO108" s="2" t="str">
        <f t="shared" si="126"/>
        <v/>
      </c>
      <c r="BP108" s="2" t="str">
        <f t="shared" si="126"/>
        <v/>
      </c>
      <c r="BQ108" s="2" t="str">
        <f t="shared" si="126"/>
        <v/>
      </c>
      <c r="BR108" s="2" t="str">
        <f t="shared" si="126"/>
        <v/>
      </c>
      <c r="BS108" s="2" t="str">
        <f t="shared" si="126"/>
        <v/>
      </c>
      <c r="BT108" s="2" t="str">
        <f t="shared" si="126"/>
        <v/>
      </c>
      <c r="BU108" s="2" t="str">
        <f t="shared" si="126"/>
        <v/>
      </c>
      <c r="BV108" s="2" t="str">
        <f t="shared" si="126"/>
        <v/>
      </c>
      <c r="BW108" s="2" t="str">
        <f t="shared" si="126"/>
        <v/>
      </c>
      <c r="BX108" s="2" t="str">
        <f t="shared" si="126"/>
        <v/>
      </c>
      <c r="BY108" s="2" t="str">
        <f t="shared" si="126"/>
        <v/>
      </c>
      <c r="BZ108" s="2" t="str">
        <f t="shared" si="126"/>
        <v/>
      </c>
      <c r="CA108" s="2" t="str">
        <f t="shared" si="126"/>
        <v/>
      </c>
      <c r="CB108" s="2" t="str">
        <f t="shared" si="126"/>
        <v/>
      </c>
      <c r="CC108" s="2" t="str">
        <f t="shared" si="126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28"/>
        <v/>
      </c>
      <c r="CV108" s="2" t="str">
        <f t="shared" si="128"/>
        <v/>
      </c>
      <c r="CW108" s="2" t="str">
        <f t="shared" si="128"/>
        <v/>
      </c>
      <c r="CX108" s="2" t="str">
        <f t="shared" si="128"/>
        <v/>
      </c>
      <c r="CY108" s="2" t="str">
        <f t="shared" si="128"/>
        <v/>
      </c>
      <c r="CZ108" s="2" t="str">
        <f t="shared" si="128"/>
        <v/>
      </c>
      <c r="DA108" s="2" t="str">
        <f t="shared" si="128"/>
        <v/>
      </c>
      <c r="DB108" s="2" t="str">
        <f t="shared" si="128"/>
        <v/>
      </c>
      <c r="DC108" s="2" t="str">
        <f t="shared" si="128"/>
        <v/>
      </c>
      <c r="DD108" s="2" t="str">
        <f t="shared" si="128"/>
        <v/>
      </c>
      <c r="DE108" s="2" t="str">
        <f t="shared" si="128"/>
        <v/>
      </c>
      <c r="DF108" s="2" t="str">
        <f t="shared" si="128"/>
        <v/>
      </c>
      <c r="DG108" s="2" t="str">
        <f t="shared" si="128"/>
        <v/>
      </c>
      <c r="DH108" s="2" t="str">
        <f t="shared" si="128"/>
        <v/>
      </c>
      <c r="DI108" s="2" t="str">
        <f t="shared" si="128"/>
        <v/>
      </c>
      <c r="DK108" s="2">
        <f t="shared" si="134"/>
        <v>85.885505226480859</v>
      </c>
      <c r="DL108" s="2">
        <f t="shared" si="134"/>
        <v>85.155245712124909</v>
      </c>
      <c r="DM108" s="2">
        <f t="shared" si="134"/>
        <v>85.634525158562383</v>
      </c>
      <c r="DN108" s="2">
        <f t="shared" si="134"/>
        <v>87.008803231652053</v>
      </c>
      <c r="DO108" s="2">
        <f t="shared" si="134"/>
        <v>85.377124131682251</v>
      </c>
      <c r="DP108" s="2">
        <f t="shared" si="134"/>
        <v>88.736962914944755</v>
      </c>
      <c r="DQ108" s="2">
        <f t="shared" si="134"/>
        <v>88.093507839721255</v>
      </c>
      <c r="DR108" s="2">
        <f t="shared" si="134"/>
        <v>86.840838930581626</v>
      </c>
      <c r="DS108" s="2">
        <f t="shared" si="134"/>
        <v>83.835442346649387</v>
      </c>
      <c r="DT108" s="2">
        <f t="shared" si="134"/>
        <v>82.243526829268305</v>
      </c>
      <c r="DU108" s="2">
        <f t="shared" si="134"/>
        <v>83.265836669097567</v>
      </c>
      <c r="DV108" s="2">
        <f t="shared" si="134"/>
        <v>83.865349971639262</v>
      </c>
      <c r="DW108" s="2">
        <f t="shared" si="134"/>
        <v>84.507161280579851</v>
      </c>
      <c r="DX108" s="2">
        <f t="shared" si="134"/>
        <v>80.97929099969798</v>
      </c>
      <c r="DY108" s="2">
        <f t="shared" si="134"/>
        <v>82.267975051975071</v>
      </c>
      <c r="EA108" s="2">
        <f t="shared" si="96"/>
        <v>57.831645909762912</v>
      </c>
      <c r="EB108" s="2">
        <f t="shared" si="96"/>
        <v>60.754982211138817</v>
      </c>
      <c r="EC108" s="2">
        <f t="shared" si="96"/>
        <v>59.711285687946528</v>
      </c>
      <c r="ED108" s="2">
        <f t="shared" si="96"/>
        <v>59.70978378887132</v>
      </c>
      <c r="EE108" s="2">
        <f t="shared" si="96"/>
        <v>61.394773880205882</v>
      </c>
      <c r="EF108" s="2">
        <f t="shared" si="96"/>
        <v>61.894508037490979</v>
      </c>
      <c r="EG108" s="2">
        <f t="shared" si="96"/>
        <v>63.342312235216511</v>
      </c>
      <c r="EH108" s="2">
        <f t="shared" si="96"/>
        <v>63.354639795265534</v>
      </c>
      <c r="EI108" s="2">
        <f t="shared" si="96"/>
        <v>61.87637098860958</v>
      </c>
      <c r="EJ108" s="2">
        <f t="shared" si="96"/>
        <v>60.751867968522312</v>
      </c>
      <c r="EK108" s="2">
        <f t="shared" si="96"/>
        <v>60.212709226515138</v>
      </c>
      <c r="EL108" s="2">
        <f t="shared" si="96"/>
        <v>59.854464657534258</v>
      </c>
      <c r="EM108" s="2">
        <f t="shared" si="135"/>
        <v>60.457764985177505</v>
      </c>
      <c r="EN108" s="2">
        <f t="shared" si="135"/>
        <v>62.892470762743756</v>
      </c>
      <c r="EO108" s="2">
        <f t="shared" si="135"/>
        <v>65.211685396763514</v>
      </c>
      <c r="EQ108" s="2">
        <f t="shared" si="136"/>
        <v>58.450791620143775</v>
      </c>
      <c r="ER108" s="2">
        <f t="shared" si="136"/>
        <v>60.430500570159985</v>
      </c>
      <c r="ES108" s="2">
        <f t="shared" si="136"/>
        <v>59.49381430130493</v>
      </c>
      <c r="ET108" s="2">
        <f t="shared" si="136"/>
        <v>59.322744676445289</v>
      </c>
      <c r="EU108" s="2">
        <f t="shared" si="136"/>
        <v>61.041431928664203</v>
      </c>
      <c r="EV108" s="2">
        <f t="shared" si="136"/>
        <v>62.106638895796436</v>
      </c>
      <c r="EW108" s="2">
        <f t="shared" si="136"/>
        <v>63.30505488290558</v>
      </c>
      <c r="EX108" s="2">
        <f t="shared" si="136"/>
        <v>62.277719844635527</v>
      </c>
      <c r="EY108" s="2">
        <f t="shared" si="136"/>
        <v>61.585569784718921</v>
      </c>
      <c r="EZ108" s="2">
        <f t="shared" si="136"/>
        <v>59.466963052707307</v>
      </c>
      <c r="FA108" s="2">
        <f t="shared" si="136"/>
        <v>58.977605091670149</v>
      </c>
      <c r="FB108" s="2">
        <f t="shared" si="136"/>
        <v>59.253892273589301</v>
      </c>
      <c r="FC108" s="2">
        <f t="shared" si="136"/>
        <v>59.911506353537149</v>
      </c>
      <c r="FD108" s="2">
        <f t="shared" si="136"/>
        <v>62.631380743725032</v>
      </c>
      <c r="FE108" s="2">
        <f t="shared" si="136"/>
        <v>66.775670199267779</v>
      </c>
      <c r="FG108" s="2">
        <f t="shared" si="137"/>
        <v>0.97200369033751277</v>
      </c>
      <c r="FH108" s="2">
        <f t="shared" si="137"/>
        <v>0.97293367482424387</v>
      </c>
      <c r="FI108" s="2">
        <f t="shared" si="137"/>
        <v>0.97100952470428747</v>
      </c>
      <c r="FJ108" s="2">
        <f t="shared" si="137"/>
        <v>0.972770969995437</v>
      </c>
      <c r="FK108" s="2">
        <f t="shared" si="137"/>
        <v>0.97500596324536359</v>
      </c>
      <c r="FL108" s="2">
        <f t="shared" si="137"/>
        <v>0.97457749708582286</v>
      </c>
      <c r="FM108" s="2">
        <f t="shared" si="137"/>
        <v>0.97605289174954923</v>
      </c>
      <c r="FN108" s="2">
        <f t="shared" si="137"/>
        <v>0.97856503127417238</v>
      </c>
      <c r="FO108" s="2">
        <f t="shared" si="137"/>
        <v>0.97858794382933789</v>
      </c>
      <c r="FP108" s="2">
        <f t="shared" si="137"/>
        <v>0.97381192702207109</v>
      </c>
      <c r="FQ108" s="2">
        <f t="shared" si="137"/>
        <v>0.97793443843969441</v>
      </c>
      <c r="FR108" s="2">
        <f t="shared" si="137"/>
        <v>0.97891106184745835</v>
      </c>
      <c r="FS108" s="2">
        <f t="shared" si="137"/>
        <v>0.97679447626480798</v>
      </c>
      <c r="FT108" s="2">
        <f t="shared" si="137"/>
        <v>0.97125452836403647</v>
      </c>
      <c r="FU108" s="2">
        <f t="shared" si="137"/>
        <v>0.97683454737781961</v>
      </c>
      <c r="FW108" s="2">
        <f t="shared" si="129"/>
        <v>5.2205374124151057E-9</v>
      </c>
      <c r="FX108" s="2">
        <f t="shared" si="129"/>
        <v>1.7753014104904231E-8</v>
      </c>
      <c r="FY108" s="2">
        <f t="shared" si="129"/>
        <v>3.3562484064316749E-8</v>
      </c>
      <c r="FZ108" s="2">
        <f t="shared" si="129"/>
        <v>2.5838370284358117E-8</v>
      </c>
      <c r="GA108" s="2">
        <f t="shared" si="129"/>
        <v>3.0780054410309032E-8</v>
      </c>
      <c r="GB108" s="2">
        <f t="shared" si="129"/>
        <v>3.3685380613546981E-8</v>
      </c>
      <c r="GC108" s="2">
        <f t="shared" si="129"/>
        <v>4.4300210508613798E-8</v>
      </c>
      <c r="GD108" s="2">
        <f t="shared" si="129"/>
        <v>6.0888776418713775E-8</v>
      </c>
      <c r="GE108" s="2">
        <f t="shared" si="129"/>
        <v>7.5357014260703879E-8</v>
      </c>
      <c r="GF108" s="2">
        <f t="shared" si="129"/>
        <v>5.6634143222038707E-8</v>
      </c>
      <c r="GG108" s="2">
        <f t="shared" si="129"/>
        <v>6.103112526820024E-8</v>
      </c>
      <c r="GH108" s="2">
        <f t="shared" si="129"/>
        <v>4.7340736549219064E-8</v>
      </c>
      <c r="GI108" s="2">
        <f t="shared" si="129"/>
        <v>3.3311538401803716E-8</v>
      </c>
      <c r="GJ108" s="2">
        <f t="shared" si="129"/>
        <v>1.9044029483858999E-8</v>
      </c>
      <c r="GK108" s="2">
        <f t="shared" si="129"/>
        <v>1.3594811356783085E-8</v>
      </c>
      <c r="GM108" s="107">
        <f t="shared" si="130"/>
        <v>3.0531086535658684E-8</v>
      </c>
      <c r="GN108" s="107">
        <f t="shared" si="130"/>
        <v>2.4675750458312632E-9</v>
      </c>
      <c r="GO108" s="107">
        <f t="shared" si="130"/>
        <v>3.9444527975934254E-10</v>
      </c>
      <c r="GP108" s="107">
        <f t="shared" si="130"/>
        <v>1.8112749392733377E-10</v>
      </c>
      <c r="GQ108" s="107">
        <f t="shared" si="130"/>
        <v>2.8078408927162447E-11</v>
      </c>
      <c r="GR108" s="107">
        <f t="shared" si="130"/>
        <v>4.5660555719126262E-12</v>
      </c>
      <c r="GS108" s="107">
        <f t="shared" si="130"/>
        <v>9.5084830168056924E-13</v>
      </c>
      <c r="GT108" s="107">
        <f t="shared" si="130"/>
        <v>4.6461065104348106E-14</v>
      </c>
      <c r="GU108" s="107">
        <f t="shared" si="130"/>
        <v>1.3126675123098238E-13</v>
      </c>
      <c r="GV108" s="107">
        <f t="shared" si="130"/>
        <v>1.5504765702576135E-12</v>
      </c>
      <c r="GW108" s="107">
        <f t="shared" si="130"/>
        <v>2.941702331342898E-13</v>
      </c>
      <c r="GX108" s="107">
        <f t="shared" si="130"/>
        <v>4.8531845699342819E-13</v>
      </c>
      <c r="GY108" s="107">
        <f t="shared" si="130"/>
        <v>7.2315023753635824E-12</v>
      </c>
      <c r="GZ108" s="107">
        <f t="shared" si="130"/>
        <v>6.8063364565855122E-10</v>
      </c>
      <c r="HA108" s="107">
        <f t="shared" si="130"/>
        <v>1.9667667135691892E-14</v>
      </c>
      <c r="HC108" s="107">
        <f t="shared" si="76"/>
        <v>0.39263084238462614</v>
      </c>
      <c r="HD108" s="107">
        <f t="shared" si="76"/>
        <v>0.40267266927478984</v>
      </c>
      <c r="HE108" s="107">
        <f t="shared" si="76"/>
        <v>0.35970144433015416</v>
      </c>
      <c r="HF108" s="107">
        <f t="shared" si="76"/>
        <v>0.38511274141142399</v>
      </c>
      <c r="HG108" s="107">
        <f t="shared" si="76"/>
        <v>0.39070880628943333</v>
      </c>
      <c r="HH108" s="107">
        <f t="shared" si="76"/>
        <v>0.38445077468537819</v>
      </c>
      <c r="HI108" s="107">
        <f t="shared" si="138"/>
        <v>0.42578635931218867</v>
      </c>
      <c r="HJ108" s="107">
        <f t="shared" si="138"/>
        <v>0.48273181855563602</v>
      </c>
      <c r="HK108" s="107">
        <f t="shared" si="138"/>
        <v>0.51439559455367079</v>
      </c>
      <c r="HL108" s="107">
        <f t="shared" si="138"/>
        <v>0.42522980356603995</v>
      </c>
      <c r="HM108" s="107">
        <f t="shared" si="138"/>
        <v>0.47492629405695491</v>
      </c>
      <c r="HN108" s="107">
        <f t="shared" si="138"/>
        <v>0.45912820494109269</v>
      </c>
      <c r="HO108" s="107">
        <f t="shared" si="138"/>
        <v>0.40373743899389702</v>
      </c>
      <c r="HP108" s="107">
        <f t="shared" si="138"/>
        <v>0.31899566979923244</v>
      </c>
      <c r="HQ108" s="107">
        <f t="shared" si="138"/>
        <v>0.31278774243684088</v>
      </c>
      <c r="HS108" s="107">
        <f t="shared" si="131"/>
        <v>6.3531298630756887E-10</v>
      </c>
      <c r="HT108" s="107">
        <f t="shared" si="131"/>
        <v>4.3566460626012892E-10</v>
      </c>
      <c r="HU108" s="107">
        <f t="shared" si="131"/>
        <v>6.5419143319659988E-11</v>
      </c>
      <c r="HV108" s="107">
        <f t="shared" si="131"/>
        <v>5.2147006814436001E-11</v>
      </c>
      <c r="HW108" s="107">
        <f t="shared" si="131"/>
        <v>2.9869799283891297E-11</v>
      </c>
      <c r="HX108" s="107">
        <f t="shared" si="131"/>
        <v>5.852159520184264E-12</v>
      </c>
      <c r="HY108" s="107">
        <f t="shared" si="131"/>
        <v>8.5985394974712813E-12</v>
      </c>
      <c r="HZ108" s="107">
        <f t="shared" si="131"/>
        <v>9.8854485080082348E-12</v>
      </c>
      <c r="IA108" s="107">
        <f t="shared" si="131"/>
        <v>5.2642252847079812E-11</v>
      </c>
      <c r="IB108" s="107">
        <f t="shared" si="131"/>
        <v>9.1315108912837247E-12</v>
      </c>
      <c r="IC108" s="107">
        <f t="shared" si="131"/>
        <v>2.6675469901696939E-11</v>
      </c>
      <c r="ID108" s="107">
        <f t="shared" si="131"/>
        <v>2.7559606820885818E-11</v>
      </c>
      <c r="IE108" s="107">
        <f t="shared" si="131"/>
        <v>2.4574335185981683E-11</v>
      </c>
      <c r="IF108" s="107">
        <f t="shared" si="131"/>
        <v>3.217121021773318E-11</v>
      </c>
      <c r="IG108" s="107">
        <f t="shared" si="131"/>
        <v>3.9157702022980239E-8</v>
      </c>
      <c r="II108" s="107">
        <f t="shared" si="132"/>
        <v>2.8432248495524654E-35</v>
      </c>
      <c r="IJ108" s="107">
        <f t="shared" si="132"/>
        <v>3.5948166530032959E-35</v>
      </c>
      <c r="IK108" s="107">
        <f t="shared" si="132"/>
        <v>2.2940393422657732E-37</v>
      </c>
      <c r="IL108" s="107">
        <f t="shared" si="132"/>
        <v>1.5826646228160609E-38</v>
      </c>
      <c r="IM108" s="107">
        <f t="shared" si="132"/>
        <v>3.5396527788614335E-39</v>
      </c>
      <c r="IN108" s="107">
        <f t="shared" si="132"/>
        <v>3.7002807423924743E-42</v>
      </c>
      <c r="IO108" s="107">
        <f t="shared" si="132"/>
        <v>4.8622808861404432E-42</v>
      </c>
      <c r="IP108" s="107">
        <f t="shared" si="132"/>
        <v>1.557251863726486E-42</v>
      </c>
      <c r="IQ108" s="107">
        <f t="shared" si="132"/>
        <v>4.8347641258268982E-40</v>
      </c>
      <c r="IR108" s="107">
        <f t="shared" si="132"/>
        <v>4.1039105844937249E-42</v>
      </c>
      <c r="IS108" s="107">
        <f t="shared" si="132"/>
        <v>1.624502673152144E-40</v>
      </c>
      <c r="IT108" s="107">
        <f t="shared" si="132"/>
        <v>4.9651988069366802E-40</v>
      </c>
      <c r="IU108" s="107">
        <f t="shared" si="132"/>
        <v>1.7428431938788833E-39</v>
      </c>
      <c r="IV108" s="107">
        <f t="shared" si="132"/>
        <v>1.5786923514708948E-38</v>
      </c>
      <c r="IW108" s="107">
        <f t="shared" si="132"/>
        <v>2.4701223740619653E-36</v>
      </c>
      <c r="IY108" s="107">
        <f t="shared" si="133"/>
        <v>0.39263087355102566</v>
      </c>
      <c r="IZ108" s="107">
        <f t="shared" si="133"/>
        <v>0.40267267217802949</v>
      </c>
      <c r="JA108" s="107">
        <f t="shared" si="133"/>
        <v>0.35970144479001859</v>
      </c>
      <c r="JB108" s="107">
        <f t="shared" si="133"/>
        <v>0.3851127416446985</v>
      </c>
      <c r="JC108" s="107">
        <f t="shared" si="133"/>
        <v>0.39070880634738153</v>
      </c>
      <c r="JD108" s="107">
        <f t="shared" si="133"/>
        <v>0.38445077469579642</v>
      </c>
      <c r="JE108" s="107">
        <f t="shared" si="133"/>
        <v>0.42578635932173808</v>
      </c>
      <c r="JF108" s="107">
        <f t="shared" si="133"/>
        <v>0.48273181856556791</v>
      </c>
      <c r="JG108" s="107">
        <f t="shared" si="133"/>
        <v>0.51439559460644424</v>
      </c>
      <c r="JH108" s="107">
        <f t="shared" si="133"/>
        <v>0.42522980357672197</v>
      </c>
      <c r="JI108" s="107">
        <f t="shared" si="133"/>
        <v>0.47492629408392456</v>
      </c>
      <c r="JJ108" s="107">
        <f t="shared" si="133"/>
        <v>0.45912820496913764</v>
      </c>
      <c r="JK108" s="107">
        <f t="shared" si="133"/>
        <v>0.40373743902570286</v>
      </c>
      <c r="JL108" s="107">
        <f t="shared" si="133"/>
        <v>0.31899567051203731</v>
      </c>
      <c r="JM108" s="107">
        <f t="shared" si="133"/>
        <v>0.31278778159456255</v>
      </c>
    </row>
    <row r="109" spans="2:273" x14ac:dyDescent="0.25">
      <c r="B109" s="2">
        <v>81</v>
      </c>
      <c r="C109" s="37">
        <v>170.59700000000001</v>
      </c>
      <c r="D109" s="37">
        <v>174.70099999999999</v>
      </c>
      <c r="E109" s="37">
        <v>180.078</v>
      </c>
      <c r="F109" s="37">
        <v>179.09399999999999</v>
      </c>
      <c r="G109" s="37">
        <v>181.15600000000001</v>
      </c>
      <c r="H109" s="37">
        <v>178.34399999999999</v>
      </c>
      <c r="I109" s="37">
        <v>181.43799999999999</v>
      </c>
      <c r="J109" s="37">
        <v>180.64099999999999</v>
      </c>
      <c r="K109" s="37">
        <v>180.28100000000001</v>
      </c>
      <c r="L109" s="37">
        <v>173.75</v>
      </c>
      <c r="M109" s="37">
        <v>176.68799999999999</v>
      </c>
      <c r="N109" s="37">
        <v>175.64099999999999</v>
      </c>
      <c r="O109" s="37">
        <v>172.59399999999999</v>
      </c>
      <c r="P109" s="37">
        <v>159.48400000000001</v>
      </c>
      <c r="Q109" s="37">
        <v>140.40600000000001</v>
      </c>
      <c r="S109" s="4">
        <f t="shared" si="97"/>
        <v>177.17915678788285</v>
      </c>
      <c r="T109" s="4">
        <f t="shared" si="98"/>
        <v>180.16186741155957</v>
      </c>
      <c r="U109" s="4">
        <f t="shared" si="99"/>
        <v>184.48883429586132</v>
      </c>
      <c r="V109" s="4">
        <f t="shared" si="100"/>
        <v>185.95409683774645</v>
      </c>
      <c r="W109" s="4">
        <f t="shared" si="101"/>
        <v>186.75541123793323</v>
      </c>
      <c r="X109" s="4">
        <f t="shared" si="102"/>
        <v>183.70621455872549</v>
      </c>
      <c r="Y109" s="4">
        <f t="shared" si="103"/>
        <v>187.105113086649</v>
      </c>
      <c r="Z109" s="4">
        <f t="shared" si="104"/>
        <v>185.30729712840125</v>
      </c>
      <c r="AA109" s="4">
        <f t="shared" si="105"/>
        <v>181.13098888779771</v>
      </c>
      <c r="AB109" s="4">
        <f t="shared" si="106"/>
        <v>179.55570755610793</v>
      </c>
      <c r="AC109" s="4">
        <f t="shared" si="107"/>
        <v>183.44010468149187</v>
      </c>
      <c r="AD109" s="4">
        <f t="shared" si="108"/>
        <v>182.80008769529633</v>
      </c>
      <c r="AE109" s="4">
        <f t="shared" si="109"/>
        <v>178.38762322911646</v>
      </c>
      <c r="AF109" s="4">
        <f t="shared" si="110"/>
        <v>159.2970623096804</v>
      </c>
      <c r="AG109" s="4">
        <f t="shared" si="110"/>
        <v>139.34850873903071</v>
      </c>
      <c r="AI109" s="4">
        <f t="shared" si="111"/>
        <v>-6.5821567878828375</v>
      </c>
      <c r="AJ109" s="4">
        <f t="shared" si="112"/>
        <v>-5.4608674115595761</v>
      </c>
      <c r="AK109" s="4">
        <f t="shared" si="113"/>
        <v>-4.4108342958613207</v>
      </c>
      <c r="AL109" s="4">
        <f t="shared" si="114"/>
        <v>-6.860096837746454</v>
      </c>
      <c r="AM109" s="4">
        <f t="shared" si="115"/>
        <v>-5.599411237933225</v>
      </c>
      <c r="AN109" s="4">
        <f t="shared" si="116"/>
        <v>-5.3622145587254977</v>
      </c>
      <c r="AO109" s="4">
        <f t="shared" si="117"/>
        <v>-5.6671130866490103</v>
      </c>
      <c r="AP109" s="4">
        <f t="shared" si="118"/>
        <v>-4.6662971284012542</v>
      </c>
      <c r="AQ109" s="4">
        <f t="shared" si="119"/>
        <v>-0.84998888779770709</v>
      </c>
      <c r="AR109" s="4">
        <f t="shared" si="120"/>
        <v>-5.805707556107933</v>
      </c>
      <c r="AS109" s="4">
        <f t="shared" si="121"/>
        <v>-6.7521046814918861</v>
      </c>
      <c r="AT109" s="4">
        <f t="shared" si="122"/>
        <v>-7.1590876952963356</v>
      </c>
      <c r="AU109" s="4">
        <f t="shared" si="123"/>
        <v>-5.7936232291164629</v>
      </c>
      <c r="AV109" s="4">
        <f t="shared" si="139"/>
        <v>0.18693769031960983</v>
      </c>
      <c r="AW109" s="4">
        <f t="shared" si="139"/>
        <v>1.0574912609693001</v>
      </c>
      <c r="AY109" s="2">
        <f t="shared" si="125"/>
        <v>58.375905032589934</v>
      </c>
      <c r="AZ109" s="2">
        <f t="shared" si="125"/>
        <v>61.160341466711486</v>
      </c>
      <c r="BA109" s="2">
        <f t="shared" si="125"/>
        <v>60.221355829060911</v>
      </c>
      <c r="BB109" s="2">
        <f t="shared" si="125"/>
        <v>60.219410420058686</v>
      </c>
      <c r="BC109" s="2">
        <f t="shared" si="125"/>
        <v>61.789406622852788</v>
      </c>
      <c r="BD109" s="2">
        <f t="shared" si="125"/>
        <v>62.364370565720613</v>
      </c>
      <c r="BE109" s="2">
        <f t="shared" si="125"/>
        <v>63.725644543271756</v>
      </c>
      <c r="BF109" s="2">
        <f t="shared" si="125"/>
        <v>63.626594529326475</v>
      </c>
      <c r="BG109" s="2">
        <f t="shared" si="125"/>
        <v>62.14032428445298</v>
      </c>
      <c r="BH109" s="2">
        <f t="shared" si="125"/>
        <v>61.063720747563508</v>
      </c>
      <c r="BI109" s="2">
        <f t="shared" si="125"/>
        <v>60.469321949205273</v>
      </c>
      <c r="BJ109" s="2">
        <f t="shared" si="125"/>
        <v>60.13725806398066</v>
      </c>
      <c r="BK109" s="2">
        <f t="shared" si="125"/>
        <v>60.787597973141857</v>
      </c>
      <c r="BL109" s="2">
        <f t="shared" si="125"/>
        <v>63.194007030671685</v>
      </c>
      <c r="BM109" s="2">
        <f t="shared" si="125"/>
        <v>65.457945312245585</v>
      </c>
      <c r="BO109" s="2" t="str">
        <f t="shared" si="126"/>
        <v/>
      </c>
      <c r="BP109" s="2" t="str">
        <f t="shared" si="126"/>
        <v/>
      </c>
      <c r="BQ109" s="2" t="str">
        <f t="shared" si="126"/>
        <v/>
      </c>
      <c r="BR109" s="2" t="str">
        <f t="shared" si="126"/>
        <v/>
      </c>
      <c r="BS109" s="2" t="str">
        <f t="shared" si="126"/>
        <v/>
      </c>
      <c r="BT109" s="2" t="str">
        <f t="shared" si="126"/>
        <v/>
      </c>
      <c r="BU109" s="2" t="str">
        <f t="shared" si="126"/>
        <v/>
      </c>
      <c r="BV109" s="2" t="str">
        <f t="shared" si="126"/>
        <v/>
      </c>
      <c r="BW109" s="2" t="str">
        <f t="shared" si="126"/>
        <v/>
      </c>
      <c r="BX109" s="2" t="str">
        <f t="shared" si="126"/>
        <v/>
      </c>
      <c r="BY109" s="2" t="str">
        <f t="shared" si="126"/>
        <v/>
      </c>
      <c r="BZ109" s="2" t="str">
        <f t="shared" si="126"/>
        <v/>
      </c>
      <c r="CA109" s="2" t="str">
        <f t="shared" si="126"/>
        <v/>
      </c>
      <c r="CB109" s="2" t="str">
        <f t="shared" si="126"/>
        <v/>
      </c>
      <c r="CC109" s="2" t="str">
        <f t="shared" si="126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28"/>
        <v/>
      </c>
      <c r="CV109" s="2" t="str">
        <f t="shared" si="128"/>
        <v/>
      </c>
      <c r="CW109" s="2" t="str">
        <f t="shared" si="128"/>
        <v/>
      </c>
      <c r="CX109" s="2" t="str">
        <f t="shared" si="128"/>
        <v/>
      </c>
      <c r="CY109" s="2" t="str">
        <f t="shared" si="128"/>
        <v/>
      </c>
      <c r="CZ109" s="2" t="str">
        <f t="shared" si="128"/>
        <v/>
      </c>
      <c r="DA109" s="2" t="str">
        <f t="shared" si="128"/>
        <v/>
      </c>
      <c r="DB109" s="2" t="str">
        <f t="shared" si="128"/>
        <v/>
      </c>
      <c r="DC109" s="2" t="str">
        <f t="shared" si="128"/>
        <v/>
      </c>
      <c r="DD109" s="2" t="str">
        <f t="shared" si="128"/>
        <v/>
      </c>
      <c r="DE109" s="2" t="str">
        <f t="shared" si="128"/>
        <v/>
      </c>
      <c r="DF109" s="2" t="str">
        <f t="shared" si="128"/>
        <v/>
      </c>
      <c r="DG109" s="2" t="str">
        <f t="shared" si="128"/>
        <v/>
      </c>
      <c r="DH109" s="2" t="str">
        <f t="shared" si="128"/>
        <v/>
      </c>
      <c r="DI109" s="2" t="str">
        <f t="shared" si="128"/>
        <v/>
      </c>
      <c r="DK109" s="2">
        <f t="shared" si="134"/>
        <v>86.178797386759612</v>
      </c>
      <c r="DL109" s="2">
        <f t="shared" si="134"/>
        <v>85.417152202684832</v>
      </c>
      <c r="DM109" s="2">
        <f t="shared" si="134"/>
        <v>85.916052783650485</v>
      </c>
      <c r="DN109" s="2">
        <f t="shared" si="134"/>
        <v>87.295764421624881</v>
      </c>
      <c r="DO109" s="2">
        <f t="shared" si="134"/>
        <v>85.599260646330393</v>
      </c>
      <c r="DP109" s="2">
        <f t="shared" si="134"/>
        <v>89.007789185101146</v>
      </c>
      <c r="DQ109" s="2">
        <f t="shared" si="134"/>
        <v>88.333113240418115</v>
      </c>
      <c r="DR109" s="2">
        <f t="shared" si="134"/>
        <v>87.115254221388383</v>
      </c>
      <c r="DS109" s="2">
        <f t="shared" si="134"/>
        <v>84.050423952678074</v>
      </c>
      <c r="DT109" s="2">
        <f t="shared" si="134"/>
        <v>82.502980487804891</v>
      </c>
      <c r="DU109" s="2">
        <f t="shared" si="134"/>
        <v>83.54619117845661</v>
      </c>
      <c r="DV109" s="2">
        <f t="shared" si="134"/>
        <v>84.15828757799207</v>
      </c>
      <c r="DW109" s="2">
        <f t="shared" si="134"/>
        <v>84.763160072485618</v>
      </c>
      <c r="DX109" s="2">
        <f t="shared" si="134"/>
        <v>81.196223799456362</v>
      </c>
      <c r="DY109" s="2">
        <f t="shared" si="134"/>
        <v>82.504368092789164</v>
      </c>
      <c r="EA109" s="2">
        <f t="shared" si="96"/>
        <v>57.73980875266934</v>
      </c>
      <c r="EB109" s="2">
        <f t="shared" si="96"/>
        <v>60.6243229980604</v>
      </c>
      <c r="EC109" s="2">
        <f t="shared" si="96"/>
        <v>59.611993869555199</v>
      </c>
      <c r="ED109" s="2">
        <f t="shared" si="96"/>
        <v>59.617389277915819</v>
      </c>
      <c r="EE109" s="2">
        <f t="shared" si="96"/>
        <v>61.304580677583999</v>
      </c>
      <c r="EF109" s="2">
        <f t="shared" si="96"/>
        <v>61.812303446286947</v>
      </c>
      <c r="EG109" s="2">
        <f t="shared" si="96"/>
        <v>63.246080443440974</v>
      </c>
      <c r="EH109" s="2">
        <f t="shared" si="96"/>
        <v>63.217907069737699</v>
      </c>
      <c r="EI109" s="2">
        <f t="shared" si="96"/>
        <v>61.75951911514754</v>
      </c>
      <c r="EJ109" s="2">
        <f t="shared" si="96"/>
        <v>60.605749562809692</v>
      </c>
      <c r="EK109" s="2">
        <f t="shared" si="96"/>
        <v>60.055720515487458</v>
      </c>
      <c r="EL109" s="2">
        <f t="shared" si="96"/>
        <v>59.726200109589051</v>
      </c>
      <c r="EM109" s="2">
        <f t="shared" si="135"/>
        <v>60.33516217974983</v>
      </c>
      <c r="EN109" s="2">
        <f t="shared" si="135"/>
        <v>62.77079075370829</v>
      </c>
      <c r="EO109" s="2">
        <f t="shared" si="135"/>
        <v>65.13683587443947</v>
      </c>
      <c r="EQ109" s="2">
        <f t="shared" si="136"/>
        <v>58.335672628237248</v>
      </c>
      <c r="ER109" s="2">
        <f t="shared" si="136"/>
        <v>60.310927568254577</v>
      </c>
      <c r="ES109" s="2">
        <f t="shared" si="136"/>
        <v>59.401782581802458</v>
      </c>
      <c r="ET109" s="2">
        <f t="shared" si="136"/>
        <v>59.241609217179189</v>
      </c>
      <c r="EU109" s="2">
        <f t="shared" si="136"/>
        <v>60.961828662136007</v>
      </c>
      <c r="EV109" s="2">
        <f t="shared" si="136"/>
        <v>62.014228344824978</v>
      </c>
      <c r="EW109" s="2">
        <f t="shared" si="136"/>
        <v>63.209719152950697</v>
      </c>
      <c r="EX109" s="2">
        <f t="shared" si="136"/>
        <v>62.181078690449986</v>
      </c>
      <c r="EY109" s="2">
        <f t="shared" si="136"/>
        <v>61.477534983950676</v>
      </c>
      <c r="EZ109" s="2">
        <f t="shared" si="136"/>
        <v>59.36571684195097</v>
      </c>
      <c r="FA109" s="2">
        <f t="shared" si="136"/>
        <v>58.86534503442936</v>
      </c>
      <c r="FB109" s="2">
        <f t="shared" si="136"/>
        <v>59.145341468336213</v>
      </c>
      <c r="FC109" s="2">
        <f t="shared" si="136"/>
        <v>59.80672566653331</v>
      </c>
      <c r="FD109" s="2">
        <f t="shared" si="136"/>
        <v>62.515134162863653</v>
      </c>
      <c r="FE109" s="2">
        <f t="shared" si="136"/>
        <v>66.634325773455203</v>
      </c>
      <c r="FG109" s="2">
        <f t="shared" si="137"/>
        <v>0.97763295016609963</v>
      </c>
      <c r="FH109" s="2">
        <f t="shared" si="137"/>
        <v>0.97838010050279356</v>
      </c>
      <c r="FI109" s="2">
        <f t="shared" si="137"/>
        <v>0.9768339186595586</v>
      </c>
      <c r="FJ109" s="2">
        <f t="shared" si="137"/>
        <v>0.97824940404771932</v>
      </c>
      <c r="FK109" s="2">
        <f t="shared" si="137"/>
        <v>0.98004394545743934</v>
      </c>
      <c r="FL109" s="2">
        <f t="shared" si="137"/>
        <v>0.97970004594980875</v>
      </c>
      <c r="FM109" s="2">
        <f t="shared" si="137"/>
        <v>0.98088398473667016</v>
      </c>
      <c r="FN109" s="2">
        <f t="shared" si="137"/>
        <v>0.98289820470562039</v>
      </c>
      <c r="FO109" s="2">
        <f t="shared" si="137"/>
        <v>0.98291656624832013</v>
      </c>
      <c r="FP109" s="2">
        <f t="shared" si="137"/>
        <v>0.97908542524237163</v>
      </c>
      <c r="FQ109" s="2">
        <f t="shared" si="137"/>
        <v>0.98239279531207069</v>
      </c>
      <c r="FR109" s="2">
        <f t="shared" si="137"/>
        <v>0.98317548635410335</v>
      </c>
      <c r="FS109" s="2">
        <f t="shared" si="137"/>
        <v>0.98147880077853322</v>
      </c>
      <c r="FT109" s="2">
        <f t="shared" si="137"/>
        <v>0.97703086369574199</v>
      </c>
      <c r="FU109" s="2">
        <f t="shared" si="137"/>
        <v>0.98151093614569385</v>
      </c>
      <c r="FW109" s="2">
        <f t="shared" si="129"/>
        <v>6.5722672028276078E-9</v>
      </c>
      <c r="FX109" s="2">
        <f t="shared" si="129"/>
        <v>2.2349720489869172E-8</v>
      </c>
      <c r="FY109" s="2">
        <f t="shared" si="129"/>
        <v>4.2252663704321842E-8</v>
      </c>
      <c r="FZ109" s="2">
        <f t="shared" si="129"/>
        <v>3.2528580732702629E-8</v>
      </c>
      <c r="GA109" s="2">
        <f t="shared" si="129"/>
        <v>3.8749792364719436E-8</v>
      </c>
      <c r="GB109" s="2">
        <f t="shared" si="129"/>
        <v>4.2407381290475625E-8</v>
      </c>
      <c r="GC109" s="2">
        <f t="shared" si="129"/>
        <v>5.5770660117410275E-8</v>
      </c>
      <c r="GD109" s="2">
        <f t="shared" si="129"/>
        <v>7.6654426718065169E-8</v>
      </c>
      <c r="GE109" s="2">
        <f t="shared" si="129"/>
        <v>9.486885835866893E-8</v>
      </c>
      <c r="GF109" s="2">
        <f t="shared" si="129"/>
        <v>7.1298161031897298E-8</v>
      </c>
      <c r="GG109" s="2">
        <f t="shared" si="129"/>
        <v>7.6833633296366376E-8</v>
      </c>
      <c r="GH109" s="2">
        <f t="shared" si="129"/>
        <v>5.9598455524323577E-8</v>
      </c>
      <c r="GI109" s="2">
        <f t="shared" si="129"/>
        <v>4.1936741838274971E-8</v>
      </c>
      <c r="GJ109" s="2">
        <f t="shared" si="129"/>
        <v>2.3975012541967048E-8</v>
      </c>
      <c r="GK109" s="2">
        <f t="shared" si="129"/>
        <v>1.7114853425357147E-8</v>
      </c>
      <c r="GM109" s="107">
        <f t="shared" si="130"/>
        <v>3.7494307526310003E-9</v>
      </c>
      <c r="GN109" s="107">
        <f t="shared" si="130"/>
        <v>2.2288254596689093E-10</v>
      </c>
      <c r="GO109" s="107">
        <f t="shared" si="130"/>
        <v>2.6544435755859524E-11</v>
      </c>
      <c r="GP109" s="107">
        <f t="shared" si="130"/>
        <v>1.1574426611074132E-11</v>
      </c>
      <c r="GQ109" s="107">
        <f t="shared" si="130"/>
        <v>1.5134949591538415E-12</v>
      </c>
      <c r="GR109" s="107">
        <f t="shared" si="130"/>
        <v>1.9211965635706228E-13</v>
      </c>
      <c r="GS109" s="107">
        <f t="shared" si="130"/>
        <v>3.4631351536705761E-14</v>
      </c>
      <c r="GT109" s="107">
        <f t="shared" si="130"/>
        <v>1.2932683694838741E-15</v>
      </c>
      <c r="GU109" s="107">
        <f t="shared" si="130"/>
        <v>4.1542048590075509E-15</v>
      </c>
      <c r="GV109" s="107">
        <f t="shared" si="130"/>
        <v>5.5176201206305845E-14</v>
      </c>
      <c r="GW109" s="107">
        <f t="shared" si="130"/>
        <v>9.9935661864204808E-15</v>
      </c>
      <c r="GX109" s="107">
        <f t="shared" si="130"/>
        <v>1.8276128770676161E-14</v>
      </c>
      <c r="GY109" s="107">
        <f t="shared" si="130"/>
        <v>3.4967312240502335E-13</v>
      </c>
      <c r="GZ109" s="107">
        <f t="shared" si="130"/>
        <v>4.9592397452207247E-11</v>
      </c>
      <c r="HA109" s="107">
        <f t="shared" si="130"/>
        <v>4.5420495496053848E-16</v>
      </c>
      <c r="HC109" s="107">
        <f t="shared" si="76"/>
        <v>0.45858544835875259</v>
      </c>
      <c r="HD109" s="107">
        <f t="shared" si="76"/>
        <v>0.47277652444751861</v>
      </c>
      <c r="HE109" s="107">
        <f t="shared" si="76"/>
        <v>0.43462241783101252</v>
      </c>
      <c r="HF109" s="107">
        <f t="shared" si="76"/>
        <v>0.46044815130225392</v>
      </c>
      <c r="HG109" s="107">
        <f t="shared" si="76"/>
        <v>0.46739072478378152</v>
      </c>
      <c r="HH109" s="107">
        <f t="shared" si="76"/>
        <v>0.46456676992765056</v>
      </c>
      <c r="HI109" s="107">
        <f t="shared" si="138"/>
        <v>0.50498216938736562</v>
      </c>
      <c r="HJ109" s="107">
        <f t="shared" si="138"/>
        <v>0.55383192970976314</v>
      </c>
      <c r="HK109" s="107">
        <f t="shared" si="138"/>
        <v>0.57418476482256864</v>
      </c>
      <c r="HL109" s="107">
        <f t="shared" si="138"/>
        <v>0.50563672139205884</v>
      </c>
      <c r="HM109" s="107">
        <f t="shared" si="138"/>
        <v>0.54643610948402854</v>
      </c>
      <c r="HN109" s="107">
        <f t="shared" si="138"/>
        <v>0.53243189180598283</v>
      </c>
      <c r="HO109" s="107">
        <f t="shared" si="138"/>
        <v>0.48070089453020204</v>
      </c>
      <c r="HP109" s="107">
        <f t="shared" si="138"/>
        <v>0.39033961876516554</v>
      </c>
      <c r="HQ109" s="107">
        <f t="shared" si="138"/>
        <v>0.39503417404357133</v>
      </c>
      <c r="HS109" s="107">
        <f t="shared" si="131"/>
        <v>1.3885504915186807E-9</v>
      </c>
      <c r="HT109" s="107">
        <f t="shared" si="131"/>
        <v>1.0105833053762391E-9</v>
      </c>
      <c r="HU109" s="107">
        <f t="shared" si="131"/>
        <v>1.6754668228353589E-10</v>
      </c>
      <c r="HV109" s="107">
        <f t="shared" si="131"/>
        <v>1.3430577053782449E-10</v>
      </c>
      <c r="HW109" s="107">
        <f t="shared" si="131"/>
        <v>7.9235349876512501E-11</v>
      </c>
      <c r="HX109" s="107">
        <f t="shared" si="131"/>
        <v>1.6783286115822549E-11</v>
      </c>
      <c r="HY109" s="107">
        <f t="shared" si="131"/>
        <v>2.4832942684986693E-11</v>
      </c>
      <c r="HZ109" s="107">
        <f t="shared" si="131"/>
        <v>2.9228854610041446E-11</v>
      </c>
      <c r="IA109" s="107">
        <f t="shared" si="131"/>
        <v>1.470390108091419E-10</v>
      </c>
      <c r="IB109" s="107">
        <f t="shared" si="131"/>
        <v>2.6773081938168266E-11</v>
      </c>
      <c r="IC109" s="107">
        <f t="shared" si="131"/>
        <v>7.5140933862407315E-11</v>
      </c>
      <c r="ID109" s="107">
        <f t="shared" si="131"/>
        <v>7.5906927115365396E-11</v>
      </c>
      <c r="IE109" s="107">
        <f t="shared" si="131"/>
        <v>6.6009365377471182E-11</v>
      </c>
      <c r="IF109" s="107">
        <f t="shared" si="131"/>
        <v>8.2342371657604944E-11</v>
      </c>
      <c r="IG109" s="107">
        <f t="shared" si="131"/>
        <v>7.3037087404319324E-8</v>
      </c>
      <c r="II109" s="107">
        <f t="shared" si="132"/>
        <v>1.8177863720919338E-34</v>
      </c>
      <c r="IJ109" s="107">
        <f t="shared" si="132"/>
        <v>2.5924928252572176E-34</v>
      </c>
      <c r="IK109" s="107">
        <f t="shared" si="132"/>
        <v>2.033151320657963E-36</v>
      </c>
      <c r="IL109" s="107">
        <f t="shared" si="132"/>
        <v>1.4557721830739093E-37</v>
      </c>
      <c r="IM109" s="107">
        <f t="shared" si="132"/>
        <v>3.4630241783189322E-38</v>
      </c>
      <c r="IN109" s="107">
        <f t="shared" si="132"/>
        <v>4.3923689325817751E-41</v>
      </c>
      <c r="IO109" s="107">
        <f t="shared" si="132"/>
        <v>5.9618612974283712E-41</v>
      </c>
      <c r="IP109" s="107">
        <f t="shared" si="132"/>
        <v>2.0660246052767568E-41</v>
      </c>
      <c r="IQ109" s="107">
        <f t="shared" si="132"/>
        <v>5.6563546149374592E-39</v>
      </c>
      <c r="IR109" s="107">
        <f t="shared" si="132"/>
        <v>5.2439715306793703E-41</v>
      </c>
      <c r="IS109" s="107">
        <f t="shared" si="132"/>
        <v>1.8983887070868401E-39</v>
      </c>
      <c r="IT109" s="107">
        <f t="shared" si="132"/>
        <v>5.4268164212656691E-39</v>
      </c>
      <c r="IU109" s="107">
        <f t="shared" si="132"/>
        <v>1.7554919178356222E-38</v>
      </c>
      <c r="IV109" s="107">
        <f t="shared" si="132"/>
        <v>1.3982859561471282E-37</v>
      </c>
      <c r="IW109" s="107">
        <f t="shared" si="132"/>
        <v>1.850946272129186E-35</v>
      </c>
      <c r="IY109" s="107">
        <f t="shared" si="133"/>
        <v>0.45858545349673385</v>
      </c>
      <c r="IZ109" s="107">
        <f t="shared" si="133"/>
        <v>0.47277652568098444</v>
      </c>
      <c r="JA109" s="107">
        <f t="shared" si="133"/>
        <v>0.43462241802510365</v>
      </c>
      <c r="JB109" s="107">
        <f t="shared" si="133"/>
        <v>0.46044815144813411</v>
      </c>
      <c r="JC109" s="107">
        <f t="shared" si="133"/>
        <v>0.46739072486453037</v>
      </c>
      <c r="JD109" s="107">
        <f t="shared" si="133"/>
        <v>0.46456676994462598</v>
      </c>
      <c r="JE109" s="107">
        <f t="shared" si="133"/>
        <v>0.50498216941223317</v>
      </c>
      <c r="JF109" s="107">
        <f t="shared" si="133"/>
        <v>0.55383192973899331</v>
      </c>
      <c r="JG109" s="107">
        <f t="shared" si="133"/>
        <v>0.57418476496961179</v>
      </c>
      <c r="JH109" s="107">
        <f t="shared" si="133"/>
        <v>0.50563672141888705</v>
      </c>
      <c r="JI109" s="107">
        <f t="shared" si="133"/>
        <v>0.54643610955917943</v>
      </c>
      <c r="JJ109" s="107">
        <f t="shared" si="133"/>
        <v>0.53243189188190809</v>
      </c>
      <c r="JK109" s="107">
        <f t="shared" si="133"/>
        <v>0.48070089459656107</v>
      </c>
      <c r="JL109" s="107">
        <f t="shared" si="133"/>
        <v>0.39033961889710028</v>
      </c>
      <c r="JM109" s="107">
        <f t="shared" si="133"/>
        <v>0.39503424708065915</v>
      </c>
    </row>
    <row r="110" spans="2:273" x14ac:dyDescent="0.25">
      <c r="B110" s="2">
        <v>82</v>
      </c>
      <c r="C110" s="37">
        <v>174.179</v>
      </c>
      <c r="D110" s="37">
        <v>176.04499999999999</v>
      </c>
      <c r="E110" s="37">
        <v>184.047</v>
      </c>
      <c r="F110" s="37">
        <v>184.39099999999999</v>
      </c>
      <c r="G110" s="37">
        <v>185.93799999999999</v>
      </c>
      <c r="H110" s="37">
        <v>182.14099999999999</v>
      </c>
      <c r="I110" s="37">
        <v>183.89099999999999</v>
      </c>
      <c r="J110" s="37">
        <v>179.625</v>
      </c>
      <c r="K110" s="37">
        <v>176.59399999999999</v>
      </c>
      <c r="L110" s="37">
        <v>176.34399999999999</v>
      </c>
      <c r="M110" s="37">
        <v>176.93799999999999</v>
      </c>
      <c r="N110" s="37">
        <v>176.51599999999999</v>
      </c>
      <c r="O110" s="37">
        <v>175.59399999999999</v>
      </c>
      <c r="P110" s="37">
        <v>165</v>
      </c>
      <c r="Q110" s="37">
        <v>146.26599999999999</v>
      </c>
      <c r="S110" s="4">
        <f t="shared" si="97"/>
        <v>182.92969245547019</v>
      </c>
      <c r="T110" s="4">
        <f t="shared" si="98"/>
        <v>185.03452813938455</v>
      </c>
      <c r="U110" s="4">
        <f t="shared" si="99"/>
        <v>192.9800133237801</v>
      </c>
      <c r="V110" s="4">
        <f t="shared" si="100"/>
        <v>192.40653815813323</v>
      </c>
      <c r="W110" s="4">
        <f t="shared" si="101"/>
        <v>192.6292958047363</v>
      </c>
      <c r="X110" s="4">
        <f t="shared" si="102"/>
        <v>189.76683950701238</v>
      </c>
      <c r="Y110" s="4">
        <f t="shared" si="103"/>
        <v>189.08512109063545</v>
      </c>
      <c r="Z110" s="4">
        <f t="shared" si="104"/>
        <v>180.35353316794556</v>
      </c>
      <c r="AA110" s="4">
        <f t="shared" si="105"/>
        <v>172.55298336895015</v>
      </c>
      <c r="AB110" s="4">
        <f t="shared" si="106"/>
        <v>181.29670611708417</v>
      </c>
      <c r="AC110" s="4">
        <f t="shared" si="107"/>
        <v>179.86761088411703</v>
      </c>
      <c r="AD110" s="4">
        <f t="shared" si="108"/>
        <v>181.44072051865652</v>
      </c>
      <c r="AE110" s="4">
        <f t="shared" si="109"/>
        <v>182.71104971275702</v>
      </c>
      <c r="AF110" s="4">
        <f t="shared" si="110"/>
        <v>168.23216004061567</v>
      </c>
      <c r="AG110" s="4">
        <f t="shared" si="110"/>
        <v>147.87838371872436</v>
      </c>
      <c r="AI110" s="4">
        <f t="shared" si="111"/>
        <v>-8.7506924554701868</v>
      </c>
      <c r="AJ110" s="4">
        <f t="shared" si="112"/>
        <v>-8.9895281393845607</v>
      </c>
      <c r="AK110" s="4">
        <f t="shared" si="113"/>
        <v>-8.9330133237801022</v>
      </c>
      <c r="AL110" s="4">
        <f t="shared" si="114"/>
        <v>-8.0155381581332392</v>
      </c>
      <c r="AM110" s="4">
        <f t="shared" si="115"/>
        <v>-6.6912958047363134</v>
      </c>
      <c r="AN110" s="4">
        <f t="shared" si="116"/>
        <v>-7.6258395070123868</v>
      </c>
      <c r="AO110" s="4">
        <f t="shared" si="117"/>
        <v>-5.1941210906354627</v>
      </c>
      <c r="AP110" s="4">
        <f t="shared" si="118"/>
        <v>-0.72853316794555667</v>
      </c>
      <c r="AQ110" s="4">
        <f t="shared" si="119"/>
        <v>4.0410166310498425</v>
      </c>
      <c r="AR110" s="4">
        <f t="shared" si="120"/>
        <v>-4.9527061170841762</v>
      </c>
      <c r="AS110" s="4">
        <f t="shared" si="121"/>
        <v>-2.9296108841170394</v>
      </c>
      <c r="AT110" s="4">
        <f t="shared" si="122"/>
        <v>-4.9247205186565282</v>
      </c>
      <c r="AU110" s="4">
        <f t="shared" si="123"/>
        <v>-7.1170497127570229</v>
      </c>
      <c r="AV110" s="4">
        <f t="shared" si="139"/>
        <v>-3.2321600406156676</v>
      </c>
      <c r="AW110" s="4">
        <f t="shared" si="139"/>
        <v>-1.6123837187243737</v>
      </c>
      <c r="AY110" s="2">
        <f t="shared" si="125"/>
        <v>58.162450080132906</v>
      </c>
      <c r="AZ110" s="2">
        <f t="shared" si="125"/>
        <v>60.928111851354871</v>
      </c>
      <c r="BA110" s="2">
        <f t="shared" si="125"/>
        <v>60.006093914829691</v>
      </c>
      <c r="BB110" s="2">
        <f t="shared" si="125"/>
        <v>60.01192961904114</v>
      </c>
      <c r="BC110" s="2">
        <f t="shared" si="125"/>
        <v>61.60605691722818</v>
      </c>
      <c r="BD110" s="2">
        <f t="shared" si="125"/>
        <v>62.176176350717469</v>
      </c>
      <c r="BE110" s="2">
        <f t="shared" si="125"/>
        <v>63.537403157611124</v>
      </c>
      <c r="BF110" s="2">
        <f t="shared" si="125"/>
        <v>63.412557106202193</v>
      </c>
      <c r="BG110" s="2">
        <f t="shared" si="125"/>
        <v>61.950736887465958</v>
      </c>
      <c r="BH110" s="2">
        <f t="shared" si="125"/>
        <v>60.831749026031623</v>
      </c>
      <c r="BI110" s="2">
        <f t="shared" si="125"/>
        <v>60.23459998295651</v>
      </c>
      <c r="BJ110" s="2">
        <f t="shared" si="125"/>
        <v>59.931232828165371</v>
      </c>
      <c r="BK110" s="2">
        <f t="shared" si="125"/>
        <v>60.578907368269661</v>
      </c>
      <c r="BL110" s="2">
        <f t="shared" si="125"/>
        <v>62.993086358413201</v>
      </c>
      <c r="BM110" s="2">
        <f t="shared" si="125"/>
        <v>65.322614769664412</v>
      </c>
      <c r="BO110" s="2" t="str">
        <f t="shared" si="126"/>
        <v/>
      </c>
      <c r="BP110" s="2" t="str">
        <f t="shared" si="126"/>
        <v/>
      </c>
      <c r="BQ110" s="2" t="str">
        <f t="shared" si="126"/>
        <v/>
      </c>
      <c r="BR110" s="2" t="str">
        <f t="shared" si="126"/>
        <v/>
      </c>
      <c r="BS110" s="2" t="str">
        <f t="shared" si="126"/>
        <v/>
      </c>
      <c r="BT110" s="2" t="str">
        <f t="shared" si="126"/>
        <v/>
      </c>
      <c r="BU110" s="2" t="str">
        <f t="shared" si="126"/>
        <v/>
      </c>
      <c r="BV110" s="2" t="str">
        <f t="shared" si="126"/>
        <v/>
      </c>
      <c r="BW110" s="2" t="str">
        <f t="shared" si="126"/>
        <v/>
      </c>
      <c r="BX110" s="2" t="str">
        <f t="shared" si="126"/>
        <v/>
      </c>
      <c r="BY110" s="2" t="str">
        <f t="shared" si="126"/>
        <v/>
      </c>
      <c r="BZ110" s="2" t="str">
        <f t="shared" si="126"/>
        <v/>
      </c>
      <c r="CA110" s="2" t="str">
        <f t="shared" si="126"/>
        <v/>
      </c>
      <c r="CB110" s="2" t="str">
        <f t="shared" si="126"/>
        <v/>
      </c>
      <c r="CC110" s="2" t="str">
        <f t="shared" si="126"/>
        <v/>
      </c>
      <c r="CE110" s="2" t="str">
        <f t="shared" si="127"/>
        <v/>
      </c>
      <c r="CF110" s="2" t="str">
        <f t="shared" si="127"/>
        <v/>
      </c>
      <c r="CG110" s="2" t="str">
        <f t="shared" si="127"/>
        <v/>
      </c>
      <c r="CH110" s="2" t="str">
        <f t="shared" si="127"/>
        <v/>
      </c>
      <c r="CI110" s="2" t="str">
        <f t="shared" si="127"/>
        <v/>
      </c>
      <c r="CJ110" s="2" t="str">
        <f t="shared" si="127"/>
        <v/>
      </c>
      <c r="CK110" s="2" t="str">
        <f t="shared" si="127"/>
        <v/>
      </c>
      <c r="CL110" s="2" t="str">
        <f t="shared" si="127"/>
        <v/>
      </c>
      <c r="CM110" s="2" t="str">
        <f t="shared" si="127"/>
        <v/>
      </c>
      <c r="CN110" s="2" t="str">
        <f t="shared" si="127"/>
        <v/>
      </c>
      <c r="CO110" s="2" t="str">
        <f t="shared" si="127"/>
        <v/>
      </c>
      <c r="CP110" s="2" t="str">
        <f t="shared" si="127"/>
        <v/>
      </c>
      <c r="CQ110" s="2" t="str">
        <f t="shared" si="127"/>
        <v/>
      </c>
      <c r="CR110" s="2" t="str">
        <f t="shared" si="127"/>
        <v/>
      </c>
      <c r="CS110" s="2" t="str">
        <f t="shared" si="127"/>
        <v/>
      </c>
      <c r="CU110" s="2" t="str">
        <f t="shared" si="128"/>
        <v/>
      </c>
      <c r="CV110" s="2" t="str">
        <f t="shared" si="128"/>
        <v/>
      </c>
      <c r="CW110" s="2" t="str">
        <f t="shared" si="128"/>
        <v/>
      </c>
      <c r="CX110" s="2" t="str">
        <f t="shared" si="128"/>
        <v/>
      </c>
      <c r="CY110" s="2" t="str">
        <f t="shared" si="128"/>
        <v/>
      </c>
      <c r="CZ110" s="2" t="str">
        <f t="shared" si="128"/>
        <v/>
      </c>
      <c r="DA110" s="2" t="str">
        <f t="shared" si="128"/>
        <v/>
      </c>
      <c r="DB110" s="2" t="str">
        <f t="shared" si="128"/>
        <v/>
      </c>
      <c r="DC110" s="2" t="str">
        <f t="shared" si="128"/>
        <v/>
      </c>
      <c r="DD110" s="2" t="str">
        <f t="shared" si="128"/>
        <v/>
      </c>
      <c r="DE110" s="2" t="str">
        <f t="shared" si="128"/>
        <v/>
      </c>
      <c r="DF110" s="2" t="str">
        <f t="shared" si="128"/>
        <v/>
      </c>
      <c r="DG110" s="2" t="str">
        <f t="shared" si="128"/>
        <v/>
      </c>
      <c r="DH110" s="2" t="str">
        <f t="shared" si="128"/>
        <v/>
      </c>
      <c r="DI110" s="2" t="str">
        <f t="shared" si="128"/>
        <v/>
      </c>
      <c r="DK110" s="2">
        <f t="shared" si="134"/>
        <v>86.472089547038351</v>
      </c>
      <c r="DL110" s="2">
        <f t="shared" si="134"/>
        <v>85.679058693244755</v>
      </c>
      <c r="DM110" s="2">
        <f t="shared" si="134"/>
        <v>86.19758040873856</v>
      </c>
      <c r="DN110" s="2">
        <f t="shared" si="134"/>
        <v>87.582725611597695</v>
      </c>
      <c r="DO110" s="2">
        <f t="shared" si="134"/>
        <v>85.821397160978535</v>
      </c>
      <c r="DP110" s="2">
        <f t="shared" si="134"/>
        <v>89.278615455257537</v>
      </c>
      <c r="DQ110" s="2">
        <f t="shared" si="134"/>
        <v>88.572718641114989</v>
      </c>
      <c r="DR110" s="2">
        <f t="shared" si="134"/>
        <v>87.389669512195141</v>
      </c>
      <c r="DS110" s="2">
        <f t="shared" si="134"/>
        <v>84.26540555870676</v>
      </c>
      <c r="DT110" s="2">
        <f t="shared" si="134"/>
        <v>82.762434146341477</v>
      </c>
      <c r="DU110" s="2">
        <f t="shared" si="134"/>
        <v>83.826545687815667</v>
      </c>
      <c r="DV110" s="2">
        <f t="shared" si="134"/>
        <v>84.451225184344878</v>
      </c>
      <c r="DW110" s="2">
        <f t="shared" si="134"/>
        <v>85.019158864391386</v>
      </c>
      <c r="DX110" s="2">
        <f t="shared" si="134"/>
        <v>81.413156599214744</v>
      </c>
      <c r="DY110" s="2">
        <f t="shared" si="134"/>
        <v>82.740761133603257</v>
      </c>
      <c r="EA110" s="2">
        <f t="shared" si="96"/>
        <v>57.647971595575761</v>
      </c>
      <c r="EB110" s="2">
        <f t="shared" si="96"/>
        <v>60.493663784981983</v>
      </c>
      <c r="EC110" s="2">
        <f t="shared" si="96"/>
        <v>59.512702051163863</v>
      </c>
      <c r="ED110" s="2">
        <f t="shared" si="96"/>
        <v>59.524994766960319</v>
      </c>
      <c r="EE110" s="2">
        <f t="shared" si="96"/>
        <v>61.214387474962109</v>
      </c>
      <c r="EF110" s="2">
        <f t="shared" si="96"/>
        <v>61.730098855082908</v>
      </c>
      <c r="EG110" s="2">
        <f t="shared" si="96"/>
        <v>63.149848651665437</v>
      </c>
      <c r="EH110" s="2">
        <f t="shared" si="96"/>
        <v>63.08117434420987</v>
      </c>
      <c r="EI110" s="2">
        <f t="shared" si="96"/>
        <v>61.642667241685501</v>
      </c>
      <c r="EJ110" s="2">
        <f t="shared" si="96"/>
        <v>60.459631157097071</v>
      </c>
      <c r="EK110" s="2">
        <f t="shared" si="96"/>
        <v>59.898731804459786</v>
      </c>
      <c r="EL110" s="2">
        <f t="shared" si="96"/>
        <v>59.597935561643844</v>
      </c>
      <c r="EM110" s="2">
        <f t="shared" si="135"/>
        <v>60.21255937432214</v>
      </c>
      <c r="EN110" s="2">
        <f t="shared" si="135"/>
        <v>62.649110744672825</v>
      </c>
      <c r="EO110" s="2">
        <f t="shared" si="135"/>
        <v>65.061986352115426</v>
      </c>
      <c r="EQ110" s="2">
        <f t="shared" si="136"/>
        <v>58.220553636330727</v>
      </c>
      <c r="ER110" s="2">
        <f t="shared" si="136"/>
        <v>60.191354566349162</v>
      </c>
      <c r="ES110" s="2">
        <f t="shared" si="136"/>
        <v>59.309750862299985</v>
      </c>
      <c r="ET110" s="2">
        <f t="shared" si="136"/>
        <v>59.160473757913081</v>
      </c>
      <c r="EU110" s="2">
        <f t="shared" si="136"/>
        <v>60.882225395607811</v>
      </c>
      <c r="EV110" s="2">
        <f t="shared" si="136"/>
        <v>61.921817793853528</v>
      </c>
      <c r="EW110" s="2">
        <f t="shared" si="136"/>
        <v>63.114383422995814</v>
      </c>
      <c r="EX110" s="2">
        <f t="shared" si="136"/>
        <v>62.084437536264453</v>
      </c>
      <c r="EY110" s="2">
        <f t="shared" si="136"/>
        <v>61.369500183182431</v>
      </c>
      <c r="EZ110" s="2">
        <f t="shared" si="136"/>
        <v>59.264470631194627</v>
      </c>
      <c r="FA110" s="2">
        <f t="shared" si="136"/>
        <v>58.753084977188578</v>
      </c>
      <c r="FB110" s="2">
        <f t="shared" si="136"/>
        <v>59.036790663083124</v>
      </c>
      <c r="FC110" s="2">
        <f t="shared" si="136"/>
        <v>59.701944979529465</v>
      </c>
      <c r="FD110" s="2">
        <f t="shared" si="136"/>
        <v>62.398887582002274</v>
      </c>
      <c r="FE110" s="2">
        <f t="shared" si="136"/>
        <v>66.492981347642626</v>
      </c>
      <c r="FG110" s="2">
        <f t="shared" si="137"/>
        <v>0.98215111107004405</v>
      </c>
      <c r="FH110" s="2">
        <f t="shared" si="137"/>
        <v>0.98274999949529029</v>
      </c>
      <c r="FI110" s="2">
        <f t="shared" si="137"/>
        <v>0.98151043194388976</v>
      </c>
      <c r="FJ110" s="2">
        <f t="shared" si="137"/>
        <v>0.98264525133181213</v>
      </c>
      <c r="FK110" s="2">
        <f t="shared" si="137"/>
        <v>0.98408301278913479</v>
      </c>
      <c r="FL110" s="2">
        <f t="shared" si="137"/>
        <v>0.98380756786750923</v>
      </c>
      <c r="FM110" s="2">
        <f t="shared" si="137"/>
        <v>0.98475567437521527</v>
      </c>
      <c r="FN110" s="2">
        <f t="shared" si="137"/>
        <v>0.98636761116269933</v>
      </c>
      <c r="FO110" s="2">
        <f t="shared" si="137"/>
        <v>0.98638229934464783</v>
      </c>
      <c r="FP110" s="2">
        <f t="shared" si="137"/>
        <v>0.98331519242713572</v>
      </c>
      <c r="FQ110" s="2">
        <f t="shared" si="137"/>
        <v>0.98596326889911723</v>
      </c>
      <c r="FR110" s="2">
        <f t="shared" si="137"/>
        <v>0.98658940873888157</v>
      </c>
      <c r="FS110" s="2">
        <f t="shared" si="137"/>
        <v>0.985231832317356</v>
      </c>
      <c r="FT110" s="2">
        <f t="shared" si="137"/>
        <v>0.98166836598251328</v>
      </c>
      <c r="FU110" s="2">
        <f t="shared" si="137"/>
        <v>0.98525755376502577</v>
      </c>
      <c r="FW110" s="2">
        <f t="shared" si="129"/>
        <v>8.2739941806609573E-9</v>
      </c>
      <c r="FX110" s="2">
        <f t="shared" si="129"/>
        <v>2.8136630908368886E-8</v>
      </c>
      <c r="FY110" s="2">
        <f t="shared" si="129"/>
        <v>5.3192951471417569E-8</v>
      </c>
      <c r="FZ110" s="2">
        <f t="shared" si="129"/>
        <v>4.0951056549088273E-8</v>
      </c>
      <c r="GA110" s="2">
        <f t="shared" si="129"/>
        <v>4.8783097820237095E-8</v>
      </c>
      <c r="GB110" s="2">
        <f t="shared" si="129"/>
        <v>5.3387729368008357E-8</v>
      </c>
      <c r="GC110" s="2">
        <f t="shared" si="129"/>
        <v>7.0211100240463956E-8</v>
      </c>
      <c r="GD110" s="2">
        <f t="shared" si="129"/>
        <v>9.650220380653185E-8</v>
      </c>
      <c r="GE110" s="2">
        <f t="shared" si="129"/>
        <v>1.1943281364188725E-7</v>
      </c>
      <c r="GF110" s="2">
        <f t="shared" si="129"/>
        <v>8.9759065080214431E-8</v>
      </c>
      <c r="GG110" s="2">
        <f t="shared" si="129"/>
        <v>9.6727811512949488E-8</v>
      </c>
      <c r="GH110" s="2">
        <f t="shared" si="129"/>
        <v>7.5030009005425653E-8</v>
      </c>
      <c r="GI110" s="2">
        <f t="shared" si="129"/>
        <v>5.2795229414779574E-8</v>
      </c>
      <c r="GJ110" s="2">
        <f t="shared" si="129"/>
        <v>3.0182752349799481E-8</v>
      </c>
      <c r="GK110" s="2">
        <f t="shared" si="129"/>
        <v>2.154632380083264E-8</v>
      </c>
      <c r="GM110" s="107">
        <f t="shared" si="130"/>
        <v>4.053390696498511E-10</v>
      </c>
      <c r="GN110" s="107">
        <f t="shared" si="130"/>
        <v>1.7410727164024801E-11</v>
      </c>
      <c r="GO110" s="107">
        <f t="shared" si="130"/>
        <v>1.5124378619558395E-12</v>
      </c>
      <c r="GP110" s="107">
        <f t="shared" si="130"/>
        <v>6.2602390597430927E-13</v>
      </c>
      <c r="GQ110" s="107">
        <f t="shared" si="130"/>
        <v>6.8608680355850984E-14</v>
      </c>
      <c r="GR110" s="107">
        <f t="shared" si="130"/>
        <v>6.6918286273565184E-15</v>
      </c>
      <c r="GS110" s="107">
        <f t="shared" si="130"/>
        <v>1.0383361939206867E-15</v>
      </c>
      <c r="GT110" s="107">
        <f t="shared" si="130"/>
        <v>2.9339120450014151E-17</v>
      </c>
      <c r="GU110" s="107">
        <f t="shared" si="130"/>
        <v>1.0795125620580656E-16</v>
      </c>
      <c r="GV110" s="107">
        <f t="shared" si="130"/>
        <v>1.6065167875322052E-15</v>
      </c>
      <c r="GW110" s="107">
        <f t="shared" si="130"/>
        <v>2.7949783909984137E-16</v>
      </c>
      <c r="GX110" s="107">
        <f t="shared" si="130"/>
        <v>5.7125423047590222E-16</v>
      </c>
      <c r="GY110" s="107">
        <f t="shared" si="130"/>
        <v>1.4176392032735253E-14</v>
      </c>
      <c r="GZ110" s="107">
        <f t="shared" si="130"/>
        <v>3.075836100575263E-12</v>
      </c>
      <c r="HA110" s="107">
        <f t="shared" si="130"/>
        <v>8.4211534018860919E-18</v>
      </c>
      <c r="HC110" s="107">
        <f t="shared" si="76"/>
        <v>0.52041695408543964</v>
      </c>
      <c r="HD110" s="107">
        <f t="shared" si="76"/>
        <v>0.53615608313588758</v>
      </c>
      <c r="HE110" s="107">
        <f t="shared" si="76"/>
        <v>0.50743766743632124</v>
      </c>
      <c r="HF110" s="107">
        <f t="shared" si="76"/>
        <v>0.53000611708131184</v>
      </c>
      <c r="HG110" s="107">
        <f t="shared" si="76"/>
        <v>0.53691092420717146</v>
      </c>
      <c r="HH110" s="107">
        <f t="shared" si="76"/>
        <v>0.53733993795058066</v>
      </c>
      <c r="HI110" s="107">
        <f t="shared" si="138"/>
        <v>0.56796795031473579</v>
      </c>
      <c r="HJ110" s="107">
        <f t="shared" si="138"/>
        <v>0.59290525047596865</v>
      </c>
      <c r="HK110" s="107">
        <f t="shared" si="138"/>
        <v>0.5950354676112577</v>
      </c>
      <c r="HL110" s="107">
        <f t="shared" si="138"/>
        <v>0.56914318068293857</v>
      </c>
      <c r="HM110" s="107">
        <f t="shared" si="138"/>
        <v>0.590011393334816</v>
      </c>
      <c r="HN110" s="107">
        <f t="shared" si="138"/>
        <v>0.58316783963266916</v>
      </c>
      <c r="HO110" s="107">
        <f t="shared" si="138"/>
        <v>0.54797562303258396</v>
      </c>
      <c r="HP110" s="107">
        <f t="shared" si="138"/>
        <v>0.46435324948676737</v>
      </c>
      <c r="HQ110" s="107">
        <f t="shared" si="138"/>
        <v>0.48430838084645378</v>
      </c>
      <c r="HS110" s="107">
        <f t="shared" si="131"/>
        <v>2.9891743798846976E-9</v>
      </c>
      <c r="HT110" s="107">
        <f t="shared" si="131"/>
        <v>2.3040594541859531E-9</v>
      </c>
      <c r="HU110" s="107">
        <f t="shared" si="131"/>
        <v>4.2068670356327933E-10</v>
      </c>
      <c r="HV110" s="107">
        <f t="shared" si="131"/>
        <v>3.3910475068185838E-10</v>
      </c>
      <c r="HW110" s="107">
        <f t="shared" si="131"/>
        <v>2.0589431240849064E-10</v>
      </c>
      <c r="HX110" s="107">
        <f t="shared" si="131"/>
        <v>4.7059678869856268E-11</v>
      </c>
      <c r="HY110" s="107">
        <f t="shared" si="131"/>
        <v>7.0073896887512423E-11</v>
      </c>
      <c r="HZ110" s="107">
        <f t="shared" si="131"/>
        <v>8.4340331631209215E-11</v>
      </c>
      <c r="IA110" s="107">
        <f t="shared" si="131"/>
        <v>4.011804444561405E-10</v>
      </c>
      <c r="IB110" s="107">
        <f t="shared" si="131"/>
        <v>7.6641067942333869E-11</v>
      </c>
      <c r="IC110" s="107">
        <f t="shared" si="131"/>
        <v>2.0681325921054095E-10</v>
      </c>
      <c r="ID110" s="107">
        <f t="shared" si="131"/>
        <v>2.0447966713843932E-10</v>
      </c>
      <c r="IE110" s="107">
        <f t="shared" si="131"/>
        <v>1.7362402326504032E-10</v>
      </c>
      <c r="IF110" s="107">
        <f t="shared" si="131"/>
        <v>2.0674877139867007E-10</v>
      </c>
      <c r="IG110" s="107">
        <f t="shared" si="131"/>
        <v>1.3460662410270322E-7</v>
      </c>
      <c r="II110" s="107">
        <f t="shared" si="132"/>
        <v>1.1366132041703586E-33</v>
      </c>
      <c r="IJ110" s="107">
        <f t="shared" si="132"/>
        <v>1.8228868786509415E-33</v>
      </c>
      <c r="IK110" s="107">
        <f t="shared" si="132"/>
        <v>1.7503707816038095E-35</v>
      </c>
      <c r="IL110" s="107">
        <f t="shared" si="132"/>
        <v>1.3006582067050618E-36</v>
      </c>
      <c r="IM110" s="107">
        <f t="shared" si="132"/>
        <v>3.2872256510354214E-37</v>
      </c>
      <c r="IN110" s="107">
        <f t="shared" si="132"/>
        <v>5.0447847459979285E-40</v>
      </c>
      <c r="IO110" s="107">
        <f t="shared" si="132"/>
        <v>7.0661029095002213E-40</v>
      </c>
      <c r="IP110" s="107">
        <f t="shared" si="132"/>
        <v>2.6449021255621835E-40</v>
      </c>
      <c r="IQ110" s="107">
        <f t="shared" si="132"/>
        <v>6.3939125858576893E-38</v>
      </c>
      <c r="IR110" s="107">
        <f t="shared" si="132"/>
        <v>6.4701437151404301E-40</v>
      </c>
      <c r="IS110" s="107">
        <f t="shared" si="132"/>
        <v>2.1444416326659581E-38</v>
      </c>
      <c r="IT110" s="107">
        <f t="shared" si="132"/>
        <v>5.7416711126789073E-38</v>
      </c>
      <c r="IU110" s="107">
        <f t="shared" si="132"/>
        <v>1.7147007473041707E-37</v>
      </c>
      <c r="IV110" s="107">
        <f t="shared" si="132"/>
        <v>1.204174228841679E-36</v>
      </c>
      <c r="IW110" s="107">
        <f t="shared" si="132"/>
        <v>1.3521309984599148E-34</v>
      </c>
      <c r="IY110" s="107">
        <f t="shared" si="133"/>
        <v>0.52041695747995309</v>
      </c>
      <c r="IZ110" s="107">
        <f t="shared" si="133"/>
        <v>0.53615608545735782</v>
      </c>
      <c r="JA110" s="107">
        <f t="shared" si="133"/>
        <v>0.5074376678585204</v>
      </c>
      <c r="JB110" s="107">
        <f t="shared" si="133"/>
        <v>0.53000611742104264</v>
      </c>
      <c r="JC110" s="107">
        <f t="shared" si="133"/>
        <v>0.53691092441313437</v>
      </c>
      <c r="JD110" s="107">
        <f t="shared" si="133"/>
        <v>0.53733993799764701</v>
      </c>
      <c r="JE110" s="107">
        <f t="shared" si="133"/>
        <v>0.56796795038481074</v>
      </c>
      <c r="JF110" s="107">
        <f t="shared" si="133"/>
        <v>0.59290525056030896</v>
      </c>
      <c r="JG110" s="107">
        <f t="shared" si="133"/>
        <v>0.59503546801243823</v>
      </c>
      <c r="JH110" s="107">
        <f t="shared" si="133"/>
        <v>0.56914318075958115</v>
      </c>
      <c r="JI110" s="107">
        <f t="shared" si="133"/>
        <v>0.59001139354162957</v>
      </c>
      <c r="JJ110" s="107">
        <f t="shared" si="133"/>
        <v>0.58316783983714937</v>
      </c>
      <c r="JK110" s="107">
        <f t="shared" si="133"/>
        <v>0.54797562320622217</v>
      </c>
      <c r="JL110" s="107">
        <f t="shared" si="133"/>
        <v>0.46435324969659197</v>
      </c>
      <c r="JM110" s="107">
        <f t="shared" si="133"/>
        <v>0.4843085154530779</v>
      </c>
    </row>
    <row r="111" spans="2:273" x14ac:dyDescent="0.25">
      <c r="B111" s="2">
        <v>83</v>
      </c>
      <c r="C111" s="37">
        <v>174.06</v>
      </c>
      <c r="D111" s="37">
        <v>177.37299999999999</v>
      </c>
      <c r="E111" s="37">
        <v>185.43799999999999</v>
      </c>
      <c r="F111" s="37">
        <v>186.10900000000001</v>
      </c>
      <c r="G111" s="37">
        <v>187.21899999999999</v>
      </c>
      <c r="H111" s="37">
        <v>183.922</v>
      </c>
      <c r="I111" s="37">
        <v>181.90600000000001</v>
      </c>
      <c r="J111" s="37">
        <v>171.53100000000001</v>
      </c>
      <c r="K111" s="37">
        <v>163.65600000000001</v>
      </c>
      <c r="L111" s="37">
        <v>173.875</v>
      </c>
      <c r="M111" s="37">
        <v>170.93799999999999</v>
      </c>
      <c r="N111" s="37">
        <v>173.01599999999999</v>
      </c>
      <c r="O111" s="37">
        <v>174.78100000000001</v>
      </c>
      <c r="P111" s="37">
        <v>168</v>
      </c>
      <c r="Q111" s="37">
        <v>148.46899999999999</v>
      </c>
      <c r="S111" s="4">
        <f t="shared" si="97"/>
        <v>183.70216309847288</v>
      </c>
      <c r="T111" s="4">
        <f t="shared" si="98"/>
        <v>183.81377506558721</v>
      </c>
      <c r="U111" s="4">
        <f t="shared" si="99"/>
        <v>194.99662404064549</v>
      </c>
      <c r="V111" s="4">
        <f t="shared" si="100"/>
        <v>191.62112502471808</v>
      </c>
      <c r="W111" s="4">
        <f t="shared" si="101"/>
        <v>190.81316853367218</v>
      </c>
      <c r="X111" s="4">
        <f t="shared" si="102"/>
        <v>187.6503527419838</v>
      </c>
      <c r="Y111" s="4">
        <f t="shared" si="103"/>
        <v>181.56694401547486</v>
      </c>
      <c r="Z111" s="4">
        <f t="shared" si="104"/>
        <v>165.17112267908811</v>
      </c>
      <c r="AA111" s="4">
        <f t="shared" si="105"/>
        <v>154.67093320930189</v>
      </c>
      <c r="AB111" s="4">
        <f t="shared" si="106"/>
        <v>173.59449570752744</v>
      </c>
      <c r="AC111" s="4">
        <f t="shared" si="107"/>
        <v>166.42224557454853</v>
      </c>
      <c r="AD111" s="4">
        <f t="shared" si="108"/>
        <v>170.70540506142325</v>
      </c>
      <c r="AE111" s="4">
        <f t="shared" si="109"/>
        <v>179.35700533002824</v>
      </c>
      <c r="AF111" s="4">
        <f t="shared" si="110"/>
        <v>173.28743367911468</v>
      </c>
      <c r="AG111" s="4">
        <f t="shared" si="110"/>
        <v>152.91647231077607</v>
      </c>
      <c r="AI111" s="4">
        <f t="shared" si="111"/>
        <v>-9.6421630984728779</v>
      </c>
      <c r="AJ111" s="4">
        <f t="shared" si="112"/>
        <v>-6.4407750655872178</v>
      </c>
      <c r="AK111" s="4">
        <f t="shared" si="113"/>
        <v>-9.5586240406454976</v>
      </c>
      <c r="AL111" s="4">
        <f t="shared" si="114"/>
        <v>-5.512125024718074</v>
      </c>
      <c r="AM111" s="4">
        <f t="shared" si="115"/>
        <v>-3.5941685336721889</v>
      </c>
      <c r="AN111" s="4">
        <f t="shared" si="116"/>
        <v>-3.7283527419837981</v>
      </c>
      <c r="AO111" s="4">
        <f t="shared" si="117"/>
        <v>0.33905598452514596</v>
      </c>
      <c r="AP111" s="4">
        <f t="shared" si="118"/>
        <v>6.3598773209118917</v>
      </c>
      <c r="AQ111" s="4">
        <f t="shared" si="119"/>
        <v>8.985066790698113</v>
      </c>
      <c r="AR111" s="4">
        <f t="shared" si="120"/>
        <v>0.28050429247255693</v>
      </c>
      <c r="AS111" s="4">
        <f t="shared" si="121"/>
        <v>4.5157544254514619</v>
      </c>
      <c r="AT111" s="4">
        <f t="shared" si="122"/>
        <v>2.3105949385767417</v>
      </c>
      <c r="AU111" s="4">
        <f t="shared" si="123"/>
        <v>-4.5760053300282379</v>
      </c>
      <c r="AV111" s="4">
        <f t="shared" si="139"/>
        <v>-5.2874336791146845</v>
      </c>
      <c r="AW111" s="4">
        <f t="shared" si="139"/>
        <v>-4.4474723107760781</v>
      </c>
      <c r="AY111" s="2">
        <f t="shared" ref="AY111:BM127" si="140">IF(OR($B111 &lt; C$231, $B111 &gt; C$234), #N/A, ((1-FG111)*DK111) + (FG111 - FW111)*EA111 + (FW111*EQ111))</f>
        <v>57.971785402617691</v>
      </c>
      <c r="AZ111" s="2">
        <f t="shared" si="140"/>
        <v>60.714725782963164</v>
      </c>
      <c r="BA111" s="2">
        <f t="shared" si="140"/>
        <v>59.812435737085529</v>
      </c>
      <c r="BB111" s="2">
        <f t="shared" si="140"/>
        <v>59.826020174602043</v>
      </c>
      <c r="BC111" s="2">
        <f t="shared" si="140"/>
        <v>61.440292045703465</v>
      </c>
      <c r="BD111" s="2">
        <f t="shared" si="140"/>
        <v>62.007966094552394</v>
      </c>
      <c r="BE111" s="2">
        <f t="shared" si="140"/>
        <v>63.366510019855141</v>
      </c>
      <c r="BF111" s="2">
        <f t="shared" si="140"/>
        <v>63.212873044754296</v>
      </c>
      <c r="BG111" s="2">
        <f t="shared" si="140"/>
        <v>61.774810569894484</v>
      </c>
      <c r="BH111" s="2">
        <f t="shared" si="140"/>
        <v>60.615507894928086</v>
      </c>
      <c r="BI111" s="2">
        <f t="shared" si="140"/>
        <v>60.014195461115058</v>
      </c>
      <c r="BJ111" s="2">
        <f t="shared" si="140"/>
        <v>59.739649894419685</v>
      </c>
      <c r="BK111" s="2">
        <f t="shared" si="140"/>
        <v>60.386298509776495</v>
      </c>
      <c r="BL111" s="2">
        <f t="shared" si="140"/>
        <v>62.806643645092599</v>
      </c>
      <c r="BM111" s="2">
        <f t="shared" si="140"/>
        <v>65.198446823747162</v>
      </c>
      <c r="BO111" s="2" t="str">
        <f t="shared" ref="BO111:CC127" si="141">IF(AND(IY111 &lt; $CC$23, $B111 &lt; C$7, $B111 &gt; C$231), C111, "")</f>
        <v/>
      </c>
      <c r="BP111" s="2" t="str">
        <f t="shared" si="141"/>
        <v/>
      </c>
      <c r="BQ111" s="2" t="str">
        <f t="shared" si="141"/>
        <v/>
      </c>
      <c r="BR111" s="2" t="str">
        <f t="shared" si="141"/>
        <v/>
      </c>
      <c r="BS111" s="2" t="str">
        <f t="shared" si="141"/>
        <v/>
      </c>
      <c r="BT111" s="2" t="str">
        <f t="shared" si="141"/>
        <v/>
      </c>
      <c r="BU111" s="2" t="str">
        <f t="shared" si="141"/>
        <v/>
      </c>
      <c r="BV111" s="2" t="str">
        <f t="shared" si="141"/>
        <v/>
      </c>
      <c r="BW111" s="2" t="str">
        <f t="shared" si="141"/>
        <v/>
      </c>
      <c r="BX111" s="2" t="str">
        <f t="shared" si="141"/>
        <v/>
      </c>
      <c r="BY111" s="2" t="str">
        <f t="shared" si="141"/>
        <v/>
      </c>
      <c r="BZ111" s="2" t="str">
        <f t="shared" si="141"/>
        <v/>
      </c>
      <c r="CA111" s="2" t="str">
        <f t="shared" si="141"/>
        <v/>
      </c>
      <c r="CB111" s="2" t="str">
        <f t="shared" si="141"/>
        <v/>
      </c>
      <c r="CC111" s="2" t="str">
        <f t="shared" si="141"/>
        <v/>
      </c>
      <c r="CE111" s="2" t="str">
        <f t="shared" ref="CE111:CS127" si="142">IF(AND(IY111 &lt; $CS$23, $B111 &gt; C$232, $B111 &lt; C$233), C111, "")</f>
        <v/>
      </c>
      <c r="CF111" s="2" t="str">
        <f t="shared" si="142"/>
        <v/>
      </c>
      <c r="CG111" s="2" t="str">
        <f t="shared" si="142"/>
        <v/>
      </c>
      <c r="CH111" s="2" t="str">
        <f t="shared" si="142"/>
        <v/>
      </c>
      <c r="CI111" s="2" t="str">
        <f t="shared" si="142"/>
        <v/>
      </c>
      <c r="CJ111" s="2" t="str">
        <f t="shared" si="142"/>
        <v/>
      </c>
      <c r="CK111" s="2" t="str">
        <f t="shared" si="142"/>
        <v/>
      </c>
      <c r="CL111" s="2" t="str">
        <f t="shared" si="142"/>
        <v/>
      </c>
      <c r="CM111" s="2" t="str">
        <f t="shared" si="142"/>
        <v/>
      </c>
      <c r="CN111" s="2" t="str">
        <f t="shared" si="142"/>
        <v/>
      </c>
      <c r="CO111" s="2" t="str">
        <f t="shared" si="142"/>
        <v/>
      </c>
      <c r="CP111" s="2" t="str">
        <f t="shared" si="142"/>
        <v/>
      </c>
      <c r="CQ111" s="2" t="str">
        <f t="shared" si="142"/>
        <v/>
      </c>
      <c r="CR111" s="2" t="str">
        <f t="shared" si="142"/>
        <v/>
      </c>
      <c r="CS111" s="2" t="str">
        <f t="shared" si="142"/>
        <v/>
      </c>
      <c r="CU111" s="2" t="str">
        <f t="shared" ref="CU111:DI127" si="143">IF(AND(IY111 &lt; $DI$23, $B111 &gt; C$7, $B111 &lt; C$234), C111, "")</f>
        <v/>
      </c>
      <c r="CV111" s="2" t="str">
        <f t="shared" si="143"/>
        <v/>
      </c>
      <c r="CW111" s="2" t="str">
        <f t="shared" si="143"/>
        <v/>
      </c>
      <c r="CX111" s="2" t="str">
        <f t="shared" si="143"/>
        <v/>
      </c>
      <c r="CY111" s="2" t="str">
        <f t="shared" si="143"/>
        <v/>
      </c>
      <c r="CZ111" s="2" t="str">
        <f t="shared" si="143"/>
        <v/>
      </c>
      <c r="DA111" s="2" t="str">
        <f t="shared" si="143"/>
        <v/>
      </c>
      <c r="DB111" s="2" t="str">
        <f t="shared" si="143"/>
        <v/>
      </c>
      <c r="DC111" s="2" t="str">
        <f t="shared" si="143"/>
        <v/>
      </c>
      <c r="DD111" s="2" t="str">
        <f t="shared" si="143"/>
        <v/>
      </c>
      <c r="DE111" s="2" t="str">
        <f t="shared" si="143"/>
        <v/>
      </c>
      <c r="DF111" s="2" t="str">
        <f t="shared" si="143"/>
        <v/>
      </c>
      <c r="DG111" s="2" t="str">
        <f t="shared" si="143"/>
        <v/>
      </c>
      <c r="DH111" s="2" t="str">
        <f t="shared" si="143"/>
        <v/>
      </c>
      <c r="DI111" s="2" t="str">
        <f t="shared" si="143"/>
        <v/>
      </c>
      <c r="DK111" s="2">
        <f t="shared" si="134"/>
        <v>86.76538170731709</v>
      </c>
      <c r="DL111" s="2">
        <f t="shared" si="134"/>
        <v>85.940965183804678</v>
      </c>
      <c r="DM111" s="2">
        <f t="shared" si="134"/>
        <v>86.479108033826662</v>
      </c>
      <c r="DN111" s="2">
        <f t="shared" si="134"/>
        <v>87.869686801570509</v>
      </c>
      <c r="DO111" s="2">
        <f t="shared" si="134"/>
        <v>86.043533675626691</v>
      </c>
      <c r="DP111" s="2">
        <f t="shared" si="134"/>
        <v>89.549441725413928</v>
      </c>
      <c r="DQ111" s="2">
        <f t="shared" si="134"/>
        <v>88.812324041811848</v>
      </c>
      <c r="DR111" s="2">
        <f t="shared" si="134"/>
        <v>87.664084803001884</v>
      </c>
      <c r="DS111" s="2">
        <f t="shared" si="134"/>
        <v>84.480387164735447</v>
      </c>
      <c r="DT111" s="2">
        <f t="shared" si="134"/>
        <v>83.021887804878062</v>
      </c>
      <c r="DU111" s="2">
        <f t="shared" si="134"/>
        <v>84.10690019717471</v>
      </c>
      <c r="DV111" s="2">
        <f t="shared" si="134"/>
        <v>84.744162790697686</v>
      </c>
      <c r="DW111" s="2">
        <f t="shared" si="134"/>
        <v>85.275157656297154</v>
      </c>
      <c r="DX111" s="2">
        <f t="shared" si="134"/>
        <v>81.630089398973126</v>
      </c>
      <c r="DY111" s="2">
        <f t="shared" si="134"/>
        <v>82.97715417441735</v>
      </c>
      <c r="EA111" s="2">
        <f t="shared" si="96"/>
        <v>57.556134438482182</v>
      </c>
      <c r="EB111" s="2">
        <f t="shared" si="96"/>
        <v>60.363004571903573</v>
      </c>
      <c r="EC111" s="2">
        <f t="shared" si="96"/>
        <v>59.413410232772527</v>
      </c>
      <c r="ED111" s="2">
        <f t="shared" si="96"/>
        <v>59.432600256004818</v>
      </c>
      <c r="EE111" s="2">
        <f t="shared" si="96"/>
        <v>61.124194272340226</v>
      </c>
      <c r="EF111" s="2">
        <f t="shared" si="96"/>
        <v>61.647894263878868</v>
      </c>
      <c r="EG111" s="2">
        <f t="shared" si="96"/>
        <v>63.053616859889893</v>
      </c>
      <c r="EH111" s="2">
        <f t="shared" si="96"/>
        <v>62.944441618682035</v>
      </c>
      <c r="EI111" s="2">
        <f t="shared" si="96"/>
        <v>61.525815368223469</v>
      </c>
      <c r="EJ111" s="2">
        <f t="shared" si="96"/>
        <v>60.313512751384451</v>
      </c>
      <c r="EK111" s="2">
        <f t="shared" si="96"/>
        <v>59.741743093432106</v>
      </c>
      <c r="EL111" s="2">
        <f t="shared" si="96"/>
        <v>59.469671013698644</v>
      </c>
      <c r="EM111" s="2">
        <f t="shared" si="135"/>
        <v>60.089956568894458</v>
      </c>
      <c r="EN111" s="2">
        <f t="shared" si="135"/>
        <v>62.52743073563736</v>
      </c>
      <c r="EO111" s="2">
        <f t="shared" si="135"/>
        <v>64.987136829791382</v>
      </c>
      <c r="EQ111" s="2">
        <f t="shared" si="136"/>
        <v>58.105434644424207</v>
      </c>
      <c r="ER111" s="2">
        <f t="shared" si="136"/>
        <v>60.071781564443754</v>
      </c>
      <c r="ES111" s="2">
        <f t="shared" si="136"/>
        <v>59.217719142797513</v>
      </c>
      <c r="ET111" s="2">
        <f t="shared" si="136"/>
        <v>59.079338298646981</v>
      </c>
      <c r="EU111" s="2">
        <f t="shared" si="136"/>
        <v>60.802622129079609</v>
      </c>
      <c r="EV111" s="2">
        <f t="shared" si="136"/>
        <v>61.829407242882077</v>
      </c>
      <c r="EW111" s="2">
        <f t="shared" si="136"/>
        <v>63.019047693040925</v>
      </c>
      <c r="EX111" s="2">
        <f t="shared" si="136"/>
        <v>61.987796382078919</v>
      </c>
      <c r="EY111" s="2">
        <f t="shared" si="136"/>
        <v>61.261465382414187</v>
      </c>
      <c r="EZ111" s="2">
        <f t="shared" si="136"/>
        <v>59.16322442043829</v>
      </c>
      <c r="FA111" s="2">
        <f t="shared" si="136"/>
        <v>58.640824919947789</v>
      </c>
      <c r="FB111" s="2">
        <f t="shared" si="136"/>
        <v>58.928239857830036</v>
      </c>
      <c r="FC111" s="2">
        <f t="shared" si="136"/>
        <v>59.597164292525626</v>
      </c>
      <c r="FD111" s="2">
        <f t="shared" si="136"/>
        <v>62.282641001140888</v>
      </c>
      <c r="FE111" s="2">
        <f t="shared" si="136"/>
        <v>66.351636921830035</v>
      </c>
      <c r="FG111" s="2">
        <f t="shared" si="137"/>
        <v>0.98576988463316939</v>
      </c>
      <c r="FH111" s="2">
        <f t="shared" si="137"/>
        <v>0.98624905141140862</v>
      </c>
      <c r="FI111" s="2">
        <f t="shared" si="137"/>
        <v>0.9852571501998334</v>
      </c>
      <c r="FJ111" s="2">
        <f t="shared" si="137"/>
        <v>0.98616525162734181</v>
      </c>
      <c r="FK111" s="2">
        <f t="shared" si="137"/>
        <v>0.98731516161015587</v>
      </c>
      <c r="FL111" s="2">
        <f t="shared" si="137"/>
        <v>0.98709491582966047</v>
      </c>
      <c r="FM111" s="2">
        <f t="shared" si="137"/>
        <v>0.98785291665412356</v>
      </c>
      <c r="FN111" s="2">
        <f t="shared" si="137"/>
        <v>0.98914096209671509</v>
      </c>
      <c r="FO111" s="2">
        <f t="shared" si="137"/>
        <v>0.98915269500014291</v>
      </c>
      <c r="FP111" s="2">
        <f t="shared" si="137"/>
        <v>0.98670115000237701</v>
      </c>
      <c r="FQ111" s="2">
        <f t="shared" si="137"/>
        <v>0.98881794602903184</v>
      </c>
      <c r="FR111" s="2">
        <f t="shared" si="137"/>
        <v>0.9893181261864662</v>
      </c>
      <c r="FS111" s="2">
        <f t="shared" si="137"/>
        <v>0.98823348788809828</v>
      </c>
      <c r="FT111" s="2">
        <f t="shared" si="137"/>
        <v>0.98538355714366466</v>
      </c>
      <c r="FU111" s="2">
        <f t="shared" si="137"/>
        <v>0.98825404373461878</v>
      </c>
      <c r="FW111" s="2">
        <f t="shared" ref="FW111:GK127" si="144">POWER(10,($B111-C$233)/C$230)/(1+POWER(10,($B111-C$233)/C$230))</f>
        <v>1.0416341508755707E-8</v>
      </c>
      <c r="FX111" s="2">
        <f t="shared" si="144"/>
        <v>3.5421919394759852E-8</v>
      </c>
      <c r="FY111" s="2">
        <f t="shared" si="144"/>
        <v>6.6965957413379086E-8</v>
      </c>
      <c r="FZ111" s="2">
        <f t="shared" si="144"/>
        <v>5.1554325182822752E-8</v>
      </c>
      <c r="GA111" s="2">
        <f t="shared" si="144"/>
        <v>6.1414280736202226E-8</v>
      </c>
      <c r="GB111" s="2">
        <f t="shared" si="144"/>
        <v>6.7211168250286119E-8</v>
      </c>
      <c r="GC111" s="2">
        <f t="shared" si="144"/>
        <v>8.8390536675857262E-8</v>
      </c>
      <c r="GD111" s="2">
        <f t="shared" si="144"/>
        <v>1.2148907363055058E-7</v>
      </c>
      <c r="GE111" s="2">
        <f t="shared" si="144"/>
        <v>1.5035699944618061E-7</v>
      </c>
      <c r="GF111" s="2">
        <f t="shared" si="144"/>
        <v>1.1299996534214724E-7</v>
      </c>
      <c r="GG111" s="2">
        <f t="shared" si="144"/>
        <v>1.2177309689104628E-7</v>
      </c>
      <c r="GH111" s="2">
        <f t="shared" si="144"/>
        <v>9.4457183149039165E-8</v>
      </c>
      <c r="GI111" s="2">
        <f t="shared" si="144"/>
        <v>6.6465255023187029E-8</v>
      </c>
      <c r="GJ111" s="2">
        <f t="shared" si="144"/>
        <v>3.799783363409661E-8</v>
      </c>
      <c r="GK111" s="2">
        <f t="shared" si="144"/>
        <v>2.7125214412285063E-8</v>
      </c>
      <c r="GM111" s="107">
        <f t="shared" ref="GM111:HA127" si="145" xml:space="preserve"> _xlfn.NORM.DIST($B111, C$7, ABS(C$11), TRUE) * _xlfn.NORM.DIST(($B111 - C$7)*C$15, 0, ABS(C$11), TRUE) * 2</f>
        <v>3.8572535348862711E-11</v>
      </c>
      <c r="GN111" s="107">
        <f t="shared" si="145"/>
        <v>1.1761916241268527E-12</v>
      </c>
      <c r="GO111" s="107">
        <f t="shared" si="145"/>
        <v>7.2960450364672076E-14</v>
      </c>
      <c r="GP111" s="107">
        <f t="shared" si="145"/>
        <v>2.8658200180408649E-14</v>
      </c>
      <c r="GQ111" s="107">
        <f t="shared" si="145"/>
        <v>2.6155258290766104E-15</v>
      </c>
      <c r="GR111" s="107">
        <f t="shared" si="145"/>
        <v>1.9295331511785176E-16</v>
      </c>
      <c r="GS111" s="107">
        <f t="shared" si="145"/>
        <v>2.5627611923179737E-17</v>
      </c>
      <c r="GT111" s="107">
        <f t="shared" si="145"/>
        <v>5.424407180722902E-19</v>
      </c>
      <c r="GU111" s="107">
        <f t="shared" si="145"/>
        <v>2.3033700877653217E-18</v>
      </c>
      <c r="GV111" s="107">
        <f t="shared" si="145"/>
        <v>3.8269838495706806E-17</v>
      </c>
      <c r="GW111" s="107">
        <f t="shared" si="145"/>
        <v>6.4352159405320182E-18</v>
      </c>
      <c r="GX111" s="107">
        <f t="shared" si="145"/>
        <v>1.4820197106583139E-17</v>
      </c>
      <c r="GY111" s="107">
        <f t="shared" si="145"/>
        <v>4.8187199634898135E-16</v>
      </c>
      <c r="GZ111" s="107">
        <f t="shared" si="145"/>
        <v>1.6238477934370906E-13</v>
      </c>
      <c r="HA111" s="107">
        <f t="shared" si="145"/>
        <v>1.2534105055117645E-19</v>
      </c>
      <c r="HC111" s="107">
        <f t="shared" si="76"/>
        <v>0.56909159189440073</v>
      </c>
      <c r="HD111" s="107">
        <f t="shared" si="76"/>
        <v>0.58113653095187878</v>
      </c>
      <c r="HE111" s="107">
        <f t="shared" si="76"/>
        <v>0.56591773078201324</v>
      </c>
      <c r="HF111" s="107">
        <f t="shared" si="76"/>
        <v>0.57999206232201916</v>
      </c>
      <c r="HG111" s="107">
        <f t="shared" si="76"/>
        <v>0.58426338085916862</v>
      </c>
      <c r="HH111" s="107">
        <f t="shared" si="76"/>
        <v>0.58578523145025063</v>
      </c>
      <c r="HI111" s="107">
        <f t="shared" si="138"/>
        <v>0.59515356473207159</v>
      </c>
      <c r="HJ111" s="107">
        <f t="shared" si="138"/>
        <v>0.58037886015432705</v>
      </c>
      <c r="HK111" s="107">
        <f t="shared" si="138"/>
        <v>0.56159585675414958</v>
      </c>
      <c r="HL111" s="107">
        <f t="shared" si="138"/>
        <v>0.59523054574133161</v>
      </c>
      <c r="HM111" s="107">
        <f t="shared" si="138"/>
        <v>0.58674519916767665</v>
      </c>
      <c r="HN111" s="107">
        <f t="shared" si="138"/>
        <v>0.59291707525819315</v>
      </c>
      <c r="HO111" s="107">
        <f t="shared" si="138"/>
        <v>0.58948096479412104</v>
      </c>
      <c r="HP111" s="107">
        <f t="shared" si="138"/>
        <v>0.5322064744808529</v>
      </c>
      <c r="HQ111" s="107">
        <f t="shared" si="138"/>
        <v>0.56821375671116292</v>
      </c>
      <c r="HS111" s="107">
        <f t="shared" ref="HS111:IG127" si="146" xml:space="preserve"> _xlfn.NORM.DIST($B111, C$9, ABS(C$13), TRUE) * _xlfn.NORM.DIST(($B111 - C$9)*C$17, 0, ABS(C$13), TRUE) * 2</f>
        <v>6.3381471252256189E-9</v>
      </c>
      <c r="HT111" s="107">
        <f t="shared" si="146"/>
        <v>5.1632594038612911E-9</v>
      </c>
      <c r="HU111" s="107">
        <f t="shared" si="146"/>
        <v>1.0355745334441909E-9</v>
      </c>
      <c r="HV111" s="107">
        <f t="shared" si="146"/>
        <v>8.3937215387863772E-10</v>
      </c>
      <c r="HW111" s="107">
        <f t="shared" si="146"/>
        <v>5.2410243274079415E-10</v>
      </c>
      <c r="HX111" s="107">
        <f t="shared" si="146"/>
        <v>1.2901497788176187E-10</v>
      </c>
      <c r="HY111" s="107">
        <f t="shared" si="146"/>
        <v>1.9320465716342787E-10</v>
      </c>
      <c r="HZ111" s="107">
        <f t="shared" si="146"/>
        <v>2.375069486576238E-10</v>
      </c>
      <c r="IA111" s="107">
        <f t="shared" si="146"/>
        <v>1.0692168987631696E-9</v>
      </c>
      <c r="IB111" s="107">
        <f t="shared" si="146"/>
        <v>2.1421076321867857E-10</v>
      </c>
      <c r="IC111" s="107">
        <f t="shared" si="146"/>
        <v>5.5619447735847453E-10</v>
      </c>
      <c r="ID111" s="107">
        <f t="shared" si="146"/>
        <v>5.3875066660705993E-10</v>
      </c>
      <c r="IE111" s="107">
        <f t="shared" si="146"/>
        <v>4.4720065829607955E-10</v>
      </c>
      <c r="IF111" s="107">
        <f t="shared" si="146"/>
        <v>5.092523820282654E-10</v>
      </c>
      <c r="IG111" s="107">
        <f t="shared" si="146"/>
        <v>2.4512730934300822E-7</v>
      </c>
      <c r="II111" s="107">
        <f t="shared" ref="II111:IW127" si="147" xml:space="preserve"> _xlfn.NORM.DIST($B111, C$10, ABS(C$14), TRUE) * _xlfn.NORM.DIST(($B111 - C$10)*C$18, 0, ABS(C$14), TRUE) * 2</f>
        <v>6.9505994569389842E-33</v>
      </c>
      <c r="IJ111" s="107">
        <f t="shared" si="147"/>
        <v>1.2496979051798931E-32</v>
      </c>
      <c r="IK111" s="107">
        <f t="shared" si="147"/>
        <v>1.4638075162340266E-34</v>
      </c>
      <c r="IL111" s="107">
        <f t="shared" si="147"/>
        <v>1.1287562489511123E-35</v>
      </c>
      <c r="IM111" s="107">
        <f t="shared" si="147"/>
        <v>3.0275036297841909E-36</v>
      </c>
      <c r="IN111" s="107">
        <f t="shared" si="147"/>
        <v>5.6061954681649062E-39</v>
      </c>
      <c r="IO111" s="107">
        <f t="shared" si="147"/>
        <v>8.0953660537382854E-39</v>
      </c>
      <c r="IP111" s="107">
        <f t="shared" si="147"/>
        <v>3.2672586532487267E-39</v>
      </c>
      <c r="IQ111" s="107">
        <f t="shared" si="147"/>
        <v>6.9834154608894019E-37</v>
      </c>
      <c r="IR111" s="107">
        <f t="shared" si="147"/>
        <v>7.7083419657512965E-39</v>
      </c>
      <c r="IS111" s="107">
        <f t="shared" si="147"/>
        <v>2.3415853804754835E-37</v>
      </c>
      <c r="IT111" s="107">
        <f t="shared" si="147"/>
        <v>5.8805559109848855E-37</v>
      </c>
      <c r="IU111" s="107">
        <f t="shared" si="147"/>
        <v>1.6241602712614764E-36</v>
      </c>
      <c r="IV111" s="107">
        <f t="shared" si="147"/>
        <v>1.0082758554651586E-35</v>
      </c>
      <c r="IW111" s="107">
        <f t="shared" si="147"/>
        <v>9.6293083305808085E-34</v>
      </c>
      <c r="IY111" s="107">
        <f t="shared" ref="IY111:JM127" si="148">GM111+HC111+HS111+II111</f>
        <v>0.56909159827112044</v>
      </c>
      <c r="IZ111" s="107">
        <f t="shared" si="148"/>
        <v>0.58113653611631433</v>
      </c>
      <c r="JA111" s="107">
        <f t="shared" si="148"/>
        <v>0.5659177318176607</v>
      </c>
      <c r="JB111" s="107">
        <f t="shared" si="148"/>
        <v>0.57999206316141994</v>
      </c>
      <c r="JC111" s="107">
        <f t="shared" si="148"/>
        <v>0.58426338138327372</v>
      </c>
      <c r="JD111" s="107">
        <f t="shared" si="148"/>
        <v>0.58578523157926587</v>
      </c>
      <c r="JE111" s="107">
        <f t="shared" si="148"/>
        <v>0.59515356492527627</v>
      </c>
      <c r="JF111" s="107">
        <f t="shared" si="148"/>
        <v>0.58037886039183395</v>
      </c>
      <c r="JG111" s="107">
        <f t="shared" si="148"/>
        <v>0.56159585782336652</v>
      </c>
      <c r="JH111" s="107">
        <f t="shared" si="148"/>
        <v>0.59523054595554237</v>
      </c>
      <c r="JI111" s="107">
        <f t="shared" si="148"/>
        <v>0.58674519972387107</v>
      </c>
      <c r="JJ111" s="107">
        <f t="shared" si="148"/>
        <v>0.59291707579694386</v>
      </c>
      <c r="JK111" s="107">
        <f t="shared" si="148"/>
        <v>0.5894809652413221</v>
      </c>
      <c r="JL111" s="107">
        <f t="shared" si="148"/>
        <v>0.53220647499026774</v>
      </c>
      <c r="JM111" s="107">
        <f t="shared" si="148"/>
        <v>0.56821400183847226</v>
      </c>
    </row>
    <row r="112" spans="2:273" x14ac:dyDescent="0.25">
      <c r="B112" s="2">
        <v>84</v>
      </c>
      <c r="C112" s="37">
        <v>172.44800000000001</v>
      </c>
      <c r="D112" s="37">
        <v>173.62700000000001</v>
      </c>
      <c r="E112" s="37">
        <v>184.297</v>
      </c>
      <c r="F112" s="37">
        <v>184.06200000000001</v>
      </c>
      <c r="G112" s="37">
        <v>182.78100000000001</v>
      </c>
      <c r="H112" s="37">
        <v>178.46899999999999</v>
      </c>
      <c r="I112" s="37">
        <v>171.78100000000001</v>
      </c>
      <c r="J112" s="37">
        <v>153.578</v>
      </c>
      <c r="K112" s="37">
        <v>137.09399999999999</v>
      </c>
      <c r="L112" s="37">
        <v>163.78100000000001</v>
      </c>
      <c r="M112" s="37">
        <v>157.09399999999999</v>
      </c>
      <c r="N112" s="37">
        <v>159.375</v>
      </c>
      <c r="O112" s="37">
        <v>169.875</v>
      </c>
      <c r="P112" s="37">
        <v>167.25</v>
      </c>
      <c r="Q112" s="37">
        <v>147.06200000000001</v>
      </c>
      <c r="S112" s="4">
        <f t="shared" si="97"/>
        <v>178.1692132526403</v>
      </c>
      <c r="T112" s="4">
        <f t="shared" si="98"/>
        <v>175.2120142606646</v>
      </c>
      <c r="U112" s="4">
        <f t="shared" si="99"/>
        <v>188.31469049232163</v>
      </c>
      <c r="V112" s="4">
        <f t="shared" si="100"/>
        <v>181.82653474705333</v>
      </c>
      <c r="W112" s="4">
        <f t="shared" si="101"/>
        <v>179.6617983957758</v>
      </c>
      <c r="X112" s="4">
        <f t="shared" si="102"/>
        <v>175.60670655135979</v>
      </c>
      <c r="Y112" s="4">
        <f t="shared" si="103"/>
        <v>164.17298703884541</v>
      </c>
      <c r="Z112" s="4">
        <f t="shared" si="104"/>
        <v>142.04671581511718</v>
      </c>
      <c r="AA112" s="4">
        <f t="shared" si="105"/>
        <v>130.82062318294723</v>
      </c>
      <c r="AB112" s="4">
        <f t="shared" si="106"/>
        <v>156.1733492657356</v>
      </c>
      <c r="AC112" s="4">
        <f t="shared" si="107"/>
        <v>144.69663611523205</v>
      </c>
      <c r="AD112" s="4">
        <f t="shared" si="108"/>
        <v>151.29544404206996</v>
      </c>
      <c r="AE112" s="4">
        <f t="shared" si="109"/>
        <v>167.1004045772047</v>
      </c>
      <c r="AF112" s="4">
        <f t="shared" si="110"/>
        <v>172.43851516507337</v>
      </c>
      <c r="AG112" s="4">
        <f t="shared" si="110"/>
        <v>151.49167572744642</v>
      </c>
      <c r="AI112" s="4">
        <f t="shared" si="111"/>
        <v>-5.7212132526402968</v>
      </c>
      <c r="AJ112" s="4">
        <f t="shared" si="112"/>
        <v>-1.5850142606645932</v>
      </c>
      <c r="AK112" s="4">
        <f t="shared" si="113"/>
        <v>-4.0176904923216341</v>
      </c>
      <c r="AL112" s="4">
        <f t="shared" si="114"/>
        <v>2.2354652529466819</v>
      </c>
      <c r="AM112" s="4">
        <f t="shared" si="115"/>
        <v>3.1192016042242017</v>
      </c>
      <c r="AN112" s="4">
        <f t="shared" si="116"/>
        <v>2.8622934486402016</v>
      </c>
      <c r="AO112" s="4">
        <f t="shared" si="117"/>
        <v>7.6080129611545999</v>
      </c>
      <c r="AP112" s="4">
        <f t="shared" si="118"/>
        <v>11.531284184882821</v>
      </c>
      <c r="AQ112" s="4">
        <f t="shared" si="119"/>
        <v>6.273376817052764</v>
      </c>
      <c r="AR112" s="4">
        <f t="shared" si="120"/>
        <v>7.6076507342644106</v>
      </c>
      <c r="AS112" s="4">
        <f t="shared" si="121"/>
        <v>12.397363884767941</v>
      </c>
      <c r="AT112" s="4">
        <f t="shared" si="122"/>
        <v>8.0795559579300402</v>
      </c>
      <c r="AU112" s="4">
        <f t="shared" si="123"/>
        <v>2.7745954227953007</v>
      </c>
      <c r="AV112" s="4">
        <f t="shared" si="139"/>
        <v>-5.188515165073369</v>
      </c>
      <c r="AW112" s="4">
        <f t="shared" si="139"/>
        <v>-4.4296757274464085</v>
      </c>
      <c r="AY112" s="2">
        <f t="shared" si="140"/>
        <v>57.799795758727207</v>
      </c>
      <c r="AZ112" s="2">
        <f t="shared" si="140"/>
        <v>60.516819892579633</v>
      </c>
      <c r="BA112" s="2">
        <f t="shared" si="140"/>
        <v>59.636512841630342</v>
      </c>
      <c r="BB112" s="2">
        <f t="shared" si="140"/>
        <v>59.657782791451446</v>
      </c>
      <c r="BC112" s="2">
        <f t="shared" si="140"/>
        <v>61.288898463787682</v>
      </c>
      <c r="BD112" s="2">
        <f t="shared" si="140"/>
        <v>61.856094569502524</v>
      </c>
      <c r="BE112" s="2">
        <f t="shared" si="140"/>
        <v>63.209795955638917</v>
      </c>
      <c r="BF112" s="2">
        <f t="shared" si="140"/>
        <v>63.024963136445521</v>
      </c>
      <c r="BG112" s="2">
        <f t="shared" si="140"/>
        <v>61.610055213206266</v>
      </c>
      <c r="BH112" s="2">
        <f t="shared" si="140"/>
        <v>60.412231561779933</v>
      </c>
      <c r="BI112" s="2">
        <f t="shared" si="140"/>
        <v>59.805563338512293</v>
      </c>
      <c r="BJ112" s="2">
        <f t="shared" si="140"/>
        <v>59.559912204586475</v>
      </c>
      <c r="BK112" s="2">
        <f t="shared" si="140"/>
        <v>60.206864736112813</v>
      </c>
      <c r="BL112" s="2">
        <f t="shared" si="140"/>
        <v>62.632149397851016</v>
      </c>
      <c r="BM112" s="2">
        <f t="shared" si="140"/>
        <v>65.083454262023963</v>
      </c>
      <c r="BO112" s="2" t="str">
        <f t="shared" si="141"/>
        <v/>
      </c>
      <c r="BP112" s="2" t="str">
        <f t="shared" si="141"/>
        <v/>
      </c>
      <c r="BQ112" s="2" t="str">
        <f t="shared" si="141"/>
        <v/>
      </c>
      <c r="BR112" s="2" t="str">
        <f t="shared" si="141"/>
        <v/>
      </c>
      <c r="BS112" s="2" t="str">
        <f t="shared" si="141"/>
        <v/>
      </c>
      <c r="BT112" s="2" t="str">
        <f t="shared" si="141"/>
        <v/>
      </c>
      <c r="BU112" s="2" t="str">
        <f t="shared" si="141"/>
        <v/>
      </c>
      <c r="BV112" s="2" t="str">
        <f t="shared" si="141"/>
        <v/>
      </c>
      <c r="BW112" s="2" t="str">
        <f t="shared" si="141"/>
        <v/>
      </c>
      <c r="BX112" s="2" t="str">
        <f t="shared" si="141"/>
        <v/>
      </c>
      <c r="BY112" s="2" t="str">
        <f t="shared" si="141"/>
        <v/>
      </c>
      <c r="BZ112" s="2" t="str">
        <f t="shared" si="141"/>
        <v/>
      </c>
      <c r="CA112" s="2" t="str">
        <f t="shared" si="141"/>
        <v/>
      </c>
      <c r="CB112" s="2" t="str">
        <f t="shared" si="141"/>
        <v/>
      </c>
      <c r="CC112" s="2" t="str">
        <f t="shared" si="141"/>
        <v/>
      </c>
      <c r="CE112" s="2" t="str">
        <f t="shared" si="142"/>
        <v/>
      </c>
      <c r="CF112" s="2" t="str">
        <f t="shared" si="142"/>
        <v/>
      </c>
      <c r="CG112" s="2" t="str">
        <f t="shared" si="142"/>
        <v/>
      </c>
      <c r="CH112" s="2" t="str">
        <f t="shared" si="142"/>
        <v/>
      </c>
      <c r="CI112" s="2" t="str">
        <f t="shared" si="142"/>
        <v/>
      </c>
      <c r="CJ112" s="2" t="str">
        <f t="shared" si="142"/>
        <v/>
      </c>
      <c r="CK112" s="2" t="str">
        <f t="shared" si="142"/>
        <v/>
      </c>
      <c r="CL112" s="2" t="str">
        <f t="shared" si="142"/>
        <v/>
      </c>
      <c r="CM112" s="2" t="str">
        <f t="shared" si="142"/>
        <v/>
      </c>
      <c r="CN112" s="2" t="str">
        <f t="shared" si="142"/>
        <v/>
      </c>
      <c r="CO112" s="2" t="str">
        <f t="shared" si="142"/>
        <v/>
      </c>
      <c r="CP112" s="2" t="str">
        <f t="shared" si="142"/>
        <v/>
      </c>
      <c r="CQ112" s="2" t="str">
        <f t="shared" si="142"/>
        <v/>
      </c>
      <c r="CR112" s="2" t="str">
        <f t="shared" si="142"/>
        <v/>
      </c>
      <c r="CS112" s="2" t="str">
        <f t="shared" si="142"/>
        <v/>
      </c>
      <c r="CU112" s="2" t="str">
        <f t="shared" si="143"/>
        <v/>
      </c>
      <c r="CV112" s="2" t="str">
        <f t="shared" si="143"/>
        <v/>
      </c>
      <c r="CW112" s="2" t="str">
        <f t="shared" si="143"/>
        <v/>
      </c>
      <c r="CX112" s="2" t="str">
        <f t="shared" si="143"/>
        <v/>
      </c>
      <c r="CY112" s="2" t="str">
        <f t="shared" si="143"/>
        <v/>
      </c>
      <c r="CZ112" s="2" t="str">
        <f t="shared" si="143"/>
        <v/>
      </c>
      <c r="DA112" s="2" t="str">
        <f t="shared" si="143"/>
        <v/>
      </c>
      <c r="DB112" s="2" t="str">
        <f t="shared" si="143"/>
        <v/>
      </c>
      <c r="DC112" s="2" t="str">
        <f t="shared" si="143"/>
        <v/>
      </c>
      <c r="DD112" s="2" t="str">
        <f t="shared" si="143"/>
        <v/>
      </c>
      <c r="DE112" s="2" t="str">
        <f t="shared" si="143"/>
        <v/>
      </c>
      <c r="DF112" s="2" t="str">
        <f t="shared" si="143"/>
        <v/>
      </c>
      <c r="DG112" s="2" t="str">
        <f t="shared" si="143"/>
        <v/>
      </c>
      <c r="DH112" s="2" t="str">
        <f t="shared" si="143"/>
        <v/>
      </c>
      <c r="DI112" s="2" t="str">
        <f t="shared" si="143"/>
        <v/>
      </c>
      <c r="DK112" s="2">
        <f t="shared" si="134"/>
        <v>87.058673867595843</v>
      </c>
      <c r="DL112" s="2">
        <f t="shared" si="134"/>
        <v>86.202871674364602</v>
      </c>
      <c r="DM112" s="2">
        <f t="shared" si="134"/>
        <v>86.760635658914751</v>
      </c>
      <c r="DN112" s="2">
        <f t="shared" si="134"/>
        <v>88.156647991543338</v>
      </c>
      <c r="DO112" s="2">
        <f t="shared" si="134"/>
        <v>86.265670190274818</v>
      </c>
      <c r="DP112" s="2">
        <f t="shared" si="134"/>
        <v>89.820267995570319</v>
      </c>
      <c r="DQ112" s="2">
        <f t="shared" si="134"/>
        <v>89.051929442508708</v>
      </c>
      <c r="DR112" s="2">
        <f t="shared" si="134"/>
        <v>87.938500093808642</v>
      </c>
      <c r="DS112" s="2">
        <f t="shared" si="134"/>
        <v>84.695368770764119</v>
      </c>
      <c r="DT112" s="2">
        <f t="shared" si="134"/>
        <v>83.281341463414648</v>
      </c>
      <c r="DU112" s="2">
        <f t="shared" si="134"/>
        <v>84.387254706533753</v>
      </c>
      <c r="DV112" s="2">
        <f t="shared" si="134"/>
        <v>85.037100397050494</v>
      </c>
      <c r="DW112" s="2">
        <f t="shared" si="134"/>
        <v>85.531156448202921</v>
      </c>
      <c r="DX112" s="2">
        <f t="shared" si="134"/>
        <v>81.847022198731509</v>
      </c>
      <c r="DY112" s="2">
        <f t="shared" si="134"/>
        <v>83.213547215231443</v>
      </c>
      <c r="EA112" s="2">
        <f t="shared" si="96"/>
        <v>57.464297281388603</v>
      </c>
      <c r="EB112" s="2">
        <f t="shared" si="96"/>
        <v>60.232345358825157</v>
      </c>
      <c r="EC112" s="2">
        <f t="shared" si="96"/>
        <v>59.314118414381191</v>
      </c>
      <c r="ED112" s="2">
        <f t="shared" si="96"/>
        <v>59.340205745049317</v>
      </c>
      <c r="EE112" s="2">
        <f t="shared" si="96"/>
        <v>61.034001069718336</v>
      </c>
      <c r="EF112" s="2">
        <f t="shared" si="96"/>
        <v>61.565689672674836</v>
      </c>
      <c r="EG112" s="2">
        <f t="shared" si="96"/>
        <v>62.957385068114355</v>
      </c>
      <c r="EH112" s="2">
        <f t="shared" si="96"/>
        <v>62.807708893154206</v>
      </c>
      <c r="EI112" s="2">
        <f t="shared" si="96"/>
        <v>61.40896349476143</v>
      </c>
      <c r="EJ112" s="2">
        <f t="shared" si="96"/>
        <v>60.167394345671831</v>
      </c>
      <c r="EK112" s="2">
        <f t="shared" si="96"/>
        <v>59.584754382404427</v>
      </c>
      <c r="EL112" s="2">
        <f t="shared" si="96"/>
        <v>59.341406465753437</v>
      </c>
      <c r="EM112" s="2">
        <f t="shared" si="135"/>
        <v>59.967353763466775</v>
      </c>
      <c r="EN112" s="2">
        <f t="shared" si="135"/>
        <v>62.405750726601894</v>
      </c>
      <c r="EO112" s="2">
        <f t="shared" si="135"/>
        <v>64.912287307467352</v>
      </c>
      <c r="EQ112" s="2">
        <f t="shared" si="136"/>
        <v>57.99031565251768</v>
      </c>
      <c r="ER112" s="2">
        <f t="shared" si="136"/>
        <v>59.952208562538345</v>
      </c>
      <c r="ES112" s="2">
        <f t="shared" si="136"/>
        <v>59.125687423295034</v>
      </c>
      <c r="ET112" s="2">
        <f t="shared" si="136"/>
        <v>58.99820283938088</v>
      </c>
      <c r="EU112" s="2">
        <f t="shared" si="136"/>
        <v>60.723018862551413</v>
      </c>
      <c r="EV112" s="2">
        <f t="shared" si="136"/>
        <v>61.736996691910619</v>
      </c>
      <c r="EW112" s="2">
        <f t="shared" si="136"/>
        <v>62.923711963086035</v>
      </c>
      <c r="EX112" s="2">
        <f t="shared" si="136"/>
        <v>61.891155227893385</v>
      </c>
      <c r="EY112" s="2">
        <f t="shared" si="136"/>
        <v>61.153430581645935</v>
      </c>
      <c r="EZ112" s="2">
        <f t="shared" si="136"/>
        <v>59.061978209681953</v>
      </c>
      <c r="FA112" s="2">
        <f t="shared" si="136"/>
        <v>58.528564862707007</v>
      </c>
      <c r="FB112" s="2">
        <f t="shared" si="136"/>
        <v>58.819689052576948</v>
      </c>
      <c r="FC112" s="2">
        <f t="shared" si="136"/>
        <v>59.492383605521781</v>
      </c>
      <c r="FD112" s="2">
        <f t="shared" si="136"/>
        <v>62.166394420279509</v>
      </c>
      <c r="FE112" s="2">
        <f t="shared" si="136"/>
        <v>66.210292496017459</v>
      </c>
      <c r="FG112" s="2">
        <f t="shared" si="137"/>
        <v>0.98866343849266691</v>
      </c>
      <c r="FH112" s="2">
        <f t="shared" si="137"/>
        <v>0.98904625409626157</v>
      </c>
      <c r="FI112" s="2">
        <f t="shared" si="137"/>
        <v>0.98825372121852517</v>
      </c>
      <c r="FJ112" s="2">
        <f t="shared" si="137"/>
        <v>0.98897931028811192</v>
      </c>
      <c r="FK112" s="2">
        <f t="shared" si="137"/>
        <v>0.98989771874007426</v>
      </c>
      <c r="FL112" s="2">
        <f t="shared" si="137"/>
        <v>0.98972184688038967</v>
      </c>
      <c r="FM112" s="2">
        <f t="shared" si="137"/>
        <v>0.99032706271279891</v>
      </c>
      <c r="FN112" s="2">
        <f t="shared" si="137"/>
        <v>0.9913550519862433</v>
      </c>
      <c r="FO112" s="2">
        <f t="shared" si="137"/>
        <v>0.99136441350948046</v>
      </c>
      <c r="FP112" s="2">
        <f t="shared" si="137"/>
        <v>0.98940737503137133</v>
      </c>
      <c r="FQ112" s="2">
        <f t="shared" si="137"/>
        <v>0.99109730409678398</v>
      </c>
      <c r="FR112" s="2">
        <f t="shared" si="137"/>
        <v>0.99149640397114591</v>
      </c>
      <c r="FS112" s="2">
        <f t="shared" si="137"/>
        <v>0.99063085350239855</v>
      </c>
      <c r="FT112" s="2">
        <f t="shared" si="137"/>
        <v>0.98835473888507563</v>
      </c>
      <c r="FU112" s="2">
        <f t="shared" si="137"/>
        <v>0.9906472608391893</v>
      </c>
      <c r="FW112" s="2">
        <f t="shared" si="144"/>
        <v>1.3113396987931427E-8</v>
      </c>
      <c r="FX112" s="2">
        <f t="shared" si="144"/>
        <v>4.4593554051592002E-8</v>
      </c>
      <c r="FY112" s="2">
        <f t="shared" si="144"/>
        <v>8.4305144051046115E-8</v>
      </c>
      <c r="FZ112" s="2">
        <f t="shared" si="144"/>
        <v>6.4903049194182529E-8</v>
      </c>
      <c r="GA112" s="2">
        <f t="shared" si="144"/>
        <v>7.7315997436408717E-8</v>
      </c>
      <c r="GB112" s="2">
        <f t="shared" si="144"/>
        <v>8.4613846194150794E-8</v>
      </c>
      <c r="GC112" s="2">
        <f t="shared" si="144"/>
        <v>1.1127709023661158E-7</v>
      </c>
      <c r="GD112" s="2">
        <f t="shared" si="144"/>
        <v>1.5294567723768064E-7</v>
      </c>
      <c r="GE112" s="2">
        <f t="shared" si="144"/>
        <v>1.8928824007469069E-7</v>
      </c>
      <c r="GF112" s="2">
        <f t="shared" si="144"/>
        <v>1.4225852373880929E-7</v>
      </c>
      <c r="GG112" s="2">
        <f t="shared" si="144"/>
        <v>1.5330324131533727E-7</v>
      </c>
      <c r="GH112" s="2">
        <f t="shared" si="144"/>
        <v>1.1891454528448485E-7</v>
      </c>
      <c r="GI112" s="2">
        <f t="shared" si="144"/>
        <v>8.3674797110065252E-8</v>
      </c>
      <c r="GJ112" s="2">
        <f t="shared" si="144"/>
        <v>4.783643788444748E-8</v>
      </c>
      <c r="GK112" s="2">
        <f t="shared" si="144"/>
        <v>3.4148621484151339E-8</v>
      </c>
      <c r="GM112" s="107">
        <f t="shared" si="145"/>
        <v>3.2309506875749512E-12</v>
      </c>
      <c r="GN112" s="107">
        <f t="shared" si="145"/>
        <v>6.8714902319851005E-14</v>
      </c>
      <c r="GO112" s="107">
        <f t="shared" si="145"/>
        <v>2.9798615960079548E-15</v>
      </c>
      <c r="GP112" s="107">
        <f t="shared" si="145"/>
        <v>1.1103672405552187E-15</v>
      </c>
      <c r="GQ112" s="107">
        <f t="shared" si="145"/>
        <v>8.38520616526701E-17</v>
      </c>
      <c r="GR112" s="107">
        <f t="shared" si="145"/>
        <v>4.6055845533581597E-18</v>
      </c>
      <c r="GS112" s="107">
        <f t="shared" si="145"/>
        <v>5.2067702596934945E-19</v>
      </c>
      <c r="GT112" s="107">
        <f t="shared" si="145"/>
        <v>8.1731141069982513E-21</v>
      </c>
      <c r="GU112" s="107">
        <f t="shared" si="145"/>
        <v>4.0353553404025921E-20</v>
      </c>
      <c r="GV112" s="107">
        <f t="shared" si="145"/>
        <v>7.4585479214768709E-19</v>
      </c>
      <c r="GW112" s="107">
        <f t="shared" si="145"/>
        <v>1.2197242740519725E-19</v>
      </c>
      <c r="GX112" s="107">
        <f t="shared" si="145"/>
        <v>3.1911453589330287E-19</v>
      </c>
      <c r="GY112" s="107">
        <f t="shared" si="145"/>
        <v>1.3732584079041987E-17</v>
      </c>
      <c r="GZ112" s="107">
        <f t="shared" si="145"/>
        <v>7.2971611792369343E-15</v>
      </c>
      <c r="HA112" s="107">
        <f t="shared" si="145"/>
        <v>1.4975860390314659E-21</v>
      </c>
      <c r="HC112" s="107">
        <f t="shared" si="76"/>
        <v>0.59392236788625963</v>
      </c>
      <c r="HD112" s="107">
        <f t="shared" si="76"/>
        <v>0.59485748685814499</v>
      </c>
      <c r="HE112" s="107">
        <f t="shared" si="76"/>
        <v>0.59444455030204646</v>
      </c>
      <c r="HF112" s="107">
        <f t="shared" si="76"/>
        <v>0.59463219923086608</v>
      </c>
      <c r="HG112" s="107">
        <f t="shared" si="76"/>
        <v>0.59294856290552289</v>
      </c>
      <c r="HH112" s="107">
        <f t="shared" si="76"/>
        <v>0.59126725218647391</v>
      </c>
      <c r="HI112" s="107">
        <f t="shared" si="138"/>
        <v>0.57014570926163721</v>
      </c>
      <c r="HJ112" s="107">
        <f t="shared" si="138"/>
        <v>0.50941127576143652</v>
      </c>
      <c r="HK112" s="107">
        <f t="shared" si="138"/>
        <v>0.47424165433187615</v>
      </c>
      <c r="HL112" s="107">
        <f t="shared" si="138"/>
        <v>0.56707343872025295</v>
      </c>
      <c r="HM112" s="107">
        <f t="shared" si="138"/>
        <v>0.52761784776885534</v>
      </c>
      <c r="HN112" s="107">
        <f t="shared" si="138"/>
        <v>0.54985617170581136</v>
      </c>
      <c r="HO112" s="107">
        <f t="shared" si="138"/>
        <v>0.58879926227995771</v>
      </c>
      <c r="HP112" s="107">
        <f t="shared" si="138"/>
        <v>0.5806238300495169</v>
      </c>
      <c r="HQ112" s="107">
        <f t="shared" si="138"/>
        <v>0.62233434977113522</v>
      </c>
      <c r="HS112" s="107">
        <f t="shared" si="146"/>
        <v>1.3237349793388844E-8</v>
      </c>
      <c r="HT112" s="107">
        <f t="shared" si="146"/>
        <v>1.1372875585595466E-8</v>
      </c>
      <c r="HU112" s="107">
        <f t="shared" si="146"/>
        <v>2.4992613022286032E-9</v>
      </c>
      <c r="HV112" s="107">
        <f t="shared" si="146"/>
        <v>2.0368766958317479E-9</v>
      </c>
      <c r="HW112" s="107">
        <f t="shared" si="146"/>
        <v>1.3069009778250278E-9</v>
      </c>
      <c r="HX112" s="107">
        <f t="shared" si="146"/>
        <v>3.45827165134643E-10</v>
      </c>
      <c r="HY112" s="107">
        <f t="shared" si="146"/>
        <v>5.2050072393920273E-10</v>
      </c>
      <c r="HZ112" s="107">
        <f t="shared" si="146"/>
        <v>6.5274697630351351E-10</v>
      </c>
      <c r="IA112" s="107">
        <f t="shared" si="146"/>
        <v>2.7836920060619763E-9</v>
      </c>
      <c r="IB112" s="107">
        <f t="shared" si="146"/>
        <v>5.8458446862307176E-10</v>
      </c>
      <c r="IC112" s="107">
        <f t="shared" si="146"/>
        <v>1.4616092291940448E-9</v>
      </c>
      <c r="ID112" s="107">
        <f t="shared" si="146"/>
        <v>1.3883650324706686E-9</v>
      </c>
      <c r="IE112" s="107">
        <f t="shared" si="146"/>
        <v>1.127954989176438E-9</v>
      </c>
      <c r="IF112" s="107">
        <f t="shared" si="146"/>
        <v>1.2305553175646258E-9</v>
      </c>
      <c r="IG112" s="107">
        <f t="shared" si="146"/>
        <v>4.4108782647471616E-7</v>
      </c>
      <c r="II112" s="107">
        <f t="shared" si="147"/>
        <v>4.1569335927892735E-32</v>
      </c>
      <c r="IJ112" s="107">
        <f t="shared" si="147"/>
        <v>8.3532490948484108E-32</v>
      </c>
      <c r="IK112" s="107">
        <f t="shared" si="147"/>
        <v>1.1891416551097548E-33</v>
      </c>
      <c r="IL112" s="107">
        <f t="shared" si="147"/>
        <v>9.5149477276505007E-35</v>
      </c>
      <c r="IM112" s="107">
        <f t="shared" si="147"/>
        <v>2.7053477680986396E-35</v>
      </c>
      <c r="IN112" s="107">
        <f t="shared" si="147"/>
        <v>6.0280626193549137E-38</v>
      </c>
      <c r="IO112" s="107">
        <f t="shared" si="147"/>
        <v>8.9650710094613371E-38</v>
      </c>
      <c r="IP112" s="107">
        <f t="shared" si="147"/>
        <v>3.8945710266323693E-38</v>
      </c>
      <c r="IQ112" s="107">
        <f t="shared" si="147"/>
        <v>7.3695790053949323E-36</v>
      </c>
      <c r="IR112" s="107">
        <f t="shared" si="147"/>
        <v>8.8675538406221794E-38</v>
      </c>
      <c r="IS112" s="107">
        <f t="shared" si="147"/>
        <v>2.4715809759862266E-36</v>
      </c>
      <c r="IT112" s="107">
        <f t="shared" si="147"/>
        <v>5.8302560838973416E-36</v>
      </c>
      <c r="IU112" s="107">
        <f t="shared" si="147"/>
        <v>1.4918412603166219E-35</v>
      </c>
      <c r="IV112" s="107">
        <f t="shared" si="147"/>
        <v>8.208580286658313E-35</v>
      </c>
      <c r="IW112" s="107">
        <f t="shared" si="147"/>
        <v>6.685356991878696E-33</v>
      </c>
      <c r="IY112" s="107">
        <f t="shared" si="148"/>
        <v>0.59392238112684037</v>
      </c>
      <c r="IZ112" s="107">
        <f t="shared" si="148"/>
        <v>0.59485749823108924</v>
      </c>
      <c r="JA112" s="107">
        <f t="shared" si="148"/>
        <v>0.59444455280131081</v>
      </c>
      <c r="JB112" s="107">
        <f t="shared" si="148"/>
        <v>0.59463220126774385</v>
      </c>
      <c r="JC112" s="107">
        <f t="shared" si="148"/>
        <v>0.59294856421242403</v>
      </c>
      <c r="JD112" s="107">
        <f t="shared" si="148"/>
        <v>0.59126725253230106</v>
      </c>
      <c r="JE112" s="107">
        <f t="shared" si="148"/>
        <v>0.57014570978213797</v>
      </c>
      <c r="JF112" s="107">
        <f t="shared" si="148"/>
        <v>0.50941127641418349</v>
      </c>
      <c r="JG112" s="107">
        <f t="shared" si="148"/>
        <v>0.47424165711556815</v>
      </c>
      <c r="JH112" s="107">
        <f t="shared" si="148"/>
        <v>0.56707343930483745</v>
      </c>
      <c r="JI112" s="107">
        <f t="shared" si="148"/>
        <v>0.52761784923046462</v>
      </c>
      <c r="JJ112" s="107">
        <f t="shared" si="148"/>
        <v>0.54985617309417634</v>
      </c>
      <c r="JK112" s="107">
        <f t="shared" si="148"/>
        <v>0.58879926340791267</v>
      </c>
      <c r="JL112" s="107">
        <f t="shared" si="148"/>
        <v>0.58062383128007955</v>
      </c>
      <c r="JM112" s="107">
        <f t="shared" si="148"/>
        <v>0.62233479085896171</v>
      </c>
    </row>
    <row r="113" spans="2:273" x14ac:dyDescent="0.25">
      <c r="B113" s="2">
        <v>85</v>
      </c>
      <c r="C113" s="37">
        <v>168.239</v>
      </c>
      <c r="D113" s="37">
        <v>166.95500000000001</v>
      </c>
      <c r="E113" s="37">
        <v>178.34399999999999</v>
      </c>
      <c r="F113" s="37">
        <v>176.625</v>
      </c>
      <c r="G113" s="37">
        <v>172.46899999999999</v>
      </c>
      <c r="H113" s="37">
        <v>166.453</v>
      </c>
      <c r="I113" s="37">
        <v>150.578</v>
      </c>
      <c r="J113" s="37">
        <v>119.35899999999999</v>
      </c>
      <c r="K113" s="37">
        <v>100.78100000000001</v>
      </c>
      <c r="L113" s="37">
        <v>144.797</v>
      </c>
      <c r="M113" s="37">
        <v>130.15600000000001</v>
      </c>
      <c r="N113" s="37">
        <v>135.625</v>
      </c>
      <c r="O113" s="37">
        <v>156.28100000000001</v>
      </c>
      <c r="P113" s="37">
        <v>164.375</v>
      </c>
      <c r="Q113" s="37">
        <v>140.75</v>
      </c>
      <c r="S113" s="4">
        <f t="shared" si="97"/>
        <v>165.98144685039017</v>
      </c>
      <c r="T113" s="4">
        <f t="shared" si="98"/>
        <v>159.45509199334296</v>
      </c>
      <c r="U113" s="4">
        <f t="shared" si="99"/>
        <v>172.39014410454033</v>
      </c>
      <c r="V113" s="4">
        <f t="shared" si="100"/>
        <v>163.33113008325896</v>
      </c>
      <c r="W113" s="4">
        <f t="shared" si="101"/>
        <v>159.88671846395803</v>
      </c>
      <c r="X113" s="4">
        <f t="shared" si="102"/>
        <v>154.66253692193197</v>
      </c>
      <c r="Y113" s="4">
        <f t="shared" si="103"/>
        <v>139.87477253806173</v>
      </c>
      <c r="Z113" s="4">
        <f t="shared" si="104"/>
        <v>116.33058291711643</v>
      </c>
      <c r="AA113" s="4">
        <f t="shared" si="105"/>
        <v>106.47905549315115</v>
      </c>
      <c r="AB113" s="4">
        <f t="shared" si="106"/>
        <v>132.17744092460038</v>
      </c>
      <c r="AC113" s="4">
        <f t="shared" si="107"/>
        <v>119.32796902570425</v>
      </c>
      <c r="AD113" s="4">
        <f t="shared" si="108"/>
        <v>126.91154620918439</v>
      </c>
      <c r="AE113" s="4">
        <f t="shared" si="109"/>
        <v>147.1674412563363</v>
      </c>
      <c r="AF113" s="4">
        <f t="shared" si="110"/>
        <v>164.3110094335068</v>
      </c>
      <c r="AG113" s="4">
        <f t="shared" si="110"/>
        <v>141.28304388975442</v>
      </c>
      <c r="AI113" s="4">
        <f t="shared" si="111"/>
        <v>2.2575531496098336</v>
      </c>
      <c r="AJ113" s="4">
        <f t="shared" si="112"/>
        <v>7.4999080066570514</v>
      </c>
      <c r="AK113" s="4">
        <f t="shared" si="113"/>
        <v>5.9538558954596681</v>
      </c>
      <c r="AL113" s="4">
        <f t="shared" si="114"/>
        <v>13.293869916741045</v>
      </c>
      <c r="AM113" s="4">
        <f t="shared" si="115"/>
        <v>12.582281536041961</v>
      </c>
      <c r="AN113" s="4">
        <f t="shared" si="116"/>
        <v>11.790463078068029</v>
      </c>
      <c r="AO113" s="4">
        <f t="shared" si="117"/>
        <v>10.703227461938269</v>
      </c>
      <c r="AP113" s="4">
        <f t="shared" si="118"/>
        <v>3.0284170828835641</v>
      </c>
      <c r="AQ113" s="4">
        <f t="shared" si="119"/>
        <v>-5.6980554931511449</v>
      </c>
      <c r="AR113" s="4">
        <f t="shared" si="120"/>
        <v>12.619559075399621</v>
      </c>
      <c r="AS113" s="4">
        <f t="shared" si="121"/>
        <v>10.828030974295757</v>
      </c>
      <c r="AT113" s="4">
        <f t="shared" si="122"/>
        <v>8.7134537908156062</v>
      </c>
      <c r="AU113" s="4">
        <f t="shared" si="123"/>
        <v>9.1135587436637024</v>
      </c>
      <c r="AV113" s="4">
        <f t="shared" si="139"/>
        <v>6.3990566493203005E-2</v>
      </c>
      <c r="AW113" s="4">
        <f t="shared" si="139"/>
        <v>-0.53304388975442407</v>
      </c>
      <c r="AY113" s="2">
        <f t="shared" si="140"/>
        <v>57.643055032904257</v>
      </c>
      <c r="AZ113" s="2">
        <f t="shared" si="140"/>
        <v>60.331585893518941</v>
      </c>
      <c r="BA113" s="2">
        <f t="shared" si="140"/>
        <v>59.475095561822812</v>
      </c>
      <c r="BB113" s="2">
        <f t="shared" si="140"/>
        <v>59.503973164382032</v>
      </c>
      <c r="BC113" s="2">
        <f t="shared" si="140"/>
        <v>61.149213134027335</v>
      </c>
      <c r="BD113" s="2">
        <f t="shared" si="140"/>
        <v>61.717538892715851</v>
      </c>
      <c r="BE113" s="2">
        <f t="shared" si="140"/>
        <v>63.064635588117731</v>
      </c>
      <c r="BF113" s="2">
        <f t="shared" si="140"/>
        <v>62.846683023808268</v>
      </c>
      <c r="BG113" s="2">
        <f t="shared" si="140"/>
        <v>61.454408894844107</v>
      </c>
      <c r="BH113" s="2">
        <f t="shared" si="140"/>
        <v>60.219601553869396</v>
      </c>
      <c r="BI113" s="2">
        <f t="shared" si="140"/>
        <v>59.606580553186845</v>
      </c>
      <c r="BJ113" s="2">
        <f t="shared" si="140"/>
        <v>59.389861314816251</v>
      </c>
      <c r="BK113" s="2">
        <f t="shared" si="140"/>
        <v>60.038191644156171</v>
      </c>
      <c r="BL113" s="2">
        <f t="shared" si="140"/>
        <v>62.467477068854969</v>
      </c>
      <c r="BM113" s="2">
        <f t="shared" si="140"/>
        <v>64.975979311398163</v>
      </c>
      <c r="BO113" s="2" t="str">
        <f t="shared" si="141"/>
        <v/>
      </c>
      <c r="BP113" s="2" t="str">
        <f t="shared" si="141"/>
        <v/>
      </c>
      <c r="BQ113" s="2" t="str">
        <f t="shared" si="141"/>
        <v/>
      </c>
      <c r="BR113" s="2" t="str">
        <f t="shared" si="141"/>
        <v/>
      </c>
      <c r="BS113" s="2" t="str">
        <f t="shared" si="141"/>
        <v/>
      </c>
      <c r="BT113" s="2" t="str">
        <f t="shared" si="141"/>
        <v/>
      </c>
      <c r="BU113" s="2" t="str">
        <f t="shared" si="141"/>
        <v/>
      </c>
      <c r="BV113" s="2" t="str">
        <f t="shared" si="141"/>
        <v/>
      </c>
      <c r="BW113" s="2" t="str">
        <f t="shared" si="141"/>
        <v/>
      </c>
      <c r="BX113" s="2" t="str">
        <f t="shared" si="141"/>
        <v/>
      </c>
      <c r="BY113" s="2" t="str">
        <f t="shared" si="141"/>
        <v/>
      </c>
      <c r="BZ113" s="2" t="str">
        <f t="shared" si="141"/>
        <v/>
      </c>
      <c r="CA113" s="2" t="str">
        <f t="shared" si="141"/>
        <v/>
      </c>
      <c r="CB113" s="2" t="str">
        <f t="shared" si="141"/>
        <v/>
      </c>
      <c r="CC113" s="2" t="str">
        <f t="shared" si="141"/>
        <v/>
      </c>
      <c r="CE113" s="2" t="str">
        <f t="shared" si="142"/>
        <v/>
      </c>
      <c r="CF113" s="2" t="str">
        <f t="shared" si="142"/>
        <v/>
      </c>
      <c r="CG113" s="2" t="str">
        <f t="shared" si="142"/>
        <v/>
      </c>
      <c r="CH113" s="2" t="str">
        <f t="shared" si="142"/>
        <v/>
      </c>
      <c r="CI113" s="2" t="str">
        <f t="shared" si="142"/>
        <v/>
      </c>
      <c r="CJ113" s="2" t="str">
        <f t="shared" si="142"/>
        <v/>
      </c>
      <c r="CK113" s="2" t="str">
        <f t="shared" si="142"/>
        <v/>
      </c>
      <c r="CL113" s="2" t="str">
        <f t="shared" si="142"/>
        <v/>
      </c>
      <c r="CM113" s="2" t="str">
        <f t="shared" si="142"/>
        <v/>
      </c>
      <c r="CN113" s="2" t="str">
        <f t="shared" si="142"/>
        <v/>
      </c>
      <c r="CO113" s="2" t="str">
        <f t="shared" si="142"/>
        <v/>
      </c>
      <c r="CP113" s="2" t="str">
        <f t="shared" si="142"/>
        <v/>
      </c>
      <c r="CQ113" s="2" t="str">
        <f t="shared" si="142"/>
        <v/>
      </c>
      <c r="CR113" s="2" t="str">
        <f t="shared" si="142"/>
        <v/>
      </c>
      <c r="CS113" s="2" t="str">
        <f t="shared" si="142"/>
        <v/>
      </c>
      <c r="CU113" s="2" t="str">
        <f t="shared" si="143"/>
        <v/>
      </c>
      <c r="CV113" s="2" t="str">
        <f t="shared" si="143"/>
        <v/>
      </c>
      <c r="CW113" s="2" t="str">
        <f t="shared" si="143"/>
        <v/>
      </c>
      <c r="CX113" s="2" t="str">
        <f t="shared" si="143"/>
        <v/>
      </c>
      <c r="CY113" s="2" t="str">
        <f t="shared" si="143"/>
        <v/>
      </c>
      <c r="CZ113" s="2" t="str">
        <f t="shared" si="143"/>
        <v/>
      </c>
      <c r="DA113" s="2" t="str">
        <f t="shared" si="143"/>
        <v/>
      </c>
      <c r="DB113" s="2" t="str">
        <f t="shared" si="143"/>
        <v/>
      </c>
      <c r="DC113" s="2" t="str">
        <f t="shared" si="143"/>
        <v/>
      </c>
      <c r="DD113" s="2" t="str">
        <f t="shared" si="143"/>
        <v/>
      </c>
      <c r="DE113" s="2" t="str">
        <f t="shared" si="143"/>
        <v/>
      </c>
      <c r="DF113" s="2" t="str">
        <f t="shared" si="143"/>
        <v/>
      </c>
      <c r="DG113" s="2" t="str">
        <f t="shared" si="143"/>
        <v/>
      </c>
      <c r="DH113" s="2" t="str">
        <f t="shared" si="143"/>
        <v/>
      </c>
      <c r="DI113" s="2" t="str">
        <f t="shared" si="143"/>
        <v/>
      </c>
      <c r="DK113" s="2">
        <f t="shared" ref="DK113:DY129" si="149">BO$229*$B113+BO$230</f>
        <v>87.351966027874582</v>
      </c>
      <c r="DL113" s="2">
        <f t="shared" si="149"/>
        <v>86.464778164924525</v>
      </c>
      <c r="DM113" s="2">
        <f t="shared" si="149"/>
        <v>87.042163284002839</v>
      </c>
      <c r="DN113" s="2">
        <f t="shared" si="149"/>
        <v>88.443609181516152</v>
      </c>
      <c r="DO113" s="2">
        <f t="shared" si="149"/>
        <v>86.487806704922974</v>
      </c>
      <c r="DP113" s="2">
        <f t="shared" si="149"/>
        <v>90.09109426572671</v>
      </c>
      <c r="DQ113" s="2">
        <f t="shared" si="149"/>
        <v>89.291534843205568</v>
      </c>
      <c r="DR113" s="2">
        <f t="shared" si="149"/>
        <v>88.2129153846154</v>
      </c>
      <c r="DS113" s="2">
        <f t="shared" si="149"/>
        <v>84.910350376792806</v>
      </c>
      <c r="DT113" s="2">
        <f t="shared" si="149"/>
        <v>83.540795121951234</v>
      </c>
      <c r="DU113" s="2">
        <f t="shared" si="149"/>
        <v>84.66760921589281</v>
      </c>
      <c r="DV113" s="2">
        <f t="shared" si="149"/>
        <v>85.330038003403303</v>
      </c>
      <c r="DW113" s="2">
        <f t="shared" si="149"/>
        <v>85.787155240108703</v>
      </c>
      <c r="DX113" s="2">
        <f t="shared" si="149"/>
        <v>82.063954998489876</v>
      </c>
      <c r="DY113" s="2">
        <f t="shared" si="149"/>
        <v>83.449940256045537</v>
      </c>
      <c r="EA113" s="2">
        <f t="shared" si="96"/>
        <v>57.372460124295031</v>
      </c>
      <c r="EB113" s="2">
        <f t="shared" si="96"/>
        <v>60.10168614574674</v>
      </c>
      <c r="EC113" s="2">
        <f t="shared" si="96"/>
        <v>59.214826595989862</v>
      </c>
      <c r="ED113" s="2">
        <f t="shared" si="96"/>
        <v>59.247811234093817</v>
      </c>
      <c r="EE113" s="2">
        <f t="shared" si="96"/>
        <v>60.943807867096453</v>
      </c>
      <c r="EF113" s="2">
        <f t="shared" si="96"/>
        <v>61.483485081470796</v>
      </c>
      <c r="EG113" s="2">
        <f t="shared" si="96"/>
        <v>62.861153276338811</v>
      </c>
      <c r="EH113" s="2">
        <f t="shared" si="96"/>
        <v>62.670976167626378</v>
      </c>
      <c r="EI113" s="2">
        <f t="shared" si="96"/>
        <v>61.292111621299398</v>
      </c>
      <c r="EJ113" s="2">
        <f t="shared" si="96"/>
        <v>60.02127593995921</v>
      </c>
      <c r="EK113" s="2">
        <f t="shared" si="96"/>
        <v>59.427765671376747</v>
      </c>
      <c r="EL113" s="2">
        <f t="shared" si="96"/>
        <v>59.21314191780823</v>
      </c>
      <c r="EM113" s="2">
        <f t="shared" si="135"/>
        <v>59.844750958039093</v>
      </c>
      <c r="EN113" s="2">
        <f t="shared" si="135"/>
        <v>62.284070717566436</v>
      </c>
      <c r="EO113" s="2">
        <f t="shared" si="135"/>
        <v>64.837437785143308</v>
      </c>
      <c r="EQ113" s="2">
        <f t="shared" ref="EQ113:FE129" si="150">CU$229*$B113+CU$230</f>
        <v>57.875196660611159</v>
      </c>
      <c r="ER113" s="2">
        <f t="shared" si="150"/>
        <v>59.83263556063293</v>
      </c>
      <c r="ES113" s="2">
        <f t="shared" si="150"/>
        <v>59.033655703792562</v>
      </c>
      <c r="ET113" s="2">
        <f t="shared" si="150"/>
        <v>58.91706738011478</v>
      </c>
      <c r="EU113" s="2">
        <f t="shared" si="150"/>
        <v>60.643415596023218</v>
      </c>
      <c r="EV113" s="2">
        <f t="shared" si="150"/>
        <v>61.644586140939168</v>
      </c>
      <c r="EW113" s="2">
        <f t="shared" si="150"/>
        <v>62.828376233131152</v>
      </c>
      <c r="EX113" s="2">
        <f t="shared" si="150"/>
        <v>61.794514073707845</v>
      </c>
      <c r="EY113" s="2">
        <f t="shared" si="150"/>
        <v>61.045395780877698</v>
      </c>
      <c r="EZ113" s="2">
        <f t="shared" si="150"/>
        <v>58.96073199892561</v>
      </c>
      <c r="FA113" s="2">
        <f t="shared" si="150"/>
        <v>58.416304805466218</v>
      </c>
      <c r="FB113" s="2">
        <f t="shared" si="150"/>
        <v>58.711138247323859</v>
      </c>
      <c r="FC113" s="2">
        <f t="shared" si="150"/>
        <v>59.387602918517942</v>
      </c>
      <c r="FD113" s="2">
        <f t="shared" si="150"/>
        <v>62.050147839418131</v>
      </c>
      <c r="FE113" s="2">
        <f t="shared" si="150"/>
        <v>66.068948070204868</v>
      </c>
      <c r="FG113" s="2">
        <f t="shared" ref="FG113:FU129" si="151">POWER(10,($B113-C$232)/C$230)/(1+POWER(10,($B113-C$232)/C$230))</f>
        <v>0.99097400400193536</v>
      </c>
      <c r="FH113" s="2">
        <f t="shared" si="151"/>
        <v>0.99127948410947175</v>
      </c>
      <c r="FI113" s="2">
        <f t="shared" si="151"/>
        <v>0.99064700341325018</v>
      </c>
      <c r="FJ113" s="2">
        <f t="shared" si="151"/>
        <v>0.99122606760829146</v>
      </c>
      <c r="FK113" s="2">
        <f t="shared" si="151"/>
        <v>0.99195876505187541</v>
      </c>
      <c r="FL113" s="2">
        <f t="shared" si="151"/>
        <v>0.99181847764429854</v>
      </c>
      <c r="FM113" s="2">
        <f t="shared" si="151"/>
        <v>0.99230119641459402</v>
      </c>
      <c r="FN113" s="2">
        <f t="shared" si="151"/>
        <v>0.99312084241335397</v>
      </c>
      <c r="FO113" s="2">
        <f t="shared" si="151"/>
        <v>0.99312830503505323</v>
      </c>
      <c r="FP113" s="2">
        <f t="shared" si="151"/>
        <v>0.99156760806581934</v>
      </c>
      <c r="FQ113" s="2">
        <f t="shared" si="151"/>
        <v>0.99291536507728462</v>
      </c>
      <c r="FR113" s="2">
        <f t="shared" si="151"/>
        <v>0.99323351934391135</v>
      </c>
      <c r="FS113" s="2">
        <f t="shared" si="151"/>
        <v>0.99254345386919685</v>
      </c>
      <c r="FT113" s="2">
        <f t="shared" si="151"/>
        <v>0.99072763203408398</v>
      </c>
      <c r="FU113" s="2">
        <f t="shared" si="151"/>
        <v>0.99255653700902868</v>
      </c>
      <c r="FW113" s="2">
        <f t="shared" si="144"/>
        <v>1.6508788646998147E-8</v>
      </c>
      <c r="FX113" s="2">
        <f t="shared" si="144"/>
        <v>5.6139957749551196E-8</v>
      </c>
      <c r="FY113" s="2">
        <f t="shared" si="144"/>
        <v>1.0613388587406026E-7</v>
      </c>
      <c r="FZ113" s="2">
        <f t="shared" si="144"/>
        <v>8.1708096560374721E-8</v>
      </c>
      <c r="GA113" s="2">
        <f t="shared" si="144"/>
        <v>9.7335071962349307E-8</v>
      </c>
      <c r="GB113" s="2">
        <f t="shared" si="144"/>
        <v>1.065225188296923E-7</v>
      </c>
      <c r="GC113" s="2">
        <f t="shared" si="144"/>
        <v>1.4008955261305777E-7</v>
      </c>
      <c r="GD113" s="2">
        <f t="shared" si="144"/>
        <v>1.9254719207342279E-7</v>
      </c>
      <c r="GE113" s="2">
        <f t="shared" si="144"/>
        <v>2.3829976390438597E-7</v>
      </c>
      <c r="GF113" s="2">
        <f t="shared" si="144"/>
        <v>1.7909286398234229E-7</v>
      </c>
      <c r="GG113" s="2">
        <f t="shared" si="144"/>
        <v>1.9299733854143476E-7</v>
      </c>
      <c r="GH113" s="2">
        <f t="shared" si="144"/>
        <v>1.4970453828118396E-7</v>
      </c>
      <c r="GI113" s="2">
        <f t="shared" si="144"/>
        <v>1.0534032612632806E-7</v>
      </c>
      <c r="GJ113" s="2">
        <f t="shared" si="144"/>
        <v>6.022250651652415E-8</v>
      </c>
      <c r="GK113" s="2">
        <f t="shared" si="144"/>
        <v>4.2990566984018217E-8</v>
      </c>
      <c r="GM113" s="107">
        <f t="shared" si="145"/>
        <v>2.3821355137773265E-13</v>
      </c>
      <c r="GN113" s="107">
        <f t="shared" si="145"/>
        <v>3.4715996995075653E-15</v>
      </c>
      <c r="GO113" s="107">
        <f t="shared" si="145"/>
        <v>1.0303782057748869E-16</v>
      </c>
      <c r="GP113" s="107">
        <f t="shared" si="145"/>
        <v>3.6411382576313911E-17</v>
      </c>
      <c r="GQ113" s="107">
        <f t="shared" si="145"/>
        <v>2.260655932594346E-18</v>
      </c>
      <c r="GR113" s="107">
        <f t="shared" si="145"/>
        <v>9.099755057215968E-20</v>
      </c>
      <c r="GS113" s="107">
        <f t="shared" si="145"/>
        <v>8.7076960500513331E-21</v>
      </c>
      <c r="GT113" s="107">
        <f t="shared" si="145"/>
        <v>1.0035322871417077E-22</v>
      </c>
      <c r="GU113" s="107">
        <f t="shared" si="145"/>
        <v>5.804477887818086E-22</v>
      </c>
      <c r="GV113" s="107">
        <f t="shared" si="145"/>
        <v>1.1892204795917904E-20</v>
      </c>
      <c r="GW113" s="107">
        <f t="shared" si="145"/>
        <v>1.9030794642570112E-21</v>
      </c>
      <c r="GX113" s="107">
        <f t="shared" si="145"/>
        <v>5.7028522046622933E-21</v>
      </c>
      <c r="GY113" s="107">
        <f t="shared" si="145"/>
        <v>3.2810811699429541E-19</v>
      </c>
      <c r="GZ113" s="107">
        <f t="shared" si="145"/>
        <v>2.7911476898290989E-16</v>
      </c>
      <c r="HA113" s="107">
        <f t="shared" si="145"/>
        <v>1.4362680039317919E-23</v>
      </c>
      <c r="HC113" s="107">
        <f t="shared" si="76"/>
        <v>0.58561032279896474</v>
      </c>
      <c r="HD113" s="107">
        <f t="shared" si="76"/>
        <v>0.56807759220131393</v>
      </c>
      <c r="HE113" s="107">
        <f t="shared" si="76"/>
        <v>0.57935475028693095</v>
      </c>
      <c r="HF113" s="107">
        <f t="shared" si="76"/>
        <v>0.56268552783489167</v>
      </c>
      <c r="HG113" s="107">
        <f t="shared" si="76"/>
        <v>0.55245807410679348</v>
      </c>
      <c r="HH113" s="107">
        <f t="shared" si="76"/>
        <v>0.54280544084208115</v>
      </c>
      <c r="HI113" s="107">
        <f t="shared" si="138"/>
        <v>0.49057698193907046</v>
      </c>
      <c r="HJ113" s="107">
        <f t="shared" si="138"/>
        <v>0.39421024535987831</v>
      </c>
      <c r="HK113" s="107">
        <f t="shared" si="138"/>
        <v>0.35302926163173087</v>
      </c>
      <c r="HL113" s="107">
        <f t="shared" si="138"/>
        <v>0.4831470346358584</v>
      </c>
      <c r="HM113" s="107">
        <f t="shared" si="138"/>
        <v>0.42212435376868929</v>
      </c>
      <c r="HN113" s="107">
        <f t="shared" si="138"/>
        <v>0.45779402354579896</v>
      </c>
      <c r="HO113" s="107">
        <f t="shared" si="138"/>
        <v>0.53744089351057767</v>
      </c>
      <c r="HP113" s="107">
        <f t="shared" si="138"/>
        <v>0.59462338017594396</v>
      </c>
      <c r="HQ113" s="107">
        <f t="shared" si="138"/>
        <v>0.61572169773114838</v>
      </c>
      <c r="HS113" s="107">
        <f t="shared" si="146"/>
        <v>2.7231649557194392E-8</v>
      </c>
      <c r="HT113" s="107">
        <f t="shared" si="146"/>
        <v>2.4622974748927361E-8</v>
      </c>
      <c r="HU113" s="107">
        <f t="shared" si="146"/>
        <v>5.9136863652381055E-9</v>
      </c>
      <c r="HV113" s="107">
        <f t="shared" si="146"/>
        <v>4.8458829441009068E-9</v>
      </c>
      <c r="HW113" s="107">
        <f t="shared" si="146"/>
        <v>3.1925124414788524E-9</v>
      </c>
      <c r="HX113" s="107">
        <f t="shared" si="146"/>
        <v>9.06389772898204E-10</v>
      </c>
      <c r="HY113" s="107">
        <f t="shared" si="146"/>
        <v>1.3701789233597221E-9</v>
      </c>
      <c r="HZ113" s="107">
        <f t="shared" si="146"/>
        <v>1.7508608413294955E-9</v>
      </c>
      <c r="IA113" s="107">
        <f t="shared" si="146"/>
        <v>7.079734655663475E-9</v>
      </c>
      <c r="IB113" s="107">
        <f t="shared" si="146"/>
        <v>1.5577214806756422E-9</v>
      </c>
      <c r="IC113" s="107">
        <f t="shared" si="146"/>
        <v>3.7532080079281687E-9</v>
      </c>
      <c r="ID113" s="107">
        <f t="shared" si="146"/>
        <v>3.4995115622574387E-9</v>
      </c>
      <c r="IE113" s="107">
        <f t="shared" si="146"/>
        <v>2.7860357813517126E-9</v>
      </c>
      <c r="IF113" s="107">
        <f t="shared" si="146"/>
        <v>2.9171244798266714E-9</v>
      </c>
      <c r="IG113" s="107">
        <f t="shared" si="146"/>
        <v>7.8428279583956075E-7</v>
      </c>
      <c r="II113" s="107">
        <f t="shared" si="147"/>
        <v>2.4314580168849999E-31</v>
      </c>
      <c r="IJ113" s="107">
        <f t="shared" si="147"/>
        <v>5.4439341639714653E-31</v>
      </c>
      <c r="IK113" s="107">
        <f t="shared" si="147"/>
        <v>9.3838517436820962E-33</v>
      </c>
      <c r="IL113" s="107">
        <f t="shared" si="147"/>
        <v>7.7908353899928833E-34</v>
      </c>
      <c r="IM113" s="107">
        <f t="shared" si="147"/>
        <v>2.3455624416557275E-34</v>
      </c>
      <c r="IN113" s="107">
        <f t="shared" si="147"/>
        <v>6.2715291074504097E-37</v>
      </c>
      <c r="IO113" s="107">
        <f t="shared" si="147"/>
        <v>9.5969679841128323E-37</v>
      </c>
      <c r="IP113" s="107">
        <f t="shared" si="147"/>
        <v>4.4796125057921487E-37</v>
      </c>
      <c r="IQ113" s="107">
        <f t="shared" si="147"/>
        <v>7.5143893151818369E-35</v>
      </c>
      <c r="IR113" s="107">
        <f t="shared" si="147"/>
        <v>9.8501984893566118E-37</v>
      </c>
      <c r="IS113" s="107">
        <f t="shared" si="147"/>
        <v>2.5218036414367097E-35</v>
      </c>
      <c r="IT113" s="107">
        <f t="shared" si="147"/>
        <v>5.5956228562192642E-35</v>
      </c>
      <c r="IU113" s="107">
        <f t="shared" si="147"/>
        <v>1.3288371500509232E-34</v>
      </c>
      <c r="IV113" s="107">
        <f t="shared" si="147"/>
        <v>6.4976660949826537E-34</v>
      </c>
      <c r="IW113" s="107">
        <f t="shared" si="147"/>
        <v>4.5249021185222809E-32</v>
      </c>
      <c r="IY113" s="107">
        <f t="shared" si="148"/>
        <v>0.5856103500308526</v>
      </c>
      <c r="IZ113" s="107">
        <f t="shared" si="148"/>
        <v>0.56807761682429214</v>
      </c>
      <c r="JA113" s="107">
        <f t="shared" si="148"/>
        <v>0.57935475620061738</v>
      </c>
      <c r="JB113" s="107">
        <f t="shared" si="148"/>
        <v>0.56268553268077459</v>
      </c>
      <c r="JC113" s="107">
        <f t="shared" si="148"/>
        <v>0.55245807729930596</v>
      </c>
      <c r="JD113" s="107">
        <f t="shared" si="148"/>
        <v>0.5428054417484709</v>
      </c>
      <c r="JE113" s="107">
        <f t="shared" si="148"/>
        <v>0.49057698330924937</v>
      </c>
      <c r="JF113" s="107">
        <f t="shared" si="148"/>
        <v>0.39421024711073915</v>
      </c>
      <c r="JG113" s="107">
        <f t="shared" si="148"/>
        <v>0.3530292687114655</v>
      </c>
      <c r="JH113" s="107">
        <f t="shared" si="148"/>
        <v>0.4831470361935799</v>
      </c>
      <c r="JI113" s="107">
        <f t="shared" si="148"/>
        <v>0.42212435752189731</v>
      </c>
      <c r="JJ113" s="107">
        <f t="shared" si="148"/>
        <v>0.45779402704531053</v>
      </c>
      <c r="JK113" s="107">
        <f t="shared" si="148"/>
        <v>0.5374408962966134</v>
      </c>
      <c r="JL113" s="107">
        <f t="shared" si="148"/>
        <v>0.59462338309306872</v>
      </c>
      <c r="JM113" s="107">
        <f t="shared" si="148"/>
        <v>0.61572248201394419</v>
      </c>
    </row>
    <row r="114" spans="2:273" x14ac:dyDescent="0.25">
      <c r="B114" s="2">
        <v>86</v>
      </c>
      <c r="C114" s="37">
        <v>158.791</v>
      </c>
      <c r="D114" s="37">
        <v>153.10400000000001</v>
      </c>
      <c r="E114" s="37">
        <v>164.81200000000001</v>
      </c>
      <c r="F114" s="37">
        <v>157.23400000000001</v>
      </c>
      <c r="G114" s="37">
        <v>146.84399999999999</v>
      </c>
      <c r="H114" s="37">
        <v>138.68799999999999</v>
      </c>
      <c r="I114" s="37">
        <v>115.328</v>
      </c>
      <c r="J114" s="37">
        <v>81.875</v>
      </c>
      <c r="K114" s="37">
        <v>71.828000000000003</v>
      </c>
      <c r="L114" s="37">
        <v>111.922</v>
      </c>
      <c r="M114" s="37">
        <v>92</v>
      </c>
      <c r="N114" s="37">
        <v>100.10899999999999</v>
      </c>
      <c r="O114" s="37">
        <v>131.06200000000001</v>
      </c>
      <c r="P114" s="37">
        <v>152.06200000000001</v>
      </c>
      <c r="Q114" s="37">
        <v>126.73399999999999</v>
      </c>
      <c r="S114" s="4">
        <f t="shared" si="97"/>
        <v>148.24919900935114</v>
      </c>
      <c r="T114" s="4">
        <f t="shared" si="98"/>
        <v>138.68431786051286</v>
      </c>
      <c r="U114" s="4">
        <f t="shared" si="99"/>
        <v>149.31761755172127</v>
      </c>
      <c r="V114" s="4">
        <f t="shared" si="100"/>
        <v>139.10611861380906</v>
      </c>
      <c r="W114" s="4">
        <f t="shared" si="101"/>
        <v>134.98752679192455</v>
      </c>
      <c r="X114" s="4">
        <f t="shared" si="102"/>
        <v>128.99333058749343</v>
      </c>
      <c r="Y114" s="4">
        <f t="shared" si="103"/>
        <v>114.15390600875379</v>
      </c>
      <c r="Z114" s="4">
        <f t="shared" si="104"/>
        <v>93.834885292909661</v>
      </c>
      <c r="AA114" s="4">
        <f t="shared" si="105"/>
        <v>86.561152912461239</v>
      </c>
      <c r="AB114" s="4">
        <f t="shared" si="106"/>
        <v>107.18968562841798</v>
      </c>
      <c r="AC114" s="4">
        <f t="shared" si="107"/>
        <v>95.947859893046427</v>
      </c>
      <c r="AD114" s="4">
        <f t="shared" si="108"/>
        <v>102.8612357172349</v>
      </c>
      <c r="AE114" s="4">
        <f t="shared" si="109"/>
        <v>123.35429132680748</v>
      </c>
      <c r="AF114" s="4">
        <f t="shared" si="110"/>
        <v>149.16745311310169</v>
      </c>
      <c r="AG114" s="4">
        <f t="shared" si="110"/>
        <v>123.18173613530706</v>
      </c>
      <c r="AI114" s="4">
        <f t="shared" si="111"/>
        <v>10.541800990648852</v>
      </c>
      <c r="AJ114" s="4">
        <f t="shared" si="112"/>
        <v>14.419682139487151</v>
      </c>
      <c r="AK114" s="4">
        <f t="shared" si="113"/>
        <v>15.494382448278742</v>
      </c>
      <c r="AL114" s="4">
        <f t="shared" si="114"/>
        <v>18.12788138619095</v>
      </c>
      <c r="AM114" s="4">
        <f t="shared" si="115"/>
        <v>11.856473208075442</v>
      </c>
      <c r="AN114" s="4">
        <f t="shared" si="116"/>
        <v>9.6946694125065562</v>
      </c>
      <c r="AO114" s="4">
        <f t="shared" si="117"/>
        <v>1.1740939912462096</v>
      </c>
      <c r="AP114" s="4">
        <f t="shared" si="118"/>
        <v>-11.959885292909661</v>
      </c>
      <c r="AQ114" s="4">
        <f t="shared" si="119"/>
        <v>-14.733152912461236</v>
      </c>
      <c r="AR114" s="4">
        <f t="shared" si="120"/>
        <v>4.7323143715820208</v>
      </c>
      <c r="AS114" s="4">
        <f t="shared" si="121"/>
        <v>-3.9478598930464273</v>
      </c>
      <c r="AT114" s="4">
        <f t="shared" si="122"/>
        <v>-2.7522357172349103</v>
      </c>
      <c r="AU114" s="4">
        <f t="shared" si="123"/>
        <v>7.7077086731925277</v>
      </c>
      <c r="AV114" s="4">
        <f t="shared" si="139"/>
        <v>2.8945468868983255</v>
      </c>
      <c r="AW114" s="4">
        <f t="shared" si="139"/>
        <v>3.5522638646929323</v>
      </c>
      <c r="AY114" s="2">
        <f t="shared" si="140"/>
        <v>57.498730263881718</v>
      </c>
      <c r="AZ114" s="2">
        <f t="shared" si="140"/>
        <v>60.156695078745479</v>
      </c>
      <c r="BA114" s="2">
        <f t="shared" si="140"/>
        <v>59.325506910848254</v>
      </c>
      <c r="BB114" s="2">
        <f t="shared" si="140"/>
        <v>59.36190986780791</v>
      </c>
      <c r="BC114" s="2">
        <f t="shared" si="140"/>
        <v>61.019042417422604</v>
      </c>
      <c r="BD114" s="2">
        <f t="shared" si="140"/>
        <v>61.589807565577431</v>
      </c>
      <c r="BE114" s="2">
        <f t="shared" si="140"/>
        <v>62.928866594208188</v>
      </c>
      <c r="BF114" s="2">
        <f t="shared" si="140"/>
        <v>62.676259862162738</v>
      </c>
      <c r="BG114" s="2">
        <f t="shared" si="140"/>
        <v>61.306173325677847</v>
      </c>
      <c r="BH114" s="2">
        <f t="shared" si="140"/>
        <v>60.035688057164066</v>
      </c>
      <c r="BI114" s="2">
        <f t="shared" si="140"/>
        <v>59.415486608207601</v>
      </c>
      <c r="BJ114" s="2">
        <f t="shared" si="140"/>
        <v>59.227713206513016</v>
      </c>
      <c r="BK114" s="2">
        <f t="shared" si="140"/>
        <v>59.878285420174151</v>
      </c>
      <c r="BL114" s="2">
        <f t="shared" si="140"/>
        <v>62.310852658335847</v>
      </c>
      <c r="BM114" s="2">
        <f t="shared" si="140"/>
        <v>64.874647520458467</v>
      </c>
      <c r="BO114" s="2" t="str">
        <f t="shared" si="141"/>
        <v/>
      </c>
      <c r="BP114" s="2" t="str">
        <f t="shared" si="141"/>
        <v/>
      </c>
      <c r="BQ114" s="2" t="str">
        <f t="shared" si="141"/>
        <v/>
      </c>
      <c r="BR114" s="2" t="str">
        <f t="shared" si="141"/>
        <v/>
      </c>
      <c r="BS114" s="2" t="str">
        <f t="shared" si="141"/>
        <v/>
      </c>
      <c r="BT114" s="2" t="str">
        <f t="shared" si="141"/>
        <v/>
      </c>
      <c r="BU114" s="2" t="str">
        <f t="shared" si="141"/>
        <v/>
      </c>
      <c r="BV114" s="2" t="str">
        <f t="shared" si="141"/>
        <v/>
      </c>
      <c r="BW114" s="2" t="str">
        <f t="shared" si="141"/>
        <v/>
      </c>
      <c r="BX114" s="2" t="str">
        <f t="shared" si="141"/>
        <v/>
      </c>
      <c r="BY114" s="2" t="str">
        <f t="shared" si="141"/>
        <v/>
      </c>
      <c r="BZ114" s="2" t="str">
        <f t="shared" si="141"/>
        <v/>
      </c>
      <c r="CA114" s="2" t="str">
        <f t="shared" si="141"/>
        <v/>
      </c>
      <c r="CB114" s="2" t="str">
        <f t="shared" si="141"/>
        <v/>
      </c>
      <c r="CC114" s="2" t="str">
        <f t="shared" si="141"/>
        <v/>
      </c>
      <c r="CE114" s="2" t="str">
        <f t="shared" si="142"/>
        <v/>
      </c>
      <c r="CF114" s="2" t="str">
        <f t="shared" si="142"/>
        <v/>
      </c>
      <c r="CG114" s="2" t="str">
        <f t="shared" si="142"/>
        <v/>
      </c>
      <c r="CH114" s="2" t="str">
        <f t="shared" si="142"/>
        <v/>
      </c>
      <c r="CI114" s="2" t="str">
        <f t="shared" si="142"/>
        <v/>
      </c>
      <c r="CJ114" s="2" t="str">
        <f t="shared" si="142"/>
        <v/>
      </c>
      <c r="CK114" s="2" t="str">
        <f t="shared" si="142"/>
        <v/>
      </c>
      <c r="CL114" s="2" t="str">
        <f t="shared" si="142"/>
        <v/>
      </c>
      <c r="CM114" s="2" t="str">
        <f t="shared" si="142"/>
        <v/>
      </c>
      <c r="CN114" s="2" t="str">
        <f t="shared" si="142"/>
        <v/>
      </c>
      <c r="CO114" s="2" t="str">
        <f t="shared" si="142"/>
        <v/>
      </c>
      <c r="CP114" s="2" t="str">
        <f t="shared" si="142"/>
        <v/>
      </c>
      <c r="CQ114" s="2" t="str">
        <f t="shared" si="142"/>
        <v/>
      </c>
      <c r="CR114" s="2" t="str">
        <f t="shared" si="142"/>
        <v/>
      </c>
      <c r="CS114" s="2" t="str">
        <f t="shared" si="142"/>
        <v/>
      </c>
      <c r="CU114" s="2" t="str">
        <f t="shared" si="143"/>
        <v/>
      </c>
      <c r="CV114" s="2" t="str">
        <f t="shared" si="143"/>
        <v/>
      </c>
      <c r="CW114" s="2" t="str">
        <f t="shared" si="143"/>
        <v/>
      </c>
      <c r="CX114" s="2" t="str">
        <f t="shared" si="143"/>
        <v/>
      </c>
      <c r="CY114" s="2" t="str">
        <f t="shared" si="143"/>
        <v/>
      </c>
      <c r="CZ114" s="2" t="str">
        <f t="shared" si="143"/>
        <v/>
      </c>
      <c r="DA114" s="2" t="str">
        <f t="shared" si="143"/>
        <v/>
      </c>
      <c r="DB114" s="2" t="str">
        <f t="shared" si="143"/>
        <v/>
      </c>
      <c r="DC114" s="2" t="str">
        <f t="shared" si="143"/>
        <v/>
      </c>
      <c r="DD114" s="2" t="str">
        <f t="shared" si="143"/>
        <v/>
      </c>
      <c r="DE114" s="2" t="str">
        <f t="shared" si="143"/>
        <v/>
      </c>
      <c r="DF114" s="2" t="str">
        <f t="shared" si="143"/>
        <v/>
      </c>
      <c r="DG114" s="2" t="str">
        <f t="shared" si="143"/>
        <v/>
      </c>
      <c r="DH114" s="2" t="str">
        <f t="shared" si="143"/>
        <v/>
      </c>
      <c r="DI114" s="2" t="str">
        <f t="shared" si="143"/>
        <v/>
      </c>
      <c r="DK114" s="2">
        <f t="shared" si="149"/>
        <v>87.645258188153335</v>
      </c>
      <c r="DL114" s="2">
        <f t="shared" si="149"/>
        <v>86.726684655484448</v>
      </c>
      <c r="DM114" s="2">
        <f t="shared" si="149"/>
        <v>87.323690909090928</v>
      </c>
      <c r="DN114" s="2">
        <f t="shared" si="149"/>
        <v>88.730570371488966</v>
      </c>
      <c r="DO114" s="2">
        <f t="shared" si="149"/>
        <v>86.709943219571102</v>
      </c>
      <c r="DP114" s="2">
        <f t="shared" si="149"/>
        <v>90.361920535883087</v>
      </c>
      <c r="DQ114" s="2">
        <f t="shared" si="149"/>
        <v>89.531140243902442</v>
      </c>
      <c r="DR114" s="2">
        <f t="shared" si="149"/>
        <v>88.487330675422157</v>
      </c>
      <c r="DS114" s="2">
        <f t="shared" si="149"/>
        <v>85.125331982821493</v>
      </c>
      <c r="DT114" s="2">
        <f t="shared" si="149"/>
        <v>83.80024878048782</v>
      </c>
      <c r="DU114" s="2">
        <f t="shared" si="149"/>
        <v>84.947963725251853</v>
      </c>
      <c r="DV114" s="2">
        <f t="shared" si="149"/>
        <v>85.622975609756111</v>
      </c>
      <c r="DW114" s="2">
        <f t="shared" si="149"/>
        <v>86.043154032014471</v>
      </c>
      <c r="DX114" s="2">
        <f t="shared" si="149"/>
        <v>82.280887798248258</v>
      </c>
      <c r="DY114" s="2">
        <f t="shared" si="149"/>
        <v>83.68633329685963</v>
      </c>
      <c r="EA114" s="2">
        <f t="shared" si="96"/>
        <v>57.280622967201452</v>
      </c>
      <c r="EB114" s="2">
        <f t="shared" si="96"/>
        <v>59.971026932668323</v>
      </c>
      <c r="EC114" s="2">
        <f t="shared" si="96"/>
        <v>59.115534777598526</v>
      </c>
      <c r="ED114" s="2">
        <f t="shared" si="96"/>
        <v>59.155416723138316</v>
      </c>
      <c r="EE114" s="2">
        <f t="shared" si="96"/>
        <v>60.853614664474563</v>
      </c>
      <c r="EF114" s="2">
        <f t="shared" si="96"/>
        <v>61.401280490266757</v>
      </c>
      <c r="EG114" s="2">
        <f t="shared" si="96"/>
        <v>62.764921484563274</v>
      </c>
      <c r="EH114" s="2">
        <f t="shared" si="96"/>
        <v>62.534243442098543</v>
      </c>
      <c r="EI114" s="2">
        <f t="shared" si="96"/>
        <v>61.175259747837359</v>
      </c>
      <c r="EJ114" s="2">
        <f t="shared" si="96"/>
        <v>59.87515753424659</v>
      </c>
      <c r="EK114" s="2">
        <f t="shared" si="96"/>
        <v>59.270776960349075</v>
      </c>
      <c r="EL114" s="2">
        <f t="shared" si="96"/>
        <v>59.084877369863023</v>
      </c>
      <c r="EM114" s="2">
        <f t="shared" si="135"/>
        <v>59.72214815261141</v>
      </c>
      <c r="EN114" s="2">
        <f t="shared" si="135"/>
        <v>62.162390708530971</v>
      </c>
      <c r="EO114" s="2">
        <f t="shared" si="135"/>
        <v>64.762588262819264</v>
      </c>
      <c r="EQ114" s="2">
        <f t="shared" si="150"/>
        <v>57.760077668704632</v>
      </c>
      <c r="ER114" s="2">
        <f t="shared" si="150"/>
        <v>59.713062558727522</v>
      </c>
      <c r="ES114" s="2">
        <f t="shared" si="150"/>
        <v>58.941623984290089</v>
      </c>
      <c r="ET114" s="2">
        <f t="shared" si="150"/>
        <v>58.835931920848672</v>
      </c>
      <c r="EU114" s="2">
        <f t="shared" si="150"/>
        <v>60.563812329495022</v>
      </c>
      <c r="EV114" s="2">
        <f t="shared" si="150"/>
        <v>61.552175589967717</v>
      </c>
      <c r="EW114" s="2">
        <f t="shared" si="150"/>
        <v>62.733040503176269</v>
      </c>
      <c r="EX114" s="2">
        <f t="shared" si="150"/>
        <v>61.697872919522311</v>
      </c>
      <c r="EY114" s="2">
        <f t="shared" si="150"/>
        <v>60.937360980109446</v>
      </c>
      <c r="EZ114" s="2">
        <f t="shared" si="150"/>
        <v>58.859485788169273</v>
      </c>
      <c r="FA114" s="2">
        <f t="shared" si="150"/>
        <v>58.304044748225436</v>
      </c>
      <c r="FB114" s="2">
        <f t="shared" si="150"/>
        <v>58.602587442070771</v>
      </c>
      <c r="FC114" s="2">
        <f t="shared" si="150"/>
        <v>59.282822231514103</v>
      </c>
      <c r="FD114" s="2">
        <f t="shared" si="150"/>
        <v>61.933901258556752</v>
      </c>
      <c r="FE114" s="2">
        <f t="shared" si="150"/>
        <v>65.927603644392292</v>
      </c>
      <c r="FG114" s="2">
        <f t="shared" si="151"/>
        <v>0.99281706218011456</v>
      </c>
      <c r="FH114" s="2">
        <f t="shared" si="151"/>
        <v>0.993060601752626</v>
      </c>
      <c r="FI114" s="2">
        <f t="shared" si="151"/>
        <v>0.99255633173937452</v>
      </c>
      <c r="FJ114" s="2">
        <f t="shared" si="151"/>
        <v>0.99301801843573123</v>
      </c>
      <c r="FK114" s="2">
        <f t="shared" si="151"/>
        <v>0.99360203873851549</v>
      </c>
      <c r="FL114" s="2">
        <f t="shared" si="151"/>
        <v>0.99349023174977824</v>
      </c>
      <c r="FM114" s="2">
        <f t="shared" si="151"/>
        <v>0.99387492433124058</v>
      </c>
      <c r="FN114" s="2">
        <f t="shared" si="151"/>
        <v>0.99452794877442596</v>
      </c>
      <c r="FO114" s="2">
        <f t="shared" si="151"/>
        <v>0.9945338933458715</v>
      </c>
      <c r="FP114" s="2">
        <f t="shared" si="151"/>
        <v>0.99329027629348499</v>
      </c>
      <c r="FQ114" s="2">
        <f t="shared" si="151"/>
        <v>0.99436426256234123</v>
      </c>
      <c r="FR114" s="2">
        <f t="shared" si="151"/>
        <v>0.99461770296219099</v>
      </c>
      <c r="FS114" s="2">
        <f t="shared" si="151"/>
        <v>0.99406795748841803</v>
      </c>
      <c r="FT114" s="2">
        <f t="shared" si="151"/>
        <v>0.99262062337629442</v>
      </c>
      <c r="FU114" s="2">
        <f t="shared" si="151"/>
        <v>0.99407838171647467</v>
      </c>
      <c r="FW114" s="2">
        <f t="shared" si="144"/>
        <v>2.0783333456805701E-8</v>
      </c>
      <c r="FX114" s="2">
        <f t="shared" si="144"/>
        <v>7.0676018400610125E-8</v>
      </c>
      <c r="FY114" s="2">
        <f t="shared" si="144"/>
        <v>1.3361464230748465E-7</v>
      </c>
      <c r="FZ114" s="2">
        <f t="shared" si="144"/>
        <v>1.0286439693295692E-7</v>
      </c>
      <c r="GA114" s="2">
        <f t="shared" si="144"/>
        <v>1.22537592463959E-7</v>
      </c>
      <c r="GB114" s="2">
        <f t="shared" si="144"/>
        <v>1.3410390218425075E-7</v>
      </c>
      <c r="GC114" s="2">
        <f t="shared" si="144"/>
        <v>1.7636229131430973E-7</v>
      </c>
      <c r="GD114" s="2">
        <f t="shared" si="144"/>
        <v>2.4240254098577795E-7</v>
      </c>
      <c r="GE114" s="2">
        <f t="shared" si="144"/>
        <v>3.000016098931235E-7</v>
      </c>
      <c r="GF114" s="2">
        <f t="shared" si="144"/>
        <v>2.2546454708319395E-7</v>
      </c>
      <c r="GG114" s="2">
        <f t="shared" si="144"/>
        <v>2.4296924175681585E-7</v>
      </c>
      <c r="GH114" s="2">
        <f t="shared" si="144"/>
        <v>1.8846684019768515E-7</v>
      </c>
      <c r="GI114" s="2">
        <f t="shared" si="144"/>
        <v>1.3261560982999066E-7</v>
      </c>
      <c r="GJ114" s="2">
        <f t="shared" si="144"/>
        <v>7.5815642633388296E-8</v>
      </c>
      <c r="GK114" s="2">
        <f t="shared" si="144"/>
        <v>5.4121916641169801E-8</v>
      </c>
      <c r="GM114" s="107">
        <f t="shared" si="145"/>
        <v>1.5458992171447245E-14</v>
      </c>
      <c r="GN114" s="107">
        <f t="shared" si="145"/>
        <v>1.5167319390597348E-16</v>
      </c>
      <c r="GO114" s="107">
        <f t="shared" si="145"/>
        <v>3.0163452767650122E-18</v>
      </c>
      <c r="GP114" s="107">
        <f t="shared" si="145"/>
        <v>1.0105355065178183E-18</v>
      </c>
      <c r="GQ114" s="107">
        <f t="shared" si="145"/>
        <v>5.1251829152345623E-20</v>
      </c>
      <c r="GR114" s="107">
        <f t="shared" si="145"/>
        <v>1.4882308408362376E-21</v>
      </c>
      <c r="GS114" s="107">
        <f t="shared" si="145"/>
        <v>1.1986507641184947E-22</v>
      </c>
      <c r="GT114" s="107">
        <f t="shared" si="145"/>
        <v>1.0040550973927265E-24</v>
      </c>
      <c r="GU114" s="107">
        <f t="shared" si="145"/>
        <v>6.8546412915768523E-24</v>
      </c>
      <c r="GV114" s="107">
        <f t="shared" si="145"/>
        <v>1.5511733366501969E-22</v>
      </c>
      <c r="GW114" s="107">
        <f t="shared" si="145"/>
        <v>2.4441471580510054E-23</v>
      </c>
      <c r="GX114" s="107">
        <f t="shared" si="145"/>
        <v>8.4580716673172482E-23</v>
      </c>
      <c r="GY114" s="107">
        <f t="shared" si="145"/>
        <v>6.5722165356000879E-21</v>
      </c>
      <c r="GZ114" s="107">
        <f t="shared" si="145"/>
        <v>9.0870883385363969E-18</v>
      </c>
      <c r="HA114" s="107">
        <f t="shared" si="145"/>
        <v>1.1055748649637071E-25</v>
      </c>
      <c r="HC114" s="107">
        <f t="shared" si="76"/>
        <v>0.5402602641121671</v>
      </c>
      <c r="HD114" s="107">
        <f t="shared" si="76"/>
        <v>0.50044250983890648</v>
      </c>
      <c r="HE114" s="107">
        <f t="shared" si="76"/>
        <v>0.51647852389320925</v>
      </c>
      <c r="HF114" s="107">
        <f t="shared" si="76"/>
        <v>0.484720745868851</v>
      </c>
      <c r="HG114" s="107">
        <f t="shared" si="76"/>
        <v>0.46586411745220785</v>
      </c>
      <c r="HH114" s="107">
        <f t="shared" si="76"/>
        <v>0.44604908879315641</v>
      </c>
      <c r="HI114" s="107">
        <f t="shared" si="138"/>
        <v>0.37347048619632445</v>
      </c>
      <c r="HJ114" s="107">
        <f t="shared" si="138"/>
        <v>0.26536242343945449</v>
      </c>
      <c r="HK114" s="107">
        <f t="shared" si="138"/>
        <v>0.22897256476068722</v>
      </c>
      <c r="HL114" s="107">
        <f t="shared" si="138"/>
        <v>0.36244778418633472</v>
      </c>
      <c r="HM114" s="107">
        <f t="shared" si="138"/>
        <v>0.2965497823608958</v>
      </c>
      <c r="HN114" s="107">
        <f t="shared" si="138"/>
        <v>0.33769450995784411</v>
      </c>
      <c r="HO114" s="107">
        <f t="shared" si="138"/>
        <v>0.44197214105006105</v>
      </c>
      <c r="HP114" s="107">
        <f t="shared" si="138"/>
        <v>0.56357939303513538</v>
      </c>
      <c r="HQ114" s="107">
        <f t="shared" si="138"/>
        <v>0.53153985172057061</v>
      </c>
      <c r="HS114" s="107">
        <f t="shared" si="146"/>
        <v>5.518078841411527E-8</v>
      </c>
      <c r="HT114" s="107">
        <f t="shared" si="146"/>
        <v>5.2401402180404124E-8</v>
      </c>
      <c r="HU114" s="107">
        <f t="shared" si="146"/>
        <v>1.3719249437955653E-8</v>
      </c>
      <c r="HV114" s="107">
        <f t="shared" si="146"/>
        <v>1.1302853973572989E-8</v>
      </c>
      <c r="HW114" s="107">
        <f t="shared" si="146"/>
        <v>7.6400322013892825E-9</v>
      </c>
      <c r="HX114" s="107">
        <f t="shared" si="146"/>
        <v>2.3228304178725859E-9</v>
      </c>
      <c r="HY114" s="107">
        <f t="shared" si="146"/>
        <v>3.5244863139049518E-9</v>
      </c>
      <c r="HZ114" s="107">
        <f t="shared" si="146"/>
        <v>4.5836135400744472E-9</v>
      </c>
      <c r="IA114" s="107">
        <f t="shared" si="146"/>
        <v>1.7589969160099329E-8</v>
      </c>
      <c r="IB114" s="107">
        <f t="shared" si="146"/>
        <v>4.0530306089606207E-9</v>
      </c>
      <c r="IC114" s="107">
        <f t="shared" si="146"/>
        <v>9.4178523061756176E-9</v>
      </c>
      <c r="ID114" s="107">
        <f t="shared" si="146"/>
        <v>8.6279875634922883E-9</v>
      </c>
      <c r="IE114" s="107">
        <f t="shared" si="146"/>
        <v>6.7390179867426828E-9</v>
      </c>
      <c r="IF114" s="107">
        <f t="shared" si="146"/>
        <v>6.7842649832042605E-9</v>
      </c>
      <c r="IG114" s="107">
        <f t="shared" si="146"/>
        <v>1.3779739549393154E-6</v>
      </c>
      <c r="II114" s="107">
        <f t="shared" si="147"/>
        <v>1.3909290922838648E-30</v>
      </c>
      <c r="IJ114" s="107">
        <f t="shared" si="147"/>
        <v>3.459229613512444E-30</v>
      </c>
      <c r="IK114" s="107">
        <f t="shared" si="147"/>
        <v>7.1933124221147775E-32</v>
      </c>
      <c r="IL114" s="107">
        <f t="shared" si="147"/>
        <v>6.1963400605371467E-33</v>
      </c>
      <c r="IM114" s="107">
        <f t="shared" si="147"/>
        <v>1.9731434176466633E-33</v>
      </c>
      <c r="IN114" s="107">
        <f t="shared" si="147"/>
        <v>6.3133175616389249E-36</v>
      </c>
      <c r="IO114" s="107">
        <f t="shared" si="147"/>
        <v>9.9307005749886998E-36</v>
      </c>
      <c r="IP114" s="107">
        <f t="shared" si="147"/>
        <v>4.9719710514409483E-36</v>
      </c>
      <c r="IQ114" s="107">
        <f t="shared" si="147"/>
        <v>7.40327073325563E-34</v>
      </c>
      <c r="IR114" s="107">
        <f t="shared" si="147"/>
        <v>1.0565425551877123E-35</v>
      </c>
      <c r="IS114" s="107">
        <f t="shared" si="147"/>
        <v>2.4872639560234026E-34</v>
      </c>
      <c r="IT114" s="107">
        <f t="shared" si="147"/>
        <v>5.1988020218960324E-34</v>
      </c>
      <c r="IU114" s="107">
        <f t="shared" si="147"/>
        <v>1.1478328364685161E-33</v>
      </c>
      <c r="IV114" s="107">
        <f t="shared" si="147"/>
        <v>5.0009150747960863E-33</v>
      </c>
      <c r="IW114" s="107">
        <f t="shared" si="147"/>
        <v>2.9857319380945397E-31</v>
      </c>
      <c r="IY114" s="107">
        <f t="shared" si="148"/>
        <v>0.54026031929297091</v>
      </c>
      <c r="IZ114" s="107">
        <f t="shared" si="148"/>
        <v>0.50044256224030881</v>
      </c>
      <c r="JA114" s="107">
        <f t="shared" si="148"/>
        <v>0.51647853761245865</v>
      </c>
      <c r="JB114" s="107">
        <f t="shared" si="148"/>
        <v>0.48472075717170499</v>
      </c>
      <c r="JC114" s="107">
        <f t="shared" si="148"/>
        <v>0.46586412509224007</v>
      </c>
      <c r="JD114" s="107">
        <f t="shared" si="148"/>
        <v>0.44604909111598684</v>
      </c>
      <c r="JE114" s="107">
        <f t="shared" si="148"/>
        <v>0.37347048972081076</v>
      </c>
      <c r="JF114" s="107">
        <f t="shared" si="148"/>
        <v>0.26536242802306803</v>
      </c>
      <c r="JG114" s="107">
        <f t="shared" si="148"/>
        <v>0.22897258235065637</v>
      </c>
      <c r="JH114" s="107">
        <f t="shared" si="148"/>
        <v>0.36244778823936535</v>
      </c>
      <c r="JI114" s="107">
        <f t="shared" si="148"/>
        <v>0.29654979177874813</v>
      </c>
      <c r="JJ114" s="107">
        <f t="shared" si="148"/>
        <v>0.33769451858583166</v>
      </c>
      <c r="JK114" s="107">
        <f t="shared" si="148"/>
        <v>0.44197214778907906</v>
      </c>
      <c r="JL114" s="107">
        <f t="shared" si="148"/>
        <v>0.56357939981940042</v>
      </c>
      <c r="JM114" s="107">
        <f t="shared" si="148"/>
        <v>0.53154122969452555</v>
      </c>
    </row>
    <row r="115" spans="2:273" x14ac:dyDescent="0.25">
      <c r="B115" s="2">
        <v>87</v>
      </c>
      <c r="C115" s="37">
        <v>141.26900000000001</v>
      </c>
      <c r="D115" s="37">
        <v>126.59699999999999</v>
      </c>
      <c r="E115" s="37">
        <v>133.64099999999999</v>
      </c>
      <c r="F115" s="37">
        <v>120.438</v>
      </c>
      <c r="G115" s="37">
        <v>106.26600000000001</v>
      </c>
      <c r="H115" s="37">
        <v>99.296999999999997</v>
      </c>
      <c r="I115" s="37">
        <v>78.811999999999998</v>
      </c>
      <c r="J115" s="37">
        <v>65.328000000000003</v>
      </c>
      <c r="K115" s="37">
        <v>60.780999999999999</v>
      </c>
      <c r="L115" s="37">
        <v>78.25</v>
      </c>
      <c r="M115" s="37">
        <v>65.625</v>
      </c>
      <c r="N115" s="37">
        <v>70.781000000000006</v>
      </c>
      <c r="O115" s="37">
        <v>99.188000000000002</v>
      </c>
      <c r="P115" s="37">
        <v>134.39099999999999</v>
      </c>
      <c r="Q115" s="37">
        <v>104.297</v>
      </c>
      <c r="S115" s="4">
        <f t="shared" si="97"/>
        <v>127.46887820882931</v>
      </c>
      <c r="T115" s="4">
        <f t="shared" si="98"/>
        <v>116.43178714370504</v>
      </c>
      <c r="U115" s="4">
        <f t="shared" si="99"/>
        <v>123.47890570032267</v>
      </c>
      <c r="V115" s="4">
        <f t="shared" si="100"/>
        <v>113.89799069728868</v>
      </c>
      <c r="W115" s="4">
        <f t="shared" si="101"/>
        <v>110.03597580755944</v>
      </c>
      <c r="X115" s="4">
        <f t="shared" si="102"/>
        <v>104.25011008302778</v>
      </c>
      <c r="Y115" s="4">
        <f t="shared" si="103"/>
        <v>92.365184226728232</v>
      </c>
      <c r="Z115" s="4">
        <f t="shared" si="104"/>
        <v>77.962322243980978</v>
      </c>
      <c r="AA115" s="4">
        <f t="shared" si="105"/>
        <v>73.259219062653358</v>
      </c>
      <c r="AB115" s="4">
        <f t="shared" si="106"/>
        <v>86.451918872242686</v>
      </c>
      <c r="AC115" s="4">
        <f t="shared" si="107"/>
        <v>78.448240800371039</v>
      </c>
      <c r="AD115" s="4">
        <f t="shared" si="108"/>
        <v>83.550809942908799</v>
      </c>
      <c r="AE115" s="4">
        <f t="shared" si="109"/>
        <v>100.54448250353639</v>
      </c>
      <c r="AF115" s="4">
        <f t="shared" si="110"/>
        <v>129.34894424062668</v>
      </c>
      <c r="AG115" s="4">
        <f t="shared" si="110"/>
        <v>102.12917969325302</v>
      </c>
      <c r="AI115" s="4">
        <f t="shared" si="111"/>
        <v>13.800121791170696</v>
      </c>
      <c r="AJ115" s="4">
        <f t="shared" si="112"/>
        <v>10.165212856294957</v>
      </c>
      <c r="AK115" s="4">
        <f t="shared" si="113"/>
        <v>10.162094299677321</v>
      </c>
      <c r="AL115" s="4">
        <f t="shared" si="114"/>
        <v>6.5400093027113257</v>
      </c>
      <c r="AM115" s="4">
        <f t="shared" si="115"/>
        <v>-3.7699758075594332</v>
      </c>
      <c r="AN115" s="4">
        <f t="shared" si="116"/>
        <v>-4.9531100830277808</v>
      </c>
      <c r="AO115" s="4">
        <f t="shared" si="117"/>
        <v>-13.553184226728234</v>
      </c>
      <c r="AP115" s="4">
        <f t="shared" si="118"/>
        <v>-12.634322243980975</v>
      </c>
      <c r="AQ115" s="4">
        <f t="shared" si="119"/>
        <v>-12.478219062653359</v>
      </c>
      <c r="AR115" s="4">
        <f t="shared" si="120"/>
        <v>-8.2019188722426861</v>
      </c>
      <c r="AS115" s="4">
        <f t="shared" si="121"/>
        <v>-12.823240800371039</v>
      </c>
      <c r="AT115" s="4">
        <f t="shared" si="122"/>
        <v>-12.769809942908793</v>
      </c>
      <c r="AU115" s="4">
        <f t="shared" si="123"/>
        <v>-1.3564825035363839</v>
      </c>
      <c r="AV115" s="4">
        <f t="shared" si="139"/>
        <v>5.0420557593733122</v>
      </c>
      <c r="AW115" s="4">
        <f t="shared" si="139"/>
        <v>2.1678203067469752</v>
      </c>
      <c r="AY115" s="2">
        <f t="shared" si="140"/>
        <v>57.364491570822793</v>
      </c>
      <c r="AZ115" s="2">
        <f t="shared" si="140"/>
        <v>59.990226932614952</v>
      </c>
      <c r="BA115" s="2">
        <f t="shared" si="140"/>
        <v>59.185540607427214</v>
      </c>
      <c r="BB115" s="2">
        <f t="shared" si="140"/>
        <v>59.22938833574608</v>
      </c>
      <c r="BC115" s="2">
        <f t="shared" si="140"/>
        <v>60.896587898074017</v>
      </c>
      <c r="BD115" s="2">
        <f t="shared" si="140"/>
        <v>61.470856986333736</v>
      </c>
      <c r="BE115" s="2">
        <f t="shared" si="140"/>
        <v>62.800716196575657</v>
      </c>
      <c r="BF115" s="2">
        <f t="shared" si="140"/>
        <v>62.512234500549674</v>
      </c>
      <c r="BG115" s="2">
        <f t="shared" si="140"/>
        <v>61.163955637232796</v>
      </c>
      <c r="BH115" s="2">
        <f t="shared" si="140"/>
        <v>59.858893748370093</v>
      </c>
      <c r="BI115" s="2">
        <f t="shared" si="140"/>
        <v>59.230828597969868</v>
      </c>
      <c r="BJ115" s="2">
        <f t="shared" si="140"/>
        <v>59.071999824321068</v>
      </c>
      <c r="BK115" s="2">
        <f t="shared" si="140"/>
        <v>59.725507210033577</v>
      </c>
      <c r="BL115" s="2">
        <f t="shared" si="140"/>
        <v>62.160805310459139</v>
      </c>
      <c r="BM115" s="2">
        <f t="shared" si="140"/>
        <v>64.778324917575375</v>
      </c>
      <c r="BO115" s="2" t="str">
        <f t="shared" si="141"/>
        <v/>
      </c>
      <c r="BP115" s="2" t="str">
        <f t="shared" si="141"/>
        <v/>
      </c>
      <c r="BQ115" s="2" t="str">
        <f t="shared" si="141"/>
        <v/>
      </c>
      <c r="BR115" s="2" t="str">
        <f t="shared" si="141"/>
        <v/>
      </c>
      <c r="BS115" s="2" t="str">
        <f t="shared" si="141"/>
        <v/>
      </c>
      <c r="BT115" s="2" t="str">
        <f t="shared" si="141"/>
        <v/>
      </c>
      <c r="BU115" s="2" t="str">
        <f t="shared" si="141"/>
        <v/>
      </c>
      <c r="BV115" s="2" t="str">
        <f t="shared" si="141"/>
        <v/>
      </c>
      <c r="BW115" s="2" t="str">
        <f t="shared" si="141"/>
        <v/>
      </c>
      <c r="BX115" s="2" t="str">
        <f t="shared" si="141"/>
        <v/>
      </c>
      <c r="BY115" s="2" t="str">
        <f t="shared" si="141"/>
        <v/>
      </c>
      <c r="BZ115" s="2" t="str">
        <f t="shared" si="141"/>
        <v/>
      </c>
      <c r="CA115" s="2" t="str">
        <f t="shared" si="141"/>
        <v/>
      </c>
      <c r="CB115" s="2" t="str">
        <f t="shared" si="141"/>
        <v/>
      </c>
      <c r="CC115" s="2" t="str">
        <f t="shared" si="141"/>
        <v/>
      </c>
      <c r="CE115" s="2" t="str">
        <f t="shared" si="142"/>
        <v/>
      </c>
      <c r="CF115" s="2" t="str">
        <f t="shared" si="142"/>
        <v/>
      </c>
      <c r="CG115" s="2" t="str">
        <f t="shared" si="142"/>
        <v/>
      </c>
      <c r="CH115" s="2" t="str">
        <f t="shared" si="142"/>
        <v/>
      </c>
      <c r="CI115" s="2" t="str">
        <f t="shared" si="142"/>
        <v/>
      </c>
      <c r="CJ115" s="2" t="str">
        <f t="shared" si="142"/>
        <v/>
      </c>
      <c r="CK115" s="2" t="str">
        <f t="shared" si="142"/>
        <v/>
      </c>
      <c r="CL115" s="2" t="str">
        <f t="shared" si="142"/>
        <v/>
      </c>
      <c r="CM115" s="2" t="str">
        <f t="shared" si="142"/>
        <v/>
      </c>
      <c r="CN115" s="2" t="str">
        <f t="shared" si="142"/>
        <v/>
      </c>
      <c r="CO115" s="2" t="str">
        <f t="shared" si="142"/>
        <v/>
      </c>
      <c r="CP115" s="2" t="str">
        <f t="shared" si="142"/>
        <v/>
      </c>
      <c r="CQ115" s="2" t="str">
        <f t="shared" si="142"/>
        <v/>
      </c>
      <c r="CR115" s="2" t="str">
        <f t="shared" si="142"/>
        <v/>
      </c>
      <c r="CS115" s="2" t="str">
        <f t="shared" si="142"/>
        <v/>
      </c>
      <c r="CU115" s="2" t="str">
        <f t="shared" si="143"/>
        <v/>
      </c>
      <c r="CV115" s="2" t="str">
        <f t="shared" si="143"/>
        <v/>
      </c>
      <c r="CW115" s="2" t="str">
        <f t="shared" si="143"/>
        <v/>
      </c>
      <c r="CX115" s="2" t="str">
        <f t="shared" si="143"/>
        <v/>
      </c>
      <c r="CY115" s="2" t="str">
        <f t="shared" si="143"/>
        <v/>
      </c>
      <c r="CZ115" s="2" t="str">
        <f t="shared" si="143"/>
        <v/>
      </c>
      <c r="DA115" s="2" t="str">
        <f t="shared" si="143"/>
        <v/>
      </c>
      <c r="DB115" s="2" t="str">
        <f t="shared" si="143"/>
        <v/>
      </c>
      <c r="DC115" s="2" t="str">
        <f t="shared" si="143"/>
        <v/>
      </c>
      <c r="DD115" s="2" t="str">
        <f t="shared" si="143"/>
        <v/>
      </c>
      <c r="DE115" s="2" t="str">
        <f t="shared" si="143"/>
        <v/>
      </c>
      <c r="DF115" s="2" t="str">
        <f t="shared" si="143"/>
        <v/>
      </c>
      <c r="DG115" s="2" t="str">
        <f t="shared" si="143"/>
        <v/>
      </c>
      <c r="DH115" s="2" t="str">
        <f t="shared" si="143"/>
        <v/>
      </c>
      <c r="DI115" s="2" t="str">
        <f t="shared" si="143"/>
        <v/>
      </c>
      <c r="DK115" s="2">
        <f t="shared" si="149"/>
        <v>87.938550348432074</v>
      </c>
      <c r="DL115" s="2">
        <f t="shared" si="149"/>
        <v>86.988591146044371</v>
      </c>
      <c r="DM115" s="2">
        <f t="shared" si="149"/>
        <v>87.605218534179016</v>
      </c>
      <c r="DN115" s="2">
        <f t="shared" si="149"/>
        <v>89.017531561461794</v>
      </c>
      <c r="DO115" s="2">
        <f t="shared" si="149"/>
        <v>86.932079734219258</v>
      </c>
      <c r="DP115" s="2">
        <f t="shared" si="149"/>
        <v>90.632746806039478</v>
      </c>
      <c r="DQ115" s="2">
        <f t="shared" si="149"/>
        <v>89.770745644599302</v>
      </c>
      <c r="DR115" s="2">
        <f t="shared" si="149"/>
        <v>88.761745966228915</v>
      </c>
      <c r="DS115" s="2">
        <f t="shared" si="149"/>
        <v>85.340313588850179</v>
      </c>
      <c r="DT115" s="2">
        <f t="shared" si="149"/>
        <v>84.059702439024406</v>
      </c>
      <c r="DU115" s="2">
        <f t="shared" si="149"/>
        <v>85.228318234610896</v>
      </c>
      <c r="DV115" s="2">
        <f t="shared" si="149"/>
        <v>85.915913216108919</v>
      </c>
      <c r="DW115" s="2">
        <f t="shared" si="149"/>
        <v>86.299152823920238</v>
      </c>
      <c r="DX115" s="2">
        <f t="shared" si="149"/>
        <v>82.497820598006641</v>
      </c>
      <c r="DY115" s="2">
        <f t="shared" si="149"/>
        <v>83.922726337673723</v>
      </c>
      <c r="EA115" s="2">
        <f t="shared" si="96"/>
        <v>57.188785810107873</v>
      </c>
      <c r="EB115" s="2">
        <f t="shared" si="96"/>
        <v>59.840367719589906</v>
      </c>
      <c r="EC115" s="2">
        <f t="shared" si="96"/>
        <v>59.01624295920719</v>
      </c>
      <c r="ED115" s="2">
        <f t="shared" si="96"/>
        <v>59.063022212182815</v>
      </c>
      <c r="EE115" s="2">
        <f t="shared" si="96"/>
        <v>60.763421461852673</v>
      </c>
      <c r="EF115" s="2">
        <f t="shared" si="96"/>
        <v>61.319075899062724</v>
      </c>
      <c r="EG115" s="2">
        <f t="shared" si="96"/>
        <v>62.668689692787737</v>
      </c>
      <c r="EH115" s="2">
        <f t="shared" si="96"/>
        <v>62.397510716570714</v>
      </c>
      <c r="EI115" s="2">
        <f t="shared" si="96"/>
        <v>61.05840787437532</v>
      </c>
      <c r="EJ115" s="2">
        <f t="shared" si="96"/>
        <v>59.729039128533969</v>
      </c>
      <c r="EK115" s="2">
        <f t="shared" si="96"/>
        <v>59.113788249321395</v>
      </c>
      <c r="EL115" s="2">
        <f t="shared" si="96"/>
        <v>58.956612821917815</v>
      </c>
      <c r="EM115" s="2">
        <f t="shared" si="135"/>
        <v>59.599545347183728</v>
      </c>
      <c r="EN115" s="2">
        <f t="shared" si="135"/>
        <v>62.040710699495506</v>
      </c>
      <c r="EO115" s="2">
        <f t="shared" si="135"/>
        <v>64.687738740495234</v>
      </c>
      <c r="EQ115" s="2">
        <f t="shared" si="150"/>
        <v>57.644958676798112</v>
      </c>
      <c r="ER115" s="2">
        <f t="shared" si="150"/>
        <v>59.593489556822107</v>
      </c>
      <c r="ES115" s="2">
        <f t="shared" si="150"/>
        <v>58.849592264787617</v>
      </c>
      <c r="ET115" s="2">
        <f t="shared" si="150"/>
        <v>58.754796461582572</v>
      </c>
      <c r="EU115" s="2">
        <f t="shared" si="150"/>
        <v>60.484209062966826</v>
      </c>
      <c r="EV115" s="2">
        <f t="shared" si="150"/>
        <v>61.459765038996267</v>
      </c>
      <c r="EW115" s="2">
        <f t="shared" si="150"/>
        <v>62.63770477322138</v>
      </c>
      <c r="EX115" s="2">
        <f t="shared" si="150"/>
        <v>61.601231765336777</v>
      </c>
      <c r="EY115" s="2">
        <f t="shared" si="150"/>
        <v>60.829326179341209</v>
      </c>
      <c r="EZ115" s="2">
        <f t="shared" si="150"/>
        <v>58.758239577412937</v>
      </c>
      <c r="FA115" s="2">
        <f t="shared" si="150"/>
        <v>58.191784690984647</v>
      </c>
      <c r="FB115" s="2">
        <f t="shared" si="150"/>
        <v>58.494036636817683</v>
      </c>
      <c r="FC115" s="2">
        <f t="shared" si="150"/>
        <v>59.178041544510258</v>
      </c>
      <c r="FD115" s="2">
        <f t="shared" si="150"/>
        <v>61.817654677695373</v>
      </c>
      <c r="FE115" s="2">
        <f t="shared" si="150"/>
        <v>65.786259218579715</v>
      </c>
      <c r="FG115" s="2">
        <f t="shared" si="151"/>
        <v>0.99428594815546245</v>
      </c>
      <c r="FH115" s="2">
        <f t="shared" si="151"/>
        <v>0.99447996163000463</v>
      </c>
      <c r="FI115" s="2">
        <f t="shared" si="151"/>
        <v>0.99407821816460262</v>
      </c>
      <c r="FJ115" s="2">
        <f t="shared" si="151"/>
        <v>0.99444603944140109</v>
      </c>
      <c r="FK115" s="2">
        <f t="shared" si="151"/>
        <v>0.99491122250486741</v>
      </c>
      <c r="FL115" s="2">
        <f t="shared" si="151"/>
        <v>0.99482217481390955</v>
      </c>
      <c r="FM115" s="2">
        <f t="shared" si="151"/>
        <v>0.99512854261307115</v>
      </c>
      <c r="FN115" s="2">
        <f t="shared" si="151"/>
        <v>0.99564849782706044</v>
      </c>
      <c r="FO115" s="2">
        <f t="shared" si="151"/>
        <v>0.9956532304087633</v>
      </c>
      <c r="FP115" s="2">
        <f t="shared" si="151"/>
        <v>0.99466291182719924</v>
      </c>
      <c r="FQ115" s="2">
        <f t="shared" si="151"/>
        <v>0.99551817969777856</v>
      </c>
      <c r="FR115" s="2">
        <f t="shared" si="151"/>
        <v>0.99571995153918869</v>
      </c>
      <c r="FS115" s="2">
        <f t="shared" si="151"/>
        <v>0.99528225524172986</v>
      </c>
      <c r="FT115" s="2">
        <f t="shared" si="151"/>
        <v>0.99412944287588589</v>
      </c>
      <c r="FU115" s="2">
        <f t="shared" si="151"/>
        <v>0.99529055572433889</v>
      </c>
      <c r="FW115" s="2">
        <f t="shared" si="144"/>
        <v>2.6164666489763896E-8</v>
      </c>
      <c r="FX115" s="2">
        <f t="shared" si="144"/>
        <v>8.8975833940718661E-8</v>
      </c>
      <c r="FY115" s="2">
        <f t="shared" si="144"/>
        <v>1.6821086276921926E-7</v>
      </c>
      <c r="FZ115" s="2">
        <f t="shared" si="144"/>
        <v>1.2949859981868939E-7</v>
      </c>
      <c r="GA115" s="2">
        <f t="shared" si="144"/>
        <v>1.5426568415839877E-7</v>
      </c>
      <c r="GB115" s="2">
        <f t="shared" si="144"/>
        <v>1.688268044183548E-7</v>
      </c>
      <c r="GC115" s="2">
        <f t="shared" si="144"/>
        <v>2.2202696007904066E-7</v>
      </c>
      <c r="GD115" s="2">
        <f t="shared" si="144"/>
        <v>3.0516669957693628E-7</v>
      </c>
      <c r="GE115" s="2">
        <f t="shared" si="144"/>
        <v>3.776796209362004E-7</v>
      </c>
      <c r="GF115" s="2">
        <f t="shared" si="144"/>
        <v>2.8384303121136449E-7</v>
      </c>
      <c r="GG115" s="2">
        <f t="shared" si="144"/>
        <v>3.0588013348881783E-7</v>
      </c>
      <c r="GH115" s="2">
        <f t="shared" si="144"/>
        <v>2.3726568282712255E-7</v>
      </c>
      <c r="GI115" s="2">
        <f t="shared" si="144"/>
        <v>1.669531554827929E-7</v>
      </c>
      <c r="GJ115" s="2">
        <f t="shared" si="144"/>
        <v>9.5446237249011096E-8</v>
      </c>
      <c r="GK115" s="2">
        <f t="shared" si="144"/>
        <v>6.8135455239755565E-8</v>
      </c>
      <c r="GM115" s="107">
        <f t="shared" si="145"/>
        <v>8.8301909590489896E-16</v>
      </c>
      <c r="GN115" s="107">
        <f t="shared" si="145"/>
        <v>5.730361336272142E-18</v>
      </c>
      <c r="GO115" s="107">
        <f t="shared" si="145"/>
        <v>7.4754672874872948E-20</v>
      </c>
      <c r="GP115" s="107">
        <f t="shared" si="145"/>
        <v>2.3735477203134004E-20</v>
      </c>
      <c r="GQ115" s="107">
        <f t="shared" si="145"/>
        <v>9.770642478987463E-22</v>
      </c>
      <c r="GR115" s="107">
        <f t="shared" si="145"/>
        <v>2.0145853032802294E-23</v>
      </c>
      <c r="GS115" s="107">
        <f t="shared" si="145"/>
        <v>1.3580398748325302E-24</v>
      </c>
      <c r="GT115" s="107">
        <f t="shared" si="145"/>
        <v>8.1853338646878586E-27</v>
      </c>
      <c r="GU115" s="107">
        <f t="shared" si="145"/>
        <v>6.6453771178003008E-26</v>
      </c>
      <c r="GV115" s="107">
        <f t="shared" si="145"/>
        <v>1.6550958422702003E-24</v>
      </c>
      <c r="GW115" s="107">
        <f t="shared" si="145"/>
        <v>2.5837325038170592E-25</v>
      </c>
      <c r="GX115" s="107">
        <f t="shared" si="145"/>
        <v>1.0410255919775602E-24</v>
      </c>
      <c r="GY115" s="107">
        <f t="shared" si="145"/>
        <v>1.1036194285583935E-22</v>
      </c>
      <c r="GZ115" s="107">
        <f t="shared" si="145"/>
        <v>2.518083961162351E-19</v>
      </c>
      <c r="HA115" s="107">
        <f t="shared" si="145"/>
        <v>6.82983545689608E-28</v>
      </c>
      <c r="HC115" s="107">
        <f t="shared" si="76"/>
        <v>0.46230575511485089</v>
      </c>
      <c r="HD115" s="107">
        <f t="shared" si="76"/>
        <v>0.40272151992029159</v>
      </c>
      <c r="HE115" s="107">
        <f t="shared" si="76"/>
        <v>0.41593193393554728</v>
      </c>
      <c r="HF115" s="107">
        <f t="shared" si="76"/>
        <v>0.37569254270452768</v>
      </c>
      <c r="HG115" s="107">
        <f t="shared" si="76"/>
        <v>0.35131389852981576</v>
      </c>
      <c r="HH115" s="107">
        <f t="shared" si="76"/>
        <v>0.32379658970855196</v>
      </c>
      <c r="HI115" s="107">
        <f t="shared" si="138"/>
        <v>0.24856899147073303</v>
      </c>
      <c r="HJ115" s="107">
        <f t="shared" si="138"/>
        <v>0.15380796778138592</v>
      </c>
      <c r="HK115" s="107">
        <f t="shared" si="138"/>
        <v>0.12826625533167504</v>
      </c>
      <c r="HL115" s="107">
        <f t="shared" si="138"/>
        <v>0.23649098844415564</v>
      </c>
      <c r="HM115" s="107">
        <f t="shared" si="138"/>
        <v>0.18109084095376879</v>
      </c>
      <c r="HN115" s="107">
        <f t="shared" si="138"/>
        <v>0.21843082842879527</v>
      </c>
      <c r="HO115" s="107">
        <f t="shared" si="138"/>
        <v>0.32364003311402001</v>
      </c>
      <c r="HP115" s="107">
        <f t="shared" si="138"/>
        <v>0.4879187994273938</v>
      </c>
      <c r="HQ115" s="107">
        <f t="shared" si="138"/>
        <v>0.38825888485812798</v>
      </c>
      <c r="HS115" s="107">
        <f t="shared" si="146"/>
        <v>1.1014129011982223E-7</v>
      </c>
      <c r="HT115" s="107">
        <f t="shared" si="146"/>
        <v>1.0961909663962207E-7</v>
      </c>
      <c r="HU115" s="107">
        <f t="shared" si="146"/>
        <v>3.120596016609591E-8</v>
      </c>
      <c r="HV115" s="107">
        <f t="shared" si="146"/>
        <v>2.5847581540316083E-8</v>
      </c>
      <c r="HW115" s="107">
        <f t="shared" si="146"/>
        <v>1.7911844306994494E-8</v>
      </c>
      <c r="HX115" s="107">
        <f t="shared" si="146"/>
        <v>5.8207232177252347E-9</v>
      </c>
      <c r="HY115" s="107">
        <f t="shared" si="146"/>
        <v>8.8590685625268609E-9</v>
      </c>
      <c r="HZ115" s="107">
        <f t="shared" si="146"/>
        <v>1.1711866797363021E-8</v>
      </c>
      <c r="IA115" s="107">
        <f t="shared" si="146"/>
        <v>4.269511169650864E-8</v>
      </c>
      <c r="IB115" s="107">
        <f t="shared" si="146"/>
        <v>1.029743882590934E-8</v>
      </c>
      <c r="IC115" s="107">
        <f t="shared" si="146"/>
        <v>2.3093559485520423E-8</v>
      </c>
      <c r="ID115" s="107">
        <f t="shared" si="146"/>
        <v>2.0807551282665075E-8</v>
      </c>
      <c r="IE115" s="107">
        <f t="shared" si="146"/>
        <v>1.5963626738782262E-8</v>
      </c>
      <c r="IF115" s="107">
        <f t="shared" si="146"/>
        <v>1.5479375562574534E-8</v>
      </c>
      <c r="IG115" s="107">
        <f t="shared" si="146"/>
        <v>2.3924168060392413E-6</v>
      </c>
      <c r="II115" s="107">
        <f t="shared" si="147"/>
        <v>7.7819683236052447E-30</v>
      </c>
      <c r="IJ115" s="107">
        <f t="shared" si="147"/>
        <v>2.1431725755311656E-29</v>
      </c>
      <c r="IK115" s="107">
        <f t="shared" si="147"/>
        <v>5.356478424368192E-31</v>
      </c>
      <c r="IL115" s="107">
        <f t="shared" si="147"/>
        <v>4.7869881962403164E-32</v>
      </c>
      <c r="IM115" s="107">
        <f t="shared" si="147"/>
        <v>1.6104989458174057E-32</v>
      </c>
      <c r="IN115" s="107">
        <f t="shared" si="147"/>
        <v>6.1494003590075254E-35</v>
      </c>
      <c r="IO115" s="107">
        <f t="shared" si="147"/>
        <v>9.9333061955944926E-35</v>
      </c>
      <c r="IP115" s="107">
        <f t="shared" si="147"/>
        <v>5.3250879690343139E-35</v>
      </c>
      <c r="IQ115" s="107">
        <f t="shared" si="147"/>
        <v>7.0475040015236838E-33</v>
      </c>
      <c r="IR115" s="107">
        <f t="shared" si="147"/>
        <v>1.0942903252566857E-34</v>
      </c>
      <c r="IS115" s="107">
        <f t="shared" si="147"/>
        <v>2.371424982719366E-33</v>
      </c>
      <c r="IT115" s="107">
        <f t="shared" si="147"/>
        <v>4.6757873291500715E-33</v>
      </c>
      <c r="IU115" s="107">
        <f t="shared" si="147"/>
        <v>9.6149201831913794E-33</v>
      </c>
      <c r="IV115" s="107">
        <f t="shared" si="147"/>
        <v>3.7423680486896557E-32</v>
      </c>
      <c r="IW115" s="107">
        <f t="shared" si="147"/>
        <v>1.9206645347774301E-30</v>
      </c>
      <c r="IY115" s="107">
        <f t="shared" si="148"/>
        <v>0.46230586525614192</v>
      </c>
      <c r="IZ115" s="107">
        <f t="shared" si="148"/>
        <v>0.40272162953938823</v>
      </c>
      <c r="JA115" s="107">
        <f t="shared" si="148"/>
        <v>0.41593196514150743</v>
      </c>
      <c r="JB115" s="107">
        <f t="shared" si="148"/>
        <v>0.3756925685521092</v>
      </c>
      <c r="JC115" s="107">
        <f t="shared" si="148"/>
        <v>0.35131391644166005</v>
      </c>
      <c r="JD115" s="107">
        <f t="shared" si="148"/>
        <v>0.3237965955292752</v>
      </c>
      <c r="JE115" s="107">
        <f t="shared" si="148"/>
        <v>0.24856900032980159</v>
      </c>
      <c r="JF115" s="107">
        <f t="shared" si="148"/>
        <v>0.15380797949325273</v>
      </c>
      <c r="JG115" s="107">
        <f t="shared" si="148"/>
        <v>0.12826629802678674</v>
      </c>
      <c r="JH115" s="107">
        <f t="shared" si="148"/>
        <v>0.23649099874159446</v>
      </c>
      <c r="JI115" s="107">
        <f t="shared" si="148"/>
        <v>0.18109086404732827</v>
      </c>
      <c r="JJ115" s="107">
        <f t="shared" si="148"/>
        <v>0.21843084923634656</v>
      </c>
      <c r="JK115" s="107">
        <f t="shared" si="148"/>
        <v>0.32364004907764676</v>
      </c>
      <c r="JL115" s="107">
        <f t="shared" si="148"/>
        <v>0.48791881490676936</v>
      </c>
      <c r="JM115" s="107">
        <f t="shared" si="148"/>
        <v>0.38826127727493404</v>
      </c>
    </row>
    <row r="116" spans="2:273" x14ac:dyDescent="0.25">
      <c r="B116" s="2">
        <v>88</v>
      </c>
      <c r="C116" s="37">
        <v>114.015</v>
      </c>
      <c r="D116" s="37">
        <v>89.91</v>
      </c>
      <c r="E116" s="37">
        <v>91.921999999999997</v>
      </c>
      <c r="F116" s="37">
        <v>81.578000000000003</v>
      </c>
      <c r="G116" s="37">
        <v>72.578000000000003</v>
      </c>
      <c r="H116" s="37">
        <v>69.468999999999994</v>
      </c>
      <c r="I116" s="37">
        <v>63.484000000000002</v>
      </c>
      <c r="J116" s="37">
        <v>61.688000000000002</v>
      </c>
      <c r="K116" s="37">
        <v>58.609000000000002</v>
      </c>
      <c r="L116" s="37">
        <v>62.484000000000002</v>
      </c>
      <c r="M116" s="37">
        <v>57.280999999999999</v>
      </c>
      <c r="N116" s="37">
        <v>58.546999999999997</v>
      </c>
      <c r="O116" s="37">
        <v>72.421999999999997</v>
      </c>
      <c r="P116" s="37">
        <v>111.60899999999999</v>
      </c>
      <c r="Q116" s="37">
        <v>83.266000000000005</v>
      </c>
      <c r="S116" s="4">
        <f t="shared" si="97"/>
        <v>106.78927580838695</v>
      </c>
      <c r="T116" s="4">
        <f t="shared" si="98"/>
        <v>96.319703371852981</v>
      </c>
      <c r="U116" s="4">
        <f t="shared" si="99"/>
        <v>99.78194094365</v>
      </c>
      <c r="V116" s="4">
        <f t="shared" si="100"/>
        <v>92.218921466083472</v>
      </c>
      <c r="W116" s="4">
        <f t="shared" si="101"/>
        <v>89.432921885581251</v>
      </c>
      <c r="X116" s="4">
        <f t="shared" si="102"/>
        <v>84.856593275072925</v>
      </c>
      <c r="Y116" s="4">
        <f t="shared" si="103"/>
        <v>77.298210787636364</v>
      </c>
      <c r="Z116" s="4">
        <f t="shared" si="104"/>
        <v>68.818439082140358</v>
      </c>
      <c r="AA116" s="4">
        <f t="shared" si="105"/>
        <v>65.935970401183667</v>
      </c>
      <c r="AB116" s="4">
        <f t="shared" si="106"/>
        <v>72.463458126575645</v>
      </c>
      <c r="AC116" s="4">
        <f t="shared" si="107"/>
        <v>67.670961007607062</v>
      </c>
      <c r="AD116" s="4">
        <f t="shared" si="108"/>
        <v>70.73996068275251</v>
      </c>
      <c r="AE116" s="4">
        <f t="shared" si="109"/>
        <v>82.517259965115713</v>
      </c>
      <c r="AF116" s="4">
        <f t="shared" si="110"/>
        <v>108.60323258479271</v>
      </c>
      <c r="AG116" s="4">
        <f t="shared" si="110"/>
        <v>84.247709280080926</v>
      </c>
      <c r="AI116" s="4">
        <f t="shared" si="111"/>
        <v>7.2257241916130539</v>
      </c>
      <c r="AJ116" s="4">
        <f t="shared" si="112"/>
        <v>-6.4097033718529843</v>
      </c>
      <c r="AK116" s="4">
        <f t="shared" si="113"/>
        <v>-7.8599409436500025</v>
      </c>
      <c r="AL116" s="4">
        <f t="shared" si="114"/>
        <v>-10.640921466083469</v>
      </c>
      <c r="AM116" s="4">
        <f t="shared" si="115"/>
        <v>-16.854921885581248</v>
      </c>
      <c r="AN116" s="4">
        <f t="shared" si="116"/>
        <v>-15.387593275072931</v>
      </c>
      <c r="AO116" s="4">
        <f t="shared" si="117"/>
        <v>-13.814210787636362</v>
      </c>
      <c r="AP116" s="4">
        <f t="shared" si="118"/>
        <v>-7.1304390821403558</v>
      </c>
      <c r="AQ116" s="4">
        <f t="shared" si="119"/>
        <v>-7.3269704011836652</v>
      </c>
      <c r="AR116" s="4">
        <f t="shared" si="120"/>
        <v>-9.9794581265756435</v>
      </c>
      <c r="AS116" s="4">
        <f t="shared" si="121"/>
        <v>-10.389961007607063</v>
      </c>
      <c r="AT116" s="4">
        <f t="shared" si="122"/>
        <v>-12.192960682752513</v>
      </c>
      <c r="AU116" s="4">
        <f t="shared" si="123"/>
        <v>-10.095259965115716</v>
      </c>
      <c r="AV116" s="4">
        <f t="shared" si="139"/>
        <v>3.0057674152072877</v>
      </c>
      <c r="AW116" s="4">
        <f t="shared" si="139"/>
        <v>-0.98170928008092062</v>
      </c>
      <c r="AY116" s="2">
        <f t="shared" si="140"/>
        <v>57.23843101483871</v>
      </c>
      <c r="AZ116" s="2">
        <f t="shared" si="140"/>
        <v>59.830604448427074</v>
      </c>
      <c r="BA116" s="2">
        <f t="shared" si="140"/>
        <v>59.05338651514171</v>
      </c>
      <c r="BB116" s="2">
        <f t="shared" si="140"/>
        <v>59.104603624851805</v>
      </c>
      <c r="BC116" s="2">
        <f t="shared" si="140"/>
        <v>60.780380735812408</v>
      </c>
      <c r="BD116" s="2">
        <f t="shared" si="140"/>
        <v>61.359017375188543</v>
      </c>
      <c r="BE116" s="2">
        <f t="shared" si="140"/>
        <v>62.678736294501064</v>
      </c>
      <c r="BF116" s="2">
        <f t="shared" si="140"/>
        <v>62.353410280538405</v>
      </c>
      <c r="BG116" s="2">
        <f t="shared" si="140"/>
        <v>61.026617320600614</v>
      </c>
      <c r="BH116" s="2">
        <f t="shared" si="140"/>
        <v>59.687902421468465</v>
      </c>
      <c r="BI116" s="2">
        <f t="shared" si="140"/>
        <v>59.051412048411571</v>
      </c>
      <c r="BJ116" s="2">
        <f t="shared" si="140"/>
        <v>58.921517385940881</v>
      </c>
      <c r="BK116" s="2">
        <f t="shared" si="140"/>
        <v>59.578514919389988</v>
      </c>
      <c r="BL116" s="2">
        <f t="shared" si="140"/>
        <v>62.016121451801624</v>
      </c>
      <c r="BM116" s="2">
        <f t="shared" si="140"/>
        <v>64.686079607525414</v>
      </c>
      <c r="BO116" s="2" t="str">
        <f t="shared" si="141"/>
        <v/>
      </c>
      <c r="BP116" s="2" t="str">
        <f t="shared" si="141"/>
        <v/>
      </c>
      <c r="BQ116" s="2" t="str">
        <f t="shared" si="141"/>
        <v/>
      </c>
      <c r="BR116" s="2" t="str">
        <f t="shared" si="141"/>
        <v/>
      </c>
      <c r="BS116" s="2" t="str">
        <f t="shared" si="141"/>
        <v/>
      </c>
      <c r="BT116" s="2" t="str">
        <f t="shared" si="141"/>
        <v/>
      </c>
      <c r="BU116" s="2" t="str">
        <f t="shared" si="141"/>
        <v/>
      </c>
      <c r="BV116" s="2" t="str">
        <f t="shared" si="141"/>
        <v/>
      </c>
      <c r="BW116" s="2" t="str">
        <f t="shared" si="141"/>
        <v/>
      </c>
      <c r="BX116" s="2" t="str">
        <f t="shared" si="141"/>
        <v/>
      </c>
      <c r="BY116" s="2" t="str">
        <f t="shared" si="141"/>
        <v/>
      </c>
      <c r="BZ116" s="2" t="str">
        <f t="shared" si="141"/>
        <v/>
      </c>
      <c r="CA116" s="2" t="str">
        <f t="shared" si="141"/>
        <v/>
      </c>
      <c r="CB116" s="2" t="str">
        <f t="shared" si="141"/>
        <v/>
      </c>
      <c r="CC116" s="2" t="str">
        <f t="shared" si="141"/>
        <v/>
      </c>
      <c r="CE116" s="2" t="str">
        <f t="shared" si="142"/>
        <v/>
      </c>
      <c r="CF116" s="2" t="str">
        <f t="shared" si="142"/>
        <v/>
      </c>
      <c r="CG116" s="2" t="str">
        <f t="shared" si="142"/>
        <v/>
      </c>
      <c r="CH116" s="2" t="str">
        <f t="shared" si="142"/>
        <v/>
      </c>
      <c r="CI116" s="2" t="str">
        <f t="shared" si="142"/>
        <v/>
      </c>
      <c r="CJ116" s="2" t="str">
        <f t="shared" si="142"/>
        <v/>
      </c>
      <c r="CK116" s="2" t="str">
        <f t="shared" si="142"/>
        <v/>
      </c>
      <c r="CL116" s="2" t="str">
        <f t="shared" si="142"/>
        <v/>
      </c>
      <c r="CM116" s="2" t="str">
        <f t="shared" si="142"/>
        <v/>
      </c>
      <c r="CN116" s="2" t="str">
        <f t="shared" si="142"/>
        <v/>
      </c>
      <c r="CO116" s="2" t="str">
        <f t="shared" si="142"/>
        <v/>
      </c>
      <c r="CP116" s="2" t="str">
        <f t="shared" si="142"/>
        <v/>
      </c>
      <c r="CQ116" s="2" t="str">
        <f t="shared" si="142"/>
        <v/>
      </c>
      <c r="CR116" s="2" t="str">
        <f t="shared" si="142"/>
        <v/>
      </c>
      <c r="CS116" s="2" t="str">
        <f t="shared" si="142"/>
        <v/>
      </c>
      <c r="CU116" s="2" t="str">
        <f t="shared" si="143"/>
        <v/>
      </c>
      <c r="CV116" s="2" t="str">
        <f t="shared" si="143"/>
        <v/>
      </c>
      <c r="CW116" s="2" t="str">
        <f t="shared" si="143"/>
        <v/>
      </c>
      <c r="CX116" s="2" t="str">
        <f t="shared" si="143"/>
        <v/>
      </c>
      <c r="CY116" s="2" t="str">
        <f t="shared" si="143"/>
        <v/>
      </c>
      <c r="CZ116" s="2" t="str">
        <f t="shared" si="143"/>
        <v/>
      </c>
      <c r="DA116" s="2" t="str">
        <f t="shared" si="143"/>
        <v/>
      </c>
      <c r="DB116" s="2" t="str">
        <f t="shared" si="143"/>
        <v/>
      </c>
      <c r="DC116" s="2" t="str">
        <f t="shared" si="143"/>
        <v/>
      </c>
      <c r="DD116" s="2" t="str">
        <f t="shared" si="143"/>
        <v/>
      </c>
      <c r="DE116" s="2" t="str">
        <f t="shared" si="143"/>
        <v/>
      </c>
      <c r="DF116" s="2" t="str">
        <f t="shared" si="143"/>
        <v/>
      </c>
      <c r="DG116" s="2" t="str">
        <f t="shared" si="143"/>
        <v/>
      </c>
      <c r="DH116" s="2" t="str">
        <f t="shared" si="143"/>
        <v/>
      </c>
      <c r="DI116" s="2" t="str">
        <f t="shared" si="143"/>
        <v/>
      </c>
      <c r="DK116" s="2">
        <f t="shared" si="149"/>
        <v>88.231842508710827</v>
      </c>
      <c r="DL116" s="2">
        <f t="shared" si="149"/>
        <v>87.250497636604294</v>
      </c>
      <c r="DM116" s="2">
        <f t="shared" si="149"/>
        <v>87.886746159267105</v>
      </c>
      <c r="DN116" s="2">
        <f t="shared" si="149"/>
        <v>89.304492751434609</v>
      </c>
      <c r="DO116" s="2">
        <f t="shared" si="149"/>
        <v>87.154216248867399</v>
      </c>
      <c r="DP116" s="2">
        <f t="shared" si="149"/>
        <v>90.903573076195869</v>
      </c>
      <c r="DQ116" s="2">
        <f t="shared" si="149"/>
        <v>90.010351045296176</v>
      </c>
      <c r="DR116" s="2">
        <f t="shared" si="149"/>
        <v>89.036161257035673</v>
      </c>
      <c r="DS116" s="2">
        <f t="shared" si="149"/>
        <v>85.555295194878866</v>
      </c>
      <c r="DT116" s="2">
        <f t="shared" si="149"/>
        <v>84.319156097560992</v>
      </c>
      <c r="DU116" s="2">
        <f t="shared" si="149"/>
        <v>85.508672743969953</v>
      </c>
      <c r="DV116" s="2">
        <f t="shared" si="149"/>
        <v>86.208850822461727</v>
      </c>
      <c r="DW116" s="2">
        <f t="shared" si="149"/>
        <v>86.555151615826006</v>
      </c>
      <c r="DX116" s="2">
        <f t="shared" si="149"/>
        <v>82.714753397765023</v>
      </c>
      <c r="DY116" s="2">
        <f t="shared" si="149"/>
        <v>84.159119378487816</v>
      </c>
      <c r="EA116" s="2">
        <f t="shared" si="96"/>
        <v>57.096948653014294</v>
      </c>
      <c r="EB116" s="2">
        <f t="shared" si="96"/>
        <v>59.70970850651149</v>
      </c>
      <c r="EC116" s="2">
        <f t="shared" si="96"/>
        <v>58.916951140815854</v>
      </c>
      <c r="ED116" s="2">
        <f t="shared" si="96"/>
        <v>58.970627701227315</v>
      </c>
      <c r="EE116" s="2">
        <f t="shared" si="96"/>
        <v>60.67322825923079</v>
      </c>
      <c r="EF116" s="2">
        <f t="shared" si="96"/>
        <v>61.236871307858685</v>
      </c>
      <c r="EG116" s="2">
        <f t="shared" si="96"/>
        <v>62.572457901012193</v>
      </c>
      <c r="EH116" s="2">
        <f t="shared" si="96"/>
        <v>62.260777991042886</v>
      </c>
      <c r="EI116" s="2">
        <f t="shared" si="96"/>
        <v>60.941556000913288</v>
      </c>
      <c r="EJ116" s="2">
        <f t="shared" si="96"/>
        <v>59.582920722821349</v>
      </c>
      <c r="EK116" s="2">
        <f t="shared" si="96"/>
        <v>58.956799538293723</v>
      </c>
      <c r="EL116" s="2">
        <f t="shared" si="96"/>
        <v>58.828348273972608</v>
      </c>
      <c r="EM116" s="2">
        <f t="shared" si="135"/>
        <v>59.476942541756046</v>
      </c>
      <c r="EN116" s="2">
        <f t="shared" si="135"/>
        <v>61.91903069046004</v>
      </c>
      <c r="EO116" s="2">
        <f t="shared" si="135"/>
        <v>64.61288921817119</v>
      </c>
      <c r="EQ116" s="2">
        <f t="shared" si="150"/>
        <v>57.529839684891584</v>
      </c>
      <c r="ER116" s="2">
        <f t="shared" si="150"/>
        <v>59.473916554916698</v>
      </c>
      <c r="ES116" s="2">
        <f t="shared" si="150"/>
        <v>58.757560545285138</v>
      </c>
      <c r="ET116" s="2">
        <f t="shared" si="150"/>
        <v>58.673661002316472</v>
      </c>
      <c r="EU116" s="2">
        <f t="shared" si="150"/>
        <v>60.404605796438631</v>
      </c>
      <c r="EV116" s="2">
        <f t="shared" si="150"/>
        <v>61.367354488024809</v>
      </c>
      <c r="EW116" s="2">
        <f t="shared" si="150"/>
        <v>62.542369043266497</v>
      </c>
      <c r="EX116" s="2">
        <f t="shared" si="150"/>
        <v>61.504590611151244</v>
      </c>
      <c r="EY116" s="2">
        <f t="shared" si="150"/>
        <v>60.721291378572957</v>
      </c>
      <c r="EZ116" s="2">
        <f t="shared" si="150"/>
        <v>58.656993366656593</v>
      </c>
      <c r="FA116" s="2">
        <f t="shared" si="150"/>
        <v>58.079524633743866</v>
      </c>
      <c r="FB116" s="2">
        <f t="shared" si="150"/>
        <v>58.385485831564594</v>
      </c>
      <c r="FC116" s="2">
        <f t="shared" si="150"/>
        <v>59.073260857506419</v>
      </c>
      <c r="FD116" s="2">
        <f t="shared" si="150"/>
        <v>61.701408096833987</v>
      </c>
      <c r="FE116" s="2">
        <f t="shared" si="150"/>
        <v>65.644914792767125</v>
      </c>
      <c r="FG116" s="2">
        <f t="shared" si="151"/>
        <v>0.99545582688603307</v>
      </c>
      <c r="FH116" s="2">
        <f t="shared" si="151"/>
        <v>0.99561029396229361</v>
      </c>
      <c r="FI116" s="2">
        <f t="shared" si="151"/>
        <v>0.99529042549343893</v>
      </c>
      <c r="FJ116" s="2">
        <f t="shared" si="151"/>
        <v>0.99558328713413391</v>
      </c>
      <c r="FK116" s="2">
        <f t="shared" si="151"/>
        <v>0.99595360532649113</v>
      </c>
      <c r="FL116" s="2">
        <f t="shared" si="151"/>
        <v>0.99588272263796851</v>
      </c>
      <c r="FM116" s="2">
        <f t="shared" si="151"/>
        <v>0.99612658299453616</v>
      </c>
      <c r="FN116" s="2">
        <f t="shared" si="151"/>
        <v>0.99654038266832901</v>
      </c>
      <c r="FO116" s="2">
        <f t="shared" si="151"/>
        <v>0.99654414862584173</v>
      </c>
      <c r="FP116" s="2">
        <f t="shared" si="151"/>
        <v>0.9957559415195979</v>
      </c>
      <c r="FQ116" s="2">
        <f t="shared" si="151"/>
        <v>0.99643667897906163</v>
      </c>
      <c r="FR116" s="2">
        <f t="shared" si="151"/>
        <v>0.99659724126369875</v>
      </c>
      <c r="FS116" s="2">
        <f t="shared" si="151"/>
        <v>0.99624892243787044</v>
      </c>
      <c r="FT116" s="2">
        <f t="shared" si="151"/>
        <v>0.9953312135934117</v>
      </c>
      <c r="FU116" s="2">
        <f t="shared" si="151"/>
        <v>0.9962555285479906</v>
      </c>
      <c r="FW116" s="2">
        <f t="shared" si="144"/>
        <v>3.2939363311928818E-8</v>
      </c>
      <c r="FX116" s="2">
        <f t="shared" si="144"/>
        <v>1.1201393580296021E-7</v>
      </c>
      <c r="FY116" s="2">
        <f t="shared" si="144"/>
        <v>2.1176492045676815E-7</v>
      </c>
      <c r="FZ116" s="2">
        <f t="shared" si="144"/>
        <v>1.6302907263706867E-7</v>
      </c>
      <c r="GA116" s="2">
        <f t="shared" si="144"/>
        <v>1.9420898219747282E-7</v>
      </c>
      <c r="GB116" s="2">
        <f t="shared" si="144"/>
        <v>2.1254034498337828E-7</v>
      </c>
      <c r="GC116" s="2">
        <f t="shared" si="144"/>
        <v>2.7951536607801579E-7</v>
      </c>
      <c r="GD116" s="2">
        <f t="shared" si="144"/>
        <v>3.8418208257445496E-7</v>
      </c>
      <c r="GE116" s="2">
        <f t="shared" si="144"/>
        <v>4.7547042581671379E-7</v>
      </c>
      <c r="GF116" s="2">
        <f t="shared" si="144"/>
        <v>3.5733717869047127E-7</v>
      </c>
      <c r="GG116" s="2">
        <f t="shared" si="144"/>
        <v>3.8508024251365617E-7</v>
      </c>
      <c r="GH116" s="2">
        <f t="shared" si="144"/>
        <v>2.9869977910740324E-7</v>
      </c>
      <c r="GI116" s="2">
        <f t="shared" si="144"/>
        <v>2.1018156093069523E-7</v>
      </c>
      <c r="GJ116" s="2">
        <f t="shared" si="144"/>
        <v>1.2015969056335394E-7</v>
      </c>
      <c r="GK116" s="2">
        <f t="shared" si="144"/>
        <v>8.5777454532206332E-8</v>
      </c>
      <c r="GM116" s="107">
        <f t="shared" si="145"/>
        <v>4.4394431138021154E-17</v>
      </c>
      <c r="GN116" s="107">
        <f t="shared" si="145"/>
        <v>1.872149996141949E-19</v>
      </c>
      <c r="GO116" s="107">
        <f t="shared" si="145"/>
        <v>1.5683911789150669E-21</v>
      </c>
      <c r="GP116" s="107">
        <f t="shared" si="145"/>
        <v>4.7180350457279994E-22</v>
      </c>
      <c r="GQ116" s="107">
        <f t="shared" si="145"/>
        <v>1.5662351709636105E-23</v>
      </c>
      <c r="GR116" s="107">
        <f t="shared" si="145"/>
        <v>2.2571025401152168E-25</v>
      </c>
      <c r="GS116" s="107">
        <f t="shared" si="145"/>
        <v>1.2662964141147664E-26</v>
      </c>
      <c r="GT116" s="107">
        <f t="shared" si="145"/>
        <v>5.4367027335180571E-29</v>
      </c>
      <c r="GU116" s="107">
        <f t="shared" si="145"/>
        <v>5.2885690685682854E-28</v>
      </c>
      <c r="GV116" s="107">
        <f t="shared" si="145"/>
        <v>1.4445155798751434E-26</v>
      </c>
      <c r="GW116" s="107">
        <f t="shared" si="145"/>
        <v>2.2479627381697286E-27</v>
      </c>
      <c r="GX116" s="107">
        <f t="shared" si="145"/>
        <v>1.0632523221279126E-26</v>
      </c>
      <c r="GY116" s="107">
        <f t="shared" si="145"/>
        <v>1.5535257697190676E-24</v>
      </c>
      <c r="GZ116" s="107">
        <f t="shared" si="145"/>
        <v>5.9389094396177232E-21</v>
      </c>
      <c r="HA116" s="107">
        <f t="shared" si="145"/>
        <v>3.3857934958676308E-30</v>
      </c>
      <c r="HC116" s="107">
        <f t="shared" si="76"/>
        <v>0.3642235496225697</v>
      </c>
      <c r="HD116" s="107">
        <f t="shared" si="76"/>
        <v>0.29367696458014864</v>
      </c>
      <c r="HE116" s="107">
        <f t="shared" si="76"/>
        <v>0.29951881271328035</v>
      </c>
      <c r="HF116" s="107">
        <f t="shared" si="76"/>
        <v>0.25953353741411261</v>
      </c>
      <c r="HG116" s="107">
        <f t="shared" si="76"/>
        <v>0.23468162979178131</v>
      </c>
      <c r="HH116" s="107">
        <f t="shared" si="76"/>
        <v>0.20551857617164845</v>
      </c>
      <c r="HI116" s="107">
        <f t="shared" si="138"/>
        <v>0.14333676576657678</v>
      </c>
      <c r="HJ116" s="107">
        <f t="shared" si="138"/>
        <v>7.6194578740685165E-2</v>
      </c>
      <c r="HK116" s="107">
        <f t="shared" si="138"/>
        <v>6.1664542021047895E-2</v>
      </c>
      <c r="HL116" s="107">
        <f t="shared" si="138"/>
        <v>0.13298191470378304</v>
      </c>
      <c r="HM116" s="107">
        <f t="shared" si="138"/>
        <v>9.5408265091060623E-2</v>
      </c>
      <c r="HN116" s="107">
        <f t="shared" si="138"/>
        <v>0.12292935856893485</v>
      </c>
      <c r="HO116" s="107">
        <f t="shared" si="138"/>
        <v>0.20909088250856669</v>
      </c>
      <c r="HP116" s="107">
        <f t="shared" si="138"/>
        <v>0.38155766245509304</v>
      </c>
      <c r="HQ116" s="107">
        <f t="shared" si="138"/>
        <v>0.23422251960298113</v>
      </c>
      <c r="HS116" s="107">
        <f t="shared" si="146"/>
        <v>2.1655509031968207E-7</v>
      </c>
      <c r="HT116" s="107">
        <f t="shared" si="146"/>
        <v>2.2541341129626009E-7</v>
      </c>
      <c r="HU116" s="107">
        <f t="shared" si="146"/>
        <v>6.9596946847608255E-8</v>
      </c>
      <c r="HV116" s="107">
        <f t="shared" si="146"/>
        <v>5.7953343988046334E-8</v>
      </c>
      <c r="HW116" s="107">
        <f t="shared" si="146"/>
        <v>4.114133978918596E-8</v>
      </c>
      <c r="HX116" s="107">
        <f t="shared" si="146"/>
        <v>1.4262784634699152E-8</v>
      </c>
      <c r="HY116" s="107">
        <f t="shared" si="146"/>
        <v>2.1760347010201783E-8</v>
      </c>
      <c r="HZ116" s="107">
        <f t="shared" si="146"/>
        <v>2.9209157241757759E-8</v>
      </c>
      <c r="IA116" s="107">
        <f t="shared" si="146"/>
        <v>1.0124411160458313E-7</v>
      </c>
      <c r="IB116" s="107">
        <f t="shared" si="146"/>
        <v>2.5547613903322168E-8</v>
      </c>
      <c r="IC116" s="107">
        <f t="shared" si="146"/>
        <v>5.5339130260375485E-8</v>
      </c>
      <c r="ID116" s="107">
        <f t="shared" si="146"/>
        <v>4.908554703256686E-8</v>
      </c>
      <c r="IE116" s="107">
        <f t="shared" si="146"/>
        <v>3.7034134655445042E-8</v>
      </c>
      <c r="IF116" s="107">
        <f t="shared" si="146"/>
        <v>3.4651032563253379E-8</v>
      </c>
      <c r="IG116" s="107">
        <f t="shared" si="146"/>
        <v>4.1045672766172201E-6</v>
      </c>
      <c r="II116" s="107">
        <f t="shared" si="147"/>
        <v>4.2581599287879348E-29</v>
      </c>
      <c r="IJ116" s="107">
        <f t="shared" si="147"/>
        <v>1.2946379813222973E-28</v>
      </c>
      <c r="IK116" s="107">
        <f t="shared" si="147"/>
        <v>3.8746721490681128E-30</v>
      </c>
      <c r="IL116" s="107">
        <f t="shared" si="147"/>
        <v>3.5922600104721358E-31</v>
      </c>
      <c r="IM116" s="107">
        <f t="shared" si="147"/>
        <v>1.2754247963477973E-31</v>
      </c>
      <c r="IN116" s="107">
        <f t="shared" si="147"/>
        <v>5.7956397551139561E-34</v>
      </c>
      <c r="IO116" s="107">
        <f t="shared" si="147"/>
        <v>9.6045833011037232E-34</v>
      </c>
      <c r="IP116" s="107">
        <f t="shared" si="147"/>
        <v>5.5034862243707183E-34</v>
      </c>
      <c r="IQ116" s="107">
        <f t="shared" si="147"/>
        <v>6.4823391594247805E-32</v>
      </c>
      <c r="IR116" s="107">
        <f t="shared" si="147"/>
        <v>1.0944211703480126E-33</v>
      </c>
      <c r="IS116" s="107">
        <f t="shared" si="147"/>
        <v>2.1856300401291882E-32</v>
      </c>
      <c r="IT116" s="107">
        <f t="shared" si="147"/>
        <v>4.0710416632436051E-32</v>
      </c>
      <c r="IU116" s="107">
        <f t="shared" si="147"/>
        <v>7.8104381589416453E-32</v>
      </c>
      <c r="IV116" s="107">
        <f t="shared" si="147"/>
        <v>2.7230192255532394E-31</v>
      </c>
      <c r="IW116" s="107">
        <f t="shared" si="147"/>
        <v>1.2045183502069614E-29</v>
      </c>
      <c r="IY116" s="107">
        <f t="shared" si="148"/>
        <v>0.36422376617766006</v>
      </c>
      <c r="IZ116" s="107">
        <f t="shared" si="148"/>
        <v>0.29367718999355991</v>
      </c>
      <c r="JA116" s="107">
        <f t="shared" si="148"/>
        <v>0.29951888231022722</v>
      </c>
      <c r="JB116" s="107">
        <f t="shared" si="148"/>
        <v>0.25953359536745663</v>
      </c>
      <c r="JC116" s="107">
        <f t="shared" si="148"/>
        <v>0.23468167093312109</v>
      </c>
      <c r="JD116" s="107">
        <f t="shared" si="148"/>
        <v>0.2055185904344331</v>
      </c>
      <c r="JE116" s="107">
        <f t="shared" si="148"/>
        <v>0.14333678752692378</v>
      </c>
      <c r="JF116" s="107">
        <f t="shared" si="148"/>
        <v>7.6194607949842411E-2</v>
      </c>
      <c r="JG116" s="107">
        <f t="shared" si="148"/>
        <v>6.1664643265159497E-2</v>
      </c>
      <c r="JH116" s="107">
        <f t="shared" si="148"/>
        <v>0.13298194025139695</v>
      </c>
      <c r="JI116" s="107">
        <f t="shared" si="148"/>
        <v>9.5408320430190888E-2</v>
      </c>
      <c r="JJ116" s="107">
        <f t="shared" si="148"/>
        <v>0.12292940765448188</v>
      </c>
      <c r="JK116" s="107">
        <f t="shared" si="148"/>
        <v>0.20909091954270134</v>
      </c>
      <c r="JL116" s="107">
        <f t="shared" si="148"/>
        <v>0.38155769710612558</v>
      </c>
      <c r="JM116" s="107">
        <f t="shared" si="148"/>
        <v>0.23422662417025775</v>
      </c>
    </row>
    <row r="117" spans="2:273" x14ac:dyDescent="0.25">
      <c r="B117" s="2">
        <v>89</v>
      </c>
      <c r="C117" s="37">
        <v>80.462999999999994</v>
      </c>
      <c r="D117" s="37">
        <v>65.447999999999993</v>
      </c>
      <c r="E117" s="37">
        <v>66.078000000000003</v>
      </c>
      <c r="F117" s="37">
        <v>61.719000000000001</v>
      </c>
      <c r="G117" s="37">
        <v>61.905999999999999</v>
      </c>
      <c r="H117" s="37">
        <v>60.953000000000003</v>
      </c>
      <c r="I117" s="37">
        <v>60.969000000000001</v>
      </c>
      <c r="J117" s="37">
        <v>60.765999999999998</v>
      </c>
      <c r="K117" s="37">
        <v>60.188000000000002</v>
      </c>
      <c r="L117" s="37">
        <v>58.203000000000003</v>
      </c>
      <c r="M117" s="37">
        <v>57.296999999999997</v>
      </c>
      <c r="N117" s="37">
        <v>57.390999999999998</v>
      </c>
      <c r="O117" s="37">
        <v>61.046999999999997</v>
      </c>
      <c r="P117" s="37">
        <v>89.078000000000003</v>
      </c>
      <c r="Q117" s="37">
        <v>67.266000000000005</v>
      </c>
      <c r="S117" s="4">
        <f t="shared" si="97"/>
        <v>88.955002673561211</v>
      </c>
      <c r="T117" s="4">
        <f t="shared" si="98"/>
        <v>80.747459705361351</v>
      </c>
      <c r="U117" s="4">
        <f t="shared" si="99"/>
        <v>81.605749562415255</v>
      </c>
      <c r="V117" s="4">
        <f t="shared" si="100"/>
        <v>76.566641185818384</v>
      </c>
      <c r="W117" s="4">
        <f t="shared" si="101"/>
        <v>75.214899364543086</v>
      </c>
      <c r="X117" s="4">
        <f t="shared" si="102"/>
        <v>72.326625925545088</v>
      </c>
      <c r="Y117" s="4">
        <f t="shared" si="103"/>
        <v>68.708491555981155</v>
      </c>
      <c r="Z117" s="4">
        <f t="shared" si="104"/>
        <v>64.467122761404212</v>
      </c>
      <c r="AA117" s="4">
        <f t="shared" si="105"/>
        <v>62.572567515674038</v>
      </c>
      <c r="AB117" s="4">
        <f t="shared" si="106"/>
        <v>64.709368480411584</v>
      </c>
      <c r="AC117" s="4">
        <f t="shared" si="107"/>
        <v>62.151488436314573</v>
      </c>
      <c r="AD117" s="4">
        <f t="shared" si="108"/>
        <v>63.653109456722554</v>
      </c>
      <c r="AE117" s="4">
        <f t="shared" si="109"/>
        <v>70.613435021044197</v>
      </c>
      <c r="AF117" s="4">
        <f t="shared" si="110"/>
        <v>90.550318542268457</v>
      </c>
      <c r="AG117" s="4">
        <f t="shared" si="110"/>
        <v>72.820011438112559</v>
      </c>
      <c r="AI117" s="4">
        <f t="shared" si="111"/>
        <v>-8.4920026735612169</v>
      </c>
      <c r="AJ117" s="4">
        <f t="shared" si="112"/>
        <v>-15.299459705361357</v>
      </c>
      <c r="AK117" s="4">
        <f t="shared" si="113"/>
        <v>-15.527749562415252</v>
      </c>
      <c r="AL117" s="4">
        <f t="shared" si="114"/>
        <v>-14.847641185818382</v>
      </c>
      <c r="AM117" s="4">
        <f t="shared" si="115"/>
        <v>-13.308899364543088</v>
      </c>
      <c r="AN117" s="4">
        <f t="shared" si="116"/>
        <v>-11.373625925545085</v>
      </c>
      <c r="AO117" s="4">
        <f t="shared" si="117"/>
        <v>-7.7394915559811537</v>
      </c>
      <c r="AP117" s="4">
        <f t="shared" si="118"/>
        <v>-3.7011227614042141</v>
      </c>
      <c r="AQ117" s="4">
        <f t="shared" si="119"/>
        <v>-2.3845675156740356</v>
      </c>
      <c r="AR117" s="4">
        <f t="shared" si="120"/>
        <v>-6.5063684804115809</v>
      </c>
      <c r="AS117" s="4">
        <f t="shared" si="121"/>
        <v>-4.8544884363145755</v>
      </c>
      <c r="AT117" s="4">
        <f t="shared" si="122"/>
        <v>-6.2621094567225555</v>
      </c>
      <c r="AU117" s="4">
        <f t="shared" si="123"/>
        <v>-9.5664350210441995</v>
      </c>
      <c r="AV117" s="4">
        <f t="shared" si="139"/>
        <v>-1.4723185422684537</v>
      </c>
      <c r="AW117" s="4">
        <f t="shared" si="139"/>
        <v>-5.5540114381125534</v>
      </c>
      <c r="AY117" s="2">
        <f t="shared" si="140"/>
        <v>57.118991518776745</v>
      </c>
      <c r="AZ117" s="2">
        <f t="shared" si="140"/>
        <v>59.676537183283415</v>
      </c>
      <c r="BA117" s="2">
        <f t="shared" si="140"/>
        <v>58.927564861915151</v>
      </c>
      <c r="BB117" s="2">
        <f t="shared" si="140"/>
        <v>58.986082900078443</v>
      </c>
      <c r="BC117" s="2">
        <f t="shared" si="140"/>
        <v>60.669224881679838</v>
      </c>
      <c r="BD117" s="2">
        <f t="shared" si="140"/>
        <v>61.252928582447431</v>
      </c>
      <c r="BE117" s="2">
        <f t="shared" si="140"/>
        <v>62.561747457087783</v>
      </c>
      <c r="BF117" s="2">
        <f t="shared" si="140"/>
        <v>62.198808654974471</v>
      </c>
      <c r="BG117" s="2">
        <f t="shared" si="140"/>
        <v>60.893230308052665</v>
      </c>
      <c r="BH117" s="2">
        <f t="shared" si="140"/>
        <v>59.521633413505818</v>
      </c>
      <c r="BI117" s="2">
        <f t="shared" si="140"/>
        <v>58.876257983198599</v>
      </c>
      <c r="BJ117" s="2">
        <f t="shared" si="140"/>
        <v>58.775281626084173</v>
      </c>
      <c r="BK117" s="2">
        <f t="shared" si="140"/>
        <v>59.436212749727019</v>
      </c>
      <c r="BL117" s="2">
        <f t="shared" si="140"/>
        <v>61.875803698873092</v>
      </c>
      <c r="BM117" s="2">
        <f t="shared" si="140"/>
        <v>64.597148184849061</v>
      </c>
      <c r="BO117" s="2" t="str">
        <f t="shared" si="141"/>
        <v/>
      </c>
      <c r="BP117" s="2" t="str">
        <f t="shared" si="141"/>
        <v/>
      </c>
      <c r="BQ117" s="2" t="str">
        <f t="shared" si="141"/>
        <v/>
      </c>
      <c r="BR117" s="2" t="str">
        <f t="shared" si="141"/>
        <v/>
      </c>
      <c r="BS117" s="2" t="str">
        <f t="shared" si="141"/>
        <v/>
      </c>
      <c r="BT117" s="2" t="str">
        <f t="shared" si="141"/>
        <v/>
      </c>
      <c r="BU117" s="2" t="str">
        <f t="shared" si="141"/>
        <v/>
      </c>
      <c r="BV117" s="2" t="str">
        <f t="shared" si="141"/>
        <v/>
      </c>
      <c r="BW117" s="2" t="str">
        <f t="shared" si="141"/>
        <v/>
      </c>
      <c r="BX117" s="2" t="str">
        <f t="shared" si="141"/>
        <v/>
      </c>
      <c r="BY117" s="2" t="str">
        <f t="shared" si="141"/>
        <v/>
      </c>
      <c r="BZ117" s="2" t="str">
        <f t="shared" si="141"/>
        <v/>
      </c>
      <c r="CA117" s="2" t="str">
        <f t="shared" si="141"/>
        <v/>
      </c>
      <c r="CB117" s="2" t="str">
        <f t="shared" si="141"/>
        <v/>
      </c>
      <c r="CC117" s="2" t="str">
        <f t="shared" si="141"/>
        <v/>
      </c>
      <c r="CE117" s="2" t="str">
        <f t="shared" si="142"/>
        <v/>
      </c>
      <c r="CF117" s="2" t="str">
        <f t="shared" si="142"/>
        <v/>
      </c>
      <c r="CG117" s="2" t="str">
        <f t="shared" si="142"/>
        <v/>
      </c>
      <c r="CH117" s="2" t="str">
        <f t="shared" si="142"/>
        <v/>
      </c>
      <c r="CI117" s="2" t="str">
        <f t="shared" si="142"/>
        <v/>
      </c>
      <c r="CJ117" s="2" t="str">
        <f t="shared" si="142"/>
        <v/>
      </c>
      <c r="CK117" s="2" t="str">
        <f t="shared" si="142"/>
        <v/>
      </c>
      <c r="CL117" s="2" t="str">
        <f t="shared" si="142"/>
        <v/>
      </c>
      <c r="CM117" s="2" t="str">
        <f t="shared" si="142"/>
        <v/>
      </c>
      <c r="CN117" s="2" t="str">
        <f t="shared" si="142"/>
        <v/>
      </c>
      <c r="CO117" s="2" t="str">
        <f t="shared" si="142"/>
        <v/>
      </c>
      <c r="CP117" s="2" t="str">
        <f t="shared" si="142"/>
        <v/>
      </c>
      <c r="CQ117" s="2" t="str">
        <f t="shared" si="142"/>
        <v/>
      </c>
      <c r="CR117" s="2" t="str">
        <f t="shared" si="142"/>
        <v/>
      </c>
      <c r="CS117" s="2" t="str">
        <f t="shared" si="142"/>
        <v/>
      </c>
      <c r="CU117" s="2" t="str">
        <f t="shared" si="143"/>
        <v/>
      </c>
      <c r="CV117" s="2" t="str">
        <f t="shared" si="143"/>
        <v/>
      </c>
      <c r="CW117" s="2" t="str">
        <f t="shared" si="143"/>
        <v/>
      </c>
      <c r="CX117" s="2" t="str">
        <f t="shared" si="143"/>
        <v/>
      </c>
      <c r="CY117" s="2" t="str">
        <f t="shared" si="143"/>
        <v/>
      </c>
      <c r="CZ117" s="2" t="str">
        <f t="shared" si="143"/>
        <v/>
      </c>
      <c r="DA117" s="2" t="str">
        <f t="shared" si="143"/>
        <v/>
      </c>
      <c r="DB117" s="2" t="str">
        <f t="shared" si="143"/>
        <v/>
      </c>
      <c r="DC117" s="2" t="str">
        <f t="shared" si="143"/>
        <v/>
      </c>
      <c r="DD117" s="2" t="str">
        <f t="shared" si="143"/>
        <v/>
      </c>
      <c r="DE117" s="2" t="str">
        <f t="shared" si="143"/>
        <v/>
      </c>
      <c r="DF117" s="2" t="str">
        <f t="shared" si="143"/>
        <v/>
      </c>
      <c r="DG117" s="2" t="str">
        <f t="shared" si="143"/>
        <v/>
      </c>
      <c r="DH117" s="2" t="str">
        <f t="shared" si="143"/>
        <v/>
      </c>
      <c r="DI117" s="2" t="str">
        <f t="shared" si="143"/>
        <v/>
      </c>
      <c r="DK117" s="2">
        <f t="shared" si="149"/>
        <v>88.525134668989566</v>
      </c>
      <c r="DL117" s="2">
        <f t="shared" si="149"/>
        <v>87.512404127164217</v>
      </c>
      <c r="DM117" s="2">
        <f t="shared" si="149"/>
        <v>88.168273784355193</v>
      </c>
      <c r="DN117" s="2">
        <f t="shared" si="149"/>
        <v>89.591453941407423</v>
      </c>
      <c r="DO117" s="2">
        <f t="shared" si="149"/>
        <v>87.376352763515541</v>
      </c>
      <c r="DP117" s="2">
        <f t="shared" si="149"/>
        <v>91.17439934635226</v>
      </c>
      <c r="DQ117" s="2">
        <f t="shared" si="149"/>
        <v>90.249956445993035</v>
      </c>
      <c r="DR117" s="2">
        <f t="shared" si="149"/>
        <v>89.310576547842416</v>
      </c>
      <c r="DS117" s="2">
        <f t="shared" si="149"/>
        <v>85.770276800907553</v>
      </c>
      <c r="DT117" s="2">
        <f t="shared" si="149"/>
        <v>84.578609756097578</v>
      </c>
      <c r="DU117" s="2">
        <f t="shared" si="149"/>
        <v>85.789027253328996</v>
      </c>
      <c r="DV117" s="2">
        <f t="shared" si="149"/>
        <v>86.501788428814535</v>
      </c>
      <c r="DW117" s="2">
        <f t="shared" si="149"/>
        <v>86.811150407731773</v>
      </c>
      <c r="DX117" s="2">
        <f t="shared" si="149"/>
        <v>82.931686197523405</v>
      </c>
      <c r="DY117" s="2">
        <f t="shared" si="149"/>
        <v>84.395512419301909</v>
      </c>
      <c r="EA117" s="2">
        <f t="shared" si="96"/>
        <v>57.005111495920715</v>
      </c>
      <c r="EB117" s="2">
        <f t="shared" si="96"/>
        <v>59.57904929343308</v>
      </c>
      <c r="EC117" s="2">
        <f t="shared" si="96"/>
        <v>58.817659322424518</v>
      </c>
      <c r="ED117" s="2">
        <f t="shared" si="96"/>
        <v>58.878233190271814</v>
      </c>
      <c r="EE117" s="2">
        <f t="shared" ref="EE117:EL148" si="152">CI$229*$B117+CI$230</f>
        <v>60.5830350566089</v>
      </c>
      <c r="EF117" s="2">
        <f t="shared" si="152"/>
        <v>61.154666716654646</v>
      </c>
      <c r="EG117" s="2">
        <f t="shared" si="152"/>
        <v>62.476226109236656</v>
      </c>
      <c r="EH117" s="2">
        <f t="shared" si="152"/>
        <v>62.124045265515051</v>
      </c>
      <c r="EI117" s="2">
        <f t="shared" si="152"/>
        <v>60.824704127451255</v>
      </c>
      <c r="EJ117" s="2">
        <f t="shared" si="152"/>
        <v>59.436802317108729</v>
      </c>
      <c r="EK117" s="2">
        <f t="shared" si="152"/>
        <v>58.799810827266043</v>
      </c>
      <c r="EL117" s="2">
        <f t="shared" si="152"/>
        <v>58.700083726027408</v>
      </c>
      <c r="EM117" s="2">
        <f t="shared" si="135"/>
        <v>59.354339736328363</v>
      </c>
      <c r="EN117" s="2">
        <f t="shared" si="135"/>
        <v>61.797350681424575</v>
      </c>
      <c r="EO117" s="2">
        <f t="shared" si="135"/>
        <v>64.538039695847147</v>
      </c>
      <c r="EQ117" s="2">
        <f t="shared" si="150"/>
        <v>57.414720692985064</v>
      </c>
      <c r="ER117" s="2">
        <f t="shared" si="150"/>
        <v>59.35434355301129</v>
      </c>
      <c r="ES117" s="2">
        <f t="shared" si="150"/>
        <v>58.665528825782665</v>
      </c>
      <c r="ET117" s="2">
        <f t="shared" si="150"/>
        <v>58.592525543050364</v>
      </c>
      <c r="EU117" s="2">
        <f t="shared" si="150"/>
        <v>60.325002529910428</v>
      </c>
      <c r="EV117" s="2">
        <f t="shared" si="150"/>
        <v>61.274943937053358</v>
      </c>
      <c r="EW117" s="2">
        <f t="shared" si="150"/>
        <v>62.447033313311607</v>
      </c>
      <c r="EX117" s="2">
        <f t="shared" si="150"/>
        <v>61.40794945696571</v>
      </c>
      <c r="EY117" s="2">
        <f t="shared" si="150"/>
        <v>60.613256577804712</v>
      </c>
      <c r="EZ117" s="2">
        <f t="shared" si="150"/>
        <v>58.555747155900256</v>
      </c>
      <c r="FA117" s="2">
        <f t="shared" si="150"/>
        <v>57.967264576503077</v>
      </c>
      <c r="FB117" s="2">
        <f t="shared" si="150"/>
        <v>58.276935026311506</v>
      </c>
      <c r="FC117" s="2">
        <f t="shared" si="150"/>
        <v>58.968480170502573</v>
      </c>
      <c r="FD117" s="2">
        <f t="shared" si="150"/>
        <v>61.585161515972608</v>
      </c>
      <c r="FE117" s="2">
        <f t="shared" si="150"/>
        <v>65.503570366954548</v>
      </c>
      <c r="FG117" s="2">
        <f t="shared" si="151"/>
        <v>0.99638705830750851</v>
      </c>
      <c r="FH117" s="2">
        <f t="shared" si="151"/>
        <v>0.99650998162884552</v>
      </c>
      <c r="FI117" s="2">
        <f t="shared" si="151"/>
        <v>0.99625542490121977</v>
      </c>
      <c r="FJ117" s="2">
        <f t="shared" si="151"/>
        <v>0.99648849043480114</v>
      </c>
      <c r="FK117" s="2">
        <f t="shared" si="151"/>
        <v>0.99678315731178457</v>
      </c>
      <c r="FL117" s="2">
        <f t="shared" si="151"/>
        <v>0.99672675853506043</v>
      </c>
      <c r="FM117" s="2">
        <f t="shared" si="151"/>
        <v>0.99692078244129212</v>
      </c>
      <c r="FN117" s="2">
        <f t="shared" si="151"/>
        <v>0.9972499715014238</v>
      </c>
      <c r="FO117" s="2">
        <f t="shared" si="151"/>
        <v>0.99725296716707712</v>
      </c>
      <c r="FP117" s="2">
        <f t="shared" si="151"/>
        <v>0.99662587930660373</v>
      </c>
      <c r="FQ117" s="2">
        <f t="shared" si="151"/>
        <v>0.99716747762018954</v>
      </c>
      <c r="FR117" s="2">
        <f t="shared" si="151"/>
        <v>0.99729519970153613</v>
      </c>
      <c r="FS117" s="2">
        <f t="shared" si="151"/>
        <v>0.99701811268329565</v>
      </c>
      <c r="FT117" s="2">
        <f t="shared" si="151"/>
        <v>0.99628788662472711</v>
      </c>
      <c r="FU117" s="2">
        <f t="shared" si="151"/>
        <v>0.99702336820199067</v>
      </c>
      <c r="FW117" s="2">
        <f t="shared" si="144"/>
        <v>4.1468201168032053E-8</v>
      </c>
      <c r="FX117" s="2">
        <f t="shared" si="144"/>
        <v>1.4101718616746936E-7</v>
      </c>
      <c r="FY117" s="2">
        <f t="shared" si="144"/>
        <v>2.6659622507177337E-7</v>
      </c>
      <c r="FZ117" s="2">
        <f t="shared" si="144"/>
        <v>2.0524143374031573E-7</v>
      </c>
      <c r="GA117" s="2">
        <f t="shared" si="144"/>
        <v>2.4449461059251123E-7</v>
      </c>
      <c r="GB117" s="2">
        <f t="shared" si="144"/>
        <v>2.6757242660600201E-7</v>
      </c>
      <c r="GC117" s="2">
        <f t="shared" si="144"/>
        <v>3.51888971875081E-7</v>
      </c>
      <c r="GD117" s="2">
        <f t="shared" si="144"/>
        <v>4.8365653839749342E-7</v>
      </c>
      <c r="GE117" s="2">
        <f t="shared" si="144"/>
        <v>5.9858172792503385E-7</v>
      </c>
      <c r="GF117" s="2">
        <f t="shared" si="144"/>
        <v>4.498608132094908E-7</v>
      </c>
      <c r="GG117" s="2">
        <f t="shared" si="144"/>
        <v>4.8478725454358989E-7</v>
      </c>
      <c r="GH117" s="2">
        <f t="shared" si="144"/>
        <v>3.7604071333226314E-7</v>
      </c>
      <c r="GI117" s="2">
        <f t="shared" si="144"/>
        <v>2.6460289374617058E-7</v>
      </c>
      <c r="GJ117" s="2">
        <f t="shared" si="144"/>
        <v>1.5127208321709276E-7</v>
      </c>
      <c r="GK117" s="2">
        <f t="shared" si="144"/>
        <v>1.0798741487121672E-7</v>
      </c>
      <c r="GM117" s="107">
        <f t="shared" si="145"/>
        <v>1.9644926717317466E-18</v>
      </c>
      <c r="GN117" s="107">
        <f t="shared" si="145"/>
        <v>5.2890024035022043E-21</v>
      </c>
      <c r="GO117" s="107">
        <f t="shared" si="145"/>
        <v>2.78555569232705E-23</v>
      </c>
      <c r="GP117" s="107">
        <f t="shared" si="145"/>
        <v>7.9363875276964513E-24</v>
      </c>
      <c r="GQ117" s="107">
        <f t="shared" si="145"/>
        <v>2.111004670850964E-25</v>
      </c>
      <c r="GR117" s="107">
        <f t="shared" si="145"/>
        <v>2.0928585977178817E-27</v>
      </c>
      <c r="GS117" s="107">
        <f t="shared" si="145"/>
        <v>9.7169818499369814E-29</v>
      </c>
      <c r="GT117" s="107">
        <f t="shared" si="145"/>
        <v>2.941855410551051E-31</v>
      </c>
      <c r="GU117" s="107">
        <f t="shared" si="145"/>
        <v>3.4546885897706286E-30</v>
      </c>
      <c r="GV117" s="107">
        <f t="shared" si="145"/>
        <v>1.0311607903356843E-28</v>
      </c>
      <c r="GW117" s="107">
        <f t="shared" si="145"/>
        <v>1.6096134241234063E-29</v>
      </c>
      <c r="GX117" s="107">
        <f t="shared" si="145"/>
        <v>9.0108987445790637E-29</v>
      </c>
      <c r="GY117" s="107">
        <f t="shared" si="145"/>
        <v>1.8330975353929645E-26</v>
      </c>
      <c r="GZ117" s="107">
        <f t="shared" si="145"/>
        <v>1.192116513771467E-22</v>
      </c>
      <c r="HA117" s="107">
        <f t="shared" si="145"/>
        <v>1.3467817113611348E-32</v>
      </c>
      <c r="HC117" s="107">
        <f t="shared" si="76"/>
        <v>0.26259451203789569</v>
      </c>
      <c r="HD117" s="107">
        <f t="shared" si="76"/>
        <v>0.19283625533305454</v>
      </c>
      <c r="HE117" s="107">
        <f t="shared" si="76"/>
        <v>0.19133450939388683</v>
      </c>
      <c r="HF117" s="107">
        <f t="shared" si="76"/>
        <v>0.15864015704204401</v>
      </c>
      <c r="HG117" s="107">
        <f t="shared" si="76"/>
        <v>0.13786720043810846</v>
      </c>
      <c r="HH117" s="107">
        <f t="shared" si="76"/>
        <v>0.11318279351540469</v>
      </c>
      <c r="HI117" s="107">
        <f t="shared" si="138"/>
        <v>7.1141389624013646E-2</v>
      </c>
      <c r="HJ117" s="107">
        <f t="shared" si="138"/>
        <v>3.2091899251048078E-2</v>
      </c>
      <c r="HK117" s="107">
        <f t="shared" si="138"/>
        <v>2.5327977724497259E-2</v>
      </c>
      <c r="HL117" s="107">
        <f t="shared" si="138"/>
        <v>6.4015213569588655E-2</v>
      </c>
      <c r="HM117" s="107">
        <f t="shared" si="138"/>
        <v>4.31349814317094E-2</v>
      </c>
      <c r="HN117" s="107">
        <f t="shared" si="138"/>
        <v>5.9851835475350994E-2</v>
      </c>
      <c r="HO117" s="107">
        <f t="shared" si="138"/>
        <v>0.11835682290314317</v>
      </c>
      <c r="HP117" s="107">
        <f t="shared" si="138"/>
        <v>0.26709520284999372</v>
      </c>
      <c r="HQ117" s="107">
        <f t="shared" si="138"/>
        <v>0.11465109516633293</v>
      </c>
      <c r="HS117" s="107">
        <f t="shared" si="146"/>
        <v>4.194215418837205E-7</v>
      </c>
      <c r="HT117" s="107">
        <f t="shared" si="146"/>
        <v>4.5565210727236514E-7</v>
      </c>
      <c r="HU117" s="107">
        <f t="shared" si="146"/>
        <v>1.5219459934123921E-7</v>
      </c>
      <c r="HV117" s="107">
        <f t="shared" si="146"/>
        <v>1.2740155321626243E-7</v>
      </c>
      <c r="HW117" s="107">
        <f t="shared" si="146"/>
        <v>9.2580757686430437E-8</v>
      </c>
      <c r="HX117" s="107">
        <f t="shared" si="146"/>
        <v>3.4175223363646856E-8</v>
      </c>
      <c r="HY117" s="107">
        <f t="shared" si="146"/>
        <v>5.2232610211257432E-8</v>
      </c>
      <c r="HZ117" s="107">
        <f t="shared" si="146"/>
        <v>7.1105078829388568E-8</v>
      </c>
      <c r="IA117" s="107">
        <f t="shared" si="146"/>
        <v>2.3456027752221797E-7</v>
      </c>
      <c r="IB117" s="107">
        <f t="shared" si="146"/>
        <v>6.1895154356431744E-8</v>
      </c>
      <c r="IC117" s="107">
        <f t="shared" si="146"/>
        <v>1.2959546513034665E-7</v>
      </c>
      <c r="ID117" s="107">
        <f t="shared" si="146"/>
        <v>1.1327135910884583E-7</v>
      </c>
      <c r="IE117" s="107">
        <f t="shared" si="146"/>
        <v>8.4143367870830995E-8</v>
      </c>
      <c r="IF117" s="107">
        <f t="shared" si="146"/>
        <v>7.6102851725577772E-8</v>
      </c>
      <c r="IG117" s="107">
        <f t="shared" si="146"/>
        <v>6.9588935553145228E-6</v>
      </c>
      <c r="II117" s="107">
        <f t="shared" si="147"/>
        <v>2.2787903880719511E-28</v>
      </c>
      <c r="IJ117" s="107">
        <f t="shared" si="147"/>
        <v>7.6252713505683038E-28</v>
      </c>
      <c r="IK117" s="107">
        <f t="shared" si="147"/>
        <v>2.7226909444690837E-29</v>
      </c>
      <c r="IL117" s="107">
        <f t="shared" si="147"/>
        <v>2.6185083589765175E-30</v>
      </c>
      <c r="IM117" s="107">
        <f t="shared" si="147"/>
        <v>9.8004151799152673E-31</v>
      </c>
      <c r="IN117" s="107">
        <f t="shared" si="147"/>
        <v>5.2852571824112668E-33</v>
      </c>
      <c r="IO117" s="107">
        <f t="shared" si="147"/>
        <v>8.9771151144433582E-33</v>
      </c>
      <c r="IP117" s="107">
        <f t="shared" si="147"/>
        <v>5.4886414374881905E-33</v>
      </c>
      <c r="IQ117" s="107">
        <f t="shared" si="147"/>
        <v>5.7612401813767651E-31</v>
      </c>
      <c r="IR117" s="107">
        <f t="shared" si="147"/>
        <v>1.0569287311739875E-32</v>
      </c>
      <c r="IS117" s="107">
        <f t="shared" si="147"/>
        <v>1.9472720249397862E-31</v>
      </c>
      <c r="IT117" s="107">
        <f t="shared" si="147"/>
        <v>3.431298412494666E-31</v>
      </c>
      <c r="IU117" s="107">
        <f t="shared" si="147"/>
        <v>6.1527662727335567E-31</v>
      </c>
      <c r="IV117" s="107">
        <f t="shared" si="147"/>
        <v>1.9264798575395948E-30</v>
      </c>
      <c r="IW117" s="107">
        <f t="shared" si="147"/>
        <v>7.3644230905690155E-29</v>
      </c>
      <c r="IY117" s="107">
        <f t="shared" si="148"/>
        <v>0.26259493145943757</v>
      </c>
      <c r="IZ117" s="107">
        <f t="shared" si="148"/>
        <v>0.19283671098516181</v>
      </c>
      <c r="JA117" s="107">
        <f t="shared" si="148"/>
        <v>0.19133466158848617</v>
      </c>
      <c r="JB117" s="107">
        <f t="shared" si="148"/>
        <v>0.15864028444359723</v>
      </c>
      <c r="JC117" s="107">
        <f t="shared" si="148"/>
        <v>0.13786729301886616</v>
      </c>
      <c r="JD117" s="107">
        <f t="shared" si="148"/>
        <v>0.11318282769062805</v>
      </c>
      <c r="JE117" s="107">
        <f t="shared" si="148"/>
        <v>7.1141441856623855E-2</v>
      </c>
      <c r="JF117" s="107">
        <f t="shared" si="148"/>
        <v>3.209197035612691E-2</v>
      </c>
      <c r="JG117" s="107">
        <f t="shared" si="148"/>
        <v>2.5328212284774779E-2</v>
      </c>
      <c r="JH117" s="107">
        <f t="shared" si="148"/>
        <v>6.4015275464743018E-2</v>
      </c>
      <c r="JI117" s="107">
        <f t="shared" si="148"/>
        <v>4.313511102717453E-2</v>
      </c>
      <c r="JJ117" s="107">
        <f t="shared" si="148"/>
        <v>5.9851948746710106E-2</v>
      </c>
      <c r="JK117" s="107">
        <f t="shared" si="148"/>
        <v>0.11835690704651104</v>
      </c>
      <c r="JL117" s="107">
        <f t="shared" si="148"/>
        <v>0.26709527895284546</v>
      </c>
      <c r="JM117" s="107">
        <f t="shared" si="148"/>
        <v>0.11465805405988824</v>
      </c>
    </row>
    <row r="118" spans="2:273" x14ac:dyDescent="0.25">
      <c r="B118" s="2">
        <v>90</v>
      </c>
      <c r="C118" s="37">
        <v>60</v>
      </c>
      <c r="D118" s="37">
        <v>57.866</v>
      </c>
      <c r="E118" s="37">
        <v>58.203000000000003</v>
      </c>
      <c r="F118" s="37">
        <v>58.453000000000003</v>
      </c>
      <c r="G118" s="37">
        <v>59.796999999999997</v>
      </c>
      <c r="H118" s="37">
        <v>58.655999999999999</v>
      </c>
      <c r="I118" s="37">
        <v>60.780999999999999</v>
      </c>
      <c r="J118" s="37">
        <v>59.061999999999998</v>
      </c>
      <c r="K118" s="37">
        <v>59.125</v>
      </c>
      <c r="L118" s="37">
        <v>58.625</v>
      </c>
      <c r="M118" s="37">
        <v>57.359000000000002</v>
      </c>
      <c r="N118" s="37">
        <v>56.938000000000002</v>
      </c>
      <c r="O118" s="37">
        <v>58.530999999999999</v>
      </c>
      <c r="P118" s="37">
        <v>72.578000000000003</v>
      </c>
      <c r="Q118" s="37">
        <v>62.046999999999997</v>
      </c>
      <c r="S118" s="4">
        <f t="shared" si="97"/>
        <v>75.498797183941477</v>
      </c>
      <c r="T118" s="4">
        <f t="shared" si="98"/>
        <v>70.335074081355941</v>
      </c>
      <c r="U118" s="4">
        <f t="shared" si="99"/>
        <v>69.830405452766513</v>
      </c>
      <c r="V118" s="4">
        <f t="shared" si="100"/>
        <v>67.002059081561868</v>
      </c>
      <c r="W118" s="4">
        <f t="shared" si="101"/>
        <v>66.951001042281646</v>
      </c>
      <c r="X118" s="4">
        <f t="shared" si="102"/>
        <v>65.599550776575953</v>
      </c>
      <c r="Y118" s="4">
        <f t="shared" si="103"/>
        <v>64.633500621407237</v>
      </c>
      <c r="Z118" s="4">
        <f t="shared" si="104"/>
        <v>62.711743828059241</v>
      </c>
      <c r="AA118" s="4">
        <f t="shared" si="105"/>
        <v>61.245196660600094</v>
      </c>
      <c r="AB118" s="4">
        <f t="shared" si="106"/>
        <v>61.129386681455557</v>
      </c>
      <c r="AC118" s="4">
        <f t="shared" si="107"/>
        <v>59.75377890214304</v>
      </c>
      <c r="AD118" s="4">
        <f t="shared" si="108"/>
        <v>60.344818194109529</v>
      </c>
      <c r="AE118" s="4">
        <f t="shared" si="109"/>
        <v>63.991650807452224</v>
      </c>
      <c r="AF118" s="4">
        <f t="shared" si="110"/>
        <v>77.284876134032359</v>
      </c>
      <c r="AG118" s="4">
        <f t="shared" si="110"/>
        <v>67.252077108454927</v>
      </c>
      <c r="AI118" s="4">
        <f t="shared" si="111"/>
        <v>-15.498797183941477</v>
      </c>
      <c r="AJ118" s="4">
        <f t="shared" si="112"/>
        <v>-12.469074081355942</v>
      </c>
      <c r="AK118" s="4">
        <f t="shared" si="113"/>
        <v>-11.62740545276651</v>
      </c>
      <c r="AL118" s="4">
        <f t="shared" si="114"/>
        <v>-8.5490590815618646</v>
      </c>
      <c r="AM118" s="4">
        <f t="shared" si="115"/>
        <v>-7.1540010422816493</v>
      </c>
      <c r="AN118" s="4">
        <f t="shared" si="116"/>
        <v>-6.9435507765759539</v>
      </c>
      <c r="AO118" s="4">
        <f t="shared" si="117"/>
        <v>-3.8525006214072377</v>
      </c>
      <c r="AP118" s="4">
        <f t="shared" si="118"/>
        <v>-3.6497438280592434</v>
      </c>
      <c r="AQ118" s="4">
        <f t="shared" si="119"/>
        <v>-2.1201966606000937</v>
      </c>
      <c r="AR118" s="4">
        <f t="shared" si="120"/>
        <v>-2.5043866814555571</v>
      </c>
      <c r="AS118" s="4">
        <f t="shared" si="121"/>
        <v>-2.3947789021430381</v>
      </c>
      <c r="AT118" s="4">
        <f t="shared" si="122"/>
        <v>-3.4068181941095261</v>
      </c>
      <c r="AU118" s="4">
        <f t="shared" si="123"/>
        <v>-5.4606508074522253</v>
      </c>
      <c r="AV118" s="4">
        <f t="shared" si="139"/>
        <v>-4.7068761340323562</v>
      </c>
      <c r="AW118" s="4">
        <f t="shared" si="139"/>
        <v>-5.2050771084549297</v>
      </c>
      <c r="AY118" s="2">
        <f t="shared" si="140"/>
        <v>57.004905820381644</v>
      </c>
      <c r="AZ118" s="2">
        <f t="shared" si="140"/>
        <v>59.526972135687643</v>
      </c>
      <c r="BA118" s="2">
        <f t="shared" si="140"/>
        <v>58.806869438524764</v>
      </c>
      <c r="BB118" s="2">
        <f t="shared" si="140"/>
        <v>58.872627538664048</v>
      </c>
      <c r="BC118" s="2">
        <f t="shared" si="140"/>
        <v>60.562148767934232</v>
      </c>
      <c r="BD118" s="2">
        <f t="shared" si="140"/>
        <v>61.151485401024686</v>
      </c>
      <c r="BE118" s="2">
        <f t="shared" si="140"/>
        <v>62.448791331432133</v>
      </c>
      <c r="BF118" s="2">
        <f t="shared" si="140"/>
        <v>62.047631313506102</v>
      </c>
      <c r="BG118" s="2">
        <f t="shared" si="140"/>
        <v>60.76303973803261</v>
      </c>
      <c r="BH118" s="2">
        <f t="shared" si="140"/>
        <v>59.359202034728149</v>
      </c>
      <c r="BI118" s="2">
        <f t="shared" si="140"/>
        <v>58.704566062359469</v>
      </c>
      <c r="BJ118" s="2">
        <f t="shared" si="140"/>
        <v>58.632489632349547</v>
      </c>
      <c r="BK118" s="2">
        <f t="shared" si="140"/>
        <v>59.297708149889637</v>
      </c>
      <c r="BL118" s="2">
        <f t="shared" si="140"/>
        <v>61.73903492862177</v>
      </c>
      <c r="BM118" s="2">
        <f t="shared" si="140"/>
        <v>64.510906876151935</v>
      </c>
      <c r="BO118" s="2" t="str">
        <f t="shared" si="141"/>
        <v/>
      </c>
      <c r="BP118" s="2" t="str">
        <f t="shared" si="141"/>
        <v/>
      </c>
      <c r="BQ118" s="2" t="str">
        <f t="shared" si="141"/>
        <v/>
      </c>
      <c r="BR118" s="2" t="str">
        <f t="shared" si="141"/>
        <v/>
      </c>
      <c r="BS118" s="2" t="str">
        <f t="shared" si="141"/>
        <v/>
      </c>
      <c r="BT118" s="2" t="str">
        <f t="shared" si="141"/>
        <v/>
      </c>
      <c r="BU118" s="2" t="str">
        <f t="shared" si="141"/>
        <v/>
      </c>
      <c r="BV118" s="2" t="str">
        <f t="shared" si="141"/>
        <v/>
      </c>
      <c r="BW118" s="2" t="str">
        <f t="shared" si="141"/>
        <v/>
      </c>
      <c r="BX118" s="2" t="str">
        <f t="shared" si="141"/>
        <v/>
      </c>
      <c r="BY118" s="2" t="str">
        <f t="shared" si="141"/>
        <v/>
      </c>
      <c r="BZ118" s="2" t="str">
        <f t="shared" si="141"/>
        <v/>
      </c>
      <c r="CA118" s="2" t="str">
        <f t="shared" si="141"/>
        <v/>
      </c>
      <c r="CB118" s="2" t="str">
        <f t="shared" si="141"/>
        <v/>
      </c>
      <c r="CC118" s="2" t="str">
        <f t="shared" si="141"/>
        <v/>
      </c>
      <c r="CE118" s="2" t="str">
        <f t="shared" si="142"/>
        <v/>
      </c>
      <c r="CF118" s="2" t="str">
        <f t="shared" si="142"/>
        <v/>
      </c>
      <c r="CG118" s="2" t="str">
        <f t="shared" si="142"/>
        <v/>
      </c>
      <c r="CH118" s="2" t="str">
        <f t="shared" si="142"/>
        <v/>
      </c>
      <c r="CI118" s="2" t="str">
        <f t="shared" si="142"/>
        <v/>
      </c>
      <c r="CJ118" s="2" t="str">
        <f t="shared" si="142"/>
        <v/>
      </c>
      <c r="CK118" s="2" t="str">
        <f t="shared" si="142"/>
        <v/>
      </c>
      <c r="CL118" s="2" t="str">
        <f t="shared" si="142"/>
        <v/>
      </c>
      <c r="CM118" s="2">
        <f t="shared" si="142"/>
        <v>59.125</v>
      </c>
      <c r="CN118" s="2" t="str">
        <f t="shared" si="142"/>
        <v/>
      </c>
      <c r="CO118" s="2" t="str">
        <f t="shared" si="142"/>
        <v/>
      </c>
      <c r="CP118" s="2" t="str">
        <f t="shared" si="142"/>
        <v/>
      </c>
      <c r="CQ118" s="2" t="str">
        <f t="shared" si="142"/>
        <v/>
      </c>
      <c r="CR118" s="2" t="str">
        <f t="shared" si="142"/>
        <v/>
      </c>
      <c r="CS118" s="2" t="str">
        <f t="shared" si="142"/>
        <v/>
      </c>
      <c r="CU118" s="2" t="str">
        <f t="shared" si="143"/>
        <v/>
      </c>
      <c r="CV118" s="2" t="str">
        <f t="shared" si="143"/>
        <v/>
      </c>
      <c r="CW118" s="2" t="str">
        <f t="shared" si="143"/>
        <v/>
      </c>
      <c r="CX118" s="2" t="str">
        <f t="shared" si="143"/>
        <v/>
      </c>
      <c r="CY118" s="2" t="str">
        <f t="shared" si="143"/>
        <v/>
      </c>
      <c r="CZ118" s="2" t="str">
        <f t="shared" si="143"/>
        <v/>
      </c>
      <c r="DA118" s="2" t="str">
        <f t="shared" si="143"/>
        <v/>
      </c>
      <c r="DB118" s="2" t="str">
        <f t="shared" si="143"/>
        <v/>
      </c>
      <c r="DC118" s="2">
        <f t="shared" si="143"/>
        <v>59.125</v>
      </c>
      <c r="DD118" s="2" t="str">
        <f t="shared" si="143"/>
        <v/>
      </c>
      <c r="DE118" s="2" t="str">
        <f t="shared" si="143"/>
        <v/>
      </c>
      <c r="DF118" s="2" t="str">
        <f t="shared" si="143"/>
        <v/>
      </c>
      <c r="DG118" s="2" t="str">
        <f t="shared" si="143"/>
        <v/>
      </c>
      <c r="DH118" s="2" t="str">
        <f t="shared" si="143"/>
        <v/>
      </c>
      <c r="DI118" s="2" t="str">
        <f t="shared" si="143"/>
        <v/>
      </c>
      <c r="DK118" s="2">
        <f t="shared" si="149"/>
        <v>88.818426829268319</v>
      </c>
      <c r="DL118" s="2">
        <f t="shared" si="149"/>
        <v>87.77431061772414</v>
      </c>
      <c r="DM118" s="2">
        <f t="shared" si="149"/>
        <v>88.449801409443296</v>
      </c>
      <c r="DN118" s="2">
        <f t="shared" si="149"/>
        <v>89.878415131380237</v>
      </c>
      <c r="DO118" s="2">
        <f t="shared" si="149"/>
        <v>87.598489278163683</v>
      </c>
      <c r="DP118" s="2">
        <f t="shared" si="149"/>
        <v>91.445225616508651</v>
      </c>
      <c r="DQ118" s="2">
        <f t="shared" si="149"/>
        <v>90.489561846689895</v>
      </c>
      <c r="DR118" s="2">
        <f t="shared" si="149"/>
        <v>89.584991838649174</v>
      </c>
      <c r="DS118" s="2">
        <f t="shared" si="149"/>
        <v>85.985258406936225</v>
      </c>
      <c r="DT118" s="2">
        <f t="shared" si="149"/>
        <v>84.838063414634163</v>
      </c>
      <c r="DU118" s="2">
        <f t="shared" si="149"/>
        <v>86.069381762688039</v>
      </c>
      <c r="DV118" s="2">
        <f t="shared" si="149"/>
        <v>86.794726035167344</v>
      </c>
      <c r="DW118" s="2">
        <f t="shared" si="149"/>
        <v>87.067149199637541</v>
      </c>
      <c r="DX118" s="2">
        <f t="shared" si="149"/>
        <v>83.148618997281787</v>
      </c>
      <c r="DY118" s="2">
        <f t="shared" si="149"/>
        <v>84.631905460116002</v>
      </c>
      <c r="EA118" s="2">
        <f t="shared" ref="EA118:EK160" si="153">CE$229*$B118+CE$230</f>
        <v>56.913274338827144</v>
      </c>
      <c r="EB118" s="2">
        <f t="shared" si="153"/>
        <v>59.448390080354663</v>
      </c>
      <c r="EC118" s="2">
        <f t="shared" si="153"/>
        <v>58.718367504033189</v>
      </c>
      <c r="ED118" s="2">
        <f t="shared" si="153"/>
        <v>58.785838679316313</v>
      </c>
      <c r="EE118" s="2">
        <f t="shared" si="152"/>
        <v>60.492841853987017</v>
      </c>
      <c r="EF118" s="2">
        <f t="shared" si="152"/>
        <v>61.072462125450606</v>
      </c>
      <c r="EG118" s="2">
        <f t="shared" si="152"/>
        <v>62.379994317461112</v>
      </c>
      <c r="EH118" s="2">
        <f t="shared" si="152"/>
        <v>61.987312539987222</v>
      </c>
      <c r="EI118" s="2">
        <f t="shared" si="152"/>
        <v>60.707852253989216</v>
      </c>
      <c r="EJ118" s="2">
        <f t="shared" si="152"/>
        <v>59.290683911396108</v>
      </c>
      <c r="EK118" s="2">
        <f t="shared" si="152"/>
        <v>58.642822116238364</v>
      </c>
      <c r="EL118" s="2">
        <f t="shared" si="152"/>
        <v>58.571819178082201</v>
      </c>
      <c r="EM118" s="2">
        <f t="shared" si="135"/>
        <v>59.231736930900681</v>
      </c>
      <c r="EN118" s="2">
        <f t="shared" si="135"/>
        <v>61.67567067238911</v>
      </c>
      <c r="EO118" s="2">
        <f t="shared" si="135"/>
        <v>64.463190173523117</v>
      </c>
      <c r="EQ118" s="2">
        <f t="shared" si="150"/>
        <v>57.299601701078537</v>
      </c>
      <c r="ER118" s="2">
        <f t="shared" si="150"/>
        <v>59.234770551105875</v>
      </c>
      <c r="ES118" s="2">
        <f t="shared" si="150"/>
        <v>58.573497106280193</v>
      </c>
      <c r="ET118" s="2">
        <f t="shared" si="150"/>
        <v>58.511390083784264</v>
      </c>
      <c r="EU118" s="2">
        <f t="shared" si="150"/>
        <v>60.245399263382232</v>
      </c>
      <c r="EV118" s="2">
        <f t="shared" si="150"/>
        <v>61.1825333860819</v>
      </c>
      <c r="EW118" s="2">
        <f t="shared" si="150"/>
        <v>62.351697583356724</v>
      </c>
      <c r="EX118" s="2">
        <f t="shared" si="150"/>
        <v>61.311308302780176</v>
      </c>
      <c r="EY118" s="2">
        <f t="shared" si="150"/>
        <v>60.505221777036468</v>
      </c>
      <c r="EZ118" s="2">
        <f t="shared" si="150"/>
        <v>58.45450094514392</v>
      </c>
      <c r="FA118" s="2">
        <f t="shared" si="150"/>
        <v>57.855004519262295</v>
      </c>
      <c r="FB118" s="2">
        <f t="shared" si="150"/>
        <v>58.168384221058417</v>
      </c>
      <c r="FC118" s="2">
        <f t="shared" si="150"/>
        <v>58.863699483498735</v>
      </c>
      <c r="FD118" s="2">
        <f t="shared" si="150"/>
        <v>61.468914935111229</v>
      </c>
      <c r="FE118" s="2">
        <f t="shared" si="150"/>
        <v>65.362225941141958</v>
      </c>
      <c r="FG118" s="2">
        <f t="shared" si="151"/>
        <v>0.99712800428038717</v>
      </c>
      <c r="FH118" s="2">
        <f t="shared" si="151"/>
        <v>0.99722578854398713</v>
      </c>
      <c r="FI118" s="2">
        <f t="shared" si="151"/>
        <v>0.99702328574547638</v>
      </c>
      <c r="FJ118" s="2">
        <f t="shared" si="151"/>
        <v>0.99720869287257152</v>
      </c>
      <c r="FK118" s="2">
        <f t="shared" si="151"/>
        <v>0.99744307933230403</v>
      </c>
      <c r="FL118" s="2">
        <f t="shared" si="151"/>
        <v>0.99739822033252157</v>
      </c>
      <c r="FM118" s="2">
        <f t="shared" si="151"/>
        <v>0.99755254055634268</v>
      </c>
      <c r="FN118" s="2">
        <f t="shared" si="151"/>
        <v>0.99781433850011136</v>
      </c>
      <c r="FO118" s="2">
        <f t="shared" si="151"/>
        <v>0.99781672073449146</v>
      </c>
      <c r="FP118" s="2">
        <f t="shared" si="151"/>
        <v>0.99731797944723954</v>
      </c>
      <c r="FQ118" s="2">
        <f t="shared" si="151"/>
        <v>0.99774873597962233</v>
      </c>
      <c r="FR118" s="2">
        <f t="shared" si="151"/>
        <v>0.99785030487598025</v>
      </c>
      <c r="FS118" s="2">
        <f t="shared" si="151"/>
        <v>0.99762994918304293</v>
      </c>
      <c r="FT118" s="2">
        <f t="shared" si="151"/>
        <v>0.99704911059959955</v>
      </c>
      <c r="FU118" s="2">
        <f t="shared" si="151"/>
        <v>0.99763412891061376</v>
      </c>
      <c r="FW118" s="2">
        <f t="shared" si="144"/>
        <v>5.2205371671290246E-8</v>
      </c>
      <c r="FX118" s="2">
        <f t="shared" si="144"/>
        <v>1.7753011268379115E-7</v>
      </c>
      <c r="FY118" s="2">
        <f t="shared" si="144"/>
        <v>3.3562473926356761E-7</v>
      </c>
      <c r="FZ118" s="2">
        <f t="shared" si="144"/>
        <v>2.5838364275767086E-7</v>
      </c>
      <c r="GA118" s="2">
        <f t="shared" si="144"/>
        <v>3.0780045883605636E-7</v>
      </c>
      <c r="GB118" s="2">
        <f t="shared" si="144"/>
        <v>3.3685370401206259E-7</v>
      </c>
      <c r="GC118" s="2">
        <f t="shared" si="144"/>
        <v>4.4300192846042947E-7</v>
      </c>
      <c r="GD118" s="2">
        <f t="shared" si="144"/>
        <v>6.0888743051744284E-7</v>
      </c>
      <c r="GE118" s="2">
        <f t="shared" si="144"/>
        <v>7.5356963152622115E-7</v>
      </c>
      <c r="GF118" s="2">
        <f t="shared" si="144"/>
        <v>5.6634114355217775E-7</v>
      </c>
      <c r="GG118" s="2">
        <f t="shared" si="144"/>
        <v>6.1031091745034466E-7</v>
      </c>
      <c r="GH118" s="2">
        <f t="shared" si="144"/>
        <v>4.7340716378919598E-7</v>
      </c>
      <c r="GI118" s="2">
        <f t="shared" si="144"/>
        <v>3.3311528414879372E-7</v>
      </c>
      <c r="GJ118" s="2">
        <f t="shared" si="144"/>
        <v>1.9044026219784051E-7</v>
      </c>
      <c r="GK118" s="2">
        <f t="shared" si="144"/>
        <v>1.3594809693413218E-7</v>
      </c>
      <c r="GM118" s="107">
        <f t="shared" si="145"/>
        <v>7.651175259291164E-20</v>
      </c>
      <c r="GN118" s="107">
        <f t="shared" si="145"/>
        <v>1.2920161232380892E-22</v>
      </c>
      <c r="GO118" s="107">
        <f t="shared" si="145"/>
        <v>4.1878445887260628E-25</v>
      </c>
      <c r="GP118" s="107">
        <f t="shared" si="145"/>
        <v>1.1296973862873854E-25</v>
      </c>
      <c r="GQ118" s="107">
        <f t="shared" si="145"/>
        <v>2.3921904387351392E-27</v>
      </c>
      <c r="GR118" s="107">
        <f t="shared" si="145"/>
        <v>1.6059139163821115E-29</v>
      </c>
      <c r="GS118" s="107">
        <f t="shared" si="145"/>
        <v>6.1357733831948326E-31</v>
      </c>
      <c r="GT118" s="107">
        <f t="shared" si="145"/>
        <v>1.2967592346422634E-33</v>
      </c>
      <c r="GU118" s="107">
        <f t="shared" si="145"/>
        <v>1.8522495555939078E-32</v>
      </c>
      <c r="GV118" s="107">
        <f t="shared" si="145"/>
        <v>6.020088947878825E-31</v>
      </c>
      <c r="GW118" s="107">
        <f t="shared" si="145"/>
        <v>9.4844785659718943E-32</v>
      </c>
      <c r="GX118" s="107">
        <f t="shared" si="145"/>
        <v>6.3361784263508164E-31</v>
      </c>
      <c r="GY118" s="107">
        <f t="shared" si="145"/>
        <v>1.8129883947853728E-28</v>
      </c>
      <c r="GZ118" s="107">
        <f t="shared" si="145"/>
        <v>2.0365163169612514E-24</v>
      </c>
      <c r="HA118" s="107">
        <f t="shared" si="145"/>
        <v>4.2981304464556432E-35</v>
      </c>
      <c r="HC118" s="107">
        <f t="shared" si="76"/>
        <v>0.17242091755751457</v>
      </c>
      <c r="HD118" s="107">
        <f t="shared" si="76"/>
        <v>0.11345848377620447</v>
      </c>
      <c r="HE118" s="107">
        <f t="shared" si="76"/>
        <v>0.10777252059919221</v>
      </c>
      <c r="HF118" s="107">
        <f t="shared" si="76"/>
        <v>8.533400972625764E-2</v>
      </c>
      <c r="HG118" s="107">
        <f t="shared" si="76"/>
        <v>7.0844546147526416E-2</v>
      </c>
      <c r="HH118" s="107">
        <f t="shared" si="76"/>
        <v>5.3781751394080014E-2</v>
      </c>
      <c r="HI118" s="107">
        <f t="shared" si="138"/>
        <v>3.0248385681061484E-2</v>
      </c>
      <c r="HJ118" s="107">
        <f t="shared" si="138"/>
        <v>1.1450449951638617E-2</v>
      </c>
      <c r="HK118" s="107">
        <f t="shared" si="138"/>
        <v>8.8606057743168629E-3</v>
      </c>
      <c r="HL118" s="107">
        <f t="shared" si="138"/>
        <v>2.6256866984597338E-2</v>
      </c>
      <c r="HM118" s="107">
        <f t="shared" si="138"/>
        <v>1.667209397287453E-2</v>
      </c>
      <c r="HN118" s="107">
        <f t="shared" si="138"/>
        <v>2.5108383973681616E-2</v>
      </c>
      <c r="HO118" s="107">
        <f t="shared" si="138"/>
        <v>5.8400599889276442E-2</v>
      </c>
      <c r="HP118" s="107">
        <f t="shared" si="138"/>
        <v>0.16619413402426345</v>
      </c>
      <c r="HQ118" s="107">
        <f t="shared" si="138"/>
        <v>4.4977581372646881E-2</v>
      </c>
      <c r="HS118" s="107">
        <f t="shared" si="146"/>
        <v>8.0021329748369143E-7</v>
      </c>
      <c r="HT118" s="107">
        <f t="shared" si="146"/>
        <v>9.0543569894095953E-7</v>
      </c>
      <c r="HU118" s="107">
        <f t="shared" si="146"/>
        <v>3.2634458341501369E-7</v>
      </c>
      <c r="HV118" s="107">
        <f t="shared" si="146"/>
        <v>2.7461239772565991E-7</v>
      </c>
      <c r="HW118" s="107">
        <f t="shared" si="146"/>
        <v>2.0411697091292562E-7</v>
      </c>
      <c r="HX118" s="107">
        <f t="shared" si="146"/>
        <v>8.0077514842710162E-8</v>
      </c>
      <c r="HY118" s="107">
        <f t="shared" si="146"/>
        <v>1.2252630005664448E-7</v>
      </c>
      <c r="HZ118" s="107">
        <f t="shared" si="146"/>
        <v>1.6896075192156906E-7</v>
      </c>
      <c r="IA118" s="107">
        <f t="shared" si="146"/>
        <v>5.3094289717045918E-7</v>
      </c>
      <c r="IB118" s="107">
        <f t="shared" si="146"/>
        <v>1.4644093269430666E-7</v>
      </c>
      <c r="IC118" s="107">
        <f t="shared" si="146"/>
        <v>2.9660457205313407E-7</v>
      </c>
      <c r="ID118" s="107">
        <f t="shared" si="146"/>
        <v>2.5570186299698581E-7</v>
      </c>
      <c r="IE118" s="107">
        <f t="shared" si="146"/>
        <v>1.872391920313374E-7</v>
      </c>
      <c r="IF118" s="107">
        <f t="shared" si="146"/>
        <v>1.6399032172652748E-7</v>
      </c>
      <c r="IG118" s="107">
        <f t="shared" si="146"/>
        <v>1.1659053623772977E-5</v>
      </c>
      <c r="II118" s="107">
        <f t="shared" si="147"/>
        <v>1.192720321657626E-27</v>
      </c>
      <c r="IJ118" s="107">
        <f t="shared" si="147"/>
        <v>4.3790552746769536E-27</v>
      </c>
      <c r="IK118" s="107">
        <f t="shared" si="147"/>
        <v>1.8585414504092512E-28</v>
      </c>
      <c r="IL118" s="107">
        <f t="shared" si="147"/>
        <v>1.8540590642757924E-29</v>
      </c>
      <c r="IM118" s="107">
        <f t="shared" si="147"/>
        <v>7.3068804002180398E-30</v>
      </c>
      <c r="IN118" s="107">
        <f t="shared" si="147"/>
        <v>4.663690911091772E-32</v>
      </c>
      <c r="IO118" s="107">
        <f t="shared" si="147"/>
        <v>8.1109465534613606E-32</v>
      </c>
      <c r="IP118" s="107">
        <f t="shared" si="147"/>
        <v>5.2821511948863838E-32</v>
      </c>
      <c r="IQ118" s="107">
        <f t="shared" si="147"/>
        <v>4.9475621709787502E-30</v>
      </c>
      <c r="IR118" s="107">
        <f t="shared" si="147"/>
        <v>9.8564217732914633E-32</v>
      </c>
      <c r="IS118" s="107">
        <f t="shared" si="147"/>
        <v>1.6771133394282373E-30</v>
      </c>
      <c r="IT118" s="107">
        <f t="shared" si="147"/>
        <v>2.7997323835343496E-30</v>
      </c>
      <c r="IU118" s="107">
        <f t="shared" si="147"/>
        <v>4.7003855799720434E-30</v>
      </c>
      <c r="IV118" s="107">
        <f t="shared" si="147"/>
        <v>1.3252269226733896E-29</v>
      </c>
      <c r="IW118" s="107">
        <f t="shared" si="147"/>
        <v>4.3896484978155155E-28</v>
      </c>
      <c r="IY118" s="107">
        <f t="shared" si="148"/>
        <v>0.17242171777081206</v>
      </c>
      <c r="IZ118" s="107">
        <f t="shared" si="148"/>
        <v>0.11345938921190342</v>
      </c>
      <c r="JA118" s="107">
        <f t="shared" si="148"/>
        <v>0.10777284694377562</v>
      </c>
      <c r="JB118" s="107">
        <f t="shared" si="148"/>
        <v>8.5334284338655364E-2</v>
      </c>
      <c r="JC118" s="107">
        <f t="shared" si="148"/>
        <v>7.0844750264497325E-2</v>
      </c>
      <c r="JD118" s="107">
        <f t="shared" si="148"/>
        <v>5.3781831471594856E-2</v>
      </c>
      <c r="JE118" s="107">
        <f t="shared" si="148"/>
        <v>3.0248508207361541E-2</v>
      </c>
      <c r="JF118" s="107">
        <f t="shared" si="148"/>
        <v>1.1450618912390537E-2</v>
      </c>
      <c r="JG118" s="107">
        <f t="shared" si="148"/>
        <v>8.8611367172140333E-3</v>
      </c>
      <c r="JH118" s="107">
        <f t="shared" si="148"/>
        <v>2.6257013425530031E-2</v>
      </c>
      <c r="JI118" s="107">
        <f t="shared" si="148"/>
        <v>1.6672390577446582E-2</v>
      </c>
      <c r="JJ118" s="107">
        <f t="shared" si="148"/>
        <v>2.5108639675544612E-2</v>
      </c>
      <c r="JK118" s="107">
        <f t="shared" si="148"/>
        <v>5.8400787128468475E-2</v>
      </c>
      <c r="JL118" s="107">
        <f t="shared" si="148"/>
        <v>0.16619429801458518</v>
      </c>
      <c r="JM118" s="107">
        <f t="shared" si="148"/>
        <v>4.4989240426270657E-2</v>
      </c>
    </row>
    <row r="119" spans="2:273" x14ac:dyDescent="0.25">
      <c r="B119" s="2">
        <v>91</v>
      </c>
      <c r="C119" s="37">
        <v>55.552</v>
      </c>
      <c r="D119" s="37">
        <v>56.671999999999997</v>
      </c>
      <c r="E119" s="37">
        <v>58.296999999999997</v>
      </c>
      <c r="F119" s="37">
        <v>58.530999999999999</v>
      </c>
      <c r="G119" s="37">
        <v>58.671999999999997</v>
      </c>
      <c r="H119" s="37">
        <v>58.030999999999999</v>
      </c>
      <c r="I119" s="37">
        <v>61.188000000000002</v>
      </c>
      <c r="J119" s="37">
        <v>61.421999999999997</v>
      </c>
      <c r="K119" s="37">
        <v>60.311999999999998</v>
      </c>
      <c r="L119" s="37">
        <v>57.094000000000001</v>
      </c>
      <c r="M119" s="37">
        <v>57.203000000000003</v>
      </c>
      <c r="N119" s="37">
        <v>56.25</v>
      </c>
      <c r="O119" s="37">
        <v>57.109000000000002</v>
      </c>
      <c r="P119" s="37">
        <v>64.453000000000003</v>
      </c>
      <c r="Q119" s="37">
        <v>62.5</v>
      </c>
      <c r="S119" s="4">
        <f t="shared" si="97"/>
        <v>66.567102187693877</v>
      </c>
      <c r="T119" s="4">
        <f t="shared" si="98"/>
        <v>64.2840523201628</v>
      </c>
      <c r="U119" s="4">
        <f t="shared" si="99"/>
        <v>63.343323650125761</v>
      </c>
      <c r="V119" s="4">
        <f t="shared" si="100"/>
        <v>62.021561852481838</v>
      </c>
      <c r="W119" s="4">
        <f t="shared" si="101"/>
        <v>62.874619005663249</v>
      </c>
      <c r="X119" s="4">
        <f t="shared" si="102"/>
        <v>62.56902465191326</v>
      </c>
      <c r="Y119" s="4">
        <f t="shared" si="103"/>
        <v>62.992661698166039</v>
      </c>
      <c r="Z119" s="4">
        <f t="shared" si="104"/>
        <v>62.060956953715539</v>
      </c>
      <c r="AA119" s="4">
        <f t="shared" si="105"/>
        <v>60.751469859525862</v>
      </c>
      <c r="AB119" s="4">
        <f t="shared" si="106"/>
        <v>59.705284837152568</v>
      </c>
      <c r="AC119" s="4">
        <f t="shared" si="107"/>
        <v>58.818144733938077</v>
      </c>
      <c r="AD119" s="4">
        <f t="shared" si="108"/>
        <v>59.001888577771496</v>
      </c>
      <c r="AE119" s="4">
        <f t="shared" si="109"/>
        <v>60.853460197323734</v>
      </c>
      <c r="AF119" s="4">
        <f t="shared" si="110"/>
        <v>68.983912816909893</v>
      </c>
      <c r="AG119" s="4">
        <f t="shared" si="110"/>
        <v>65.151918536765805</v>
      </c>
      <c r="AI119" s="4">
        <f t="shared" si="111"/>
        <v>-11.015102187693877</v>
      </c>
      <c r="AJ119" s="4">
        <f t="shared" si="112"/>
        <v>-7.6120523201628032</v>
      </c>
      <c r="AK119" s="4">
        <f t="shared" si="113"/>
        <v>-5.046323650125764</v>
      </c>
      <c r="AL119" s="4">
        <f t="shared" si="114"/>
        <v>-3.4905618524818394</v>
      </c>
      <c r="AM119" s="4">
        <f t="shared" si="115"/>
        <v>-4.2026190056632515</v>
      </c>
      <c r="AN119" s="4">
        <f t="shared" si="116"/>
        <v>-4.5380246519132612</v>
      </c>
      <c r="AO119" s="4">
        <f t="shared" si="117"/>
        <v>-1.8046616981660364</v>
      </c>
      <c r="AP119" s="4">
        <f t="shared" si="118"/>
        <v>-0.6389569537155424</v>
      </c>
      <c r="AQ119" s="4">
        <f t="shared" si="119"/>
        <v>-0.43946985952586459</v>
      </c>
      <c r="AR119" s="4">
        <f t="shared" si="120"/>
        <v>-2.6112848371525672</v>
      </c>
      <c r="AS119" s="4">
        <f t="shared" si="121"/>
        <v>-1.6151447339380738</v>
      </c>
      <c r="AT119" s="4">
        <f t="shared" si="122"/>
        <v>-2.7518885777714956</v>
      </c>
      <c r="AU119" s="4">
        <f t="shared" si="123"/>
        <v>-3.7444601973237326</v>
      </c>
      <c r="AV119" s="4">
        <f t="shared" si="139"/>
        <v>-4.5309128169098898</v>
      </c>
      <c r="AW119" s="4">
        <f t="shared" si="139"/>
        <v>-2.6519185367658054</v>
      </c>
      <c r="AY119" s="2">
        <f t="shared" si="140"/>
        <v>56.895144799103953</v>
      </c>
      <c r="AZ119" s="2">
        <f t="shared" si="140"/>
        <v>59.381051998356661</v>
      </c>
      <c r="BA119" s="2">
        <f t="shared" si="140"/>
        <v>58.690319311827857</v>
      </c>
      <c r="BB119" s="2">
        <f t="shared" si="140"/>
        <v>58.763264176543267</v>
      </c>
      <c r="BC119" s="2">
        <f t="shared" si="140"/>
        <v>60.458364711421844</v>
      </c>
      <c r="BD119" s="2">
        <f t="shared" si="140"/>
        <v>61.053791561219406</v>
      </c>
      <c r="BE119" s="2">
        <f t="shared" si="140"/>
        <v>62.339090678176888</v>
      </c>
      <c r="BF119" s="2">
        <f t="shared" si="140"/>
        <v>61.899228235428026</v>
      </c>
      <c r="BG119" s="2">
        <f t="shared" si="140"/>
        <v>60.635432725677255</v>
      </c>
      <c r="BH119" s="2">
        <f t="shared" si="140"/>
        <v>59.199885746060232</v>
      </c>
      <c r="BI119" s="2">
        <f t="shared" si="140"/>
        <v>58.535683333536916</v>
      </c>
      <c r="BJ119" s="2">
        <f t="shared" si="140"/>
        <v>58.492487672374907</v>
      </c>
      <c r="BK119" s="2">
        <f t="shared" si="140"/>
        <v>59.16227553661377</v>
      </c>
      <c r="BL119" s="2">
        <f t="shared" si="140"/>
        <v>61.605147411849401</v>
      </c>
      <c r="BM119" s="2">
        <f t="shared" si="140"/>
        <v>64.426847069013903</v>
      </c>
      <c r="BO119" s="2" t="str">
        <f t="shared" si="141"/>
        <v/>
      </c>
      <c r="BP119" s="2" t="str">
        <f t="shared" si="141"/>
        <v/>
      </c>
      <c r="BQ119" s="2" t="str">
        <f t="shared" si="141"/>
        <v/>
      </c>
      <c r="BR119" s="2" t="str">
        <f t="shared" si="141"/>
        <v/>
      </c>
      <c r="BS119" s="2" t="str">
        <f t="shared" si="141"/>
        <v/>
      </c>
      <c r="BT119" s="2" t="str">
        <f t="shared" si="141"/>
        <v/>
      </c>
      <c r="BU119" s="2" t="str">
        <f t="shared" si="141"/>
        <v/>
      </c>
      <c r="BV119" s="2" t="str">
        <f t="shared" si="141"/>
        <v/>
      </c>
      <c r="BW119" s="2" t="str">
        <f t="shared" si="141"/>
        <v/>
      </c>
      <c r="BX119" s="2" t="str">
        <f t="shared" si="141"/>
        <v/>
      </c>
      <c r="BY119" s="2" t="str">
        <f t="shared" si="141"/>
        <v/>
      </c>
      <c r="BZ119" s="2" t="str">
        <f t="shared" si="141"/>
        <v/>
      </c>
      <c r="CA119" s="2" t="str">
        <f t="shared" si="141"/>
        <v/>
      </c>
      <c r="CB119" s="2" t="str">
        <f t="shared" si="141"/>
        <v/>
      </c>
      <c r="CC119" s="2" t="str">
        <f t="shared" si="141"/>
        <v/>
      </c>
      <c r="CE119" s="2" t="str">
        <f t="shared" si="142"/>
        <v/>
      </c>
      <c r="CF119" s="2" t="str">
        <f t="shared" si="142"/>
        <v/>
      </c>
      <c r="CG119" s="2" t="str">
        <f t="shared" si="142"/>
        <v/>
      </c>
      <c r="CH119" s="2" t="str">
        <f t="shared" si="142"/>
        <v/>
      </c>
      <c r="CI119" s="2" t="str">
        <f t="shared" si="142"/>
        <v/>
      </c>
      <c r="CJ119" s="2" t="str">
        <f t="shared" si="142"/>
        <v/>
      </c>
      <c r="CK119" s="2" t="str">
        <f t="shared" si="142"/>
        <v/>
      </c>
      <c r="CL119" s="2">
        <f t="shared" si="142"/>
        <v>61.421999999999997</v>
      </c>
      <c r="CM119" s="2">
        <f t="shared" si="142"/>
        <v>60.311999999999998</v>
      </c>
      <c r="CN119" s="2">
        <f t="shared" si="142"/>
        <v>57.094000000000001</v>
      </c>
      <c r="CO119" s="2">
        <f t="shared" si="142"/>
        <v>57.203000000000003</v>
      </c>
      <c r="CP119" s="2">
        <f t="shared" si="142"/>
        <v>56.25</v>
      </c>
      <c r="CQ119" s="2" t="str">
        <f t="shared" si="142"/>
        <v/>
      </c>
      <c r="CR119" s="2" t="str">
        <f t="shared" si="142"/>
        <v/>
      </c>
      <c r="CS119" s="2" t="str">
        <f t="shared" si="142"/>
        <v/>
      </c>
      <c r="CU119" s="2" t="str">
        <f t="shared" si="143"/>
        <v/>
      </c>
      <c r="CV119" s="2" t="str">
        <f t="shared" si="143"/>
        <v/>
      </c>
      <c r="CW119" s="2" t="str">
        <f t="shared" si="143"/>
        <v/>
      </c>
      <c r="CX119" s="2" t="str">
        <f t="shared" si="143"/>
        <v/>
      </c>
      <c r="CY119" s="2" t="str">
        <f t="shared" si="143"/>
        <v/>
      </c>
      <c r="CZ119" s="2" t="str">
        <f t="shared" si="143"/>
        <v/>
      </c>
      <c r="DA119" s="2" t="str">
        <f t="shared" si="143"/>
        <v/>
      </c>
      <c r="DB119" s="2">
        <f t="shared" si="143"/>
        <v>61.421999999999997</v>
      </c>
      <c r="DC119" s="2">
        <f t="shared" si="143"/>
        <v>60.311999999999998</v>
      </c>
      <c r="DD119" s="2">
        <f t="shared" si="143"/>
        <v>57.094000000000001</v>
      </c>
      <c r="DE119" s="2">
        <f t="shared" si="143"/>
        <v>57.203000000000003</v>
      </c>
      <c r="DF119" s="2">
        <f t="shared" si="143"/>
        <v>56.25</v>
      </c>
      <c r="DG119" s="2" t="str">
        <f t="shared" si="143"/>
        <v/>
      </c>
      <c r="DH119" s="2" t="str">
        <f t="shared" si="143"/>
        <v/>
      </c>
      <c r="DI119" s="2" t="str">
        <f t="shared" si="143"/>
        <v/>
      </c>
      <c r="DK119" s="2">
        <f t="shared" si="149"/>
        <v>89.111718989547057</v>
      </c>
      <c r="DL119" s="2">
        <f t="shared" si="149"/>
        <v>88.036217108284063</v>
      </c>
      <c r="DM119" s="2">
        <f t="shared" si="149"/>
        <v>88.731329034531385</v>
      </c>
      <c r="DN119" s="2">
        <f t="shared" si="149"/>
        <v>90.165376321353051</v>
      </c>
      <c r="DO119" s="2">
        <f t="shared" si="149"/>
        <v>87.820625792811825</v>
      </c>
      <c r="DP119" s="2">
        <f t="shared" si="149"/>
        <v>91.716051886665042</v>
      </c>
      <c r="DQ119" s="2">
        <f t="shared" si="149"/>
        <v>90.729167247386755</v>
      </c>
      <c r="DR119" s="2">
        <f t="shared" si="149"/>
        <v>89.859407129455931</v>
      </c>
      <c r="DS119" s="2">
        <f t="shared" si="149"/>
        <v>86.200240012964912</v>
      </c>
      <c r="DT119" s="2">
        <f t="shared" si="149"/>
        <v>85.097517073170749</v>
      </c>
      <c r="DU119" s="2">
        <f t="shared" si="149"/>
        <v>86.349736272047082</v>
      </c>
      <c r="DV119" s="2">
        <f t="shared" si="149"/>
        <v>87.087663641520152</v>
      </c>
      <c r="DW119" s="2">
        <f t="shared" si="149"/>
        <v>87.323147991543308</v>
      </c>
      <c r="DX119" s="2">
        <f t="shared" si="149"/>
        <v>83.365551797040169</v>
      </c>
      <c r="DY119" s="2">
        <f t="shared" si="149"/>
        <v>84.868298500930095</v>
      </c>
      <c r="EA119" s="2">
        <f t="shared" si="153"/>
        <v>56.821437181733565</v>
      </c>
      <c r="EB119" s="2">
        <f t="shared" si="153"/>
        <v>59.317730867276246</v>
      </c>
      <c r="EC119" s="2">
        <f t="shared" si="153"/>
        <v>58.619075685641853</v>
      </c>
      <c r="ED119" s="2">
        <f t="shared" si="153"/>
        <v>58.693444168360813</v>
      </c>
      <c r="EE119" s="2">
        <f t="shared" si="152"/>
        <v>60.402648651365126</v>
      </c>
      <c r="EF119" s="2">
        <f t="shared" si="152"/>
        <v>60.990257534246574</v>
      </c>
      <c r="EG119" s="2">
        <f t="shared" si="152"/>
        <v>62.283762525685574</v>
      </c>
      <c r="EH119" s="2">
        <f t="shared" si="152"/>
        <v>61.850579814459394</v>
      </c>
      <c r="EI119" s="2">
        <f t="shared" si="152"/>
        <v>60.591000380527177</v>
      </c>
      <c r="EJ119" s="2">
        <f t="shared" si="152"/>
        <v>59.144565505683488</v>
      </c>
      <c r="EK119" s="2">
        <f t="shared" si="152"/>
        <v>58.485833405210691</v>
      </c>
      <c r="EL119" s="2">
        <f t="shared" si="152"/>
        <v>58.443554630136994</v>
      </c>
      <c r="EM119" s="2">
        <f t="shared" si="135"/>
        <v>59.109134125472991</v>
      </c>
      <c r="EN119" s="2">
        <f t="shared" si="135"/>
        <v>61.553990663353645</v>
      </c>
      <c r="EO119" s="2">
        <f t="shared" si="135"/>
        <v>64.388340651199073</v>
      </c>
      <c r="EQ119" s="2">
        <f t="shared" si="150"/>
        <v>57.184482709172016</v>
      </c>
      <c r="ER119" s="2">
        <f t="shared" si="150"/>
        <v>59.115197549200467</v>
      </c>
      <c r="ES119" s="2">
        <f t="shared" si="150"/>
        <v>58.481465386777714</v>
      </c>
      <c r="ET119" s="2">
        <f t="shared" si="150"/>
        <v>58.430254624518163</v>
      </c>
      <c r="EU119" s="2">
        <f t="shared" si="150"/>
        <v>60.165795996854037</v>
      </c>
      <c r="EV119" s="2">
        <f t="shared" si="150"/>
        <v>61.090122835110449</v>
      </c>
      <c r="EW119" s="2">
        <f t="shared" si="150"/>
        <v>62.256361853401842</v>
      </c>
      <c r="EX119" s="2">
        <f t="shared" si="150"/>
        <v>61.214667148594636</v>
      </c>
      <c r="EY119" s="2">
        <f t="shared" si="150"/>
        <v>60.397186976268223</v>
      </c>
      <c r="EZ119" s="2">
        <f t="shared" si="150"/>
        <v>58.353254734387576</v>
      </c>
      <c r="FA119" s="2">
        <f t="shared" si="150"/>
        <v>57.742744462021506</v>
      </c>
      <c r="FB119" s="2">
        <f t="shared" si="150"/>
        <v>58.059833415805329</v>
      </c>
      <c r="FC119" s="2">
        <f t="shared" si="150"/>
        <v>58.758918796494896</v>
      </c>
      <c r="FD119" s="2">
        <f t="shared" si="150"/>
        <v>61.35266835424985</v>
      </c>
      <c r="FE119" s="2">
        <f t="shared" si="150"/>
        <v>65.220881515329381</v>
      </c>
      <c r="FG119" s="2">
        <f t="shared" si="151"/>
        <v>0.99771734437163606</v>
      </c>
      <c r="FH119" s="2">
        <f t="shared" si="151"/>
        <v>0.99779510745048905</v>
      </c>
      <c r="FI119" s="2">
        <f t="shared" si="151"/>
        <v>0.99763406333280513</v>
      </c>
      <c r="FJ119" s="2">
        <f t="shared" si="151"/>
        <v>0.9977815123185052</v>
      </c>
      <c r="FK119" s="2">
        <f t="shared" si="151"/>
        <v>0.99796789706442735</v>
      </c>
      <c r="FL119" s="2">
        <f t="shared" si="151"/>
        <v>0.99793222645787871</v>
      </c>
      <c r="FM119" s="2">
        <f t="shared" si="151"/>
        <v>0.99805493476664697</v>
      </c>
      <c r="FN119" s="2">
        <f t="shared" si="151"/>
        <v>0.99826308656637475</v>
      </c>
      <c r="FO119" s="2">
        <f t="shared" si="151"/>
        <v>0.99826498054388935</v>
      </c>
      <c r="FP119" s="2">
        <f t="shared" si="151"/>
        <v>0.9978684195351516</v>
      </c>
      <c r="FQ119" s="2">
        <f t="shared" si="151"/>
        <v>0.99821092904657671</v>
      </c>
      <c r="FR119" s="2">
        <f t="shared" si="151"/>
        <v>0.99829168116521771</v>
      </c>
      <c r="FS119" s="2">
        <f t="shared" si="151"/>
        <v>0.99811648359351202</v>
      </c>
      <c r="FT119" s="2">
        <f t="shared" si="151"/>
        <v>0.99765460177521259</v>
      </c>
      <c r="FU119" s="2">
        <f t="shared" si="151"/>
        <v>0.99811980690540336</v>
      </c>
      <c r="FW119" s="2">
        <f t="shared" si="144"/>
        <v>6.5722668140753727E-8</v>
      </c>
      <c r="FX119" s="2">
        <f t="shared" si="144"/>
        <v>2.2349715994280008E-7</v>
      </c>
      <c r="FY119" s="2">
        <f t="shared" si="144"/>
        <v>4.2252647636739688E-7</v>
      </c>
      <c r="FZ119" s="2">
        <f t="shared" si="144"/>
        <v>3.2528571209728373E-7</v>
      </c>
      <c r="GA119" s="2">
        <f t="shared" si="144"/>
        <v>3.874977885080652E-7</v>
      </c>
      <c r="GB119" s="2">
        <f t="shared" si="144"/>
        <v>4.2407365105007963E-7</v>
      </c>
      <c r="GC119" s="2">
        <f t="shared" si="144"/>
        <v>5.5770632124125524E-7</v>
      </c>
      <c r="GD119" s="2">
        <f t="shared" si="144"/>
        <v>7.6654373834991507E-7</v>
      </c>
      <c r="GE119" s="2">
        <f t="shared" si="144"/>
        <v>9.4868777357835624E-7</v>
      </c>
      <c r="GF119" s="2">
        <f t="shared" si="144"/>
        <v>7.1298115281076704E-7</v>
      </c>
      <c r="GG119" s="2">
        <f t="shared" si="144"/>
        <v>7.6833580165738224E-7</v>
      </c>
      <c r="GH119" s="2">
        <f t="shared" si="144"/>
        <v>5.9598423556557573E-7</v>
      </c>
      <c r="GI119" s="2">
        <f t="shared" si="144"/>
        <v>4.193672601006815E-7</v>
      </c>
      <c r="GJ119" s="2">
        <f t="shared" si="144"/>
        <v>2.3975007368757149E-7</v>
      </c>
      <c r="GK119" s="2">
        <f t="shared" si="144"/>
        <v>1.7114850789093673E-7</v>
      </c>
      <c r="GM119" s="107">
        <f t="shared" si="145"/>
        <v>2.622720945417171E-21</v>
      </c>
      <c r="GN119" s="107">
        <f t="shared" si="145"/>
        <v>2.7290245956740017E-24</v>
      </c>
      <c r="GO119" s="107">
        <f t="shared" si="145"/>
        <v>5.3292751460030483E-27</v>
      </c>
      <c r="GP119" s="107">
        <f t="shared" si="145"/>
        <v>1.3606798223451134E-27</v>
      </c>
      <c r="GQ119" s="107">
        <f t="shared" si="145"/>
        <v>2.2790351479196662E-29</v>
      </c>
      <c r="GR119" s="107">
        <f t="shared" si="145"/>
        <v>1.0196901391533057E-31</v>
      </c>
      <c r="GS119" s="107">
        <f t="shared" si="145"/>
        <v>3.1879930303497168E-33</v>
      </c>
      <c r="GT119" s="107">
        <f t="shared" si="145"/>
        <v>4.6560299820782398E-36</v>
      </c>
      <c r="GU119" s="107">
        <f t="shared" si="145"/>
        <v>8.1503761577940394E-35</v>
      </c>
      <c r="GV119" s="107">
        <f t="shared" si="145"/>
        <v>2.8742100168131765E-33</v>
      </c>
      <c r="GW119" s="107">
        <f t="shared" si="145"/>
        <v>4.5986777742470383E-34</v>
      </c>
      <c r="GX119" s="107">
        <f t="shared" si="145"/>
        <v>3.6964465183171191E-33</v>
      </c>
      <c r="GY119" s="107">
        <f t="shared" si="145"/>
        <v>1.5028649124592845E-30</v>
      </c>
      <c r="GZ119" s="107">
        <f t="shared" si="145"/>
        <v>2.9606949477717884E-26</v>
      </c>
      <c r="HA119" s="107">
        <f t="shared" si="145"/>
        <v>1.1004448195820721E-37</v>
      </c>
      <c r="HC119" s="107">
        <f t="shared" si="76"/>
        <v>0.10272001525797234</v>
      </c>
      <c r="HD119" s="107">
        <f t="shared" si="76"/>
        <v>5.9595697921965111E-2</v>
      </c>
      <c r="HE119" s="107">
        <f t="shared" si="76"/>
        <v>5.3288433453950304E-2</v>
      </c>
      <c r="HF119" s="107">
        <f t="shared" si="76"/>
        <v>4.0233297336405939E-2</v>
      </c>
      <c r="HG119" s="107">
        <f t="shared" si="76"/>
        <v>3.1719420586981156E-2</v>
      </c>
      <c r="HH119" s="107">
        <f t="shared" si="76"/>
        <v>2.1963231928758906E-2</v>
      </c>
      <c r="HI119" s="107">
        <f t="shared" si="138"/>
        <v>1.0982043119489939E-2</v>
      </c>
      <c r="HJ119" s="107">
        <f t="shared" si="138"/>
        <v>3.4526824753155706E-3</v>
      </c>
      <c r="HK119" s="107">
        <f t="shared" si="138"/>
        <v>2.6346790653106219E-3</v>
      </c>
      <c r="HL119" s="107">
        <f t="shared" si="138"/>
        <v>9.1467688783729469E-3</v>
      </c>
      <c r="HM119" s="107">
        <f t="shared" si="138"/>
        <v>5.494795738476956E-3</v>
      </c>
      <c r="HN119" s="107">
        <f t="shared" si="138"/>
        <v>9.0501549900033097E-3</v>
      </c>
      <c r="HO119" s="107">
        <f t="shared" si="138"/>
        <v>2.5027271106139823E-2</v>
      </c>
      <c r="HP119" s="107">
        <f t="shared" si="138"/>
        <v>9.1434113075644835E-2</v>
      </c>
      <c r="HQ119" s="107">
        <f t="shared" si="138"/>
        <v>1.4022059256000691E-2</v>
      </c>
      <c r="HS119" s="107">
        <f t="shared" si="146"/>
        <v>1.5039818775635767E-6</v>
      </c>
      <c r="HT119" s="107">
        <f t="shared" si="146"/>
        <v>1.7687384469818239E-6</v>
      </c>
      <c r="HU119" s="107">
        <f t="shared" si="146"/>
        <v>6.8617386309895435E-7</v>
      </c>
      <c r="HV119" s="107">
        <f t="shared" si="146"/>
        <v>5.8039957310338516E-7</v>
      </c>
      <c r="HW119" s="107">
        <f t="shared" si="146"/>
        <v>4.4092659773426037E-7</v>
      </c>
      <c r="HX119" s="107">
        <f t="shared" si="146"/>
        <v>1.8349126414439907E-7</v>
      </c>
      <c r="HY119" s="107">
        <f t="shared" si="146"/>
        <v>2.8089438920971621E-7</v>
      </c>
      <c r="HZ119" s="107">
        <f t="shared" si="146"/>
        <v>3.9191390929309353E-7</v>
      </c>
      <c r="IA119" s="107">
        <f t="shared" si="146"/>
        <v>1.1742661816784272E-6</v>
      </c>
      <c r="IB119" s="107">
        <f t="shared" si="146"/>
        <v>3.3836328849175915E-7</v>
      </c>
      <c r="IC119" s="107">
        <f t="shared" si="146"/>
        <v>6.6345585126284176E-7</v>
      </c>
      <c r="ID119" s="107">
        <f t="shared" si="146"/>
        <v>5.6468911948444386E-7</v>
      </c>
      <c r="IE119" s="107">
        <f t="shared" si="146"/>
        <v>4.0808041800741129E-7</v>
      </c>
      <c r="IF119" s="107">
        <f t="shared" si="146"/>
        <v>3.467202878253596E-7</v>
      </c>
      <c r="IG119" s="107">
        <f t="shared" si="146"/>
        <v>1.9303904716874328E-5</v>
      </c>
      <c r="II119" s="107">
        <f t="shared" si="147"/>
        <v>6.1055767264815061E-27</v>
      </c>
      <c r="IJ119" s="107">
        <f t="shared" si="147"/>
        <v>2.452032511712939E-26</v>
      </c>
      <c r="IK119" s="107">
        <f t="shared" si="147"/>
        <v>1.2324222456357285E-27</v>
      </c>
      <c r="IL119" s="107">
        <f t="shared" si="147"/>
        <v>1.2752028778120701E-28</v>
      </c>
      <c r="IM119" s="107">
        <f t="shared" si="147"/>
        <v>5.2859158779767134E-29</v>
      </c>
      <c r="IN119" s="107">
        <f t="shared" si="147"/>
        <v>3.9819442244859921E-31</v>
      </c>
      <c r="IO119" s="107">
        <f t="shared" si="147"/>
        <v>7.0841184166059115E-31</v>
      </c>
      <c r="IP119" s="107">
        <f t="shared" si="147"/>
        <v>4.9054521542101967E-31</v>
      </c>
      <c r="IQ119" s="107">
        <f t="shared" si="147"/>
        <v>4.1054519554547624E-29</v>
      </c>
      <c r="IR119" s="107">
        <f t="shared" si="147"/>
        <v>8.8758185975780462E-31</v>
      </c>
      <c r="IS119" s="107">
        <f t="shared" si="147"/>
        <v>1.3963274033180865E-29</v>
      </c>
      <c r="IT119" s="107">
        <f t="shared" si="147"/>
        <v>2.2114784811707557E-29</v>
      </c>
      <c r="IU119" s="107">
        <f t="shared" si="147"/>
        <v>3.4823102787291566E-29</v>
      </c>
      <c r="IV119" s="107">
        <f t="shared" si="147"/>
        <v>8.8640174776593646E-29</v>
      </c>
      <c r="IW119" s="107">
        <f t="shared" si="147"/>
        <v>2.5508731107921334E-27</v>
      </c>
      <c r="IY119" s="107">
        <f t="shared" si="148"/>
        <v>0.1027215192398499</v>
      </c>
      <c r="IZ119" s="107">
        <f t="shared" si="148"/>
        <v>5.9597466660412095E-2</v>
      </c>
      <c r="JA119" s="107">
        <f t="shared" si="148"/>
        <v>5.3289119627813401E-2</v>
      </c>
      <c r="JB119" s="107">
        <f t="shared" si="148"/>
        <v>4.0233877735979043E-2</v>
      </c>
      <c r="JC119" s="107">
        <f t="shared" si="148"/>
        <v>3.171986151357889E-2</v>
      </c>
      <c r="JD119" s="107">
        <f t="shared" si="148"/>
        <v>2.1963415420023051E-2</v>
      </c>
      <c r="JE119" s="107">
        <f t="shared" si="148"/>
        <v>1.0982324013879149E-2</v>
      </c>
      <c r="JF119" s="107">
        <f t="shared" si="148"/>
        <v>3.4530743892248637E-3</v>
      </c>
      <c r="JG119" s="107">
        <f t="shared" si="148"/>
        <v>2.6358533314923003E-3</v>
      </c>
      <c r="JH119" s="107">
        <f t="shared" si="148"/>
        <v>9.1471072416614389E-3</v>
      </c>
      <c r="JI119" s="107">
        <f t="shared" si="148"/>
        <v>5.4954591943282187E-3</v>
      </c>
      <c r="JJ119" s="107">
        <f t="shared" si="148"/>
        <v>9.0507196791227949E-3</v>
      </c>
      <c r="JK119" s="107">
        <f t="shared" si="148"/>
        <v>2.5027679186557829E-2</v>
      </c>
      <c r="JL119" s="107">
        <f t="shared" si="148"/>
        <v>9.1434459795932663E-2</v>
      </c>
      <c r="JM119" s="107">
        <f t="shared" si="148"/>
        <v>1.4041363160717565E-2</v>
      </c>
    </row>
    <row r="120" spans="2:273" x14ac:dyDescent="0.25">
      <c r="B120" s="2">
        <v>92</v>
      </c>
      <c r="C120" s="37">
        <v>54.91</v>
      </c>
      <c r="D120" s="37">
        <v>57.506999999999998</v>
      </c>
      <c r="E120" s="37">
        <v>57.359000000000002</v>
      </c>
      <c r="F120" s="37">
        <v>57.780999999999999</v>
      </c>
      <c r="G120" s="37">
        <v>57.5</v>
      </c>
      <c r="H120" s="37">
        <v>60.140999999999998</v>
      </c>
      <c r="I120" s="37">
        <v>61.875</v>
      </c>
      <c r="J120" s="37">
        <v>60.155999999999999</v>
      </c>
      <c r="K120" s="37">
        <v>59.75</v>
      </c>
      <c r="L120" s="37">
        <v>58.061999999999998</v>
      </c>
      <c r="M120" s="37">
        <v>57.561999999999998</v>
      </c>
      <c r="N120" s="37">
        <v>56.780999999999999</v>
      </c>
      <c r="O120" s="37">
        <v>58.265999999999998</v>
      </c>
      <c r="P120" s="37">
        <v>61.188000000000002</v>
      </c>
      <c r="Q120" s="37">
        <v>63.030999999999999</v>
      </c>
      <c r="S120" s="4">
        <f t="shared" si="97"/>
        <v>61.327087885939605</v>
      </c>
      <c r="T120" s="4">
        <f t="shared" si="98"/>
        <v>61.198455967125959</v>
      </c>
      <c r="U120" s="4">
        <f t="shared" si="99"/>
        <v>60.275673218459737</v>
      </c>
      <c r="V120" s="4">
        <f t="shared" si="100"/>
        <v>59.784984507529536</v>
      </c>
      <c r="W120" s="4">
        <f t="shared" si="101"/>
        <v>61.141260336735058</v>
      </c>
      <c r="X120" s="4">
        <f t="shared" si="102"/>
        <v>61.395239692189186</v>
      </c>
      <c r="Y120" s="4">
        <f t="shared" si="103"/>
        <v>62.396131875038961</v>
      </c>
      <c r="Z120" s="4">
        <f t="shared" si="104"/>
        <v>61.785911187106009</v>
      </c>
      <c r="AA120" s="4">
        <f t="shared" si="105"/>
        <v>60.533756395040541</v>
      </c>
      <c r="AB120" s="4">
        <f t="shared" si="106"/>
        <v>59.163588506197442</v>
      </c>
      <c r="AC120" s="4">
        <f t="shared" si="107"/>
        <v>58.43313886573835</v>
      </c>
      <c r="AD120" s="4">
        <f t="shared" si="108"/>
        <v>58.483076448100867</v>
      </c>
      <c r="AE120" s="4">
        <f t="shared" si="109"/>
        <v>59.550413304139745</v>
      </c>
      <c r="AF120" s="4">
        <f t="shared" si="110"/>
        <v>64.525526419456185</v>
      </c>
      <c r="AG120" s="4">
        <f t="shared" si="110"/>
        <v>64.508669141316247</v>
      </c>
      <c r="AI120" s="4">
        <f t="shared" si="111"/>
        <v>-6.4170878859396083</v>
      </c>
      <c r="AJ120" s="4">
        <f t="shared" si="112"/>
        <v>-3.691455967125961</v>
      </c>
      <c r="AK120" s="4">
        <f t="shared" si="113"/>
        <v>-2.916673218459735</v>
      </c>
      <c r="AL120" s="4">
        <f t="shared" si="114"/>
        <v>-2.0039845075295375</v>
      </c>
      <c r="AM120" s="4">
        <f t="shared" si="115"/>
        <v>-3.6412603367350584</v>
      </c>
      <c r="AN120" s="4">
        <f t="shared" si="116"/>
        <v>-1.2542396921891878</v>
      </c>
      <c r="AO120" s="4">
        <f t="shared" si="117"/>
        <v>-0.52113187503896086</v>
      </c>
      <c r="AP120" s="4">
        <f t="shared" si="118"/>
        <v>-1.6299111871060106</v>
      </c>
      <c r="AQ120" s="4">
        <f t="shared" si="119"/>
        <v>-0.78375639504054107</v>
      </c>
      <c r="AR120" s="4">
        <f t="shared" si="120"/>
        <v>-1.1015885061974444</v>
      </c>
      <c r="AS120" s="4">
        <f t="shared" si="121"/>
        <v>-0.87113886573835231</v>
      </c>
      <c r="AT120" s="4">
        <f t="shared" si="122"/>
        <v>-1.7020764481008683</v>
      </c>
      <c r="AU120" s="4">
        <f t="shared" si="123"/>
        <v>-1.284413304139747</v>
      </c>
      <c r="AV120" s="4">
        <f t="shared" si="139"/>
        <v>-3.3375264194561822</v>
      </c>
      <c r="AW120" s="4">
        <f t="shared" si="139"/>
        <v>-1.4776691413162482</v>
      </c>
      <c r="AY120" s="2">
        <f t="shared" si="140"/>
        <v>56.788874211227359</v>
      </c>
      <c r="AZ120" s="2">
        <f t="shared" si="140"/>
        <v>59.238080072965687</v>
      </c>
      <c r="BA120" s="2">
        <f t="shared" si="140"/>
        <v>58.577118252751092</v>
      </c>
      <c r="BB120" s="2">
        <f t="shared" si="140"/>
        <v>58.657203751566634</v>
      </c>
      <c r="BC120" s="2">
        <f t="shared" si="140"/>
        <v>60.357235115554424</v>
      </c>
      <c r="BD120" s="2">
        <f t="shared" si="140"/>
        <v>60.959121397246108</v>
      </c>
      <c r="BE120" s="2">
        <f t="shared" si="140"/>
        <v>62.232016112556586</v>
      </c>
      <c r="BF120" s="2">
        <f t="shared" si="140"/>
        <v>61.75307098025683</v>
      </c>
      <c r="BG120" s="2">
        <f t="shared" si="140"/>
        <v>60.509912385267512</v>
      </c>
      <c r="BH120" s="2">
        <f t="shared" si="140"/>
        <v>59.043095585760462</v>
      </c>
      <c r="BI120" s="2">
        <f t="shared" si="140"/>
        <v>58.369077994945023</v>
      </c>
      <c r="BJ120" s="2">
        <f t="shared" si="140"/>
        <v>58.354744307202154</v>
      </c>
      <c r="BK120" s="2">
        <f t="shared" si="140"/>
        <v>59.029325999963056</v>
      </c>
      <c r="BL120" s="2">
        <f t="shared" si="140"/>
        <v>61.473596640004423</v>
      </c>
      <c r="BM120" s="2">
        <f t="shared" si="140"/>
        <v>64.344554765761487</v>
      </c>
      <c r="BO120" s="2" t="str">
        <f t="shared" si="141"/>
        <v/>
      </c>
      <c r="BP120" s="2" t="str">
        <f t="shared" si="141"/>
        <v/>
      </c>
      <c r="BQ120" s="2" t="str">
        <f t="shared" si="141"/>
        <v/>
      </c>
      <c r="BR120" s="2" t="str">
        <f t="shared" si="141"/>
        <v/>
      </c>
      <c r="BS120" s="2" t="str">
        <f t="shared" si="141"/>
        <v/>
      </c>
      <c r="BT120" s="2" t="str">
        <f t="shared" si="141"/>
        <v/>
      </c>
      <c r="BU120" s="2" t="str">
        <f t="shared" si="141"/>
        <v/>
      </c>
      <c r="BV120" s="2" t="str">
        <f t="shared" si="141"/>
        <v/>
      </c>
      <c r="BW120" s="2" t="str">
        <f t="shared" si="141"/>
        <v/>
      </c>
      <c r="BX120" s="2" t="str">
        <f t="shared" si="141"/>
        <v/>
      </c>
      <c r="BY120" s="2" t="str">
        <f t="shared" si="141"/>
        <v/>
      </c>
      <c r="BZ120" s="2" t="str">
        <f t="shared" si="141"/>
        <v/>
      </c>
      <c r="CA120" s="2" t="str">
        <f t="shared" si="141"/>
        <v/>
      </c>
      <c r="CB120" s="2" t="str">
        <f t="shared" si="141"/>
        <v/>
      </c>
      <c r="CC120" s="2" t="str">
        <f t="shared" si="141"/>
        <v/>
      </c>
      <c r="CE120" s="2" t="str">
        <f t="shared" si="142"/>
        <v/>
      </c>
      <c r="CF120" s="2" t="str">
        <f t="shared" si="142"/>
        <v/>
      </c>
      <c r="CG120" s="2" t="str">
        <f t="shared" si="142"/>
        <v/>
      </c>
      <c r="CH120" s="2" t="str">
        <f t="shared" si="142"/>
        <v/>
      </c>
      <c r="CI120" s="2" t="str">
        <f t="shared" si="142"/>
        <v/>
      </c>
      <c r="CJ120" s="2">
        <f t="shared" si="142"/>
        <v>60.140999999999998</v>
      </c>
      <c r="CK120" s="2">
        <f t="shared" si="142"/>
        <v>61.875</v>
      </c>
      <c r="CL120" s="2">
        <f t="shared" si="142"/>
        <v>60.155999999999999</v>
      </c>
      <c r="CM120" s="2">
        <f t="shared" si="142"/>
        <v>59.75</v>
      </c>
      <c r="CN120" s="2">
        <f t="shared" si="142"/>
        <v>58.061999999999998</v>
      </c>
      <c r="CO120" s="2">
        <f t="shared" si="142"/>
        <v>57.561999999999998</v>
      </c>
      <c r="CP120" s="2">
        <f t="shared" si="142"/>
        <v>56.780999999999999</v>
      </c>
      <c r="CQ120" s="2">
        <f t="shared" si="142"/>
        <v>58.265999999999998</v>
      </c>
      <c r="CR120" s="2" t="str">
        <f t="shared" si="142"/>
        <v/>
      </c>
      <c r="CS120" s="2">
        <f t="shared" si="142"/>
        <v>63.030999999999999</v>
      </c>
      <c r="CU120" s="2" t="str">
        <f t="shared" si="143"/>
        <v/>
      </c>
      <c r="CV120" s="2" t="str">
        <f t="shared" si="143"/>
        <v/>
      </c>
      <c r="CW120" s="2" t="str">
        <f t="shared" si="143"/>
        <v/>
      </c>
      <c r="CX120" s="2" t="str">
        <f t="shared" si="143"/>
        <v/>
      </c>
      <c r="CY120" s="2" t="str">
        <f t="shared" si="143"/>
        <v/>
      </c>
      <c r="CZ120" s="2">
        <f t="shared" si="143"/>
        <v>60.140999999999998</v>
      </c>
      <c r="DA120" s="2">
        <f t="shared" si="143"/>
        <v>61.875</v>
      </c>
      <c r="DB120" s="2">
        <f t="shared" si="143"/>
        <v>60.155999999999999</v>
      </c>
      <c r="DC120" s="2">
        <f t="shared" si="143"/>
        <v>59.75</v>
      </c>
      <c r="DD120" s="2">
        <f t="shared" si="143"/>
        <v>58.061999999999998</v>
      </c>
      <c r="DE120" s="2">
        <f t="shared" si="143"/>
        <v>57.561999999999998</v>
      </c>
      <c r="DF120" s="2">
        <f t="shared" si="143"/>
        <v>56.780999999999999</v>
      </c>
      <c r="DG120" s="2">
        <f t="shared" si="143"/>
        <v>58.265999999999998</v>
      </c>
      <c r="DH120" s="2" t="str">
        <f t="shared" si="143"/>
        <v/>
      </c>
      <c r="DI120" s="2">
        <f t="shared" si="143"/>
        <v>63.030999999999999</v>
      </c>
      <c r="DK120" s="2">
        <f t="shared" si="149"/>
        <v>89.40501114982581</v>
      </c>
      <c r="DL120" s="2">
        <f t="shared" si="149"/>
        <v>88.298123598843972</v>
      </c>
      <c r="DM120" s="2">
        <f t="shared" si="149"/>
        <v>89.012856659619473</v>
      </c>
      <c r="DN120" s="2">
        <f t="shared" si="149"/>
        <v>90.452337511325879</v>
      </c>
      <c r="DO120" s="2">
        <f t="shared" si="149"/>
        <v>88.042762307459967</v>
      </c>
      <c r="DP120" s="2">
        <f t="shared" si="149"/>
        <v>91.986878156821433</v>
      </c>
      <c r="DQ120" s="2">
        <f t="shared" si="149"/>
        <v>90.968772648083629</v>
      </c>
      <c r="DR120" s="2">
        <f t="shared" si="149"/>
        <v>90.133822420262675</v>
      </c>
      <c r="DS120" s="2">
        <f t="shared" si="149"/>
        <v>86.415221618993598</v>
      </c>
      <c r="DT120" s="2">
        <f t="shared" si="149"/>
        <v>85.356970731707335</v>
      </c>
      <c r="DU120" s="2">
        <f t="shared" si="149"/>
        <v>86.630090781406125</v>
      </c>
      <c r="DV120" s="2">
        <f t="shared" si="149"/>
        <v>87.38060124787296</v>
      </c>
      <c r="DW120" s="2">
        <f t="shared" si="149"/>
        <v>87.579146783449076</v>
      </c>
      <c r="DX120" s="2">
        <f t="shared" si="149"/>
        <v>83.582484596798551</v>
      </c>
      <c r="DY120" s="2">
        <f t="shared" si="149"/>
        <v>85.104691541744188</v>
      </c>
      <c r="EA120" s="2">
        <f t="shared" si="153"/>
        <v>56.729600024639986</v>
      </c>
      <c r="EB120" s="2">
        <f t="shared" si="153"/>
        <v>59.187071654197837</v>
      </c>
      <c r="EC120" s="2">
        <f t="shared" si="153"/>
        <v>58.519783867250517</v>
      </c>
      <c r="ED120" s="2">
        <f t="shared" si="153"/>
        <v>58.601049657405319</v>
      </c>
      <c r="EE120" s="2">
        <f t="shared" si="152"/>
        <v>60.312455448743243</v>
      </c>
      <c r="EF120" s="2">
        <f t="shared" si="152"/>
        <v>60.908052943042534</v>
      </c>
      <c r="EG120" s="2">
        <f t="shared" si="152"/>
        <v>62.187530733910037</v>
      </c>
      <c r="EH120" s="2">
        <f t="shared" si="152"/>
        <v>61.713847088931558</v>
      </c>
      <c r="EI120" s="2">
        <f t="shared" si="152"/>
        <v>60.474148507065145</v>
      </c>
      <c r="EJ120" s="2">
        <f t="shared" si="152"/>
        <v>58.998447099970868</v>
      </c>
      <c r="EK120" s="2">
        <f t="shared" si="152"/>
        <v>58.328844694183012</v>
      </c>
      <c r="EL120" s="2">
        <f t="shared" si="152"/>
        <v>58.315290082191794</v>
      </c>
      <c r="EM120" s="2">
        <f t="shared" si="135"/>
        <v>58.986531320045316</v>
      </c>
      <c r="EN120" s="2">
        <f t="shared" si="135"/>
        <v>61.432310654318186</v>
      </c>
      <c r="EO120" s="2">
        <f t="shared" si="135"/>
        <v>64.313491128875029</v>
      </c>
      <c r="EQ120" s="2">
        <f t="shared" si="150"/>
        <v>57.069363717265489</v>
      </c>
      <c r="ER120" s="2">
        <f t="shared" si="150"/>
        <v>58.995624547295051</v>
      </c>
      <c r="ES120" s="2">
        <f t="shared" si="150"/>
        <v>58.389433667275242</v>
      </c>
      <c r="ET120" s="2">
        <f t="shared" si="150"/>
        <v>58.349119165252056</v>
      </c>
      <c r="EU120" s="2">
        <f t="shared" si="150"/>
        <v>60.086192730325841</v>
      </c>
      <c r="EV120" s="2">
        <f t="shared" si="150"/>
        <v>60.997712284138998</v>
      </c>
      <c r="EW120" s="2">
        <f t="shared" si="150"/>
        <v>62.161026123446952</v>
      </c>
      <c r="EX120" s="2">
        <f t="shared" si="150"/>
        <v>61.118025994409102</v>
      </c>
      <c r="EY120" s="2">
        <f t="shared" si="150"/>
        <v>60.289152175499979</v>
      </c>
      <c r="EZ120" s="2">
        <f t="shared" si="150"/>
        <v>58.25200852363124</v>
      </c>
      <c r="FA120" s="2">
        <f t="shared" si="150"/>
        <v>57.630484404780724</v>
      </c>
      <c r="FB120" s="2">
        <f t="shared" si="150"/>
        <v>57.951282610552241</v>
      </c>
      <c r="FC120" s="2">
        <f t="shared" si="150"/>
        <v>58.654138109491051</v>
      </c>
      <c r="FD120" s="2">
        <f t="shared" si="150"/>
        <v>61.236421773388471</v>
      </c>
      <c r="FE120" s="2">
        <f t="shared" si="150"/>
        <v>65.079537089516805</v>
      </c>
      <c r="FG120" s="2">
        <f t="shared" si="151"/>
        <v>0.99818597053765423</v>
      </c>
      <c r="FH120" s="2">
        <f t="shared" si="151"/>
        <v>0.9982477969971133</v>
      </c>
      <c r="FI120" s="2">
        <f t="shared" si="151"/>
        <v>0.99811975476436721</v>
      </c>
      <c r="FJ120" s="2">
        <f t="shared" si="151"/>
        <v>0.99823698816867268</v>
      </c>
      <c r="FK120" s="2">
        <f t="shared" si="151"/>
        <v>0.99838516834965996</v>
      </c>
      <c r="FL120" s="2">
        <f t="shared" si="151"/>
        <v>0.99835681027242074</v>
      </c>
      <c r="FM120" s="2">
        <f t="shared" si="151"/>
        <v>0.99845436144178989</v>
      </c>
      <c r="FN120" s="2">
        <f t="shared" si="151"/>
        <v>0.99861982757381129</v>
      </c>
      <c r="FO120" s="2">
        <f t="shared" si="151"/>
        <v>0.99862133308849088</v>
      </c>
      <c r="FP120" s="2">
        <f t="shared" si="151"/>
        <v>0.99830608282887345</v>
      </c>
      <c r="FQ120" s="2">
        <f t="shared" si="151"/>
        <v>0.99857836732184702</v>
      </c>
      <c r="FR120" s="2">
        <f t="shared" si="151"/>
        <v>0.99864255717407924</v>
      </c>
      <c r="FS120" s="2">
        <f t="shared" si="151"/>
        <v>0.99850328993301829</v>
      </c>
      <c r="FT120" s="2">
        <f t="shared" si="151"/>
        <v>0.99813608484890071</v>
      </c>
      <c r="FU120" s="2">
        <f t="shared" si="151"/>
        <v>0.99850593177811331</v>
      </c>
      <c r="FW120" s="2">
        <f t="shared" si="144"/>
        <v>8.2739935645301967E-8</v>
      </c>
      <c r="FX120" s="2">
        <f t="shared" si="144"/>
        <v>2.8136623783340688E-7</v>
      </c>
      <c r="FY120" s="2">
        <f t="shared" si="144"/>
        <v>5.3192926006019036E-7</v>
      </c>
      <c r="FZ120" s="2">
        <f t="shared" si="144"/>
        <v>4.0951041456192524E-7</v>
      </c>
      <c r="GA120" s="2">
        <f t="shared" si="144"/>
        <v>4.8783076402130861E-7</v>
      </c>
      <c r="GB120" s="2">
        <f t="shared" si="144"/>
        <v>5.3387703715773936E-7</v>
      </c>
      <c r="GC120" s="2">
        <f t="shared" si="144"/>
        <v>7.0211055874104688E-7</v>
      </c>
      <c r="GD120" s="2">
        <f t="shared" si="144"/>
        <v>9.6502119992526534E-7</v>
      </c>
      <c r="GE120" s="2">
        <f t="shared" si="144"/>
        <v>1.1943268526425261E-6</v>
      </c>
      <c r="GF120" s="2">
        <f t="shared" si="144"/>
        <v>8.9758992570065059E-7</v>
      </c>
      <c r="GG120" s="2">
        <f t="shared" si="144"/>
        <v>9.672772730659706E-7</v>
      </c>
      <c r="GH120" s="2">
        <f t="shared" si="144"/>
        <v>7.5029958339939553E-7</v>
      </c>
      <c r="GI120" s="2">
        <f t="shared" si="144"/>
        <v>5.2795204328765309E-7</v>
      </c>
      <c r="GJ120" s="2">
        <f t="shared" si="144"/>
        <v>3.0182744150814891E-7</v>
      </c>
      <c r="GK120" s="2">
        <f t="shared" si="144"/>
        <v>2.1546319622636855E-7</v>
      </c>
      <c r="GM120" s="107">
        <f t="shared" si="145"/>
        <v>7.9124450831592331E-23</v>
      </c>
      <c r="GN120" s="107">
        <f t="shared" si="145"/>
        <v>4.9839622007114002E-26</v>
      </c>
      <c r="GO120" s="107">
        <f t="shared" si="145"/>
        <v>5.7401158748120609E-29</v>
      </c>
      <c r="GP120" s="107">
        <f t="shared" si="145"/>
        <v>1.3866918679813614E-29</v>
      </c>
      <c r="GQ120" s="107">
        <f t="shared" si="145"/>
        <v>1.8252759568827938E-31</v>
      </c>
      <c r="GR120" s="107">
        <f t="shared" si="145"/>
        <v>5.3573170615594951E-34</v>
      </c>
      <c r="GS120" s="107">
        <f t="shared" si="145"/>
        <v>1.3628372958905454E-35</v>
      </c>
      <c r="GT120" s="107">
        <f t="shared" si="145"/>
        <v>1.3616255152935286E-38</v>
      </c>
      <c r="GU120" s="107">
        <f t="shared" si="145"/>
        <v>2.9431454173208666E-37</v>
      </c>
      <c r="GV120" s="107">
        <f t="shared" si="145"/>
        <v>1.1221221365908343E-35</v>
      </c>
      <c r="GW120" s="107">
        <f t="shared" si="145"/>
        <v>1.8346315664716611E-36</v>
      </c>
      <c r="GX120" s="107">
        <f t="shared" si="145"/>
        <v>1.7889970660402122E-35</v>
      </c>
      <c r="GY120" s="107">
        <f t="shared" si="145"/>
        <v>1.0440780306195346E-32</v>
      </c>
      <c r="GZ120" s="107">
        <f t="shared" si="145"/>
        <v>3.66280416248728E-28</v>
      </c>
      <c r="HA120" s="107">
        <f t="shared" si="145"/>
        <v>2.2600912049673431E-40</v>
      </c>
      <c r="HC120" s="107">
        <f t="shared" si="76"/>
        <v>5.536559710978458E-2</v>
      </c>
      <c r="HD120" s="107">
        <f t="shared" si="76"/>
        <v>2.78702068330576E-2</v>
      </c>
      <c r="HE120" s="107">
        <f t="shared" si="76"/>
        <v>2.3055264548815284E-2</v>
      </c>
      <c r="HF120" s="107">
        <f t="shared" si="76"/>
        <v>1.6579078097950024E-2</v>
      </c>
      <c r="HG120" s="107">
        <f t="shared" si="76"/>
        <v>1.234017010749576E-2</v>
      </c>
      <c r="HH120" s="107">
        <f t="shared" si="76"/>
        <v>7.6873671368215546E-3</v>
      </c>
      <c r="HI120" s="107">
        <f t="shared" si="138"/>
        <v>3.3971393900777899E-3</v>
      </c>
      <c r="HJ120" s="107">
        <f t="shared" si="138"/>
        <v>8.784671209214357E-4</v>
      </c>
      <c r="HK120" s="107">
        <f t="shared" si="138"/>
        <v>6.6499868345810519E-4</v>
      </c>
      <c r="HL120" s="107">
        <f t="shared" si="138"/>
        <v>2.7003699300198187E-3</v>
      </c>
      <c r="HM120" s="107">
        <f t="shared" si="138"/>
        <v>1.5416271079048513E-3</v>
      </c>
      <c r="HN120" s="107">
        <f t="shared" si="138"/>
        <v>2.7974626448990163E-3</v>
      </c>
      <c r="HO120" s="107">
        <f t="shared" si="138"/>
        <v>9.2910417379048968E-3</v>
      </c>
      <c r="HP120" s="107">
        <f t="shared" si="138"/>
        <v>4.4304426204801774E-2</v>
      </c>
      <c r="HQ120" s="107">
        <f t="shared" si="138"/>
        <v>3.4542857306292013E-3</v>
      </c>
      <c r="HS120" s="107">
        <f t="shared" si="146"/>
        <v>2.7846519212430783E-6</v>
      </c>
      <c r="HT120" s="107">
        <f t="shared" si="146"/>
        <v>3.396747723355493E-6</v>
      </c>
      <c r="HU120" s="107">
        <f t="shared" si="146"/>
        <v>1.4147700708227611E-6</v>
      </c>
      <c r="HV120" s="107">
        <f t="shared" si="146"/>
        <v>1.2028423939650112E-6</v>
      </c>
      <c r="HW120" s="107">
        <f t="shared" si="146"/>
        <v>9.3324542346829131E-7</v>
      </c>
      <c r="HX120" s="107">
        <f t="shared" si="146"/>
        <v>4.1118770328012877E-7</v>
      </c>
      <c r="HY120" s="107">
        <f t="shared" si="146"/>
        <v>6.2935906129776512E-7</v>
      </c>
      <c r="HZ120" s="107">
        <f t="shared" si="146"/>
        <v>8.8742644626562792E-7</v>
      </c>
      <c r="IA120" s="107">
        <f t="shared" si="146"/>
        <v>2.537632205339904E-6</v>
      </c>
      <c r="IB120" s="107">
        <f t="shared" si="146"/>
        <v>7.6354638168618285E-7</v>
      </c>
      <c r="IC120" s="107">
        <f t="shared" si="146"/>
        <v>1.4504711921932949E-6</v>
      </c>
      <c r="ID120" s="107">
        <f t="shared" si="146"/>
        <v>1.2200065865501347E-6</v>
      </c>
      <c r="IE120" s="107">
        <f t="shared" si="146"/>
        <v>8.7112550995089635E-7</v>
      </c>
      <c r="IF120" s="107">
        <f t="shared" si="146"/>
        <v>7.1927670362899441E-7</v>
      </c>
      <c r="IG120" s="107">
        <f t="shared" si="146"/>
        <v>3.1586008575600908E-5</v>
      </c>
      <c r="II120" s="107">
        <f t="shared" si="147"/>
        <v>3.0568257695591737E-26</v>
      </c>
      <c r="IJ120" s="107">
        <f t="shared" si="147"/>
        <v>1.3387371305076337E-25</v>
      </c>
      <c r="IK120" s="107">
        <f t="shared" si="147"/>
        <v>7.9389517145203202E-27</v>
      </c>
      <c r="IL120" s="107">
        <f t="shared" si="147"/>
        <v>8.5196932677238373E-28</v>
      </c>
      <c r="IM120" s="107">
        <f t="shared" si="147"/>
        <v>3.7103267948260697E-28</v>
      </c>
      <c r="IN120" s="107">
        <f t="shared" si="147"/>
        <v>3.2897688169797707E-30</v>
      </c>
      <c r="IO120" s="107">
        <f t="shared" si="147"/>
        <v>5.981123905711211E-30</v>
      </c>
      <c r="IP120" s="107">
        <f t="shared" si="147"/>
        <v>4.3961541899268039E-30</v>
      </c>
      <c r="IQ120" s="107">
        <f t="shared" si="147"/>
        <v>3.2917638339050976E-28</v>
      </c>
      <c r="IR120" s="107">
        <f t="shared" si="147"/>
        <v>7.7182079002292847E-30</v>
      </c>
      <c r="IS120" s="107">
        <f t="shared" si="147"/>
        <v>1.1238402045334714E-28</v>
      </c>
      <c r="IT120" s="107">
        <f t="shared" si="147"/>
        <v>1.6910649906256674E-28</v>
      </c>
      <c r="IU120" s="107">
        <f t="shared" si="147"/>
        <v>2.5019311150249122E-28</v>
      </c>
      <c r="IV120" s="107">
        <f t="shared" si="147"/>
        <v>5.7648525866388412E-28</v>
      </c>
      <c r="IW120" s="107">
        <f t="shared" si="147"/>
        <v>1.4451687263035255E-26</v>
      </c>
      <c r="IY120" s="107">
        <f t="shared" si="148"/>
        <v>5.5368381761705825E-2</v>
      </c>
      <c r="IZ120" s="107">
        <f t="shared" si="148"/>
        <v>2.7873603580780955E-2</v>
      </c>
      <c r="JA120" s="107">
        <f t="shared" si="148"/>
        <v>2.3056679318886105E-2</v>
      </c>
      <c r="JB120" s="107">
        <f t="shared" si="148"/>
        <v>1.6580280940343989E-2</v>
      </c>
      <c r="JC120" s="107">
        <f t="shared" si="148"/>
        <v>1.2341103352919228E-2</v>
      </c>
      <c r="JD120" s="107">
        <f t="shared" si="148"/>
        <v>7.6877783245248351E-3</v>
      </c>
      <c r="JE120" s="107">
        <f t="shared" si="148"/>
        <v>3.3977687491390878E-3</v>
      </c>
      <c r="JF120" s="107">
        <f t="shared" si="148"/>
        <v>8.7935454736770135E-4</v>
      </c>
      <c r="JG120" s="107">
        <f t="shared" si="148"/>
        <v>6.6753631566344508E-4</v>
      </c>
      <c r="JH120" s="107">
        <f t="shared" si="148"/>
        <v>2.7011334764015047E-3</v>
      </c>
      <c r="JI120" s="107">
        <f t="shared" si="148"/>
        <v>1.5430775790970447E-3</v>
      </c>
      <c r="JJ120" s="107">
        <f t="shared" si="148"/>
        <v>2.7986826514855663E-3</v>
      </c>
      <c r="JK120" s="107">
        <f t="shared" si="148"/>
        <v>9.2919128634148477E-3</v>
      </c>
      <c r="JL120" s="107">
        <f t="shared" si="148"/>
        <v>4.4305145481505402E-2</v>
      </c>
      <c r="JM120" s="107">
        <f t="shared" si="148"/>
        <v>3.4858717392048022E-3</v>
      </c>
    </row>
    <row r="121" spans="2:273" x14ac:dyDescent="0.25">
      <c r="B121" s="2">
        <v>93</v>
      </c>
      <c r="C121" s="37">
        <v>54.686999999999998</v>
      </c>
      <c r="D121" s="37">
        <v>57.761000000000003</v>
      </c>
      <c r="E121" s="37">
        <v>56.811999999999998</v>
      </c>
      <c r="F121" s="37">
        <v>57.125</v>
      </c>
      <c r="G121" s="37">
        <v>58.969000000000001</v>
      </c>
      <c r="H121" s="37">
        <v>58.765999999999998</v>
      </c>
      <c r="I121" s="37">
        <v>60.75</v>
      </c>
      <c r="J121" s="37">
        <v>61.234000000000002</v>
      </c>
      <c r="K121" s="37">
        <v>60.061999999999998</v>
      </c>
      <c r="L121" s="37">
        <v>57.25</v>
      </c>
      <c r="M121" s="37">
        <v>57.219000000000001</v>
      </c>
      <c r="N121" s="37">
        <v>57.438000000000002</v>
      </c>
      <c r="O121" s="37">
        <v>58.046999999999997</v>
      </c>
      <c r="P121" s="37">
        <v>60.734000000000002</v>
      </c>
      <c r="Q121" s="37">
        <v>62.328000000000003</v>
      </c>
      <c r="S121" s="4">
        <f t="shared" si="97"/>
        <v>58.590650812930093</v>
      </c>
      <c r="T121" s="4">
        <f t="shared" si="98"/>
        <v>59.786598453459177</v>
      </c>
      <c r="U121" s="4">
        <f t="shared" si="99"/>
        <v>59.001310749052919</v>
      </c>
      <c r="V121" s="4">
        <f t="shared" si="100"/>
        <v>58.890125977809518</v>
      </c>
      <c r="W121" s="4">
        <f t="shared" si="101"/>
        <v>60.476086120043398</v>
      </c>
      <c r="X121" s="4">
        <f t="shared" si="102"/>
        <v>60.972761651399509</v>
      </c>
      <c r="Y121" s="4">
        <f t="shared" si="103"/>
        <v>62.161789265225138</v>
      </c>
      <c r="Z121" s="4">
        <f t="shared" si="104"/>
        <v>61.614665469387766</v>
      </c>
      <c r="AA121" s="4">
        <f t="shared" si="105"/>
        <v>60.391304990811676</v>
      </c>
      <c r="AB121" s="4">
        <f t="shared" si="106"/>
        <v>58.912656751273872</v>
      </c>
      <c r="AC121" s="4">
        <f t="shared" si="107"/>
        <v>58.217269294101527</v>
      </c>
      <c r="AD121" s="4">
        <f t="shared" si="108"/>
        <v>58.246779070935247</v>
      </c>
      <c r="AE121" s="4">
        <f t="shared" si="109"/>
        <v>59.035747130823388</v>
      </c>
      <c r="AF121" s="4">
        <f t="shared" si="110"/>
        <v>62.440256927577266</v>
      </c>
      <c r="AG121" s="4">
        <f t="shared" si="110"/>
        <v>64.316949285922547</v>
      </c>
      <c r="AI121" s="4">
        <f t="shared" si="111"/>
        <v>-3.9036508129300955</v>
      </c>
      <c r="AJ121" s="4">
        <f t="shared" si="112"/>
        <v>-2.0255984534591747</v>
      </c>
      <c r="AK121" s="4">
        <f t="shared" si="113"/>
        <v>-2.1893107490529218</v>
      </c>
      <c r="AL121" s="4">
        <f t="shared" si="114"/>
        <v>-1.7651259778095181</v>
      </c>
      <c r="AM121" s="4">
        <f t="shared" si="115"/>
        <v>-1.5070861200433967</v>
      </c>
      <c r="AN121" s="4">
        <f t="shared" si="116"/>
        <v>-2.2067616513995105</v>
      </c>
      <c r="AO121" s="4">
        <f t="shared" si="117"/>
        <v>-1.4117892652251385</v>
      </c>
      <c r="AP121" s="4">
        <f t="shared" si="118"/>
        <v>-0.38066546938776469</v>
      </c>
      <c r="AQ121" s="4">
        <f t="shared" si="119"/>
        <v>-0.32930499081167852</v>
      </c>
      <c r="AR121" s="4">
        <f t="shared" si="120"/>
        <v>-1.6626567512738717</v>
      </c>
      <c r="AS121" s="4">
        <f t="shared" si="121"/>
        <v>-0.99826929410152587</v>
      </c>
      <c r="AT121" s="4">
        <f t="shared" si="122"/>
        <v>-0.8087790709352447</v>
      </c>
      <c r="AU121" s="4">
        <f t="shared" si="123"/>
        <v>-0.98874713082339127</v>
      </c>
      <c r="AV121" s="4">
        <f t="shared" si="139"/>
        <v>-1.7062569275772645</v>
      </c>
      <c r="AW121" s="4">
        <f t="shared" si="139"/>
        <v>-1.9889492859225442</v>
      </c>
      <c r="AY121" s="2">
        <f t="shared" si="140"/>
        <v>56.685418764570088</v>
      </c>
      <c r="AZ121" s="2">
        <f t="shared" si="140"/>
        <v>59.097491033620933</v>
      </c>
      <c r="BA121" s="2">
        <f t="shared" si="140"/>
        <v>58.466620947402852</v>
      </c>
      <c r="BB121" s="2">
        <f t="shared" si="140"/>
        <v>58.553807512728575</v>
      </c>
      <c r="BC121" s="2">
        <f t="shared" si="140"/>
        <v>60.258244533023664</v>
      </c>
      <c r="BD121" s="2">
        <f t="shared" si="140"/>
        <v>60.866888139166555</v>
      </c>
      <c r="BE121" s="2">
        <f t="shared" si="140"/>
        <v>62.12705861658754</v>
      </c>
      <c r="BF121" s="2">
        <f t="shared" si="140"/>
        <v>61.608730509813803</v>
      </c>
      <c r="BG121" s="2">
        <f t="shared" si="140"/>
        <v>60.3860763586041</v>
      </c>
      <c r="BH121" s="2">
        <f t="shared" si="140"/>
        <v>58.88835224499406</v>
      </c>
      <c r="BI121" s="2">
        <f t="shared" si="140"/>
        <v>58.204317528969277</v>
      </c>
      <c r="BJ121" s="2">
        <f t="shared" si="140"/>
        <v>58.218828073249398</v>
      </c>
      <c r="BK121" s="2">
        <f t="shared" si="140"/>
        <v>58.898382184972149</v>
      </c>
      <c r="BL121" s="2">
        <f t="shared" si="140"/>
        <v>61.343939349810341</v>
      </c>
      <c r="BM121" s="2">
        <f t="shared" si="140"/>
        <v>64.263693463745653</v>
      </c>
      <c r="BO121" s="2" t="str">
        <f t="shared" si="141"/>
        <v/>
      </c>
      <c r="BP121" s="2" t="str">
        <f t="shared" si="141"/>
        <v/>
      </c>
      <c r="BQ121" s="2" t="str">
        <f t="shared" si="141"/>
        <v/>
      </c>
      <c r="BR121" s="2" t="str">
        <f t="shared" si="141"/>
        <v/>
      </c>
      <c r="BS121" s="2" t="str">
        <f t="shared" si="141"/>
        <v/>
      </c>
      <c r="BT121" s="2" t="str">
        <f t="shared" si="141"/>
        <v/>
      </c>
      <c r="BU121" s="2" t="str">
        <f t="shared" si="141"/>
        <v/>
      </c>
      <c r="BV121" s="2" t="str">
        <f t="shared" si="141"/>
        <v/>
      </c>
      <c r="BW121" s="2" t="str">
        <f t="shared" si="141"/>
        <v/>
      </c>
      <c r="BX121" s="2" t="str">
        <f t="shared" si="141"/>
        <v/>
      </c>
      <c r="BY121" s="2" t="str">
        <f t="shared" si="141"/>
        <v/>
      </c>
      <c r="BZ121" s="2" t="str">
        <f t="shared" si="141"/>
        <v/>
      </c>
      <c r="CA121" s="2" t="str">
        <f t="shared" si="141"/>
        <v/>
      </c>
      <c r="CB121" s="2" t="str">
        <f t="shared" si="141"/>
        <v/>
      </c>
      <c r="CC121" s="2" t="str">
        <f t="shared" si="141"/>
        <v/>
      </c>
      <c r="CE121" s="2" t="str">
        <f t="shared" si="142"/>
        <v/>
      </c>
      <c r="CF121" s="2" t="str">
        <f t="shared" si="142"/>
        <v/>
      </c>
      <c r="CG121" s="2">
        <f t="shared" si="142"/>
        <v>56.811999999999998</v>
      </c>
      <c r="CH121" s="2">
        <f t="shared" si="142"/>
        <v>57.125</v>
      </c>
      <c r="CI121" s="2">
        <f t="shared" si="142"/>
        <v>58.969000000000001</v>
      </c>
      <c r="CJ121" s="2">
        <f t="shared" si="142"/>
        <v>58.765999999999998</v>
      </c>
      <c r="CK121" s="2">
        <f t="shared" si="142"/>
        <v>60.75</v>
      </c>
      <c r="CL121" s="2">
        <f t="shared" si="142"/>
        <v>61.234000000000002</v>
      </c>
      <c r="CM121" s="2">
        <f t="shared" si="142"/>
        <v>60.061999999999998</v>
      </c>
      <c r="CN121" s="2">
        <f t="shared" si="142"/>
        <v>57.25</v>
      </c>
      <c r="CO121" s="2">
        <f t="shared" si="142"/>
        <v>57.219000000000001</v>
      </c>
      <c r="CP121" s="2">
        <f t="shared" si="142"/>
        <v>57.438000000000002</v>
      </c>
      <c r="CQ121" s="2">
        <f t="shared" si="142"/>
        <v>58.046999999999997</v>
      </c>
      <c r="CR121" s="2" t="str">
        <f t="shared" si="142"/>
        <v/>
      </c>
      <c r="CS121" s="2">
        <f t="shared" si="142"/>
        <v>62.328000000000003</v>
      </c>
      <c r="CU121" s="2" t="str">
        <f t="shared" si="143"/>
        <v/>
      </c>
      <c r="CV121" s="2" t="str">
        <f t="shared" si="143"/>
        <v/>
      </c>
      <c r="CW121" s="2">
        <f t="shared" si="143"/>
        <v>56.811999999999998</v>
      </c>
      <c r="CX121" s="2">
        <f t="shared" si="143"/>
        <v>57.125</v>
      </c>
      <c r="CY121" s="2">
        <f t="shared" si="143"/>
        <v>58.969000000000001</v>
      </c>
      <c r="CZ121" s="2">
        <f t="shared" si="143"/>
        <v>58.765999999999998</v>
      </c>
      <c r="DA121" s="2">
        <f t="shared" si="143"/>
        <v>60.75</v>
      </c>
      <c r="DB121" s="2">
        <f t="shared" si="143"/>
        <v>61.234000000000002</v>
      </c>
      <c r="DC121" s="2">
        <f t="shared" si="143"/>
        <v>60.061999999999998</v>
      </c>
      <c r="DD121" s="2">
        <f t="shared" si="143"/>
        <v>57.25</v>
      </c>
      <c r="DE121" s="2">
        <f t="shared" si="143"/>
        <v>57.219000000000001</v>
      </c>
      <c r="DF121" s="2">
        <f t="shared" si="143"/>
        <v>57.438000000000002</v>
      </c>
      <c r="DG121" s="2">
        <f t="shared" si="143"/>
        <v>58.046999999999997</v>
      </c>
      <c r="DH121" s="2" t="str">
        <f t="shared" si="143"/>
        <v/>
      </c>
      <c r="DI121" s="2">
        <f t="shared" si="143"/>
        <v>62.328000000000003</v>
      </c>
      <c r="DK121" s="2">
        <f t="shared" si="149"/>
        <v>89.698303310104549</v>
      </c>
      <c r="DL121" s="2">
        <f t="shared" si="149"/>
        <v>88.560030089403909</v>
      </c>
      <c r="DM121" s="2">
        <f t="shared" si="149"/>
        <v>89.294384284707562</v>
      </c>
      <c r="DN121" s="2">
        <f t="shared" si="149"/>
        <v>90.739298701298694</v>
      </c>
      <c r="DO121" s="2">
        <f t="shared" si="149"/>
        <v>88.264898822108108</v>
      </c>
      <c r="DP121" s="2">
        <f t="shared" si="149"/>
        <v>92.257704426977824</v>
      </c>
      <c r="DQ121" s="2">
        <f t="shared" si="149"/>
        <v>91.208378048780489</v>
      </c>
      <c r="DR121" s="2">
        <f t="shared" si="149"/>
        <v>90.408237711069432</v>
      </c>
      <c r="DS121" s="2">
        <f t="shared" si="149"/>
        <v>86.630203225022285</v>
      </c>
      <c r="DT121" s="2">
        <f t="shared" si="149"/>
        <v>85.616424390243921</v>
      </c>
      <c r="DU121" s="2">
        <f t="shared" si="149"/>
        <v>86.910445290765182</v>
      </c>
      <c r="DV121" s="2">
        <f t="shared" si="149"/>
        <v>87.673538854225768</v>
      </c>
      <c r="DW121" s="2">
        <f t="shared" si="149"/>
        <v>87.835145575354844</v>
      </c>
      <c r="DX121" s="2">
        <f t="shared" si="149"/>
        <v>83.799417396556933</v>
      </c>
      <c r="DY121" s="2">
        <f t="shared" si="149"/>
        <v>85.341084582558281</v>
      </c>
      <c r="EA121" s="2">
        <f t="shared" si="153"/>
        <v>56.637762867546414</v>
      </c>
      <c r="EB121" s="2">
        <f t="shared" si="153"/>
        <v>59.05641244111942</v>
      </c>
      <c r="EC121" s="2">
        <f t="shared" si="153"/>
        <v>58.420492048859188</v>
      </c>
      <c r="ED121" s="2">
        <f t="shared" si="153"/>
        <v>58.508655146449819</v>
      </c>
      <c r="EE121" s="2">
        <f t="shared" si="152"/>
        <v>60.222262246121353</v>
      </c>
      <c r="EF121" s="2">
        <f t="shared" si="152"/>
        <v>60.825848351838495</v>
      </c>
      <c r="EG121" s="2">
        <f t="shared" si="152"/>
        <v>62.0912989421345</v>
      </c>
      <c r="EH121" s="2">
        <f t="shared" si="152"/>
        <v>61.57711436340373</v>
      </c>
      <c r="EI121" s="2">
        <f t="shared" si="152"/>
        <v>60.357296633603106</v>
      </c>
      <c r="EJ121" s="2">
        <f t="shared" si="152"/>
        <v>58.852328694258247</v>
      </c>
      <c r="EK121" s="2">
        <f t="shared" si="152"/>
        <v>58.171855983155339</v>
      </c>
      <c r="EL121" s="2">
        <f t="shared" si="152"/>
        <v>58.187025534246587</v>
      </c>
      <c r="EM121" s="2">
        <f t="shared" si="135"/>
        <v>58.863928514617626</v>
      </c>
      <c r="EN121" s="2">
        <f t="shared" si="135"/>
        <v>61.310630645282721</v>
      </c>
      <c r="EO121" s="2">
        <f t="shared" si="135"/>
        <v>64.238641606550985</v>
      </c>
      <c r="EQ121" s="2">
        <f t="shared" si="150"/>
        <v>56.954244725358969</v>
      </c>
      <c r="ER121" s="2">
        <f t="shared" si="150"/>
        <v>58.876051545389643</v>
      </c>
      <c r="ES121" s="2">
        <f t="shared" si="150"/>
        <v>58.297401947772769</v>
      </c>
      <c r="ET121" s="2">
        <f t="shared" si="150"/>
        <v>58.267983705985955</v>
      </c>
      <c r="EU121" s="2">
        <f t="shared" si="150"/>
        <v>60.006589463797638</v>
      </c>
      <c r="EV121" s="2">
        <f t="shared" si="150"/>
        <v>60.905301733167548</v>
      </c>
      <c r="EW121" s="2">
        <f t="shared" si="150"/>
        <v>62.065690393492062</v>
      </c>
      <c r="EX121" s="2">
        <f t="shared" si="150"/>
        <v>61.021384840223568</v>
      </c>
      <c r="EY121" s="2">
        <f t="shared" si="150"/>
        <v>60.181117374731734</v>
      </c>
      <c r="EZ121" s="2">
        <f t="shared" si="150"/>
        <v>58.150762312874903</v>
      </c>
      <c r="FA121" s="2">
        <f t="shared" si="150"/>
        <v>57.518224347539942</v>
      </c>
      <c r="FB121" s="2">
        <f t="shared" si="150"/>
        <v>57.842731805299152</v>
      </c>
      <c r="FC121" s="2">
        <f t="shared" si="150"/>
        <v>58.549357422487212</v>
      </c>
      <c r="FD121" s="2">
        <f t="shared" si="150"/>
        <v>61.120175192527086</v>
      </c>
      <c r="FE121" s="2">
        <f t="shared" si="150"/>
        <v>64.938192663704214</v>
      </c>
      <c r="FG121" s="2">
        <f t="shared" si="151"/>
        <v>0.99855852737372386</v>
      </c>
      <c r="FH121" s="2">
        <f t="shared" si="151"/>
        <v>0.99860767391719596</v>
      </c>
      <c r="FI121" s="2">
        <f t="shared" si="151"/>
        <v>0.99850589032896475</v>
      </c>
      <c r="FJ121" s="2">
        <f t="shared" si="151"/>
        <v>0.99859908194887903</v>
      </c>
      <c r="FK121" s="2">
        <f t="shared" si="151"/>
        <v>0.99871686746506094</v>
      </c>
      <c r="FL121" s="2">
        <f t="shared" si="151"/>
        <v>0.99869432674200198</v>
      </c>
      <c r="FM121" s="2">
        <f t="shared" si="151"/>
        <v>0.99877186523560357</v>
      </c>
      <c r="FN121" s="2">
        <f t="shared" si="151"/>
        <v>0.99890337878345103</v>
      </c>
      <c r="FO121" s="2">
        <f t="shared" si="151"/>
        <v>0.99890457533511434</v>
      </c>
      <c r="FP121" s="2">
        <f t="shared" si="151"/>
        <v>0.99865400483117472</v>
      </c>
      <c r="FQ121" s="2">
        <f t="shared" si="151"/>
        <v>0.99887042674874948</v>
      </c>
      <c r="FR121" s="2">
        <f t="shared" si="151"/>
        <v>0.99892144371673985</v>
      </c>
      <c r="FS121" s="2">
        <f t="shared" si="151"/>
        <v>0.99881075484807413</v>
      </c>
      <c r="FT121" s="2">
        <f t="shared" si="151"/>
        <v>0.99851887177085463</v>
      </c>
      <c r="FU121" s="2">
        <f t="shared" si="151"/>
        <v>0.99881285463164227</v>
      </c>
      <c r="FW121" s="2">
        <f t="shared" si="144"/>
        <v>1.0416340532254277E-7</v>
      </c>
      <c r="FX121" s="2">
        <f t="shared" si="144"/>
        <v>3.5421908102352132E-7</v>
      </c>
      <c r="FY121" s="2">
        <f t="shared" si="144"/>
        <v>6.6965917053448323E-7</v>
      </c>
      <c r="FZ121" s="2">
        <f t="shared" si="144"/>
        <v>5.1554301262197814E-7</v>
      </c>
      <c r="GA121" s="2">
        <f t="shared" si="144"/>
        <v>6.1414246790796042E-7</v>
      </c>
      <c r="GB121" s="2">
        <f t="shared" si="144"/>
        <v>6.7211127594240443E-7</v>
      </c>
      <c r="GC121" s="2">
        <f t="shared" si="144"/>
        <v>8.8390466359930524E-7</v>
      </c>
      <c r="GD121" s="2">
        <f t="shared" si="144"/>
        <v>1.2148894079434065E-6</v>
      </c>
      <c r="GE121" s="2">
        <f t="shared" si="144"/>
        <v>1.5035679598141056E-6</v>
      </c>
      <c r="GF121" s="2">
        <f t="shared" si="144"/>
        <v>1.1299985042133454E-6</v>
      </c>
      <c r="GG121" s="2">
        <f t="shared" si="144"/>
        <v>1.2177296343300832E-6</v>
      </c>
      <c r="GH121" s="2">
        <f t="shared" si="144"/>
        <v>9.4457102849672507E-7</v>
      </c>
      <c r="GI121" s="2">
        <f t="shared" si="144"/>
        <v>6.6465215264539764E-7</v>
      </c>
      <c r="GJ121" s="2">
        <f t="shared" si="144"/>
        <v>3.7997820639582776E-7</v>
      </c>
      <c r="GK121" s="2">
        <f t="shared" si="144"/>
        <v>2.71252077902914E-7</v>
      </c>
      <c r="GM121" s="107">
        <f t="shared" si="145"/>
        <v>2.1008295704596969E-24</v>
      </c>
      <c r="GN121" s="107">
        <f t="shared" si="145"/>
        <v>7.8695665359580916E-28</v>
      </c>
      <c r="GO121" s="107">
        <f t="shared" si="145"/>
        <v>5.232668849454092E-31</v>
      </c>
      <c r="GP121" s="107">
        <f t="shared" si="145"/>
        <v>1.1956638953722229E-31</v>
      </c>
      <c r="GQ121" s="107">
        <f t="shared" si="145"/>
        <v>1.2288576536332401E-33</v>
      </c>
      <c r="GR121" s="107">
        <f t="shared" si="145"/>
        <v>2.3287864959104734E-36</v>
      </c>
      <c r="GS121" s="107">
        <f t="shared" si="145"/>
        <v>4.793122575758501E-38</v>
      </c>
      <c r="GT121" s="107">
        <f t="shared" si="145"/>
        <v>3.2430499026176659E-41</v>
      </c>
      <c r="GU121" s="107">
        <f t="shared" si="145"/>
        <v>8.7210988608916931E-40</v>
      </c>
      <c r="GV121" s="107">
        <f t="shared" si="145"/>
        <v>3.5820830731210124E-38</v>
      </c>
      <c r="GW121" s="107">
        <f t="shared" si="145"/>
        <v>6.0218621509854056E-39</v>
      </c>
      <c r="GX121" s="107">
        <f t="shared" si="145"/>
        <v>7.1824758944377147E-38</v>
      </c>
      <c r="GY121" s="107">
        <f t="shared" si="145"/>
        <v>6.0786449801874248E-35</v>
      </c>
      <c r="GZ121" s="107">
        <f t="shared" si="145"/>
        <v>3.8558897456195939E-30</v>
      </c>
      <c r="HA121" s="107">
        <f t="shared" si="145"/>
        <v>3.723211876995117E-43</v>
      </c>
      <c r="HC121" s="107">
        <f t="shared" si="76"/>
        <v>2.6940946173758275E-2</v>
      </c>
      <c r="HD121" s="107">
        <f t="shared" si="76"/>
        <v>1.1581263274919384E-2</v>
      </c>
      <c r="HE121" s="107">
        <f t="shared" si="76"/>
        <v>8.7082806650904034E-3</v>
      </c>
      <c r="HF121" s="107">
        <f t="shared" si="76"/>
        <v>5.9590462951630381E-3</v>
      </c>
      <c r="HG121" s="107">
        <f t="shared" si="76"/>
        <v>4.1636048250687317E-3</v>
      </c>
      <c r="HH121" s="107">
        <f t="shared" si="76"/>
        <v>2.3018926734641441E-3</v>
      </c>
      <c r="HI121" s="107">
        <f t="shared" si="138"/>
        <v>8.9408190561951332E-4</v>
      </c>
      <c r="HJ121" s="107">
        <f t="shared" si="138"/>
        <v>1.8841858454395484E-4</v>
      </c>
      <c r="HK121" s="107">
        <f t="shared" si="138"/>
        <v>1.4236379748843107E-4</v>
      </c>
      <c r="HL121" s="107">
        <f t="shared" si="138"/>
        <v>6.7470555287702709E-4</v>
      </c>
      <c r="HM121" s="107">
        <f t="shared" si="138"/>
        <v>3.6780161140891206E-4</v>
      </c>
      <c r="HN121" s="107">
        <f t="shared" si="138"/>
        <v>7.4064420940344146E-4</v>
      </c>
      <c r="HO121" s="107">
        <f t="shared" si="138"/>
        <v>2.9826929503234218E-3</v>
      </c>
      <c r="HP121" s="107">
        <f t="shared" si="138"/>
        <v>1.8854147444425349E-2</v>
      </c>
      <c r="HQ121" s="107">
        <f t="shared" si="138"/>
        <v>6.6988928591046155E-4</v>
      </c>
      <c r="HS121" s="107">
        <f t="shared" si="146"/>
        <v>5.0792661204192217E-6</v>
      </c>
      <c r="HT121" s="107">
        <f t="shared" si="146"/>
        <v>6.4131195505341073E-6</v>
      </c>
      <c r="HU121" s="107">
        <f t="shared" si="146"/>
        <v>2.8605249960900782E-6</v>
      </c>
      <c r="HV121" s="107">
        <f t="shared" si="146"/>
        <v>2.4444386938426791E-6</v>
      </c>
      <c r="HW121" s="107">
        <f t="shared" si="146"/>
        <v>1.9354518614992087E-6</v>
      </c>
      <c r="HX121" s="107">
        <f t="shared" si="146"/>
        <v>9.0115632081006387E-7</v>
      </c>
      <c r="HY121" s="107">
        <f t="shared" si="146"/>
        <v>1.3782000578802801E-6</v>
      </c>
      <c r="HZ121" s="107">
        <f t="shared" si="146"/>
        <v>1.9616857186841933E-6</v>
      </c>
      <c r="IA121" s="107">
        <f t="shared" si="146"/>
        <v>5.3586274673780067E-6</v>
      </c>
      <c r="IB121" s="107">
        <f t="shared" si="146"/>
        <v>1.6828166841752922E-6</v>
      </c>
      <c r="IC121" s="107">
        <f t="shared" si="146"/>
        <v>3.0994674460899532E-6</v>
      </c>
      <c r="ID121" s="107">
        <f t="shared" si="146"/>
        <v>2.5787472351435203E-6</v>
      </c>
      <c r="IE121" s="107">
        <f t="shared" si="146"/>
        <v>1.8214469065663185E-6</v>
      </c>
      <c r="IF121" s="107">
        <f t="shared" si="146"/>
        <v>1.4641352425446187E-6</v>
      </c>
      <c r="IG121" s="107">
        <f t="shared" si="146"/>
        <v>5.1076547883803257E-5</v>
      </c>
      <c r="II121" s="107">
        <f t="shared" si="147"/>
        <v>1.4968309822680093E-25</v>
      </c>
      <c r="IJ121" s="107">
        <f t="shared" si="147"/>
        <v>7.126731689248494E-25</v>
      </c>
      <c r="IK121" s="107">
        <f t="shared" si="147"/>
        <v>4.9680534830827691E-26</v>
      </c>
      <c r="IL121" s="107">
        <f t="shared" si="147"/>
        <v>5.5291777884359006E-27</v>
      </c>
      <c r="IM121" s="107">
        <f t="shared" si="147"/>
        <v>2.5270324595354908E-27</v>
      </c>
      <c r="IN121" s="107">
        <f t="shared" si="147"/>
        <v>2.6299260338822395E-29</v>
      </c>
      <c r="IO121" s="107">
        <f t="shared" si="147"/>
        <v>4.8816409904328083E-29</v>
      </c>
      <c r="IP121" s="107">
        <f t="shared" si="147"/>
        <v>3.8018590798464366E-29</v>
      </c>
      <c r="IQ121" s="107">
        <f t="shared" si="147"/>
        <v>2.5503398876806694E-27</v>
      </c>
      <c r="IR121" s="107">
        <f t="shared" si="147"/>
        <v>6.4810736599597539E-29</v>
      </c>
      <c r="IS121" s="107">
        <f t="shared" si="147"/>
        <v>8.7441556565191077E-28</v>
      </c>
      <c r="IT121" s="107">
        <f t="shared" si="147"/>
        <v>1.2518509708880089E-27</v>
      </c>
      <c r="IU121" s="107">
        <f t="shared" si="147"/>
        <v>1.7432523657822738E-27</v>
      </c>
      <c r="IV121" s="107">
        <f t="shared" si="147"/>
        <v>3.6455734123232266E-27</v>
      </c>
      <c r="IW121" s="107">
        <f t="shared" si="147"/>
        <v>7.9821785950521985E-26</v>
      </c>
      <c r="IY121" s="107">
        <f t="shared" si="148"/>
        <v>2.6946025439878694E-2</v>
      </c>
      <c r="IZ121" s="107">
        <f t="shared" si="148"/>
        <v>1.1587676394469918E-2</v>
      </c>
      <c r="JA121" s="107">
        <f t="shared" si="148"/>
        <v>8.7111411900864938E-3</v>
      </c>
      <c r="JB121" s="107">
        <f t="shared" si="148"/>
        <v>5.9614907338568805E-3</v>
      </c>
      <c r="JC121" s="107">
        <f t="shared" si="148"/>
        <v>4.165540276930231E-3</v>
      </c>
      <c r="JD121" s="107">
        <f t="shared" si="148"/>
        <v>2.3027938297849543E-3</v>
      </c>
      <c r="JE121" s="107">
        <f t="shared" si="148"/>
        <v>8.9546010567739364E-4</v>
      </c>
      <c r="JF121" s="107">
        <f t="shared" si="148"/>
        <v>1.9038027026263904E-4</v>
      </c>
      <c r="JG121" s="107">
        <f t="shared" si="148"/>
        <v>1.4772242495580907E-4</v>
      </c>
      <c r="JH121" s="107">
        <f t="shared" si="148"/>
        <v>6.7638836956120238E-4</v>
      </c>
      <c r="JI121" s="107">
        <f t="shared" si="148"/>
        <v>3.7090107885500204E-4</v>
      </c>
      <c r="JJ121" s="107">
        <f t="shared" si="148"/>
        <v>7.4322295663858495E-4</v>
      </c>
      <c r="JK121" s="107">
        <f t="shared" si="148"/>
        <v>2.9845143972299882E-3</v>
      </c>
      <c r="JL121" s="107">
        <f t="shared" si="148"/>
        <v>1.8855611579667895E-2</v>
      </c>
      <c r="JM121" s="107">
        <f t="shared" si="148"/>
        <v>7.2096583379426481E-4</v>
      </c>
    </row>
    <row r="122" spans="2:273" x14ac:dyDescent="0.25">
      <c r="B122" s="2">
        <v>94</v>
      </c>
      <c r="C122" s="37">
        <v>56.209000000000003</v>
      </c>
      <c r="D122" s="37">
        <v>57.448</v>
      </c>
      <c r="E122" s="37">
        <v>58.015999999999998</v>
      </c>
      <c r="F122" s="37">
        <v>57.796999999999997</v>
      </c>
      <c r="G122" s="37">
        <v>60.890999999999998</v>
      </c>
      <c r="H122" s="37">
        <v>59.109000000000002</v>
      </c>
      <c r="I122" s="37">
        <v>61.219000000000001</v>
      </c>
      <c r="J122" s="37">
        <v>61.905999999999999</v>
      </c>
      <c r="K122" s="37">
        <v>59.109000000000002</v>
      </c>
      <c r="L122" s="37">
        <v>58.359000000000002</v>
      </c>
      <c r="M122" s="37">
        <v>57.844000000000001</v>
      </c>
      <c r="N122" s="37">
        <v>57.844000000000001</v>
      </c>
      <c r="O122" s="37">
        <v>56.811999999999998</v>
      </c>
      <c r="P122" s="37">
        <v>60.061999999999998</v>
      </c>
      <c r="Q122" s="37">
        <v>62.703000000000003</v>
      </c>
      <c r="S122" s="4">
        <f t="shared" si="97"/>
        <v>57.29831455509369</v>
      </c>
      <c r="T122" s="4">
        <f t="shared" si="98"/>
        <v>59.171596333096055</v>
      </c>
      <c r="U122" s="4">
        <f t="shared" si="99"/>
        <v>58.503414397296524</v>
      </c>
      <c r="V122" s="4">
        <f t="shared" si="100"/>
        <v>58.539189276735506</v>
      </c>
      <c r="W122" s="4">
        <f t="shared" si="101"/>
        <v>60.213118293508941</v>
      </c>
      <c r="X122" s="4">
        <f t="shared" si="102"/>
        <v>60.798527447809697</v>
      </c>
      <c r="Y122" s="4">
        <f t="shared" si="103"/>
        <v>62.030485814229927</v>
      </c>
      <c r="Z122" s="4">
        <f t="shared" si="104"/>
        <v>61.467638540371773</v>
      </c>
      <c r="AA122" s="4">
        <f t="shared" si="105"/>
        <v>60.266859609612972</v>
      </c>
      <c r="AB122" s="4">
        <f t="shared" si="106"/>
        <v>58.740227834315363</v>
      </c>
      <c r="AC122" s="4">
        <f t="shared" si="107"/>
        <v>58.044916836416576</v>
      </c>
      <c r="AD122" s="4">
        <f t="shared" si="108"/>
        <v>58.09096950220129</v>
      </c>
      <c r="AE122" s="4">
        <f t="shared" si="109"/>
        <v>58.800888007056699</v>
      </c>
      <c r="AF122" s="4">
        <f t="shared" si="110"/>
        <v>61.557644241477533</v>
      </c>
      <c r="AG122" s="4">
        <f t="shared" si="110"/>
        <v>64.23424489183391</v>
      </c>
      <c r="AI122" s="4">
        <f t="shared" si="111"/>
        <v>-1.0893145550936865</v>
      </c>
      <c r="AJ122" s="4">
        <f t="shared" si="112"/>
        <v>-1.7235963330960544</v>
      </c>
      <c r="AK122" s="4">
        <f t="shared" si="113"/>
        <v>-0.48741439729652569</v>
      </c>
      <c r="AL122" s="4">
        <f t="shared" si="114"/>
        <v>-0.74218927673550894</v>
      </c>
      <c r="AM122" s="4">
        <f t="shared" si="115"/>
        <v>0.67788170649105695</v>
      </c>
      <c r="AN122" s="4">
        <f t="shared" si="116"/>
        <v>-1.6895274478096951</v>
      </c>
      <c r="AO122" s="4">
        <f t="shared" si="117"/>
        <v>-0.8114858142299255</v>
      </c>
      <c r="AP122" s="4">
        <f t="shared" si="118"/>
        <v>0.4383614596282257</v>
      </c>
      <c r="AQ122" s="4">
        <f t="shared" si="119"/>
        <v>-1.1578596096129701</v>
      </c>
      <c r="AR122" s="4">
        <f t="shared" si="120"/>
        <v>-0.38122783431536078</v>
      </c>
      <c r="AS122" s="4">
        <f t="shared" si="121"/>
        <v>-0.20091683641657454</v>
      </c>
      <c r="AT122" s="4">
        <f t="shared" si="122"/>
        <v>-0.24696950220128855</v>
      </c>
      <c r="AU122" s="4">
        <f t="shared" si="123"/>
        <v>-1.9888880070567012</v>
      </c>
      <c r="AV122" s="4">
        <f t="shared" si="139"/>
        <v>-1.4956442414775353</v>
      </c>
      <c r="AW122" s="4">
        <f t="shared" si="139"/>
        <v>-1.5312448918339072</v>
      </c>
      <c r="AY122" s="2">
        <f t="shared" si="140"/>
        <v>56.584232478072309</v>
      </c>
      <c r="AZ122" s="2">
        <f t="shared" si="140"/>
        <v>58.958826723693228</v>
      </c>
      <c r="BA122" s="2">
        <f t="shared" si="140"/>
        <v>58.358305048696749</v>
      </c>
      <c r="BB122" s="2">
        <f t="shared" si="140"/>
        <v>58.452558985977845</v>
      </c>
      <c r="BC122" s="2">
        <f t="shared" si="140"/>
        <v>60.160976700796525</v>
      </c>
      <c r="BD122" s="2">
        <f t="shared" si="140"/>
        <v>60.776617833480316</v>
      </c>
      <c r="BE122" s="2">
        <f t="shared" si="140"/>
        <v>62.0238069427159</v>
      </c>
      <c r="BF122" s="2">
        <f t="shared" si="140"/>
        <v>61.46585887136478</v>
      </c>
      <c r="BG122" s="2">
        <f t="shared" si="140"/>
        <v>60.26359915580862</v>
      </c>
      <c r="BH122" s="2">
        <f t="shared" si="140"/>
        <v>58.735266173644682</v>
      </c>
      <c r="BI122" s="2">
        <f t="shared" si="140"/>
        <v>58.041050583492158</v>
      </c>
      <c r="BJ122" s="2">
        <f t="shared" si="140"/>
        <v>58.084389053998052</v>
      </c>
      <c r="BK122" s="2">
        <f t="shared" si="140"/>
        <v>58.769057579609289</v>
      </c>
      <c r="BL122" s="2">
        <f t="shared" si="140"/>
        <v>61.215815212011705</v>
      </c>
      <c r="BM122" s="2">
        <f t="shared" si="140"/>
        <v>64.183989975164053</v>
      </c>
      <c r="BO122" s="2" t="str">
        <f t="shared" si="141"/>
        <v/>
      </c>
      <c r="BP122" s="2" t="str">
        <f t="shared" si="141"/>
        <v/>
      </c>
      <c r="BQ122" s="2" t="str">
        <f t="shared" si="141"/>
        <v/>
      </c>
      <c r="BR122" s="2" t="str">
        <f t="shared" si="141"/>
        <v/>
      </c>
      <c r="BS122" s="2" t="str">
        <f t="shared" si="141"/>
        <v/>
      </c>
      <c r="BT122" s="2" t="str">
        <f t="shared" si="141"/>
        <v/>
      </c>
      <c r="BU122" s="2" t="str">
        <f t="shared" si="141"/>
        <v/>
      </c>
      <c r="BV122" s="2" t="str">
        <f t="shared" si="141"/>
        <v/>
      </c>
      <c r="BW122" s="2" t="str">
        <f t="shared" si="141"/>
        <v/>
      </c>
      <c r="BX122" s="2" t="str">
        <f t="shared" si="141"/>
        <v/>
      </c>
      <c r="BY122" s="2" t="str">
        <f t="shared" si="141"/>
        <v/>
      </c>
      <c r="BZ122" s="2" t="str">
        <f t="shared" si="141"/>
        <v/>
      </c>
      <c r="CA122" s="2" t="str">
        <f t="shared" si="141"/>
        <v/>
      </c>
      <c r="CB122" s="2" t="str">
        <f t="shared" si="141"/>
        <v/>
      </c>
      <c r="CC122" s="2" t="str">
        <f t="shared" si="141"/>
        <v/>
      </c>
      <c r="CE122" s="2" t="str">
        <f t="shared" si="142"/>
        <v/>
      </c>
      <c r="CF122" s="2">
        <f t="shared" si="142"/>
        <v>57.448</v>
      </c>
      <c r="CG122" s="2">
        <f t="shared" si="142"/>
        <v>58.015999999999998</v>
      </c>
      <c r="CH122" s="2">
        <f t="shared" si="142"/>
        <v>57.796999999999997</v>
      </c>
      <c r="CI122" s="2">
        <f t="shared" si="142"/>
        <v>60.890999999999998</v>
      </c>
      <c r="CJ122" s="2">
        <f t="shared" si="142"/>
        <v>59.109000000000002</v>
      </c>
      <c r="CK122" s="2">
        <f t="shared" si="142"/>
        <v>61.219000000000001</v>
      </c>
      <c r="CL122" s="2">
        <f t="shared" si="142"/>
        <v>61.905999999999999</v>
      </c>
      <c r="CM122" s="2">
        <f t="shared" si="142"/>
        <v>59.109000000000002</v>
      </c>
      <c r="CN122" s="2">
        <f t="shared" si="142"/>
        <v>58.359000000000002</v>
      </c>
      <c r="CO122" s="2">
        <f t="shared" si="142"/>
        <v>57.844000000000001</v>
      </c>
      <c r="CP122" s="2">
        <f t="shared" si="142"/>
        <v>57.844000000000001</v>
      </c>
      <c r="CQ122" s="2">
        <f t="shared" si="142"/>
        <v>56.811999999999998</v>
      </c>
      <c r="CR122" s="2">
        <f t="shared" si="142"/>
        <v>60.061999999999998</v>
      </c>
      <c r="CS122" s="2">
        <f t="shared" si="142"/>
        <v>62.703000000000003</v>
      </c>
      <c r="CU122" s="2" t="str">
        <f t="shared" si="143"/>
        <v/>
      </c>
      <c r="CV122" s="2">
        <f t="shared" si="143"/>
        <v>57.448</v>
      </c>
      <c r="CW122" s="2">
        <f t="shared" si="143"/>
        <v>58.015999999999998</v>
      </c>
      <c r="CX122" s="2">
        <f t="shared" si="143"/>
        <v>57.796999999999997</v>
      </c>
      <c r="CY122" s="2">
        <f t="shared" si="143"/>
        <v>60.890999999999998</v>
      </c>
      <c r="CZ122" s="2">
        <f t="shared" si="143"/>
        <v>59.109000000000002</v>
      </c>
      <c r="DA122" s="2">
        <f t="shared" si="143"/>
        <v>61.219000000000001</v>
      </c>
      <c r="DB122" s="2">
        <f t="shared" si="143"/>
        <v>61.905999999999999</v>
      </c>
      <c r="DC122" s="2">
        <f t="shared" si="143"/>
        <v>59.109000000000002</v>
      </c>
      <c r="DD122" s="2">
        <f t="shared" si="143"/>
        <v>58.359000000000002</v>
      </c>
      <c r="DE122" s="2">
        <f t="shared" si="143"/>
        <v>57.844000000000001</v>
      </c>
      <c r="DF122" s="2">
        <f t="shared" si="143"/>
        <v>57.844000000000001</v>
      </c>
      <c r="DG122" s="2">
        <f t="shared" si="143"/>
        <v>56.811999999999998</v>
      </c>
      <c r="DH122" s="2">
        <f t="shared" si="143"/>
        <v>60.061999999999998</v>
      </c>
      <c r="DI122" s="2">
        <f t="shared" si="143"/>
        <v>62.703000000000003</v>
      </c>
      <c r="DK122" s="2">
        <f t="shared" si="149"/>
        <v>89.991595470383302</v>
      </c>
      <c r="DL122" s="2">
        <f t="shared" si="149"/>
        <v>88.821936579963818</v>
      </c>
      <c r="DM122" s="2">
        <f t="shared" si="149"/>
        <v>89.57591190979565</v>
      </c>
      <c r="DN122" s="2">
        <f t="shared" si="149"/>
        <v>91.026259891271508</v>
      </c>
      <c r="DO122" s="2">
        <f t="shared" si="149"/>
        <v>88.48703533675625</v>
      </c>
      <c r="DP122" s="2">
        <f t="shared" si="149"/>
        <v>92.528530697134215</v>
      </c>
      <c r="DQ122" s="2">
        <f t="shared" si="149"/>
        <v>91.447983449477363</v>
      </c>
      <c r="DR122" s="2">
        <f t="shared" si="149"/>
        <v>90.68265300187619</v>
      </c>
      <c r="DS122" s="2">
        <f t="shared" si="149"/>
        <v>86.845184831050972</v>
      </c>
      <c r="DT122" s="2">
        <f t="shared" si="149"/>
        <v>85.875878048780507</v>
      </c>
      <c r="DU122" s="2">
        <f t="shared" si="149"/>
        <v>87.190799800124225</v>
      </c>
      <c r="DV122" s="2">
        <f t="shared" si="149"/>
        <v>87.966476460578576</v>
      </c>
      <c r="DW122" s="2">
        <f t="shared" si="149"/>
        <v>88.091144367260611</v>
      </c>
      <c r="DX122" s="2">
        <f t="shared" si="149"/>
        <v>84.016350196315315</v>
      </c>
      <c r="DY122" s="2">
        <f t="shared" si="149"/>
        <v>85.577477623372374</v>
      </c>
      <c r="EA122" s="2">
        <f t="shared" si="153"/>
        <v>56.545925710452835</v>
      </c>
      <c r="EB122" s="2">
        <f t="shared" si="153"/>
        <v>58.925753228041003</v>
      </c>
      <c r="EC122" s="2">
        <f t="shared" si="153"/>
        <v>58.321200230467852</v>
      </c>
      <c r="ED122" s="2">
        <f t="shared" si="153"/>
        <v>58.416260635494318</v>
      </c>
      <c r="EE122" s="2">
        <f t="shared" si="152"/>
        <v>60.13206904349947</v>
      </c>
      <c r="EF122" s="2">
        <f t="shared" si="152"/>
        <v>60.743643760634455</v>
      </c>
      <c r="EG122" s="2">
        <f t="shared" si="152"/>
        <v>61.995067150358956</v>
      </c>
      <c r="EH122" s="2">
        <f t="shared" si="152"/>
        <v>61.440381637875895</v>
      </c>
      <c r="EI122" s="2">
        <f t="shared" si="152"/>
        <v>60.240444760141074</v>
      </c>
      <c r="EJ122" s="2">
        <f t="shared" si="152"/>
        <v>58.706210288545627</v>
      </c>
      <c r="EK122" s="2">
        <f t="shared" si="152"/>
        <v>58.01486727212766</v>
      </c>
      <c r="EL122" s="2">
        <f t="shared" si="152"/>
        <v>58.05876098630138</v>
      </c>
      <c r="EM122" s="2">
        <f t="shared" si="135"/>
        <v>58.741325709189944</v>
      </c>
      <c r="EN122" s="2">
        <f t="shared" si="135"/>
        <v>61.188950636247256</v>
      </c>
      <c r="EO122" s="2">
        <f t="shared" si="135"/>
        <v>64.163792084226955</v>
      </c>
      <c r="EQ122" s="2">
        <f t="shared" si="150"/>
        <v>56.839125733452448</v>
      </c>
      <c r="ER122" s="2">
        <f t="shared" si="150"/>
        <v>58.756478543484235</v>
      </c>
      <c r="ES122" s="2">
        <f t="shared" si="150"/>
        <v>58.205370228270297</v>
      </c>
      <c r="ET122" s="2">
        <f t="shared" si="150"/>
        <v>58.186848246719855</v>
      </c>
      <c r="EU122" s="2">
        <f t="shared" si="150"/>
        <v>59.926986197269443</v>
      </c>
      <c r="EV122" s="2">
        <f t="shared" si="150"/>
        <v>60.81289118219609</v>
      </c>
      <c r="EW122" s="2">
        <f t="shared" si="150"/>
        <v>61.970354663537179</v>
      </c>
      <c r="EX122" s="2">
        <f t="shared" si="150"/>
        <v>60.924743686038035</v>
      </c>
      <c r="EY122" s="2">
        <f t="shared" si="150"/>
        <v>60.073082573963489</v>
      </c>
      <c r="EZ122" s="2">
        <f t="shared" si="150"/>
        <v>58.04951610211856</v>
      </c>
      <c r="FA122" s="2">
        <f t="shared" si="150"/>
        <v>57.405964290299153</v>
      </c>
      <c r="FB122" s="2">
        <f t="shared" si="150"/>
        <v>57.734181000046064</v>
      </c>
      <c r="FC122" s="2">
        <f t="shared" si="150"/>
        <v>58.444576735483366</v>
      </c>
      <c r="FD122" s="2">
        <f t="shared" si="150"/>
        <v>61.003928611665707</v>
      </c>
      <c r="FE122" s="2">
        <f t="shared" si="150"/>
        <v>64.796848237891638</v>
      </c>
      <c r="FG122" s="2">
        <f t="shared" si="151"/>
        <v>0.99885465803358242</v>
      </c>
      <c r="FH122" s="2">
        <f t="shared" si="151"/>
        <v>0.99889371928354653</v>
      </c>
      <c r="FI122" s="2">
        <f t="shared" si="151"/>
        <v>0.99881282168716923</v>
      </c>
      <c r="FJ122" s="2">
        <f t="shared" si="151"/>
        <v>0.99888689051801649</v>
      </c>
      <c r="FK122" s="2">
        <f t="shared" si="151"/>
        <v>0.99898050254901316</v>
      </c>
      <c r="FL122" s="2">
        <f t="shared" si="151"/>
        <v>0.99896258827917572</v>
      </c>
      <c r="FM122" s="2">
        <f t="shared" si="151"/>
        <v>0.99902421140357089</v>
      </c>
      <c r="FN122" s="2">
        <f t="shared" si="151"/>
        <v>0.99912872629432214</v>
      </c>
      <c r="FO122" s="2">
        <f t="shared" si="151"/>
        <v>0.99912967717774237</v>
      </c>
      <c r="FP122" s="2">
        <f t="shared" si="151"/>
        <v>0.99893054197210895</v>
      </c>
      <c r="FQ122" s="2">
        <f t="shared" si="151"/>
        <v>0.99910253957414752</v>
      </c>
      <c r="FR122" s="2">
        <f t="shared" si="151"/>
        <v>0.99914308220261361</v>
      </c>
      <c r="FS122" s="2">
        <f t="shared" si="151"/>
        <v>0.99905511788517876</v>
      </c>
      <c r="FT122" s="2">
        <f t="shared" si="151"/>
        <v>0.99882313952574087</v>
      </c>
      <c r="FU122" s="2">
        <f t="shared" si="151"/>
        <v>0.99905678661805808</v>
      </c>
      <c r="FW122" s="2">
        <f t="shared" si="144"/>
        <v>1.3113395440280999E-7</v>
      </c>
      <c r="FX122" s="2">
        <f t="shared" si="144"/>
        <v>4.4593536154333663E-7</v>
      </c>
      <c r="FY122" s="2">
        <f t="shared" si="144"/>
        <v>8.4305080084878775E-7</v>
      </c>
      <c r="FZ122" s="2">
        <f t="shared" si="144"/>
        <v>6.4903011282552606E-7</v>
      </c>
      <c r="GA122" s="2">
        <f t="shared" si="144"/>
        <v>7.7315943636574966E-7</v>
      </c>
      <c r="GB122" s="2">
        <f t="shared" si="144"/>
        <v>8.4613781758673242E-7</v>
      </c>
      <c r="GC122" s="2">
        <f t="shared" si="144"/>
        <v>1.1127697879340598E-6</v>
      </c>
      <c r="GD122" s="2">
        <f t="shared" si="144"/>
        <v>1.5294546670654866E-6</v>
      </c>
      <c r="GE122" s="2">
        <f t="shared" si="144"/>
        <v>1.8928791760489979E-6</v>
      </c>
      <c r="GF122" s="2">
        <f t="shared" si="144"/>
        <v>1.4225834160165423E-6</v>
      </c>
      <c r="GG122" s="2">
        <f t="shared" si="144"/>
        <v>1.5330302979867479E-6</v>
      </c>
      <c r="GH122" s="2">
        <f t="shared" si="144"/>
        <v>1.1891441801859927E-6</v>
      </c>
      <c r="GI122" s="2">
        <f t="shared" si="144"/>
        <v>8.3674734096867742E-7</v>
      </c>
      <c r="GJ122" s="2">
        <f t="shared" si="144"/>
        <v>4.7836417289533214E-7</v>
      </c>
      <c r="GK122" s="2">
        <f t="shared" si="144"/>
        <v>3.4148610988999466E-7</v>
      </c>
      <c r="GM122" s="107">
        <f t="shared" si="145"/>
        <v>4.9088280267699841E-26</v>
      </c>
      <c r="GN122" s="107">
        <f t="shared" si="145"/>
        <v>1.074275648585361E-29</v>
      </c>
      <c r="GO122" s="107">
        <f t="shared" si="145"/>
        <v>4.0369256430027403E-33</v>
      </c>
      <c r="GP122" s="107">
        <f t="shared" si="145"/>
        <v>8.7220416200674249E-34</v>
      </c>
      <c r="GQ122" s="107">
        <f t="shared" si="145"/>
        <v>6.9541454053413968E-36</v>
      </c>
      <c r="GR122" s="107">
        <f t="shared" si="145"/>
        <v>8.375025481377113E-39</v>
      </c>
      <c r="GS122" s="107">
        <f t="shared" si="145"/>
        <v>1.3867924420997424E-40</v>
      </c>
      <c r="GT122" s="107">
        <f t="shared" si="145"/>
        <v>6.2903366045615842E-44</v>
      </c>
      <c r="GU122" s="107">
        <f t="shared" si="145"/>
        <v>2.1204454715562979E-42</v>
      </c>
      <c r="GV122" s="107">
        <f t="shared" si="145"/>
        <v>9.3491957934160476E-41</v>
      </c>
      <c r="GW122" s="107">
        <f t="shared" si="145"/>
        <v>1.6261098679708304E-41</v>
      </c>
      <c r="GX122" s="107">
        <f t="shared" si="145"/>
        <v>2.3919405065083357E-40</v>
      </c>
      <c r="GY122" s="107">
        <f t="shared" si="145"/>
        <v>2.9656145932431495E-37</v>
      </c>
      <c r="GZ122" s="107">
        <f t="shared" si="145"/>
        <v>3.4538421211001851E-32</v>
      </c>
      <c r="HA122" s="107">
        <f t="shared" si="145"/>
        <v>4.9193890776033731E-46</v>
      </c>
      <c r="HC122" s="107">
        <f t="shared" si="76"/>
        <v>1.181642181615861E-2</v>
      </c>
      <c r="HD122" s="107">
        <f t="shared" si="76"/>
        <v>4.2702695112178746E-3</v>
      </c>
      <c r="HE122" s="107">
        <f t="shared" si="76"/>
        <v>2.8670939930882716E-3</v>
      </c>
      <c r="HF122" s="107">
        <f t="shared" si="76"/>
        <v>1.8657126219751039E-3</v>
      </c>
      <c r="HG122" s="107">
        <f t="shared" si="76"/>
        <v>1.2168057621265525E-3</v>
      </c>
      <c r="HH122" s="107">
        <f t="shared" si="76"/>
        <v>5.8899282732600576E-4</v>
      </c>
      <c r="HI122" s="107">
        <f t="shared" si="138"/>
        <v>2.0003197152389306E-4</v>
      </c>
      <c r="HJ122" s="107">
        <f t="shared" si="138"/>
        <v>3.4050959800058009E-5</v>
      </c>
      <c r="HK122" s="107">
        <f t="shared" si="138"/>
        <v>2.5839186601320124E-5</v>
      </c>
      <c r="HL122" s="107">
        <f t="shared" si="138"/>
        <v>1.4255591866169895E-4</v>
      </c>
      <c r="HM122" s="107">
        <f t="shared" si="138"/>
        <v>7.4574024469843287E-5</v>
      </c>
      <c r="HN122" s="107">
        <f t="shared" si="138"/>
        <v>1.6782880044011455E-4</v>
      </c>
      <c r="HO122" s="107">
        <f t="shared" si="138"/>
        <v>8.2707822821146933E-4</v>
      </c>
      <c r="HP122" s="107">
        <f t="shared" si="138"/>
        <v>7.0327072172073355E-3</v>
      </c>
      <c r="HQ122" s="107">
        <f t="shared" si="138"/>
        <v>1.0202071140878038E-4</v>
      </c>
      <c r="HS122" s="107">
        <f t="shared" si="146"/>
        <v>9.1273281481684256E-6</v>
      </c>
      <c r="HT122" s="107">
        <f t="shared" si="146"/>
        <v>1.190406510309069E-5</v>
      </c>
      <c r="HU122" s="107">
        <f t="shared" si="146"/>
        <v>5.6719068764331665E-6</v>
      </c>
      <c r="HV122" s="107">
        <f t="shared" si="146"/>
        <v>4.8713959618022195E-6</v>
      </c>
      <c r="HW122" s="107">
        <f t="shared" si="146"/>
        <v>3.933158037309671E-6</v>
      </c>
      <c r="HX122" s="107">
        <f t="shared" si="146"/>
        <v>1.9315765888408039E-6</v>
      </c>
      <c r="HY122" s="107">
        <f t="shared" si="146"/>
        <v>2.9498661508472787E-6</v>
      </c>
      <c r="HZ122" s="107">
        <f t="shared" si="146"/>
        <v>4.2335221514794712E-6</v>
      </c>
      <c r="IA122" s="107">
        <f t="shared" si="146"/>
        <v>1.1057631644066393E-5</v>
      </c>
      <c r="IB122" s="107">
        <f t="shared" si="146"/>
        <v>3.6224843849965776E-6</v>
      </c>
      <c r="IC122" s="107">
        <f t="shared" si="146"/>
        <v>6.4738901545755204E-6</v>
      </c>
      <c r="ID122" s="107">
        <f t="shared" si="146"/>
        <v>5.3329446746672734E-6</v>
      </c>
      <c r="IE122" s="107">
        <f t="shared" si="146"/>
        <v>3.7305168538898036E-6</v>
      </c>
      <c r="IF122" s="107">
        <f t="shared" si="146"/>
        <v>2.9244788497855252E-6</v>
      </c>
      <c r="IG122" s="107">
        <f t="shared" si="146"/>
        <v>8.1627328120333417E-5</v>
      </c>
      <c r="II122" s="107">
        <f t="shared" si="147"/>
        <v>7.1686137666117723E-25</v>
      </c>
      <c r="IJ122" s="107">
        <f t="shared" si="147"/>
        <v>3.699255855015549E-24</v>
      </c>
      <c r="IK122" s="107">
        <f t="shared" si="147"/>
        <v>3.0201749000187164E-25</v>
      </c>
      <c r="IL122" s="107">
        <f t="shared" si="147"/>
        <v>3.485717352584559E-26</v>
      </c>
      <c r="IM122" s="107">
        <f t="shared" si="147"/>
        <v>1.6700114032064859E-26</v>
      </c>
      <c r="IN122" s="107">
        <f t="shared" si="147"/>
        <v>2.0343840155650403E-28</v>
      </c>
      <c r="IO122" s="107">
        <f t="shared" si="147"/>
        <v>3.8515755195857054E-28</v>
      </c>
      <c r="IP122" s="107">
        <f t="shared" si="147"/>
        <v>3.172868572909247E-28</v>
      </c>
      <c r="IQ122" s="107">
        <f t="shared" si="147"/>
        <v>1.9092950855078206E-26</v>
      </c>
      <c r="IR122" s="107">
        <f t="shared" si="147"/>
        <v>5.255373089250597E-28</v>
      </c>
      <c r="IS122" s="107">
        <f t="shared" si="147"/>
        <v>6.5770468448643419E-27</v>
      </c>
      <c r="IT122" s="107">
        <f t="shared" si="147"/>
        <v>8.9714623662934053E-27</v>
      </c>
      <c r="IU122" s="107">
        <f t="shared" si="147"/>
        <v>1.1779462701336431E-26</v>
      </c>
      <c r="IV122" s="107">
        <f t="shared" si="147"/>
        <v>2.2416429666463332E-26</v>
      </c>
      <c r="IW122" s="107">
        <f t="shared" si="147"/>
        <v>4.2983346358834529E-25</v>
      </c>
      <c r="IY122" s="107">
        <f t="shared" si="148"/>
        <v>1.1825549144306778E-2</v>
      </c>
      <c r="IZ122" s="107">
        <f t="shared" si="148"/>
        <v>4.2821735763209651E-3</v>
      </c>
      <c r="JA122" s="107">
        <f t="shared" si="148"/>
        <v>2.8727658999647045E-3</v>
      </c>
      <c r="JB122" s="107">
        <f t="shared" si="148"/>
        <v>1.8705840179369061E-3</v>
      </c>
      <c r="JC122" s="107">
        <f t="shared" si="148"/>
        <v>1.2207389201638621E-3</v>
      </c>
      <c r="JD122" s="107">
        <f t="shared" si="148"/>
        <v>5.9092440391484661E-4</v>
      </c>
      <c r="JE122" s="107">
        <f t="shared" si="148"/>
        <v>2.0298183767474034E-4</v>
      </c>
      <c r="JF122" s="107">
        <f t="shared" si="148"/>
        <v>3.8284481951537477E-5</v>
      </c>
      <c r="JG122" s="107">
        <f t="shared" si="148"/>
        <v>3.689681824538652E-5</v>
      </c>
      <c r="JH122" s="107">
        <f t="shared" si="148"/>
        <v>1.4617840304669553E-4</v>
      </c>
      <c r="JI122" s="107">
        <f t="shared" si="148"/>
        <v>8.1047914624418803E-5</v>
      </c>
      <c r="JJ122" s="107">
        <f t="shared" si="148"/>
        <v>1.7316174511478182E-4</v>
      </c>
      <c r="JK122" s="107">
        <f t="shared" si="148"/>
        <v>8.3080874506535917E-4</v>
      </c>
      <c r="JL122" s="107">
        <f t="shared" si="148"/>
        <v>7.0356316960571213E-3</v>
      </c>
      <c r="JM122" s="107">
        <f t="shared" si="148"/>
        <v>1.836480395291138E-4</v>
      </c>
    </row>
    <row r="123" spans="2:273" x14ac:dyDescent="0.25">
      <c r="B123" s="2">
        <v>95</v>
      </c>
      <c r="C123" s="37">
        <v>55.656999999999996</v>
      </c>
      <c r="D123" s="37">
        <v>57.746000000000002</v>
      </c>
      <c r="E123" s="37">
        <v>57.311999999999998</v>
      </c>
      <c r="F123" s="37">
        <v>57.265999999999998</v>
      </c>
      <c r="G123" s="37">
        <v>59.969000000000001</v>
      </c>
      <c r="H123" s="37">
        <v>59.359000000000002</v>
      </c>
      <c r="I123" s="37">
        <v>60.890999999999998</v>
      </c>
      <c r="J123" s="37">
        <v>59.75</v>
      </c>
      <c r="K123" s="37">
        <v>59.515999999999998</v>
      </c>
      <c r="L123" s="37">
        <v>57.155999999999999</v>
      </c>
      <c r="M123" s="37">
        <v>57.311999999999998</v>
      </c>
      <c r="N123" s="37">
        <v>57.703000000000003</v>
      </c>
      <c r="O123" s="37">
        <v>58.140999999999998</v>
      </c>
      <c r="P123" s="37">
        <v>60.530999999999999</v>
      </c>
      <c r="Q123" s="37">
        <v>62.75</v>
      </c>
      <c r="S123" s="4">
        <f t="shared" si="97"/>
        <v>56.723389976500641</v>
      </c>
      <c r="T123" s="4">
        <f t="shared" si="98"/>
        <v>58.879822031586194</v>
      </c>
      <c r="U123" s="4">
        <f t="shared" si="99"/>
        <v>58.286285799874832</v>
      </c>
      <c r="V123" s="4">
        <f t="shared" si="100"/>
        <v>58.373115546200061</v>
      </c>
      <c r="W123" s="4">
        <f t="shared" si="101"/>
        <v>60.076698159754514</v>
      </c>
      <c r="X123" s="4">
        <f t="shared" si="102"/>
        <v>60.692381123334229</v>
      </c>
      <c r="Y123" s="4">
        <f t="shared" si="103"/>
        <v>61.92412182198202</v>
      </c>
      <c r="Z123" s="4">
        <f t="shared" si="104"/>
        <v>61.326360064487766</v>
      </c>
      <c r="AA123" s="4">
        <f t="shared" si="105"/>
        <v>60.14759634715314</v>
      </c>
      <c r="AB123" s="4">
        <f t="shared" si="106"/>
        <v>58.586197425111308</v>
      </c>
      <c r="AC123" s="4">
        <f t="shared" si="107"/>
        <v>57.883166660158189</v>
      </c>
      <c r="AD123" s="4">
        <f t="shared" si="108"/>
        <v>57.955317526460192</v>
      </c>
      <c r="AE123" s="4">
        <f t="shared" si="109"/>
        <v>58.649366429501562</v>
      </c>
      <c r="AF123" s="4">
        <f t="shared" si="110"/>
        <v>61.182808257710057</v>
      </c>
      <c r="AG123" s="4">
        <f t="shared" si="110"/>
        <v>64.178584235310296</v>
      </c>
      <c r="AI123" s="4">
        <f t="shared" si="111"/>
        <v>-1.0663899765006448</v>
      </c>
      <c r="AJ123" s="4">
        <f t="shared" si="112"/>
        <v>-1.1338220315861918</v>
      </c>
      <c r="AK123" s="4">
        <f t="shared" si="113"/>
        <v>-0.97428579987483488</v>
      </c>
      <c r="AL123" s="4">
        <f t="shared" si="114"/>
        <v>-1.1071155462000632</v>
      </c>
      <c r="AM123" s="4">
        <f t="shared" si="115"/>
        <v>-0.1076981597545128</v>
      </c>
      <c r="AN123" s="4">
        <f t="shared" si="116"/>
        <v>-1.3333811233342274</v>
      </c>
      <c r="AO123" s="4">
        <f t="shared" si="117"/>
        <v>-1.0331218219820215</v>
      </c>
      <c r="AP123" s="4">
        <f t="shared" si="118"/>
        <v>-1.5763600644877656</v>
      </c>
      <c r="AQ123" s="4">
        <f t="shared" si="119"/>
        <v>-0.63159634715314183</v>
      </c>
      <c r="AR123" s="4">
        <f t="shared" si="120"/>
        <v>-1.4301974251113094</v>
      </c>
      <c r="AS123" s="4">
        <f t="shared" si="121"/>
        <v>-0.57116666015819106</v>
      </c>
      <c r="AT123" s="4">
        <f t="shared" si="122"/>
        <v>-0.2523175264601889</v>
      </c>
      <c r="AU123" s="4">
        <f t="shared" si="123"/>
        <v>-0.50836642950156374</v>
      </c>
      <c r="AV123" s="4">
        <f t="shared" si="139"/>
        <v>-0.65180825771005857</v>
      </c>
      <c r="AW123" s="4">
        <f t="shared" si="139"/>
        <v>-1.4285842353102964</v>
      </c>
      <c r="AY123" s="2">
        <f t="shared" si="140"/>
        <v>56.484874348483018</v>
      </c>
      <c r="AZ123" s="2">
        <f t="shared" si="140"/>
        <v>58.82171622203888</v>
      </c>
      <c r="BA123" s="2">
        <f t="shared" si="140"/>
        <v>58.251748181412978</v>
      </c>
      <c r="BB123" s="2">
        <f t="shared" si="140"/>
        <v>58.35304096497093</v>
      </c>
      <c r="BC123" s="2">
        <f t="shared" si="140"/>
        <v>60.065095744221232</v>
      </c>
      <c r="BD123" s="2">
        <f t="shared" si="140"/>
        <v>60.68792798812872</v>
      </c>
      <c r="BE123" s="2">
        <f t="shared" si="140"/>
        <v>61.921929116544838</v>
      </c>
      <c r="BF123" s="2">
        <f t="shared" si="140"/>
        <v>61.324174133464993</v>
      </c>
      <c r="BG123" s="2">
        <f t="shared" si="140"/>
        <v>60.142217688448611</v>
      </c>
      <c r="BH123" s="2">
        <f t="shared" si="140"/>
        <v>58.583521126517724</v>
      </c>
      <c r="BI123" s="2">
        <f t="shared" si="140"/>
        <v>57.87899202703565</v>
      </c>
      <c r="BJ123" s="2">
        <f t="shared" si="140"/>
        <v>57.951143726712495</v>
      </c>
      <c r="BK123" s="2">
        <f t="shared" si="140"/>
        <v>58.641039509938018</v>
      </c>
      <c r="BL123" s="2">
        <f t="shared" si="140"/>
        <v>61.088931663247322</v>
      </c>
      <c r="BM123" s="2">
        <f t="shared" si="140"/>
        <v>64.105222736459226</v>
      </c>
      <c r="BO123" s="2" t="str">
        <f t="shared" si="141"/>
        <v/>
      </c>
      <c r="BP123" s="2" t="str">
        <f t="shared" si="141"/>
        <v/>
      </c>
      <c r="BQ123" s="2" t="str">
        <f t="shared" si="141"/>
        <v/>
      </c>
      <c r="BR123" s="2" t="str">
        <f t="shared" si="141"/>
        <v/>
      </c>
      <c r="BS123" s="2" t="str">
        <f t="shared" si="141"/>
        <v/>
      </c>
      <c r="BT123" s="2" t="str">
        <f t="shared" si="141"/>
        <v/>
      </c>
      <c r="BU123" s="2" t="str">
        <f t="shared" si="141"/>
        <v/>
      </c>
      <c r="BV123" s="2" t="str">
        <f t="shared" si="141"/>
        <v/>
      </c>
      <c r="BW123" s="2" t="str">
        <f t="shared" si="141"/>
        <v/>
      </c>
      <c r="BX123" s="2" t="str">
        <f t="shared" si="141"/>
        <v/>
      </c>
      <c r="BY123" s="2" t="str">
        <f t="shared" si="141"/>
        <v/>
      </c>
      <c r="BZ123" s="2" t="str">
        <f t="shared" si="141"/>
        <v/>
      </c>
      <c r="CA123" s="2" t="str">
        <f t="shared" si="141"/>
        <v/>
      </c>
      <c r="CB123" s="2" t="str">
        <f t="shared" si="141"/>
        <v/>
      </c>
      <c r="CC123" s="2" t="str">
        <f t="shared" si="141"/>
        <v/>
      </c>
      <c r="CE123" s="2">
        <f t="shared" si="142"/>
        <v>55.656999999999996</v>
      </c>
      <c r="CF123" s="2">
        <f t="shared" si="142"/>
        <v>57.746000000000002</v>
      </c>
      <c r="CG123" s="2">
        <f t="shared" si="142"/>
        <v>57.311999999999998</v>
      </c>
      <c r="CH123" s="2">
        <f t="shared" si="142"/>
        <v>57.265999999999998</v>
      </c>
      <c r="CI123" s="2">
        <f t="shared" si="142"/>
        <v>59.969000000000001</v>
      </c>
      <c r="CJ123" s="2">
        <f t="shared" si="142"/>
        <v>59.359000000000002</v>
      </c>
      <c r="CK123" s="2">
        <f t="shared" si="142"/>
        <v>60.890999999999998</v>
      </c>
      <c r="CL123" s="2">
        <f t="shared" si="142"/>
        <v>59.75</v>
      </c>
      <c r="CM123" s="2">
        <f t="shared" si="142"/>
        <v>59.515999999999998</v>
      </c>
      <c r="CN123" s="2">
        <f t="shared" si="142"/>
        <v>57.155999999999999</v>
      </c>
      <c r="CO123" s="2">
        <f t="shared" si="142"/>
        <v>57.311999999999998</v>
      </c>
      <c r="CP123" s="2">
        <f t="shared" si="142"/>
        <v>57.703000000000003</v>
      </c>
      <c r="CQ123" s="2">
        <f t="shared" si="142"/>
        <v>58.140999999999998</v>
      </c>
      <c r="CR123" s="2">
        <f t="shared" si="142"/>
        <v>60.530999999999999</v>
      </c>
      <c r="CS123" s="2">
        <f t="shared" si="142"/>
        <v>62.75</v>
      </c>
      <c r="CU123" s="2">
        <f t="shared" si="143"/>
        <v>55.656999999999996</v>
      </c>
      <c r="CV123" s="2">
        <f t="shared" si="143"/>
        <v>57.746000000000002</v>
      </c>
      <c r="CW123" s="2">
        <f t="shared" si="143"/>
        <v>57.311999999999998</v>
      </c>
      <c r="CX123" s="2">
        <f t="shared" si="143"/>
        <v>57.265999999999998</v>
      </c>
      <c r="CY123" s="2">
        <f t="shared" si="143"/>
        <v>59.969000000000001</v>
      </c>
      <c r="CZ123" s="2">
        <f t="shared" si="143"/>
        <v>59.359000000000002</v>
      </c>
      <c r="DA123" s="2">
        <f t="shared" si="143"/>
        <v>60.890999999999998</v>
      </c>
      <c r="DB123" s="2">
        <f t="shared" si="143"/>
        <v>59.75</v>
      </c>
      <c r="DC123" s="2">
        <f t="shared" si="143"/>
        <v>59.515999999999998</v>
      </c>
      <c r="DD123" s="2">
        <f t="shared" si="143"/>
        <v>57.155999999999999</v>
      </c>
      <c r="DE123" s="2">
        <f t="shared" si="143"/>
        <v>57.311999999999998</v>
      </c>
      <c r="DF123" s="2">
        <f t="shared" si="143"/>
        <v>57.703000000000003</v>
      </c>
      <c r="DG123" s="2">
        <f t="shared" si="143"/>
        <v>58.140999999999998</v>
      </c>
      <c r="DH123" s="2">
        <f t="shared" si="143"/>
        <v>60.530999999999999</v>
      </c>
      <c r="DI123" s="2">
        <f t="shared" si="143"/>
        <v>62.75</v>
      </c>
      <c r="DK123" s="2">
        <f t="shared" si="149"/>
        <v>90.284887630662041</v>
      </c>
      <c r="DL123" s="2">
        <f t="shared" si="149"/>
        <v>89.083843070523756</v>
      </c>
      <c r="DM123" s="2">
        <f t="shared" si="149"/>
        <v>89.857439534883738</v>
      </c>
      <c r="DN123" s="2">
        <f t="shared" si="149"/>
        <v>91.313221081244336</v>
      </c>
      <c r="DO123" s="2">
        <f t="shared" si="149"/>
        <v>88.709171851404392</v>
      </c>
      <c r="DP123" s="2">
        <f t="shared" si="149"/>
        <v>92.799356967290606</v>
      </c>
      <c r="DQ123" s="2">
        <f t="shared" si="149"/>
        <v>91.687588850174222</v>
      </c>
      <c r="DR123" s="2">
        <f t="shared" si="149"/>
        <v>90.957068292682948</v>
      </c>
      <c r="DS123" s="2">
        <f t="shared" si="149"/>
        <v>87.060166437079658</v>
      </c>
      <c r="DT123" s="2">
        <f t="shared" si="149"/>
        <v>86.135331707317093</v>
      </c>
      <c r="DU123" s="2">
        <f t="shared" si="149"/>
        <v>87.471154309483268</v>
      </c>
      <c r="DV123" s="2">
        <f t="shared" si="149"/>
        <v>88.259414066931384</v>
      </c>
      <c r="DW123" s="2">
        <f t="shared" si="149"/>
        <v>88.347143159166393</v>
      </c>
      <c r="DX123" s="2">
        <f t="shared" si="149"/>
        <v>84.233282996073697</v>
      </c>
      <c r="DY123" s="2">
        <f t="shared" si="149"/>
        <v>85.813870664186467</v>
      </c>
      <c r="EA123" s="2">
        <f t="shared" si="153"/>
        <v>56.454088553359256</v>
      </c>
      <c r="EB123" s="2">
        <f t="shared" si="153"/>
        <v>58.795094014962586</v>
      </c>
      <c r="EC123" s="2">
        <f t="shared" si="153"/>
        <v>58.221908412076516</v>
      </c>
      <c r="ED123" s="2">
        <f t="shared" si="153"/>
        <v>58.323866124538817</v>
      </c>
      <c r="EE123" s="2">
        <f t="shared" si="152"/>
        <v>60.04187584087758</v>
      </c>
      <c r="EF123" s="2">
        <f t="shared" si="152"/>
        <v>60.661439169430423</v>
      </c>
      <c r="EG123" s="2">
        <f t="shared" si="152"/>
        <v>61.898835358583419</v>
      </c>
      <c r="EH123" s="2">
        <f t="shared" si="152"/>
        <v>61.303648912348066</v>
      </c>
      <c r="EI123" s="2">
        <f t="shared" si="152"/>
        <v>60.123592886679035</v>
      </c>
      <c r="EJ123" s="2">
        <f t="shared" si="152"/>
        <v>58.560091882833007</v>
      </c>
      <c r="EK123" s="2">
        <f t="shared" si="152"/>
        <v>57.85787856109998</v>
      </c>
      <c r="EL123" s="2">
        <f t="shared" si="152"/>
        <v>57.930496438356172</v>
      </c>
      <c r="EM123" s="2">
        <f t="shared" si="135"/>
        <v>58.618722903762261</v>
      </c>
      <c r="EN123" s="2">
        <f t="shared" si="135"/>
        <v>61.067270627211791</v>
      </c>
      <c r="EO123" s="2">
        <f t="shared" si="135"/>
        <v>64.088942561902911</v>
      </c>
      <c r="EQ123" s="2">
        <f t="shared" si="150"/>
        <v>56.724006741545921</v>
      </c>
      <c r="ER123" s="2">
        <f t="shared" si="150"/>
        <v>58.636905541578827</v>
      </c>
      <c r="ES123" s="2">
        <f t="shared" si="150"/>
        <v>58.113338508767825</v>
      </c>
      <c r="ET123" s="2">
        <f t="shared" si="150"/>
        <v>58.105712787453754</v>
      </c>
      <c r="EU123" s="2">
        <f t="shared" si="150"/>
        <v>59.847382930741247</v>
      </c>
      <c r="EV123" s="2">
        <f t="shared" si="150"/>
        <v>60.720480631224639</v>
      </c>
      <c r="EW123" s="2">
        <f t="shared" si="150"/>
        <v>61.875018933582297</v>
      </c>
      <c r="EX123" s="2">
        <f t="shared" si="150"/>
        <v>60.828102531852494</v>
      </c>
      <c r="EY123" s="2">
        <f t="shared" si="150"/>
        <v>59.965047773195245</v>
      </c>
      <c r="EZ123" s="2">
        <f t="shared" si="150"/>
        <v>57.948269891362223</v>
      </c>
      <c r="FA123" s="2">
        <f t="shared" si="150"/>
        <v>57.293704233058364</v>
      </c>
      <c r="FB123" s="2">
        <f t="shared" si="150"/>
        <v>57.625630194792976</v>
      </c>
      <c r="FC123" s="2">
        <f t="shared" si="150"/>
        <v>58.339796048479528</v>
      </c>
      <c r="FD123" s="2">
        <f t="shared" si="150"/>
        <v>60.887682030804328</v>
      </c>
      <c r="FE123" s="2">
        <f t="shared" si="150"/>
        <v>64.655503812079047</v>
      </c>
      <c r="FG123" s="2">
        <f t="shared" si="151"/>
        <v>0.99909000817588711</v>
      </c>
      <c r="FH123" s="2">
        <f t="shared" si="151"/>
        <v>0.99912105000327511</v>
      </c>
      <c r="FI123" s="2">
        <f t="shared" si="151"/>
        <v>0.99905676043654934</v>
      </c>
      <c r="FJ123" s="2">
        <f t="shared" si="151"/>
        <v>0.9991156232451589</v>
      </c>
      <c r="FK123" s="2">
        <f t="shared" si="151"/>
        <v>0.99919001455021184</v>
      </c>
      <c r="FL123" s="2">
        <f t="shared" si="151"/>
        <v>0.99917577871807017</v>
      </c>
      <c r="FM123" s="2">
        <f t="shared" si="151"/>
        <v>0.99922474797972949</v>
      </c>
      <c r="FN123" s="2">
        <f t="shared" si="151"/>
        <v>0.99930779865541741</v>
      </c>
      <c r="FO123" s="2">
        <f t="shared" si="151"/>
        <v>0.99930855423958997</v>
      </c>
      <c r="FP123" s="2">
        <f t="shared" si="151"/>
        <v>0.99915031239758523</v>
      </c>
      <c r="FQ123" s="2">
        <f t="shared" si="151"/>
        <v>0.99928699023523671</v>
      </c>
      <c r="FR123" s="2">
        <f t="shared" si="151"/>
        <v>0.99931920601298163</v>
      </c>
      <c r="FS123" s="2">
        <f t="shared" si="151"/>
        <v>0.99924930757146868</v>
      </c>
      <c r="FT123" s="2">
        <f t="shared" si="151"/>
        <v>0.99906496017340696</v>
      </c>
      <c r="FU123" s="2">
        <f t="shared" si="151"/>
        <v>0.99925063360799793</v>
      </c>
      <c r="FW123" s="2">
        <f t="shared" si="144"/>
        <v>1.6508786194137609E-7</v>
      </c>
      <c r="FX123" s="2">
        <f t="shared" si="144"/>
        <v>5.6139929384311893E-7</v>
      </c>
      <c r="FY123" s="2">
        <f t="shared" si="144"/>
        <v>1.0613378449454147E-6</v>
      </c>
      <c r="FZ123" s="2">
        <f t="shared" si="144"/>
        <v>8.1708036474501609E-7</v>
      </c>
      <c r="GA123" s="2">
        <f t="shared" si="144"/>
        <v>9.7334986695377806E-7</v>
      </c>
      <c r="GB123" s="2">
        <f t="shared" si="144"/>
        <v>1.0652241670636716E-6</v>
      </c>
      <c r="GC123" s="2">
        <f t="shared" si="144"/>
        <v>1.4008937598753585E-6</v>
      </c>
      <c r="GD123" s="2">
        <f t="shared" si="144"/>
        <v>1.925468584042103E-6</v>
      </c>
      <c r="GE123" s="2">
        <f t="shared" si="144"/>
        <v>2.3829925282448466E-6</v>
      </c>
      <c r="GF123" s="2">
        <f t="shared" si="144"/>
        <v>1.7909257531452211E-6</v>
      </c>
      <c r="GG123" s="2">
        <f t="shared" si="144"/>
        <v>1.9299700331026275E-6</v>
      </c>
      <c r="GH123" s="2">
        <f t="shared" si="144"/>
        <v>1.4970433657841661E-6</v>
      </c>
      <c r="GI123" s="2">
        <f t="shared" si="144"/>
        <v>1.0534022625716406E-6</v>
      </c>
      <c r="GJ123" s="2">
        <f t="shared" si="144"/>
        <v>6.0222473875789182E-7</v>
      </c>
      <c r="GK123" s="2">
        <f t="shared" si="144"/>
        <v>4.2990550350325055E-7</v>
      </c>
      <c r="GM123" s="107">
        <f t="shared" si="145"/>
        <v>1.0093830795032023E-27</v>
      </c>
      <c r="GN123" s="107">
        <f t="shared" si="145"/>
        <v>1.2677951195134143E-31</v>
      </c>
      <c r="GO123" s="107">
        <f t="shared" si="145"/>
        <v>2.6355919863928965E-35</v>
      </c>
      <c r="GP123" s="107">
        <f t="shared" si="145"/>
        <v>5.3824769895865014E-36</v>
      </c>
      <c r="GQ123" s="107">
        <f t="shared" si="145"/>
        <v>3.3077252469625949E-38</v>
      </c>
      <c r="GR123" s="107">
        <f t="shared" si="145"/>
        <v>2.4916609917900092E-41</v>
      </c>
      <c r="GS123" s="107">
        <f t="shared" si="145"/>
        <v>3.3006148216528055E-43</v>
      </c>
      <c r="GT123" s="107">
        <f t="shared" si="145"/>
        <v>9.9355194083983071E-47</v>
      </c>
      <c r="GU123" s="107">
        <f t="shared" si="145"/>
        <v>4.2301140985582395E-45</v>
      </c>
      <c r="GV123" s="107">
        <f t="shared" si="145"/>
        <v>1.9949257884727514E-43</v>
      </c>
      <c r="GW123" s="107">
        <f t="shared" si="145"/>
        <v>3.6122577563429145E-44</v>
      </c>
      <c r="GX123" s="107">
        <f t="shared" si="145"/>
        <v>6.6071154490919376E-43</v>
      </c>
      <c r="GY123" s="107">
        <f t="shared" si="145"/>
        <v>1.2123583000392635E-39</v>
      </c>
      <c r="GZ123" s="107">
        <f t="shared" si="145"/>
        <v>2.632227415265284E-34</v>
      </c>
      <c r="HA123" s="107">
        <f t="shared" si="145"/>
        <v>5.2128620394129382E-49</v>
      </c>
      <c r="HC123" s="107">
        <f t="shared" si="76"/>
        <v>4.6661888753467846E-3</v>
      </c>
      <c r="HD123" s="107">
        <f t="shared" si="76"/>
        <v>1.3957936239618225E-3</v>
      </c>
      <c r="HE123" s="107">
        <f t="shared" si="76"/>
        <v>8.219588863265289E-4</v>
      </c>
      <c r="HF123" s="107">
        <f t="shared" si="76"/>
        <v>5.0837081760003635E-4</v>
      </c>
      <c r="HG123" s="107">
        <f t="shared" si="76"/>
        <v>3.0777148455006254E-4</v>
      </c>
      <c r="HH123" s="107">
        <f t="shared" si="76"/>
        <v>1.286906758600666E-4</v>
      </c>
      <c r="HI123" s="107">
        <f t="shared" si="138"/>
        <v>3.8025135227047573E-5</v>
      </c>
      <c r="HJ123" s="107">
        <f t="shared" si="138"/>
        <v>5.1837107926704386E-6</v>
      </c>
      <c r="HK123" s="107">
        <f t="shared" si="138"/>
        <v>3.9753607938672436E-6</v>
      </c>
      <c r="HL123" s="107">
        <f t="shared" si="138"/>
        <v>2.5459214928542193E-5</v>
      </c>
      <c r="HM123" s="107">
        <f t="shared" si="138"/>
        <v>1.284591739748287E-5</v>
      </c>
      <c r="HN123" s="107">
        <f t="shared" si="138"/>
        <v>3.2535270953682484E-5</v>
      </c>
      <c r="HO123" s="107">
        <f t="shared" si="138"/>
        <v>1.9795610400417517E-4</v>
      </c>
      <c r="HP123" s="107">
        <f t="shared" si="138"/>
        <v>2.2961511960168731E-3</v>
      </c>
      <c r="HQ123" s="107">
        <f t="shared" si="138"/>
        <v>1.2182877798392961E-5</v>
      </c>
      <c r="HS123" s="107">
        <f t="shared" si="146"/>
        <v>1.6158856041963549E-5</v>
      </c>
      <c r="HT123" s="107">
        <f t="shared" si="146"/>
        <v>2.1724792843203326E-5</v>
      </c>
      <c r="HU123" s="107">
        <f t="shared" si="146"/>
        <v>1.1029409699681164E-5</v>
      </c>
      <c r="HV123" s="107">
        <f t="shared" si="146"/>
        <v>9.5202364175234166E-6</v>
      </c>
      <c r="HW123" s="107">
        <f t="shared" si="146"/>
        <v>7.8323061932497768E-6</v>
      </c>
      <c r="HX123" s="107">
        <f t="shared" si="146"/>
        <v>4.0494239426335158E-6</v>
      </c>
      <c r="HY123" s="107">
        <f t="shared" si="146"/>
        <v>6.171460115530625E-6</v>
      </c>
      <c r="HZ123" s="107">
        <f t="shared" si="146"/>
        <v>8.9201291193110405E-6</v>
      </c>
      <c r="IA123" s="107">
        <f t="shared" si="146"/>
        <v>2.2298564560920524E-5</v>
      </c>
      <c r="IB123" s="107">
        <f t="shared" si="146"/>
        <v>7.6166708540000862E-6</v>
      </c>
      <c r="IC123" s="107">
        <f t="shared" si="146"/>
        <v>1.3217969619128956E-5</v>
      </c>
      <c r="ID123" s="107">
        <f t="shared" si="146"/>
        <v>1.0790866097110875E-5</v>
      </c>
      <c r="IE123" s="107">
        <f t="shared" si="146"/>
        <v>7.4843702665485057E-6</v>
      </c>
      <c r="IF123" s="107">
        <f t="shared" si="146"/>
        <v>5.7320826633614053E-6</v>
      </c>
      <c r="IG123" s="107">
        <f t="shared" si="146"/>
        <v>1.2892808804072697E-4</v>
      </c>
      <c r="II123" s="107">
        <f t="shared" si="147"/>
        <v>3.3578422334601323E-24</v>
      </c>
      <c r="IJ123" s="107">
        <f t="shared" si="147"/>
        <v>1.87227727347992E-23</v>
      </c>
      <c r="IK123" s="107">
        <f t="shared" si="147"/>
        <v>1.7836271121048719E-24</v>
      </c>
      <c r="IL123" s="107">
        <f t="shared" si="147"/>
        <v>2.1346272050641738E-25</v>
      </c>
      <c r="IM123" s="107">
        <f t="shared" si="147"/>
        <v>1.0708814025717594E-25</v>
      </c>
      <c r="IN123" s="107">
        <f t="shared" si="147"/>
        <v>1.5227795472539801E-27</v>
      </c>
      <c r="IO123" s="107">
        <f t="shared" si="147"/>
        <v>2.9376780686982329E-27</v>
      </c>
      <c r="IP123" s="107">
        <f t="shared" si="147"/>
        <v>2.5553185373248932E-27</v>
      </c>
      <c r="IQ123" s="107">
        <f t="shared" si="147"/>
        <v>1.3812037066107637E-25</v>
      </c>
      <c r="IR123" s="107">
        <f t="shared" si="147"/>
        <v>4.1151921583768284E-27</v>
      </c>
      <c r="IS123" s="107">
        <f t="shared" si="147"/>
        <v>4.7824191830644136E-26</v>
      </c>
      <c r="IT123" s="107">
        <f t="shared" si="147"/>
        <v>6.2243760260563256E-26</v>
      </c>
      <c r="IU123" s="107">
        <f t="shared" si="147"/>
        <v>7.7192379155137806E-26</v>
      </c>
      <c r="IV123" s="107">
        <f t="shared" si="147"/>
        <v>1.3402722711940213E-25</v>
      </c>
      <c r="IW123" s="107">
        <f t="shared" si="147"/>
        <v>2.2566163566298535E-24</v>
      </c>
      <c r="IY123" s="107">
        <f t="shared" si="148"/>
        <v>4.6823477313887481E-3</v>
      </c>
      <c r="IZ123" s="107">
        <f t="shared" si="148"/>
        <v>1.4175184168050258E-3</v>
      </c>
      <c r="JA123" s="107">
        <f t="shared" si="148"/>
        <v>8.3298829602621006E-4</v>
      </c>
      <c r="JB123" s="107">
        <f t="shared" si="148"/>
        <v>5.1789105401755977E-4</v>
      </c>
      <c r="JC123" s="107">
        <f t="shared" si="148"/>
        <v>3.1560379074331232E-4</v>
      </c>
      <c r="JD123" s="107">
        <f t="shared" si="148"/>
        <v>1.3274009980270013E-4</v>
      </c>
      <c r="JE123" s="107">
        <f t="shared" si="148"/>
        <v>4.4196595342578196E-5</v>
      </c>
      <c r="JF123" s="107">
        <f t="shared" si="148"/>
        <v>1.4103839911981479E-5</v>
      </c>
      <c r="JG123" s="107">
        <f t="shared" si="148"/>
        <v>2.6273925354787767E-5</v>
      </c>
      <c r="JH123" s="107">
        <f t="shared" si="148"/>
        <v>3.3075885782542276E-5</v>
      </c>
      <c r="JI123" s="107">
        <f t="shared" si="148"/>
        <v>2.6063887016611825E-5</v>
      </c>
      <c r="JJ123" s="107">
        <f t="shared" si="148"/>
        <v>4.332613705079336E-5</v>
      </c>
      <c r="JK123" s="107">
        <f t="shared" si="148"/>
        <v>2.0544047427072367E-4</v>
      </c>
      <c r="JL123" s="107">
        <f t="shared" si="148"/>
        <v>2.3018832786802345E-3</v>
      </c>
      <c r="JM123" s="107">
        <f t="shared" si="148"/>
        <v>1.4111096583911993E-4</v>
      </c>
    </row>
    <row r="124" spans="2:273" x14ac:dyDescent="0.25">
      <c r="B124" s="2">
        <v>96</v>
      </c>
      <c r="C124" s="37">
        <v>55.924999999999997</v>
      </c>
      <c r="D124" s="37">
        <v>57.656999999999996</v>
      </c>
      <c r="E124" s="37">
        <v>57.905999999999999</v>
      </c>
      <c r="F124" s="37">
        <v>57.265999999999998</v>
      </c>
      <c r="G124" s="37">
        <v>59.765999999999998</v>
      </c>
      <c r="H124" s="37">
        <v>58.234000000000002</v>
      </c>
      <c r="I124" s="37">
        <v>61.969000000000001</v>
      </c>
      <c r="J124" s="37">
        <v>60.703000000000003</v>
      </c>
      <c r="K124" s="37">
        <v>60</v>
      </c>
      <c r="L124" s="37">
        <v>57.328000000000003</v>
      </c>
      <c r="M124" s="37">
        <v>56.625</v>
      </c>
      <c r="N124" s="37">
        <v>57.359000000000002</v>
      </c>
      <c r="O124" s="37">
        <v>57.046999999999997</v>
      </c>
      <c r="P124" s="37">
        <v>60.375</v>
      </c>
      <c r="Q124" s="37">
        <v>62.546999999999997</v>
      </c>
      <c r="S124" s="4">
        <f t="shared" si="97"/>
        <v>56.457885989871507</v>
      </c>
      <c r="T124" s="4">
        <f t="shared" si="98"/>
        <v>58.700794679507645</v>
      </c>
      <c r="U124" s="4">
        <f t="shared" si="99"/>
        <v>58.15506787614968</v>
      </c>
      <c r="V124" s="4">
        <f t="shared" si="100"/>
        <v>58.260697997544547</v>
      </c>
      <c r="W124" s="4">
        <f t="shared" si="101"/>
        <v>59.974402705465124</v>
      </c>
      <c r="X124" s="4">
        <f t="shared" si="102"/>
        <v>60.602576532575725</v>
      </c>
      <c r="Y124" s="4">
        <f t="shared" si="103"/>
        <v>61.823862516488333</v>
      </c>
      <c r="Z124" s="4">
        <f t="shared" si="104"/>
        <v>61.187636964517608</v>
      </c>
      <c r="AA124" s="4">
        <f t="shared" si="105"/>
        <v>60.031855856722643</v>
      </c>
      <c r="AB124" s="4">
        <f t="shared" si="106"/>
        <v>58.437183551613167</v>
      </c>
      <c r="AC124" s="4">
        <f t="shared" si="107"/>
        <v>57.725525865582689</v>
      </c>
      <c r="AD124" s="4">
        <f t="shared" si="108"/>
        <v>57.825575326922831</v>
      </c>
      <c r="AE124" s="4">
        <f t="shared" si="109"/>
        <v>58.519845470927891</v>
      </c>
      <c r="AF124" s="4">
        <f t="shared" si="110"/>
        <v>60.98880687081391</v>
      </c>
      <c r="AG124" s="4">
        <f t="shared" si="110"/>
        <v>64.138387634857978</v>
      </c>
      <c r="AI124" s="4">
        <f t="shared" si="111"/>
        <v>-0.53288598987150948</v>
      </c>
      <c r="AJ124" s="4">
        <f t="shared" si="112"/>
        <v>-1.0437946795076485</v>
      </c>
      <c r="AK124" s="4">
        <f t="shared" si="113"/>
        <v>-0.24906787614968096</v>
      </c>
      <c r="AL124" s="4">
        <f t="shared" si="114"/>
        <v>-0.99469799754454868</v>
      </c>
      <c r="AM124" s="4">
        <f t="shared" si="115"/>
        <v>-0.20840270546512585</v>
      </c>
      <c r="AN124" s="4">
        <f t="shared" si="116"/>
        <v>-2.3685765325757231</v>
      </c>
      <c r="AO124" s="4">
        <f t="shared" si="117"/>
        <v>0.14513748351166811</v>
      </c>
      <c r="AP124" s="4">
        <f t="shared" si="118"/>
        <v>-0.48463696451760541</v>
      </c>
      <c r="AQ124" s="4">
        <f t="shared" si="119"/>
        <v>-3.1855856722643239E-2</v>
      </c>
      <c r="AR124" s="4">
        <f t="shared" si="120"/>
        <v>-1.1091835516131638</v>
      </c>
      <c r="AS124" s="4">
        <f t="shared" si="121"/>
        <v>-1.1005258655826893</v>
      </c>
      <c r="AT124" s="4">
        <f t="shared" si="122"/>
        <v>-0.46657532692282899</v>
      </c>
      <c r="AU124" s="4">
        <f t="shared" si="123"/>
        <v>-1.4728454709278935</v>
      </c>
      <c r="AV124" s="4">
        <f t="shared" ref="AV124:AW139" si="154">IF(OR($B124 &lt; P$231, $B124 &gt; P$234), 0, P124-AF124)</f>
        <v>-0.61380687081391017</v>
      </c>
      <c r="AW124" s="4">
        <f t="shared" si="154"/>
        <v>-1.5913876348579805</v>
      </c>
      <c r="AY124" s="2">
        <f t="shared" si="140"/>
        <v>56.386988452064699</v>
      </c>
      <c r="AZ124" s="2">
        <f t="shared" si="140"/>
        <v>58.685859491764106</v>
      </c>
      <c r="BA124" s="2">
        <f t="shared" si="140"/>
        <v>58.146609101522756</v>
      </c>
      <c r="BB124" s="2">
        <f t="shared" si="140"/>
        <v>58.254916698197469</v>
      </c>
      <c r="BC124" s="2">
        <f t="shared" si="140"/>
        <v>59.97033084594046</v>
      </c>
      <c r="BD124" s="2">
        <f t="shared" si="140"/>
        <v>60.600510147053271</v>
      </c>
      <c r="BE124" s="2">
        <f t="shared" si="140"/>
        <v>61.821157345318511</v>
      </c>
      <c r="BF124" s="2">
        <f t="shared" si="140"/>
        <v>61.183448038580082</v>
      </c>
      <c r="BG124" s="2">
        <f t="shared" si="140"/>
        <v>60.021719454735759</v>
      </c>
      <c r="BH124" s="2">
        <f t="shared" si="140"/>
        <v>58.432860612973933</v>
      </c>
      <c r="BI124" s="2">
        <f t="shared" si="140"/>
        <v>57.717910666585645</v>
      </c>
      <c r="BJ124" s="2">
        <f t="shared" si="140"/>
        <v>57.818862543462402</v>
      </c>
      <c r="BK124" s="2">
        <f t="shared" si="140"/>
        <v>58.514075226797573</v>
      </c>
      <c r="BL124" s="2">
        <f t="shared" si="140"/>
        <v>60.963051399890936</v>
      </c>
      <c r="BM124" s="2">
        <f t="shared" si="140"/>
        <v>64.027212205918701</v>
      </c>
      <c r="BO124" s="2" t="str">
        <f t="shared" si="141"/>
        <v/>
      </c>
      <c r="BP124" s="2" t="str">
        <f t="shared" si="141"/>
        <v/>
      </c>
      <c r="BQ124" s="2" t="str">
        <f t="shared" si="141"/>
        <v/>
      </c>
      <c r="BR124" s="2" t="str">
        <f t="shared" si="141"/>
        <v/>
      </c>
      <c r="BS124" s="2" t="str">
        <f t="shared" si="141"/>
        <v/>
      </c>
      <c r="BT124" s="2" t="str">
        <f t="shared" si="141"/>
        <v/>
      </c>
      <c r="BU124" s="2" t="str">
        <f t="shared" si="141"/>
        <v/>
      </c>
      <c r="BV124" s="2" t="str">
        <f t="shared" si="141"/>
        <v/>
      </c>
      <c r="BW124" s="2" t="str">
        <f t="shared" si="141"/>
        <v/>
      </c>
      <c r="BX124" s="2" t="str">
        <f t="shared" si="141"/>
        <v/>
      </c>
      <c r="BY124" s="2" t="str">
        <f t="shared" si="141"/>
        <v/>
      </c>
      <c r="BZ124" s="2" t="str">
        <f t="shared" si="141"/>
        <v/>
      </c>
      <c r="CA124" s="2" t="str">
        <f t="shared" si="141"/>
        <v/>
      </c>
      <c r="CB124" s="2" t="str">
        <f t="shared" si="141"/>
        <v/>
      </c>
      <c r="CC124" s="2" t="str">
        <f t="shared" si="141"/>
        <v/>
      </c>
      <c r="CE124" s="2">
        <f t="shared" si="142"/>
        <v>55.924999999999997</v>
      </c>
      <c r="CF124" s="2">
        <f t="shared" si="142"/>
        <v>57.656999999999996</v>
      </c>
      <c r="CG124" s="2">
        <f t="shared" si="142"/>
        <v>57.905999999999999</v>
      </c>
      <c r="CH124" s="2">
        <f t="shared" si="142"/>
        <v>57.265999999999998</v>
      </c>
      <c r="CI124" s="2">
        <f t="shared" si="142"/>
        <v>59.765999999999998</v>
      </c>
      <c r="CJ124" s="2">
        <f t="shared" si="142"/>
        <v>58.234000000000002</v>
      </c>
      <c r="CK124" s="2">
        <f t="shared" si="142"/>
        <v>61.969000000000001</v>
      </c>
      <c r="CL124" s="2">
        <f t="shared" si="142"/>
        <v>60.703000000000003</v>
      </c>
      <c r="CM124" s="2">
        <f t="shared" si="142"/>
        <v>60</v>
      </c>
      <c r="CN124" s="2">
        <f t="shared" si="142"/>
        <v>57.328000000000003</v>
      </c>
      <c r="CO124" s="2">
        <f t="shared" si="142"/>
        <v>56.625</v>
      </c>
      <c r="CP124" s="2">
        <f t="shared" si="142"/>
        <v>57.359000000000002</v>
      </c>
      <c r="CQ124" s="2">
        <f t="shared" si="142"/>
        <v>57.046999999999997</v>
      </c>
      <c r="CR124" s="2">
        <f t="shared" si="142"/>
        <v>60.375</v>
      </c>
      <c r="CS124" s="2">
        <f t="shared" si="142"/>
        <v>62.546999999999997</v>
      </c>
      <c r="CU124" s="2">
        <f t="shared" si="143"/>
        <v>55.924999999999997</v>
      </c>
      <c r="CV124" s="2">
        <f t="shared" si="143"/>
        <v>57.656999999999996</v>
      </c>
      <c r="CW124" s="2">
        <f t="shared" si="143"/>
        <v>57.905999999999999</v>
      </c>
      <c r="CX124" s="2">
        <f t="shared" si="143"/>
        <v>57.265999999999998</v>
      </c>
      <c r="CY124" s="2">
        <f t="shared" si="143"/>
        <v>59.765999999999998</v>
      </c>
      <c r="CZ124" s="2">
        <f t="shared" si="143"/>
        <v>58.234000000000002</v>
      </c>
      <c r="DA124" s="2">
        <f t="shared" si="143"/>
        <v>61.969000000000001</v>
      </c>
      <c r="DB124" s="2">
        <f t="shared" si="143"/>
        <v>60.703000000000003</v>
      </c>
      <c r="DC124" s="2">
        <f t="shared" si="143"/>
        <v>60</v>
      </c>
      <c r="DD124" s="2">
        <f t="shared" si="143"/>
        <v>57.328000000000003</v>
      </c>
      <c r="DE124" s="2">
        <f t="shared" si="143"/>
        <v>56.625</v>
      </c>
      <c r="DF124" s="2">
        <f t="shared" si="143"/>
        <v>57.359000000000002</v>
      </c>
      <c r="DG124" s="2">
        <f t="shared" si="143"/>
        <v>57.046999999999997</v>
      </c>
      <c r="DH124" s="2">
        <f t="shared" si="143"/>
        <v>60.375</v>
      </c>
      <c r="DI124" s="2">
        <f t="shared" si="143"/>
        <v>62.546999999999997</v>
      </c>
      <c r="DK124" s="2">
        <f t="shared" si="149"/>
        <v>90.578179790940794</v>
      </c>
      <c r="DL124" s="2">
        <f t="shared" si="149"/>
        <v>89.345749561083665</v>
      </c>
      <c r="DM124" s="2">
        <f t="shared" si="149"/>
        <v>90.138967159971827</v>
      </c>
      <c r="DN124" s="2">
        <f t="shared" si="149"/>
        <v>91.60018227121715</v>
      </c>
      <c r="DO124" s="2">
        <f t="shared" si="149"/>
        <v>88.931308366052534</v>
      </c>
      <c r="DP124" s="2">
        <f t="shared" si="149"/>
        <v>93.070183237446997</v>
      </c>
      <c r="DQ124" s="2">
        <f t="shared" si="149"/>
        <v>91.927194250871082</v>
      </c>
      <c r="DR124" s="2">
        <f t="shared" si="149"/>
        <v>91.231483583489705</v>
      </c>
      <c r="DS124" s="2">
        <f t="shared" si="149"/>
        <v>87.275148043108345</v>
      </c>
      <c r="DT124" s="2">
        <f t="shared" si="149"/>
        <v>86.394785365853679</v>
      </c>
      <c r="DU124" s="2">
        <f t="shared" si="149"/>
        <v>87.751508818842325</v>
      </c>
      <c r="DV124" s="2">
        <f t="shared" si="149"/>
        <v>88.552351673284193</v>
      </c>
      <c r="DW124" s="2">
        <f t="shared" si="149"/>
        <v>88.603141951072161</v>
      </c>
      <c r="DX124" s="2">
        <f t="shared" si="149"/>
        <v>84.450215795832065</v>
      </c>
      <c r="DY124" s="2">
        <f t="shared" si="149"/>
        <v>86.05026370500056</v>
      </c>
      <c r="EA124" s="2">
        <f t="shared" si="153"/>
        <v>56.362251396265677</v>
      </c>
      <c r="EB124" s="2">
        <f t="shared" si="153"/>
        <v>58.66443480188417</v>
      </c>
      <c r="EC124" s="2">
        <f t="shared" si="153"/>
        <v>58.12261659368518</v>
      </c>
      <c r="ED124" s="2">
        <f t="shared" si="153"/>
        <v>58.231471613583317</v>
      </c>
      <c r="EE124" s="2">
        <f t="shared" si="152"/>
        <v>59.95168263825569</v>
      </c>
      <c r="EF124" s="2">
        <f t="shared" si="152"/>
        <v>60.579234578226384</v>
      </c>
      <c r="EG124" s="2">
        <f t="shared" si="152"/>
        <v>61.802603566807875</v>
      </c>
      <c r="EH124" s="2">
        <f t="shared" si="152"/>
        <v>61.166916186820231</v>
      </c>
      <c r="EI124" s="2">
        <f t="shared" si="152"/>
        <v>60.006741013216995</v>
      </c>
      <c r="EJ124" s="2">
        <f t="shared" si="152"/>
        <v>58.413973477120386</v>
      </c>
      <c r="EK124" s="2">
        <f t="shared" si="152"/>
        <v>57.700889850072301</v>
      </c>
      <c r="EL124" s="2">
        <f t="shared" si="152"/>
        <v>57.802231890410965</v>
      </c>
      <c r="EM124" s="2">
        <f t="shared" si="135"/>
        <v>58.496120098334579</v>
      </c>
      <c r="EN124" s="2">
        <f t="shared" si="135"/>
        <v>60.945590618176325</v>
      </c>
      <c r="EO124" s="2">
        <f t="shared" si="135"/>
        <v>64.014093039578867</v>
      </c>
      <c r="EQ124" s="2">
        <f t="shared" si="150"/>
        <v>56.608887749639393</v>
      </c>
      <c r="ER124" s="2">
        <f t="shared" si="150"/>
        <v>58.517332539673411</v>
      </c>
      <c r="ES124" s="2">
        <f t="shared" si="150"/>
        <v>58.021306789265346</v>
      </c>
      <c r="ET124" s="2">
        <f t="shared" si="150"/>
        <v>58.024577328187647</v>
      </c>
      <c r="EU124" s="2">
        <f t="shared" si="150"/>
        <v>59.767779664213052</v>
      </c>
      <c r="EV124" s="2">
        <f t="shared" si="150"/>
        <v>60.628070080253188</v>
      </c>
      <c r="EW124" s="2">
        <f t="shared" si="150"/>
        <v>61.779683203627407</v>
      </c>
      <c r="EX124" s="2">
        <f t="shared" si="150"/>
        <v>60.73146137766696</v>
      </c>
      <c r="EY124" s="2">
        <f t="shared" si="150"/>
        <v>59.857012972427</v>
      </c>
      <c r="EZ124" s="2">
        <f t="shared" si="150"/>
        <v>57.847023680605886</v>
      </c>
      <c r="FA124" s="2">
        <f t="shared" si="150"/>
        <v>57.181444175817582</v>
      </c>
      <c r="FB124" s="2">
        <f t="shared" si="150"/>
        <v>57.517079389539887</v>
      </c>
      <c r="FC124" s="2">
        <f t="shared" si="150"/>
        <v>58.235015361475689</v>
      </c>
      <c r="FD124" s="2">
        <f t="shared" si="150"/>
        <v>60.771435449942942</v>
      </c>
      <c r="FE124" s="2">
        <f t="shared" si="150"/>
        <v>64.514159386266471</v>
      </c>
      <c r="FG124" s="2">
        <f t="shared" si="151"/>
        <v>0.999277032490411</v>
      </c>
      <c r="FH124" s="2">
        <f t="shared" si="151"/>
        <v>0.99930169896518317</v>
      </c>
      <c r="FI124" s="2">
        <f t="shared" si="151"/>
        <v>0.99925061280321503</v>
      </c>
      <c r="FJ124" s="2">
        <f t="shared" si="151"/>
        <v>0.99929738677424296</v>
      </c>
      <c r="FK124" s="2">
        <f t="shared" si="151"/>
        <v>0.99935649848586838</v>
      </c>
      <c r="FL124" s="2">
        <f t="shared" si="151"/>
        <v>0.99934518676078676</v>
      </c>
      <c r="FM124" s="2">
        <f t="shared" si="151"/>
        <v>0.99938409722714461</v>
      </c>
      <c r="FN124" s="2">
        <f t="shared" si="151"/>
        <v>0.99945008663876855</v>
      </c>
      <c r="FO124" s="2">
        <f t="shared" si="151"/>
        <v>0.99945068699144501</v>
      </c>
      <c r="FP124" s="2">
        <f t="shared" si="151"/>
        <v>0.99932495117736908</v>
      </c>
      <c r="FQ124" s="2">
        <f t="shared" si="151"/>
        <v>0.99943355314506199</v>
      </c>
      <c r="FR124" s="2">
        <f t="shared" si="151"/>
        <v>0.99945915038426292</v>
      </c>
      <c r="FS124" s="2">
        <f t="shared" si="151"/>
        <v>0.99940361172831893</v>
      </c>
      <c r="FT124" s="2">
        <f t="shared" si="151"/>
        <v>0.99925712860258742</v>
      </c>
      <c r="FU124" s="2">
        <f t="shared" si="151"/>
        <v>0.99940466536161598</v>
      </c>
      <c r="FW124" s="2">
        <f t="shared" si="144"/>
        <v>2.0783329569283906E-7</v>
      </c>
      <c r="FX124" s="2">
        <f t="shared" si="144"/>
        <v>7.0675973444742609E-7</v>
      </c>
      <c r="FY124" s="2">
        <f t="shared" si="144"/>
        <v>1.3361448163182429E-6</v>
      </c>
      <c r="FZ124" s="2">
        <f t="shared" si="144"/>
        <v>1.0286430170328779E-6</v>
      </c>
      <c r="GA124" s="2">
        <f t="shared" si="144"/>
        <v>1.2253745732495407E-6</v>
      </c>
      <c r="GB124" s="2">
        <f t="shared" si="144"/>
        <v>1.3410374032973702E-6</v>
      </c>
      <c r="GC124" s="2">
        <f t="shared" si="144"/>
        <v>1.7636201138183411E-6</v>
      </c>
      <c r="GD124" s="2">
        <f t="shared" si="144"/>
        <v>2.4240201215600502E-6</v>
      </c>
      <c r="GE124" s="2">
        <f t="shared" si="144"/>
        <v>3.0000079988661688E-6</v>
      </c>
      <c r="GF124" s="2">
        <f t="shared" si="144"/>
        <v>2.2546408957576424E-6</v>
      </c>
      <c r="GG124" s="2">
        <f t="shared" si="144"/>
        <v>2.42968710451506E-6</v>
      </c>
      <c r="GH124" s="2">
        <f t="shared" si="144"/>
        <v>1.8846652052047885E-6</v>
      </c>
      <c r="GI124" s="2">
        <f t="shared" si="144"/>
        <v>1.3261545154808E-6</v>
      </c>
      <c r="GJ124" s="2">
        <f t="shared" si="144"/>
        <v>7.5815590901318528E-7</v>
      </c>
      <c r="GK124" s="2">
        <f t="shared" si="144"/>
        <v>5.4121890278545965E-7</v>
      </c>
      <c r="GM124" s="107">
        <f t="shared" si="145"/>
        <v>1.82645522173518E-29</v>
      </c>
      <c r="GN124" s="107">
        <f t="shared" si="145"/>
        <v>1.2933924783817019E-33</v>
      </c>
      <c r="GO124" s="107">
        <f t="shared" si="145"/>
        <v>1.4560662862425639E-37</v>
      </c>
      <c r="GP124" s="107">
        <f t="shared" si="145"/>
        <v>2.8098101955897142E-38</v>
      </c>
      <c r="GQ124" s="107">
        <f t="shared" si="145"/>
        <v>1.3223119129993099E-40</v>
      </c>
      <c r="GR124" s="107">
        <f t="shared" si="145"/>
        <v>6.1321366148802672E-44</v>
      </c>
      <c r="GS124" s="107">
        <f t="shared" si="145"/>
        <v>6.4616344416808686E-46</v>
      </c>
      <c r="GT124" s="107">
        <f t="shared" si="145"/>
        <v>1.2778437146594346E-49</v>
      </c>
      <c r="GU124" s="107">
        <f t="shared" si="145"/>
        <v>6.9234179743061437E-48</v>
      </c>
      <c r="GV124" s="107">
        <f t="shared" si="145"/>
        <v>3.479891574876852E-46</v>
      </c>
      <c r="GW124" s="107">
        <f t="shared" si="145"/>
        <v>6.6007257679955276E-47</v>
      </c>
      <c r="GX124" s="107">
        <f t="shared" si="145"/>
        <v>1.5136795458933404E-45</v>
      </c>
      <c r="GY124" s="107">
        <f t="shared" si="145"/>
        <v>4.1527046712210181E-42</v>
      </c>
      <c r="GZ124" s="107">
        <f t="shared" si="145"/>
        <v>1.7067262717473325E-36</v>
      </c>
      <c r="HA124" s="107">
        <f t="shared" si="145"/>
        <v>4.4298119867568206E-52</v>
      </c>
      <c r="HC124" s="107">
        <f t="shared" ref="HC124:HK154" si="155" xml:space="preserve"> _xlfn.NORM.DIST($B124, C$8, ABS(C$12), TRUE) * _xlfn.NORM.DIST(($B124 - C$8)*C$16, 0, ABS(C$12), TRUE) * 2</f>
        <v>1.6576463821128763E-3</v>
      </c>
      <c r="HD124" s="107">
        <f t="shared" si="155"/>
        <v>4.0418371327875541E-4</v>
      </c>
      <c r="HE124" s="107">
        <f t="shared" si="155"/>
        <v>2.0505750283399159E-4</v>
      </c>
      <c r="HF124" s="107">
        <f t="shared" si="155"/>
        <v>1.2048967979258087E-4</v>
      </c>
      <c r="HG124" s="107">
        <f t="shared" si="155"/>
        <v>6.7342020911663372E-5</v>
      </c>
      <c r="HH124" s="107">
        <f t="shared" si="155"/>
        <v>2.4001104735578858E-5</v>
      </c>
      <c r="HI124" s="107">
        <f t="shared" si="138"/>
        <v>6.1403484999199906E-6</v>
      </c>
      <c r="HJ124" s="107">
        <f t="shared" si="138"/>
        <v>6.6470533171837651E-7</v>
      </c>
      <c r="HK124" s="107">
        <f t="shared" si="138"/>
        <v>5.1840898697246092E-7</v>
      </c>
      <c r="HL124" s="107">
        <f t="shared" si="138"/>
        <v>3.8424607371431429E-6</v>
      </c>
      <c r="HM124" s="107">
        <f t="shared" si="138"/>
        <v>1.8797216002904599E-6</v>
      </c>
      <c r="HN124" s="107">
        <f t="shared" si="138"/>
        <v>5.3949753594466025E-6</v>
      </c>
      <c r="HO124" s="107">
        <f t="shared" si="138"/>
        <v>4.0878926814576553E-5</v>
      </c>
      <c r="HP124" s="107">
        <f t="shared" si="138"/>
        <v>6.5561516698415775E-4</v>
      </c>
      <c r="HQ124" s="107">
        <f t="shared" si="138"/>
        <v>1.1396973612784201E-6</v>
      </c>
      <c r="HS124" s="107">
        <f t="shared" si="146"/>
        <v>2.8184748623170578E-5</v>
      </c>
      <c r="HT124" s="107">
        <f t="shared" si="146"/>
        <v>3.898215801324399E-5</v>
      </c>
      <c r="HU124" s="107">
        <f t="shared" si="146"/>
        <v>2.1034531976149318E-5</v>
      </c>
      <c r="HV124" s="107">
        <f t="shared" si="146"/>
        <v>1.8246492728898824E-5</v>
      </c>
      <c r="HW124" s="107">
        <f t="shared" si="146"/>
        <v>1.528428456315355E-5</v>
      </c>
      <c r="HX124" s="107">
        <f t="shared" si="146"/>
        <v>8.3035375247369029E-6</v>
      </c>
      <c r="HY124" s="107">
        <f t="shared" si="146"/>
        <v>1.2620888180887007E-5</v>
      </c>
      <c r="HZ124" s="107">
        <f t="shared" si="146"/>
        <v>1.835103849425116E-5</v>
      </c>
      <c r="IA124" s="107">
        <f t="shared" si="146"/>
        <v>4.3946302996129945E-5</v>
      </c>
      <c r="IB124" s="107">
        <f t="shared" si="146"/>
        <v>1.5643541659209187E-5</v>
      </c>
      <c r="IC124" s="107">
        <f t="shared" si="146"/>
        <v>2.6382012325228822E-5</v>
      </c>
      <c r="ID124" s="107">
        <f t="shared" si="146"/>
        <v>2.1364717961796634E-5</v>
      </c>
      <c r="IE124" s="107">
        <f t="shared" si="146"/>
        <v>1.4709355042030709E-5</v>
      </c>
      <c r="IF124" s="107">
        <f t="shared" si="146"/>
        <v>1.1025256137269781E-5</v>
      </c>
      <c r="IG124" s="107">
        <f t="shared" si="146"/>
        <v>2.0126522151953674E-4</v>
      </c>
      <c r="II124" s="107">
        <f t="shared" si="147"/>
        <v>1.5383335935193616E-23</v>
      </c>
      <c r="IJ124" s="107">
        <f t="shared" si="147"/>
        <v>9.239764507186995E-23</v>
      </c>
      <c r="IK124" s="107">
        <f t="shared" si="147"/>
        <v>1.0233065360764647E-23</v>
      </c>
      <c r="IL124" s="107">
        <f t="shared" si="147"/>
        <v>1.2698533226502396E-24</v>
      </c>
      <c r="IM124" s="107">
        <f t="shared" si="147"/>
        <v>6.6631587977603232E-25</v>
      </c>
      <c r="IN124" s="107">
        <f t="shared" si="147"/>
        <v>1.1029592128497862E-26</v>
      </c>
      <c r="IO124" s="107">
        <f t="shared" si="147"/>
        <v>2.1660427523549181E-26</v>
      </c>
      <c r="IP124" s="107">
        <f t="shared" si="147"/>
        <v>1.9859989905078376E-26</v>
      </c>
      <c r="IQ124" s="107">
        <f t="shared" si="147"/>
        <v>9.6550916919482714E-25</v>
      </c>
      <c r="IR124" s="107">
        <f t="shared" si="147"/>
        <v>3.1117930596597005E-26</v>
      </c>
      <c r="IS124" s="107">
        <f t="shared" si="147"/>
        <v>3.361801737352221E-25</v>
      </c>
      <c r="IT124" s="107">
        <f t="shared" si="147"/>
        <v>4.180750497367528E-25</v>
      </c>
      <c r="IU124" s="107">
        <f t="shared" si="147"/>
        <v>4.9058095593569187E-25</v>
      </c>
      <c r="IV124" s="107">
        <f t="shared" si="147"/>
        <v>7.7919974379459162E-25</v>
      </c>
      <c r="IW124" s="107">
        <f t="shared" si="147"/>
        <v>1.1550397202899128E-23</v>
      </c>
      <c r="IY124" s="107">
        <f t="shared" si="148"/>
        <v>1.6858311307360468E-3</v>
      </c>
      <c r="IZ124" s="107">
        <f t="shared" si="148"/>
        <v>4.4316587129199941E-4</v>
      </c>
      <c r="JA124" s="107">
        <f t="shared" si="148"/>
        <v>2.2609203481014091E-4</v>
      </c>
      <c r="JB124" s="107">
        <f t="shared" si="148"/>
        <v>1.3873617252147969E-4</v>
      </c>
      <c r="JC124" s="107">
        <f t="shared" si="148"/>
        <v>8.2626305474816915E-5</v>
      </c>
      <c r="JD124" s="107">
        <f t="shared" si="148"/>
        <v>3.230464226031576E-5</v>
      </c>
      <c r="JE124" s="107">
        <f t="shared" si="148"/>
        <v>1.8761236680806998E-5</v>
      </c>
      <c r="JF124" s="107">
        <f t="shared" si="148"/>
        <v>1.9015743825969538E-5</v>
      </c>
      <c r="JG124" s="107">
        <f t="shared" si="148"/>
        <v>4.4464711983102405E-5</v>
      </c>
      <c r="JH124" s="107">
        <f t="shared" si="148"/>
        <v>1.9486002396352332E-5</v>
      </c>
      <c r="JI124" s="107">
        <f t="shared" si="148"/>
        <v>2.8261733925519282E-5</v>
      </c>
      <c r="JJ124" s="107">
        <f t="shared" si="148"/>
        <v>2.6759693321243237E-5</v>
      </c>
      <c r="JK124" s="107">
        <f t="shared" si="148"/>
        <v>5.5588281856607265E-5</v>
      </c>
      <c r="JL124" s="107">
        <f t="shared" si="148"/>
        <v>6.6664042312142757E-4</v>
      </c>
      <c r="JM124" s="107">
        <f t="shared" si="148"/>
        <v>2.0240491888081516E-4</v>
      </c>
    </row>
    <row r="125" spans="2:273" x14ac:dyDescent="0.25">
      <c r="B125" s="2">
        <v>97</v>
      </c>
      <c r="C125" s="37">
        <v>54.881</v>
      </c>
      <c r="D125" s="37">
        <v>58.075000000000003</v>
      </c>
      <c r="E125" s="37">
        <v>58.561999999999998</v>
      </c>
      <c r="F125" s="37">
        <v>58.390999999999998</v>
      </c>
      <c r="G125" s="37">
        <v>60.094000000000001</v>
      </c>
      <c r="H125" s="37">
        <v>59.515999999999998</v>
      </c>
      <c r="I125" s="37">
        <v>60.828000000000003</v>
      </c>
      <c r="J125" s="37">
        <v>59.640999999999998</v>
      </c>
      <c r="K125" s="37">
        <v>60.109000000000002</v>
      </c>
      <c r="L125" s="37">
        <v>58.984000000000002</v>
      </c>
      <c r="M125" s="37">
        <v>57.078000000000003</v>
      </c>
      <c r="N125" s="37">
        <v>57.859000000000002</v>
      </c>
      <c r="O125" s="37">
        <v>59.030999999999999</v>
      </c>
      <c r="P125" s="37">
        <v>59.921999999999997</v>
      </c>
      <c r="Q125" s="37">
        <v>63.171999999999997</v>
      </c>
      <c r="S125" s="4">
        <f t="shared" si="97"/>
        <v>56.309019675669603</v>
      </c>
      <c r="T125" s="4">
        <f t="shared" si="98"/>
        <v>58.556227206426406</v>
      </c>
      <c r="U125" s="4">
        <f t="shared" si="99"/>
        <v>58.046974585193759</v>
      </c>
      <c r="V125" s="4">
        <f t="shared" si="100"/>
        <v>58.162558325313292</v>
      </c>
      <c r="W125" s="4">
        <f t="shared" si="101"/>
        <v>59.880965184858191</v>
      </c>
      <c r="X125" s="4">
        <f t="shared" si="102"/>
        <v>60.517170973966479</v>
      </c>
      <c r="Y125" s="4">
        <f t="shared" si="103"/>
        <v>61.726312978005069</v>
      </c>
      <c r="Z125" s="4">
        <f t="shared" si="104"/>
        <v>61.051613279615573</v>
      </c>
      <c r="AA125" s="4">
        <f t="shared" si="105"/>
        <v>59.920777960372568</v>
      </c>
      <c r="AB125" s="4">
        <f t="shared" si="106"/>
        <v>58.291353062951458</v>
      </c>
      <c r="AC125" s="4">
        <f t="shared" si="107"/>
        <v>57.571936022662129</v>
      </c>
      <c r="AD125" s="4">
        <f t="shared" si="108"/>
        <v>57.699785538615409</v>
      </c>
      <c r="AE125" s="4">
        <f t="shared" si="109"/>
        <v>58.397117595142731</v>
      </c>
      <c r="AF125" s="4">
        <f t="shared" si="110"/>
        <v>60.850623348958869</v>
      </c>
      <c r="AG125" s="4">
        <f t="shared" si="110"/>
        <v>64.116762097114375</v>
      </c>
      <c r="AI125" s="4">
        <f t="shared" si="111"/>
        <v>-1.4280196756696029</v>
      </c>
      <c r="AJ125" s="4">
        <f t="shared" si="112"/>
        <v>-0.4812272064264036</v>
      </c>
      <c r="AK125" s="4">
        <f t="shared" si="113"/>
        <v>0.51502541480623876</v>
      </c>
      <c r="AL125" s="4">
        <f t="shared" si="114"/>
        <v>0.22844167468670662</v>
      </c>
      <c r="AM125" s="4">
        <f t="shared" si="115"/>
        <v>0.21303481514181044</v>
      </c>
      <c r="AN125" s="4">
        <f t="shared" si="116"/>
        <v>-1.0011709739664809</v>
      </c>
      <c r="AO125" s="4">
        <f t="shared" si="117"/>
        <v>-0.89831297800506604</v>
      </c>
      <c r="AP125" s="4">
        <f t="shared" si="118"/>
        <v>-1.4106132796155748</v>
      </c>
      <c r="AQ125" s="4">
        <f t="shared" si="119"/>
        <v>0.18822203962743345</v>
      </c>
      <c r="AR125" s="4">
        <f t="shared" si="120"/>
        <v>0.69264693704854352</v>
      </c>
      <c r="AS125" s="4">
        <f t="shared" si="121"/>
        <v>-0.49393602266212611</v>
      </c>
      <c r="AT125" s="4">
        <f t="shared" si="122"/>
        <v>0.15921446138459316</v>
      </c>
      <c r="AU125" s="4">
        <f t="shared" si="123"/>
        <v>0.63388240485726755</v>
      </c>
      <c r="AV125" s="4">
        <f t="shared" si="154"/>
        <v>-0.92862334895887244</v>
      </c>
      <c r="AW125" s="4">
        <f t="shared" si="154"/>
        <v>-0.94476209711437775</v>
      </c>
      <c r="AY125" s="2">
        <f t="shared" si="140"/>
        <v>56.290287723382974</v>
      </c>
      <c r="AZ125" s="2">
        <f t="shared" si="140"/>
        <v>58.551014010706929</v>
      </c>
      <c r="BA125" s="2">
        <f t="shared" si="140"/>
        <v>58.042612310139774</v>
      </c>
      <c r="BB125" s="2">
        <f t="shared" si="140"/>
        <v>58.157914553712338</v>
      </c>
      <c r="BC125" s="2">
        <f t="shared" si="140"/>
        <v>59.87646377483415</v>
      </c>
      <c r="BD125" s="2">
        <f t="shared" si="140"/>
        <v>60.514115710573421</v>
      </c>
      <c r="BE125" s="2">
        <f t="shared" si="140"/>
        <v>61.721275737602461</v>
      </c>
      <c r="BF125" s="2">
        <f t="shared" si="140"/>
        <v>61.043495909922292</v>
      </c>
      <c r="BG125" s="2">
        <f t="shared" si="140"/>
        <v>59.901932914625377</v>
      </c>
      <c r="BH125" s="2">
        <f t="shared" si="140"/>
        <v>58.28307677567512</v>
      </c>
      <c r="BI125" s="2">
        <f t="shared" si="140"/>
        <v>57.557619183260094</v>
      </c>
      <c r="BJ125" s="2">
        <f t="shared" si="140"/>
        <v>57.687359780200147</v>
      </c>
      <c r="BK125" s="2">
        <f t="shared" si="140"/>
        <v>58.387960553141227</v>
      </c>
      <c r="BL125" s="2">
        <f t="shared" si="140"/>
        <v>60.837982104782718</v>
      </c>
      <c r="BM125" s="2">
        <f t="shared" si="140"/>
        <v>63.9498129998995</v>
      </c>
      <c r="BO125" s="2" t="str">
        <f t="shared" si="141"/>
        <v/>
      </c>
      <c r="BP125" s="2" t="str">
        <f t="shared" si="141"/>
        <v/>
      </c>
      <c r="BQ125" s="2" t="str">
        <f t="shared" si="141"/>
        <v/>
      </c>
      <c r="BR125" s="2" t="str">
        <f t="shared" si="141"/>
        <v/>
      </c>
      <c r="BS125" s="2" t="str">
        <f t="shared" si="141"/>
        <v/>
      </c>
      <c r="BT125" s="2" t="str">
        <f t="shared" si="141"/>
        <v/>
      </c>
      <c r="BU125" s="2" t="str">
        <f t="shared" si="141"/>
        <v/>
      </c>
      <c r="BV125" s="2" t="str">
        <f t="shared" si="141"/>
        <v/>
      </c>
      <c r="BW125" s="2" t="str">
        <f t="shared" si="141"/>
        <v/>
      </c>
      <c r="BX125" s="2" t="str">
        <f t="shared" si="141"/>
        <v/>
      </c>
      <c r="BY125" s="2" t="str">
        <f t="shared" si="141"/>
        <v/>
      </c>
      <c r="BZ125" s="2" t="str">
        <f t="shared" si="141"/>
        <v/>
      </c>
      <c r="CA125" s="2" t="str">
        <f t="shared" si="141"/>
        <v/>
      </c>
      <c r="CB125" s="2" t="str">
        <f t="shared" si="141"/>
        <v/>
      </c>
      <c r="CC125" s="2" t="str">
        <f t="shared" si="141"/>
        <v/>
      </c>
      <c r="CE125" s="2">
        <f t="shared" si="142"/>
        <v>54.881</v>
      </c>
      <c r="CF125" s="2">
        <f t="shared" si="142"/>
        <v>58.075000000000003</v>
      </c>
      <c r="CG125" s="2">
        <f t="shared" si="142"/>
        <v>58.561999999999998</v>
      </c>
      <c r="CH125" s="2">
        <f t="shared" si="142"/>
        <v>58.390999999999998</v>
      </c>
      <c r="CI125" s="2">
        <f t="shared" si="142"/>
        <v>60.094000000000001</v>
      </c>
      <c r="CJ125" s="2">
        <f t="shared" si="142"/>
        <v>59.515999999999998</v>
      </c>
      <c r="CK125" s="2">
        <f t="shared" si="142"/>
        <v>60.828000000000003</v>
      </c>
      <c r="CL125" s="2">
        <f t="shared" si="142"/>
        <v>59.640999999999998</v>
      </c>
      <c r="CM125" s="2">
        <f t="shared" si="142"/>
        <v>60.109000000000002</v>
      </c>
      <c r="CN125" s="2">
        <f t="shared" si="142"/>
        <v>58.984000000000002</v>
      </c>
      <c r="CO125" s="2">
        <f t="shared" si="142"/>
        <v>57.078000000000003</v>
      </c>
      <c r="CP125" s="2">
        <f t="shared" si="142"/>
        <v>57.859000000000002</v>
      </c>
      <c r="CQ125" s="2">
        <f t="shared" si="142"/>
        <v>59.030999999999999</v>
      </c>
      <c r="CR125" s="2">
        <f t="shared" si="142"/>
        <v>59.921999999999997</v>
      </c>
      <c r="CS125" s="2">
        <f t="shared" si="142"/>
        <v>63.171999999999997</v>
      </c>
      <c r="CU125" s="2">
        <f t="shared" si="143"/>
        <v>54.881</v>
      </c>
      <c r="CV125" s="2">
        <f t="shared" si="143"/>
        <v>58.075000000000003</v>
      </c>
      <c r="CW125" s="2">
        <f t="shared" si="143"/>
        <v>58.561999999999998</v>
      </c>
      <c r="CX125" s="2">
        <f t="shared" si="143"/>
        <v>58.390999999999998</v>
      </c>
      <c r="CY125" s="2">
        <f t="shared" si="143"/>
        <v>60.094000000000001</v>
      </c>
      <c r="CZ125" s="2">
        <f t="shared" si="143"/>
        <v>59.515999999999998</v>
      </c>
      <c r="DA125" s="2">
        <f t="shared" si="143"/>
        <v>60.828000000000003</v>
      </c>
      <c r="DB125" s="2">
        <f t="shared" si="143"/>
        <v>59.640999999999998</v>
      </c>
      <c r="DC125" s="2">
        <f t="shared" si="143"/>
        <v>60.109000000000002</v>
      </c>
      <c r="DD125" s="2">
        <f t="shared" si="143"/>
        <v>58.984000000000002</v>
      </c>
      <c r="DE125" s="2">
        <f t="shared" si="143"/>
        <v>57.078000000000003</v>
      </c>
      <c r="DF125" s="2">
        <f t="shared" si="143"/>
        <v>57.859000000000002</v>
      </c>
      <c r="DG125" s="2">
        <f t="shared" si="143"/>
        <v>59.030999999999999</v>
      </c>
      <c r="DH125" s="2">
        <f t="shared" si="143"/>
        <v>59.921999999999997</v>
      </c>
      <c r="DI125" s="2">
        <f t="shared" si="143"/>
        <v>63.171999999999997</v>
      </c>
      <c r="DK125" s="2">
        <f t="shared" si="149"/>
        <v>90.871471951219533</v>
      </c>
      <c r="DL125" s="2">
        <f t="shared" si="149"/>
        <v>89.607656051643588</v>
      </c>
      <c r="DM125" s="2">
        <f t="shared" si="149"/>
        <v>90.42049478505993</v>
      </c>
      <c r="DN125" s="2">
        <f t="shared" si="149"/>
        <v>91.887143461189964</v>
      </c>
      <c r="DO125" s="2">
        <f t="shared" si="149"/>
        <v>89.153444880700675</v>
      </c>
      <c r="DP125" s="2">
        <f t="shared" si="149"/>
        <v>93.341009507603374</v>
      </c>
      <c r="DQ125" s="2">
        <f t="shared" si="149"/>
        <v>92.166799651567942</v>
      </c>
      <c r="DR125" s="2">
        <f t="shared" si="149"/>
        <v>91.505898874296449</v>
      </c>
      <c r="DS125" s="2">
        <f t="shared" si="149"/>
        <v>87.490129649137032</v>
      </c>
      <c r="DT125" s="2">
        <f t="shared" si="149"/>
        <v>86.654239024390264</v>
      </c>
      <c r="DU125" s="2">
        <f t="shared" si="149"/>
        <v>88.031863328201368</v>
      </c>
      <c r="DV125" s="2">
        <f t="shared" si="149"/>
        <v>88.845289279637001</v>
      </c>
      <c r="DW125" s="2">
        <f t="shared" si="149"/>
        <v>88.859140742977928</v>
      </c>
      <c r="DX125" s="2">
        <f t="shared" si="149"/>
        <v>84.667148595590447</v>
      </c>
      <c r="DY125" s="2">
        <f t="shared" si="149"/>
        <v>86.286656745814653</v>
      </c>
      <c r="EA125" s="2">
        <f t="shared" si="153"/>
        <v>56.270414239172105</v>
      </c>
      <c r="EB125" s="2">
        <f t="shared" si="153"/>
        <v>58.53377558880576</v>
      </c>
      <c r="EC125" s="2">
        <f t="shared" si="153"/>
        <v>58.023324775293844</v>
      </c>
      <c r="ED125" s="2">
        <f t="shared" si="153"/>
        <v>58.139077102627816</v>
      </c>
      <c r="EE125" s="2">
        <f t="shared" si="152"/>
        <v>59.861489435633807</v>
      </c>
      <c r="EF125" s="2">
        <f t="shared" si="152"/>
        <v>60.497029987022344</v>
      </c>
      <c r="EG125" s="2">
        <f t="shared" si="152"/>
        <v>61.706371775032338</v>
      </c>
      <c r="EH125" s="2">
        <f t="shared" si="152"/>
        <v>61.030183461292403</v>
      </c>
      <c r="EI125" s="2">
        <f t="shared" si="152"/>
        <v>59.889889139754963</v>
      </c>
      <c r="EJ125" s="2">
        <f t="shared" si="152"/>
        <v>58.267855071407766</v>
      </c>
      <c r="EK125" s="2">
        <f t="shared" si="152"/>
        <v>57.543901139044628</v>
      </c>
      <c r="EL125" s="2">
        <f t="shared" si="152"/>
        <v>57.673967342465765</v>
      </c>
      <c r="EM125" s="2">
        <f t="shared" si="135"/>
        <v>58.373517292906897</v>
      </c>
      <c r="EN125" s="2">
        <f t="shared" si="135"/>
        <v>60.823910609140867</v>
      </c>
      <c r="EO125" s="2">
        <f t="shared" si="135"/>
        <v>63.93924351725483</v>
      </c>
      <c r="EQ125" s="2">
        <f t="shared" si="150"/>
        <v>56.493768757732873</v>
      </c>
      <c r="ER125" s="2">
        <f t="shared" si="150"/>
        <v>58.397759537768003</v>
      </c>
      <c r="ES125" s="2">
        <f t="shared" si="150"/>
        <v>57.929275069762873</v>
      </c>
      <c r="ET125" s="2">
        <f t="shared" si="150"/>
        <v>57.943441868921546</v>
      </c>
      <c r="EU125" s="2">
        <f t="shared" si="150"/>
        <v>59.688176397684856</v>
      </c>
      <c r="EV125" s="2">
        <f t="shared" si="150"/>
        <v>60.53565952928173</v>
      </c>
      <c r="EW125" s="2">
        <f t="shared" si="150"/>
        <v>61.684347473672524</v>
      </c>
      <c r="EX125" s="2">
        <f t="shared" si="150"/>
        <v>60.634820223481427</v>
      </c>
      <c r="EY125" s="2">
        <f t="shared" si="150"/>
        <v>59.748978171658756</v>
      </c>
      <c r="EZ125" s="2">
        <f t="shared" si="150"/>
        <v>57.745777469849543</v>
      </c>
      <c r="FA125" s="2">
        <f t="shared" si="150"/>
        <v>57.0691841185768</v>
      </c>
      <c r="FB125" s="2">
        <f t="shared" si="150"/>
        <v>57.408528584286792</v>
      </c>
      <c r="FC125" s="2">
        <f t="shared" si="150"/>
        <v>58.130234674471843</v>
      </c>
      <c r="FD125" s="2">
        <f t="shared" si="150"/>
        <v>60.65518886908157</v>
      </c>
      <c r="FE125" s="2">
        <f t="shared" si="150"/>
        <v>64.372814960453894</v>
      </c>
      <c r="FG125" s="2">
        <f t="shared" si="151"/>
        <v>0.99942564109061927</v>
      </c>
      <c r="FH125" s="2">
        <f t="shared" si="151"/>
        <v>0.99944524009664304</v>
      </c>
      <c r="FI125" s="2">
        <f t="shared" si="151"/>
        <v>0.99940464883069424</v>
      </c>
      <c r="FJ125" s="2">
        <f t="shared" si="151"/>
        <v>0.99944181381448727</v>
      </c>
      <c r="FK125" s="2">
        <f t="shared" si="151"/>
        <v>0.9994887809183447</v>
      </c>
      <c r="FL125" s="2">
        <f t="shared" si="151"/>
        <v>0.99947979329595416</v>
      </c>
      <c r="FM125" s="2">
        <f t="shared" si="151"/>
        <v>0.99951070905732775</v>
      </c>
      <c r="FN125" s="2">
        <f t="shared" si="151"/>
        <v>0.9995631388808075</v>
      </c>
      <c r="FO125" s="2">
        <f t="shared" si="151"/>
        <v>0.99956361586571985</v>
      </c>
      <c r="FP125" s="2">
        <f t="shared" si="151"/>
        <v>0.99946371520339927</v>
      </c>
      <c r="FQ125" s="2">
        <f t="shared" si="151"/>
        <v>0.99955000284402729</v>
      </c>
      <c r="FR125" s="2">
        <f t="shared" si="151"/>
        <v>0.99957034008518753</v>
      </c>
      <c r="FS125" s="2">
        <f t="shared" si="151"/>
        <v>0.99952621384222684</v>
      </c>
      <c r="FT125" s="2">
        <f t="shared" si="151"/>
        <v>0.99940982610297047</v>
      </c>
      <c r="FU125" s="2">
        <f t="shared" si="151"/>
        <v>0.99952705097807626</v>
      </c>
      <c r="FW125" s="2">
        <f t="shared" si="144"/>
        <v>2.6164660328457377E-7</v>
      </c>
      <c r="FX125" s="2">
        <f t="shared" si="144"/>
        <v>8.8975762690484576E-7</v>
      </c>
      <c r="FY125" s="2">
        <f t="shared" si="144"/>
        <v>1.6821060811555577E-6</v>
      </c>
      <c r="FZ125" s="2">
        <f t="shared" si="144"/>
        <v>1.2949844888987921E-6</v>
      </c>
      <c r="GA125" s="2">
        <f t="shared" si="144"/>
        <v>1.5426546997758453E-6</v>
      </c>
      <c r="GB125" s="2">
        <f t="shared" si="144"/>
        <v>1.6882654789633578E-6</v>
      </c>
      <c r="GC125" s="2">
        <f t="shared" si="144"/>
        <v>2.2202651641618841E-6</v>
      </c>
      <c r="GD125" s="2">
        <f t="shared" si="144"/>
        <v>3.0516586143880778E-6</v>
      </c>
      <c r="GE125" s="2">
        <f t="shared" si="144"/>
        <v>3.7767833716349926E-6</v>
      </c>
      <c r="GF125" s="2">
        <f t="shared" si="144"/>
        <v>2.8384230611141982E-6</v>
      </c>
      <c r="GG125" s="2">
        <f t="shared" si="144"/>
        <v>3.0587929142723175E-6</v>
      </c>
      <c r="GH125" s="2">
        <f t="shared" si="144"/>
        <v>2.3726517617316649E-6</v>
      </c>
      <c r="GI125" s="2">
        <f t="shared" si="144"/>
        <v>1.6695290462296484E-6</v>
      </c>
      <c r="GJ125" s="2">
        <f t="shared" si="144"/>
        <v>9.5446155259223633E-7</v>
      </c>
      <c r="GK125" s="2">
        <f t="shared" si="144"/>
        <v>6.8135413457818798E-7</v>
      </c>
      <c r="GM125" s="107">
        <f t="shared" si="145"/>
        <v>2.9081717205264352E-31</v>
      </c>
      <c r="GN125" s="107">
        <f t="shared" si="145"/>
        <v>1.1406153943362396E-35</v>
      </c>
      <c r="GO125" s="107">
        <f t="shared" si="145"/>
        <v>6.8066927387787646E-40</v>
      </c>
      <c r="GP125" s="107">
        <f t="shared" si="145"/>
        <v>1.2407357770700709E-40</v>
      </c>
      <c r="GQ125" s="107">
        <f t="shared" si="145"/>
        <v>4.4425648686321579E-43</v>
      </c>
      <c r="GR125" s="107">
        <f t="shared" si="145"/>
        <v>1.2483318141865041E-46</v>
      </c>
      <c r="GS125" s="107">
        <f t="shared" si="145"/>
        <v>1.0404698924672516E-48</v>
      </c>
      <c r="GT125" s="107">
        <f t="shared" si="145"/>
        <v>1.338170014483878E-52</v>
      </c>
      <c r="GU125" s="107">
        <f t="shared" si="145"/>
        <v>9.2962694812868683E-51</v>
      </c>
      <c r="GV125" s="107">
        <f t="shared" si="145"/>
        <v>4.9621008218799342E-49</v>
      </c>
      <c r="GW125" s="107">
        <f t="shared" si="145"/>
        <v>9.9212141035725128E-50</v>
      </c>
      <c r="GX125" s="107">
        <f t="shared" si="145"/>
        <v>2.8760292062558816E-48</v>
      </c>
      <c r="GY125" s="107">
        <f t="shared" si="145"/>
        <v>1.1917677821357815E-44</v>
      </c>
      <c r="GZ125" s="107">
        <f t="shared" si="145"/>
        <v>9.4145827918777027E-39</v>
      </c>
      <c r="HA125" s="107">
        <f t="shared" si="145"/>
        <v>3.018651294417508E-55</v>
      </c>
      <c r="HC125" s="107">
        <f t="shared" si="155"/>
        <v>5.2946477438790644E-4</v>
      </c>
      <c r="HD125" s="107">
        <f t="shared" si="155"/>
        <v>1.0364720618360957E-4</v>
      </c>
      <c r="HE125" s="107">
        <f t="shared" si="155"/>
        <v>4.4499626095278001E-5</v>
      </c>
      <c r="HF125" s="107">
        <f t="shared" si="155"/>
        <v>2.4832633150701602E-5</v>
      </c>
      <c r="HG125" s="107">
        <f t="shared" si="155"/>
        <v>1.2743490261115131E-5</v>
      </c>
      <c r="HH125" s="107">
        <f t="shared" si="155"/>
        <v>3.82022957261337E-6</v>
      </c>
      <c r="HI125" s="107">
        <f t="shared" si="138"/>
        <v>8.4224009970551348E-7</v>
      </c>
      <c r="HJ125" s="107">
        <f t="shared" si="138"/>
        <v>7.1796548562826532E-8</v>
      </c>
      <c r="HK125" s="107">
        <f t="shared" si="138"/>
        <v>5.7303087252655964E-8</v>
      </c>
      <c r="HL125" s="107">
        <f t="shared" si="138"/>
        <v>4.9007024170034041E-7</v>
      </c>
      <c r="HM125" s="107">
        <f t="shared" si="138"/>
        <v>2.3365108169461134E-7</v>
      </c>
      <c r="HN125" s="107">
        <f t="shared" si="138"/>
        <v>7.6515078599602317E-7</v>
      </c>
      <c r="HO125" s="107">
        <f t="shared" si="138"/>
        <v>7.2820335190084128E-6</v>
      </c>
      <c r="HP125" s="107">
        <f t="shared" si="138"/>
        <v>1.6361520873507589E-4</v>
      </c>
      <c r="HQ125" s="107">
        <f t="shared" si="138"/>
        <v>8.3480474551890037E-8</v>
      </c>
      <c r="HS125" s="107">
        <f t="shared" si="146"/>
        <v>4.8435913739236597E-5</v>
      </c>
      <c r="HT125" s="107">
        <f t="shared" si="146"/>
        <v>6.8776898114269566E-5</v>
      </c>
      <c r="HU125" s="107">
        <f t="shared" si="146"/>
        <v>3.9345016475368172E-5</v>
      </c>
      <c r="HV125" s="107">
        <f t="shared" si="146"/>
        <v>3.4297863182014493E-5</v>
      </c>
      <c r="HW125" s="107">
        <f t="shared" si="146"/>
        <v>2.9229883727027077E-5</v>
      </c>
      <c r="HX125" s="107">
        <f t="shared" si="146"/>
        <v>1.6654907068808543E-5</v>
      </c>
      <c r="HY125" s="107">
        <f t="shared" si="146"/>
        <v>2.5230784517803616E-5</v>
      </c>
      <c r="HZ125" s="107">
        <f t="shared" si="146"/>
        <v>3.6863416540325035E-5</v>
      </c>
      <c r="IA125" s="107">
        <f t="shared" si="146"/>
        <v>8.4649594863156586E-5</v>
      </c>
      <c r="IB125" s="107">
        <f t="shared" si="146"/>
        <v>3.1386312726050731E-5</v>
      </c>
      <c r="IC125" s="107">
        <f t="shared" si="146"/>
        <v>5.1477713070494167E-5</v>
      </c>
      <c r="ID125" s="107">
        <f t="shared" si="146"/>
        <v>4.1391580922158817E-5</v>
      </c>
      <c r="IE125" s="107">
        <f t="shared" si="146"/>
        <v>2.8320690701918067E-5</v>
      </c>
      <c r="IF125" s="107">
        <f t="shared" si="146"/>
        <v>2.0811048170015632E-5</v>
      </c>
      <c r="IG125" s="107">
        <f t="shared" si="146"/>
        <v>3.1053544706382467E-4</v>
      </c>
      <c r="II125" s="107">
        <f t="shared" si="147"/>
        <v>6.8930025628909645E-23</v>
      </c>
      <c r="IJ125" s="107">
        <f t="shared" si="147"/>
        <v>4.4462085413604508E-22</v>
      </c>
      <c r="IK125" s="107">
        <f t="shared" si="147"/>
        <v>5.7034926347145707E-23</v>
      </c>
      <c r="IL125" s="107">
        <f t="shared" si="147"/>
        <v>7.3382123841377339E-24</v>
      </c>
      <c r="IM125" s="107">
        <f t="shared" si="147"/>
        <v>4.0229023406564521E-24</v>
      </c>
      <c r="IN125" s="107">
        <f t="shared" si="147"/>
        <v>7.7304358400971814E-26</v>
      </c>
      <c r="IO125" s="107">
        <f t="shared" si="147"/>
        <v>1.5439417589349393E-25</v>
      </c>
      <c r="IP125" s="107">
        <f t="shared" si="147"/>
        <v>1.4895611804947725E-25</v>
      </c>
      <c r="IQ125" s="107">
        <f t="shared" si="147"/>
        <v>6.5218915720820035E-24</v>
      </c>
      <c r="IR125" s="107">
        <f t="shared" si="147"/>
        <v>2.2723204277744357E-25</v>
      </c>
      <c r="IS125" s="107">
        <f t="shared" si="147"/>
        <v>2.2845918225760904E-24</v>
      </c>
      <c r="IT125" s="107">
        <f t="shared" si="147"/>
        <v>2.7185829703026868E-24</v>
      </c>
      <c r="IU125" s="107">
        <f t="shared" si="147"/>
        <v>3.0236952355905217E-24</v>
      </c>
      <c r="IV125" s="107">
        <f t="shared" si="147"/>
        <v>4.40491037736008E-24</v>
      </c>
      <c r="IW125" s="107">
        <f t="shared" si="147"/>
        <v>5.7639588590994885E-23</v>
      </c>
      <c r="IY125" s="107">
        <f t="shared" si="148"/>
        <v>5.7790068812714306E-4</v>
      </c>
      <c r="IZ125" s="107">
        <f t="shared" si="148"/>
        <v>1.7242410429787913E-4</v>
      </c>
      <c r="JA125" s="107">
        <f t="shared" si="148"/>
        <v>8.384464257064618E-5</v>
      </c>
      <c r="JB125" s="107">
        <f t="shared" si="148"/>
        <v>5.9130496332716095E-5</v>
      </c>
      <c r="JC125" s="107">
        <f t="shared" si="148"/>
        <v>4.1973373988142212E-5</v>
      </c>
      <c r="JD125" s="107">
        <f t="shared" si="148"/>
        <v>2.0475136641421915E-5</v>
      </c>
      <c r="JE125" s="107">
        <f t="shared" si="148"/>
        <v>2.6073024617509131E-5</v>
      </c>
      <c r="JF125" s="107">
        <f t="shared" si="148"/>
        <v>3.6935213088887862E-5</v>
      </c>
      <c r="JG125" s="107">
        <f t="shared" si="148"/>
        <v>8.4706897950409245E-5</v>
      </c>
      <c r="JH125" s="107">
        <f t="shared" si="148"/>
        <v>3.1876382967751069E-5</v>
      </c>
      <c r="JI125" s="107">
        <f t="shared" si="148"/>
        <v>5.1711364152188777E-5</v>
      </c>
      <c r="JJ125" s="107">
        <f t="shared" si="148"/>
        <v>4.2156731708154842E-5</v>
      </c>
      <c r="JK125" s="107">
        <f t="shared" si="148"/>
        <v>3.5602724220926477E-5</v>
      </c>
      <c r="JL125" s="107">
        <f t="shared" si="148"/>
        <v>1.8442625690509153E-4</v>
      </c>
      <c r="JM125" s="107">
        <f t="shared" si="148"/>
        <v>3.1061892753837659E-4</v>
      </c>
    </row>
    <row r="126" spans="2:273" x14ac:dyDescent="0.25">
      <c r="B126" s="2">
        <v>98</v>
      </c>
      <c r="C126" s="37">
        <v>55.328000000000003</v>
      </c>
      <c r="D126" s="37">
        <v>56.642000000000003</v>
      </c>
      <c r="E126" s="37">
        <v>58.734000000000002</v>
      </c>
      <c r="F126" s="37">
        <v>57.811999999999998</v>
      </c>
      <c r="G126" s="37">
        <v>59.671999999999997</v>
      </c>
      <c r="H126" s="37">
        <v>60.546999999999997</v>
      </c>
      <c r="I126" s="37">
        <v>61.719000000000001</v>
      </c>
      <c r="J126" s="37">
        <v>60.938000000000002</v>
      </c>
      <c r="K126" s="37">
        <v>60.546999999999997</v>
      </c>
      <c r="L126" s="37">
        <v>57.655999999999999</v>
      </c>
      <c r="M126" s="37">
        <v>56.844000000000001</v>
      </c>
      <c r="N126" s="37">
        <v>57.094000000000001</v>
      </c>
      <c r="O126" s="37">
        <v>58.219000000000001</v>
      </c>
      <c r="P126" s="37">
        <v>61.234000000000002</v>
      </c>
      <c r="Q126" s="37">
        <v>62.046999999999997</v>
      </c>
      <c r="S126" s="4">
        <f t="shared" si="97"/>
        <v>56.198935734606444</v>
      </c>
      <c r="T126" s="4">
        <f t="shared" si="98"/>
        <v>58.4215698021221</v>
      </c>
      <c r="U126" s="4">
        <f t="shared" si="99"/>
        <v>57.945431998619938</v>
      </c>
      <c r="V126" s="4">
        <f t="shared" si="100"/>
        <v>58.069170276446933</v>
      </c>
      <c r="W126" s="4">
        <f t="shared" si="101"/>
        <v>59.791049428503662</v>
      </c>
      <c r="X126" s="4">
        <f t="shared" si="102"/>
        <v>60.434232996607676</v>
      </c>
      <c r="Y126" s="4">
        <f t="shared" si="103"/>
        <v>61.631608497906029</v>
      </c>
      <c r="Z126" s="4">
        <f t="shared" si="104"/>
        <v>60.919538755804751</v>
      </c>
      <c r="AA126" s="4">
        <f t="shared" si="105"/>
        <v>59.816943484977308</v>
      </c>
      <c r="AB126" s="4">
        <f t="shared" si="106"/>
        <v>58.149660682045237</v>
      </c>
      <c r="AC126" s="4">
        <f t="shared" si="107"/>
        <v>57.424336598758664</v>
      </c>
      <c r="AD126" s="4">
        <f t="shared" si="108"/>
        <v>57.579243591116253</v>
      </c>
      <c r="AE126" s="4">
        <f t="shared" si="109"/>
        <v>58.279037727063283</v>
      </c>
      <c r="AF126" s="4">
        <f t="shared" si="110"/>
        <v>60.729430642935426</v>
      </c>
      <c r="AG126" s="4">
        <f t="shared" si="110"/>
        <v>64.120574764356505</v>
      </c>
      <c r="AI126" s="4">
        <f t="shared" si="111"/>
        <v>-0.8709357346064408</v>
      </c>
      <c r="AJ126" s="4">
        <f t="shared" si="112"/>
        <v>-1.7795698021220971</v>
      </c>
      <c r="AK126" s="4">
        <f t="shared" si="113"/>
        <v>0.78856800138006378</v>
      </c>
      <c r="AL126" s="4">
        <f t="shared" si="114"/>
        <v>-0.25717027644693502</v>
      </c>
      <c r="AM126" s="4">
        <f t="shared" si="115"/>
        <v>-0.11904942850366496</v>
      </c>
      <c r="AN126" s="4">
        <f t="shared" si="116"/>
        <v>0.11276700339232093</v>
      </c>
      <c r="AO126" s="4">
        <f t="shared" si="117"/>
        <v>8.7391502093971951E-2</v>
      </c>
      <c r="AP126" s="4">
        <f t="shared" si="118"/>
        <v>1.846124419525097E-2</v>
      </c>
      <c r="AQ126" s="4">
        <f t="shared" si="119"/>
        <v>0.73005651502268876</v>
      </c>
      <c r="AR126" s="4">
        <f t="shared" si="120"/>
        <v>-0.49366068204523827</v>
      </c>
      <c r="AS126" s="4">
        <f t="shared" si="121"/>
        <v>-0.58033659875866306</v>
      </c>
      <c r="AT126" s="4">
        <f t="shared" si="122"/>
        <v>-0.48524359111625159</v>
      </c>
      <c r="AU126" s="4">
        <f t="shared" si="123"/>
        <v>-6.003772706328192E-2</v>
      </c>
      <c r="AV126" s="4">
        <f t="shared" si="154"/>
        <v>0.50456935706457529</v>
      </c>
      <c r="AW126" s="4">
        <f t="shared" si="154"/>
        <v>-2.0735747643565077</v>
      </c>
      <c r="AY126" s="2">
        <f t="shared" si="140"/>
        <v>56.194540764319648</v>
      </c>
      <c r="AZ126" s="2">
        <f t="shared" si="140"/>
        <v>58.416983868006852</v>
      </c>
      <c r="BA126" s="2">
        <f t="shared" si="140"/>
        <v>57.939535521677932</v>
      </c>
      <c r="BB126" s="2">
        <f t="shared" si="140"/>
        <v>58.06181554882361</v>
      </c>
      <c r="BC126" s="2">
        <f t="shared" si="140"/>
        <v>59.783318763432611</v>
      </c>
      <c r="BD126" s="2">
        <f t="shared" si="140"/>
        <v>60.428544422473273</v>
      </c>
      <c r="BE126" s="2">
        <f t="shared" si="140"/>
        <v>61.622110331624292</v>
      </c>
      <c r="BF126" s="2">
        <f t="shared" si="140"/>
        <v>60.90416841910784</v>
      </c>
      <c r="BG126" s="2">
        <f t="shared" si="140"/>
        <v>59.782719664646095</v>
      </c>
      <c r="BH126" s="2">
        <f t="shared" si="140"/>
        <v>58.134001288089109</v>
      </c>
      <c r="BI126" s="2">
        <f t="shared" si="140"/>
        <v>57.397965904995218</v>
      </c>
      <c r="BJ126" s="2">
        <f t="shared" si="140"/>
        <v>57.556485257634158</v>
      </c>
      <c r="BK126" s="2">
        <f t="shared" si="140"/>
        <v>58.262530641192484</v>
      </c>
      <c r="BL126" s="2">
        <f t="shared" si="140"/>
        <v>60.713568033199373</v>
      </c>
      <c r="BM126" s="2">
        <f t="shared" si="140"/>
        <v>63.872907468325913</v>
      </c>
      <c r="BO126" s="2" t="str">
        <f t="shared" si="141"/>
        <v/>
      </c>
      <c r="BP126" s="2" t="str">
        <f t="shared" si="141"/>
        <v/>
      </c>
      <c r="BQ126" s="2" t="str">
        <f t="shared" si="141"/>
        <v/>
      </c>
      <c r="BR126" s="2" t="str">
        <f t="shared" si="141"/>
        <v/>
      </c>
      <c r="BS126" s="2" t="str">
        <f t="shared" si="141"/>
        <v/>
      </c>
      <c r="BT126" s="2" t="str">
        <f t="shared" si="141"/>
        <v/>
      </c>
      <c r="BU126" s="2" t="str">
        <f t="shared" si="141"/>
        <v/>
      </c>
      <c r="BV126" s="2" t="str">
        <f t="shared" si="141"/>
        <v/>
      </c>
      <c r="BW126" s="2" t="str">
        <f t="shared" si="141"/>
        <v/>
      </c>
      <c r="BX126" s="2" t="str">
        <f t="shared" si="141"/>
        <v/>
      </c>
      <c r="BY126" s="2" t="str">
        <f t="shared" si="141"/>
        <v/>
      </c>
      <c r="BZ126" s="2" t="str">
        <f t="shared" si="141"/>
        <v/>
      </c>
      <c r="CA126" s="2" t="str">
        <f t="shared" si="141"/>
        <v/>
      </c>
      <c r="CB126" s="2" t="str">
        <f t="shared" si="141"/>
        <v/>
      </c>
      <c r="CC126" s="2" t="str">
        <f t="shared" si="141"/>
        <v/>
      </c>
      <c r="CE126" s="2">
        <f t="shared" si="142"/>
        <v>55.328000000000003</v>
      </c>
      <c r="CF126" s="2">
        <f t="shared" si="142"/>
        <v>56.642000000000003</v>
      </c>
      <c r="CG126" s="2">
        <f t="shared" si="142"/>
        <v>58.734000000000002</v>
      </c>
      <c r="CH126" s="2">
        <f t="shared" si="142"/>
        <v>57.811999999999998</v>
      </c>
      <c r="CI126" s="2">
        <f t="shared" si="142"/>
        <v>59.671999999999997</v>
      </c>
      <c r="CJ126" s="2">
        <f t="shared" si="142"/>
        <v>60.546999999999997</v>
      </c>
      <c r="CK126" s="2">
        <f t="shared" si="142"/>
        <v>61.719000000000001</v>
      </c>
      <c r="CL126" s="2">
        <f t="shared" si="142"/>
        <v>60.938000000000002</v>
      </c>
      <c r="CM126" s="2">
        <f t="shared" si="142"/>
        <v>60.546999999999997</v>
      </c>
      <c r="CN126" s="2">
        <f t="shared" si="142"/>
        <v>57.655999999999999</v>
      </c>
      <c r="CO126" s="2">
        <f t="shared" si="142"/>
        <v>56.844000000000001</v>
      </c>
      <c r="CP126" s="2">
        <f t="shared" si="142"/>
        <v>57.094000000000001</v>
      </c>
      <c r="CQ126" s="2">
        <f t="shared" si="142"/>
        <v>58.219000000000001</v>
      </c>
      <c r="CR126" s="2">
        <f t="shared" si="142"/>
        <v>61.234000000000002</v>
      </c>
      <c r="CS126" s="2">
        <f t="shared" si="142"/>
        <v>62.046999999999997</v>
      </c>
      <c r="CU126" s="2">
        <f t="shared" si="143"/>
        <v>55.328000000000003</v>
      </c>
      <c r="CV126" s="2">
        <f t="shared" si="143"/>
        <v>56.642000000000003</v>
      </c>
      <c r="CW126" s="2">
        <f t="shared" si="143"/>
        <v>58.734000000000002</v>
      </c>
      <c r="CX126" s="2">
        <f t="shared" si="143"/>
        <v>57.811999999999998</v>
      </c>
      <c r="CY126" s="2">
        <f t="shared" si="143"/>
        <v>59.671999999999997</v>
      </c>
      <c r="CZ126" s="2">
        <f t="shared" si="143"/>
        <v>60.546999999999997</v>
      </c>
      <c r="DA126" s="2">
        <f t="shared" si="143"/>
        <v>61.719000000000001</v>
      </c>
      <c r="DB126" s="2">
        <f t="shared" si="143"/>
        <v>60.938000000000002</v>
      </c>
      <c r="DC126" s="2">
        <f t="shared" si="143"/>
        <v>60.546999999999997</v>
      </c>
      <c r="DD126" s="2">
        <f t="shared" si="143"/>
        <v>57.655999999999999</v>
      </c>
      <c r="DE126" s="2">
        <f t="shared" si="143"/>
        <v>56.844000000000001</v>
      </c>
      <c r="DF126" s="2">
        <f t="shared" si="143"/>
        <v>57.094000000000001</v>
      </c>
      <c r="DG126" s="2">
        <f t="shared" si="143"/>
        <v>58.219000000000001</v>
      </c>
      <c r="DH126" s="2">
        <f t="shared" si="143"/>
        <v>61.234000000000002</v>
      </c>
      <c r="DI126" s="2">
        <f t="shared" si="143"/>
        <v>62.046999999999997</v>
      </c>
      <c r="DK126" s="2">
        <f t="shared" si="149"/>
        <v>91.164764111498272</v>
      </c>
      <c r="DL126" s="2">
        <f t="shared" si="149"/>
        <v>89.869562542203511</v>
      </c>
      <c r="DM126" s="2">
        <f t="shared" si="149"/>
        <v>90.702022410148018</v>
      </c>
      <c r="DN126" s="2">
        <f t="shared" si="149"/>
        <v>92.174104651162779</v>
      </c>
      <c r="DO126" s="2">
        <f t="shared" si="149"/>
        <v>89.375581395348817</v>
      </c>
      <c r="DP126" s="2">
        <f t="shared" si="149"/>
        <v>93.611835777759765</v>
      </c>
      <c r="DQ126" s="2">
        <f t="shared" si="149"/>
        <v>92.406405052264802</v>
      </c>
      <c r="DR126" s="2">
        <f t="shared" si="149"/>
        <v>91.780314165103206</v>
      </c>
      <c r="DS126" s="2">
        <f t="shared" si="149"/>
        <v>87.705111255165718</v>
      </c>
      <c r="DT126" s="2">
        <f t="shared" si="149"/>
        <v>86.91369268292685</v>
      </c>
      <c r="DU126" s="2">
        <f t="shared" si="149"/>
        <v>88.312217837560411</v>
      </c>
      <c r="DV126" s="2">
        <f t="shared" si="149"/>
        <v>89.138226885989809</v>
      </c>
      <c r="DW126" s="2">
        <f t="shared" si="149"/>
        <v>89.115139534883696</v>
      </c>
      <c r="DX126" s="2">
        <f t="shared" si="149"/>
        <v>84.884081395348829</v>
      </c>
      <c r="DY126" s="2">
        <f t="shared" si="149"/>
        <v>86.523049786628746</v>
      </c>
      <c r="EA126" s="2">
        <f t="shared" si="153"/>
        <v>56.178577082078526</v>
      </c>
      <c r="EB126" s="2">
        <f t="shared" si="153"/>
        <v>58.403116375727343</v>
      </c>
      <c r="EC126" s="2">
        <f t="shared" si="153"/>
        <v>57.924032956902508</v>
      </c>
      <c r="ED126" s="2">
        <f t="shared" si="153"/>
        <v>58.046682591672315</v>
      </c>
      <c r="EE126" s="2">
        <f t="shared" si="152"/>
        <v>59.771296233011924</v>
      </c>
      <c r="EF126" s="2">
        <f t="shared" si="152"/>
        <v>60.414825395818312</v>
      </c>
      <c r="EG126" s="2">
        <f t="shared" si="152"/>
        <v>61.610139983256801</v>
      </c>
      <c r="EH126" s="2">
        <f t="shared" si="152"/>
        <v>60.893450735764574</v>
      </c>
      <c r="EI126" s="2">
        <f t="shared" si="152"/>
        <v>59.773037266292931</v>
      </c>
      <c r="EJ126" s="2">
        <f t="shared" si="152"/>
        <v>58.121736665695146</v>
      </c>
      <c r="EK126" s="2">
        <f t="shared" si="152"/>
        <v>57.386912428016949</v>
      </c>
      <c r="EL126" s="2">
        <f t="shared" si="152"/>
        <v>57.545702794520558</v>
      </c>
      <c r="EM126" s="2">
        <f t="shared" si="135"/>
        <v>58.250914487479214</v>
      </c>
      <c r="EN126" s="2">
        <f t="shared" si="135"/>
        <v>60.702230600105395</v>
      </c>
      <c r="EO126" s="2">
        <f t="shared" si="135"/>
        <v>63.864393994930793</v>
      </c>
      <c r="EQ126" s="2">
        <f t="shared" si="150"/>
        <v>56.378649765826353</v>
      </c>
      <c r="ER126" s="2">
        <f t="shared" si="150"/>
        <v>58.278186535862588</v>
      </c>
      <c r="ES126" s="2">
        <f t="shared" si="150"/>
        <v>57.837243350260401</v>
      </c>
      <c r="ET126" s="2">
        <f t="shared" si="150"/>
        <v>57.862306409655446</v>
      </c>
      <c r="EU126" s="2">
        <f t="shared" si="150"/>
        <v>59.608573131156653</v>
      </c>
      <c r="EV126" s="2">
        <f t="shared" si="150"/>
        <v>60.44324897831028</v>
      </c>
      <c r="EW126" s="2">
        <f t="shared" si="150"/>
        <v>61.589011743717634</v>
      </c>
      <c r="EX126" s="2">
        <f t="shared" si="150"/>
        <v>60.538179069295893</v>
      </c>
      <c r="EY126" s="2">
        <f t="shared" si="150"/>
        <v>59.640943370890511</v>
      </c>
      <c r="EZ126" s="2">
        <f t="shared" si="150"/>
        <v>57.644531259093206</v>
      </c>
      <c r="FA126" s="2">
        <f t="shared" si="150"/>
        <v>56.956924061336011</v>
      </c>
      <c r="FB126" s="2">
        <f t="shared" si="150"/>
        <v>57.299977779033703</v>
      </c>
      <c r="FC126" s="2">
        <f t="shared" si="150"/>
        <v>58.025453987468005</v>
      </c>
      <c r="FD126" s="2">
        <f t="shared" si="150"/>
        <v>60.538942288220184</v>
      </c>
      <c r="FE126" s="2">
        <f t="shared" si="150"/>
        <v>64.231470534641304</v>
      </c>
      <c r="FG126" s="2">
        <f t="shared" si="151"/>
        <v>0.99954371660092434</v>
      </c>
      <c r="FH126" s="2">
        <f t="shared" si="151"/>
        <v>0.99955928826074492</v>
      </c>
      <c r="FI126" s="2">
        <f t="shared" si="151"/>
        <v>0.99952703784388219</v>
      </c>
      <c r="FJ126" s="2">
        <f t="shared" si="151"/>
        <v>0.99955656604500465</v>
      </c>
      <c r="FK126" s="2">
        <f t="shared" si="151"/>
        <v>0.99959388154866469</v>
      </c>
      <c r="FL126" s="2">
        <f t="shared" si="151"/>
        <v>0.99958674091173694</v>
      </c>
      <c r="FM126" s="2">
        <f t="shared" si="151"/>
        <v>0.99961130327339387</v>
      </c>
      <c r="FN126" s="2">
        <f t="shared" si="151"/>
        <v>0.9996529576966221</v>
      </c>
      <c r="FO126" s="2">
        <f t="shared" si="151"/>
        <v>0.99965333664726264</v>
      </c>
      <c r="FP126" s="2">
        <f t="shared" si="151"/>
        <v>0.99957396685332967</v>
      </c>
      <c r="FQ126" s="2">
        <f t="shared" si="151"/>
        <v>0.99964252146821597</v>
      </c>
      <c r="FR126" s="2">
        <f t="shared" si="151"/>
        <v>0.99965867883615489</v>
      </c>
      <c r="FS126" s="2">
        <f t="shared" si="151"/>
        <v>0.99962362160167872</v>
      </c>
      <c r="FT126" s="2">
        <f t="shared" si="151"/>
        <v>0.99953115130034909</v>
      </c>
      <c r="FU126" s="2">
        <f t="shared" si="151"/>
        <v>0.99962428669181813</v>
      </c>
      <c r="FW126" s="2">
        <f t="shared" si="144"/>
        <v>3.2939353546916792E-7</v>
      </c>
      <c r="FX126" s="2">
        <f t="shared" si="144"/>
        <v>1.1201382287897765E-6</v>
      </c>
      <c r="FY126" s="2">
        <f t="shared" si="144"/>
        <v>2.1176451685810377E-6</v>
      </c>
      <c r="FZ126" s="2">
        <f t="shared" si="144"/>
        <v>1.6302883343111306E-6</v>
      </c>
      <c r="GA126" s="2">
        <f t="shared" si="144"/>
        <v>1.9420864274390714E-6</v>
      </c>
      <c r="GB126" s="2">
        <f t="shared" si="144"/>
        <v>2.1253993842357165E-6</v>
      </c>
      <c r="GC126" s="2">
        <f t="shared" si="144"/>
        <v>2.7951466292022611E-6</v>
      </c>
      <c r="GD126" s="2">
        <f t="shared" si="144"/>
        <v>3.8418075421619525E-6</v>
      </c>
      <c r="GE126" s="2">
        <f t="shared" si="144"/>
        <v>4.7546839117628846E-6</v>
      </c>
      <c r="GF126" s="2">
        <f t="shared" si="144"/>
        <v>3.57336029485434E-6</v>
      </c>
      <c r="GG126" s="2">
        <f t="shared" si="144"/>
        <v>3.8507890793714336E-6</v>
      </c>
      <c r="GH126" s="2">
        <f t="shared" si="144"/>
        <v>2.9869897611554E-6</v>
      </c>
      <c r="GI126" s="2">
        <f t="shared" si="144"/>
        <v>2.1018116334485015E-6</v>
      </c>
      <c r="GJ126" s="2">
        <f t="shared" si="144"/>
        <v>1.2015956061833325E-6</v>
      </c>
      <c r="GK126" s="2">
        <f t="shared" si="144"/>
        <v>8.5777388312312036E-7</v>
      </c>
      <c r="GM126" s="107">
        <f t="shared" si="145"/>
        <v>4.0744798326550549E-33</v>
      </c>
      <c r="GN126" s="107">
        <f t="shared" si="145"/>
        <v>8.6947281459420348E-38</v>
      </c>
      <c r="GO126" s="107">
        <f t="shared" si="145"/>
        <v>2.6922832751948169E-42</v>
      </c>
      <c r="GP126" s="107">
        <f t="shared" si="145"/>
        <v>4.6341172840164779E-43</v>
      </c>
      <c r="GQ126" s="107">
        <f t="shared" si="145"/>
        <v>1.2543158696698182E-45</v>
      </c>
      <c r="GR126" s="107">
        <f t="shared" si="145"/>
        <v>2.1019410326696216E-49</v>
      </c>
      <c r="GS126" s="107">
        <f t="shared" si="145"/>
        <v>1.3779497755365203E-51</v>
      </c>
      <c r="GT126" s="107">
        <f t="shared" si="145"/>
        <v>1.1409561188484194E-55</v>
      </c>
      <c r="GU126" s="107">
        <f t="shared" si="145"/>
        <v>1.0239870003817819E-53</v>
      </c>
      <c r="GV126" s="107">
        <f t="shared" si="145"/>
        <v>5.7836579270498574E-52</v>
      </c>
      <c r="GW126" s="107">
        <f t="shared" si="145"/>
        <v>1.2265235253085772E-52</v>
      </c>
      <c r="GX126" s="107">
        <f t="shared" si="145"/>
        <v>4.5317745367531282E-51</v>
      </c>
      <c r="GY126" s="107">
        <f t="shared" si="145"/>
        <v>2.8654374893774261E-47</v>
      </c>
      <c r="GZ126" s="107">
        <f t="shared" si="145"/>
        <v>4.417872326408895E-41</v>
      </c>
      <c r="HA126" s="107">
        <f t="shared" si="145"/>
        <v>1.649437377827513E-58</v>
      </c>
      <c r="HC126" s="107">
        <f t="shared" si="155"/>
        <v>1.520003274051171E-4</v>
      </c>
      <c r="HD126" s="107">
        <f t="shared" si="155"/>
        <v>2.353215128268055E-5</v>
      </c>
      <c r="HE126" s="107">
        <f t="shared" si="155"/>
        <v>8.398683667304565E-6</v>
      </c>
      <c r="HF126" s="107">
        <f t="shared" si="155"/>
        <v>4.4497942043578273E-6</v>
      </c>
      <c r="HG126" s="107">
        <f t="shared" si="155"/>
        <v>2.0854171034615502E-6</v>
      </c>
      <c r="HH126" s="107">
        <f t="shared" si="155"/>
        <v>5.189245999588288E-7</v>
      </c>
      <c r="HI126" s="107">
        <f t="shared" si="138"/>
        <v>9.8130870788472833E-8</v>
      </c>
      <c r="HJ126" s="107">
        <f t="shared" si="138"/>
        <v>6.532600749368942E-9</v>
      </c>
      <c r="HK126" s="107">
        <f t="shared" si="138"/>
        <v>5.3692589016443455E-9</v>
      </c>
      <c r="HL126" s="107">
        <f t="shared" si="138"/>
        <v>5.2820638650506008E-8</v>
      </c>
      <c r="HM126" s="107">
        <f t="shared" si="138"/>
        <v>2.467201959074191E-8</v>
      </c>
      <c r="HN126" s="107">
        <f t="shared" si="138"/>
        <v>9.2818442729206065E-8</v>
      </c>
      <c r="HO126" s="107">
        <f t="shared" si="138"/>
        <v>1.1189218842694683E-6</v>
      </c>
      <c r="HP126" s="107">
        <f t="shared" si="138"/>
        <v>3.5676716232722438E-5</v>
      </c>
      <c r="HQ126" s="107">
        <f t="shared" si="138"/>
        <v>4.786569173143545E-9</v>
      </c>
      <c r="HS126" s="107">
        <f t="shared" si="146"/>
        <v>8.2013370148661195E-5</v>
      </c>
      <c r="HT126" s="107">
        <f t="shared" si="146"/>
        <v>1.1931733820465697E-4</v>
      </c>
      <c r="HU126" s="107">
        <f t="shared" si="146"/>
        <v>7.2184380063626633E-5</v>
      </c>
      <c r="HV126" s="107">
        <f t="shared" si="146"/>
        <v>6.3231106443446361E-5</v>
      </c>
      <c r="HW126" s="107">
        <f t="shared" si="146"/>
        <v>5.4784333573283114E-5</v>
      </c>
      <c r="HX126" s="107">
        <f t="shared" si="146"/>
        <v>3.2677785743580592E-5</v>
      </c>
      <c r="HY126" s="107">
        <f t="shared" si="146"/>
        <v>4.9309968975978663E-5</v>
      </c>
      <c r="HZ126" s="107">
        <f t="shared" si="146"/>
        <v>7.2310824786749251E-5</v>
      </c>
      <c r="IA126" s="107">
        <f t="shared" si="146"/>
        <v>1.5937243892510621E-4</v>
      </c>
      <c r="IB126" s="107">
        <f t="shared" si="146"/>
        <v>6.1518668831890387E-5</v>
      </c>
      <c r="IC126" s="107">
        <f t="shared" si="146"/>
        <v>9.8203093074377193E-5</v>
      </c>
      <c r="ID126" s="107">
        <f t="shared" si="146"/>
        <v>7.8473859959352906E-5</v>
      </c>
      <c r="IE126" s="107">
        <f t="shared" si="146"/>
        <v>5.3420403631820086E-5</v>
      </c>
      <c r="IF126" s="107">
        <f t="shared" si="146"/>
        <v>3.8551938181175309E-5</v>
      </c>
      <c r="IG126" s="107">
        <f t="shared" si="146"/>
        <v>4.735737907617288E-4</v>
      </c>
      <c r="II126" s="107">
        <f t="shared" si="147"/>
        <v>3.0209023745783747E-22</v>
      </c>
      <c r="IJ126" s="107">
        <f t="shared" si="147"/>
        <v>2.0862211421650572E-21</v>
      </c>
      <c r="IK126" s="107">
        <f t="shared" si="147"/>
        <v>3.0882567606865815E-22</v>
      </c>
      <c r="IL126" s="107">
        <f t="shared" si="147"/>
        <v>4.1194184684208023E-23</v>
      </c>
      <c r="IM126" s="107">
        <f t="shared" si="147"/>
        <v>2.3568026947805043E-23</v>
      </c>
      <c r="IN126" s="107">
        <f t="shared" si="147"/>
        <v>5.2429364756862752E-25</v>
      </c>
      <c r="IO126" s="107">
        <f t="shared" si="147"/>
        <v>1.0638982564101707E-24</v>
      </c>
      <c r="IP126" s="107">
        <f t="shared" si="147"/>
        <v>1.0781707938303214E-24</v>
      </c>
      <c r="IQ126" s="107">
        <f t="shared" si="147"/>
        <v>4.2571014775850886E-23</v>
      </c>
      <c r="IR126" s="107">
        <f t="shared" si="147"/>
        <v>1.6024009188312888E-24</v>
      </c>
      <c r="IS126" s="107">
        <f t="shared" si="147"/>
        <v>1.500934472603146E-23</v>
      </c>
      <c r="IT126" s="107">
        <f t="shared" si="147"/>
        <v>1.7114535518285044E-23</v>
      </c>
      <c r="IU126" s="107">
        <f t="shared" si="147"/>
        <v>1.8074253114653135E-23</v>
      </c>
      <c r="IV126" s="107">
        <f t="shared" si="147"/>
        <v>2.4213710402258117E-23</v>
      </c>
      <c r="IW126" s="107">
        <f t="shared" si="147"/>
        <v>2.8043538883414904E-22</v>
      </c>
      <c r="IY126" s="107">
        <f t="shared" si="148"/>
        <v>2.3401369755377829E-4</v>
      </c>
      <c r="IZ126" s="107">
        <f t="shared" si="148"/>
        <v>1.4284948948733753E-4</v>
      </c>
      <c r="JA126" s="107">
        <f t="shared" si="148"/>
        <v>8.0583063730931201E-5</v>
      </c>
      <c r="JB126" s="107">
        <f t="shared" si="148"/>
        <v>6.7680900647804182E-5</v>
      </c>
      <c r="JC126" s="107">
        <f t="shared" si="148"/>
        <v>5.6869750676744663E-5</v>
      </c>
      <c r="JD126" s="107">
        <f t="shared" si="148"/>
        <v>3.319671034353942E-5</v>
      </c>
      <c r="JE126" s="107">
        <f t="shared" si="148"/>
        <v>4.9408099846767138E-5</v>
      </c>
      <c r="JF126" s="107">
        <f t="shared" si="148"/>
        <v>7.2317357387498616E-5</v>
      </c>
      <c r="JG126" s="107">
        <f t="shared" si="148"/>
        <v>1.5937780818400785E-4</v>
      </c>
      <c r="JH126" s="107">
        <f t="shared" si="148"/>
        <v>6.1571489470540892E-5</v>
      </c>
      <c r="JI126" s="107">
        <f t="shared" si="148"/>
        <v>9.8227765093967937E-5</v>
      </c>
      <c r="JJ126" s="107">
        <f t="shared" si="148"/>
        <v>7.8566678402082116E-5</v>
      </c>
      <c r="JK126" s="107">
        <f t="shared" si="148"/>
        <v>5.4539325516089555E-5</v>
      </c>
      <c r="JL126" s="107">
        <f t="shared" si="148"/>
        <v>7.4228654413897741E-5</v>
      </c>
      <c r="JM126" s="107">
        <f t="shared" si="148"/>
        <v>4.7357857733090194E-4</v>
      </c>
    </row>
    <row r="127" spans="2:273" x14ac:dyDescent="0.25">
      <c r="B127" s="2">
        <v>99</v>
      </c>
      <c r="C127" s="37">
        <v>57</v>
      </c>
      <c r="D127" s="37">
        <v>58.567</v>
      </c>
      <c r="E127" s="37">
        <v>58.594000000000001</v>
      </c>
      <c r="F127" s="37">
        <v>58.703000000000003</v>
      </c>
      <c r="G127" s="37">
        <v>60</v>
      </c>
      <c r="H127" s="37">
        <v>61.453000000000003</v>
      </c>
      <c r="I127" s="37">
        <v>60.5</v>
      </c>
      <c r="J127" s="37">
        <v>61.188000000000002</v>
      </c>
      <c r="K127" s="37">
        <v>59.469000000000001</v>
      </c>
      <c r="L127" s="37">
        <v>58.984000000000002</v>
      </c>
      <c r="M127" s="37">
        <v>57.671999999999997</v>
      </c>
      <c r="N127" s="37">
        <v>56.703000000000003</v>
      </c>
      <c r="O127" s="37">
        <v>58.328000000000003</v>
      </c>
      <c r="P127" s="37">
        <v>60.344000000000001</v>
      </c>
      <c r="Q127" s="37">
        <v>62.780999999999999</v>
      </c>
      <c r="S127" s="4">
        <f t="shared" si="97"/>
        <v>56.100476122142254</v>
      </c>
      <c r="T127" s="4">
        <f t="shared" si="98"/>
        <v>58.290442865432141</v>
      </c>
      <c r="U127" s="4">
        <f t="shared" si="99"/>
        <v>57.847200472882221</v>
      </c>
      <c r="V127" s="4">
        <f t="shared" si="100"/>
        <v>57.979187933900796</v>
      </c>
      <c r="W127" s="4">
        <f t="shared" si="101"/>
        <v>59.704440149030823</v>
      </c>
      <c r="X127" s="4">
        <f t="shared" si="102"/>
        <v>60.354181046151204</v>
      </c>
      <c r="Y127" s="4">
        <f t="shared" si="103"/>
        <v>61.541046134044578</v>
      </c>
      <c r="Z127" s="4">
        <f t="shared" si="104"/>
        <v>60.79373543987235</v>
      </c>
      <c r="AA127" s="4">
        <f t="shared" si="105"/>
        <v>59.724649574652034</v>
      </c>
      <c r="AB127" s="4">
        <f t="shared" si="106"/>
        <v>58.014429998939157</v>
      </c>
      <c r="AC127" s="4">
        <f t="shared" si="107"/>
        <v>57.286272732024749</v>
      </c>
      <c r="AD127" s="4">
        <f t="shared" si="108"/>
        <v>57.466894552956944</v>
      </c>
      <c r="AE127" s="4">
        <f t="shared" si="109"/>
        <v>58.167135966298339</v>
      </c>
      <c r="AF127" s="4">
        <f t="shared" si="110"/>
        <v>60.616467947671985</v>
      </c>
      <c r="AG127" s="4">
        <f t="shared" si="110"/>
        <v>64.159309404253861</v>
      </c>
      <c r="AI127" s="4">
        <f t="shared" si="111"/>
        <v>0.8995238778577459</v>
      </c>
      <c r="AJ127" s="4">
        <f t="shared" si="112"/>
        <v>0.27655713456785946</v>
      </c>
      <c r="AK127" s="4">
        <f t="shared" si="113"/>
        <v>0.74679952711777986</v>
      </c>
      <c r="AL127" s="4">
        <f t="shared" si="114"/>
        <v>0.72381206609920667</v>
      </c>
      <c r="AM127" s="4">
        <f t="shared" si="115"/>
        <v>0.29555985096917681</v>
      </c>
      <c r="AN127" s="4">
        <f t="shared" si="116"/>
        <v>1.0988189538487987</v>
      </c>
      <c r="AO127" s="4">
        <f t="shared" si="117"/>
        <v>-1.0410461340445778</v>
      </c>
      <c r="AP127" s="4">
        <f t="shared" si="118"/>
        <v>0.39426456012765243</v>
      </c>
      <c r="AQ127" s="4">
        <f t="shared" si="119"/>
        <v>-0.25564957465203264</v>
      </c>
      <c r="AR127" s="4">
        <f t="shared" si="120"/>
        <v>0.96957000106084479</v>
      </c>
      <c r="AS127" s="4">
        <f t="shared" si="121"/>
        <v>0.38572726797524837</v>
      </c>
      <c r="AT127" s="4">
        <f t="shared" si="122"/>
        <v>-0.7638945529569412</v>
      </c>
      <c r="AU127" s="4">
        <f t="shared" si="123"/>
        <v>0.1608640337016638</v>
      </c>
      <c r="AV127" s="4">
        <f t="shared" si="154"/>
        <v>-0.27246794767198423</v>
      </c>
      <c r="AW127" s="4">
        <f t="shared" si="154"/>
        <v>-1.3783094042538622</v>
      </c>
      <c r="AY127" s="2">
        <f t="shared" si="140"/>
        <v>56.099561138480389</v>
      </c>
      <c r="AZ127" s="2">
        <f t="shared" si="140"/>
        <v>58.283610890328717</v>
      </c>
      <c r="BA127" s="2">
        <f t="shared" si="140"/>
        <v>57.837199478283551</v>
      </c>
      <c r="BB127" s="2">
        <f t="shared" si="140"/>
        <v>57.966443229177351</v>
      </c>
      <c r="BC127" s="2">
        <f t="shared" si="140"/>
        <v>59.690754305864949</v>
      </c>
      <c r="BD127" s="2">
        <f t="shared" si="140"/>
        <v>60.343635038854082</v>
      </c>
      <c r="BE127" s="2">
        <f t="shared" si="140"/>
        <v>61.52352101204557</v>
      </c>
      <c r="BF127" s="2">
        <f t="shared" si="140"/>
        <v>60.76534488370266</v>
      </c>
      <c r="BG127" s="2">
        <f t="shared" si="140"/>
        <v>59.663968086309978</v>
      </c>
      <c r="BH127" s="2">
        <f t="shared" si="140"/>
        <v>57.985497921020212</v>
      </c>
      <c r="BI127" s="2">
        <f t="shared" si="140"/>
        <v>57.238828094144921</v>
      </c>
      <c r="BJ127" s="2">
        <f t="shared" si="140"/>
        <v>57.426117600710867</v>
      </c>
      <c r="BK127" s="2">
        <f t="shared" si="140"/>
        <v>58.137652460795834</v>
      </c>
      <c r="BL127" s="2">
        <f t="shared" si="140"/>
        <v>60.589683138113934</v>
      </c>
      <c r="BM127" s="2">
        <f t="shared" si="140"/>
        <v>63.796400456276309</v>
      </c>
      <c r="BO127" s="2" t="str">
        <f t="shared" si="141"/>
        <v/>
      </c>
      <c r="BP127" s="2" t="str">
        <f t="shared" si="141"/>
        <v/>
      </c>
      <c r="BQ127" s="2" t="str">
        <f t="shared" si="141"/>
        <v/>
      </c>
      <c r="BR127" s="2" t="str">
        <f t="shared" si="141"/>
        <v/>
      </c>
      <c r="BS127" s="2" t="str">
        <f t="shared" si="141"/>
        <v/>
      </c>
      <c r="BT127" s="2" t="str">
        <f t="shared" si="141"/>
        <v/>
      </c>
      <c r="BU127" s="2" t="str">
        <f t="shared" si="141"/>
        <v/>
      </c>
      <c r="BV127" s="2" t="str">
        <f t="shared" si="141"/>
        <v/>
      </c>
      <c r="BW127" s="2" t="str">
        <f t="shared" si="141"/>
        <v/>
      </c>
      <c r="BX127" s="2" t="str">
        <f t="shared" si="141"/>
        <v/>
      </c>
      <c r="BY127" s="2" t="str">
        <f t="shared" si="141"/>
        <v/>
      </c>
      <c r="BZ127" s="2" t="str">
        <f t="shared" si="141"/>
        <v/>
      </c>
      <c r="CA127" s="2" t="str">
        <f t="shared" si="141"/>
        <v/>
      </c>
      <c r="CB127" s="2" t="str">
        <f t="shared" si="141"/>
        <v/>
      </c>
      <c r="CC127" s="2" t="str">
        <f t="shared" si="141"/>
        <v/>
      </c>
      <c r="CE127" s="2">
        <f t="shared" si="142"/>
        <v>57</v>
      </c>
      <c r="CF127" s="2">
        <f t="shared" si="142"/>
        <v>58.567</v>
      </c>
      <c r="CG127" s="2">
        <f t="shared" si="142"/>
        <v>58.594000000000001</v>
      </c>
      <c r="CH127" s="2">
        <f t="shared" si="142"/>
        <v>58.703000000000003</v>
      </c>
      <c r="CI127" s="2">
        <f t="shared" si="142"/>
        <v>60</v>
      </c>
      <c r="CJ127" s="2">
        <f t="shared" si="142"/>
        <v>61.453000000000003</v>
      </c>
      <c r="CK127" s="2">
        <f t="shared" si="142"/>
        <v>60.5</v>
      </c>
      <c r="CL127" s="2">
        <f t="shared" si="142"/>
        <v>61.188000000000002</v>
      </c>
      <c r="CM127" s="2">
        <f t="shared" si="142"/>
        <v>59.469000000000001</v>
      </c>
      <c r="CN127" s="2">
        <f t="shared" si="142"/>
        <v>58.984000000000002</v>
      </c>
      <c r="CO127" s="2">
        <f t="shared" si="142"/>
        <v>57.671999999999997</v>
      </c>
      <c r="CP127" s="2">
        <f t="shared" si="142"/>
        <v>56.703000000000003</v>
      </c>
      <c r="CQ127" s="2">
        <f t="shared" si="142"/>
        <v>58.328000000000003</v>
      </c>
      <c r="CR127" s="2">
        <f t="shared" si="142"/>
        <v>60.344000000000001</v>
      </c>
      <c r="CS127" s="2">
        <f t="shared" si="142"/>
        <v>62.780999999999999</v>
      </c>
      <c r="CU127" s="2">
        <f t="shared" si="143"/>
        <v>57</v>
      </c>
      <c r="CV127" s="2">
        <f t="shared" si="143"/>
        <v>58.567</v>
      </c>
      <c r="CW127" s="2">
        <f t="shared" si="143"/>
        <v>58.594000000000001</v>
      </c>
      <c r="CX127" s="2">
        <f t="shared" si="143"/>
        <v>58.703000000000003</v>
      </c>
      <c r="CY127" s="2">
        <f t="shared" si="143"/>
        <v>60</v>
      </c>
      <c r="CZ127" s="2">
        <f t="shared" si="143"/>
        <v>61.453000000000003</v>
      </c>
      <c r="DA127" s="2">
        <f t="shared" si="143"/>
        <v>60.5</v>
      </c>
      <c r="DB127" s="2">
        <f t="shared" si="143"/>
        <v>61.188000000000002</v>
      </c>
      <c r="DC127" s="2">
        <f t="shared" si="143"/>
        <v>59.469000000000001</v>
      </c>
      <c r="DD127" s="2">
        <f t="shared" si="143"/>
        <v>58.984000000000002</v>
      </c>
      <c r="DE127" s="2">
        <f t="shared" si="143"/>
        <v>57.671999999999997</v>
      </c>
      <c r="DF127" s="2">
        <f t="shared" si="143"/>
        <v>56.703000000000003</v>
      </c>
      <c r="DG127" s="2">
        <f t="shared" si="143"/>
        <v>58.328000000000003</v>
      </c>
      <c r="DH127" s="2">
        <f t="shared" si="143"/>
        <v>60.344000000000001</v>
      </c>
      <c r="DI127" s="2">
        <f t="shared" si="143"/>
        <v>62.780999999999999</v>
      </c>
      <c r="DK127" s="2">
        <f t="shared" si="149"/>
        <v>91.458056271777025</v>
      </c>
      <c r="DL127" s="2">
        <f t="shared" si="149"/>
        <v>90.131469032763434</v>
      </c>
      <c r="DM127" s="2">
        <f t="shared" si="149"/>
        <v>90.983550035236107</v>
      </c>
      <c r="DN127" s="2">
        <f t="shared" si="149"/>
        <v>92.461065841135593</v>
      </c>
      <c r="DO127" s="2">
        <f t="shared" si="149"/>
        <v>89.597717909996959</v>
      </c>
      <c r="DP127" s="2">
        <f t="shared" si="149"/>
        <v>93.882662047916156</v>
      </c>
      <c r="DQ127" s="2">
        <f t="shared" si="149"/>
        <v>92.646010452961676</v>
      </c>
      <c r="DR127" s="2">
        <f t="shared" si="149"/>
        <v>92.054729455909964</v>
      </c>
      <c r="DS127" s="2">
        <f t="shared" si="149"/>
        <v>87.920092861194405</v>
      </c>
      <c r="DT127" s="2">
        <f t="shared" si="149"/>
        <v>87.173146341463436</v>
      </c>
      <c r="DU127" s="2">
        <f t="shared" si="149"/>
        <v>88.592572346919468</v>
      </c>
      <c r="DV127" s="2">
        <f t="shared" si="149"/>
        <v>89.431164492342617</v>
      </c>
      <c r="DW127" s="2">
        <f t="shared" si="149"/>
        <v>89.371138326789463</v>
      </c>
      <c r="DX127" s="2">
        <f t="shared" si="149"/>
        <v>85.101014195107211</v>
      </c>
      <c r="DY127" s="2">
        <f t="shared" si="149"/>
        <v>86.75944282744284</v>
      </c>
      <c r="EA127" s="2">
        <f t="shared" si="153"/>
        <v>56.086739924984947</v>
      </c>
      <c r="EB127" s="2">
        <f t="shared" si="153"/>
        <v>58.272457162648926</v>
      </c>
      <c r="EC127" s="2">
        <f t="shared" si="153"/>
        <v>57.824741138511179</v>
      </c>
      <c r="ED127" s="2">
        <f t="shared" si="153"/>
        <v>57.954288080716815</v>
      </c>
      <c r="EE127" s="2">
        <f t="shared" si="152"/>
        <v>59.681103030390034</v>
      </c>
      <c r="EF127" s="2">
        <f t="shared" si="152"/>
        <v>60.332620804614272</v>
      </c>
      <c r="EG127" s="2">
        <f t="shared" si="152"/>
        <v>61.513908191481256</v>
      </c>
      <c r="EH127" s="2">
        <f t="shared" si="152"/>
        <v>60.756718010236739</v>
      </c>
      <c r="EI127" s="2">
        <f t="shared" si="152"/>
        <v>59.656185392830892</v>
      </c>
      <c r="EJ127" s="2">
        <f t="shared" si="152"/>
        <v>57.975618259982525</v>
      </c>
      <c r="EK127" s="2">
        <f t="shared" si="152"/>
        <v>57.229923716989276</v>
      </c>
      <c r="EL127" s="2">
        <f t="shared" si="152"/>
        <v>57.417438246575351</v>
      </c>
      <c r="EM127" s="2">
        <f t="shared" si="135"/>
        <v>58.128311682051532</v>
      </c>
      <c r="EN127" s="2">
        <f t="shared" si="135"/>
        <v>60.580550591069937</v>
      </c>
      <c r="EO127" s="2">
        <f t="shared" si="135"/>
        <v>63.78954447260675</v>
      </c>
      <c r="EQ127" s="2">
        <f t="shared" si="150"/>
        <v>56.263530773919825</v>
      </c>
      <c r="ER127" s="2">
        <f t="shared" si="150"/>
        <v>58.15861353395718</v>
      </c>
      <c r="ES127" s="2">
        <f t="shared" si="150"/>
        <v>57.745211630757922</v>
      </c>
      <c r="ET127" s="2">
        <f t="shared" si="150"/>
        <v>57.781170950389338</v>
      </c>
      <c r="EU127" s="2">
        <f t="shared" si="150"/>
        <v>59.528969864628458</v>
      </c>
      <c r="EV127" s="2">
        <f t="shared" si="150"/>
        <v>60.350838427338829</v>
      </c>
      <c r="EW127" s="2">
        <f t="shared" si="150"/>
        <v>61.493676013762752</v>
      </c>
      <c r="EX127" s="2">
        <f t="shared" si="150"/>
        <v>60.441537915110359</v>
      </c>
      <c r="EY127" s="2">
        <f t="shared" si="150"/>
        <v>59.532908570122267</v>
      </c>
      <c r="EZ127" s="2">
        <f t="shared" si="150"/>
        <v>57.543285048336863</v>
      </c>
      <c r="FA127" s="2">
        <f t="shared" si="150"/>
        <v>56.844664004095222</v>
      </c>
      <c r="FB127" s="2">
        <f t="shared" si="150"/>
        <v>57.191426973780615</v>
      </c>
      <c r="FC127" s="2">
        <f t="shared" si="150"/>
        <v>57.920673300464159</v>
      </c>
      <c r="FD127" s="2">
        <f t="shared" si="150"/>
        <v>60.422695707358805</v>
      </c>
      <c r="FE127" s="2">
        <f t="shared" si="150"/>
        <v>64.090126108828727</v>
      </c>
      <c r="FG127" s="2">
        <f t="shared" si="151"/>
        <v>0.99963752719695864</v>
      </c>
      <c r="FH127" s="2">
        <f t="shared" si="151"/>
        <v>0.99964989848824759</v>
      </c>
      <c r="FI127" s="2">
        <f t="shared" si="151"/>
        <v>0.99962427625692685</v>
      </c>
      <c r="FJ127" s="2">
        <f t="shared" si="151"/>
        <v>0.99964773576216359</v>
      </c>
      <c r="FK127" s="2">
        <f t="shared" si="151"/>
        <v>0.99967738170009124</v>
      </c>
      <c r="FL127" s="2">
        <f t="shared" si="151"/>
        <v>0.99967170873458178</v>
      </c>
      <c r="FM127" s="2">
        <f t="shared" si="151"/>
        <v>0.99969122253042375</v>
      </c>
      <c r="FN127" s="2">
        <f t="shared" si="151"/>
        <v>0.99972431482225654</v>
      </c>
      <c r="FO127" s="2">
        <f t="shared" si="151"/>
        <v>0.99972461587640149</v>
      </c>
      <c r="FP127" s="2">
        <f t="shared" si="151"/>
        <v>0.99966156018756325</v>
      </c>
      <c r="FQ127" s="2">
        <f t="shared" si="151"/>
        <v>0.99971602383004787</v>
      </c>
      <c r="FR127" s="2">
        <f t="shared" si="151"/>
        <v>0.99972885992838167</v>
      </c>
      <c r="FS127" s="2">
        <f t="shared" si="151"/>
        <v>0.99970100886624702</v>
      </c>
      <c r="FT127" s="2">
        <f t="shared" si="151"/>
        <v>0.99962754432454759</v>
      </c>
      <c r="FU127" s="2">
        <f t="shared" si="151"/>
        <v>0.99970153724785238</v>
      </c>
      <c r="FW127" s="2">
        <f t="shared" si="144"/>
        <v>4.1468185691532505E-7</v>
      </c>
      <c r="FX127" s="2">
        <f t="shared" si="144"/>
        <v>1.4101700719507553E-6</v>
      </c>
      <c r="FY127" s="2">
        <f t="shared" si="144"/>
        <v>2.6659558541138299E-6</v>
      </c>
      <c r="FZ127" s="2">
        <f t="shared" si="144"/>
        <v>2.0524105462460109E-6</v>
      </c>
      <c r="GA127" s="2">
        <f t="shared" si="144"/>
        <v>2.4449407259516338E-6</v>
      </c>
      <c r="GB127" s="2">
        <f t="shared" si="144"/>
        <v>2.675717822525222E-6</v>
      </c>
      <c r="GC127" s="2">
        <f t="shared" si="144"/>
        <v>3.5188785744597338E-6</v>
      </c>
      <c r="GD127" s="2">
        <f t="shared" si="144"/>
        <v>4.8365443309383319E-6</v>
      </c>
      <c r="GE127" s="2">
        <f t="shared" si="144"/>
        <v>5.9857850324164152E-6</v>
      </c>
      <c r="GF127" s="2">
        <f t="shared" si="144"/>
        <v>4.4985899184410421E-6</v>
      </c>
      <c r="GG127" s="2">
        <f t="shared" si="144"/>
        <v>4.8478513938467966E-6</v>
      </c>
      <c r="GH127" s="2">
        <f t="shared" si="144"/>
        <v>3.7603944067700786E-6</v>
      </c>
      <c r="GI127" s="2">
        <f t="shared" si="144"/>
        <v>2.6460226361544858E-6</v>
      </c>
      <c r="GJ127" s="2">
        <f t="shared" si="144"/>
        <v>1.5127187726818457E-6</v>
      </c>
      <c r="GK127" s="2">
        <f t="shared" si="144"/>
        <v>1.0798730991978273E-6</v>
      </c>
      <c r="GM127" s="107">
        <f t="shared" si="145"/>
        <v>5.0228319869822199E-35</v>
      </c>
      <c r="GN127" s="107">
        <f t="shared" si="145"/>
        <v>5.7287729416722597E-40</v>
      </c>
      <c r="GO127" s="107">
        <f t="shared" si="145"/>
        <v>9.0097707753817141E-45</v>
      </c>
      <c r="GP127" s="107">
        <f t="shared" si="145"/>
        <v>1.4639263725613586E-45</v>
      </c>
      <c r="GQ127" s="107">
        <f t="shared" si="145"/>
        <v>2.9759976294006529E-48</v>
      </c>
      <c r="GR127" s="107">
        <f t="shared" si="145"/>
        <v>2.9272634875745527E-52</v>
      </c>
      <c r="GS127" s="107">
        <f t="shared" si="145"/>
        <v>1.5008344487420918E-54</v>
      </c>
      <c r="GT127" s="107">
        <f t="shared" si="145"/>
        <v>7.9200892731672255E-59</v>
      </c>
      <c r="GU127" s="107">
        <f t="shared" si="145"/>
        <v>9.2524617317640225E-57</v>
      </c>
      <c r="GV127" s="107">
        <f t="shared" si="145"/>
        <v>5.5100398666121331E-55</v>
      </c>
      <c r="GW127" s="107">
        <f t="shared" si="145"/>
        <v>1.2471085166197765E-55</v>
      </c>
      <c r="GX127" s="107">
        <f t="shared" si="145"/>
        <v>5.9215966887150379E-54</v>
      </c>
      <c r="GY127" s="107">
        <f t="shared" si="145"/>
        <v>5.7717634071038887E-50</v>
      </c>
      <c r="GZ127" s="107">
        <f t="shared" si="145"/>
        <v>1.7635157216414645E-43</v>
      </c>
      <c r="HA127" s="107">
        <f t="shared" si="145"/>
        <v>7.2265741875617911E-62</v>
      </c>
      <c r="HC127" s="107">
        <f t="shared" si="155"/>
        <v>3.9212336647775313E-5</v>
      </c>
      <c r="HD127" s="107">
        <f t="shared" si="155"/>
        <v>4.7298335288348303E-6</v>
      </c>
      <c r="HE127" s="107">
        <f t="shared" si="155"/>
        <v>1.3785147567416118E-6</v>
      </c>
      <c r="HF127" s="107">
        <f t="shared" si="155"/>
        <v>6.9324289017560881E-7</v>
      </c>
      <c r="HG127" s="107">
        <f t="shared" si="155"/>
        <v>2.9511764995264277E-7</v>
      </c>
      <c r="HH127" s="107">
        <f t="shared" si="155"/>
        <v>6.0157043510204748E-8</v>
      </c>
      <c r="HI127" s="107">
        <f t="shared" si="138"/>
        <v>9.7123050954910509E-9</v>
      </c>
      <c r="HJ127" s="107">
        <f t="shared" si="138"/>
        <v>5.0072120513216526E-10</v>
      </c>
      <c r="HK127" s="107">
        <f t="shared" si="138"/>
        <v>4.264802487605173E-10</v>
      </c>
      <c r="HL127" s="107">
        <f t="shared" si="138"/>
        <v>4.8113538298244192E-9</v>
      </c>
      <c r="HM127" s="107">
        <f t="shared" si="138"/>
        <v>2.2132220510351385E-9</v>
      </c>
      <c r="HN127" s="107">
        <f t="shared" si="138"/>
        <v>9.6309753251244753E-9</v>
      </c>
      <c r="HO127" s="107">
        <f t="shared" si="138"/>
        <v>1.4830093463818673E-7</v>
      </c>
      <c r="HP127" s="107">
        <f t="shared" si="138"/>
        <v>6.7961726951968403E-6</v>
      </c>
      <c r="HQ127" s="107">
        <f t="shared" si="138"/>
        <v>2.1481295250917452E-10</v>
      </c>
      <c r="HS127" s="107">
        <f t="shared" si="146"/>
        <v>1.3682978965578175E-4</v>
      </c>
      <c r="HT127" s="107">
        <f t="shared" si="146"/>
        <v>2.0354849262533027E-4</v>
      </c>
      <c r="HU127" s="107">
        <f t="shared" si="146"/>
        <v>1.2990182617905087E-4</v>
      </c>
      <c r="HV127" s="107">
        <f t="shared" si="146"/>
        <v>1.1433841185095716E-4</v>
      </c>
      <c r="HW127" s="107">
        <f t="shared" si="146"/>
        <v>1.0063648075568139E-4</v>
      </c>
      <c r="HX127" s="107">
        <f t="shared" si="146"/>
        <v>6.2721777710180758E-5</v>
      </c>
      <c r="HY127" s="107">
        <f t="shared" si="146"/>
        <v>9.4216758237492725E-5</v>
      </c>
      <c r="HZ127" s="107">
        <f t="shared" si="146"/>
        <v>1.3852034428878424E-4</v>
      </c>
      <c r="IA127" s="107">
        <f t="shared" si="146"/>
        <v>2.9330437264174015E-4</v>
      </c>
      <c r="IB127" s="107">
        <f t="shared" si="146"/>
        <v>1.1780488316681369E-4</v>
      </c>
      <c r="IC127" s="107">
        <f t="shared" si="146"/>
        <v>1.8317000937798081E-4</v>
      </c>
      <c r="ID127" s="107">
        <f t="shared" si="146"/>
        <v>1.4560031638511016E-4</v>
      </c>
      <c r="IE127" s="107">
        <f t="shared" si="146"/>
        <v>9.8724866817910322E-5</v>
      </c>
      <c r="IF127" s="107">
        <f t="shared" si="146"/>
        <v>7.0091409386408932E-5</v>
      </c>
      <c r="IG127" s="107">
        <f t="shared" si="146"/>
        <v>7.13857895952238E-4</v>
      </c>
      <c r="II127" s="107">
        <f t="shared" si="147"/>
        <v>1.2949054128594481E-21</v>
      </c>
      <c r="IJ127" s="107">
        <f t="shared" si="147"/>
        <v>9.5450015086826552E-21</v>
      </c>
      <c r="IK127" s="107">
        <f t="shared" si="147"/>
        <v>1.6245287954758832E-21</v>
      </c>
      <c r="IL127" s="107">
        <f t="shared" si="147"/>
        <v>2.2464376214009164E-22</v>
      </c>
      <c r="IM127" s="107">
        <f t="shared" si="147"/>
        <v>1.3397859948866735E-22</v>
      </c>
      <c r="IN127" s="107">
        <f t="shared" si="147"/>
        <v>3.4409271381108318E-24</v>
      </c>
      <c r="IO127" s="107">
        <f t="shared" si="147"/>
        <v>7.087270638596178E-24</v>
      </c>
      <c r="IP127" s="107">
        <f t="shared" si="147"/>
        <v>7.5313263073451959E-24</v>
      </c>
      <c r="IQ127" s="107">
        <f t="shared" si="147"/>
        <v>2.6852374216983907E-22</v>
      </c>
      <c r="IR127" s="107">
        <f t="shared" si="147"/>
        <v>1.09123992893822E-23</v>
      </c>
      <c r="IS127" s="107">
        <f t="shared" si="147"/>
        <v>9.5331451727283545E-23</v>
      </c>
      <c r="IT127" s="107">
        <f t="shared" si="147"/>
        <v>1.0431008813072385E-22</v>
      </c>
      <c r="IU127" s="107">
        <f t="shared" si="147"/>
        <v>1.0478083506216445E-22</v>
      </c>
      <c r="IV127" s="107">
        <f t="shared" si="147"/>
        <v>1.2942710970871589E-22</v>
      </c>
      <c r="IW127" s="107">
        <f t="shared" si="147"/>
        <v>1.3302587682804879E-21</v>
      </c>
      <c r="IY127" s="107">
        <f t="shared" si="148"/>
        <v>1.7604212630355706E-4</v>
      </c>
      <c r="IZ127" s="107">
        <f t="shared" si="148"/>
        <v>2.0827832615416509E-4</v>
      </c>
      <c r="JA127" s="107">
        <f t="shared" si="148"/>
        <v>1.3128034093579249E-4</v>
      </c>
      <c r="JB127" s="107">
        <f t="shared" si="148"/>
        <v>1.1503165474113277E-4</v>
      </c>
      <c r="JC127" s="107">
        <f t="shared" si="148"/>
        <v>1.0093159840563403E-4</v>
      </c>
      <c r="JD127" s="107">
        <f t="shared" si="148"/>
        <v>6.2781934753690962E-5</v>
      </c>
      <c r="JE127" s="107">
        <f t="shared" si="148"/>
        <v>9.4226470542588213E-5</v>
      </c>
      <c r="JF127" s="107">
        <f t="shared" si="148"/>
        <v>1.3852084500998938E-4</v>
      </c>
      <c r="JG127" s="107">
        <f t="shared" si="148"/>
        <v>2.9330479912198889E-4</v>
      </c>
      <c r="JH127" s="107">
        <f t="shared" si="148"/>
        <v>1.1780969452064351E-4</v>
      </c>
      <c r="JI127" s="107">
        <f t="shared" si="148"/>
        <v>1.8317222260003183E-4</v>
      </c>
      <c r="JJ127" s="107">
        <f t="shared" si="148"/>
        <v>1.4560994736043529E-4</v>
      </c>
      <c r="JK127" s="107">
        <f t="shared" si="148"/>
        <v>9.8873167752548506E-5</v>
      </c>
      <c r="JL127" s="107">
        <f t="shared" si="148"/>
        <v>7.6887582081605773E-5</v>
      </c>
      <c r="JM127" s="107">
        <f t="shared" si="148"/>
        <v>7.1385811076519047E-4</v>
      </c>
    </row>
    <row r="128" spans="2:273" x14ac:dyDescent="0.25">
      <c r="B128" s="2">
        <v>100</v>
      </c>
      <c r="C128" s="37">
        <v>56.552</v>
      </c>
      <c r="D128" s="37">
        <v>58.298999999999999</v>
      </c>
      <c r="E128" s="37">
        <v>57.594000000000001</v>
      </c>
      <c r="F128" s="37">
        <v>57.938000000000002</v>
      </c>
      <c r="G128" s="37">
        <v>58.780999999999999</v>
      </c>
      <c r="H128" s="37">
        <v>60.655999999999999</v>
      </c>
      <c r="I128" s="37">
        <v>60.625</v>
      </c>
      <c r="J128" s="37">
        <v>60.421999999999997</v>
      </c>
      <c r="K128" s="37">
        <v>60.188000000000002</v>
      </c>
      <c r="L128" s="37">
        <v>58.234000000000002</v>
      </c>
      <c r="M128" s="37">
        <v>57.390999999999998</v>
      </c>
      <c r="N128" s="37">
        <v>57.421999999999997</v>
      </c>
      <c r="O128" s="37">
        <v>59.234000000000002</v>
      </c>
      <c r="P128" s="37">
        <v>60.75</v>
      </c>
      <c r="Q128" s="37">
        <v>63.296999999999997</v>
      </c>
      <c r="S128" s="4">
        <f t="shared" si="97"/>
        <v>56.005367644145316</v>
      </c>
      <c r="T128" s="4">
        <f t="shared" si="98"/>
        <v>58.161747257706317</v>
      </c>
      <c r="U128" s="4">
        <f t="shared" si="99"/>
        <v>57.752494299629006</v>
      </c>
      <c r="V128" s="4">
        <f t="shared" si="100"/>
        <v>57.893498688258042</v>
      </c>
      <c r="W128" s="4">
        <f t="shared" si="101"/>
        <v>59.622467575052461</v>
      </c>
      <c r="X128" s="4">
        <f t="shared" si="102"/>
        <v>60.278383935576684</v>
      </c>
      <c r="Y128" s="4">
        <f t="shared" si="103"/>
        <v>61.45697706777861</v>
      </c>
      <c r="Z128" s="4">
        <f t="shared" si="104"/>
        <v>60.678079178458304</v>
      </c>
      <c r="AA128" s="4">
        <f t="shared" si="105"/>
        <v>59.650632084892841</v>
      </c>
      <c r="AB128" s="4">
        <f t="shared" si="106"/>
        <v>57.889622935397483</v>
      </c>
      <c r="AC128" s="4">
        <f t="shared" si="107"/>
        <v>57.163470592820175</v>
      </c>
      <c r="AD128" s="4">
        <f t="shared" si="108"/>
        <v>57.367585251257601</v>
      </c>
      <c r="AE128" s="4">
        <f t="shared" si="109"/>
        <v>58.064803213817896</v>
      </c>
      <c r="AF128" s="4">
        <f t="shared" si="110"/>
        <v>60.512336169317237</v>
      </c>
      <c r="AG128" s="4">
        <f t="shared" si="110"/>
        <v>64.245468197269247</v>
      </c>
      <c r="AI128" s="4">
        <f t="shared" si="111"/>
        <v>0.54663235585468328</v>
      </c>
      <c r="AJ128" s="4">
        <f t="shared" si="112"/>
        <v>0.13725274229368267</v>
      </c>
      <c r="AK128" s="4">
        <f t="shared" si="113"/>
        <v>-0.1584942996290053</v>
      </c>
      <c r="AL128" s="4">
        <f t="shared" si="114"/>
        <v>4.4501311741960592E-2</v>
      </c>
      <c r="AM128" s="4">
        <f t="shared" si="115"/>
        <v>-0.84146757505246228</v>
      </c>
      <c r="AN128" s="4">
        <f t="shared" si="116"/>
        <v>0.37761606442331441</v>
      </c>
      <c r="AO128" s="4">
        <f t="shared" si="117"/>
        <v>-0.83197706777860958</v>
      </c>
      <c r="AP128" s="4">
        <f t="shared" si="118"/>
        <v>-0.25607917845830741</v>
      </c>
      <c r="AQ128" s="4">
        <f t="shared" si="119"/>
        <v>0.53736791510716131</v>
      </c>
      <c r="AR128" s="4">
        <f t="shared" si="120"/>
        <v>0.3443770646025186</v>
      </c>
      <c r="AS128" s="4">
        <f t="shared" si="121"/>
        <v>0.22752940717982284</v>
      </c>
      <c r="AT128" s="4">
        <f t="shared" si="122"/>
        <v>5.4414748742395602E-2</v>
      </c>
      <c r="AU128" s="4">
        <f t="shared" si="123"/>
        <v>1.1691967861821055</v>
      </c>
      <c r="AV128" s="4">
        <f t="shared" si="154"/>
        <v>0.23766383068276298</v>
      </c>
      <c r="AW128" s="4">
        <f t="shared" si="154"/>
        <v>-0.94846819726924991</v>
      </c>
      <c r="AY128" s="2">
        <f t="shared" ref="AY128:BM144" si="156">IF(OR($B128 &lt; C$231, $B128 &gt; C$234), #N/A, ((1-FG128)*DK128) + (FG128 - FW128)*EA128 + (FW128*EQ128))</f>
        <v>56.00519869659059</v>
      </c>
      <c r="AZ128" s="2">
        <f t="shared" si="156"/>
        <v>58.150767432116005</v>
      </c>
      <c r="BA128" s="2">
        <f t="shared" si="156"/>
        <v>57.735459685390836</v>
      </c>
      <c r="BB128" s="2">
        <f t="shared" si="156"/>
        <v>57.871655467505299</v>
      </c>
      <c r="BC128" s="2">
        <f t="shared" si="156"/>
        <v>59.598656521334249</v>
      </c>
      <c r="BD128" s="2">
        <f t="shared" si="156"/>
        <v>60.259257776119512</v>
      </c>
      <c r="BE128" s="2">
        <f t="shared" si="156"/>
        <v>61.425394966585735</v>
      </c>
      <c r="BF128" s="2">
        <f t="shared" si="156"/>
        <v>60.626927818562521</v>
      </c>
      <c r="BG128" s="2">
        <f t="shared" si="156"/>
        <v>59.545588197503115</v>
      </c>
      <c r="BH128" s="2">
        <f t="shared" si="156"/>
        <v>57.837456483386845</v>
      </c>
      <c r="BI128" s="2">
        <f t="shared" si="156"/>
        <v>57.080106480029151</v>
      </c>
      <c r="BJ128" s="2">
        <f t="shared" si="156"/>
        <v>57.296158758814308</v>
      </c>
      <c r="BK128" s="2">
        <f t="shared" si="156"/>
        <v>58.013218703655859</v>
      </c>
      <c r="BL128" s="2">
        <f t="shared" si="156"/>
        <v>60.466225464142383</v>
      </c>
      <c r="BM128" s="2">
        <f t="shared" si="156"/>
        <v>63.720215039501284</v>
      </c>
      <c r="BO128" s="2" t="str">
        <f t="shared" ref="BO128:CC144" si="157">IF(AND(IY128 &lt; $CC$23, $B128 &lt; C$7, $B128 &gt; C$231), C128, "")</f>
        <v/>
      </c>
      <c r="BP128" s="2" t="str">
        <f t="shared" si="157"/>
        <v/>
      </c>
      <c r="BQ128" s="2" t="str">
        <f t="shared" si="157"/>
        <v/>
      </c>
      <c r="BR128" s="2" t="str">
        <f t="shared" si="157"/>
        <v/>
      </c>
      <c r="BS128" s="2" t="str">
        <f t="shared" si="157"/>
        <v/>
      </c>
      <c r="BT128" s="2" t="str">
        <f t="shared" si="157"/>
        <v/>
      </c>
      <c r="BU128" s="2" t="str">
        <f t="shared" si="157"/>
        <v/>
      </c>
      <c r="BV128" s="2" t="str">
        <f t="shared" si="157"/>
        <v/>
      </c>
      <c r="BW128" s="2" t="str">
        <f t="shared" si="157"/>
        <v/>
      </c>
      <c r="BX128" s="2" t="str">
        <f t="shared" si="157"/>
        <v/>
      </c>
      <c r="BY128" s="2" t="str">
        <f t="shared" si="157"/>
        <v/>
      </c>
      <c r="BZ128" s="2" t="str">
        <f t="shared" si="157"/>
        <v/>
      </c>
      <c r="CA128" s="2" t="str">
        <f t="shared" si="157"/>
        <v/>
      </c>
      <c r="CB128" s="2" t="str">
        <f t="shared" si="157"/>
        <v/>
      </c>
      <c r="CC128" s="2" t="str">
        <f t="shared" si="157"/>
        <v/>
      </c>
      <c r="CE128" s="2">
        <f t="shared" ref="CE128:CS144" si="158">IF(AND(IY128 &lt; $CS$23, $B128 &gt; C$232, $B128 &lt; C$233), C128, "")</f>
        <v>56.552</v>
      </c>
      <c r="CF128" s="2">
        <f t="shared" si="158"/>
        <v>58.298999999999999</v>
      </c>
      <c r="CG128" s="2">
        <f t="shared" si="158"/>
        <v>57.594000000000001</v>
      </c>
      <c r="CH128" s="2">
        <f t="shared" si="158"/>
        <v>57.938000000000002</v>
      </c>
      <c r="CI128" s="2">
        <f t="shared" si="158"/>
        <v>58.780999999999999</v>
      </c>
      <c r="CJ128" s="2">
        <f t="shared" si="158"/>
        <v>60.655999999999999</v>
      </c>
      <c r="CK128" s="2">
        <f t="shared" si="158"/>
        <v>60.625</v>
      </c>
      <c r="CL128" s="2">
        <f t="shared" si="158"/>
        <v>60.421999999999997</v>
      </c>
      <c r="CM128" s="2">
        <f t="shared" si="158"/>
        <v>60.188000000000002</v>
      </c>
      <c r="CN128" s="2">
        <f t="shared" si="158"/>
        <v>58.234000000000002</v>
      </c>
      <c r="CO128" s="2">
        <f t="shared" si="158"/>
        <v>57.390999999999998</v>
      </c>
      <c r="CP128" s="2">
        <f t="shared" si="158"/>
        <v>57.421999999999997</v>
      </c>
      <c r="CQ128" s="2">
        <f t="shared" si="158"/>
        <v>59.234000000000002</v>
      </c>
      <c r="CR128" s="2">
        <f t="shared" si="158"/>
        <v>60.75</v>
      </c>
      <c r="CS128" s="2">
        <f t="shared" si="158"/>
        <v>63.296999999999997</v>
      </c>
      <c r="CU128" s="2">
        <f t="shared" ref="CU128:DI144" si="159">IF(AND(IY128 &lt; $DI$23, $B128 &gt; C$7, $B128 &lt; C$234), C128, "")</f>
        <v>56.552</v>
      </c>
      <c r="CV128" s="2">
        <f t="shared" si="159"/>
        <v>58.298999999999999</v>
      </c>
      <c r="CW128" s="2">
        <f t="shared" si="159"/>
        <v>57.594000000000001</v>
      </c>
      <c r="CX128" s="2">
        <f t="shared" si="159"/>
        <v>57.938000000000002</v>
      </c>
      <c r="CY128" s="2">
        <f t="shared" si="159"/>
        <v>58.780999999999999</v>
      </c>
      <c r="CZ128" s="2">
        <f t="shared" si="159"/>
        <v>60.655999999999999</v>
      </c>
      <c r="DA128" s="2">
        <f t="shared" si="159"/>
        <v>60.625</v>
      </c>
      <c r="DB128" s="2">
        <f t="shared" si="159"/>
        <v>60.421999999999997</v>
      </c>
      <c r="DC128" s="2">
        <f t="shared" si="159"/>
        <v>60.188000000000002</v>
      </c>
      <c r="DD128" s="2">
        <f t="shared" si="159"/>
        <v>58.234000000000002</v>
      </c>
      <c r="DE128" s="2">
        <f t="shared" si="159"/>
        <v>57.390999999999998</v>
      </c>
      <c r="DF128" s="2">
        <f t="shared" si="159"/>
        <v>57.421999999999997</v>
      </c>
      <c r="DG128" s="2">
        <f t="shared" si="159"/>
        <v>59.234000000000002</v>
      </c>
      <c r="DH128" s="2">
        <f t="shared" si="159"/>
        <v>60.75</v>
      </c>
      <c r="DI128" s="2">
        <f t="shared" si="159"/>
        <v>63.296999999999997</v>
      </c>
      <c r="DK128" s="2">
        <f t="shared" si="149"/>
        <v>91.751348432055778</v>
      </c>
      <c r="DL128" s="2">
        <f t="shared" si="149"/>
        <v>90.393375523323357</v>
      </c>
      <c r="DM128" s="2">
        <f t="shared" si="149"/>
        <v>91.265077660324195</v>
      </c>
      <c r="DN128" s="2">
        <f t="shared" si="149"/>
        <v>92.748027031108421</v>
      </c>
      <c r="DO128" s="2">
        <f t="shared" si="149"/>
        <v>89.819854424645101</v>
      </c>
      <c r="DP128" s="2">
        <f t="shared" si="149"/>
        <v>94.153488318072547</v>
      </c>
      <c r="DQ128" s="2">
        <f t="shared" si="149"/>
        <v>92.885615853658535</v>
      </c>
      <c r="DR128" s="2">
        <f t="shared" si="149"/>
        <v>92.329144746716707</v>
      </c>
      <c r="DS128" s="2">
        <f t="shared" si="149"/>
        <v>88.135074467223077</v>
      </c>
      <c r="DT128" s="2">
        <f t="shared" si="149"/>
        <v>87.432600000000022</v>
      </c>
      <c r="DU128" s="2">
        <f t="shared" si="149"/>
        <v>88.872926856278511</v>
      </c>
      <c r="DV128" s="2">
        <f t="shared" si="149"/>
        <v>89.724102098695425</v>
      </c>
      <c r="DW128" s="2">
        <f t="shared" si="149"/>
        <v>89.627137118695231</v>
      </c>
      <c r="DX128" s="2">
        <f t="shared" si="149"/>
        <v>85.317946994865594</v>
      </c>
      <c r="DY128" s="2">
        <f t="shared" si="149"/>
        <v>86.995835868256933</v>
      </c>
      <c r="EA128" s="2">
        <f t="shared" si="153"/>
        <v>55.994902767891375</v>
      </c>
      <c r="EB128" s="2">
        <f t="shared" si="153"/>
        <v>58.141797949570517</v>
      </c>
      <c r="EC128" s="2">
        <f t="shared" si="153"/>
        <v>57.725449320119843</v>
      </c>
      <c r="ED128" s="2">
        <f t="shared" si="153"/>
        <v>57.861893569761314</v>
      </c>
      <c r="EE128" s="2">
        <f t="shared" si="152"/>
        <v>59.590909827768144</v>
      </c>
      <c r="EF128" s="2">
        <f t="shared" si="152"/>
        <v>60.250416213410233</v>
      </c>
      <c r="EG128" s="2">
        <f t="shared" si="152"/>
        <v>61.417676399705719</v>
      </c>
      <c r="EH128" s="2">
        <f t="shared" si="152"/>
        <v>60.61998528470891</v>
      </c>
      <c r="EI128" s="2">
        <f t="shared" si="152"/>
        <v>59.539333519368853</v>
      </c>
      <c r="EJ128" s="2">
        <f t="shared" si="152"/>
        <v>57.829499854269905</v>
      </c>
      <c r="EK128" s="2">
        <f t="shared" si="152"/>
        <v>57.072935005961597</v>
      </c>
      <c r="EL128" s="2">
        <f t="shared" si="152"/>
        <v>57.289173698630151</v>
      </c>
      <c r="EM128" s="2">
        <f t="shared" si="135"/>
        <v>58.005708876623842</v>
      </c>
      <c r="EN128" s="2">
        <f t="shared" si="135"/>
        <v>60.458870582034471</v>
      </c>
      <c r="EO128" s="2">
        <f t="shared" si="135"/>
        <v>63.714694950282713</v>
      </c>
      <c r="EQ128" s="2">
        <f t="shared" si="150"/>
        <v>56.148411782013298</v>
      </c>
      <c r="ER128" s="2">
        <f t="shared" si="150"/>
        <v>58.039040532051771</v>
      </c>
      <c r="ES128" s="2">
        <f t="shared" si="150"/>
        <v>57.653179911255449</v>
      </c>
      <c r="ET128" s="2">
        <f t="shared" si="150"/>
        <v>57.700035491123238</v>
      </c>
      <c r="EU128" s="2">
        <f t="shared" si="150"/>
        <v>59.449366598100262</v>
      </c>
      <c r="EV128" s="2">
        <f t="shared" si="150"/>
        <v>60.258427876367378</v>
      </c>
      <c r="EW128" s="2">
        <f t="shared" si="150"/>
        <v>61.398340283807869</v>
      </c>
      <c r="EX128" s="2">
        <f t="shared" si="150"/>
        <v>60.344896760924826</v>
      </c>
      <c r="EY128" s="2">
        <f t="shared" si="150"/>
        <v>59.424873769354022</v>
      </c>
      <c r="EZ128" s="2">
        <f t="shared" si="150"/>
        <v>57.442038837580526</v>
      </c>
      <c r="FA128" s="2">
        <f t="shared" si="150"/>
        <v>56.73240394685444</v>
      </c>
      <c r="FB128" s="2">
        <f t="shared" si="150"/>
        <v>57.082876168527527</v>
      </c>
      <c r="FC128" s="2">
        <f t="shared" si="150"/>
        <v>57.815892613460321</v>
      </c>
      <c r="FD128" s="2">
        <f t="shared" si="150"/>
        <v>60.306449126497427</v>
      </c>
      <c r="FE128" s="2">
        <f t="shared" si="150"/>
        <v>63.948781683016144</v>
      </c>
      <c r="FG128" s="2">
        <f t="shared" si="151"/>
        <v>0.99971205615188941</v>
      </c>
      <c r="FH128" s="2">
        <f t="shared" si="151"/>
        <v>0.99972188445820875</v>
      </c>
      <c r="FI128" s="2">
        <f t="shared" si="151"/>
        <v>0.99970152895784248</v>
      </c>
      <c r="FJ128" s="2">
        <f t="shared" si="151"/>
        <v>0.99972016629562499</v>
      </c>
      <c r="FK128" s="2">
        <f t="shared" si="151"/>
        <v>0.99974371817015362</v>
      </c>
      <c r="FL128" s="2">
        <f t="shared" si="151"/>
        <v>0.99973921137015298</v>
      </c>
      <c r="FM128" s="2">
        <f t="shared" si="151"/>
        <v>0.99975471376032299</v>
      </c>
      <c r="FN128" s="2">
        <f t="shared" si="151"/>
        <v>0.99978100306215301</v>
      </c>
      <c r="FO128" s="2">
        <f t="shared" si="151"/>
        <v>0.99978124222506637</v>
      </c>
      <c r="FP128" s="2">
        <f t="shared" si="151"/>
        <v>0.99973114898717608</v>
      </c>
      <c r="FQ128" s="2">
        <f t="shared" si="151"/>
        <v>0.99977441653481736</v>
      </c>
      <c r="FR128" s="2">
        <f t="shared" si="151"/>
        <v>0.99978461377435091</v>
      </c>
      <c r="FS128" s="2">
        <f t="shared" si="151"/>
        <v>0.99976248829497483</v>
      </c>
      <c r="FT128" s="2">
        <f t="shared" si="151"/>
        <v>0.99970412527573105</v>
      </c>
      <c r="FU128" s="2">
        <f t="shared" si="151"/>
        <v>0.99976290805498091</v>
      </c>
      <c r="FW128" s="2">
        <f t="shared" ref="FW128:GK144" si="160">POWER(10,($B128-C$233)/C$230)/(1+POWER(10,($B128-C$233)/C$230))</f>
        <v>5.2205347142694255E-7</v>
      </c>
      <c r="FX128" s="2">
        <f t="shared" si="160"/>
        <v>1.7752982903177605E-6</v>
      </c>
      <c r="FY128" s="2">
        <f t="shared" si="160"/>
        <v>3.3562372547093926E-6</v>
      </c>
      <c r="FZ128" s="2">
        <f t="shared" si="160"/>
        <v>2.5838304190010682E-6</v>
      </c>
      <c r="GA128" s="2">
        <f t="shared" si="160"/>
        <v>3.0779960616831596E-6</v>
      </c>
      <c r="GB128" s="2">
        <f t="shared" si="160"/>
        <v>3.3685268278139729E-6</v>
      </c>
      <c r="GC128" s="2">
        <f t="shared" si="160"/>
        <v>4.4300016221109369E-6</v>
      </c>
      <c r="GD128" s="2">
        <f t="shared" si="160"/>
        <v>6.0888409384059999E-6</v>
      </c>
      <c r="GE128" s="2">
        <f t="shared" si="160"/>
        <v>7.535645207561779E-6</v>
      </c>
      <c r="GF128" s="2">
        <f t="shared" si="160"/>
        <v>5.6633825688627295E-6</v>
      </c>
      <c r="GG128" s="2">
        <f t="shared" si="160"/>
        <v>6.1030756515401401E-6</v>
      </c>
      <c r="GH128" s="2">
        <f t="shared" si="160"/>
        <v>4.73405146768705E-6</v>
      </c>
      <c r="GI128" s="2">
        <f t="shared" si="160"/>
        <v>3.3311428545965479E-6</v>
      </c>
      <c r="GJ128" s="2">
        <f t="shared" si="160"/>
        <v>1.9043993579095864E-6</v>
      </c>
      <c r="GK128" s="2">
        <f t="shared" si="160"/>
        <v>1.3594793059737009E-6</v>
      </c>
      <c r="GM128" s="107">
        <f t="shared" ref="GM128:HA144" si="161" xml:space="preserve"> _xlfn.NORM.DIST($B128, C$7, ABS(C$11), TRUE) * _xlfn.NORM.DIST(($B128 - C$7)*C$15, 0, ABS(C$11), TRUE) * 2</f>
        <v>5.447949540089037E-37</v>
      </c>
      <c r="GN128" s="107">
        <f t="shared" si="161"/>
        <v>3.262404535191838E-42</v>
      </c>
      <c r="GO128" s="107">
        <f t="shared" si="161"/>
        <v>2.5509100417113506E-47</v>
      </c>
      <c r="GP128" s="107">
        <f t="shared" si="161"/>
        <v>3.9112566728652771E-48</v>
      </c>
      <c r="GQ128" s="107">
        <f t="shared" si="161"/>
        <v>5.9332326996236034E-51</v>
      </c>
      <c r="GR128" s="107">
        <f t="shared" si="161"/>
        <v>3.3715838431941755E-55</v>
      </c>
      <c r="GS128" s="107">
        <f t="shared" si="161"/>
        <v>1.3443367589844736E-57</v>
      </c>
      <c r="GT128" s="107">
        <f t="shared" si="161"/>
        <v>4.4758513580141981E-62</v>
      </c>
      <c r="GU128" s="107">
        <f t="shared" si="161"/>
        <v>6.8576974635743391E-60</v>
      </c>
      <c r="GV128" s="107">
        <f t="shared" si="161"/>
        <v>4.2904381108465729E-58</v>
      </c>
      <c r="GW128" s="107">
        <f t="shared" si="161"/>
        <v>1.0428715143792753E-58</v>
      </c>
      <c r="GX128" s="107">
        <f t="shared" si="161"/>
        <v>6.4163227664759845E-57</v>
      </c>
      <c r="GY128" s="107">
        <f t="shared" si="161"/>
        <v>9.7392463078734614E-53</v>
      </c>
      <c r="GZ128" s="107">
        <f t="shared" si="161"/>
        <v>5.9879749827362628E-46</v>
      </c>
      <c r="HA128" s="107">
        <f t="shared" si="161"/>
        <v>2.5385345260586899E-65</v>
      </c>
      <c r="HC128" s="107">
        <f t="shared" si="155"/>
        <v>9.0891628774232531E-6</v>
      </c>
      <c r="HD128" s="107">
        <f t="shared" si="155"/>
        <v>8.4158425179302291E-7</v>
      </c>
      <c r="HE128" s="107">
        <f t="shared" si="155"/>
        <v>1.9676959979066138E-7</v>
      </c>
      <c r="HF128" s="107">
        <f t="shared" si="155"/>
        <v>9.3900264458701658E-8</v>
      </c>
      <c r="HG128" s="107">
        <f t="shared" si="155"/>
        <v>3.6116747642486065E-8</v>
      </c>
      <c r="HH128" s="107">
        <f t="shared" si="155"/>
        <v>5.9519075895341697E-9</v>
      </c>
      <c r="HI128" s="107">
        <f t="shared" si="138"/>
        <v>8.1659145071404269E-10</v>
      </c>
      <c r="HJ128" s="107">
        <f t="shared" si="138"/>
        <v>3.2332572301434443E-11</v>
      </c>
      <c r="HK128" s="107">
        <f t="shared" si="138"/>
        <v>2.8716895796153668E-11</v>
      </c>
      <c r="HL128" s="107">
        <f t="shared" si="138"/>
        <v>3.7039643765799944E-10</v>
      </c>
      <c r="HM128" s="107">
        <f t="shared" si="138"/>
        <v>1.6867170360023568E-10</v>
      </c>
      <c r="HN128" s="107">
        <f t="shared" si="138"/>
        <v>8.5481610226096549E-10</v>
      </c>
      <c r="HO128" s="107">
        <f t="shared" si="138"/>
        <v>1.6955148869220062E-8</v>
      </c>
      <c r="HP128" s="107">
        <f t="shared" si="138"/>
        <v>1.1309402091063915E-6</v>
      </c>
      <c r="HQ128" s="107">
        <f t="shared" si="138"/>
        <v>7.5453200059526554E-12</v>
      </c>
      <c r="HS128" s="107">
        <f t="shared" ref="HS128:IG144" si="162" xml:space="preserve"> _xlfn.NORM.DIST($B128, C$9, ABS(C$13), TRUE) * _xlfn.NORM.DIST(($B128 - C$9)*C$17, 0, ABS(C$13), TRUE) * 2</f>
        <v>2.249425149569176E-4</v>
      </c>
      <c r="HT128" s="107">
        <f t="shared" si="162"/>
        <v>3.4147280017329812E-4</v>
      </c>
      <c r="HU128" s="107">
        <f t="shared" si="162"/>
        <v>2.2931340580607768E-4</v>
      </c>
      <c r="HV128" s="107">
        <f t="shared" si="162"/>
        <v>2.0280305512628945E-4</v>
      </c>
      <c r="HW128" s="107">
        <f t="shared" si="162"/>
        <v>1.811959551520755E-4</v>
      </c>
      <c r="HX128" s="107">
        <f t="shared" si="162"/>
        <v>1.1777832939785136E-4</v>
      </c>
      <c r="HY128" s="107">
        <f t="shared" si="162"/>
        <v>1.7601090748010573E-4</v>
      </c>
      <c r="HZ128" s="107">
        <f t="shared" si="162"/>
        <v>2.5915444514410245E-4</v>
      </c>
      <c r="IA128" s="107">
        <f t="shared" si="162"/>
        <v>5.2768504722086791E-4</v>
      </c>
      <c r="IB128" s="107">
        <f t="shared" si="162"/>
        <v>2.2041449820878995E-4</v>
      </c>
      <c r="IC128" s="107">
        <f t="shared" si="162"/>
        <v>3.3407041210802105E-4</v>
      </c>
      <c r="ID128" s="107">
        <f t="shared" si="162"/>
        <v>2.643944138717589E-4</v>
      </c>
      <c r="IE128" s="107">
        <f t="shared" si="162"/>
        <v>1.7876678128006407E-4</v>
      </c>
      <c r="IF128" s="107">
        <f t="shared" si="162"/>
        <v>1.250749889285957E-4</v>
      </c>
      <c r="IG128" s="107">
        <f t="shared" si="162"/>
        <v>1.0636481520679985E-3</v>
      </c>
      <c r="II128" s="107">
        <f t="shared" ref="II128:IW144" si="163" xml:space="preserve"> _xlfn.NORM.DIST($B128, C$10, ABS(C$14), TRUE) * _xlfn.NORM.DIST(($B128 - C$10)*C$18, 0, ABS(C$14), TRUE) * 2</f>
        <v>5.4289444603266307E-21</v>
      </c>
      <c r="IJ128" s="107">
        <f t="shared" si="163"/>
        <v>4.2583419510218539E-20</v>
      </c>
      <c r="IK128" s="107">
        <f t="shared" si="163"/>
        <v>8.3020864012152938E-21</v>
      </c>
      <c r="IL128" s="107">
        <f t="shared" si="163"/>
        <v>1.1900623761809701E-21</v>
      </c>
      <c r="IM128" s="107">
        <f t="shared" si="163"/>
        <v>7.3906115618497161E-22</v>
      </c>
      <c r="IN128" s="107">
        <f t="shared" si="163"/>
        <v>2.1852997205724232E-23</v>
      </c>
      <c r="IO128" s="107">
        <f t="shared" si="163"/>
        <v>4.5642807111886689E-23</v>
      </c>
      <c r="IP128" s="107">
        <f t="shared" si="163"/>
        <v>5.0770926860085676E-23</v>
      </c>
      <c r="IQ128" s="107">
        <f t="shared" si="163"/>
        <v>1.6367596526432455E-21</v>
      </c>
      <c r="IR128" s="107">
        <f t="shared" si="163"/>
        <v>7.1766491218633662E-23</v>
      </c>
      <c r="IS128" s="107">
        <f t="shared" si="163"/>
        <v>5.8537889254101565E-22</v>
      </c>
      <c r="IT128" s="107">
        <f t="shared" si="163"/>
        <v>6.1550402515622696E-22</v>
      </c>
      <c r="IU128" s="107">
        <f t="shared" si="163"/>
        <v>5.8912417839765063E-22</v>
      </c>
      <c r="IV128" s="107">
        <f t="shared" si="163"/>
        <v>6.7271735108168668E-22</v>
      </c>
      <c r="IW128" s="107">
        <f t="shared" si="163"/>
        <v>6.1522552318041385E-21</v>
      </c>
      <c r="IY128" s="107">
        <f t="shared" ref="IY128:JM144" si="164">GM128+HC128+HS128+II128</f>
        <v>2.3403167783434084E-4</v>
      </c>
      <c r="IZ128" s="107">
        <f t="shared" si="164"/>
        <v>3.4231438442509118E-4</v>
      </c>
      <c r="JA128" s="107">
        <f t="shared" si="164"/>
        <v>2.2951017540586834E-4</v>
      </c>
      <c r="JB128" s="107">
        <f t="shared" si="164"/>
        <v>2.0289695539074817E-4</v>
      </c>
      <c r="JC128" s="107">
        <f t="shared" si="164"/>
        <v>1.8123207189971798E-4</v>
      </c>
      <c r="JD128" s="107">
        <f t="shared" si="164"/>
        <v>1.1778428130544089E-4</v>
      </c>
      <c r="JE128" s="107">
        <f t="shared" si="164"/>
        <v>1.7601172407155644E-4</v>
      </c>
      <c r="JF128" s="107">
        <f t="shared" si="164"/>
        <v>2.5915447747667473E-4</v>
      </c>
      <c r="JG128" s="107">
        <f t="shared" si="164"/>
        <v>5.2768507593776374E-4</v>
      </c>
      <c r="JH128" s="107">
        <f t="shared" si="164"/>
        <v>2.2041486860522761E-4</v>
      </c>
      <c r="JI128" s="107">
        <f t="shared" si="164"/>
        <v>3.3407058077972466E-4</v>
      </c>
      <c r="JJ128" s="107">
        <f t="shared" si="164"/>
        <v>2.6439526868786114E-4</v>
      </c>
      <c r="JK128" s="107">
        <f t="shared" si="164"/>
        <v>1.7878373642893328E-4</v>
      </c>
      <c r="JL128" s="107">
        <f t="shared" si="164"/>
        <v>1.2620592913770208E-4</v>
      </c>
      <c r="JM128" s="107">
        <f t="shared" si="164"/>
        <v>1.0636481596133186E-3</v>
      </c>
    </row>
    <row r="129" spans="2:273" x14ac:dyDescent="0.25">
      <c r="B129" s="2">
        <v>101</v>
      </c>
      <c r="C129" s="37">
        <v>56.716000000000001</v>
      </c>
      <c r="D129" s="37">
        <v>59.612000000000002</v>
      </c>
      <c r="E129" s="37">
        <v>57.688000000000002</v>
      </c>
      <c r="F129" s="37">
        <v>58.780999999999999</v>
      </c>
      <c r="G129" s="37">
        <v>59.171999999999997</v>
      </c>
      <c r="H129" s="37">
        <v>61.015999999999998</v>
      </c>
      <c r="I129" s="37">
        <v>60.625</v>
      </c>
      <c r="J129" s="37">
        <v>59.421999999999997</v>
      </c>
      <c r="K129" s="37">
        <v>60.421999999999997</v>
      </c>
      <c r="L129" s="37">
        <v>57.765999999999998</v>
      </c>
      <c r="M129" s="37">
        <v>57.421999999999997</v>
      </c>
      <c r="N129" s="37">
        <v>58.155999999999999</v>
      </c>
      <c r="O129" s="37">
        <v>57.296999999999997</v>
      </c>
      <c r="P129" s="37">
        <v>59.109000000000002</v>
      </c>
      <c r="Q129" s="37">
        <v>63.890999999999998</v>
      </c>
      <c r="S129" s="4">
        <f t="shared" si="97"/>
        <v>55.911360263060047</v>
      </c>
      <c r="T129" s="4">
        <f t="shared" si="98"/>
        <v>58.035855845434305</v>
      </c>
      <c r="U129" s="4">
        <f t="shared" si="99"/>
        <v>57.662684361624066</v>
      </c>
      <c r="V129" s="4">
        <f t="shared" si="100"/>
        <v>57.814046342118424</v>
      </c>
      <c r="W129" s="4">
        <f t="shared" si="101"/>
        <v>59.547506154992675</v>
      </c>
      <c r="X129" s="4">
        <f t="shared" si="102"/>
        <v>60.209208470656449</v>
      </c>
      <c r="Y129" s="4">
        <f t="shared" si="103"/>
        <v>61.383224472004358</v>
      </c>
      <c r="Z129" s="4">
        <f t="shared" si="104"/>
        <v>60.578732825987956</v>
      </c>
      <c r="AA129" s="4">
        <f t="shared" si="105"/>
        <v>59.605037509977677</v>
      </c>
      <c r="AB129" s="4">
        <f t="shared" si="106"/>
        <v>57.78157871507149</v>
      </c>
      <c r="AC129" s="4">
        <f t="shared" si="107"/>
        <v>57.064773113674526</v>
      </c>
      <c r="AD129" s="4">
        <f t="shared" si="108"/>
        <v>57.288839020356967</v>
      </c>
      <c r="AE129" s="4">
        <f t="shared" si="109"/>
        <v>57.977484682279552</v>
      </c>
      <c r="AF129" s="4">
        <f t="shared" si="110"/>
        <v>60.421218414429902</v>
      </c>
      <c r="AG129" s="4">
        <f t="shared" si="110"/>
        <v>64.39518814823974</v>
      </c>
      <c r="AI129" s="4">
        <f t="shared" si="111"/>
        <v>0.80463973693995428</v>
      </c>
      <c r="AJ129" s="4">
        <f t="shared" si="112"/>
        <v>1.5761441545656965</v>
      </c>
      <c r="AK129" s="4">
        <f t="shared" si="113"/>
        <v>2.5315638375936089E-2</v>
      </c>
      <c r="AL129" s="4">
        <f t="shared" si="114"/>
        <v>0.96695365788157517</v>
      </c>
      <c r="AM129" s="4">
        <f t="shared" si="115"/>
        <v>-0.37550615499267792</v>
      </c>
      <c r="AN129" s="4">
        <f t="shared" si="116"/>
        <v>0.80679152934354903</v>
      </c>
      <c r="AO129" s="4">
        <f t="shared" si="117"/>
        <v>-0.75822447200435761</v>
      </c>
      <c r="AP129" s="4">
        <f t="shared" si="118"/>
        <v>-1.1567328259879588</v>
      </c>
      <c r="AQ129" s="4">
        <f t="shared" si="119"/>
        <v>0.8169624900223198</v>
      </c>
      <c r="AR129" s="4">
        <f t="shared" si="120"/>
        <v>-1.5578715071491445E-2</v>
      </c>
      <c r="AS129" s="4">
        <f t="shared" si="121"/>
        <v>0.35722688632547062</v>
      </c>
      <c r="AT129" s="4">
        <f t="shared" si="122"/>
        <v>0.86716097964303174</v>
      </c>
      <c r="AU129" s="4">
        <f t="shared" si="123"/>
        <v>-0.68048468227955539</v>
      </c>
      <c r="AV129" s="4">
        <f t="shared" si="154"/>
        <v>-1.3122184144298998</v>
      </c>
      <c r="AW129" s="4">
        <f t="shared" si="154"/>
        <v>-0.50418814823974145</v>
      </c>
      <c r="AY129" s="2">
        <f t="shared" si="156"/>
        <v>55.911332556697175</v>
      </c>
      <c r="AZ129" s="2">
        <f t="shared" si="156"/>
        <v>58.018350525945038</v>
      </c>
      <c r="BA129" s="2">
        <f t="shared" si="156"/>
        <v>57.634199715382152</v>
      </c>
      <c r="BB129" s="2">
        <f t="shared" si="156"/>
        <v>57.777337826425537</v>
      </c>
      <c r="BC129" s="2">
        <f t="shared" si="156"/>
        <v>59.506933790481888</v>
      </c>
      <c r="BD129" s="2">
        <f t="shared" si="156"/>
        <v>60.175308205970389</v>
      </c>
      <c r="BE129" s="2">
        <f t="shared" si="156"/>
        <v>61.327641395133618</v>
      </c>
      <c r="BF129" s="2">
        <f t="shared" si="156"/>
        <v>60.4888385120951</v>
      </c>
      <c r="BG129" s="2">
        <f t="shared" si="156"/>
        <v>59.427507483639758</v>
      </c>
      <c r="BH129" s="2">
        <f t="shared" si="156"/>
        <v>57.689787890873568</v>
      </c>
      <c r="BI129" s="2">
        <f t="shared" si="156"/>
        <v>56.921720811750689</v>
      </c>
      <c r="BJ129" s="2">
        <f t="shared" si="156"/>
        <v>57.166529556357425</v>
      </c>
      <c r="BK129" s="2">
        <f t="shared" si="156"/>
        <v>57.889142842577662</v>
      </c>
      <c r="BL129" s="2">
        <f t="shared" si="156"/>
        <v>60.343112583422112</v>
      </c>
      <c r="BM129" s="2">
        <f t="shared" si="156"/>
        <v>63.644289057347571</v>
      </c>
      <c r="BO129" s="2" t="str">
        <f t="shared" si="157"/>
        <v/>
      </c>
      <c r="BP129" s="2" t="str">
        <f t="shared" si="157"/>
        <v/>
      </c>
      <c r="BQ129" s="2" t="str">
        <f t="shared" si="157"/>
        <v/>
      </c>
      <c r="BR129" s="2" t="str">
        <f t="shared" si="157"/>
        <v/>
      </c>
      <c r="BS129" s="2" t="str">
        <f t="shared" si="157"/>
        <v/>
      </c>
      <c r="BT129" s="2" t="str">
        <f t="shared" si="157"/>
        <v/>
      </c>
      <c r="BU129" s="2" t="str">
        <f t="shared" si="157"/>
        <v/>
      </c>
      <c r="BV129" s="2" t="str">
        <f t="shared" si="157"/>
        <v/>
      </c>
      <c r="BW129" s="2" t="str">
        <f t="shared" si="157"/>
        <v/>
      </c>
      <c r="BX129" s="2" t="str">
        <f t="shared" si="157"/>
        <v/>
      </c>
      <c r="BY129" s="2" t="str">
        <f t="shared" si="157"/>
        <v/>
      </c>
      <c r="BZ129" s="2" t="str">
        <f t="shared" si="157"/>
        <v/>
      </c>
      <c r="CA129" s="2" t="str">
        <f t="shared" si="157"/>
        <v/>
      </c>
      <c r="CB129" s="2" t="str">
        <f t="shared" si="157"/>
        <v/>
      </c>
      <c r="CC129" s="2" t="str">
        <f t="shared" si="157"/>
        <v/>
      </c>
      <c r="CE129" s="2">
        <f t="shared" si="158"/>
        <v>56.716000000000001</v>
      </c>
      <c r="CF129" s="2">
        <f t="shared" si="158"/>
        <v>59.612000000000002</v>
      </c>
      <c r="CG129" s="2">
        <f t="shared" si="158"/>
        <v>57.688000000000002</v>
      </c>
      <c r="CH129" s="2">
        <f t="shared" si="158"/>
        <v>58.780999999999999</v>
      </c>
      <c r="CI129" s="2">
        <f t="shared" si="158"/>
        <v>59.171999999999997</v>
      </c>
      <c r="CJ129" s="2">
        <f t="shared" si="158"/>
        <v>61.015999999999998</v>
      </c>
      <c r="CK129" s="2">
        <f t="shared" si="158"/>
        <v>60.625</v>
      </c>
      <c r="CL129" s="2">
        <f t="shared" si="158"/>
        <v>59.421999999999997</v>
      </c>
      <c r="CM129" s="2">
        <f t="shared" si="158"/>
        <v>60.421999999999997</v>
      </c>
      <c r="CN129" s="2">
        <f t="shared" si="158"/>
        <v>57.765999999999998</v>
      </c>
      <c r="CO129" s="2">
        <f t="shared" si="158"/>
        <v>57.421999999999997</v>
      </c>
      <c r="CP129" s="2">
        <f t="shared" si="158"/>
        <v>58.155999999999999</v>
      </c>
      <c r="CQ129" s="2">
        <f t="shared" si="158"/>
        <v>57.296999999999997</v>
      </c>
      <c r="CR129" s="2">
        <f t="shared" si="158"/>
        <v>59.109000000000002</v>
      </c>
      <c r="CS129" s="2">
        <f t="shared" si="158"/>
        <v>63.890999999999998</v>
      </c>
      <c r="CU129" s="2">
        <f t="shared" si="159"/>
        <v>56.716000000000001</v>
      </c>
      <c r="CV129" s="2">
        <f t="shared" si="159"/>
        <v>59.612000000000002</v>
      </c>
      <c r="CW129" s="2">
        <f t="shared" si="159"/>
        <v>57.688000000000002</v>
      </c>
      <c r="CX129" s="2">
        <f t="shared" si="159"/>
        <v>58.780999999999999</v>
      </c>
      <c r="CY129" s="2">
        <f t="shared" si="159"/>
        <v>59.171999999999997</v>
      </c>
      <c r="CZ129" s="2">
        <f t="shared" si="159"/>
        <v>61.015999999999998</v>
      </c>
      <c r="DA129" s="2">
        <f t="shared" si="159"/>
        <v>60.625</v>
      </c>
      <c r="DB129" s="2">
        <f t="shared" si="159"/>
        <v>59.421999999999997</v>
      </c>
      <c r="DC129" s="2">
        <f t="shared" si="159"/>
        <v>60.421999999999997</v>
      </c>
      <c r="DD129" s="2">
        <f t="shared" si="159"/>
        <v>57.765999999999998</v>
      </c>
      <c r="DE129" s="2">
        <f t="shared" si="159"/>
        <v>57.421999999999997</v>
      </c>
      <c r="DF129" s="2">
        <f t="shared" si="159"/>
        <v>58.155999999999999</v>
      </c>
      <c r="DG129" s="2">
        <f t="shared" si="159"/>
        <v>57.296999999999997</v>
      </c>
      <c r="DH129" s="2">
        <f t="shared" si="159"/>
        <v>59.109000000000002</v>
      </c>
      <c r="DI129" s="2">
        <f t="shared" si="159"/>
        <v>63.890999999999998</v>
      </c>
      <c r="DK129" s="2">
        <f t="shared" si="149"/>
        <v>92.044640592334517</v>
      </c>
      <c r="DL129" s="2">
        <f t="shared" si="149"/>
        <v>90.65528201388328</v>
      </c>
      <c r="DM129" s="2">
        <f t="shared" si="149"/>
        <v>91.546605285412284</v>
      </c>
      <c r="DN129" s="2">
        <f t="shared" si="149"/>
        <v>93.034988221081235</v>
      </c>
      <c r="DO129" s="2">
        <f t="shared" si="149"/>
        <v>90.041990939293242</v>
      </c>
      <c r="DP129" s="2">
        <f t="shared" si="149"/>
        <v>94.424314588228938</v>
      </c>
      <c r="DQ129" s="2">
        <f t="shared" si="149"/>
        <v>93.125221254355409</v>
      </c>
      <c r="DR129" s="2">
        <f t="shared" si="149"/>
        <v>92.603560037523465</v>
      </c>
      <c r="DS129" s="2">
        <f t="shared" si="149"/>
        <v>88.350056073251764</v>
      </c>
      <c r="DT129" s="2">
        <f t="shared" si="149"/>
        <v>87.692053658536608</v>
      </c>
      <c r="DU129" s="2">
        <f t="shared" si="149"/>
        <v>89.153281365637554</v>
      </c>
      <c r="DV129" s="2">
        <f t="shared" si="149"/>
        <v>90.017039705048234</v>
      </c>
      <c r="DW129" s="2">
        <f t="shared" si="149"/>
        <v>89.883135910600998</v>
      </c>
      <c r="DX129" s="2">
        <f t="shared" si="149"/>
        <v>85.534879794623976</v>
      </c>
      <c r="DY129" s="2">
        <f t="shared" si="149"/>
        <v>87.23222890907104</v>
      </c>
      <c r="EA129" s="2">
        <f t="shared" si="153"/>
        <v>55.903065610797796</v>
      </c>
      <c r="EB129" s="2">
        <f t="shared" si="153"/>
        <v>58.0111387364921</v>
      </c>
      <c r="EC129" s="2">
        <f t="shared" si="153"/>
        <v>57.626157501728507</v>
      </c>
      <c r="ED129" s="2">
        <f t="shared" si="153"/>
        <v>57.769499058805813</v>
      </c>
      <c r="EE129" s="2">
        <f t="shared" si="152"/>
        <v>59.500716625146261</v>
      </c>
      <c r="EF129" s="2">
        <f t="shared" si="152"/>
        <v>60.168211622206201</v>
      </c>
      <c r="EG129" s="2">
        <f t="shared" si="152"/>
        <v>61.321444607930175</v>
      </c>
      <c r="EH129" s="2">
        <f t="shared" si="152"/>
        <v>60.483252559181082</v>
      </c>
      <c r="EI129" s="2">
        <f t="shared" si="152"/>
        <v>59.422481645906821</v>
      </c>
      <c r="EJ129" s="2">
        <f t="shared" si="152"/>
        <v>57.683381448557284</v>
      </c>
      <c r="EK129" s="2">
        <f t="shared" si="152"/>
        <v>56.915946294933917</v>
      </c>
      <c r="EL129" s="2">
        <f t="shared" si="152"/>
        <v>57.160909150684944</v>
      </c>
      <c r="EM129" s="2">
        <f t="shared" si="135"/>
        <v>57.883106071196167</v>
      </c>
      <c r="EN129" s="2">
        <f t="shared" si="135"/>
        <v>60.337190572999006</v>
      </c>
      <c r="EO129" s="2">
        <f t="shared" si="135"/>
        <v>63.639845427958676</v>
      </c>
      <c r="EQ129" s="2">
        <f t="shared" si="150"/>
        <v>56.033292790106778</v>
      </c>
      <c r="ER129" s="2">
        <f t="shared" si="150"/>
        <v>57.919467530146356</v>
      </c>
      <c r="ES129" s="2">
        <f t="shared" si="150"/>
        <v>57.561148191752977</v>
      </c>
      <c r="ET129" s="2">
        <f t="shared" si="150"/>
        <v>57.618900031857137</v>
      </c>
      <c r="EU129" s="2">
        <f t="shared" si="150"/>
        <v>59.369763331572067</v>
      </c>
      <c r="EV129" s="2">
        <f t="shared" si="150"/>
        <v>60.16601732539592</v>
      </c>
      <c r="EW129" s="2">
        <f t="shared" si="150"/>
        <v>61.303004553852979</v>
      </c>
      <c r="EX129" s="2">
        <f t="shared" si="150"/>
        <v>60.248255606739285</v>
      </c>
      <c r="EY129" s="2">
        <f t="shared" si="150"/>
        <v>59.316838968585778</v>
      </c>
      <c r="EZ129" s="2">
        <f t="shared" si="150"/>
        <v>57.340792626824189</v>
      </c>
      <c r="FA129" s="2">
        <f t="shared" si="150"/>
        <v>56.620143889613658</v>
      </c>
      <c r="FB129" s="2">
        <f t="shared" si="150"/>
        <v>56.974325363274438</v>
      </c>
      <c r="FC129" s="2">
        <f t="shared" si="150"/>
        <v>57.711111926456482</v>
      </c>
      <c r="FD129" s="2">
        <f t="shared" si="150"/>
        <v>60.190202545636041</v>
      </c>
      <c r="FE129" s="2">
        <f t="shared" si="150"/>
        <v>63.80743725720356</v>
      </c>
      <c r="FG129" s="2">
        <f t="shared" si="151"/>
        <v>0.99977126452527665</v>
      </c>
      <c r="FH129" s="2">
        <f t="shared" si="151"/>
        <v>0.99977907233546359</v>
      </c>
      <c r="FI129" s="2">
        <f t="shared" si="151"/>
        <v>0.99976290146918345</v>
      </c>
      <c r="FJ129" s="2">
        <f t="shared" si="151"/>
        <v>0.9997777073937828</v>
      </c>
      <c r="FK129" s="2">
        <f t="shared" si="151"/>
        <v>0.99979641737567904</v>
      </c>
      <c r="FL129" s="2">
        <f t="shared" si="151"/>
        <v>0.99979283711645128</v>
      </c>
      <c r="FM129" s="2">
        <f t="shared" si="151"/>
        <v>0.99980515238447421</v>
      </c>
      <c r="FN129" s="2">
        <f t="shared" si="151"/>
        <v>0.99982603671338499</v>
      </c>
      <c r="FO129" s="2">
        <f t="shared" si="151"/>
        <v>0.99982622670434496</v>
      </c>
      <c r="FP129" s="2">
        <f t="shared" si="151"/>
        <v>0.99978643224033714</v>
      </c>
      <c r="FQ129" s="2">
        <f t="shared" si="151"/>
        <v>0.99982080437033127</v>
      </c>
      <c r="FR129" s="2">
        <f t="shared" si="151"/>
        <v>0.99982890506028455</v>
      </c>
      <c r="FS129" s="2">
        <f t="shared" si="151"/>
        <v>0.99981132853012311</v>
      </c>
      <c r="FT129" s="2">
        <f t="shared" si="151"/>
        <v>0.99976496404991122</v>
      </c>
      <c r="FU129" s="2">
        <f t="shared" si="151"/>
        <v>0.9998116619898969</v>
      </c>
      <c r="FW129" s="2">
        <f t="shared" si="160"/>
        <v>6.5722629265554697E-7</v>
      </c>
      <c r="FX129" s="2">
        <f t="shared" si="160"/>
        <v>2.2349671038487965E-6</v>
      </c>
      <c r="FY129" s="2">
        <f t="shared" si="160"/>
        <v>4.2252486961589765E-6</v>
      </c>
      <c r="FZ129" s="2">
        <f t="shared" si="160"/>
        <v>3.25284759802921E-6</v>
      </c>
      <c r="GA129" s="2">
        <f t="shared" si="160"/>
        <v>3.8749643712195287E-6</v>
      </c>
      <c r="GB129" s="2">
        <f t="shared" si="160"/>
        <v>4.240720325101039E-6</v>
      </c>
      <c r="GC129" s="2">
        <f t="shared" si="160"/>
        <v>5.577035219282389E-6</v>
      </c>
      <c r="GD129" s="2">
        <f t="shared" si="160"/>
        <v>7.6653845008267249E-6</v>
      </c>
      <c r="GE129" s="2">
        <f t="shared" si="160"/>
        <v>9.4867967357109097E-6</v>
      </c>
      <c r="GF129" s="2">
        <f t="shared" si="160"/>
        <v>7.1297657776100541E-6</v>
      </c>
      <c r="GG129" s="2">
        <f t="shared" si="160"/>
        <v>7.683304886349844E-6</v>
      </c>
      <c r="GH129" s="2">
        <f t="shared" si="160"/>
        <v>5.9598103880784082E-6</v>
      </c>
      <c r="GI129" s="2">
        <f t="shared" si="160"/>
        <v>4.1936567728656639E-6</v>
      </c>
      <c r="GJ129" s="2">
        <f t="shared" si="160"/>
        <v>2.3974955636780706E-6</v>
      </c>
      <c r="GK129" s="2">
        <f t="shared" si="160"/>
        <v>1.7114824426503719E-6</v>
      </c>
      <c r="GM129" s="107">
        <f t="shared" si="161"/>
        <v>5.1988770037362917E-39</v>
      </c>
      <c r="GN129" s="107">
        <f t="shared" si="161"/>
        <v>1.6057107371492606E-44</v>
      </c>
      <c r="GO129" s="107">
        <f t="shared" si="161"/>
        <v>6.1100709201699038E-50</v>
      </c>
      <c r="GP129" s="107">
        <f t="shared" si="161"/>
        <v>8.8377131317851576E-51</v>
      </c>
      <c r="GQ129" s="107">
        <f t="shared" si="161"/>
        <v>9.9395162506815539E-54</v>
      </c>
      <c r="GR129" s="107">
        <f t="shared" si="161"/>
        <v>3.2115780849442803E-58</v>
      </c>
      <c r="GS129" s="107">
        <f t="shared" si="161"/>
        <v>9.9024133185310356E-61</v>
      </c>
      <c r="GT129" s="107">
        <f t="shared" si="161"/>
        <v>2.0591504099805154E-65</v>
      </c>
      <c r="GU129" s="107">
        <f t="shared" si="161"/>
        <v>4.1690776193526295E-63</v>
      </c>
      <c r="GV129" s="107">
        <f t="shared" si="161"/>
        <v>2.7303886041551146E-61</v>
      </c>
      <c r="GW129" s="107">
        <f t="shared" si="161"/>
        <v>7.1719602343635599E-62</v>
      </c>
      <c r="GX129" s="107">
        <f t="shared" si="161"/>
        <v>5.764917577707978E-60</v>
      </c>
      <c r="GY129" s="107">
        <f t="shared" si="161"/>
        <v>1.3766505485906512E-55</v>
      </c>
      <c r="GZ129" s="107">
        <f t="shared" si="161"/>
        <v>1.7294047337356601E-48</v>
      </c>
      <c r="HA129" s="107">
        <f t="shared" si="161"/>
        <v>7.1493973007090429E-69</v>
      </c>
      <c r="HC129" s="107">
        <f t="shared" si="155"/>
        <v>1.8929081454256545E-6</v>
      </c>
      <c r="HD129" s="107">
        <f t="shared" si="155"/>
        <v>1.3256300193624447E-7</v>
      </c>
      <c r="HE129" s="107">
        <f t="shared" si="155"/>
        <v>2.4426738694726593E-8</v>
      </c>
      <c r="HF129" s="107">
        <f t="shared" si="155"/>
        <v>1.105860801000888E-8</v>
      </c>
      <c r="HG129" s="107">
        <f t="shared" si="155"/>
        <v>3.8225314023394414E-9</v>
      </c>
      <c r="HH129" s="107">
        <f t="shared" si="155"/>
        <v>5.0260869516647864E-10</v>
      </c>
      <c r="HI129" s="107">
        <f t="shared" si="138"/>
        <v>5.8325987165402852E-11</v>
      </c>
      <c r="HJ129" s="107">
        <f t="shared" si="138"/>
        <v>1.7587745713142635E-12</v>
      </c>
      <c r="HK129" s="107">
        <f t="shared" si="138"/>
        <v>1.6391586089349173E-12</v>
      </c>
      <c r="HL129" s="107">
        <f t="shared" ref="HL129:HQ171" si="165" xml:space="preserve"> _xlfn.NORM.DIST($B129, L$8, ABS(L$12), TRUE) * _xlfn.NORM.DIST(($B129 - L$8)*L$16, 0, ABS(L$12), TRUE) * 2</f>
        <v>2.4099461959690583E-11</v>
      </c>
      <c r="HM129" s="107">
        <f t="shared" si="165"/>
        <v>1.092086587344823E-11</v>
      </c>
      <c r="HN129" s="107">
        <f t="shared" si="165"/>
        <v>6.4900793116685822E-11</v>
      </c>
      <c r="HO129" s="107">
        <f t="shared" si="165"/>
        <v>1.6722081905442898E-9</v>
      </c>
      <c r="HP129" s="107">
        <f t="shared" si="165"/>
        <v>1.6440453604632657E-7</v>
      </c>
      <c r="HQ129" s="107">
        <f t="shared" si="165"/>
        <v>2.0742943344083804E-13</v>
      </c>
      <c r="HS129" s="107">
        <f t="shared" si="162"/>
        <v>3.6439674996616703E-4</v>
      </c>
      <c r="HT129" s="107">
        <f t="shared" si="162"/>
        <v>5.6336559842029284E-4</v>
      </c>
      <c r="HU129" s="107">
        <f t="shared" si="162"/>
        <v>3.9711046829747149E-4</v>
      </c>
      <c r="HV129" s="107">
        <f t="shared" si="162"/>
        <v>3.5286044061677417E-4</v>
      </c>
      <c r="HW129" s="107">
        <f t="shared" si="162"/>
        <v>3.1978770971209419E-4</v>
      </c>
      <c r="HX129" s="107">
        <f t="shared" si="162"/>
        <v>2.1638236272897388E-4</v>
      </c>
      <c r="HY129" s="107">
        <f t="shared" si="162"/>
        <v>3.2151409423864701E-4</v>
      </c>
      <c r="HZ129" s="107">
        <f t="shared" si="162"/>
        <v>4.7355874254170576E-4</v>
      </c>
      <c r="IA129" s="107">
        <f t="shared" si="162"/>
        <v>9.281517412397716E-4</v>
      </c>
      <c r="IB129" s="107">
        <f t="shared" si="162"/>
        <v>4.0296842387764465E-4</v>
      </c>
      <c r="IC129" s="107">
        <f t="shared" si="162"/>
        <v>5.9581306218187634E-4</v>
      </c>
      <c r="ID129" s="107">
        <f t="shared" si="162"/>
        <v>4.6992187787079086E-4</v>
      </c>
      <c r="IE129" s="107">
        <f t="shared" si="162"/>
        <v>3.1718657915331147E-4</v>
      </c>
      <c r="IF129" s="107">
        <f t="shared" si="162"/>
        <v>2.1907138984311796E-4</v>
      </c>
      <c r="IG129" s="107">
        <f t="shared" si="162"/>
        <v>1.566613135182084E-3</v>
      </c>
      <c r="II129" s="107">
        <f t="shared" si="163"/>
        <v>2.2262389032925321E-20</v>
      </c>
      <c r="IJ129" s="107">
        <f t="shared" si="163"/>
        <v>1.8524984118677468E-19</v>
      </c>
      <c r="IK129" s="107">
        <f t="shared" si="163"/>
        <v>4.121899997450014E-20</v>
      </c>
      <c r="IL129" s="107">
        <f t="shared" si="163"/>
        <v>6.1244387145586938E-21</v>
      </c>
      <c r="IM129" s="107">
        <f t="shared" si="163"/>
        <v>3.9560569704962775E-21</v>
      </c>
      <c r="IN129" s="107">
        <f t="shared" si="163"/>
        <v>1.3430302986005033E-22</v>
      </c>
      <c r="IO129" s="107">
        <f t="shared" si="163"/>
        <v>2.8417443296305253E-22</v>
      </c>
      <c r="IP129" s="107">
        <f t="shared" si="163"/>
        <v>3.3031154933538248E-22</v>
      </c>
      <c r="IQ129" s="107">
        <f t="shared" si="163"/>
        <v>9.64109188648489E-21</v>
      </c>
      <c r="IR129" s="107">
        <f t="shared" si="163"/>
        <v>4.5580679520890725E-22</v>
      </c>
      <c r="IS129" s="107">
        <f t="shared" si="163"/>
        <v>3.4751181614207317E-21</v>
      </c>
      <c r="IT129" s="107">
        <f t="shared" si="163"/>
        <v>3.5162831528501448E-21</v>
      </c>
      <c r="IU129" s="107">
        <f t="shared" si="163"/>
        <v>3.2124760815908606E-21</v>
      </c>
      <c r="IV129" s="107">
        <f t="shared" si="163"/>
        <v>3.4000670886192074E-21</v>
      </c>
      <c r="IW129" s="107">
        <f t="shared" si="163"/>
        <v>2.7741578001676562E-20</v>
      </c>
      <c r="IY129" s="107">
        <f t="shared" si="164"/>
        <v>3.6628965811159268E-4</v>
      </c>
      <c r="IZ129" s="107">
        <f t="shared" si="164"/>
        <v>5.6349816142222927E-4</v>
      </c>
      <c r="JA129" s="107">
        <f t="shared" si="164"/>
        <v>3.9713489503616627E-4</v>
      </c>
      <c r="JB129" s="107">
        <f t="shared" si="164"/>
        <v>3.5287149922478417E-4</v>
      </c>
      <c r="JC129" s="107">
        <f t="shared" si="164"/>
        <v>3.1979153224349655E-4</v>
      </c>
      <c r="JD129" s="107">
        <f t="shared" si="164"/>
        <v>2.1638286533766905E-4</v>
      </c>
      <c r="JE129" s="107">
        <f t="shared" si="164"/>
        <v>3.2151415256463417E-4</v>
      </c>
      <c r="JF129" s="107">
        <f t="shared" si="164"/>
        <v>4.7355874430048031E-4</v>
      </c>
      <c r="JG129" s="107">
        <f t="shared" si="164"/>
        <v>9.2815174287893024E-4</v>
      </c>
      <c r="JH129" s="107">
        <f t="shared" si="164"/>
        <v>4.029684479771066E-4</v>
      </c>
      <c r="JI129" s="107">
        <f t="shared" si="164"/>
        <v>5.9581307310274223E-4</v>
      </c>
      <c r="JJ129" s="107">
        <f t="shared" si="164"/>
        <v>4.6992194277158399E-4</v>
      </c>
      <c r="JK129" s="107">
        <f t="shared" si="164"/>
        <v>3.1718825136150202E-4</v>
      </c>
      <c r="JL129" s="107">
        <f t="shared" si="164"/>
        <v>2.1923579437916428E-4</v>
      </c>
      <c r="JM129" s="107">
        <f t="shared" si="164"/>
        <v>1.5666131353895133E-3</v>
      </c>
    </row>
    <row r="130" spans="2:273" x14ac:dyDescent="0.25">
      <c r="B130" s="2">
        <v>102</v>
      </c>
      <c r="C130" s="37">
        <v>56</v>
      </c>
      <c r="D130" s="37">
        <v>58.209000000000003</v>
      </c>
      <c r="E130" s="37">
        <v>57.219000000000001</v>
      </c>
      <c r="F130" s="37">
        <v>58.734000000000002</v>
      </c>
      <c r="G130" s="37">
        <v>59.375</v>
      </c>
      <c r="H130" s="37">
        <v>59.561999999999998</v>
      </c>
      <c r="I130" s="37">
        <v>62.25</v>
      </c>
      <c r="J130" s="37">
        <v>61.078000000000003</v>
      </c>
      <c r="K130" s="37">
        <v>60.094000000000001</v>
      </c>
      <c r="L130" s="37">
        <v>57.953000000000003</v>
      </c>
      <c r="M130" s="37">
        <v>57.703000000000003</v>
      </c>
      <c r="N130" s="37">
        <v>57.594000000000001</v>
      </c>
      <c r="O130" s="37">
        <v>58.234000000000002</v>
      </c>
      <c r="P130" s="37">
        <v>60.765999999999998</v>
      </c>
      <c r="Q130" s="37">
        <v>65.453000000000003</v>
      </c>
      <c r="S130" s="4">
        <f t="shared" si="97"/>
        <v>55.81786954981014</v>
      </c>
      <c r="T130" s="4">
        <f t="shared" si="98"/>
        <v>57.913720101149593</v>
      </c>
      <c r="U130" s="4">
        <f t="shared" si="99"/>
        <v>57.580006993040442</v>
      </c>
      <c r="V130" s="4">
        <f t="shared" si="100"/>
        <v>57.743851436655007</v>
      </c>
      <c r="W130" s="4">
        <f t="shared" si="101"/>
        <v>59.483204066117153</v>
      </c>
      <c r="X130" s="4">
        <f t="shared" si="102"/>
        <v>60.150423496238723</v>
      </c>
      <c r="Y130" s="4">
        <f t="shared" si="103"/>
        <v>61.325722632253537</v>
      </c>
      <c r="Z130" s="4">
        <f t="shared" si="104"/>
        <v>60.505112142239135</v>
      </c>
      <c r="AA130" s="4">
        <f t="shared" si="105"/>
        <v>59.602594461628925</v>
      </c>
      <c r="AB130" s="4">
        <f t="shared" si="106"/>
        <v>57.700037195297199</v>
      </c>
      <c r="AC130" s="4">
        <f t="shared" si="107"/>
        <v>57.003342764662825</v>
      </c>
      <c r="AD130" s="4">
        <f t="shared" si="108"/>
        <v>57.241912538515095</v>
      </c>
      <c r="AE130" s="4">
        <f t="shared" si="109"/>
        <v>57.913437164506909</v>
      </c>
      <c r="AF130" s="4">
        <f t="shared" si="110"/>
        <v>60.350044180539612</v>
      </c>
      <c r="AG130" s="4">
        <f t="shared" si="110"/>
        <v>64.628890932492467</v>
      </c>
      <c r="AI130" s="4">
        <f t="shared" si="111"/>
        <v>0.18213045018985952</v>
      </c>
      <c r="AJ130" s="4">
        <f t="shared" si="112"/>
        <v>0.29527989885040995</v>
      </c>
      <c r="AK130" s="4">
        <f t="shared" si="113"/>
        <v>-0.3610069930404407</v>
      </c>
      <c r="AL130" s="4">
        <f t="shared" si="114"/>
        <v>0.99014856334499513</v>
      </c>
      <c r="AM130" s="4">
        <f t="shared" si="115"/>
        <v>-0.10820406611715327</v>
      </c>
      <c r="AN130" s="4">
        <f t="shared" si="116"/>
        <v>-0.58842349623872536</v>
      </c>
      <c r="AO130" s="4">
        <f t="shared" si="117"/>
        <v>0.92427736774646263</v>
      </c>
      <c r="AP130" s="4">
        <f t="shared" si="118"/>
        <v>0.57288785776086826</v>
      </c>
      <c r="AQ130" s="4">
        <f t="shared" si="119"/>
        <v>0.49140553837107603</v>
      </c>
      <c r="AR130" s="4">
        <f t="shared" si="120"/>
        <v>0.25296280470280408</v>
      </c>
      <c r="AS130" s="4">
        <f t="shared" si="121"/>
        <v>0.6996572353371775</v>
      </c>
      <c r="AT130" s="4">
        <f t="shared" si="122"/>
        <v>0.35208746148490633</v>
      </c>
      <c r="AU130" s="4">
        <f t="shared" si="123"/>
        <v>0.32056283549309228</v>
      </c>
      <c r="AV130" s="4">
        <f t="shared" si="154"/>
        <v>0.41595581946038607</v>
      </c>
      <c r="AW130" s="4">
        <f t="shared" si="154"/>
        <v>0.82410906750753554</v>
      </c>
      <c r="AY130" s="2">
        <f t="shared" si="156"/>
        <v>55.817865429524971</v>
      </c>
      <c r="AZ130" s="2">
        <f t="shared" si="156"/>
        <v>57.886277141845035</v>
      </c>
      <c r="BA130" s="2">
        <f t="shared" si="156"/>
        <v>57.533325788024477</v>
      </c>
      <c r="BB130" s="2">
        <f t="shared" si="156"/>
        <v>57.683398192661301</v>
      </c>
      <c r="BC130" s="2">
        <f t="shared" si="156"/>
        <v>59.41551242460114</v>
      </c>
      <c r="BD130" s="2">
        <f t="shared" si="156"/>
        <v>60.091702324820282</v>
      </c>
      <c r="BE130" s="2">
        <f t="shared" si="156"/>
        <v>61.230187235577098</v>
      </c>
      <c r="BF130" s="2">
        <f t="shared" si="156"/>
        <v>60.351013438668168</v>
      </c>
      <c r="BG130" s="2">
        <f t="shared" si="156"/>
        <v>59.309667525275636</v>
      </c>
      <c r="BH130" s="2">
        <f t="shared" si="156"/>
        <v>57.542420157881153</v>
      </c>
      <c r="BI130" s="2">
        <f t="shared" si="156"/>
        <v>56.763606245316062</v>
      </c>
      <c r="BJ130" s="2">
        <f t="shared" si="156"/>
        <v>57.037166083794453</v>
      </c>
      <c r="BK130" s="2">
        <f t="shared" si="156"/>
        <v>57.765355130928938</v>
      </c>
      <c r="BL130" s="2">
        <f t="shared" si="156"/>
        <v>60.220277884749855</v>
      </c>
      <c r="BM130" s="2">
        <f t="shared" si="156"/>
        <v>63.56857229700946</v>
      </c>
      <c r="BO130" s="2" t="str">
        <f t="shared" si="157"/>
        <v/>
      </c>
      <c r="BP130" s="2" t="str">
        <f t="shared" si="157"/>
        <v/>
      </c>
      <c r="BQ130" s="2" t="str">
        <f t="shared" si="157"/>
        <v/>
      </c>
      <c r="BR130" s="2" t="str">
        <f t="shared" si="157"/>
        <v/>
      </c>
      <c r="BS130" s="2" t="str">
        <f t="shared" si="157"/>
        <v/>
      </c>
      <c r="BT130" s="2" t="str">
        <f t="shared" si="157"/>
        <v/>
      </c>
      <c r="BU130" s="2" t="str">
        <f t="shared" si="157"/>
        <v/>
      </c>
      <c r="BV130" s="2" t="str">
        <f t="shared" si="157"/>
        <v/>
      </c>
      <c r="BW130" s="2" t="str">
        <f t="shared" si="157"/>
        <v/>
      </c>
      <c r="BX130" s="2" t="str">
        <f t="shared" si="157"/>
        <v/>
      </c>
      <c r="BY130" s="2" t="str">
        <f t="shared" si="157"/>
        <v/>
      </c>
      <c r="BZ130" s="2" t="str">
        <f t="shared" si="157"/>
        <v/>
      </c>
      <c r="CA130" s="2" t="str">
        <f t="shared" si="157"/>
        <v/>
      </c>
      <c r="CB130" s="2" t="str">
        <f t="shared" si="157"/>
        <v/>
      </c>
      <c r="CC130" s="2" t="str">
        <f t="shared" si="157"/>
        <v/>
      </c>
      <c r="CE130" s="2">
        <f t="shared" si="158"/>
        <v>56</v>
      </c>
      <c r="CF130" s="2">
        <f t="shared" si="158"/>
        <v>58.209000000000003</v>
      </c>
      <c r="CG130" s="2">
        <f t="shared" si="158"/>
        <v>57.219000000000001</v>
      </c>
      <c r="CH130" s="2">
        <f t="shared" si="158"/>
        <v>58.734000000000002</v>
      </c>
      <c r="CI130" s="2">
        <f t="shared" si="158"/>
        <v>59.375</v>
      </c>
      <c r="CJ130" s="2">
        <f t="shared" si="158"/>
        <v>59.561999999999998</v>
      </c>
      <c r="CK130" s="2">
        <f t="shared" si="158"/>
        <v>62.25</v>
      </c>
      <c r="CL130" s="2">
        <f t="shared" si="158"/>
        <v>61.078000000000003</v>
      </c>
      <c r="CM130" s="2">
        <f t="shared" si="158"/>
        <v>60.094000000000001</v>
      </c>
      <c r="CN130" s="2">
        <f t="shared" si="158"/>
        <v>57.953000000000003</v>
      </c>
      <c r="CO130" s="2">
        <f t="shared" si="158"/>
        <v>57.703000000000003</v>
      </c>
      <c r="CP130" s="2">
        <f t="shared" si="158"/>
        <v>57.594000000000001</v>
      </c>
      <c r="CQ130" s="2">
        <f t="shared" si="158"/>
        <v>58.234000000000002</v>
      </c>
      <c r="CR130" s="2">
        <f t="shared" si="158"/>
        <v>60.765999999999998</v>
      </c>
      <c r="CS130" s="2">
        <f t="shared" si="158"/>
        <v>65.453000000000003</v>
      </c>
      <c r="CU130" s="2">
        <f t="shared" si="159"/>
        <v>56</v>
      </c>
      <c r="CV130" s="2">
        <f t="shared" si="159"/>
        <v>58.209000000000003</v>
      </c>
      <c r="CW130" s="2">
        <f t="shared" si="159"/>
        <v>57.219000000000001</v>
      </c>
      <c r="CX130" s="2">
        <f t="shared" si="159"/>
        <v>58.734000000000002</v>
      </c>
      <c r="CY130" s="2">
        <f t="shared" si="159"/>
        <v>59.375</v>
      </c>
      <c r="CZ130" s="2">
        <f t="shared" si="159"/>
        <v>59.561999999999998</v>
      </c>
      <c r="DA130" s="2">
        <f t="shared" si="159"/>
        <v>62.25</v>
      </c>
      <c r="DB130" s="2">
        <f t="shared" si="159"/>
        <v>61.078000000000003</v>
      </c>
      <c r="DC130" s="2">
        <f t="shared" si="159"/>
        <v>60.094000000000001</v>
      </c>
      <c r="DD130" s="2">
        <f t="shared" si="159"/>
        <v>57.953000000000003</v>
      </c>
      <c r="DE130" s="2">
        <f t="shared" si="159"/>
        <v>57.703000000000003</v>
      </c>
      <c r="DF130" s="2">
        <f t="shared" si="159"/>
        <v>57.594000000000001</v>
      </c>
      <c r="DG130" s="2">
        <f t="shared" si="159"/>
        <v>58.234000000000002</v>
      </c>
      <c r="DH130" s="2">
        <f t="shared" si="159"/>
        <v>60.765999999999998</v>
      </c>
      <c r="DI130" s="2">
        <f t="shared" si="159"/>
        <v>65.453000000000003</v>
      </c>
      <c r="DK130" s="2">
        <f t="shared" ref="DK130:DY146" si="166">BO$229*$B130+BO$230</f>
        <v>92.337932752613256</v>
      </c>
      <c r="DL130" s="2">
        <f t="shared" si="166"/>
        <v>90.917188504443203</v>
      </c>
      <c r="DM130" s="2">
        <f t="shared" si="166"/>
        <v>91.828132910500372</v>
      </c>
      <c r="DN130" s="2">
        <f t="shared" si="166"/>
        <v>93.32194941105405</v>
      </c>
      <c r="DO130" s="2">
        <f t="shared" si="166"/>
        <v>90.264127453941398</v>
      </c>
      <c r="DP130" s="2">
        <f t="shared" si="166"/>
        <v>94.695140858385329</v>
      </c>
      <c r="DQ130" s="2">
        <f t="shared" si="166"/>
        <v>93.364826655052269</v>
      </c>
      <c r="DR130" s="2">
        <f t="shared" si="166"/>
        <v>92.877975328330223</v>
      </c>
      <c r="DS130" s="2">
        <f t="shared" si="166"/>
        <v>88.565037679280451</v>
      </c>
      <c r="DT130" s="2">
        <f t="shared" si="166"/>
        <v>87.951507317073194</v>
      </c>
      <c r="DU130" s="2">
        <f t="shared" si="166"/>
        <v>89.433635874996611</v>
      </c>
      <c r="DV130" s="2">
        <f t="shared" si="166"/>
        <v>90.309977311401042</v>
      </c>
      <c r="DW130" s="2">
        <f t="shared" si="166"/>
        <v>90.139134702506766</v>
      </c>
      <c r="DX130" s="2">
        <f t="shared" si="166"/>
        <v>85.751812594382358</v>
      </c>
      <c r="DY130" s="2">
        <f t="shared" si="166"/>
        <v>87.468621949885119</v>
      </c>
      <c r="EA130" s="2">
        <f t="shared" si="153"/>
        <v>55.811228453704217</v>
      </c>
      <c r="EB130" s="2">
        <f t="shared" si="153"/>
        <v>57.880479523413683</v>
      </c>
      <c r="EC130" s="2">
        <f t="shared" si="153"/>
        <v>57.526865683337178</v>
      </c>
      <c r="ED130" s="2">
        <f t="shared" si="153"/>
        <v>57.677104547850313</v>
      </c>
      <c r="EE130" s="2">
        <f t="shared" si="152"/>
        <v>59.410523422524378</v>
      </c>
      <c r="EF130" s="2">
        <f t="shared" si="152"/>
        <v>60.086007031002161</v>
      </c>
      <c r="EG130" s="2">
        <f t="shared" si="152"/>
        <v>61.225212816154638</v>
      </c>
      <c r="EH130" s="2">
        <f t="shared" si="152"/>
        <v>60.346519833653247</v>
      </c>
      <c r="EI130" s="2">
        <f t="shared" si="152"/>
        <v>59.305629772444782</v>
      </c>
      <c r="EJ130" s="2">
        <f t="shared" si="152"/>
        <v>57.537263042844664</v>
      </c>
      <c r="EK130" s="2">
        <f t="shared" si="152"/>
        <v>56.758957583906238</v>
      </c>
      <c r="EL130" s="2">
        <f t="shared" si="152"/>
        <v>57.032644602739737</v>
      </c>
      <c r="EM130" s="2">
        <f t="shared" si="135"/>
        <v>57.760503265768477</v>
      </c>
      <c r="EN130" s="2">
        <f t="shared" si="135"/>
        <v>60.215510563963541</v>
      </c>
      <c r="EO130" s="2">
        <f t="shared" si="135"/>
        <v>63.564995905634632</v>
      </c>
      <c r="EQ130" s="2">
        <f t="shared" ref="EQ130:FE146" si="167">CU$229*$B130+CU$230</f>
        <v>55.918173798200257</v>
      </c>
      <c r="ER130" s="2">
        <f t="shared" si="167"/>
        <v>57.799894528240948</v>
      </c>
      <c r="ES130" s="2">
        <f t="shared" si="167"/>
        <v>57.469116472250505</v>
      </c>
      <c r="ET130" s="2">
        <f t="shared" si="167"/>
        <v>57.53776457259103</v>
      </c>
      <c r="EU130" s="2">
        <f t="shared" si="167"/>
        <v>59.290160065043864</v>
      </c>
      <c r="EV130" s="2">
        <f t="shared" si="167"/>
        <v>60.073606774424469</v>
      </c>
      <c r="EW130" s="2">
        <f t="shared" si="167"/>
        <v>61.207668823898089</v>
      </c>
      <c r="EX130" s="2">
        <f t="shared" si="167"/>
        <v>60.151614452553751</v>
      </c>
      <c r="EY130" s="2">
        <f t="shared" si="167"/>
        <v>59.208804167817533</v>
      </c>
      <c r="EZ130" s="2">
        <f t="shared" si="167"/>
        <v>57.239546416067846</v>
      </c>
      <c r="FA130" s="2">
        <f t="shared" si="167"/>
        <v>56.507883832372869</v>
      </c>
      <c r="FB130" s="2">
        <f t="shared" si="167"/>
        <v>56.86577455802135</v>
      </c>
      <c r="FC130" s="2">
        <f t="shared" si="167"/>
        <v>57.606331239452636</v>
      </c>
      <c r="FD130" s="2">
        <f t="shared" si="167"/>
        <v>60.073955964774662</v>
      </c>
      <c r="FE130" s="2">
        <f t="shared" si="167"/>
        <v>63.666092831390976</v>
      </c>
      <c r="FG130" s="2">
        <f t="shared" ref="FG130:FU146" si="168">POWER(10,($B130-C$232)/C$230)/(1+POWER(10,($B130-C$232)/C$230))</f>
        <v>0.99981830040619057</v>
      </c>
      <c r="FH130" s="2">
        <f t="shared" si="168"/>
        <v>0.99982450294388947</v>
      </c>
      <c r="FI130" s="2">
        <f t="shared" si="168"/>
        <v>0.9998116567581018</v>
      </c>
      <c r="FJ130" s="2">
        <f t="shared" si="168"/>
        <v>0.99982341863333246</v>
      </c>
      <c r="FK130" s="2">
        <f t="shared" si="168"/>
        <v>0.99983828180206802</v>
      </c>
      <c r="FL130" s="2">
        <f t="shared" si="168"/>
        <v>0.99983543766081129</v>
      </c>
      <c r="FM130" s="2">
        <f t="shared" si="168"/>
        <v>0.99984522083479777</v>
      </c>
      <c r="FN130" s="2">
        <f t="shared" si="168"/>
        <v>0.99986181110532935</v>
      </c>
      <c r="FO130" s="2">
        <f t="shared" si="168"/>
        <v>0.99986196203130706</v>
      </c>
      <c r="FP130" s="2">
        <f t="shared" si="168"/>
        <v>0.99983034964660533</v>
      </c>
      <c r="FQ130" s="2">
        <f t="shared" si="168"/>
        <v>0.99985765460560683</v>
      </c>
      <c r="FR130" s="2">
        <f t="shared" si="168"/>
        <v>0.99986408967596307</v>
      </c>
      <c r="FS130" s="2">
        <f t="shared" si="168"/>
        <v>0.99985012710866317</v>
      </c>
      <c r="FT130" s="2">
        <f t="shared" si="168"/>
        <v>0.99981329528331486</v>
      </c>
      <c r="FU130" s="2">
        <f t="shared" si="168"/>
        <v>0.99985039200571635</v>
      </c>
      <c r="FW130" s="2">
        <f t="shared" si="160"/>
        <v>8.2739874032275353E-7</v>
      </c>
      <c r="FX130" s="2">
        <f t="shared" si="160"/>
        <v>2.8136552533257278E-6</v>
      </c>
      <c r="FY130" s="2">
        <f t="shared" si="160"/>
        <v>5.3192671353374172E-6</v>
      </c>
      <c r="FZ130" s="2">
        <f t="shared" si="160"/>
        <v>4.0950890527847079E-6</v>
      </c>
      <c r="GA130" s="2">
        <f t="shared" si="160"/>
        <v>4.8782862222102384E-6</v>
      </c>
      <c r="GB130" s="2">
        <f t="shared" si="160"/>
        <v>5.3387447194784825E-6</v>
      </c>
      <c r="GC130" s="2">
        <f t="shared" si="160"/>
        <v>7.0210612213595225E-6</v>
      </c>
      <c r="GD130" s="2">
        <f t="shared" si="160"/>
        <v>9.6501281860481281E-6</v>
      </c>
      <c r="GE130" s="2">
        <f t="shared" si="160"/>
        <v>1.1943140150308379E-5</v>
      </c>
      <c r="GF130" s="2">
        <f t="shared" si="160"/>
        <v>8.9758267475015285E-6</v>
      </c>
      <c r="GG130" s="2">
        <f t="shared" si="160"/>
        <v>9.6726885251136815E-6</v>
      </c>
      <c r="GH130" s="2">
        <f t="shared" si="160"/>
        <v>7.5029451688842416E-6</v>
      </c>
      <c r="GI130" s="2">
        <f t="shared" si="160"/>
        <v>5.279495346993334E-6</v>
      </c>
      <c r="GJ130" s="2">
        <f t="shared" si="160"/>
        <v>3.0182662161213635E-6</v>
      </c>
      <c r="GK130" s="2">
        <f t="shared" si="160"/>
        <v>2.1546277840767862E-6</v>
      </c>
      <c r="GM130" s="107">
        <f t="shared" si="161"/>
        <v>4.3647840224388884E-41</v>
      </c>
      <c r="GN130" s="107">
        <f t="shared" si="161"/>
        <v>6.830205325269854E-47</v>
      </c>
      <c r="GO130" s="107">
        <f t="shared" si="161"/>
        <v>1.2380825202969802E-52</v>
      </c>
      <c r="GP130" s="107">
        <f t="shared" si="161"/>
        <v>1.6887790814206631E-53</v>
      </c>
      <c r="GQ130" s="107">
        <f t="shared" si="161"/>
        <v>1.3990632955884609E-56</v>
      </c>
      <c r="GR130" s="107">
        <f t="shared" si="161"/>
        <v>2.529870225995553E-61</v>
      </c>
      <c r="GS130" s="107">
        <f t="shared" si="161"/>
        <v>5.998116107200041E-64</v>
      </c>
      <c r="GT130" s="107">
        <f t="shared" si="161"/>
        <v>7.7117160741263589E-69</v>
      </c>
      <c r="GU130" s="107">
        <f t="shared" si="161"/>
        <v>2.0788637975543064E-66</v>
      </c>
      <c r="GV130" s="107">
        <f t="shared" si="161"/>
        <v>1.4200570022799293E-64</v>
      </c>
      <c r="GW130" s="107">
        <f t="shared" si="161"/>
        <v>4.056103823005954E-65</v>
      </c>
      <c r="GX130" s="107">
        <f t="shared" si="161"/>
        <v>4.2948050457103617E-63</v>
      </c>
      <c r="GY130" s="107">
        <f t="shared" si="161"/>
        <v>1.6299982678871226E-58</v>
      </c>
      <c r="GZ130" s="107">
        <f t="shared" si="161"/>
        <v>4.2482695586485459E-51</v>
      </c>
      <c r="HA130" s="107">
        <f t="shared" si="161"/>
        <v>1.6142645507464235E-72</v>
      </c>
      <c r="HC130" s="107">
        <f t="shared" si="155"/>
        <v>3.5419233235927603E-7</v>
      </c>
      <c r="HD130" s="107">
        <f t="shared" si="155"/>
        <v>1.8485579505613033E-8</v>
      </c>
      <c r="HE130" s="107">
        <f t="shared" si="155"/>
        <v>2.6372442800858116E-9</v>
      </c>
      <c r="HF130" s="107">
        <f t="shared" si="155"/>
        <v>1.1324045493048237E-9</v>
      </c>
      <c r="HG130" s="107">
        <f t="shared" si="155"/>
        <v>3.4989328621221625E-10</v>
      </c>
      <c r="HH130" s="107">
        <f t="shared" si="155"/>
        <v>3.6225469689593143E-11</v>
      </c>
      <c r="HI130" s="107">
        <f t="shared" si="155"/>
        <v>3.5390687391757531E-12</v>
      </c>
      <c r="HJ130" s="107">
        <f t="shared" si="155"/>
        <v>8.0590000546105421E-14</v>
      </c>
      <c r="HK130" s="107">
        <f t="shared" si="155"/>
        <v>7.9309581760766222E-14</v>
      </c>
      <c r="HL130" s="107">
        <f t="shared" si="165"/>
        <v>1.3251916762542646E-12</v>
      </c>
      <c r="HM130" s="107">
        <f t="shared" si="165"/>
        <v>6.0069702601932063E-13</v>
      </c>
      <c r="HN130" s="107">
        <f t="shared" si="165"/>
        <v>4.2150020820835698E-12</v>
      </c>
      <c r="HO130" s="107">
        <f t="shared" si="165"/>
        <v>1.4227236453335969E-10</v>
      </c>
      <c r="HP130" s="107">
        <f t="shared" si="165"/>
        <v>2.0878597007531461E-8</v>
      </c>
      <c r="HQ130" s="107">
        <f t="shared" si="165"/>
        <v>4.4630310242452188E-15</v>
      </c>
      <c r="HS130" s="107">
        <f t="shared" si="162"/>
        <v>5.8171184386456324E-4</v>
      </c>
      <c r="HT130" s="107">
        <f t="shared" si="162"/>
        <v>9.1410127680475399E-4</v>
      </c>
      <c r="HU130" s="107">
        <f t="shared" si="162"/>
        <v>6.7466559813879898E-4</v>
      </c>
      <c r="HV130" s="107">
        <f t="shared" si="162"/>
        <v>6.0228885931861028E-4</v>
      </c>
      <c r="HW130" s="107">
        <f t="shared" si="162"/>
        <v>5.5325282802346225E-4</v>
      </c>
      <c r="HX130" s="107">
        <f t="shared" si="162"/>
        <v>3.8897198582006631E-4</v>
      </c>
      <c r="HY130" s="107">
        <f t="shared" si="162"/>
        <v>5.7430580488707506E-4</v>
      </c>
      <c r="HZ130" s="107">
        <f t="shared" si="162"/>
        <v>8.4527422487147943E-4</v>
      </c>
      <c r="IA130" s="107">
        <f t="shared" si="162"/>
        <v>1.5962155933214926E-3</v>
      </c>
      <c r="IB130" s="107">
        <f t="shared" si="162"/>
        <v>7.1993350804820937E-4</v>
      </c>
      <c r="IC130" s="107">
        <f t="shared" si="162"/>
        <v>1.0392196809864435E-3</v>
      </c>
      <c r="ID130" s="107">
        <f t="shared" si="162"/>
        <v>8.1755307774564298E-4</v>
      </c>
      <c r="IE130" s="107">
        <f t="shared" si="162"/>
        <v>5.5149248590683983E-4</v>
      </c>
      <c r="IF130" s="107">
        <f t="shared" si="162"/>
        <v>3.7664702528100366E-4</v>
      </c>
      <c r="IG130" s="107">
        <f t="shared" si="162"/>
        <v>2.2809699195034719E-3</v>
      </c>
      <c r="II130" s="107">
        <f t="shared" si="163"/>
        <v>8.9291539109335143E-20</v>
      </c>
      <c r="IJ130" s="107">
        <f t="shared" si="163"/>
        <v>7.8583620593224835E-19</v>
      </c>
      <c r="IK130" s="107">
        <f t="shared" si="163"/>
        <v>1.9882125031764334E-19</v>
      </c>
      <c r="IL130" s="107">
        <f t="shared" si="163"/>
        <v>3.0618829391369136E-20</v>
      </c>
      <c r="IM130" s="107">
        <f t="shared" si="163"/>
        <v>2.0548807606021351E-20</v>
      </c>
      <c r="IN130" s="107">
        <f t="shared" si="163"/>
        <v>7.9873870819886212E-22</v>
      </c>
      <c r="IO130" s="107">
        <f t="shared" si="163"/>
        <v>1.7104963990145169E-21</v>
      </c>
      <c r="IP130" s="107">
        <f t="shared" si="163"/>
        <v>2.0739728720258125E-21</v>
      </c>
      <c r="IQ130" s="107">
        <f t="shared" si="163"/>
        <v>5.4879796578059866E-20</v>
      </c>
      <c r="IR130" s="107">
        <f t="shared" si="163"/>
        <v>2.795780004382089E-21</v>
      </c>
      <c r="IS130" s="107">
        <f t="shared" si="163"/>
        <v>1.9945243153650045E-20</v>
      </c>
      <c r="IT130" s="107">
        <f t="shared" si="163"/>
        <v>1.9448690851594083E-20</v>
      </c>
      <c r="IU130" s="107">
        <f t="shared" si="163"/>
        <v>1.698970457153272E-20</v>
      </c>
      <c r="IV130" s="107">
        <f t="shared" si="163"/>
        <v>1.6710676671569856E-20</v>
      </c>
      <c r="IW130" s="107">
        <f t="shared" si="163"/>
        <v>1.2196366335657254E-19</v>
      </c>
      <c r="IY130" s="107">
        <f t="shared" si="164"/>
        <v>5.8206603619692264E-4</v>
      </c>
      <c r="IZ130" s="107">
        <f t="shared" si="164"/>
        <v>9.1411976238426034E-4</v>
      </c>
      <c r="JA130" s="107">
        <f t="shared" si="164"/>
        <v>6.7466823538307925E-4</v>
      </c>
      <c r="JB130" s="107">
        <f t="shared" si="164"/>
        <v>6.0228999172315953E-4</v>
      </c>
      <c r="JC130" s="107">
        <f t="shared" si="164"/>
        <v>5.5325317791674847E-4</v>
      </c>
      <c r="JD130" s="107">
        <f t="shared" si="164"/>
        <v>3.8897202204553599E-4</v>
      </c>
      <c r="JE130" s="107">
        <f t="shared" si="164"/>
        <v>5.7430580842614384E-4</v>
      </c>
      <c r="JF130" s="107">
        <f t="shared" si="164"/>
        <v>8.4527422495206948E-4</v>
      </c>
      <c r="JG130" s="107">
        <f t="shared" si="164"/>
        <v>1.5962155934008022E-3</v>
      </c>
      <c r="JH130" s="107">
        <f t="shared" si="164"/>
        <v>7.1993350937340106E-4</v>
      </c>
      <c r="JI130" s="107">
        <f t="shared" si="164"/>
        <v>1.0392196815871405E-3</v>
      </c>
      <c r="JJ130" s="107">
        <f t="shared" si="164"/>
        <v>8.1755308196064503E-4</v>
      </c>
      <c r="JK130" s="107">
        <f t="shared" si="164"/>
        <v>5.514926281792044E-4</v>
      </c>
      <c r="JL130" s="107">
        <f t="shared" si="164"/>
        <v>3.7666790387801119E-4</v>
      </c>
      <c r="JM130" s="107">
        <f t="shared" si="164"/>
        <v>2.2809699195079349E-3</v>
      </c>
    </row>
    <row r="131" spans="2:273" x14ac:dyDescent="0.25">
      <c r="B131" s="2">
        <v>103</v>
      </c>
      <c r="C131" s="37">
        <v>55.805999999999997</v>
      </c>
      <c r="D131" s="37">
        <v>58.433</v>
      </c>
      <c r="E131" s="37">
        <v>57.061999999999998</v>
      </c>
      <c r="F131" s="37">
        <v>57.984000000000002</v>
      </c>
      <c r="G131" s="37">
        <v>59.438000000000002</v>
      </c>
      <c r="H131" s="37">
        <v>60.780999999999999</v>
      </c>
      <c r="I131" s="37">
        <v>61.953000000000003</v>
      </c>
      <c r="J131" s="37">
        <v>61.625</v>
      </c>
      <c r="K131" s="37">
        <v>60.844000000000001</v>
      </c>
      <c r="L131" s="37">
        <v>58.688000000000002</v>
      </c>
      <c r="M131" s="37">
        <v>57.25</v>
      </c>
      <c r="N131" s="37">
        <v>57.796999999999997</v>
      </c>
      <c r="O131" s="37">
        <v>57.609000000000002</v>
      </c>
      <c r="P131" s="37">
        <v>60.296999999999997</v>
      </c>
      <c r="Q131" s="37">
        <v>65.391000000000005</v>
      </c>
      <c r="S131" s="4">
        <f t="shared" si="97"/>
        <v>55.724719725925411</v>
      </c>
      <c r="T131" s="4">
        <f t="shared" si="98"/>
        <v>57.796751355996868</v>
      </c>
      <c r="U131" s="4">
        <f t="shared" si="99"/>
        <v>57.507730902782356</v>
      </c>
      <c r="V131" s="4">
        <f t="shared" si="100"/>
        <v>57.687319672278996</v>
      </c>
      <c r="W131" s="4">
        <f t="shared" si="101"/>
        <v>59.434916078787424</v>
      </c>
      <c r="X131" s="4">
        <f t="shared" si="102"/>
        <v>60.107776121570325</v>
      </c>
      <c r="Y131" s="4">
        <f t="shared" si="103"/>
        <v>61.293337446006355</v>
      </c>
      <c r="Z131" s="4">
        <f t="shared" si="104"/>
        <v>60.471067563821862</v>
      </c>
      <c r="AA131" s="4">
        <f t="shared" si="105"/>
        <v>59.66390310868028</v>
      </c>
      <c r="AB131" s="4">
        <f t="shared" si="106"/>
        <v>57.659416161111984</v>
      </c>
      <c r="AC131" s="4">
        <f t="shared" si="107"/>
        <v>56.998081649800092</v>
      </c>
      <c r="AD131" s="4">
        <f t="shared" si="108"/>
        <v>57.243081171345246</v>
      </c>
      <c r="AE131" s="4">
        <f t="shared" si="109"/>
        <v>57.884754584616516</v>
      </c>
      <c r="AF131" s="4">
        <f t="shared" si="110"/>
        <v>60.309081437759957</v>
      </c>
      <c r="AG131" s="4">
        <f t="shared" si="110"/>
        <v>64.971904834541164</v>
      </c>
      <c r="AI131" s="4">
        <f t="shared" si="111"/>
        <v>8.12802740745866E-2</v>
      </c>
      <c r="AJ131" s="4">
        <f t="shared" si="112"/>
        <v>0.63624864400313186</v>
      </c>
      <c r="AK131" s="4">
        <f t="shared" si="113"/>
        <v>-0.44573090278235838</v>
      </c>
      <c r="AL131" s="4">
        <f t="shared" si="114"/>
        <v>0.29668032772100617</v>
      </c>
      <c r="AM131" s="4">
        <f t="shared" si="115"/>
        <v>3.0839212125783888E-3</v>
      </c>
      <c r="AN131" s="4">
        <f t="shared" si="116"/>
        <v>0.67322387842967402</v>
      </c>
      <c r="AO131" s="4">
        <f t="shared" si="117"/>
        <v>0.65966255399364826</v>
      </c>
      <c r="AP131" s="4">
        <f t="shared" si="118"/>
        <v>1.1539324361781382</v>
      </c>
      <c r="AQ131" s="4">
        <f t="shared" si="119"/>
        <v>1.180096891319721</v>
      </c>
      <c r="AR131" s="4">
        <f t="shared" si="120"/>
        <v>1.028583838888018</v>
      </c>
      <c r="AS131" s="4">
        <f t="shared" si="121"/>
        <v>0.25191835019990805</v>
      </c>
      <c r="AT131" s="4">
        <f t="shared" si="122"/>
        <v>0.55391882865475139</v>
      </c>
      <c r="AU131" s="4">
        <f t="shared" si="123"/>
        <v>-0.27575458461651436</v>
      </c>
      <c r="AV131" s="4">
        <f t="shared" si="154"/>
        <v>-1.2081437759960068E-2</v>
      </c>
      <c r="AW131" s="4">
        <f t="shared" si="154"/>
        <v>0.41909516545884173</v>
      </c>
      <c r="AY131" s="2">
        <f t="shared" si="156"/>
        <v>55.72471903522905</v>
      </c>
      <c r="AZ131" s="2">
        <f t="shared" si="156"/>
        <v>57.754480349037948</v>
      </c>
      <c r="BA131" s="2">
        <f t="shared" si="156"/>
        <v>57.432762388408968</v>
      </c>
      <c r="BB131" s="2">
        <f t="shared" si="156"/>
        <v>57.58976244290902</v>
      </c>
      <c r="BC131" s="2">
        <f t="shared" si="156"/>
        <v>59.324333171562785</v>
      </c>
      <c r="BD131" s="2">
        <f t="shared" si="156"/>
        <v>60.008372574778967</v>
      </c>
      <c r="BE131" s="2">
        <f t="shared" si="156"/>
        <v>61.132973713635629</v>
      </c>
      <c r="BF131" s="2">
        <f t="shared" si="156"/>
        <v>60.213401352090486</v>
      </c>
      <c r="BG131" s="2">
        <f t="shared" si="156"/>
        <v>59.19202127218896</v>
      </c>
      <c r="BH131" s="2">
        <f t="shared" si="156"/>
        <v>57.395295143779158</v>
      </c>
      <c r="BI131" s="2">
        <f t="shared" si="156"/>
        <v>56.605710411822649</v>
      </c>
      <c r="BJ131" s="2">
        <f t="shared" si="156"/>
        <v>56.908016772975834</v>
      </c>
      <c r="BK131" s="2">
        <f t="shared" si="156"/>
        <v>57.641799366200623</v>
      </c>
      <c r="BL131" s="2">
        <f t="shared" si="156"/>
        <v>60.09766755985472</v>
      </c>
      <c r="BM131" s="2">
        <f t="shared" si="156"/>
        <v>63.493024208737467</v>
      </c>
      <c r="BO131" s="2" t="str">
        <f t="shared" si="157"/>
        <v/>
      </c>
      <c r="BP131" s="2" t="str">
        <f t="shared" si="157"/>
        <v/>
      </c>
      <c r="BQ131" s="2" t="str">
        <f t="shared" si="157"/>
        <v/>
      </c>
      <c r="BR131" s="2" t="str">
        <f t="shared" si="157"/>
        <v/>
      </c>
      <c r="BS131" s="2" t="str">
        <f t="shared" si="157"/>
        <v/>
      </c>
      <c r="BT131" s="2" t="str">
        <f t="shared" si="157"/>
        <v/>
      </c>
      <c r="BU131" s="2" t="str">
        <f t="shared" si="157"/>
        <v/>
      </c>
      <c r="BV131" s="2" t="str">
        <f t="shared" si="157"/>
        <v/>
      </c>
      <c r="BW131" s="2" t="str">
        <f t="shared" si="157"/>
        <v/>
      </c>
      <c r="BX131" s="2" t="str">
        <f t="shared" si="157"/>
        <v/>
      </c>
      <c r="BY131" s="2" t="str">
        <f t="shared" si="157"/>
        <v/>
      </c>
      <c r="BZ131" s="2" t="str">
        <f t="shared" si="157"/>
        <v/>
      </c>
      <c r="CA131" s="2" t="str">
        <f t="shared" si="157"/>
        <v/>
      </c>
      <c r="CB131" s="2" t="str">
        <f t="shared" si="157"/>
        <v/>
      </c>
      <c r="CC131" s="2" t="str">
        <f t="shared" si="157"/>
        <v/>
      </c>
      <c r="CE131" s="2">
        <f t="shared" si="158"/>
        <v>55.805999999999997</v>
      </c>
      <c r="CF131" s="2">
        <f t="shared" si="158"/>
        <v>58.433</v>
      </c>
      <c r="CG131" s="2">
        <f t="shared" si="158"/>
        <v>57.061999999999998</v>
      </c>
      <c r="CH131" s="2">
        <f t="shared" si="158"/>
        <v>57.984000000000002</v>
      </c>
      <c r="CI131" s="2">
        <f t="shared" si="158"/>
        <v>59.438000000000002</v>
      </c>
      <c r="CJ131" s="2">
        <f t="shared" si="158"/>
        <v>60.780999999999999</v>
      </c>
      <c r="CK131" s="2">
        <f t="shared" si="158"/>
        <v>61.953000000000003</v>
      </c>
      <c r="CL131" s="2">
        <f t="shared" si="158"/>
        <v>61.625</v>
      </c>
      <c r="CM131" s="2">
        <f t="shared" si="158"/>
        <v>60.844000000000001</v>
      </c>
      <c r="CN131" s="2">
        <f t="shared" si="158"/>
        <v>58.688000000000002</v>
      </c>
      <c r="CO131" s="2">
        <f t="shared" si="158"/>
        <v>57.25</v>
      </c>
      <c r="CP131" s="2">
        <f t="shared" si="158"/>
        <v>57.796999999999997</v>
      </c>
      <c r="CQ131" s="2">
        <f t="shared" si="158"/>
        <v>57.609000000000002</v>
      </c>
      <c r="CR131" s="2">
        <f t="shared" si="158"/>
        <v>60.296999999999997</v>
      </c>
      <c r="CS131" s="2">
        <f t="shared" si="158"/>
        <v>65.391000000000005</v>
      </c>
      <c r="CU131" s="2">
        <f t="shared" si="159"/>
        <v>55.805999999999997</v>
      </c>
      <c r="CV131" s="2">
        <f t="shared" si="159"/>
        <v>58.433</v>
      </c>
      <c r="CW131" s="2">
        <f t="shared" si="159"/>
        <v>57.061999999999998</v>
      </c>
      <c r="CX131" s="2">
        <f t="shared" si="159"/>
        <v>57.984000000000002</v>
      </c>
      <c r="CY131" s="2">
        <f t="shared" si="159"/>
        <v>59.438000000000002</v>
      </c>
      <c r="CZ131" s="2">
        <f t="shared" si="159"/>
        <v>60.780999999999999</v>
      </c>
      <c r="DA131" s="2">
        <f t="shared" si="159"/>
        <v>61.953000000000003</v>
      </c>
      <c r="DB131" s="2">
        <f t="shared" si="159"/>
        <v>61.625</v>
      </c>
      <c r="DC131" s="2">
        <f t="shared" si="159"/>
        <v>60.844000000000001</v>
      </c>
      <c r="DD131" s="2">
        <f t="shared" si="159"/>
        <v>58.688000000000002</v>
      </c>
      <c r="DE131" s="2">
        <f t="shared" si="159"/>
        <v>57.25</v>
      </c>
      <c r="DF131" s="2">
        <f t="shared" si="159"/>
        <v>57.796999999999997</v>
      </c>
      <c r="DG131" s="2">
        <f t="shared" si="159"/>
        <v>57.609000000000002</v>
      </c>
      <c r="DH131" s="2">
        <f t="shared" si="159"/>
        <v>60.296999999999997</v>
      </c>
      <c r="DI131" s="2">
        <f t="shared" si="159"/>
        <v>65.391000000000005</v>
      </c>
      <c r="DK131" s="2">
        <f t="shared" si="166"/>
        <v>92.631224912892009</v>
      </c>
      <c r="DL131" s="2">
        <f t="shared" si="166"/>
        <v>91.179094995003126</v>
      </c>
      <c r="DM131" s="2">
        <f t="shared" si="166"/>
        <v>92.109660535588461</v>
      </c>
      <c r="DN131" s="2">
        <f t="shared" si="166"/>
        <v>93.608910601026878</v>
      </c>
      <c r="DO131" s="2">
        <f t="shared" si="166"/>
        <v>90.486263968589526</v>
      </c>
      <c r="DP131" s="2">
        <f t="shared" si="166"/>
        <v>94.965967128541706</v>
      </c>
      <c r="DQ131" s="2">
        <f t="shared" si="166"/>
        <v>93.604432055749129</v>
      </c>
      <c r="DR131" s="2">
        <f t="shared" si="166"/>
        <v>93.15239061913698</v>
      </c>
      <c r="DS131" s="2">
        <f t="shared" si="166"/>
        <v>88.780019285309137</v>
      </c>
      <c r="DT131" s="2">
        <f t="shared" si="166"/>
        <v>88.21096097560978</v>
      </c>
      <c r="DU131" s="2">
        <f t="shared" si="166"/>
        <v>89.713990384355654</v>
      </c>
      <c r="DV131" s="2">
        <f t="shared" si="166"/>
        <v>90.60291491775385</v>
      </c>
      <c r="DW131" s="2">
        <f t="shared" si="166"/>
        <v>90.395133494412534</v>
      </c>
      <c r="DX131" s="2">
        <f t="shared" si="166"/>
        <v>85.96874539414074</v>
      </c>
      <c r="DY131" s="2">
        <f t="shared" si="166"/>
        <v>87.705014990699226</v>
      </c>
      <c r="EA131" s="2">
        <f t="shared" si="153"/>
        <v>55.719391296610638</v>
      </c>
      <c r="EB131" s="2">
        <f t="shared" si="153"/>
        <v>57.749820310335267</v>
      </c>
      <c r="EC131" s="2">
        <f t="shared" si="153"/>
        <v>57.427573864945842</v>
      </c>
      <c r="ED131" s="2">
        <f t="shared" si="153"/>
        <v>57.584710036894812</v>
      </c>
      <c r="EE131" s="2">
        <f t="shared" si="152"/>
        <v>59.320330219902488</v>
      </c>
      <c r="EF131" s="2">
        <f t="shared" si="152"/>
        <v>60.003802439798122</v>
      </c>
      <c r="EG131" s="2">
        <f t="shared" si="152"/>
        <v>61.128981024379101</v>
      </c>
      <c r="EH131" s="2">
        <f t="shared" si="152"/>
        <v>60.209787108125418</v>
      </c>
      <c r="EI131" s="2">
        <f t="shared" si="152"/>
        <v>59.18877789898275</v>
      </c>
      <c r="EJ131" s="2">
        <f t="shared" si="152"/>
        <v>57.391144637132044</v>
      </c>
      <c r="EK131" s="2">
        <f t="shared" si="152"/>
        <v>56.601968872878565</v>
      </c>
      <c r="EL131" s="2">
        <f t="shared" si="152"/>
        <v>56.90438005479453</v>
      </c>
      <c r="EM131" s="2">
        <f t="shared" si="135"/>
        <v>57.637900460340795</v>
      </c>
      <c r="EN131" s="2">
        <f t="shared" si="135"/>
        <v>60.093830554928076</v>
      </c>
      <c r="EO131" s="2">
        <f t="shared" si="135"/>
        <v>63.490146383310595</v>
      </c>
      <c r="EQ131" s="2">
        <f t="shared" si="167"/>
        <v>55.80305480629373</v>
      </c>
      <c r="ER131" s="2">
        <f t="shared" si="167"/>
        <v>57.680321526335533</v>
      </c>
      <c r="ES131" s="2">
        <f t="shared" si="167"/>
        <v>57.377084752748033</v>
      </c>
      <c r="ET131" s="2">
        <f t="shared" si="167"/>
        <v>57.456629113324929</v>
      </c>
      <c r="EU131" s="2">
        <f t="shared" si="167"/>
        <v>59.210556798515668</v>
      </c>
      <c r="EV131" s="2">
        <f t="shared" si="167"/>
        <v>59.981196223453011</v>
      </c>
      <c r="EW131" s="2">
        <f t="shared" si="167"/>
        <v>61.112333093943207</v>
      </c>
      <c r="EX131" s="2">
        <f t="shared" si="167"/>
        <v>60.054973298368218</v>
      </c>
      <c r="EY131" s="2">
        <f t="shared" si="167"/>
        <v>59.100769367049288</v>
      </c>
      <c r="EZ131" s="2">
        <f t="shared" si="167"/>
        <v>57.138300205311509</v>
      </c>
      <c r="FA131" s="2">
        <f t="shared" si="167"/>
        <v>56.39562377513208</v>
      </c>
      <c r="FB131" s="2">
        <f t="shared" si="167"/>
        <v>56.757223752768262</v>
      </c>
      <c r="FC131" s="2">
        <f t="shared" si="167"/>
        <v>57.501550552448798</v>
      </c>
      <c r="FD131" s="2">
        <f t="shared" si="167"/>
        <v>59.957709383913283</v>
      </c>
      <c r="FE131" s="2">
        <f t="shared" si="167"/>
        <v>63.524748405578393</v>
      </c>
      <c r="FG131" s="2">
        <f t="shared" si="168"/>
        <v>0.99985566548854987</v>
      </c>
      <c r="FH131" s="2">
        <f t="shared" si="168"/>
        <v>0.99986059270134331</v>
      </c>
      <c r="FI131" s="2">
        <f t="shared" si="168"/>
        <v>0.99985038784963176</v>
      </c>
      <c r="FJ131" s="2">
        <f t="shared" si="168"/>
        <v>0.99985973134048045</v>
      </c>
      <c r="FK131" s="2">
        <f t="shared" si="168"/>
        <v>0.9998715383965695</v>
      </c>
      <c r="FL131" s="2">
        <f t="shared" si="168"/>
        <v>0.99986927906325196</v>
      </c>
      <c r="FM131" s="2">
        <f t="shared" si="168"/>
        <v>0.99987705062499888</v>
      </c>
      <c r="FN131" s="2">
        <f t="shared" si="168"/>
        <v>0.99989022953939066</v>
      </c>
      <c r="FO131" s="2">
        <f t="shared" si="168"/>
        <v>0.99989034943096733</v>
      </c>
      <c r="FP131" s="2">
        <f t="shared" si="168"/>
        <v>0.99986523723208642</v>
      </c>
      <c r="FQ131" s="2">
        <f t="shared" si="168"/>
        <v>0.99988692772379817</v>
      </c>
      <c r="FR131" s="2">
        <f t="shared" si="168"/>
        <v>0.99989203957441819</v>
      </c>
      <c r="FS131" s="2">
        <f t="shared" si="168"/>
        <v>0.99988094806106032</v>
      </c>
      <c r="FT131" s="2">
        <f t="shared" si="168"/>
        <v>0.9998516894768732</v>
      </c>
      <c r="FU131" s="2">
        <f t="shared" si="168"/>
        <v>0.99988115848923009</v>
      </c>
      <c r="FW131" s="2">
        <f t="shared" si="160"/>
        <v>1.0416330767249935E-6</v>
      </c>
      <c r="FX131" s="2">
        <f t="shared" si="160"/>
        <v>3.5421795178670537E-6</v>
      </c>
      <c r="FY131" s="2">
        <f t="shared" si="160"/>
        <v>6.6965513456816612E-6</v>
      </c>
      <c r="FZ131" s="2">
        <f t="shared" si="160"/>
        <v>5.1554062057169585E-6</v>
      </c>
      <c r="GA131" s="2">
        <f t="shared" si="160"/>
        <v>6.1413907338798558E-6</v>
      </c>
      <c r="GB131" s="2">
        <f t="shared" si="160"/>
        <v>6.7210721036489247E-6</v>
      </c>
      <c r="GC131" s="2">
        <f t="shared" si="160"/>
        <v>8.8389763206815414E-6</v>
      </c>
      <c r="GD131" s="2">
        <f t="shared" si="160"/>
        <v>1.2148761244821876E-5</v>
      </c>
      <c r="GE131" s="2">
        <f t="shared" si="160"/>
        <v>1.5035476136399431E-5</v>
      </c>
      <c r="GF131" s="2">
        <f t="shared" si="160"/>
        <v>1.129987012260644E-5</v>
      </c>
      <c r="GG131" s="2">
        <f t="shared" si="160"/>
        <v>1.2177162886871863E-5</v>
      </c>
      <c r="GH131" s="2">
        <f t="shared" si="160"/>
        <v>9.4456299863513823E-6</v>
      </c>
      <c r="GI131" s="2">
        <f t="shared" si="160"/>
        <v>6.646481768068252E-6</v>
      </c>
      <c r="GJ131" s="2">
        <f t="shared" si="160"/>
        <v>3.7997690694933598E-6</v>
      </c>
      <c r="GK131" s="2">
        <f t="shared" si="160"/>
        <v>2.71251415705323E-6</v>
      </c>
      <c r="GM131" s="107">
        <f t="shared" si="161"/>
        <v>3.2238744346120172E-43</v>
      </c>
      <c r="GN131" s="107">
        <f t="shared" si="161"/>
        <v>2.5108557941538405E-49</v>
      </c>
      <c r="GO131" s="107">
        <f t="shared" si="161"/>
        <v>2.1222125332030669E-55</v>
      </c>
      <c r="GP131" s="107">
        <f t="shared" si="161"/>
        <v>2.7289725104221377E-56</v>
      </c>
      <c r="GQ131" s="107">
        <f t="shared" si="161"/>
        <v>1.654596440649276E-59</v>
      </c>
      <c r="GR131" s="107">
        <f t="shared" si="161"/>
        <v>1.6480005361955552E-64</v>
      </c>
      <c r="GS131" s="107">
        <f t="shared" si="161"/>
        <v>2.9875412952215634E-67</v>
      </c>
      <c r="GT131" s="107">
        <f t="shared" si="161"/>
        <v>2.3509827631595408E-72</v>
      </c>
      <c r="GU131" s="107">
        <f t="shared" si="161"/>
        <v>8.5020065553274479E-70</v>
      </c>
      <c r="GV131" s="107">
        <f t="shared" si="161"/>
        <v>6.0357251344567997E-68</v>
      </c>
      <c r="GW131" s="107">
        <f t="shared" si="161"/>
        <v>1.8863800071174667E-68</v>
      </c>
      <c r="GX131" s="107">
        <f t="shared" si="161"/>
        <v>2.6529089526180458E-66</v>
      </c>
      <c r="GY131" s="107">
        <f t="shared" si="161"/>
        <v>1.616591677918041E-61</v>
      </c>
      <c r="GZ131" s="107">
        <f t="shared" si="161"/>
        <v>8.8758532043924246E-54</v>
      </c>
      <c r="HA131" s="107">
        <f t="shared" si="161"/>
        <v>2.9220210778546933E-76</v>
      </c>
      <c r="HC131" s="107">
        <f t="shared" si="155"/>
        <v>5.9547210093285245E-8</v>
      </c>
      <c r="HD131" s="107">
        <f t="shared" si="155"/>
        <v>2.2821435756602647E-9</v>
      </c>
      <c r="HE131" s="107">
        <f t="shared" si="155"/>
        <v>2.4764167578276262E-10</v>
      </c>
      <c r="HF131" s="107">
        <f t="shared" si="155"/>
        <v>1.008273333070989E-10</v>
      </c>
      <c r="HG131" s="107">
        <f t="shared" si="155"/>
        <v>2.7699109131885397E-11</v>
      </c>
      <c r="HH131" s="107">
        <f t="shared" si="155"/>
        <v>2.2284391848300303E-12</v>
      </c>
      <c r="HI131" s="107">
        <f t="shared" si="155"/>
        <v>1.8241722548433074E-13</v>
      </c>
      <c r="HJ131" s="107">
        <f t="shared" si="155"/>
        <v>3.1103920995410526E-15</v>
      </c>
      <c r="HK131" s="107">
        <f t="shared" si="155"/>
        <v>3.2524854728759294E-15</v>
      </c>
      <c r="HL131" s="107">
        <f t="shared" si="165"/>
        <v>6.1582247744667637E-14</v>
      </c>
      <c r="HM131" s="107">
        <f t="shared" si="165"/>
        <v>2.8067887539708158E-14</v>
      </c>
      <c r="HN131" s="107">
        <f t="shared" si="165"/>
        <v>2.3415221209415808E-13</v>
      </c>
      <c r="HO131" s="107">
        <f t="shared" si="165"/>
        <v>1.0442192378149689E-11</v>
      </c>
      <c r="HP131" s="107">
        <f t="shared" si="165"/>
        <v>2.3164221866017904E-9</v>
      </c>
      <c r="HQ131" s="107">
        <f t="shared" si="165"/>
        <v>7.5151487434916401E-17</v>
      </c>
      <c r="HS131" s="107">
        <f t="shared" si="162"/>
        <v>9.1514838526718302E-4</v>
      </c>
      <c r="HT131" s="107">
        <f t="shared" si="162"/>
        <v>1.4587933306741047E-3</v>
      </c>
      <c r="HU131" s="107">
        <f t="shared" si="162"/>
        <v>1.1245818737746938E-3</v>
      </c>
      <c r="HV131" s="107">
        <f t="shared" si="162"/>
        <v>1.0085781921924631E-3</v>
      </c>
      <c r="HW131" s="107">
        <f t="shared" si="162"/>
        <v>9.3835012457686728E-4</v>
      </c>
      <c r="HX131" s="107">
        <f t="shared" si="162"/>
        <v>6.8420779540968749E-4</v>
      </c>
      <c r="HY131" s="107">
        <f t="shared" si="162"/>
        <v>1.0032425345396336E-3</v>
      </c>
      <c r="HZ131" s="107">
        <f t="shared" si="162"/>
        <v>1.4739136506541747E-3</v>
      </c>
      <c r="IA131" s="107">
        <f t="shared" si="162"/>
        <v>2.6843349529965541E-3</v>
      </c>
      <c r="IB131" s="107">
        <f t="shared" si="162"/>
        <v>1.2570256894528264E-3</v>
      </c>
      <c r="IC131" s="107">
        <f t="shared" si="162"/>
        <v>1.7728435495773921E-3</v>
      </c>
      <c r="ID131" s="107">
        <f t="shared" si="162"/>
        <v>1.3923858708142006E-3</v>
      </c>
      <c r="IE131" s="107">
        <f t="shared" si="162"/>
        <v>9.3970771238833844E-4</v>
      </c>
      <c r="IF131" s="107">
        <f t="shared" si="162"/>
        <v>6.3568685755539551E-4</v>
      </c>
      <c r="IG131" s="107">
        <f t="shared" si="162"/>
        <v>3.2831366481195288E-3</v>
      </c>
      <c r="II131" s="107">
        <f t="shared" si="163"/>
        <v>3.5029530922176256E-19</v>
      </c>
      <c r="IJ131" s="107">
        <f t="shared" si="163"/>
        <v>3.2506290000822838E-18</v>
      </c>
      <c r="IK131" s="107">
        <f t="shared" si="163"/>
        <v>9.31726245192379E-19</v>
      </c>
      <c r="IL131" s="107">
        <f t="shared" si="163"/>
        <v>1.4871040035993541E-19</v>
      </c>
      <c r="IM131" s="107">
        <f t="shared" si="163"/>
        <v>1.0357563450005673E-19</v>
      </c>
      <c r="IN131" s="107">
        <f t="shared" si="163"/>
        <v>4.596982875231601E-21</v>
      </c>
      <c r="IO131" s="107">
        <f t="shared" si="163"/>
        <v>9.953808793214658E-21</v>
      </c>
      <c r="IP131" s="107">
        <f t="shared" si="163"/>
        <v>1.2567790910081676E-20</v>
      </c>
      <c r="IQ131" s="107">
        <f t="shared" si="163"/>
        <v>3.01890831375708E-19</v>
      </c>
      <c r="IR131" s="107">
        <f t="shared" si="163"/>
        <v>1.6561288203542997E-20</v>
      </c>
      <c r="IS131" s="107">
        <f t="shared" si="163"/>
        <v>1.10675685863729E-19</v>
      </c>
      <c r="IT131" s="107">
        <f t="shared" si="163"/>
        <v>1.0414921823250887E-19</v>
      </c>
      <c r="IU131" s="107">
        <f t="shared" si="163"/>
        <v>8.7146445555720367E-20</v>
      </c>
      <c r="IV131" s="107">
        <f t="shared" si="163"/>
        <v>7.9865038188444444E-20</v>
      </c>
      <c r="IW131" s="107">
        <f t="shared" si="163"/>
        <v>5.2280088316609442E-19</v>
      </c>
      <c r="IY131" s="107">
        <f t="shared" si="164"/>
        <v>9.1520793247727662E-4</v>
      </c>
      <c r="IZ131" s="107">
        <f t="shared" si="164"/>
        <v>1.4587956128176837E-3</v>
      </c>
      <c r="JA131" s="107">
        <f t="shared" si="164"/>
        <v>1.1245821214163705E-3</v>
      </c>
      <c r="JB131" s="107">
        <f t="shared" si="164"/>
        <v>1.0085782930197966E-3</v>
      </c>
      <c r="JC131" s="107">
        <f t="shared" si="164"/>
        <v>9.3835015227597656E-4</v>
      </c>
      <c r="JD131" s="107">
        <f t="shared" si="164"/>
        <v>6.8420779763812671E-4</v>
      </c>
      <c r="JE131" s="107">
        <f t="shared" si="164"/>
        <v>1.0032425347220508E-3</v>
      </c>
      <c r="JF131" s="107">
        <f t="shared" si="164"/>
        <v>1.4739136506572851E-3</v>
      </c>
      <c r="JG131" s="107">
        <f t="shared" si="164"/>
        <v>2.6843349529998071E-3</v>
      </c>
      <c r="JH131" s="107">
        <f t="shared" si="164"/>
        <v>1.2570256895144086E-3</v>
      </c>
      <c r="JI131" s="107">
        <f t="shared" si="164"/>
        <v>1.7728435496054602E-3</v>
      </c>
      <c r="JJ131" s="107">
        <f t="shared" si="164"/>
        <v>1.3923858710483527E-3</v>
      </c>
      <c r="JK131" s="107">
        <f t="shared" si="164"/>
        <v>9.3970772283053091E-4</v>
      </c>
      <c r="JL131" s="107">
        <f t="shared" si="164"/>
        <v>6.3568917397758217E-4</v>
      </c>
      <c r="JM131" s="107">
        <f t="shared" si="164"/>
        <v>3.2831366481196043E-3</v>
      </c>
    </row>
    <row r="132" spans="2:273" x14ac:dyDescent="0.25">
      <c r="B132" s="2">
        <v>104</v>
      </c>
      <c r="C132" s="37">
        <v>56.164000000000001</v>
      </c>
      <c r="D132" s="37">
        <v>58.493000000000002</v>
      </c>
      <c r="E132" s="37">
        <v>57.765999999999998</v>
      </c>
      <c r="F132" s="37">
        <v>57.061999999999998</v>
      </c>
      <c r="G132" s="37">
        <v>58.561999999999998</v>
      </c>
      <c r="H132" s="37">
        <v>61.094000000000001</v>
      </c>
      <c r="I132" s="37">
        <v>62.655999999999999</v>
      </c>
      <c r="J132" s="37">
        <v>62.140999999999998</v>
      </c>
      <c r="K132" s="37">
        <v>59.796999999999997</v>
      </c>
      <c r="L132" s="37">
        <v>58.844000000000001</v>
      </c>
      <c r="M132" s="37">
        <v>57.561999999999998</v>
      </c>
      <c r="N132" s="37">
        <v>57.188000000000002</v>
      </c>
      <c r="O132" s="37">
        <v>58.578000000000003</v>
      </c>
      <c r="P132" s="37">
        <v>60.265999999999998</v>
      </c>
      <c r="Q132" s="37">
        <v>66.5</v>
      </c>
      <c r="S132" s="4">
        <f t="shared" si="97"/>
        <v>55.631830728004466</v>
      </c>
      <c r="T132" s="4">
        <f t="shared" si="98"/>
        <v>57.686876639737086</v>
      </c>
      <c r="U132" s="4">
        <f t="shared" si="99"/>
        <v>57.450431543772176</v>
      </c>
      <c r="V132" s="4">
        <f t="shared" si="100"/>
        <v>57.650642394625265</v>
      </c>
      <c r="W132" s="4">
        <f t="shared" si="101"/>
        <v>59.410232571468342</v>
      </c>
      <c r="X132" s="4">
        <f t="shared" si="102"/>
        <v>60.089711111525901</v>
      </c>
      <c r="Y132" s="4">
        <f t="shared" si="103"/>
        <v>61.298839957756776</v>
      </c>
      <c r="Z132" s="4">
        <f t="shared" si="104"/>
        <v>60.496210896504294</v>
      </c>
      <c r="AA132" s="4">
        <f t="shared" si="105"/>
        <v>59.816684225115473</v>
      </c>
      <c r="AB132" s="4">
        <f t="shared" si="106"/>
        <v>57.680281298132122</v>
      </c>
      <c r="AC132" s="4">
        <f t="shared" si="107"/>
        <v>57.075158848189218</v>
      </c>
      <c r="AD132" s="4">
        <f t="shared" si="108"/>
        <v>57.31507823655965</v>
      </c>
      <c r="AE132" s="4">
        <f t="shared" si="109"/>
        <v>57.908586002792816</v>
      </c>
      <c r="AF132" s="4">
        <f t="shared" si="110"/>
        <v>60.312985083908167</v>
      </c>
      <c r="AG132" s="4">
        <f t="shared" si="110"/>
        <v>65.454990717492876</v>
      </c>
      <c r="AI132" s="4">
        <f t="shared" si="111"/>
        <v>0.5321692719955351</v>
      </c>
      <c r="AJ132" s="4">
        <f t="shared" si="112"/>
        <v>0.80612336026291587</v>
      </c>
      <c r="AK132" s="4">
        <f t="shared" si="113"/>
        <v>0.31556845622782248</v>
      </c>
      <c r="AL132" s="4">
        <f t="shared" si="114"/>
        <v>-0.58864239462526768</v>
      </c>
      <c r="AM132" s="4">
        <f t="shared" si="115"/>
        <v>-0.84823257146834408</v>
      </c>
      <c r="AN132" s="4">
        <f t="shared" si="116"/>
        <v>1.0042888884741004</v>
      </c>
      <c r="AO132" s="4">
        <f t="shared" si="117"/>
        <v>1.3571600422432226</v>
      </c>
      <c r="AP132" s="4">
        <f t="shared" si="118"/>
        <v>1.6447891034957038</v>
      </c>
      <c r="AQ132" s="4">
        <f t="shared" si="119"/>
        <v>-1.9684225115476295E-2</v>
      </c>
      <c r="AR132" s="4">
        <f t="shared" si="120"/>
        <v>1.1637187018678787</v>
      </c>
      <c r="AS132" s="4">
        <f t="shared" si="121"/>
        <v>0.48684115181077914</v>
      </c>
      <c r="AT132" s="4">
        <f t="shared" si="122"/>
        <v>-0.12707823655964745</v>
      </c>
      <c r="AU132" s="4">
        <f t="shared" si="123"/>
        <v>0.66941399720718664</v>
      </c>
      <c r="AV132" s="4">
        <f t="shared" si="154"/>
        <v>-4.698508390816869E-2</v>
      </c>
      <c r="AW132" s="4">
        <f t="shared" si="154"/>
        <v>1.0450092825071238</v>
      </c>
      <c r="AY132" s="2">
        <f t="shared" si="156"/>
        <v>55.63183040430998</v>
      </c>
      <c r="AZ132" s="2">
        <f t="shared" si="156"/>
        <v>57.622906210848832</v>
      </c>
      <c r="BA132" s="2">
        <f t="shared" si="156"/>
        <v>57.332448726609442</v>
      </c>
      <c r="BB132" s="2">
        <f t="shared" si="156"/>
        <v>57.496370945573283</v>
      </c>
      <c r="BC132" s="2">
        <f t="shared" si="156"/>
        <v>59.233348398675197</v>
      </c>
      <c r="BD132" s="2">
        <f t="shared" si="156"/>
        <v>59.925264634567952</v>
      </c>
      <c r="BE132" s="2">
        <f t="shared" si="156"/>
        <v>61.035953559636717</v>
      </c>
      <c r="BF132" s="2">
        <f t="shared" si="156"/>
        <v>60.075960933203135</v>
      </c>
      <c r="BG132" s="2">
        <f t="shared" si="156"/>
        <v>59.07453084154627</v>
      </c>
      <c r="BH132" s="2">
        <f t="shared" si="156"/>
        <v>57.248365914442246</v>
      </c>
      <c r="BI132" s="2">
        <f t="shared" si="156"/>
        <v>56.447991040903467</v>
      </c>
      <c r="BJ132" s="2">
        <f t="shared" si="156"/>
        <v>56.779040029015327</v>
      </c>
      <c r="BK132" s="2">
        <f t="shared" si="156"/>
        <v>57.518430273696048</v>
      </c>
      <c r="BL132" s="2">
        <f t="shared" si="156"/>
        <v>59.975238158172075</v>
      </c>
      <c r="BM132" s="2">
        <f t="shared" si="156"/>
        <v>63.417612053144083</v>
      </c>
      <c r="BO132" s="2" t="str">
        <f t="shared" si="157"/>
        <v/>
      </c>
      <c r="BP132" s="2" t="str">
        <f t="shared" si="157"/>
        <v/>
      </c>
      <c r="BQ132" s="2" t="str">
        <f t="shared" si="157"/>
        <v/>
      </c>
      <c r="BR132" s="2" t="str">
        <f t="shared" si="157"/>
        <v/>
      </c>
      <c r="BS132" s="2" t="str">
        <f t="shared" si="157"/>
        <v/>
      </c>
      <c r="BT132" s="2" t="str">
        <f t="shared" si="157"/>
        <v/>
      </c>
      <c r="BU132" s="2" t="str">
        <f t="shared" si="157"/>
        <v/>
      </c>
      <c r="BV132" s="2" t="str">
        <f t="shared" si="157"/>
        <v/>
      </c>
      <c r="BW132" s="2" t="str">
        <f t="shared" si="157"/>
        <v/>
      </c>
      <c r="BX132" s="2" t="str">
        <f t="shared" si="157"/>
        <v/>
      </c>
      <c r="BY132" s="2" t="str">
        <f t="shared" si="157"/>
        <v/>
      </c>
      <c r="BZ132" s="2" t="str">
        <f t="shared" si="157"/>
        <v/>
      </c>
      <c r="CA132" s="2" t="str">
        <f t="shared" si="157"/>
        <v/>
      </c>
      <c r="CB132" s="2" t="str">
        <f t="shared" si="157"/>
        <v/>
      </c>
      <c r="CC132" s="2" t="str">
        <f t="shared" si="157"/>
        <v/>
      </c>
      <c r="CE132" s="2">
        <f t="shared" si="158"/>
        <v>56.164000000000001</v>
      </c>
      <c r="CF132" s="2">
        <f t="shared" si="158"/>
        <v>58.493000000000002</v>
      </c>
      <c r="CG132" s="2">
        <f t="shared" si="158"/>
        <v>57.765999999999998</v>
      </c>
      <c r="CH132" s="2">
        <f t="shared" si="158"/>
        <v>57.061999999999998</v>
      </c>
      <c r="CI132" s="2">
        <f t="shared" si="158"/>
        <v>58.561999999999998</v>
      </c>
      <c r="CJ132" s="2">
        <f t="shared" si="158"/>
        <v>61.094000000000001</v>
      </c>
      <c r="CK132" s="2">
        <f t="shared" si="158"/>
        <v>62.655999999999999</v>
      </c>
      <c r="CL132" s="2">
        <f t="shared" si="158"/>
        <v>62.140999999999998</v>
      </c>
      <c r="CM132" s="2">
        <f t="shared" si="158"/>
        <v>59.796999999999997</v>
      </c>
      <c r="CN132" s="2">
        <f t="shared" si="158"/>
        <v>58.844000000000001</v>
      </c>
      <c r="CO132" s="2">
        <f t="shared" si="158"/>
        <v>57.561999999999998</v>
      </c>
      <c r="CP132" s="2">
        <f t="shared" si="158"/>
        <v>57.188000000000002</v>
      </c>
      <c r="CQ132" s="2">
        <f t="shared" si="158"/>
        <v>58.578000000000003</v>
      </c>
      <c r="CR132" s="2">
        <f t="shared" si="158"/>
        <v>60.265999999999998</v>
      </c>
      <c r="CS132" s="2">
        <f t="shared" si="158"/>
        <v>66.5</v>
      </c>
      <c r="CU132" s="2">
        <f t="shared" si="159"/>
        <v>56.164000000000001</v>
      </c>
      <c r="CV132" s="2">
        <f t="shared" si="159"/>
        <v>58.493000000000002</v>
      </c>
      <c r="CW132" s="2">
        <f t="shared" si="159"/>
        <v>57.765999999999998</v>
      </c>
      <c r="CX132" s="2">
        <f t="shared" si="159"/>
        <v>57.061999999999998</v>
      </c>
      <c r="CY132" s="2">
        <f t="shared" si="159"/>
        <v>58.561999999999998</v>
      </c>
      <c r="CZ132" s="2">
        <f t="shared" si="159"/>
        <v>61.094000000000001</v>
      </c>
      <c r="DA132" s="2">
        <f t="shared" si="159"/>
        <v>62.655999999999999</v>
      </c>
      <c r="DB132" s="2">
        <f t="shared" si="159"/>
        <v>62.140999999999998</v>
      </c>
      <c r="DC132" s="2">
        <f t="shared" si="159"/>
        <v>59.796999999999997</v>
      </c>
      <c r="DD132" s="2">
        <f t="shared" si="159"/>
        <v>58.844000000000001</v>
      </c>
      <c r="DE132" s="2">
        <f t="shared" si="159"/>
        <v>57.561999999999998</v>
      </c>
      <c r="DF132" s="2">
        <f t="shared" si="159"/>
        <v>57.188000000000002</v>
      </c>
      <c r="DG132" s="2">
        <f t="shared" si="159"/>
        <v>58.578000000000003</v>
      </c>
      <c r="DH132" s="2">
        <f t="shared" si="159"/>
        <v>60.265999999999998</v>
      </c>
      <c r="DI132" s="2">
        <f t="shared" si="159"/>
        <v>66.5</v>
      </c>
      <c r="DK132" s="2">
        <f t="shared" si="166"/>
        <v>92.924517073170762</v>
      </c>
      <c r="DL132" s="2">
        <f t="shared" si="166"/>
        <v>91.441001485563049</v>
      </c>
      <c r="DM132" s="2">
        <f t="shared" si="166"/>
        <v>92.391188160676563</v>
      </c>
      <c r="DN132" s="2">
        <f t="shared" si="166"/>
        <v>93.895871790999692</v>
      </c>
      <c r="DO132" s="2">
        <f t="shared" si="166"/>
        <v>90.708400483237682</v>
      </c>
      <c r="DP132" s="2">
        <f t="shared" si="166"/>
        <v>95.236793398698097</v>
      </c>
      <c r="DQ132" s="2">
        <f t="shared" si="166"/>
        <v>93.844037456445989</v>
      </c>
      <c r="DR132" s="2">
        <f t="shared" si="166"/>
        <v>93.426805909943738</v>
      </c>
      <c r="DS132" s="2">
        <f t="shared" si="166"/>
        <v>88.995000891337824</v>
      </c>
      <c r="DT132" s="2">
        <f t="shared" si="166"/>
        <v>88.470414634146366</v>
      </c>
      <c r="DU132" s="2">
        <f t="shared" si="166"/>
        <v>89.994344893714697</v>
      </c>
      <c r="DV132" s="2">
        <f t="shared" si="166"/>
        <v>90.895852524106644</v>
      </c>
      <c r="DW132" s="2">
        <f t="shared" si="166"/>
        <v>90.651132286318301</v>
      </c>
      <c r="DX132" s="2">
        <f t="shared" si="166"/>
        <v>86.185678193899122</v>
      </c>
      <c r="DY132" s="2">
        <f t="shared" si="166"/>
        <v>87.941408031513305</v>
      </c>
      <c r="EA132" s="2">
        <f t="shared" si="153"/>
        <v>55.627554139517059</v>
      </c>
      <c r="EB132" s="2">
        <f t="shared" si="153"/>
        <v>57.61916109725685</v>
      </c>
      <c r="EC132" s="2">
        <f t="shared" si="153"/>
        <v>57.328282046554506</v>
      </c>
      <c r="ED132" s="2">
        <f t="shared" si="153"/>
        <v>57.492315525939311</v>
      </c>
      <c r="EE132" s="2">
        <f t="shared" si="152"/>
        <v>59.230137017280597</v>
      </c>
      <c r="EF132" s="2">
        <f t="shared" si="152"/>
        <v>59.921597848594082</v>
      </c>
      <c r="EG132" s="2">
        <f t="shared" si="152"/>
        <v>61.032749232603564</v>
      </c>
      <c r="EH132" s="2">
        <f t="shared" si="152"/>
        <v>60.07305438259759</v>
      </c>
      <c r="EI132" s="2">
        <f t="shared" si="152"/>
        <v>59.07192602552071</v>
      </c>
      <c r="EJ132" s="2">
        <f t="shared" si="152"/>
        <v>57.245026231419423</v>
      </c>
      <c r="EK132" s="2">
        <f t="shared" si="152"/>
        <v>56.444980161850893</v>
      </c>
      <c r="EL132" s="2">
        <f t="shared" si="152"/>
        <v>56.776115506849322</v>
      </c>
      <c r="EM132" s="2">
        <f t="shared" si="135"/>
        <v>57.515297654913113</v>
      </c>
      <c r="EN132" s="2">
        <f t="shared" si="135"/>
        <v>59.972150545892617</v>
      </c>
      <c r="EO132" s="2">
        <f t="shared" si="135"/>
        <v>63.415296860986551</v>
      </c>
      <c r="EQ132" s="2">
        <f t="shared" si="167"/>
        <v>55.68793581438721</v>
      </c>
      <c r="ER132" s="2">
        <f t="shared" si="167"/>
        <v>57.560748524430124</v>
      </c>
      <c r="ES132" s="2">
        <f t="shared" si="167"/>
        <v>57.285053033245553</v>
      </c>
      <c r="ET132" s="2">
        <f t="shared" si="167"/>
        <v>57.375493654058829</v>
      </c>
      <c r="EU132" s="2">
        <f t="shared" si="167"/>
        <v>59.130953531987473</v>
      </c>
      <c r="EV132" s="2">
        <f t="shared" si="167"/>
        <v>59.888785672481561</v>
      </c>
      <c r="EW132" s="2">
        <f t="shared" si="167"/>
        <v>61.016997363988324</v>
      </c>
      <c r="EX132" s="2">
        <f t="shared" si="167"/>
        <v>59.958332144182684</v>
      </c>
      <c r="EY132" s="2">
        <f t="shared" si="167"/>
        <v>58.992734566281044</v>
      </c>
      <c r="EZ132" s="2">
        <f t="shared" si="167"/>
        <v>57.037053994555173</v>
      </c>
      <c r="FA132" s="2">
        <f t="shared" si="167"/>
        <v>56.283363717891298</v>
      </c>
      <c r="FB132" s="2">
        <f t="shared" si="167"/>
        <v>56.648672947515173</v>
      </c>
      <c r="FC132" s="2">
        <f t="shared" si="167"/>
        <v>57.396769865444952</v>
      </c>
      <c r="FD132" s="2">
        <f t="shared" si="167"/>
        <v>59.841462803051904</v>
      </c>
      <c r="FE132" s="2">
        <f t="shared" si="167"/>
        <v>63.383403979765816</v>
      </c>
      <c r="FG132" s="2">
        <f t="shared" si="168"/>
        <v>0.99988534761879289</v>
      </c>
      <c r="FH132" s="2">
        <f t="shared" si="168"/>
        <v>0.99988926167144498</v>
      </c>
      <c r="FI132" s="2">
        <f t="shared" si="168"/>
        <v>0.99988115518773157</v>
      </c>
      <c r="FJ132" s="2">
        <f t="shared" si="168"/>
        <v>0.99988857742883319</v>
      </c>
      <c r="FK132" s="2">
        <f t="shared" si="168"/>
        <v>0.99989795662523695</v>
      </c>
      <c r="FL132" s="2">
        <f t="shared" si="168"/>
        <v>0.99989616187732056</v>
      </c>
      <c r="FM132" s="2">
        <f t="shared" si="168"/>
        <v>0.99990233537032835</v>
      </c>
      <c r="FN132" s="2">
        <f t="shared" si="168"/>
        <v>0.99991280425520845</v>
      </c>
      <c r="FO132" s="2">
        <f t="shared" si="168"/>
        <v>0.99991289949277085</v>
      </c>
      <c r="FP132" s="2">
        <f t="shared" si="168"/>
        <v>0.99989295116139509</v>
      </c>
      <c r="FQ132" s="2">
        <f t="shared" si="168"/>
        <v>0.99991018140964749</v>
      </c>
      <c r="FR132" s="2">
        <f t="shared" si="168"/>
        <v>0.99991424208152346</v>
      </c>
      <c r="FS132" s="2">
        <f t="shared" si="168"/>
        <v>0.99990543136792975</v>
      </c>
      <c r="FT132" s="2">
        <f t="shared" si="168"/>
        <v>0.99988218917035609</v>
      </c>
      <c r="FU132" s="2">
        <f t="shared" si="168"/>
        <v>0.99990559852514493</v>
      </c>
      <c r="FW132" s="2">
        <f t="shared" si="160"/>
        <v>1.3113379963796662E-6</v>
      </c>
      <c r="FX132" s="2">
        <f t="shared" si="160"/>
        <v>4.4593357182539989E-6</v>
      </c>
      <c r="FY132" s="2">
        <f t="shared" si="160"/>
        <v>8.43044404285447E-6</v>
      </c>
      <c r="FZ132" s="2">
        <f t="shared" si="160"/>
        <v>6.4902632168688558E-6</v>
      </c>
      <c r="GA132" s="2">
        <f t="shared" si="160"/>
        <v>7.7315405642356003E-6</v>
      </c>
      <c r="GB132" s="2">
        <f t="shared" si="160"/>
        <v>8.4613137409294349E-6</v>
      </c>
      <c r="GC132" s="2">
        <f t="shared" si="160"/>
        <v>1.112758643736261E-5</v>
      </c>
      <c r="GD132" s="2">
        <f t="shared" si="160"/>
        <v>1.5294336142710746E-5</v>
      </c>
      <c r="GE132" s="2">
        <f t="shared" si="160"/>
        <v>1.8928469296741668E-5</v>
      </c>
      <c r="GF132" s="2">
        <f t="shared" si="160"/>
        <v>1.4225652025575555E-5</v>
      </c>
      <c r="GG132" s="2">
        <f t="shared" si="160"/>
        <v>1.5330091466415297E-5</v>
      </c>
      <c r="GH132" s="2">
        <f t="shared" si="160"/>
        <v>1.1891314537472647E-5</v>
      </c>
      <c r="GI132" s="2">
        <f t="shared" si="160"/>
        <v>8.3674103970111639E-6</v>
      </c>
      <c r="GJ132" s="2">
        <f t="shared" si="160"/>
        <v>4.7836211341366205E-6</v>
      </c>
      <c r="GK132" s="2">
        <f t="shared" si="160"/>
        <v>3.4148506037835129E-6</v>
      </c>
      <c r="GM132" s="107">
        <f t="shared" si="161"/>
        <v>2.0947960312248499E-45</v>
      </c>
      <c r="GN132" s="107">
        <f t="shared" si="161"/>
        <v>7.9765832977386182E-52</v>
      </c>
      <c r="GO132" s="107">
        <f t="shared" si="161"/>
        <v>3.0771518257121529E-58</v>
      </c>
      <c r="GP132" s="107">
        <f t="shared" si="161"/>
        <v>3.7290995845900631E-59</v>
      </c>
      <c r="GQ132" s="107">
        <f t="shared" si="161"/>
        <v>1.6440494280463188E-62</v>
      </c>
      <c r="GR132" s="107">
        <f t="shared" si="161"/>
        <v>8.8773032544869746E-68</v>
      </c>
      <c r="GS132" s="107">
        <f t="shared" si="161"/>
        <v>1.2235556068908677E-70</v>
      </c>
      <c r="GT132" s="107">
        <f t="shared" si="161"/>
        <v>5.8340387437484377E-76</v>
      </c>
      <c r="GU132" s="107">
        <f t="shared" si="161"/>
        <v>2.8517549780065735E-73</v>
      </c>
      <c r="GV132" s="107">
        <f t="shared" si="161"/>
        <v>2.0964308367310737E-71</v>
      </c>
      <c r="GW132" s="107">
        <f t="shared" si="161"/>
        <v>7.2141329300846596E-72</v>
      </c>
      <c r="GX132" s="107">
        <f t="shared" si="161"/>
        <v>1.358676053044017E-69</v>
      </c>
      <c r="GY132" s="107">
        <f t="shared" si="161"/>
        <v>1.3429166956848197E-64</v>
      </c>
      <c r="GZ132" s="107">
        <f t="shared" si="161"/>
        <v>1.5771599071344159E-56</v>
      </c>
      <c r="HA132" s="107">
        <f t="shared" si="161"/>
        <v>4.2401470345180432E-80</v>
      </c>
      <c r="HC132" s="107">
        <f t="shared" si="155"/>
        <v>8.9951371882347847E-9</v>
      </c>
      <c r="HD132" s="107">
        <f t="shared" si="155"/>
        <v>2.49436779525922E-10</v>
      </c>
      <c r="HE132" s="107">
        <f t="shared" si="155"/>
        <v>2.0224945910677142E-11</v>
      </c>
      <c r="HF132" s="107">
        <f t="shared" si="155"/>
        <v>7.805996765398658E-12</v>
      </c>
      <c r="HG132" s="107">
        <f t="shared" si="155"/>
        <v>1.8964159667734023E-12</v>
      </c>
      <c r="HH132" s="107">
        <f t="shared" si="155"/>
        <v>1.1699551867222215E-13</v>
      </c>
      <c r="HI132" s="107">
        <f t="shared" si="155"/>
        <v>7.9865668829188032E-15</v>
      </c>
      <c r="HJ132" s="107">
        <f t="shared" si="155"/>
        <v>1.0110300565354512E-16</v>
      </c>
      <c r="HK132" s="107">
        <f t="shared" si="155"/>
        <v>1.1304325789184806E-16</v>
      </c>
      <c r="HL132" s="107">
        <f t="shared" si="165"/>
        <v>2.4182424960060871E-15</v>
      </c>
      <c r="HM132" s="107">
        <f t="shared" si="165"/>
        <v>1.1139891074668792E-15</v>
      </c>
      <c r="HN132" s="107">
        <f t="shared" si="165"/>
        <v>1.1125555762240044E-14</v>
      </c>
      <c r="HO132" s="107">
        <f t="shared" si="165"/>
        <v>6.6113652621640934E-13</v>
      </c>
      <c r="HP132" s="107">
        <f t="shared" si="165"/>
        <v>2.2452934768116885E-10</v>
      </c>
      <c r="HQ132" s="107">
        <f t="shared" si="165"/>
        <v>9.9029052331351473E-19</v>
      </c>
      <c r="HS132" s="107">
        <f t="shared" si="162"/>
        <v>1.4188827918274775E-3</v>
      </c>
      <c r="HT132" s="107">
        <f t="shared" si="162"/>
        <v>2.2898994792875348E-3</v>
      </c>
      <c r="HU132" s="107">
        <f t="shared" si="162"/>
        <v>1.8392949112585719E-3</v>
      </c>
      <c r="HV132" s="107">
        <f t="shared" si="162"/>
        <v>1.657101889035232E-3</v>
      </c>
      <c r="HW132" s="107">
        <f t="shared" si="162"/>
        <v>1.5603392785496393E-3</v>
      </c>
      <c r="HX132" s="107">
        <f t="shared" si="162"/>
        <v>1.1777880295378079E-3</v>
      </c>
      <c r="HY132" s="107">
        <f t="shared" si="162"/>
        <v>1.7140692673486913E-3</v>
      </c>
      <c r="HZ132" s="107">
        <f t="shared" si="162"/>
        <v>2.5109796786019524E-3</v>
      </c>
      <c r="IA132" s="107">
        <f t="shared" si="162"/>
        <v>4.4147174662517996E-3</v>
      </c>
      <c r="IB132" s="107">
        <f t="shared" si="162"/>
        <v>2.1452106627112108E-3</v>
      </c>
      <c r="IC132" s="107">
        <f t="shared" si="162"/>
        <v>2.9583075283912065E-3</v>
      </c>
      <c r="ID132" s="107">
        <f t="shared" si="162"/>
        <v>2.3216480234725997E-3</v>
      </c>
      <c r="IE132" s="107">
        <f t="shared" si="162"/>
        <v>1.5693098770977949E-3</v>
      </c>
      <c r="IF132" s="107">
        <f t="shared" si="162"/>
        <v>1.0532707012362692E-3</v>
      </c>
      <c r="IG132" s="107">
        <f t="shared" si="162"/>
        <v>4.6718485974371711E-3</v>
      </c>
      <c r="II132" s="107">
        <f t="shared" si="163"/>
        <v>1.3441485201612092E-18</v>
      </c>
      <c r="IJ132" s="107">
        <f t="shared" si="163"/>
        <v>1.3111986052069078E-17</v>
      </c>
      <c r="IK132" s="107">
        <f t="shared" si="163"/>
        <v>4.2420847091833847E-18</v>
      </c>
      <c r="IL132" s="107">
        <f t="shared" si="163"/>
        <v>7.0166460687451749E-19</v>
      </c>
      <c r="IM132" s="107">
        <f t="shared" si="163"/>
        <v>5.0661808594899326E-19</v>
      </c>
      <c r="IN132" s="107">
        <f t="shared" si="163"/>
        <v>2.5603283292384197E-20</v>
      </c>
      <c r="IO132" s="107">
        <f t="shared" si="163"/>
        <v>5.6000532114767593E-20</v>
      </c>
      <c r="IP132" s="107">
        <f t="shared" si="163"/>
        <v>7.350174309407366E-20</v>
      </c>
      <c r="IQ132" s="107">
        <f t="shared" si="163"/>
        <v>1.6048892568284132E-18</v>
      </c>
      <c r="IR132" s="107">
        <f t="shared" si="163"/>
        <v>9.4745870039638507E-20</v>
      </c>
      <c r="IS132" s="107">
        <f t="shared" si="163"/>
        <v>5.9376481023752296E-19</v>
      </c>
      <c r="IT132" s="107">
        <f t="shared" si="163"/>
        <v>5.3999108089689425E-19</v>
      </c>
      <c r="IU132" s="107">
        <f t="shared" si="163"/>
        <v>4.3354759923900725E-19</v>
      </c>
      <c r="IV132" s="107">
        <f t="shared" si="163"/>
        <v>3.7117621589958815E-19</v>
      </c>
      <c r="IW132" s="107">
        <f t="shared" si="163"/>
        <v>2.1850077870258052E-18</v>
      </c>
      <c r="IY132" s="107">
        <f t="shared" si="164"/>
        <v>1.4188917869646671E-3</v>
      </c>
      <c r="IZ132" s="107">
        <f t="shared" si="164"/>
        <v>2.2898997287243272E-3</v>
      </c>
      <c r="JA132" s="107">
        <f t="shared" si="164"/>
        <v>1.839294931483522E-3</v>
      </c>
      <c r="JB132" s="107">
        <f t="shared" si="164"/>
        <v>1.6571018968412293E-3</v>
      </c>
      <c r="JC132" s="107">
        <f t="shared" si="164"/>
        <v>1.5603392804460557E-3</v>
      </c>
      <c r="JD132" s="107">
        <f t="shared" si="164"/>
        <v>1.1777880296548035E-3</v>
      </c>
      <c r="JE132" s="107">
        <f t="shared" si="164"/>
        <v>1.714069267356678E-3</v>
      </c>
      <c r="JF132" s="107">
        <f t="shared" si="164"/>
        <v>2.5109796786020534E-3</v>
      </c>
      <c r="JG132" s="107">
        <f t="shared" si="164"/>
        <v>4.4147174662519141E-3</v>
      </c>
      <c r="JH132" s="107">
        <f t="shared" si="164"/>
        <v>2.145210662713629E-3</v>
      </c>
      <c r="JI132" s="107">
        <f t="shared" si="164"/>
        <v>2.9583075283923211E-3</v>
      </c>
      <c r="JJ132" s="107">
        <f t="shared" si="164"/>
        <v>2.3216480234837258E-3</v>
      </c>
      <c r="JK132" s="107">
        <f t="shared" si="164"/>
        <v>1.5693098777589318E-3</v>
      </c>
      <c r="JL132" s="107">
        <f t="shared" si="164"/>
        <v>1.0532709257656172E-3</v>
      </c>
      <c r="JM132" s="107">
        <f t="shared" si="164"/>
        <v>4.6718485974371745E-3</v>
      </c>
    </row>
    <row r="133" spans="2:273" x14ac:dyDescent="0.25">
      <c r="B133" s="2">
        <v>105</v>
      </c>
      <c r="C133" s="37">
        <v>54.656999999999996</v>
      </c>
      <c r="D133" s="37">
        <v>57.984999999999999</v>
      </c>
      <c r="E133" s="37">
        <v>58.359000000000002</v>
      </c>
      <c r="F133" s="37">
        <v>57.905999999999999</v>
      </c>
      <c r="G133" s="37">
        <v>59.405999999999999</v>
      </c>
      <c r="H133" s="37">
        <v>61.328000000000003</v>
      </c>
      <c r="I133" s="37">
        <v>62.625</v>
      </c>
      <c r="J133" s="37">
        <v>61.561999999999998</v>
      </c>
      <c r="K133" s="37">
        <v>59.5</v>
      </c>
      <c r="L133" s="37">
        <v>58.421999999999997</v>
      </c>
      <c r="M133" s="37">
        <v>58.811999999999998</v>
      </c>
      <c r="N133" s="37">
        <v>57.969000000000001</v>
      </c>
      <c r="O133" s="37">
        <v>58.780999999999999</v>
      </c>
      <c r="P133" s="37">
        <v>59.171999999999997</v>
      </c>
      <c r="Q133" s="37">
        <v>66.391000000000005</v>
      </c>
      <c r="S133" s="4">
        <f t="shared" si="97"/>
        <v>55.539149291622522</v>
      </c>
      <c r="T133" s="4">
        <f t="shared" si="98"/>
        <v>57.58662412696593</v>
      </c>
      <c r="U133" s="4">
        <f t="shared" si="99"/>
        <v>57.414289836355387</v>
      </c>
      <c r="V133" s="4">
        <f t="shared" si="100"/>
        <v>57.642230764004012</v>
      </c>
      <c r="W133" s="4">
        <f t="shared" si="101"/>
        <v>59.419556935210814</v>
      </c>
      <c r="X133" s="4">
        <f t="shared" si="102"/>
        <v>60.108200825182394</v>
      </c>
      <c r="Y133" s="4">
        <f t="shared" si="103"/>
        <v>61.35996091829545</v>
      </c>
      <c r="Z133" s="4">
        <f t="shared" si="104"/>
        <v>60.607233098457066</v>
      </c>
      <c r="AA133" s="4">
        <f t="shared" si="105"/>
        <v>60.096734514605679</v>
      </c>
      <c r="AB133" s="4">
        <f t="shared" si="106"/>
        <v>57.790866061442195</v>
      </c>
      <c r="AC133" s="4">
        <f t="shared" si="107"/>
        <v>57.269439470451424</v>
      </c>
      <c r="AD133" s="4">
        <f t="shared" si="108"/>
        <v>57.488539583701929</v>
      </c>
      <c r="AE133" s="4">
        <f t="shared" si="109"/>
        <v>58.008461509101679</v>
      </c>
      <c r="AF133" s="4">
        <f t="shared" si="110"/>
        <v>60.382051550609276</v>
      </c>
      <c r="AG133" s="4">
        <f t="shared" si="110"/>
        <v>66.114686465530383</v>
      </c>
      <c r="AI133" s="4">
        <f t="shared" si="111"/>
        <v>-0.88214929162252531</v>
      </c>
      <c r="AJ133" s="4">
        <f t="shared" si="112"/>
        <v>0.39837587303406963</v>
      </c>
      <c r="AK133" s="4">
        <f t="shared" si="113"/>
        <v>0.94471016364461491</v>
      </c>
      <c r="AL133" s="4">
        <f t="shared" si="114"/>
        <v>0.26376923599598712</v>
      </c>
      <c r="AM133" s="4">
        <f t="shared" si="115"/>
        <v>-1.3556935210814913E-2</v>
      </c>
      <c r="AN133" s="4">
        <f t="shared" si="116"/>
        <v>1.2197991748176094</v>
      </c>
      <c r="AO133" s="4">
        <f t="shared" si="117"/>
        <v>1.2650390817045505</v>
      </c>
      <c r="AP133" s="4">
        <f t="shared" si="118"/>
        <v>0.95476690154293209</v>
      </c>
      <c r="AQ133" s="4">
        <f t="shared" si="119"/>
        <v>-0.59673451460567861</v>
      </c>
      <c r="AR133" s="4">
        <f t="shared" si="120"/>
        <v>0.63113393855780231</v>
      </c>
      <c r="AS133" s="4">
        <f t="shared" si="121"/>
        <v>1.5425605295485738</v>
      </c>
      <c r="AT133" s="4">
        <f t="shared" si="122"/>
        <v>0.48046041629807235</v>
      </c>
      <c r="AU133" s="4">
        <f t="shared" si="123"/>
        <v>0.77253849089832016</v>
      </c>
      <c r="AV133" s="4">
        <f t="shared" si="154"/>
        <v>-1.210051550609279</v>
      </c>
      <c r="AW133" s="4">
        <f t="shared" si="154"/>
        <v>0.27631353446962237</v>
      </c>
      <c r="AY133" s="2">
        <f t="shared" si="156"/>
        <v>55.539148893917222</v>
      </c>
      <c r="AZ133" s="2">
        <f t="shared" si="156"/>
        <v>57.491511274505591</v>
      </c>
      <c r="BA133" s="2">
        <f t="shared" si="156"/>
        <v>57.232335879336887</v>
      </c>
      <c r="BB133" s="2">
        <f t="shared" si="156"/>
        <v>57.403175738937392</v>
      </c>
      <c r="BC133" s="2">
        <f t="shared" si="156"/>
        <v>59.142519822637638</v>
      </c>
      <c r="BD133" s="2">
        <f t="shared" si="156"/>
        <v>59.842334832682539</v>
      </c>
      <c r="BE133" s="2">
        <f t="shared" si="156"/>
        <v>60.939088764537807</v>
      </c>
      <c r="BF133" s="2">
        <f t="shared" si="156"/>
        <v>59.938658887937109</v>
      </c>
      <c r="BG133" s="2">
        <f t="shared" si="156"/>
        <v>58.957165740530527</v>
      </c>
      <c r="BH133" s="2">
        <f t="shared" si="156"/>
        <v>57.101594605113903</v>
      </c>
      <c r="BI133" s="2">
        <f t="shared" si="156"/>
        <v>56.290414036469386</v>
      </c>
      <c r="BJ133" s="2">
        <f t="shared" si="156"/>
        <v>56.650202314246002</v>
      </c>
      <c r="BK133" s="2">
        <f t="shared" si="156"/>
        <v>57.395211392963844</v>
      </c>
      <c r="BL133" s="2">
        <f t="shared" si="156"/>
        <v>59.852954604496347</v>
      </c>
      <c r="BM133" s="2">
        <f t="shared" si="156"/>
        <v>63.342309399619651</v>
      </c>
      <c r="BO133" s="2" t="str">
        <f t="shared" si="157"/>
        <v/>
      </c>
      <c r="BP133" s="2" t="str">
        <f t="shared" si="157"/>
        <v/>
      </c>
      <c r="BQ133" s="2" t="str">
        <f t="shared" si="157"/>
        <v/>
      </c>
      <c r="BR133" s="2" t="str">
        <f t="shared" si="157"/>
        <v/>
      </c>
      <c r="BS133" s="2" t="str">
        <f t="shared" si="157"/>
        <v/>
      </c>
      <c r="BT133" s="2" t="str">
        <f t="shared" si="157"/>
        <v/>
      </c>
      <c r="BU133" s="2" t="str">
        <f t="shared" si="157"/>
        <v/>
      </c>
      <c r="BV133" s="2" t="str">
        <f t="shared" si="157"/>
        <v/>
      </c>
      <c r="BW133" s="2" t="str">
        <f t="shared" si="157"/>
        <v/>
      </c>
      <c r="BX133" s="2" t="str">
        <f t="shared" si="157"/>
        <v/>
      </c>
      <c r="BY133" s="2" t="str">
        <f t="shared" si="157"/>
        <v/>
      </c>
      <c r="BZ133" s="2" t="str">
        <f t="shared" si="157"/>
        <v/>
      </c>
      <c r="CA133" s="2" t="str">
        <f t="shared" si="157"/>
        <v/>
      </c>
      <c r="CB133" s="2" t="str">
        <f t="shared" si="157"/>
        <v/>
      </c>
      <c r="CC133" s="2" t="str">
        <f t="shared" si="157"/>
        <v/>
      </c>
      <c r="CE133" s="2">
        <f t="shared" si="158"/>
        <v>54.656999999999996</v>
      </c>
      <c r="CF133" s="2">
        <f t="shared" si="158"/>
        <v>57.984999999999999</v>
      </c>
      <c r="CG133" s="2">
        <f t="shared" si="158"/>
        <v>58.359000000000002</v>
      </c>
      <c r="CH133" s="2">
        <f t="shared" si="158"/>
        <v>57.905999999999999</v>
      </c>
      <c r="CI133" s="2">
        <f t="shared" si="158"/>
        <v>59.405999999999999</v>
      </c>
      <c r="CJ133" s="2">
        <f t="shared" si="158"/>
        <v>61.328000000000003</v>
      </c>
      <c r="CK133" s="2">
        <f t="shared" si="158"/>
        <v>62.625</v>
      </c>
      <c r="CL133" s="2">
        <f t="shared" si="158"/>
        <v>61.561999999999998</v>
      </c>
      <c r="CM133" s="2">
        <f t="shared" si="158"/>
        <v>59.5</v>
      </c>
      <c r="CN133" s="2">
        <f t="shared" si="158"/>
        <v>58.421999999999997</v>
      </c>
      <c r="CO133" s="2">
        <f t="shared" si="158"/>
        <v>58.811999999999998</v>
      </c>
      <c r="CP133" s="2">
        <f t="shared" si="158"/>
        <v>57.969000000000001</v>
      </c>
      <c r="CQ133" s="2">
        <f t="shared" si="158"/>
        <v>58.780999999999999</v>
      </c>
      <c r="CR133" s="2">
        <f t="shared" si="158"/>
        <v>59.171999999999997</v>
      </c>
      <c r="CS133" s="2">
        <f t="shared" si="158"/>
        <v>66.391000000000005</v>
      </c>
      <c r="CU133" s="2">
        <f t="shared" si="159"/>
        <v>54.656999999999996</v>
      </c>
      <c r="CV133" s="2">
        <f t="shared" si="159"/>
        <v>57.984999999999999</v>
      </c>
      <c r="CW133" s="2">
        <f t="shared" si="159"/>
        <v>58.359000000000002</v>
      </c>
      <c r="CX133" s="2">
        <f t="shared" si="159"/>
        <v>57.905999999999999</v>
      </c>
      <c r="CY133" s="2">
        <f t="shared" si="159"/>
        <v>59.405999999999999</v>
      </c>
      <c r="CZ133" s="2">
        <f t="shared" si="159"/>
        <v>61.328000000000003</v>
      </c>
      <c r="DA133" s="2">
        <f t="shared" si="159"/>
        <v>62.625</v>
      </c>
      <c r="DB133" s="2">
        <f t="shared" si="159"/>
        <v>61.561999999999998</v>
      </c>
      <c r="DC133" s="2">
        <f t="shared" si="159"/>
        <v>59.5</v>
      </c>
      <c r="DD133" s="2">
        <f t="shared" si="159"/>
        <v>58.421999999999997</v>
      </c>
      <c r="DE133" s="2">
        <f t="shared" si="159"/>
        <v>58.811999999999998</v>
      </c>
      <c r="DF133" s="2">
        <f t="shared" si="159"/>
        <v>57.969000000000001</v>
      </c>
      <c r="DG133" s="2">
        <f t="shared" si="159"/>
        <v>58.780999999999999</v>
      </c>
      <c r="DH133" s="2">
        <f t="shared" si="159"/>
        <v>59.171999999999997</v>
      </c>
      <c r="DI133" s="2">
        <f t="shared" si="159"/>
        <v>66.391000000000005</v>
      </c>
      <c r="DK133" s="2">
        <f t="shared" si="166"/>
        <v>93.217809233449501</v>
      </c>
      <c r="DL133" s="2">
        <f t="shared" si="166"/>
        <v>91.702907976122972</v>
      </c>
      <c r="DM133" s="2">
        <f t="shared" si="166"/>
        <v>92.672715785764638</v>
      </c>
      <c r="DN133" s="2">
        <f t="shared" si="166"/>
        <v>94.182832980972506</v>
      </c>
      <c r="DO133" s="2">
        <f t="shared" si="166"/>
        <v>90.93053699788581</v>
      </c>
      <c r="DP133" s="2">
        <f t="shared" si="166"/>
        <v>95.507619668854488</v>
      </c>
      <c r="DQ133" s="2">
        <f t="shared" si="166"/>
        <v>94.083642857142863</v>
      </c>
      <c r="DR133" s="2">
        <f t="shared" si="166"/>
        <v>93.701221200750496</v>
      </c>
      <c r="DS133" s="2">
        <f t="shared" si="166"/>
        <v>89.209982497366511</v>
      </c>
      <c r="DT133" s="2">
        <f t="shared" si="166"/>
        <v>88.729868292682951</v>
      </c>
      <c r="DU133" s="2">
        <f t="shared" si="166"/>
        <v>90.27469940307374</v>
      </c>
      <c r="DV133" s="2">
        <f t="shared" si="166"/>
        <v>91.188790130459452</v>
      </c>
      <c r="DW133" s="2">
        <f t="shared" si="166"/>
        <v>90.907131078224069</v>
      </c>
      <c r="DX133" s="2">
        <f t="shared" si="166"/>
        <v>86.402610993657504</v>
      </c>
      <c r="DY133" s="2">
        <f t="shared" si="166"/>
        <v>88.177801072327412</v>
      </c>
      <c r="EA133" s="2">
        <f t="shared" si="153"/>
        <v>55.535716982423487</v>
      </c>
      <c r="EB133" s="2">
        <f t="shared" si="153"/>
        <v>57.488501884178433</v>
      </c>
      <c r="EC133" s="2">
        <f t="shared" si="153"/>
        <v>57.22899022816317</v>
      </c>
      <c r="ED133" s="2">
        <f t="shared" si="153"/>
        <v>57.399921014983811</v>
      </c>
      <c r="EE133" s="2">
        <f t="shared" si="152"/>
        <v>59.139943814658714</v>
      </c>
      <c r="EF133" s="2">
        <f t="shared" si="152"/>
        <v>59.839393257390043</v>
      </c>
      <c r="EG133" s="2">
        <f t="shared" si="152"/>
        <v>60.93651744082802</v>
      </c>
      <c r="EH133" s="2">
        <f t="shared" si="152"/>
        <v>59.936321657069755</v>
      </c>
      <c r="EI133" s="2">
        <f t="shared" si="152"/>
        <v>58.955074152058671</v>
      </c>
      <c r="EJ133" s="2">
        <f t="shared" si="152"/>
        <v>57.098907825706803</v>
      </c>
      <c r="EK133" s="2">
        <f t="shared" si="152"/>
        <v>56.287991450823213</v>
      </c>
      <c r="EL133" s="2">
        <f t="shared" si="152"/>
        <v>56.647850958904115</v>
      </c>
      <c r="EM133" s="2">
        <f t="shared" si="135"/>
        <v>57.39269484948543</v>
      </c>
      <c r="EN133" s="2">
        <f t="shared" si="135"/>
        <v>59.850470536857145</v>
      </c>
      <c r="EO133" s="2">
        <f t="shared" si="135"/>
        <v>63.340447338662514</v>
      </c>
      <c r="EQ133" s="2">
        <f t="shared" si="167"/>
        <v>55.572816822480682</v>
      </c>
      <c r="ER133" s="2">
        <f t="shared" si="167"/>
        <v>57.441175522524716</v>
      </c>
      <c r="ES133" s="2">
        <f t="shared" si="167"/>
        <v>57.193021313743081</v>
      </c>
      <c r="ET133" s="2">
        <f t="shared" si="167"/>
        <v>57.294358194792721</v>
      </c>
      <c r="EU133" s="2">
        <f t="shared" si="167"/>
        <v>59.051350265459277</v>
      </c>
      <c r="EV133" s="2">
        <f t="shared" si="167"/>
        <v>59.79637512151011</v>
      </c>
      <c r="EW133" s="2">
        <f t="shared" si="167"/>
        <v>60.921661634033434</v>
      </c>
      <c r="EX133" s="2">
        <f t="shared" si="167"/>
        <v>59.861690989997143</v>
      </c>
      <c r="EY133" s="2">
        <f t="shared" si="167"/>
        <v>58.884699765512799</v>
      </c>
      <c r="EZ133" s="2">
        <f t="shared" si="167"/>
        <v>56.935807783798829</v>
      </c>
      <c r="FA133" s="2">
        <f t="shared" si="167"/>
        <v>56.171103660650516</v>
      </c>
      <c r="FB133" s="2">
        <f t="shared" si="167"/>
        <v>56.540122142262085</v>
      </c>
      <c r="FC133" s="2">
        <f t="shared" si="167"/>
        <v>57.291989178441113</v>
      </c>
      <c r="FD133" s="2">
        <f t="shared" si="167"/>
        <v>59.725216222190525</v>
      </c>
      <c r="FE133" s="2">
        <f t="shared" si="167"/>
        <v>63.242059553953233</v>
      </c>
      <c r="FG133" s="2">
        <f t="shared" si="168"/>
        <v>0.99990892622884031</v>
      </c>
      <c r="FH133" s="2">
        <f t="shared" si="168"/>
        <v>0.99991203541550333</v>
      </c>
      <c r="FI133" s="2">
        <f t="shared" si="168"/>
        <v>0.99990559590254324</v>
      </c>
      <c r="FJ133" s="2">
        <f t="shared" si="168"/>
        <v>0.99991149187744233</v>
      </c>
      <c r="FK133" s="2">
        <f t="shared" si="168"/>
        <v>0.99991894236506673</v>
      </c>
      <c r="FL133" s="2">
        <f t="shared" si="168"/>
        <v>0.99991751668575435</v>
      </c>
      <c r="FM133" s="2">
        <f t="shared" si="168"/>
        <v>0.999922420668793</v>
      </c>
      <c r="FN133" s="2">
        <f t="shared" si="168"/>
        <v>0.99993073671581711</v>
      </c>
      <c r="FO133" s="2">
        <f t="shared" si="168"/>
        <v>0.99993081236841397</v>
      </c>
      <c r="FP133" s="2">
        <f t="shared" si="168"/>
        <v>0.99991496621281928</v>
      </c>
      <c r="FQ133" s="2">
        <f t="shared" si="168"/>
        <v>0.99992865323968061</v>
      </c>
      <c r="FR133" s="2">
        <f t="shared" si="168"/>
        <v>0.99993187886248347</v>
      </c>
      <c r="FS133" s="2">
        <f t="shared" si="168"/>
        <v>0.9999248800043361</v>
      </c>
      <c r="FT133" s="2">
        <f t="shared" si="168"/>
        <v>0.99990641726411411</v>
      </c>
      <c r="FU133" s="2">
        <f t="shared" si="168"/>
        <v>0.99992501278719237</v>
      </c>
      <c r="FW133" s="2">
        <f t="shared" si="160"/>
        <v>1.6508761665572095E-6</v>
      </c>
      <c r="FX133" s="2">
        <f t="shared" si="160"/>
        <v>5.6139645733494706E-6</v>
      </c>
      <c r="FY133" s="2">
        <f t="shared" si="160"/>
        <v>1.061327707100063E-5</v>
      </c>
      <c r="FZ133" s="2">
        <f t="shared" si="160"/>
        <v>8.1707435620629987E-6</v>
      </c>
      <c r="GA133" s="2">
        <f t="shared" si="160"/>
        <v>9.733413403388021E-6</v>
      </c>
      <c r="GB133" s="2">
        <f t="shared" si="160"/>
        <v>1.0652139548388406E-5</v>
      </c>
      <c r="GC133" s="2">
        <f t="shared" si="160"/>
        <v>1.4008760975681066E-5</v>
      </c>
      <c r="GD133" s="2">
        <f t="shared" si="160"/>
        <v>1.9254352177569035E-5</v>
      </c>
      <c r="GE133" s="2">
        <f t="shared" si="160"/>
        <v>2.3829414214604258E-5</v>
      </c>
      <c r="GF133" s="2">
        <f t="shared" si="160"/>
        <v>1.7908968868750194E-5</v>
      </c>
      <c r="GG133" s="2">
        <f t="shared" si="160"/>
        <v>1.9299365106259481E-5</v>
      </c>
      <c r="GH133" s="2">
        <f t="shared" si="160"/>
        <v>1.4970231958063746E-5</v>
      </c>
      <c r="GI133" s="2">
        <f t="shared" si="160"/>
        <v>1.0533922757593801E-5</v>
      </c>
      <c r="GJ133" s="2">
        <f t="shared" si="160"/>
        <v>6.0222147470385899E-6</v>
      </c>
      <c r="GK133" s="2">
        <f t="shared" si="160"/>
        <v>4.2990384014100865E-6</v>
      </c>
      <c r="GM133" s="107">
        <f t="shared" si="161"/>
        <v>1.197403424131846E-47</v>
      </c>
      <c r="GN133" s="107">
        <f t="shared" si="161"/>
        <v>2.1898059530063043E-54</v>
      </c>
      <c r="GO133" s="107">
        <f t="shared" si="161"/>
        <v>3.7741191689107507E-61</v>
      </c>
      <c r="GP133" s="107">
        <f t="shared" si="161"/>
        <v>4.3089697491466234E-62</v>
      </c>
      <c r="GQ133" s="107">
        <f t="shared" si="161"/>
        <v>1.3724362576345306E-65</v>
      </c>
      <c r="GR133" s="107">
        <f t="shared" si="161"/>
        <v>3.9541730343305912E-71</v>
      </c>
      <c r="GS133" s="107">
        <f t="shared" si="161"/>
        <v>4.120318593113042E-74</v>
      </c>
      <c r="GT133" s="107">
        <f t="shared" si="161"/>
        <v>1.1784132417056796E-79</v>
      </c>
      <c r="GU133" s="107">
        <f t="shared" si="161"/>
        <v>7.8448631386868772E-77</v>
      </c>
      <c r="GV133" s="107">
        <f t="shared" si="161"/>
        <v>5.9503862501396228E-75</v>
      </c>
      <c r="GW133" s="107">
        <f t="shared" si="161"/>
        <v>2.2686151520029182E-75</v>
      </c>
      <c r="GX133" s="107">
        <f t="shared" si="161"/>
        <v>5.7691429213578557E-73</v>
      </c>
      <c r="GY133" s="107">
        <f t="shared" si="161"/>
        <v>9.3437263494484913E-68</v>
      </c>
      <c r="GZ133" s="107">
        <f t="shared" si="161"/>
        <v>2.383388744537209E-59</v>
      </c>
      <c r="HA133" s="107">
        <f t="shared" si="161"/>
        <v>4.9323517957322261E-84</v>
      </c>
      <c r="HC133" s="107">
        <f t="shared" si="155"/>
        <v>1.2209223222454357E-9</v>
      </c>
      <c r="HD133" s="107">
        <f t="shared" si="155"/>
        <v>2.413719754158587E-11</v>
      </c>
      <c r="HE133" s="107">
        <f t="shared" si="155"/>
        <v>1.4365880652359499E-12</v>
      </c>
      <c r="HF133" s="107">
        <f t="shared" si="155"/>
        <v>5.254590918859031E-13</v>
      </c>
      <c r="HG133" s="107">
        <f t="shared" si="155"/>
        <v>1.122844584115793E-13</v>
      </c>
      <c r="HH133" s="107">
        <f t="shared" si="155"/>
        <v>5.2418739821984049E-15</v>
      </c>
      <c r="HI133" s="107">
        <f t="shared" si="155"/>
        <v>2.9698153082100789E-16</v>
      </c>
      <c r="HJ133" s="107">
        <f t="shared" si="155"/>
        <v>2.7674105129298554E-18</v>
      </c>
      <c r="HK133" s="107">
        <f t="shared" si="155"/>
        <v>3.3293713674997463E-18</v>
      </c>
      <c r="HL133" s="107">
        <f t="shared" si="165"/>
        <v>8.0235083300539716E-17</v>
      </c>
      <c r="HM133" s="107">
        <f t="shared" si="165"/>
        <v>3.7551072170530714E-17</v>
      </c>
      <c r="HN133" s="107">
        <f t="shared" si="165"/>
        <v>4.5209438001666115E-16</v>
      </c>
      <c r="HO133" s="107">
        <f t="shared" si="165"/>
        <v>3.6107305161559322E-14</v>
      </c>
      <c r="HP133" s="107">
        <f t="shared" si="165"/>
        <v>1.9013790495460941E-11</v>
      </c>
      <c r="HQ133" s="107">
        <f t="shared" si="165"/>
        <v>1.0210874445796389E-20</v>
      </c>
      <c r="HS133" s="107">
        <f t="shared" si="162"/>
        <v>2.1681818144545727E-3</v>
      </c>
      <c r="HT133" s="107">
        <f t="shared" si="162"/>
        <v>3.5358371628989617E-3</v>
      </c>
      <c r="HU133" s="107">
        <f t="shared" si="162"/>
        <v>2.9519210878443682E-3</v>
      </c>
      <c r="HV133" s="107">
        <f t="shared" si="162"/>
        <v>2.6715205647965231E-3</v>
      </c>
      <c r="HW133" s="107">
        <f t="shared" si="162"/>
        <v>2.544031062185897E-3</v>
      </c>
      <c r="HX133" s="107">
        <f t="shared" si="162"/>
        <v>1.984244412592426E-3</v>
      </c>
      <c r="HY133" s="107">
        <f t="shared" si="162"/>
        <v>2.8645368898982696E-3</v>
      </c>
      <c r="HZ133" s="107">
        <f t="shared" si="162"/>
        <v>4.1798594736286044E-3</v>
      </c>
      <c r="IA133" s="107">
        <f t="shared" si="162"/>
        <v>7.1013899862135965E-3</v>
      </c>
      <c r="IB133" s="107">
        <f t="shared" si="162"/>
        <v>3.5786364831445218E-3</v>
      </c>
      <c r="IC133" s="107">
        <f t="shared" si="162"/>
        <v>4.8291917902886046E-3</v>
      </c>
      <c r="ID133" s="107">
        <f t="shared" si="162"/>
        <v>3.7902662297297509E-3</v>
      </c>
      <c r="IE133" s="107">
        <f t="shared" si="162"/>
        <v>2.5687670659667564E-3</v>
      </c>
      <c r="IF133" s="107">
        <f t="shared" si="162"/>
        <v>1.7133870543239399E-3</v>
      </c>
      <c r="IG133" s="107">
        <f t="shared" si="162"/>
        <v>6.5726281535213558E-3</v>
      </c>
      <c r="II133" s="107">
        <f t="shared" si="163"/>
        <v>5.0449019773642609E-18</v>
      </c>
      <c r="IJ133" s="107">
        <f t="shared" si="163"/>
        <v>5.1575091336595543E-17</v>
      </c>
      <c r="IK133" s="107">
        <f t="shared" si="163"/>
        <v>1.8764690749356001E-17</v>
      </c>
      <c r="IL133" s="107">
        <f t="shared" si="163"/>
        <v>3.2163146579028968E-18</v>
      </c>
      <c r="IM133" s="107">
        <f t="shared" si="163"/>
        <v>2.404702716083382E-18</v>
      </c>
      <c r="IN133" s="107">
        <f t="shared" si="163"/>
        <v>1.3799989070603611E-19</v>
      </c>
      <c r="IO133" s="107">
        <f t="shared" si="163"/>
        <v>3.0460486076605082E-19</v>
      </c>
      <c r="IP133" s="107">
        <f t="shared" si="163"/>
        <v>4.1488311602623974E-19</v>
      </c>
      <c r="IQ133" s="107">
        <f t="shared" si="163"/>
        <v>8.2452698235843021E-18</v>
      </c>
      <c r="IR133" s="107">
        <f t="shared" si="163"/>
        <v>5.2348952658009059E-19</v>
      </c>
      <c r="IS133" s="107">
        <f t="shared" si="163"/>
        <v>3.0798716037345751E-18</v>
      </c>
      <c r="IT133" s="107">
        <f t="shared" si="163"/>
        <v>2.7107423420339231E-18</v>
      </c>
      <c r="IU133" s="107">
        <f t="shared" si="163"/>
        <v>2.0919570783683893E-18</v>
      </c>
      <c r="IV133" s="107">
        <f t="shared" si="163"/>
        <v>1.6775259161271637E-18</v>
      </c>
      <c r="IW133" s="107">
        <f t="shared" si="163"/>
        <v>8.9039964374846229E-18</v>
      </c>
      <c r="IY133" s="107">
        <f t="shared" si="164"/>
        <v>2.1681830353769004E-3</v>
      </c>
      <c r="IZ133" s="107">
        <f t="shared" si="164"/>
        <v>3.5358371870362107E-3</v>
      </c>
      <c r="JA133" s="107">
        <f t="shared" si="164"/>
        <v>2.9519210892809751E-3</v>
      </c>
      <c r="JB133" s="107">
        <f t="shared" si="164"/>
        <v>2.6715205653219851E-3</v>
      </c>
      <c r="JC133" s="107">
        <f t="shared" si="164"/>
        <v>2.544031062298184E-3</v>
      </c>
      <c r="JD133" s="107">
        <f t="shared" si="164"/>
        <v>1.9842444125976679E-3</v>
      </c>
      <c r="JE133" s="107">
        <f t="shared" si="164"/>
        <v>2.8645368898985672E-3</v>
      </c>
      <c r="JF133" s="107">
        <f t="shared" si="164"/>
        <v>4.179859473628607E-3</v>
      </c>
      <c r="JG133" s="107">
        <f t="shared" si="164"/>
        <v>7.1013899862136087E-3</v>
      </c>
      <c r="JH133" s="107">
        <f t="shared" si="164"/>
        <v>3.5786364831446025E-3</v>
      </c>
      <c r="JI133" s="107">
        <f t="shared" si="164"/>
        <v>4.8291917902886453E-3</v>
      </c>
      <c r="JJ133" s="107">
        <f t="shared" si="164"/>
        <v>3.7902662297302054E-3</v>
      </c>
      <c r="JK133" s="107">
        <f t="shared" si="164"/>
        <v>2.5687670660028659E-3</v>
      </c>
      <c r="JL133" s="107">
        <f t="shared" si="164"/>
        <v>1.7133870733377322E-3</v>
      </c>
      <c r="JM133" s="107">
        <f t="shared" si="164"/>
        <v>6.5726281535213645E-3</v>
      </c>
    </row>
    <row r="134" spans="2:273" x14ac:dyDescent="0.25">
      <c r="B134" s="2">
        <v>106</v>
      </c>
      <c r="C134" s="37">
        <v>56.075000000000003</v>
      </c>
      <c r="D134" s="37">
        <v>59.298999999999999</v>
      </c>
      <c r="E134" s="37">
        <v>58.375</v>
      </c>
      <c r="F134" s="37">
        <v>58.234000000000002</v>
      </c>
      <c r="G134" s="37">
        <v>58.969000000000001</v>
      </c>
      <c r="H134" s="37">
        <v>62.015999999999998</v>
      </c>
      <c r="I134" s="37">
        <v>62.688000000000002</v>
      </c>
      <c r="J134" s="37">
        <v>61.734000000000002</v>
      </c>
      <c r="K134" s="37">
        <v>60.594000000000001</v>
      </c>
      <c r="L134" s="37">
        <v>58.296999999999997</v>
      </c>
      <c r="M134" s="37">
        <v>57.311999999999998</v>
      </c>
      <c r="N134" s="37">
        <v>57.828000000000003</v>
      </c>
      <c r="O134" s="37">
        <v>58.125</v>
      </c>
      <c r="P134" s="37">
        <v>60.421999999999997</v>
      </c>
      <c r="Q134" s="37">
        <v>67.953000000000003</v>
      </c>
      <c r="S134" s="4">
        <f t="shared" si="97"/>
        <v>55.446634352639862</v>
      </c>
      <c r="T134" s="4">
        <f t="shared" si="98"/>
        <v>57.499198952007383</v>
      </c>
      <c r="U134" s="4">
        <f t="shared" si="99"/>
        <v>57.407368295356505</v>
      </c>
      <c r="V134" s="4">
        <f t="shared" si="100"/>
        <v>57.673129719461635</v>
      </c>
      <c r="W134" s="4">
        <f t="shared" si="101"/>
        <v>59.476666008134714</v>
      </c>
      <c r="X134" s="4">
        <f t="shared" si="102"/>
        <v>60.179613091797798</v>
      </c>
      <c r="Y134" s="4">
        <f t="shared" si="103"/>
        <v>61.50038890891328</v>
      </c>
      <c r="Z134" s="4">
        <f t="shared" si="104"/>
        <v>60.838956881675955</v>
      </c>
      <c r="AA134" s="4">
        <f t="shared" si="105"/>
        <v>60.548239651728551</v>
      </c>
      <c r="AB134" s="4">
        <f t="shared" si="106"/>
        <v>58.028390815876833</v>
      </c>
      <c r="AC134" s="4">
        <f t="shared" si="107"/>
        <v>57.625498221968442</v>
      </c>
      <c r="AD134" s="4">
        <f t="shared" si="108"/>
        <v>57.803209011212786</v>
      </c>
      <c r="AE134" s="4">
        <f t="shared" si="109"/>
        <v>58.21557704542991</v>
      </c>
      <c r="AF134" s="4">
        <f t="shared" si="110"/>
        <v>60.543553649519261</v>
      </c>
      <c r="AG134" s="4">
        <f t="shared" si="110"/>
        <v>66.993368603244164</v>
      </c>
      <c r="AI134" s="4">
        <f t="shared" si="111"/>
        <v>0.62836564736014111</v>
      </c>
      <c r="AJ134" s="4">
        <f t="shared" si="112"/>
        <v>1.7998010479926165</v>
      </c>
      <c r="AK134" s="4">
        <f t="shared" si="113"/>
        <v>0.96763170464349457</v>
      </c>
      <c r="AL134" s="4">
        <f t="shared" si="114"/>
        <v>0.56087028053836718</v>
      </c>
      <c r="AM134" s="4">
        <f t="shared" si="115"/>
        <v>-0.50766600813471285</v>
      </c>
      <c r="AN134" s="4">
        <f t="shared" si="116"/>
        <v>1.8363869082022006</v>
      </c>
      <c r="AO134" s="4">
        <f t="shared" si="117"/>
        <v>1.1876110910867226</v>
      </c>
      <c r="AP134" s="4">
        <f t="shared" si="118"/>
        <v>0.89504311832404682</v>
      </c>
      <c r="AQ134" s="4">
        <f t="shared" si="119"/>
        <v>4.5760348271450368E-2</v>
      </c>
      <c r="AR134" s="4">
        <f t="shared" si="120"/>
        <v>0.26860918412316437</v>
      </c>
      <c r="AS134" s="4">
        <f t="shared" si="121"/>
        <v>-0.31349822196844457</v>
      </c>
      <c r="AT134" s="4">
        <f t="shared" si="122"/>
        <v>2.4790988787216861E-2</v>
      </c>
      <c r="AU134" s="4">
        <f t="shared" si="123"/>
        <v>-9.0577045429910186E-2</v>
      </c>
      <c r="AV134" s="4">
        <f t="shared" si="154"/>
        <v>-0.12155364951926373</v>
      </c>
      <c r="AW134" s="4">
        <f t="shared" si="154"/>
        <v>0.95963139675583875</v>
      </c>
      <c r="AY134" s="2">
        <f t="shared" si="156"/>
        <v>55.446633782386343</v>
      </c>
      <c r="AZ134" s="2">
        <f t="shared" si="156"/>
        <v>57.360260543115785</v>
      </c>
      <c r="BA134" s="2">
        <f t="shared" si="156"/>
        <v>57.132384483597654</v>
      </c>
      <c r="BB134" s="2">
        <f t="shared" si="156"/>
        <v>57.310138256224242</v>
      </c>
      <c r="BC134" s="2">
        <f t="shared" si="156"/>
        <v>59.051816681280762</v>
      </c>
      <c r="BD134" s="2">
        <f t="shared" si="156"/>
        <v>59.759548062943573</v>
      </c>
      <c r="BE134" s="2">
        <f t="shared" si="156"/>
        <v>60.842348771561994</v>
      </c>
      <c r="BF134" s="2">
        <f t="shared" si="156"/>
        <v>59.80146841145465</v>
      </c>
      <c r="BG134" s="2">
        <f t="shared" si="156"/>
        <v>58.839901432495459</v>
      </c>
      <c r="BH134" s="2">
        <f t="shared" si="156"/>
        <v>56.954950691478359</v>
      </c>
      <c r="BI134" s="2">
        <f t="shared" si="156"/>
        <v>56.132951920735188</v>
      </c>
      <c r="BJ134" s="2">
        <f t="shared" si="156"/>
        <v>56.521476599151953</v>
      </c>
      <c r="BK134" s="2">
        <f t="shared" si="156"/>
        <v>57.272113371468336</v>
      </c>
      <c r="BL134" s="2">
        <f t="shared" si="156"/>
        <v>59.730788593026638</v>
      </c>
      <c r="BM134" s="2">
        <f t="shared" si="156"/>
        <v>63.267094909637244</v>
      </c>
      <c r="BO134" s="2" t="str">
        <f t="shared" si="157"/>
        <v/>
      </c>
      <c r="BP134" s="2" t="str">
        <f t="shared" si="157"/>
        <v/>
      </c>
      <c r="BQ134" s="2" t="str">
        <f t="shared" si="157"/>
        <v/>
      </c>
      <c r="BR134" s="2" t="str">
        <f t="shared" si="157"/>
        <v/>
      </c>
      <c r="BS134" s="2" t="str">
        <f t="shared" si="157"/>
        <v/>
      </c>
      <c r="BT134" s="2" t="str">
        <f t="shared" si="157"/>
        <v/>
      </c>
      <c r="BU134" s="2" t="str">
        <f t="shared" si="157"/>
        <v/>
      </c>
      <c r="BV134" s="2" t="str">
        <f t="shared" si="157"/>
        <v/>
      </c>
      <c r="BW134" s="2" t="str">
        <f t="shared" si="157"/>
        <v/>
      </c>
      <c r="BX134" s="2" t="str">
        <f t="shared" si="157"/>
        <v/>
      </c>
      <c r="BY134" s="2" t="str">
        <f t="shared" si="157"/>
        <v/>
      </c>
      <c r="BZ134" s="2" t="str">
        <f t="shared" si="157"/>
        <v/>
      </c>
      <c r="CA134" s="2" t="str">
        <f t="shared" si="157"/>
        <v/>
      </c>
      <c r="CB134" s="2" t="str">
        <f t="shared" si="157"/>
        <v/>
      </c>
      <c r="CC134" s="2" t="str">
        <f t="shared" si="157"/>
        <v/>
      </c>
      <c r="CE134" s="2">
        <f t="shared" si="158"/>
        <v>56.075000000000003</v>
      </c>
      <c r="CF134" s="2">
        <f t="shared" si="158"/>
        <v>59.298999999999999</v>
      </c>
      <c r="CG134" s="2">
        <f t="shared" si="158"/>
        <v>58.375</v>
      </c>
      <c r="CH134" s="2">
        <f t="shared" si="158"/>
        <v>58.234000000000002</v>
      </c>
      <c r="CI134" s="2">
        <f t="shared" si="158"/>
        <v>58.969000000000001</v>
      </c>
      <c r="CJ134" s="2">
        <f t="shared" si="158"/>
        <v>62.015999999999998</v>
      </c>
      <c r="CK134" s="2">
        <f t="shared" si="158"/>
        <v>62.688000000000002</v>
      </c>
      <c r="CL134" s="2">
        <f t="shared" si="158"/>
        <v>61.734000000000002</v>
      </c>
      <c r="CM134" s="2" t="str">
        <f t="shared" si="158"/>
        <v/>
      </c>
      <c r="CN134" s="2">
        <f t="shared" si="158"/>
        <v>58.296999999999997</v>
      </c>
      <c r="CO134" s="2">
        <f t="shared" si="158"/>
        <v>57.311999999999998</v>
      </c>
      <c r="CP134" s="2">
        <f t="shared" si="158"/>
        <v>57.828000000000003</v>
      </c>
      <c r="CQ134" s="2">
        <f t="shared" si="158"/>
        <v>58.125</v>
      </c>
      <c r="CR134" s="2">
        <f t="shared" si="158"/>
        <v>60.421999999999997</v>
      </c>
      <c r="CS134" s="2">
        <f t="shared" si="158"/>
        <v>67.953000000000003</v>
      </c>
      <c r="CU134" s="2">
        <f t="shared" si="159"/>
        <v>56.075000000000003</v>
      </c>
      <c r="CV134" s="2">
        <f t="shared" si="159"/>
        <v>59.298999999999999</v>
      </c>
      <c r="CW134" s="2">
        <f t="shared" si="159"/>
        <v>58.375</v>
      </c>
      <c r="CX134" s="2">
        <f t="shared" si="159"/>
        <v>58.234000000000002</v>
      </c>
      <c r="CY134" s="2">
        <f t="shared" si="159"/>
        <v>58.969000000000001</v>
      </c>
      <c r="CZ134" s="2">
        <f t="shared" si="159"/>
        <v>62.015999999999998</v>
      </c>
      <c r="DA134" s="2">
        <f t="shared" si="159"/>
        <v>62.688000000000002</v>
      </c>
      <c r="DB134" s="2">
        <f t="shared" si="159"/>
        <v>61.734000000000002</v>
      </c>
      <c r="DC134" s="2" t="str">
        <f t="shared" si="159"/>
        <v/>
      </c>
      <c r="DD134" s="2">
        <f t="shared" si="159"/>
        <v>58.296999999999997</v>
      </c>
      <c r="DE134" s="2">
        <f t="shared" si="159"/>
        <v>57.311999999999998</v>
      </c>
      <c r="DF134" s="2">
        <f t="shared" si="159"/>
        <v>57.828000000000003</v>
      </c>
      <c r="DG134" s="2">
        <f t="shared" si="159"/>
        <v>58.125</v>
      </c>
      <c r="DH134" s="2">
        <f t="shared" si="159"/>
        <v>60.421999999999997</v>
      </c>
      <c r="DI134" s="2">
        <f t="shared" si="159"/>
        <v>67.953000000000003</v>
      </c>
      <c r="DK134" s="2">
        <f t="shared" si="166"/>
        <v>93.511101393728239</v>
      </c>
      <c r="DL134" s="2">
        <f t="shared" si="166"/>
        <v>91.964814466682895</v>
      </c>
      <c r="DM134" s="2">
        <f t="shared" si="166"/>
        <v>92.95424341085274</v>
      </c>
      <c r="DN134" s="2">
        <f t="shared" si="166"/>
        <v>94.46979417094532</v>
      </c>
      <c r="DO134" s="2">
        <f t="shared" si="166"/>
        <v>91.152673512533966</v>
      </c>
      <c r="DP134" s="2">
        <f t="shared" si="166"/>
        <v>95.778445939010879</v>
      </c>
      <c r="DQ134" s="2">
        <f t="shared" si="166"/>
        <v>94.323248257839722</v>
      </c>
      <c r="DR134" s="2">
        <f t="shared" si="166"/>
        <v>93.975636491557239</v>
      </c>
      <c r="DS134" s="2">
        <f t="shared" si="166"/>
        <v>89.424964103395183</v>
      </c>
      <c r="DT134" s="2">
        <f t="shared" si="166"/>
        <v>88.989321951219537</v>
      </c>
      <c r="DU134" s="2">
        <f t="shared" si="166"/>
        <v>90.555053912432797</v>
      </c>
      <c r="DV134" s="2">
        <f t="shared" si="166"/>
        <v>91.48172773681226</v>
      </c>
      <c r="DW134" s="2">
        <f t="shared" si="166"/>
        <v>91.163129870129836</v>
      </c>
      <c r="DX134" s="2">
        <f t="shared" si="166"/>
        <v>86.619543793415886</v>
      </c>
      <c r="DY134" s="2">
        <f t="shared" si="166"/>
        <v>88.414194113141505</v>
      </c>
      <c r="EA134" s="2">
        <f t="shared" si="153"/>
        <v>55.443879825329908</v>
      </c>
      <c r="EB134" s="2">
        <f t="shared" si="153"/>
        <v>57.357842671100023</v>
      </c>
      <c r="EC134" s="2">
        <f t="shared" si="153"/>
        <v>57.129698409771834</v>
      </c>
      <c r="ED134" s="2">
        <f t="shared" si="153"/>
        <v>57.307526504028317</v>
      </c>
      <c r="EE134" s="2">
        <f t="shared" si="152"/>
        <v>59.049750612036824</v>
      </c>
      <c r="EF134" s="2">
        <f t="shared" si="152"/>
        <v>59.757188666186011</v>
      </c>
      <c r="EG134" s="2">
        <f t="shared" si="152"/>
        <v>60.840285649052483</v>
      </c>
      <c r="EH134" s="2">
        <f t="shared" si="152"/>
        <v>59.799588931541919</v>
      </c>
      <c r="EI134" s="2">
        <f t="shared" si="152"/>
        <v>58.838222278596639</v>
      </c>
      <c r="EJ134" s="2">
        <f t="shared" si="152"/>
        <v>56.952789419994183</v>
      </c>
      <c r="EK134" s="2">
        <f t="shared" si="152"/>
        <v>56.131002739795534</v>
      </c>
      <c r="EL134" s="2">
        <f t="shared" si="152"/>
        <v>56.519586410958915</v>
      </c>
      <c r="EM134" s="2">
        <f t="shared" si="135"/>
        <v>57.270092044057748</v>
      </c>
      <c r="EN134" s="2">
        <f t="shared" si="135"/>
        <v>59.728790527821687</v>
      </c>
      <c r="EO134" s="2">
        <f t="shared" si="135"/>
        <v>63.26559781633847</v>
      </c>
      <c r="EQ134" s="2">
        <f t="shared" si="167"/>
        <v>55.457697830574162</v>
      </c>
      <c r="ER134" s="2">
        <f t="shared" si="167"/>
        <v>57.321602520619301</v>
      </c>
      <c r="ES134" s="2">
        <f t="shared" si="167"/>
        <v>57.100989594240609</v>
      </c>
      <c r="ET134" s="2">
        <f t="shared" si="167"/>
        <v>57.213222735526621</v>
      </c>
      <c r="EU134" s="2">
        <f t="shared" si="167"/>
        <v>58.971746998931081</v>
      </c>
      <c r="EV134" s="2">
        <f t="shared" si="167"/>
        <v>59.703964570538659</v>
      </c>
      <c r="EW134" s="2">
        <f t="shared" si="167"/>
        <v>60.826325904078551</v>
      </c>
      <c r="EX134" s="2">
        <f t="shared" si="167"/>
        <v>59.76504983581161</v>
      </c>
      <c r="EY134" s="2">
        <f t="shared" si="167"/>
        <v>58.776664964744555</v>
      </c>
      <c r="EZ134" s="2">
        <f t="shared" si="167"/>
        <v>56.834561573042492</v>
      </c>
      <c r="FA134" s="2">
        <f t="shared" si="167"/>
        <v>56.058843603409727</v>
      </c>
      <c r="FB134" s="2">
        <f t="shared" si="167"/>
        <v>56.431571337008997</v>
      </c>
      <c r="FC134" s="2">
        <f t="shared" si="167"/>
        <v>57.187208491437275</v>
      </c>
      <c r="FD134" s="2">
        <f t="shared" si="167"/>
        <v>59.608969641329139</v>
      </c>
      <c r="FE134" s="2">
        <f t="shared" si="167"/>
        <v>63.100715128140649</v>
      </c>
      <c r="FG134" s="2">
        <f t="shared" si="168"/>
        <v>0.99992765617703094</v>
      </c>
      <c r="FH134" s="2">
        <f t="shared" si="168"/>
        <v>0.99993012598272957</v>
      </c>
      <c r="FI134" s="2">
        <f t="shared" si="168"/>
        <v>0.99992501070390494</v>
      </c>
      <c r="FJ134" s="2">
        <f t="shared" si="168"/>
        <v>0.99992969421943012</v>
      </c>
      <c r="FK134" s="2">
        <f t="shared" si="168"/>
        <v>0.99993561255851238</v>
      </c>
      <c r="FL134" s="2">
        <f t="shared" si="168"/>
        <v>0.99993448006308883</v>
      </c>
      <c r="FM134" s="2">
        <f t="shared" si="168"/>
        <v>0.99993837556351928</v>
      </c>
      <c r="FN134" s="2">
        <f t="shared" si="168"/>
        <v>0.9999449814339767</v>
      </c>
      <c r="FO134" s="2">
        <f t="shared" si="168"/>
        <v>0.99994504152868158</v>
      </c>
      <c r="FP134" s="2">
        <f t="shared" si="168"/>
        <v>0.99993245408062292</v>
      </c>
      <c r="FQ134" s="2">
        <f t="shared" si="168"/>
        <v>0.9999433264221933</v>
      </c>
      <c r="FR134" s="2">
        <f t="shared" si="168"/>
        <v>0.99994588869895751</v>
      </c>
      <c r="FS134" s="2">
        <f t="shared" si="168"/>
        <v>0.99994032914453335</v>
      </c>
      <c r="FT134" s="2">
        <f t="shared" si="168"/>
        <v>0.99992566315981768</v>
      </c>
      <c r="FU134" s="2">
        <f t="shared" si="168"/>
        <v>0.99994043462096149</v>
      </c>
      <c r="FW134" s="2">
        <f t="shared" si="160"/>
        <v>2.0783290694145688E-6</v>
      </c>
      <c r="FX134" s="2">
        <f t="shared" si="160"/>
        <v>7.0675523889212089E-6</v>
      </c>
      <c r="FY134" s="2">
        <f t="shared" si="160"/>
        <v>1.3361287489647249E-5</v>
      </c>
      <c r="FZ134" s="2">
        <f t="shared" si="160"/>
        <v>1.0286334941629312E-5</v>
      </c>
      <c r="GA134" s="2">
        <f t="shared" si="160"/>
        <v>1.2253610595129716E-5</v>
      </c>
      <c r="GB134" s="2">
        <f t="shared" si="160"/>
        <v>1.3410212180608609E-5</v>
      </c>
      <c r="GC134" s="2">
        <f t="shared" si="160"/>
        <v>1.763592121059505E-5</v>
      </c>
      <c r="GD134" s="2">
        <f t="shared" si="160"/>
        <v>2.4239672398517781E-5</v>
      </c>
      <c r="GE134" s="2">
        <f t="shared" si="160"/>
        <v>2.999927000621192E-5</v>
      </c>
      <c r="GF134" s="2">
        <f t="shared" si="160"/>
        <v>2.254595146035868E-5</v>
      </c>
      <c r="GG134" s="2">
        <f t="shared" si="160"/>
        <v>2.4296339752620131E-5</v>
      </c>
      <c r="GH134" s="2">
        <f t="shared" si="160"/>
        <v>1.8846332380805922E-5</v>
      </c>
      <c r="GI134" s="2">
        <f t="shared" si="160"/>
        <v>1.3261386874975216E-5</v>
      </c>
      <c r="GJ134" s="2">
        <f t="shared" si="160"/>
        <v>7.5815073584504199E-6</v>
      </c>
      <c r="GK134" s="2">
        <f t="shared" si="160"/>
        <v>5.4121626653719373E-6</v>
      </c>
      <c r="GM134" s="107">
        <f t="shared" si="161"/>
        <v>6.0209078799103133E-50</v>
      </c>
      <c r="GN134" s="107">
        <f t="shared" si="161"/>
        <v>5.1948772290947594E-57</v>
      </c>
      <c r="GO134" s="107">
        <f t="shared" si="161"/>
        <v>3.9153966366835282E-64</v>
      </c>
      <c r="GP134" s="107">
        <f t="shared" si="161"/>
        <v>4.210121639482945E-65</v>
      </c>
      <c r="GQ134" s="107">
        <f t="shared" si="161"/>
        <v>9.625236750822151E-69</v>
      </c>
      <c r="GR134" s="107">
        <f t="shared" si="161"/>
        <v>1.4563590330262847E-74</v>
      </c>
      <c r="GS134" s="107">
        <f t="shared" si="161"/>
        <v>1.1408345438603922E-77</v>
      </c>
      <c r="GT134" s="107">
        <f t="shared" si="161"/>
        <v>1.9374131999476413E-83</v>
      </c>
      <c r="GU134" s="107">
        <f t="shared" si="161"/>
        <v>1.7698189475363234E-80</v>
      </c>
      <c r="GV134" s="107">
        <f t="shared" si="161"/>
        <v>1.3800995444295353E-78</v>
      </c>
      <c r="GW134" s="107">
        <f t="shared" si="161"/>
        <v>5.8660674990088143E-79</v>
      </c>
      <c r="GX134" s="107">
        <f t="shared" si="161"/>
        <v>2.0309371312159657E-76</v>
      </c>
      <c r="GY134" s="107">
        <f t="shared" si="161"/>
        <v>5.4450406432745078E-71</v>
      </c>
      <c r="GZ134" s="107">
        <f t="shared" si="161"/>
        <v>3.0630528696315549E-62</v>
      </c>
      <c r="HA134" s="107">
        <f t="shared" si="161"/>
        <v>4.5992846277943881E-88</v>
      </c>
      <c r="HC134" s="107">
        <f t="shared" si="155"/>
        <v>1.4890435375788609E-10</v>
      </c>
      <c r="HD134" s="107">
        <f t="shared" si="155"/>
        <v>2.067830764917553E-12</v>
      </c>
      <c r="HE134" s="107">
        <f t="shared" si="155"/>
        <v>8.8744005756883501E-14</v>
      </c>
      <c r="HF134" s="107">
        <f t="shared" si="155"/>
        <v>3.0752968112350564E-14</v>
      </c>
      <c r="HG134" s="107">
        <f t="shared" si="155"/>
        <v>5.749033444242451E-15</v>
      </c>
      <c r="HH134" s="107">
        <f t="shared" si="155"/>
        <v>2.0040620170302327E-16</v>
      </c>
      <c r="HI134" s="107">
        <f t="shared" si="155"/>
        <v>9.3783130115303779E-18</v>
      </c>
      <c r="HJ134" s="107">
        <f t="shared" si="155"/>
        <v>6.3780275122578117E-20</v>
      </c>
      <c r="HK134" s="107">
        <f t="shared" si="155"/>
        <v>8.3083338408306594E-20</v>
      </c>
      <c r="HL134" s="107">
        <f t="shared" si="165"/>
        <v>2.2490327746353691E-18</v>
      </c>
      <c r="HM134" s="107">
        <f t="shared" si="165"/>
        <v>1.0749355178712278E-18</v>
      </c>
      <c r="HN134" s="107">
        <f t="shared" si="165"/>
        <v>1.5709957937186386E-17</v>
      </c>
      <c r="HO134" s="107">
        <f t="shared" si="165"/>
        <v>1.7008670727275614E-15</v>
      </c>
      <c r="HP134" s="107">
        <f t="shared" si="165"/>
        <v>1.4066808518968254E-12</v>
      </c>
      <c r="HQ134" s="107">
        <f t="shared" si="165"/>
        <v>8.2373509979351767E-23</v>
      </c>
      <c r="HS134" s="107">
        <f t="shared" si="162"/>
        <v>3.2656042879661267E-3</v>
      </c>
      <c r="HT134" s="107">
        <f t="shared" si="162"/>
        <v>5.3709827543712745E-3</v>
      </c>
      <c r="HU134" s="107">
        <f t="shared" si="162"/>
        <v>4.6493219686061281E-3</v>
      </c>
      <c r="HV134" s="107">
        <f t="shared" si="162"/>
        <v>4.2264460876519595E-3</v>
      </c>
      <c r="HW134" s="107">
        <f t="shared" si="162"/>
        <v>4.067379254083685E-3</v>
      </c>
      <c r="HX134" s="107">
        <f t="shared" si="162"/>
        <v>3.2720147747792817E-3</v>
      </c>
      <c r="HY134" s="107">
        <f t="shared" si="162"/>
        <v>4.6830867117569758E-3</v>
      </c>
      <c r="HZ134" s="107">
        <f t="shared" si="162"/>
        <v>6.799595810358116E-3</v>
      </c>
      <c r="IA134" s="107">
        <f t="shared" si="162"/>
        <v>1.117420215479382E-2</v>
      </c>
      <c r="IB134" s="107">
        <f t="shared" si="162"/>
        <v>5.8363262213455081E-3</v>
      </c>
      <c r="IC134" s="107">
        <f t="shared" si="162"/>
        <v>7.7128856150806982E-3</v>
      </c>
      <c r="ID134" s="107">
        <f t="shared" si="162"/>
        <v>6.059365666375432E-3</v>
      </c>
      <c r="IE134" s="107">
        <f t="shared" si="162"/>
        <v>4.1217494580812553E-3</v>
      </c>
      <c r="IF134" s="107">
        <f t="shared" si="162"/>
        <v>2.7366729191943785E-3</v>
      </c>
      <c r="IG134" s="107">
        <f t="shared" si="162"/>
        <v>9.1424245857653855E-3</v>
      </c>
      <c r="II134" s="107">
        <f t="shared" si="163"/>
        <v>1.8520577722597591E-17</v>
      </c>
      <c r="IJ134" s="107">
        <f t="shared" si="163"/>
        <v>1.9782764784928871E-16</v>
      </c>
      <c r="IK134" s="107">
        <f t="shared" si="163"/>
        <v>8.0645557823145493E-17</v>
      </c>
      <c r="IL134" s="107">
        <f t="shared" si="163"/>
        <v>1.4322992692742177E-17</v>
      </c>
      <c r="IM134" s="107">
        <f t="shared" si="163"/>
        <v>1.1076575804454163E-17</v>
      </c>
      <c r="IN134" s="107">
        <f t="shared" si="163"/>
        <v>7.1982699526916593E-19</v>
      </c>
      <c r="IO134" s="107">
        <f t="shared" si="163"/>
        <v>1.6018791718592327E-18</v>
      </c>
      <c r="IP134" s="107">
        <f t="shared" si="163"/>
        <v>2.2602179433640913E-18</v>
      </c>
      <c r="IQ134" s="107">
        <f t="shared" si="163"/>
        <v>4.0938948550502332E-17</v>
      </c>
      <c r="IR134" s="107">
        <f t="shared" si="163"/>
        <v>2.7934705881588288E-18</v>
      </c>
      <c r="IS134" s="107">
        <f t="shared" si="163"/>
        <v>1.5445915418911789E-17</v>
      </c>
      <c r="IT134" s="107">
        <f t="shared" si="163"/>
        <v>1.3175511214953964E-17</v>
      </c>
      <c r="IU134" s="107">
        <f t="shared" si="163"/>
        <v>9.7904704771157385E-18</v>
      </c>
      <c r="IV134" s="107">
        <f t="shared" si="163"/>
        <v>7.3727439454001335E-18</v>
      </c>
      <c r="IW134" s="107">
        <f t="shared" si="163"/>
        <v>3.5378302859900376E-17</v>
      </c>
      <c r="IY134" s="107">
        <f t="shared" si="164"/>
        <v>3.2656044368704991E-3</v>
      </c>
      <c r="IZ134" s="107">
        <f t="shared" si="164"/>
        <v>5.3709827564393034E-3</v>
      </c>
      <c r="JA134" s="107">
        <f t="shared" si="164"/>
        <v>4.6493219686949529E-3</v>
      </c>
      <c r="JB134" s="107">
        <f t="shared" si="164"/>
        <v>4.2264460876827274E-3</v>
      </c>
      <c r="JC134" s="107">
        <f t="shared" si="164"/>
        <v>4.0673792540894451E-3</v>
      </c>
      <c r="JD134" s="107">
        <f t="shared" si="164"/>
        <v>3.2720147747794829E-3</v>
      </c>
      <c r="JE134" s="107">
        <f t="shared" si="164"/>
        <v>4.683086711756987E-3</v>
      </c>
      <c r="JF134" s="107">
        <f t="shared" si="164"/>
        <v>6.7995958103581186E-3</v>
      </c>
      <c r="JG134" s="107">
        <f t="shared" si="164"/>
        <v>1.1174202154793861E-2</v>
      </c>
      <c r="JH134" s="107">
        <f t="shared" si="164"/>
        <v>5.8363262213455133E-3</v>
      </c>
      <c r="JI134" s="107">
        <f t="shared" si="164"/>
        <v>7.7128856150807147E-3</v>
      </c>
      <c r="JJ134" s="107">
        <f t="shared" si="164"/>
        <v>6.0593656663754606E-3</v>
      </c>
      <c r="JK134" s="107">
        <f t="shared" si="164"/>
        <v>4.1217494580829657E-3</v>
      </c>
      <c r="JL134" s="107">
        <f t="shared" si="164"/>
        <v>2.7366729206010666E-3</v>
      </c>
      <c r="JM134" s="107">
        <f t="shared" si="164"/>
        <v>9.1424245857654202E-3</v>
      </c>
    </row>
    <row r="135" spans="2:273" x14ac:dyDescent="0.25">
      <c r="B135" s="2">
        <v>107</v>
      </c>
      <c r="C135" s="37">
        <v>55.313000000000002</v>
      </c>
      <c r="D135" s="37">
        <v>57.776000000000003</v>
      </c>
      <c r="E135" s="37">
        <v>56.594000000000001</v>
      </c>
      <c r="F135" s="37">
        <v>57.875</v>
      </c>
      <c r="G135" s="37">
        <v>59.890999999999998</v>
      </c>
      <c r="H135" s="37">
        <v>61.375</v>
      </c>
      <c r="I135" s="37">
        <v>62.25</v>
      </c>
      <c r="J135" s="37">
        <v>61.469000000000001</v>
      </c>
      <c r="K135" s="37">
        <v>60.030999999999999</v>
      </c>
      <c r="L135" s="37">
        <v>59.280999999999999</v>
      </c>
      <c r="M135" s="37">
        <v>57.25</v>
      </c>
      <c r="N135" s="37">
        <v>59.609000000000002</v>
      </c>
      <c r="O135" s="37">
        <v>59.140999999999998</v>
      </c>
      <c r="P135" s="37">
        <v>60.953000000000003</v>
      </c>
      <c r="Q135" s="37">
        <v>68.218999999999994</v>
      </c>
      <c r="S135" s="4">
        <f t="shared" si="97"/>
        <v>55.354253146406208</v>
      </c>
      <c r="T135" s="4">
        <f t="shared" si="98"/>
        <v>57.42852741966724</v>
      </c>
      <c r="U135" s="4">
        <f t="shared" si="99"/>
        <v>57.439807753212172</v>
      </c>
      <c r="V135" s="4">
        <f t="shared" si="100"/>
        <v>57.75733617709902</v>
      </c>
      <c r="W135" s="4">
        <f t="shared" si="101"/>
        <v>59.599154389618157</v>
      </c>
      <c r="X135" s="4">
        <f t="shared" si="102"/>
        <v>60.325489311750836</v>
      </c>
      <c r="Y135" s="4">
        <f t="shared" si="103"/>
        <v>61.750497598477942</v>
      </c>
      <c r="Z135" s="4">
        <f t="shared" si="104"/>
        <v>61.23476203963304</v>
      </c>
      <c r="AA135" s="4">
        <f t="shared" si="105"/>
        <v>61.22302651532344</v>
      </c>
      <c r="AB135" s="4">
        <f t="shared" si="106"/>
        <v>58.439812606690083</v>
      </c>
      <c r="AC135" s="4">
        <f t="shared" si="107"/>
        <v>58.197793404630175</v>
      </c>
      <c r="AD135" s="4">
        <f t="shared" si="108"/>
        <v>58.308558848850886</v>
      </c>
      <c r="AE135" s="4">
        <f t="shared" si="109"/>
        <v>58.569806828588028</v>
      </c>
      <c r="AF135" s="4">
        <f t="shared" si="110"/>
        <v>60.832997160043973</v>
      </c>
      <c r="AG135" s="4">
        <f t="shared" si="110"/>
        <v>68.138919483989454</v>
      </c>
      <c r="AI135" s="4">
        <f t="shared" si="111"/>
        <v>-4.1253146406205587E-2</v>
      </c>
      <c r="AJ135" s="4">
        <f t="shared" si="112"/>
        <v>0.34747258033276296</v>
      </c>
      <c r="AK135" s="4">
        <f t="shared" si="113"/>
        <v>-0.84580775321217061</v>
      </c>
      <c r="AL135" s="4">
        <f t="shared" si="114"/>
        <v>0.11766382290097965</v>
      </c>
      <c r="AM135" s="4">
        <f t="shared" si="115"/>
        <v>0.29184561038184142</v>
      </c>
      <c r="AN135" s="4">
        <f t="shared" si="116"/>
        <v>1.049510688249164</v>
      </c>
      <c r="AO135" s="4">
        <f t="shared" si="117"/>
        <v>0.49950240152205794</v>
      </c>
      <c r="AP135" s="4">
        <f t="shared" si="118"/>
        <v>0.23423796036696132</v>
      </c>
      <c r="AQ135" s="4">
        <f t="shared" si="119"/>
        <v>-1.1920265153234411</v>
      </c>
      <c r="AR135" s="4">
        <f t="shared" si="120"/>
        <v>0.84118739330991588</v>
      </c>
      <c r="AS135" s="4">
        <f t="shared" si="121"/>
        <v>-0.94779340463017547</v>
      </c>
      <c r="AT135" s="4">
        <f t="shared" si="122"/>
        <v>1.3004411511491156</v>
      </c>
      <c r="AU135" s="4">
        <f t="shared" si="123"/>
        <v>0.57119317141197001</v>
      </c>
      <c r="AV135" s="4">
        <f t="shared" si="154"/>
        <v>0.12000283995602956</v>
      </c>
      <c r="AW135" s="4">
        <f t="shared" si="154"/>
        <v>8.0080516010539782E-2</v>
      </c>
      <c r="AY135" s="2">
        <f t="shared" si="156"/>
        <v>55.3542523307446</v>
      </c>
      <c r="AZ135" s="2">
        <f t="shared" si="156"/>
        <v>57.229125838129249</v>
      </c>
      <c r="BA135" s="2">
        <f t="shared" si="156"/>
        <v>57.032562876767152</v>
      </c>
      <c r="BB135" s="2">
        <f t="shared" si="156"/>
        <v>57.21722749247489</v>
      </c>
      <c r="BC135" s="2">
        <f t="shared" si="156"/>
        <v>58.961214261828189</v>
      </c>
      <c r="BD135" s="2">
        <f t="shared" si="156"/>
        <v>59.676876105308274</v>
      </c>
      <c r="BE135" s="2">
        <f t="shared" si="156"/>
        <v>60.745709019475804</v>
      </c>
      <c r="BF135" s="2">
        <f t="shared" si="156"/>
        <v>59.664367949862239</v>
      </c>
      <c r="BG135" s="2">
        <f t="shared" si="156"/>
        <v>58.722718181004865</v>
      </c>
      <c r="BH135" s="2">
        <f t="shared" si="156"/>
        <v>56.808409593078409</v>
      </c>
      <c r="BI135" s="2">
        <f t="shared" si="156"/>
        <v>55.9755825781806</v>
      </c>
      <c r="BJ135" s="2">
        <f t="shared" si="156"/>
        <v>56.392841111040745</v>
      </c>
      <c r="BK135" s="2">
        <f t="shared" si="156"/>
        <v>57.149112587934695</v>
      </c>
      <c r="BL135" s="2">
        <f t="shared" si="156"/>
        <v>59.608717287145637</v>
      </c>
      <c r="BM135" s="2">
        <f t="shared" si="156"/>
        <v>63.191951350869175</v>
      </c>
      <c r="BO135" s="2" t="str">
        <f t="shared" si="157"/>
        <v/>
      </c>
      <c r="BP135" s="2" t="str">
        <f t="shared" si="157"/>
        <v/>
      </c>
      <c r="BQ135" s="2" t="str">
        <f t="shared" si="157"/>
        <v/>
      </c>
      <c r="BR135" s="2" t="str">
        <f t="shared" si="157"/>
        <v/>
      </c>
      <c r="BS135" s="2" t="str">
        <f t="shared" si="157"/>
        <v/>
      </c>
      <c r="BT135" s="2" t="str">
        <f t="shared" si="157"/>
        <v/>
      </c>
      <c r="BU135" s="2" t="str">
        <f t="shared" si="157"/>
        <v/>
      </c>
      <c r="BV135" s="2" t="str">
        <f t="shared" si="157"/>
        <v/>
      </c>
      <c r="BW135" s="2" t="str">
        <f t="shared" si="157"/>
        <v/>
      </c>
      <c r="BX135" s="2" t="str">
        <f t="shared" si="157"/>
        <v/>
      </c>
      <c r="BY135" s="2" t="str">
        <f t="shared" si="157"/>
        <v/>
      </c>
      <c r="BZ135" s="2" t="str">
        <f t="shared" si="157"/>
        <v/>
      </c>
      <c r="CA135" s="2" t="str">
        <f t="shared" si="157"/>
        <v/>
      </c>
      <c r="CB135" s="2" t="str">
        <f t="shared" si="157"/>
        <v/>
      </c>
      <c r="CC135" s="2" t="str">
        <f t="shared" si="157"/>
        <v/>
      </c>
      <c r="CE135" s="2">
        <f t="shared" si="158"/>
        <v>55.313000000000002</v>
      </c>
      <c r="CF135" s="2">
        <f t="shared" si="158"/>
        <v>57.776000000000003</v>
      </c>
      <c r="CG135" s="2">
        <f t="shared" si="158"/>
        <v>56.594000000000001</v>
      </c>
      <c r="CH135" s="2">
        <f t="shared" si="158"/>
        <v>57.875</v>
      </c>
      <c r="CI135" s="2">
        <f t="shared" si="158"/>
        <v>59.890999999999998</v>
      </c>
      <c r="CJ135" s="2">
        <f t="shared" si="158"/>
        <v>61.375</v>
      </c>
      <c r="CK135" s="2">
        <f t="shared" si="158"/>
        <v>62.25</v>
      </c>
      <c r="CL135" s="2" t="str">
        <f t="shared" si="158"/>
        <v/>
      </c>
      <c r="CM135" s="2" t="str">
        <f t="shared" si="158"/>
        <v/>
      </c>
      <c r="CN135" s="2">
        <f t="shared" si="158"/>
        <v>59.280999999999999</v>
      </c>
      <c r="CO135" s="2" t="str">
        <f t="shared" si="158"/>
        <v/>
      </c>
      <c r="CP135" s="2">
        <f t="shared" si="158"/>
        <v>59.609000000000002</v>
      </c>
      <c r="CQ135" s="2">
        <f t="shared" si="158"/>
        <v>59.140999999999998</v>
      </c>
      <c r="CR135" s="2">
        <f t="shared" si="158"/>
        <v>60.953000000000003</v>
      </c>
      <c r="CS135" s="2" t="str">
        <f t="shared" si="158"/>
        <v/>
      </c>
      <c r="CU135" s="2">
        <f t="shared" si="159"/>
        <v>55.313000000000002</v>
      </c>
      <c r="CV135" s="2">
        <f t="shared" si="159"/>
        <v>57.776000000000003</v>
      </c>
      <c r="CW135" s="2">
        <f t="shared" si="159"/>
        <v>56.594000000000001</v>
      </c>
      <c r="CX135" s="2">
        <f t="shared" si="159"/>
        <v>57.875</v>
      </c>
      <c r="CY135" s="2">
        <f t="shared" si="159"/>
        <v>59.890999999999998</v>
      </c>
      <c r="CZ135" s="2">
        <f t="shared" si="159"/>
        <v>61.375</v>
      </c>
      <c r="DA135" s="2">
        <f t="shared" si="159"/>
        <v>62.25</v>
      </c>
      <c r="DB135" s="2" t="str">
        <f t="shared" si="159"/>
        <v/>
      </c>
      <c r="DC135" s="2" t="str">
        <f t="shared" si="159"/>
        <v/>
      </c>
      <c r="DD135" s="2">
        <f t="shared" si="159"/>
        <v>59.280999999999999</v>
      </c>
      <c r="DE135" s="2" t="str">
        <f t="shared" si="159"/>
        <v/>
      </c>
      <c r="DF135" s="2">
        <f t="shared" si="159"/>
        <v>59.609000000000002</v>
      </c>
      <c r="DG135" s="2">
        <f t="shared" si="159"/>
        <v>59.140999999999998</v>
      </c>
      <c r="DH135" s="2">
        <f t="shared" si="159"/>
        <v>60.953000000000003</v>
      </c>
      <c r="DI135" s="2" t="str">
        <f t="shared" si="159"/>
        <v/>
      </c>
      <c r="DK135" s="2">
        <f t="shared" si="166"/>
        <v>93.804393554006992</v>
      </c>
      <c r="DL135" s="2">
        <f t="shared" si="166"/>
        <v>92.226720957242819</v>
      </c>
      <c r="DM135" s="2">
        <f t="shared" si="166"/>
        <v>93.235771035940829</v>
      </c>
      <c r="DN135" s="2">
        <f t="shared" si="166"/>
        <v>94.756755360918135</v>
      </c>
      <c r="DO135" s="2">
        <f t="shared" si="166"/>
        <v>91.374810027182107</v>
      </c>
      <c r="DP135" s="2">
        <f t="shared" si="166"/>
        <v>96.04927220916727</v>
      </c>
      <c r="DQ135" s="2">
        <f t="shared" si="166"/>
        <v>94.562853658536596</v>
      </c>
      <c r="DR135" s="2">
        <f t="shared" si="166"/>
        <v>94.250051782363997</v>
      </c>
      <c r="DS135" s="2">
        <f t="shared" si="166"/>
        <v>89.63994570942387</v>
      </c>
      <c r="DT135" s="2">
        <f t="shared" si="166"/>
        <v>89.248775609756123</v>
      </c>
      <c r="DU135" s="2">
        <f t="shared" si="166"/>
        <v>90.83540842179184</v>
      </c>
      <c r="DV135" s="2">
        <f t="shared" si="166"/>
        <v>91.774665343165069</v>
      </c>
      <c r="DW135" s="2">
        <f t="shared" si="166"/>
        <v>91.419128662035604</v>
      </c>
      <c r="DX135" s="2">
        <f t="shared" si="166"/>
        <v>86.836476593174268</v>
      </c>
      <c r="DY135" s="2">
        <f t="shared" si="166"/>
        <v>88.650587153955598</v>
      </c>
      <c r="EA135" s="2">
        <f t="shared" si="153"/>
        <v>55.352042668236329</v>
      </c>
      <c r="EB135" s="2">
        <f t="shared" si="153"/>
        <v>57.227183458021607</v>
      </c>
      <c r="EC135" s="2">
        <f t="shared" si="153"/>
        <v>57.030406591380505</v>
      </c>
      <c r="ED135" s="2">
        <f t="shared" si="153"/>
        <v>57.215131993072816</v>
      </c>
      <c r="EE135" s="2">
        <f t="shared" si="152"/>
        <v>58.959557409414941</v>
      </c>
      <c r="EF135" s="2">
        <f t="shared" si="152"/>
        <v>59.674984074981971</v>
      </c>
      <c r="EG135" s="2">
        <f t="shared" si="152"/>
        <v>60.744053857276938</v>
      </c>
      <c r="EH135" s="2">
        <f t="shared" si="152"/>
        <v>59.662856206014091</v>
      </c>
      <c r="EI135" s="2">
        <f t="shared" si="152"/>
        <v>58.721370405134607</v>
      </c>
      <c r="EJ135" s="2">
        <f t="shared" si="152"/>
        <v>56.806671014281562</v>
      </c>
      <c r="EK135" s="2">
        <f t="shared" si="152"/>
        <v>55.974014028767854</v>
      </c>
      <c r="EL135" s="2">
        <f t="shared" si="152"/>
        <v>56.391321863013708</v>
      </c>
      <c r="EM135" s="2">
        <f t="shared" si="135"/>
        <v>57.147489238630065</v>
      </c>
      <c r="EN135" s="2">
        <f t="shared" si="135"/>
        <v>59.607110518786222</v>
      </c>
      <c r="EO135" s="2">
        <f t="shared" si="135"/>
        <v>63.190748294014433</v>
      </c>
      <c r="EQ135" s="2">
        <f t="shared" si="167"/>
        <v>55.342578838667634</v>
      </c>
      <c r="ER135" s="2">
        <f t="shared" si="167"/>
        <v>57.202029518713893</v>
      </c>
      <c r="ES135" s="2">
        <f t="shared" si="167"/>
        <v>57.00895787473813</v>
      </c>
      <c r="ET135" s="2">
        <f t="shared" si="167"/>
        <v>57.132087276260521</v>
      </c>
      <c r="EU135" s="2">
        <f t="shared" si="167"/>
        <v>58.892143732402886</v>
      </c>
      <c r="EV135" s="2">
        <f t="shared" si="167"/>
        <v>59.611554019567208</v>
      </c>
      <c r="EW135" s="2">
        <f t="shared" si="167"/>
        <v>60.730990174123662</v>
      </c>
      <c r="EX135" s="2">
        <f t="shared" si="167"/>
        <v>59.668408681626076</v>
      </c>
      <c r="EY135" s="2">
        <f t="shared" si="167"/>
        <v>58.668630163976303</v>
      </c>
      <c r="EZ135" s="2">
        <f t="shared" si="167"/>
        <v>56.733315362286156</v>
      </c>
      <c r="FA135" s="2">
        <f t="shared" si="167"/>
        <v>55.946583546168938</v>
      </c>
      <c r="FB135" s="2">
        <f t="shared" si="167"/>
        <v>56.323020531755908</v>
      </c>
      <c r="FC135" s="2">
        <f t="shared" si="167"/>
        <v>57.082427804433429</v>
      </c>
      <c r="FD135" s="2">
        <f t="shared" si="167"/>
        <v>59.49272306046776</v>
      </c>
      <c r="FE135" s="2">
        <f t="shared" si="167"/>
        <v>62.959370702328066</v>
      </c>
      <c r="FG135" s="2">
        <f t="shared" si="168"/>
        <v>0.99994253440377245</v>
      </c>
      <c r="FH135" s="2">
        <f t="shared" si="168"/>
        <v>0.99994449629755855</v>
      </c>
      <c r="FI135" s="2">
        <f t="shared" si="168"/>
        <v>0.99994043296609647</v>
      </c>
      <c r="FJ135" s="2">
        <f t="shared" si="168"/>
        <v>0.99994415332589093</v>
      </c>
      <c r="FK135" s="2">
        <f t="shared" si="168"/>
        <v>0.99994885455996207</v>
      </c>
      <c r="FL135" s="2">
        <f t="shared" si="168"/>
        <v>0.99994795496283595</v>
      </c>
      <c r="FM135" s="2">
        <f t="shared" si="168"/>
        <v>0.999951049349734</v>
      </c>
      <c r="FN135" s="2">
        <f t="shared" si="168"/>
        <v>0.9999562967050375</v>
      </c>
      <c r="FO135" s="2">
        <f t="shared" si="168"/>
        <v>0.99995634444103798</v>
      </c>
      <c r="FP135" s="2">
        <f t="shared" si="168"/>
        <v>0.99994634562371632</v>
      </c>
      <c r="FQ135" s="2">
        <f t="shared" si="168"/>
        <v>0.99995498205224909</v>
      </c>
      <c r="FR135" s="2">
        <f t="shared" si="168"/>
        <v>0.99995701738740361</v>
      </c>
      <c r="FS135" s="2">
        <f t="shared" si="168"/>
        <v>0.99995260117300533</v>
      </c>
      <c r="FT135" s="2">
        <f t="shared" si="168"/>
        <v>0.99994095124616722</v>
      </c>
      <c r="FU135" s="2">
        <f t="shared" si="168"/>
        <v>0.99995268495796508</v>
      </c>
      <c r="FW135" s="2">
        <f t="shared" si="160"/>
        <v>2.616459871555198E-6</v>
      </c>
      <c r="FX135" s="2">
        <f t="shared" si="160"/>
        <v>8.8975050194418891E-6</v>
      </c>
      <c r="FY135" s="2">
        <f t="shared" si="160"/>
        <v>1.6820806162132545E-5</v>
      </c>
      <c r="FZ135" s="2">
        <f t="shared" si="160"/>
        <v>1.2949693962112561E-5</v>
      </c>
      <c r="GA135" s="2">
        <f t="shared" si="160"/>
        <v>1.5426332820215013E-5</v>
      </c>
      <c r="GB135" s="2">
        <f t="shared" si="160"/>
        <v>1.6882398271901727E-5</v>
      </c>
      <c r="GC135" s="2">
        <f t="shared" si="160"/>
        <v>2.2202207988518151E-5</v>
      </c>
      <c r="GD135" s="2">
        <f t="shared" si="160"/>
        <v>3.0515748031072571E-5</v>
      </c>
      <c r="GE135" s="2">
        <f t="shared" si="160"/>
        <v>3.776654999164785E-5</v>
      </c>
      <c r="GF135" s="2">
        <f t="shared" si="160"/>
        <v>2.8383505531572054E-5</v>
      </c>
      <c r="GG135" s="2">
        <f t="shared" si="160"/>
        <v>3.0587087106635365E-5</v>
      </c>
      <c r="GH135" s="2">
        <f t="shared" si="160"/>
        <v>2.3726010975260979E-5</v>
      </c>
      <c r="GI135" s="2">
        <f t="shared" si="160"/>
        <v>1.6695039606614516E-5</v>
      </c>
      <c r="GJ135" s="2">
        <f t="shared" si="160"/>
        <v>9.5445335369096706E-6</v>
      </c>
      <c r="GK135" s="2">
        <f t="shared" si="160"/>
        <v>6.8134995641269836E-6</v>
      </c>
      <c r="GM135" s="107">
        <f t="shared" si="161"/>
        <v>2.6631432598664326E-52</v>
      </c>
      <c r="GN135" s="107">
        <f t="shared" si="161"/>
        <v>1.0649127438358594E-59</v>
      </c>
      <c r="GO135" s="107">
        <f t="shared" si="161"/>
        <v>3.4357148895225624E-67</v>
      </c>
      <c r="GP135" s="107">
        <f t="shared" si="161"/>
        <v>3.4782079362487821E-68</v>
      </c>
      <c r="GQ135" s="107">
        <f t="shared" si="161"/>
        <v>5.6710155183707103E-72</v>
      </c>
      <c r="GR135" s="107">
        <f t="shared" si="161"/>
        <v>4.4351421606963733E-78</v>
      </c>
      <c r="GS135" s="107">
        <f t="shared" si="161"/>
        <v>2.5970938854429681E-81</v>
      </c>
      <c r="GT135" s="107">
        <f t="shared" si="161"/>
        <v>2.5925786941164064E-87</v>
      </c>
      <c r="GU135" s="107">
        <f t="shared" si="161"/>
        <v>3.2743971347070177E-84</v>
      </c>
      <c r="GV135" s="107">
        <f t="shared" si="161"/>
        <v>2.6155576735165192E-82</v>
      </c>
      <c r="GW135" s="107">
        <f t="shared" si="161"/>
        <v>1.2471866685564005E-82</v>
      </c>
      <c r="GX135" s="107">
        <f t="shared" si="161"/>
        <v>5.9273460027674174E-80</v>
      </c>
      <c r="GY135" s="107">
        <f t="shared" si="161"/>
        <v>2.657544997446629E-74</v>
      </c>
      <c r="GZ135" s="107">
        <f t="shared" si="161"/>
        <v>3.3476677578020692E-65</v>
      </c>
      <c r="HA135" s="107">
        <f t="shared" si="161"/>
        <v>3.437779814854021E-92</v>
      </c>
      <c r="HC135" s="107">
        <f t="shared" si="155"/>
        <v>1.6317933343422983E-11</v>
      </c>
      <c r="HD135" s="107">
        <f t="shared" si="155"/>
        <v>1.568302889077013E-13</v>
      </c>
      <c r="HE135" s="107">
        <f t="shared" si="155"/>
        <v>4.7673772765908053E-15</v>
      </c>
      <c r="HF135" s="107">
        <f t="shared" si="155"/>
        <v>1.5647385053049122E-15</v>
      </c>
      <c r="HG135" s="107">
        <f t="shared" si="155"/>
        <v>2.5452040769149561E-16</v>
      </c>
      <c r="HH135" s="107">
        <f t="shared" si="155"/>
        <v>6.5372551973826138E-18</v>
      </c>
      <c r="HI135" s="107">
        <f t="shared" si="155"/>
        <v>2.5147416904193841E-19</v>
      </c>
      <c r="HJ135" s="107">
        <f t="shared" si="155"/>
        <v>1.2374990725717266E-21</v>
      </c>
      <c r="HK135" s="107">
        <f t="shared" si="155"/>
        <v>1.75648823669087E-21</v>
      </c>
      <c r="HL135" s="107">
        <f t="shared" si="165"/>
        <v>5.325231520655564E-20</v>
      </c>
      <c r="HM135" s="107">
        <f t="shared" si="165"/>
        <v>2.6128093847069621E-20</v>
      </c>
      <c r="HN135" s="107">
        <f t="shared" si="165"/>
        <v>4.6677807598204051E-19</v>
      </c>
      <c r="HO135" s="107">
        <f t="shared" si="165"/>
        <v>6.9099869757923994E-17</v>
      </c>
      <c r="HP135" s="107">
        <f t="shared" si="165"/>
        <v>9.0914915875808226E-14</v>
      </c>
      <c r="HQ135" s="107">
        <f t="shared" si="165"/>
        <v>5.1985211545115962E-25</v>
      </c>
      <c r="HS135" s="107">
        <f t="shared" si="162"/>
        <v>4.8481551267019647E-3</v>
      </c>
      <c r="HT135" s="107">
        <f t="shared" si="162"/>
        <v>8.0266833278710391E-3</v>
      </c>
      <c r="HU135" s="107">
        <f t="shared" si="162"/>
        <v>7.1870037553852378E-3</v>
      </c>
      <c r="HV135" s="107">
        <f t="shared" si="162"/>
        <v>6.5620700813559304E-3</v>
      </c>
      <c r="HW135" s="107">
        <f t="shared" si="162"/>
        <v>6.3773327481305977E-3</v>
      </c>
      <c r="HX135" s="107">
        <f t="shared" si="162"/>
        <v>5.2817109440714827E-3</v>
      </c>
      <c r="HY135" s="107">
        <f t="shared" si="162"/>
        <v>7.4905635220695807E-3</v>
      </c>
      <c r="HZ135" s="107">
        <f t="shared" si="162"/>
        <v>1.0811069914451559E-2</v>
      </c>
      <c r="IA135" s="107">
        <f t="shared" si="162"/>
        <v>1.7202309056070703E-2</v>
      </c>
      <c r="IB135" s="107">
        <f t="shared" si="162"/>
        <v>9.306654352047505E-3</v>
      </c>
      <c r="IC135" s="107">
        <f t="shared" si="162"/>
        <v>1.2053938003663851E-2</v>
      </c>
      <c r="ID135" s="107">
        <f t="shared" si="162"/>
        <v>9.4868234617416555E-3</v>
      </c>
      <c r="IE135" s="107">
        <f t="shared" si="162"/>
        <v>6.4837132304281968E-3</v>
      </c>
      <c r="IF135" s="107">
        <f t="shared" si="162"/>
        <v>4.2921841422462869E-3</v>
      </c>
      <c r="IG135" s="107">
        <f t="shared" si="162"/>
        <v>1.2574154363810236E-2</v>
      </c>
      <c r="II135" s="107">
        <f t="shared" si="163"/>
        <v>6.6505355481423241E-17</v>
      </c>
      <c r="IJ135" s="107">
        <f t="shared" si="163"/>
        <v>7.39970980654262E-16</v>
      </c>
      <c r="IK135" s="107">
        <f t="shared" si="163"/>
        <v>3.367461823726419E-16</v>
      </c>
      <c r="IL135" s="107">
        <f t="shared" si="163"/>
        <v>6.1967096383687029E-17</v>
      </c>
      <c r="IM135" s="107">
        <f t="shared" si="163"/>
        <v>4.9512996970609885E-17</v>
      </c>
      <c r="IN135" s="107">
        <f t="shared" si="163"/>
        <v>3.6337091749215145E-18</v>
      </c>
      <c r="IO135" s="107">
        <f t="shared" si="163"/>
        <v>8.1447495991699377E-18</v>
      </c>
      <c r="IP135" s="107">
        <f t="shared" si="163"/>
        <v>1.1884440272579406E-17</v>
      </c>
      <c r="IQ135" s="107">
        <f t="shared" si="163"/>
        <v>1.9644831385132036E-16</v>
      </c>
      <c r="IR135" s="107">
        <f t="shared" si="163"/>
        <v>1.4397128299810538E-17</v>
      </c>
      <c r="IS135" s="107">
        <f t="shared" si="163"/>
        <v>7.4897091639398469E-17</v>
      </c>
      <c r="IT135" s="107">
        <f t="shared" si="163"/>
        <v>6.2005636961174332E-17</v>
      </c>
      <c r="IU135" s="107">
        <f t="shared" si="163"/>
        <v>4.444218774197901E-17</v>
      </c>
      <c r="IV135" s="107">
        <f t="shared" si="163"/>
        <v>3.151122650652195E-17</v>
      </c>
      <c r="IW135" s="107">
        <f t="shared" si="163"/>
        <v>1.3706103454329572E-16</v>
      </c>
      <c r="IY135" s="107">
        <f t="shared" si="164"/>
        <v>4.8481551430199646E-3</v>
      </c>
      <c r="IZ135" s="107">
        <f t="shared" si="164"/>
        <v>8.026683328028611E-3</v>
      </c>
      <c r="JA135" s="107">
        <f t="shared" si="164"/>
        <v>7.1870037553903414E-3</v>
      </c>
      <c r="JB135" s="107">
        <f t="shared" si="164"/>
        <v>6.5620700813575567E-3</v>
      </c>
      <c r="JC135" s="107">
        <f t="shared" si="164"/>
        <v>6.3773327481309013E-3</v>
      </c>
      <c r="JD135" s="107">
        <f t="shared" si="164"/>
        <v>5.2817109440714931E-3</v>
      </c>
      <c r="JE135" s="107">
        <f t="shared" si="164"/>
        <v>7.4905635220695885E-3</v>
      </c>
      <c r="JF135" s="107">
        <f t="shared" si="164"/>
        <v>1.0811069914451571E-2</v>
      </c>
      <c r="JG135" s="107">
        <f t="shared" si="164"/>
        <v>1.72023090560709E-2</v>
      </c>
      <c r="JH135" s="107">
        <f t="shared" si="164"/>
        <v>9.3066543520475189E-3</v>
      </c>
      <c r="JI135" s="107">
        <f t="shared" si="164"/>
        <v>1.2053938003663925E-2</v>
      </c>
      <c r="JJ135" s="107">
        <f t="shared" si="164"/>
        <v>9.4868234617417179E-3</v>
      </c>
      <c r="JK135" s="107">
        <f t="shared" si="164"/>
        <v>6.4837132304283104E-3</v>
      </c>
      <c r="JL135" s="107">
        <f t="shared" si="164"/>
        <v>4.2921841423372332E-3</v>
      </c>
      <c r="JM135" s="107">
        <f t="shared" si="164"/>
        <v>1.2574154363810373E-2</v>
      </c>
    </row>
    <row r="136" spans="2:273" x14ac:dyDescent="0.25">
      <c r="B136" s="2">
        <v>108</v>
      </c>
      <c r="C136" s="37">
        <v>56.387999999999998</v>
      </c>
      <c r="D136" s="37">
        <v>57.134</v>
      </c>
      <c r="E136" s="37">
        <v>57.811999999999998</v>
      </c>
      <c r="F136" s="37">
        <v>58.719000000000001</v>
      </c>
      <c r="G136" s="37">
        <v>60.5</v>
      </c>
      <c r="H136" s="37">
        <v>62.078000000000003</v>
      </c>
      <c r="I136" s="37">
        <v>62.046999999999997</v>
      </c>
      <c r="J136" s="37">
        <v>61.061999999999998</v>
      </c>
      <c r="K136" s="37">
        <v>60.265999999999998</v>
      </c>
      <c r="L136" s="37">
        <v>58.390999999999998</v>
      </c>
      <c r="M136" s="37">
        <v>57.375</v>
      </c>
      <c r="N136" s="37">
        <v>57.625</v>
      </c>
      <c r="O136" s="37">
        <v>59.030999999999999</v>
      </c>
      <c r="P136" s="37">
        <v>62.203000000000003</v>
      </c>
      <c r="Q136" s="37">
        <v>69.718999999999994</v>
      </c>
      <c r="S136" s="4">
        <f t="shared" si="97"/>
        <v>55.261979370689012</v>
      </c>
      <c r="T136" s="4">
        <f t="shared" si="98"/>
        <v>57.379247387232567</v>
      </c>
      <c r="U136" s="4">
        <f t="shared" si="99"/>
        <v>57.523872161547281</v>
      </c>
      <c r="V136" s="4">
        <f t="shared" si="100"/>
        <v>57.911921350001208</v>
      </c>
      <c r="W136" s="4">
        <f t="shared" si="101"/>
        <v>59.808628071359671</v>
      </c>
      <c r="X136" s="4">
        <f t="shared" si="102"/>
        <v>60.573043548337338</v>
      </c>
      <c r="Y136" s="4">
        <f t="shared" si="103"/>
        <v>62.147512967927995</v>
      </c>
      <c r="Z136" s="4">
        <f t="shared" si="104"/>
        <v>61.845939446937514</v>
      </c>
      <c r="AA136" s="4">
        <f t="shared" si="105"/>
        <v>62.178323657237733</v>
      </c>
      <c r="AB136" s="4">
        <f t="shared" si="106"/>
        <v>59.081534815722016</v>
      </c>
      <c r="AC136" s="4">
        <f t="shared" si="107"/>
        <v>59.049506133659285</v>
      </c>
      <c r="AD136" s="4">
        <f t="shared" si="108"/>
        <v>59.063396330862609</v>
      </c>
      <c r="AE136" s="4">
        <f t="shared" si="109"/>
        <v>59.12012864420587</v>
      </c>
      <c r="AF136" s="4">
        <f t="shared" si="110"/>
        <v>61.295071525716232</v>
      </c>
      <c r="AG136" s="4">
        <f t="shared" si="110"/>
        <v>69.603887000056645</v>
      </c>
      <c r="AI136" s="4">
        <f t="shared" si="111"/>
        <v>1.126020629310986</v>
      </c>
      <c r="AJ136" s="4">
        <f t="shared" si="112"/>
        <v>-0.24524738723256689</v>
      </c>
      <c r="AK136" s="4">
        <f t="shared" si="113"/>
        <v>0.28812783845271639</v>
      </c>
      <c r="AL136" s="4">
        <f t="shared" si="114"/>
        <v>0.8070786499987932</v>
      </c>
      <c r="AM136" s="4">
        <f t="shared" si="115"/>
        <v>0.69137192864032926</v>
      </c>
      <c r="AN136" s="4">
        <f t="shared" si="116"/>
        <v>1.5049564516626646</v>
      </c>
      <c r="AO136" s="4">
        <f t="shared" si="117"/>
        <v>-0.10051296792799747</v>
      </c>
      <c r="AP136" s="4">
        <f t="shared" si="118"/>
        <v>-0.78393944693751649</v>
      </c>
      <c r="AQ136" s="4">
        <f t="shared" si="119"/>
        <v>-1.9123236572377351</v>
      </c>
      <c r="AR136" s="4">
        <f t="shared" si="120"/>
        <v>-0.69053481572201747</v>
      </c>
      <c r="AS136" s="4">
        <f t="shared" si="121"/>
        <v>-1.6745061336592855</v>
      </c>
      <c r="AT136" s="4">
        <f t="shared" si="122"/>
        <v>-1.4383963308626093</v>
      </c>
      <c r="AU136" s="4">
        <f t="shared" si="123"/>
        <v>-8.912864420587141E-2</v>
      </c>
      <c r="AV136" s="4">
        <f t="shared" si="154"/>
        <v>0.90792847428377144</v>
      </c>
      <c r="AW136" s="4">
        <f t="shared" si="154"/>
        <v>0.11511299994334934</v>
      </c>
      <c r="AY136" s="2">
        <f t="shared" si="156"/>
        <v>55.261978221045418</v>
      </c>
      <c r="AZ136" s="2">
        <f t="shared" si="156"/>
        <v>57.098084477816769</v>
      </c>
      <c r="BA136" s="2">
        <f t="shared" si="156"/>
        <v>56.932845597452811</v>
      </c>
      <c r="BB136" s="2">
        <f t="shared" si="156"/>
        <v>57.124418528150393</v>
      </c>
      <c r="BC136" s="2">
        <f t="shared" si="156"/>
        <v>58.870692716734069</v>
      </c>
      <c r="BD136" s="2">
        <f t="shared" si="156"/>
        <v>59.594296273311144</v>
      </c>
      <c r="BE136" s="2">
        <f t="shared" si="156"/>
        <v>60.649149769552665</v>
      </c>
      <c r="BF136" s="2">
        <f t="shared" si="156"/>
        <v>59.527340204040961</v>
      </c>
      <c r="BG136" s="2">
        <f t="shared" si="156"/>
        <v>58.605600118605892</v>
      </c>
      <c r="BH136" s="2">
        <f t="shared" si="156"/>
        <v>56.661951547475098</v>
      </c>
      <c r="BI136" s="2">
        <f t="shared" si="156"/>
        <v>55.818288244030605</v>
      </c>
      <c r="BJ136" s="2">
        <f t="shared" si="156"/>
        <v>56.264278324246369</v>
      </c>
      <c r="BK136" s="2">
        <f t="shared" si="156"/>
        <v>57.026190042483073</v>
      </c>
      <c r="BL136" s="2">
        <f t="shared" si="156"/>
        <v>59.486722267310604</v>
      </c>
      <c r="BM136" s="2">
        <f t="shared" si="156"/>
        <v>63.116864797981357</v>
      </c>
      <c r="BO136" s="2" t="str">
        <f t="shared" si="157"/>
        <v/>
      </c>
      <c r="BP136" s="2" t="str">
        <f t="shared" si="157"/>
        <v/>
      </c>
      <c r="BQ136" s="2" t="str">
        <f t="shared" si="157"/>
        <v/>
      </c>
      <c r="BR136" s="2" t="str">
        <f t="shared" si="157"/>
        <v/>
      </c>
      <c r="BS136" s="2" t="str">
        <f t="shared" si="157"/>
        <v/>
      </c>
      <c r="BT136" s="2" t="str">
        <f t="shared" si="157"/>
        <v/>
      </c>
      <c r="BU136" s="2" t="str">
        <f t="shared" si="157"/>
        <v/>
      </c>
      <c r="BV136" s="2" t="str">
        <f t="shared" si="157"/>
        <v/>
      </c>
      <c r="BW136" s="2" t="str">
        <f t="shared" si="157"/>
        <v/>
      </c>
      <c r="BX136" s="2" t="str">
        <f t="shared" si="157"/>
        <v/>
      </c>
      <c r="BY136" s="2" t="str">
        <f t="shared" si="157"/>
        <v/>
      </c>
      <c r="BZ136" s="2" t="str">
        <f t="shared" si="157"/>
        <v/>
      </c>
      <c r="CA136" s="2" t="str">
        <f t="shared" si="157"/>
        <v/>
      </c>
      <c r="CB136" s="2" t="str">
        <f t="shared" si="157"/>
        <v/>
      </c>
      <c r="CC136" s="2" t="str">
        <f t="shared" si="157"/>
        <v/>
      </c>
      <c r="CE136" s="2">
        <f t="shared" si="158"/>
        <v>56.387999999999998</v>
      </c>
      <c r="CF136" s="2" t="str">
        <f t="shared" si="158"/>
        <v/>
      </c>
      <c r="CG136" s="2" t="str">
        <f t="shared" si="158"/>
        <v/>
      </c>
      <c r="CH136" s="2" t="str">
        <f t="shared" si="158"/>
        <v/>
      </c>
      <c r="CI136" s="2">
        <f t="shared" si="158"/>
        <v>60.5</v>
      </c>
      <c r="CJ136" s="2">
        <f t="shared" si="158"/>
        <v>62.078000000000003</v>
      </c>
      <c r="CK136" s="2" t="str">
        <f t="shared" si="158"/>
        <v/>
      </c>
      <c r="CL136" s="2" t="str">
        <f t="shared" si="158"/>
        <v/>
      </c>
      <c r="CM136" s="2" t="str">
        <f t="shared" si="158"/>
        <v/>
      </c>
      <c r="CN136" s="2" t="str">
        <f t="shared" si="158"/>
        <v/>
      </c>
      <c r="CO136" s="2" t="str">
        <f t="shared" si="158"/>
        <v/>
      </c>
      <c r="CP136" s="2" t="str">
        <f t="shared" si="158"/>
        <v/>
      </c>
      <c r="CQ136" s="2" t="str">
        <f t="shared" si="158"/>
        <v/>
      </c>
      <c r="CR136" s="2">
        <f t="shared" si="158"/>
        <v>62.203000000000003</v>
      </c>
      <c r="CS136" s="2" t="str">
        <f t="shared" si="158"/>
        <v/>
      </c>
      <c r="CU136" s="2">
        <f t="shared" si="159"/>
        <v>56.387999999999998</v>
      </c>
      <c r="CV136" s="2" t="str">
        <f t="shared" si="159"/>
        <v/>
      </c>
      <c r="CW136" s="2" t="str">
        <f t="shared" si="159"/>
        <v/>
      </c>
      <c r="CX136" s="2" t="str">
        <f t="shared" si="159"/>
        <v/>
      </c>
      <c r="CY136" s="2">
        <f t="shared" si="159"/>
        <v>60.5</v>
      </c>
      <c r="CZ136" s="2">
        <f t="shared" si="159"/>
        <v>62.078000000000003</v>
      </c>
      <c r="DA136" s="2" t="str">
        <f t="shared" si="159"/>
        <v/>
      </c>
      <c r="DB136" s="2" t="str">
        <f t="shared" si="159"/>
        <v/>
      </c>
      <c r="DC136" s="2" t="str">
        <f t="shared" si="159"/>
        <v/>
      </c>
      <c r="DD136" s="2" t="str">
        <f t="shared" si="159"/>
        <v/>
      </c>
      <c r="DE136" s="2" t="str">
        <f t="shared" si="159"/>
        <v/>
      </c>
      <c r="DF136" s="2" t="str">
        <f t="shared" si="159"/>
        <v/>
      </c>
      <c r="DG136" s="2" t="str">
        <f t="shared" si="159"/>
        <v/>
      </c>
      <c r="DH136" s="2">
        <f t="shared" si="159"/>
        <v>62.203000000000003</v>
      </c>
      <c r="DI136" s="2" t="str">
        <f t="shared" si="159"/>
        <v/>
      </c>
      <c r="DK136" s="2">
        <f t="shared" si="166"/>
        <v>94.097685714285745</v>
      </c>
      <c r="DL136" s="2">
        <f t="shared" si="166"/>
        <v>92.488627447802742</v>
      </c>
      <c r="DM136" s="2">
        <f t="shared" si="166"/>
        <v>93.517298661028917</v>
      </c>
      <c r="DN136" s="2">
        <f t="shared" si="166"/>
        <v>95.043716550890963</v>
      </c>
      <c r="DO136" s="2">
        <f t="shared" si="166"/>
        <v>91.596946541830249</v>
      </c>
      <c r="DP136" s="2">
        <f t="shared" si="166"/>
        <v>96.320098479323661</v>
      </c>
      <c r="DQ136" s="2">
        <f t="shared" si="166"/>
        <v>94.802459059233456</v>
      </c>
      <c r="DR136" s="2">
        <f t="shared" si="166"/>
        <v>94.524467073170754</v>
      </c>
      <c r="DS136" s="2">
        <f t="shared" si="166"/>
        <v>89.854927315452557</v>
      </c>
      <c r="DT136" s="2">
        <f t="shared" si="166"/>
        <v>89.508229268292709</v>
      </c>
      <c r="DU136" s="2">
        <f t="shared" si="166"/>
        <v>91.115762931150883</v>
      </c>
      <c r="DV136" s="2">
        <f t="shared" si="166"/>
        <v>92.067602949517877</v>
      </c>
      <c r="DW136" s="2">
        <f t="shared" si="166"/>
        <v>91.675127453941371</v>
      </c>
      <c r="DX136" s="2">
        <f t="shared" si="166"/>
        <v>87.05340939293265</v>
      </c>
      <c r="DY136" s="2">
        <f t="shared" si="166"/>
        <v>88.886980194769691</v>
      </c>
      <c r="EA136" s="2">
        <f t="shared" si="153"/>
        <v>55.260205511142757</v>
      </c>
      <c r="EB136" s="2">
        <f t="shared" si="153"/>
        <v>57.09652424494319</v>
      </c>
      <c r="EC136" s="2">
        <f t="shared" si="153"/>
        <v>56.931114772989169</v>
      </c>
      <c r="ED136" s="2">
        <f t="shared" si="153"/>
        <v>57.122737482117316</v>
      </c>
      <c r="EE136" s="2">
        <f t="shared" si="152"/>
        <v>58.869364206793051</v>
      </c>
      <c r="EF136" s="2">
        <f t="shared" si="152"/>
        <v>59.592779483777932</v>
      </c>
      <c r="EG136" s="2">
        <f t="shared" si="152"/>
        <v>60.647822065501401</v>
      </c>
      <c r="EH136" s="2">
        <f t="shared" si="152"/>
        <v>59.526123480486262</v>
      </c>
      <c r="EI136" s="2">
        <f t="shared" si="152"/>
        <v>58.604518531672568</v>
      </c>
      <c r="EJ136" s="2">
        <f t="shared" si="152"/>
        <v>56.660552608568942</v>
      </c>
      <c r="EK136" s="2">
        <f t="shared" si="152"/>
        <v>55.817025317740182</v>
      </c>
      <c r="EL136" s="2">
        <f t="shared" si="152"/>
        <v>56.263057315068501</v>
      </c>
      <c r="EM136" s="2">
        <f t="shared" si="135"/>
        <v>57.024886433202383</v>
      </c>
      <c r="EN136" s="2">
        <f t="shared" si="135"/>
        <v>59.485430509750756</v>
      </c>
      <c r="EO136" s="2">
        <f t="shared" si="135"/>
        <v>63.115898771690397</v>
      </c>
      <c r="EQ136" s="2">
        <f t="shared" si="167"/>
        <v>55.227459846761114</v>
      </c>
      <c r="ER136" s="2">
        <f t="shared" si="167"/>
        <v>57.082456516808477</v>
      </c>
      <c r="ES136" s="2">
        <f t="shared" si="167"/>
        <v>56.916926155235657</v>
      </c>
      <c r="ET136" s="2">
        <f t="shared" si="167"/>
        <v>57.050951816994413</v>
      </c>
      <c r="EU136" s="2">
        <f t="shared" si="167"/>
        <v>58.812540465874683</v>
      </c>
      <c r="EV136" s="2">
        <f t="shared" si="167"/>
        <v>59.51914346859575</v>
      </c>
      <c r="EW136" s="2">
        <f t="shared" si="167"/>
        <v>60.635654444168779</v>
      </c>
      <c r="EX136" s="2">
        <f t="shared" si="167"/>
        <v>59.571767527440542</v>
      </c>
      <c r="EY136" s="2">
        <f t="shared" si="167"/>
        <v>58.560595363208066</v>
      </c>
      <c r="EZ136" s="2">
        <f t="shared" si="167"/>
        <v>56.632069151529812</v>
      </c>
      <c r="FA136" s="2">
        <f t="shared" si="167"/>
        <v>55.834323488928156</v>
      </c>
      <c r="FB136" s="2">
        <f t="shared" si="167"/>
        <v>56.21446972650282</v>
      </c>
      <c r="FC136" s="2">
        <f t="shared" si="167"/>
        <v>56.977647117429591</v>
      </c>
      <c r="FD136" s="2">
        <f t="shared" si="167"/>
        <v>59.376476479606382</v>
      </c>
      <c r="FE136" s="2">
        <f t="shared" si="167"/>
        <v>62.818026276515482</v>
      </c>
      <c r="FG136" s="2">
        <f t="shared" si="168"/>
        <v>0.99995435291488599</v>
      </c>
      <c r="FH136" s="2">
        <f t="shared" si="168"/>
        <v>0.99995591133872297</v>
      </c>
      <c r="FI136" s="2">
        <f t="shared" si="168"/>
        <v>0.99995268364342682</v>
      </c>
      <c r="FJ136" s="2">
        <f t="shared" si="168"/>
        <v>0.9999556389004044</v>
      </c>
      <c r="FK136" s="2">
        <f t="shared" si="168"/>
        <v>0.9999593733055413</v>
      </c>
      <c r="FL136" s="2">
        <f t="shared" si="168"/>
        <v>0.99995865871497813</v>
      </c>
      <c r="FM136" s="2">
        <f t="shared" si="168"/>
        <v>0.99996111672491783</v>
      </c>
      <c r="FN136" s="2">
        <f t="shared" si="168"/>
        <v>0.99996528492682313</v>
      </c>
      <c r="FO136" s="2">
        <f t="shared" si="168"/>
        <v>0.9999653228455575</v>
      </c>
      <c r="FP136" s="2">
        <f t="shared" si="168"/>
        <v>0.99995738034368531</v>
      </c>
      <c r="FQ136" s="2">
        <f t="shared" si="168"/>
        <v>0.99996424064193912</v>
      </c>
      <c r="FR136" s="2">
        <f t="shared" si="168"/>
        <v>0.99996585739538135</v>
      </c>
      <c r="FS136" s="2">
        <f t="shared" si="168"/>
        <v>0.99996234940638473</v>
      </c>
      <c r="FT136" s="2">
        <f t="shared" si="168"/>
        <v>0.99995309533796406</v>
      </c>
      <c r="FU136" s="2">
        <f t="shared" si="168"/>
        <v>0.99996241596044033</v>
      </c>
      <c r="FW136" s="2">
        <f t="shared" si="160"/>
        <v>3.2939255897115232E-6</v>
      </c>
      <c r="FX136" s="2">
        <f t="shared" si="160"/>
        <v>1.1201269365167516E-5</v>
      </c>
      <c r="FY136" s="2">
        <f t="shared" si="160"/>
        <v>2.1176048095606909E-5</v>
      </c>
      <c r="FZ136" s="2">
        <f t="shared" si="160"/>
        <v>1.6302644141016243E-5</v>
      </c>
      <c r="GA136" s="2">
        <f t="shared" si="160"/>
        <v>1.9420524827351609E-5</v>
      </c>
      <c r="GB136" s="2">
        <f t="shared" si="160"/>
        <v>2.1253587291105112E-5</v>
      </c>
      <c r="GC136" s="2">
        <f t="shared" si="160"/>
        <v>2.7950763153689885E-5</v>
      </c>
      <c r="GD136" s="2">
        <f t="shared" si="160"/>
        <v>3.8416747113880228E-5</v>
      </c>
      <c r="GE136" s="2">
        <f t="shared" si="160"/>
        <v>4.7544804572972303E-5</v>
      </c>
      <c r="GF136" s="2">
        <f t="shared" si="160"/>
        <v>3.5732453784159076E-5</v>
      </c>
      <c r="GG136" s="2">
        <f t="shared" si="160"/>
        <v>3.8506556268077059E-5</v>
      </c>
      <c r="GH136" s="2">
        <f t="shared" si="160"/>
        <v>2.9869094643435102E-5</v>
      </c>
      <c r="GI136" s="2">
        <f t="shared" si="160"/>
        <v>2.101771875691291E-5</v>
      </c>
      <c r="GJ136" s="2">
        <f t="shared" si="160"/>
        <v>1.2015826118358521E-5</v>
      </c>
      <c r="GK136" s="2">
        <f t="shared" si="160"/>
        <v>8.5776726118993143E-6</v>
      </c>
      <c r="GM136" s="107">
        <f t="shared" si="161"/>
        <v>1.0361607979407351E-54</v>
      </c>
      <c r="GN136" s="107">
        <f t="shared" si="161"/>
        <v>1.8862999461743103E-62</v>
      </c>
      <c r="GO136" s="107">
        <f t="shared" si="161"/>
        <v>2.5499297820948039E-70</v>
      </c>
      <c r="GP136" s="107">
        <f t="shared" si="161"/>
        <v>2.4296566640888498E-71</v>
      </c>
      <c r="GQ136" s="107">
        <f t="shared" si="161"/>
        <v>2.8069163133579795E-75</v>
      </c>
      <c r="GR136" s="107">
        <f t="shared" si="161"/>
        <v>1.1167652209494173E-81</v>
      </c>
      <c r="GS136" s="107">
        <f t="shared" si="161"/>
        <v>4.8608798319762338E-85</v>
      </c>
      <c r="GT136" s="107">
        <f t="shared" si="161"/>
        <v>2.8236844558546471E-91</v>
      </c>
      <c r="GU136" s="107">
        <f t="shared" si="161"/>
        <v>4.9680091891387509E-88</v>
      </c>
      <c r="GV136" s="107">
        <f t="shared" si="161"/>
        <v>4.0503787181012662E-86</v>
      </c>
      <c r="GW136" s="107">
        <f t="shared" si="161"/>
        <v>2.1802356380817064E-86</v>
      </c>
      <c r="GX136" s="107">
        <f t="shared" si="161"/>
        <v>1.4341423189582466E-83</v>
      </c>
      <c r="GY136" s="107">
        <f t="shared" si="161"/>
        <v>1.0862952631190755E-77</v>
      </c>
      <c r="GZ136" s="107">
        <f t="shared" si="161"/>
        <v>3.1113370465479384E-68</v>
      </c>
      <c r="HA136" s="107">
        <f t="shared" si="161"/>
        <v>2.0597122386927922E-96</v>
      </c>
      <c r="HC136" s="107">
        <f t="shared" si="155"/>
        <v>1.6067717956906843E-12</v>
      </c>
      <c r="HD136" s="107">
        <f t="shared" si="155"/>
        <v>1.0529549614753366E-14</v>
      </c>
      <c r="HE136" s="107">
        <f t="shared" si="155"/>
        <v>2.2269930738136037E-16</v>
      </c>
      <c r="HF136" s="107">
        <f t="shared" si="155"/>
        <v>6.9209582627425413E-17</v>
      </c>
      <c r="HG136" s="107">
        <f t="shared" si="155"/>
        <v>9.7422985048573934E-18</v>
      </c>
      <c r="HH136" s="107">
        <f t="shared" si="155"/>
        <v>1.8192352203556042E-19</v>
      </c>
      <c r="HI136" s="107">
        <f t="shared" si="155"/>
        <v>5.7250836387774935E-21</v>
      </c>
      <c r="HJ136" s="107">
        <f t="shared" si="155"/>
        <v>2.0211248191509774E-23</v>
      </c>
      <c r="HK136" s="107">
        <f t="shared" si="155"/>
        <v>3.1455970309194503E-23</v>
      </c>
      <c r="HL136" s="107">
        <f t="shared" si="165"/>
        <v>1.0649678800526341E-21</v>
      </c>
      <c r="HM136" s="107">
        <f t="shared" si="165"/>
        <v>5.3919408142877617E-22</v>
      </c>
      <c r="HN136" s="107">
        <f t="shared" si="165"/>
        <v>1.1857282782737224E-20</v>
      </c>
      <c r="HO136" s="107">
        <f t="shared" si="165"/>
        <v>2.4208709304198472E-18</v>
      </c>
      <c r="HP136" s="107">
        <f t="shared" si="165"/>
        <v>5.1328736599236787E-15</v>
      </c>
      <c r="HQ136" s="107">
        <f t="shared" si="165"/>
        <v>2.5661391156363888E-27</v>
      </c>
      <c r="HS136" s="107">
        <f t="shared" si="162"/>
        <v>7.0951735337231392E-3</v>
      </c>
      <c r="HT136" s="107">
        <f t="shared" si="162"/>
        <v>1.1802596934412381E-2</v>
      </c>
      <c r="HU136" s="107">
        <f t="shared" si="162"/>
        <v>1.0904987467391622E-2</v>
      </c>
      <c r="HV136" s="107">
        <f t="shared" si="162"/>
        <v>1.0000001754398283E-2</v>
      </c>
      <c r="HW136" s="107">
        <f t="shared" si="162"/>
        <v>9.8071518038587435E-3</v>
      </c>
      <c r="HX136" s="107">
        <f t="shared" si="162"/>
        <v>8.3468969400926022E-3</v>
      </c>
      <c r="HY136" s="107">
        <f t="shared" si="162"/>
        <v>1.1723554219213755E-2</v>
      </c>
      <c r="HZ136" s="107">
        <f t="shared" si="162"/>
        <v>1.680296472328198E-2</v>
      </c>
      <c r="IA136" s="107">
        <f t="shared" si="162"/>
        <v>2.5913424038256968E-2</v>
      </c>
      <c r="IB136" s="107">
        <f t="shared" si="162"/>
        <v>1.4512532763292988E-2</v>
      </c>
      <c r="IC136" s="107">
        <f t="shared" si="162"/>
        <v>1.8436343588937507E-2</v>
      </c>
      <c r="ID136" s="107">
        <f t="shared" si="162"/>
        <v>1.4548153049337396E-2</v>
      </c>
      <c r="IE136" s="107">
        <f t="shared" si="162"/>
        <v>1.0000000086415772E-2</v>
      </c>
      <c r="IF136" s="107">
        <f t="shared" si="162"/>
        <v>6.6109079529741545E-3</v>
      </c>
      <c r="IG136" s="107">
        <f t="shared" si="162"/>
        <v>1.7100782706658539E-2</v>
      </c>
      <c r="II136" s="107">
        <f t="shared" si="163"/>
        <v>2.3359479610972568E-16</v>
      </c>
      <c r="IJ136" s="107">
        <f t="shared" si="163"/>
        <v>2.699160176292184E-15</v>
      </c>
      <c r="IK136" s="107">
        <f t="shared" si="163"/>
        <v>1.3662012771855793E-15</v>
      </c>
      <c r="IL136" s="107">
        <f t="shared" si="163"/>
        <v>2.6046348204461526E-16</v>
      </c>
      <c r="IM136" s="107">
        <f t="shared" si="163"/>
        <v>2.1478747341392679E-16</v>
      </c>
      <c r="IN136" s="107">
        <f t="shared" si="163"/>
        <v>1.7752174500626714E-17</v>
      </c>
      <c r="IO136" s="107">
        <f t="shared" si="163"/>
        <v>4.0039439291816302E-17</v>
      </c>
      <c r="IP136" s="107">
        <f t="shared" si="163"/>
        <v>6.0314103686243116E-17</v>
      </c>
      <c r="IQ136" s="107">
        <f t="shared" si="163"/>
        <v>9.1106217836208244E-16</v>
      </c>
      <c r="IR136" s="107">
        <f t="shared" si="163"/>
        <v>7.1665646193265404E-17</v>
      </c>
      <c r="IS136" s="107">
        <f t="shared" si="163"/>
        <v>3.5115134804862978E-16</v>
      </c>
      <c r="IT136" s="107">
        <f t="shared" si="163"/>
        <v>2.825443467017419E-16</v>
      </c>
      <c r="IU136" s="107">
        <f t="shared" si="163"/>
        <v>1.9567484500514995E-16</v>
      </c>
      <c r="IV136" s="107">
        <f t="shared" si="163"/>
        <v>1.309734998926878E-16</v>
      </c>
      <c r="IW136" s="107">
        <f t="shared" si="163"/>
        <v>5.1775134196177168E-16</v>
      </c>
      <c r="IY136" s="107">
        <f t="shared" si="164"/>
        <v>7.0951735353301446E-3</v>
      </c>
      <c r="IZ136" s="107">
        <f t="shared" si="164"/>
        <v>1.180259693442561E-2</v>
      </c>
      <c r="JA136" s="107">
        <f t="shared" si="164"/>
        <v>1.0904987467393211E-2</v>
      </c>
      <c r="JB136" s="107">
        <f t="shared" si="164"/>
        <v>1.0000001754398613E-2</v>
      </c>
      <c r="JC136" s="107">
        <f t="shared" si="164"/>
        <v>9.807151803858969E-3</v>
      </c>
      <c r="JD136" s="107">
        <f t="shared" si="164"/>
        <v>8.3468969400926196E-3</v>
      </c>
      <c r="JE136" s="107">
        <f t="shared" si="164"/>
        <v>1.1723554219213795E-2</v>
      </c>
      <c r="JF136" s="107">
        <f t="shared" si="164"/>
        <v>1.6802964723282039E-2</v>
      </c>
      <c r="JG136" s="107">
        <f t="shared" si="164"/>
        <v>2.591342403825788E-2</v>
      </c>
      <c r="JH136" s="107">
        <f t="shared" si="164"/>
        <v>1.4512532763293059E-2</v>
      </c>
      <c r="JI136" s="107">
        <f t="shared" si="164"/>
        <v>1.8436343588937858E-2</v>
      </c>
      <c r="JJ136" s="107">
        <f t="shared" si="164"/>
        <v>1.4548153049337679E-2</v>
      </c>
      <c r="JK136" s="107">
        <f t="shared" si="164"/>
        <v>1.000000008641597E-2</v>
      </c>
      <c r="JL136" s="107">
        <f t="shared" si="164"/>
        <v>6.6109079529794185E-3</v>
      </c>
      <c r="JM136" s="107">
        <f t="shared" si="164"/>
        <v>1.7100782706659056E-2</v>
      </c>
    </row>
    <row r="137" spans="2:273" x14ac:dyDescent="0.25">
      <c r="B137" s="2">
        <v>109</v>
      </c>
      <c r="C137" s="37">
        <v>54.746000000000002</v>
      </c>
      <c r="D137" s="37">
        <v>57.223999999999997</v>
      </c>
      <c r="E137" s="37">
        <v>57.890999999999998</v>
      </c>
      <c r="F137" s="37">
        <v>58.234000000000002</v>
      </c>
      <c r="G137" s="37">
        <v>60.438000000000002</v>
      </c>
      <c r="H137" s="37">
        <v>61.796999999999997</v>
      </c>
      <c r="I137" s="37">
        <v>62.453000000000003</v>
      </c>
      <c r="J137" s="37">
        <v>61.546999999999997</v>
      </c>
      <c r="K137" s="37">
        <v>61.234000000000002</v>
      </c>
      <c r="L137" s="37">
        <v>58.811999999999998</v>
      </c>
      <c r="M137" s="37">
        <v>58.203000000000003</v>
      </c>
      <c r="N137" s="37">
        <v>59</v>
      </c>
      <c r="O137" s="37">
        <v>59.155999999999999</v>
      </c>
      <c r="P137" s="37">
        <v>61.75</v>
      </c>
      <c r="Q137" s="37">
        <v>71.233999999999995</v>
      </c>
      <c r="S137" s="4">
        <f t="shared" si="97"/>
        <v>55.169791894070727</v>
      </c>
      <c r="T137" s="4">
        <f t="shared" si="98"/>
        <v>57.356620997434668</v>
      </c>
      <c r="U137" s="4">
        <f t="shared" si="99"/>
        <v>57.673757633912757</v>
      </c>
      <c r="V137" s="4">
        <f t="shared" si="100"/>
        <v>58.156838318503034</v>
      </c>
      <c r="W137" s="4">
        <f t="shared" si="101"/>
        <v>60.130485108910001</v>
      </c>
      <c r="X137" s="4">
        <f t="shared" si="102"/>
        <v>60.955137633706585</v>
      </c>
      <c r="Y137" s="4">
        <f t="shared" si="103"/>
        <v>62.734779758541322</v>
      </c>
      <c r="Z137" s="4">
        <f t="shared" si="104"/>
        <v>62.729507557780018</v>
      </c>
      <c r="AA137" s="4">
        <f t="shared" si="105"/>
        <v>63.472674426928599</v>
      </c>
      <c r="AB137" s="4">
        <f t="shared" si="106"/>
        <v>60.017556478242099</v>
      </c>
      <c r="AC137" s="4">
        <f t="shared" si="107"/>
        <v>60.24955152353165</v>
      </c>
      <c r="AD137" s="4">
        <f t="shared" si="108"/>
        <v>60.133990563484254</v>
      </c>
      <c r="AE137" s="4">
        <f t="shared" si="109"/>
        <v>59.924082819815119</v>
      </c>
      <c r="AF137" s="4">
        <f t="shared" si="110"/>
        <v>61.983995699063861</v>
      </c>
      <c r="AG137" s="4">
        <f t="shared" si="110"/>
        <v>71.444034628468202</v>
      </c>
      <c r="AI137" s="4">
        <f t="shared" si="111"/>
        <v>-0.4237918940707246</v>
      </c>
      <c r="AJ137" s="4">
        <f t="shared" si="112"/>
        <v>-0.13262099743467104</v>
      </c>
      <c r="AK137" s="4">
        <f t="shared" si="113"/>
        <v>0.21724236608724112</v>
      </c>
      <c r="AL137" s="4">
        <f t="shared" si="114"/>
        <v>7.716168149696756E-2</v>
      </c>
      <c r="AM137" s="4">
        <f t="shared" si="115"/>
        <v>0.30751489109000119</v>
      </c>
      <c r="AN137" s="4">
        <f t="shared" si="116"/>
        <v>0.84186236629341238</v>
      </c>
      <c r="AO137" s="4">
        <f t="shared" si="117"/>
        <v>-0.28177975854131887</v>
      </c>
      <c r="AP137" s="4">
        <f t="shared" si="118"/>
        <v>-1.1825075577800206</v>
      </c>
      <c r="AQ137" s="4">
        <f t="shared" si="119"/>
        <v>-2.238674426928597</v>
      </c>
      <c r="AR137" s="4">
        <f t="shared" si="120"/>
        <v>-1.2055564782421015</v>
      </c>
      <c r="AS137" s="4">
        <f t="shared" si="121"/>
        <v>-2.0465515235316474</v>
      </c>
      <c r="AT137" s="4">
        <f t="shared" si="122"/>
        <v>-1.1339905634842538</v>
      </c>
      <c r="AU137" s="4">
        <f t="shared" si="123"/>
        <v>-0.76808281981512039</v>
      </c>
      <c r="AV137" s="4">
        <f t="shared" si="154"/>
        <v>-0.2339956990638612</v>
      </c>
      <c r="AW137" s="4">
        <f t="shared" si="154"/>
        <v>-0.21003462846820753</v>
      </c>
      <c r="AY137" s="2">
        <f t="shared" si="156"/>
        <v>55.169790298586115</v>
      </c>
      <c r="AZ137" s="2">
        <f t="shared" si="156"/>
        <v>56.967118211368309</v>
      </c>
      <c r="BA137" s="2">
        <f t="shared" si="156"/>
        <v>56.83321217780739</v>
      </c>
      <c r="BB137" s="2">
        <f t="shared" si="156"/>
        <v>57.031691340631767</v>
      </c>
      <c r="BC137" s="2">
        <f t="shared" si="156"/>
        <v>58.780236111421452</v>
      </c>
      <c r="BD137" s="2">
        <f t="shared" si="156"/>
        <v>59.511790324527865</v>
      </c>
      <c r="BE137" s="2">
        <f t="shared" si="156"/>
        <v>60.552655161282473</v>
      </c>
      <c r="BF137" s="2">
        <f t="shared" si="156"/>
        <v>59.390371330886339</v>
      </c>
      <c r="BG137" s="2">
        <f t="shared" si="156"/>
        <v>58.488534497370004</v>
      </c>
      <c r="BH137" s="2">
        <f t="shared" si="156"/>
        <v>56.515560705318087</v>
      </c>
      <c r="BI137" s="2">
        <f t="shared" si="156"/>
        <v>55.661054692518455</v>
      </c>
      <c r="BJ137" s="2">
        <f t="shared" si="156"/>
        <v>56.135774146321602</v>
      </c>
      <c r="BK137" s="2">
        <f t="shared" si="156"/>
        <v>56.903330462648739</v>
      </c>
      <c r="BL137" s="2">
        <f t="shared" si="156"/>
        <v>59.364788680140016</v>
      </c>
      <c r="BM137" s="2">
        <f t="shared" si="156"/>
        <v>63.041823984082427</v>
      </c>
      <c r="BO137" s="2" t="str">
        <f t="shared" si="157"/>
        <v/>
      </c>
      <c r="BP137" s="2" t="str">
        <f t="shared" si="157"/>
        <v/>
      </c>
      <c r="BQ137" s="2" t="str">
        <f t="shared" si="157"/>
        <v/>
      </c>
      <c r="BR137" s="2" t="str">
        <f t="shared" si="157"/>
        <v/>
      </c>
      <c r="BS137" s="2" t="str">
        <f t="shared" si="157"/>
        <v/>
      </c>
      <c r="BT137" s="2" t="str">
        <f t="shared" si="157"/>
        <v/>
      </c>
      <c r="BU137" s="2" t="str">
        <f t="shared" si="157"/>
        <v/>
      </c>
      <c r="BV137" s="2" t="str">
        <f t="shared" si="157"/>
        <v/>
      </c>
      <c r="BW137" s="2" t="str">
        <f t="shared" si="157"/>
        <v/>
      </c>
      <c r="BX137" s="2" t="str">
        <f t="shared" si="157"/>
        <v/>
      </c>
      <c r="BY137" s="2" t="str">
        <f t="shared" si="157"/>
        <v/>
      </c>
      <c r="BZ137" s="2" t="str">
        <f t="shared" si="157"/>
        <v/>
      </c>
      <c r="CA137" s="2" t="str">
        <f t="shared" si="157"/>
        <v/>
      </c>
      <c r="CB137" s="2" t="str">
        <f t="shared" si="157"/>
        <v/>
      </c>
      <c r="CC137" s="2" t="str">
        <f t="shared" si="157"/>
        <v/>
      </c>
      <c r="CE137" s="2" t="str">
        <f t="shared" si="158"/>
        <v/>
      </c>
      <c r="CF137" s="2" t="str">
        <f t="shared" si="158"/>
        <v/>
      </c>
      <c r="CG137" s="2" t="str">
        <f t="shared" si="158"/>
        <v/>
      </c>
      <c r="CH137" s="2" t="str">
        <f t="shared" si="158"/>
        <v/>
      </c>
      <c r="CI137" s="2" t="str">
        <f t="shared" si="158"/>
        <v/>
      </c>
      <c r="CJ137" s="2" t="str">
        <f t="shared" si="158"/>
        <v/>
      </c>
      <c r="CK137" s="2" t="str">
        <f t="shared" si="158"/>
        <v/>
      </c>
      <c r="CL137" s="2" t="str">
        <f t="shared" si="158"/>
        <v/>
      </c>
      <c r="CM137" s="2" t="str">
        <f t="shared" si="158"/>
        <v/>
      </c>
      <c r="CN137" s="2" t="str">
        <f t="shared" si="158"/>
        <v/>
      </c>
      <c r="CO137" s="2" t="str">
        <f t="shared" si="158"/>
        <v/>
      </c>
      <c r="CP137" s="2" t="str">
        <f t="shared" si="158"/>
        <v/>
      </c>
      <c r="CQ137" s="2" t="str">
        <f t="shared" si="158"/>
        <v/>
      </c>
      <c r="CR137" s="2" t="str">
        <f t="shared" si="158"/>
        <v/>
      </c>
      <c r="CS137" s="2" t="str">
        <f t="shared" si="158"/>
        <v/>
      </c>
      <c r="CU137" s="2" t="str">
        <f t="shared" si="159"/>
        <v/>
      </c>
      <c r="CV137" s="2" t="str">
        <f t="shared" si="159"/>
        <v/>
      </c>
      <c r="CW137" s="2" t="str">
        <f t="shared" si="159"/>
        <v/>
      </c>
      <c r="CX137" s="2" t="str">
        <f t="shared" si="159"/>
        <v/>
      </c>
      <c r="CY137" s="2" t="str">
        <f t="shared" si="159"/>
        <v/>
      </c>
      <c r="CZ137" s="2" t="str">
        <f t="shared" si="159"/>
        <v/>
      </c>
      <c r="DA137" s="2" t="str">
        <f t="shared" si="159"/>
        <v/>
      </c>
      <c r="DB137" s="2" t="str">
        <f t="shared" si="159"/>
        <v/>
      </c>
      <c r="DC137" s="2" t="str">
        <f t="shared" si="159"/>
        <v/>
      </c>
      <c r="DD137" s="2" t="str">
        <f t="shared" si="159"/>
        <v/>
      </c>
      <c r="DE137" s="2" t="str">
        <f t="shared" si="159"/>
        <v/>
      </c>
      <c r="DF137" s="2" t="str">
        <f t="shared" si="159"/>
        <v/>
      </c>
      <c r="DG137" s="2" t="str">
        <f t="shared" si="159"/>
        <v/>
      </c>
      <c r="DH137" s="2" t="str">
        <f t="shared" si="159"/>
        <v/>
      </c>
      <c r="DI137" s="2" t="str">
        <f t="shared" si="159"/>
        <v/>
      </c>
      <c r="DK137" s="2">
        <f t="shared" si="166"/>
        <v>94.390977874564484</v>
      </c>
      <c r="DL137" s="2">
        <f t="shared" si="166"/>
        <v>92.750533938362651</v>
      </c>
      <c r="DM137" s="2">
        <f t="shared" si="166"/>
        <v>93.798826286117006</v>
      </c>
      <c r="DN137" s="2">
        <f t="shared" si="166"/>
        <v>95.330677740863777</v>
      </c>
      <c r="DO137" s="2">
        <f t="shared" si="166"/>
        <v>91.819083056478391</v>
      </c>
      <c r="DP137" s="2">
        <f t="shared" si="166"/>
        <v>96.590924749480052</v>
      </c>
      <c r="DQ137" s="2">
        <f t="shared" si="166"/>
        <v>95.042064459930316</v>
      </c>
      <c r="DR137" s="2">
        <f t="shared" si="166"/>
        <v>94.798882363977498</v>
      </c>
      <c r="DS137" s="2">
        <f t="shared" si="166"/>
        <v>90.069908921481243</v>
      </c>
      <c r="DT137" s="2">
        <f t="shared" si="166"/>
        <v>89.767682926829295</v>
      </c>
      <c r="DU137" s="2">
        <f t="shared" si="166"/>
        <v>91.396117440509926</v>
      </c>
      <c r="DV137" s="2">
        <f t="shared" si="166"/>
        <v>92.360540555870685</v>
      </c>
      <c r="DW137" s="2">
        <f t="shared" si="166"/>
        <v>91.931126245847139</v>
      </c>
      <c r="DX137" s="2">
        <f t="shared" si="166"/>
        <v>87.270342192691032</v>
      </c>
      <c r="DY137" s="2">
        <f t="shared" si="166"/>
        <v>89.123373235583784</v>
      </c>
      <c r="EA137" s="2">
        <f t="shared" si="153"/>
        <v>55.168368354049178</v>
      </c>
      <c r="EB137" s="2">
        <f t="shared" si="153"/>
        <v>56.96586503186478</v>
      </c>
      <c r="EC137" s="2">
        <f t="shared" si="153"/>
        <v>56.831822954597833</v>
      </c>
      <c r="ED137" s="2">
        <f t="shared" si="153"/>
        <v>57.030342971161815</v>
      </c>
      <c r="EE137" s="2">
        <f t="shared" si="152"/>
        <v>58.779171004171168</v>
      </c>
      <c r="EF137" s="2">
        <f t="shared" si="152"/>
        <v>59.510574892573899</v>
      </c>
      <c r="EG137" s="2">
        <f t="shared" si="152"/>
        <v>60.551590273725864</v>
      </c>
      <c r="EH137" s="2">
        <f t="shared" si="152"/>
        <v>59.389390754958427</v>
      </c>
      <c r="EI137" s="2">
        <f t="shared" si="152"/>
        <v>58.487666658210529</v>
      </c>
      <c r="EJ137" s="2">
        <f t="shared" si="152"/>
        <v>56.514434202856322</v>
      </c>
      <c r="EK137" s="2">
        <f t="shared" si="152"/>
        <v>55.660036606712502</v>
      </c>
      <c r="EL137" s="2">
        <f t="shared" si="152"/>
        <v>56.134792767123301</v>
      </c>
      <c r="EM137" s="2">
        <f t="shared" si="135"/>
        <v>56.9022836277747</v>
      </c>
      <c r="EN137" s="2">
        <f t="shared" si="135"/>
        <v>59.363750500715291</v>
      </c>
      <c r="EO137" s="2">
        <f t="shared" si="135"/>
        <v>63.041049249366353</v>
      </c>
      <c r="EQ137" s="2">
        <f t="shared" si="167"/>
        <v>55.112340854854587</v>
      </c>
      <c r="ER137" s="2">
        <f t="shared" si="167"/>
        <v>56.962883514903069</v>
      </c>
      <c r="ES137" s="2">
        <f t="shared" si="167"/>
        <v>56.824894435733185</v>
      </c>
      <c r="ET137" s="2">
        <f t="shared" si="167"/>
        <v>56.969816357728313</v>
      </c>
      <c r="EU137" s="2">
        <f t="shared" si="167"/>
        <v>58.732937199346487</v>
      </c>
      <c r="EV137" s="2">
        <f t="shared" si="167"/>
        <v>59.4267329176243</v>
      </c>
      <c r="EW137" s="2">
        <f t="shared" si="167"/>
        <v>60.540318714213896</v>
      </c>
      <c r="EX137" s="2">
        <f t="shared" si="167"/>
        <v>59.475126373255009</v>
      </c>
      <c r="EY137" s="2">
        <f t="shared" si="167"/>
        <v>58.452560562439814</v>
      </c>
      <c r="EZ137" s="2">
        <f t="shared" si="167"/>
        <v>56.530822940773476</v>
      </c>
      <c r="FA137" s="2">
        <f t="shared" si="167"/>
        <v>55.722063431687374</v>
      </c>
      <c r="FB137" s="2">
        <f t="shared" si="167"/>
        <v>56.105918921249732</v>
      </c>
      <c r="FC137" s="2">
        <f t="shared" si="167"/>
        <v>56.872866430425745</v>
      </c>
      <c r="FD137" s="2">
        <f t="shared" si="167"/>
        <v>59.260229898745003</v>
      </c>
      <c r="FE137" s="2">
        <f t="shared" si="167"/>
        <v>62.676681850702906</v>
      </c>
      <c r="FG137" s="2">
        <f t="shared" si="168"/>
        <v>0.99996374089104911</v>
      </c>
      <c r="FH137" s="2">
        <f t="shared" si="168"/>
        <v>0.99996497881395163</v>
      </c>
      <c r="FI137" s="2">
        <f t="shared" si="168"/>
        <v>0.99996241491624516</v>
      </c>
      <c r="FJ137" s="2">
        <f t="shared" si="168"/>
        <v>0.99996476240456611</v>
      </c>
      <c r="FK137" s="2">
        <f t="shared" si="168"/>
        <v>0.9999677287998574</v>
      </c>
      <c r="FL137" s="2">
        <f t="shared" si="168"/>
        <v>0.99996716117082751</v>
      </c>
      <c r="FM137" s="2">
        <f t="shared" si="168"/>
        <v>0.99996911366973973</v>
      </c>
      <c r="FN137" s="2">
        <f t="shared" si="168"/>
        <v>0.99997242464031955</v>
      </c>
      <c r="FO137" s="2">
        <f t="shared" si="168"/>
        <v>0.99997245476067076</v>
      </c>
      <c r="FP137" s="2">
        <f t="shared" si="168"/>
        <v>0.99996614570687981</v>
      </c>
      <c r="FQ137" s="2">
        <f t="shared" si="168"/>
        <v>0.99997159512332756</v>
      </c>
      <c r="FR137" s="2">
        <f t="shared" si="168"/>
        <v>0.9999728793746987</v>
      </c>
      <c r="FS137" s="2">
        <f t="shared" si="168"/>
        <v>0.9999700928388463</v>
      </c>
      <c r="FT137" s="2">
        <f t="shared" si="168"/>
        <v>0.99996274194317747</v>
      </c>
      <c r="FU137" s="2">
        <f t="shared" si="168"/>
        <v>0.99997014570542986</v>
      </c>
      <c r="FW137" s="2">
        <f t="shared" si="160"/>
        <v>4.1468030927171934E-6</v>
      </c>
      <c r="FX137" s="2">
        <f t="shared" si="160"/>
        <v>1.4101521749612083E-5</v>
      </c>
      <c r="FY137" s="2">
        <f t="shared" si="160"/>
        <v>2.6658918897630229E-5</v>
      </c>
      <c r="FZ137" s="2">
        <f t="shared" si="160"/>
        <v>2.0523726354448339E-5</v>
      </c>
      <c r="GA137" s="2">
        <f t="shared" si="160"/>
        <v>2.4448869275190617E-5</v>
      </c>
      <c r="GB137" s="2">
        <f t="shared" si="160"/>
        <v>2.6756533888840895E-5</v>
      </c>
      <c r="GC137" s="2">
        <f t="shared" si="160"/>
        <v>3.5187671354312062E-5</v>
      </c>
      <c r="GD137" s="2">
        <f t="shared" si="160"/>
        <v>4.8363338106524668E-5</v>
      </c>
      <c r="GE137" s="2">
        <f t="shared" si="160"/>
        <v>5.9854625831853273E-5</v>
      </c>
      <c r="GF137" s="2">
        <f t="shared" si="160"/>
        <v>4.498407790013641E-5</v>
      </c>
      <c r="GG137" s="2">
        <f t="shared" si="160"/>
        <v>4.8476398881066958E-5</v>
      </c>
      <c r="GH137" s="2">
        <f t="shared" si="160"/>
        <v>3.7602671459821829E-5</v>
      </c>
      <c r="GI137" s="2">
        <f t="shared" si="160"/>
        <v>2.6459596247329364E-5</v>
      </c>
      <c r="GJ137" s="2">
        <f t="shared" si="160"/>
        <v>1.5126981780994649E-5</v>
      </c>
      <c r="GK137" s="2">
        <f t="shared" si="160"/>
        <v>1.079862604166635E-5</v>
      </c>
      <c r="GM137" s="107">
        <f t="shared" si="161"/>
        <v>3.5460883221950728E-57</v>
      </c>
      <c r="GN137" s="107">
        <f t="shared" si="161"/>
        <v>2.8870552361390965E-65</v>
      </c>
      <c r="GO137" s="107">
        <f t="shared" si="161"/>
        <v>1.6006573891629752E-73</v>
      </c>
      <c r="GP137" s="107">
        <f t="shared" si="161"/>
        <v>1.4350011470385171E-74</v>
      </c>
      <c r="GQ137" s="107">
        <f t="shared" si="161"/>
        <v>1.167097294644106E-78</v>
      </c>
      <c r="GR137" s="107">
        <f t="shared" si="161"/>
        <v>2.324990207209974E-85</v>
      </c>
      <c r="GS137" s="107">
        <f t="shared" si="161"/>
        <v>7.4798727520844916E-89</v>
      </c>
      <c r="GT137" s="107">
        <f t="shared" si="161"/>
        <v>2.5030242461636603E-95</v>
      </c>
      <c r="GU137" s="107">
        <f t="shared" si="161"/>
        <v>6.1811904811365621E-92</v>
      </c>
      <c r="GV137" s="107">
        <f t="shared" si="161"/>
        <v>5.1250010782612548E-90</v>
      </c>
      <c r="GW137" s="107">
        <f t="shared" si="161"/>
        <v>3.1336685979228542E-90</v>
      </c>
      <c r="GX137" s="107">
        <f t="shared" si="161"/>
        <v>2.8766208719802092E-87</v>
      </c>
      <c r="GY137" s="107">
        <f t="shared" si="161"/>
        <v>3.7187148252948717E-81</v>
      </c>
      <c r="GZ137" s="107">
        <f t="shared" si="161"/>
        <v>2.4589968882684269E-71</v>
      </c>
      <c r="HA137" s="107">
        <f t="shared" si="161"/>
        <v>9.8915800175637249E-101</v>
      </c>
      <c r="HC137" s="107">
        <f t="shared" si="155"/>
        <v>1.4215474745925716E-13</v>
      </c>
      <c r="HD137" s="107">
        <f t="shared" si="155"/>
        <v>6.2578796576876145E-16</v>
      </c>
      <c r="HE137" s="107">
        <f t="shared" si="155"/>
        <v>9.0451905345693819E-18</v>
      </c>
      <c r="HF137" s="107">
        <f t="shared" si="155"/>
        <v>2.660846658659503E-18</v>
      </c>
      <c r="HG137" s="107">
        <f t="shared" si="155"/>
        <v>3.2237923241900164E-19</v>
      </c>
      <c r="HH137" s="107">
        <f t="shared" si="155"/>
        <v>4.3185716456489329E-21</v>
      </c>
      <c r="HI137" s="107">
        <f t="shared" si="155"/>
        <v>1.1064644326245028E-22</v>
      </c>
      <c r="HJ137" s="107">
        <f t="shared" si="155"/>
        <v>2.7782934924551274E-25</v>
      </c>
      <c r="HK137" s="107">
        <f t="shared" si="155"/>
        <v>4.7713031340185781E-25</v>
      </c>
      <c r="HL137" s="107">
        <f t="shared" si="165"/>
        <v>1.7986040671794372E-23</v>
      </c>
      <c r="HM137" s="107">
        <f t="shared" si="165"/>
        <v>9.4458974722640967E-24</v>
      </c>
      <c r="HN137" s="107">
        <f t="shared" si="165"/>
        <v>2.5748362453812355E-22</v>
      </c>
      <c r="HO137" s="107">
        <f t="shared" si="165"/>
        <v>7.3132032565697086E-20</v>
      </c>
      <c r="HP137" s="107">
        <f t="shared" si="165"/>
        <v>2.5312716524897954E-16</v>
      </c>
      <c r="HQ137" s="107">
        <f t="shared" si="165"/>
        <v>9.9067004005666586E-30</v>
      </c>
      <c r="HS137" s="107">
        <f t="shared" si="162"/>
        <v>1.0236555299378025E-2</v>
      </c>
      <c r="HT137" s="107">
        <f t="shared" si="162"/>
        <v>1.7077314822834897E-2</v>
      </c>
      <c r="HU137" s="107">
        <f t="shared" si="162"/>
        <v>1.6243193004255991E-2</v>
      </c>
      <c r="HV137" s="107">
        <f t="shared" si="162"/>
        <v>1.4958983026458138E-2</v>
      </c>
      <c r="HW137" s="107">
        <f t="shared" si="162"/>
        <v>1.4793734663613466E-2</v>
      </c>
      <c r="HX137" s="107">
        <f t="shared" si="162"/>
        <v>1.2915860401353478E-2</v>
      </c>
      <c r="HY137" s="107">
        <f t="shared" si="162"/>
        <v>1.7956860534542894E-2</v>
      </c>
      <c r="HZ137" s="107">
        <f t="shared" si="162"/>
        <v>2.5533432256941963E-2</v>
      </c>
      <c r="IA137" s="107">
        <f t="shared" si="162"/>
        <v>3.8203926762095865E-2</v>
      </c>
      <c r="IB137" s="107">
        <f t="shared" si="162"/>
        <v>2.2133925510624944E-2</v>
      </c>
      <c r="IC137" s="107">
        <f t="shared" si="162"/>
        <v>2.7601004322617351E-2</v>
      </c>
      <c r="ID137" s="107">
        <f t="shared" si="162"/>
        <v>2.1855011666073596E-2</v>
      </c>
      <c r="IE137" s="107">
        <f t="shared" si="162"/>
        <v>1.5123888480458631E-2</v>
      </c>
      <c r="IF137" s="107">
        <f t="shared" si="162"/>
        <v>1.0000321725062437E-2</v>
      </c>
      <c r="IG137" s="107">
        <f t="shared" si="162"/>
        <v>2.2998500520315594E-2</v>
      </c>
      <c r="II137" s="107">
        <f t="shared" si="163"/>
        <v>8.0256188955658989E-16</v>
      </c>
      <c r="IJ137" s="107">
        <f t="shared" si="163"/>
        <v>9.6014040762815505E-15</v>
      </c>
      <c r="IK137" s="107">
        <f t="shared" si="163"/>
        <v>5.3854678154186871E-15</v>
      </c>
      <c r="IL137" s="107">
        <f t="shared" si="163"/>
        <v>1.0636466885583441E-15</v>
      </c>
      <c r="IM137" s="107">
        <f t="shared" si="163"/>
        <v>9.0423557270966058E-16</v>
      </c>
      <c r="IN137" s="107">
        <f t="shared" si="163"/>
        <v>8.3934288141984614E-17</v>
      </c>
      <c r="IO137" s="107">
        <f t="shared" si="163"/>
        <v>1.9031286613944702E-16</v>
      </c>
      <c r="IP137" s="107">
        <f t="shared" si="163"/>
        <v>2.9544668416246101E-16</v>
      </c>
      <c r="IQ137" s="107">
        <f t="shared" si="163"/>
        <v>4.0836134406301487E-15</v>
      </c>
      <c r="IR137" s="107">
        <f t="shared" si="163"/>
        <v>3.4455434094396507E-16</v>
      </c>
      <c r="IS137" s="107">
        <f t="shared" si="163"/>
        <v>1.5918792393146588E-15</v>
      </c>
      <c r="IT137" s="107">
        <f t="shared" si="163"/>
        <v>1.2466414118717334E-15</v>
      </c>
      <c r="IU137" s="107">
        <f t="shared" si="163"/>
        <v>8.3565935978564753E-16</v>
      </c>
      <c r="IV137" s="107">
        <f t="shared" si="163"/>
        <v>5.2940686829804752E-16</v>
      </c>
      <c r="IW137" s="107">
        <f t="shared" si="163"/>
        <v>1.9070592417821535E-15</v>
      </c>
      <c r="IY137" s="107">
        <f t="shared" si="164"/>
        <v>1.0236555299520984E-2</v>
      </c>
      <c r="IZ137" s="107">
        <f t="shared" si="164"/>
        <v>1.7077314822845122E-2</v>
      </c>
      <c r="JA137" s="107">
        <f t="shared" si="164"/>
        <v>1.6243193004261386E-2</v>
      </c>
      <c r="JB137" s="107">
        <f t="shared" si="164"/>
        <v>1.4958983026459205E-2</v>
      </c>
      <c r="JC137" s="107">
        <f t="shared" si="164"/>
        <v>1.4793734663614369E-2</v>
      </c>
      <c r="JD137" s="107">
        <f t="shared" si="164"/>
        <v>1.2915860401353561E-2</v>
      </c>
      <c r="JE137" s="107">
        <f t="shared" si="164"/>
        <v>1.7956860534543085E-2</v>
      </c>
      <c r="JF137" s="107">
        <f t="shared" si="164"/>
        <v>2.5533432256942257E-2</v>
      </c>
      <c r="JG137" s="107">
        <f t="shared" si="164"/>
        <v>3.8203926762099952E-2</v>
      </c>
      <c r="JH137" s="107">
        <f t="shared" si="164"/>
        <v>2.2133925510625287E-2</v>
      </c>
      <c r="JI137" s="107">
        <f t="shared" si="164"/>
        <v>2.7601004322618944E-2</v>
      </c>
      <c r="JJ137" s="107">
        <f t="shared" si="164"/>
        <v>2.1855011666074842E-2</v>
      </c>
      <c r="JK137" s="107">
        <f t="shared" si="164"/>
        <v>1.5123888480459468E-2</v>
      </c>
      <c r="JL137" s="107">
        <f t="shared" si="164"/>
        <v>1.0000321725063219E-2</v>
      </c>
      <c r="JM137" s="107">
        <f t="shared" si="164"/>
        <v>2.2998500520317502E-2</v>
      </c>
    </row>
    <row r="138" spans="2:273" x14ac:dyDescent="0.25">
      <c r="B138" s="2">
        <v>110</v>
      </c>
      <c r="C138" s="37">
        <v>55.896000000000001</v>
      </c>
      <c r="D138" s="37">
        <v>56.313000000000002</v>
      </c>
      <c r="E138" s="37">
        <v>56.265999999999998</v>
      </c>
      <c r="F138" s="37">
        <v>59.453000000000003</v>
      </c>
      <c r="G138" s="37">
        <v>60.344000000000001</v>
      </c>
      <c r="H138" s="37">
        <v>60.375</v>
      </c>
      <c r="I138" s="37">
        <v>62.125</v>
      </c>
      <c r="J138" s="37">
        <v>61.828000000000003</v>
      </c>
      <c r="K138" s="37">
        <v>61.453000000000003</v>
      </c>
      <c r="L138" s="37">
        <v>59.078000000000003</v>
      </c>
      <c r="M138" s="37">
        <v>58.515999999999998</v>
      </c>
      <c r="N138" s="37">
        <v>59.765999999999998</v>
      </c>
      <c r="O138" s="37">
        <v>59.061999999999998</v>
      </c>
      <c r="P138" s="37">
        <v>62.969000000000001</v>
      </c>
      <c r="Q138" s="37">
        <v>72.938000000000002</v>
      </c>
      <c r="S138" s="4">
        <f t="shared" si="97"/>
        <v>55.077673739140756</v>
      </c>
      <c r="T138" s="4">
        <f t="shared" si="98"/>
        <v>57.366346837216753</v>
      </c>
      <c r="U138" s="4">
        <f t="shared" si="99"/>
        <v>57.905080836231321</v>
      </c>
      <c r="V138" s="4">
        <f t="shared" si="100"/>
        <v>58.514290603282454</v>
      </c>
      <c r="W138" s="4">
        <f t="shared" si="101"/>
        <v>60.593111578390577</v>
      </c>
      <c r="X138" s="4">
        <f t="shared" si="102"/>
        <v>61.509454740957352</v>
      </c>
      <c r="Y138" s="4">
        <f t="shared" si="103"/>
        <v>63.559783762818135</v>
      </c>
      <c r="Z138" s="4">
        <f t="shared" si="104"/>
        <v>63.944098246124653</v>
      </c>
      <c r="AA138" s="4">
        <f t="shared" si="105"/>
        <v>65.159818041615395</v>
      </c>
      <c r="AB138" s="4">
        <f t="shared" si="106"/>
        <v>61.315584390124592</v>
      </c>
      <c r="AC138" s="4">
        <f t="shared" si="107"/>
        <v>61.867375870279417</v>
      </c>
      <c r="AD138" s="4">
        <f t="shared" si="108"/>
        <v>61.590299020684277</v>
      </c>
      <c r="AE138" s="4">
        <f t="shared" si="109"/>
        <v>61.045865153643888</v>
      </c>
      <c r="AF138" s="4">
        <f t="shared" si="110"/>
        <v>62.962906981273989</v>
      </c>
      <c r="AG138" s="4">
        <f t="shared" si="110"/>
        <v>73.716205699332889</v>
      </c>
      <c r="AI138" s="4">
        <f t="shared" si="111"/>
        <v>0.81832626085924431</v>
      </c>
      <c r="AJ138" s="4">
        <f t="shared" si="112"/>
        <v>-1.0533468372167505</v>
      </c>
      <c r="AK138" s="4">
        <f t="shared" si="113"/>
        <v>-1.6390808362313223</v>
      </c>
      <c r="AL138" s="4">
        <f t="shared" si="114"/>
        <v>0.93870939671754883</v>
      </c>
      <c r="AM138" s="4">
        <f t="shared" si="115"/>
        <v>-0.24911157839057552</v>
      </c>
      <c r="AN138" s="4">
        <f t="shared" si="116"/>
        <v>-1.1344547409573522</v>
      </c>
      <c r="AO138" s="4">
        <f t="shared" si="117"/>
        <v>-1.4347837628181352</v>
      </c>
      <c r="AP138" s="4">
        <f t="shared" si="118"/>
        <v>-2.1160982461246505</v>
      </c>
      <c r="AQ138" s="4">
        <f t="shared" si="119"/>
        <v>-3.7068180416153922</v>
      </c>
      <c r="AR138" s="4">
        <f t="shared" si="120"/>
        <v>-2.2375843901245887</v>
      </c>
      <c r="AS138" s="4">
        <f t="shared" si="121"/>
        <v>-3.3513758702794192</v>
      </c>
      <c r="AT138" s="4">
        <f t="shared" si="122"/>
        <v>-1.8242990206842791</v>
      </c>
      <c r="AU138" s="4">
        <f t="shared" si="123"/>
        <v>-1.9838651536438903</v>
      </c>
      <c r="AV138" s="4">
        <f t="shared" si="154"/>
        <v>6.0930187260126445E-3</v>
      </c>
      <c r="AW138" s="4">
        <f t="shared" si="154"/>
        <v>-0.77820569933288652</v>
      </c>
      <c r="AY138" s="2">
        <f t="shared" si="156"/>
        <v>55.077671559025525</v>
      </c>
      <c r="AZ138" s="2">
        <f t="shared" si="156"/>
        <v>56.836212359692155</v>
      </c>
      <c r="BA138" s="2">
        <f t="shared" si="156"/>
        <v>56.733646171215476</v>
      </c>
      <c r="BB138" s="2">
        <f t="shared" si="156"/>
        <v>56.939029848020986</v>
      </c>
      <c r="BC138" s="2">
        <f t="shared" si="156"/>
        <v>58.6898316590162</v>
      </c>
      <c r="BD138" s="2">
        <f t="shared" si="156"/>
        <v>59.429343582624959</v>
      </c>
      <c r="BE138" s="2">
        <f t="shared" si="156"/>
        <v>60.456212452451872</v>
      </c>
      <c r="BF138" s="2">
        <f t="shared" si="156"/>
        <v>59.253450306112768</v>
      </c>
      <c r="BG138" s="2">
        <f t="shared" si="156"/>
        <v>58.371511086534483</v>
      </c>
      <c r="BH138" s="2">
        <f t="shared" si="156"/>
        <v>56.369224406226792</v>
      </c>
      <c r="BI138" s="2">
        <f t="shared" si="156"/>
        <v>55.503870589033873</v>
      </c>
      <c r="BJ138" s="2">
        <f t="shared" si="156"/>
        <v>56.007317263413945</v>
      </c>
      <c r="BK138" s="2">
        <f t="shared" si="156"/>
        <v>56.780521584158834</v>
      </c>
      <c r="BL138" s="2">
        <f t="shared" si="156"/>
        <v>59.242904550546342</v>
      </c>
      <c r="BM138" s="2">
        <f t="shared" si="156"/>
        <v>62.966819773390128</v>
      </c>
      <c r="BO138" s="2" t="str">
        <f t="shared" si="157"/>
        <v/>
      </c>
      <c r="BP138" s="2" t="str">
        <f t="shared" si="157"/>
        <v/>
      </c>
      <c r="BQ138" s="2" t="str">
        <f t="shared" si="157"/>
        <v/>
      </c>
      <c r="BR138" s="2" t="str">
        <f t="shared" si="157"/>
        <v/>
      </c>
      <c r="BS138" s="2" t="str">
        <f t="shared" si="157"/>
        <v/>
      </c>
      <c r="BT138" s="2" t="str">
        <f t="shared" si="157"/>
        <v/>
      </c>
      <c r="BU138" s="2" t="str">
        <f t="shared" si="157"/>
        <v/>
      </c>
      <c r="BV138" s="2" t="str">
        <f t="shared" si="157"/>
        <v/>
      </c>
      <c r="BW138" s="2" t="str">
        <f t="shared" si="157"/>
        <v/>
      </c>
      <c r="BX138" s="2" t="str">
        <f t="shared" si="157"/>
        <v/>
      </c>
      <c r="BY138" s="2" t="str">
        <f t="shared" si="157"/>
        <v/>
      </c>
      <c r="BZ138" s="2" t="str">
        <f t="shared" si="157"/>
        <v/>
      </c>
      <c r="CA138" s="2" t="str">
        <f t="shared" si="157"/>
        <v/>
      </c>
      <c r="CB138" s="2" t="str">
        <f t="shared" si="157"/>
        <v/>
      </c>
      <c r="CC138" s="2" t="str">
        <f t="shared" si="157"/>
        <v/>
      </c>
      <c r="CE138" s="2" t="str">
        <f t="shared" si="158"/>
        <v/>
      </c>
      <c r="CF138" s="2" t="str">
        <f t="shared" si="158"/>
        <v/>
      </c>
      <c r="CG138" s="2" t="str">
        <f t="shared" si="158"/>
        <v/>
      </c>
      <c r="CH138" s="2" t="str">
        <f t="shared" si="158"/>
        <v/>
      </c>
      <c r="CI138" s="2" t="str">
        <f t="shared" si="158"/>
        <v/>
      </c>
      <c r="CJ138" s="2" t="str">
        <f t="shared" si="158"/>
        <v/>
      </c>
      <c r="CK138" s="2" t="str">
        <f t="shared" si="158"/>
        <v/>
      </c>
      <c r="CL138" s="2" t="str">
        <f t="shared" si="158"/>
        <v/>
      </c>
      <c r="CM138" s="2" t="str">
        <f t="shared" si="158"/>
        <v/>
      </c>
      <c r="CN138" s="2" t="str">
        <f t="shared" si="158"/>
        <v/>
      </c>
      <c r="CO138" s="2" t="str">
        <f t="shared" si="158"/>
        <v/>
      </c>
      <c r="CP138" s="2" t="str">
        <f t="shared" si="158"/>
        <v/>
      </c>
      <c r="CQ138" s="2" t="str">
        <f t="shared" si="158"/>
        <v/>
      </c>
      <c r="CR138" s="2" t="str">
        <f t="shared" si="158"/>
        <v/>
      </c>
      <c r="CS138" s="2" t="str">
        <f t="shared" si="158"/>
        <v/>
      </c>
      <c r="CU138" s="2" t="str">
        <f t="shared" si="159"/>
        <v/>
      </c>
      <c r="CV138" s="2" t="str">
        <f t="shared" si="159"/>
        <v/>
      </c>
      <c r="CW138" s="2" t="str">
        <f t="shared" si="159"/>
        <v/>
      </c>
      <c r="CX138" s="2" t="str">
        <f t="shared" si="159"/>
        <v/>
      </c>
      <c r="CY138" s="2" t="str">
        <f t="shared" si="159"/>
        <v/>
      </c>
      <c r="CZ138" s="2" t="str">
        <f t="shared" si="159"/>
        <v/>
      </c>
      <c r="DA138" s="2" t="str">
        <f t="shared" si="159"/>
        <v/>
      </c>
      <c r="DB138" s="2" t="str">
        <f t="shared" si="159"/>
        <v/>
      </c>
      <c r="DC138" s="2" t="str">
        <f t="shared" si="159"/>
        <v/>
      </c>
      <c r="DD138" s="2" t="str">
        <f t="shared" si="159"/>
        <v/>
      </c>
      <c r="DE138" s="2" t="str">
        <f t="shared" si="159"/>
        <v/>
      </c>
      <c r="DF138" s="2" t="str">
        <f t="shared" si="159"/>
        <v/>
      </c>
      <c r="DG138" s="2" t="str">
        <f t="shared" si="159"/>
        <v/>
      </c>
      <c r="DH138" s="2" t="str">
        <f t="shared" si="159"/>
        <v/>
      </c>
      <c r="DI138" s="2" t="str">
        <f t="shared" si="159"/>
        <v/>
      </c>
      <c r="DK138" s="2">
        <f t="shared" si="166"/>
        <v>94.684270034843223</v>
      </c>
      <c r="DL138" s="2">
        <f t="shared" si="166"/>
        <v>93.012440428922588</v>
      </c>
      <c r="DM138" s="2">
        <f t="shared" si="166"/>
        <v>94.080353911205094</v>
      </c>
      <c r="DN138" s="2">
        <f t="shared" si="166"/>
        <v>95.617638930836591</v>
      </c>
      <c r="DO138" s="2">
        <f t="shared" si="166"/>
        <v>92.041219571126533</v>
      </c>
      <c r="DP138" s="2">
        <f t="shared" si="166"/>
        <v>96.861751019636444</v>
      </c>
      <c r="DQ138" s="2">
        <f t="shared" si="166"/>
        <v>95.281669860627176</v>
      </c>
      <c r="DR138" s="2">
        <f t="shared" si="166"/>
        <v>95.073297654784255</v>
      </c>
      <c r="DS138" s="2">
        <f t="shared" si="166"/>
        <v>90.28489052750993</v>
      </c>
      <c r="DT138" s="2">
        <f t="shared" si="166"/>
        <v>90.027136585365881</v>
      </c>
      <c r="DU138" s="2">
        <f t="shared" si="166"/>
        <v>91.676471949868983</v>
      </c>
      <c r="DV138" s="2">
        <f t="shared" si="166"/>
        <v>92.653478162223493</v>
      </c>
      <c r="DW138" s="2">
        <f t="shared" si="166"/>
        <v>92.187125037752907</v>
      </c>
      <c r="DX138" s="2">
        <f t="shared" si="166"/>
        <v>87.487274992449414</v>
      </c>
      <c r="DY138" s="2">
        <f t="shared" si="166"/>
        <v>89.359766276397878</v>
      </c>
      <c r="EA138" s="2">
        <f t="shared" si="153"/>
        <v>55.0765311969556</v>
      </c>
      <c r="EB138" s="2">
        <f t="shared" si="153"/>
        <v>56.835205818786363</v>
      </c>
      <c r="EC138" s="2">
        <f t="shared" si="153"/>
        <v>56.732531136206497</v>
      </c>
      <c r="ED138" s="2">
        <f t="shared" si="153"/>
        <v>56.937948460206314</v>
      </c>
      <c r="EE138" s="2">
        <f t="shared" si="152"/>
        <v>58.688977801549278</v>
      </c>
      <c r="EF138" s="2">
        <f t="shared" si="152"/>
        <v>59.42837030136986</v>
      </c>
      <c r="EG138" s="2">
        <f t="shared" si="152"/>
        <v>60.45535848195032</v>
      </c>
      <c r="EH138" s="2">
        <f t="shared" si="152"/>
        <v>59.252658029430599</v>
      </c>
      <c r="EI138" s="2">
        <f t="shared" si="152"/>
        <v>58.370814784748497</v>
      </c>
      <c r="EJ138" s="2">
        <f t="shared" si="152"/>
        <v>56.368315797143708</v>
      </c>
      <c r="EK138" s="2">
        <f t="shared" si="152"/>
        <v>55.50304789568483</v>
      </c>
      <c r="EL138" s="2">
        <f t="shared" si="152"/>
        <v>56.006528219178094</v>
      </c>
      <c r="EM138" s="2">
        <f t="shared" si="135"/>
        <v>56.779680822347018</v>
      </c>
      <c r="EN138" s="2">
        <f t="shared" si="135"/>
        <v>59.242070491679826</v>
      </c>
      <c r="EO138" s="2">
        <f t="shared" si="135"/>
        <v>62.966199727042316</v>
      </c>
      <c r="EQ138" s="2">
        <f t="shared" si="167"/>
        <v>54.997221862948066</v>
      </c>
      <c r="ER138" s="2">
        <f t="shared" si="167"/>
        <v>56.843310512997661</v>
      </c>
      <c r="ES138" s="2">
        <f t="shared" si="167"/>
        <v>56.732862716230713</v>
      </c>
      <c r="ET138" s="2">
        <f t="shared" si="167"/>
        <v>56.888680898462212</v>
      </c>
      <c r="EU138" s="2">
        <f t="shared" si="167"/>
        <v>58.653333932818292</v>
      </c>
      <c r="EV138" s="2">
        <f t="shared" si="167"/>
        <v>59.334322366652842</v>
      </c>
      <c r="EW138" s="2">
        <f t="shared" si="167"/>
        <v>60.444982984259006</v>
      </c>
      <c r="EX138" s="2">
        <f t="shared" si="167"/>
        <v>59.378485219069475</v>
      </c>
      <c r="EY138" s="2">
        <f t="shared" si="167"/>
        <v>58.344525761671576</v>
      </c>
      <c r="EZ138" s="2">
        <f t="shared" si="167"/>
        <v>56.429576730017132</v>
      </c>
      <c r="FA138" s="2">
        <f t="shared" si="167"/>
        <v>55.609803374446585</v>
      </c>
      <c r="FB138" s="2">
        <f t="shared" si="167"/>
        <v>55.997368115996643</v>
      </c>
      <c r="FC138" s="2">
        <f t="shared" si="167"/>
        <v>56.768085743421906</v>
      </c>
      <c r="FD138" s="2">
        <f t="shared" si="167"/>
        <v>59.143983317883624</v>
      </c>
      <c r="FE138" s="2">
        <f t="shared" si="167"/>
        <v>62.535337424890322</v>
      </c>
      <c r="FG138" s="2">
        <f t="shared" si="168"/>
        <v>0.99997119815120528</v>
      </c>
      <c r="FH138" s="2">
        <f t="shared" si="168"/>
        <v>0.99997218148273503</v>
      </c>
      <c r="FI138" s="2">
        <f t="shared" si="168"/>
        <v>0.99997014487598324</v>
      </c>
      <c r="FJ138" s="2">
        <f t="shared" si="168"/>
        <v>0.99997200958016597</v>
      </c>
      <c r="FK138" s="2">
        <f t="shared" si="168"/>
        <v>0.99997436590441768</v>
      </c>
      <c r="FL138" s="2">
        <f t="shared" si="168"/>
        <v>0.99997391501461441</v>
      </c>
      <c r="FM138" s="2">
        <f t="shared" si="168"/>
        <v>0.99997546595995612</v>
      </c>
      <c r="FN138" s="2">
        <f t="shared" si="168"/>
        <v>0.99997809598899512</v>
      </c>
      <c r="FO138" s="2">
        <f t="shared" si="168"/>
        <v>0.99997811991471175</v>
      </c>
      <c r="FP138" s="2">
        <f t="shared" si="168"/>
        <v>0.99997310839186515</v>
      </c>
      <c r="FQ138" s="2">
        <f t="shared" si="168"/>
        <v>0.99997743707264075</v>
      </c>
      <c r="FR138" s="2">
        <f t="shared" si="168"/>
        <v>0.99997845720141521</v>
      </c>
      <c r="FS138" s="2">
        <f t="shared" si="168"/>
        <v>0.99997624375134908</v>
      </c>
      <c r="FT138" s="2">
        <f t="shared" si="168"/>
        <v>0.99997040464670783</v>
      </c>
      <c r="FU138" s="2">
        <f t="shared" si="168"/>
        <v>0.99997628574528519</v>
      </c>
      <c r="FW138" s="2">
        <f t="shared" si="160"/>
        <v>5.2205101858002355E-6</v>
      </c>
      <c r="FX138" s="2">
        <f t="shared" si="160"/>
        <v>1.7752699256147887E-5</v>
      </c>
      <c r="FY138" s="2">
        <f t="shared" si="160"/>
        <v>3.3561358788149811E-5</v>
      </c>
      <c r="FZ138" s="2">
        <f t="shared" si="160"/>
        <v>2.5837703347815862E-5</v>
      </c>
      <c r="GA138" s="2">
        <f t="shared" si="160"/>
        <v>3.0779107975073474E-5</v>
      </c>
      <c r="GB138" s="2">
        <f t="shared" si="160"/>
        <v>3.3684247081530045E-5</v>
      </c>
      <c r="GC138" s="2">
        <f t="shared" si="160"/>
        <v>4.4298250049233247E-5</v>
      </c>
      <c r="GD138" s="2">
        <f t="shared" si="160"/>
        <v>6.0885072908339905E-5</v>
      </c>
      <c r="GE138" s="2">
        <f t="shared" si="160"/>
        <v>7.5351341686825946E-5</v>
      </c>
      <c r="GF138" s="2">
        <f t="shared" si="160"/>
        <v>5.6630939184562848E-5</v>
      </c>
      <c r="GG138" s="2">
        <f t="shared" si="160"/>
        <v>6.102740442160744E-5</v>
      </c>
      <c r="GH138" s="2">
        <f t="shared" si="160"/>
        <v>4.7338497750907745E-5</v>
      </c>
      <c r="GI138" s="2">
        <f t="shared" si="160"/>
        <v>3.3310429889760919E-5</v>
      </c>
      <c r="GJ138" s="2">
        <f t="shared" si="160"/>
        <v>1.9043667178367963E-5</v>
      </c>
      <c r="GK138" s="2">
        <f t="shared" si="160"/>
        <v>1.3594626725213673E-5</v>
      </c>
      <c r="GM138" s="107">
        <f t="shared" si="161"/>
        <v>1.0674609797535068E-59</v>
      </c>
      <c r="GN138" s="107">
        <f t="shared" si="161"/>
        <v>3.8180122993611403E-68</v>
      </c>
      <c r="GO138" s="107">
        <f t="shared" si="161"/>
        <v>8.4980172032205466E-77</v>
      </c>
      <c r="GP138" s="107">
        <f t="shared" si="161"/>
        <v>7.1658505831143617E-78</v>
      </c>
      <c r="GQ138" s="107">
        <f t="shared" si="161"/>
        <v>4.0764680550938489E-82</v>
      </c>
      <c r="GR138" s="107">
        <f t="shared" si="161"/>
        <v>4.001986545738725E-89</v>
      </c>
      <c r="GS138" s="107">
        <f t="shared" si="161"/>
        <v>9.4627228535446357E-93</v>
      </c>
      <c r="GT138" s="107">
        <f t="shared" si="161"/>
        <v>1.8057990190488814E-99</v>
      </c>
      <c r="GU138" s="107">
        <f t="shared" si="161"/>
        <v>6.3065429685201602E-96</v>
      </c>
      <c r="GV138" s="107">
        <f t="shared" si="161"/>
        <v>5.2984582845110574E-94</v>
      </c>
      <c r="GW138" s="107">
        <f t="shared" si="161"/>
        <v>3.7031480422043024E-94</v>
      </c>
      <c r="GX138" s="107">
        <f t="shared" si="161"/>
        <v>4.7832409783268882E-91</v>
      </c>
      <c r="GY138" s="107">
        <f t="shared" si="161"/>
        <v>1.0661202904855466E-84</v>
      </c>
      <c r="GZ138" s="107">
        <f t="shared" si="161"/>
        <v>1.6525901084313028E-74</v>
      </c>
      <c r="HA138" s="107">
        <f t="shared" si="161"/>
        <v>3.8075531087401925E-105</v>
      </c>
      <c r="HC138" s="107">
        <f t="shared" si="155"/>
        <v>1.1299735110389974E-14</v>
      </c>
      <c r="HD138" s="107">
        <f t="shared" si="155"/>
        <v>3.2919329764806727E-17</v>
      </c>
      <c r="HE138" s="107">
        <f t="shared" si="155"/>
        <v>3.1939957030599434E-19</v>
      </c>
      <c r="HF138" s="107">
        <f t="shared" si="155"/>
        <v>8.8911986120557434E-20</v>
      </c>
      <c r="HG138" s="107">
        <f t="shared" si="155"/>
        <v>9.2213488368034296E-21</v>
      </c>
      <c r="HH138" s="107">
        <f t="shared" si="155"/>
        <v>8.7437758339424515E-23</v>
      </c>
      <c r="HI138" s="107">
        <f t="shared" si="155"/>
        <v>1.8151390041314929E-24</v>
      </c>
      <c r="HJ138" s="107">
        <f t="shared" si="155"/>
        <v>3.2140335854095144E-27</v>
      </c>
      <c r="HK138" s="107">
        <f t="shared" si="155"/>
        <v>6.1291444453609483E-27</v>
      </c>
      <c r="HL138" s="107">
        <f t="shared" si="165"/>
        <v>2.5649815933437549E-25</v>
      </c>
      <c r="HM138" s="107">
        <f t="shared" si="165"/>
        <v>1.4046027152633276E-25</v>
      </c>
      <c r="HN138" s="107">
        <f t="shared" si="165"/>
        <v>4.7792094376598219E-24</v>
      </c>
      <c r="HO138" s="107">
        <f t="shared" si="165"/>
        <v>1.9047552172916117E-21</v>
      </c>
      <c r="HP138" s="107">
        <f t="shared" si="165"/>
        <v>1.090265638631695E-17</v>
      </c>
      <c r="HQ138" s="107">
        <f t="shared" si="165"/>
        <v>2.9906687931371603E-32</v>
      </c>
      <c r="HS138" s="107">
        <f t="shared" si="162"/>
        <v>1.456069663101181E-2</v>
      </c>
      <c r="HT138" s="107">
        <f t="shared" si="162"/>
        <v>2.4316841909429007E-2</v>
      </c>
      <c r="HU138" s="107">
        <f t="shared" si="162"/>
        <v>2.3754234027215205E-2</v>
      </c>
      <c r="HV138" s="107">
        <f t="shared" si="162"/>
        <v>2.1968503002566739E-2</v>
      </c>
      <c r="HW138" s="107">
        <f t="shared" si="162"/>
        <v>2.1892754652555493E-2</v>
      </c>
      <c r="HX138" s="107">
        <f t="shared" si="162"/>
        <v>1.9571851793146938E-2</v>
      </c>
      <c r="HY138" s="107">
        <f t="shared" si="162"/>
        <v>2.6921417998929106E-2</v>
      </c>
      <c r="HZ138" s="107">
        <f t="shared" si="162"/>
        <v>3.794197722390933E-2</v>
      </c>
      <c r="IA138" s="107">
        <f t="shared" si="162"/>
        <v>5.5133887817452647E-2</v>
      </c>
      <c r="IB138" s="107">
        <f t="shared" si="162"/>
        <v>3.3022968603238959E-2</v>
      </c>
      <c r="IC138" s="107">
        <f t="shared" si="162"/>
        <v>4.0453489647347907E-2</v>
      </c>
      <c r="ID138" s="107">
        <f t="shared" si="162"/>
        <v>3.2167626528448436E-2</v>
      </c>
      <c r="IE138" s="107">
        <f t="shared" si="162"/>
        <v>2.2432232099734033E-2</v>
      </c>
      <c r="IF138" s="107">
        <f t="shared" si="162"/>
        <v>1.4858794701160097E-2</v>
      </c>
      <c r="IG138" s="107">
        <f t="shared" si="162"/>
        <v>3.0588478874912974E-2</v>
      </c>
      <c r="II138" s="107">
        <f t="shared" si="163"/>
        <v>2.6971637739904587E-15</v>
      </c>
      <c r="IJ138" s="107">
        <f t="shared" si="163"/>
        <v>3.3307277511348073E-14</v>
      </c>
      <c r="IK138" s="107">
        <f t="shared" si="163"/>
        <v>2.062701111971941E-14</v>
      </c>
      <c r="IL138" s="107">
        <f t="shared" si="163"/>
        <v>4.2200705536468313E-15</v>
      </c>
      <c r="IM138" s="107">
        <f t="shared" si="163"/>
        <v>3.6944040830321647E-15</v>
      </c>
      <c r="IN138" s="107">
        <f t="shared" si="163"/>
        <v>3.8407961163439589E-16</v>
      </c>
      <c r="IO138" s="107">
        <f t="shared" si="163"/>
        <v>8.746339676304881E-16</v>
      </c>
      <c r="IP138" s="107">
        <f t="shared" si="163"/>
        <v>1.3969097601459954E-15</v>
      </c>
      <c r="IQ138" s="107">
        <f t="shared" si="163"/>
        <v>1.769080088463238E-14</v>
      </c>
      <c r="IR138" s="107">
        <f t="shared" si="163"/>
        <v>1.6000173307301215E-15</v>
      </c>
      <c r="IS138" s="107">
        <f t="shared" si="163"/>
        <v>6.9778418430326719E-15</v>
      </c>
      <c r="IT138" s="107">
        <f t="shared" si="163"/>
        <v>5.3260367412672158E-15</v>
      </c>
      <c r="IU138" s="107">
        <f t="shared" si="163"/>
        <v>3.4616703639729268E-15</v>
      </c>
      <c r="IV138" s="107">
        <f t="shared" si="163"/>
        <v>2.0810863849116889E-15</v>
      </c>
      <c r="IW138" s="107">
        <f t="shared" si="163"/>
        <v>6.849339064681198E-15</v>
      </c>
      <c r="IY138" s="107">
        <f t="shared" si="164"/>
        <v>1.4560696631025808E-2</v>
      </c>
      <c r="IZ138" s="107">
        <f t="shared" si="164"/>
        <v>2.4316841909462344E-2</v>
      </c>
      <c r="JA138" s="107">
        <f t="shared" si="164"/>
        <v>2.3754234027235831E-2</v>
      </c>
      <c r="JB138" s="107">
        <f t="shared" si="164"/>
        <v>2.1968503002570958E-2</v>
      </c>
      <c r="JC138" s="107">
        <f t="shared" si="164"/>
        <v>2.1892754652559188E-2</v>
      </c>
      <c r="JD138" s="107">
        <f t="shared" si="164"/>
        <v>1.9571851793147323E-2</v>
      </c>
      <c r="JE138" s="107">
        <f t="shared" si="164"/>
        <v>2.692141799892998E-2</v>
      </c>
      <c r="JF138" s="107">
        <f t="shared" si="164"/>
        <v>3.7941977223910725E-2</v>
      </c>
      <c r="JG138" s="107">
        <f t="shared" si="164"/>
        <v>5.5133887817470341E-2</v>
      </c>
      <c r="JH138" s="107">
        <f t="shared" si="164"/>
        <v>3.3022968603240561E-2</v>
      </c>
      <c r="JI138" s="107">
        <f t="shared" si="164"/>
        <v>4.0453489647354887E-2</v>
      </c>
      <c r="JJ138" s="107">
        <f t="shared" si="164"/>
        <v>3.2167626528453765E-2</v>
      </c>
      <c r="JK138" s="107">
        <f t="shared" si="164"/>
        <v>2.2432232099737496E-2</v>
      </c>
      <c r="JL138" s="107">
        <f t="shared" si="164"/>
        <v>1.4858794701162189E-2</v>
      </c>
      <c r="JM138" s="107">
        <f t="shared" si="164"/>
        <v>3.0588478874919823E-2</v>
      </c>
    </row>
    <row r="139" spans="2:273" x14ac:dyDescent="0.25">
      <c r="B139" s="2">
        <v>111</v>
      </c>
      <c r="C139" s="37">
        <v>53.761000000000003</v>
      </c>
      <c r="D139" s="37">
        <v>56.417999999999999</v>
      </c>
      <c r="E139" s="37">
        <v>57.061999999999998</v>
      </c>
      <c r="F139" s="37">
        <v>58.844000000000001</v>
      </c>
      <c r="G139" s="37">
        <v>60.061999999999998</v>
      </c>
      <c r="H139" s="37">
        <v>60.438000000000002</v>
      </c>
      <c r="I139" s="37">
        <v>62.344000000000001</v>
      </c>
      <c r="J139" s="37">
        <v>61.921999999999997</v>
      </c>
      <c r="K139" s="37">
        <v>62.578000000000003</v>
      </c>
      <c r="L139" s="37">
        <v>60.234000000000002</v>
      </c>
      <c r="M139" s="37">
        <v>60.344000000000001</v>
      </c>
      <c r="N139" s="37">
        <v>60.530999999999999</v>
      </c>
      <c r="O139" s="37">
        <v>61.015999999999998</v>
      </c>
      <c r="P139" s="37">
        <v>63.953000000000003</v>
      </c>
      <c r="Q139" s="37">
        <v>75.093999999999994</v>
      </c>
      <c r="S139" s="4">
        <f t="shared" si="97"/>
        <v>54.985611265806881</v>
      </c>
      <c r="T139" s="4">
        <f t="shared" si="98"/>
        <v>57.41425330915677</v>
      </c>
      <c r="U139" s="4">
        <f t="shared" si="99"/>
        <v>58.233975759861963</v>
      </c>
      <c r="V139" s="4">
        <f t="shared" si="100"/>
        <v>59.007552652791745</v>
      </c>
      <c r="W139" s="4">
        <f t="shared" si="101"/>
        <v>61.226340331121413</v>
      </c>
      <c r="X139" s="4">
        <f t="shared" si="102"/>
        <v>62.276604479385163</v>
      </c>
      <c r="Y139" s="4">
        <f t="shared" si="103"/>
        <v>64.670655783033268</v>
      </c>
      <c r="Z139" s="4">
        <f t="shared" si="104"/>
        <v>65.543699009059139</v>
      </c>
      <c r="AA139" s="4">
        <f t="shared" si="105"/>
        <v>67.280562927221496</v>
      </c>
      <c r="AB139" s="4">
        <f t="shared" si="106"/>
        <v>63.040792591473981</v>
      </c>
      <c r="AC139" s="4">
        <f t="shared" si="107"/>
        <v>63.965366707714388</v>
      </c>
      <c r="AD139" s="4">
        <f t="shared" si="108"/>
        <v>63.50001567486504</v>
      </c>
      <c r="AE139" s="4">
        <f t="shared" si="109"/>
        <v>62.552702391730719</v>
      </c>
      <c r="AF139" s="4">
        <f t="shared" si="110"/>
        <v>64.301926580564057</v>
      </c>
      <c r="AG139" s="4">
        <f t="shared" si="110"/>
        <v>76.475468826103537</v>
      </c>
      <c r="AI139" s="4">
        <f t="shared" si="111"/>
        <v>-1.2246112658068782</v>
      </c>
      <c r="AJ139" s="4">
        <f t="shared" si="112"/>
        <v>-0.99625330915677068</v>
      </c>
      <c r="AK139" s="4">
        <f t="shared" si="113"/>
        <v>-1.1719757598619651</v>
      </c>
      <c r="AL139" s="4">
        <f t="shared" si="114"/>
        <v>-0.16355265279174347</v>
      </c>
      <c r="AM139" s="4">
        <f t="shared" si="115"/>
        <v>-1.1643403311214158</v>
      </c>
      <c r="AN139" s="4">
        <f t="shared" si="116"/>
        <v>-1.838604479385161</v>
      </c>
      <c r="AO139" s="4">
        <f t="shared" si="117"/>
        <v>-2.3266557830332673</v>
      </c>
      <c r="AP139" s="4">
        <f t="shared" si="118"/>
        <v>-3.6216990090591423</v>
      </c>
      <c r="AQ139" s="4">
        <f t="shared" si="119"/>
        <v>-4.7025629272214928</v>
      </c>
      <c r="AR139" s="4">
        <f t="shared" si="120"/>
        <v>-2.8067925914739789</v>
      </c>
      <c r="AS139" s="4">
        <f t="shared" si="121"/>
        <v>-3.6213667077143867</v>
      </c>
      <c r="AT139" s="4">
        <f t="shared" si="122"/>
        <v>-2.9690156748650409</v>
      </c>
      <c r="AU139" s="4">
        <f t="shared" si="123"/>
        <v>-1.5367023917307208</v>
      </c>
      <c r="AV139" s="4">
        <f t="shared" si="154"/>
        <v>-0.34892658056405423</v>
      </c>
      <c r="AW139" s="4">
        <f t="shared" si="154"/>
        <v>-1.3814688261035428</v>
      </c>
      <c r="AY139" s="2">
        <f t="shared" si="156"/>
        <v>54.985608332735076</v>
      </c>
      <c r="AZ139" s="2">
        <f t="shared" si="156"/>
        <v>56.705355123343573</v>
      </c>
      <c r="BA139" s="2">
        <f t="shared" si="156"/>
        <v>56.634134370059819</v>
      </c>
      <c r="BB139" s="2">
        <f t="shared" si="156"/>
        <v>56.84642114038558</v>
      </c>
      <c r="BC139" s="2">
        <f t="shared" si="156"/>
        <v>58.599469105907517</v>
      </c>
      <c r="BD139" s="2">
        <f t="shared" si="156"/>
        <v>59.346944229393181</v>
      </c>
      <c r="BE139" s="2">
        <f t="shared" si="156"/>
        <v>60.359811407777165</v>
      </c>
      <c r="BF139" s="2">
        <f t="shared" si="156"/>
        <v>59.11656842012183</v>
      </c>
      <c r="BG139" s="2">
        <f t="shared" si="156"/>
        <v>58.25452168934109</v>
      </c>
      <c r="BH139" s="2">
        <f t="shared" si="156"/>
        <v>56.222932603457011</v>
      </c>
      <c r="BI139" s="2">
        <f t="shared" si="156"/>
        <v>55.346726977611638</v>
      </c>
      <c r="BJ139" s="2">
        <f t="shared" si="156"/>
        <v>55.878898615176183</v>
      </c>
      <c r="BK139" s="2">
        <f t="shared" si="156"/>
        <v>56.657753573304653</v>
      </c>
      <c r="BL139" s="2">
        <f t="shared" si="156"/>
        <v>59.121060225930968</v>
      </c>
      <c r="BM139" s="2">
        <f t="shared" si="156"/>
        <v>62.891844730996098</v>
      </c>
      <c r="BO139" s="2" t="str">
        <f t="shared" si="157"/>
        <v/>
      </c>
      <c r="BP139" s="2" t="str">
        <f t="shared" si="157"/>
        <v/>
      </c>
      <c r="BQ139" s="2" t="str">
        <f t="shared" si="157"/>
        <v/>
      </c>
      <c r="BR139" s="2" t="str">
        <f t="shared" si="157"/>
        <v/>
      </c>
      <c r="BS139" s="2" t="str">
        <f t="shared" si="157"/>
        <v/>
      </c>
      <c r="BT139" s="2" t="str">
        <f t="shared" si="157"/>
        <v/>
      </c>
      <c r="BU139" s="2" t="str">
        <f t="shared" si="157"/>
        <v/>
      </c>
      <c r="BV139" s="2" t="str">
        <f t="shared" si="157"/>
        <v/>
      </c>
      <c r="BW139" s="2" t="str">
        <f t="shared" si="157"/>
        <v/>
      </c>
      <c r="BX139" s="2" t="str">
        <f t="shared" si="157"/>
        <v/>
      </c>
      <c r="BY139" s="2" t="str">
        <f t="shared" si="157"/>
        <v/>
      </c>
      <c r="BZ139" s="2" t="str">
        <f t="shared" si="157"/>
        <v/>
      </c>
      <c r="CA139" s="2" t="str">
        <f t="shared" si="157"/>
        <v/>
      </c>
      <c r="CB139" s="2" t="str">
        <f t="shared" si="157"/>
        <v/>
      </c>
      <c r="CC139" s="2" t="str">
        <f t="shared" si="157"/>
        <v/>
      </c>
      <c r="CE139" s="2" t="str">
        <f t="shared" si="158"/>
        <v/>
      </c>
      <c r="CF139" s="2" t="str">
        <f t="shared" si="158"/>
        <v/>
      </c>
      <c r="CG139" s="2" t="str">
        <f t="shared" si="158"/>
        <v/>
      </c>
      <c r="CH139" s="2" t="str">
        <f t="shared" si="158"/>
        <v/>
      </c>
      <c r="CI139" s="2" t="str">
        <f t="shared" si="158"/>
        <v/>
      </c>
      <c r="CJ139" s="2" t="str">
        <f t="shared" si="158"/>
        <v/>
      </c>
      <c r="CK139" s="2" t="str">
        <f t="shared" si="158"/>
        <v/>
      </c>
      <c r="CL139" s="2" t="str">
        <f t="shared" si="158"/>
        <v/>
      </c>
      <c r="CM139" s="2" t="str">
        <f t="shared" si="158"/>
        <v/>
      </c>
      <c r="CN139" s="2" t="str">
        <f t="shared" si="158"/>
        <v/>
      </c>
      <c r="CO139" s="2" t="str">
        <f t="shared" si="158"/>
        <v/>
      </c>
      <c r="CP139" s="2" t="str">
        <f t="shared" si="158"/>
        <v/>
      </c>
      <c r="CQ139" s="2" t="str">
        <f t="shared" si="158"/>
        <v/>
      </c>
      <c r="CR139" s="2" t="str">
        <f t="shared" si="158"/>
        <v/>
      </c>
      <c r="CS139" s="2" t="str">
        <f t="shared" si="158"/>
        <v/>
      </c>
      <c r="CU139" s="2" t="str">
        <f t="shared" si="159"/>
        <v/>
      </c>
      <c r="CV139" s="2" t="str">
        <f t="shared" si="159"/>
        <v/>
      </c>
      <c r="CW139" s="2" t="str">
        <f t="shared" si="159"/>
        <v/>
      </c>
      <c r="CX139" s="2" t="str">
        <f t="shared" si="159"/>
        <v/>
      </c>
      <c r="CY139" s="2" t="str">
        <f t="shared" si="159"/>
        <v/>
      </c>
      <c r="CZ139" s="2" t="str">
        <f t="shared" si="159"/>
        <v/>
      </c>
      <c r="DA139" s="2" t="str">
        <f t="shared" si="159"/>
        <v/>
      </c>
      <c r="DB139" s="2" t="str">
        <f t="shared" si="159"/>
        <v/>
      </c>
      <c r="DC139" s="2" t="str">
        <f t="shared" si="159"/>
        <v/>
      </c>
      <c r="DD139" s="2" t="str">
        <f t="shared" si="159"/>
        <v/>
      </c>
      <c r="DE139" s="2" t="str">
        <f t="shared" si="159"/>
        <v/>
      </c>
      <c r="DF139" s="2" t="str">
        <f t="shared" si="159"/>
        <v/>
      </c>
      <c r="DG139" s="2" t="str">
        <f t="shared" si="159"/>
        <v/>
      </c>
      <c r="DH139" s="2" t="str">
        <f t="shared" si="159"/>
        <v/>
      </c>
      <c r="DI139" s="2" t="str">
        <f t="shared" si="159"/>
        <v/>
      </c>
      <c r="DK139" s="2">
        <f t="shared" si="166"/>
        <v>94.977562195121976</v>
      </c>
      <c r="DL139" s="2">
        <f t="shared" si="166"/>
        <v>93.274346919482497</v>
      </c>
      <c r="DM139" s="2">
        <f t="shared" si="166"/>
        <v>94.361881536293183</v>
      </c>
      <c r="DN139" s="2">
        <f t="shared" si="166"/>
        <v>95.90460012080942</v>
      </c>
      <c r="DO139" s="2">
        <f t="shared" si="166"/>
        <v>92.263356085774674</v>
      </c>
      <c r="DP139" s="2">
        <f t="shared" si="166"/>
        <v>97.132577289792835</v>
      </c>
      <c r="DQ139" s="2">
        <f t="shared" si="166"/>
        <v>95.52127526132405</v>
      </c>
      <c r="DR139" s="2">
        <f t="shared" si="166"/>
        <v>95.347712945591013</v>
      </c>
      <c r="DS139" s="2">
        <f t="shared" si="166"/>
        <v>90.499872133538616</v>
      </c>
      <c r="DT139" s="2">
        <f t="shared" si="166"/>
        <v>90.286590243902467</v>
      </c>
      <c r="DU139" s="2">
        <f t="shared" si="166"/>
        <v>91.956826459228026</v>
      </c>
      <c r="DV139" s="2">
        <f t="shared" si="166"/>
        <v>92.946415768576301</v>
      </c>
      <c r="DW139" s="2">
        <f t="shared" si="166"/>
        <v>92.443123829658688</v>
      </c>
      <c r="DX139" s="2">
        <f t="shared" si="166"/>
        <v>87.704207792207797</v>
      </c>
      <c r="DY139" s="2">
        <f t="shared" si="166"/>
        <v>89.596159317211971</v>
      </c>
      <c r="EA139" s="2">
        <f t="shared" si="153"/>
        <v>54.984694039862021</v>
      </c>
      <c r="EB139" s="2">
        <f t="shared" si="153"/>
        <v>56.704546605707947</v>
      </c>
      <c r="EC139" s="2">
        <f t="shared" si="153"/>
        <v>56.633239317815168</v>
      </c>
      <c r="ED139" s="2">
        <f t="shared" si="153"/>
        <v>56.845553949250814</v>
      </c>
      <c r="EE139" s="2">
        <f t="shared" si="152"/>
        <v>58.598784598927395</v>
      </c>
      <c r="EF139" s="2">
        <f t="shared" si="152"/>
        <v>59.34616571016582</v>
      </c>
      <c r="EG139" s="2">
        <f t="shared" si="152"/>
        <v>60.359126690174783</v>
      </c>
      <c r="EH139" s="2">
        <f t="shared" si="152"/>
        <v>59.11592530390277</v>
      </c>
      <c r="EI139" s="2">
        <f t="shared" si="152"/>
        <v>58.253962911286457</v>
      </c>
      <c r="EJ139" s="2">
        <f t="shared" si="152"/>
        <v>56.222197391431081</v>
      </c>
      <c r="EK139" s="2">
        <f t="shared" si="152"/>
        <v>55.34605918465715</v>
      </c>
      <c r="EL139" s="2">
        <f t="shared" si="152"/>
        <v>55.878263671232887</v>
      </c>
      <c r="EM139" s="2">
        <f t="shared" si="135"/>
        <v>56.657078016919328</v>
      </c>
      <c r="EN139" s="2">
        <f t="shared" si="135"/>
        <v>59.120390482644368</v>
      </c>
      <c r="EO139" s="2">
        <f t="shared" si="135"/>
        <v>62.891350204718279</v>
      </c>
      <c r="EQ139" s="2">
        <f t="shared" si="167"/>
        <v>54.882102871041539</v>
      </c>
      <c r="ER139" s="2">
        <f t="shared" si="167"/>
        <v>56.723737511092246</v>
      </c>
      <c r="ES139" s="2">
        <f t="shared" si="167"/>
        <v>56.640830996728241</v>
      </c>
      <c r="ET139" s="2">
        <f t="shared" si="167"/>
        <v>56.807545439196105</v>
      </c>
      <c r="EU139" s="2">
        <f t="shared" si="167"/>
        <v>58.573730666290089</v>
      </c>
      <c r="EV139" s="2">
        <f t="shared" si="167"/>
        <v>59.241911815681391</v>
      </c>
      <c r="EW139" s="2">
        <f t="shared" si="167"/>
        <v>60.349647254304116</v>
      </c>
      <c r="EX139" s="2">
        <f t="shared" si="167"/>
        <v>59.281844064883934</v>
      </c>
      <c r="EY139" s="2">
        <f t="shared" si="167"/>
        <v>58.236490960903325</v>
      </c>
      <c r="EZ139" s="2">
        <f t="shared" si="167"/>
        <v>56.328330519260795</v>
      </c>
      <c r="FA139" s="2">
        <f t="shared" si="167"/>
        <v>55.497543317205796</v>
      </c>
      <c r="FB139" s="2">
        <f t="shared" si="167"/>
        <v>55.888817310743555</v>
      </c>
      <c r="FC139" s="2">
        <f t="shared" si="167"/>
        <v>56.663305056418068</v>
      </c>
      <c r="FD139" s="2">
        <f t="shared" si="167"/>
        <v>59.027736737022238</v>
      </c>
      <c r="FE139" s="2">
        <f t="shared" si="167"/>
        <v>62.393992999077739</v>
      </c>
      <c r="FG139" s="2">
        <f t="shared" si="168"/>
        <v>0.99997712174276554</v>
      </c>
      <c r="FH139" s="2">
        <f t="shared" si="168"/>
        <v>0.99997790283985977</v>
      </c>
      <c r="FI139" s="2">
        <f t="shared" si="168"/>
        <v>0.99997628508642433</v>
      </c>
      <c r="FJ139" s="2">
        <f t="shared" si="168"/>
        <v>0.99997776629122814</v>
      </c>
      <c r="FK139" s="2">
        <f t="shared" si="168"/>
        <v>0.99997963800675471</v>
      </c>
      <c r="FL139" s="2">
        <f t="shared" si="168"/>
        <v>0.99997927984844337</v>
      </c>
      <c r="FM139" s="2">
        <f t="shared" si="168"/>
        <v>0.99998051182094472</v>
      </c>
      <c r="FN139" s="2">
        <f t="shared" si="168"/>
        <v>0.99998260094722169</v>
      </c>
      <c r="FO139" s="2">
        <f t="shared" si="168"/>
        <v>0.99998261995226512</v>
      </c>
      <c r="FP139" s="2">
        <f t="shared" si="168"/>
        <v>0.99997863911823759</v>
      </c>
      <c r="FQ139" s="2">
        <f t="shared" si="168"/>
        <v>0.99998207754657031</v>
      </c>
      <c r="FR139" s="2">
        <f t="shared" si="168"/>
        <v>0.99998288787100964</v>
      </c>
      <c r="FS139" s="2">
        <f t="shared" si="168"/>
        <v>0.99998112964874508</v>
      </c>
      <c r="FT139" s="2">
        <f t="shared" si="168"/>
        <v>0.99997649143216838</v>
      </c>
      <c r="FU139" s="2">
        <f t="shared" si="168"/>
        <v>0.9999811630060399</v>
      </c>
      <c r="FW139" s="2">
        <f t="shared" si="160"/>
        <v>6.5722240516094339E-6</v>
      </c>
      <c r="FX139" s="2">
        <f t="shared" si="160"/>
        <v>2.234922149051454E-5</v>
      </c>
      <c r="FY139" s="2">
        <f t="shared" si="160"/>
        <v>4.2250880277298588E-5</v>
      </c>
      <c r="FZ139" s="2">
        <f t="shared" si="160"/>
        <v>3.2527523716595612E-5</v>
      </c>
      <c r="GA139" s="2">
        <f t="shared" si="160"/>
        <v>3.8748292377923646E-5</v>
      </c>
      <c r="GB139" s="2">
        <f t="shared" si="160"/>
        <v>4.2405584778982939E-5</v>
      </c>
      <c r="GC139" s="2">
        <f t="shared" si="160"/>
        <v>5.5767553034357651E-5</v>
      </c>
      <c r="GD139" s="2">
        <f t="shared" si="160"/>
        <v>7.6648557142309977E-5</v>
      </c>
      <c r="GE139" s="2">
        <f t="shared" si="160"/>
        <v>9.4859868110524784E-5</v>
      </c>
      <c r="GF139" s="2">
        <f t="shared" si="160"/>
        <v>7.1293083049247285E-5</v>
      </c>
      <c r="GG139" s="2">
        <f t="shared" si="160"/>
        <v>7.6827736245206824E-5</v>
      </c>
      <c r="GH139" s="2">
        <f t="shared" si="160"/>
        <v>5.95949073116551E-5</v>
      </c>
      <c r="GI139" s="2">
        <f t="shared" si="160"/>
        <v>4.1934984980252568E-5</v>
      </c>
      <c r="GJ139" s="2">
        <f t="shared" si="160"/>
        <v>2.397443832929491E-5</v>
      </c>
      <c r="GK139" s="2">
        <f t="shared" si="160"/>
        <v>1.7114560805070726E-5</v>
      </c>
      <c r="GM139" s="107">
        <f t="shared" si="161"/>
        <v>2.8263466653385221E-62</v>
      </c>
      <c r="GN139" s="107">
        <f t="shared" si="161"/>
        <v>4.3626294448531931E-71</v>
      </c>
      <c r="GO139" s="107">
        <f t="shared" si="161"/>
        <v>3.8157202487535657E-80</v>
      </c>
      <c r="GP139" s="107">
        <f t="shared" si="161"/>
        <v>3.0253959094969691E-81</v>
      </c>
      <c r="GQ139" s="107">
        <f t="shared" si="161"/>
        <v>1.1960557601377927E-85</v>
      </c>
      <c r="GR139" s="107">
        <f t="shared" si="161"/>
        <v>5.6952962382662749E-93</v>
      </c>
      <c r="GS139" s="107">
        <f t="shared" si="161"/>
        <v>9.8417360580571155E-97</v>
      </c>
      <c r="GT139" s="107">
        <f t="shared" si="161"/>
        <v>1.0602800582022829E-103</v>
      </c>
      <c r="GU139" s="107">
        <f t="shared" si="161"/>
        <v>5.2763240364946416E-100</v>
      </c>
      <c r="GV139" s="107">
        <f t="shared" si="161"/>
        <v>4.4756195524964548E-98</v>
      </c>
      <c r="GW139" s="107">
        <f t="shared" si="161"/>
        <v>3.5978973018280623E-98</v>
      </c>
      <c r="GX139" s="107">
        <f t="shared" si="161"/>
        <v>6.5932960466106719E-95</v>
      </c>
      <c r="GY139" s="107">
        <f t="shared" si="161"/>
        <v>2.559641189648659E-88</v>
      </c>
      <c r="GZ139" s="107">
        <f t="shared" si="161"/>
        <v>9.4440710248611607E-78</v>
      </c>
      <c r="HA139" s="107">
        <f t="shared" si="161"/>
        <v>1.1747314733788851E-109</v>
      </c>
      <c r="HC139" s="107">
        <f t="shared" si="155"/>
        <v>8.0696059759813054E-16</v>
      </c>
      <c r="HD139" s="107">
        <f t="shared" si="155"/>
        <v>1.5326662846922172E-18</v>
      </c>
      <c r="HE139" s="107">
        <f t="shared" si="155"/>
        <v>9.8045179236357569E-21</v>
      </c>
      <c r="HF139" s="107">
        <f t="shared" si="155"/>
        <v>2.5819341341248015E-21</v>
      </c>
      <c r="HG139" s="107">
        <f t="shared" si="155"/>
        <v>2.2798131783544508E-22</v>
      </c>
      <c r="HH139" s="107">
        <f t="shared" si="155"/>
        <v>1.5097932516174307E-24</v>
      </c>
      <c r="HI139" s="107">
        <f t="shared" si="155"/>
        <v>2.5272710566232842E-26</v>
      </c>
      <c r="HJ139" s="107">
        <f t="shared" si="155"/>
        <v>3.1287037159323809E-29</v>
      </c>
      <c r="HK139" s="107">
        <f t="shared" si="155"/>
        <v>6.6672700400065132E-29</v>
      </c>
      <c r="HL139" s="107">
        <f t="shared" si="165"/>
        <v>3.0884075255760742E-27</v>
      </c>
      <c r="HM139" s="107">
        <f t="shared" si="165"/>
        <v>1.7726814895722861E-27</v>
      </c>
      <c r="HN139" s="107">
        <f t="shared" si="165"/>
        <v>7.5815763857910651E-26</v>
      </c>
      <c r="HO139" s="107">
        <f t="shared" si="165"/>
        <v>4.2768235911511402E-23</v>
      </c>
      <c r="HP139" s="107">
        <f t="shared" si="165"/>
        <v>4.1011116410427904E-19</v>
      </c>
      <c r="HQ139" s="107">
        <f t="shared" si="165"/>
        <v>7.0589976181365709E-35</v>
      </c>
      <c r="HS139" s="107">
        <f t="shared" si="162"/>
        <v>2.0421321059436354E-2</v>
      </c>
      <c r="HT139" s="107">
        <f t="shared" si="162"/>
        <v>3.4079164788554647E-2</v>
      </c>
      <c r="HU139" s="107">
        <f t="shared" si="162"/>
        <v>3.411090368250641E-2</v>
      </c>
      <c r="HV139" s="107">
        <f t="shared" si="162"/>
        <v>3.1677698659018948E-2</v>
      </c>
      <c r="HW139" s="107">
        <f t="shared" si="162"/>
        <v>3.1788666711434765E-2</v>
      </c>
      <c r="HX139" s="107">
        <f t="shared" si="162"/>
        <v>2.9048199228765299E-2</v>
      </c>
      <c r="HY139" s="107">
        <f t="shared" si="162"/>
        <v>3.9512844015834415E-2</v>
      </c>
      <c r="HZ139" s="107">
        <f t="shared" si="162"/>
        <v>5.5144864200907036E-2</v>
      </c>
      <c r="IA139" s="107">
        <f t="shared" si="162"/>
        <v>7.7899912140180369E-2</v>
      </c>
      <c r="IB139" s="107">
        <f t="shared" si="162"/>
        <v>4.820578840631979E-2</v>
      </c>
      <c r="IC139" s="107">
        <f t="shared" si="162"/>
        <v>5.805627006500081E-2</v>
      </c>
      <c r="ID139" s="107">
        <f t="shared" si="162"/>
        <v>4.6396563465326307E-2</v>
      </c>
      <c r="IE139" s="107">
        <f t="shared" si="162"/>
        <v>3.2635529847889373E-2</v>
      </c>
      <c r="IF139" s="107">
        <f t="shared" si="162"/>
        <v>2.1688065206524339E-2</v>
      </c>
      <c r="IG139" s="107">
        <f t="shared" si="162"/>
        <v>4.0236638602054488E-2</v>
      </c>
      <c r="II139" s="107">
        <f t="shared" si="163"/>
        <v>8.8665434047237481E-15</v>
      </c>
      <c r="IJ139" s="107">
        <f t="shared" si="163"/>
        <v>1.1268039206804687E-13</v>
      </c>
      <c r="IK139" s="107">
        <f t="shared" si="163"/>
        <v>7.6764621579122203E-14</v>
      </c>
      <c r="IL139" s="107">
        <f t="shared" si="163"/>
        <v>1.6267511534599641E-14</v>
      </c>
      <c r="IM139" s="107">
        <f t="shared" si="163"/>
        <v>1.4648901946387875E-14</v>
      </c>
      <c r="IN139" s="107">
        <f t="shared" si="163"/>
        <v>1.7010029758197559E-15</v>
      </c>
      <c r="IO139" s="107">
        <f t="shared" si="163"/>
        <v>3.8866119232364635E-15</v>
      </c>
      <c r="IP139" s="107">
        <f t="shared" si="163"/>
        <v>6.375232684831902E-15</v>
      </c>
      <c r="IQ139" s="107">
        <f t="shared" si="163"/>
        <v>7.4074138478050687E-14</v>
      </c>
      <c r="IR139" s="107">
        <f t="shared" si="163"/>
        <v>7.1766399550448253E-15</v>
      </c>
      <c r="IS139" s="107">
        <f t="shared" si="163"/>
        <v>2.9575816752436131E-14</v>
      </c>
      <c r="IT139" s="107">
        <f t="shared" si="163"/>
        <v>2.2033483467244702E-14</v>
      </c>
      <c r="IU139" s="107">
        <f t="shared" si="163"/>
        <v>1.3909520630737009E-14</v>
      </c>
      <c r="IV139" s="107">
        <f t="shared" si="163"/>
        <v>7.9559454180443786E-15</v>
      </c>
      <c r="IW139" s="107">
        <f t="shared" si="163"/>
        <v>2.3987269046871594E-14</v>
      </c>
      <c r="IY139" s="107">
        <f t="shared" si="164"/>
        <v>2.0421321059446031E-2</v>
      </c>
      <c r="IZ139" s="107">
        <f t="shared" si="164"/>
        <v>3.4079164788667328E-2</v>
      </c>
      <c r="JA139" s="107">
        <f t="shared" si="164"/>
        <v>3.4110903682583175E-2</v>
      </c>
      <c r="JB139" s="107">
        <f t="shared" si="164"/>
        <v>3.1677698659035212E-2</v>
      </c>
      <c r="JC139" s="107">
        <f t="shared" si="164"/>
        <v>3.1788666711449413E-2</v>
      </c>
      <c r="JD139" s="107">
        <f t="shared" si="164"/>
        <v>2.9048199228766999E-2</v>
      </c>
      <c r="JE139" s="107">
        <f t="shared" si="164"/>
        <v>3.9512844015838301E-2</v>
      </c>
      <c r="JF139" s="107">
        <f t="shared" si="164"/>
        <v>5.5144864200913413E-2</v>
      </c>
      <c r="JG139" s="107">
        <f t="shared" si="164"/>
        <v>7.7899912140254449E-2</v>
      </c>
      <c r="JH139" s="107">
        <f t="shared" si="164"/>
        <v>4.8205788406326965E-2</v>
      </c>
      <c r="JI139" s="107">
        <f t="shared" si="164"/>
        <v>5.8056270065030384E-2</v>
      </c>
      <c r="JJ139" s="107">
        <f t="shared" si="164"/>
        <v>4.6396563465348338E-2</v>
      </c>
      <c r="JK139" s="107">
        <f t="shared" si="164"/>
        <v>3.2635529847903286E-2</v>
      </c>
      <c r="JL139" s="107">
        <f t="shared" si="164"/>
        <v>2.1688065206532294E-2</v>
      </c>
      <c r="JM139" s="107">
        <f t="shared" si="164"/>
        <v>4.0236638602078476E-2</v>
      </c>
    </row>
    <row r="140" spans="2:273" x14ac:dyDescent="0.25">
      <c r="B140" s="2">
        <v>112</v>
      </c>
      <c r="C140" s="37">
        <v>53.776000000000003</v>
      </c>
      <c r="D140" s="37">
        <v>56.612000000000002</v>
      </c>
      <c r="E140" s="37">
        <v>57.015999999999998</v>
      </c>
      <c r="F140" s="37">
        <v>58.390999999999998</v>
      </c>
      <c r="G140" s="37">
        <v>61.375</v>
      </c>
      <c r="H140" s="37">
        <v>62.234000000000002</v>
      </c>
      <c r="I140" s="37">
        <v>63.655999999999999</v>
      </c>
      <c r="J140" s="37">
        <v>63.359000000000002</v>
      </c>
      <c r="K140" s="37">
        <v>64.625</v>
      </c>
      <c r="L140" s="37">
        <v>61.655999999999999</v>
      </c>
      <c r="M140" s="37">
        <v>61.094000000000001</v>
      </c>
      <c r="N140" s="37">
        <v>61.921999999999997</v>
      </c>
      <c r="O140" s="37">
        <v>63.280999999999999</v>
      </c>
      <c r="P140" s="37">
        <v>66.108999999999995</v>
      </c>
      <c r="Q140" s="37">
        <v>77.843999999999994</v>
      </c>
      <c r="S140" s="4">
        <f t="shared" si="97"/>
        <v>54.893593513151856</v>
      </c>
      <c r="T140" s="4">
        <f t="shared" si="98"/>
        <v>57.505863616251176</v>
      </c>
      <c r="U140" s="4">
        <f t="shared" si="99"/>
        <v>58.675758255448677</v>
      </c>
      <c r="V140" s="4">
        <f t="shared" si="100"/>
        <v>59.659172404720145</v>
      </c>
      <c r="W140" s="4">
        <f t="shared" si="101"/>
        <v>62.059073705454878</v>
      </c>
      <c r="X140" s="4">
        <f t="shared" si="102"/>
        <v>63.296961784504532</v>
      </c>
      <c r="Y140" s="4">
        <f t="shared" si="103"/>
        <v>66.111026593670132</v>
      </c>
      <c r="Z140" s="4">
        <f t="shared" si="104"/>
        <v>67.569267207820232</v>
      </c>
      <c r="AA140" s="4">
        <f t="shared" si="105"/>
        <v>69.852734407329777</v>
      </c>
      <c r="AB140" s="4">
        <f t="shared" si="106"/>
        <v>65.247163595455177</v>
      </c>
      <c r="AC140" s="4">
        <f t="shared" si="107"/>
        <v>66.58893627405412</v>
      </c>
      <c r="AD140" s="4">
        <f t="shared" si="108"/>
        <v>65.920380265160048</v>
      </c>
      <c r="AE140" s="4">
        <f t="shared" si="109"/>
        <v>64.509288499049433</v>
      </c>
      <c r="AF140" s="4">
        <f t="shared" si="110"/>
        <v>66.074580519092976</v>
      </c>
      <c r="AG140" s="4">
        <f t="shared" si="110"/>
        <v>79.771571440654441</v>
      </c>
      <c r="AI140" s="4">
        <f t="shared" si="111"/>
        <v>-1.1175935131518528</v>
      </c>
      <c r="AJ140" s="4">
        <f t="shared" si="112"/>
        <v>-0.89386361625117416</v>
      </c>
      <c r="AK140" s="4">
        <f t="shared" si="113"/>
        <v>-1.6597582554486792</v>
      </c>
      <c r="AL140" s="4">
        <f t="shared" si="114"/>
        <v>-1.268172404720147</v>
      </c>
      <c r="AM140" s="4">
        <f t="shared" si="115"/>
        <v>-0.68407370545487822</v>
      </c>
      <c r="AN140" s="4">
        <f t="shared" si="116"/>
        <v>-1.0629617845045303</v>
      </c>
      <c r="AO140" s="4">
        <f t="shared" si="117"/>
        <v>-2.4550265936701336</v>
      </c>
      <c r="AP140" s="4">
        <f t="shared" si="118"/>
        <v>-4.2102672078202303</v>
      </c>
      <c r="AQ140" s="4">
        <f t="shared" si="119"/>
        <v>-5.2277344073297769</v>
      </c>
      <c r="AR140" s="4">
        <f t="shared" si="120"/>
        <v>-3.5911635954551784</v>
      </c>
      <c r="AS140" s="4">
        <f t="shared" si="121"/>
        <v>-5.494936274054119</v>
      </c>
      <c r="AT140" s="4">
        <f t="shared" si="122"/>
        <v>-3.9983802651600513</v>
      </c>
      <c r="AU140" s="4">
        <f t="shared" si="123"/>
        <v>-1.2282884990494338</v>
      </c>
      <c r="AV140" s="4">
        <f t="shared" ref="AV140:AW155" si="169">IF(OR($B140 &lt; P$231, $B140 &gt; P$234), 0, P140-AF140)</f>
        <v>3.4419480907018851E-2</v>
      </c>
      <c r="AW140" s="4">
        <f t="shared" si="169"/>
        <v>-1.9275714406544466</v>
      </c>
      <c r="AY140" s="2">
        <f t="shared" si="156"/>
        <v>54.893589627874363</v>
      </c>
      <c r="AZ140" s="2">
        <f t="shared" si="156"/>
        <v>56.574537025617197</v>
      </c>
      <c r="BA140" s="2">
        <f t="shared" si="156"/>
        <v>56.53466617703576</v>
      </c>
      <c r="BB140" s="2">
        <f t="shared" si="156"/>
        <v>56.753854862304827</v>
      </c>
      <c r="BC140" s="2">
        <f t="shared" si="156"/>
        <v>58.509140239049501</v>
      </c>
      <c r="BD140" s="2">
        <f t="shared" si="156"/>
        <v>59.264582733092148</v>
      </c>
      <c r="BE140" s="2">
        <f t="shared" si="156"/>
        <v>60.263443807201277</v>
      </c>
      <c r="BF140" s="2">
        <f t="shared" si="156"/>
        <v>58.979718884571618</v>
      </c>
      <c r="BG140" s="2">
        <f t="shared" si="156"/>
        <v>58.137559756688681</v>
      </c>
      <c r="BH140" s="2">
        <f t="shared" si="156"/>
        <v>56.076677412074339</v>
      </c>
      <c r="BI140" s="2">
        <f t="shared" si="156"/>
        <v>55.189616881388616</v>
      </c>
      <c r="BJ140" s="2">
        <f t="shared" si="156"/>
        <v>55.750510975439482</v>
      </c>
      <c r="BK140" s="2">
        <f t="shared" si="156"/>
        <v>56.535018564251857</v>
      </c>
      <c r="BL140" s="2">
        <f t="shared" si="156"/>
        <v>58.999247927304118</v>
      </c>
      <c r="BM140" s="2">
        <f t="shared" si="156"/>
        <v>62.816892769875345</v>
      </c>
      <c r="BO140" s="2" t="str">
        <f t="shared" si="157"/>
        <v/>
      </c>
      <c r="BP140" s="2" t="str">
        <f t="shared" si="157"/>
        <v/>
      </c>
      <c r="BQ140" s="2" t="str">
        <f t="shared" si="157"/>
        <v/>
      </c>
      <c r="BR140" s="2" t="str">
        <f t="shared" si="157"/>
        <v/>
      </c>
      <c r="BS140" s="2" t="str">
        <f t="shared" si="157"/>
        <v/>
      </c>
      <c r="BT140" s="2" t="str">
        <f t="shared" si="157"/>
        <v/>
      </c>
      <c r="BU140" s="2" t="str">
        <f t="shared" si="157"/>
        <v/>
      </c>
      <c r="BV140" s="2" t="str">
        <f t="shared" si="157"/>
        <v/>
      </c>
      <c r="BW140" s="2" t="str">
        <f t="shared" si="157"/>
        <v/>
      </c>
      <c r="BX140" s="2" t="str">
        <f t="shared" si="157"/>
        <v/>
      </c>
      <c r="BY140" s="2" t="str">
        <f t="shared" si="157"/>
        <v/>
      </c>
      <c r="BZ140" s="2" t="str">
        <f t="shared" si="157"/>
        <v/>
      </c>
      <c r="CA140" s="2" t="str">
        <f t="shared" si="157"/>
        <v/>
      </c>
      <c r="CB140" s="2" t="str">
        <f t="shared" si="157"/>
        <v/>
      </c>
      <c r="CC140" s="2" t="str">
        <f t="shared" si="157"/>
        <v/>
      </c>
      <c r="CE140" s="2" t="str">
        <f t="shared" si="158"/>
        <v/>
      </c>
      <c r="CF140" s="2" t="str">
        <f t="shared" si="158"/>
        <v/>
      </c>
      <c r="CG140" s="2" t="str">
        <f t="shared" si="158"/>
        <v/>
      </c>
      <c r="CH140" s="2" t="str">
        <f t="shared" si="158"/>
        <v/>
      </c>
      <c r="CI140" s="2" t="str">
        <f t="shared" si="158"/>
        <v/>
      </c>
      <c r="CJ140" s="2" t="str">
        <f t="shared" si="158"/>
        <v/>
      </c>
      <c r="CK140" s="2" t="str">
        <f t="shared" si="158"/>
        <v/>
      </c>
      <c r="CL140" s="2" t="str">
        <f t="shared" si="158"/>
        <v/>
      </c>
      <c r="CM140" s="2" t="str">
        <f t="shared" si="158"/>
        <v/>
      </c>
      <c r="CN140" s="2" t="str">
        <f t="shared" si="158"/>
        <v/>
      </c>
      <c r="CO140" s="2" t="str">
        <f t="shared" si="158"/>
        <v/>
      </c>
      <c r="CP140" s="2" t="str">
        <f t="shared" si="158"/>
        <v/>
      </c>
      <c r="CQ140" s="2" t="str">
        <f t="shared" si="158"/>
        <v/>
      </c>
      <c r="CR140" s="2" t="str">
        <f t="shared" si="158"/>
        <v/>
      </c>
      <c r="CS140" s="2" t="str">
        <f t="shared" si="158"/>
        <v/>
      </c>
      <c r="CU140" s="2" t="str">
        <f t="shared" si="159"/>
        <v/>
      </c>
      <c r="CV140" s="2" t="str">
        <f t="shared" si="159"/>
        <v/>
      </c>
      <c r="CW140" s="2" t="str">
        <f t="shared" si="159"/>
        <v/>
      </c>
      <c r="CX140" s="2" t="str">
        <f t="shared" si="159"/>
        <v/>
      </c>
      <c r="CY140" s="2" t="str">
        <f t="shared" si="159"/>
        <v/>
      </c>
      <c r="CZ140" s="2" t="str">
        <f t="shared" si="159"/>
        <v/>
      </c>
      <c r="DA140" s="2" t="str">
        <f t="shared" si="159"/>
        <v/>
      </c>
      <c r="DB140" s="2" t="str">
        <f t="shared" si="159"/>
        <v/>
      </c>
      <c r="DC140" s="2" t="str">
        <f t="shared" si="159"/>
        <v/>
      </c>
      <c r="DD140" s="2" t="str">
        <f t="shared" si="159"/>
        <v/>
      </c>
      <c r="DE140" s="2" t="str">
        <f t="shared" si="159"/>
        <v/>
      </c>
      <c r="DF140" s="2" t="str">
        <f t="shared" si="159"/>
        <v/>
      </c>
      <c r="DG140" s="2" t="str">
        <f t="shared" si="159"/>
        <v/>
      </c>
      <c r="DH140" s="2" t="str">
        <f t="shared" si="159"/>
        <v/>
      </c>
      <c r="DI140" s="2" t="str">
        <f t="shared" si="159"/>
        <v/>
      </c>
      <c r="DK140" s="2">
        <f t="shared" si="166"/>
        <v>95.270854355400729</v>
      </c>
      <c r="DL140" s="2">
        <f t="shared" si="166"/>
        <v>93.536253410042434</v>
      </c>
      <c r="DM140" s="2">
        <f t="shared" si="166"/>
        <v>94.643409161381271</v>
      </c>
      <c r="DN140" s="2">
        <f t="shared" si="166"/>
        <v>96.191561310782234</v>
      </c>
      <c r="DO140" s="2">
        <f t="shared" si="166"/>
        <v>92.485492600422816</v>
      </c>
      <c r="DP140" s="2">
        <f t="shared" si="166"/>
        <v>97.403403559949226</v>
      </c>
      <c r="DQ140" s="2">
        <f t="shared" si="166"/>
        <v>95.760880662020909</v>
      </c>
      <c r="DR140" s="2">
        <f t="shared" si="166"/>
        <v>95.622128236397771</v>
      </c>
      <c r="DS140" s="2">
        <f t="shared" si="166"/>
        <v>90.714853739567303</v>
      </c>
      <c r="DT140" s="2">
        <f t="shared" si="166"/>
        <v>90.546043902439052</v>
      </c>
      <c r="DU140" s="2">
        <f t="shared" si="166"/>
        <v>92.237180968587069</v>
      </c>
      <c r="DV140" s="2">
        <f t="shared" si="166"/>
        <v>93.239353374929109</v>
      </c>
      <c r="DW140" s="2">
        <f t="shared" si="166"/>
        <v>92.699122621564456</v>
      </c>
      <c r="DX140" s="2">
        <f t="shared" si="166"/>
        <v>87.921140591966179</v>
      </c>
      <c r="DY140" s="2">
        <f t="shared" si="166"/>
        <v>89.832552358026064</v>
      </c>
      <c r="EA140" s="2">
        <f t="shared" si="153"/>
        <v>54.892856882768442</v>
      </c>
      <c r="EB140" s="2">
        <f t="shared" si="153"/>
        <v>56.57388739262953</v>
      </c>
      <c r="EC140" s="2">
        <f t="shared" si="153"/>
        <v>56.533947499423832</v>
      </c>
      <c r="ED140" s="2">
        <f t="shared" si="153"/>
        <v>56.753159438295313</v>
      </c>
      <c r="EE140" s="2">
        <f t="shared" si="152"/>
        <v>58.508591396305505</v>
      </c>
      <c r="EF140" s="2">
        <f t="shared" si="152"/>
        <v>59.263961118961788</v>
      </c>
      <c r="EG140" s="2">
        <f t="shared" si="152"/>
        <v>60.262894898399239</v>
      </c>
      <c r="EH140" s="2">
        <f t="shared" si="152"/>
        <v>58.979192578374935</v>
      </c>
      <c r="EI140" s="2">
        <f t="shared" si="152"/>
        <v>58.137111037824425</v>
      </c>
      <c r="EJ140" s="2">
        <f t="shared" si="152"/>
        <v>56.076078985718468</v>
      </c>
      <c r="EK140" s="2">
        <f t="shared" si="152"/>
        <v>55.189070473629471</v>
      </c>
      <c r="EL140" s="2">
        <f t="shared" si="152"/>
        <v>55.749999123287679</v>
      </c>
      <c r="EM140" s="2">
        <f t="shared" si="135"/>
        <v>56.534475211491653</v>
      </c>
      <c r="EN140" s="2">
        <f t="shared" si="135"/>
        <v>58.998710473608895</v>
      </c>
      <c r="EO140" s="2">
        <f t="shared" si="135"/>
        <v>62.816500682394235</v>
      </c>
      <c r="EQ140" s="2">
        <f t="shared" si="167"/>
        <v>54.766983879135019</v>
      </c>
      <c r="ER140" s="2">
        <f t="shared" si="167"/>
        <v>56.604164509186838</v>
      </c>
      <c r="ES140" s="2">
        <f t="shared" si="167"/>
        <v>56.548799277225761</v>
      </c>
      <c r="ET140" s="2">
        <f t="shared" si="167"/>
        <v>56.726409979930004</v>
      </c>
      <c r="EU140" s="2">
        <f t="shared" si="167"/>
        <v>58.494127399761894</v>
      </c>
      <c r="EV140" s="2">
        <f t="shared" si="167"/>
        <v>59.14950126470994</v>
      </c>
      <c r="EW140" s="2">
        <f t="shared" si="167"/>
        <v>60.254311524349234</v>
      </c>
      <c r="EX140" s="2">
        <f t="shared" si="167"/>
        <v>59.185202910698401</v>
      </c>
      <c r="EY140" s="2">
        <f t="shared" si="167"/>
        <v>58.128456160135087</v>
      </c>
      <c r="EZ140" s="2">
        <f t="shared" si="167"/>
        <v>56.227084308504459</v>
      </c>
      <c r="FA140" s="2">
        <f t="shared" si="167"/>
        <v>55.385283259965014</v>
      </c>
      <c r="FB140" s="2">
        <f t="shared" si="167"/>
        <v>55.780266505490466</v>
      </c>
      <c r="FC140" s="2">
        <f t="shared" si="167"/>
        <v>56.558524369414222</v>
      </c>
      <c r="FD140" s="2">
        <f t="shared" si="167"/>
        <v>58.911490156160859</v>
      </c>
      <c r="FE140" s="2">
        <f t="shared" si="167"/>
        <v>62.252648573265155</v>
      </c>
      <c r="FG140" s="2">
        <f t="shared" si="168"/>
        <v>0.99998182706880623</v>
      </c>
      <c r="FH140" s="2">
        <f t="shared" si="168"/>
        <v>0.99998244752202159</v>
      </c>
      <c r="FI140" s="2">
        <f t="shared" si="168"/>
        <v>0.99998116248268298</v>
      </c>
      <c r="FJ140" s="2">
        <f t="shared" si="168"/>
        <v>0.99998233905659906</v>
      </c>
      <c r="FK140" s="2">
        <f t="shared" si="168"/>
        <v>0.99998382582611434</v>
      </c>
      <c r="FL140" s="2">
        <f t="shared" si="168"/>
        <v>0.99998354132845135</v>
      </c>
      <c r="FM140" s="2">
        <f t="shared" si="168"/>
        <v>0.99998451992708626</v>
      </c>
      <c r="FN140" s="2">
        <f t="shared" si="168"/>
        <v>0.99998617939166379</v>
      </c>
      <c r="FO140" s="2">
        <f t="shared" si="168"/>
        <v>0.9999861944880144</v>
      </c>
      <c r="FP140" s="2">
        <f t="shared" si="168"/>
        <v>0.99998303237395314</v>
      </c>
      <c r="FQ140" s="2">
        <f t="shared" si="168"/>
        <v>0.99998576363672798</v>
      </c>
      <c r="FR140" s="2">
        <f t="shared" si="168"/>
        <v>0.99998640730494748</v>
      </c>
      <c r="FS140" s="2">
        <f t="shared" si="168"/>
        <v>0.99998501068902412</v>
      </c>
      <c r="FT140" s="2">
        <f t="shared" si="168"/>
        <v>0.99998132639052562</v>
      </c>
      <c r="FU140" s="2">
        <f t="shared" si="168"/>
        <v>0.99998503718587073</v>
      </c>
      <c r="FW140" s="2">
        <f t="shared" si="160"/>
        <v>8.2739257907055397E-6</v>
      </c>
      <c r="FX140" s="2">
        <f t="shared" si="160"/>
        <v>2.8135840052269775E-5</v>
      </c>
      <c r="FY140" s="2">
        <f t="shared" si="160"/>
        <v>5.3190124961021583E-5</v>
      </c>
      <c r="FZ140" s="2">
        <f t="shared" si="160"/>
        <v>4.0949381305579204E-5</v>
      </c>
      <c r="GA140" s="2">
        <f t="shared" si="160"/>
        <v>4.8780720525250708E-5</v>
      </c>
      <c r="GB140" s="2">
        <f t="shared" si="160"/>
        <v>5.3384882120467094E-5</v>
      </c>
      <c r="GC140" s="2">
        <f t="shared" si="160"/>
        <v>7.0206175916862117E-5</v>
      </c>
      <c r="GD140" s="2">
        <f t="shared" si="160"/>
        <v>9.6492901340678401E-5</v>
      </c>
      <c r="GE140" s="2">
        <f t="shared" si="160"/>
        <v>1.1941856540911482E-4</v>
      </c>
      <c r="GF140" s="2">
        <f t="shared" si="160"/>
        <v>8.9751017168790724E-5</v>
      </c>
      <c r="GG140" s="2">
        <f t="shared" si="160"/>
        <v>9.6718465502813994E-5</v>
      </c>
      <c r="GH140" s="2">
        <f t="shared" si="160"/>
        <v>7.5024385554182228E-5</v>
      </c>
      <c r="GI140" s="2">
        <f t="shared" si="160"/>
        <v>5.2792445012723095E-5</v>
      </c>
      <c r="GJ140" s="2">
        <f t="shared" si="160"/>
        <v>3.0181842289699306E-5</v>
      </c>
      <c r="GK140" s="2">
        <f t="shared" si="160"/>
        <v>2.1545860030989954E-5</v>
      </c>
      <c r="GM140" s="107">
        <f t="shared" si="161"/>
        <v>6.5820510619873894E-65</v>
      </c>
      <c r="GN140" s="107">
        <f t="shared" si="161"/>
        <v>4.3070463635774614E-74</v>
      </c>
      <c r="GO140" s="107">
        <f t="shared" si="161"/>
        <v>1.4489932786106541E-83</v>
      </c>
      <c r="GP140" s="107">
        <f t="shared" si="161"/>
        <v>1.0799086726785208E-84</v>
      </c>
      <c r="GQ140" s="107">
        <f t="shared" si="161"/>
        <v>2.9478188278094683E-89</v>
      </c>
      <c r="GR140" s="107">
        <f t="shared" si="161"/>
        <v>6.7009244770466978E-97</v>
      </c>
      <c r="GS140" s="107">
        <f t="shared" si="161"/>
        <v>8.4149712435424051E-101</v>
      </c>
      <c r="GT140" s="107">
        <f t="shared" si="161"/>
        <v>5.0665284914305523E-108</v>
      </c>
      <c r="GU140" s="107">
        <f t="shared" si="161"/>
        <v>3.6197979431420434E-104</v>
      </c>
      <c r="GV140" s="107">
        <f t="shared" si="161"/>
        <v>3.0888464249981664E-102</v>
      </c>
      <c r="GW140" s="107">
        <f t="shared" si="161"/>
        <v>2.8739417873337511E-102</v>
      </c>
      <c r="GX140" s="107">
        <f t="shared" si="161"/>
        <v>7.5338248909003673E-99</v>
      </c>
      <c r="GY140" s="107">
        <f t="shared" si="161"/>
        <v>5.1463967413028995E-92</v>
      </c>
      <c r="GZ140" s="107">
        <f t="shared" si="161"/>
        <v>4.589142283413934E-81</v>
      </c>
      <c r="HA140" s="107">
        <f t="shared" si="161"/>
        <v>2.90492732435035E-114</v>
      </c>
      <c r="HC140" s="107">
        <f t="shared" si="155"/>
        <v>5.177117391383351E-17</v>
      </c>
      <c r="HD140" s="107">
        <f t="shared" si="155"/>
        <v>6.3151335052006799E-20</v>
      </c>
      <c r="HE140" s="107">
        <f t="shared" si="155"/>
        <v>2.6160838337641325E-22</v>
      </c>
      <c r="HF140" s="107">
        <f t="shared" si="155"/>
        <v>6.5152779851354563E-23</v>
      </c>
      <c r="HG140" s="107">
        <f t="shared" si="155"/>
        <v>4.8712321479425978E-24</v>
      </c>
      <c r="HH140" s="107">
        <f t="shared" si="155"/>
        <v>2.2230560032333131E-26</v>
      </c>
      <c r="HI140" s="107">
        <f t="shared" si="155"/>
        <v>2.9862034189810737E-28</v>
      </c>
      <c r="HJ140" s="107">
        <f t="shared" si="155"/>
        <v>2.5625862875427153E-31</v>
      </c>
      <c r="HK140" s="107">
        <f t="shared" si="155"/>
        <v>6.1410352407449833E-31</v>
      </c>
      <c r="HL140" s="107">
        <f t="shared" si="165"/>
        <v>3.1393691825559227E-29</v>
      </c>
      <c r="HM140" s="107">
        <f t="shared" si="165"/>
        <v>1.8985984437662959E-29</v>
      </c>
      <c r="HN140" s="107">
        <f t="shared" si="165"/>
        <v>1.0278223503514901E-27</v>
      </c>
      <c r="HO140" s="107">
        <f t="shared" si="165"/>
        <v>8.2777317353715784E-25</v>
      </c>
      <c r="HP140" s="107">
        <f t="shared" si="165"/>
        <v>1.3471195481656208E-20</v>
      </c>
      <c r="HQ140" s="107">
        <f t="shared" si="165"/>
        <v>1.3025722975795375E-37</v>
      </c>
      <c r="HS140" s="107">
        <f t="shared" si="162"/>
        <v>2.8242134953739825E-2</v>
      </c>
      <c r="HT140" s="107">
        <f t="shared" si="162"/>
        <v>4.7012846573844073E-2</v>
      </c>
      <c r="HU140" s="107">
        <f t="shared" si="162"/>
        <v>4.8105109507917493E-2</v>
      </c>
      <c r="HV140" s="107">
        <f t="shared" si="162"/>
        <v>4.4856381592252394E-2</v>
      </c>
      <c r="HW140" s="107">
        <f t="shared" si="162"/>
        <v>4.5296000566737556E-2</v>
      </c>
      <c r="HX140" s="107">
        <f t="shared" si="162"/>
        <v>4.2233736193654794E-2</v>
      </c>
      <c r="HY140" s="107">
        <f t="shared" si="162"/>
        <v>5.6784841645886909E-2</v>
      </c>
      <c r="HZ140" s="107">
        <f t="shared" si="162"/>
        <v>7.8406028449249265E-2</v>
      </c>
      <c r="IA140" s="107">
        <f t="shared" si="162"/>
        <v>0.10777566382519141</v>
      </c>
      <c r="IB140" s="107">
        <f t="shared" si="162"/>
        <v>6.886402518391764E-2</v>
      </c>
      <c r="IC140" s="107">
        <f t="shared" si="162"/>
        <v>8.1598383008480158E-2</v>
      </c>
      <c r="ID140" s="107">
        <f t="shared" si="162"/>
        <v>6.5588470403474472E-2</v>
      </c>
      <c r="IE140" s="107">
        <f t="shared" si="162"/>
        <v>4.6578589616819634E-2</v>
      </c>
      <c r="IF140" s="107">
        <f t="shared" si="162"/>
        <v>3.1101472756049246E-2</v>
      </c>
      <c r="IG140" s="107">
        <f t="shared" si="162"/>
        <v>5.2350869098464391E-2</v>
      </c>
      <c r="II140" s="107">
        <f t="shared" si="163"/>
        <v>2.8511803512218802E-14</v>
      </c>
      <c r="IJ140" s="107">
        <f t="shared" si="163"/>
        <v>3.7176567758533884E-13</v>
      </c>
      <c r="IK140" s="107">
        <f t="shared" si="163"/>
        <v>2.7759150343306156E-13</v>
      </c>
      <c r="IL140" s="107">
        <f t="shared" si="163"/>
        <v>6.0926943229640792E-14</v>
      </c>
      <c r="IM140" s="107">
        <f t="shared" si="163"/>
        <v>5.6373083329411834E-14</v>
      </c>
      <c r="IN140" s="107">
        <f t="shared" si="163"/>
        <v>7.2912057650676334E-15</v>
      </c>
      <c r="IO140" s="107">
        <f t="shared" si="163"/>
        <v>1.6699821836806513E-14</v>
      </c>
      <c r="IP140" s="107">
        <f t="shared" si="163"/>
        <v>2.8084860850983021E-14</v>
      </c>
      <c r="IQ140" s="107">
        <f t="shared" si="163"/>
        <v>2.9978687613772154E-13</v>
      </c>
      <c r="IR140" s="107">
        <f t="shared" si="163"/>
        <v>3.1092597162563087E-14</v>
      </c>
      <c r="IS140" s="107">
        <f t="shared" si="163"/>
        <v>1.2121797026689427E-13</v>
      </c>
      <c r="IT140" s="107">
        <f t="shared" si="163"/>
        <v>8.8264860618960325E-14</v>
      </c>
      <c r="IU140" s="107">
        <f t="shared" si="163"/>
        <v>5.4214693468844589E-14</v>
      </c>
      <c r="IV140" s="107">
        <f t="shared" si="163"/>
        <v>2.9580245873734032E-14</v>
      </c>
      <c r="IW140" s="107">
        <f t="shared" si="163"/>
        <v>8.1915687603191706E-14</v>
      </c>
      <c r="IY140" s="107">
        <f t="shared" si="164"/>
        <v>2.8242134953768389E-2</v>
      </c>
      <c r="IZ140" s="107">
        <f t="shared" si="164"/>
        <v>4.7012846574215839E-2</v>
      </c>
      <c r="JA140" s="107">
        <f t="shared" si="164"/>
        <v>4.8105109508195083E-2</v>
      </c>
      <c r="JB140" s="107">
        <f t="shared" si="164"/>
        <v>4.4856381592313317E-2</v>
      </c>
      <c r="JC140" s="107">
        <f t="shared" si="164"/>
        <v>4.5296000566793927E-2</v>
      </c>
      <c r="JD140" s="107">
        <f t="shared" si="164"/>
        <v>4.2233736193662087E-2</v>
      </c>
      <c r="JE140" s="107">
        <f t="shared" si="164"/>
        <v>5.6784841645903611E-2</v>
      </c>
      <c r="JF140" s="107">
        <f t="shared" si="164"/>
        <v>7.8406028449277354E-2</v>
      </c>
      <c r="JG140" s="107">
        <f t="shared" si="164"/>
        <v>0.1077756638254912</v>
      </c>
      <c r="JH140" s="107">
        <f t="shared" si="164"/>
        <v>6.8864025183948727E-2</v>
      </c>
      <c r="JI140" s="107">
        <f t="shared" si="164"/>
        <v>8.159838300860138E-2</v>
      </c>
      <c r="JJ140" s="107">
        <f t="shared" si="164"/>
        <v>6.5588470403562735E-2</v>
      </c>
      <c r="JK140" s="107">
        <f t="shared" si="164"/>
        <v>4.6578589616873847E-2</v>
      </c>
      <c r="JL140" s="107">
        <f t="shared" si="164"/>
        <v>3.1101472756078826E-2</v>
      </c>
      <c r="JM140" s="107">
        <f t="shared" si="164"/>
        <v>5.2350869098546304E-2</v>
      </c>
    </row>
    <row r="141" spans="2:273" x14ac:dyDescent="0.25">
      <c r="B141" s="2">
        <v>113</v>
      </c>
      <c r="C141" s="37">
        <v>53.582000000000001</v>
      </c>
      <c r="D141" s="37">
        <v>56.805999999999997</v>
      </c>
      <c r="E141" s="37">
        <v>57.780999999999999</v>
      </c>
      <c r="F141" s="37">
        <v>59.969000000000001</v>
      </c>
      <c r="G141" s="37">
        <v>59.688000000000002</v>
      </c>
      <c r="H141" s="37">
        <v>61.875</v>
      </c>
      <c r="I141" s="37">
        <v>63.905999999999999</v>
      </c>
      <c r="J141" s="37">
        <v>64.375</v>
      </c>
      <c r="K141" s="37">
        <v>68.25</v>
      </c>
      <c r="L141" s="37">
        <v>63.344000000000001</v>
      </c>
      <c r="M141" s="37">
        <v>65.828000000000003</v>
      </c>
      <c r="N141" s="37">
        <v>65.906000000000006</v>
      </c>
      <c r="O141" s="37">
        <v>63.421999999999997</v>
      </c>
      <c r="P141" s="37">
        <v>66.921999999999997</v>
      </c>
      <c r="Q141" s="37">
        <v>81.468999999999994</v>
      </c>
      <c r="S141" s="4">
        <f t="shared" si="97"/>
        <v>54.801611668379955</v>
      </c>
      <c r="T141" s="4">
        <f t="shared" si="98"/>
        <v>57.645833186183978</v>
      </c>
      <c r="U141" s="4">
        <f t="shared" si="99"/>
        <v>59.243157231108569</v>
      </c>
      <c r="V141" s="4">
        <f t="shared" si="100"/>
        <v>60.488542482349075</v>
      </c>
      <c r="W141" s="4">
        <f t="shared" si="101"/>
        <v>63.116050012969595</v>
      </c>
      <c r="X141" s="4">
        <f t="shared" si="102"/>
        <v>64.606164913191705</v>
      </c>
      <c r="Y141" s="4">
        <f t="shared" si="103"/>
        <v>67.913266650546987</v>
      </c>
      <c r="Z141" s="4">
        <f t="shared" si="104"/>
        <v>70.03830256603311</v>
      </c>
      <c r="AA141" s="4">
        <f t="shared" si="105"/>
        <v>72.858837107412171</v>
      </c>
      <c r="AB141" s="4">
        <f t="shared" si="106"/>
        <v>67.966525550466642</v>
      </c>
      <c r="AC141" s="4">
        <f t="shared" si="107"/>
        <v>69.754346282726644</v>
      </c>
      <c r="AD141" s="4">
        <f t="shared" si="108"/>
        <v>68.887855264768135</v>
      </c>
      <c r="AE141" s="4">
        <f t="shared" si="109"/>
        <v>66.970245670431297</v>
      </c>
      <c r="AF141" s="4">
        <f t="shared" si="110"/>
        <v>68.352368353282841</v>
      </c>
      <c r="AG141" s="4">
        <f t="shared" si="110"/>
        <v>83.644802941671472</v>
      </c>
      <c r="AI141" s="4">
        <f t="shared" si="111"/>
        <v>-1.2196116683799545</v>
      </c>
      <c r="AJ141" s="4">
        <f t="shared" si="112"/>
        <v>-0.83983318618398073</v>
      </c>
      <c r="AK141" s="4">
        <f t="shared" si="113"/>
        <v>-1.46215723110857</v>
      </c>
      <c r="AL141" s="4">
        <f t="shared" si="114"/>
        <v>-0.51954248234907396</v>
      </c>
      <c r="AM141" s="4">
        <f t="shared" si="115"/>
        <v>-3.4280500129695923</v>
      </c>
      <c r="AN141" s="4">
        <f t="shared" si="116"/>
        <v>-2.7311649131917051</v>
      </c>
      <c r="AO141" s="4">
        <f t="shared" si="117"/>
        <v>-4.0072666505469883</v>
      </c>
      <c r="AP141" s="4">
        <f t="shared" si="118"/>
        <v>-5.66330256603311</v>
      </c>
      <c r="AQ141" s="4">
        <f t="shared" si="119"/>
        <v>-4.608837107412171</v>
      </c>
      <c r="AR141" s="4">
        <f t="shared" si="120"/>
        <v>-4.6225255504666407</v>
      </c>
      <c r="AS141" s="4">
        <f t="shared" si="121"/>
        <v>-3.9263462827266409</v>
      </c>
      <c r="AT141" s="4">
        <f t="shared" si="122"/>
        <v>-2.9818552647681287</v>
      </c>
      <c r="AU141" s="4">
        <f t="shared" si="123"/>
        <v>-3.5482456704312995</v>
      </c>
      <c r="AV141" s="4">
        <f t="shared" si="169"/>
        <v>-1.4303683532828444</v>
      </c>
      <c r="AW141" s="4">
        <f t="shared" si="169"/>
        <v>-2.1758029416714777</v>
      </c>
      <c r="AY141" s="2">
        <f t="shared" si="156"/>
        <v>54.801606601079889</v>
      </c>
      <c r="AZ141" s="2">
        <f t="shared" si="156"/>
        <v>56.443750465025545</v>
      </c>
      <c r="BA141" s="2">
        <f t="shared" si="156"/>
        <v>56.435233100599596</v>
      </c>
      <c r="BB141" s="2">
        <f t="shared" si="156"/>
        <v>56.66132271764873</v>
      </c>
      <c r="BC141" s="2">
        <f t="shared" si="156"/>
        <v>58.418838491666776</v>
      </c>
      <c r="BD141" s="2">
        <f t="shared" si="156"/>
        <v>59.18225138580727</v>
      </c>
      <c r="BE141" s="2">
        <f t="shared" si="156"/>
        <v>60.167103050568606</v>
      </c>
      <c r="BF141" s="2">
        <f t="shared" si="156"/>
        <v>58.84289653248198</v>
      </c>
      <c r="BG141" s="2">
        <f t="shared" si="156"/>
        <v>58.020620079736084</v>
      </c>
      <c r="BH141" s="2">
        <f t="shared" si="156"/>
        <v>55.930452761060423</v>
      </c>
      <c r="BI141" s="2">
        <f t="shared" si="156"/>
        <v>55.032534998914066</v>
      </c>
      <c r="BJ141" s="2">
        <f t="shared" si="156"/>
        <v>55.622148619725344</v>
      </c>
      <c r="BK141" s="2">
        <f t="shared" si="156"/>
        <v>56.412310289948863</v>
      </c>
      <c r="BL141" s="2">
        <f t="shared" si="156"/>
        <v>58.877461386959254</v>
      </c>
      <c r="BM141" s="2">
        <f t="shared" si="156"/>
        <v>62.741958858668276</v>
      </c>
      <c r="BO141" s="2" t="str">
        <f t="shared" si="157"/>
        <v/>
      </c>
      <c r="BP141" s="2" t="str">
        <f t="shared" si="157"/>
        <v/>
      </c>
      <c r="BQ141" s="2" t="str">
        <f t="shared" si="157"/>
        <v/>
      </c>
      <c r="BR141" s="2" t="str">
        <f t="shared" si="157"/>
        <v/>
      </c>
      <c r="BS141" s="2" t="str">
        <f t="shared" si="157"/>
        <v/>
      </c>
      <c r="BT141" s="2" t="str">
        <f t="shared" si="157"/>
        <v/>
      </c>
      <c r="BU141" s="2" t="str">
        <f t="shared" si="157"/>
        <v/>
      </c>
      <c r="BV141" s="2" t="str">
        <f t="shared" si="157"/>
        <v/>
      </c>
      <c r="BW141" s="2" t="str">
        <f t="shared" si="157"/>
        <v/>
      </c>
      <c r="BX141" s="2" t="str">
        <f t="shared" si="157"/>
        <v/>
      </c>
      <c r="BY141" s="2" t="str">
        <f t="shared" si="157"/>
        <v/>
      </c>
      <c r="BZ141" s="2" t="str">
        <f t="shared" si="157"/>
        <v/>
      </c>
      <c r="CA141" s="2" t="str">
        <f t="shared" si="157"/>
        <v/>
      </c>
      <c r="CB141" s="2" t="str">
        <f t="shared" si="157"/>
        <v/>
      </c>
      <c r="CC141" s="2" t="str">
        <f t="shared" si="157"/>
        <v/>
      </c>
      <c r="CE141" s="2" t="str">
        <f t="shared" si="158"/>
        <v/>
      </c>
      <c r="CF141" s="2" t="str">
        <f t="shared" si="158"/>
        <v/>
      </c>
      <c r="CG141" s="2" t="str">
        <f t="shared" si="158"/>
        <v/>
      </c>
      <c r="CH141" s="2" t="str">
        <f t="shared" si="158"/>
        <v/>
      </c>
      <c r="CI141" s="2" t="str">
        <f t="shared" si="158"/>
        <v/>
      </c>
      <c r="CJ141" s="2" t="str">
        <f t="shared" si="158"/>
        <v/>
      </c>
      <c r="CK141" s="2" t="str">
        <f t="shared" si="158"/>
        <v/>
      </c>
      <c r="CL141" s="2" t="str">
        <f t="shared" si="158"/>
        <v/>
      </c>
      <c r="CM141" s="2" t="str">
        <f t="shared" si="158"/>
        <v/>
      </c>
      <c r="CN141" s="2" t="str">
        <f t="shared" si="158"/>
        <v/>
      </c>
      <c r="CO141" s="2" t="str">
        <f t="shared" si="158"/>
        <v/>
      </c>
      <c r="CP141" s="2" t="str">
        <f t="shared" si="158"/>
        <v/>
      </c>
      <c r="CQ141" s="2" t="str">
        <f t="shared" si="158"/>
        <v/>
      </c>
      <c r="CR141" s="2" t="str">
        <f t="shared" si="158"/>
        <v/>
      </c>
      <c r="CS141" s="2" t="str">
        <f t="shared" si="158"/>
        <v/>
      </c>
      <c r="CU141" s="2" t="str">
        <f t="shared" si="159"/>
        <v/>
      </c>
      <c r="CV141" s="2" t="str">
        <f t="shared" si="159"/>
        <v/>
      </c>
      <c r="CW141" s="2" t="str">
        <f t="shared" si="159"/>
        <v/>
      </c>
      <c r="CX141" s="2" t="str">
        <f t="shared" si="159"/>
        <v/>
      </c>
      <c r="CY141" s="2" t="str">
        <f t="shared" si="159"/>
        <v/>
      </c>
      <c r="CZ141" s="2" t="str">
        <f t="shared" si="159"/>
        <v/>
      </c>
      <c r="DA141" s="2" t="str">
        <f t="shared" si="159"/>
        <v/>
      </c>
      <c r="DB141" s="2" t="str">
        <f t="shared" si="159"/>
        <v/>
      </c>
      <c r="DC141" s="2" t="str">
        <f t="shared" si="159"/>
        <v/>
      </c>
      <c r="DD141" s="2" t="str">
        <f t="shared" si="159"/>
        <v/>
      </c>
      <c r="DE141" s="2" t="str">
        <f t="shared" si="159"/>
        <v/>
      </c>
      <c r="DF141" s="2" t="str">
        <f t="shared" si="159"/>
        <v/>
      </c>
      <c r="DG141" s="2" t="str">
        <f t="shared" si="159"/>
        <v/>
      </c>
      <c r="DH141" s="2" t="str">
        <f t="shared" si="159"/>
        <v/>
      </c>
      <c r="DI141" s="2" t="str">
        <f t="shared" si="159"/>
        <v/>
      </c>
      <c r="DK141" s="2">
        <f t="shared" si="166"/>
        <v>95.564146515679468</v>
      </c>
      <c r="DL141" s="2">
        <f t="shared" si="166"/>
        <v>93.798159900602343</v>
      </c>
      <c r="DM141" s="2">
        <f t="shared" si="166"/>
        <v>94.924936786469374</v>
      </c>
      <c r="DN141" s="2">
        <f t="shared" si="166"/>
        <v>96.478522500755048</v>
      </c>
      <c r="DO141" s="2">
        <f t="shared" si="166"/>
        <v>92.707629115070958</v>
      </c>
      <c r="DP141" s="2">
        <f t="shared" si="166"/>
        <v>97.674229830105602</v>
      </c>
      <c r="DQ141" s="2">
        <f t="shared" si="166"/>
        <v>96.000486062717769</v>
      </c>
      <c r="DR141" s="2">
        <f t="shared" si="166"/>
        <v>95.896543527204528</v>
      </c>
      <c r="DS141" s="2">
        <f t="shared" si="166"/>
        <v>90.92983534559599</v>
      </c>
      <c r="DT141" s="2">
        <f t="shared" si="166"/>
        <v>90.805497560975638</v>
      </c>
      <c r="DU141" s="2">
        <f t="shared" si="166"/>
        <v>92.517535477946126</v>
      </c>
      <c r="DV141" s="2">
        <f t="shared" si="166"/>
        <v>93.532290981281918</v>
      </c>
      <c r="DW141" s="2">
        <f t="shared" si="166"/>
        <v>92.955121413470224</v>
      </c>
      <c r="DX141" s="2">
        <f t="shared" si="166"/>
        <v>88.138073391724546</v>
      </c>
      <c r="DY141" s="2">
        <f t="shared" si="166"/>
        <v>90.068945398840157</v>
      </c>
      <c r="EA141" s="2">
        <f t="shared" si="153"/>
        <v>54.80101972567487</v>
      </c>
      <c r="EB141" s="2">
        <f t="shared" si="153"/>
        <v>56.443228179551113</v>
      </c>
      <c r="EC141" s="2">
        <f t="shared" si="153"/>
        <v>56.434655681032496</v>
      </c>
      <c r="ED141" s="2">
        <f t="shared" si="153"/>
        <v>56.660764927339812</v>
      </c>
      <c r="EE141" s="2">
        <f t="shared" si="152"/>
        <v>58.418398193683615</v>
      </c>
      <c r="EF141" s="2">
        <f t="shared" si="152"/>
        <v>59.181756527757749</v>
      </c>
      <c r="EG141" s="2">
        <f t="shared" si="152"/>
        <v>60.166663106623702</v>
      </c>
      <c r="EH141" s="2">
        <f t="shared" si="152"/>
        <v>58.842459852847107</v>
      </c>
      <c r="EI141" s="2">
        <f t="shared" si="152"/>
        <v>58.020259164362386</v>
      </c>
      <c r="EJ141" s="2">
        <f t="shared" si="152"/>
        <v>55.92996058000584</v>
      </c>
      <c r="EK141" s="2">
        <f t="shared" si="152"/>
        <v>55.032081762601791</v>
      </c>
      <c r="EL141" s="2">
        <f t="shared" si="152"/>
        <v>55.621734575342472</v>
      </c>
      <c r="EM141" s="2">
        <f t="shared" si="135"/>
        <v>56.411872406063964</v>
      </c>
      <c r="EN141" s="2">
        <f t="shared" si="135"/>
        <v>58.877030464573437</v>
      </c>
      <c r="EO141" s="2">
        <f t="shared" si="135"/>
        <v>62.741651160070198</v>
      </c>
      <c r="EQ141" s="2">
        <f t="shared" si="167"/>
        <v>54.651864887228491</v>
      </c>
      <c r="ER141" s="2">
        <f t="shared" si="167"/>
        <v>56.484591507281422</v>
      </c>
      <c r="ES141" s="2">
        <f t="shared" si="167"/>
        <v>56.456767557723289</v>
      </c>
      <c r="ET141" s="2">
        <f t="shared" si="167"/>
        <v>56.645274520663904</v>
      </c>
      <c r="EU141" s="2">
        <f t="shared" si="167"/>
        <v>58.414524133233698</v>
      </c>
      <c r="EV141" s="2">
        <f t="shared" si="167"/>
        <v>59.057090713738489</v>
      </c>
      <c r="EW141" s="2">
        <f t="shared" si="167"/>
        <v>60.158975794394351</v>
      </c>
      <c r="EX141" s="2">
        <f t="shared" si="167"/>
        <v>59.088561756512867</v>
      </c>
      <c r="EY141" s="2">
        <f t="shared" si="167"/>
        <v>58.020421359366836</v>
      </c>
      <c r="EZ141" s="2">
        <f t="shared" si="167"/>
        <v>56.125838097748115</v>
      </c>
      <c r="FA141" s="2">
        <f t="shared" si="167"/>
        <v>55.273023202724232</v>
      </c>
      <c r="FB141" s="2">
        <f t="shared" si="167"/>
        <v>55.671715700237378</v>
      </c>
      <c r="FC141" s="2">
        <f t="shared" si="167"/>
        <v>56.453743682410384</v>
      </c>
      <c r="FD141" s="2">
        <f t="shared" si="167"/>
        <v>58.79524357529948</v>
      </c>
      <c r="FE141" s="2">
        <f t="shared" si="167"/>
        <v>62.111304147452572</v>
      </c>
      <c r="FG141" s="2">
        <f t="shared" si="168"/>
        <v>0.99998556467369082</v>
      </c>
      <c r="FH141" s="2">
        <f t="shared" si="168"/>
        <v>0.99998605752081926</v>
      </c>
      <c r="FI141" s="2">
        <f t="shared" si="168"/>
        <v>0.99998503677015027</v>
      </c>
      <c r="FJ141" s="2">
        <f t="shared" si="168"/>
        <v>0.99998597136304779</v>
      </c>
      <c r="FK141" s="2">
        <f t="shared" si="168"/>
        <v>0.99998715235427071</v>
      </c>
      <c r="FL141" s="2">
        <f t="shared" si="168"/>
        <v>0.9999869263682275</v>
      </c>
      <c r="FM141" s="2">
        <f t="shared" si="168"/>
        <v>0.99998770370185996</v>
      </c>
      <c r="FN141" s="2">
        <f t="shared" si="168"/>
        <v>0.99998902186937211</v>
      </c>
      <c r="FO141" s="2">
        <f t="shared" si="168"/>
        <v>0.99998903386089766</v>
      </c>
      <c r="FP141" s="2">
        <f t="shared" si="168"/>
        <v>0.99998652208852001</v>
      </c>
      <c r="FQ141" s="2">
        <f t="shared" si="168"/>
        <v>0.9999886916215821</v>
      </c>
      <c r="FR141" s="2">
        <f t="shared" si="168"/>
        <v>0.99998920290834903</v>
      </c>
      <c r="FS141" s="2">
        <f t="shared" si="168"/>
        <v>0.99998809353036655</v>
      </c>
      <c r="FT141" s="2">
        <f t="shared" si="168"/>
        <v>0.99998516696778206</v>
      </c>
      <c r="FU141" s="2">
        <f t="shared" si="168"/>
        <v>0.99998811457768966</v>
      </c>
      <c r="FW141" s="2">
        <f t="shared" si="160"/>
        <v>1.0416233118213371E-5</v>
      </c>
      <c r="FX141" s="2">
        <f t="shared" si="160"/>
        <v>3.5420665981452579E-5</v>
      </c>
      <c r="FY141" s="2">
        <f t="shared" si="160"/>
        <v>6.6961477758050662E-5</v>
      </c>
      <c r="FZ141" s="2">
        <f t="shared" si="160"/>
        <v>5.1551670128968756E-5</v>
      </c>
      <c r="GA141" s="2">
        <f t="shared" si="160"/>
        <v>6.1410513025197611E-5</v>
      </c>
      <c r="GB141" s="2">
        <f t="shared" si="160"/>
        <v>6.7206655729478183E-5</v>
      </c>
      <c r="GC141" s="2">
        <f t="shared" si="160"/>
        <v>8.8382732290914453E-5</v>
      </c>
      <c r="GD141" s="2">
        <f t="shared" si="160"/>
        <v>1.2147433058446187E-4</v>
      </c>
      <c r="GE141" s="2">
        <f t="shared" si="160"/>
        <v>1.5033441821797589E-4</v>
      </c>
      <c r="GF141" s="2">
        <f t="shared" si="160"/>
        <v>1.1298721055882085E-4</v>
      </c>
      <c r="GG141" s="2">
        <f t="shared" si="160"/>
        <v>1.2175828483451324E-4</v>
      </c>
      <c r="GH141" s="2">
        <f t="shared" si="160"/>
        <v>9.444827075274832E-5</v>
      </c>
      <c r="GI141" s="2">
        <f t="shared" si="160"/>
        <v>6.6460842103704487E-5</v>
      </c>
      <c r="GJ141" s="2">
        <f t="shared" si="160"/>
        <v>3.7996391297321937E-5</v>
      </c>
      <c r="GK141" s="2">
        <f t="shared" si="160"/>
        <v>2.7124479390723132E-5</v>
      </c>
      <c r="GM141" s="107">
        <f t="shared" si="161"/>
        <v>1.3481909541472505E-67</v>
      </c>
      <c r="GN141" s="107">
        <f t="shared" si="161"/>
        <v>3.6738629119526288E-77</v>
      </c>
      <c r="GO141" s="107">
        <f t="shared" si="161"/>
        <v>4.6534912563405003E-87</v>
      </c>
      <c r="GP141" s="107">
        <f t="shared" si="161"/>
        <v>3.2589229704439082E-88</v>
      </c>
      <c r="GQ141" s="107">
        <f t="shared" si="161"/>
        <v>6.1027308198610921E-93</v>
      </c>
      <c r="GR141" s="107">
        <f t="shared" si="161"/>
        <v>6.5181277403652582E-101</v>
      </c>
      <c r="GS141" s="107">
        <f t="shared" si="161"/>
        <v>5.9149495119247325E-105</v>
      </c>
      <c r="GT141" s="107">
        <f t="shared" si="161"/>
        <v>1.9702960173797464E-112</v>
      </c>
      <c r="GU141" s="107">
        <f t="shared" si="161"/>
        <v>2.0363027907780943E-108</v>
      </c>
      <c r="GV141" s="107">
        <f t="shared" si="161"/>
        <v>1.7416902896296217E-106</v>
      </c>
      <c r="GW141" s="107">
        <f t="shared" si="161"/>
        <v>1.8873437861638624E-106</v>
      </c>
      <c r="GX141" s="107">
        <f t="shared" si="161"/>
        <v>7.1359784058549066E-103</v>
      </c>
      <c r="GY141" s="107">
        <f t="shared" si="161"/>
        <v>8.6650479690858178E-96</v>
      </c>
      <c r="GZ141" s="107">
        <f t="shared" si="161"/>
        <v>1.8961547425368002E-84</v>
      </c>
      <c r="HA141" s="107">
        <f t="shared" si="161"/>
        <v>5.7574234572737525E-119</v>
      </c>
      <c r="HC141" s="107">
        <f t="shared" si="155"/>
        <v>2.9836499188140313E-18</v>
      </c>
      <c r="HD141" s="107">
        <f t="shared" si="155"/>
        <v>2.3026148973311975E-21</v>
      </c>
      <c r="HE141" s="107">
        <f t="shared" si="155"/>
        <v>6.0669485398260242E-24</v>
      </c>
      <c r="HF141" s="107">
        <f t="shared" si="155"/>
        <v>1.4285125810471209E-24</v>
      </c>
      <c r="HG141" s="107">
        <f t="shared" si="155"/>
        <v>8.9944133160483384E-26</v>
      </c>
      <c r="HH141" s="107">
        <f t="shared" si="155"/>
        <v>2.7909747884773126E-28</v>
      </c>
      <c r="HI141" s="107">
        <f t="shared" si="155"/>
        <v>2.9941408722946354E-30</v>
      </c>
      <c r="HJ141" s="107">
        <f t="shared" si="155"/>
        <v>1.7658530664648555E-33</v>
      </c>
      <c r="HK141" s="107">
        <f t="shared" si="155"/>
        <v>4.78899024562688E-33</v>
      </c>
      <c r="HL141" s="107">
        <f t="shared" si="165"/>
        <v>2.6938108927502587E-31</v>
      </c>
      <c r="HM141" s="107">
        <f t="shared" si="165"/>
        <v>1.7255298854601996E-31</v>
      </c>
      <c r="HN141" s="107">
        <f t="shared" si="165"/>
        <v>1.1906743714389177E-29</v>
      </c>
      <c r="HO141" s="107">
        <f t="shared" si="165"/>
        <v>1.3809215986107648E-26</v>
      </c>
      <c r="HP141" s="107">
        <f t="shared" si="165"/>
        <v>3.8637236911756056E-22</v>
      </c>
      <c r="HQ141" s="107">
        <f t="shared" si="165"/>
        <v>1.8788728105477961E-40</v>
      </c>
      <c r="HS141" s="107">
        <f t="shared" si="162"/>
        <v>3.8518072110030881E-2</v>
      </c>
      <c r="HT141" s="107">
        <f t="shared" si="162"/>
        <v>6.3847286763019498E-2</v>
      </c>
      <c r="HU141" s="107">
        <f t="shared" si="162"/>
        <v>6.6634496994503301E-2</v>
      </c>
      <c r="HV141" s="107">
        <f t="shared" si="162"/>
        <v>6.2384532221916658E-2</v>
      </c>
      <c r="HW141" s="107">
        <f t="shared" si="162"/>
        <v>6.3347774762365541E-2</v>
      </c>
      <c r="HX141" s="107">
        <f t="shared" si="162"/>
        <v>6.0163148713456356E-2</v>
      </c>
      <c r="HY141" s="107">
        <f t="shared" si="162"/>
        <v>7.9920520452100241E-2</v>
      </c>
      <c r="HZ141" s="107">
        <f t="shared" si="162"/>
        <v>0.10907202940173279</v>
      </c>
      <c r="IA141" s="107">
        <f t="shared" si="162"/>
        <v>0.14600041569380695</v>
      </c>
      <c r="IB141" s="107">
        <f t="shared" si="162"/>
        <v>9.6286957060696565E-2</v>
      </c>
      <c r="IC141" s="107">
        <f t="shared" si="162"/>
        <v>0.11233202924956961</v>
      </c>
      <c r="ID141" s="107">
        <f t="shared" si="162"/>
        <v>9.0888970818209666E-2</v>
      </c>
      <c r="IE141" s="107">
        <f t="shared" si="162"/>
        <v>6.522731465336741E-2</v>
      </c>
      <c r="IF141" s="107">
        <f t="shared" si="162"/>
        <v>4.3825148252295471E-2</v>
      </c>
      <c r="IG141" s="107">
        <f t="shared" si="162"/>
        <v>6.7375180700461057E-2</v>
      </c>
      <c r="II141" s="107">
        <f t="shared" si="163"/>
        <v>8.9685802505444809E-14</v>
      </c>
      <c r="IJ141" s="107">
        <f t="shared" si="163"/>
        <v>1.1962150727064102E-12</v>
      </c>
      <c r="IK141" s="107">
        <f t="shared" si="163"/>
        <v>9.7539447317310084E-13</v>
      </c>
      <c r="IL141" s="107">
        <f t="shared" si="163"/>
        <v>2.2171381165106993E-13</v>
      </c>
      <c r="IM141" s="107">
        <f t="shared" si="163"/>
        <v>2.1054902163988076E-13</v>
      </c>
      <c r="IN141" s="107">
        <f t="shared" si="163"/>
        <v>3.024914608023982E-14</v>
      </c>
      <c r="IO141" s="107">
        <f t="shared" si="163"/>
        <v>6.9383800506445357E-14</v>
      </c>
      <c r="IP141" s="107">
        <f t="shared" si="163"/>
        <v>1.1942845873093079E-13</v>
      </c>
      <c r="IQ141" s="107">
        <f t="shared" si="163"/>
        <v>1.1727269084328295E-12</v>
      </c>
      <c r="IR141" s="107">
        <f t="shared" si="163"/>
        <v>1.3011960198215441E-13</v>
      </c>
      <c r="IS141" s="107">
        <f t="shared" si="163"/>
        <v>4.8042166793002555E-13</v>
      </c>
      <c r="IT141" s="107">
        <f t="shared" si="163"/>
        <v>3.4239550976476289E-13</v>
      </c>
      <c r="IU141" s="107">
        <f t="shared" si="163"/>
        <v>2.0497888765325701E-13</v>
      </c>
      <c r="IV141" s="107">
        <f t="shared" si="163"/>
        <v>1.0696153682333179E-13</v>
      </c>
      <c r="IW141" s="107">
        <f t="shared" si="163"/>
        <v>2.7278113796598584E-13</v>
      </c>
      <c r="IY141" s="107">
        <f t="shared" si="164"/>
        <v>3.8518072110120566E-2</v>
      </c>
      <c r="IZ141" s="107">
        <f t="shared" si="164"/>
        <v>6.3847286764215708E-2</v>
      </c>
      <c r="JA141" s="107">
        <f t="shared" si="164"/>
        <v>6.6634496995478701E-2</v>
      </c>
      <c r="JB141" s="107">
        <f t="shared" si="164"/>
        <v>6.238453222213837E-2</v>
      </c>
      <c r="JC141" s="107">
        <f t="shared" si="164"/>
        <v>6.3347774762576095E-2</v>
      </c>
      <c r="JD141" s="107">
        <f t="shared" si="164"/>
        <v>6.0163148713486603E-2</v>
      </c>
      <c r="JE141" s="107">
        <f t="shared" si="164"/>
        <v>7.992052045216963E-2</v>
      </c>
      <c r="JF141" s="107">
        <f t="shared" si="164"/>
        <v>0.10907202940185222</v>
      </c>
      <c r="JG141" s="107">
        <f t="shared" si="164"/>
        <v>0.14600041569497968</v>
      </c>
      <c r="JH141" s="107">
        <f t="shared" si="164"/>
        <v>9.6286957060826683E-2</v>
      </c>
      <c r="JI141" s="107">
        <f t="shared" si="164"/>
        <v>0.11233202925005004</v>
      </c>
      <c r="JJ141" s="107">
        <f t="shared" si="164"/>
        <v>9.0888970818552059E-2</v>
      </c>
      <c r="JK141" s="107">
        <f t="shared" si="164"/>
        <v>6.5227314653572385E-2</v>
      </c>
      <c r="JL141" s="107">
        <f t="shared" si="164"/>
        <v>4.3825148252402434E-2</v>
      </c>
      <c r="JM141" s="107">
        <f t="shared" si="164"/>
        <v>6.7375180700733839E-2</v>
      </c>
    </row>
    <row r="142" spans="2:273" x14ac:dyDescent="0.25">
      <c r="B142" s="2">
        <v>114</v>
      </c>
      <c r="C142" s="37">
        <v>54.881</v>
      </c>
      <c r="D142" s="37">
        <v>57.984999999999999</v>
      </c>
      <c r="E142" s="37">
        <v>57.530999999999999</v>
      </c>
      <c r="F142" s="37">
        <v>58.780999999999999</v>
      </c>
      <c r="G142" s="37">
        <v>60.171999999999997</v>
      </c>
      <c r="H142" s="37">
        <v>61.875</v>
      </c>
      <c r="I142" s="37">
        <v>65.421999999999997</v>
      </c>
      <c r="J142" s="37">
        <v>68.766000000000005</v>
      </c>
      <c r="K142" s="37">
        <v>73.233999999999995</v>
      </c>
      <c r="L142" s="37">
        <v>67.875</v>
      </c>
      <c r="M142" s="37">
        <v>69.968999999999994</v>
      </c>
      <c r="N142" s="37">
        <v>71.031000000000006</v>
      </c>
      <c r="O142" s="37">
        <v>66.328000000000003</v>
      </c>
      <c r="P142" s="37">
        <v>70.046999999999997</v>
      </c>
      <c r="Q142" s="37">
        <v>85.561999999999998</v>
      </c>
      <c r="S142" s="4">
        <f t="shared" si="97"/>
        <v>54.709658637666607</v>
      </c>
      <c r="T142" s="4">
        <f t="shared" si="98"/>
        <v>57.837266468065238</v>
      </c>
      <c r="U142" s="4">
        <f t="shared" si="99"/>
        <v>59.944135314456766</v>
      </c>
      <c r="V142" s="4">
        <f t="shared" si="100"/>
        <v>61.508870684434804</v>
      </c>
      <c r="W142" s="4">
        <f t="shared" si="101"/>
        <v>64.413795066503482</v>
      </c>
      <c r="X142" s="4">
        <f t="shared" si="102"/>
        <v>66.229319548764266</v>
      </c>
      <c r="Y142" s="4">
        <f t="shared" si="103"/>
        <v>70.09016701162362</v>
      </c>
      <c r="Z142" s="4">
        <f t="shared" si="104"/>
        <v>72.931987956494794</v>
      </c>
      <c r="AA142" s="4">
        <f t="shared" si="105"/>
        <v>76.229886556007784</v>
      </c>
      <c r="AB142" s="4">
        <f t="shared" si="106"/>
        <v>71.195149393947517</v>
      </c>
      <c r="AC142" s="4">
        <f t="shared" si="107"/>
        <v>73.433708790805369</v>
      </c>
      <c r="AD142" s="4">
        <f t="shared" si="108"/>
        <v>72.405610670791006</v>
      </c>
      <c r="AE142" s="4">
        <f t="shared" si="109"/>
        <v>69.970708510092464</v>
      </c>
      <c r="AF142" s="4">
        <f t="shared" si="110"/>
        <v>71.197436012738351</v>
      </c>
      <c r="AG142" s="4">
        <f t="shared" si="110"/>
        <v>88.12145295981189</v>
      </c>
      <c r="AI142" s="4">
        <f t="shared" si="111"/>
        <v>0.17134136233339348</v>
      </c>
      <c r="AJ142" s="4">
        <f t="shared" si="112"/>
        <v>0.14773353193476169</v>
      </c>
      <c r="AK142" s="4">
        <f t="shared" si="113"/>
        <v>-2.4131353144567669</v>
      </c>
      <c r="AL142" s="4">
        <f t="shared" si="114"/>
        <v>-2.7278706844348051</v>
      </c>
      <c r="AM142" s="4">
        <f t="shared" si="115"/>
        <v>-4.2417950665034851</v>
      </c>
      <c r="AN142" s="4">
        <f t="shared" si="116"/>
        <v>-4.3543195487642663</v>
      </c>
      <c r="AO142" s="4">
        <f t="shared" si="117"/>
        <v>-4.6681670116236234</v>
      </c>
      <c r="AP142" s="4">
        <f t="shared" si="118"/>
        <v>-4.1659879564947886</v>
      </c>
      <c r="AQ142" s="4">
        <f t="shared" si="119"/>
        <v>-2.9958865560077896</v>
      </c>
      <c r="AR142" s="4">
        <f t="shared" si="120"/>
        <v>-3.3201493939475171</v>
      </c>
      <c r="AS142" s="4">
        <f t="shared" si="121"/>
        <v>-3.4647087908053749</v>
      </c>
      <c r="AT142" s="4">
        <f t="shared" si="122"/>
        <v>-1.3746106707910002</v>
      </c>
      <c r="AU142" s="4">
        <f t="shared" si="123"/>
        <v>-3.6427085100924614</v>
      </c>
      <c r="AV142" s="4">
        <f t="shared" si="169"/>
        <v>-1.1504360127383535</v>
      </c>
      <c r="AW142" s="4">
        <f t="shared" si="169"/>
        <v>-2.5594529598118925</v>
      </c>
      <c r="AY142" s="2">
        <f t="shared" si="156"/>
        <v>54.709652130620981</v>
      </c>
      <c r="AZ142" s="2">
        <f t="shared" si="156"/>
        <v>56.312989356421909</v>
      </c>
      <c r="BA142" s="2">
        <f t="shared" si="156"/>
        <v>56.335828350922988</v>
      </c>
      <c r="BB142" s="2">
        <f t="shared" si="156"/>
        <v>56.568818073264438</v>
      </c>
      <c r="BC142" s="2">
        <f t="shared" si="156"/>
        <v>58.328558628698275</v>
      </c>
      <c r="BD142" s="2">
        <f t="shared" si="156"/>
        <v>59.099943927621105</v>
      </c>
      <c r="BE142" s="2">
        <f t="shared" si="156"/>
        <v>60.070783839920686</v>
      </c>
      <c r="BF142" s="2">
        <f t="shared" si="156"/>
        <v>58.706097599203886</v>
      </c>
      <c r="BG142" s="2">
        <f t="shared" si="156"/>
        <v>57.903698547311542</v>
      </c>
      <c r="BH142" s="2">
        <f t="shared" si="156"/>
        <v>55.78425413469084</v>
      </c>
      <c r="BI142" s="2">
        <f t="shared" si="156"/>
        <v>54.875477483772322</v>
      </c>
      <c r="BJ142" s="2">
        <f t="shared" si="156"/>
        <v>55.493807064702565</v>
      </c>
      <c r="BK142" s="2">
        <f t="shared" si="156"/>
        <v>56.289623789662578</v>
      </c>
      <c r="BL142" s="2">
        <f t="shared" si="156"/>
        <v>58.755695556213048</v>
      </c>
      <c r="BM142" s="2">
        <f t="shared" si="156"/>
        <v>62.667038776400091</v>
      </c>
      <c r="BO142" s="2" t="str">
        <f t="shared" si="157"/>
        <v/>
      </c>
      <c r="BP142" s="2" t="str">
        <f t="shared" si="157"/>
        <v/>
      </c>
      <c r="BQ142" s="2" t="str">
        <f t="shared" si="157"/>
        <v/>
      </c>
      <c r="BR142" s="2" t="str">
        <f t="shared" si="157"/>
        <v/>
      </c>
      <c r="BS142" s="2" t="str">
        <f t="shared" si="157"/>
        <v/>
      </c>
      <c r="BT142" s="2" t="str">
        <f t="shared" si="157"/>
        <v/>
      </c>
      <c r="BU142" s="2" t="str">
        <f t="shared" si="157"/>
        <v/>
      </c>
      <c r="BV142" s="2" t="str">
        <f t="shared" si="157"/>
        <v/>
      </c>
      <c r="BW142" s="2" t="str">
        <f t="shared" si="157"/>
        <v/>
      </c>
      <c r="BX142" s="2" t="str">
        <f t="shared" si="157"/>
        <v/>
      </c>
      <c r="BY142" s="2" t="str">
        <f t="shared" si="157"/>
        <v/>
      </c>
      <c r="BZ142" s="2" t="str">
        <f t="shared" si="157"/>
        <v/>
      </c>
      <c r="CA142" s="2" t="str">
        <f t="shared" si="157"/>
        <v/>
      </c>
      <c r="CB142" s="2" t="str">
        <f t="shared" si="157"/>
        <v/>
      </c>
      <c r="CC142" s="2" t="str">
        <f t="shared" si="157"/>
        <v/>
      </c>
      <c r="CE142" s="2" t="str">
        <f t="shared" si="158"/>
        <v/>
      </c>
      <c r="CF142" s="2" t="str">
        <f t="shared" si="158"/>
        <v/>
      </c>
      <c r="CG142" s="2" t="str">
        <f t="shared" si="158"/>
        <v/>
      </c>
      <c r="CH142" s="2" t="str">
        <f t="shared" si="158"/>
        <v/>
      </c>
      <c r="CI142" s="2" t="str">
        <f t="shared" si="158"/>
        <v/>
      </c>
      <c r="CJ142" s="2" t="str">
        <f t="shared" si="158"/>
        <v/>
      </c>
      <c r="CK142" s="2" t="str">
        <f t="shared" si="158"/>
        <v/>
      </c>
      <c r="CL142" s="2" t="str">
        <f t="shared" si="158"/>
        <v/>
      </c>
      <c r="CM142" s="2" t="str">
        <f t="shared" si="158"/>
        <v/>
      </c>
      <c r="CN142" s="2" t="str">
        <f t="shared" si="158"/>
        <v/>
      </c>
      <c r="CO142" s="2" t="str">
        <f t="shared" si="158"/>
        <v/>
      </c>
      <c r="CP142" s="2" t="str">
        <f t="shared" si="158"/>
        <v/>
      </c>
      <c r="CQ142" s="2" t="str">
        <f t="shared" si="158"/>
        <v/>
      </c>
      <c r="CR142" s="2" t="str">
        <f t="shared" si="158"/>
        <v/>
      </c>
      <c r="CS142" s="2" t="str">
        <f t="shared" si="158"/>
        <v/>
      </c>
      <c r="CU142" s="2" t="str">
        <f t="shared" si="159"/>
        <v/>
      </c>
      <c r="CV142" s="2" t="str">
        <f t="shared" si="159"/>
        <v/>
      </c>
      <c r="CW142" s="2" t="str">
        <f t="shared" si="159"/>
        <v/>
      </c>
      <c r="CX142" s="2" t="str">
        <f t="shared" si="159"/>
        <v/>
      </c>
      <c r="CY142" s="2" t="str">
        <f t="shared" si="159"/>
        <v/>
      </c>
      <c r="CZ142" s="2" t="str">
        <f t="shared" si="159"/>
        <v/>
      </c>
      <c r="DA142" s="2" t="str">
        <f t="shared" si="159"/>
        <v/>
      </c>
      <c r="DB142" s="2" t="str">
        <f t="shared" si="159"/>
        <v/>
      </c>
      <c r="DC142" s="2" t="str">
        <f t="shared" si="159"/>
        <v/>
      </c>
      <c r="DD142" s="2" t="str">
        <f t="shared" si="159"/>
        <v/>
      </c>
      <c r="DE142" s="2" t="str">
        <f t="shared" si="159"/>
        <v/>
      </c>
      <c r="DF142" s="2" t="str">
        <f t="shared" si="159"/>
        <v/>
      </c>
      <c r="DG142" s="2" t="str">
        <f t="shared" si="159"/>
        <v/>
      </c>
      <c r="DH142" s="2" t="str">
        <f t="shared" si="159"/>
        <v/>
      </c>
      <c r="DI142" s="2" t="str">
        <f t="shared" si="159"/>
        <v/>
      </c>
      <c r="DK142" s="2">
        <f t="shared" si="166"/>
        <v>95.857438675958207</v>
      </c>
      <c r="DL142" s="2">
        <f t="shared" si="166"/>
        <v>94.060066391162266</v>
      </c>
      <c r="DM142" s="2">
        <f t="shared" si="166"/>
        <v>95.206464411557448</v>
      </c>
      <c r="DN142" s="2">
        <f t="shared" si="166"/>
        <v>96.765483690727876</v>
      </c>
      <c r="DO142" s="2">
        <f t="shared" si="166"/>
        <v>92.9297656297191</v>
      </c>
      <c r="DP142" s="2">
        <f t="shared" si="166"/>
        <v>97.945056100261993</v>
      </c>
      <c r="DQ142" s="2">
        <f t="shared" si="166"/>
        <v>96.240091463414643</v>
      </c>
      <c r="DR142" s="2">
        <f t="shared" si="166"/>
        <v>96.170958818011272</v>
      </c>
      <c r="DS142" s="2">
        <f t="shared" si="166"/>
        <v>91.144816951624676</v>
      </c>
      <c r="DT142" s="2">
        <f t="shared" si="166"/>
        <v>91.064951219512224</v>
      </c>
      <c r="DU142" s="2">
        <f t="shared" si="166"/>
        <v>92.797889987305169</v>
      </c>
      <c r="DV142" s="2">
        <f t="shared" si="166"/>
        <v>93.825228587634726</v>
      </c>
      <c r="DW142" s="2">
        <f t="shared" si="166"/>
        <v>93.211120205375991</v>
      </c>
      <c r="DX142" s="2">
        <f t="shared" si="166"/>
        <v>88.355006191482929</v>
      </c>
      <c r="DY142" s="2">
        <f t="shared" si="166"/>
        <v>90.30533843965425</v>
      </c>
      <c r="EA142" s="2">
        <f t="shared" si="153"/>
        <v>54.709182568581291</v>
      </c>
      <c r="EB142" s="2">
        <f t="shared" si="153"/>
        <v>56.312568966472703</v>
      </c>
      <c r="EC142" s="2">
        <f t="shared" si="153"/>
        <v>56.335363862641159</v>
      </c>
      <c r="ED142" s="2">
        <f t="shared" si="153"/>
        <v>56.568370416384312</v>
      </c>
      <c r="EE142" s="2">
        <f t="shared" si="152"/>
        <v>58.328204991061732</v>
      </c>
      <c r="EF142" s="2">
        <f t="shared" si="152"/>
        <v>59.099551936553709</v>
      </c>
      <c r="EG142" s="2">
        <f t="shared" si="152"/>
        <v>60.070431314848165</v>
      </c>
      <c r="EH142" s="2">
        <f t="shared" si="152"/>
        <v>58.705727127319278</v>
      </c>
      <c r="EI142" s="2">
        <f t="shared" si="152"/>
        <v>57.903407290900347</v>
      </c>
      <c r="EJ142" s="2">
        <f t="shared" si="152"/>
        <v>55.783842174293227</v>
      </c>
      <c r="EK142" s="2">
        <f t="shared" si="152"/>
        <v>54.875093051574119</v>
      </c>
      <c r="EL142" s="2">
        <f t="shared" si="152"/>
        <v>55.493470027397272</v>
      </c>
      <c r="EM142" s="2">
        <f t="shared" si="135"/>
        <v>56.289269600636281</v>
      </c>
      <c r="EN142" s="2">
        <f t="shared" si="135"/>
        <v>58.755350455537972</v>
      </c>
      <c r="EO142" s="2">
        <f t="shared" si="135"/>
        <v>62.666801637746154</v>
      </c>
      <c r="EQ142" s="2">
        <f t="shared" si="167"/>
        <v>54.536745895321971</v>
      </c>
      <c r="ER142" s="2">
        <f t="shared" si="167"/>
        <v>56.365018505376014</v>
      </c>
      <c r="ES142" s="2">
        <f t="shared" si="167"/>
        <v>56.36473583822081</v>
      </c>
      <c r="ET142" s="2">
        <f t="shared" si="167"/>
        <v>56.564139061397796</v>
      </c>
      <c r="EU142" s="2">
        <f t="shared" si="167"/>
        <v>58.334920866705502</v>
      </c>
      <c r="EV142" s="2">
        <f t="shared" si="167"/>
        <v>58.964680162767031</v>
      </c>
      <c r="EW142" s="2">
        <f t="shared" si="167"/>
        <v>60.063640064439461</v>
      </c>
      <c r="EX142" s="2">
        <f t="shared" si="167"/>
        <v>58.991920602327326</v>
      </c>
      <c r="EY142" s="2">
        <f t="shared" si="167"/>
        <v>57.912386558598591</v>
      </c>
      <c r="EZ142" s="2">
        <f t="shared" si="167"/>
        <v>56.024591886991779</v>
      </c>
      <c r="FA142" s="2">
        <f t="shared" si="167"/>
        <v>55.160763145483443</v>
      </c>
      <c r="FB142" s="2">
        <f t="shared" si="167"/>
        <v>55.56316489498429</v>
      </c>
      <c r="FC142" s="2">
        <f t="shared" si="167"/>
        <v>56.348962995406538</v>
      </c>
      <c r="FD142" s="2">
        <f t="shared" si="167"/>
        <v>58.678996994438094</v>
      </c>
      <c r="FE142" s="2">
        <f t="shared" si="167"/>
        <v>61.969959721639995</v>
      </c>
      <c r="FG142" s="2">
        <f t="shared" si="168"/>
        <v>0.999988533578692</v>
      </c>
      <c r="FH142" s="2">
        <f t="shared" si="168"/>
        <v>0.99998892506336656</v>
      </c>
      <c r="FI142" s="2">
        <f t="shared" si="168"/>
        <v>0.99998811424746914</v>
      </c>
      <c r="FJ142" s="2">
        <f t="shared" si="168"/>
        <v>0.99998885662542225</v>
      </c>
      <c r="FK142" s="2">
        <f t="shared" si="168"/>
        <v>0.99998979472528104</v>
      </c>
      <c r="FL142" s="2">
        <f t="shared" si="168"/>
        <v>0.9999896152172294</v>
      </c>
      <c r="FM142" s="2">
        <f t="shared" si="168"/>
        <v>0.99999023267850318</v>
      </c>
      <c r="FN142" s="2">
        <f t="shared" si="168"/>
        <v>0.99999127974118829</v>
      </c>
      <c r="FO142" s="2">
        <f t="shared" si="168"/>
        <v>0.99999128926643865</v>
      </c>
      <c r="FP142" s="2">
        <f t="shared" si="168"/>
        <v>0.99998929408468928</v>
      </c>
      <c r="FQ142" s="2">
        <f t="shared" si="168"/>
        <v>0.99999101741484198</v>
      </c>
      <c r="FR142" s="2">
        <f t="shared" si="168"/>
        <v>0.99999142354620341</v>
      </c>
      <c r="FS142" s="2">
        <f t="shared" si="168"/>
        <v>0.99999054233183415</v>
      </c>
      <c r="FT142" s="2">
        <f t="shared" si="168"/>
        <v>0.99998821766775792</v>
      </c>
      <c r="FU142" s="2">
        <f t="shared" si="168"/>
        <v>0.99999055905039891</v>
      </c>
      <c r="FW142" s="2">
        <f t="shared" si="160"/>
        <v>1.3113225200962526E-5</v>
      </c>
      <c r="FX142" s="2">
        <f t="shared" si="160"/>
        <v>4.4591567543611039E-5</v>
      </c>
      <c r="FY142" s="2">
        <f t="shared" si="160"/>
        <v>8.4298044399028587E-5</v>
      </c>
      <c r="FZ142" s="2">
        <f t="shared" si="160"/>
        <v>6.4898841273627504E-5</v>
      </c>
      <c r="GA142" s="2">
        <f t="shared" si="160"/>
        <v>7.7310026111929801E-5</v>
      </c>
      <c r="GB142" s="2">
        <f t="shared" si="160"/>
        <v>8.4606694455217123E-5</v>
      </c>
      <c r="GC142" s="2">
        <f t="shared" si="160"/>
        <v>1.1126472140338263E-4</v>
      </c>
      <c r="GD142" s="2">
        <f t="shared" si="160"/>
        <v>1.5292231181994112E-4</v>
      </c>
      <c r="GE142" s="2">
        <f t="shared" si="160"/>
        <v>1.892524526342657E-4</v>
      </c>
      <c r="GF142" s="2">
        <f t="shared" si="160"/>
        <v>1.4223830936151231E-4</v>
      </c>
      <c r="GG142" s="2">
        <f t="shared" si="160"/>
        <v>1.5327976652858535E-4</v>
      </c>
      <c r="GH142" s="2">
        <f t="shared" si="160"/>
        <v>1.1890042043404422E-4</v>
      </c>
      <c r="GI142" s="2">
        <f t="shared" si="160"/>
        <v>8.3667803224492381E-5</v>
      </c>
      <c r="GJ142" s="2">
        <f t="shared" si="160"/>
        <v>4.7834151957224042E-5</v>
      </c>
      <c r="GK142" s="2">
        <f t="shared" si="160"/>
        <v>3.414745656167119E-5</v>
      </c>
      <c r="GM142" s="107">
        <f t="shared" si="161"/>
        <v>2.4287808696499963E-70</v>
      </c>
      <c r="GN142" s="107">
        <f t="shared" si="161"/>
        <v>2.7075155939126767E-80</v>
      </c>
      <c r="GO142" s="107">
        <f t="shared" si="161"/>
        <v>1.2638815683435546E-90</v>
      </c>
      <c r="GP142" s="107">
        <f t="shared" si="161"/>
        <v>8.3144936472142898E-92</v>
      </c>
      <c r="GQ142" s="107">
        <f t="shared" si="161"/>
        <v>1.0612415938542903E-96</v>
      </c>
      <c r="GR142" s="107">
        <f t="shared" si="161"/>
        <v>5.2417132223454906E-105</v>
      </c>
      <c r="GS142" s="107">
        <f t="shared" si="161"/>
        <v>3.4179015694725733E-109</v>
      </c>
      <c r="GT142" s="107">
        <f t="shared" si="161"/>
        <v>6.2355733487165628E-117</v>
      </c>
      <c r="GU142" s="107">
        <f t="shared" si="161"/>
        <v>9.392871443955393E-113</v>
      </c>
      <c r="GV142" s="107">
        <f t="shared" si="161"/>
        <v>8.0236031287799736E-111</v>
      </c>
      <c r="GW142" s="107">
        <f t="shared" si="161"/>
        <v>1.0189683375846003E-110</v>
      </c>
      <c r="GX142" s="107">
        <f t="shared" si="161"/>
        <v>5.6028561019886843E-107</v>
      </c>
      <c r="GY142" s="107">
        <f t="shared" si="161"/>
        <v>1.2217290929769005E-99</v>
      </c>
      <c r="GZ142" s="107">
        <f t="shared" si="161"/>
        <v>6.6615960121836242E-88</v>
      </c>
      <c r="HA142" s="107">
        <f t="shared" si="161"/>
        <v>9.14555305310632E-124</v>
      </c>
      <c r="HC142" s="107">
        <f t="shared" si="155"/>
        <v>1.5445555140062162E-19</v>
      </c>
      <c r="HD142" s="107">
        <f t="shared" si="155"/>
        <v>7.4289991708595412E-23</v>
      </c>
      <c r="HE142" s="107">
        <f t="shared" si="155"/>
        <v>1.2227681093708306E-25</v>
      </c>
      <c r="HF142" s="107">
        <f t="shared" si="155"/>
        <v>2.7212046526783074E-26</v>
      </c>
      <c r="HG142" s="107">
        <f t="shared" si="155"/>
        <v>1.4350388703965233E-27</v>
      </c>
      <c r="HH142" s="107">
        <f t="shared" si="155"/>
        <v>2.987414312712624E-30</v>
      </c>
      <c r="HI142" s="107">
        <f t="shared" si="155"/>
        <v>2.5472608208451582E-32</v>
      </c>
      <c r="HJ142" s="107">
        <f t="shared" si="155"/>
        <v>1.0236653882936098E-35</v>
      </c>
      <c r="HK142" s="107">
        <f t="shared" si="155"/>
        <v>3.1617083884270449E-35</v>
      </c>
      <c r="HL142" s="107">
        <f t="shared" si="165"/>
        <v>1.9510651501762973E-33</v>
      </c>
      <c r="HM142" s="107">
        <f t="shared" si="165"/>
        <v>1.3306500600593871E-33</v>
      </c>
      <c r="HN142" s="107">
        <f t="shared" si="165"/>
        <v>1.1785522785650255E-31</v>
      </c>
      <c r="HO142" s="107">
        <f t="shared" si="165"/>
        <v>1.9854411910037099E-28</v>
      </c>
      <c r="HP142" s="107">
        <f t="shared" si="165"/>
        <v>9.6752647250631247E-24</v>
      </c>
      <c r="HQ142" s="107">
        <f t="shared" si="165"/>
        <v>2.118294482122087E-43</v>
      </c>
      <c r="HS142" s="107">
        <f t="shared" si="162"/>
        <v>5.1811727290873438E-2</v>
      </c>
      <c r="HT142" s="107">
        <f t="shared" si="162"/>
        <v>8.537164025072172E-2</v>
      </c>
      <c r="HU142" s="107">
        <f t="shared" si="162"/>
        <v>9.0671897767190063E-2</v>
      </c>
      <c r="HV142" s="107">
        <f t="shared" si="162"/>
        <v>8.5225705763830428E-2</v>
      </c>
      <c r="HW142" s="107">
        <f t="shared" si="162"/>
        <v>8.6965812716702978E-2</v>
      </c>
      <c r="HX142" s="107">
        <f t="shared" si="162"/>
        <v>8.3985650626731911E-2</v>
      </c>
      <c r="HY142" s="107">
        <f t="shared" si="162"/>
        <v>0.11017148059601843</v>
      </c>
      <c r="HZ142" s="107">
        <f t="shared" si="162"/>
        <v>0.14844863373078707</v>
      </c>
      <c r="IA142" s="107">
        <f t="shared" si="162"/>
        <v>0.19357291731676751</v>
      </c>
      <c r="IB142" s="107">
        <f t="shared" si="162"/>
        <v>0.13177832159661951</v>
      </c>
      <c r="IC142" s="107">
        <f t="shared" si="162"/>
        <v>0.15145508993084059</v>
      </c>
      <c r="ID142" s="107">
        <f t="shared" si="162"/>
        <v>0.12347133561326754</v>
      </c>
      <c r="IE142" s="107">
        <f t="shared" si="162"/>
        <v>8.9635926768109858E-2</v>
      </c>
      <c r="IF142" s="107">
        <f t="shared" si="162"/>
        <v>6.0688936160316106E-2</v>
      </c>
      <c r="IG142" s="107">
        <f t="shared" si="162"/>
        <v>8.5780388631775936E-2</v>
      </c>
      <c r="II142" s="107">
        <f t="shared" si="163"/>
        <v>2.7596690590562146E-13</v>
      </c>
      <c r="IJ142" s="107">
        <f t="shared" si="163"/>
        <v>3.7538423234606644E-12</v>
      </c>
      <c r="IK142" s="107">
        <f t="shared" si="163"/>
        <v>3.3303728651907674E-12</v>
      </c>
      <c r="IL142" s="107">
        <f t="shared" si="163"/>
        <v>7.8393481135275575E-13</v>
      </c>
      <c r="IM142" s="107">
        <f t="shared" si="163"/>
        <v>7.6323559938855497E-13</v>
      </c>
      <c r="IN142" s="107">
        <f t="shared" si="163"/>
        <v>1.2146634712653457E-13</v>
      </c>
      <c r="IO142" s="107">
        <f t="shared" si="163"/>
        <v>2.7875350284855547E-13</v>
      </c>
      <c r="IP142" s="107">
        <f t="shared" si="163"/>
        <v>4.9024615790465936E-13</v>
      </c>
      <c r="IQ142" s="107">
        <f t="shared" si="163"/>
        <v>4.4343665857721395E-12</v>
      </c>
      <c r="IR142" s="107">
        <f t="shared" si="163"/>
        <v>5.2600462838467961E-13</v>
      </c>
      <c r="IS142" s="107">
        <f t="shared" si="163"/>
        <v>1.8412590452814815E-12</v>
      </c>
      <c r="IT142" s="107">
        <f t="shared" si="163"/>
        <v>1.2862173301834744E-12</v>
      </c>
      <c r="IU142" s="107">
        <f t="shared" si="163"/>
        <v>7.5179251836472418E-13</v>
      </c>
      <c r="IV142" s="107">
        <f t="shared" si="163"/>
        <v>3.7616413887887257E-13</v>
      </c>
      <c r="IW142" s="107">
        <f t="shared" si="163"/>
        <v>8.8578805616077162E-13</v>
      </c>
      <c r="IY142" s="107">
        <f t="shared" si="164"/>
        <v>5.1811727291149405E-2</v>
      </c>
      <c r="IZ142" s="107">
        <f t="shared" si="164"/>
        <v>8.5371640254475564E-2</v>
      </c>
      <c r="JA142" s="107">
        <f t="shared" si="164"/>
        <v>9.067189777052044E-2</v>
      </c>
      <c r="JB142" s="107">
        <f t="shared" si="164"/>
        <v>8.5225705764614357E-2</v>
      </c>
      <c r="JC142" s="107">
        <f t="shared" si="164"/>
        <v>8.6965812717466215E-2</v>
      </c>
      <c r="JD142" s="107">
        <f t="shared" si="164"/>
        <v>8.3985650626853384E-2</v>
      </c>
      <c r="JE142" s="107">
        <f t="shared" si="164"/>
        <v>0.11017148059629718</v>
      </c>
      <c r="JF142" s="107">
        <f t="shared" si="164"/>
        <v>0.14844863373127731</v>
      </c>
      <c r="JG142" s="107">
        <f t="shared" si="164"/>
        <v>0.19357291732120188</v>
      </c>
      <c r="JH142" s="107">
        <f t="shared" si="164"/>
        <v>0.1317783215971455</v>
      </c>
      <c r="JI142" s="107">
        <f t="shared" si="164"/>
        <v>0.15145508993268184</v>
      </c>
      <c r="JJ142" s="107">
        <f t="shared" si="164"/>
        <v>0.12347133561455376</v>
      </c>
      <c r="JK142" s="107">
        <f t="shared" si="164"/>
        <v>8.9635926768861646E-2</v>
      </c>
      <c r="JL142" s="107">
        <f t="shared" si="164"/>
        <v>6.0688936160692271E-2</v>
      </c>
      <c r="JM142" s="107">
        <f t="shared" si="164"/>
        <v>8.5780388632661728E-2</v>
      </c>
    </row>
    <row r="143" spans="2:273" x14ac:dyDescent="0.25">
      <c r="B143" s="2">
        <v>115</v>
      </c>
      <c r="C143" s="37">
        <v>55.194000000000003</v>
      </c>
      <c r="D143" s="37">
        <v>58.164000000000001</v>
      </c>
      <c r="E143" s="37">
        <v>58.703000000000003</v>
      </c>
      <c r="F143" s="37">
        <v>60.671999999999997</v>
      </c>
      <c r="G143" s="37">
        <v>63.155999999999999</v>
      </c>
      <c r="H143" s="37">
        <v>65.578000000000003</v>
      </c>
      <c r="I143" s="37">
        <v>68.906000000000006</v>
      </c>
      <c r="J143" s="37">
        <v>72.296999999999997</v>
      </c>
      <c r="K143" s="37">
        <v>77.296999999999997</v>
      </c>
      <c r="L143" s="37">
        <v>71.171999999999997</v>
      </c>
      <c r="M143" s="37">
        <v>74.641000000000005</v>
      </c>
      <c r="N143" s="37">
        <v>73.811999999999998</v>
      </c>
      <c r="O143" s="37">
        <v>70.608999999999995</v>
      </c>
      <c r="P143" s="37">
        <v>73.875</v>
      </c>
      <c r="Q143" s="37">
        <v>89.75</v>
      </c>
      <c r="S143" s="4">
        <f t="shared" si="97"/>
        <v>54.617728698584258</v>
      </c>
      <c r="T143" s="4">
        <f t="shared" si="98"/>
        <v>58.080910165976817</v>
      </c>
      <c r="U143" s="4">
        <f t="shared" si="99"/>
        <v>60.779280279565576</v>
      </c>
      <c r="V143" s="4">
        <f t="shared" si="100"/>
        <v>62.723547475529685</v>
      </c>
      <c r="W143" s="4">
        <f t="shared" si="101"/>
        <v>65.955750188622829</v>
      </c>
      <c r="X143" s="4">
        <f t="shared" si="102"/>
        <v>68.173930721690994</v>
      </c>
      <c r="Y143" s="4">
        <f t="shared" si="103"/>
        <v>72.624716201270388</v>
      </c>
      <c r="Z143" s="4">
        <f t="shared" si="104"/>
        <v>76.178214165414161</v>
      </c>
      <c r="AA143" s="4">
        <f t="shared" si="105"/>
        <v>79.822721055923409</v>
      </c>
      <c r="AB143" s="4">
        <f t="shared" si="106"/>
        <v>74.876664212101261</v>
      </c>
      <c r="AC143" s="4">
        <f t="shared" si="107"/>
        <v>77.535127310876732</v>
      </c>
      <c r="AD143" s="4">
        <f t="shared" si="108"/>
        <v>76.427893083078871</v>
      </c>
      <c r="AE143" s="4">
        <f t="shared" si="109"/>
        <v>73.514980012878851</v>
      </c>
      <c r="AF143" s="4">
        <f t="shared" si="110"/>
        <v>74.653442527570903</v>
      </c>
      <c r="AG143" s="4">
        <f t="shared" si="110"/>
        <v>93.209135482307275</v>
      </c>
      <c r="AI143" s="4">
        <f t="shared" si="111"/>
        <v>0.57627130141574412</v>
      </c>
      <c r="AJ143" s="4">
        <f t="shared" si="112"/>
        <v>8.3089834023184039E-2</v>
      </c>
      <c r="AK143" s="4">
        <f t="shared" si="113"/>
        <v>-2.076280279565573</v>
      </c>
      <c r="AL143" s="4">
        <f t="shared" si="114"/>
        <v>-2.0515474755296879</v>
      </c>
      <c r="AM143" s="4">
        <f t="shared" si="115"/>
        <v>-2.7997501886228306</v>
      </c>
      <c r="AN143" s="4">
        <f t="shared" si="116"/>
        <v>-2.5959307216909906</v>
      </c>
      <c r="AO143" s="4">
        <f t="shared" si="117"/>
        <v>-3.7187162012703823</v>
      </c>
      <c r="AP143" s="4">
        <f t="shared" si="118"/>
        <v>-3.8812141654141641</v>
      </c>
      <c r="AQ143" s="4">
        <f t="shared" si="119"/>
        <v>-2.5257210559234125</v>
      </c>
      <c r="AR143" s="4">
        <f t="shared" si="120"/>
        <v>-3.7046642121012638</v>
      </c>
      <c r="AS143" s="4">
        <f t="shared" si="121"/>
        <v>-2.8941273108767263</v>
      </c>
      <c r="AT143" s="4">
        <f t="shared" si="122"/>
        <v>-2.6158930830788734</v>
      </c>
      <c r="AU143" s="4">
        <f t="shared" si="123"/>
        <v>-2.9059800128788567</v>
      </c>
      <c r="AV143" s="4">
        <f t="shared" si="169"/>
        <v>-0.7784425275709026</v>
      </c>
      <c r="AW143" s="4">
        <f t="shared" si="169"/>
        <v>-3.4591354823072749</v>
      </c>
      <c r="AY143" s="2">
        <f t="shared" si="156"/>
        <v>54.617720471676648</v>
      </c>
      <c r="AZ143" s="2">
        <f t="shared" si="156"/>
        <v>56.182248844131955</v>
      </c>
      <c r="BA143" s="2">
        <f t="shared" si="156"/>
        <v>56.236446517436413</v>
      </c>
      <c r="BB143" s="2">
        <f t="shared" si="156"/>
        <v>56.476335642920553</v>
      </c>
      <c r="BC143" s="2">
        <f t="shared" si="156"/>
        <v>58.238296497123514</v>
      </c>
      <c r="BD143" s="2">
        <f t="shared" si="156"/>
        <v>59.017655239460318</v>
      </c>
      <c r="BE143" s="2">
        <f t="shared" si="156"/>
        <v>59.974481924316059</v>
      </c>
      <c r="BF143" s="2">
        <f t="shared" si="156"/>
        <v>58.569319575578433</v>
      </c>
      <c r="BG143" s="2">
        <f t="shared" si="156"/>
        <v>57.786791957075479</v>
      </c>
      <c r="BH143" s="2">
        <f t="shared" si="156"/>
        <v>55.638078392865907</v>
      </c>
      <c r="BI143" s="2">
        <f t="shared" si="156"/>
        <v>54.718441799081113</v>
      </c>
      <c r="BJ143" s="2">
        <f t="shared" si="156"/>
        <v>55.365482868087852</v>
      </c>
      <c r="BK143" s="2">
        <f t="shared" si="156"/>
        <v>56.166955179784708</v>
      </c>
      <c r="BL143" s="2">
        <f t="shared" si="156"/>
        <v>58.633946369884306</v>
      </c>
      <c r="BM143" s="2">
        <f t="shared" si="156"/>
        <v>62.592128902299784</v>
      </c>
      <c r="BO143" s="2" t="str">
        <f t="shared" si="157"/>
        <v/>
      </c>
      <c r="BP143" s="2" t="str">
        <f t="shared" si="157"/>
        <v/>
      </c>
      <c r="BQ143" s="2" t="str">
        <f t="shared" si="157"/>
        <v/>
      </c>
      <c r="BR143" s="2" t="str">
        <f t="shared" si="157"/>
        <v/>
      </c>
      <c r="BS143" s="2" t="str">
        <f t="shared" si="157"/>
        <v/>
      </c>
      <c r="BT143" s="2" t="str">
        <f t="shared" si="157"/>
        <v/>
      </c>
      <c r="BU143" s="2" t="str">
        <f t="shared" si="157"/>
        <v/>
      </c>
      <c r="BV143" s="2" t="str">
        <f t="shared" si="157"/>
        <v/>
      </c>
      <c r="BW143" s="2" t="str">
        <f t="shared" si="157"/>
        <v/>
      </c>
      <c r="BX143" s="2" t="str">
        <f t="shared" si="157"/>
        <v/>
      </c>
      <c r="BY143" s="2" t="str">
        <f t="shared" si="157"/>
        <v/>
      </c>
      <c r="BZ143" s="2" t="str">
        <f t="shared" si="157"/>
        <v/>
      </c>
      <c r="CA143" s="2" t="str">
        <f t="shared" si="157"/>
        <v/>
      </c>
      <c r="CB143" s="2" t="str">
        <f t="shared" si="157"/>
        <v/>
      </c>
      <c r="CC143" s="2" t="str">
        <f t="shared" si="157"/>
        <v/>
      </c>
      <c r="CE143" s="2" t="str">
        <f t="shared" si="158"/>
        <v/>
      </c>
      <c r="CF143" s="2" t="str">
        <f t="shared" si="158"/>
        <v/>
      </c>
      <c r="CG143" s="2" t="str">
        <f t="shared" si="158"/>
        <v/>
      </c>
      <c r="CH143" s="2" t="str">
        <f t="shared" si="158"/>
        <v/>
      </c>
      <c r="CI143" s="2" t="str">
        <f t="shared" si="158"/>
        <v/>
      </c>
      <c r="CJ143" s="2" t="str">
        <f t="shared" si="158"/>
        <v/>
      </c>
      <c r="CK143" s="2" t="str">
        <f t="shared" si="158"/>
        <v/>
      </c>
      <c r="CL143" s="2" t="str">
        <f t="shared" si="158"/>
        <v/>
      </c>
      <c r="CM143" s="2" t="str">
        <f t="shared" si="158"/>
        <v/>
      </c>
      <c r="CN143" s="2" t="str">
        <f t="shared" si="158"/>
        <v/>
      </c>
      <c r="CO143" s="2" t="str">
        <f t="shared" si="158"/>
        <v/>
      </c>
      <c r="CP143" s="2" t="str">
        <f t="shared" si="158"/>
        <v/>
      </c>
      <c r="CQ143" s="2" t="str">
        <f t="shared" si="158"/>
        <v/>
      </c>
      <c r="CR143" s="2" t="str">
        <f t="shared" si="158"/>
        <v/>
      </c>
      <c r="CS143" s="2" t="str">
        <f t="shared" si="158"/>
        <v/>
      </c>
      <c r="CU143" s="2" t="str">
        <f t="shared" si="159"/>
        <v/>
      </c>
      <c r="CV143" s="2" t="str">
        <f t="shared" si="159"/>
        <v/>
      </c>
      <c r="CW143" s="2" t="str">
        <f t="shared" si="159"/>
        <v/>
      </c>
      <c r="CX143" s="2" t="str">
        <f t="shared" si="159"/>
        <v/>
      </c>
      <c r="CY143" s="2" t="str">
        <f t="shared" si="159"/>
        <v/>
      </c>
      <c r="CZ143" s="2" t="str">
        <f t="shared" si="159"/>
        <v/>
      </c>
      <c r="DA143" s="2" t="str">
        <f t="shared" si="159"/>
        <v/>
      </c>
      <c r="DB143" s="2" t="str">
        <f t="shared" si="159"/>
        <v/>
      </c>
      <c r="DC143" s="2" t="str">
        <f t="shared" si="159"/>
        <v/>
      </c>
      <c r="DD143" s="2" t="str">
        <f t="shared" si="159"/>
        <v/>
      </c>
      <c r="DE143" s="2" t="str">
        <f t="shared" si="159"/>
        <v/>
      </c>
      <c r="DF143" s="2" t="str">
        <f t="shared" si="159"/>
        <v/>
      </c>
      <c r="DG143" s="2" t="str">
        <f t="shared" si="159"/>
        <v/>
      </c>
      <c r="DH143" s="2" t="str">
        <f t="shared" si="159"/>
        <v/>
      </c>
      <c r="DI143" s="2" t="str">
        <f t="shared" si="159"/>
        <v/>
      </c>
      <c r="DK143" s="2">
        <f t="shared" si="166"/>
        <v>96.15073083623696</v>
      </c>
      <c r="DL143" s="2">
        <f t="shared" si="166"/>
        <v>94.321972881722189</v>
      </c>
      <c r="DM143" s="2">
        <f t="shared" si="166"/>
        <v>95.487992036645551</v>
      </c>
      <c r="DN143" s="2">
        <f t="shared" si="166"/>
        <v>97.052444880700676</v>
      </c>
      <c r="DO143" s="2">
        <f t="shared" si="166"/>
        <v>93.151902144367241</v>
      </c>
      <c r="DP143" s="2">
        <f t="shared" si="166"/>
        <v>98.215882370418385</v>
      </c>
      <c r="DQ143" s="2">
        <f t="shared" si="166"/>
        <v>96.479696864111503</v>
      </c>
      <c r="DR143" s="2">
        <f t="shared" si="166"/>
        <v>96.445374108818029</v>
      </c>
      <c r="DS143" s="2">
        <f t="shared" si="166"/>
        <v>91.359798557653363</v>
      </c>
      <c r="DT143" s="2">
        <f t="shared" si="166"/>
        <v>91.32440487804881</v>
      </c>
      <c r="DU143" s="2">
        <f t="shared" si="166"/>
        <v>93.078244496664212</v>
      </c>
      <c r="DV143" s="2">
        <f t="shared" si="166"/>
        <v>94.118166193987534</v>
      </c>
      <c r="DW143" s="2">
        <f t="shared" si="166"/>
        <v>93.467118997281759</v>
      </c>
      <c r="DX143" s="2">
        <f t="shared" si="166"/>
        <v>88.571938991241311</v>
      </c>
      <c r="DY143" s="2">
        <f t="shared" si="166"/>
        <v>90.541731480468343</v>
      </c>
      <c r="EA143" s="2">
        <f t="shared" si="153"/>
        <v>54.617345411487712</v>
      </c>
      <c r="EB143" s="2">
        <f t="shared" si="153"/>
        <v>56.181909753394287</v>
      </c>
      <c r="EC143" s="2">
        <f t="shared" si="153"/>
        <v>56.236072044249823</v>
      </c>
      <c r="ED143" s="2">
        <f t="shared" si="153"/>
        <v>56.475975905428811</v>
      </c>
      <c r="EE143" s="2">
        <f t="shared" si="152"/>
        <v>58.238011788439849</v>
      </c>
      <c r="EF143" s="2">
        <f t="shared" si="152"/>
        <v>59.01734734534967</v>
      </c>
      <c r="EG143" s="2">
        <f t="shared" si="152"/>
        <v>59.97419952307262</v>
      </c>
      <c r="EH143" s="2">
        <f t="shared" si="152"/>
        <v>58.568994401791443</v>
      </c>
      <c r="EI143" s="2">
        <f t="shared" si="152"/>
        <v>57.786555417438315</v>
      </c>
      <c r="EJ143" s="2">
        <f t="shared" si="152"/>
        <v>55.637723768580599</v>
      </c>
      <c r="EK143" s="2">
        <f t="shared" si="152"/>
        <v>54.718104340546446</v>
      </c>
      <c r="EL143" s="2">
        <f t="shared" si="152"/>
        <v>55.365205479452065</v>
      </c>
      <c r="EM143" s="2">
        <f t="shared" si="135"/>
        <v>56.166666795208599</v>
      </c>
      <c r="EN143" s="2">
        <f t="shared" si="135"/>
        <v>58.633670446502506</v>
      </c>
      <c r="EO143" s="2">
        <f t="shared" si="135"/>
        <v>62.591952115422117</v>
      </c>
      <c r="EQ143" s="2">
        <f t="shared" si="167"/>
        <v>54.421626903415444</v>
      </c>
      <c r="ER143" s="2">
        <f t="shared" si="167"/>
        <v>56.245445503470606</v>
      </c>
      <c r="ES143" s="2">
        <f t="shared" si="167"/>
        <v>56.272704118718337</v>
      </c>
      <c r="ET143" s="2">
        <f t="shared" si="167"/>
        <v>56.483003602131696</v>
      </c>
      <c r="EU143" s="2">
        <f t="shared" si="167"/>
        <v>58.255317600177307</v>
      </c>
      <c r="EV143" s="2">
        <f t="shared" si="167"/>
        <v>58.872269611795581</v>
      </c>
      <c r="EW143" s="2">
        <f t="shared" si="167"/>
        <v>59.968304334484579</v>
      </c>
      <c r="EX143" s="2">
        <f t="shared" si="167"/>
        <v>58.895279448141792</v>
      </c>
      <c r="EY143" s="2">
        <f t="shared" si="167"/>
        <v>57.804351757830347</v>
      </c>
      <c r="EZ143" s="2">
        <f t="shared" si="167"/>
        <v>55.923345676235442</v>
      </c>
      <c r="FA143" s="2">
        <f t="shared" si="167"/>
        <v>55.048503088242654</v>
      </c>
      <c r="FB143" s="2">
        <f t="shared" si="167"/>
        <v>55.454614089731201</v>
      </c>
      <c r="FC143" s="2">
        <f t="shared" si="167"/>
        <v>56.244182308402699</v>
      </c>
      <c r="FD143" s="2">
        <f t="shared" si="167"/>
        <v>58.562750413576723</v>
      </c>
      <c r="FE143" s="2">
        <f t="shared" si="167"/>
        <v>61.828615295827412</v>
      </c>
      <c r="FG143" s="2">
        <f t="shared" si="168"/>
        <v>0.99999089187632395</v>
      </c>
      <c r="FH143" s="2">
        <f t="shared" si="168"/>
        <v>0.99999120284509602</v>
      </c>
      <c r="FI143" s="2">
        <f t="shared" si="168"/>
        <v>0.99999055878809417</v>
      </c>
      <c r="FJ143" s="2">
        <f t="shared" si="168"/>
        <v>0.99999114848265613</v>
      </c>
      <c r="FK143" s="2">
        <f t="shared" si="168"/>
        <v>0.99999189364513297</v>
      </c>
      <c r="FL143" s="2">
        <f t="shared" si="168"/>
        <v>0.99999175105621518</v>
      </c>
      <c r="FM143" s="2">
        <f t="shared" si="168"/>
        <v>0.99999224152517174</v>
      </c>
      <c r="FN143" s="2">
        <f t="shared" si="168"/>
        <v>0.99999307323978859</v>
      </c>
      <c r="FO143" s="2">
        <f t="shared" si="168"/>
        <v>0.99999308080599103</v>
      </c>
      <c r="FP143" s="2">
        <f t="shared" si="168"/>
        <v>0.99999149597046511</v>
      </c>
      <c r="FQ143" s="2">
        <f t="shared" si="168"/>
        <v>0.99999286486580619</v>
      </c>
      <c r="FR143" s="2">
        <f t="shared" si="168"/>
        <v>0.99999318746857868</v>
      </c>
      <c r="FS143" s="2">
        <f t="shared" si="168"/>
        <v>0.999992487492528</v>
      </c>
      <c r="FT143" s="2">
        <f t="shared" si="168"/>
        <v>0.99999064093814949</v>
      </c>
      <c r="FU143" s="2">
        <f t="shared" si="168"/>
        <v>0.99999250077260771</v>
      </c>
      <c r="FW143" s="2">
        <f t="shared" si="160"/>
        <v>1.6508516383925923E-5</v>
      </c>
      <c r="FX143" s="2">
        <f t="shared" si="160"/>
        <v>5.6136809382962453E-5</v>
      </c>
      <c r="FY143" s="2">
        <f t="shared" si="160"/>
        <v>1.061226339297498E-4</v>
      </c>
      <c r="FZ143" s="2">
        <f t="shared" si="160"/>
        <v>8.170142756791015E-5</v>
      </c>
      <c r="GA143" s="2">
        <f t="shared" si="160"/>
        <v>9.7325608240462493E-5</v>
      </c>
      <c r="GB143" s="2">
        <f t="shared" si="160"/>
        <v>1.0651118433589308E-4</v>
      </c>
      <c r="GC143" s="2">
        <f t="shared" si="160"/>
        <v>1.4006994989877874E-4</v>
      </c>
      <c r="GD143" s="2">
        <f t="shared" si="160"/>
        <v>1.925101618496041E-4</v>
      </c>
      <c r="GE143" s="2">
        <f t="shared" si="160"/>
        <v>2.3824304741569731E-4</v>
      </c>
      <c r="GF143" s="2">
        <f t="shared" si="160"/>
        <v>1.790608275344285E-4</v>
      </c>
      <c r="GG143" s="2">
        <f t="shared" si="160"/>
        <v>1.9296013498972992E-4</v>
      </c>
      <c r="GH143" s="2">
        <f t="shared" si="160"/>
        <v>1.4968215259173883E-4</v>
      </c>
      <c r="GI143" s="2">
        <f t="shared" si="160"/>
        <v>1.0532924180506251E-4</v>
      </c>
      <c r="GJ143" s="2">
        <f t="shared" si="160"/>
        <v>6.021888361094556E-5</v>
      </c>
      <c r="GK143" s="2">
        <f t="shared" si="160"/>
        <v>4.2988720722649979E-5</v>
      </c>
      <c r="GM143" s="107">
        <f t="shared" si="161"/>
        <v>3.8482641885638123E-73</v>
      </c>
      <c r="GN143" s="107">
        <f t="shared" si="161"/>
        <v>1.7239175397848987E-83</v>
      </c>
      <c r="GO143" s="107">
        <f t="shared" si="161"/>
        <v>2.9029631487720187E-94</v>
      </c>
      <c r="GP143" s="107">
        <f t="shared" si="161"/>
        <v>1.7933497596553499E-95</v>
      </c>
      <c r="GQ143" s="107">
        <f t="shared" si="161"/>
        <v>1.5501150308220481E-100</v>
      </c>
      <c r="GR143" s="107">
        <f t="shared" si="161"/>
        <v>3.4848078477587872E-109</v>
      </c>
      <c r="GS143" s="107">
        <f t="shared" si="161"/>
        <v>1.6235707400509322E-113</v>
      </c>
      <c r="GT143" s="107">
        <f t="shared" si="161"/>
        <v>1.6059738532820501E-121</v>
      </c>
      <c r="GU143" s="107">
        <f t="shared" si="161"/>
        <v>3.5525945510930665E-117</v>
      </c>
      <c r="GV143" s="107">
        <f t="shared" si="161"/>
        <v>3.0198454684099644E-115</v>
      </c>
      <c r="GW143" s="107">
        <f t="shared" si="161"/>
        <v>4.5227250642852881E-115</v>
      </c>
      <c r="GX143" s="107">
        <f t="shared" si="161"/>
        <v>3.6465034825191092E-111</v>
      </c>
      <c r="GY143" s="107">
        <f t="shared" si="161"/>
        <v>1.4424747606894021E-103</v>
      </c>
      <c r="GZ143" s="107">
        <f t="shared" si="161"/>
        <v>1.9899300451817858E-91</v>
      </c>
      <c r="HA143" s="107">
        <f t="shared" si="161"/>
        <v>1.1643237756759643E-128</v>
      </c>
      <c r="HC143" s="107">
        <f t="shared" si="155"/>
        <v>7.1816876723277509E-21</v>
      </c>
      <c r="HD143" s="107">
        <f t="shared" si="155"/>
        <v>2.1206906585500397E-24</v>
      </c>
      <c r="HE143" s="107">
        <f t="shared" si="155"/>
        <v>2.141595247066475E-27</v>
      </c>
      <c r="HF143" s="107">
        <f t="shared" si="155"/>
        <v>4.5032865258373108E-28</v>
      </c>
      <c r="HG143" s="107">
        <f t="shared" si="155"/>
        <v>1.9782285061843046E-29</v>
      </c>
      <c r="HH143" s="107">
        <f t="shared" si="155"/>
        <v>2.7260493219455293E-32</v>
      </c>
      <c r="HI143" s="107">
        <f t="shared" si="155"/>
        <v>1.8386083573043911E-34</v>
      </c>
      <c r="HJ143" s="107">
        <f t="shared" si="155"/>
        <v>4.9918020251957206E-38</v>
      </c>
      <c r="HK143" s="107">
        <f t="shared" si="155"/>
        <v>1.7670335015783512E-37</v>
      </c>
      <c r="HL143" s="107">
        <f t="shared" si="165"/>
        <v>1.1926766165211204E-35</v>
      </c>
      <c r="HM143" s="107">
        <f t="shared" si="165"/>
        <v>8.7061341021435382E-36</v>
      </c>
      <c r="HN143" s="107">
        <f t="shared" si="165"/>
        <v>9.9667393094665599E-34</v>
      </c>
      <c r="HO143" s="107">
        <f t="shared" si="165"/>
        <v>2.4600329122282571E-30</v>
      </c>
      <c r="HP143" s="107">
        <f t="shared" si="165"/>
        <v>2.1151442540117292E-25</v>
      </c>
      <c r="HQ143" s="107">
        <f t="shared" si="165"/>
        <v>1.8665052080046331E-46</v>
      </c>
      <c r="HS143" s="107">
        <f t="shared" si="162"/>
        <v>6.8743350090146232E-2</v>
      </c>
      <c r="HT143" s="107">
        <f t="shared" si="162"/>
        <v>0.11239754196931628</v>
      </c>
      <c r="HU143" s="107">
        <f t="shared" si="162"/>
        <v>0.12120941033704126</v>
      </c>
      <c r="HV143" s="107">
        <f t="shared" si="162"/>
        <v>0.11437711444136435</v>
      </c>
      <c r="HW143" s="107">
        <f t="shared" si="162"/>
        <v>0.11720455063814673</v>
      </c>
      <c r="HX143" s="107">
        <f t="shared" si="162"/>
        <v>0.11490184116975498</v>
      </c>
      <c r="HY143" s="107">
        <f t="shared" si="162"/>
        <v>0.14874462841404096</v>
      </c>
      <c r="HZ143" s="107">
        <f t="shared" si="162"/>
        <v>0.1975698111930462</v>
      </c>
      <c r="IA143" s="107">
        <f t="shared" si="162"/>
        <v>0.25087056447702522</v>
      </c>
      <c r="IB143" s="107">
        <f t="shared" si="162"/>
        <v>0.17648336030236272</v>
      </c>
      <c r="IC143" s="107">
        <f t="shared" si="162"/>
        <v>0.19989441367620572</v>
      </c>
      <c r="ID143" s="107">
        <f t="shared" si="162"/>
        <v>0.16440709792855321</v>
      </c>
      <c r="IE143" s="107">
        <f t="shared" si="162"/>
        <v>0.12088521362654141</v>
      </c>
      <c r="IF143" s="107">
        <f t="shared" si="162"/>
        <v>8.2603079574000204E-2</v>
      </c>
      <c r="IG143" s="107">
        <f t="shared" si="162"/>
        <v>0.10805110664889549</v>
      </c>
      <c r="II143" s="107">
        <f t="shared" si="163"/>
        <v>8.3067386548911442E-13</v>
      </c>
      <c r="IJ143" s="107">
        <f t="shared" si="163"/>
        <v>1.1488882081232265E-11</v>
      </c>
      <c r="IK143" s="107">
        <f t="shared" si="163"/>
        <v>1.1049785965702755E-11</v>
      </c>
      <c r="IL143" s="107">
        <f t="shared" si="163"/>
        <v>2.693272528267263E-12</v>
      </c>
      <c r="IM143" s="107">
        <f t="shared" si="163"/>
        <v>2.6853307862138447E-12</v>
      </c>
      <c r="IN143" s="107">
        <f t="shared" si="163"/>
        <v>4.7210450651392045E-13</v>
      </c>
      <c r="IO143" s="107">
        <f t="shared" si="163"/>
        <v>1.0829532335548671E-12</v>
      </c>
      <c r="IP143" s="107">
        <f t="shared" si="163"/>
        <v>1.9426908691340412E-12</v>
      </c>
      <c r="IQ143" s="107">
        <f t="shared" si="163"/>
        <v>1.6208012060053097E-11</v>
      </c>
      <c r="IR143" s="107">
        <f t="shared" si="163"/>
        <v>2.0540429731175798E-12</v>
      </c>
      <c r="IS143" s="107">
        <f t="shared" si="163"/>
        <v>6.8242688849272725E-12</v>
      </c>
      <c r="IT143" s="107">
        <f t="shared" si="163"/>
        <v>4.6790530673390745E-12</v>
      </c>
      <c r="IU143" s="107">
        <f t="shared" si="163"/>
        <v>2.67481460471882E-12</v>
      </c>
      <c r="IV143" s="107">
        <f t="shared" si="163"/>
        <v>1.2866474821158058E-12</v>
      </c>
      <c r="IW143" s="107">
        <f t="shared" si="163"/>
        <v>2.8049247069894811E-12</v>
      </c>
      <c r="IY143" s="107">
        <f t="shared" si="164"/>
        <v>6.8743350090976901E-2</v>
      </c>
      <c r="IZ143" s="107">
        <f t="shared" si="164"/>
        <v>0.11239754198080516</v>
      </c>
      <c r="JA143" s="107">
        <f t="shared" si="164"/>
        <v>0.12120941034809105</v>
      </c>
      <c r="JB143" s="107">
        <f t="shared" si="164"/>
        <v>0.11437711444405763</v>
      </c>
      <c r="JC143" s="107">
        <f t="shared" si="164"/>
        <v>0.11720455064083206</v>
      </c>
      <c r="JD143" s="107">
        <f t="shared" si="164"/>
        <v>0.11490184117022709</v>
      </c>
      <c r="JE143" s="107">
        <f t="shared" si="164"/>
        <v>0.14874462841512393</v>
      </c>
      <c r="JF143" s="107">
        <f t="shared" si="164"/>
        <v>0.1975698111949889</v>
      </c>
      <c r="JG143" s="107">
        <f t="shared" si="164"/>
        <v>0.25087056449323325</v>
      </c>
      <c r="JH143" s="107">
        <f t="shared" si="164"/>
        <v>0.17648336030441678</v>
      </c>
      <c r="JI143" s="107">
        <f t="shared" si="164"/>
        <v>0.19989441368302999</v>
      </c>
      <c r="JJ143" s="107">
        <f t="shared" si="164"/>
        <v>0.16440709793323227</v>
      </c>
      <c r="JK143" s="107">
        <f t="shared" si="164"/>
        <v>0.12088521362921623</v>
      </c>
      <c r="JL143" s="107">
        <f t="shared" si="164"/>
        <v>8.2603079575286856E-2</v>
      </c>
      <c r="JM143" s="107">
        <f t="shared" si="164"/>
        <v>0.10805110665170041</v>
      </c>
    </row>
    <row r="144" spans="2:273" x14ac:dyDescent="0.25">
      <c r="B144" s="2">
        <v>116</v>
      </c>
      <c r="C144" s="37">
        <v>54.881</v>
      </c>
      <c r="D144" s="37">
        <v>58.671999999999997</v>
      </c>
      <c r="E144" s="37">
        <v>60.375</v>
      </c>
      <c r="F144" s="37">
        <v>61.484000000000002</v>
      </c>
      <c r="G144" s="37">
        <v>64.281000000000006</v>
      </c>
      <c r="H144" s="37">
        <v>67.796999999999997</v>
      </c>
      <c r="I144" s="37">
        <v>71.546999999999997</v>
      </c>
      <c r="J144" s="37">
        <v>77.688000000000002</v>
      </c>
      <c r="K144" s="37">
        <v>83.093999999999994</v>
      </c>
      <c r="L144" s="37">
        <v>77.218999999999994</v>
      </c>
      <c r="M144" s="37">
        <v>80.061999999999998</v>
      </c>
      <c r="N144" s="37">
        <v>79.703000000000003</v>
      </c>
      <c r="O144" s="37">
        <v>74.703000000000003</v>
      </c>
      <c r="P144" s="37">
        <v>77.5</v>
      </c>
      <c r="Q144" s="37">
        <v>96.311999999999998</v>
      </c>
      <c r="S144" s="4">
        <f t="shared" si="97"/>
        <v>54.525817217635769</v>
      </c>
      <c r="T144" s="4">
        <f t="shared" si="98"/>
        <v>58.374180201824124</v>
      </c>
      <c r="U144" s="4">
        <f t="shared" si="99"/>
        <v>61.738583956406131</v>
      </c>
      <c r="V144" s="4">
        <f t="shared" si="100"/>
        <v>64.121710889304097</v>
      </c>
      <c r="W144" s="4">
        <f t="shared" si="101"/>
        <v>67.726281628499478</v>
      </c>
      <c r="X144" s="4">
        <f t="shared" si="102"/>
        <v>70.421186505318971</v>
      </c>
      <c r="Y144" s="4">
        <f t="shared" si="103"/>
        <v>75.456638125595944</v>
      </c>
      <c r="Z144" s="4">
        <f t="shared" si="104"/>
        <v>79.627617532748815</v>
      </c>
      <c r="AA144" s="4">
        <f t="shared" si="105"/>
        <v>83.390147803728325</v>
      </c>
      <c r="AB144" s="4">
        <f t="shared" si="106"/>
        <v>78.878402380589108</v>
      </c>
      <c r="AC144" s="4">
        <f t="shared" si="107"/>
        <v>81.874825310455535</v>
      </c>
      <c r="AD144" s="4">
        <f t="shared" si="108"/>
        <v>80.838890579326474</v>
      </c>
      <c r="AE144" s="4">
        <f t="shared" si="109"/>
        <v>77.562479995067875</v>
      </c>
      <c r="AF144" s="4">
        <f t="shared" si="110"/>
        <v>78.734635771889657</v>
      </c>
      <c r="AG144" s="4">
        <f t="shared" si="110"/>
        <v>98.89232322114762</v>
      </c>
      <c r="AI144" s="4">
        <f t="shared" si="111"/>
        <v>0.35518278236423129</v>
      </c>
      <c r="AJ144" s="4">
        <f t="shared" si="112"/>
        <v>0.29781979817587256</v>
      </c>
      <c r="AK144" s="4">
        <f t="shared" si="113"/>
        <v>-1.3635839564061314</v>
      </c>
      <c r="AL144" s="4">
        <f t="shared" si="114"/>
        <v>-2.6377108893040955</v>
      </c>
      <c r="AM144" s="4">
        <f t="shared" si="115"/>
        <v>-3.4452816284994725</v>
      </c>
      <c r="AN144" s="4">
        <f t="shared" si="116"/>
        <v>-2.6241865053189741</v>
      </c>
      <c r="AO144" s="4">
        <f t="shared" si="117"/>
        <v>-3.9096381255959471</v>
      </c>
      <c r="AP144" s="4">
        <f t="shared" si="118"/>
        <v>-1.9396175327488123</v>
      </c>
      <c r="AQ144" s="4">
        <f t="shared" si="119"/>
        <v>-0.29614780372833138</v>
      </c>
      <c r="AR144" s="4">
        <f t="shared" si="120"/>
        <v>-1.659402380589114</v>
      </c>
      <c r="AS144" s="4">
        <f t="shared" si="121"/>
        <v>-1.812825310455537</v>
      </c>
      <c r="AT144" s="4">
        <f t="shared" si="122"/>
        <v>-1.1358905793264711</v>
      </c>
      <c r="AU144" s="4">
        <f t="shared" si="123"/>
        <v>-2.859479995067872</v>
      </c>
      <c r="AV144" s="4">
        <f t="shared" si="169"/>
        <v>-1.234635771889657</v>
      </c>
      <c r="AW144" s="4">
        <f t="shared" si="169"/>
        <v>-2.5803232211476228</v>
      </c>
      <c r="AY144" s="2">
        <f t="shared" si="156"/>
        <v>54.525806977238474</v>
      </c>
      <c r="AZ144" s="2">
        <f t="shared" si="156"/>
        <v>56.05152507381672</v>
      </c>
      <c r="BA144" s="2">
        <f t="shared" si="156"/>
        <v>56.13708331289579</v>
      </c>
      <c r="BB144" s="2">
        <f t="shared" si="156"/>
        <v>56.383871236678459</v>
      </c>
      <c r="BC144" s="2">
        <f t="shared" si="156"/>
        <v>58.148048829439972</v>
      </c>
      <c r="BD144" s="2">
        <f t="shared" si="156"/>
        <v>58.935381089677954</v>
      </c>
      <c r="BE144" s="2">
        <f t="shared" si="156"/>
        <v>59.878193895035295</v>
      </c>
      <c r="BF144" s="2">
        <f t="shared" si="156"/>
        <v>58.432561128304037</v>
      </c>
      <c r="BG144" s="2">
        <f t="shared" si="156"/>
        <v>57.669897871986208</v>
      </c>
      <c r="BH144" s="2">
        <f t="shared" si="156"/>
        <v>55.491923664054724</v>
      </c>
      <c r="BI144" s="2">
        <f t="shared" si="156"/>
        <v>54.561426642256357</v>
      </c>
      <c r="BJ144" s="2">
        <f t="shared" si="156"/>
        <v>55.237173480396329</v>
      </c>
      <c r="BK144" s="2">
        <f t="shared" si="156"/>
        <v>56.044301477576703</v>
      </c>
      <c r="BL144" s="2">
        <f t="shared" si="156"/>
        <v>58.512210556761893</v>
      </c>
      <c r="BM144" s="2">
        <f t="shared" si="156"/>
        <v>62.517226030316088</v>
      </c>
      <c r="BO144" s="2" t="str">
        <f t="shared" si="157"/>
        <v/>
      </c>
      <c r="BP144" s="2" t="str">
        <f t="shared" si="157"/>
        <v/>
      </c>
      <c r="BQ144" s="2" t="str">
        <f t="shared" si="157"/>
        <v/>
      </c>
      <c r="BR144" s="2" t="str">
        <f t="shared" si="157"/>
        <v/>
      </c>
      <c r="BS144" s="2" t="str">
        <f t="shared" si="157"/>
        <v/>
      </c>
      <c r="BT144" s="2" t="str">
        <f t="shared" si="157"/>
        <v/>
      </c>
      <c r="BU144" s="2" t="str">
        <f t="shared" si="157"/>
        <v/>
      </c>
      <c r="BV144" s="2" t="str">
        <f t="shared" si="157"/>
        <v/>
      </c>
      <c r="BW144" s="2" t="str">
        <f t="shared" si="157"/>
        <v/>
      </c>
      <c r="BX144" s="2" t="str">
        <f t="shared" si="157"/>
        <v/>
      </c>
      <c r="BY144" s="2" t="str">
        <f t="shared" si="157"/>
        <v/>
      </c>
      <c r="BZ144" s="2" t="str">
        <f t="shared" si="157"/>
        <v/>
      </c>
      <c r="CA144" s="2" t="str">
        <f t="shared" si="157"/>
        <v/>
      </c>
      <c r="CB144" s="2" t="str">
        <f t="shared" si="157"/>
        <v/>
      </c>
      <c r="CC144" s="2" t="str">
        <f t="shared" si="157"/>
        <v/>
      </c>
      <c r="CE144" s="2" t="str">
        <f t="shared" si="158"/>
        <v/>
      </c>
      <c r="CF144" s="2" t="str">
        <f t="shared" si="158"/>
        <v/>
      </c>
      <c r="CG144" s="2" t="str">
        <f t="shared" si="158"/>
        <v/>
      </c>
      <c r="CH144" s="2" t="str">
        <f t="shared" si="158"/>
        <v/>
      </c>
      <c r="CI144" s="2" t="str">
        <f t="shared" si="158"/>
        <v/>
      </c>
      <c r="CJ144" s="2" t="str">
        <f t="shared" si="158"/>
        <v/>
      </c>
      <c r="CK144" s="2" t="str">
        <f t="shared" si="158"/>
        <v/>
      </c>
      <c r="CL144" s="2" t="str">
        <f t="shared" si="158"/>
        <v/>
      </c>
      <c r="CM144" s="2" t="str">
        <f t="shared" si="158"/>
        <v/>
      </c>
      <c r="CN144" s="2" t="str">
        <f t="shared" si="158"/>
        <v/>
      </c>
      <c r="CO144" s="2" t="str">
        <f t="shared" si="158"/>
        <v/>
      </c>
      <c r="CP144" s="2" t="str">
        <f t="shared" si="158"/>
        <v/>
      </c>
      <c r="CQ144" s="2" t="str">
        <f t="shared" si="158"/>
        <v/>
      </c>
      <c r="CR144" s="2" t="str">
        <f t="shared" si="158"/>
        <v/>
      </c>
      <c r="CS144" s="2" t="str">
        <f t="shared" si="158"/>
        <v/>
      </c>
      <c r="CU144" s="2" t="str">
        <f t="shared" si="159"/>
        <v/>
      </c>
      <c r="CV144" s="2" t="str">
        <f t="shared" si="159"/>
        <v/>
      </c>
      <c r="CW144" s="2" t="str">
        <f t="shared" si="159"/>
        <v/>
      </c>
      <c r="CX144" s="2" t="str">
        <f t="shared" si="159"/>
        <v/>
      </c>
      <c r="CY144" s="2" t="str">
        <f t="shared" si="159"/>
        <v/>
      </c>
      <c r="CZ144" s="2" t="str">
        <f t="shared" si="159"/>
        <v/>
      </c>
      <c r="DA144" s="2" t="str">
        <f t="shared" si="159"/>
        <v/>
      </c>
      <c r="DB144" s="2" t="str">
        <f t="shared" si="159"/>
        <v/>
      </c>
      <c r="DC144" s="2" t="str">
        <f t="shared" si="159"/>
        <v/>
      </c>
      <c r="DD144" s="2" t="str">
        <f t="shared" si="159"/>
        <v/>
      </c>
      <c r="DE144" s="2" t="str">
        <f t="shared" si="159"/>
        <v/>
      </c>
      <c r="DF144" s="2" t="str">
        <f t="shared" si="159"/>
        <v/>
      </c>
      <c r="DG144" s="2" t="str">
        <f t="shared" si="159"/>
        <v/>
      </c>
      <c r="DH144" s="2" t="str">
        <f t="shared" si="159"/>
        <v/>
      </c>
      <c r="DI144" s="2" t="str">
        <f t="shared" si="159"/>
        <v/>
      </c>
      <c r="DK144" s="2">
        <f t="shared" si="166"/>
        <v>96.444022996515699</v>
      </c>
      <c r="DL144" s="2">
        <f t="shared" si="166"/>
        <v>94.583879372282112</v>
      </c>
      <c r="DM144" s="2">
        <f t="shared" si="166"/>
        <v>95.769519661733639</v>
      </c>
      <c r="DN144" s="2">
        <f t="shared" si="166"/>
        <v>97.339406070673505</v>
      </c>
      <c r="DO144" s="2">
        <f t="shared" si="166"/>
        <v>93.374038659015383</v>
      </c>
      <c r="DP144" s="2">
        <f t="shared" si="166"/>
        <v>98.486708640574776</v>
      </c>
      <c r="DQ144" s="2">
        <f t="shared" si="166"/>
        <v>96.719302264808363</v>
      </c>
      <c r="DR144" s="2">
        <f t="shared" si="166"/>
        <v>96.719789399624787</v>
      </c>
      <c r="DS144" s="2">
        <f t="shared" si="166"/>
        <v>91.574780163682036</v>
      </c>
      <c r="DT144" s="2">
        <f t="shared" si="166"/>
        <v>91.583858536585396</v>
      </c>
      <c r="DU144" s="2">
        <f t="shared" si="166"/>
        <v>93.358599006023269</v>
      </c>
      <c r="DV144" s="2">
        <f t="shared" si="166"/>
        <v>94.411103800340342</v>
      </c>
      <c r="DW144" s="2">
        <f t="shared" si="166"/>
        <v>93.723117789187526</v>
      </c>
      <c r="DX144" s="2">
        <f t="shared" si="166"/>
        <v>88.788871790999693</v>
      </c>
      <c r="DY144" s="2">
        <f t="shared" si="166"/>
        <v>90.778124521282436</v>
      </c>
      <c r="EA144" s="2">
        <f t="shared" si="153"/>
        <v>54.52550825439414</v>
      </c>
      <c r="EB144" s="2">
        <f t="shared" si="153"/>
        <v>56.05125054031587</v>
      </c>
      <c r="EC144" s="2">
        <f t="shared" si="153"/>
        <v>56.136780225858494</v>
      </c>
      <c r="ED144" s="2">
        <f t="shared" si="153"/>
        <v>56.38358139447331</v>
      </c>
      <c r="EE144" s="2">
        <f t="shared" si="152"/>
        <v>58.147818585817959</v>
      </c>
      <c r="EF144" s="2">
        <f t="shared" si="152"/>
        <v>58.93514275414563</v>
      </c>
      <c r="EG144" s="2">
        <f t="shared" si="152"/>
        <v>59.877967731297083</v>
      </c>
      <c r="EH144" s="2">
        <f t="shared" si="152"/>
        <v>58.432261676263614</v>
      </c>
      <c r="EI144" s="2">
        <f t="shared" si="152"/>
        <v>57.669703543976283</v>
      </c>
      <c r="EJ144" s="2">
        <f t="shared" si="152"/>
        <v>55.491605362867986</v>
      </c>
      <c r="EK144" s="2">
        <f t="shared" si="152"/>
        <v>54.561115629518767</v>
      </c>
      <c r="EL144" s="2">
        <f t="shared" si="152"/>
        <v>55.236940931506858</v>
      </c>
      <c r="EM144" s="2">
        <f t="shared" si="135"/>
        <v>56.044063989780916</v>
      </c>
      <c r="EN144" s="2">
        <f t="shared" si="135"/>
        <v>58.511990437467041</v>
      </c>
      <c r="EO144" s="2">
        <f t="shared" si="135"/>
        <v>62.517102593098073</v>
      </c>
      <c r="EQ144" s="2">
        <f t="shared" si="167"/>
        <v>54.306507911508923</v>
      </c>
      <c r="ER144" s="2">
        <f t="shared" si="167"/>
        <v>56.12587250156519</v>
      </c>
      <c r="ES144" s="2">
        <f t="shared" si="167"/>
        <v>56.180672399215865</v>
      </c>
      <c r="ET144" s="2">
        <f t="shared" si="167"/>
        <v>56.401868142865595</v>
      </c>
      <c r="EU144" s="2">
        <f t="shared" si="167"/>
        <v>58.175714333649111</v>
      </c>
      <c r="EV144" s="2">
        <f t="shared" si="167"/>
        <v>58.77985906082413</v>
      </c>
      <c r="EW144" s="2">
        <f t="shared" si="167"/>
        <v>59.872968604529689</v>
      </c>
      <c r="EX144" s="2">
        <f t="shared" si="167"/>
        <v>58.798638293956259</v>
      </c>
      <c r="EY144" s="2">
        <f t="shared" si="167"/>
        <v>57.696316957062102</v>
      </c>
      <c r="EZ144" s="2">
        <f t="shared" si="167"/>
        <v>55.822099465479099</v>
      </c>
      <c r="FA144" s="2">
        <f t="shared" si="167"/>
        <v>54.936243031001872</v>
      </c>
      <c r="FB144" s="2">
        <f t="shared" si="167"/>
        <v>55.346063284478113</v>
      </c>
      <c r="FC144" s="2">
        <f t="shared" si="167"/>
        <v>56.139401621398861</v>
      </c>
      <c r="FD144" s="2">
        <f t="shared" si="167"/>
        <v>58.446503832715337</v>
      </c>
      <c r="FE144" s="2">
        <f t="shared" si="167"/>
        <v>61.687270870014828</v>
      </c>
      <c r="FG144" s="2">
        <f t="shared" si="168"/>
        <v>0.99999276514664581</v>
      </c>
      <c r="FH144" s="2">
        <f t="shared" si="168"/>
        <v>0.9999930121588313</v>
      </c>
      <c r="FI144" s="2">
        <f t="shared" si="168"/>
        <v>0.99999250056425082</v>
      </c>
      <c r="FJ144" s="2">
        <f t="shared" si="168"/>
        <v>0.99999296897705359</v>
      </c>
      <c r="FK144" s="2">
        <f t="shared" si="168"/>
        <v>0.99999356088271274</v>
      </c>
      <c r="FL144" s="2">
        <f t="shared" si="168"/>
        <v>0.99999344761992848</v>
      </c>
      <c r="FM144" s="2">
        <f t="shared" si="168"/>
        <v>0.9999938372145516</v>
      </c>
      <c r="FN144" s="2">
        <f t="shared" si="168"/>
        <v>0.99999449787095029</v>
      </c>
      <c r="FO144" s="2">
        <f t="shared" si="168"/>
        <v>0.99999450388101574</v>
      </c>
      <c r="FP144" s="2">
        <f t="shared" si="168"/>
        <v>0.99999324499741671</v>
      </c>
      <c r="FQ144" s="2">
        <f t="shared" si="168"/>
        <v>0.99999433235313406</v>
      </c>
      <c r="FR144" s="2">
        <f t="shared" si="168"/>
        <v>0.99999458860635992</v>
      </c>
      <c r="FS144" s="2">
        <f t="shared" si="168"/>
        <v>0.99999403259398112</v>
      </c>
      <c r="FT144" s="2">
        <f t="shared" si="168"/>
        <v>0.99999256581861151</v>
      </c>
      <c r="FU144" s="2">
        <f t="shared" si="168"/>
        <v>0.99999404314275597</v>
      </c>
      <c r="FW144" s="2">
        <f t="shared" si="160"/>
        <v>2.0782901950762272E-5</v>
      </c>
      <c r="FX144" s="2">
        <f t="shared" si="160"/>
        <v>7.0671028648436001E-5</v>
      </c>
      <c r="FY144" s="2">
        <f t="shared" si="160"/>
        <v>1.335968096680376E-4</v>
      </c>
      <c r="FZ144" s="2">
        <f t="shared" si="160"/>
        <v>1.0285382751601449E-4</v>
      </c>
      <c r="GA144" s="2">
        <f t="shared" si="160"/>
        <v>1.2252259385390956E-4</v>
      </c>
      <c r="GB144" s="2">
        <f t="shared" si="160"/>
        <v>1.3408593871808844E-4</v>
      </c>
      <c r="GC144" s="2">
        <f t="shared" si="160"/>
        <v>1.7633122423375264E-4</v>
      </c>
      <c r="GD144" s="2">
        <f t="shared" si="160"/>
        <v>2.4234385496430894E-4</v>
      </c>
      <c r="GE144" s="2">
        <f t="shared" si="160"/>
        <v>2.9991172586653824E-4</v>
      </c>
      <c r="GF144" s="2">
        <f t="shared" si="160"/>
        <v>2.2541377509130133E-4</v>
      </c>
      <c r="GG144" s="2">
        <f t="shared" si="160"/>
        <v>2.4291028104974147E-4</v>
      </c>
      <c r="GH144" s="2">
        <f t="shared" si="160"/>
        <v>1.8843136264723665E-4</v>
      </c>
      <c r="GI144" s="2">
        <f t="shared" si="160"/>
        <v>1.3259804284424689E-4</v>
      </c>
      <c r="GJ144" s="2">
        <f t="shared" si="160"/>
        <v>7.5809900804617143E-5</v>
      </c>
      <c r="GK144" s="2">
        <f t="shared" si="160"/>
        <v>5.4118990546698301E-5</v>
      </c>
      <c r="GM144" s="107">
        <f t="shared" si="161"/>
        <v>5.3625865184743383E-76</v>
      </c>
      <c r="GN144" s="107">
        <f t="shared" si="161"/>
        <v>9.4831539942404398E-87</v>
      </c>
      <c r="GO144" s="107">
        <f t="shared" si="161"/>
        <v>5.6386802644803719E-98</v>
      </c>
      <c r="GP144" s="107">
        <f t="shared" si="161"/>
        <v>3.2700540157801319E-99</v>
      </c>
      <c r="GQ144" s="107">
        <f t="shared" si="161"/>
        <v>1.9018077019149812E-104</v>
      </c>
      <c r="GR144" s="107">
        <f t="shared" si="161"/>
        <v>1.9152830100227094E-113</v>
      </c>
      <c r="GS144" s="107">
        <f t="shared" si="161"/>
        <v>6.3398573172290664E-118</v>
      </c>
      <c r="GT144" s="107">
        <f t="shared" si="161"/>
        <v>3.3659785216570789E-126</v>
      </c>
      <c r="GU144" s="107">
        <f t="shared" si="161"/>
        <v>1.1017366352664815E-121</v>
      </c>
      <c r="GV144" s="107">
        <f t="shared" si="161"/>
        <v>9.2856019364536322E-120</v>
      </c>
      <c r="GW144" s="107">
        <f t="shared" si="161"/>
        <v>1.6503007504517615E-119</v>
      </c>
      <c r="GX144" s="107">
        <f t="shared" si="161"/>
        <v>1.9672007705543668E-115</v>
      </c>
      <c r="GY144" s="107">
        <f t="shared" si="161"/>
        <v>1.426147386363826E-107</v>
      </c>
      <c r="GZ144" s="107">
        <f t="shared" si="161"/>
        <v>5.0541193248560468E-95</v>
      </c>
      <c r="HA144" s="107">
        <f t="shared" si="161"/>
        <v>1.1879906925407273E-133</v>
      </c>
      <c r="HC144" s="107">
        <f t="shared" si="155"/>
        <v>2.9990857439010632E-22</v>
      </c>
      <c r="HD144" s="107">
        <f t="shared" si="155"/>
        <v>5.3558928620395946E-26</v>
      </c>
      <c r="HE144" s="107">
        <f t="shared" si="155"/>
        <v>3.2592458541486266E-29</v>
      </c>
      <c r="HF144" s="107">
        <f t="shared" si="155"/>
        <v>6.4737662030465478E-30</v>
      </c>
      <c r="HG144" s="107">
        <f t="shared" si="155"/>
        <v>2.3560208139218439E-31</v>
      </c>
      <c r="HH144" s="107">
        <f t="shared" si="155"/>
        <v>2.1205004839464265E-34</v>
      </c>
      <c r="HI144" s="107">
        <f t="shared" si="155"/>
        <v>1.1258717255546685E-36</v>
      </c>
      <c r="HJ144" s="107">
        <f t="shared" si="155"/>
        <v>2.0474997178304168E-40</v>
      </c>
      <c r="HK144" s="107">
        <f t="shared" si="155"/>
        <v>8.359593180215788E-40</v>
      </c>
      <c r="HL144" s="107">
        <f t="shared" si="165"/>
        <v>6.1530325331434218E-38</v>
      </c>
      <c r="HM144" s="107">
        <f t="shared" si="165"/>
        <v>4.8325668985055054E-38</v>
      </c>
      <c r="HN144" s="107">
        <f t="shared" si="165"/>
        <v>7.2007219444155656E-36</v>
      </c>
      <c r="HO144" s="107">
        <f t="shared" si="165"/>
        <v>2.6265703748360078E-32</v>
      </c>
      <c r="HP144" s="107">
        <f t="shared" si="165"/>
        <v>4.0364838379608249E-27</v>
      </c>
      <c r="HQ144" s="107">
        <f t="shared" si="165"/>
        <v>1.2852572875050146E-49</v>
      </c>
      <c r="HS144" s="107">
        <f t="shared" si="162"/>
        <v>8.9972188760192001E-2</v>
      </c>
      <c r="HT144" s="107">
        <f t="shared" si="162"/>
        <v>0.14569618684517086</v>
      </c>
      <c r="HU144" s="107">
        <f t="shared" si="162"/>
        <v>0.15916037836566993</v>
      </c>
      <c r="HV144" s="107">
        <f t="shared" si="162"/>
        <v>0.15078191980330413</v>
      </c>
      <c r="HW144" s="107">
        <f t="shared" si="162"/>
        <v>0.15505125626697799</v>
      </c>
      <c r="HX144" s="107">
        <f t="shared" si="162"/>
        <v>0.15404817343795757</v>
      </c>
      <c r="HY144" s="107">
        <f t="shared" si="162"/>
        <v>0.19659351000528244</v>
      </c>
      <c r="HZ144" s="107">
        <f t="shared" si="162"/>
        <v>0.2567668680934963</v>
      </c>
      <c r="IA144" s="107">
        <f t="shared" si="162"/>
        <v>0.31699152832876337</v>
      </c>
      <c r="IB144" s="107">
        <f t="shared" si="162"/>
        <v>0.23106592551715427</v>
      </c>
      <c r="IC144" s="107">
        <f t="shared" si="162"/>
        <v>0.25790850933791765</v>
      </c>
      <c r="ID144" s="107">
        <f t="shared" si="162"/>
        <v>0.2144297953175833</v>
      </c>
      <c r="IE144" s="107">
        <f t="shared" si="162"/>
        <v>0.159972396014398</v>
      </c>
      <c r="IF144" s="107">
        <f t="shared" si="162"/>
        <v>0.11051452080281482</v>
      </c>
      <c r="IG144" s="107">
        <f t="shared" si="162"/>
        <v>0.13466906142155707</v>
      </c>
      <c r="II144" s="107">
        <f t="shared" si="163"/>
        <v>2.4459670143221721E-12</v>
      </c>
      <c r="IJ144" s="107">
        <f t="shared" si="163"/>
        <v>3.4294401235018736E-11</v>
      </c>
      <c r="IK144" s="107">
        <f t="shared" si="163"/>
        <v>3.5626565698013444E-11</v>
      </c>
      <c r="IL144" s="107">
        <f t="shared" si="163"/>
        <v>8.9909112276183364E-12</v>
      </c>
      <c r="IM144" s="107">
        <f t="shared" si="163"/>
        <v>9.1702509350531373E-12</v>
      </c>
      <c r="IN144" s="107">
        <f t="shared" si="163"/>
        <v>1.7761128924052907E-12</v>
      </c>
      <c r="IO144" s="107">
        <f t="shared" si="163"/>
        <v>4.0685351841215125E-12</v>
      </c>
      <c r="IP144" s="107">
        <f t="shared" si="163"/>
        <v>7.4317230263280812E-12</v>
      </c>
      <c r="IQ144" s="107">
        <f t="shared" si="163"/>
        <v>5.7267118827853359E-11</v>
      </c>
      <c r="IR144" s="107">
        <f t="shared" si="163"/>
        <v>7.7484611800264972E-12</v>
      </c>
      <c r="IS144" s="107">
        <f t="shared" si="163"/>
        <v>2.4460164051967932E-11</v>
      </c>
      <c r="IT144" s="107">
        <f t="shared" si="163"/>
        <v>1.6484315580705554E-11</v>
      </c>
      <c r="IU144" s="107">
        <f t="shared" si="163"/>
        <v>9.2322368647475467E-12</v>
      </c>
      <c r="IV144" s="107">
        <f t="shared" si="163"/>
        <v>4.2803890976720952E-12</v>
      </c>
      <c r="IW144" s="107">
        <f t="shared" si="163"/>
        <v>8.6615704456285339E-12</v>
      </c>
      <c r="IY144" s="107">
        <f t="shared" si="164"/>
        <v>8.9972188762637961E-2</v>
      </c>
      <c r="IZ144" s="107">
        <f t="shared" si="164"/>
        <v>0.14569618687946526</v>
      </c>
      <c r="JA144" s="107">
        <f t="shared" si="164"/>
        <v>0.15916037840129649</v>
      </c>
      <c r="JB144" s="107">
        <f t="shared" si="164"/>
        <v>0.15078191981229505</v>
      </c>
      <c r="JC144" s="107">
        <f t="shared" si="164"/>
        <v>0.15505125627614824</v>
      </c>
      <c r="JD144" s="107">
        <f t="shared" si="164"/>
        <v>0.15404817343973368</v>
      </c>
      <c r="JE144" s="107">
        <f t="shared" si="164"/>
        <v>0.19659351000935096</v>
      </c>
      <c r="JF144" s="107">
        <f t="shared" si="164"/>
        <v>0.25676686810092803</v>
      </c>
      <c r="JG144" s="107">
        <f t="shared" si="164"/>
        <v>0.31699152838603051</v>
      </c>
      <c r="JH144" s="107">
        <f t="shared" si="164"/>
        <v>0.23106592552490274</v>
      </c>
      <c r="JI144" s="107">
        <f t="shared" si="164"/>
        <v>0.2579085093623778</v>
      </c>
      <c r="JJ144" s="107">
        <f t="shared" si="164"/>
        <v>0.21442979533406761</v>
      </c>
      <c r="JK144" s="107">
        <f t="shared" si="164"/>
        <v>0.15997239602363023</v>
      </c>
      <c r="JL144" s="107">
        <f t="shared" si="164"/>
        <v>0.11051452080709522</v>
      </c>
      <c r="JM144" s="107">
        <f t="shared" si="164"/>
        <v>0.13466906143021865</v>
      </c>
    </row>
    <row r="145" spans="2:273" x14ac:dyDescent="0.25">
      <c r="B145" s="2">
        <v>117</v>
      </c>
      <c r="C145" s="37">
        <v>54.343000000000004</v>
      </c>
      <c r="D145" s="37">
        <v>59.866</v>
      </c>
      <c r="E145" s="37">
        <v>61.875</v>
      </c>
      <c r="F145" s="37">
        <v>63.890999999999998</v>
      </c>
      <c r="G145" s="37">
        <v>67.375</v>
      </c>
      <c r="H145" s="37">
        <v>71</v>
      </c>
      <c r="I145" s="37">
        <v>76.578000000000003</v>
      </c>
      <c r="J145" s="37">
        <v>82.031000000000006</v>
      </c>
      <c r="K145" s="37">
        <v>87.983999999999995</v>
      </c>
      <c r="L145" s="37">
        <v>82.421999999999997</v>
      </c>
      <c r="M145" s="37">
        <v>85.875</v>
      </c>
      <c r="N145" s="37">
        <v>85.391000000000005</v>
      </c>
      <c r="O145" s="37">
        <v>80.5</v>
      </c>
      <c r="P145" s="37">
        <v>82.828000000000003</v>
      </c>
      <c r="Q145" s="37">
        <v>104.297</v>
      </c>
      <c r="S145" s="4">
        <f t="shared" si="97"/>
        <v>54.433920419429477</v>
      </c>
      <c r="T145" s="4">
        <f t="shared" si="98"/>
        <v>58.709910382607774</v>
      </c>
      <c r="U145" s="4">
        <f t="shared" si="99"/>
        <v>62.797159541514844</v>
      </c>
      <c r="V145" s="4">
        <f t="shared" si="100"/>
        <v>65.672437825630823</v>
      </c>
      <c r="W145" s="4">
        <f t="shared" si="101"/>
        <v>69.682752211029396</v>
      </c>
      <c r="X145" s="4">
        <f t="shared" si="102"/>
        <v>72.914379573190217</v>
      </c>
      <c r="Y145" s="4">
        <f t="shared" si="103"/>
        <v>78.463509407065075</v>
      </c>
      <c r="Z145" s="4">
        <f t="shared" si="104"/>
        <v>83.022319755790576</v>
      </c>
      <c r="AA145" s="4">
        <f t="shared" si="105"/>
        <v>86.553407034571364</v>
      </c>
      <c r="AB145" s="4">
        <f t="shared" si="106"/>
        <v>82.958783039173952</v>
      </c>
      <c r="AC145" s="4">
        <f t="shared" si="107"/>
        <v>86.141351472909832</v>
      </c>
      <c r="AD145" s="4">
        <f t="shared" si="108"/>
        <v>85.423394948756851</v>
      </c>
      <c r="AE145" s="4">
        <f t="shared" si="109"/>
        <v>82.008961646964266</v>
      </c>
      <c r="AF145" s="4">
        <f t="shared" si="110"/>
        <v>83.41262143836326</v>
      </c>
      <c r="AG145" s="4">
        <f t="shared" si="110"/>
        <v>105.12847113209713</v>
      </c>
      <c r="AI145" s="4">
        <f t="shared" si="111"/>
        <v>-9.0920419429473043E-2</v>
      </c>
      <c r="AJ145" s="4">
        <f t="shared" si="112"/>
        <v>1.1560896173922259</v>
      </c>
      <c r="AK145" s="4">
        <f t="shared" si="113"/>
        <v>-0.92215954151484425</v>
      </c>
      <c r="AL145" s="4">
        <f t="shared" si="114"/>
        <v>-1.7814378256308245</v>
      </c>
      <c r="AM145" s="4">
        <f t="shared" si="115"/>
        <v>-2.3077522110293955</v>
      </c>
      <c r="AN145" s="4">
        <f t="shared" si="116"/>
        <v>-1.9143795731902173</v>
      </c>
      <c r="AO145" s="4">
        <f t="shared" si="117"/>
        <v>-1.8855094070650722</v>
      </c>
      <c r="AP145" s="4">
        <f t="shared" si="118"/>
        <v>-0.99131975579057041</v>
      </c>
      <c r="AQ145" s="4">
        <f t="shared" si="119"/>
        <v>1.4305929654286302</v>
      </c>
      <c r="AR145" s="4">
        <f t="shared" si="120"/>
        <v>-0.53678303917395453</v>
      </c>
      <c r="AS145" s="4">
        <f t="shared" si="121"/>
        <v>-0.26635147290983241</v>
      </c>
      <c r="AT145" s="4">
        <f t="shared" si="122"/>
        <v>-3.2394948756845565E-2</v>
      </c>
      <c r="AU145" s="4">
        <f t="shared" si="123"/>
        <v>-1.5089616469642664</v>
      </c>
      <c r="AV145" s="4">
        <f t="shared" si="169"/>
        <v>-0.58462143836325708</v>
      </c>
      <c r="AW145" s="4">
        <f t="shared" si="169"/>
        <v>-0.83147113209713552</v>
      </c>
      <c r="AY145" s="2">
        <f t="shared" ref="AY145:BM161" si="170">IF(OR($B145 &lt; C$231, $B145 &gt; C$234), #N/A, ((1-FG145)*DK145) + (FG145 - FW145)*EA145 + (FW145*EQ145))</f>
        <v>54.433907871220292</v>
      </c>
      <c r="AZ145" s="2">
        <f t="shared" si="170"/>
        <v>55.920815012550207</v>
      </c>
      <c r="BA145" s="2">
        <f t="shared" si="170"/>
        <v>56.037735372069832</v>
      </c>
      <c r="BB145" s="2">
        <f t="shared" si="170"/>
        <v>56.291421564000629</v>
      </c>
      <c r="BC145" s="2">
        <f t="shared" si="170"/>
        <v>58.057813091145462</v>
      </c>
      <c r="BD145" s="2">
        <f t="shared" si="170"/>
        <v>58.853117921914198</v>
      </c>
      <c r="BE145" s="2">
        <f t="shared" si="170"/>
        <v>59.781917021423425</v>
      </c>
      <c r="BF145" s="2">
        <f t="shared" si="170"/>
        <v>58.295822086104373</v>
      </c>
      <c r="BG145" s="2">
        <f t="shared" si="170"/>
        <v>57.553014515857157</v>
      </c>
      <c r="BH145" s="2">
        <f t="shared" si="170"/>
        <v>55.345789308321407</v>
      </c>
      <c r="BI145" s="2">
        <f t="shared" si="170"/>
        <v>54.404431939179659</v>
      </c>
      <c r="BJ145" s="2">
        <f t="shared" si="170"/>
        <v>55.108877142509549</v>
      </c>
      <c r="BK145" s="2">
        <f t="shared" si="170"/>
        <v>55.921660470098033</v>
      </c>
      <c r="BL145" s="2">
        <f t="shared" si="170"/>
        <v>58.390485487414047</v>
      </c>
      <c r="BM145" s="2">
        <f t="shared" si="170"/>
        <v>62.442327198854642</v>
      </c>
      <c r="BO145" s="2" t="str">
        <f t="shared" ref="BO145:CC161" si="171">IF(AND(IY145 &lt; $CC$23, $B145 &lt; C$7, $B145 &gt; C$231), C145, "")</f>
        <v/>
      </c>
      <c r="BP145" s="2" t="str">
        <f t="shared" si="171"/>
        <v/>
      </c>
      <c r="BQ145" s="2" t="str">
        <f t="shared" si="171"/>
        <v/>
      </c>
      <c r="BR145" s="2" t="str">
        <f t="shared" si="171"/>
        <v/>
      </c>
      <c r="BS145" s="2" t="str">
        <f t="shared" si="171"/>
        <v/>
      </c>
      <c r="BT145" s="2" t="str">
        <f t="shared" si="171"/>
        <v/>
      </c>
      <c r="BU145" s="2" t="str">
        <f t="shared" si="171"/>
        <v/>
      </c>
      <c r="BV145" s="2" t="str">
        <f t="shared" si="171"/>
        <v/>
      </c>
      <c r="BW145" s="2" t="str">
        <f t="shared" si="171"/>
        <v/>
      </c>
      <c r="BX145" s="2" t="str">
        <f t="shared" si="171"/>
        <v/>
      </c>
      <c r="BY145" s="2" t="str">
        <f t="shared" si="171"/>
        <v/>
      </c>
      <c r="BZ145" s="2" t="str">
        <f t="shared" si="171"/>
        <v/>
      </c>
      <c r="CA145" s="2" t="str">
        <f t="shared" si="171"/>
        <v/>
      </c>
      <c r="CB145" s="2" t="str">
        <f t="shared" si="171"/>
        <v/>
      </c>
      <c r="CC145" s="2" t="str">
        <f t="shared" si="171"/>
        <v/>
      </c>
      <c r="CE145" s="2" t="str">
        <f t="shared" ref="CE145:CS161" si="172">IF(AND(IY145 &lt; $CS$23, $B145 &gt; C$232, $B145 &lt; C$233), C145, "")</f>
        <v/>
      </c>
      <c r="CF145" s="2" t="str">
        <f t="shared" si="172"/>
        <v/>
      </c>
      <c r="CG145" s="2" t="str">
        <f t="shared" si="172"/>
        <v/>
      </c>
      <c r="CH145" s="2" t="str">
        <f t="shared" si="172"/>
        <v/>
      </c>
      <c r="CI145" s="2" t="str">
        <f t="shared" si="172"/>
        <v/>
      </c>
      <c r="CJ145" s="2" t="str">
        <f t="shared" si="172"/>
        <v/>
      </c>
      <c r="CK145" s="2" t="str">
        <f t="shared" si="172"/>
        <v/>
      </c>
      <c r="CL145" s="2" t="str">
        <f t="shared" si="172"/>
        <v/>
      </c>
      <c r="CM145" s="2" t="str">
        <f t="shared" si="172"/>
        <v/>
      </c>
      <c r="CN145" s="2" t="str">
        <f t="shared" si="172"/>
        <v/>
      </c>
      <c r="CO145" s="2" t="str">
        <f t="shared" si="172"/>
        <v/>
      </c>
      <c r="CP145" s="2" t="str">
        <f t="shared" si="172"/>
        <v/>
      </c>
      <c r="CQ145" s="2" t="str">
        <f t="shared" si="172"/>
        <v/>
      </c>
      <c r="CR145" s="2" t="str">
        <f t="shared" si="172"/>
        <v/>
      </c>
      <c r="CS145" s="2" t="str">
        <f t="shared" si="172"/>
        <v/>
      </c>
      <c r="CU145" s="2" t="str">
        <f t="shared" ref="CU145:DI161" si="173">IF(AND(IY145 &lt; $DI$23, $B145 &gt; C$7, $B145 &lt; C$234), C145, "")</f>
        <v/>
      </c>
      <c r="CV145" s="2" t="str">
        <f t="shared" si="173"/>
        <v/>
      </c>
      <c r="CW145" s="2" t="str">
        <f t="shared" si="173"/>
        <v/>
      </c>
      <c r="CX145" s="2" t="str">
        <f t="shared" si="173"/>
        <v/>
      </c>
      <c r="CY145" s="2" t="str">
        <f t="shared" si="173"/>
        <v/>
      </c>
      <c r="CZ145" s="2" t="str">
        <f t="shared" si="173"/>
        <v/>
      </c>
      <c r="DA145" s="2" t="str">
        <f t="shared" si="173"/>
        <v/>
      </c>
      <c r="DB145" s="2" t="str">
        <f t="shared" si="173"/>
        <v/>
      </c>
      <c r="DC145" s="2" t="str">
        <f t="shared" si="173"/>
        <v/>
      </c>
      <c r="DD145" s="2" t="str">
        <f t="shared" si="173"/>
        <v/>
      </c>
      <c r="DE145" s="2" t="str">
        <f t="shared" si="173"/>
        <v/>
      </c>
      <c r="DF145" s="2" t="str">
        <f t="shared" si="173"/>
        <v/>
      </c>
      <c r="DG145" s="2" t="str">
        <f t="shared" si="173"/>
        <v/>
      </c>
      <c r="DH145" s="2" t="str">
        <f t="shared" si="173"/>
        <v/>
      </c>
      <c r="DI145" s="2" t="str">
        <f t="shared" si="173"/>
        <v/>
      </c>
      <c r="DK145" s="2">
        <f t="shared" si="166"/>
        <v>96.737315156794438</v>
      </c>
      <c r="DL145" s="2">
        <f t="shared" si="166"/>
        <v>94.845785862842035</v>
      </c>
      <c r="DM145" s="2">
        <f t="shared" si="166"/>
        <v>96.051047286821728</v>
      </c>
      <c r="DN145" s="2">
        <f t="shared" si="166"/>
        <v>97.626367260646319</v>
      </c>
      <c r="DO145" s="2">
        <f t="shared" si="166"/>
        <v>93.596175173663525</v>
      </c>
      <c r="DP145" s="2">
        <f t="shared" si="166"/>
        <v>98.757534910731167</v>
      </c>
      <c r="DQ145" s="2">
        <f t="shared" si="166"/>
        <v>96.958907665505222</v>
      </c>
      <c r="DR145" s="2">
        <f t="shared" si="166"/>
        <v>96.99420469043153</v>
      </c>
      <c r="DS145" s="2">
        <f t="shared" si="166"/>
        <v>91.789761769710722</v>
      </c>
      <c r="DT145" s="2">
        <f t="shared" si="166"/>
        <v>91.843312195121982</v>
      </c>
      <c r="DU145" s="2">
        <f t="shared" si="166"/>
        <v>93.638953515382312</v>
      </c>
      <c r="DV145" s="2">
        <f t="shared" si="166"/>
        <v>94.70404140669315</v>
      </c>
      <c r="DW145" s="2">
        <f t="shared" si="166"/>
        <v>93.979116581093294</v>
      </c>
      <c r="DX145" s="2">
        <f t="shared" si="166"/>
        <v>89.005804590758075</v>
      </c>
      <c r="DY145" s="2">
        <f t="shared" si="166"/>
        <v>91.014517562096529</v>
      </c>
      <c r="EA145" s="2">
        <f t="shared" si="153"/>
        <v>54.433671097300561</v>
      </c>
      <c r="EB145" s="2">
        <f t="shared" si="153"/>
        <v>55.92059132723746</v>
      </c>
      <c r="EC145" s="2">
        <f t="shared" si="153"/>
        <v>56.037488407467158</v>
      </c>
      <c r="ED145" s="2">
        <f t="shared" si="153"/>
        <v>56.29118688351781</v>
      </c>
      <c r="EE145" s="2">
        <f t="shared" si="152"/>
        <v>58.057625383196068</v>
      </c>
      <c r="EF145" s="2">
        <f t="shared" si="152"/>
        <v>58.852938162941598</v>
      </c>
      <c r="EG145" s="2">
        <f t="shared" si="152"/>
        <v>59.781735939521539</v>
      </c>
      <c r="EH145" s="2">
        <f t="shared" si="152"/>
        <v>58.295528950735779</v>
      </c>
      <c r="EI145" s="2">
        <f t="shared" si="152"/>
        <v>57.552851670514244</v>
      </c>
      <c r="EJ145" s="2">
        <f t="shared" si="152"/>
        <v>55.345486957155359</v>
      </c>
      <c r="EK145" s="2">
        <f t="shared" si="152"/>
        <v>54.404126918491087</v>
      </c>
      <c r="EL145" s="2">
        <f t="shared" si="152"/>
        <v>55.108676383561658</v>
      </c>
      <c r="EM145" s="2">
        <f t="shared" si="135"/>
        <v>55.921461184353234</v>
      </c>
      <c r="EN145" s="2">
        <f t="shared" si="135"/>
        <v>58.390310428431576</v>
      </c>
      <c r="EO145" s="2">
        <f t="shared" si="135"/>
        <v>62.442253070774036</v>
      </c>
      <c r="EQ145" s="2">
        <f t="shared" si="167"/>
        <v>54.191388919602403</v>
      </c>
      <c r="ER145" s="2">
        <f t="shared" si="167"/>
        <v>56.006299499659782</v>
      </c>
      <c r="ES145" s="2">
        <f t="shared" si="167"/>
        <v>56.088640679713393</v>
      </c>
      <c r="ET145" s="2">
        <f t="shared" si="167"/>
        <v>56.320732683599495</v>
      </c>
      <c r="EU145" s="2">
        <f t="shared" si="167"/>
        <v>58.096111067120908</v>
      </c>
      <c r="EV145" s="2">
        <f t="shared" si="167"/>
        <v>58.687448509852672</v>
      </c>
      <c r="EW145" s="2">
        <f t="shared" si="167"/>
        <v>59.777632874574806</v>
      </c>
      <c r="EX145" s="2">
        <f t="shared" si="167"/>
        <v>58.701997139770725</v>
      </c>
      <c r="EY145" s="2">
        <f t="shared" si="167"/>
        <v>57.588282156293857</v>
      </c>
      <c r="EZ145" s="2">
        <f t="shared" si="167"/>
        <v>55.720853254722762</v>
      </c>
      <c r="FA145" s="2">
        <f t="shared" si="167"/>
        <v>54.82398297376109</v>
      </c>
      <c r="FB145" s="2">
        <f t="shared" si="167"/>
        <v>55.237512479225025</v>
      </c>
      <c r="FC145" s="2">
        <f t="shared" si="167"/>
        <v>56.034620934395015</v>
      </c>
      <c r="FD145" s="2">
        <f t="shared" si="167"/>
        <v>58.330257251853958</v>
      </c>
      <c r="FE145" s="2">
        <f t="shared" si="167"/>
        <v>61.545926444202244</v>
      </c>
      <c r="FG145" s="2">
        <f t="shared" si="168"/>
        <v>0.99999425314315538</v>
      </c>
      <c r="FH145" s="2">
        <f t="shared" si="168"/>
        <v>0.9999944493524825</v>
      </c>
      <c r="FI145" s="2">
        <f t="shared" si="168"/>
        <v>0.9999940429772517</v>
      </c>
      <c r="FJ145" s="2">
        <f t="shared" si="168"/>
        <v>0.99999441505187836</v>
      </c>
      <c r="FK145" s="2">
        <f t="shared" si="168"/>
        <v>0.99999488522055835</v>
      </c>
      <c r="FL145" s="2">
        <f t="shared" si="168"/>
        <v>0.99999479525249046</v>
      </c>
      <c r="FM145" s="2">
        <f t="shared" si="168"/>
        <v>0.99999510471930897</v>
      </c>
      <c r="FN145" s="2">
        <f t="shared" si="168"/>
        <v>0.99999562949859899</v>
      </c>
      <c r="FO145" s="2">
        <f t="shared" si="168"/>
        <v>0.99999563427257432</v>
      </c>
      <c r="FP145" s="2">
        <f t="shared" si="168"/>
        <v>0.99999463430326785</v>
      </c>
      <c r="FQ145" s="2">
        <f t="shared" si="168"/>
        <v>0.99999549802282206</v>
      </c>
      <c r="FR145" s="2">
        <f t="shared" si="168"/>
        <v>0.99999570157245843</v>
      </c>
      <c r="FS145" s="2">
        <f t="shared" si="168"/>
        <v>0.99999525991509353</v>
      </c>
      <c r="FT145" s="2">
        <f t="shared" si="168"/>
        <v>0.99999409481079204</v>
      </c>
      <c r="FU145" s="2">
        <f t="shared" si="168"/>
        <v>0.99999526829430374</v>
      </c>
      <c r="FW145" s="2">
        <f t="shared" ref="FW145:GK161" si="174">POWER(10,($B145-C$233)/C$230)/(1+POWER(10,($B145-C$233)/C$230))</f>
        <v>2.6163982602456923E-5</v>
      </c>
      <c r="FX145" s="2">
        <f t="shared" si="174"/>
        <v>8.8967925861316709E-5</v>
      </c>
      <c r="FY145" s="2">
        <f t="shared" si="174"/>
        <v>1.6818260091895656E-4</v>
      </c>
      <c r="FZ145" s="2">
        <f t="shared" si="174"/>
        <v>1.2948184886827735E-4</v>
      </c>
      <c r="GA145" s="2">
        <f t="shared" si="174"/>
        <v>1.5424191371828769E-4</v>
      </c>
      <c r="GB145" s="2">
        <f t="shared" si="174"/>
        <v>1.6879833523251019E-4</v>
      </c>
      <c r="GC145" s="2">
        <f t="shared" si="174"/>
        <v>2.2197772432474284E-4</v>
      </c>
      <c r="GD145" s="2">
        <f t="shared" si="174"/>
        <v>3.0507369434283881E-4</v>
      </c>
      <c r="GE145" s="2">
        <f t="shared" si="174"/>
        <v>3.7753717542699341E-4</v>
      </c>
      <c r="GF145" s="2">
        <f t="shared" si="174"/>
        <v>2.83762567728024E-4</v>
      </c>
      <c r="GG145" s="2">
        <f t="shared" si="174"/>
        <v>3.0578669294843464E-4</v>
      </c>
      <c r="GH145" s="2">
        <f t="shared" si="174"/>
        <v>2.3720945744489308E-4</v>
      </c>
      <c r="GI145" s="2">
        <f t="shared" si="174"/>
        <v>1.6692531464349147E-4</v>
      </c>
      <c r="GJ145" s="2">
        <f t="shared" si="174"/>
        <v>9.5437137242483126E-5</v>
      </c>
      <c r="GK145" s="2">
        <f t="shared" si="174"/>
        <v>6.8130817757596068E-5</v>
      </c>
      <c r="GM145" s="107">
        <f t="shared" ref="GM145:HA161" si="175" xml:space="preserve"> _xlfn.NORM.DIST($B145, C$7, ABS(C$11), TRUE) * _xlfn.NORM.DIST(($B145 - C$7)*C$15, 0, ABS(C$11), TRUE) * 2</f>
        <v>6.5721925042199347E-79</v>
      </c>
      <c r="GN145" s="107">
        <f t="shared" si="175"/>
        <v>4.5068549409504393E-90</v>
      </c>
      <c r="GO145" s="107">
        <f t="shared" si="175"/>
        <v>9.2620634025787991E-102</v>
      </c>
      <c r="GP145" s="107">
        <f t="shared" si="175"/>
        <v>5.0407971695891473E-103</v>
      </c>
      <c r="GQ145" s="107">
        <f t="shared" si="175"/>
        <v>1.9598194020444128E-108</v>
      </c>
      <c r="GR145" s="107">
        <f t="shared" si="175"/>
        <v>8.7022056612242735E-118</v>
      </c>
      <c r="GS145" s="107">
        <f t="shared" si="175"/>
        <v>2.035064472659109E-122</v>
      </c>
      <c r="GT145" s="107">
        <f t="shared" si="175"/>
        <v>5.7410190014873139E-131</v>
      </c>
      <c r="GU145" s="107">
        <f t="shared" si="175"/>
        <v>2.8014882374620118E-126</v>
      </c>
      <c r="GV145" s="107">
        <f t="shared" si="175"/>
        <v>2.3325938966361394E-124</v>
      </c>
      <c r="GW145" s="107">
        <f t="shared" si="175"/>
        <v>4.9504349872836677E-124</v>
      </c>
      <c r="GX145" s="107">
        <f t="shared" si="175"/>
        <v>8.7966972780309263E-120</v>
      </c>
      <c r="GY145" s="107">
        <f t="shared" si="175"/>
        <v>1.1806940062329726E-111</v>
      </c>
      <c r="GZ145" s="107">
        <f t="shared" si="175"/>
        <v>1.0914274883031513E-98</v>
      </c>
      <c r="HA145" s="107">
        <f t="shared" si="175"/>
        <v>9.7145266352591122E-139</v>
      </c>
      <c r="HC145" s="107">
        <f t="shared" si="155"/>
        <v>1.1247697633143988E-23</v>
      </c>
      <c r="HD145" s="107">
        <f t="shared" si="155"/>
        <v>1.1966452715380239E-27</v>
      </c>
      <c r="HE145" s="107">
        <f t="shared" si="155"/>
        <v>4.3097569258430579E-31</v>
      </c>
      <c r="HF145" s="107">
        <f t="shared" si="155"/>
        <v>8.0837679822306115E-32</v>
      </c>
      <c r="HG145" s="107">
        <f t="shared" si="155"/>
        <v>2.424053487368838E-33</v>
      </c>
      <c r="HH145" s="107">
        <f t="shared" si="155"/>
        <v>1.4059826394273177E-36</v>
      </c>
      <c r="HI145" s="107">
        <f t="shared" si="155"/>
        <v>5.8484985904817095E-39</v>
      </c>
      <c r="HJ145" s="107">
        <f t="shared" si="155"/>
        <v>7.0636846909888619E-43</v>
      </c>
      <c r="HK145" s="107">
        <f t="shared" si="155"/>
        <v>3.3474766221002673E-42</v>
      </c>
      <c r="HL145" s="107">
        <f t="shared" si="165"/>
        <v>2.6788185706352591E-40</v>
      </c>
      <c r="HM145" s="107">
        <f t="shared" si="165"/>
        <v>2.2755943744970182E-40</v>
      </c>
      <c r="HN145" s="107">
        <f t="shared" si="165"/>
        <v>4.4441685174575106E-38</v>
      </c>
      <c r="HO145" s="107">
        <f t="shared" si="165"/>
        <v>2.4164197722510165E-34</v>
      </c>
      <c r="HP145" s="107">
        <f t="shared" si="165"/>
        <v>6.7238914780088977E-29</v>
      </c>
      <c r="HQ145" s="107">
        <f t="shared" si="165"/>
        <v>6.9157021263730694E-53</v>
      </c>
      <c r="HS145" s="107">
        <f t="shared" ref="HS145:IG161" si="176" xml:space="preserve"> _xlfn.NORM.DIST($B145, C$9, ABS(C$13), TRUE) * _xlfn.NORM.DIST(($B145 - C$9)*C$17, 0, ABS(C$13), TRUE) * 2</f>
        <v>0.11616543047946207</v>
      </c>
      <c r="HT145" s="107">
        <f t="shared" si="176"/>
        <v>0.18589138383900425</v>
      </c>
      <c r="HU145" s="107">
        <f t="shared" si="176"/>
        <v>0.2051861093279618</v>
      </c>
      <c r="HV145" s="107">
        <f t="shared" si="176"/>
        <v>0.19517439752898211</v>
      </c>
      <c r="HW145" s="107">
        <f t="shared" si="176"/>
        <v>0.20124784912394697</v>
      </c>
      <c r="HX145" s="107">
        <f t="shared" si="176"/>
        <v>0.20228551328381972</v>
      </c>
      <c r="HY145" s="107">
        <f t="shared" si="176"/>
        <v>0.25403494646368618</v>
      </c>
      <c r="HZ145" s="107">
        <f t="shared" si="176"/>
        <v>0.32492298457182039</v>
      </c>
      <c r="IA145" s="107">
        <f t="shared" si="176"/>
        <v>0.38879371746937197</v>
      </c>
      <c r="IB145" s="107">
        <f t="shared" si="176"/>
        <v>0.29512916572973608</v>
      </c>
      <c r="IC145" s="107">
        <f t="shared" si="176"/>
        <v>0.3244133735279835</v>
      </c>
      <c r="ID145" s="107">
        <f t="shared" si="176"/>
        <v>0.27351276407971115</v>
      </c>
      <c r="IE145" s="107">
        <f t="shared" si="176"/>
        <v>0.20761331320630025</v>
      </c>
      <c r="IF145" s="107">
        <f t="shared" si="176"/>
        <v>0.14533077815846976</v>
      </c>
      <c r="IG145" s="107">
        <f t="shared" si="176"/>
        <v>0.16609294397132493</v>
      </c>
      <c r="II145" s="107">
        <f t="shared" ref="II145:IW161" si="177" xml:space="preserve"> _xlfn.NORM.DIST($B145, C$10, ABS(C$14), TRUE) * _xlfn.NORM.DIST(($B145 - C$10)*C$18, 0, ABS(C$14), TRUE) * 2</f>
        <v>7.0456939487464093E-12</v>
      </c>
      <c r="IJ145" s="107">
        <f t="shared" si="177"/>
        <v>9.9843926121964181E-11</v>
      </c>
      <c r="IK145" s="107">
        <f t="shared" si="177"/>
        <v>1.1162578032399569E-10</v>
      </c>
      <c r="IL145" s="107">
        <f t="shared" si="177"/>
        <v>2.9164916427179695E-11</v>
      </c>
      <c r="IM145" s="107">
        <f t="shared" si="177"/>
        <v>3.0396255464466162E-11</v>
      </c>
      <c r="IN145" s="107">
        <f t="shared" si="177"/>
        <v>6.4679239288297227E-12</v>
      </c>
      <c r="IO145" s="107">
        <f t="shared" si="177"/>
        <v>1.478148869272356E-11</v>
      </c>
      <c r="IP145" s="107">
        <f t="shared" si="177"/>
        <v>2.7446425809051102E-11</v>
      </c>
      <c r="IQ145" s="107">
        <f t="shared" si="177"/>
        <v>1.9560202363099763E-10</v>
      </c>
      <c r="IR145" s="107">
        <f t="shared" si="177"/>
        <v>2.8237169372289952E-11</v>
      </c>
      <c r="IS145" s="107">
        <f t="shared" si="177"/>
        <v>8.4788824345705227E-11</v>
      </c>
      <c r="IT145" s="107">
        <f t="shared" si="177"/>
        <v>5.6242688056334133E-11</v>
      </c>
      <c r="IU145" s="107">
        <f t="shared" si="177"/>
        <v>3.091357505290374E-11</v>
      </c>
      <c r="IV145" s="107">
        <f t="shared" si="177"/>
        <v>1.3850264175900881E-11</v>
      </c>
      <c r="IW145" s="107">
        <f t="shared" si="177"/>
        <v>2.6083433816109989E-11</v>
      </c>
      <c r="IY145" s="107">
        <f t="shared" ref="IY145:JM161" si="178">GM145+HC145+HS145+II145</f>
        <v>0.11616543048650776</v>
      </c>
      <c r="IZ145" s="107">
        <f t="shared" si="178"/>
        <v>0.18589138393884819</v>
      </c>
      <c r="JA145" s="107">
        <f t="shared" si="178"/>
        <v>0.20518610943958759</v>
      </c>
      <c r="JB145" s="107">
        <f t="shared" si="178"/>
        <v>0.19517439755814703</v>
      </c>
      <c r="JC145" s="107">
        <f t="shared" si="178"/>
        <v>0.20124784915434324</v>
      </c>
      <c r="JD145" s="107">
        <f t="shared" si="178"/>
        <v>0.20228551329028766</v>
      </c>
      <c r="JE145" s="107">
        <f t="shared" si="178"/>
        <v>0.25403494647846769</v>
      </c>
      <c r="JF145" s="107">
        <f t="shared" si="178"/>
        <v>0.32492298459926683</v>
      </c>
      <c r="JG145" s="107">
        <f t="shared" si="178"/>
        <v>0.388793717664974</v>
      </c>
      <c r="JH145" s="107">
        <f t="shared" si="178"/>
        <v>0.29512916575797327</v>
      </c>
      <c r="JI145" s="107">
        <f t="shared" si="178"/>
        <v>0.32441337361277234</v>
      </c>
      <c r="JJ145" s="107">
        <f t="shared" si="178"/>
        <v>0.27351276413595382</v>
      </c>
      <c r="JK145" s="107">
        <f t="shared" si="178"/>
        <v>0.20761331323721383</v>
      </c>
      <c r="JL145" s="107">
        <f t="shared" si="178"/>
        <v>0.14533077817232001</v>
      </c>
      <c r="JM145" s="107">
        <f t="shared" si="178"/>
        <v>0.16609294399740837</v>
      </c>
    </row>
    <row r="146" spans="2:273" x14ac:dyDescent="0.25">
      <c r="B146" s="2">
        <v>118</v>
      </c>
      <c r="C146" s="37">
        <v>55.313000000000002</v>
      </c>
      <c r="D146" s="37">
        <v>59.954999999999998</v>
      </c>
      <c r="E146" s="37">
        <v>64.641000000000005</v>
      </c>
      <c r="F146" s="37">
        <v>67.311999999999998</v>
      </c>
      <c r="G146" s="37">
        <v>70.858999999999995</v>
      </c>
      <c r="H146" s="37">
        <v>75.296999999999997</v>
      </c>
      <c r="I146" s="37">
        <v>81.968999999999994</v>
      </c>
      <c r="J146" s="37">
        <v>87.046999999999997</v>
      </c>
      <c r="K146" s="37">
        <v>90.25</v>
      </c>
      <c r="L146" s="37">
        <v>86.516000000000005</v>
      </c>
      <c r="M146" s="37">
        <v>90.983999999999995</v>
      </c>
      <c r="N146" s="37">
        <v>91.328000000000003</v>
      </c>
      <c r="O146" s="37">
        <v>86.483999999999995</v>
      </c>
      <c r="P146" s="37">
        <v>89.516000000000005</v>
      </c>
      <c r="Q146" s="37">
        <v>110.953</v>
      </c>
      <c r="S146" s="4">
        <f t="shared" si="97"/>
        <v>54.342035196278225</v>
      </c>
      <c r="T146" s="4">
        <f t="shared" si="98"/>
        <v>59.074662150218181</v>
      </c>
      <c r="U146" s="4">
        <f t="shared" si="99"/>
        <v>63.90936297945693</v>
      </c>
      <c r="V146" s="4">
        <f t="shared" si="100"/>
        <v>67.316752251541288</v>
      </c>
      <c r="W146" s="4">
        <f t="shared" si="101"/>
        <v>71.744563496327928</v>
      </c>
      <c r="X146" s="4">
        <f t="shared" si="102"/>
        <v>75.542717915372933</v>
      </c>
      <c r="Y146" s="4">
        <f t="shared" si="103"/>
        <v>81.436211866217405</v>
      </c>
      <c r="Z146" s="4">
        <f t="shared" si="104"/>
        <v>85.968823551940474</v>
      </c>
      <c r="AA146" s="4">
        <f t="shared" si="105"/>
        <v>88.80512232289243</v>
      </c>
      <c r="AB146" s="4">
        <f t="shared" si="106"/>
        <v>86.731652088845806</v>
      </c>
      <c r="AC146" s="4">
        <f t="shared" si="107"/>
        <v>89.865080255691666</v>
      </c>
      <c r="AD146" s="4">
        <f t="shared" si="108"/>
        <v>89.831680045200983</v>
      </c>
      <c r="AE146" s="4">
        <f t="shared" si="109"/>
        <v>86.660544653216647</v>
      </c>
      <c r="AF146" s="4">
        <f t="shared" si="110"/>
        <v>88.599253555847739</v>
      </c>
      <c r="AG146" s="4">
        <f t="shared" si="110"/>
        <v>111.84501663042059</v>
      </c>
      <c r="AI146" s="4">
        <f t="shared" si="111"/>
        <v>0.97096480372177751</v>
      </c>
      <c r="AJ146" s="4">
        <f t="shared" si="112"/>
        <v>0.88033784978181728</v>
      </c>
      <c r="AK146" s="4">
        <f t="shared" si="113"/>
        <v>0.73163702054307578</v>
      </c>
      <c r="AL146" s="4">
        <f t="shared" si="114"/>
        <v>-4.7522515412907751E-3</v>
      </c>
      <c r="AM146" s="4">
        <f t="shared" si="115"/>
        <v>-0.88556349632793285</v>
      </c>
      <c r="AN146" s="4">
        <f t="shared" si="116"/>
        <v>-0.24571791537293564</v>
      </c>
      <c r="AO146" s="4">
        <f t="shared" si="117"/>
        <v>0.5327881337825886</v>
      </c>
      <c r="AP146" s="4">
        <f t="shared" si="118"/>
        <v>1.0781764480595228</v>
      </c>
      <c r="AQ146" s="4">
        <f t="shared" si="119"/>
        <v>1.44487767710757</v>
      </c>
      <c r="AR146" s="4">
        <f t="shared" si="120"/>
        <v>-0.21565208884580045</v>
      </c>
      <c r="AS146" s="4">
        <f t="shared" si="121"/>
        <v>1.1189197443083287</v>
      </c>
      <c r="AT146" s="4">
        <f t="shared" si="122"/>
        <v>1.49631995479902</v>
      </c>
      <c r="AU146" s="4">
        <f t="shared" si="123"/>
        <v>-0.17654465321665214</v>
      </c>
      <c r="AV146" s="4">
        <f t="shared" si="169"/>
        <v>0.9167464441522668</v>
      </c>
      <c r="AW146" s="4">
        <f t="shared" si="169"/>
        <v>-0.89201663042058499</v>
      </c>
      <c r="AY146" s="2">
        <f t="shared" si="170"/>
        <v>54.342020062798213</v>
      </c>
      <c r="AZ146" s="2">
        <f t="shared" si="170"/>
        <v>55.790116308885743</v>
      </c>
      <c r="BA146" s="2">
        <f t="shared" si="170"/>
        <v>55.938400095771115</v>
      </c>
      <c r="BB146" s="2">
        <f t="shared" si="170"/>
        <v>56.198984081513565</v>
      </c>
      <c r="BC146" s="2">
        <f t="shared" si="170"/>
        <v>57.967587365250161</v>
      </c>
      <c r="BD146" s="2">
        <f t="shared" si="170"/>
        <v>58.770862673656893</v>
      </c>
      <c r="BE146" s="2">
        <f t="shared" si="170"/>
        <v>59.685649119558725</v>
      </c>
      <c r="BF146" s="2">
        <f t="shared" si="170"/>
        <v>58.159103493928917</v>
      </c>
      <c r="BG146" s="2">
        <f t="shared" si="170"/>
        <v>57.436140703776616</v>
      </c>
      <c r="BH146" s="2">
        <f t="shared" si="170"/>
        <v>55.199675951736793</v>
      </c>
      <c r="BI146" s="2">
        <f t="shared" si="170"/>
        <v>54.247458910757821</v>
      </c>
      <c r="BJ146" s="2">
        <f t="shared" si="170"/>
        <v>54.980592825365299</v>
      </c>
      <c r="BK146" s="2">
        <f t="shared" si="170"/>
        <v>55.79903062281295</v>
      </c>
      <c r="BL146" s="2">
        <f t="shared" si="170"/>
        <v>58.268769052413703</v>
      </c>
      <c r="BM146" s="2">
        <f t="shared" si="170"/>
        <v>62.367429526705784</v>
      </c>
      <c r="BO146" s="2" t="str">
        <f t="shared" si="171"/>
        <v/>
      </c>
      <c r="BP146" s="2" t="str">
        <f t="shared" si="171"/>
        <v/>
      </c>
      <c r="BQ146" s="2" t="str">
        <f t="shared" si="171"/>
        <v/>
      </c>
      <c r="BR146" s="2" t="str">
        <f t="shared" si="171"/>
        <v/>
      </c>
      <c r="BS146" s="2" t="str">
        <f t="shared" si="171"/>
        <v/>
      </c>
      <c r="BT146" s="2" t="str">
        <f t="shared" si="171"/>
        <v/>
      </c>
      <c r="BU146" s="2" t="str">
        <f t="shared" si="171"/>
        <v/>
      </c>
      <c r="BV146" s="2" t="str">
        <f t="shared" si="171"/>
        <v/>
      </c>
      <c r="BW146" s="2" t="str">
        <f t="shared" si="171"/>
        <v/>
      </c>
      <c r="BX146" s="2" t="str">
        <f t="shared" si="171"/>
        <v/>
      </c>
      <c r="BY146" s="2" t="str">
        <f t="shared" si="171"/>
        <v/>
      </c>
      <c r="BZ146" s="2" t="str">
        <f t="shared" si="171"/>
        <v/>
      </c>
      <c r="CA146" s="2" t="str">
        <f t="shared" si="171"/>
        <v/>
      </c>
      <c r="CB146" s="2" t="str">
        <f t="shared" si="171"/>
        <v/>
      </c>
      <c r="CC146" s="2" t="str">
        <f t="shared" si="171"/>
        <v/>
      </c>
      <c r="CE146" s="2" t="str">
        <f t="shared" si="172"/>
        <v/>
      </c>
      <c r="CF146" s="2" t="str">
        <f t="shared" si="172"/>
        <v/>
      </c>
      <c r="CG146" s="2" t="str">
        <f t="shared" si="172"/>
        <v/>
      </c>
      <c r="CH146" s="2" t="str">
        <f t="shared" si="172"/>
        <v/>
      </c>
      <c r="CI146" s="2" t="str">
        <f t="shared" si="172"/>
        <v/>
      </c>
      <c r="CJ146" s="2" t="str">
        <f t="shared" si="172"/>
        <v/>
      </c>
      <c r="CK146" s="2" t="str">
        <f t="shared" si="172"/>
        <v/>
      </c>
      <c r="CL146" s="2" t="str">
        <f t="shared" si="172"/>
        <v/>
      </c>
      <c r="CM146" s="2" t="str">
        <f t="shared" si="172"/>
        <v/>
      </c>
      <c r="CN146" s="2" t="str">
        <f t="shared" si="172"/>
        <v/>
      </c>
      <c r="CO146" s="2" t="str">
        <f t="shared" si="172"/>
        <v/>
      </c>
      <c r="CP146" s="2" t="str">
        <f t="shared" si="172"/>
        <v/>
      </c>
      <c r="CQ146" s="2" t="str">
        <f t="shared" si="172"/>
        <v/>
      </c>
      <c r="CR146" s="2" t="str">
        <f t="shared" si="172"/>
        <v/>
      </c>
      <c r="CS146" s="2" t="str">
        <f t="shared" si="172"/>
        <v/>
      </c>
      <c r="CU146" s="2" t="str">
        <f t="shared" si="173"/>
        <v/>
      </c>
      <c r="CV146" s="2" t="str">
        <f t="shared" si="173"/>
        <v/>
      </c>
      <c r="CW146" s="2" t="str">
        <f t="shared" si="173"/>
        <v/>
      </c>
      <c r="CX146" s="2" t="str">
        <f t="shared" si="173"/>
        <v/>
      </c>
      <c r="CY146" s="2" t="str">
        <f t="shared" si="173"/>
        <v/>
      </c>
      <c r="CZ146" s="2" t="str">
        <f t="shared" si="173"/>
        <v/>
      </c>
      <c r="DA146" s="2" t="str">
        <f t="shared" si="173"/>
        <v/>
      </c>
      <c r="DB146" s="2" t="str">
        <f t="shared" si="173"/>
        <v/>
      </c>
      <c r="DC146" s="2" t="str">
        <f t="shared" si="173"/>
        <v/>
      </c>
      <c r="DD146" s="2" t="str">
        <f t="shared" si="173"/>
        <v/>
      </c>
      <c r="DE146" s="2" t="str">
        <f t="shared" si="173"/>
        <v/>
      </c>
      <c r="DF146" s="2" t="str">
        <f t="shared" si="173"/>
        <v/>
      </c>
      <c r="DG146" s="2" t="str">
        <f t="shared" si="173"/>
        <v/>
      </c>
      <c r="DH146" s="2" t="str">
        <f t="shared" si="173"/>
        <v/>
      </c>
      <c r="DI146" s="2" t="str">
        <f t="shared" si="173"/>
        <v/>
      </c>
      <c r="DK146" s="2">
        <f t="shared" si="166"/>
        <v>97.030607317073191</v>
      </c>
      <c r="DL146" s="2">
        <f t="shared" si="166"/>
        <v>95.107692353401958</v>
      </c>
      <c r="DM146" s="2">
        <f t="shared" si="166"/>
        <v>96.332574911909816</v>
      </c>
      <c r="DN146" s="2">
        <f t="shared" si="166"/>
        <v>97.913328450619133</v>
      </c>
      <c r="DO146" s="2">
        <f t="shared" si="166"/>
        <v>93.818311688311667</v>
      </c>
      <c r="DP146" s="2">
        <f t="shared" si="166"/>
        <v>99.028361180887558</v>
      </c>
      <c r="DQ146" s="2">
        <f t="shared" si="166"/>
        <v>97.198513066202096</v>
      </c>
      <c r="DR146" s="2">
        <f t="shared" si="166"/>
        <v>97.268619981238288</v>
      </c>
      <c r="DS146" s="2">
        <f t="shared" si="166"/>
        <v>92.004743375739409</v>
      </c>
      <c r="DT146" s="2">
        <f t="shared" si="166"/>
        <v>92.102765853658568</v>
      </c>
      <c r="DU146" s="2">
        <f t="shared" si="166"/>
        <v>93.919308024741355</v>
      </c>
      <c r="DV146" s="2">
        <f t="shared" si="166"/>
        <v>94.996979013045959</v>
      </c>
      <c r="DW146" s="2">
        <f t="shared" si="166"/>
        <v>94.235115372999061</v>
      </c>
      <c r="DX146" s="2">
        <f t="shared" si="166"/>
        <v>89.222737390516457</v>
      </c>
      <c r="DY146" s="2">
        <f t="shared" si="166"/>
        <v>91.250910602910622</v>
      </c>
      <c r="EA146" s="2">
        <f t="shared" si="153"/>
        <v>54.341833940206982</v>
      </c>
      <c r="EB146" s="2">
        <f t="shared" si="153"/>
        <v>55.789932114159043</v>
      </c>
      <c r="EC146" s="2">
        <f t="shared" si="153"/>
        <v>55.938196589075822</v>
      </c>
      <c r="ED146" s="2">
        <f t="shared" si="153"/>
        <v>56.198792372562309</v>
      </c>
      <c r="EE146" s="2">
        <f t="shared" si="152"/>
        <v>57.967432180574185</v>
      </c>
      <c r="EF146" s="2">
        <f t="shared" si="152"/>
        <v>58.770733571737559</v>
      </c>
      <c r="EG146" s="2">
        <f t="shared" si="152"/>
        <v>59.685504147746002</v>
      </c>
      <c r="EH146" s="2">
        <f t="shared" si="152"/>
        <v>58.158796225207951</v>
      </c>
      <c r="EI146" s="2">
        <f t="shared" si="152"/>
        <v>57.435999797052204</v>
      </c>
      <c r="EJ146" s="2">
        <f t="shared" si="152"/>
        <v>55.199368551442745</v>
      </c>
      <c r="EK146" s="2">
        <f t="shared" si="152"/>
        <v>54.247138207463408</v>
      </c>
      <c r="EL146" s="2">
        <f t="shared" si="152"/>
        <v>54.980411835616451</v>
      </c>
      <c r="EM146" s="2">
        <f t="shared" si="135"/>
        <v>55.798858378925551</v>
      </c>
      <c r="EN146" s="2">
        <f t="shared" si="135"/>
        <v>58.268630419396118</v>
      </c>
      <c r="EO146" s="2">
        <f t="shared" si="135"/>
        <v>62.36740354845</v>
      </c>
      <c r="EQ146" s="2">
        <f t="shared" si="167"/>
        <v>54.076269927695876</v>
      </c>
      <c r="ER146" s="2">
        <f t="shared" si="167"/>
        <v>55.886726497754367</v>
      </c>
      <c r="ES146" s="2">
        <f t="shared" si="167"/>
        <v>55.996608960210921</v>
      </c>
      <c r="ET146" s="2">
        <f t="shared" si="167"/>
        <v>56.239597224333387</v>
      </c>
      <c r="EU146" s="2">
        <f t="shared" si="167"/>
        <v>58.016507800592713</v>
      </c>
      <c r="EV146" s="2">
        <f t="shared" si="167"/>
        <v>58.595037958881221</v>
      </c>
      <c r="EW146" s="2">
        <f t="shared" si="167"/>
        <v>59.682297144619923</v>
      </c>
      <c r="EX146" s="2">
        <f t="shared" si="167"/>
        <v>58.605355985585192</v>
      </c>
      <c r="EY146" s="2">
        <f t="shared" si="167"/>
        <v>57.480247355525613</v>
      </c>
      <c r="EZ146" s="2">
        <f t="shared" si="167"/>
        <v>55.619607043966425</v>
      </c>
      <c r="FA146" s="2">
        <f t="shared" si="167"/>
        <v>54.711722916520301</v>
      </c>
      <c r="FB146" s="2">
        <f t="shared" si="167"/>
        <v>55.128961673971936</v>
      </c>
      <c r="FC146" s="2">
        <f t="shared" si="167"/>
        <v>55.929840247391176</v>
      </c>
      <c r="FD146" s="2">
        <f t="shared" si="167"/>
        <v>58.214010670992579</v>
      </c>
      <c r="FE146" s="2">
        <f t="shared" si="167"/>
        <v>61.404582018389661</v>
      </c>
      <c r="FG146" s="2">
        <f t="shared" si="168"/>
        <v>0.99999543510395184</v>
      </c>
      <c r="FH146" s="2">
        <f t="shared" si="168"/>
        <v>0.99999559095892243</v>
      </c>
      <c r="FI146" s="2">
        <f t="shared" si="168"/>
        <v>0.99999526816283868</v>
      </c>
      <c r="FJ146" s="2">
        <f t="shared" si="168"/>
        <v>0.99999556371292175</v>
      </c>
      <c r="FK146" s="2">
        <f t="shared" si="168"/>
        <v>0.99999593718200119</v>
      </c>
      <c r="FL146" s="2">
        <f t="shared" si="168"/>
        <v>0.99999586571767296</v>
      </c>
      <c r="FM146" s="2">
        <f t="shared" si="168"/>
        <v>0.99999611153641521</v>
      </c>
      <c r="FN146" s="2">
        <f t="shared" si="168"/>
        <v>0.99999652838421671</v>
      </c>
      <c r="FO146" s="2">
        <f t="shared" si="168"/>
        <v>0.99999653217632689</v>
      </c>
      <c r="FP146" s="2">
        <f t="shared" si="168"/>
        <v>0.99999573787088314</v>
      </c>
      <c r="FQ146" s="2">
        <f t="shared" si="168"/>
        <v>0.99999642394910437</v>
      </c>
      <c r="FR146" s="2">
        <f t="shared" si="168"/>
        <v>0.99999658563462035</v>
      </c>
      <c r="FS146" s="2">
        <f t="shared" si="168"/>
        <v>0.99999623481305311</v>
      </c>
      <c r="FT146" s="2">
        <f t="shared" si="168"/>
        <v>0.99999530933578384</v>
      </c>
      <c r="FU146" s="2">
        <f t="shared" si="168"/>
        <v>0.99999624146890931</v>
      </c>
      <c r="FW146" s="2">
        <f t="shared" si="174"/>
        <v>3.2938279430941719E-5</v>
      </c>
      <c r="FX146" s="2">
        <f t="shared" si="174"/>
        <v>1.1200140263075377E-4</v>
      </c>
      <c r="FY146" s="2">
        <f t="shared" si="174"/>
        <v>2.1172013039509244E-4</v>
      </c>
      <c r="FZ146" s="2">
        <f t="shared" si="174"/>
        <v>1.6300252506072123E-4</v>
      </c>
      <c r="GA146" s="2">
        <f t="shared" si="174"/>
        <v>1.9417131009477951E-4</v>
      </c>
      <c r="GB146" s="2">
        <f t="shared" si="174"/>
        <v>2.1249522633847364E-4</v>
      </c>
      <c r="GC146" s="2">
        <f t="shared" si="174"/>
        <v>2.7943733715545492E-4</v>
      </c>
      <c r="GD146" s="2">
        <f t="shared" si="174"/>
        <v>3.8403469086638494E-4</v>
      </c>
      <c r="GE146" s="2">
        <f t="shared" si="174"/>
        <v>4.7524468698781808E-4</v>
      </c>
      <c r="GF146" s="2">
        <f t="shared" si="174"/>
        <v>3.5720966204192967E-4</v>
      </c>
      <c r="GG146" s="2">
        <f t="shared" si="174"/>
        <v>3.8493216097352736E-4</v>
      </c>
      <c r="GH146" s="2">
        <f t="shared" si="174"/>
        <v>2.9861067336017414E-4</v>
      </c>
      <c r="GI146" s="2">
        <f t="shared" si="174"/>
        <v>2.10137438082964E-4</v>
      </c>
      <c r="GJ146" s="2">
        <f t="shared" si="174"/>
        <v>1.2014526838170077E-4</v>
      </c>
      <c r="GK146" s="2">
        <f t="shared" si="174"/>
        <v>8.577010474808732E-5</v>
      </c>
      <c r="GM146" s="107">
        <f t="shared" si="175"/>
        <v>7.0838077412333369E-82</v>
      </c>
      <c r="GN146" s="107">
        <f t="shared" si="175"/>
        <v>1.8504307612342013E-93</v>
      </c>
      <c r="GO146" s="107">
        <f t="shared" si="175"/>
        <v>1.2865487770215185E-105</v>
      </c>
      <c r="GP146" s="107">
        <f t="shared" si="175"/>
        <v>6.5688882801358418E-107</v>
      </c>
      <c r="GQ146" s="107">
        <f t="shared" si="175"/>
        <v>1.6963145658574933E-112</v>
      </c>
      <c r="GR146" s="107">
        <f t="shared" si="175"/>
        <v>3.2686022086442673E-122</v>
      </c>
      <c r="GS146" s="107">
        <f t="shared" si="175"/>
        <v>5.3698411689502187E-127</v>
      </c>
      <c r="GT146" s="107">
        <f t="shared" si="175"/>
        <v>7.968300668983826E-136</v>
      </c>
      <c r="GU146" s="107">
        <f t="shared" si="175"/>
        <v>5.8408089305915389E-131</v>
      </c>
      <c r="GV146" s="107">
        <f t="shared" si="175"/>
        <v>4.7870279133477584E-129</v>
      </c>
      <c r="GW146" s="107">
        <f t="shared" si="175"/>
        <v>1.2207739594704413E-128</v>
      </c>
      <c r="GX146" s="107">
        <f t="shared" si="175"/>
        <v>3.2604974178229645E-124</v>
      </c>
      <c r="GY146" s="107">
        <f t="shared" si="175"/>
        <v>8.1850490130224873E-116</v>
      </c>
      <c r="GZ146" s="107">
        <f t="shared" si="175"/>
        <v>2.00391782791419E-102</v>
      </c>
      <c r="HA146" s="107">
        <f t="shared" si="175"/>
        <v>6.3663978292126365E-144</v>
      </c>
      <c r="HC146" s="107">
        <f t="shared" si="155"/>
        <v>3.7881313579725114E-25</v>
      </c>
      <c r="HD146" s="107">
        <f t="shared" si="155"/>
        <v>2.3651102076820352E-29</v>
      </c>
      <c r="HE146" s="107">
        <f t="shared" si="155"/>
        <v>4.9512663414717691E-33</v>
      </c>
      <c r="HF146" s="107">
        <f t="shared" si="155"/>
        <v>8.7674400166898178E-34</v>
      </c>
      <c r="HG146" s="107">
        <f t="shared" si="155"/>
        <v>2.1544610982176846E-35</v>
      </c>
      <c r="HH146" s="107">
        <f t="shared" si="155"/>
        <v>7.9456877921415637E-39</v>
      </c>
      <c r="HI146" s="107">
        <f t="shared" si="155"/>
        <v>2.5770924810252263E-41</v>
      </c>
      <c r="HJ146" s="107">
        <f t="shared" si="155"/>
        <v>2.0495369325908304E-45</v>
      </c>
      <c r="HK146" s="107">
        <f t="shared" si="155"/>
        <v>1.134537393969796E-44</v>
      </c>
      <c r="HL146" s="107">
        <f t="shared" si="165"/>
        <v>9.8414571423673202E-43</v>
      </c>
      <c r="HM146" s="107">
        <f t="shared" si="165"/>
        <v>9.0897507140455241E-43</v>
      </c>
      <c r="HN146" s="107">
        <f t="shared" si="165"/>
        <v>2.3429966957606021E-40</v>
      </c>
      <c r="HO146" s="107">
        <f t="shared" si="165"/>
        <v>1.9154214388281059E-36</v>
      </c>
      <c r="HP146" s="107">
        <f t="shared" si="165"/>
        <v>9.7760403690854647E-31</v>
      </c>
      <c r="HQ146" s="107">
        <f t="shared" si="165"/>
        <v>2.9076229752358454E-56</v>
      </c>
      <c r="HS146" s="107">
        <f t="shared" si="176"/>
        <v>0.14794755491763811</v>
      </c>
      <c r="HT146" s="107">
        <f t="shared" si="176"/>
        <v>0.23327794000884791</v>
      </c>
      <c r="HU146" s="107">
        <f t="shared" si="176"/>
        <v>0.25939399326298429</v>
      </c>
      <c r="HV146" s="107">
        <f t="shared" si="176"/>
        <v>0.24780803887177544</v>
      </c>
      <c r="HW146" s="107">
        <f t="shared" si="176"/>
        <v>0.25597583883527447</v>
      </c>
      <c r="HX146" s="107">
        <f t="shared" si="176"/>
        <v>0.25981556973684733</v>
      </c>
      <c r="HY146" s="107">
        <f t="shared" si="176"/>
        <v>0.32009353409803998</v>
      </c>
      <c r="HZ146" s="107">
        <f t="shared" si="176"/>
        <v>0.39839909835891923</v>
      </c>
      <c r="IA146" s="107">
        <f t="shared" si="176"/>
        <v>0.45988353523127878</v>
      </c>
      <c r="IB146" s="107">
        <f t="shared" si="176"/>
        <v>0.36630580603376134</v>
      </c>
      <c r="IC146" s="107">
        <f t="shared" si="176"/>
        <v>0.39602642463040227</v>
      </c>
      <c r="ID146" s="107">
        <f t="shared" si="176"/>
        <v>0.34018626308710731</v>
      </c>
      <c r="IE146" s="107">
        <f t="shared" si="176"/>
        <v>0.2638926425392028</v>
      </c>
      <c r="IF146" s="107">
        <f t="shared" si="176"/>
        <v>0.18778702960819549</v>
      </c>
      <c r="IG146" s="107">
        <f t="shared" si="176"/>
        <v>0.20273481972121329</v>
      </c>
      <c r="II146" s="107">
        <f t="shared" si="177"/>
        <v>1.9854414522934332E-11</v>
      </c>
      <c r="IJ146" s="107">
        <f t="shared" si="177"/>
        <v>2.8351948224433909E-10</v>
      </c>
      <c r="IK146" s="107">
        <f t="shared" si="177"/>
        <v>3.3988942963517007E-10</v>
      </c>
      <c r="IL146" s="107">
        <f t="shared" si="177"/>
        <v>9.1931141282132468E-11</v>
      </c>
      <c r="IM146" s="107">
        <f t="shared" si="177"/>
        <v>9.7797180691128739E-11</v>
      </c>
      <c r="IN146" s="107">
        <f t="shared" si="177"/>
        <v>2.2799936706439104E-11</v>
      </c>
      <c r="IO146" s="107">
        <f t="shared" si="177"/>
        <v>5.1935418486638143E-11</v>
      </c>
      <c r="IP146" s="107">
        <f t="shared" si="177"/>
        <v>9.7860570736156086E-11</v>
      </c>
      <c r="IQ146" s="107">
        <f t="shared" si="177"/>
        <v>6.4587714435611253E-10</v>
      </c>
      <c r="IR146" s="107">
        <f t="shared" si="177"/>
        <v>9.941259683196692E-11</v>
      </c>
      <c r="IS146" s="107">
        <f t="shared" si="177"/>
        <v>2.8425553201499202E-10</v>
      </c>
      <c r="IT146" s="107">
        <f t="shared" si="177"/>
        <v>1.858477064761686E-10</v>
      </c>
      <c r="IU146" s="107">
        <f t="shared" si="177"/>
        <v>1.0042291839582482E-10</v>
      </c>
      <c r="IV146" s="107">
        <f t="shared" si="177"/>
        <v>4.3590742779648627E-11</v>
      </c>
      <c r="IW146" s="107">
        <f t="shared" si="177"/>
        <v>7.6601056594625389E-11</v>
      </c>
      <c r="IY146" s="107">
        <f t="shared" si="178"/>
        <v>0.14794755493749254</v>
      </c>
      <c r="IZ146" s="107">
        <f t="shared" si="178"/>
        <v>0.2332779402923674</v>
      </c>
      <c r="JA146" s="107">
        <f t="shared" si="178"/>
        <v>0.25939399360287374</v>
      </c>
      <c r="JB146" s="107">
        <f t="shared" si="178"/>
        <v>0.24780803896370657</v>
      </c>
      <c r="JC146" s="107">
        <f t="shared" si="178"/>
        <v>0.25597583893307163</v>
      </c>
      <c r="JD146" s="107">
        <f t="shared" si="178"/>
        <v>0.25981556975964726</v>
      </c>
      <c r="JE146" s="107">
        <f t="shared" si="178"/>
        <v>0.32009353414997538</v>
      </c>
      <c r="JF146" s="107">
        <f t="shared" si="178"/>
        <v>0.39839909845677979</v>
      </c>
      <c r="JG146" s="107">
        <f t="shared" si="178"/>
        <v>0.45988353587715591</v>
      </c>
      <c r="JH146" s="107">
        <f t="shared" si="178"/>
        <v>0.36630580613317393</v>
      </c>
      <c r="JI146" s="107">
        <f t="shared" si="178"/>
        <v>0.39602642491465778</v>
      </c>
      <c r="JJ146" s="107">
        <f t="shared" si="178"/>
        <v>0.34018626327295504</v>
      </c>
      <c r="JK146" s="107">
        <f t="shared" si="178"/>
        <v>0.2638926426396257</v>
      </c>
      <c r="JL146" s="107">
        <f t="shared" si="178"/>
        <v>0.18778702965178623</v>
      </c>
      <c r="JM146" s="107">
        <f t="shared" si="178"/>
        <v>0.20273481979781435</v>
      </c>
    </row>
    <row r="147" spans="2:273" x14ac:dyDescent="0.25">
      <c r="B147" s="2">
        <v>119</v>
      </c>
      <c r="C147" s="37">
        <v>53.776000000000003</v>
      </c>
      <c r="D147" s="37">
        <v>62.881</v>
      </c>
      <c r="E147" s="37">
        <v>66.046999999999997</v>
      </c>
      <c r="F147" s="37">
        <v>69.391000000000005</v>
      </c>
      <c r="G147" s="37">
        <v>74.921999999999997</v>
      </c>
      <c r="H147" s="37">
        <v>78.983999999999995</v>
      </c>
      <c r="I147" s="37">
        <v>85.733999999999995</v>
      </c>
      <c r="J147" s="37">
        <v>90.343999999999994</v>
      </c>
      <c r="K147" s="37">
        <v>91.781000000000006</v>
      </c>
      <c r="L147" s="37">
        <v>90.828000000000003</v>
      </c>
      <c r="M147" s="37">
        <v>93.811999999999998</v>
      </c>
      <c r="N147" s="37">
        <v>94.75</v>
      </c>
      <c r="O147" s="37">
        <v>92.141000000000005</v>
      </c>
      <c r="P147" s="37">
        <v>95.733999999999995</v>
      </c>
      <c r="Q147" s="37">
        <v>121.09399999999999</v>
      </c>
      <c r="S147" s="4">
        <f t="shared" si="97"/>
        <v>54.250158948636553</v>
      </c>
      <c r="T147" s="4">
        <f t="shared" si="98"/>
        <v>59.446542955895943</v>
      </c>
      <c r="U147" s="4">
        <f t="shared" si="99"/>
        <v>65.001554402946809</v>
      </c>
      <c r="V147" s="4">
        <f t="shared" si="100"/>
        <v>68.957403548443864</v>
      </c>
      <c r="W147" s="4">
        <f t="shared" si="101"/>
        <v>73.779375140136466</v>
      </c>
      <c r="X147" s="4">
        <f t="shared" si="102"/>
        <v>78.120807908589413</v>
      </c>
      <c r="Y147" s="4">
        <f t="shared" si="103"/>
        <v>84.057063702384099</v>
      </c>
      <c r="Z147" s="4">
        <f t="shared" si="104"/>
        <v>87.947171324320578</v>
      </c>
      <c r="AA147" s="4">
        <f t="shared" si="105"/>
        <v>89.584162534151787</v>
      </c>
      <c r="AB147" s="4">
        <f t="shared" si="106"/>
        <v>89.653342308506524</v>
      </c>
      <c r="AC147" s="4">
        <f t="shared" si="107"/>
        <v>92.428374917283634</v>
      </c>
      <c r="AD147" s="4">
        <f t="shared" si="108"/>
        <v>93.555797080044016</v>
      </c>
      <c r="AE147" s="4">
        <f t="shared" si="109"/>
        <v>91.201836323067099</v>
      </c>
      <c r="AF147" s="4">
        <f t="shared" si="110"/>
        <v>94.12323173391691</v>
      </c>
      <c r="AG147" s="4">
        <f t="shared" si="110"/>
        <v>118.93703998512271</v>
      </c>
      <c r="AI147" s="4">
        <f t="shared" si="111"/>
        <v>-0.47415894863654984</v>
      </c>
      <c r="AJ147" s="4">
        <f t="shared" si="112"/>
        <v>3.4344570441040574</v>
      </c>
      <c r="AK147" s="4">
        <f t="shared" si="113"/>
        <v>1.0454455970531882</v>
      </c>
      <c r="AL147" s="4">
        <f t="shared" si="114"/>
        <v>0.43359645155614146</v>
      </c>
      <c r="AM147" s="4">
        <f t="shared" si="115"/>
        <v>1.1426248598635311</v>
      </c>
      <c r="AN147" s="4">
        <f t="shared" si="116"/>
        <v>0.86319209141058195</v>
      </c>
      <c r="AO147" s="4">
        <f t="shared" si="117"/>
        <v>1.6769362976158959</v>
      </c>
      <c r="AP147" s="4">
        <f t="shared" si="118"/>
        <v>2.3968286756794157</v>
      </c>
      <c r="AQ147" s="4">
        <f t="shared" si="119"/>
        <v>2.196837465848219</v>
      </c>
      <c r="AR147" s="4">
        <f t="shared" si="120"/>
        <v>1.1746576914934792</v>
      </c>
      <c r="AS147" s="4">
        <f t="shared" si="121"/>
        <v>1.3836250827163639</v>
      </c>
      <c r="AT147" s="4">
        <f t="shared" si="122"/>
        <v>1.194202919955984</v>
      </c>
      <c r="AU147" s="4">
        <f t="shared" si="123"/>
        <v>0.93916367693290681</v>
      </c>
      <c r="AV147" s="4">
        <f t="shared" si="169"/>
        <v>1.6107682660830847</v>
      </c>
      <c r="AW147" s="4">
        <f t="shared" si="169"/>
        <v>2.1569600148772849</v>
      </c>
      <c r="AY147" s="2">
        <f t="shared" si="170"/>
        <v>54.250140992921843</v>
      </c>
      <c r="AZ147" s="2">
        <f t="shared" si="170"/>
        <v>55.659427186610479</v>
      </c>
      <c r="BA147" s="2">
        <f t="shared" si="170"/>
        <v>55.839075533161974</v>
      </c>
      <c r="BB147" s="2">
        <f t="shared" si="170"/>
        <v>56.106556878543593</v>
      </c>
      <c r="BC147" s="2">
        <f t="shared" si="170"/>
        <v>57.877370268702869</v>
      </c>
      <c r="BD147" s="2">
        <f t="shared" si="170"/>
        <v>58.688612616280572</v>
      </c>
      <c r="BE147" s="2">
        <f t="shared" si="170"/>
        <v>59.589388447507247</v>
      </c>
      <c r="BF147" s="2">
        <f t="shared" si="170"/>
        <v>58.022407741314012</v>
      </c>
      <c r="BG147" s="2">
        <f t="shared" si="170"/>
        <v>57.319275804984173</v>
      </c>
      <c r="BH147" s="2">
        <f t="shared" si="170"/>
        <v>55.053585597538977</v>
      </c>
      <c r="BI147" s="2">
        <f t="shared" si="170"/>
        <v>54.090510219031806</v>
      </c>
      <c r="BJ147" s="2">
        <f t="shared" si="170"/>
        <v>54.852320210303375</v>
      </c>
      <c r="BK147" s="2">
        <f t="shared" si="170"/>
        <v>55.676411024405873</v>
      </c>
      <c r="BL147" s="2">
        <f t="shared" si="170"/>
        <v>58.147059565470613</v>
      </c>
      <c r="BM147" s="2">
        <f t="shared" si="170"/>
        <v>62.292530046102485</v>
      </c>
      <c r="BO147" s="2" t="str">
        <f t="shared" si="171"/>
        <v/>
      </c>
      <c r="BP147" s="2" t="str">
        <f t="shared" si="171"/>
        <v/>
      </c>
      <c r="BQ147" s="2" t="str">
        <f t="shared" si="171"/>
        <v/>
      </c>
      <c r="BR147" s="2" t="str">
        <f t="shared" si="171"/>
        <v/>
      </c>
      <c r="BS147" s="2" t="str">
        <f t="shared" si="171"/>
        <v/>
      </c>
      <c r="BT147" s="2" t="str">
        <f t="shared" si="171"/>
        <v/>
      </c>
      <c r="BU147" s="2" t="str">
        <f t="shared" si="171"/>
        <v/>
      </c>
      <c r="BV147" s="2" t="str">
        <f t="shared" si="171"/>
        <v/>
      </c>
      <c r="BW147" s="2" t="str">
        <f t="shared" si="171"/>
        <v/>
      </c>
      <c r="BX147" s="2" t="str">
        <f t="shared" si="171"/>
        <v/>
      </c>
      <c r="BY147" s="2" t="str">
        <f t="shared" si="171"/>
        <v/>
      </c>
      <c r="BZ147" s="2" t="str">
        <f t="shared" si="171"/>
        <v/>
      </c>
      <c r="CA147" s="2" t="str">
        <f t="shared" si="171"/>
        <v/>
      </c>
      <c r="CB147" s="2" t="str">
        <f t="shared" si="171"/>
        <v/>
      </c>
      <c r="CC147" s="2" t="str">
        <f t="shared" si="171"/>
        <v/>
      </c>
      <c r="CE147" s="2" t="str">
        <f t="shared" si="172"/>
        <v/>
      </c>
      <c r="CF147" s="2" t="str">
        <f t="shared" si="172"/>
        <v/>
      </c>
      <c r="CG147" s="2" t="str">
        <f t="shared" si="172"/>
        <v/>
      </c>
      <c r="CH147" s="2" t="str">
        <f t="shared" si="172"/>
        <v/>
      </c>
      <c r="CI147" s="2" t="str">
        <f t="shared" si="172"/>
        <v/>
      </c>
      <c r="CJ147" s="2" t="str">
        <f t="shared" si="172"/>
        <v/>
      </c>
      <c r="CK147" s="2" t="str">
        <f t="shared" si="172"/>
        <v/>
      </c>
      <c r="CL147" s="2" t="str">
        <f t="shared" si="172"/>
        <v/>
      </c>
      <c r="CM147" s="2" t="str">
        <f t="shared" si="172"/>
        <v/>
      </c>
      <c r="CN147" s="2" t="str">
        <f t="shared" si="172"/>
        <v/>
      </c>
      <c r="CO147" s="2" t="str">
        <f t="shared" si="172"/>
        <v/>
      </c>
      <c r="CP147" s="2" t="str">
        <f t="shared" si="172"/>
        <v/>
      </c>
      <c r="CQ147" s="2" t="str">
        <f t="shared" si="172"/>
        <v/>
      </c>
      <c r="CR147" s="2" t="str">
        <f t="shared" si="172"/>
        <v/>
      </c>
      <c r="CS147" s="2" t="str">
        <f t="shared" si="172"/>
        <v/>
      </c>
      <c r="CU147" s="2" t="str">
        <f t="shared" si="173"/>
        <v/>
      </c>
      <c r="CV147" s="2" t="str">
        <f t="shared" si="173"/>
        <v/>
      </c>
      <c r="CW147" s="2" t="str">
        <f t="shared" si="173"/>
        <v/>
      </c>
      <c r="CX147" s="2" t="str">
        <f t="shared" si="173"/>
        <v/>
      </c>
      <c r="CY147" s="2" t="str">
        <f t="shared" si="173"/>
        <v/>
      </c>
      <c r="CZ147" s="2" t="str">
        <f t="shared" si="173"/>
        <v/>
      </c>
      <c r="DA147" s="2" t="str">
        <f t="shared" si="173"/>
        <v/>
      </c>
      <c r="DB147" s="2" t="str">
        <f t="shared" si="173"/>
        <v/>
      </c>
      <c r="DC147" s="2" t="str">
        <f t="shared" si="173"/>
        <v/>
      </c>
      <c r="DD147" s="2" t="str">
        <f t="shared" si="173"/>
        <v/>
      </c>
      <c r="DE147" s="2" t="str">
        <f t="shared" si="173"/>
        <v/>
      </c>
      <c r="DF147" s="2" t="str">
        <f t="shared" si="173"/>
        <v/>
      </c>
      <c r="DG147" s="2" t="str">
        <f t="shared" si="173"/>
        <v/>
      </c>
      <c r="DH147" s="2" t="str">
        <f t="shared" si="173"/>
        <v/>
      </c>
      <c r="DI147" s="2" t="str">
        <f t="shared" si="173"/>
        <v/>
      </c>
      <c r="DK147" s="2">
        <f t="shared" ref="DK147:DY163" si="179">BO$229*$B147+BO$230</f>
        <v>97.323899477351944</v>
      </c>
      <c r="DL147" s="2">
        <f t="shared" si="179"/>
        <v>95.369598843961882</v>
      </c>
      <c r="DM147" s="2">
        <f t="shared" si="179"/>
        <v>96.614102536997905</v>
      </c>
      <c r="DN147" s="2">
        <f t="shared" si="179"/>
        <v>98.200289640591961</v>
      </c>
      <c r="DO147" s="2">
        <f t="shared" si="179"/>
        <v>94.040448202959809</v>
      </c>
      <c r="DP147" s="2">
        <f t="shared" si="179"/>
        <v>99.299187451043935</v>
      </c>
      <c r="DQ147" s="2">
        <f t="shared" si="179"/>
        <v>97.438118466898956</v>
      </c>
      <c r="DR147" s="2">
        <f t="shared" si="179"/>
        <v>97.543035272045046</v>
      </c>
      <c r="DS147" s="2">
        <f t="shared" si="179"/>
        <v>92.219724981768096</v>
      </c>
      <c r="DT147" s="2">
        <f t="shared" si="179"/>
        <v>92.362219512195153</v>
      </c>
      <c r="DU147" s="2">
        <f t="shared" si="179"/>
        <v>94.199662534100412</v>
      </c>
      <c r="DV147" s="2">
        <f t="shared" si="179"/>
        <v>95.289916619398767</v>
      </c>
      <c r="DW147" s="2">
        <f t="shared" si="179"/>
        <v>94.491114164904829</v>
      </c>
      <c r="DX147" s="2">
        <f t="shared" si="179"/>
        <v>89.439670190274839</v>
      </c>
      <c r="DY147" s="2">
        <f t="shared" si="179"/>
        <v>91.487303643724715</v>
      </c>
      <c r="EA147" s="2">
        <f t="shared" si="153"/>
        <v>54.249996783113403</v>
      </c>
      <c r="EB147" s="2">
        <f t="shared" si="153"/>
        <v>55.659272901080627</v>
      </c>
      <c r="EC147" s="2">
        <f t="shared" si="153"/>
        <v>55.838904770684493</v>
      </c>
      <c r="ED147" s="2">
        <f t="shared" si="153"/>
        <v>56.106397861606808</v>
      </c>
      <c r="EE147" s="2">
        <f t="shared" si="152"/>
        <v>57.877238977952295</v>
      </c>
      <c r="EF147" s="2">
        <f t="shared" si="152"/>
        <v>58.688528980533519</v>
      </c>
      <c r="EG147" s="2">
        <f t="shared" si="152"/>
        <v>59.589272355970465</v>
      </c>
      <c r="EH147" s="2">
        <f t="shared" si="152"/>
        <v>58.022063499680115</v>
      </c>
      <c r="EI147" s="2">
        <f t="shared" si="152"/>
        <v>57.319147923590172</v>
      </c>
      <c r="EJ147" s="2">
        <f t="shared" si="152"/>
        <v>55.053250145730118</v>
      </c>
      <c r="EK147" s="2">
        <f t="shared" si="152"/>
        <v>54.090149496435735</v>
      </c>
      <c r="EL147" s="2">
        <f t="shared" si="152"/>
        <v>54.852147287671244</v>
      </c>
      <c r="EM147" s="2">
        <f t="shared" si="135"/>
        <v>55.676255573497869</v>
      </c>
      <c r="EN147" s="2">
        <f t="shared" si="135"/>
        <v>58.146950410360652</v>
      </c>
      <c r="EO147" s="2">
        <f t="shared" si="135"/>
        <v>62.292554026125956</v>
      </c>
      <c r="EQ147" s="2">
        <f t="shared" ref="EQ147:FE163" si="180">CU$229*$B147+CU$230</f>
        <v>53.961150935789348</v>
      </c>
      <c r="ER147" s="2">
        <f t="shared" si="180"/>
        <v>55.767153495848959</v>
      </c>
      <c r="ES147" s="2">
        <f t="shared" si="180"/>
        <v>55.904577240708441</v>
      </c>
      <c r="ET147" s="2">
        <f t="shared" si="180"/>
        <v>56.158461765067287</v>
      </c>
      <c r="EU147" s="2">
        <f t="shared" si="180"/>
        <v>57.936904534064517</v>
      </c>
      <c r="EV147" s="2">
        <f t="shared" si="180"/>
        <v>58.50262740790977</v>
      </c>
      <c r="EW147" s="2">
        <f t="shared" si="180"/>
        <v>59.586961414665033</v>
      </c>
      <c r="EX147" s="2">
        <f t="shared" si="180"/>
        <v>58.508714831399658</v>
      </c>
      <c r="EY147" s="2">
        <f t="shared" si="180"/>
        <v>57.372212554757368</v>
      </c>
      <c r="EZ147" s="2">
        <f t="shared" si="180"/>
        <v>55.518360833210082</v>
      </c>
      <c r="FA147" s="2">
        <f t="shared" si="180"/>
        <v>54.599462859279519</v>
      </c>
      <c r="FB147" s="2">
        <f t="shared" si="180"/>
        <v>55.020410868718848</v>
      </c>
      <c r="FC147" s="2">
        <f t="shared" si="180"/>
        <v>55.825059560387331</v>
      </c>
      <c r="FD147" s="2">
        <f t="shared" si="180"/>
        <v>58.097764090131193</v>
      </c>
      <c r="FE147" s="2">
        <f t="shared" si="180"/>
        <v>61.263237592577084</v>
      </c>
      <c r="FG147" s="2">
        <f t="shared" ref="FG147:FU163" si="181">POWER(10,($B147-C$232)/C$230)/(1+POWER(10,($B147-C$232)/C$230))</f>
        <v>0.99999637397077601</v>
      </c>
      <c r="FH147" s="2">
        <f t="shared" si="181"/>
        <v>0.99999649777100819</v>
      </c>
      <c r="FI147" s="2">
        <f t="shared" si="181"/>
        <v>0.99999624136448273</v>
      </c>
      <c r="FJ147" s="2">
        <f t="shared" si="181"/>
        <v>0.99999647612870113</v>
      </c>
      <c r="FK147" s="2">
        <f t="shared" si="181"/>
        <v>0.99999677278625432</v>
      </c>
      <c r="FL147" s="2">
        <f t="shared" si="181"/>
        <v>0.99999671602002493</v>
      </c>
      <c r="FM147" s="2">
        <f t="shared" si="181"/>
        <v>0.99999691128111468</v>
      </c>
      <c r="FN147" s="2">
        <f t="shared" si="181"/>
        <v>0.99999724239559418</v>
      </c>
      <c r="FO147" s="2">
        <f t="shared" si="181"/>
        <v>0.99999724540777879</v>
      </c>
      <c r="FP147" s="2">
        <f t="shared" si="181"/>
        <v>0.99999661446753463</v>
      </c>
      <c r="FQ147" s="2">
        <f t="shared" si="181"/>
        <v>0.99999715943971557</v>
      </c>
      <c r="FR147" s="2">
        <f t="shared" si="181"/>
        <v>0.99999728787127073</v>
      </c>
      <c r="FS147" s="2">
        <f t="shared" si="181"/>
        <v>0.99999700920338297</v>
      </c>
      <c r="FT147" s="2">
        <f t="shared" si="181"/>
        <v>0.99999627406937897</v>
      </c>
      <c r="FU147" s="2">
        <f t="shared" si="181"/>
        <v>0.99999701449032574</v>
      </c>
      <c r="FW147" s="2">
        <f t="shared" si="174"/>
        <v>4.1466483347099411E-5</v>
      </c>
      <c r="FX147" s="2">
        <f t="shared" si="174"/>
        <v>1.4099732300476805E-4</v>
      </c>
      <c r="FY147" s="2">
        <f t="shared" si="174"/>
        <v>2.6652524150312548E-4</v>
      </c>
      <c r="FZ147" s="2">
        <f t="shared" si="174"/>
        <v>2.0519936044478631E-4</v>
      </c>
      <c r="GA147" s="2">
        <f t="shared" si="174"/>
        <v>2.4443490733804381E-4</v>
      </c>
      <c r="GB147" s="2">
        <f t="shared" si="174"/>
        <v>2.6750092231097076E-4</v>
      </c>
      <c r="GC147" s="2">
        <f t="shared" si="174"/>
        <v>3.5176531332296911E-4</v>
      </c>
      <c r="GD147" s="2">
        <f t="shared" si="174"/>
        <v>4.8342296153201266E-4</v>
      </c>
      <c r="GE147" s="2">
        <f t="shared" si="174"/>
        <v>5.9822400005535054E-4</v>
      </c>
      <c r="GF147" s="2">
        <f t="shared" si="174"/>
        <v>4.4965873165064716E-4</v>
      </c>
      <c r="GG147" s="2">
        <f t="shared" si="174"/>
        <v>4.8455258453137086E-4</v>
      </c>
      <c r="GH147" s="2">
        <f t="shared" si="174"/>
        <v>3.7589950116921937E-4</v>
      </c>
      <c r="GI147" s="2">
        <f t="shared" si="174"/>
        <v>2.6453296755365324E-4</v>
      </c>
      <c r="GJ147" s="2">
        <f t="shared" si="174"/>
        <v>1.5124922631132919E-4</v>
      </c>
      <c r="GK147" s="2">
        <f t="shared" si="174"/>
        <v>1.0797576650734694E-4</v>
      </c>
      <c r="GM147" s="107">
        <f t="shared" si="175"/>
        <v>6.714877641658311E-85</v>
      </c>
      <c r="GN147" s="107">
        <f t="shared" si="175"/>
        <v>6.5636426339626308E-97</v>
      </c>
      <c r="GO147" s="107">
        <f t="shared" si="175"/>
        <v>1.5112183432921075E-109</v>
      </c>
      <c r="GP147" s="107">
        <f t="shared" si="175"/>
        <v>7.236477262988657E-111</v>
      </c>
      <c r="GQ147" s="107">
        <f t="shared" si="175"/>
        <v>1.2331958309704905E-116</v>
      </c>
      <c r="GR147" s="107">
        <f t="shared" si="175"/>
        <v>1.0149053299908911E-126</v>
      </c>
      <c r="GS147" s="107">
        <f t="shared" si="175"/>
        <v>1.1647259760126258E-131</v>
      </c>
      <c r="GT147" s="107">
        <f t="shared" si="175"/>
        <v>8.9998680784029369E-141</v>
      </c>
      <c r="GU147" s="107">
        <f t="shared" si="175"/>
        <v>9.9844696598478474E-136</v>
      </c>
      <c r="GV147" s="107">
        <f t="shared" si="175"/>
        <v>8.0257362716073912E-134</v>
      </c>
      <c r="GW147" s="107">
        <f t="shared" si="175"/>
        <v>2.4747615925991329E-133</v>
      </c>
      <c r="GX147" s="107">
        <f t="shared" si="175"/>
        <v>1.0016960831587716E-128</v>
      </c>
      <c r="GY147" s="107">
        <f t="shared" si="175"/>
        <v>4.7512810059844776E-120</v>
      </c>
      <c r="GZ147" s="107">
        <f t="shared" si="175"/>
        <v>3.1282020747994861E-106</v>
      </c>
      <c r="HA147" s="107">
        <f t="shared" si="175"/>
        <v>3.3436740579441384E-149</v>
      </c>
      <c r="HC147" s="107">
        <f t="shared" si="155"/>
        <v>1.1456415906802685E-26</v>
      </c>
      <c r="HD147" s="107">
        <f t="shared" si="155"/>
        <v>4.1349007726166958E-31</v>
      </c>
      <c r="HE147" s="107">
        <f t="shared" si="155"/>
        <v>4.9417625151546776E-35</v>
      </c>
      <c r="HF147" s="107">
        <f t="shared" si="155"/>
        <v>8.2586461427154125E-36</v>
      </c>
      <c r="HG147" s="107">
        <f t="shared" si="155"/>
        <v>1.6540312563935452E-37</v>
      </c>
      <c r="HH147" s="107">
        <f t="shared" si="155"/>
        <v>3.8270868885263807E-41</v>
      </c>
      <c r="HI147" s="107">
        <f t="shared" si="155"/>
        <v>9.6321285062217657E-44</v>
      </c>
      <c r="HJ147" s="107">
        <f t="shared" si="155"/>
        <v>5.0012114420095329E-48</v>
      </c>
      <c r="HK147" s="107">
        <f t="shared" si="155"/>
        <v>3.2543753853408238E-47</v>
      </c>
      <c r="HL147" s="107">
        <f t="shared" si="165"/>
        <v>3.0508027213164889E-45</v>
      </c>
      <c r="HM147" s="107">
        <f t="shared" si="165"/>
        <v>3.0798315149300925E-45</v>
      </c>
      <c r="HN147" s="107">
        <f t="shared" si="165"/>
        <v>1.0551075543408587E-42</v>
      </c>
      <c r="HO147" s="107">
        <f t="shared" si="165"/>
        <v>1.3080988259068527E-38</v>
      </c>
      <c r="HP147" s="107">
        <f t="shared" si="165"/>
        <v>1.2405176867186435E-32</v>
      </c>
      <c r="HQ147" s="107">
        <f t="shared" si="165"/>
        <v>9.5514304506666869E-60</v>
      </c>
      <c r="HS147" s="107">
        <f t="shared" si="176"/>
        <v>0.1858168926488834</v>
      </c>
      <c r="HT147" s="107">
        <f t="shared" si="176"/>
        <v>0.28752778169889959</v>
      </c>
      <c r="HU147" s="107">
        <f t="shared" si="176"/>
        <v>0.32085192890985997</v>
      </c>
      <c r="HV147" s="107">
        <f t="shared" si="176"/>
        <v>0.30800805695412858</v>
      </c>
      <c r="HW147" s="107">
        <f t="shared" si="176"/>
        <v>0.31833965218710747</v>
      </c>
      <c r="HX147" s="107">
        <f t="shared" si="176"/>
        <v>0.32553874476712091</v>
      </c>
      <c r="HY147" s="107">
        <f t="shared" si="176"/>
        <v>0.39155811365891546</v>
      </c>
      <c r="HZ147" s="107">
        <f t="shared" si="176"/>
        <v>0.4699606556958098</v>
      </c>
      <c r="IA147" s="107">
        <f t="shared" si="176"/>
        <v>0.5202607790598015</v>
      </c>
      <c r="IB147" s="107">
        <f t="shared" si="176"/>
        <v>0.4391626321550563</v>
      </c>
      <c r="IC147" s="107">
        <f t="shared" si="176"/>
        <v>0.4661141167632355</v>
      </c>
      <c r="ID147" s="107">
        <f t="shared" si="176"/>
        <v>0.4106374169610964</v>
      </c>
      <c r="IE147" s="107">
        <f t="shared" si="176"/>
        <v>0.32769637567263421</v>
      </c>
      <c r="IF147" s="107">
        <f t="shared" si="176"/>
        <v>0.23821408029442392</v>
      </c>
      <c r="IG147" s="107">
        <f t="shared" si="176"/>
        <v>0.24493105987373254</v>
      </c>
      <c r="II147" s="107">
        <f t="shared" si="177"/>
        <v>5.4734094609907924E-11</v>
      </c>
      <c r="IJ147" s="107">
        <f t="shared" si="177"/>
        <v>7.8526726924768456E-10</v>
      </c>
      <c r="IK147" s="107">
        <f t="shared" si="177"/>
        <v>1.0057879086120644E-9</v>
      </c>
      <c r="IL147" s="107">
        <f t="shared" si="177"/>
        <v>2.8159276918069305E-10</v>
      </c>
      <c r="IM147" s="107">
        <f t="shared" si="177"/>
        <v>3.054307431745145E-10</v>
      </c>
      <c r="IN147" s="107">
        <f t="shared" si="177"/>
        <v>7.7801891583977071E-11</v>
      </c>
      <c r="IO147" s="107">
        <f t="shared" si="177"/>
        <v>1.7647739759074283E-10</v>
      </c>
      <c r="IP147" s="107">
        <f t="shared" si="177"/>
        <v>3.3687727549286087E-10</v>
      </c>
      <c r="IQ147" s="107">
        <f t="shared" si="177"/>
        <v>2.0618280080214499E-9</v>
      </c>
      <c r="IR147" s="107">
        <f t="shared" si="177"/>
        <v>3.3813658118673834E-10</v>
      </c>
      <c r="IS147" s="107">
        <f t="shared" si="177"/>
        <v>9.2169342528166658E-10</v>
      </c>
      <c r="IT147" s="107">
        <f t="shared" si="177"/>
        <v>5.9478379899707262E-10</v>
      </c>
      <c r="IU147" s="107">
        <f t="shared" si="177"/>
        <v>3.1649794185886779E-10</v>
      </c>
      <c r="IV147" s="107">
        <f t="shared" si="177"/>
        <v>1.3344516413994807E-10</v>
      </c>
      <c r="IW147" s="107">
        <f t="shared" si="177"/>
        <v>2.1938978317486473E-10</v>
      </c>
      <c r="IY147" s="107">
        <f t="shared" si="178"/>
        <v>0.18581689270361751</v>
      </c>
      <c r="IZ147" s="107">
        <f t="shared" si="178"/>
        <v>0.28752778248416688</v>
      </c>
      <c r="JA147" s="107">
        <f t="shared" si="178"/>
        <v>0.32085192991564787</v>
      </c>
      <c r="JB147" s="107">
        <f t="shared" si="178"/>
        <v>0.30800805723572133</v>
      </c>
      <c r="JC147" s="107">
        <f t="shared" si="178"/>
        <v>0.31833965249253821</v>
      </c>
      <c r="JD147" s="107">
        <f t="shared" si="178"/>
        <v>0.32553874484492279</v>
      </c>
      <c r="JE147" s="107">
        <f t="shared" si="178"/>
        <v>0.39155811383539285</v>
      </c>
      <c r="JF147" s="107">
        <f t="shared" si="178"/>
        <v>0.46996065603268705</v>
      </c>
      <c r="JG147" s="107">
        <f t="shared" si="178"/>
        <v>0.52026078112162955</v>
      </c>
      <c r="JH147" s="107">
        <f t="shared" si="178"/>
        <v>0.43916263249319287</v>
      </c>
      <c r="JI147" s="107">
        <f t="shared" si="178"/>
        <v>0.46611411768492894</v>
      </c>
      <c r="JJ147" s="107">
        <f t="shared" si="178"/>
        <v>0.41063741755588018</v>
      </c>
      <c r="JK147" s="107">
        <f t="shared" si="178"/>
        <v>0.32769637598913215</v>
      </c>
      <c r="JL147" s="107">
        <f t="shared" si="178"/>
        <v>0.2382140804278691</v>
      </c>
      <c r="JM147" s="107">
        <f t="shared" si="178"/>
        <v>0.24493106009312232</v>
      </c>
    </row>
    <row r="148" spans="2:273" x14ac:dyDescent="0.25">
      <c r="B148" s="2">
        <v>120</v>
      </c>
      <c r="C148" s="37">
        <v>54.075000000000003</v>
      </c>
      <c r="D148" s="37">
        <v>61.94</v>
      </c>
      <c r="E148" s="37">
        <v>68.343999999999994</v>
      </c>
      <c r="F148" s="37">
        <v>72.781000000000006</v>
      </c>
      <c r="G148" s="37">
        <v>77.561999999999998</v>
      </c>
      <c r="H148" s="37">
        <v>82.343999999999994</v>
      </c>
      <c r="I148" s="37">
        <v>88.593999999999994</v>
      </c>
      <c r="J148" s="37">
        <v>90.358999999999995</v>
      </c>
      <c r="K148" s="37">
        <v>90.906000000000006</v>
      </c>
      <c r="L148" s="37">
        <v>92.343999999999994</v>
      </c>
      <c r="M148" s="37">
        <v>95.171999999999997</v>
      </c>
      <c r="N148" s="37">
        <v>96.938000000000002</v>
      </c>
      <c r="O148" s="37">
        <v>95.328000000000003</v>
      </c>
      <c r="P148" s="37">
        <v>100.562</v>
      </c>
      <c r="Q148" s="37">
        <v>128.078</v>
      </c>
      <c r="S148" s="4">
        <f t="shared" si="97"/>
        <v>54.158289448123661</v>
      </c>
      <c r="T148" s="4">
        <f t="shared" si="98"/>
        <v>59.792937135688014</v>
      </c>
      <c r="U148" s="4">
        <f t="shared" si="99"/>
        <v>65.966107399655314</v>
      </c>
      <c r="V148" s="4">
        <f t="shared" si="100"/>
        <v>70.449288691285346</v>
      </c>
      <c r="W148" s="4">
        <f t="shared" si="101"/>
        <v>75.591199104031347</v>
      </c>
      <c r="X148" s="4">
        <f t="shared" si="102"/>
        <v>80.371612714900039</v>
      </c>
      <c r="Y148" s="4">
        <f t="shared" si="103"/>
        <v>85.904130219362784</v>
      </c>
      <c r="Z148" s="4">
        <f t="shared" si="104"/>
        <v>88.400561852394858</v>
      </c>
      <c r="AA148" s="4">
        <f t="shared" si="105"/>
        <v>88.444059362294212</v>
      </c>
      <c r="AB148" s="4">
        <f t="shared" si="106"/>
        <v>91.079396573406314</v>
      </c>
      <c r="AC148" s="4">
        <f t="shared" si="107"/>
        <v>93.164633507173278</v>
      </c>
      <c r="AD148" s="4">
        <f t="shared" si="108"/>
        <v>95.954847217199486</v>
      </c>
      <c r="AE148" s="4">
        <f t="shared" si="109"/>
        <v>95.170950524736782</v>
      </c>
      <c r="AF148" s="4">
        <f t="shared" si="110"/>
        <v>99.69962526867171</v>
      </c>
      <c r="AG148" s="4">
        <f t="shared" si="110"/>
        <v>126.2636897194562</v>
      </c>
      <c r="AI148" s="4">
        <f t="shared" si="111"/>
        <v>-8.3289448123657905E-2</v>
      </c>
      <c r="AJ148" s="4">
        <f t="shared" si="112"/>
        <v>2.1470628643119838</v>
      </c>
      <c r="AK148" s="4">
        <f t="shared" si="113"/>
        <v>2.3778926003446799</v>
      </c>
      <c r="AL148" s="4">
        <f t="shared" si="114"/>
        <v>2.3317113087146595</v>
      </c>
      <c r="AM148" s="4">
        <f t="shared" si="115"/>
        <v>1.9708008959686509</v>
      </c>
      <c r="AN148" s="4">
        <f t="shared" si="116"/>
        <v>1.9723872850999555</v>
      </c>
      <c r="AO148" s="4">
        <f t="shared" si="117"/>
        <v>2.6898697806372098</v>
      </c>
      <c r="AP148" s="4">
        <f t="shared" si="118"/>
        <v>1.9584381476051362</v>
      </c>
      <c r="AQ148" s="4">
        <f t="shared" si="119"/>
        <v>2.4619406377057942</v>
      </c>
      <c r="AR148" s="4">
        <f t="shared" si="120"/>
        <v>1.2646034265936805</v>
      </c>
      <c r="AS148" s="4">
        <f t="shared" si="121"/>
        <v>2.0073664928267192</v>
      </c>
      <c r="AT148" s="4">
        <f t="shared" si="122"/>
        <v>0.98315278280051643</v>
      </c>
      <c r="AU148" s="4">
        <f t="shared" si="123"/>
        <v>0.15704947526322144</v>
      </c>
      <c r="AV148" s="4">
        <f t="shared" si="169"/>
        <v>0.86237473132828768</v>
      </c>
      <c r="AW148" s="4">
        <f t="shared" si="169"/>
        <v>1.8143102805438076</v>
      </c>
      <c r="AY148" s="2">
        <f t="shared" si="170"/>
        <v>54.158268505419521</v>
      </c>
      <c r="AZ148" s="2">
        <f t="shared" si="170"/>
        <v>55.528746367539142</v>
      </c>
      <c r="BA148" s="2">
        <f t="shared" si="170"/>
        <v>55.739760297164523</v>
      </c>
      <c r="BB148" s="2">
        <f t="shared" si="170"/>
        <v>56.014138595442674</v>
      </c>
      <c r="BC148" s="2">
        <f t="shared" si="170"/>
        <v>57.787160897258133</v>
      </c>
      <c r="BD148" s="2">
        <f t="shared" si="170"/>
        <v>58.606365208235857</v>
      </c>
      <c r="BE148" s="2">
        <f t="shared" si="170"/>
        <v>59.493133622201398</v>
      </c>
      <c r="BF148" s="2">
        <f t="shared" si="170"/>
        <v>57.885738775395708</v>
      </c>
      <c r="BG148" s="2">
        <f t="shared" si="170"/>
        <v>57.202419737554685</v>
      </c>
      <c r="BH148" s="2">
        <f t="shared" si="170"/>
        <v>54.907521823910827</v>
      </c>
      <c r="BI148" s="2">
        <f t="shared" si="170"/>
        <v>53.933590204697317</v>
      </c>
      <c r="BJ148" s="2">
        <f t="shared" si="170"/>
        <v>54.724059710837281</v>
      </c>
      <c r="BK148" s="2">
        <f t="shared" si="170"/>
        <v>55.553801366256785</v>
      </c>
      <c r="BL148" s="2">
        <f t="shared" si="170"/>
        <v>58.025355687137733</v>
      </c>
      <c r="BM148" s="2">
        <f t="shared" si="170"/>
        <v>62.217625523320542</v>
      </c>
      <c r="BO148" s="2" t="str">
        <f t="shared" si="171"/>
        <v/>
      </c>
      <c r="BP148" s="2" t="str">
        <f t="shared" si="171"/>
        <v/>
      </c>
      <c r="BQ148" s="2" t="str">
        <f t="shared" si="171"/>
        <v/>
      </c>
      <c r="BR148" s="2" t="str">
        <f t="shared" si="171"/>
        <v/>
      </c>
      <c r="BS148" s="2" t="str">
        <f t="shared" si="171"/>
        <v/>
      </c>
      <c r="BT148" s="2" t="str">
        <f t="shared" si="171"/>
        <v/>
      </c>
      <c r="BU148" s="2" t="str">
        <f t="shared" si="171"/>
        <v/>
      </c>
      <c r="BV148" s="2" t="str">
        <f t="shared" si="171"/>
        <v/>
      </c>
      <c r="BW148" s="2" t="str">
        <f t="shared" si="171"/>
        <v/>
      </c>
      <c r="BX148" s="2" t="str">
        <f t="shared" si="171"/>
        <v/>
      </c>
      <c r="BY148" s="2" t="str">
        <f t="shared" si="171"/>
        <v/>
      </c>
      <c r="BZ148" s="2" t="str">
        <f t="shared" si="171"/>
        <v/>
      </c>
      <c r="CA148" s="2" t="str">
        <f t="shared" si="171"/>
        <v/>
      </c>
      <c r="CB148" s="2" t="str">
        <f t="shared" si="171"/>
        <v/>
      </c>
      <c r="CC148" s="2" t="str">
        <f t="shared" si="171"/>
        <v/>
      </c>
      <c r="CE148" s="2" t="str">
        <f t="shared" si="172"/>
        <v/>
      </c>
      <c r="CF148" s="2" t="str">
        <f t="shared" si="172"/>
        <v/>
      </c>
      <c r="CG148" s="2" t="str">
        <f t="shared" si="172"/>
        <v/>
      </c>
      <c r="CH148" s="2" t="str">
        <f t="shared" si="172"/>
        <v/>
      </c>
      <c r="CI148" s="2" t="str">
        <f t="shared" si="172"/>
        <v/>
      </c>
      <c r="CJ148" s="2" t="str">
        <f t="shared" si="172"/>
        <v/>
      </c>
      <c r="CK148" s="2" t="str">
        <f t="shared" si="172"/>
        <v/>
      </c>
      <c r="CL148" s="2" t="str">
        <f t="shared" si="172"/>
        <v/>
      </c>
      <c r="CM148" s="2" t="str">
        <f t="shared" si="172"/>
        <v/>
      </c>
      <c r="CN148" s="2" t="str">
        <f t="shared" si="172"/>
        <v/>
      </c>
      <c r="CO148" s="2" t="str">
        <f t="shared" si="172"/>
        <v/>
      </c>
      <c r="CP148" s="2" t="str">
        <f t="shared" si="172"/>
        <v/>
      </c>
      <c r="CQ148" s="2" t="str">
        <f t="shared" si="172"/>
        <v/>
      </c>
      <c r="CR148" s="2" t="str">
        <f t="shared" si="172"/>
        <v/>
      </c>
      <c r="CS148" s="2" t="str">
        <f t="shared" si="172"/>
        <v/>
      </c>
      <c r="CU148" s="2" t="str">
        <f t="shared" si="173"/>
        <v/>
      </c>
      <c r="CV148" s="2" t="str">
        <f t="shared" si="173"/>
        <v/>
      </c>
      <c r="CW148" s="2" t="str">
        <f t="shared" si="173"/>
        <v/>
      </c>
      <c r="CX148" s="2" t="str">
        <f t="shared" si="173"/>
        <v/>
      </c>
      <c r="CY148" s="2" t="str">
        <f t="shared" si="173"/>
        <v/>
      </c>
      <c r="CZ148" s="2" t="str">
        <f t="shared" si="173"/>
        <v/>
      </c>
      <c r="DA148" s="2" t="str">
        <f t="shared" si="173"/>
        <v/>
      </c>
      <c r="DB148" s="2" t="str">
        <f t="shared" si="173"/>
        <v/>
      </c>
      <c r="DC148" s="2" t="str">
        <f t="shared" si="173"/>
        <v/>
      </c>
      <c r="DD148" s="2" t="str">
        <f t="shared" si="173"/>
        <v/>
      </c>
      <c r="DE148" s="2" t="str">
        <f t="shared" si="173"/>
        <v/>
      </c>
      <c r="DF148" s="2" t="str">
        <f t="shared" si="173"/>
        <v/>
      </c>
      <c r="DG148" s="2" t="str">
        <f t="shared" si="173"/>
        <v/>
      </c>
      <c r="DH148" s="2" t="str">
        <f t="shared" si="173"/>
        <v/>
      </c>
      <c r="DI148" s="2" t="str">
        <f t="shared" si="173"/>
        <v/>
      </c>
      <c r="DK148" s="2">
        <f t="shared" si="179"/>
        <v>97.617191637630683</v>
      </c>
      <c r="DL148" s="2">
        <f t="shared" si="179"/>
        <v>95.631505334521805</v>
      </c>
      <c r="DM148" s="2">
        <f t="shared" si="179"/>
        <v>96.895630162086007</v>
      </c>
      <c r="DN148" s="2">
        <f t="shared" si="179"/>
        <v>98.487250830564776</v>
      </c>
      <c r="DO148" s="2">
        <f t="shared" si="179"/>
        <v>94.26258471760795</v>
      </c>
      <c r="DP148" s="2">
        <f t="shared" si="179"/>
        <v>99.570013721200326</v>
      </c>
      <c r="DQ148" s="2">
        <f t="shared" si="179"/>
        <v>97.67772386759583</v>
      </c>
      <c r="DR148" s="2">
        <f t="shared" si="179"/>
        <v>97.817450562851803</v>
      </c>
      <c r="DS148" s="2">
        <f t="shared" si="179"/>
        <v>92.434706587796782</v>
      </c>
      <c r="DT148" s="2">
        <f t="shared" si="179"/>
        <v>92.621673170731725</v>
      </c>
      <c r="DU148" s="2">
        <f t="shared" si="179"/>
        <v>94.480017043459441</v>
      </c>
      <c r="DV148" s="2">
        <f t="shared" si="179"/>
        <v>95.582854225751575</v>
      </c>
      <c r="DW148" s="2">
        <f t="shared" si="179"/>
        <v>94.747112956810611</v>
      </c>
      <c r="DX148" s="2">
        <f t="shared" si="179"/>
        <v>89.656602990033221</v>
      </c>
      <c r="DY148" s="2">
        <f t="shared" si="179"/>
        <v>91.723696684538808</v>
      </c>
      <c r="EA148" s="2">
        <f t="shared" si="153"/>
        <v>54.158159626019824</v>
      </c>
      <c r="EB148" s="2">
        <f t="shared" si="153"/>
        <v>55.52861368800221</v>
      </c>
      <c r="EC148" s="2">
        <f t="shared" si="153"/>
        <v>55.739612952293157</v>
      </c>
      <c r="ED148" s="2">
        <f t="shared" si="153"/>
        <v>56.014003350651308</v>
      </c>
      <c r="EE148" s="2">
        <f t="shared" si="152"/>
        <v>57.787045775330412</v>
      </c>
      <c r="EF148" s="2">
        <f t="shared" si="152"/>
        <v>58.606324389329487</v>
      </c>
      <c r="EG148" s="2">
        <f t="shared" si="152"/>
        <v>59.493040564194928</v>
      </c>
      <c r="EH148" s="2">
        <f t="shared" si="152"/>
        <v>57.885330774152287</v>
      </c>
      <c r="EI148" s="2">
        <f t="shared" si="152"/>
        <v>57.202296050128133</v>
      </c>
      <c r="EJ148" s="2">
        <f t="shared" si="152"/>
        <v>54.907131740017505</v>
      </c>
      <c r="EK148" s="2">
        <f t="shared" si="152"/>
        <v>53.933160785408056</v>
      </c>
      <c r="EL148" s="2">
        <f t="shared" ref="EL148:EO211" si="182">CP$229*$B148+CP$230</f>
        <v>54.723882739726037</v>
      </c>
      <c r="EM148" s="2">
        <f t="shared" si="135"/>
        <v>55.553652768070187</v>
      </c>
      <c r="EN148" s="2">
        <f t="shared" si="135"/>
        <v>58.025270401325187</v>
      </c>
      <c r="EO148" s="2">
        <f t="shared" si="135"/>
        <v>62.217704503801919</v>
      </c>
      <c r="EQ148" s="2">
        <f t="shared" si="180"/>
        <v>53.846031943882828</v>
      </c>
      <c r="ER148" s="2">
        <f t="shared" si="180"/>
        <v>55.647580493943551</v>
      </c>
      <c r="ES148" s="2">
        <f t="shared" si="180"/>
        <v>55.812545521205969</v>
      </c>
      <c r="ET148" s="2">
        <f t="shared" si="180"/>
        <v>56.077326305801186</v>
      </c>
      <c r="EU148" s="2">
        <f t="shared" si="180"/>
        <v>57.857301267536322</v>
      </c>
      <c r="EV148" s="2">
        <f t="shared" si="180"/>
        <v>58.41021685693832</v>
      </c>
      <c r="EW148" s="2">
        <f t="shared" si="180"/>
        <v>59.491625684710144</v>
      </c>
      <c r="EX148" s="2">
        <f t="shared" si="180"/>
        <v>58.412073677214124</v>
      </c>
      <c r="EY148" s="2">
        <f t="shared" si="180"/>
        <v>57.264177753989124</v>
      </c>
      <c r="EZ148" s="2">
        <f t="shared" si="180"/>
        <v>55.417114622453745</v>
      </c>
      <c r="FA148" s="2">
        <f t="shared" si="180"/>
        <v>54.48720280203873</v>
      </c>
      <c r="FB148" s="2">
        <f t="shared" si="180"/>
        <v>54.91186006346576</v>
      </c>
      <c r="FC148" s="2">
        <f t="shared" si="180"/>
        <v>55.720278873383492</v>
      </c>
      <c r="FD148" s="2">
        <f t="shared" si="180"/>
        <v>57.981517509269814</v>
      </c>
      <c r="FE148" s="2">
        <f t="shared" si="180"/>
        <v>61.121893166764501</v>
      </c>
      <c r="FG148" s="2">
        <f t="shared" si="181"/>
        <v>0.99999711974045946</v>
      </c>
      <c r="FH148" s="2">
        <f t="shared" si="181"/>
        <v>0.99999721807862352</v>
      </c>
      <c r="FI148" s="2">
        <f t="shared" si="181"/>
        <v>0.99999701440737665</v>
      </c>
      <c r="FJ148" s="2">
        <f t="shared" si="181"/>
        <v>0.9999972008875031</v>
      </c>
      <c r="FK148" s="2">
        <f t="shared" si="181"/>
        <v>0.9999974365313008</v>
      </c>
      <c r="FL148" s="2">
        <f t="shared" si="181"/>
        <v>0.99999739144022159</v>
      </c>
      <c r="FM148" s="2">
        <f t="shared" si="181"/>
        <v>0.99999754654182171</v>
      </c>
      <c r="FN148" s="2">
        <f t="shared" si="181"/>
        <v>0.99999780955571793</v>
      </c>
      <c r="FO148" s="2">
        <f t="shared" si="181"/>
        <v>0.99999781194838389</v>
      </c>
      <c r="FP148" s="2">
        <f t="shared" si="181"/>
        <v>0.9999973107741007</v>
      </c>
      <c r="FQ148" s="2">
        <f t="shared" si="181"/>
        <v>0.99999774366144545</v>
      </c>
      <c r="FR148" s="2">
        <f t="shared" si="181"/>
        <v>0.99999784567837247</v>
      </c>
      <c r="FS148" s="2">
        <f t="shared" si="181"/>
        <v>0.99999762432434147</v>
      </c>
      <c r="FT148" s="2">
        <f t="shared" si="181"/>
        <v>0.99999704038583903</v>
      </c>
      <c r="FU148" s="2">
        <f t="shared" si="181"/>
        <v>0.99999762852391449</v>
      </c>
      <c r="FW148" s="2">
        <f t="shared" si="174"/>
        <v>5.2202649137848461E-5</v>
      </c>
      <c r="FX148" s="2">
        <f t="shared" si="174"/>
        <v>1.7749863284285391E-4</v>
      </c>
      <c r="FY148" s="2">
        <f t="shared" si="174"/>
        <v>3.3551224565980852E-4</v>
      </c>
      <c r="FZ148" s="2">
        <f t="shared" si="174"/>
        <v>2.583169646242439E-4</v>
      </c>
      <c r="GA148" s="2">
        <f t="shared" si="174"/>
        <v>3.0770584154884067E-4</v>
      </c>
      <c r="GB148" s="2">
        <f t="shared" si="174"/>
        <v>3.3674038519826459E-4</v>
      </c>
      <c r="GC148" s="2">
        <f t="shared" si="174"/>
        <v>4.4280596072978723E-4</v>
      </c>
      <c r="GD148" s="2">
        <f t="shared" si="174"/>
        <v>6.0851728251139355E-4</v>
      </c>
      <c r="GE148" s="2">
        <f t="shared" si="174"/>
        <v>7.5300275895463082E-4</v>
      </c>
      <c r="GF148" s="2">
        <f t="shared" si="174"/>
        <v>5.6602090318751705E-4</v>
      </c>
      <c r="GG148" s="2">
        <f t="shared" si="174"/>
        <v>6.0993903724938586E-4</v>
      </c>
      <c r="GH148" s="2">
        <f t="shared" si="174"/>
        <v>4.7318337939600497E-4</v>
      </c>
      <c r="GI148" s="2">
        <f t="shared" si="174"/>
        <v>3.3300446620028988E-4</v>
      </c>
      <c r="GJ148" s="2">
        <f t="shared" si="174"/>
        <v>1.9040403786354108E-4</v>
      </c>
      <c r="GK148" s="2">
        <f t="shared" si="174"/>
        <v>1.3592963603817115E-4</v>
      </c>
      <c r="GM148" s="107">
        <f t="shared" si="175"/>
        <v>5.5978197996294946E-88</v>
      </c>
      <c r="GN148" s="107">
        <f t="shared" si="175"/>
        <v>2.0113353741811383E-100</v>
      </c>
      <c r="GO148" s="107">
        <f t="shared" si="175"/>
        <v>1.50108459707431E-113</v>
      </c>
      <c r="GP148" s="107">
        <f t="shared" si="175"/>
        <v>6.7390677551716607E-115</v>
      </c>
      <c r="GQ148" s="107">
        <f t="shared" si="175"/>
        <v>7.5298747130635161E-121</v>
      </c>
      <c r="GR148" s="107">
        <f t="shared" si="175"/>
        <v>2.6050401975814737E-131</v>
      </c>
      <c r="GS148" s="107">
        <f t="shared" si="175"/>
        <v>2.0766337356597592E-136</v>
      </c>
      <c r="GT148" s="107">
        <f t="shared" si="175"/>
        <v>8.2717076592127309E-146</v>
      </c>
      <c r="GU148" s="107">
        <f t="shared" si="175"/>
        <v>1.3993930606106324E-140</v>
      </c>
      <c r="GV148" s="107">
        <f t="shared" si="175"/>
        <v>1.0992350301992767E-138</v>
      </c>
      <c r="GW148" s="107">
        <f t="shared" si="175"/>
        <v>4.1241320651542312E-138</v>
      </c>
      <c r="GX148" s="107">
        <f t="shared" si="175"/>
        <v>2.5507677772619543E-133</v>
      </c>
      <c r="GY148" s="107">
        <f t="shared" si="175"/>
        <v>2.3094069842253682E-124</v>
      </c>
      <c r="GZ148" s="107">
        <f t="shared" si="175"/>
        <v>4.15177791202634E-110</v>
      </c>
      <c r="HA148" s="107">
        <f t="shared" si="175"/>
        <v>1.4073655890004793E-154</v>
      </c>
      <c r="HC148" s="107">
        <f t="shared" si="155"/>
        <v>3.1110863320225132E-28</v>
      </c>
      <c r="HD148" s="107">
        <f t="shared" si="155"/>
        <v>6.3941638314295439E-33</v>
      </c>
      <c r="HE148" s="107">
        <f t="shared" si="155"/>
        <v>4.2847534072713079E-37</v>
      </c>
      <c r="HF148" s="107">
        <f t="shared" si="155"/>
        <v>6.7561455788552223E-38</v>
      </c>
      <c r="HG148" s="107">
        <f t="shared" si="155"/>
        <v>1.0968181182536221E-39</v>
      </c>
      <c r="HH148" s="107">
        <f t="shared" si="155"/>
        <v>1.5709697664113514E-43</v>
      </c>
      <c r="HI148" s="107">
        <f t="shared" si="155"/>
        <v>3.0535120523221819E-46</v>
      </c>
      <c r="HJ148" s="107">
        <f t="shared" si="155"/>
        <v>1.0262886637528008E-50</v>
      </c>
      <c r="HK148" s="107">
        <f t="shared" si="155"/>
        <v>7.9003163457900211E-50</v>
      </c>
      <c r="HL148" s="107">
        <f t="shared" si="165"/>
        <v>7.9796896117385602E-48</v>
      </c>
      <c r="HM148" s="107">
        <f t="shared" si="165"/>
        <v>8.8511427824838734E-48</v>
      </c>
      <c r="HN148" s="107">
        <f t="shared" si="165"/>
        <v>4.058305806230931E-45</v>
      </c>
      <c r="HO148" s="107">
        <f t="shared" si="165"/>
        <v>7.6962407743671547E-41</v>
      </c>
      <c r="HP148" s="107">
        <f t="shared" si="165"/>
        <v>1.3737751459132135E-34</v>
      </c>
      <c r="HQ148" s="107">
        <f t="shared" si="165"/>
        <v>2.4513341169135896E-63</v>
      </c>
      <c r="HS148" s="107">
        <f t="shared" si="176"/>
        <v>0.23000864089471609</v>
      </c>
      <c r="HT148" s="107">
        <f t="shared" si="176"/>
        <v>0.34726510752486384</v>
      </c>
      <c r="HU148" s="107">
        <f t="shared" si="176"/>
        <v>0.38692603484568167</v>
      </c>
      <c r="HV148" s="107">
        <f t="shared" si="176"/>
        <v>0.37353486916748979</v>
      </c>
      <c r="HW148" s="107">
        <f t="shared" si="176"/>
        <v>0.3856469768955797</v>
      </c>
      <c r="HX148" s="107">
        <f t="shared" si="176"/>
        <v>0.39615595670454906</v>
      </c>
      <c r="HY148" s="107">
        <f t="shared" si="176"/>
        <v>0.46201186948744288</v>
      </c>
      <c r="HZ148" s="107">
        <f t="shared" si="176"/>
        <v>0.52855992710484156</v>
      </c>
      <c r="IA148" s="107">
        <f t="shared" si="176"/>
        <v>0.5576036244884911</v>
      </c>
      <c r="IB148" s="107">
        <f t="shared" si="176"/>
        <v>0.50451043551935548</v>
      </c>
      <c r="IC148" s="107">
        <f t="shared" si="176"/>
        <v>0.52456473550035054</v>
      </c>
      <c r="ID148" s="107">
        <f t="shared" si="176"/>
        <v>0.47792877922719684</v>
      </c>
      <c r="IE148" s="107">
        <f t="shared" si="176"/>
        <v>0.39594211312022615</v>
      </c>
      <c r="IF148" s="107">
        <f t="shared" si="176"/>
        <v>0.29615424883300617</v>
      </c>
      <c r="IG148" s="107">
        <f t="shared" si="176"/>
        <v>0.29289728577975771</v>
      </c>
      <c r="II148" s="107">
        <f t="shared" si="177"/>
        <v>1.4761625585601245E-10</v>
      </c>
      <c r="IJ148" s="107">
        <f t="shared" si="177"/>
        <v>2.1214686324710644E-9</v>
      </c>
      <c r="IK148" s="107">
        <f t="shared" si="177"/>
        <v>2.8925754187778769E-9</v>
      </c>
      <c r="IL148" s="107">
        <f t="shared" si="177"/>
        <v>8.3820483472017833E-10</v>
      </c>
      <c r="IM148" s="107">
        <f t="shared" si="177"/>
        <v>9.2596169337968933E-10</v>
      </c>
      <c r="IN148" s="107">
        <f t="shared" si="177"/>
        <v>2.5700927482286687E-10</v>
      </c>
      <c r="IO148" s="107">
        <f t="shared" si="177"/>
        <v>5.7997633515093338E-10</v>
      </c>
      <c r="IP148" s="107">
        <f t="shared" si="177"/>
        <v>1.1196836643926694E-9</v>
      </c>
      <c r="IQ148" s="107">
        <f t="shared" si="177"/>
        <v>6.3635528184840916E-9</v>
      </c>
      <c r="IR148" s="107">
        <f t="shared" si="177"/>
        <v>1.1111956125391859E-9</v>
      </c>
      <c r="IS148" s="107">
        <f t="shared" si="177"/>
        <v>2.890604964694478E-9</v>
      </c>
      <c r="IT148" s="107">
        <f t="shared" si="177"/>
        <v>1.8436893711427041E-9</v>
      </c>
      <c r="IU148" s="107">
        <f t="shared" si="177"/>
        <v>9.6778184220933828E-10</v>
      </c>
      <c r="IV148" s="107">
        <f t="shared" si="177"/>
        <v>3.9737035637440492E-10</v>
      </c>
      <c r="IW148" s="107">
        <f t="shared" si="177"/>
        <v>6.1280187663322208E-10</v>
      </c>
      <c r="IY148" s="107">
        <f t="shared" si="178"/>
        <v>0.23000864104233235</v>
      </c>
      <c r="IZ148" s="107">
        <f t="shared" si="178"/>
        <v>0.34726510964633245</v>
      </c>
      <c r="JA148" s="107">
        <f t="shared" si="178"/>
        <v>0.38692603773825707</v>
      </c>
      <c r="JB148" s="107">
        <f t="shared" si="178"/>
        <v>0.37353487000569463</v>
      </c>
      <c r="JC148" s="107">
        <f t="shared" si="178"/>
        <v>0.38564697782154139</v>
      </c>
      <c r="JD148" s="107">
        <f t="shared" si="178"/>
        <v>0.39615595696155831</v>
      </c>
      <c r="JE148" s="107">
        <f t="shared" si="178"/>
        <v>0.46201187006741923</v>
      </c>
      <c r="JF148" s="107">
        <f t="shared" si="178"/>
        <v>0.52855992822452524</v>
      </c>
      <c r="JG148" s="107">
        <f t="shared" si="178"/>
        <v>0.5576036308520439</v>
      </c>
      <c r="JH148" s="107">
        <f t="shared" si="178"/>
        <v>0.50451043663055106</v>
      </c>
      <c r="JI148" s="107">
        <f t="shared" si="178"/>
        <v>0.52456473839095552</v>
      </c>
      <c r="JJ148" s="107">
        <f t="shared" si="178"/>
        <v>0.47792878107088621</v>
      </c>
      <c r="JK148" s="107">
        <f t="shared" si="178"/>
        <v>0.395942114088008</v>
      </c>
      <c r="JL148" s="107">
        <f t="shared" si="178"/>
        <v>0.29615424923037653</v>
      </c>
      <c r="JM148" s="107">
        <f t="shared" si="178"/>
        <v>0.29289728639255957</v>
      </c>
    </row>
    <row r="149" spans="2:273" x14ac:dyDescent="0.25">
      <c r="B149" s="2">
        <v>121</v>
      </c>
      <c r="C149" s="37">
        <v>53.417999999999999</v>
      </c>
      <c r="D149" s="37">
        <v>62.835999999999999</v>
      </c>
      <c r="E149" s="37">
        <v>68.75</v>
      </c>
      <c r="F149" s="37">
        <v>75.828000000000003</v>
      </c>
      <c r="G149" s="37">
        <v>79.108999999999995</v>
      </c>
      <c r="H149" s="37">
        <v>83.875</v>
      </c>
      <c r="I149" s="37">
        <v>89.125</v>
      </c>
      <c r="J149" s="37">
        <v>89.703000000000003</v>
      </c>
      <c r="K149" s="37">
        <v>87.906000000000006</v>
      </c>
      <c r="L149" s="37">
        <v>92.766000000000005</v>
      </c>
      <c r="M149" s="37">
        <v>92.688000000000002</v>
      </c>
      <c r="N149" s="37">
        <v>97.921999999999997</v>
      </c>
      <c r="O149" s="37">
        <v>100.188</v>
      </c>
      <c r="P149" s="37">
        <v>105.062</v>
      </c>
      <c r="Q149" s="37">
        <v>138.35900000000001</v>
      </c>
      <c r="S149" s="4">
        <f t="shared" si="97"/>
        <v>54.06642471649733</v>
      </c>
      <c r="T149" s="4">
        <f t="shared" si="98"/>
        <v>60.069422520088381</v>
      </c>
      <c r="U149" s="4">
        <f t="shared" si="99"/>
        <v>66.662923218940449</v>
      </c>
      <c r="V149" s="4">
        <f t="shared" si="100"/>
        <v>71.598496053579069</v>
      </c>
      <c r="W149" s="4">
        <f t="shared" si="101"/>
        <v>76.922375663616251</v>
      </c>
      <c r="X149" s="4">
        <f t="shared" si="102"/>
        <v>81.932919454711325</v>
      </c>
      <c r="Y149" s="4">
        <f t="shared" si="103"/>
        <v>86.515129307372561</v>
      </c>
      <c r="Z149" s="4">
        <f t="shared" si="104"/>
        <v>86.921897018595871</v>
      </c>
      <c r="AA149" s="4">
        <f t="shared" si="105"/>
        <v>85.270229333800856</v>
      </c>
      <c r="AB149" s="4">
        <f t="shared" si="106"/>
        <v>90.430107549750048</v>
      </c>
      <c r="AC149" s="4">
        <f t="shared" si="107"/>
        <v>91.56599832467252</v>
      </c>
      <c r="AD149" s="4">
        <f t="shared" si="108"/>
        <v>96.372365015469612</v>
      </c>
      <c r="AE149" s="4">
        <f t="shared" si="109"/>
        <v>97.971566603997076</v>
      </c>
      <c r="AF149" s="4">
        <f t="shared" si="110"/>
        <v>104.89898407284419</v>
      </c>
      <c r="AG149" s="4">
        <f t="shared" si="110"/>
        <v>133.63732648202381</v>
      </c>
      <c r="AI149" s="4">
        <f t="shared" si="111"/>
        <v>-0.64842471649733113</v>
      </c>
      <c r="AJ149" s="4">
        <f t="shared" si="112"/>
        <v>2.7665774799116178</v>
      </c>
      <c r="AK149" s="4">
        <f t="shared" si="113"/>
        <v>2.087076781059551</v>
      </c>
      <c r="AL149" s="4">
        <f t="shared" si="114"/>
        <v>4.2295039464209339</v>
      </c>
      <c r="AM149" s="4">
        <f t="shared" si="115"/>
        <v>2.1866243363837441</v>
      </c>
      <c r="AN149" s="4">
        <f t="shared" si="116"/>
        <v>1.9420805452886754</v>
      </c>
      <c r="AO149" s="4">
        <f t="shared" si="117"/>
        <v>2.6098706926274389</v>
      </c>
      <c r="AP149" s="4">
        <f t="shared" si="118"/>
        <v>2.7811029814041319</v>
      </c>
      <c r="AQ149" s="4">
        <f t="shared" si="119"/>
        <v>2.63577066619915</v>
      </c>
      <c r="AR149" s="4">
        <f t="shared" si="120"/>
        <v>2.3358924502499576</v>
      </c>
      <c r="AS149" s="4">
        <f t="shared" si="121"/>
        <v>1.122001675327482</v>
      </c>
      <c r="AT149" s="4">
        <f t="shared" si="122"/>
        <v>1.5496349845303854</v>
      </c>
      <c r="AU149" s="4">
        <f t="shared" si="123"/>
        <v>2.2164333960029268</v>
      </c>
      <c r="AV149" s="4">
        <f t="shared" si="169"/>
        <v>0.16301592715581137</v>
      </c>
      <c r="AW149" s="4">
        <f t="shared" si="169"/>
        <v>4.7216735179761997</v>
      </c>
      <c r="AY149" s="2">
        <f t="shared" si="170"/>
        <v>54.066400736230669</v>
      </c>
      <c r="AZ149" s="2">
        <f t="shared" si="170"/>
        <v>55.398073020155657</v>
      </c>
      <c r="BA149" s="2">
        <f t="shared" si="170"/>
        <v>55.640453509482441</v>
      </c>
      <c r="BB149" s="2">
        <f t="shared" si="170"/>
        <v>55.921728371412378</v>
      </c>
      <c r="BC149" s="2">
        <f t="shared" si="170"/>
        <v>57.696958796816801</v>
      </c>
      <c r="BD149" s="2">
        <f t="shared" si="170"/>
        <v>58.524117953526769</v>
      </c>
      <c r="BE149" s="2">
        <f t="shared" si="170"/>
        <v>59.396883554029372</v>
      </c>
      <c r="BF149" s="2">
        <f t="shared" si="170"/>
        <v>57.749102414127059</v>
      </c>
      <c r="BG149" s="2">
        <f t="shared" si="170"/>
        <v>57.08557299601808</v>
      </c>
      <c r="BH149" s="2">
        <f t="shared" si="170"/>
        <v>54.761490083433188</v>
      </c>
      <c r="BI149" s="2">
        <f t="shared" si="170"/>
        <v>53.776705233395035</v>
      </c>
      <c r="BJ149" s="2">
        <f t="shared" si="170"/>
        <v>54.595812538982159</v>
      </c>
      <c r="BK149" s="2">
        <f t="shared" si="170"/>
        <v>55.431201956934835</v>
      </c>
      <c r="BL149" s="2">
        <f t="shared" si="170"/>
        <v>57.903656365748489</v>
      </c>
      <c r="BM149" s="2">
        <f t="shared" si="170"/>
        <v>62.142712256164593</v>
      </c>
      <c r="BO149" s="2" t="str">
        <f t="shared" si="171"/>
        <v/>
      </c>
      <c r="BP149" s="2" t="str">
        <f t="shared" si="171"/>
        <v/>
      </c>
      <c r="BQ149" s="2" t="str">
        <f t="shared" si="171"/>
        <v/>
      </c>
      <c r="BR149" s="2" t="str">
        <f t="shared" si="171"/>
        <v/>
      </c>
      <c r="BS149" s="2" t="str">
        <f t="shared" si="171"/>
        <v/>
      </c>
      <c r="BT149" s="2" t="str">
        <f t="shared" si="171"/>
        <v/>
      </c>
      <c r="BU149" s="2" t="str">
        <f t="shared" si="171"/>
        <v/>
      </c>
      <c r="BV149" s="2" t="str">
        <f t="shared" si="171"/>
        <v/>
      </c>
      <c r="BW149" s="2" t="str">
        <f t="shared" si="171"/>
        <v/>
      </c>
      <c r="BX149" s="2" t="str">
        <f t="shared" si="171"/>
        <v/>
      </c>
      <c r="BY149" s="2" t="str">
        <f t="shared" si="171"/>
        <v/>
      </c>
      <c r="BZ149" s="2" t="str">
        <f t="shared" si="171"/>
        <v/>
      </c>
      <c r="CA149" s="2" t="str">
        <f t="shared" si="171"/>
        <v/>
      </c>
      <c r="CB149" s="2" t="str">
        <f t="shared" si="171"/>
        <v/>
      </c>
      <c r="CC149" s="2" t="str">
        <f t="shared" si="171"/>
        <v/>
      </c>
      <c r="CE149" s="2" t="str">
        <f t="shared" si="172"/>
        <v/>
      </c>
      <c r="CF149" s="2" t="str">
        <f t="shared" si="172"/>
        <v/>
      </c>
      <c r="CG149" s="2" t="str">
        <f t="shared" si="172"/>
        <v/>
      </c>
      <c r="CH149" s="2" t="str">
        <f t="shared" si="172"/>
        <v/>
      </c>
      <c r="CI149" s="2" t="str">
        <f t="shared" si="172"/>
        <v/>
      </c>
      <c r="CJ149" s="2" t="str">
        <f t="shared" si="172"/>
        <v/>
      </c>
      <c r="CK149" s="2" t="str">
        <f t="shared" si="172"/>
        <v/>
      </c>
      <c r="CL149" s="2" t="str">
        <f t="shared" si="172"/>
        <v/>
      </c>
      <c r="CM149" s="2" t="str">
        <f t="shared" si="172"/>
        <v/>
      </c>
      <c r="CN149" s="2" t="str">
        <f t="shared" si="172"/>
        <v/>
      </c>
      <c r="CO149" s="2" t="str">
        <f t="shared" si="172"/>
        <v/>
      </c>
      <c r="CP149" s="2" t="str">
        <f t="shared" si="172"/>
        <v/>
      </c>
      <c r="CQ149" s="2" t="str">
        <f t="shared" si="172"/>
        <v/>
      </c>
      <c r="CR149" s="2" t="str">
        <f t="shared" si="172"/>
        <v/>
      </c>
      <c r="CS149" s="2" t="str">
        <f t="shared" si="172"/>
        <v/>
      </c>
      <c r="CU149" s="2" t="str">
        <f t="shared" si="173"/>
        <v/>
      </c>
      <c r="CV149" s="2" t="str">
        <f t="shared" si="173"/>
        <v/>
      </c>
      <c r="CW149" s="2" t="str">
        <f t="shared" si="173"/>
        <v/>
      </c>
      <c r="CX149" s="2" t="str">
        <f t="shared" si="173"/>
        <v/>
      </c>
      <c r="CY149" s="2" t="str">
        <f t="shared" si="173"/>
        <v/>
      </c>
      <c r="CZ149" s="2" t="str">
        <f t="shared" si="173"/>
        <v/>
      </c>
      <c r="DA149" s="2" t="str">
        <f t="shared" si="173"/>
        <v/>
      </c>
      <c r="DB149" s="2" t="str">
        <f t="shared" si="173"/>
        <v/>
      </c>
      <c r="DC149" s="2" t="str">
        <f t="shared" si="173"/>
        <v/>
      </c>
      <c r="DD149" s="2" t="str">
        <f t="shared" si="173"/>
        <v/>
      </c>
      <c r="DE149" s="2" t="str">
        <f t="shared" si="173"/>
        <v/>
      </c>
      <c r="DF149" s="2" t="str">
        <f t="shared" si="173"/>
        <v/>
      </c>
      <c r="DG149" s="2" t="str">
        <f t="shared" si="173"/>
        <v/>
      </c>
      <c r="DH149" s="2" t="str">
        <f t="shared" si="173"/>
        <v/>
      </c>
      <c r="DI149" s="2" t="str">
        <f t="shared" si="173"/>
        <v/>
      </c>
      <c r="DK149" s="2">
        <f t="shared" si="179"/>
        <v>97.910483797909421</v>
      </c>
      <c r="DL149" s="2">
        <f t="shared" si="179"/>
        <v>95.893411825081728</v>
      </c>
      <c r="DM149" s="2">
        <f t="shared" si="179"/>
        <v>97.177157787174082</v>
      </c>
      <c r="DN149" s="2">
        <f t="shared" si="179"/>
        <v>98.77421202053759</v>
      </c>
      <c r="DO149" s="2">
        <f t="shared" si="179"/>
        <v>94.484721232256106</v>
      </c>
      <c r="DP149" s="2">
        <f t="shared" si="179"/>
        <v>99.840839991356717</v>
      </c>
      <c r="DQ149" s="2">
        <f t="shared" si="179"/>
        <v>97.91732926829269</v>
      </c>
      <c r="DR149" s="2">
        <f t="shared" si="179"/>
        <v>98.091865853658561</v>
      </c>
      <c r="DS149" s="2">
        <f t="shared" si="179"/>
        <v>92.649688193825469</v>
      </c>
      <c r="DT149" s="2">
        <f t="shared" si="179"/>
        <v>92.881126829268311</v>
      </c>
      <c r="DU149" s="2">
        <f t="shared" si="179"/>
        <v>94.760371552818498</v>
      </c>
      <c r="DV149" s="2">
        <f t="shared" si="179"/>
        <v>95.875791832104369</v>
      </c>
      <c r="DW149" s="2">
        <f t="shared" si="179"/>
        <v>95.003111748716378</v>
      </c>
      <c r="DX149" s="2">
        <f t="shared" si="179"/>
        <v>89.873535789791603</v>
      </c>
      <c r="DY149" s="2">
        <f t="shared" si="179"/>
        <v>91.960089725352901</v>
      </c>
      <c r="EA149" s="2">
        <f t="shared" si="153"/>
        <v>54.066322468926252</v>
      </c>
      <c r="EB149" s="2">
        <f t="shared" si="153"/>
        <v>55.397954474923793</v>
      </c>
      <c r="EC149" s="2">
        <f t="shared" si="153"/>
        <v>55.640321133901821</v>
      </c>
      <c r="ED149" s="2">
        <f t="shared" si="153"/>
        <v>55.921608839695807</v>
      </c>
      <c r="EE149" s="2">
        <f t="shared" si="153"/>
        <v>57.696852572708522</v>
      </c>
      <c r="EF149" s="2">
        <f t="shared" si="153"/>
        <v>58.524119798125447</v>
      </c>
      <c r="EG149" s="2">
        <f t="shared" si="153"/>
        <v>59.396808772419384</v>
      </c>
      <c r="EH149" s="2">
        <f t="shared" si="153"/>
        <v>57.748598048624459</v>
      </c>
      <c r="EI149" s="2">
        <f t="shared" si="153"/>
        <v>57.085444176666101</v>
      </c>
      <c r="EJ149" s="2">
        <f t="shared" si="153"/>
        <v>54.761013334304877</v>
      </c>
      <c r="EK149" s="2">
        <f t="shared" si="153"/>
        <v>53.776172074380383</v>
      </c>
      <c r="EL149" s="2">
        <f t="shared" si="182"/>
        <v>54.595618191780829</v>
      </c>
      <c r="EM149" s="2">
        <f t="shared" si="135"/>
        <v>55.431049962642504</v>
      </c>
      <c r="EN149" s="2">
        <f t="shared" si="135"/>
        <v>57.903590392289722</v>
      </c>
      <c r="EO149" s="2">
        <f t="shared" si="135"/>
        <v>62.142854981477875</v>
      </c>
      <c r="EQ149" s="2">
        <f t="shared" si="180"/>
        <v>53.730912951976308</v>
      </c>
      <c r="ER149" s="2">
        <f t="shared" si="180"/>
        <v>55.528007492038142</v>
      </c>
      <c r="ES149" s="2">
        <f t="shared" si="180"/>
        <v>55.720513801703497</v>
      </c>
      <c r="ET149" s="2">
        <f t="shared" si="180"/>
        <v>55.996190846535086</v>
      </c>
      <c r="EU149" s="2">
        <f t="shared" si="180"/>
        <v>57.777698001008119</v>
      </c>
      <c r="EV149" s="2">
        <f t="shared" si="180"/>
        <v>58.317806305966862</v>
      </c>
      <c r="EW149" s="2">
        <f t="shared" si="180"/>
        <v>59.396289954755261</v>
      </c>
      <c r="EX149" s="2">
        <f t="shared" si="180"/>
        <v>58.315432523028583</v>
      </c>
      <c r="EY149" s="2">
        <f t="shared" si="180"/>
        <v>57.156142953220879</v>
      </c>
      <c r="EZ149" s="2">
        <f t="shared" si="180"/>
        <v>55.315868411697409</v>
      </c>
      <c r="FA149" s="2">
        <f t="shared" si="180"/>
        <v>54.374942744797949</v>
      </c>
      <c r="FB149" s="2">
        <f t="shared" si="180"/>
        <v>54.803309258212671</v>
      </c>
      <c r="FC149" s="2">
        <f t="shared" si="180"/>
        <v>55.615498186379654</v>
      </c>
      <c r="FD149" s="2">
        <f t="shared" si="180"/>
        <v>57.865270928408435</v>
      </c>
      <c r="FE149" s="2">
        <f t="shared" si="180"/>
        <v>60.980548740951917</v>
      </c>
      <c r="FG149" s="2">
        <f t="shared" si="181"/>
        <v>0.99999771212716826</v>
      </c>
      <c r="FH149" s="2">
        <f t="shared" si="181"/>
        <v>0.99999779024003954</v>
      </c>
      <c r="FI149" s="2">
        <f t="shared" si="181"/>
        <v>0.99999762845802564</v>
      </c>
      <c r="FJ149" s="2">
        <f t="shared" si="181"/>
        <v>0.99999777658463151</v>
      </c>
      <c r="FK149" s="2">
        <f t="shared" si="181"/>
        <v>0.99999796376335981</v>
      </c>
      <c r="FL149" s="2">
        <f t="shared" si="181"/>
        <v>0.99999792794620435</v>
      </c>
      <c r="FM149" s="2">
        <f t="shared" si="181"/>
        <v>0.99999805114791285</v>
      </c>
      <c r="FN149" s="2">
        <f t="shared" si="181"/>
        <v>0.99999826006747627</v>
      </c>
      <c r="FO149" s="2">
        <f t="shared" si="181"/>
        <v>0.99999826196804009</v>
      </c>
      <c r="FP149" s="2">
        <f t="shared" si="181"/>
        <v>0.99999786387075706</v>
      </c>
      <c r="FQ149" s="2">
        <f t="shared" si="181"/>
        <v>0.99999820772574732</v>
      </c>
      <c r="FR149" s="2">
        <f t="shared" si="181"/>
        <v>0.99999828876074626</v>
      </c>
      <c r="FS149" s="2">
        <f t="shared" si="181"/>
        <v>0.99999811293282581</v>
      </c>
      <c r="FT149" s="2">
        <f t="shared" si="181"/>
        <v>0.99999764909347699</v>
      </c>
      <c r="FU149" s="2">
        <f t="shared" si="181"/>
        <v>0.99999811626866852</v>
      </c>
      <c r="FW149" s="2">
        <f t="shared" si="174"/>
        <v>6.57183532744162E-5</v>
      </c>
      <c r="FX149" s="2">
        <f t="shared" si="174"/>
        <v>2.2344727005237656E-4</v>
      </c>
      <c r="FY149" s="2">
        <f t="shared" si="174"/>
        <v>4.223482015233049E-4</v>
      </c>
      <c r="FZ149" s="2">
        <f t="shared" si="174"/>
        <v>3.2518004145236194E-4</v>
      </c>
      <c r="GA149" s="2">
        <f t="shared" si="174"/>
        <v>3.8734784217227253E-4</v>
      </c>
      <c r="GB149" s="2">
        <f t="shared" si="174"/>
        <v>4.2389406850709493E-4</v>
      </c>
      <c r="GC149" s="2">
        <f t="shared" si="174"/>
        <v>5.5739576896061689E-4</v>
      </c>
      <c r="GD149" s="2">
        <f t="shared" si="174"/>
        <v>7.6595718580497801E-4</v>
      </c>
      <c r="GE149" s="2">
        <f t="shared" si="174"/>
        <v>9.4778951640854135E-4</v>
      </c>
      <c r="GF149" s="2">
        <f t="shared" si="174"/>
        <v>7.1247368048501321E-4</v>
      </c>
      <c r="GG149" s="2">
        <f t="shared" si="174"/>
        <v>7.6774650441856673E-4</v>
      </c>
      <c r="GH149" s="2">
        <f t="shared" si="174"/>
        <v>5.9562960469679532E-4</v>
      </c>
      <c r="GI149" s="2">
        <f t="shared" si="174"/>
        <v>4.1919164064613637E-4</v>
      </c>
      <c r="GJ149" s="2">
        <f t="shared" si="174"/>
        <v>2.3969266481985258E-4</v>
      </c>
      <c r="GK149" s="2">
        <f t="shared" si="174"/>
        <v>1.7111925037336851E-4</v>
      </c>
      <c r="GM149" s="107">
        <f t="shared" si="175"/>
        <v>4.1039693136282271E-91</v>
      </c>
      <c r="GN149" s="107">
        <f t="shared" si="175"/>
        <v>5.3245935612219523E-104</v>
      </c>
      <c r="GO149" s="107">
        <f t="shared" si="175"/>
        <v>1.2608253749740876E-117</v>
      </c>
      <c r="GP149" s="107">
        <f t="shared" si="175"/>
        <v>5.3052352141181425E-119</v>
      </c>
      <c r="GQ149" s="107">
        <f t="shared" si="175"/>
        <v>3.8616108168867458E-125</v>
      </c>
      <c r="GR149" s="107">
        <f t="shared" si="175"/>
        <v>5.5274361174355629E-136</v>
      </c>
      <c r="GS149" s="107">
        <f t="shared" si="175"/>
        <v>3.0434411887203436E-141</v>
      </c>
      <c r="GT149" s="107">
        <f t="shared" si="175"/>
        <v>6.1863997507591391E-151</v>
      </c>
      <c r="GU149" s="107">
        <f t="shared" si="175"/>
        <v>1.6080972642139885E-145</v>
      </c>
      <c r="GV149" s="107">
        <f t="shared" si="175"/>
        <v>1.22992298822218E-143</v>
      </c>
      <c r="GW149" s="107">
        <f t="shared" si="175"/>
        <v>5.6497337859870416E-143</v>
      </c>
      <c r="GX149" s="107">
        <f t="shared" si="175"/>
        <v>5.3837377057073665E-138</v>
      </c>
      <c r="GY149" s="107">
        <f t="shared" si="175"/>
        <v>9.3990865356741246E-129</v>
      </c>
      <c r="GZ149" s="107">
        <f t="shared" si="175"/>
        <v>4.6848176853566866E-114</v>
      </c>
      <c r="HA149" s="107">
        <f t="shared" si="175"/>
        <v>4.7472031951692902E-160</v>
      </c>
      <c r="HC149" s="107">
        <f t="shared" si="155"/>
        <v>7.5856644164515063E-30</v>
      </c>
      <c r="HD149" s="107">
        <f t="shared" si="155"/>
        <v>8.7455338032093777E-35</v>
      </c>
      <c r="HE149" s="107">
        <f t="shared" si="155"/>
        <v>3.2272038515850292E-39</v>
      </c>
      <c r="HF149" s="107">
        <f t="shared" si="155"/>
        <v>4.7997881693591369E-40</v>
      </c>
      <c r="HG149" s="107">
        <f t="shared" si="155"/>
        <v>6.2818919263994757E-42</v>
      </c>
      <c r="HH149" s="107">
        <f t="shared" si="155"/>
        <v>5.4955257796636121E-46</v>
      </c>
      <c r="HI149" s="107">
        <f t="shared" si="155"/>
        <v>8.2099840506121968E-49</v>
      </c>
      <c r="HJ149" s="107">
        <f t="shared" si="155"/>
        <v>1.7710063749563886E-53</v>
      </c>
      <c r="HK149" s="107">
        <f t="shared" si="155"/>
        <v>1.6230477395235394E-52</v>
      </c>
      <c r="HL149" s="107">
        <f t="shared" si="165"/>
        <v>1.7609835613569245E-50</v>
      </c>
      <c r="HM149" s="107">
        <f t="shared" si="165"/>
        <v>2.1574975203521698E-50</v>
      </c>
      <c r="HN149" s="107">
        <f t="shared" si="165"/>
        <v>1.3332037969161094E-47</v>
      </c>
      <c r="HO149" s="107">
        <f t="shared" si="165"/>
        <v>3.9008392510631127E-43</v>
      </c>
      <c r="HP149" s="107">
        <f t="shared" si="165"/>
        <v>1.3276332088290956E-36</v>
      </c>
      <c r="HQ149" s="107">
        <f t="shared" si="165"/>
        <v>4.9149343035980676E-67</v>
      </c>
      <c r="HS149" s="107">
        <f t="shared" si="176"/>
        <v>0.2802800014980657</v>
      </c>
      <c r="HT149" s="107">
        <f t="shared" si="176"/>
        <v>0.40956319332055252</v>
      </c>
      <c r="HU149" s="107">
        <f t="shared" si="176"/>
        <v>0.45261728579835842</v>
      </c>
      <c r="HV149" s="107">
        <f t="shared" si="176"/>
        <v>0.43989206761446953</v>
      </c>
      <c r="HW149" s="107">
        <f t="shared" si="176"/>
        <v>0.45267177042745455</v>
      </c>
      <c r="HX149" s="107">
        <f t="shared" si="176"/>
        <v>0.46528482501674057</v>
      </c>
      <c r="HY149" s="107">
        <f t="shared" si="176"/>
        <v>0.52153229947900237</v>
      </c>
      <c r="HZ149" s="107">
        <f t="shared" si="176"/>
        <v>0.56107613065594419</v>
      </c>
      <c r="IA149" s="107">
        <f t="shared" si="176"/>
        <v>0.56070442611407478</v>
      </c>
      <c r="IB149" s="107">
        <f t="shared" si="176"/>
        <v>0.55012908002723226</v>
      </c>
      <c r="IC149" s="107">
        <f t="shared" si="176"/>
        <v>0.55922416827176524</v>
      </c>
      <c r="ID149" s="107">
        <f t="shared" si="176"/>
        <v>0.53203769882571217</v>
      </c>
      <c r="IE149" s="107">
        <f t="shared" si="176"/>
        <v>0.46284046333638584</v>
      </c>
      <c r="IF149" s="107">
        <f t="shared" si="176"/>
        <v>0.35980177114642964</v>
      </c>
      <c r="IG149" s="107">
        <f t="shared" si="176"/>
        <v>0.34663187582504568</v>
      </c>
      <c r="II149" s="107">
        <f t="shared" si="177"/>
        <v>3.8948806130610098E-10</v>
      </c>
      <c r="IJ149" s="107">
        <f t="shared" si="177"/>
        <v>5.5905201732086609E-9</v>
      </c>
      <c r="IK149" s="107">
        <f t="shared" si="177"/>
        <v>8.0851381490405279E-9</v>
      </c>
      <c r="IL149" s="107">
        <f t="shared" si="177"/>
        <v>2.4247247366108523E-9</v>
      </c>
      <c r="IM149" s="107">
        <f t="shared" si="177"/>
        <v>2.725096211665229E-9</v>
      </c>
      <c r="IN149" s="107">
        <f t="shared" si="177"/>
        <v>8.2191134902206471E-10</v>
      </c>
      <c r="IO149" s="107">
        <f t="shared" si="177"/>
        <v>1.8435041476419477E-9</v>
      </c>
      <c r="IP149" s="107">
        <f t="shared" si="177"/>
        <v>3.5933345605929335E-9</v>
      </c>
      <c r="IQ149" s="107">
        <f t="shared" si="177"/>
        <v>1.8989426117657058E-8</v>
      </c>
      <c r="IR149" s="107">
        <f t="shared" si="177"/>
        <v>3.5282146010412036E-9</v>
      </c>
      <c r="IS149" s="107">
        <f t="shared" si="177"/>
        <v>8.768685713432498E-9</v>
      </c>
      <c r="IT149" s="107">
        <f t="shared" si="177"/>
        <v>5.5355426003289065E-9</v>
      </c>
      <c r="IU149" s="107">
        <f t="shared" si="177"/>
        <v>2.871228077703359E-9</v>
      </c>
      <c r="IV149" s="107">
        <f t="shared" si="177"/>
        <v>1.1510247197576739E-9</v>
      </c>
      <c r="IW149" s="107">
        <f t="shared" si="177"/>
        <v>1.6693865798753679E-9</v>
      </c>
      <c r="IY149" s="107">
        <f t="shared" si="178"/>
        <v>0.28028000188755375</v>
      </c>
      <c r="IZ149" s="107">
        <f t="shared" si="178"/>
        <v>0.40956319891107268</v>
      </c>
      <c r="JA149" s="107">
        <f t="shared" si="178"/>
        <v>0.45261729388349659</v>
      </c>
      <c r="JB149" s="107">
        <f t="shared" si="178"/>
        <v>0.43989207003919428</v>
      </c>
      <c r="JC149" s="107">
        <f t="shared" si="178"/>
        <v>0.45267177315255075</v>
      </c>
      <c r="JD149" s="107">
        <f t="shared" si="178"/>
        <v>0.46528482583865194</v>
      </c>
      <c r="JE149" s="107">
        <f t="shared" si="178"/>
        <v>0.5215323013225065</v>
      </c>
      <c r="JF149" s="107">
        <f t="shared" si="178"/>
        <v>0.56107613424927871</v>
      </c>
      <c r="JG149" s="107">
        <f t="shared" si="178"/>
        <v>0.56070444510350093</v>
      </c>
      <c r="JH149" s="107">
        <f t="shared" si="178"/>
        <v>0.55012908355544687</v>
      </c>
      <c r="JI149" s="107">
        <f t="shared" si="178"/>
        <v>0.55922417704045091</v>
      </c>
      <c r="JJ149" s="107">
        <f t="shared" si="178"/>
        <v>0.53203770436125475</v>
      </c>
      <c r="JK149" s="107">
        <f t="shared" si="178"/>
        <v>0.46284046620761393</v>
      </c>
      <c r="JL149" s="107">
        <f t="shared" si="178"/>
        <v>0.35980177229745436</v>
      </c>
      <c r="JM149" s="107">
        <f t="shared" si="178"/>
        <v>0.34663187749443225</v>
      </c>
    </row>
    <row r="150" spans="2:273" x14ac:dyDescent="0.25">
      <c r="B150" s="2">
        <v>122</v>
      </c>
      <c r="C150" s="37">
        <v>53.984999999999999</v>
      </c>
      <c r="D150" s="37">
        <v>62.103999999999999</v>
      </c>
      <c r="E150" s="37">
        <v>68.671999999999997</v>
      </c>
      <c r="F150" s="37">
        <v>74.218999999999994</v>
      </c>
      <c r="G150" s="37">
        <v>80.516000000000005</v>
      </c>
      <c r="H150" s="37">
        <v>84.578000000000003</v>
      </c>
      <c r="I150" s="37">
        <v>87.5</v>
      </c>
      <c r="J150" s="37">
        <v>86</v>
      </c>
      <c r="K150" s="37">
        <v>82.343999999999994</v>
      </c>
      <c r="L150" s="37">
        <v>89.796999999999997</v>
      </c>
      <c r="M150" s="37">
        <v>90.328000000000003</v>
      </c>
      <c r="N150" s="37">
        <v>95.141000000000005</v>
      </c>
      <c r="O150" s="37">
        <v>100.5</v>
      </c>
      <c r="P150" s="37">
        <v>109.10899999999999</v>
      </c>
      <c r="Q150" s="37">
        <v>145.875</v>
      </c>
      <c r="S150" s="4">
        <f t="shared" si="97"/>
        <v>53.974562916567947</v>
      </c>
      <c r="T150" s="4">
        <f t="shared" si="98"/>
        <v>60.222061808744378</v>
      </c>
      <c r="U150" s="4">
        <f t="shared" si="99"/>
        <v>66.936895716589078</v>
      </c>
      <c r="V150" s="4">
        <f t="shared" si="100"/>
        <v>72.18204940978724</v>
      </c>
      <c r="W150" s="4">
        <f t="shared" si="101"/>
        <v>77.486199104996004</v>
      </c>
      <c r="X150" s="4">
        <f t="shared" si="102"/>
        <v>82.4141124655537</v>
      </c>
      <c r="Y150" s="4">
        <f t="shared" si="103"/>
        <v>85.52698003271577</v>
      </c>
      <c r="Z150" s="4">
        <f t="shared" si="104"/>
        <v>83.476321942545923</v>
      </c>
      <c r="AA150" s="4">
        <f t="shared" si="105"/>
        <v>80.426109328790631</v>
      </c>
      <c r="AB150" s="4">
        <f t="shared" si="106"/>
        <v>87.439951066343568</v>
      </c>
      <c r="AC150" s="4">
        <f t="shared" si="107"/>
        <v>87.538571085390856</v>
      </c>
      <c r="AD150" s="4">
        <f t="shared" si="108"/>
        <v>94.352228622766077</v>
      </c>
      <c r="AE150" s="4">
        <f t="shared" si="109"/>
        <v>98.960782881893579</v>
      </c>
      <c r="AF150" s="4">
        <f t="shared" si="110"/>
        <v>109.13689473335329</v>
      </c>
      <c r="AG150" s="4">
        <f t="shared" si="110"/>
        <v>140.79245431444855</v>
      </c>
      <c r="AI150" s="4">
        <f t="shared" si="111"/>
        <v>1.0437083432051963E-2</v>
      </c>
      <c r="AJ150" s="4">
        <f t="shared" si="112"/>
        <v>1.881938191255621</v>
      </c>
      <c r="AK150" s="4">
        <f t="shared" si="113"/>
        <v>1.7351042834109194</v>
      </c>
      <c r="AL150" s="4">
        <f t="shared" si="114"/>
        <v>2.0369505902127543</v>
      </c>
      <c r="AM150" s="4">
        <f t="shared" si="115"/>
        <v>3.0298008950040014</v>
      </c>
      <c r="AN150" s="4">
        <f t="shared" si="116"/>
        <v>2.1638875344463031</v>
      </c>
      <c r="AO150" s="4">
        <f t="shared" si="117"/>
        <v>1.9730199672842303</v>
      </c>
      <c r="AP150" s="4">
        <f t="shared" si="118"/>
        <v>2.5236780574540774</v>
      </c>
      <c r="AQ150" s="4">
        <f t="shared" si="119"/>
        <v>1.9178906712093635</v>
      </c>
      <c r="AR150" s="4">
        <f t="shared" si="120"/>
        <v>2.3570489336564293</v>
      </c>
      <c r="AS150" s="4">
        <f t="shared" si="121"/>
        <v>2.7894289146091467</v>
      </c>
      <c r="AT150" s="4">
        <f t="shared" si="122"/>
        <v>0.78877137723392821</v>
      </c>
      <c r="AU150" s="4">
        <f t="shared" si="123"/>
        <v>1.5392171181064214</v>
      </c>
      <c r="AV150" s="4">
        <f t="shared" si="169"/>
        <v>-2.7894733353292622E-2</v>
      </c>
      <c r="AW150" s="4">
        <f t="shared" si="169"/>
        <v>5.0825456855514517</v>
      </c>
      <c r="AY150" s="2">
        <f t="shared" si="170"/>
        <v>53.974536015086436</v>
      </c>
      <c r="AZ150" s="2">
        <f t="shared" si="170"/>
        <v>55.267406732245988</v>
      </c>
      <c r="BA150" s="2">
        <f t="shared" si="170"/>
        <v>55.541154773285179</v>
      </c>
      <c r="BB150" s="2">
        <f t="shared" si="170"/>
        <v>55.829325820104117</v>
      </c>
      <c r="BC150" s="2">
        <f t="shared" si="170"/>
        <v>57.606763960722461</v>
      </c>
      <c r="BD150" s="2">
        <f t="shared" si="170"/>
        <v>58.441868257667274</v>
      </c>
      <c r="BE150" s="2">
        <f t="shared" si="170"/>
        <v>59.300637396088348</v>
      </c>
      <c r="BF150" s="2">
        <f t="shared" si="170"/>
        <v>57.612506781279563</v>
      </c>
      <c r="BG150" s="2">
        <f t="shared" si="170"/>
        <v>56.968736714932312</v>
      </c>
      <c r="BH150" s="2">
        <f t="shared" si="170"/>
        <v>54.615498125425674</v>
      </c>
      <c r="BI150" s="2">
        <f t="shared" si="170"/>
        <v>53.619864174701178</v>
      </c>
      <c r="BJ150" s="2">
        <f t="shared" si="170"/>
        <v>54.467580821877448</v>
      </c>
      <c r="BK150" s="2">
        <f t="shared" si="170"/>
        <v>55.308613774061399</v>
      </c>
      <c r="BL150" s="2">
        <f t="shared" si="170"/>
        <v>57.781960793092082</v>
      </c>
      <c r="BM150" s="2">
        <f t="shared" si="170"/>
        <v>62.067785835996531</v>
      </c>
      <c r="BO150" s="2" t="str">
        <f t="shared" si="171"/>
        <v/>
      </c>
      <c r="BP150" s="2" t="str">
        <f t="shared" si="171"/>
        <v/>
      </c>
      <c r="BQ150" s="2" t="str">
        <f t="shared" si="171"/>
        <v/>
      </c>
      <c r="BR150" s="2" t="str">
        <f t="shared" si="171"/>
        <v/>
      </c>
      <c r="BS150" s="2" t="str">
        <f t="shared" si="171"/>
        <v/>
      </c>
      <c r="BT150" s="2" t="str">
        <f t="shared" si="171"/>
        <v/>
      </c>
      <c r="BU150" s="2" t="str">
        <f t="shared" si="171"/>
        <v/>
      </c>
      <c r="BV150" s="2" t="str">
        <f t="shared" si="171"/>
        <v/>
      </c>
      <c r="BW150" s="2" t="str">
        <f t="shared" si="171"/>
        <v/>
      </c>
      <c r="BX150" s="2" t="str">
        <f t="shared" si="171"/>
        <v/>
      </c>
      <c r="BY150" s="2" t="str">
        <f t="shared" si="171"/>
        <v/>
      </c>
      <c r="BZ150" s="2" t="str">
        <f t="shared" si="171"/>
        <v/>
      </c>
      <c r="CA150" s="2" t="str">
        <f t="shared" si="171"/>
        <v/>
      </c>
      <c r="CB150" s="2" t="str">
        <f t="shared" si="171"/>
        <v/>
      </c>
      <c r="CC150" s="2" t="str">
        <f t="shared" si="171"/>
        <v/>
      </c>
      <c r="CE150" s="2" t="str">
        <f t="shared" si="172"/>
        <v/>
      </c>
      <c r="CF150" s="2" t="str">
        <f t="shared" si="172"/>
        <v/>
      </c>
      <c r="CG150" s="2" t="str">
        <f t="shared" si="172"/>
        <v/>
      </c>
      <c r="CH150" s="2" t="str">
        <f t="shared" si="172"/>
        <v/>
      </c>
      <c r="CI150" s="2" t="str">
        <f t="shared" si="172"/>
        <v/>
      </c>
      <c r="CJ150" s="2" t="str">
        <f t="shared" si="172"/>
        <v/>
      </c>
      <c r="CK150" s="2" t="str">
        <f t="shared" si="172"/>
        <v/>
      </c>
      <c r="CL150" s="2" t="str">
        <f t="shared" si="172"/>
        <v/>
      </c>
      <c r="CM150" s="2" t="str">
        <f t="shared" si="172"/>
        <v/>
      </c>
      <c r="CN150" s="2" t="str">
        <f t="shared" si="172"/>
        <v/>
      </c>
      <c r="CO150" s="2" t="str">
        <f t="shared" si="172"/>
        <v/>
      </c>
      <c r="CP150" s="2" t="str">
        <f t="shared" si="172"/>
        <v/>
      </c>
      <c r="CQ150" s="2" t="str">
        <f t="shared" si="172"/>
        <v/>
      </c>
      <c r="CR150" s="2" t="str">
        <f t="shared" si="172"/>
        <v/>
      </c>
      <c r="CS150" s="2" t="str">
        <f t="shared" si="172"/>
        <v/>
      </c>
      <c r="CU150" s="2" t="str">
        <f t="shared" si="173"/>
        <v/>
      </c>
      <c r="CV150" s="2" t="str">
        <f t="shared" si="173"/>
        <v/>
      </c>
      <c r="CW150" s="2" t="str">
        <f t="shared" si="173"/>
        <v/>
      </c>
      <c r="CX150" s="2" t="str">
        <f t="shared" si="173"/>
        <v/>
      </c>
      <c r="CY150" s="2" t="str">
        <f t="shared" si="173"/>
        <v/>
      </c>
      <c r="CZ150" s="2" t="str">
        <f t="shared" si="173"/>
        <v/>
      </c>
      <c r="DA150" s="2" t="str">
        <f t="shared" si="173"/>
        <v/>
      </c>
      <c r="DB150" s="2" t="str">
        <f t="shared" si="173"/>
        <v/>
      </c>
      <c r="DC150" s="2" t="str">
        <f t="shared" si="173"/>
        <v/>
      </c>
      <c r="DD150" s="2" t="str">
        <f t="shared" si="173"/>
        <v/>
      </c>
      <c r="DE150" s="2" t="str">
        <f t="shared" si="173"/>
        <v/>
      </c>
      <c r="DF150" s="2" t="str">
        <f t="shared" si="173"/>
        <v/>
      </c>
      <c r="DG150" s="2" t="str">
        <f t="shared" si="173"/>
        <v/>
      </c>
      <c r="DH150" s="2" t="str">
        <f t="shared" si="173"/>
        <v/>
      </c>
      <c r="DI150" s="2" t="str">
        <f t="shared" si="173"/>
        <v/>
      </c>
      <c r="DK150" s="2">
        <f t="shared" si="179"/>
        <v>98.203775958188174</v>
      </c>
      <c r="DL150" s="2">
        <f t="shared" si="179"/>
        <v>96.155318315641651</v>
      </c>
      <c r="DM150" s="2">
        <f t="shared" si="179"/>
        <v>97.458685412262184</v>
      </c>
      <c r="DN150" s="2">
        <f t="shared" si="179"/>
        <v>99.061173210510418</v>
      </c>
      <c r="DO150" s="2">
        <f t="shared" si="179"/>
        <v>94.706857746904234</v>
      </c>
      <c r="DP150" s="2">
        <f t="shared" si="179"/>
        <v>100.11166626151311</v>
      </c>
      <c r="DQ150" s="2">
        <f t="shared" si="179"/>
        <v>98.15693466898955</v>
      </c>
      <c r="DR150" s="2">
        <f t="shared" si="179"/>
        <v>98.366281144465319</v>
      </c>
      <c r="DS150" s="2">
        <f t="shared" si="179"/>
        <v>92.864669799854141</v>
      </c>
      <c r="DT150" s="2">
        <f t="shared" si="179"/>
        <v>93.140580487804897</v>
      </c>
      <c r="DU150" s="2">
        <f t="shared" si="179"/>
        <v>95.040726062177555</v>
      </c>
      <c r="DV150" s="2">
        <f t="shared" si="179"/>
        <v>96.168729438457177</v>
      </c>
      <c r="DW150" s="2">
        <f t="shared" si="179"/>
        <v>95.259110540622146</v>
      </c>
      <c r="DX150" s="2">
        <f t="shared" si="179"/>
        <v>90.090468589549985</v>
      </c>
      <c r="DY150" s="2">
        <f t="shared" si="179"/>
        <v>92.196482766166994</v>
      </c>
      <c r="EA150" s="2">
        <f t="shared" si="153"/>
        <v>53.974485311832673</v>
      </c>
      <c r="EB150" s="2">
        <f t="shared" si="153"/>
        <v>55.267295261845376</v>
      </c>
      <c r="EC150" s="2">
        <f t="shared" si="153"/>
        <v>55.541029315510485</v>
      </c>
      <c r="ED150" s="2">
        <f t="shared" si="153"/>
        <v>55.829214328740306</v>
      </c>
      <c r="EE150" s="2">
        <f t="shared" si="153"/>
        <v>57.606659370086639</v>
      </c>
      <c r="EF150" s="2">
        <f t="shared" si="153"/>
        <v>58.441915206921408</v>
      </c>
      <c r="EG150" s="2">
        <f t="shared" si="153"/>
        <v>59.300576980643847</v>
      </c>
      <c r="EH150" s="2">
        <f t="shared" si="153"/>
        <v>57.611865323096623</v>
      </c>
      <c r="EI150" s="2">
        <f t="shared" si="153"/>
        <v>56.968592303204062</v>
      </c>
      <c r="EJ150" s="2">
        <f t="shared" si="153"/>
        <v>54.614894928592264</v>
      </c>
      <c r="EK150" s="2">
        <f t="shared" si="153"/>
        <v>53.619183363352704</v>
      </c>
      <c r="EL150" s="2">
        <f t="shared" si="182"/>
        <v>54.467353643835622</v>
      </c>
      <c r="EM150" s="2">
        <f t="shared" si="135"/>
        <v>55.308447157214815</v>
      </c>
      <c r="EN150" s="2">
        <f t="shared" si="135"/>
        <v>57.781910383254257</v>
      </c>
      <c r="EO150" s="2">
        <f t="shared" si="135"/>
        <v>62.068005459153838</v>
      </c>
      <c r="EQ150" s="2">
        <f t="shared" si="180"/>
        <v>53.61579396006978</v>
      </c>
      <c r="ER150" s="2">
        <f t="shared" si="180"/>
        <v>55.408434490132727</v>
      </c>
      <c r="ES150" s="2">
        <f t="shared" si="180"/>
        <v>55.628482082201018</v>
      </c>
      <c r="ET150" s="2">
        <f t="shared" si="180"/>
        <v>55.915055387268978</v>
      </c>
      <c r="EU150" s="2">
        <f t="shared" si="180"/>
        <v>57.698094734479923</v>
      </c>
      <c r="EV150" s="2">
        <f t="shared" si="180"/>
        <v>58.225395754995411</v>
      </c>
      <c r="EW150" s="2">
        <f t="shared" si="180"/>
        <v>59.300954224800378</v>
      </c>
      <c r="EX150" s="2">
        <f t="shared" si="180"/>
        <v>58.21879136884305</v>
      </c>
      <c r="EY150" s="2">
        <f t="shared" si="180"/>
        <v>57.048108152452635</v>
      </c>
      <c r="EZ150" s="2">
        <f t="shared" si="180"/>
        <v>55.214622200941065</v>
      </c>
      <c r="FA150" s="2">
        <f t="shared" si="180"/>
        <v>54.26268268755716</v>
      </c>
      <c r="FB150" s="2">
        <f t="shared" si="180"/>
        <v>54.694758452959583</v>
      </c>
      <c r="FC150" s="2">
        <f t="shared" si="180"/>
        <v>55.510717499375808</v>
      </c>
      <c r="FD150" s="2">
        <f t="shared" si="180"/>
        <v>57.749024347547056</v>
      </c>
      <c r="FE150" s="2">
        <f t="shared" si="180"/>
        <v>60.839204315139341</v>
      </c>
      <c r="FG150" s="2">
        <f t="shared" si="181"/>
        <v>0.99999818267715712</v>
      </c>
      <c r="FH150" s="2">
        <f t="shared" si="181"/>
        <v>0.99999824472447363</v>
      </c>
      <c r="FI150" s="2">
        <f t="shared" si="181"/>
        <v>0.99999811621633106</v>
      </c>
      <c r="FJ150" s="2">
        <f t="shared" si="181"/>
        <v>0.99999823387758768</v>
      </c>
      <c r="FK150" s="2">
        <f t="shared" si="181"/>
        <v>0.9999983825590667</v>
      </c>
      <c r="FL150" s="2">
        <f t="shared" si="181"/>
        <v>0.99999835410846483</v>
      </c>
      <c r="FM150" s="2">
        <f t="shared" si="181"/>
        <v>0.99999845197114134</v>
      </c>
      <c r="FN150" s="2">
        <f t="shared" si="181"/>
        <v>0.99999861792197531</v>
      </c>
      <c r="FO150" s="2">
        <f t="shared" si="181"/>
        <v>0.99999861943164792</v>
      </c>
      <c r="FP150" s="2">
        <f t="shared" si="181"/>
        <v>0.99999830321148386</v>
      </c>
      <c r="FQ150" s="2">
        <f t="shared" si="181"/>
        <v>0.99999857634543188</v>
      </c>
      <c r="FR150" s="2">
        <f t="shared" si="181"/>
        <v>0.99999864071386602</v>
      </c>
      <c r="FS150" s="2">
        <f t="shared" si="181"/>
        <v>0.99999850104868093</v>
      </c>
      <c r="FT150" s="2">
        <f t="shared" si="181"/>
        <v>0.99999813260766868</v>
      </c>
      <c r="FU150" s="2">
        <f t="shared" si="181"/>
        <v>0.99999850369843712</v>
      </c>
      <c r="FW150" s="2">
        <f t="shared" si="174"/>
        <v>8.27330971594985E-5</v>
      </c>
      <c r="FX150" s="2">
        <f t="shared" si="174"/>
        <v>2.8128717226470924E-4</v>
      </c>
      <c r="FY150" s="2">
        <f t="shared" si="174"/>
        <v>5.316467443992884E-4</v>
      </c>
      <c r="FZ150" s="2">
        <f t="shared" si="174"/>
        <v>4.0934295199016003E-4</v>
      </c>
      <c r="GA150" s="2">
        <f t="shared" si="174"/>
        <v>4.8759313895073647E-4</v>
      </c>
      <c r="GB150" s="2">
        <f t="shared" si="174"/>
        <v>5.3359244927462699E-4</v>
      </c>
      <c r="GC150" s="2">
        <f t="shared" si="174"/>
        <v>7.0161843764148446E-4</v>
      </c>
      <c r="GD150" s="2">
        <f t="shared" si="174"/>
        <v>9.6409176130592058E-4</v>
      </c>
      <c r="GE150" s="2">
        <f t="shared" si="174"/>
        <v>1.1929035606042383E-3</v>
      </c>
      <c r="GF150" s="2">
        <f t="shared" si="174"/>
        <v>8.9678578476062496E-4</v>
      </c>
      <c r="GG150" s="2">
        <f t="shared" si="174"/>
        <v>9.6634348569637324E-4</v>
      </c>
      <c r="GH150" s="2">
        <f t="shared" si="174"/>
        <v>7.4973761810469644E-4</v>
      </c>
      <c r="GI150" s="2">
        <f t="shared" si="174"/>
        <v>5.2767373544726167E-4</v>
      </c>
      <c r="GJ150" s="2">
        <f t="shared" si="174"/>
        <v>3.0173646023669016E-4</v>
      </c>
      <c r="GK150" s="2">
        <f t="shared" si="174"/>
        <v>2.1541682824243271E-4</v>
      </c>
      <c r="GM150" s="107">
        <f t="shared" si="175"/>
        <v>2.6459939493996199E-94</v>
      </c>
      <c r="GN150" s="107">
        <f t="shared" si="175"/>
        <v>1.2177160542301312E-107</v>
      </c>
      <c r="GO150" s="107">
        <f t="shared" si="175"/>
        <v>8.9551245422729683E-122</v>
      </c>
      <c r="GP150" s="107">
        <f t="shared" si="175"/>
        <v>3.5305050218758608E-123</v>
      </c>
      <c r="GQ150" s="107">
        <f t="shared" si="175"/>
        <v>1.6632960867373297E-129</v>
      </c>
      <c r="GR150" s="107">
        <f t="shared" si="175"/>
        <v>9.6950192557795459E-141</v>
      </c>
      <c r="GS150" s="107">
        <f t="shared" si="175"/>
        <v>3.6663513853508559E-146</v>
      </c>
      <c r="GT150" s="107">
        <f t="shared" si="175"/>
        <v>3.7649565114046173E-156</v>
      </c>
      <c r="GU150" s="107">
        <f t="shared" si="175"/>
        <v>1.5150892260211236E-150</v>
      </c>
      <c r="GV150" s="107">
        <f t="shared" si="175"/>
        <v>1.1241963135469426E-148</v>
      </c>
      <c r="GW150" s="107">
        <f t="shared" si="175"/>
        <v>6.3623127637631813E-148</v>
      </c>
      <c r="GX150" s="107">
        <f t="shared" si="175"/>
        <v>9.418252425035738E-143</v>
      </c>
      <c r="GY150" s="107">
        <f t="shared" si="175"/>
        <v>3.2030342110593987E-133</v>
      </c>
      <c r="GZ150" s="107">
        <f t="shared" si="175"/>
        <v>4.494337184466367E-118</v>
      </c>
      <c r="HA150" s="107">
        <f t="shared" si="175"/>
        <v>1.2832519690302989E-165</v>
      </c>
      <c r="HC150" s="107">
        <f t="shared" si="155"/>
        <v>1.6606329788852036E-31</v>
      </c>
      <c r="HD150" s="107">
        <f t="shared" si="155"/>
        <v>1.0579212133562891E-36</v>
      </c>
      <c r="HE150" s="107">
        <f t="shared" si="155"/>
        <v>2.1113660291658693E-41</v>
      </c>
      <c r="HF150" s="107">
        <f t="shared" si="155"/>
        <v>2.9611376510458238E-42</v>
      </c>
      <c r="HG150" s="107">
        <f t="shared" si="155"/>
        <v>3.107363070008427E-44</v>
      </c>
      <c r="HH150" s="107">
        <f t="shared" si="155"/>
        <v>1.6382247672830436E-48</v>
      </c>
      <c r="HI150" s="107">
        <f t="shared" si="155"/>
        <v>1.8721129791340308E-51</v>
      </c>
      <c r="HJ150" s="107">
        <f t="shared" si="155"/>
        <v>2.5698623613508037E-56</v>
      </c>
      <c r="HK150" s="107">
        <f t="shared" si="155"/>
        <v>2.8217039229049263E-55</v>
      </c>
      <c r="HL150" s="107">
        <f t="shared" si="165"/>
        <v>3.2787165027188955E-53</v>
      </c>
      <c r="HM150" s="107">
        <f t="shared" si="165"/>
        <v>4.4602835413770536E-53</v>
      </c>
      <c r="HN150" s="107">
        <f t="shared" si="165"/>
        <v>3.7405400483924086E-50</v>
      </c>
      <c r="HO150" s="107">
        <f t="shared" si="165"/>
        <v>1.7031772561124321E-45</v>
      </c>
      <c r="HP150" s="107">
        <f t="shared" si="165"/>
        <v>1.1196162303589161E-38</v>
      </c>
      <c r="HQ150" s="107">
        <f t="shared" si="165"/>
        <v>7.6982721772080878E-71</v>
      </c>
      <c r="HS150" s="107">
        <f t="shared" si="176"/>
        <v>0.33560510461091142</v>
      </c>
      <c r="HT150" s="107">
        <f t="shared" si="176"/>
        <v>0.46954623937212747</v>
      </c>
      <c r="HU150" s="107">
        <f t="shared" si="176"/>
        <v>0.51031693768050956</v>
      </c>
      <c r="HV150" s="107">
        <f t="shared" si="176"/>
        <v>0.49995205395151648</v>
      </c>
      <c r="HW150" s="107">
        <f t="shared" si="176"/>
        <v>0.51136767699394792</v>
      </c>
      <c r="HX150" s="107">
        <f t="shared" si="176"/>
        <v>0.52325269822254117</v>
      </c>
      <c r="HY150" s="107">
        <f t="shared" si="176"/>
        <v>0.55800352254973284</v>
      </c>
      <c r="HZ150" s="107">
        <f t="shared" si="176"/>
        <v>0.55641188172258493</v>
      </c>
      <c r="IA150" s="107">
        <f t="shared" si="176"/>
        <v>0.52415160754963264</v>
      </c>
      <c r="IB150" s="107">
        <f t="shared" si="176"/>
        <v>0.56371366195421013</v>
      </c>
      <c r="IC150" s="107">
        <f t="shared" si="176"/>
        <v>0.5593910499284579</v>
      </c>
      <c r="ID150" s="107">
        <f t="shared" si="176"/>
        <v>0.56150157669130785</v>
      </c>
      <c r="IE150" s="107">
        <f t="shared" si="176"/>
        <v>0.51972350346809293</v>
      </c>
      <c r="IF150" s="107">
        <f t="shared" si="176"/>
        <v>0.42535681316641794</v>
      </c>
      <c r="IG150" s="107">
        <f t="shared" si="176"/>
        <v>0.40567991164850076</v>
      </c>
      <c r="II150" s="107">
        <f t="shared" si="177"/>
        <v>1.0054180240225976E-9</v>
      </c>
      <c r="IJ150" s="107">
        <f t="shared" si="177"/>
        <v>1.4370672375831695E-8</v>
      </c>
      <c r="IK150" s="107">
        <f t="shared" si="177"/>
        <v>2.1964975743083523E-8</v>
      </c>
      <c r="IL150" s="107">
        <f t="shared" si="177"/>
        <v>6.8166838221846681E-9</v>
      </c>
      <c r="IM150" s="107">
        <f t="shared" si="177"/>
        <v>7.7856520286233784E-9</v>
      </c>
      <c r="IN150" s="107">
        <f t="shared" si="177"/>
        <v>2.5446923550058995E-9</v>
      </c>
      <c r="IO150" s="107">
        <f t="shared" si="177"/>
        <v>5.6677265596256075E-9</v>
      </c>
      <c r="IP150" s="107">
        <f t="shared" si="177"/>
        <v>1.1135231053969762E-8</v>
      </c>
      <c r="IQ150" s="107">
        <f t="shared" si="177"/>
        <v>5.4791215837152596E-8</v>
      </c>
      <c r="IR150" s="107">
        <f t="shared" si="177"/>
        <v>1.0824443143818198E-8</v>
      </c>
      <c r="IS150" s="107">
        <f t="shared" si="177"/>
        <v>2.5730255776206747E-8</v>
      </c>
      <c r="IT150" s="107">
        <f t="shared" si="177"/>
        <v>1.6098852948890883E-8</v>
      </c>
      <c r="IU150" s="107">
        <f t="shared" si="177"/>
        <v>8.2652845469593159E-9</v>
      </c>
      <c r="IV150" s="107">
        <f t="shared" si="177"/>
        <v>3.243275047092423E-9</v>
      </c>
      <c r="IW150" s="107">
        <f t="shared" si="177"/>
        <v>4.4354607090664381E-9</v>
      </c>
      <c r="IY150" s="107">
        <f t="shared" si="178"/>
        <v>0.33560510561632945</v>
      </c>
      <c r="IZ150" s="107">
        <f t="shared" si="178"/>
        <v>0.46954625374279985</v>
      </c>
      <c r="JA150" s="107">
        <f t="shared" si="178"/>
        <v>0.51031695964548529</v>
      </c>
      <c r="JB150" s="107">
        <f t="shared" si="178"/>
        <v>0.49995206076820031</v>
      </c>
      <c r="JC150" s="107">
        <f t="shared" si="178"/>
        <v>0.51136768477959993</v>
      </c>
      <c r="JD150" s="107">
        <f t="shared" si="178"/>
        <v>0.52325270076723351</v>
      </c>
      <c r="JE150" s="107">
        <f t="shared" si="178"/>
        <v>0.55800352821745935</v>
      </c>
      <c r="JF150" s="107">
        <f t="shared" si="178"/>
        <v>0.556411892857816</v>
      </c>
      <c r="JG150" s="107">
        <f t="shared" si="178"/>
        <v>0.52415166234084842</v>
      </c>
      <c r="JH150" s="107">
        <f t="shared" si="178"/>
        <v>0.56371367277865325</v>
      </c>
      <c r="JI150" s="107">
        <f t="shared" si="178"/>
        <v>0.55939107565871371</v>
      </c>
      <c r="JJ150" s="107">
        <f t="shared" si="178"/>
        <v>0.56150159279016076</v>
      </c>
      <c r="JK150" s="107">
        <f t="shared" si="178"/>
        <v>0.5197235117333775</v>
      </c>
      <c r="JL150" s="107">
        <f t="shared" si="178"/>
        <v>0.42535681640969297</v>
      </c>
      <c r="JM150" s="107">
        <f t="shared" si="178"/>
        <v>0.40567991608396148</v>
      </c>
    </row>
    <row r="151" spans="2:273" x14ac:dyDescent="0.25">
      <c r="B151" s="2">
        <v>123</v>
      </c>
      <c r="C151" s="37">
        <v>54.357999999999997</v>
      </c>
      <c r="D151" s="37">
        <v>60.582000000000001</v>
      </c>
      <c r="E151" s="37">
        <v>67.718999999999994</v>
      </c>
      <c r="F151" s="37">
        <v>73.875</v>
      </c>
      <c r="G151" s="37">
        <v>79.828000000000003</v>
      </c>
      <c r="H151" s="37">
        <v>82.546999999999997</v>
      </c>
      <c r="I151" s="37">
        <v>84.061999999999998</v>
      </c>
      <c r="J151" s="37">
        <v>80.311999999999998</v>
      </c>
      <c r="K151" s="37">
        <v>75.156000000000006</v>
      </c>
      <c r="L151" s="37">
        <v>84.016000000000005</v>
      </c>
      <c r="M151" s="37">
        <v>84.811999999999998</v>
      </c>
      <c r="N151" s="37">
        <v>90.828000000000003</v>
      </c>
      <c r="O151" s="37">
        <v>99.516000000000005</v>
      </c>
      <c r="P151" s="37">
        <v>112.40600000000001</v>
      </c>
      <c r="Q151" s="37">
        <v>150.672</v>
      </c>
      <c r="S151" s="4">
        <f t="shared" si="97"/>
        <v>53.882702254925157</v>
      </c>
      <c r="T151" s="4">
        <f t="shared" si="98"/>
        <v>60.195288185094405</v>
      </c>
      <c r="U151" s="4">
        <f t="shared" si="99"/>
        <v>66.655914957595897</v>
      </c>
      <c r="V151" s="4">
        <f t="shared" si="100"/>
        <v>71.997091500887137</v>
      </c>
      <c r="W151" s="4">
        <f t="shared" si="101"/>
        <v>77.039634645590695</v>
      </c>
      <c r="X151" s="4">
        <f t="shared" si="102"/>
        <v>81.514168756955556</v>
      </c>
      <c r="Y151" s="4">
        <f t="shared" si="103"/>
        <v>82.852777237000197</v>
      </c>
      <c r="Z151" s="4">
        <f t="shared" si="104"/>
        <v>78.52343998189022</v>
      </c>
      <c r="AA151" s="4">
        <f t="shared" si="105"/>
        <v>74.70416732006592</v>
      </c>
      <c r="AB151" s="4">
        <f t="shared" si="106"/>
        <v>82.369884201331004</v>
      </c>
      <c r="AC151" s="4">
        <f t="shared" si="107"/>
        <v>81.560397789713463</v>
      </c>
      <c r="AD151" s="4">
        <f t="shared" si="108"/>
        <v>89.879858684285153</v>
      </c>
      <c r="AE151" s="4">
        <f t="shared" si="109"/>
        <v>97.628609709992361</v>
      </c>
      <c r="AF151" s="4">
        <f t="shared" si="110"/>
        <v>111.71858344723225</v>
      </c>
      <c r="AG151" s="4">
        <f t="shared" si="110"/>
        <v>147.31777577201981</v>
      </c>
      <c r="AI151" s="4">
        <f t="shared" si="111"/>
        <v>0.47529774507484035</v>
      </c>
      <c r="AJ151" s="4">
        <f t="shared" si="112"/>
        <v>0.38671181490559547</v>
      </c>
      <c r="AK151" s="4">
        <f t="shared" si="113"/>
        <v>1.0630850424040972</v>
      </c>
      <c r="AL151" s="4">
        <f t="shared" si="114"/>
        <v>1.8779084991128627</v>
      </c>
      <c r="AM151" s="4">
        <f t="shared" si="115"/>
        <v>2.7883653544093079</v>
      </c>
      <c r="AN151" s="4">
        <f t="shared" si="116"/>
        <v>1.0328312430444413</v>
      </c>
      <c r="AO151" s="4">
        <f t="shared" si="117"/>
        <v>1.2092227629998007</v>
      </c>
      <c r="AP151" s="4">
        <f t="shared" si="118"/>
        <v>1.7885600181097772</v>
      </c>
      <c r="AQ151" s="4">
        <f t="shared" si="119"/>
        <v>0.45183267993408549</v>
      </c>
      <c r="AR151" s="4">
        <f t="shared" si="120"/>
        <v>1.6461157986690012</v>
      </c>
      <c r="AS151" s="4">
        <f t="shared" si="121"/>
        <v>3.251602210286535</v>
      </c>
      <c r="AT151" s="4">
        <f t="shared" si="122"/>
        <v>0.9481413157148495</v>
      </c>
      <c r="AU151" s="4">
        <f t="shared" si="123"/>
        <v>1.8873902900076445</v>
      </c>
      <c r="AV151" s="4">
        <f t="shared" si="169"/>
        <v>0.68741655276775759</v>
      </c>
      <c r="AW151" s="4">
        <f t="shared" si="169"/>
        <v>3.3542242279801826</v>
      </c>
      <c r="AY151" s="2">
        <f t="shared" si="170"/>
        <v>53.882672774458818</v>
      </c>
      <c r="AZ151" s="2">
        <f t="shared" si="170"/>
        <v>55.136747506945348</v>
      </c>
      <c r="BA151" s="2">
        <f t="shared" si="170"/>
        <v>55.441864173089172</v>
      </c>
      <c r="BB151" s="2">
        <f t="shared" si="170"/>
        <v>55.736931032801913</v>
      </c>
      <c r="BC151" s="2">
        <f t="shared" si="170"/>
        <v>57.516576853962121</v>
      </c>
      <c r="BD151" s="2">
        <f t="shared" si="170"/>
        <v>58.359613272944152</v>
      </c>
      <c r="BE151" s="2">
        <f t="shared" si="170"/>
        <v>59.204394505781089</v>
      </c>
      <c r="BF151" s="2">
        <f t="shared" si="170"/>
        <v>57.475962892100505</v>
      </c>
      <c r="BG151" s="2">
        <f t="shared" si="170"/>
        <v>56.851912773519665</v>
      </c>
      <c r="BH151" s="2">
        <f t="shared" si="170"/>
        <v>54.46955656981779</v>
      </c>
      <c r="BI151" s="2">
        <f t="shared" si="170"/>
        <v>53.46307904573279</v>
      </c>
      <c r="BJ151" s="2">
        <f t="shared" si="170"/>
        <v>54.339367777435889</v>
      </c>
      <c r="BK151" s="2">
        <f t="shared" si="170"/>
        <v>55.186038558079375</v>
      </c>
      <c r="BL151" s="2">
        <f t="shared" si="170"/>
        <v>57.660268373084875</v>
      </c>
      <c r="BM151" s="2">
        <f t="shared" si="170"/>
        <v>61.992840859548778</v>
      </c>
      <c r="BO151" s="2" t="str">
        <f t="shared" si="171"/>
        <v/>
      </c>
      <c r="BP151" s="2" t="str">
        <f t="shared" si="171"/>
        <v/>
      </c>
      <c r="BQ151" s="2" t="str">
        <f t="shared" si="171"/>
        <v/>
      </c>
      <c r="BR151" s="2" t="str">
        <f t="shared" si="171"/>
        <v/>
      </c>
      <c r="BS151" s="2" t="str">
        <f t="shared" si="171"/>
        <v/>
      </c>
      <c r="BT151" s="2" t="str">
        <f t="shared" si="171"/>
        <v/>
      </c>
      <c r="BU151" s="2" t="str">
        <f t="shared" si="171"/>
        <v/>
      </c>
      <c r="BV151" s="2" t="str">
        <f t="shared" si="171"/>
        <v/>
      </c>
      <c r="BW151" s="2" t="str">
        <f t="shared" si="171"/>
        <v/>
      </c>
      <c r="BX151" s="2" t="str">
        <f t="shared" si="171"/>
        <v/>
      </c>
      <c r="BY151" s="2" t="str">
        <f t="shared" si="171"/>
        <v/>
      </c>
      <c r="BZ151" s="2" t="str">
        <f t="shared" si="171"/>
        <v/>
      </c>
      <c r="CA151" s="2" t="str">
        <f t="shared" si="171"/>
        <v/>
      </c>
      <c r="CB151" s="2" t="str">
        <f t="shared" si="171"/>
        <v/>
      </c>
      <c r="CC151" s="2" t="str">
        <f t="shared" si="171"/>
        <v/>
      </c>
      <c r="CE151" s="2" t="str">
        <f t="shared" si="172"/>
        <v/>
      </c>
      <c r="CF151" s="2" t="str">
        <f t="shared" si="172"/>
        <v/>
      </c>
      <c r="CG151" s="2" t="str">
        <f t="shared" si="172"/>
        <v/>
      </c>
      <c r="CH151" s="2" t="str">
        <f t="shared" si="172"/>
        <v/>
      </c>
      <c r="CI151" s="2" t="str">
        <f t="shared" si="172"/>
        <v/>
      </c>
      <c r="CJ151" s="2" t="str">
        <f t="shared" si="172"/>
        <v/>
      </c>
      <c r="CK151" s="2" t="str">
        <f t="shared" si="172"/>
        <v/>
      </c>
      <c r="CL151" s="2" t="str">
        <f t="shared" si="172"/>
        <v/>
      </c>
      <c r="CM151" s="2" t="str">
        <f t="shared" si="172"/>
        <v/>
      </c>
      <c r="CN151" s="2" t="str">
        <f t="shared" si="172"/>
        <v/>
      </c>
      <c r="CO151" s="2" t="str">
        <f t="shared" si="172"/>
        <v/>
      </c>
      <c r="CP151" s="2" t="str">
        <f t="shared" si="172"/>
        <v/>
      </c>
      <c r="CQ151" s="2" t="str">
        <f t="shared" si="172"/>
        <v/>
      </c>
      <c r="CR151" s="2" t="str">
        <f t="shared" si="172"/>
        <v/>
      </c>
      <c r="CS151" s="2" t="str">
        <f t="shared" si="172"/>
        <v/>
      </c>
      <c r="CU151" s="2" t="str">
        <f t="shared" si="173"/>
        <v/>
      </c>
      <c r="CV151" s="2" t="str">
        <f t="shared" si="173"/>
        <v/>
      </c>
      <c r="CW151" s="2" t="str">
        <f t="shared" si="173"/>
        <v/>
      </c>
      <c r="CX151" s="2" t="str">
        <f t="shared" si="173"/>
        <v/>
      </c>
      <c r="CY151" s="2" t="str">
        <f t="shared" si="173"/>
        <v/>
      </c>
      <c r="CZ151" s="2" t="str">
        <f t="shared" si="173"/>
        <v/>
      </c>
      <c r="DA151" s="2" t="str">
        <f t="shared" si="173"/>
        <v/>
      </c>
      <c r="DB151" s="2" t="str">
        <f t="shared" si="173"/>
        <v/>
      </c>
      <c r="DC151" s="2" t="str">
        <f t="shared" si="173"/>
        <v/>
      </c>
      <c r="DD151" s="2" t="str">
        <f t="shared" si="173"/>
        <v/>
      </c>
      <c r="DE151" s="2" t="str">
        <f t="shared" si="173"/>
        <v/>
      </c>
      <c r="DF151" s="2" t="str">
        <f t="shared" si="173"/>
        <v/>
      </c>
      <c r="DG151" s="2" t="str">
        <f t="shared" si="173"/>
        <v/>
      </c>
      <c r="DH151" s="2" t="str">
        <f t="shared" si="173"/>
        <v/>
      </c>
      <c r="DI151" s="2" t="str">
        <f t="shared" si="173"/>
        <v/>
      </c>
      <c r="DK151" s="2">
        <f t="shared" si="179"/>
        <v>98.497068118466927</v>
      </c>
      <c r="DL151" s="2">
        <f t="shared" si="179"/>
        <v>96.417224806201574</v>
      </c>
      <c r="DM151" s="2">
        <f t="shared" si="179"/>
        <v>97.740213037350273</v>
      </c>
      <c r="DN151" s="2">
        <f t="shared" si="179"/>
        <v>99.348134400483218</v>
      </c>
      <c r="DO151" s="2">
        <f t="shared" si="179"/>
        <v>94.92899426155239</v>
      </c>
      <c r="DP151" s="2">
        <f t="shared" si="179"/>
        <v>100.3824925316695</v>
      </c>
      <c r="DQ151" s="2">
        <f t="shared" si="179"/>
        <v>98.396540069686409</v>
      </c>
      <c r="DR151" s="2">
        <f t="shared" si="179"/>
        <v>98.640696435272062</v>
      </c>
      <c r="DS151" s="2">
        <f t="shared" si="179"/>
        <v>93.079651405882828</v>
      </c>
      <c r="DT151" s="2">
        <f t="shared" si="179"/>
        <v>93.400034146341483</v>
      </c>
      <c r="DU151" s="2">
        <f t="shared" si="179"/>
        <v>95.321080571536584</v>
      </c>
      <c r="DV151" s="2">
        <f t="shared" si="179"/>
        <v>96.461667044809985</v>
      </c>
      <c r="DW151" s="2">
        <f t="shared" si="179"/>
        <v>95.515109332527913</v>
      </c>
      <c r="DX151" s="2">
        <f t="shared" si="179"/>
        <v>90.307401389308353</v>
      </c>
      <c r="DY151" s="2">
        <f t="shared" si="179"/>
        <v>92.432875806981087</v>
      </c>
      <c r="EA151" s="2">
        <f t="shared" si="153"/>
        <v>53.882648154739094</v>
      </c>
      <c r="EB151" s="2">
        <f t="shared" si="153"/>
        <v>55.136636048766967</v>
      </c>
      <c r="EC151" s="2">
        <f t="shared" si="153"/>
        <v>55.441737497119149</v>
      </c>
      <c r="ED151" s="2">
        <f t="shared" si="153"/>
        <v>55.736819817784806</v>
      </c>
      <c r="EE151" s="2">
        <f t="shared" si="153"/>
        <v>57.516466167464749</v>
      </c>
      <c r="EF151" s="2">
        <f t="shared" si="153"/>
        <v>58.359710615717376</v>
      </c>
      <c r="EG151" s="2">
        <f t="shared" si="153"/>
        <v>59.204345188868302</v>
      </c>
      <c r="EH151" s="2">
        <f t="shared" si="153"/>
        <v>57.475132597568795</v>
      </c>
      <c r="EI151" s="2">
        <f t="shared" si="153"/>
        <v>56.851740429742023</v>
      </c>
      <c r="EJ151" s="2">
        <f t="shared" si="153"/>
        <v>54.468776522879637</v>
      </c>
      <c r="EK151" s="2">
        <f t="shared" si="153"/>
        <v>53.462194652325024</v>
      </c>
      <c r="EL151" s="2">
        <f t="shared" si="182"/>
        <v>54.339089095890422</v>
      </c>
      <c r="EM151" s="2">
        <f t="shared" si="135"/>
        <v>55.185844351787139</v>
      </c>
      <c r="EN151" s="2">
        <f t="shared" si="135"/>
        <v>57.660230374218791</v>
      </c>
      <c r="EO151" s="2">
        <f t="shared" si="135"/>
        <v>61.993155936829794</v>
      </c>
      <c r="EQ151" s="2">
        <f t="shared" si="180"/>
        <v>53.500674968163253</v>
      </c>
      <c r="ER151" s="2">
        <f t="shared" si="180"/>
        <v>55.288861488227319</v>
      </c>
      <c r="ES151" s="2">
        <f t="shared" si="180"/>
        <v>55.536450362698545</v>
      </c>
      <c r="ET151" s="2">
        <f t="shared" si="180"/>
        <v>55.833919928002878</v>
      </c>
      <c r="EU151" s="2">
        <f t="shared" si="180"/>
        <v>57.618491467951728</v>
      </c>
      <c r="EV151" s="2">
        <f t="shared" si="180"/>
        <v>58.132985204023953</v>
      </c>
      <c r="EW151" s="2">
        <f t="shared" si="180"/>
        <v>59.205618494845488</v>
      </c>
      <c r="EX151" s="2">
        <f t="shared" si="180"/>
        <v>58.122150214657516</v>
      </c>
      <c r="EY151" s="2">
        <f t="shared" si="180"/>
        <v>56.94007335168439</v>
      </c>
      <c r="EZ151" s="2">
        <f t="shared" si="180"/>
        <v>55.113375990184728</v>
      </c>
      <c r="FA151" s="2">
        <f t="shared" si="180"/>
        <v>54.150422630316378</v>
      </c>
      <c r="FB151" s="2">
        <f t="shared" si="180"/>
        <v>54.586207647706495</v>
      </c>
      <c r="FC151" s="2">
        <f t="shared" si="180"/>
        <v>55.405936812371969</v>
      </c>
      <c r="FD151" s="2">
        <f t="shared" si="180"/>
        <v>57.632777766685678</v>
      </c>
      <c r="FE151" s="2">
        <f t="shared" si="180"/>
        <v>60.69785988932675</v>
      </c>
      <c r="FG151" s="2">
        <f t="shared" si="181"/>
        <v>0.99999855644861479</v>
      </c>
      <c r="FH151" s="2">
        <f t="shared" si="181"/>
        <v>0.99999860573458632</v>
      </c>
      <c r="FI151" s="2">
        <f t="shared" si="181"/>
        <v>0.99999850365686394</v>
      </c>
      <c r="FJ151" s="2">
        <f t="shared" si="181"/>
        <v>0.99999859711859229</v>
      </c>
      <c r="FK151" s="2">
        <f t="shared" si="181"/>
        <v>0.99999871522057127</v>
      </c>
      <c r="FL151" s="2">
        <f t="shared" si="181"/>
        <v>0.99999869262143981</v>
      </c>
      <c r="FM151" s="2">
        <f t="shared" si="181"/>
        <v>0.99999877035657792</v>
      </c>
      <c r="FN151" s="2">
        <f t="shared" si="181"/>
        <v>0.99999890217609033</v>
      </c>
      <c r="FO151" s="2">
        <f t="shared" si="181"/>
        <v>0.99999890337526665</v>
      </c>
      <c r="FP151" s="2">
        <f t="shared" si="181"/>
        <v>0.99999865219250295</v>
      </c>
      <c r="FQ151" s="2">
        <f t="shared" si="181"/>
        <v>0.99999886915064895</v>
      </c>
      <c r="FR151" s="2">
        <f t="shared" si="181"/>
        <v>0.99999892028034287</v>
      </c>
      <c r="FS151" s="2">
        <f t="shared" si="181"/>
        <v>0.99999880934027774</v>
      </c>
      <c r="FT151" s="2">
        <f t="shared" si="181"/>
        <v>0.99999851667697626</v>
      </c>
      <c r="FU151" s="2">
        <f t="shared" si="181"/>
        <v>0.99999881144505509</v>
      </c>
      <c r="FW151" s="2">
        <f t="shared" si="174"/>
        <v>1.041525672853475E-4</v>
      </c>
      <c r="FX151" s="2">
        <f t="shared" si="174"/>
        <v>3.5409377967706107E-4</v>
      </c>
      <c r="FY151" s="2">
        <f t="shared" si="174"/>
        <v>6.6921147507677204E-4</v>
      </c>
      <c r="FZ151" s="2">
        <f t="shared" si="174"/>
        <v>5.1527763048780202E-4</v>
      </c>
      <c r="GA151" s="2">
        <f t="shared" si="174"/>
        <v>6.1376590513996759E-4</v>
      </c>
      <c r="GB151" s="2">
        <f t="shared" si="174"/>
        <v>6.7166029691370546E-4</v>
      </c>
      <c r="GC151" s="2">
        <f t="shared" si="174"/>
        <v>8.8312484602753167E-4</v>
      </c>
      <c r="GD151" s="2">
        <f t="shared" si="174"/>
        <v>1.2134167149960517E-3</v>
      </c>
      <c r="GE151" s="2">
        <f t="shared" si="174"/>
        <v>1.5013128911792331E-3</v>
      </c>
      <c r="GF151" s="2">
        <f t="shared" si="174"/>
        <v>1.1287243228736263E-3</v>
      </c>
      <c r="GG151" s="2">
        <f t="shared" si="174"/>
        <v>1.216250051663148E-3</v>
      </c>
      <c r="GH151" s="2">
        <f t="shared" si="174"/>
        <v>9.4368054656558816E-4</v>
      </c>
      <c r="GI151" s="2">
        <f t="shared" si="174"/>
        <v>6.6421112476086998E-4</v>
      </c>
      <c r="GJ151" s="2">
        <f t="shared" si="174"/>
        <v>3.7983402207404291E-4</v>
      </c>
      <c r="GK151" s="2">
        <f t="shared" si="174"/>
        <v>2.7117859370364648E-4</v>
      </c>
      <c r="GM151" s="107">
        <f t="shared" si="175"/>
        <v>1.5002669980273075E-97</v>
      </c>
      <c r="GN151" s="107">
        <f t="shared" si="175"/>
        <v>2.4057950967855344E-111</v>
      </c>
      <c r="GO151" s="107">
        <f t="shared" si="175"/>
        <v>5.3783688785834206E-126</v>
      </c>
      <c r="GP151" s="107">
        <f t="shared" si="175"/>
        <v>1.9860574549641596E-127</v>
      </c>
      <c r="GQ151" s="107">
        <f t="shared" si="175"/>
        <v>6.0170890936784521E-134</v>
      </c>
      <c r="GR151" s="107">
        <f t="shared" si="175"/>
        <v>1.4056744060488641E-145</v>
      </c>
      <c r="GS151" s="107">
        <f t="shared" si="175"/>
        <v>3.6304708655789087E-151</v>
      </c>
      <c r="GT151" s="107">
        <f t="shared" si="175"/>
        <v>1.8644758967961412E-161</v>
      </c>
      <c r="GU151" s="107">
        <f t="shared" si="175"/>
        <v>1.1703427072663379E-155</v>
      </c>
      <c r="GV151" s="107">
        <f t="shared" si="175"/>
        <v>8.3941884309601004E-154</v>
      </c>
      <c r="GW151" s="107">
        <f t="shared" si="175"/>
        <v>5.8896470960110395E-153</v>
      </c>
      <c r="GX151" s="107">
        <f t="shared" si="175"/>
        <v>1.3656074819701226E-147</v>
      </c>
      <c r="GY151" s="107">
        <f t="shared" si="175"/>
        <v>9.1395294879053939E-138</v>
      </c>
      <c r="GZ151" s="107">
        <f t="shared" si="175"/>
        <v>3.6656276457649371E-122</v>
      </c>
      <c r="HA151" s="107">
        <f t="shared" si="175"/>
        <v>2.7798722762295694E-171</v>
      </c>
      <c r="HC151" s="107">
        <f t="shared" si="155"/>
        <v>3.2638768422085501E-33</v>
      </c>
      <c r="HD151" s="107">
        <f t="shared" si="155"/>
        <v>1.1317924352725193E-38</v>
      </c>
      <c r="HE151" s="107">
        <f t="shared" si="155"/>
        <v>1.1998273380194096E-43</v>
      </c>
      <c r="HF151" s="107">
        <f t="shared" si="155"/>
        <v>1.5863193168603214E-44</v>
      </c>
      <c r="HG151" s="107">
        <f t="shared" si="155"/>
        <v>1.3274601294362633E-46</v>
      </c>
      <c r="HH151" s="107">
        <f t="shared" si="155"/>
        <v>4.1614332160191063E-51</v>
      </c>
      <c r="HI151" s="107">
        <f t="shared" si="155"/>
        <v>3.6203622484777809E-54</v>
      </c>
      <c r="HJ151" s="107">
        <f t="shared" si="155"/>
        <v>3.1356163157465954E-59</v>
      </c>
      <c r="HK151" s="107">
        <f t="shared" si="155"/>
        <v>4.1511605584381753E-58</v>
      </c>
      <c r="HL151" s="107">
        <f t="shared" si="165"/>
        <v>5.1500912583586619E-56</v>
      </c>
      <c r="HM151" s="107">
        <f t="shared" si="165"/>
        <v>7.8202346838862657E-56</v>
      </c>
      <c r="HN151" s="107">
        <f t="shared" si="165"/>
        <v>8.9627582769218819E-53</v>
      </c>
      <c r="HO151" s="107">
        <f t="shared" si="165"/>
        <v>6.4056996086064638E-48</v>
      </c>
      <c r="HP151" s="107">
        <f t="shared" si="165"/>
        <v>8.2389036195981657E-41</v>
      </c>
      <c r="HQ151" s="107">
        <f t="shared" si="165"/>
        <v>9.4191137168455671E-75</v>
      </c>
      <c r="HS151" s="107">
        <f t="shared" si="176"/>
        <v>0.39380948581797381</v>
      </c>
      <c r="HT151" s="107">
        <f t="shared" si="176"/>
        <v>0.52041840658868899</v>
      </c>
      <c r="HU151" s="107">
        <f t="shared" si="176"/>
        <v>0.55054599958220141</v>
      </c>
      <c r="HV151" s="107">
        <f t="shared" si="176"/>
        <v>0.54445982582363084</v>
      </c>
      <c r="HW151" s="107">
        <f t="shared" si="176"/>
        <v>0.55167565778666927</v>
      </c>
      <c r="HX151" s="107">
        <f t="shared" si="176"/>
        <v>0.55841968927464658</v>
      </c>
      <c r="HY151" s="107">
        <f t="shared" si="176"/>
        <v>0.56049950871364629</v>
      </c>
      <c r="HZ151" s="107">
        <f t="shared" si="176"/>
        <v>0.51060456421589273</v>
      </c>
      <c r="IA151" s="107">
        <f t="shared" si="176"/>
        <v>0.45183497009912427</v>
      </c>
      <c r="IB151" s="107">
        <f t="shared" si="176"/>
        <v>0.53759509236082093</v>
      </c>
      <c r="IC151" s="107">
        <f t="shared" si="176"/>
        <v>0.52036209577500203</v>
      </c>
      <c r="ID151" s="107">
        <f t="shared" si="176"/>
        <v>0.55683454153245904</v>
      </c>
      <c r="IE151" s="107">
        <f t="shared" si="176"/>
        <v>0.55611891652007583</v>
      </c>
      <c r="IF151" s="107">
        <f t="shared" si="176"/>
        <v>0.48658326673025137</v>
      </c>
      <c r="IG151" s="107">
        <f t="shared" si="176"/>
        <v>0.4686046379035354</v>
      </c>
      <c r="II151" s="107">
        <f t="shared" si="177"/>
        <v>2.5392246261250311E-9</v>
      </c>
      <c r="IJ151" s="107">
        <f t="shared" si="177"/>
        <v>3.6035031122871451E-8</v>
      </c>
      <c r="IK151" s="107">
        <f t="shared" si="177"/>
        <v>5.8000510635726874E-8</v>
      </c>
      <c r="IL151" s="107">
        <f t="shared" si="177"/>
        <v>1.8625081890644238E-8</v>
      </c>
      <c r="IM151" s="107">
        <f t="shared" si="177"/>
        <v>2.1594813068428982E-8</v>
      </c>
      <c r="IN151" s="107">
        <f t="shared" si="177"/>
        <v>7.6277700545699471E-9</v>
      </c>
      <c r="IO151" s="107">
        <f t="shared" si="177"/>
        <v>1.6854827312989575E-8</v>
      </c>
      <c r="IP151" s="107">
        <f t="shared" si="177"/>
        <v>3.3321333272331199E-8</v>
      </c>
      <c r="IQ151" s="107">
        <f t="shared" si="177"/>
        <v>1.5286946378175175E-7</v>
      </c>
      <c r="IR151" s="107">
        <f t="shared" si="177"/>
        <v>3.2089567029604148E-8</v>
      </c>
      <c r="IS151" s="107">
        <f t="shared" si="177"/>
        <v>7.3036432758797074E-8</v>
      </c>
      <c r="IT151" s="107">
        <f t="shared" si="177"/>
        <v>4.5353614454936227E-8</v>
      </c>
      <c r="IU151" s="107">
        <f t="shared" si="177"/>
        <v>2.3086883848462824E-8</v>
      </c>
      <c r="IV151" s="107">
        <f t="shared" si="177"/>
        <v>8.8901114162442618E-9</v>
      </c>
      <c r="IW151" s="107">
        <f t="shared" si="177"/>
        <v>1.1494185471564624E-8</v>
      </c>
      <c r="IY151" s="107">
        <f t="shared" si="178"/>
        <v>0.39380948835719842</v>
      </c>
      <c r="IZ151" s="107">
        <f t="shared" si="178"/>
        <v>0.52041844262372006</v>
      </c>
      <c r="JA151" s="107">
        <f t="shared" si="178"/>
        <v>0.55054605758271202</v>
      </c>
      <c r="JB151" s="107">
        <f t="shared" si="178"/>
        <v>0.54445984444871276</v>
      </c>
      <c r="JC151" s="107">
        <f t="shared" si="178"/>
        <v>0.55167567938148232</v>
      </c>
      <c r="JD151" s="107">
        <f t="shared" si="178"/>
        <v>0.55841969690241666</v>
      </c>
      <c r="JE151" s="107">
        <f t="shared" si="178"/>
        <v>0.5604995255684736</v>
      </c>
      <c r="JF151" s="107">
        <f t="shared" si="178"/>
        <v>0.51060459753722598</v>
      </c>
      <c r="JG151" s="107">
        <f t="shared" si="178"/>
        <v>0.45183512296858802</v>
      </c>
      <c r="JH151" s="107">
        <f t="shared" si="178"/>
        <v>0.53759512445038793</v>
      </c>
      <c r="JI151" s="107">
        <f t="shared" si="178"/>
        <v>0.52036216881143482</v>
      </c>
      <c r="JJ151" s="107">
        <f t="shared" si="178"/>
        <v>0.55683458688607346</v>
      </c>
      <c r="JK151" s="107">
        <f t="shared" si="178"/>
        <v>0.55611893960695968</v>
      </c>
      <c r="JL151" s="107">
        <f t="shared" si="178"/>
        <v>0.4865832756203628</v>
      </c>
      <c r="JM151" s="107">
        <f t="shared" si="178"/>
        <v>0.4686046493977209</v>
      </c>
    </row>
    <row r="152" spans="2:273" x14ac:dyDescent="0.25">
      <c r="B152" s="2">
        <v>124</v>
      </c>
      <c r="C152" s="37">
        <v>53.881</v>
      </c>
      <c r="D152" s="37">
        <v>58.075000000000003</v>
      </c>
      <c r="E152" s="37">
        <v>65.468999999999994</v>
      </c>
      <c r="F152" s="37">
        <v>70.311999999999998</v>
      </c>
      <c r="G152" s="37">
        <v>77.328000000000003</v>
      </c>
      <c r="H152" s="37">
        <v>79.733999999999995</v>
      </c>
      <c r="I152" s="37">
        <v>80.031000000000006</v>
      </c>
      <c r="J152" s="37">
        <v>73.656000000000006</v>
      </c>
      <c r="K152" s="37">
        <v>69.031000000000006</v>
      </c>
      <c r="L152" s="37">
        <v>76.733999999999995</v>
      </c>
      <c r="M152" s="37">
        <v>74.953000000000003</v>
      </c>
      <c r="N152" s="37">
        <v>83.843999999999994</v>
      </c>
      <c r="O152" s="37">
        <v>95.233999999999995</v>
      </c>
      <c r="P152" s="37">
        <v>111.453</v>
      </c>
      <c r="Q152" s="37">
        <v>154.34399999999999</v>
      </c>
      <c r="S152" s="4">
        <f t="shared" si="97"/>
        <v>53.790840900310251</v>
      </c>
      <c r="T152" s="4">
        <f t="shared" si="98"/>
        <v>59.945735455361302</v>
      </c>
      <c r="U152" s="4">
        <f t="shared" si="99"/>
        <v>65.761881612223405</v>
      </c>
      <c r="V152" s="4">
        <f t="shared" si="100"/>
        <v>70.932870189034389</v>
      </c>
      <c r="W152" s="4">
        <f t="shared" si="101"/>
        <v>75.481238983275063</v>
      </c>
      <c r="X152" s="4">
        <f t="shared" si="102"/>
        <v>79.167420940015035</v>
      </c>
      <c r="Y152" s="4">
        <f t="shared" si="103"/>
        <v>78.798458917688805</v>
      </c>
      <c r="Z152" s="4">
        <f t="shared" si="104"/>
        <v>72.919257766191961</v>
      </c>
      <c r="AA152" s="4">
        <f t="shared" si="105"/>
        <v>69.065231081353872</v>
      </c>
      <c r="AB152" s="4">
        <f t="shared" si="106"/>
        <v>76.022512792006751</v>
      </c>
      <c r="AC152" s="4">
        <f t="shared" si="107"/>
        <v>74.603259535539237</v>
      </c>
      <c r="AD152" s="4">
        <f t="shared" si="108"/>
        <v>83.50753115842258</v>
      </c>
      <c r="AE152" s="4">
        <f t="shared" si="109"/>
        <v>93.823069759576924</v>
      </c>
      <c r="AF152" s="4">
        <f t="shared" si="110"/>
        <v>111.9692821225584</v>
      </c>
      <c r="AG152" s="4">
        <f t="shared" si="110"/>
        <v>152.55172148256872</v>
      </c>
      <c r="AI152" s="4">
        <f t="shared" si="111"/>
        <v>9.0159099689749667E-2</v>
      </c>
      <c r="AJ152" s="4">
        <f t="shared" si="112"/>
        <v>-1.8707354553612987</v>
      </c>
      <c r="AK152" s="4">
        <f t="shared" si="113"/>
        <v>-0.29288161222341103</v>
      </c>
      <c r="AL152" s="4">
        <f t="shared" si="114"/>
        <v>-0.62087018903439173</v>
      </c>
      <c r="AM152" s="4">
        <f t="shared" si="115"/>
        <v>1.8467610167249404</v>
      </c>
      <c r="AN152" s="4">
        <f t="shared" si="116"/>
        <v>0.56657905998496005</v>
      </c>
      <c r="AO152" s="4">
        <f t="shared" si="117"/>
        <v>1.2325410823112009</v>
      </c>
      <c r="AP152" s="4">
        <f t="shared" si="118"/>
        <v>0.73674223380804449</v>
      </c>
      <c r="AQ152" s="4">
        <f t="shared" si="119"/>
        <v>-3.4231081353865989E-2</v>
      </c>
      <c r="AR152" s="4">
        <f t="shared" si="120"/>
        <v>0.71148720799324394</v>
      </c>
      <c r="AS152" s="4">
        <f t="shared" si="121"/>
        <v>0.34974046446076557</v>
      </c>
      <c r="AT152" s="4">
        <f t="shared" si="122"/>
        <v>0.33646884157741397</v>
      </c>
      <c r="AU152" s="4">
        <f t="shared" si="123"/>
        <v>1.4109302404230704</v>
      </c>
      <c r="AV152" s="4">
        <f t="shared" si="169"/>
        <v>-0.51628212255839401</v>
      </c>
      <c r="AW152" s="4">
        <f t="shared" si="169"/>
        <v>1.7922785174312708</v>
      </c>
      <c r="AY152" s="2">
        <f t="shared" si="170"/>
        <v>53.790809460824519</v>
      </c>
      <c r="AZ152" s="2">
        <f t="shared" si="170"/>
        <v>55.006095782914088</v>
      </c>
      <c r="BA152" s="2">
        <f t="shared" si="170"/>
        <v>55.342582302871335</v>
      </c>
      <c r="BB152" s="2">
        <f t="shared" si="170"/>
        <v>55.644544610561674</v>
      </c>
      <c r="BC152" s="2">
        <f t="shared" si="170"/>
        <v>57.426398466783674</v>
      </c>
      <c r="BD152" s="2">
        <f t="shared" si="170"/>
        <v>58.277349724010193</v>
      </c>
      <c r="BE152" s="2">
        <f t="shared" si="170"/>
        <v>59.108154417058273</v>
      </c>
      <c r="BF152" s="2">
        <f t="shared" si="170"/>
        <v>57.339485427398778</v>
      </c>
      <c r="BG152" s="2">
        <f t="shared" si="170"/>
        <v>56.735103948867561</v>
      </c>
      <c r="BH152" s="2">
        <f t="shared" si="170"/>
        <v>54.323679670261711</v>
      </c>
      <c r="BI152" s="2">
        <f t="shared" si="170"/>
        <v>53.306365861048768</v>
      </c>
      <c r="BJ152" s="2">
        <f t="shared" si="170"/>
        <v>54.211177961280065</v>
      </c>
      <c r="BK152" s="2">
        <f t="shared" si="170"/>
        <v>55.063478954958505</v>
      </c>
      <c r="BL152" s="2">
        <f t="shared" si="170"/>
        <v>57.538578702386616</v>
      </c>
      <c r="BM152" s="2">
        <f t="shared" si="170"/>
        <v>61.917870572476055</v>
      </c>
      <c r="BO152" s="2" t="str">
        <f t="shared" si="171"/>
        <v/>
      </c>
      <c r="BP152" s="2" t="str">
        <f t="shared" si="171"/>
        <v/>
      </c>
      <c r="BQ152" s="2" t="str">
        <f t="shared" si="171"/>
        <v/>
      </c>
      <c r="BR152" s="2" t="str">
        <f t="shared" si="171"/>
        <v/>
      </c>
      <c r="BS152" s="2" t="str">
        <f t="shared" si="171"/>
        <v/>
      </c>
      <c r="BT152" s="2" t="str">
        <f t="shared" si="171"/>
        <v/>
      </c>
      <c r="BU152" s="2" t="str">
        <f t="shared" si="171"/>
        <v/>
      </c>
      <c r="BV152" s="2" t="str">
        <f t="shared" si="171"/>
        <v/>
      </c>
      <c r="BW152" s="2" t="str">
        <f t="shared" si="171"/>
        <v/>
      </c>
      <c r="BX152" s="2" t="str">
        <f t="shared" si="171"/>
        <v/>
      </c>
      <c r="BY152" s="2" t="str">
        <f t="shared" si="171"/>
        <v/>
      </c>
      <c r="BZ152" s="2" t="str">
        <f t="shared" si="171"/>
        <v/>
      </c>
      <c r="CA152" s="2" t="str">
        <f t="shared" si="171"/>
        <v/>
      </c>
      <c r="CB152" s="2" t="str">
        <f t="shared" si="171"/>
        <v/>
      </c>
      <c r="CC152" s="2" t="str">
        <f t="shared" si="171"/>
        <v/>
      </c>
      <c r="CE152" s="2" t="str">
        <f t="shared" si="172"/>
        <v/>
      </c>
      <c r="CF152" s="2" t="str">
        <f t="shared" si="172"/>
        <v/>
      </c>
      <c r="CG152" s="2" t="str">
        <f t="shared" si="172"/>
        <v/>
      </c>
      <c r="CH152" s="2" t="str">
        <f t="shared" si="172"/>
        <v/>
      </c>
      <c r="CI152" s="2" t="str">
        <f t="shared" si="172"/>
        <v/>
      </c>
      <c r="CJ152" s="2" t="str">
        <f t="shared" si="172"/>
        <v/>
      </c>
      <c r="CK152" s="2" t="str">
        <f t="shared" si="172"/>
        <v/>
      </c>
      <c r="CL152" s="2" t="str">
        <f t="shared" si="172"/>
        <v/>
      </c>
      <c r="CM152" s="2" t="str">
        <f t="shared" si="172"/>
        <v/>
      </c>
      <c r="CN152" s="2" t="str">
        <f t="shared" si="172"/>
        <v/>
      </c>
      <c r="CO152" s="2" t="str">
        <f t="shared" si="172"/>
        <v/>
      </c>
      <c r="CP152" s="2" t="str">
        <f t="shared" si="172"/>
        <v/>
      </c>
      <c r="CQ152" s="2" t="str">
        <f t="shared" si="172"/>
        <v/>
      </c>
      <c r="CR152" s="2" t="str">
        <f t="shared" si="172"/>
        <v/>
      </c>
      <c r="CS152" s="2" t="str">
        <f t="shared" si="172"/>
        <v/>
      </c>
      <c r="CU152" s="2" t="str">
        <f t="shared" si="173"/>
        <v/>
      </c>
      <c r="CV152" s="2" t="str">
        <f t="shared" si="173"/>
        <v/>
      </c>
      <c r="CW152" s="2" t="str">
        <f t="shared" si="173"/>
        <v/>
      </c>
      <c r="CX152" s="2" t="str">
        <f t="shared" si="173"/>
        <v/>
      </c>
      <c r="CY152" s="2" t="str">
        <f t="shared" si="173"/>
        <v/>
      </c>
      <c r="CZ152" s="2" t="str">
        <f t="shared" si="173"/>
        <v/>
      </c>
      <c r="DA152" s="2" t="str">
        <f t="shared" si="173"/>
        <v/>
      </c>
      <c r="DB152" s="2" t="str">
        <f t="shared" si="173"/>
        <v/>
      </c>
      <c r="DC152" s="2" t="str">
        <f t="shared" si="173"/>
        <v/>
      </c>
      <c r="DD152" s="2" t="str">
        <f t="shared" si="173"/>
        <v/>
      </c>
      <c r="DE152" s="2" t="str">
        <f t="shared" si="173"/>
        <v/>
      </c>
      <c r="DF152" s="2" t="str">
        <f t="shared" si="173"/>
        <v/>
      </c>
      <c r="DG152" s="2" t="str">
        <f t="shared" si="173"/>
        <v/>
      </c>
      <c r="DH152" s="2" t="str">
        <f t="shared" si="173"/>
        <v/>
      </c>
      <c r="DI152" s="2" t="str">
        <f t="shared" si="173"/>
        <v/>
      </c>
      <c r="DK152" s="2">
        <f t="shared" si="179"/>
        <v>98.790360278745666</v>
      </c>
      <c r="DL152" s="2">
        <f t="shared" si="179"/>
        <v>96.679131296761483</v>
      </c>
      <c r="DM152" s="2">
        <f t="shared" si="179"/>
        <v>98.021740662438361</v>
      </c>
      <c r="DN152" s="2">
        <f t="shared" si="179"/>
        <v>99.635095590456046</v>
      </c>
      <c r="DO152" s="2">
        <f t="shared" si="179"/>
        <v>95.151130776200517</v>
      </c>
      <c r="DP152" s="2">
        <f t="shared" si="179"/>
        <v>100.65331880182589</v>
      </c>
      <c r="DQ152" s="2">
        <f t="shared" si="179"/>
        <v>98.636145470383283</v>
      </c>
      <c r="DR152" s="2">
        <f t="shared" si="179"/>
        <v>98.91511172607882</v>
      </c>
      <c r="DS152" s="2">
        <f t="shared" si="179"/>
        <v>93.294633011911515</v>
      </c>
      <c r="DT152" s="2">
        <f t="shared" si="179"/>
        <v>93.659487804878069</v>
      </c>
      <c r="DU152" s="2">
        <f t="shared" si="179"/>
        <v>95.601435080895641</v>
      </c>
      <c r="DV152" s="2">
        <f t="shared" si="179"/>
        <v>96.754604651162794</v>
      </c>
      <c r="DW152" s="2">
        <f t="shared" si="179"/>
        <v>95.771108124433681</v>
      </c>
      <c r="DX152" s="2">
        <f t="shared" si="179"/>
        <v>90.524334189066735</v>
      </c>
      <c r="DY152" s="2">
        <f t="shared" si="179"/>
        <v>92.66926884779518</v>
      </c>
      <c r="EA152" s="2">
        <f t="shared" si="153"/>
        <v>53.790810997645522</v>
      </c>
      <c r="EB152" s="2">
        <f t="shared" si="153"/>
        <v>55.00597683568855</v>
      </c>
      <c r="EC152" s="2">
        <f t="shared" si="153"/>
        <v>55.342445678727813</v>
      </c>
      <c r="ED152" s="2">
        <f t="shared" si="153"/>
        <v>55.644425306829305</v>
      </c>
      <c r="EE152" s="2">
        <f t="shared" si="153"/>
        <v>57.426272964842866</v>
      </c>
      <c r="EF152" s="2">
        <f t="shared" si="153"/>
        <v>58.277506024513336</v>
      </c>
      <c r="EG152" s="2">
        <f t="shared" si="153"/>
        <v>59.108113397092765</v>
      </c>
      <c r="EH152" s="2">
        <f t="shared" si="153"/>
        <v>57.338399872040966</v>
      </c>
      <c r="EI152" s="2">
        <f t="shared" si="153"/>
        <v>56.734888556279991</v>
      </c>
      <c r="EJ152" s="2">
        <f t="shared" si="153"/>
        <v>54.322658117167023</v>
      </c>
      <c r="EK152" s="2">
        <f t="shared" si="153"/>
        <v>53.305205941297345</v>
      </c>
      <c r="EL152" s="2">
        <f t="shared" si="182"/>
        <v>54.210824547945215</v>
      </c>
      <c r="EM152" s="2">
        <f t="shared" si="135"/>
        <v>55.06324154635945</v>
      </c>
      <c r="EN152" s="2">
        <f t="shared" si="135"/>
        <v>57.538550365183326</v>
      </c>
      <c r="EO152" s="2">
        <f t="shared" si="135"/>
        <v>61.918306414505757</v>
      </c>
      <c r="EQ152" s="2">
        <f t="shared" si="180"/>
        <v>53.385555976256732</v>
      </c>
      <c r="ER152" s="2">
        <f t="shared" si="180"/>
        <v>55.169288486321904</v>
      </c>
      <c r="ES152" s="2">
        <f t="shared" si="180"/>
        <v>55.444418643196073</v>
      </c>
      <c r="ET152" s="2">
        <f t="shared" si="180"/>
        <v>55.752784468736778</v>
      </c>
      <c r="EU152" s="2">
        <f t="shared" si="180"/>
        <v>57.538888201423532</v>
      </c>
      <c r="EV152" s="2">
        <f t="shared" si="180"/>
        <v>58.040574653052502</v>
      </c>
      <c r="EW152" s="2">
        <f t="shared" si="180"/>
        <v>59.110282764890606</v>
      </c>
      <c r="EX152" s="2">
        <f t="shared" si="180"/>
        <v>58.025509060471975</v>
      </c>
      <c r="EY152" s="2">
        <f t="shared" si="180"/>
        <v>56.832038550916145</v>
      </c>
      <c r="EZ152" s="2">
        <f t="shared" si="180"/>
        <v>55.012129779428392</v>
      </c>
      <c r="FA152" s="2">
        <f t="shared" si="180"/>
        <v>54.038162573075589</v>
      </c>
      <c r="FB152" s="2">
        <f t="shared" si="180"/>
        <v>54.477656842453399</v>
      </c>
      <c r="FC152" s="2">
        <f t="shared" si="180"/>
        <v>55.301156125368124</v>
      </c>
      <c r="FD152" s="2">
        <f t="shared" si="180"/>
        <v>57.516531185824292</v>
      </c>
      <c r="FE152" s="2">
        <f t="shared" si="180"/>
        <v>60.556515463514174</v>
      </c>
      <c r="FG152" s="2">
        <f t="shared" si="181"/>
        <v>0.999998853346036</v>
      </c>
      <c r="FH152" s="2">
        <f t="shared" si="181"/>
        <v>0.99999889249529761</v>
      </c>
      <c r="FI152" s="2">
        <f t="shared" si="181"/>
        <v>0.9999988114120324</v>
      </c>
      <c r="FJ152" s="2">
        <f t="shared" si="181"/>
        <v>0.99999888565136641</v>
      </c>
      <c r="FK152" s="2">
        <f t="shared" si="181"/>
        <v>0.99999897946315475</v>
      </c>
      <c r="FL152" s="2">
        <f t="shared" si="181"/>
        <v>0.99999896151201695</v>
      </c>
      <c r="FM152" s="2">
        <f t="shared" si="181"/>
        <v>0.99999902325926415</v>
      </c>
      <c r="FN152" s="2">
        <f t="shared" si="181"/>
        <v>0.99999912796727497</v>
      </c>
      <c r="FO152" s="2">
        <f t="shared" si="181"/>
        <v>0.99999912891981491</v>
      </c>
      <c r="FP152" s="2">
        <f t="shared" si="181"/>
        <v>0.99999892939815338</v>
      </c>
      <c r="FQ152" s="2">
        <f t="shared" si="181"/>
        <v>0.99999910173422235</v>
      </c>
      <c r="FR152" s="2">
        <f t="shared" si="181"/>
        <v>0.99999914234800025</v>
      </c>
      <c r="FS152" s="2">
        <f t="shared" si="181"/>
        <v>0.99999905422513302</v>
      </c>
      <c r="FT152" s="2">
        <f t="shared" si="181"/>
        <v>0.99999882175428156</v>
      </c>
      <c r="FU152" s="2">
        <f t="shared" si="181"/>
        <v>0.99999905589701799</v>
      </c>
      <c r="FW152" s="2">
        <f t="shared" si="174"/>
        <v>1.3111677773511854E-4</v>
      </c>
      <c r="FX152" s="2">
        <f t="shared" si="174"/>
        <v>4.4573679051630169E-4</v>
      </c>
      <c r="FY152" s="2">
        <f t="shared" si="174"/>
        <v>8.4234137441507059E-4</v>
      </c>
      <c r="FZ152" s="2">
        <f t="shared" si="174"/>
        <v>6.4860956665244195E-4</v>
      </c>
      <c r="GA152" s="2">
        <f t="shared" si="174"/>
        <v>7.7256271952312399E-4</v>
      </c>
      <c r="GB152" s="2">
        <f t="shared" si="174"/>
        <v>8.4542318839969416E-4</v>
      </c>
      <c r="GC152" s="2">
        <f t="shared" si="174"/>
        <v>1.1115341432028623E-3</v>
      </c>
      <c r="GD152" s="2">
        <f t="shared" si="174"/>
        <v>1.5271213398679118E-3</v>
      </c>
      <c r="GE152" s="2">
        <f t="shared" si="174"/>
        <v>1.8893065233028404E-3</v>
      </c>
      <c r="GF152" s="2">
        <f t="shared" si="174"/>
        <v>1.4205645652961641E-3</v>
      </c>
      <c r="GG152" s="2">
        <f t="shared" si="174"/>
        <v>1.5306860564735707E-3</v>
      </c>
      <c r="GH152" s="2">
        <f t="shared" si="174"/>
        <v>1.1877332065418505E-3</v>
      </c>
      <c r="GI152" s="2">
        <f t="shared" si="174"/>
        <v>8.3604847918813767E-4</v>
      </c>
      <c r="GJ152" s="2">
        <f t="shared" si="174"/>
        <v>4.7813567863986699E-4</v>
      </c>
      <c r="GK152" s="2">
        <f t="shared" si="174"/>
        <v>3.4136965346799315E-4</v>
      </c>
      <c r="GM152" s="107">
        <f t="shared" si="175"/>
        <v>7.4806421175134456E-101</v>
      </c>
      <c r="GN152" s="107">
        <f t="shared" si="175"/>
        <v>4.106009389319842E-115</v>
      </c>
      <c r="GO152" s="107">
        <f t="shared" si="175"/>
        <v>2.7314131049127186E-130</v>
      </c>
      <c r="GP152" s="107">
        <f t="shared" si="175"/>
        <v>9.4442008038670869E-132</v>
      </c>
      <c r="GQ152" s="107">
        <f t="shared" si="175"/>
        <v>1.8281627556020933E-138</v>
      </c>
      <c r="GR152" s="107">
        <f t="shared" si="175"/>
        <v>1.6847195617884711E-150</v>
      </c>
      <c r="GS152" s="107">
        <f t="shared" si="175"/>
        <v>2.9549305787717023E-156</v>
      </c>
      <c r="GT152" s="107">
        <f t="shared" si="175"/>
        <v>7.5131881647656293E-167</v>
      </c>
      <c r="GU152" s="107">
        <f t="shared" si="175"/>
        <v>7.4119538238090881E-161</v>
      </c>
      <c r="GV152" s="107">
        <f t="shared" si="175"/>
        <v>5.1201567742419607E-159</v>
      </c>
      <c r="GW152" s="107">
        <f t="shared" si="175"/>
        <v>4.4817393379666489E-158</v>
      </c>
      <c r="GX152" s="107">
        <f t="shared" si="175"/>
        <v>1.6411431228945947E-152</v>
      </c>
      <c r="GY152" s="107">
        <f t="shared" si="175"/>
        <v>2.18357556896392E-142</v>
      </c>
      <c r="GZ152" s="107">
        <f t="shared" si="175"/>
        <v>2.5417707332551594E-126</v>
      </c>
      <c r="HA152" s="107">
        <f t="shared" si="175"/>
        <v>4.8258332470894644E-177</v>
      </c>
      <c r="HC152" s="107">
        <f t="shared" si="155"/>
        <v>5.7591297096736396E-35</v>
      </c>
      <c r="HD152" s="107">
        <f t="shared" si="155"/>
        <v>1.0708042128954237E-40</v>
      </c>
      <c r="HE152" s="107">
        <f t="shared" si="155"/>
        <v>5.9220901674831933E-46</v>
      </c>
      <c r="HF152" s="107">
        <f t="shared" si="155"/>
        <v>7.379068222201453E-47</v>
      </c>
      <c r="HG152" s="107">
        <f t="shared" si="155"/>
        <v>4.8973655319559571E-49</v>
      </c>
      <c r="HH152" s="107">
        <f t="shared" si="155"/>
        <v>9.0074384954677773E-54</v>
      </c>
      <c r="HI152" s="107">
        <f t="shared" si="155"/>
        <v>5.9372681904385911E-57</v>
      </c>
      <c r="HJ152" s="107">
        <f t="shared" si="155"/>
        <v>3.2169522646596425E-62</v>
      </c>
      <c r="HK152" s="107">
        <f t="shared" si="155"/>
        <v>5.1676286297180461E-61</v>
      </c>
      <c r="HL152" s="107">
        <f t="shared" si="165"/>
        <v>6.82453347785479E-59</v>
      </c>
      <c r="HM152" s="107">
        <f t="shared" si="165"/>
        <v>1.1628063715219313E-58</v>
      </c>
      <c r="HN152" s="107">
        <f t="shared" si="165"/>
        <v>1.8340176089564821E-55</v>
      </c>
      <c r="HO152" s="107">
        <f t="shared" si="165"/>
        <v>2.0752101122873807E-50</v>
      </c>
      <c r="HP152" s="107">
        <f t="shared" si="165"/>
        <v>5.2900631648817437E-43</v>
      </c>
      <c r="HQ152" s="107">
        <f t="shared" si="165"/>
        <v>9.0022371700967764E-79</v>
      </c>
      <c r="HS152" s="107">
        <f t="shared" si="176"/>
        <v>0.45125095810615212</v>
      </c>
      <c r="HT152" s="107">
        <f t="shared" si="176"/>
        <v>0.55426560567572247</v>
      </c>
      <c r="HU152" s="107">
        <f t="shared" si="176"/>
        <v>0.56402418651312092</v>
      </c>
      <c r="HV152" s="107">
        <f t="shared" si="176"/>
        <v>0.56384631013160247</v>
      </c>
      <c r="HW152" s="107">
        <f t="shared" si="176"/>
        <v>0.56382035268553998</v>
      </c>
      <c r="HX152" s="107">
        <f t="shared" si="176"/>
        <v>0.56040245375271258</v>
      </c>
      <c r="HY152" s="107">
        <f t="shared" si="176"/>
        <v>0.52382797957649219</v>
      </c>
      <c r="HZ152" s="107">
        <f t="shared" si="176"/>
        <v>0.43002997634679024</v>
      </c>
      <c r="IA152" s="107">
        <f t="shared" si="176"/>
        <v>0.35675519996028288</v>
      </c>
      <c r="IB152" s="107">
        <f t="shared" si="176"/>
        <v>0.4730388728901328</v>
      </c>
      <c r="IC152" s="107">
        <f t="shared" si="176"/>
        <v>0.44663065714715683</v>
      </c>
      <c r="ID152" s="107">
        <f t="shared" si="176"/>
        <v>0.51460633027038505</v>
      </c>
      <c r="IE152" s="107">
        <f t="shared" si="176"/>
        <v>0.56238819628777414</v>
      </c>
      <c r="IF152" s="107">
        <f t="shared" si="176"/>
        <v>0.53505076103280946</v>
      </c>
      <c r="IG152" s="107">
        <f t="shared" si="176"/>
        <v>0.53203534434537136</v>
      </c>
      <c r="II152" s="107">
        <f t="shared" si="177"/>
        <v>6.2743320359897413E-9</v>
      </c>
      <c r="IJ152" s="107">
        <f t="shared" si="177"/>
        <v>8.8147564456952023E-8</v>
      </c>
      <c r="IK152" s="107">
        <f t="shared" si="177"/>
        <v>1.4887073429418007E-7</v>
      </c>
      <c r="IL152" s="107">
        <f t="shared" si="177"/>
        <v>4.9460064342697111E-8</v>
      </c>
      <c r="IM152" s="107">
        <f t="shared" si="177"/>
        <v>5.8151847253857162E-8</v>
      </c>
      <c r="IN152" s="107">
        <f t="shared" si="177"/>
        <v>2.2137633315177696E-8</v>
      </c>
      <c r="IO152" s="107">
        <f t="shared" si="177"/>
        <v>4.8485481073412986E-8</v>
      </c>
      <c r="IP152" s="107">
        <f t="shared" si="177"/>
        <v>9.6292232951069048E-8</v>
      </c>
      <c r="IQ152" s="107">
        <f t="shared" si="177"/>
        <v>4.1244601076188178E-7</v>
      </c>
      <c r="IR152" s="107">
        <f t="shared" si="177"/>
        <v>9.1929166891605987E-8</v>
      </c>
      <c r="IS152" s="107">
        <f t="shared" si="177"/>
        <v>2.0056018660176622E-7</v>
      </c>
      <c r="IT152" s="107">
        <f t="shared" si="177"/>
        <v>1.2377492814521293E-7</v>
      </c>
      <c r="IU152" s="107">
        <f t="shared" si="177"/>
        <v>6.2576185371908199E-8</v>
      </c>
      <c r="IV152" s="107">
        <f t="shared" si="177"/>
        <v>2.3706657259711467E-8</v>
      </c>
      <c r="IW152" s="107">
        <f t="shared" si="177"/>
        <v>2.9052857691074544E-8</v>
      </c>
      <c r="IY152" s="107">
        <f t="shared" si="178"/>
        <v>0.45125096438048418</v>
      </c>
      <c r="IZ152" s="107">
        <f t="shared" si="178"/>
        <v>0.55426569382328694</v>
      </c>
      <c r="JA152" s="107">
        <f t="shared" si="178"/>
        <v>0.56402433538385521</v>
      </c>
      <c r="JB152" s="107">
        <f t="shared" si="178"/>
        <v>0.56384635959166685</v>
      </c>
      <c r="JC152" s="107">
        <f t="shared" si="178"/>
        <v>0.56382041083738721</v>
      </c>
      <c r="JD152" s="107">
        <f t="shared" si="178"/>
        <v>0.56040247589034586</v>
      </c>
      <c r="JE152" s="107">
        <f t="shared" si="178"/>
        <v>0.52382802806197326</v>
      </c>
      <c r="JF152" s="107">
        <f t="shared" si="178"/>
        <v>0.43003007263902321</v>
      </c>
      <c r="JG152" s="107">
        <f t="shared" si="178"/>
        <v>0.35675561240629367</v>
      </c>
      <c r="JH152" s="107">
        <f t="shared" si="178"/>
        <v>0.47303896481929969</v>
      </c>
      <c r="JI152" s="107">
        <f t="shared" si="178"/>
        <v>0.44663085770734345</v>
      </c>
      <c r="JJ152" s="107">
        <f t="shared" si="178"/>
        <v>0.51460645404531324</v>
      </c>
      <c r="JK152" s="107">
        <f t="shared" si="178"/>
        <v>0.56238825886395949</v>
      </c>
      <c r="JL152" s="107">
        <f t="shared" si="178"/>
        <v>0.53505078473946677</v>
      </c>
      <c r="JM152" s="107">
        <f t="shared" si="178"/>
        <v>0.53203537339822904</v>
      </c>
    </row>
    <row r="153" spans="2:273" x14ac:dyDescent="0.25">
      <c r="B153" s="2">
        <v>125</v>
      </c>
      <c r="C153" s="37">
        <v>54.387999999999998</v>
      </c>
      <c r="D153" s="37">
        <v>58.656999999999996</v>
      </c>
      <c r="E153" s="37">
        <v>64.218999999999994</v>
      </c>
      <c r="F153" s="37">
        <v>68.561999999999998</v>
      </c>
      <c r="G153" s="37">
        <v>71.968999999999994</v>
      </c>
      <c r="H153" s="37">
        <v>75.906000000000006</v>
      </c>
      <c r="I153" s="37">
        <v>73.811999999999998</v>
      </c>
      <c r="J153" s="37">
        <v>66.688000000000002</v>
      </c>
      <c r="K153" s="37">
        <v>63.061999999999998</v>
      </c>
      <c r="L153" s="37">
        <v>71.078000000000003</v>
      </c>
      <c r="M153" s="37">
        <v>68.766000000000005</v>
      </c>
      <c r="N153" s="37">
        <v>76.108999999999995</v>
      </c>
      <c r="O153" s="37">
        <v>88.25</v>
      </c>
      <c r="P153" s="37">
        <v>108.23399999999999</v>
      </c>
      <c r="Q153" s="37">
        <v>155.56200000000001</v>
      </c>
      <c r="S153" s="4">
        <f t="shared" si="97"/>
        <v>53.698976922408065</v>
      </c>
      <c r="T153" s="4">
        <f t="shared" si="98"/>
        <v>59.45863195296868</v>
      </c>
      <c r="U153" s="4">
        <f t="shared" si="99"/>
        <v>64.312376213749545</v>
      </c>
      <c r="V153" s="4">
        <f t="shared" si="100"/>
        <v>69.036908093841518</v>
      </c>
      <c r="W153" s="4">
        <f t="shared" si="101"/>
        <v>72.929487660441737</v>
      </c>
      <c r="X153" s="4">
        <f t="shared" si="102"/>
        <v>75.637307022099918</v>
      </c>
      <c r="Y153" s="4">
        <f t="shared" si="103"/>
        <v>74.020102316028002</v>
      </c>
      <c r="Z153" s="4">
        <f t="shared" si="104"/>
        <v>67.612894576722212</v>
      </c>
      <c r="AA153" s="4">
        <f t="shared" si="105"/>
        <v>64.298658225971039</v>
      </c>
      <c r="AB153" s="4">
        <f t="shared" si="106"/>
        <v>69.494052137847376</v>
      </c>
      <c r="AC153" s="4">
        <f t="shared" si="107"/>
        <v>67.812230360444275</v>
      </c>
      <c r="AD153" s="4">
        <f t="shared" si="108"/>
        <v>76.246164154748357</v>
      </c>
      <c r="AE153" s="4">
        <f t="shared" si="109"/>
        <v>87.908250663572204</v>
      </c>
      <c r="AF153" s="4">
        <f t="shared" si="110"/>
        <v>109.44361242109251</v>
      </c>
      <c r="AG153" s="4">
        <f t="shared" si="110"/>
        <v>155.49923122246778</v>
      </c>
      <c r="AI153" s="4">
        <f t="shared" si="111"/>
        <v>0.68902307759193349</v>
      </c>
      <c r="AJ153" s="4">
        <f t="shared" si="112"/>
        <v>-0.80163195296868395</v>
      </c>
      <c r="AK153" s="4">
        <f t="shared" si="113"/>
        <v>-9.3376213749550629E-2</v>
      </c>
      <c r="AL153" s="4">
        <f t="shared" si="114"/>
        <v>-0.47490809384152044</v>
      </c>
      <c r="AM153" s="4">
        <f t="shared" si="115"/>
        <v>-0.96048766044174272</v>
      </c>
      <c r="AN153" s="4">
        <f t="shared" si="116"/>
        <v>0.26869297790008773</v>
      </c>
      <c r="AO153" s="4">
        <f t="shared" si="117"/>
        <v>-0.208102316028004</v>
      </c>
      <c r="AP153" s="4">
        <f t="shared" si="118"/>
        <v>-0.92489457672220965</v>
      </c>
      <c r="AQ153" s="4">
        <f t="shared" si="119"/>
        <v>-1.2366582259710412</v>
      </c>
      <c r="AR153" s="4">
        <f t="shared" si="120"/>
        <v>1.5839478621526268</v>
      </c>
      <c r="AS153" s="4">
        <f t="shared" si="121"/>
        <v>0.95376963955573046</v>
      </c>
      <c r="AT153" s="4">
        <f t="shared" si="122"/>
        <v>-0.13716415474836197</v>
      </c>
      <c r="AU153" s="4">
        <f t="shared" si="123"/>
        <v>0.34174933642779592</v>
      </c>
      <c r="AV153" s="4">
        <f t="shared" si="169"/>
        <v>-1.2096124210925154</v>
      </c>
      <c r="AW153" s="4">
        <f t="shared" si="169"/>
        <v>6.2768777532227205E-2</v>
      </c>
      <c r="AY153" s="2">
        <f t="shared" si="170"/>
        <v>53.698944443249751</v>
      </c>
      <c r="AZ153" s="2">
        <f t="shared" si="170"/>
        <v>54.875452480726153</v>
      </c>
      <c r="BA153" s="2">
        <f t="shared" si="170"/>
        <v>55.243310325041456</v>
      </c>
      <c r="BB153" s="2">
        <f t="shared" si="170"/>
        <v>55.55216772837111</v>
      </c>
      <c r="BC153" s="2">
        <f t="shared" si="170"/>
        <v>57.33623040198259</v>
      </c>
      <c r="BD153" s="2">
        <f t="shared" si="170"/>
        <v>58.195073703545198</v>
      </c>
      <c r="BE153" s="2">
        <f t="shared" si="170"/>
        <v>59.011916822155541</v>
      </c>
      <c r="BF153" s="2">
        <f t="shared" si="170"/>
        <v>57.203093744716881</v>
      </c>
      <c r="BG153" s="2">
        <f t="shared" si="170"/>
        <v>56.618314127984313</v>
      </c>
      <c r="BH153" s="2">
        <f t="shared" si="170"/>
        <v>54.177886315306552</v>
      </c>
      <c r="BI153" s="2">
        <f t="shared" si="170"/>
        <v>53.149745742494538</v>
      </c>
      <c r="BJ153" s="2">
        <f t="shared" si="170"/>
        <v>54.083017601463389</v>
      </c>
      <c r="BK153" s="2">
        <f t="shared" si="170"/>
        <v>54.940938717798034</v>
      </c>
      <c r="BL153" s="2">
        <f t="shared" si="170"/>
        <v>57.416891562575422</v>
      </c>
      <c r="BM153" s="2">
        <f t="shared" si="170"/>
        <v>61.842866422240199</v>
      </c>
      <c r="BO153" s="2" t="str">
        <f t="shared" si="171"/>
        <v/>
      </c>
      <c r="BP153" s="2" t="str">
        <f t="shared" si="171"/>
        <v/>
      </c>
      <c r="BQ153" s="2" t="str">
        <f t="shared" si="171"/>
        <v/>
      </c>
      <c r="BR153" s="2" t="str">
        <f t="shared" si="171"/>
        <v/>
      </c>
      <c r="BS153" s="2" t="str">
        <f t="shared" si="171"/>
        <v/>
      </c>
      <c r="BT153" s="2" t="str">
        <f t="shared" si="171"/>
        <v/>
      </c>
      <c r="BU153" s="2" t="str">
        <f t="shared" si="171"/>
        <v/>
      </c>
      <c r="BV153" s="2" t="str">
        <f t="shared" si="171"/>
        <v/>
      </c>
      <c r="BW153" s="2" t="str">
        <f t="shared" si="171"/>
        <v/>
      </c>
      <c r="BX153" s="2" t="str">
        <f t="shared" si="171"/>
        <v/>
      </c>
      <c r="BY153" s="2" t="str">
        <f t="shared" si="171"/>
        <v/>
      </c>
      <c r="BZ153" s="2" t="str">
        <f t="shared" si="171"/>
        <v/>
      </c>
      <c r="CA153" s="2" t="str">
        <f t="shared" si="171"/>
        <v/>
      </c>
      <c r="CB153" s="2" t="str">
        <f t="shared" si="171"/>
        <v/>
      </c>
      <c r="CC153" s="2" t="str">
        <f t="shared" si="171"/>
        <v/>
      </c>
      <c r="CE153" s="2" t="str">
        <f t="shared" si="172"/>
        <v/>
      </c>
      <c r="CF153" s="2" t="str">
        <f t="shared" si="172"/>
        <v/>
      </c>
      <c r="CG153" s="2" t="str">
        <f t="shared" si="172"/>
        <v/>
      </c>
      <c r="CH153" s="2" t="str">
        <f t="shared" si="172"/>
        <v/>
      </c>
      <c r="CI153" s="2" t="str">
        <f t="shared" si="172"/>
        <v/>
      </c>
      <c r="CJ153" s="2" t="str">
        <f t="shared" si="172"/>
        <v/>
      </c>
      <c r="CK153" s="2" t="str">
        <f t="shared" si="172"/>
        <v/>
      </c>
      <c r="CL153" s="2" t="str">
        <f t="shared" si="172"/>
        <v/>
      </c>
      <c r="CM153" s="2" t="str">
        <f t="shared" si="172"/>
        <v/>
      </c>
      <c r="CN153" s="2" t="str">
        <f t="shared" si="172"/>
        <v/>
      </c>
      <c r="CO153" s="2" t="str">
        <f t="shared" si="172"/>
        <v/>
      </c>
      <c r="CP153" s="2" t="str">
        <f t="shared" si="172"/>
        <v/>
      </c>
      <c r="CQ153" s="2" t="str">
        <f t="shared" si="172"/>
        <v/>
      </c>
      <c r="CR153" s="2" t="str">
        <f t="shared" si="172"/>
        <v/>
      </c>
      <c r="CS153" s="2" t="str">
        <f t="shared" si="172"/>
        <v/>
      </c>
      <c r="CU153" s="2" t="str">
        <f t="shared" si="173"/>
        <v/>
      </c>
      <c r="CV153" s="2" t="str">
        <f t="shared" si="173"/>
        <v/>
      </c>
      <c r="CW153" s="2" t="str">
        <f t="shared" si="173"/>
        <v/>
      </c>
      <c r="CX153" s="2" t="str">
        <f t="shared" si="173"/>
        <v/>
      </c>
      <c r="CY153" s="2" t="str">
        <f t="shared" si="173"/>
        <v/>
      </c>
      <c r="CZ153" s="2" t="str">
        <f t="shared" si="173"/>
        <v/>
      </c>
      <c r="DA153" s="2" t="str">
        <f t="shared" si="173"/>
        <v/>
      </c>
      <c r="DB153" s="2" t="str">
        <f t="shared" si="173"/>
        <v/>
      </c>
      <c r="DC153" s="2" t="str">
        <f t="shared" si="173"/>
        <v/>
      </c>
      <c r="DD153" s="2" t="str">
        <f t="shared" si="173"/>
        <v/>
      </c>
      <c r="DE153" s="2" t="str">
        <f t="shared" si="173"/>
        <v/>
      </c>
      <c r="DF153" s="2" t="str">
        <f t="shared" si="173"/>
        <v/>
      </c>
      <c r="DG153" s="2" t="str">
        <f t="shared" si="173"/>
        <v/>
      </c>
      <c r="DH153" s="2" t="str">
        <f t="shared" si="173"/>
        <v/>
      </c>
      <c r="DI153" s="2" t="str">
        <f t="shared" si="173"/>
        <v/>
      </c>
      <c r="DK153" s="2">
        <f t="shared" si="179"/>
        <v>99.083652439024405</v>
      </c>
      <c r="DL153" s="2">
        <f t="shared" si="179"/>
        <v>96.94103778732142</v>
      </c>
      <c r="DM153" s="2">
        <f t="shared" si="179"/>
        <v>98.30326828752645</v>
      </c>
      <c r="DN153" s="2">
        <f t="shared" si="179"/>
        <v>99.922056780428861</v>
      </c>
      <c r="DO153" s="2">
        <f t="shared" si="179"/>
        <v>95.373267290848673</v>
      </c>
      <c r="DP153" s="2">
        <f t="shared" si="179"/>
        <v>100.92414507198228</v>
      </c>
      <c r="DQ153" s="2">
        <f t="shared" si="179"/>
        <v>98.875750871080143</v>
      </c>
      <c r="DR153" s="2">
        <f t="shared" si="179"/>
        <v>99.189527016885563</v>
      </c>
      <c r="DS153" s="2">
        <f t="shared" si="179"/>
        <v>93.509614617940201</v>
      </c>
      <c r="DT153" s="2">
        <f t="shared" si="179"/>
        <v>93.918941463414654</v>
      </c>
      <c r="DU153" s="2">
        <f t="shared" si="179"/>
        <v>95.881789590254684</v>
      </c>
      <c r="DV153" s="2">
        <f t="shared" si="179"/>
        <v>97.047542257515602</v>
      </c>
      <c r="DW153" s="2">
        <f t="shared" si="179"/>
        <v>96.027106916339449</v>
      </c>
      <c r="DX153" s="2">
        <f t="shared" si="179"/>
        <v>90.741266988825117</v>
      </c>
      <c r="DY153" s="2">
        <f t="shared" si="179"/>
        <v>92.905661888609274</v>
      </c>
      <c r="EA153" s="2">
        <f t="shared" si="153"/>
        <v>53.698973840551943</v>
      </c>
      <c r="EB153" s="2">
        <f t="shared" si="153"/>
        <v>54.87531762261014</v>
      </c>
      <c r="EC153" s="2">
        <f t="shared" si="153"/>
        <v>55.243153860336484</v>
      </c>
      <c r="ED153" s="2">
        <f t="shared" si="153"/>
        <v>55.552030795873804</v>
      </c>
      <c r="EE153" s="2">
        <f t="shared" si="153"/>
        <v>57.336079762220976</v>
      </c>
      <c r="EF153" s="2">
        <f t="shared" si="153"/>
        <v>58.195301433309297</v>
      </c>
      <c r="EG153" s="2">
        <f t="shared" si="153"/>
        <v>59.011881605317228</v>
      </c>
      <c r="EH153" s="2">
        <f t="shared" si="153"/>
        <v>57.201667146513131</v>
      </c>
      <c r="EI153" s="2">
        <f t="shared" si="153"/>
        <v>56.618036682817959</v>
      </c>
      <c r="EJ153" s="2">
        <f t="shared" si="153"/>
        <v>54.176539711454396</v>
      </c>
      <c r="EK153" s="2">
        <f t="shared" si="153"/>
        <v>53.148217230269672</v>
      </c>
      <c r="EL153" s="2">
        <f t="shared" si="182"/>
        <v>54.082560000000015</v>
      </c>
      <c r="EM153" s="2">
        <f t="shared" si="135"/>
        <v>54.940638740931767</v>
      </c>
      <c r="EN153" s="2">
        <f t="shared" si="135"/>
        <v>57.416870356147868</v>
      </c>
      <c r="EO153" s="2">
        <f t="shared" si="135"/>
        <v>61.84345689218172</v>
      </c>
      <c r="EQ153" s="2">
        <f t="shared" si="180"/>
        <v>53.270436984350212</v>
      </c>
      <c r="ER153" s="2">
        <f t="shared" si="180"/>
        <v>55.049715484416495</v>
      </c>
      <c r="ES153" s="2">
        <f t="shared" si="180"/>
        <v>55.352386923693601</v>
      </c>
      <c r="ET153" s="2">
        <f t="shared" si="180"/>
        <v>55.67164900947067</v>
      </c>
      <c r="EU153" s="2">
        <f t="shared" si="180"/>
        <v>57.459284934895337</v>
      </c>
      <c r="EV153" s="2">
        <f t="shared" si="180"/>
        <v>57.948164102081051</v>
      </c>
      <c r="EW153" s="2">
        <f t="shared" si="180"/>
        <v>59.014947034935716</v>
      </c>
      <c r="EX153" s="2">
        <f t="shared" si="180"/>
        <v>57.928867906286442</v>
      </c>
      <c r="EY153" s="2">
        <f t="shared" si="180"/>
        <v>56.724003750147901</v>
      </c>
      <c r="EZ153" s="2">
        <f t="shared" si="180"/>
        <v>54.910883568672048</v>
      </c>
      <c r="FA153" s="2">
        <f t="shared" si="180"/>
        <v>53.925902515834807</v>
      </c>
      <c r="FB153" s="2">
        <f t="shared" si="180"/>
        <v>54.369106037200311</v>
      </c>
      <c r="FC153" s="2">
        <f t="shared" si="180"/>
        <v>55.196375438364285</v>
      </c>
      <c r="FD153" s="2">
        <f t="shared" si="180"/>
        <v>57.400284604962913</v>
      </c>
      <c r="FE153" s="2">
        <f t="shared" si="180"/>
        <v>60.41517103770159</v>
      </c>
      <c r="FG153" s="2">
        <f t="shared" si="181"/>
        <v>0.99999908918016611</v>
      </c>
      <c r="FH153" s="2">
        <f t="shared" si="181"/>
        <v>0.99999912027754445</v>
      </c>
      <c r="FI153" s="2">
        <f t="shared" si="181"/>
        <v>0.99999905587078708</v>
      </c>
      <c r="FJ153" s="2">
        <f t="shared" si="181"/>
        <v>0.99999911484121407</v>
      </c>
      <c r="FK153" s="2">
        <f t="shared" si="181"/>
        <v>0.99999918935859911</v>
      </c>
      <c r="FL153" s="2">
        <f t="shared" si="181"/>
        <v>0.99999917509949743</v>
      </c>
      <c r="FM153" s="2">
        <f t="shared" si="181"/>
        <v>0.99999922414709963</v>
      </c>
      <c r="FN153" s="2">
        <f t="shared" si="181"/>
        <v>0.99999930731966058</v>
      </c>
      <c r="FO153" s="2">
        <f t="shared" si="181"/>
        <v>0.99999930807629034</v>
      </c>
      <c r="FP153" s="2">
        <f t="shared" si="181"/>
        <v>0.99999914959053782</v>
      </c>
      <c r="FQ153" s="2">
        <f t="shared" si="181"/>
        <v>0.99999928648199865</v>
      </c>
      <c r="FR153" s="2">
        <f t="shared" si="181"/>
        <v>0.99999931874268089</v>
      </c>
      <c r="FS153" s="2">
        <f t="shared" si="181"/>
        <v>0.99999924874417334</v>
      </c>
      <c r="FT153" s="2">
        <f t="shared" si="181"/>
        <v>0.99999906408593164</v>
      </c>
      <c r="FU153" s="2">
        <f t="shared" si="181"/>
        <v>0.99999925007219925</v>
      </c>
      <c r="FW153" s="2">
        <f t="shared" si="174"/>
        <v>1.6506063968278821E-4</v>
      </c>
      <c r="FX153" s="2">
        <f t="shared" si="174"/>
        <v>5.6108461632823486E-4</v>
      </c>
      <c r="FY153" s="2">
        <f t="shared" si="174"/>
        <v>1.0602137252400396E-3</v>
      </c>
      <c r="FZ153" s="2">
        <f t="shared" si="174"/>
        <v>8.1641395600787182E-4</v>
      </c>
      <c r="GA153" s="2">
        <f t="shared" si="174"/>
        <v>9.7240432382418032E-4</v>
      </c>
      <c r="GB153" s="2">
        <f t="shared" si="174"/>
        <v>1.064091804254112E-3</v>
      </c>
      <c r="GC153" s="2">
        <f t="shared" si="174"/>
        <v>1.3989359589806122E-3</v>
      </c>
      <c r="GD153" s="2">
        <f t="shared" si="174"/>
        <v>1.9217719727943571E-3</v>
      </c>
      <c r="GE153" s="2">
        <f t="shared" si="174"/>
        <v>2.377333026572219E-3</v>
      </c>
      <c r="GF153" s="2">
        <f t="shared" si="174"/>
        <v>1.7877272680281145E-3</v>
      </c>
      <c r="GG153" s="2">
        <f t="shared" si="174"/>
        <v>1.9262561341043456E-3</v>
      </c>
      <c r="GH153" s="2">
        <f t="shared" si="174"/>
        <v>1.4948078114590173E-3</v>
      </c>
      <c r="GI153" s="2">
        <f t="shared" si="174"/>
        <v>1.0522948812526454E-3</v>
      </c>
      <c r="GJ153" s="2">
        <f t="shared" si="174"/>
        <v>6.0186264464052823E-4</v>
      </c>
      <c r="GK153" s="2">
        <f t="shared" si="174"/>
        <v>4.2972094884177362E-4</v>
      </c>
      <c r="GM153" s="107">
        <f t="shared" si="175"/>
        <v>3.280164867465802E-104</v>
      </c>
      <c r="GN153" s="107">
        <f t="shared" si="175"/>
        <v>6.0537686190288302E-119</v>
      </c>
      <c r="GO153" s="107">
        <f t="shared" si="175"/>
        <v>1.1729455235718039E-134</v>
      </c>
      <c r="GP153" s="107">
        <f t="shared" si="175"/>
        <v>3.7962334090259645E-136</v>
      </c>
      <c r="GQ153" s="107">
        <f t="shared" si="175"/>
        <v>4.6649903104072081E-143</v>
      </c>
      <c r="GR153" s="107">
        <f t="shared" si="175"/>
        <v>1.6690649340692606E-155</v>
      </c>
      <c r="GS153" s="107">
        <f t="shared" si="175"/>
        <v>1.9768923928725636E-161</v>
      </c>
      <c r="GT153" s="107">
        <f t="shared" si="175"/>
        <v>2.4635336605797494E-172</v>
      </c>
      <c r="GU153" s="107">
        <f t="shared" si="175"/>
        <v>3.8485153926094494E-166</v>
      </c>
      <c r="GV153" s="107">
        <f t="shared" si="175"/>
        <v>2.551242104634674E-164</v>
      </c>
      <c r="GW153" s="107">
        <f t="shared" si="175"/>
        <v>2.8033867443037415E-163</v>
      </c>
      <c r="GX153" s="107">
        <f t="shared" si="175"/>
        <v>1.6346625558801395E-157</v>
      </c>
      <c r="GY153" s="107">
        <f t="shared" si="175"/>
        <v>4.3680815926187158E-147</v>
      </c>
      <c r="GZ153" s="107">
        <f t="shared" si="175"/>
        <v>1.4983923492500332E-130</v>
      </c>
      <c r="HA153" s="107">
        <f t="shared" si="175"/>
        <v>6.713520708608144E-183</v>
      </c>
      <c r="HC153" s="107">
        <f t="shared" si="155"/>
        <v>9.1227777330787665E-37</v>
      </c>
      <c r="HD153" s="107">
        <f t="shared" si="155"/>
        <v>8.9591698318889428E-43</v>
      </c>
      <c r="HE153" s="107">
        <f t="shared" si="155"/>
        <v>2.5387301672620154E-48</v>
      </c>
      <c r="HF153" s="107">
        <f t="shared" si="155"/>
        <v>2.9804097629621746E-49</v>
      </c>
      <c r="HG153" s="107">
        <f t="shared" si="155"/>
        <v>1.5602706015594796E-51</v>
      </c>
      <c r="HH153" s="107">
        <f t="shared" si="155"/>
        <v>1.6612445011457823E-56</v>
      </c>
      <c r="HI153" s="107">
        <f t="shared" si="155"/>
        <v>8.2569859987696328E-60</v>
      </c>
      <c r="HJ153" s="107">
        <f t="shared" si="155"/>
        <v>2.7749896114734265E-65</v>
      </c>
      <c r="HK153" s="107">
        <f t="shared" si="155"/>
        <v>5.4433152705193984E-64</v>
      </c>
      <c r="HL153" s="107">
        <f t="shared" si="165"/>
        <v>7.6289299824347556E-62</v>
      </c>
      <c r="HM153" s="107">
        <f t="shared" si="165"/>
        <v>1.4662618500017314E-61</v>
      </c>
      <c r="HN153" s="107">
        <f t="shared" si="165"/>
        <v>3.2048351851816136E-58</v>
      </c>
      <c r="HO153" s="107">
        <f t="shared" si="165"/>
        <v>5.7907047851971856E-53</v>
      </c>
      <c r="HP153" s="107">
        <f t="shared" si="165"/>
        <v>2.9636498781798376E-45</v>
      </c>
      <c r="HQ153" s="107">
        <f t="shared" si="165"/>
        <v>6.7204482443003055E-83</v>
      </c>
      <c r="HS153" s="107">
        <f t="shared" si="176"/>
        <v>0.50274197989225144</v>
      </c>
      <c r="HT153" s="107">
        <f t="shared" si="176"/>
        <v>0.56375192689782894</v>
      </c>
      <c r="HU153" s="107">
        <f t="shared" si="176"/>
        <v>0.54471468755064811</v>
      </c>
      <c r="HV153" s="107">
        <f t="shared" si="176"/>
        <v>0.55116547580720787</v>
      </c>
      <c r="HW153" s="107">
        <f t="shared" si="176"/>
        <v>0.54167534699900921</v>
      </c>
      <c r="HX153" s="107">
        <f t="shared" si="176"/>
        <v>0.52431593423761869</v>
      </c>
      <c r="HY153" s="107">
        <f t="shared" si="176"/>
        <v>0.45189222971133741</v>
      </c>
      <c r="HZ153" s="107">
        <f t="shared" si="176"/>
        <v>0.33013124371765451</v>
      </c>
      <c r="IA153" s="107">
        <f t="shared" si="176"/>
        <v>0.25661683915541766</v>
      </c>
      <c r="IB153" s="107">
        <f t="shared" si="176"/>
        <v>0.3812509250485524</v>
      </c>
      <c r="IC153" s="107">
        <f t="shared" si="176"/>
        <v>0.35140381559222594</v>
      </c>
      <c r="ID153" s="107">
        <f t="shared" si="176"/>
        <v>0.44000442568842602</v>
      </c>
      <c r="IE153" s="107">
        <f t="shared" si="176"/>
        <v>0.53330180044876019</v>
      </c>
      <c r="IF153" s="107">
        <f t="shared" si="176"/>
        <v>0.56150700482319993</v>
      </c>
      <c r="IG153" s="107">
        <f t="shared" si="176"/>
        <v>0.58946144467517458</v>
      </c>
      <c r="II153" s="107">
        <f t="shared" si="177"/>
        <v>1.5168981611302926E-8</v>
      </c>
      <c r="IJ153" s="107">
        <f t="shared" si="177"/>
        <v>2.1035317233117439E-7</v>
      </c>
      <c r="IK153" s="107">
        <f t="shared" si="177"/>
        <v>3.7143546034728249E-7</v>
      </c>
      <c r="IL153" s="107">
        <f t="shared" si="177"/>
        <v>1.2766182450520128E-7</v>
      </c>
      <c r="IM153" s="107">
        <f t="shared" si="177"/>
        <v>1.5203967538341382E-7</v>
      </c>
      <c r="IN153" s="107">
        <f t="shared" si="177"/>
        <v>6.2209531555505229E-8</v>
      </c>
      <c r="IO153" s="107">
        <f t="shared" si="177"/>
        <v>1.3492555629264758E-7</v>
      </c>
      <c r="IP153" s="107">
        <f t="shared" si="177"/>
        <v>2.6873992791650888E-7</v>
      </c>
      <c r="IQ153" s="107">
        <f t="shared" si="177"/>
        <v>1.0761632958735706E-6</v>
      </c>
      <c r="IR153" s="107">
        <f t="shared" si="177"/>
        <v>2.5450682757410686E-7</v>
      </c>
      <c r="IS153" s="107">
        <f t="shared" si="177"/>
        <v>5.3282617705306237E-7</v>
      </c>
      <c r="IT153" s="107">
        <f t="shared" si="177"/>
        <v>3.2725074873228082E-7</v>
      </c>
      <c r="IU153" s="107">
        <f t="shared" si="177"/>
        <v>1.6459229037876763E-7</v>
      </c>
      <c r="IV153" s="107">
        <f t="shared" si="177"/>
        <v>6.1502063311627995E-8</v>
      </c>
      <c r="IW153" s="107">
        <f t="shared" si="177"/>
        <v>7.1628394997793136E-8</v>
      </c>
      <c r="IY153" s="107">
        <f t="shared" si="178"/>
        <v>0.50274199506123307</v>
      </c>
      <c r="IZ153" s="107">
        <f t="shared" si="178"/>
        <v>0.56375213725100126</v>
      </c>
      <c r="JA153" s="107">
        <f t="shared" si="178"/>
        <v>0.5447150589861085</v>
      </c>
      <c r="JB153" s="107">
        <f t="shared" si="178"/>
        <v>0.55116560346903243</v>
      </c>
      <c r="JC153" s="107">
        <f t="shared" si="178"/>
        <v>0.54167549903868462</v>
      </c>
      <c r="JD153" s="107">
        <f t="shared" si="178"/>
        <v>0.52431599644715021</v>
      </c>
      <c r="JE153" s="107">
        <f t="shared" si="178"/>
        <v>0.4518923646368937</v>
      </c>
      <c r="JF153" s="107">
        <f t="shared" si="178"/>
        <v>0.33013151245758243</v>
      </c>
      <c r="JG153" s="107">
        <f t="shared" si="178"/>
        <v>0.25661791531871353</v>
      </c>
      <c r="JH153" s="107">
        <f t="shared" si="178"/>
        <v>0.38125117955537996</v>
      </c>
      <c r="JI153" s="107">
        <f t="shared" si="178"/>
        <v>0.35140434841840301</v>
      </c>
      <c r="JJ153" s="107">
        <f t="shared" si="178"/>
        <v>0.44000475293917474</v>
      </c>
      <c r="JK153" s="107">
        <f t="shared" si="178"/>
        <v>0.53330196504105054</v>
      </c>
      <c r="JL153" s="107">
        <f t="shared" si="178"/>
        <v>0.56150706632526326</v>
      </c>
      <c r="JM153" s="107">
        <f t="shared" si="178"/>
        <v>0.58946151630356958</v>
      </c>
    </row>
    <row r="154" spans="2:273" x14ac:dyDescent="0.25">
      <c r="B154" s="2">
        <v>126</v>
      </c>
      <c r="C154" s="37">
        <v>54.164000000000001</v>
      </c>
      <c r="D154" s="37">
        <v>55.627000000000002</v>
      </c>
      <c r="E154" s="37">
        <v>60.734000000000002</v>
      </c>
      <c r="F154" s="37">
        <v>63.530999999999999</v>
      </c>
      <c r="G154" s="37">
        <v>68.796999999999997</v>
      </c>
      <c r="H154" s="37">
        <v>70.343999999999994</v>
      </c>
      <c r="I154" s="37">
        <v>67.468999999999994</v>
      </c>
      <c r="J154" s="37">
        <v>61.921999999999997</v>
      </c>
      <c r="K154" s="37">
        <v>58.625</v>
      </c>
      <c r="L154" s="37">
        <v>62.780999999999999</v>
      </c>
      <c r="M154" s="37">
        <v>60.671999999999997</v>
      </c>
      <c r="N154" s="37">
        <v>69.438000000000002</v>
      </c>
      <c r="O154" s="37">
        <v>80.358999999999995</v>
      </c>
      <c r="P154" s="37">
        <v>103.09399999999999</v>
      </c>
      <c r="Q154" s="37">
        <v>154.64099999999999</v>
      </c>
      <c r="S154" s="4">
        <f t="shared" si="97"/>
        <v>53.607108249974345</v>
      </c>
      <c r="T154" s="4">
        <f t="shared" si="98"/>
        <v>58.75974848926721</v>
      </c>
      <c r="U154" s="4">
        <f t="shared" si="99"/>
        <v>62.485818040016795</v>
      </c>
      <c r="V154" s="4">
        <f t="shared" si="100"/>
        <v>66.535350350275948</v>
      </c>
      <c r="W154" s="4">
        <f t="shared" si="101"/>
        <v>69.727886111872863</v>
      </c>
      <c r="X154" s="4">
        <f t="shared" si="102"/>
        <v>71.479363918651785</v>
      </c>
      <c r="Y154" s="4">
        <f t="shared" si="103"/>
        <v>69.310258481293602</v>
      </c>
      <c r="Z154" s="4">
        <f t="shared" si="104"/>
        <v>63.305717429953098</v>
      </c>
      <c r="AA154" s="4">
        <f t="shared" si="105"/>
        <v>60.794295613620861</v>
      </c>
      <c r="AB154" s="4">
        <f t="shared" si="106"/>
        <v>63.777847149615781</v>
      </c>
      <c r="AC154" s="4">
        <f t="shared" si="107"/>
        <v>62.107102995206915</v>
      </c>
      <c r="AD154" s="4">
        <f t="shared" si="108"/>
        <v>69.23883933778967</v>
      </c>
      <c r="AE154" s="4">
        <f t="shared" si="109"/>
        <v>80.736494004426334</v>
      </c>
      <c r="AF154" s="4">
        <f t="shared" si="110"/>
        <v>104.14393454967328</v>
      </c>
      <c r="AG154" s="4">
        <f t="shared" si="110"/>
        <v>154.9065488187567</v>
      </c>
      <c r="AI154" s="4">
        <f t="shared" si="111"/>
        <v>0.55689175002565605</v>
      </c>
      <c r="AJ154" s="4">
        <f t="shared" si="112"/>
        <v>-3.1327484892672075</v>
      </c>
      <c r="AK154" s="4">
        <f t="shared" si="113"/>
        <v>-1.7518180400167935</v>
      </c>
      <c r="AL154" s="4">
        <f t="shared" si="114"/>
        <v>-3.0043503502759492</v>
      </c>
      <c r="AM154" s="4">
        <f t="shared" si="115"/>
        <v>-0.93088611187286574</v>
      </c>
      <c r="AN154" s="4">
        <f t="shared" si="116"/>
        <v>-1.135363918651791</v>
      </c>
      <c r="AO154" s="4">
        <f t="shared" si="117"/>
        <v>-1.8412584812936075</v>
      </c>
      <c r="AP154" s="4">
        <f t="shared" si="118"/>
        <v>-1.3837174299531014</v>
      </c>
      <c r="AQ154" s="4">
        <f t="shared" si="119"/>
        <v>-2.1692956136208608</v>
      </c>
      <c r="AR154" s="4">
        <f t="shared" si="120"/>
        <v>-0.9968471496157818</v>
      </c>
      <c r="AS154" s="4">
        <f t="shared" si="121"/>
        <v>-1.4351029952069183</v>
      </c>
      <c r="AT154" s="4">
        <f t="shared" si="122"/>
        <v>0.19916066221033191</v>
      </c>
      <c r="AU154" s="4">
        <f t="shared" si="123"/>
        <v>-0.37749400442633885</v>
      </c>
      <c r="AV154" s="4">
        <f t="shared" si="169"/>
        <v>-1.0499345496732815</v>
      </c>
      <c r="AW154" s="4">
        <f t="shared" si="169"/>
        <v>-0.26554881875671299</v>
      </c>
      <c r="AY154" s="2">
        <f t="shared" si="170"/>
        <v>53.607075913983806</v>
      </c>
      <c r="AZ154" s="2">
        <f t="shared" si="170"/>
        <v>54.744819079075207</v>
      </c>
      <c r="BA154" s="2">
        <f t="shared" si="170"/>
        <v>55.144050064660824</v>
      </c>
      <c r="BB154" s="2">
        <f t="shared" si="170"/>
        <v>55.459802236293797</v>
      </c>
      <c r="BC154" s="2">
        <f t="shared" si="170"/>
        <v>57.246075002117642</v>
      </c>
      <c r="BD154" s="2">
        <f t="shared" si="170"/>
        <v>58.112780425894613</v>
      </c>
      <c r="BE154" s="2">
        <f t="shared" si="170"/>
        <v>58.915681562173994</v>
      </c>
      <c r="BF154" s="2">
        <f t="shared" si="170"/>
        <v>57.066813188508192</v>
      </c>
      <c r="BG154" s="2">
        <f t="shared" si="170"/>
        <v>56.501548592279207</v>
      </c>
      <c r="BH154" s="2">
        <f t="shared" si="170"/>
        <v>54.032201330033978</v>
      </c>
      <c r="BI154" s="2">
        <f t="shared" si="170"/>
        <v>52.993246357237851</v>
      </c>
      <c r="BJ154" s="2">
        <f t="shared" si="170"/>
        <v>53.954895042598984</v>
      </c>
      <c r="BK154" s="2">
        <f t="shared" si="170"/>
        <v>54.818422980799568</v>
      </c>
      <c r="BL154" s="2">
        <f t="shared" si="170"/>
        <v>57.295206924171183</v>
      </c>
      <c r="BM154" s="2">
        <f t="shared" si="170"/>
        <v>61.767817492244795</v>
      </c>
      <c r="BO154" s="2" t="str">
        <f t="shared" si="171"/>
        <v/>
      </c>
      <c r="BP154" s="2" t="str">
        <f t="shared" si="171"/>
        <v/>
      </c>
      <c r="BQ154" s="2" t="str">
        <f t="shared" si="171"/>
        <v/>
      </c>
      <c r="BR154" s="2" t="str">
        <f t="shared" si="171"/>
        <v/>
      </c>
      <c r="BS154" s="2" t="str">
        <f t="shared" si="171"/>
        <v/>
      </c>
      <c r="BT154" s="2" t="str">
        <f t="shared" si="171"/>
        <v/>
      </c>
      <c r="BU154" s="2" t="str">
        <f t="shared" si="171"/>
        <v/>
      </c>
      <c r="BV154" s="2" t="str">
        <f t="shared" si="171"/>
        <v/>
      </c>
      <c r="BW154" s="2" t="str">
        <f t="shared" si="171"/>
        <v/>
      </c>
      <c r="BX154" s="2" t="str">
        <f t="shared" si="171"/>
        <v/>
      </c>
      <c r="BY154" s="2" t="str">
        <f t="shared" si="171"/>
        <v/>
      </c>
      <c r="BZ154" s="2" t="str">
        <f t="shared" si="171"/>
        <v/>
      </c>
      <c r="CA154" s="2" t="str">
        <f t="shared" si="171"/>
        <v/>
      </c>
      <c r="CB154" s="2" t="str">
        <f t="shared" si="171"/>
        <v/>
      </c>
      <c r="CC154" s="2" t="str">
        <f t="shared" si="171"/>
        <v/>
      </c>
      <c r="CE154" s="2" t="str">
        <f t="shared" si="172"/>
        <v/>
      </c>
      <c r="CF154" s="2" t="str">
        <f t="shared" si="172"/>
        <v/>
      </c>
      <c r="CG154" s="2" t="str">
        <f t="shared" si="172"/>
        <v/>
      </c>
      <c r="CH154" s="2" t="str">
        <f t="shared" si="172"/>
        <v/>
      </c>
      <c r="CI154" s="2" t="str">
        <f t="shared" si="172"/>
        <v/>
      </c>
      <c r="CJ154" s="2" t="str">
        <f t="shared" si="172"/>
        <v/>
      </c>
      <c r="CK154" s="2" t="str">
        <f t="shared" si="172"/>
        <v/>
      </c>
      <c r="CL154" s="2" t="str">
        <f t="shared" si="172"/>
        <v/>
      </c>
      <c r="CM154" s="2" t="str">
        <f t="shared" si="172"/>
        <v/>
      </c>
      <c r="CN154" s="2" t="str">
        <f t="shared" si="172"/>
        <v/>
      </c>
      <c r="CO154" s="2" t="str">
        <f t="shared" si="172"/>
        <v/>
      </c>
      <c r="CP154" s="2" t="str">
        <f t="shared" si="172"/>
        <v/>
      </c>
      <c r="CQ154" s="2" t="str">
        <f t="shared" si="172"/>
        <v/>
      </c>
      <c r="CR154" s="2" t="str">
        <f t="shared" si="172"/>
        <v/>
      </c>
      <c r="CS154" s="2" t="str">
        <f t="shared" si="172"/>
        <v/>
      </c>
      <c r="CU154" s="2" t="str">
        <f t="shared" si="173"/>
        <v/>
      </c>
      <c r="CV154" s="2" t="str">
        <f t="shared" si="173"/>
        <v/>
      </c>
      <c r="CW154" s="2" t="str">
        <f t="shared" si="173"/>
        <v/>
      </c>
      <c r="CX154" s="2" t="str">
        <f t="shared" si="173"/>
        <v/>
      </c>
      <c r="CY154" s="2" t="str">
        <f t="shared" si="173"/>
        <v/>
      </c>
      <c r="CZ154" s="2" t="str">
        <f t="shared" si="173"/>
        <v/>
      </c>
      <c r="DA154" s="2" t="str">
        <f t="shared" si="173"/>
        <v/>
      </c>
      <c r="DB154" s="2" t="str">
        <f t="shared" si="173"/>
        <v/>
      </c>
      <c r="DC154" s="2" t="str">
        <f t="shared" si="173"/>
        <v/>
      </c>
      <c r="DD154" s="2" t="str">
        <f t="shared" si="173"/>
        <v/>
      </c>
      <c r="DE154" s="2" t="str">
        <f t="shared" si="173"/>
        <v/>
      </c>
      <c r="DF154" s="2" t="str">
        <f t="shared" si="173"/>
        <v/>
      </c>
      <c r="DG154" s="2" t="str">
        <f t="shared" si="173"/>
        <v/>
      </c>
      <c r="DH154" s="2" t="str">
        <f t="shared" si="173"/>
        <v/>
      </c>
      <c r="DI154" s="2" t="str">
        <f t="shared" si="173"/>
        <v/>
      </c>
      <c r="DK154" s="2">
        <f t="shared" si="179"/>
        <v>99.376944599303158</v>
      </c>
      <c r="DL154" s="2">
        <f t="shared" si="179"/>
        <v>97.202944277881329</v>
      </c>
      <c r="DM154" s="2">
        <f t="shared" si="179"/>
        <v>98.584795912614538</v>
      </c>
      <c r="DN154" s="2">
        <f t="shared" si="179"/>
        <v>100.20901797040167</v>
      </c>
      <c r="DO154" s="2">
        <f t="shared" si="179"/>
        <v>95.595403805496815</v>
      </c>
      <c r="DP154" s="2">
        <f t="shared" si="179"/>
        <v>101.19497134213867</v>
      </c>
      <c r="DQ154" s="2">
        <f t="shared" si="179"/>
        <v>99.115356271777017</v>
      </c>
      <c r="DR154" s="2">
        <f t="shared" si="179"/>
        <v>99.463942307692321</v>
      </c>
      <c r="DS154" s="2">
        <f t="shared" si="179"/>
        <v>93.724596223968888</v>
      </c>
      <c r="DT154" s="2">
        <f t="shared" si="179"/>
        <v>94.17839512195124</v>
      </c>
      <c r="DU154" s="2">
        <f t="shared" si="179"/>
        <v>96.162144099613727</v>
      </c>
      <c r="DV154" s="2">
        <f t="shared" si="179"/>
        <v>97.34047986386841</v>
      </c>
      <c r="DW154" s="2">
        <f t="shared" si="179"/>
        <v>96.283105708245216</v>
      </c>
      <c r="DX154" s="2">
        <f t="shared" si="179"/>
        <v>90.958199788583499</v>
      </c>
      <c r="DY154" s="2">
        <f t="shared" si="179"/>
        <v>93.142054929423381</v>
      </c>
      <c r="EA154" s="2">
        <f t="shared" si="153"/>
        <v>53.607136683458364</v>
      </c>
      <c r="EB154" s="2">
        <f t="shared" si="153"/>
        <v>54.744658409531723</v>
      </c>
      <c r="EC154" s="2">
        <f t="shared" si="153"/>
        <v>55.143862041945148</v>
      </c>
      <c r="ED154" s="2">
        <f t="shared" si="153"/>
        <v>55.459636284918304</v>
      </c>
      <c r="EE154" s="2">
        <f t="shared" si="153"/>
        <v>57.245886559599086</v>
      </c>
      <c r="EF154" s="2">
        <f t="shared" si="153"/>
        <v>58.113096842105264</v>
      </c>
      <c r="EG154" s="2">
        <f t="shared" si="153"/>
        <v>58.915649813541684</v>
      </c>
      <c r="EH154" s="2">
        <f t="shared" si="153"/>
        <v>57.064934420985303</v>
      </c>
      <c r="EI154" s="2">
        <f t="shared" si="153"/>
        <v>56.501184809355919</v>
      </c>
      <c r="EJ154" s="2">
        <f t="shared" si="153"/>
        <v>54.030421305741783</v>
      </c>
      <c r="EK154" s="2">
        <f t="shared" si="153"/>
        <v>52.991228519242</v>
      </c>
      <c r="EL154" s="2">
        <f t="shared" si="182"/>
        <v>53.954295452054808</v>
      </c>
      <c r="EM154" s="2">
        <f t="shared" si="135"/>
        <v>54.818035935504085</v>
      </c>
      <c r="EN154" s="2">
        <f t="shared" si="135"/>
        <v>57.295190347112403</v>
      </c>
      <c r="EO154" s="2">
        <f t="shared" si="135"/>
        <v>61.768607369857676</v>
      </c>
      <c r="EQ154" s="2">
        <f t="shared" si="180"/>
        <v>53.155317992443685</v>
      </c>
      <c r="ER154" s="2">
        <f t="shared" si="180"/>
        <v>54.930142482511087</v>
      </c>
      <c r="ES154" s="2">
        <f t="shared" si="180"/>
        <v>55.260355204191129</v>
      </c>
      <c r="ET154" s="2">
        <f t="shared" si="180"/>
        <v>55.59051355020457</v>
      </c>
      <c r="EU154" s="2">
        <f t="shared" si="180"/>
        <v>57.379681668367141</v>
      </c>
      <c r="EV154" s="2">
        <f t="shared" si="180"/>
        <v>57.855753551109601</v>
      </c>
      <c r="EW154" s="2">
        <f t="shared" si="180"/>
        <v>58.919611304980833</v>
      </c>
      <c r="EX154" s="2">
        <f t="shared" si="180"/>
        <v>57.832226752100908</v>
      </c>
      <c r="EY154" s="2">
        <f t="shared" si="180"/>
        <v>56.615968949379656</v>
      </c>
      <c r="EZ154" s="2">
        <f t="shared" si="180"/>
        <v>54.809637357915712</v>
      </c>
      <c r="FA154" s="2">
        <f t="shared" si="180"/>
        <v>53.813642458594018</v>
      </c>
      <c r="FB154" s="2">
        <f t="shared" si="180"/>
        <v>54.260555231947222</v>
      </c>
      <c r="FC154" s="2">
        <f t="shared" si="180"/>
        <v>55.091594751360446</v>
      </c>
      <c r="FD154" s="2">
        <f t="shared" si="180"/>
        <v>57.284038024101534</v>
      </c>
      <c r="FE154" s="2">
        <f t="shared" si="180"/>
        <v>60.273826611889007</v>
      </c>
      <c r="FG154" s="2">
        <f t="shared" si="181"/>
        <v>0.99999927650995368</v>
      </c>
      <c r="FH154" s="2">
        <f t="shared" si="181"/>
        <v>0.99999930121148839</v>
      </c>
      <c r="FI154" s="2">
        <f t="shared" si="181"/>
        <v>0.99999925005136336</v>
      </c>
      <c r="FJ154" s="2">
        <f t="shared" si="181"/>
        <v>0.99999929689325617</v>
      </c>
      <c r="FK154" s="2">
        <f t="shared" si="181"/>
        <v>0.9999993560845396</v>
      </c>
      <c r="FL154" s="2">
        <f t="shared" si="181"/>
        <v>0.99999934475812879</v>
      </c>
      <c r="FM154" s="2">
        <f t="shared" si="181"/>
        <v>0.99999938371803698</v>
      </c>
      <c r="FN154" s="2">
        <f t="shared" si="181"/>
        <v>0.99999944978437039</v>
      </c>
      <c r="FO154" s="2">
        <f t="shared" si="181"/>
        <v>0.99999945038538285</v>
      </c>
      <c r="FP154" s="2">
        <f t="shared" si="181"/>
        <v>0.99999932449563489</v>
      </c>
      <c r="FQ154" s="2">
        <f t="shared" si="181"/>
        <v>0.99999943323242235</v>
      </c>
      <c r="FR154" s="2">
        <f t="shared" si="181"/>
        <v>0.99999945885800046</v>
      </c>
      <c r="FS154" s="2">
        <f t="shared" si="181"/>
        <v>0.99999940325619319</v>
      </c>
      <c r="FT154" s="2">
        <f t="shared" si="181"/>
        <v>0.99999925657688704</v>
      </c>
      <c r="FU154" s="2">
        <f t="shared" si="181"/>
        <v>0.99999940431108203</v>
      </c>
      <c r="FW154" s="2">
        <f t="shared" si="174"/>
        <v>2.0779015316620667E-4</v>
      </c>
      <c r="FX154" s="2">
        <f t="shared" si="174"/>
        <v>7.0626107671328852E-4</v>
      </c>
      <c r="FY154" s="2">
        <f t="shared" si="174"/>
        <v>1.3343636960857698E-3</v>
      </c>
      <c r="FZ154" s="2">
        <f t="shared" si="174"/>
        <v>1.0275870538058369E-3</v>
      </c>
      <c r="GA154" s="2">
        <f t="shared" si="174"/>
        <v>1.2238763659768511E-3</v>
      </c>
      <c r="GB154" s="2">
        <f t="shared" si="174"/>
        <v>1.3392432240171071E-3</v>
      </c>
      <c r="GC154" s="2">
        <f t="shared" si="174"/>
        <v>1.7605183331607756E-3</v>
      </c>
      <c r="GD154" s="2">
        <f t="shared" si="174"/>
        <v>2.4181643043081017E-3</v>
      </c>
      <c r="GE154" s="2">
        <f t="shared" si="174"/>
        <v>2.9910438166466462E-3</v>
      </c>
      <c r="GF154" s="2">
        <f t="shared" si="174"/>
        <v>2.2495739862317624E-3</v>
      </c>
      <c r="GG154" s="2">
        <f t="shared" si="174"/>
        <v>2.4238039084998044E-3</v>
      </c>
      <c r="GH154" s="2">
        <f t="shared" si="174"/>
        <v>1.8811234625561509E-3</v>
      </c>
      <c r="GI154" s="2">
        <f t="shared" si="174"/>
        <v>1.3243999129149101E-3</v>
      </c>
      <c r="GJ154" s="2">
        <f t="shared" si="174"/>
        <v>7.5758211801920554E-4</v>
      </c>
      <c r="GK154" s="2">
        <f t="shared" si="174"/>
        <v>5.4092643593292881E-4</v>
      </c>
      <c r="GM154" s="107">
        <f t="shared" si="175"/>
        <v>1.2648382781054375E-107</v>
      </c>
      <c r="GN154" s="107">
        <f t="shared" si="175"/>
        <v>7.7103190920331443E-123</v>
      </c>
      <c r="GO154" s="107">
        <f t="shared" si="175"/>
        <v>4.2591011235875449E-139</v>
      </c>
      <c r="GP154" s="107">
        <f t="shared" si="175"/>
        <v>1.2898848805765263E-140</v>
      </c>
      <c r="GQ154" s="107">
        <f t="shared" si="175"/>
        <v>9.9974730168984171E-148</v>
      </c>
      <c r="GR154" s="107">
        <f t="shared" si="175"/>
        <v>1.3668400377071687E-160</v>
      </c>
      <c r="GS154" s="107">
        <f t="shared" si="175"/>
        <v>1.087092149484938E-166</v>
      </c>
      <c r="GT154" s="107">
        <f t="shared" si="175"/>
        <v>6.5728803424744575E-178</v>
      </c>
      <c r="GU154" s="107">
        <f t="shared" si="175"/>
        <v>1.6382903493049486E-171</v>
      </c>
      <c r="GV154" s="107">
        <f t="shared" si="175"/>
        <v>1.0384367285738355E-169</v>
      </c>
      <c r="GW154" s="107">
        <f t="shared" si="175"/>
        <v>1.4414340098431711E-168</v>
      </c>
      <c r="GX154" s="107">
        <f t="shared" si="175"/>
        <v>1.3494820945637118E-162</v>
      </c>
      <c r="GY154" s="107">
        <f t="shared" si="175"/>
        <v>7.3162338326238827E-152</v>
      </c>
      <c r="GZ154" s="107">
        <f t="shared" si="175"/>
        <v>7.5095148388364314E-135</v>
      </c>
      <c r="HA154" s="107">
        <f t="shared" si="175"/>
        <v>7.4843672180351231E-189</v>
      </c>
      <c r="HC154" s="107">
        <f t="shared" si="155"/>
        <v>1.2972680930892278E-38</v>
      </c>
      <c r="HD154" s="107">
        <f t="shared" si="155"/>
        <v>6.6286576017600876E-45</v>
      </c>
      <c r="HE154" s="107">
        <f t="shared" si="155"/>
        <v>9.4521090365631249E-51</v>
      </c>
      <c r="HF154" s="107">
        <f t="shared" ref="HF154:HN188" si="183" xml:space="preserve"> _xlfn.NORM.DIST($B154, F$8, ABS(F$12), TRUE) * _xlfn.NORM.DIST(($B154 - F$8)*F$16, 0, ABS(F$12), TRUE) * 2</f>
        <v>1.0452007910423168E-51</v>
      </c>
      <c r="HG154" s="107">
        <f t="shared" si="183"/>
        <v>4.292592155699918E-54</v>
      </c>
      <c r="HH154" s="107">
        <f t="shared" si="183"/>
        <v>2.6105121437654661E-59</v>
      </c>
      <c r="HI154" s="107">
        <f t="shared" si="183"/>
        <v>9.7374061191741698E-63</v>
      </c>
      <c r="HJ154" s="107">
        <f t="shared" si="183"/>
        <v>2.0126140734135584E-68</v>
      </c>
      <c r="HK154" s="107">
        <f t="shared" si="183"/>
        <v>4.8514749261376936E-67</v>
      </c>
      <c r="HL154" s="107">
        <f t="shared" si="165"/>
        <v>7.1940519129297777E-65</v>
      </c>
      <c r="HM154" s="107">
        <f t="shared" si="165"/>
        <v>1.5679036683900126E-64</v>
      </c>
      <c r="HN154" s="107">
        <f t="shared" si="165"/>
        <v>4.7822824182487594E-61</v>
      </c>
      <c r="HO154" s="107">
        <f t="shared" si="165"/>
        <v>1.3917484855575367E-55</v>
      </c>
      <c r="HP154" s="107">
        <f t="shared" si="165"/>
        <v>1.4486123185491949E-47</v>
      </c>
      <c r="HQ154" s="107">
        <f t="shared" si="165"/>
        <v>3.9186671388208547E-87</v>
      </c>
      <c r="HS154" s="107">
        <f t="shared" si="176"/>
        <v>0.54194622913775325</v>
      </c>
      <c r="HT154" s="107">
        <f t="shared" si="176"/>
        <v>0.54435928604891348</v>
      </c>
      <c r="HU154" s="107">
        <f t="shared" si="176"/>
        <v>0.49262640302908373</v>
      </c>
      <c r="HV154" s="107">
        <f t="shared" si="176"/>
        <v>0.50508361358410492</v>
      </c>
      <c r="HW154" s="107">
        <f t="shared" si="176"/>
        <v>0.48578015172202449</v>
      </c>
      <c r="HX154" s="107">
        <f t="shared" si="176"/>
        <v>0.45388262309836908</v>
      </c>
      <c r="HY154" s="107">
        <f t="shared" si="176"/>
        <v>0.35746961000292171</v>
      </c>
      <c r="HZ154" s="107">
        <f t="shared" si="176"/>
        <v>0.22978489115935785</v>
      </c>
      <c r="IA154" s="107">
        <f t="shared" si="176"/>
        <v>0.1674627354580745</v>
      </c>
      <c r="IB154" s="107">
        <f t="shared" si="176"/>
        <v>0.27979609520159354</v>
      </c>
      <c r="IC154" s="107">
        <f t="shared" si="176"/>
        <v>0.25212386729128411</v>
      </c>
      <c r="ID154" s="107">
        <f t="shared" si="176"/>
        <v>0.3459858128633011</v>
      </c>
      <c r="IE154" s="107">
        <f t="shared" si="176"/>
        <v>0.47091007263825829</v>
      </c>
      <c r="IF154" s="107">
        <f t="shared" si="176"/>
        <v>0.55838167897173163</v>
      </c>
      <c r="IG154" s="107">
        <f t="shared" si="176"/>
        <v>0.63060684024150937</v>
      </c>
      <c r="II154" s="107">
        <f t="shared" si="177"/>
        <v>3.5882214037171173E-8</v>
      </c>
      <c r="IJ154" s="107">
        <f t="shared" si="177"/>
        <v>4.897315145630946E-7</v>
      </c>
      <c r="IK154" s="107">
        <f t="shared" si="177"/>
        <v>9.0089802877340405E-7</v>
      </c>
      <c r="IL154" s="107">
        <f t="shared" si="177"/>
        <v>3.2028544072016911E-7</v>
      </c>
      <c r="IM154" s="107">
        <f t="shared" si="177"/>
        <v>3.8596777752918901E-7</v>
      </c>
      <c r="IN154" s="107">
        <f t="shared" si="177"/>
        <v>1.6927678453365664E-7</v>
      </c>
      <c r="IO154" s="107">
        <f t="shared" si="177"/>
        <v>3.632427336124202E-7</v>
      </c>
      <c r="IP154" s="107">
        <f t="shared" si="177"/>
        <v>7.2439231689468276E-7</v>
      </c>
      <c r="IQ154" s="107">
        <f t="shared" si="177"/>
        <v>2.7157178107624933E-6</v>
      </c>
      <c r="IR154" s="107">
        <f t="shared" si="177"/>
        <v>6.8097304218712415E-7</v>
      </c>
      <c r="IS154" s="107">
        <f t="shared" si="177"/>
        <v>1.3695890214196581E-6</v>
      </c>
      <c r="IT154" s="107">
        <f t="shared" si="177"/>
        <v>8.3826470384472622E-7</v>
      </c>
      <c r="IU154" s="107">
        <f t="shared" si="177"/>
        <v>4.2013472048388262E-7</v>
      </c>
      <c r="IV154" s="107">
        <f t="shared" si="177"/>
        <v>1.5523266692716012E-7</v>
      </c>
      <c r="IW154" s="107">
        <f t="shared" si="177"/>
        <v>1.7225937362731907E-7</v>
      </c>
      <c r="IY154" s="107">
        <f t="shared" si="178"/>
        <v>0.54194626501996734</v>
      </c>
      <c r="IZ154" s="107">
        <f t="shared" si="178"/>
        <v>0.54435977578042805</v>
      </c>
      <c r="JA154" s="107">
        <f t="shared" si="178"/>
        <v>0.49262730392711251</v>
      </c>
      <c r="JB154" s="107">
        <f t="shared" si="178"/>
        <v>0.50508393386954564</v>
      </c>
      <c r="JC154" s="107">
        <f t="shared" si="178"/>
        <v>0.48578053768980201</v>
      </c>
      <c r="JD154" s="107">
        <f t="shared" si="178"/>
        <v>0.45388279237515361</v>
      </c>
      <c r="JE154" s="107">
        <f t="shared" si="178"/>
        <v>0.35746997324565533</v>
      </c>
      <c r="JF154" s="107">
        <f t="shared" si="178"/>
        <v>0.22978561555167473</v>
      </c>
      <c r="JG154" s="107">
        <f t="shared" si="178"/>
        <v>0.16746545117588527</v>
      </c>
      <c r="JH154" s="107">
        <f t="shared" si="178"/>
        <v>0.27979677617463572</v>
      </c>
      <c r="JI154" s="107">
        <f t="shared" si="178"/>
        <v>0.25212523688030553</v>
      </c>
      <c r="JJ154" s="107">
        <f t="shared" si="178"/>
        <v>0.34598665112800492</v>
      </c>
      <c r="JK154" s="107">
        <f t="shared" si="178"/>
        <v>0.47091049277297875</v>
      </c>
      <c r="JL154" s="107">
        <f t="shared" si="178"/>
        <v>0.55838183420439857</v>
      </c>
      <c r="JM154" s="107">
        <f t="shared" si="178"/>
        <v>0.63060701250088302</v>
      </c>
    </row>
    <row r="155" spans="2:273" x14ac:dyDescent="0.25">
      <c r="B155" s="2">
        <v>127</v>
      </c>
      <c r="C155" s="37">
        <v>53.478000000000002</v>
      </c>
      <c r="D155" s="37">
        <v>54.627000000000002</v>
      </c>
      <c r="E155" s="37">
        <v>57.938000000000002</v>
      </c>
      <c r="F155" s="37">
        <v>60.984000000000002</v>
      </c>
      <c r="G155" s="37">
        <v>62.671999999999997</v>
      </c>
      <c r="H155" s="37">
        <v>65.218999999999994</v>
      </c>
      <c r="I155" s="37">
        <v>63.484000000000002</v>
      </c>
      <c r="J155" s="37">
        <v>58.438000000000002</v>
      </c>
      <c r="K155" s="37">
        <v>56.359000000000002</v>
      </c>
      <c r="L155" s="37">
        <v>58.280999999999999</v>
      </c>
      <c r="M155" s="37">
        <v>53.984000000000002</v>
      </c>
      <c r="N155" s="37">
        <v>60.609000000000002</v>
      </c>
      <c r="O155" s="37">
        <v>73.031000000000006</v>
      </c>
      <c r="P155" s="37">
        <v>96.703000000000003</v>
      </c>
      <c r="Q155" s="37">
        <v>149.578</v>
      </c>
      <c r="S155" s="4">
        <f t="shared" si="97"/>
        <v>53.515232633457508</v>
      </c>
      <c r="T155" s="4">
        <f t="shared" si="98"/>
        <v>57.91549430326134</v>
      </c>
      <c r="U155" s="4">
        <f t="shared" si="99"/>
        <v>60.537624778239184</v>
      </c>
      <c r="V155" s="4">
        <f t="shared" si="100"/>
        <v>63.783017477631354</v>
      </c>
      <c r="W155" s="4">
        <f t="shared" si="101"/>
        <v>66.35466274144558</v>
      </c>
      <c r="X155" s="4">
        <f t="shared" si="102"/>
        <v>67.365208748216801</v>
      </c>
      <c r="Y155" s="4">
        <f t="shared" si="103"/>
        <v>65.32098561576305</v>
      </c>
      <c r="Z155" s="4">
        <f t="shared" si="104"/>
        <v>60.267760756836715</v>
      </c>
      <c r="AA155" s="4">
        <f t="shared" si="105"/>
        <v>58.529406963294058</v>
      </c>
      <c r="AB155" s="4">
        <f t="shared" si="106"/>
        <v>59.446123740968829</v>
      </c>
      <c r="AC155" s="4">
        <f t="shared" si="107"/>
        <v>57.926438976237343</v>
      </c>
      <c r="AD155" s="4">
        <f t="shared" si="108"/>
        <v>63.380896041652626</v>
      </c>
      <c r="AE155" s="4">
        <f t="shared" si="109"/>
        <v>73.405429895889142</v>
      </c>
      <c r="AF155" s="4">
        <f t="shared" si="110"/>
        <v>96.631213054452758</v>
      </c>
      <c r="AG155" s="4">
        <f t="shared" si="110"/>
        <v>149.63562080616606</v>
      </c>
      <c r="AI155" s="4">
        <f t="shared" si="111"/>
        <v>-3.7232633457506381E-2</v>
      </c>
      <c r="AJ155" s="4">
        <f t="shared" si="112"/>
        <v>-3.2884943032613378</v>
      </c>
      <c r="AK155" s="4">
        <f t="shared" si="113"/>
        <v>-2.5996247782391819</v>
      </c>
      <c r="AL155" s="4">
        <f t="shared" si="114"/>
        <v>-2.7990174776313523</v>
      </c>
      <c r="AM155" s="4">
        <f t="shared" si="115"/>
        <v>-3.6826627414455828</v>
      </c>
      <c r="AN155" s="4">
        <f t="shared" si="116"/>
        <v>-2.1462087482168073</v>
      </c>
      <c r="AO155" s="4">
        <f t="shared" si="117"/>
        <v>-1.836985615763048</v>
      </c>
      <c r="AP155" s="4">
        <f t="shared" si="118"/>
        <v>-1.8297607568367127</v>
      </c>
      <c r="AQ155" s="4">
        <f t="shared" si="119"/>
        <v>-2.1704069632940559</v>
      </c>
      <c r="AR155" s="4">
        <f t="shared" si="120"/>
        <v>-1.1651237409688306</v>
      </c>
      <c r="AS155" s="4">
        <f t="shared" si="121"/>
        <v>-3.9424389762373409</v>
      </c>
      <c r="AT155" s="4">
        <f t="shared" si="122"/>
        <v>-2.7718960416526244</v>
      </c>
      <c r="AU155" s="4">
        <f t="shared" si="123"/>
        <v>-0.37442989588913633</v>
      </c>
      <c r="AV155" s="4">
        <f t="shared" si="169"/>
        <v>7.1786945547245296E-2</v>
      </c>
      <c r="AW155" s="4">
        <f t="shared" si="169"/>
        <v>-5.7620806166056582E-2</v>
      </c>
      <c r="AY155" s="2">
        <f t="shared" si="170"/>
        <v>53.515201775128737</v>
      </c>
      <c r="AZ155" s="2">
        <f t="shared" si="170"/>
        <v>54.614197726154117</v>
      </c>
      <c r="BA155" s="2">
        <f t="shared" si="170"/>
        <v>55.044804145304532</v>
      </c>
      <c r="BB155" s="2">
        <f t="shared" si="170"/>
        <v>55.367450804766563</v>
      </c>
      <c r="BC155" s="2">
        <f t="shared" si="170"/>
        <v>57.155935525284917</v>
      </c>
      <c r="BD155" s="2">
        <f t="shared" si="170"/>
        <v>58.030463924149075</v>
      </c>
      <c r="BE155" s="2">
        <f t="shared" si="170"/>
        <v>58.819448626327478</v>
      </c>
      <c r="BF155" s="2">
        <f t="shared" si="170"/>
        <v>56.930676777245431</v>
      </c>
      <c r="BG155" s="2">
        <f t="shared" si="170"/>
        <v>56.384814391883779</v>
      </c>
      <c r="BH155" s="2">
        <f t="shared" si="170"/>
        <v>53.886657157029227</v>
      </c>
      <c r="BI155" s="2">
        <f t="shared" si="170"/>
        <v>52.836903769884891</v>
      </c>
      <c r="BJ155" s="2">
        <f t="shared" si="170"/>
        <v>53.826821327232572</v>
      </c>
      <c r="BK155" s="2">
        <f t="shared" si="170"/>
        <v>54.695938623338975</v>
      </c>
      <c r="BL155" s="2">
        <f t="shared" si="170"/>
        <v>57.173524963519412</v>
      </c>
      <c r="BM155" s="2">
        <f t="shared" si="170"/>
        <v>61.69270978182788</v>
      </c>
      <c r="BO155" s="2" t="str">
        <f t="shared" si="171"/>
        <v/>
      </c>
      <c r="BP155" s="2" t="str">
        <f t="shared" si="171"/>
        <v/>
      </c>
      <c r="BQ155" s="2" t="str">
        <f t="shared" si="171"/>
        <v/>
      </c>
      <c r="BR155" s="2" t="str">
        <f t="shared" si="171"/>
        <v/>
      </c>
      <c r="BS155" s="2" t="str">
        <f t="shared" si="171"/>
        <v/>
      </c>
      <c r="BT155" s="2" t="str">
        <f t="shared" si="171"/>
        <v/>
      </c>
      <c r="BU155" s="2" t="str">
        <f t="shared" si="171"/>
        <v/>
      </c>
      <c r="BV155" s="2" t="str">
        <f t="shared" si="171"/>
        <v/>
      </c>
      <c r="BW155" s="2" t="str">
        <f t="shared" si="171"/>
        <v/>
      </c>
      <c r="BX155" s="2" t="str">
        <f t="shared" si="171"/>
        <v/>
      </c>
      <c r="BY155" s="2" t="str">
        <f t="shared" si="171"/>
        <v/>
      </c>
      <c r="BZ155" s="2" t="str">
        <f t="shared" si="171"/>
        <v/>
      </c>
      <c r="CA155" s="2" t="str">
        <f t="shared" si="171"/>
        <v/>
      </c>
      <c r="CB155" s="2" t="str">
        <f t="shared" si="171"/>
        <v/>
      </c>
      <c r="CC155" s="2" t="str">
        <f t="shared" si="171"/>
        <v/>
      </c>
      <c r="CE155" s="2" t="str">
        <f t="shared" si="172"/>
        <v/>
      </c>
      <c r="CF155" s="2" t="str">
        <f t="shared" si="172"/>
        <v/>
      </c>
      <c r="CG155" s="2" t="str">
        <f t="shared" si="172"/>
        <v/>
      </c>
      <c r="CH155" s="2" t="str">
        <f t="shared" si="172"/>
        <v/>
      </c>
      <c r="CI155" s="2" t="str">
        <f t="shared" si="172"/>
        <v/>
      </c>
      <c r="CJ155" s="2" t="str">
        <f t="shared" si="172"/>
        <v/>
      </c>
      <c r="CK155" s="2" t="str">
        <f t="shared" si="172"/>
        <v/>
      </c>
      <c r="CL155" s="2" t="str">
        <f t="shared" si="172"/>
        <v/>
      </c>
      <c r="CM155" s="2" t="str">
        <f t="shared" si="172"/>
        <v/>
      </c>
      <c r="CN155" s="2" t="str">
        <f t="shared" si="172"/>
        <v/>
      </c>
      <c r="CO155" s="2" t="str">
        <f t="shared" si="172"/>
        <v/>
      </c>
      <c r="CP155" s="2" t="str">
        <f t="shared" si="172"/>
        <v/>
      </c>
      <c r="CQ155" s="2" t="str">
        <f t="shared" si="172"/>
        <v/>
      </c>
      <c r="CR155" s="2" t="str">
        <f t="shared" si="172"/>
        <v/>
      </c>
      <c r="CS155" s="2" t="str">
        <f t="shared" si="172"/>
        <v/>
      </c>
      <c r="CU155" s="2" t="str">
        <f t="shared" si="173"/>
        <v/>
      </c>
      <c r="CV155" s="2" t="str">
        <f t="shared" si="173"/>
        <v/>
      </c>
      <c r="CW155" s="2" t="str">
        <f t="shared" si="173"/>
        <v/>
      </c>
      <c r="CX155" s="2" t="str">
        <f t="shared" si="173"/>
        <v/>
      </c>
      <c r="CY155" s="2" t="str">
        <f t="shared" si="173"/>
        <v/>
      </c>
      <c r="CZ155" s="2" t="str">
        <f t="shared" si="173"/>
        <v/>
      </c>
      <c r="DA155" s="2" t="str">
        <f t="shared" si="173"/>
        <v/>
      </c>
      <c r="DB155" s="2" t="str">
        <f t="shared" si="173"/>
        <v/>
      </c>
      <c r="DC155" s="2" t="str">
        <f t="shared" si="173"/>
        <v/>
      </c>
      <c r="DD155" s="2" t="str">
        <f t="shared" si="173"/>
        <v/>
      </c>
      <c r="DE155" s="2" t="str">
        <f t="shared" si="173"/>
        <v/>
      </c>
      <c r="DF155" s="2" t="str">
        <f t="shared" si="173"/>
        <v/>
      </c>
      <c r="DG155" s="2" t="str">
        <f t="shared" si="173"/>
        <v/>
      </c>
      <c r="DH155" s="2" t="str">
        <f t="shared" si="173"/>
        <v/>
      </c>
      <c r="DI155" s="2" t="str">
        <f t="shared" si="173"/>
        <v/>
      </c>
      <c r="DK155" s="2">
        <f t="shared" si="179"/>
        <v>99.670236759581911</v>
      </c>
      <c r="DL155" s="2">
        <f t="shared" si="179"/>
        <v>97.464850768441266</v>
      </c>
      <c r="DM155" s="2">
        <f t="shared" si="179"/>
        <v>98.866323537702641</v>
      </c>
      <c r="DN155" s="2">
        <f t="shared" si="179"/>
        <v>100.4959791603745</v>
      </c>
      <c r="DO155" s="2">
        <f t="shared" si="179"/>
        <v>95.817540320144957</v>
      </c>
      <c r="DP155" s="2">
        <f t="shared" si="179"/>
        <v>101.46579761229506</v>
      </c>
      <c r="DQ155" s="2">
        <f t="shared" si="179"/>
        <v>99.354961672473877</v>
      </c>
      <c r="DR155" s="2">
        <f t="shared" si="179"/>
        <v>99.738357598499078</v>
      </c>
      <c r="DS155" s="2">
        <f t="shared" si="179"/>
        <v>93.939577829997575</v>
      </c>
      <c r="DT155" s="2">
        <f t="shared" si="179"/>
        <v>94.437848780487826</v>
      </c>
      <c r="DU155" s="2">
        <f t="shared" si="179"/>
        <v>96.442498608972784</v>
      </c>
      <c r="DV155" s="2">
        <f t="shared" si="179"/>
        <v>97.633417470221218</v>
      </c>
      <c r="DW155" s="2">
        <f t="shared" si="179"/>
        <v>96.539104500150984</v>
      </c>
      <c r="DX155" s="2">
        <f t="shared" si="179"/>
        <v>91.175132588341882</v>
      </c>
      <c r="DY155" s="2">
        <f t="shared" si="179"/>
        <v>93.37844797023746</v>
      </c>
      <c r="EA155" s="2">
        <f t="shared" si="153"/>
        <v>53.515299526364785</v>
      </c>
      <c r="EB155" s="2">
        <f t="shared" si="153"/>
        <v>54.613999196453307</v>
      </c>
      <c r="EC155" s="2">
        <f t="shared" si="153"/>
        <v>55.044570223553812</v>
      </c>
      <c r="ED155" s="2">
        <f t="shared" si="153"/>
        <v>55.367241773962803</v>
      </c>
      <c r="EE155" s="2">
        <f t="shared" si="153"/>
        <v>57.155693356977203</v>
      </c>
      <c r="EF155" s="2">
        <f t="shared" si="153"/>
        <v>58.030892250901225</v>
      </c>
      <c r="EG155" s="2">
        <f t="shared" si="153"/>
        <v>58.819418021766147</v>
      </c>
      <c r="EH155" s="2">
        <f t="shared" si="153"/>
        <v>56.928201695457474</v>
      </c>
      <c r="EI155" s="2">
        <f t="shared" si="153"/>
        <v>56.38433293589388</v>
      </c>
      <c r="EJ155" s="2">
        <f t="shared" si="153"/>
        <v>53.884302900029155</v>
      </c>
      <c r="EK155" s="2">
        <f t="shared" si="153"/>
        <v>52.834239808214321</v>
      </c>
      <c r="EL155" s="2">
        <f t="shared" si="182"/>
        <v>53.826030904109601</v>
      </c>
      <c r="EM155" s="2">
        <f t="shared" si="135"/>
        <v>54.695433130076403</v>
      </c>
      <c r="EN155" s="2">
        <f t="shared" si="135"/>
        <v>57.173510338076937</v>
      </c>
      <c r="EO155" s="2">
        <f t="shared" si="135"/>
        <v>61.693757847533639</v>
      </c>
      <c r="EQ155" s="2">
        <f t="shared" si="180"/>
        <v>53.040199000537164</v>
      </c>
      <c r="ER155" s="2">
        <f t="shared" si="180"/>
        <v>54.810569480605672</v>
      </c>
      <c r="ES155" s="2">
        <f t="shared" si="180"/>
        <v>55.168323484688649</v>
      </c>
      <c r="ET155" s="2">
        <f t="shared" si="180"/>
        <v>55.509378090938469</v>
      </c>
      <c r="EU155" s="2">
        <f t="shared" si="180"/>
        <v>57.300078401838938</v>
      </c>
      <c r="EV155" s="2">
        <f t="shared" si="180"/>
        <v>57.763343000138143</v>
      </c>
      <c r="EW155" s="2">
        <f t="shared" si="180"/>
        <v>58.824275575025951</v>
      </c>
      <c r="EX155" s="2">
        <f t="shared" si="180"/>
        <v>57.735585597915374</v>
      </c>
      <c r="EY155" s="2">
        <f t="shared" si="180"/>
        <v>56.507934148611412</v>
      </c>
      <c r="EZ155" s="2">
        <f t="shared" si="180"/>
        <v>54.708391147159375</v>
      </c>
      <c r="FA155" s="2">
        <f t="shared" si="180"/>
        <v>53.701382401353236</v>
      </c>
      <c r="FB155" s="2">
        <f t="shared" si="180"/>
        <v>54.152004426694134</v>
      </c>
      <c r="FC155" s="2">
        <f t="shared" si="180"/>
        <v>54.986814064356601</v>
      </c>
      <c r="FD155" s="2">
        <f t="shared" si="180"/>
        <v>57.167791443240155</v>
      </c>
      <c r="FE155" s="2">
        <f t="shared" si="180"/>
        <v>60.13248218607643</v>
      </c>
      <c r="FG155" s="2">
        <f t="shared" si="181"/>
        <v>0.99999942531134312</v>
      </c>
      <c r="FH155" s="2">
        <f t="shared" si="181"/>
        <v>0.99999944493247539</v>
      </c>
      <c r="FI155" s="2">
        <f t="shared" si="181"/>
        <v>0.99999940429453138</v>
      </c>
      <c r="FJ155" s="2">
        <f t="shared" si="181"/>
        <v>0.99999944150238063</v>
      </c>
      <c r="FK155" s="2">
        <f t="shared" si="181"/>
        <v>0.99999948851970133</v>
      </c>
      <c r="FL155" s="2">
        <f t="shared" si="181"/>
        <v>0.99999947952281099</v>
      </c>
      <c r="FM155" s="2">
        <f t="shared" si="181"/>
        <v>0.9999995104697742</v>
      </c>
      <c r="FN155" s="2">
        <f t="shared" si="181"/>
        <v>0.99999956294814074</v>
      </c>
      <c r="FO155" s="2">
        <f t="shared" si="181"/>
        <v>0.99999956342554208</v>
      </c>
      <c r="FP155" s="2">
        <f t="shared" si="181"/>
        <v>0.9999994634277356</v>
      </c>
      <c r="FQ155" s="2">
        <f t="shared" si="181"/>
        <v>0.99999954980045813</v>
      </c>
      <c r="FR155" s="2">
        <f t="shared" si="181"/>
        <v>0.99999957015558294</v>
      </c>
      <c r="FS155" s="2">
        <f t="shared" si="181"/>
        <v>0.99999952598948716</v>
      </c>
      <c r="FT155" s="2">
        <f t="shared" si="181"/>
        <v>0.99999940947794075</v>
      </c>
      <c r="FU155" s="2">
        <f t="shared" si="181"/>
        <v>0.99999952682741533</v>
      </c>
      <c r="FW155" s="2">
        <f t="shared" si="174"/>
        <v>2.6157823067008166E-4</v>
      </c>
      <c r="FX155" s="2">
        <f t="shared" si="174"/>
        <v>8.8896745229966262E-4</v>
      </c>
      <c r="FY155" s="2">
        <f t="shared" si="174"/>
        <v>1.6792841717723482E-3</v>
      </c>
      <c r="FZ155" s="2">
        <f t="shared" si="174"/>
        <v>1.2933113455850743E-3</v>
      </c>
      <c r="GA155" s="2">
        <f t="shared" si="174"/>
        <v>1.5402809542444586E-3</v>
      </c>
      <c r="GB155" s="2">
        <f t="shared" si="174"/>
        <v>1.6854228831335804E-3</v>
      </c>
      <c r="GC155" s="2">
        <f t="shared" si="174"/>
        <v>2.2153514152557885E-3</v>
      </c>
      <c r="GD155" s="2">
        <f t="shared" si="174"/>
        <v>3.0423835826359248E-3</v>
      </c>
      <c r="GE155" s="2">
        <f t="shared" si="174"/>
        <v>3.762587105696292E-3</v>
      </c>
      <c r="GF155" s="2">
        <f t="shared" si="174"/>
        <v>2.8303972302086322E-3</v>
      </c>
      <c r="GG155" s="2">
        <f t="shared" si="174"/>
        <v>3.0494745308960454E-3</v>
      </c>
      <c r="GH155" s="2">
        <f t="shared" si="174"/>
        <v>2.3670412133911275E-3</v>
      </c>
      <c r="GI155" s="2">
        <f t="shared" si="174"/>
        <v>1.6667491428090583E-3</v>
      </c>
      <c r="GJ155" s="2">
        <f t="shared" si="174"/>
        <v>9.5355233368039612E-4</v>
      </c>
      <c r="GK155" s="2">
        <f t="shared" si="174"/>
        <v>6.8089067083209438E-4</v>
      </c>
      <c r="GM155" s="107">
        <f t="shared" si="175"/>
        <v>4.2889709910484535E-111</v>
      </c>
      <c r="GN155" s="107">
        <f t="shared" si="175"/>
        <v>8.4831237876856425E-127</v>
      </c>
      <c r="GO155" s="107">
        <f t="shared" si="175"/>
        <v>1.3076873270350133E-143</v>
      </c>
      <c r="GP155" s="107">
        <f t="shared" si="175"/>
        <v>3.7047217712366671E-145</v>
      </c>
      <c r="GQ155" s="107">
        <f t="shared" si="175"/>
        <v>1.7994080382633117E-152</v>
      </c>
      <c r="GR155" s="107">
        <f t="shared" si="175"/>
        <v>9.2524615952644828E-166</v>
      </c>
      <c r="GS155" s="107">
        <f t="shared" si="175"/>
        <v>4.9135299981858867E-172</v>
      </c>
      <c r="GT155" s="107">
        <f t="shared" si="175"/>
        <v>1.4269618645919856E-183</v>
      </c>
      <c r="GU155" s="107">
        <f t="shared" si="175"/>
        <v>5.7177092530780546E-177</v>
      </c>
      <c r="GV155" s="107">
        <f t="shared" si="175"/>
        <v>3.4527459745482285E-175</v>
      </c>
      <c r="GW155" s="107">
        <f t="shared" si="175"/>
        <v>6.0922574429924108E-174</v>
      </c>
      <c r="GX155" s="107">
        <f t="shared" si="175"/>
        <v>9.23336353786514E-168</v>
      </c>
      <c r="GY155" s="107">
        <f t="shared" si="175"/>
        <v>1.0260182953767547E-156</v>
      </c>
      <c r="GZ155" s="107">
        <f t="shared" si="175"/>
        <v>3.199569739817094E-139</v>
      </c>
      <c r="HA155" s="107">
        <f t="shared" si="175"/>
        <v>6.6862550248104669E-195</v>
      </c>
      <c r="HC155" s="107">
        <f t="shared" ref="HC155:HH214" si="184" xml:space="preserve"> _xlfn.NORM.DIST($B155, C$8, ABS(C$12), TRUE) * _xlfn.NORM.DIST(($B155 - C$8)*C$16, 0, ABS(C$12), TRUE) * 2</f>
        <v>1.6559647798007638E-40</v>
      </c>
      <c r="HD155" s="107">
        <f t="shared" si="184"/>
        <v>4.3368084650464061E-47</v>
      </c>
      <c r="HE155" s="107">
        <f t="shared" si="184"/>
        <v>3.056314120060765E-53</v>
      </c>
      <c r="HF155" s="107">
        <f t="shared" si="183"/>
        <v>3.1824351242660963E-54</v>
      </c>
      <c r="HG155" s="107">
        <f t="shared" si="183"/>
        <v>1.0197848419275521E-56</v>
      </c>
      <c r="HH155" s="107">
        <f t="shared" si="183"/>
        <v>3.4951419351059036E-62</v>
      </c>
      <c r="HI155" s="107">
        <f t="shared" si="183"/>
        <v>9.7373195747995862E-66</v>
      </c>
      <c r="HJ155" s="107">
        <f t="shared" si="183"/>
        <v>1.2272421812976566E-71</v>
      </c>
      <c r="HK155" s="107">
        <f t="shared" si="183"/>
        <v>3.6585645755387214E-70</v>
      </c>
      <c r="HL155" s="107">
        <f t="shared" si="165"/>
        <v>5.7225603306647468E-68</v>
      </c>
      <c r="HM155" s="107">
        <f t="shared" si="165"/>
        <v>1.4217361482254668E-67</v>
      </c>
      <c r="HN155" s="107">
        <f t="shared" si="165"/>
        <v>6.0936837113010467E-64</v>
      </c>
      <c r="HO155" s="107">
        <f t="shared" si="165"/>
        <v>2.8809597642344678E-58</v>
      </c>
      <c r="HP155" s="107">
        <f t="shared" si="165"/>
        <v>6.1776379216142698E-50</v>
      </c>
      <c r="HQ155" s="107">
        <f t="shared" si="165"/>
        <v>1.7846658577718304E-91</v>
      </c>
      <c r="HS155" s="107">
        <f t="shared" si="176"/>
        <v>0.56239246567830181</v>
      </c>
      <c r="HT155" s="107">
        <f t="shared" si="176"/>
        <v>0.49632488025258281</v>
      </c>
      <c r="HU155" s="107">
        <f t="shared" si="176"/>
        <v>0.41480941653160708</v>
      </c>
      <c r="HV155" s="107">
        <f t="shared" si="176"/>
        <v>0.43134119058408504</v>
      </c>
      <c r="HW155" s="107">
        <f t="shared" si="176"/>
        <v>0.40423712998764466</v>
      </c>
      <c r="HX155" s="107">
        <f t="shared" si="176"/>
        <v>0.36123592148761585</v>
      </c>
      <c r="HY155" s="107">
        <f t="shared" si="176"/>
        <v>0.25792957901562474</v>
      </c>
      <c r="HZ155" s="107">
        <f t="shared" si="176"/>
        <v>0.14442224895011693</v>
      </c>
      <c r="IA155" s="107">
        <f t="shared" si="176"/>
        <v>9.88376109154704E-2</v>
      </c>
      <c r="IB155" s="107">
        <f t="shared" si="176"/>
        <v>0.18612590122230815</v>
      </c>
      <c r="IC155" s="107">
        <f t="shared" si="176"/>
        <v>0.16429518538339696</v>
      </c>
      <c r="ID155" s="107">
        <f t="shared" si="176"/>
        <v>0.24899366221244404</v>
      </c>
      <c r="IE155" s="107">
        <f t="shared" si="176"/>
        <v>0.38490142391834653</v>
      </c>
      <c r="IF155" s="107">
        <f t="shared" si="176"/>
        <v>0.52266108947464007</v>
      </c>
      <c r="IG155" s="107">
        <f t="shared" si="176"/>
        <v>0.64280889829615917</v>
      </c>
      <c r="II155" s="107">
        <f t="shared" si="177"/>
        <v>8.3051601317422834E-8</v>
      </c>
      <c r="IJ155" s="107">
        <f t="shared" si="177"/>
        <v>1.1123858753078982E-6</v>
      </c>
      <c r="IK155" s="107">
        <f t="shared" si="177"/>
        <v>2.1242697927138038E-6</v>
      </c>
      <c r="IL155" s="107">
        <f t="shared" si="177"/>
        <v>7.8109639339304083E-7</v>
      </c>
      <c r="IM155" s="107">
        <f t="shared" si="177"/>
        <v>9.5141276101414707E-7</v>
      </c>
      <c r="IN155" s="107">
        <f t="shared" si="177"/>
        <v>4.4604338077807898E-7</v>
      </c>
      <c r="IO155" s="107">
        <f t="shared" si="177"/>
        <v>9.4612205660821359E-7</v>
      </c>
      <c r="IP155" s="107">
        <f t="shared" si="177"/>
        <v>1.8860250002517381E-6</v>
      </c>
      <c r="IQ155" s="107">
        <f t="shared" si="177"/>
        <v>6.6285730222186159E-6</v>
      </c>
      <c r="IR155" s="107">
        <f t="shared" si="177"/>
        <v>1.7610634410194896E-6</v>
      </c>
      <c r="IS155" s="107">
        <f t="shared" si="177"/>
        <v>3.4063529867614191E-6</v>
      </c>
      <c r="IT155" s="107">
        <f t="shared" si="177"/>
        <v>2.0804720038649079E-6</v>
      </c>
      <c r="IU155" s="107">
        <f t="shared" si="177"/>
        <v>1.0408070596841141E-6</v>
      </c>
      <c r="IV155" s="107">
        <f t="shared" si="177"/>
        <v>3.8121486763642703E-7</v>
      </c>
      <c r="IW155" s="107">
        <f t="shared" si="177"/>
        <v>4.0410899819225843E-7</v>
      </c>
      <c r="IY155" s="107">
        <f t="shared" si="178"/>
        <v>0.56239254872990307</v>
      </c>
      <c r="IZ155" s="107">
        <f t="shared" si="178"/>
        <v>0.49632599263845811</v>
      </c>
      <c r="JA155" s="107">
        <f t="shared" si="178"/>
        <v>0.41481154080139981</v>
      </c>
      <c r="JB155" s="107">
        <f t="shared" si="178"/>
        <v>0.43134197168047844</v>
      </c>
      <c r="JC155" s="107">
        <f t="shared" si="178"/>
        <v>0.40423808140040568</v>
      </c>
      <c r="JD155" s="107">
        <f t="shared" si="178"/>
        <v>0.36123636753099664</v>
      </c>
      <c r="JE155" s="107">
        <f t="shared" si="178"/>
        <v>0.25793052513768133</v>
      </c>
      <c r="JF155" s="107">
        <f t="shared" si="178"/>
        <v>0.14442413497511719</v>
      </c>
      <c r="JG155" s="107">
        <f t="shared" si="178"/>
        <v>9.8844239488492622E-2</v>
      </c>
      <c r="JH155" s="107">
        <f t="shared" si="178"/>
        <v>0.18612766228574917</v>
      </c>
      <c r="JI155" s="107">
        <f t="shared" si="178"/>
        <v>0.16429859173638373</v>
      </c>
      <c r="JJ155" s="107">
        <f t="shared" si="178"/>
        <v>0.24899574268444791</v>
      </c>
      <c r="JK155" s="107">
        <f t="shared" si="178"/>
        <v>0.38490246472540623</v>
      </c>
      <c r="JL155" s="107">
        <f t="shared" si="178"/>
        <v>0.52266147068950775</v>
      </c>
      <c r="JM155" s="107">
        <f t="shared" si="178"/>
        <v>0.64280930240515732</v>
      </c>
    </row>
    <row r="156" spans="2:273" x14ac:dyDescent="0.25">
      <c r="B156" s="2">
        <v>128</v>
      </c>
      <c r="C156" s="37">
        <v>52.357999999999997</v>
      </c>
      <c r="D156" s="37">
        <v>54.790999999999997</v>
      </c>
      <c r="E156" s="37">
        <v>55.765999999999998</v>
      </c>
      <c r="F156" s="37">
        <v>59.469000000000001</v>
      </c>
      <c r="G156" s="37">
        <v>59.969000000000001</v>
      </c>
      <c r="H156" s="37">
        <v>62.171999999999997</v>
      </c>
      <c r="I156" s="37">
        <v>58.969000000000001</v>
      </c>
      <c r="J156" s="37">
        <v>56.594000000000001</v>
      </c>
      <c r="K156" s="37">
        <v>55.811999999999998</v>
      </c>
      <c r="L156" s="37">
        <v>53.344000000000001</v>
      </c>
      <c r="M156" s="37">
        <v>52.140999999999998</v>
      </c>
      <c r="N156" s="37">
        <v>56.530999999999999</v>
      </c>
      <c r="O156" s="37">
        <v>64.921999999999997</v>
      </c>
      <c r="P156" s="37">
        <v>87.516000000000005</v>
      </c>
      <c r="Q156" s="37">
        <v>140.875</v>
      </c>
      <c r="S156" s="4">
        <f t="shared" ref="S156:S219" si="185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53.42334758053547</v>
      </c>
      <c r="T156" s="4">
        <f t="shared" ref="T156:T219" si="186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57.018322996372071</v>
      </c>
      <c r="U156" s="4">
        <f t="shared" ref="U156:U219" si="187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58.723054760102897</v>
      </c>
      <c r="V156" s="4">
        <f t="shared" ref="V156:V219" si="188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61.157605370265962</v>
      </c>
      <c r="W156" s="4">
        <f t="shared" ref="W156:W219" si="189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63.272260897650156</v>
      </c>
      <c r="X156" s="4">
        <f t="shared" ref="X156:X219" si="190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63.85387093761581</v>
      </c>
      <c r="Y156" s="4">
        <f t="shared" ref="Y156:Y219" si="191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62.37743410236547</v>
      </c>
      <c r="Z156" s="4">
        <f t="shared" ref="Z156:Z219" si="192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58.381633882399044</v>
      </c>
      <c r="AA156" s="4">
        <f t="shared" ref="AA156:AA219" si="193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57.223764357496471</v>
      </c>
      <c r="AB156" s="4">
        <f t="shared" ref="AB156:AB219" si="194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56.57237022190818</v>
      </c>
      <c r="AC156" s="4">
        <f t="shared" ref="AC156:AC219" si="195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55.224900703314596</v>
      </c>
      <c r="AD156" s="4">
        <f t="shared" ref="AD156:AD219" si="196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59.088118936464696</v>
      </c>
      <c r="AE156" s="4">
        <f t="shared" ref="AE156:AE219" si="197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66.905849179031492</v>
      </c>
      <c r="AF156" s="4">
        <f t="shared" ref="AF156:AG219" si="198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87.934660217861079</v>
      </c>
      <c r="AG156" s="4">
        <f t="shared" si="198"/>
        <v>139.29929924919907</v>
      </c>
      <c r="AI156" s="4">
        <f t="shared" ref="AI156:AI219" si="199">IF(OR($B156 &lt; C$231, $B156 &gt; C$234), 0, C156-S156)</f>
        <v>-1.0653475805354731</v>
      </c>
      <c r="AJ156" s="4">
        <f t="shared" ref="AJ156:AJ219" si="200">IF(OR($B156 &lt; D$231, $B156 &gt; D$234), 0, D156-T156)</f>
        <v>-2.2273229963720738</v>
      </c>
      <c r="AK156" s="4">
        <f t="shared" ref="AK156:AK219" si="201">IF(OR($B156 &lt; E$231, $B156 &gt; E$234), 0, E156-U156)</f>
        <v>-2.9570547601028991</v>
      </c>
      <c r="AL156" s="4">
        <f t="shared" ref="AL156:AL219" si="202">IF(OR($B156 &lt; F$231, $B156 &gt; F$234), 0, F156-V156)</f>
        <v>-1.6886053702659609</v>
      </c>
      <c r="AM156" s="4">
        <f t="shared" ref="AM156:AM219" si="203">IF(OR($B156 &lt; G$231, $B156 &gt; G$234), 0, G156-W156)</f>
        <v>-3.303260897650155</v>
      </c>
      <c r="AN156" s="4">
        <f t="shared" ref="AN156:AN219" si="204">IF(OR($B156 &lt; H$231, $B156 &gt; H$234), 0, H156-X156)</f>
        <v>-1.6818709376158125</v>
      </c>
      <c r="AO156" s="4">
        <f t="shared" ref="AO156:AO219" si="205">IF(OR($B156 &lt; I$231, $B156 &gt; I$234), 0, I156-Y156)</f>
        <v>-3.4084341023654687</v>
      </c>
      <c r="AP156" s="4">
        <f t="shared" ref="AP156:AP219" si="206">IF(OR($B156 &lt; J$231, $B156 &gt; J$234), 0, J156-Z156)</f>
        <v>-1.7876338823990423</v>
      </c>
      <c r="AQ156" s="4">
        <f t="shared" ref="AQ156:AQ219" si="207">IF(OR($B156 &lt; K$231, $B156 &gt; K$234), 0, K156-AA156)</f>
        <v>-1.4117643574964731</v>
      </c>
      <c r="AR156" s="4">
        <f t="shared" ref="AR156:AR219" si="208">IF(OR($B156 &lt; L$231, $B156 &gt; L$234), 0, L156-AB156)</f>
        <v>-3.2283702219081789</v>
      </c>
      <c r="AS156" s="4">
        <f t="shared" ref="AS156:AS219" si="209">IF(OR($B156 &lt; M$231, $B156 &gt; M$234), 0, M156-AC156)</f>
        <v>-3.0839007033145975</v>
      </c>
      <c r="AT156" s="4">
        <f t="shared" ref="AT156:AT219" si="210">IF(OR($B156 &lt; N$231, $B156 &gt; N$234), 0, N156-AD156)</f>
        <v>-2.5571189364646969</v>
      </c>
      <c r="AU156" s="4">
        <f t="shared" ref="AU156:AU219" si="211">IF(OR($B156 &lt; O$231, $B156 &gt; O$234), 0, O156-AE156)</f>
        <v>-1.9838491790314947</v>
      </c>
      <c r="AV156" s="4">
        <f t="shared" ref="AV156:AW171" si="212">IF(OR($B156 &lt; P$231, $B156 &gt; P$234), 0, P156-AF156)</f>
        <v>-0.4186602178610741</v>
      </c>
      <c r="AW156" s="4">
        <f t="shared" si="212"/>
        <v>1.5757007508009337</v>
      </c>
      <c r="AY156" s="2">
        <f t="shared" si="170"/>
        <v>53.423319504489989</v>
      </c>
      <c r="AZ156" s="2">
        <f t="shared" si="170"/>
        <v>54.483591393632615</v>
      </c>
      <c r="BA156" s="2">
        <f t="shared" si="170"/>
        <v>54.945576175305568</v>
      </c>
      <c r="BB156" s="2">
        <f t="shared" si="170"/>
        <v>55.275117123834121</v>
      </c>
      <c r="BC156" s="2">
        <f t="shared" si="170"/>
        <v>57.06581638091513</v>
      </c>
      <c r="BD156" s="2">
        <f t="shared" si="170"/>
        <v>57.948116672979573</v>
      </c>
      <c r="BE156" s="2">
        <f t="shared" si="170"/>
        <v>58.723218160149514</v>
      </c>
      <c r="BF156" s="2">
        <f t="shared" si="170"/>
        <v>56.794727364401311</v>
      </c>
      <c r="BG156" s="2">
        <f t="shared" si="170"/>
        <v>56.268120831683653</v>
      </c>
      <c r="BH156" s="2">
        <f t="shared" si="170"/>
        <v>53.741296015282195</v>
      </c>
      <c r="BI156" s="2">
        <f t="shared" si="170"/>
        <v>52.680764815543618</v>
      </c>
      <c r="BJ156" s="2">
        <f t="shared" si="170"/>
        <v>53.698810949781034</v>
      </c>
      <c r="BK156" s="2">
        <f t="shared" si="170"/>
        <v>54.57349474703696</v>
      </c>
      <c r="BL156" s="2">
        <f t="shared" si="170"/>
        <v>57.051846094356428</v>
      </c>
      <c r="BM156" s="2">
        <f t="shared" si="170"/>
        <v>61.617525287395225</v>
      </c>
      <c r="BO156" s="2" t="str">
        <f t="shared" si="171"/>
        <v/>
      </c>
      <c r="BP156" s="2" t="str">
        <f t="shared" si="171"/>
        <v/>
      </c>
      <c r="BQ156" s="2" t="str">
        <f t="shared" si="171"/>
        <v/>
      </c>
      <c r="BR156" s="2" t="str">
        <f t="shared" si="171"/>
        <v/>
      </c>
      <c r="BS156" s="2" t="str">
        <f t="shared" si="171"/>
        <v/>
      </c>
      <c r="BT156" s="2" t="str">
        <f t="shared" si="171"/>
        <v/>
      </c>
      <c r="BU156" s="2" t="str">
        <f t="shared" si="171"/>
        <v/>
      </c>
      <c r="BV156" s="2" t="str">
        <f t="shared" si="171"/>
        <v/>
      </c>
      <c r="BW156" s="2" t="str">
        <f t="shared" si="171"/>
        <v/>
      </c>
      <c r="BX156" s="2" t="str">
        <f t="shared" si="171"/>
        <v/>
      </c>
      <c r="BY156" s="2" t="str">
        <f t="shared" si="171"/>
        <v/>
      </c>
      <c r="BZ156" s="2" t="str">
        <f t="shared" si="171"/>
        <v/>
      </c>
      <c r="CA156" s="2" t="str">
        <f t="shared" si="171"/>
        <v/>
      </c>
      <c r="CB156" s="2" t="str">
        <f t="shared" si="171"/>
        <v/>
      </c>
      <c r="CC156" s="2" t="str">
        <f t="shared" si="171"/>
        <v/>
      </c>
      <c r="CE156" s="2" t="str">
        <f t="shared" si="172"/>
        <v/>
      </c>
      <c r="CF156" s="2" t="str">
        <f t="shared" si="172"/>
        <v/>
      </c>
      <c r="CG156" s="2" t="str">
        <f t="shared" si="172"/>
        <v/>
      </c>
      <c r="CH156" s="2" t="str">
        <f t="shared" si="172"/>
        <v/>
      </c>
      <c r="CI156" s="2" t="str">
        <f t="shared" si="172"/>
        <v/>
      </c>
      <c r="CJ156" s="2" t="str">
        <f t="shared" si="172"/>
        <v/>
      </c>
      <c r="CK156" s="2" t="str">
        <f t="shared" si="172"/>
        <v/>
      </c>
      <c r="CL156" s="2" t="str">
        <f t="shared" si="172"/>
        <v/>
      </c>
      <c r="CM156" s="2" t="str">
        <f t="shared" si="172"/>
        <v/>
      </c>
      <c r="CN156" s="2" t="str">
        <f t="shared" si="172"/>
        <v/>
      </c>
      <c r="CO156" s="2" t="str">
        <f t="shared" si="172"/>
        <v/>
      </c>
      <c r="CP156" s="2" t="str">
        <f t="shared" si="172"/>
        <v/>
      </c>
      <c r="CQ156" s="2" t="str">
        <f t="shared" si="172"/>
        <v/>
      </c>
      <c r="CR156" s="2" t="str">
        <f t="shared" si="172"/>
        <v/>
      </c>
      <c r="CS156" s="2" t="str">
        <f t="shared" si="172"/>
        <v/>
      </c>
      <c r="CU156" s="2" t="str">
        <f t="shared" si="173"/>
        <v/>
      </c>
      <c r="CV156" s="2" t="str">
        <f t="shared" si="173"/>
        <v/>
      </c>
      <c r="CW156" s="2" t="str">
        <f t="shared" si="173"/>
        <v/>
      </c>
      <c r="CX156" s="2" t="str">
        <f t="shared" si="173"/>
        <v/>
      </c>
      <c r="CY156" s="2" t="str">
        <f t="shared" si="173"/>
        <v/>
      </c>
      <c r="CZ156" s="2" t="str">
        <f t="shared" si="173"/>
        <v/>
      </c>
      <c r="DA156" s="2" t="str">
        <f t="shared" si="173"/>
        <v/>
      </c>
      <c r="DB156" s="2" t="str">
        <f t="shared" si="173"/>
        <v/>
      </c>
      <c r="DC156" s="2" t="str">
        <f t="shared" si="173"/>
        <v/>
      </c>
      <c r="DD156" s="2" t="str">
        <f t="shared" si="173"/>
        <v/>
      </c>
      <c r="DE156" s="2" t="str">
        <f t="shared" si="173"/>
        <v/>
      </c>
      <c r="DF156" s="2" t="str">
        <f t="shared" si="173"/>
        <v/>
      </c>
      <c r="DG156" s="2" t="str">
        <f t="shared" si="173"/>
        <v/>
      </c>
      <c r="DH156" s="2" t="str">
        <f t="shared" si="173"/>
        <v/>
      </c>
      <c r="DI156" s="2" t="str">
        <f t="shared" si="173"/>
        <v/>
      </c>
      <c r="DK156" s="2">
        <f t="shared" si="179"/>
        <v>99.96352891986065</v>
      </c>
      <c r="DL156" s="2">
        <f t="shared" si="179"/>
        <v>97.726757259001175</v>
      </c>
      <c r="DM156" s="2">
        <f t="shared" si="179"/>
        <v>99.147851162790715</v>
      </c>
      <c r="DN156" s="2">
        <f t="shared" si="179"/>
        <v>100.78294035034732</v>
      </c>
      <c r="DO156" s="2">
        <f t="shared" si="179"/>
        <v>96.039676834793099</v>
      </c>
      <c r="DP156" s="2">
        <f t="shared" si="179"/>
        <v>101.73662388245145</v>
      </c>
      <c r="DQ156" s="2">
        <f t="shared" si="179"/>
        <v>99.594567073170737</v>
      </c>
      <c r="DR156" s="2">
        <f t="shared" si="179"/>
        <v>100.01277288930584</v>
      </c>
      <c r="DS156" s="2">
        <f t="shared" si="179"/>
        <v>94.154559436026261</v>
      </c>
      <c r="DT156" s="2">
        <f t="shared" si="179"/>
        <v>94.697302439024412</v>
      </c>
      <c r="DU156" s="2">
        <f t="shared" si="179"/>
        <v>96.722853118331827</v>
      </c>
      <c r="DV156" s="2">
        <f t="shared" si="179"/>
        <v>97.926355076574026</v>
      </c>
      <c r="DW156" s="2">
        <f t="shared" si="179"/>
        <v>96.795103292056751</v>
      </c>
      <c r="DX156" s="2">
        <f t="shared" si="179"/>
        <v>91.392065388100264</v>
      </c>
      <c r="DY156" s="2">
        <f t="shared" si="179"/>
        <v>93.614841011051567</v>
      </c>
      <c r="EA156" s="2">
        <f t="shared" si="153"/>
        <v>53.423462369271206</v>
      </c>
      <c r="EB156" s="2">
        <f t="shared" si="153"/>
        <v>54.48333998337489</v>
      </c>
      <c r="EC156" s="2">
        <f t="shared" si="153"/>
        <v>54.945278405162483</v>
      </c>
      <c r="ED156" s="2">
        <f t="shared" si="153"/>
        <v>55.274847263007302</v>
      </c>
      <c r="EE156" s="2">
        <f t="shared" si="153"/>
        <v>57.06550015435532</v>
      </c>
      <c r="EF156" s="2">
        <f t="shared" si="153"/>
        <v>57.948687659697185</v>
      </c>
      <c r="EG156" s="2">
        <f t="shared" si="153"/>
        <v>58.723186229990603</v>
      </c>
      <c r="EH156" s="2">
        <f t="shared" si="153"/>
        <v>56.791468969929639</v>
      </c>
      <c r="EI156" s="2">
        <f t="shared" si="153"/>
        <v>56.267481062431848</v>
      </c>
      <c r="EJ156" s="2">
        <f t="shared" si="153"/>
        <v>53.738184494316542</v>
      </c>
      <c r="EK156" s="2">
        <f t="shared" si="153"/>
        <v>52.677251097186641</v>
      </c>
      <c r="EL156" s="2">
        <f t="shared" si="182"/>
        <v>53.697766356164394</v>
      </c>
      <c r="EM156" s="2">
        <f t="shared" si="135"/>
        <v>54.57283032464872</v>
      </c>
      <c r="EN156" s="2">
        <f t="shared" si="135"/>
        <v>57.051830329041472</v>
      </c>
      <c r="EO156" s="2">
        <f t="shared" si="135"/>
        <v>61.618908325209603</v>
      </c>
      <c r="EQ156" s="2">
        <f t="shared" si="180"/>
        <v>52.925080008630637</v>
      </c>
      <c r="ER156" s="2">
        <f t="shared" si="180"/>
        <v>54.690996478700264</v>
      </c>
      <c r="ES156" s="2">
        <f t="shared" si="180"/>
        <v>55.076291765186177</v>
      </c>
      <c r="ET156" s="2">
        <f t="shared" si="180"/>
        <v>55.428242631672362</v>
      </c>
      <c r="EU156" s="2">
        <f t="shared" si="180"/>
        <v>57.220475135310743</v>
      </c>
      <c r="EV156" s="2">
        <f t="shared" si="180"/>
        <v>57.670932449166692</v>
      </c>
      <c r="EW156" s="2">
        <f t="shared" si="180"/>
        <v>58.728939845071061</v>
      </c>
      <c r="EX156" s="2">
        <f t="shared" si="180"/>
        <v>57.638944443729841</v>
      </c>
      <c r="EY156" s="2">
        <f t="shared" si="180"/>
        <v>56.399899347843167</v>
      </c>
      <c r="EZ156" s="2">
        <f t="shared" si="180"/>
        <v>54.607144936403031</v>
      </c>
      <c r="FA156" s="2">
        <f t="shared" si="180"/>
        <v>53.589122344112447</v>
      </c>
      <c r="FB156" s="2">
        <f t="shared" si="180"/>
        <v>54.043453621441046</v>
      </c>
      <c r="FC156" s="2">
        <f t="shared" si="180"/>
        <v>54.882033377352762</v>
      </c>
      <c r="FD156" s="2">
        <f t="shared" si="180"/>
        <v>57.051544862378776</v>
      </c>
      <c r="FE156" s="2">
        <f t="shared" si="180"/>
        <v>59.99113776026384</v>
      </c>
      <c r="FG156" s="2">
        <f t="shared" si="181"/>
        <v>0.99999954350851972</v>
      </c>
      <c r="FH156" s="2">
        <f t="shared" si="181"/>
        <v>0.99999955909414262</v>
      </c>
      <c r="FI156" s="2">
        <f t="shared" si="181"/>
        <v>0.99999952681426874</v>
      </c>
      <c r="FJ156" s="2">
        <f t="shared" si="181"/>
        <v>0.99999955636952087</v>
      </c>
      <c r="FK156" s="2">
        <f t="shared" si="181"/>
        <v>0.99999959371671454</v>
      </c>
      <c r="FL156" s="2">
        <f t="shared" si="181"/>
        <v>0.99999958657022903</v>
      </c>
      <c r="FM156" s="2">
        <f t="shared" si="181"/>
        <v>0.99999961115228075</v>
      </c>
      <c r="FN156" s="2">
        <f t="shared" si="181"/>
        <v>0.99999965283733694</v>
      </c>
      <c r="FO156" s="2">
        <f t="shared" si="181"/>
        <v>0.99999965321655038</v>
      </c>
      <c r="FP156" s="2">
        <f t="shared" si="181"/>
        <v>0.99999957378545334</v>
      </c>
      <c r="FQ156" s="2">
        <f t="shared" si="181"/>
        <v>0.99999964239375949</v>
      </c>
      <c r="FR156" s="2">
        <f t="shared" si="181"/>
        <v>0.9999996585624128</v>
      </c>
      <c r="FS156" s="2">
        <f t="shared" si="181"/>
        <v>0.99999962348002935</v>
      </c>
      <c r="FT156" s="2">
        <f t="shared" si="181"/>
        <v>0.99999953093159821</v>
      </c>
      <c r="FU156" s="2">
        <f t="shared" si="181"/>
        <v>0.99999962414561949</v>
      </c>
      <c r="FW156" s="2">
        <f t="shared" si="174"/>
        <v>3.2928517952411689E-4</v>
      </c>
      <c r="FX156" s="2">
        <f t="shared" si="174"/>
        <v>1.1188861749187634E-3</v>
      </c>
      <c r="FY156" s="2">
        <f t="shared" si="174"/>
        <v>2.1131746893639095E-3</v>
      </c>
      <c r="FZ156" s="2">
        <f t="shared" si="174"/>
        <v>1.6276374694505762E-3</v>
      </c>
      <c r="GA156" s="2">
        <f t="shared" si="174"/>
        <v>1.9383257956156704E-3</v>
      </c>
      <c r="GB156" s="2">
        <f t="shared" si="174"/>
        <v>2.1208961406357315E-3</v>
      </c>
      <c r="GC156" s="2">
        <f t="shared" si="174"/>
        <v>2.7873633310722735E-3</v>
      </c>
      <c r="GD156" s="2">
        <f t="shared" si="174"/>
        <v>3.8271191898490088E-3</v>
      </c>
      <c r="GE156" s="2">
        <f t="shared" si="174"/>
        <v>4.7322062669034942E-3</v>
      </c>
      <c r="GF156" s="2">
        <f t="shared" si="174"/>
        <v>3.5606495346669439E-3</v>
      </c>
      <c r="GG156" s="2">
        <f t="shared" si="174"/>
        <v>3.8360321006008424E-3</v>
      </c>
      <c r="GH156" s="2">
        <f t="shared" si="174"/>
        <v>2.9781030932715816E-3</v>
      </c>
      <c r="GI156" s="2">
        <f t="shared" si="174"/>
        <v>2.0974076859300067E-3</v>
      </c>
      <c r="GJ156" s="2">
        <f t="shared" si="174"/>
        <v>1.2001549473727427E-3</v>
      </c>
      <c r="GK156" s="2">
        <f t="shared" si="174"/>
        <v>8.5703947219314394E-4</v>
      </c>
      <c r="GM156" s="107">
        <f t="shared" si="175"/>
        <v>1.2789289632485282E-114</v>
      </c>
      <c r="GN156" s="107">
        <f t="shared" si="175"/>
        <v>8.062553609944585E-131</v>
      </c>
      <c r="GO156" s="107">
        <f t="shared" si="175"/>
        <v>3.3949400491319279E-148</v>
      </c>
      <c r="GP156" s="107">
        <f t="shared" si="175"/>
        <v>8.9942150752008133E-150</v>
      </c>
      <c r="GQ156" s="107">
        <f t="shared" si="175"/>
        <v>2.7199785575754581E-157</v>
      </c>
      <c r="GR156" s="107">
        <f t="shared" si="175"/>
        <v>5.1771232120371424E-171</v>
      </c>
      <c r="GS156" s="107">
        <f t="shared" si="175"/>
        <v>1.825413676696054E-177</v>
      </c>
      <c r="GT156" s="107">
        <f t="shared" si="175"/>
        <v>2.5207223554388245E-189</v>
      </c>
      <c r="GU156" s="107">
        <f t="shared" si="175"/>
        <v>1.6360003974947766E-182</v>
      </c>
      <c r="GV156" s="107">
        <f t="shared" si="175"/>
        <v>9.377819724116891E-181</v>
      </c>
      <c r="GW156" s="107">
        <f t="shared" si="175"/>
        <v>2.116557322608048E-179</v>
      </c>
      <c r="GX156" s="107">
        <f t="shared" si="175"/>
        <v>5.2360423051168249E-173</v>
      </c>
      <c r="GY156" s="107">
        <f t="shared" si="175"/>
        <v>1.2047303901408956E-161</v>
      </c>
      <c r="GZ156" s="107">
        <f t="shared" si="175"/>
        <v>1.1589402227006635E-143</v>
      </c>
      <c r="HA156" s="107">
        <f t="shared" si="175"/>
        <v>4.7866361020848322E-201</v>
      </c>
      <c r="HC156" s="107">
        <f t="shared" si="184"/>
        <v>1.8974853312541245E-42</v>
      </c>
      <c r="HD156" s="107">
        <f t="shared" si="184"/>
        <v>2.5089348132987812E-49</v>
      </c>
      <c r="HE156" s="107">
        <f t="shared" si="184"/>
        <v>8.5824587764242186E-56</v>
      </c>
      <c r="HF156" s="107">
        <f t="shared" si="183"/>
        <v>8.4128503419876623E-57</v>
      </c>
      <c r="HG156" s="107">
        <f t="shared" si="183"/>
        <v>2.0919655798491609E-59</v>
      </c>
      <c r="HH156" s="107">
        <f t="shared" si="183"/>
        <v>3.9869315658634871E-65</v>
      </c>
      <c r="HI156" s="107">
        <f t="shared" si="183"/>
        <v>8.2565453909685201E-69</v>
      </c>
      <c r="HJ156" s="107">
        <f t="shared" si="183"/>
        <v>6.2915794953057826E-75</v>
      </c>
      <c r="HK156" s="107">
        <f t="shared" si="183"/>
        <v>2.3343371431886903E-73</v>
      </c>
      <c r="HL156" s="107">
        <f t="shared" si="165"/>
        <v>3.839746144159433E-71</v>
      </c>
      <c r="HM156" s="107">
        <f t="shared" si="165"/>
        <v>1.0931992101447878E-70</v>
      </c>
      <c r="HN156" s="107">
        <f t="shared" si="165"/>
        <v>6.6302276656618434E-67</v>
      </c>
      <c r="HO156" s="107">
        <f t="shared" si="165"/>
        <v>5.136280614463579E-61</v>
      </c>
      <c r="HP156" s="107">
        <f t="shared" si="165"/>
        <v>2.2983940818910312E-52</v>
      </c>
      <c r="HQ156" s="107">
        <f t="shared" si="165"/>
        <v>6.348058471168719E-96</v>
      </c>
      <c r="HS156" s="107">
        <f t="shared" si="176"/>
        <v>0.55900226867974645</v>
      </c>
      <c r="HT156" s="107">
        <f t="shared" si="176"/>
        <v>0.4252918748291149</v>
      </c>
      <c r="HU156" s="107">
        <f t="shared" si="176"/>
        <v>0.32366328314509879</v>
      </c>
      <c r="HV156" s="107">
        <f t="shared" si="176"/>
        <v>0.34158426031376327</v>
      </c>
      <c r="HW156" s="107">
        <f t="shared" si="176"/>
        <v>0.31058688827130487</v>
      </c>
      <c r="HX156" s="107">
        <f t="shared" si="176"/>
        <v>0.26297669504393056</v>
      </c>
      <c r="HY156" s="107">
        <f t="shared" si="176"/>
        <v>0.16906140948284953</v>
      </c>
      <c r="HZ156" s="107">
        <f t="shared" si="176"/>
        <v>8.1719285124577684E-2</v>
      </c>
      <c r="IA156" s="107">
        <f t="shared" si="176"/>
        <v>5.2641285285315163E-2</v>
      </c>
      <c r="IB156" s="107">
        <f t="shared" si="176"/>
        <v>0.111845945671841</v>
      </c>
      <c r="IC156" s="107">
        <f t="shared" si="176"/>
        <v>9.6947407709899444E-2</v>
      </c>
      <c r="ID156" s="107">
        <f t="shared" si="176"/>
        <v>0.16339162922217187</v>
      </c>
      <c r="IE156" s="107">
        <f t="shared" si="176"/>
        <v>0.28980265800463123</v>
      </c>
      <c r="IF156" s="107">
        <f t="shared" si="176"/>
        <v>0.45777566978852957</v>
      </c>
      <c r="IG156" s="107">
        <f t="shared" si="176"/>
        <v>0.61532163262135786</v>
      </c>
      <c r="II156" s="107">
        <f t="shared" si="177"/>
        <v>1.8809431762705741E-7</v>
      </c>
      <c r="IJ156" s="107">
        <f t="shared" si="177"/>
        <v>2.4652496728656053E-6</v>
      </c>
      <c r="IK156" s="107">
        <f t="shared" si="177"/>
        <v>4.8697984273909784E-6</v>
      </c>
      <c r="IL156" s="107">
        <f t="shared" si="177"/>
        <v>1.8517682477441395E-6</v>
      </c>
      <c r="IM156" s="107">
        <f t="shared" si="177"/>
        <v>2.2773813958930069E-6</v>
      </c>
      <c r="IN156" s="107">
        <f t="shared" si="177"/>
        <v>1.1382106680243811E-6</v>
      </c>
      <c r="IO156" s="107">
        <f t="shared" si="177"/>
        <v>2.3843755927128659E-6</v>
      </c>
      <c r="IP156" s="107">
        <f t="shared" si="177"/>
        <v>4.7433724485807387E-6</v>
      </c>
      <c r="IQ156" s="107">
        <f t="shared" si="177"/>
        <v>1.5650244323938344E-5</v>
      </c>
      <c r="IR156" s="107">
        <f t="shared" si="177"/>
        <v>4.4021791602168419E-6</v>
      </c>
      <c r="IS156" s="107">
        <f t="shared" si="177"/>
        <v>8.1981780706894789E-6</v>
      </c>
      <c r="IT156" s="107">
        <f t="shared" si="177"/>
        <v>5.0032569678158862E-6</v>
      </c>
      <c r="IU156" s="107">
        <f t="shared" si="177"/>
        <v>2.5025363154956942E-6</v>
      </c>
      <c r="IV156" s="107">
        <f t="shared" si="177"/>
        <v>9.1089970687947624E-7</v>
      </c>
      <c r="IW156" s="107">
        <f t="shared" si="177"/>
        <v>9.2480505381669798E-7</v>
      </c>
      <c r="IY156" s="107">
        <f t="shared" si="178"/>
        <v>0.55900245677406413</v>
      </c>
      <c r="IZ156" s="107">
        <f t="shared" si="178"/>
        <v>0.42529434007878775</v>
      </c>
      <c r="JA156" s="107">
        <f t="shared" si="178"/>
        <v>0.32366815294352619</v>
      </c>
      <c r="JB156" s="107">
        <f t="shared" si="178"/>
        <v>0.34158611208201101</v>
      </c>
      <c r="JC156" s="107">
        <f t="shared" si="178"/>
        <v>0.31058916565270078</v>
      </c>
      <c r="JD156" s="107">
        <f t="shared" si="178"/>
        <v>0.26297783325459861</v>
      </c>
      <c r="JE156" s="107">
        <f t="shared" si="178"/>
        <v>0.16906379385844225</v>
      </c>
      <c r="JF156" s="107">
        <f t="shared" si="178"/>
        <v>8.1724028497026271E-2</v>
      </c>
      <c r="JG156" s="107">
        <f t="shared" si="178"/>
        <v>5.2656935529639098E-2</v>
      </c>
      <c r="JH156" s="107">
        <f t="shared" si="178"/>
        <v>0.11185034785100122</v>
      </c>
      <c r="JI156" s="107">
        <f t="shared" si="178"/>
        <v>9.6955605887970128E-2</v>
      </c>
      <c r="JJ156" s="107">
        <f t="shared" si="178"/>
        <v>0.16339663247913969</v>
      </c>
      <c r="JK156" s="107">
        <f t="shared" si="178"/>
        <v>0.28980516054094674</v>
      </c>
      <c r="JL156" s="107">
        <f t="shared" si="178"/>
        <v>0.45777658068823646</v>
      </c>
      <c r="JM156" s="107">
        <f t="shared" si="178"/>
        <v>0.61532255742641173</v>
      </c>
    </row>
    <row r="157" spans="2:273" x14ac:dyDescent="0.25">
      <c r="B157" s="2">
        <v>129</v>
      </c>
      <c r="C157" s="37">
        <v>52.521999999999998</v>
      </c>
      <c r="D157" s="37">
        <v>53.343000000000004</v>
      </c>
      <c r="E157" s="37">
        <v>54.311999999999998</v>
      </c>
      <c r="F157" s="37">
        <v>55.640999999999998</v>
      </c>
      <c r="G157" s="37">
        <v>57.640999999999998</v>
      </c>
      <c r="H157" s="37">
        <v>58.311999999999998</v>
      </c>
      <c r="I157" s="37">
        <v>58.765999999999998</v>
      </c>
      <c r="J157" s="37">
        <v>56.390999999999998</v>
      </c>
      <c r="K157" s="37">
        <v>55.155999999999999</v>
      </c>
      <c r="L157" s="37">
        <v>52.811999999999998</v>
      </c>
      <c r="M157" s="37">
        <v>51.453000000000003</v>
      </c>
      <c r="N157" s="37">
        <v>53.609000000000002</v>
      </c>
      <c r="O157" s="37">
        <v>59.828000000000003</v>
      </c>
      <c r="P157" s="37">
        <v>81.125</v>
      </c>
      <c r="Q157" s="37">
        <v>130.453</v>
      </c>
      <c r="S157" s="4">
        <f t="shared" si="185"/>
        <v>53.33145022362153</v>
      </c>
      <c r="T157" s="4">
        <f t="shared" si="186"/>
        <v>56.162185253175288</v>
      </c>
      <c r="U157" s="4">
        <f t="shared" si="187"/>
        <v>57.223701211874783</v>
      </c>
      <c r="V157" s="4">
        <f t="shared" si="188"/>
        <v>58.947840724805815</v>
      </c>
      <c r="W157" s="4">
        <f t="shared" si="189"/>
        <v>60.791770808769193</v>
      </c>
      <c r="X157" s="4">
        <f t="shared" si="190"/>
        <v>61.234344508668755</v>
      </c>
      <c r="Y157" s="4">
        <f t="shared" si="191"/>
        <v>60.465518054616219</v>
      </c>
      <c r="Z157" s="4">
        <f t="shared" si="192"/>
        <v>57.328642267825956</v>
      </c>
      <c r="AA157" s="4">
        <f t="shared" si="193"/>
        <v>56.532921962916937</v>
      </c>
      <c r="AB157" s="4">
        <f t="shared" si="194"/>
        <v>54.879550698989092</v>
      </c>
      <c r="AC157" s="4">
        <f t="shared" si="195"/>
        <v>53.661518729200942</v>
      </c>
      <c r="AD157" s="4">
        <f t="shared" si="196"/>
        <v>56.305116644647946</v>
      </c>
      <c r="AE157" s="4">
        <f t="shared" si="197"/>
        <v>61.840102248388888</v>
      </c>
      <c r="AF157" s="4">
        <f t="shared" si="198"/>
        <v>79.266825442943102</v>
      </c>
      <c r="AG157" s="4">
        <f t="shared" si="198"/>
        <v>124.8098958230714</v>
      </c>
      <c r="AI157" s="4">
        <f t="shared" si="199"/>
        <v>-0.80945022362153196</v>
      </c>
      <c r="AJ157" s="4">
        <f t="shared" si="200"/>
        <v>-2.8191852531752843</v>
      </c>
      <c r="AK157" s="4">
        <f t="shared" si="201"/>
        <v>-2.9117012118747851</v>
      </c>
      <c r="AL157" s="4">
        <f t="shared" si="202"/>
        <v>-3.3068407248058165</v>
      </c>
      <c r="AM157" s="4">
        <f t="shared" si="203"/>
        <v>-3.1507708087691952</v>
      </c>
      <c r="AN157" s="4">
        <f t="shared" si="204"/>
        <v>-2.9223445086687576</v>
      </c>
      <c r="AO157" s="4">
        <f t="shared" si="205"/>
        <v>-1.6995180546162203</v>
      </c>
      <c r="AP157" s="4">
        <f t="shared" si="206"/>
        <v>-0.93764226782595728</v>
      </c>
      <c r="AQ157" s="4">
        <f t="shared" si="207"/>
        <v>-1.3769219629169385</v>
      </c>
      <c r="AR157" s="4">
        <f t="shared" si="208"/>
        <v>-2.0675506989890948</v>
      </c>
      <c r="AS157" s="4">
        <f t="shared" si="209"/>
        <v>-2.2085187292009394</v>
      </c>
      <c r="AT157" s="4">
        <f t="shared" si="210"/>
        <v>-2.6961166446479439</v>
      </c>
      <c r="AU157" s="4">
        <f t="shared" si="211"/>
        <v>-2.0121022483888851</v>
      </c>
      <c r="AV157" s="4">
        <f t="shared" si="212"/>
        <v>1.8581745570568984</v>
      </c>
      <c r="AW157" s="4">
        <f t="shared" si="212"/>
        <v>5.6431041769286026</v>
      </c>
      <c r="AY157" s="2">
        <f t="shared" si="170"/>
        <v>53.331425992348166</v>
      </c>
      <c r="AZ157" s="2">
        <f t="shared" si="170"/>
        <v>54.353004083142288</v>
      </c>
      <c r="BA157" s="2">
        <f t="shared" si="170"/>
        <v>54.846370995873983</v>
      </c>
      <c r="BB157" s="2">
        <f t="shared" si="170"/>
        <v>55.182806169241168</v>
      </c>
      <c r="BC157" s="2">
        <f t="shared" si="170"/>
        <v>56.975723440469601</v>
      </c>
      <c r="BD157" s="2">
        <f t="shared" si="170"/>
        <v>57.865729115601468</v>
      </c>
      <c r="BE157" s="2">
        <f t="shared" si="170"/>
        <v>58.626990483438099</v>
      </c>
      <c r="BF157" s="2">
        <f t="shared" si="170"/>
        <v>56.659020392281434</v>
      </c>
      <c r="BG157" s="2">
        <f t="shared" si="170"/>
        <v>56.151480095941366</v>
      </c>
      <c r="BH157" s="2">
        <f t="shared" si="170"/>
        <v>53.596172658719794</v>
      </c>
      <c r="BI157" s="2">
        <f t="shared" si="170"/>
        <v>52.524890125040891</v>
      </c>
      <c r="BJ157" s="2">
        <f t="shared" si="170"/>
        <v>53.570882827261727</v>
      </c>
      <c r="BK157" s="2">
        <f t="shared" si="170"/>
        <v>54.451103294990197</v>
      </c>
      <c r="BL157" s="2">
        <f t="shared" si="170"/>
        <v>56.930171016814832</v>
      </c>
      <c r="BM157" s="2">
        <f t="shared" si="170"/>
        <v>61.542240828171799</v>
      </c>
      <c r="BO157" s="2" t="str">
        <f t="shared" si="171"/>
        <v/>
      </c>
      <c r="BP157" s="2" t="str">
        <f t="shared" si="171"/>
        <v/>
      </c>
      <c r="BQ157" s="2" t="str">
        <f t="shared" si="171"/>
        <v/>
      </c>
      <c r="BR157" s="2" t="str">
        <f t="shared" si="171"/>
        <v/>
      </c>
      <c r="BS157" s="2" t="str">
        <f t="shared" si="171"/>
        <v/>
      </c>
      <c r="BT157" s="2" t="str">
        <f t="shared" si="171"/>
        <v/>
      </c>
      <c r="BU157" s="2" t="str">
        <f t="shared" si="171"/>
        <v/>
      </c>
      <c r="BV157" s="2" t="str">
        <f t="shared" si="171"/>
        <v/>
      </c>
      <c r="BW157" s="2" t="str">
        <f t="shared" si="171"/>
        <v/>
      </c>
      <c r="BX157" s="2" t="str">
        <f t="shared" si="171"/>
        <v/>
      </c>
      <c r="BY157" s="2" t="str">
        <f t="shared" si="171"/>
        <v/>
      </c>
      <c r="BZ157" s="2" t="str">
        <f t="shared" si="171"/>
        <v/>
      </c>
      <c r="CA157" s="2" t="str">
        <f t="shared" si="171"/>
        <v/>
      </c>
      <c r="CB157" s="2" t="str">
        <f t="shared" si="171"/>
        <v/>
      </c>
      <c r="CC157" s="2" t="str">
        <f t="shared" si="171"/>
        <v/>
      </c>
      <c r="CE157" s="2" t="str">
        <f t="shared" si="172"/>
        <v/>
      </c>
      <c r="CF157" s="2" t="str">
        <f t="shared" si="172"/>
        <v/>
      </c>
      <c r="CG157" s="2" t="str">
        <f t="shared" si="172"/>
        <v/>
      </c>
      <c r="CH157" s="2" t="str">
        <f t="shared" si="172"/>
        <v/>
      </c>
      <c r="CI157" s="2" t="str">
        <f t="shared" si="172"/>
        <v/>
      </c>
      <c r="CJ157" s="2" t="str">
        <f t="shared" si="172"/>
        <v/>
      </c>
      <c r="CK157" s="2" t="str">
        <f t="shared" si="172"/>
        <v/>
      </c>
      <c r="CL157" s="2" t="str">
        <f t="shared" si="172"/>
        <v/>
      </c>
      <c r="CM157" s="2" t="str">
        <f t="shared" si="172"/>
        <v/>
      </c>
      <c r="CN157" s="2" t="str">
        <f t="shared" si="172"/>
        <v/>
      </c>
      <c r="CO157" s="2" t="str">
        <f t="shared" si="172"/>
        <v/>
      </c>
      <c r="CP157" s="2" t="str">
        <f t="shared" si="172"/>
        <v/>
      </c>
      <c r="CQ157" s="2" t="str">
        <f t="shared" si="172"/>
        <v/>
      </c>
      <c r="CR157" s="2" t="str">
        <f t="shared" si="172"/>
        <v/>
      </c>
      <c r="CS157" s="2" t="str">
        <f t="shared" si="172"/>
        <v/>
      </c>
      <c r="CU157" s="2" t="str">
        <f t="shared" si="173"/>
        <v/>
      </c>
      <c r="CV157" s="2" t="str">
        <f t="shared" si="173"/>
        <v/>
      </c>
      <c r="CW157" s="2" t="str">
        <f t="shared" si="173"/>
        <v/>
      </c>
      <c r="CX157" s="2" t="str">
        <f t="shared" si="173"/>
        <v/>
      </c>
      <c r="CY157" s="2" t="str">
        <f t="shared" si="173"/>
        <v/>
      </c>
      <c r="CZ157" s="2" t="str">
        <f t="shared" si="173"/>
        <v/>
      </c>
      <c r="DA157" s="2" t="str">
        <f t="shared" si="173"/>
        <v/>
      </c>
      <c r="DB157" s="2" t="str">
        <f t="shared" si="173"/>
        <v/>
      </c>
      <c r="DC157" s="2" t="str">
        <f t="shared" si="173"/>
        <v/>
      </c>
      <c r="DD157" s="2" t="str">
        <f t="shared" si="173"/>
        <v/>
      </c>
      <c r="DE157" s="2" t="str">
        <f t="shared" si="173"/>
        <v/>
      </c>
      <c r="DF157" s="2" t="str">
        <f t="shared" si="173"/>
        <v/>
      </c>
      <c r="DG157" s="2" t="str">
        <f t="shared" si="173"/>
        <v/>
      </c>
      <c r="DH157" s="2" t="str">
        <f t="shared" si="173"/>
        <v/>
      </c>
      <c r="DI157" s="2" t="str">
        <f t="shared" si="173"/>
        <v/>
      </c>
      <c r="DK157" s="2">
        <f t="shared" si="179"/>
        <v>100.25682108013939</v>
      </c>
      <c r="DL157" s="2">
        <f t="shared" si="179"/>
        <v>97.988663749561113</v>
      </c>
      <c r="DM157" s="2">
        <f t="shared" si="179"/>
        <v>99.429378787878818</v>
      </c>
      <c r="DN157" s="2">
        <f t="shared" si="179"/>
        <v>101.06990154032013</v>
      </c>
      <c r="DO157" s="2">
        <f t="shared" si="179"/>
        <v>96.26181334944124</v>
      </c>
      <c r="DP157" s="2">
        <f t="shared" si="179"/>
        <v>102.00745015260784</v>
      </c>
      <c r="DQ157" s="2">
        <f t="shared" si="179"/>
        <v>99.834172473867596</v>
      </c>
      <c r="DR157" s="2">
        <f t="shared" si="179"/>
        <v>100.28718818011259</v>
      </c>
      <c r="DS157" s="2">
        <f t="shared" si="179"/>
        <v>94.369541042054948</v>
      </c>
      <c r="DT157" s="2">
        <f t="shared" si="179"/>
        <v>94.956756097560998</v>
      </c>
      <c r="DU157" s="2">
        <f t="shared" si="179"/>
        <v>97.00320762769087</v>
      </c>
      <c r="DV157" s="2">
        <f t="shared" si="179"/>
        <v>98.219292682926834</v>
      </c>
      <c r="DW157" s="2">
        <f t="shared" si="179"/>
        <v>97.051102083962519</v>
      </c>
      <c r="DX157" s="2">
        <f t="shared" si="179"/>
        <v>91.608998187858646</v>
      </c>
      <c r="DY157" s="2">
        <f t="shared" si="179"/>
        <v>93.851234051865646</v>
      </c>
      <c r="EA157" s="2">
        <f t="shared" si="153"/>
        <v>53.331625212177634</v>
      </c>
      <c r="EB157" s="2">
        <f t="shared" si="153"/>
        <v>54.352680770296473</v>
      </c>
      <c r="EC157" s="2">
        <f t="shared" si="153"/>
        <v>54.845986586771147</v>
      </c>
      <c r="ED157" s="2">
        <f t="shared" si="153"/>
        <v>55.182452752051802</v>
      </c>
      <c r="EE157" s="2">
        <f t="shared" si="153"/>
        <v>56.97530695173343</v>
      </c>
      <c r="EF157" s="2">
        <f t="shared" si="153"/>
        <v>57.866483068493146</v>
      </c>
      <c r="EG157" s="2">
        <f t="shared" si="153"/>
        <v>58.626954438215066</v>
      </c>
      <c r="EH157" s="2">
        <f t="shared" si="153"/>
        <v>56.654736244401803</v>
      </c>
      <c r="EI157" s="2">
        <f t="shared" si="153"/>
        <v>56.150629188969809</v>
      </c>
      <c r="EJ157" s="2">
        <f t="shared" si="153"/>
        <v>53.592066088603914</v>
      </c>
      <c r="EK157" s="2">
        <f t="shared" si="153"/>
        <v>52.520262386158961</v>
      </c>
      <c r="EL157" s="2">
        <f t="shared" si="182"/>
        <v>53.569501808219187</v>
      </c>
      <c r="EM157" s="2">
        <f t="shared" si="135"/>
        <v>54.450227519221038</v>
      </c>
      <c r="EN157" s="2">
        <f t="shared" si="135"/>
        <v>56.930150320006007</v>
      </c>
      <c r="EO157" s="2">
        <f t="shared" si="135"/>
        <v>61.544058802885559</v>
      </c>
      <c r="EQ157" s="2">
        <f t="shared" si="180"/>
        <v>52.809961016724117</v>
      </c>
      <c r="ER157" s="2">
        <f t="shared" si="180"/>
        <v>54.571423476794848</v>
      </c>
      <c r="ES157" s="2">
        <f t="shared" si="180"/>
        <v>54.984260045683705</v>
      </c>
      <c r="ET157" s="2">
        <f t="shared" si="180"/>
        <v>55.347107172406261</v>
      </c>
      <c r="EU157" s="2">
        <f t="shared" si="180"/>
        <v>57.140871868782547</v>
      </c>
      <c r="EV157" s="2">
        <f t="shared" si="180"/>
        <v>57.578521898195241</v>
      </c>
      <c r="EW157" s="2">
        <f t="shared" si="180"/>
        <v>58.633604115116171</v>
      </c>
      <c r="EX157" s="2">
        <f t="shared" si="180"/>
        <v>57.542303289544307</v>
      </c>
      <c r="EY157" s="2">
        <f t="shared" si="180"/>
        <v>56.291864547074923</v>
      </c>
      <c r="EZ157" s="2">
        <f t="shared" si="180"/>
        <v>54.505898725646695</v>
      </c>
      <c r="FA157" s="2">
        <f t="shared" si="180"/>
        <v>53.476862286871665</v>
      </c>
      <c r="FB157" s="2">
        <f t="shared" si="180"/>
        <v>53.934902816187957</v>
      </c>
      <c r="FC157" s="2">
        <f t="shared" si="180"/>
        <v>54.777252690348917</v>
      </c>
      <c r="FD157" s="2">
        <f t="shared" si="180"/>
        <v>56.93529828151739</v>
      </c>
      <c r="FE157" s="2">
        <f t="shared" si="180"/>
        <v>59.849793334451263</v>
      </c>
      <c r="FG157" s="2">
        <f t="shared" si="181"/>
        <v>0.99999963739589426</v>
      </c>
      <c r="FH157" s="2">
        <f t="shared" si="181"/>
        <v>0.99999964977599687</v>
      </c>
      <c r="FI157" s="2">
        <f t="shared" si="181"/>
        <v>0.99999962413517685</v>
      </c>
      <c r="FJ157" s="2">
        <f t="shared" si="181"/>
        <v>0.99999964761175253</v>
      </c>
      <c r="FK157" s="2">
        <f t="shared" si="181"/>
        <v>0.99999967727768813</v>
      </c>
      <c r="FL157" s="2">
        <f t="shared" si="181"/>
        <v>0.99999967160103187</v>
      </c>
      <c r="FM157" s="2">
        <f t="shared" si="181"/>
        <v>0.99999969112725284</v>
      </c>
      <c r="FN157" s="2">
        <f t="shared" si="181"/>
        <v>0.99999972423887507</v>
      </c>
      <c r="FO157" s="2">
        <f t="shared" si="181"/>
        <v>0.999999724540095</v>
      </c>
      <c r="FP157" s="2">
        <f t="shared" si="181"/>
        <v>0.99999966144572194</v>
      </c>
      <c r="FQ157" s="2">
        <f t="shared" si="181"/>
        <v>0.99999971594324533</v>
      </c>
      <c r="FR157" s="2">
        <f t="shared" si="181"/>
        <v>0.99999972878646504</v>
      </c>
      <c r="FS157" s="2">
        <f t="shared" si="181"/>
        <v>0.99999970091953327</v>
      </c>
      <c r="FT157" s="2">
        <f t="shared" si="181"/>
        <v>0.99999962740568848</v>
      </c>
      <c r="FU157" s="2">
        <f t="shared" si="181"/>
        <v>0.99999970144823036</v>
      </c>
      <c r="FW157" s="2">
        <f t="shared" si="174"/>
        <v>4.1451013897102071E-4</v>
      </c>
      <c r="FX157" s="2">
        <f t="shared" si="174"/>
        <v>1.408186275591327E-3</v>
      </c>
      <c r="FY157" s="2">
        <f t="shared" si="174"/>
        <v>2.6588745005158669E-3</v>
      </c>
      <c r="FZ157" s="2">
        <f t="shared" si="174"/>
        <v>2.0482109801991297E-3</v>
      </c>
      <c r="GA157" s="2">
        <f t="shared" si="174"/>
        <v>2.4389835189862772E-3</v>
      </c>
      <c r="GB157" s="2">
        <f t="shared" si="174"/>
        <v>2.6685845835733744E-3</v>
      </c>
      <c r="GC157" s="2">
        <f t="shared" si="174"/>
        <v>3.5065517836479695E-3</v>
      </c>
      <c r="GD157" s="2">
        <f t="shared" si="174"/>
        <v>4.8132879301669594E-3</v>
      </c>
      <c r="GE157" s="2">
        <f t="shared" si="174"/>
        <v>5.9502040069737304E-3</v>
      </c>
      <c r="GF157" s="2">
        <f t="shared" si="174"/>
        <v>4.4784632953801702E-3</v>
      </c>
      <c r="GG157" s="2">
        <f t="shared" si="174"/>
        <v>4.8244863891735157E-3</v>
      </c>
      <c r="GH157" s="2">
        <f t="shared" si="174"/>
        <v>3.7463208504420844E-3</v>
      </c>
      <c r="GI157" s="2">
        <f t="shared" si="174"/>
        <v>2.6390466419790983E-3</v>
      </c>
      <c r="GJ157" s="2">
        <f t="shared" si="174"/>
        <v>1.510436192363903E-3</v>
      </c>
      <c r="GK157" s="2">
        <f t="shared" si="174"/>
        <v>1.0787093948097792E-3</v>
      </c>
      <c r="GM157" s="107">
        <f t="shared" si="175"/>
        <v>3.3536020890568277E-118</v>
      </c>
      <c r="GN157" s="107">
        <f t="shared" si="175"/>
        <v>6.6194116348775507E-135</v>
      </c>
      <c r="GO157" s="107">
        <f t="shared" si="175"/>
        <v>7.4524501760532272E-153</v>
      </c>
      <c r="GP157" s="107">
        <f t="shared" si="175"/>
        <v>1.8457401356632527E-154</v>
      </c>
      <c r="GQ157" s="107">
        <f t="shared" si="175"/>
        <v>3.4529823827125109E-162</v>
      </c>
      <c r="GR157" s="107">
        <f t="shared" si="175"/>
        <v>2.3944620279357103E-176</v>
      </c>
      <c r="GS157" s="107">
        <f t="shared" si="175"/>
        <v>5.5739888708017186E-183</v>
      </c>
      <c r="GT157" s="107">
        <f t="shared" si="175"/>
        <v>3.6231841756843791E-195</v>
      </c>
      <c r="GU157" s="107">
        <f t="shared" si="175"/>
        <v>3.837705400159309E-188</v>
      </c>
      <c r="GV157" s="107">
        <f t="shared" si="175"/>
        <v>2.0805990965634419E-186</v>
      </c>
      <c r="GW157" s="107">
        <f t="shared" si="175"/>
        <v>6.0443117626933248E-185</v>
      </c>
      <c r="GX157" s="107">
        <f t="shared" si="175"/>
        <v>2.4608974899302339E-178</v>
      </c>
      <c r="GY157" s="107">
        <f t="shared" si="175"/>
        <v>1.1843731681784973E-166</v>
      </c>
      <c r="GZ157" s="107">
        <f t="shared" si="175"/>
        <v>3.5687555372478063E-148</v>
      </c>
      <c r="HA157" s="107">
        <f t="shared" si="175"/>
        <v>2.745959973501212E-207</v>
      </c>
      <c r="HC157" s="107">
        <f t="shared" si="184"/>
        <v>1.9516406475980445E-44</v>
      </c>
      <c r="HD157" s="107">
        <f t="shared" si="184"/>
        <v>1.2834279006072016E-51</v>
      </c>
      <c r="HE157" s="107">
        <f t="shared" si="184"/>
        <v>2.0929468098967467E-58</v>
      </c>
      <c r="HF157" s="107">
        <f t="shared" si="183"/>
        <v>1.9308079516260611E-59</v>
      </c>
      <c r="HG157" s="107">
        <f t="shared" si="183"/>
        <v>3.7054950388395382E-62</v>
      </c>
      <c r="HH157" s="107">
        <f t="shared" si="183"/>
        <v>3.874684618617792E-68</v>
      </c>
      <c r="HI157" s="107">
        <f t="shared" si="183"/>
        <v>5.9362107845254613E-72</v>
      </c>
      <c r="HJ157" s="107">
        <f t="shared" si="183"/>
        <v>2.7116803489936062E-78</v>
      </c>
      <c r="HK157" s="107">
        <f t="shared" si="183"/>
        <v>1.2601503049990879E-76</v>
      </c>
      <c r="HL157" s="107">
        <f t="shared" si="165"/>
        <v>2.1731974521176231E-74</v>
      </c>
      <c r="HM157" s="107">
        <f t="shared" si="165"/>
        <v>7.1277081470928904E-74</v>
      </c>
      <c r="HN157" s="107">
        <f t="shared" si="165"/>
        <v>6.1598515519680991E-70</v>
      </c>
      <c r="HO157" s="107">
        <f t="shared" si="165"/>
        <v>7.8864985937747162E-64</v>
      </c>
      <c r="HP157" s="107">
        <f t="shared" si="165"/>
        <v>7.4601231972800173E-55</v>
      </c>
      <c r="HQ157" s="107">
        <f t="shared" si="165"/>
        <v>1.7635116913846516E-100</v>
      </c>
      <c r="HS157" s="107">
        <f t="shared" si="176"/>
        <v>0.52970535265248631</v>
      </c>
      <c r="HT157" s="107">
        <f t="shared" si="176"/>
        <v>0.3411394612720528</v>
      </c>
      <c r="HU157" s="107">
        <f t="shared" si="176"/>
        <v>0.23312744398236804</v>
      </c>
      <c r="HV157" s="107">
        <f t="shared" si="176"/>
        <v>0.24983545171047869</v>
      </c>
      <c r="HW157" s="107">
        <f t="shared" si="176"/>
        <v>0.21946936302345652</v>
      </c>
      <c r="HX157" s="107">
        <f t="shared" si="176"/>
        <v>0.17442201534212812</v>
      </c>
      <c r="HY157" s="107">
        <f t="shared" si="176"/>
        <v>0.10035547877143064</v>
      </c>
      <c r="HZ157" s="107">
        <f t="shared" si="176"/>
        <v>4.1540568645900409E-2</v>
      </c>
      <c r="IA157" s="107">
        <f t="shared" si="176"/>
        <v>2.5261524651032579E-2</v>
      </c>
      <c r="IB157" s="107">
        <f t="shared" si="176"/>
        <v>6.0562699448592383E-2</v>
      </c>
      <c r="IC157" s="107">
        <f t="shared" si="176"/>
        <v>5.1690230907530166E-2</v>
      </c>
      <c r="ID157" s="107">
        <f t="shared" si="176"/>
        <v>9.7492216898480699E-2</v>
      </c>
      <c r="IE157" s="107">
        <f t="shared" si="176"/>
        <v>0.20023313937962162</v>
      </c>
      <c r="IF157" s="107">
        <f t="shared" si="176"/>
        <v>0.37329426027176044</v>
      </c>
      <c r="IG157" s="107">
        <f t="shared" si="176"/>
        <v>0.54529180862902504</v>
      </c>
      <c r="II157" s="107">
        <f t="shared" si="177"/>
        <v>4.1684638923007676E-7</v>
      </c>
      <c r="IJ157" s="107">
        <f t="shared" si="177"/>
        <v>5.3308386908956639E-6</v>
      </c>
      <c r="IK157" s="107">
        <f t="shared" si="177"/>
        <v>1.0854436710807394E-5</v>
      </c>
      <c r="IL157" s="107">
        <f t="shared" si="177"/>
        <v>4.267843092691273E-6</v>
      </c>
      <c r="IM157" s="107">
        <f t="shared" si="177"/>
        <v>5.2939358276362123E-6</v>
      </c>
      <c r="IN157" s="107">
        <f t="shared" si="177"/>
        <v>2.8129567306404682E-6</v>
      </c>
      <c r="IO157" s="107">
        <f t="shared" si="177"/>
        <v>5.8144939946598065E-6</v>
      </c>
      <c r="IP157" s="107">
        <f t="shared" si="177"/>
        <v>1.1524727506070741E-5</v>
      </c>
      <c r="IQ157" s="107">
        <f t="shared" si="177"/>
        <v>3.5746060321171824E-5</v>
      </c>
      <c r="IR157" s="107">
        <f t="shared" si="177"/>
        <v>1.0637613886005006E-5</v>
      </c>
      <c r="IS157" s="107">
        <f t="shared" si="177"/>
        <v>1.9094583778493713E-5</v>
      </c>
      <c r="IT157" s="107">
        <f t="shared" si="177"/>
        <v>1.1659684748072761E-5</v>
      </c>
      <c r="IU157" s="107">
        <f t="shared" si="177"/>
        <v>5.8404626761212747E-6</v>
      </c>
      <c r="IV157" s="107">
        <f t="shared" si="177"/>
        <v>2.117911202936867E-6</v>
      </c>
      <c r="IW157" s="107">
        <f t="shared" si="177"/>
        <v>2.0647015412347275E-6</v>
      </c>
      <c r="IY157" s="107">
        <f t="shared" si="178"/>
        <v>0.52970576949887549</v>
      </c>
      <c r="IZ157" s="107">
        <f t="shared" si="178"/>
        <v>0.34114479211074372</v>
      </c>
      <c r="JA157" s="107">
        <f t="shared" si="178"/>
        <v>0.23313829841907885</v>
      </c>
      <c r="JB157" s="107">
        <f t="shared" si="178"/>
        <v>0.24983971955357137</v>
      </c>
      <c r="JC157" s="107">
        <f t="shared" si="178"/>
        <v>0.21947465695928414</v>
      </c>
      <c r="JD157" s="107">
        <f t="shared" si="178"/>
        <v>0.17442482829885875</v>
      </c>
      <c r="JE157" s="107">
        <f t="shared" si="178"/>
        <v>0.1003612932654253</v>
      </c>
      <c r="JF157" s="107">
        <f t="shared" si="178"/>
        <v>4.1552093373406478E-2</v>
      </c>
      <c r="JG157" s="107">
        <f t="shared" si="178"/>
        <v>2.529727071135375E-2</v>
      </c>
      <c r="JH157" s="107">
        <f t="shared" si="178"/>
        <v>6.0573337062478388E-2</v>
      </c>
      <c r="JI157" s="107">
        <f t="shared" si="178"/>
        <v>5.1709325491308661E-2</v>
      </c>
      <c r="JJ157" s="107">
        <f t="shared" si="178"/>
        <v>9.7503876583228774E-2</v>
      </c>
      <c r="JK157" s="107">
        <f t="shared" si="178"/>
        <v>0.20023897984229774</v>
      </c>
      <c r="JL157" s="107">
        <f t="shared" si="178"/>
        <v>0.37329637818296335</v>
      </c>
      <c r="JM157" s="107">
        <f t="shared" si="178"/>
        <v>0.54529387333056623</v>
      </c>
    </row>
    <row r="158" spans="2:273" x14ac:dyDescent="0.25">
      <c r="B158" s="2">
        <v>130</v>
      </c>
      <c r="C158" s="37">
        <v>52.567</v>
      </c>
      <c r="D158" s="37">
        <v>53.552</v>
      </c>
      <c r="E158" s="37">
        <v>54.890999999999998</v>
      </c>
      <c r="F158" s="37">
        <v>55.030999999999999</v>
      </c>
      <c r="G158" s="37">
        <v>55.530999999999999</v>
      </c>
      <c r="H158" s="37">
        <v>58.030999999999999</v>
      </c>
      <c r="I158" s="37">
        <v>58.75</v>
      </c>
      <c r="J158" s="37">
        <v>55.469000000000001</v>
      </c>
      <c r="K158" s="37">
        <v>55.671999999999997</v>
      </c>
      <c r="L158" s="37">
        <v>54.171999999999997</v>
      </c>
      <c r="M158" s="37">
        <v>49.655999999999999</v>
      </c>
      <c r="N158" s="37">
        <v>52.359000000000002</v>
      </c>
      <c r="O158" s="37">
        <v>54.984000000000002</v>
      </c>
      <c r="P158" s="37">
        <v>73.375</v>
      </c>
      <c r="Q158" s="37">
        <v>114.547</v>
      </c>
      <c r="S158" s="4">
        <f t="shared" si="185"/>
        <v>53.239537085662612</v>
      </c>
      <c r="T158" s="4">
        <f t="shared" si="186"/>
        <v>55.418409216756416</v>
      </c>
      <c r="U158" s="4">
        <f t="shared" si="187"/>
        <v>56.111687437933746</v>
      </c>
      <c r="V158" s="4">
        <f t="shared" si="188"/>
        <v>57.288761560103943</v>
      </c>
      <c r="W158" s="4">
        <f t="shared" si="189"/>
        <v>59.016137078189502</v>
      </c>
      <c r="X158" s="4">
        <f t="shared" si="190"/>
        <v>59.509173883215738</v>
      </c>
      <c r="Y158" s="4">
        <f t="shared" si="191"/>
        <v>59.356956102697161</v>
      </c>
      <c r="Z158" s="4">
        <f t="shared" si="192"/>
        <v>56.775810908729909</v>
      </c>
      <c r="AA158" s="4">
        <f t="shared" si="193"/>
        <v>56.176792605914379</v>
      </c>
      <c r="AB158" s="4">
        <f t="shared" si="194"/>
        <v>53.970095901676977</v>
      </c>
      <c r="AC158" s="4">
        <f t="shared" si="195"/>
        <v>52.826328347523109</v>
      </c>
      <c r="AD158" s="4">
        <f t="shared" si="196"/>
        <v>54.689618080324088</v>
      </c>
      <c r="AE158" s="4">
        <f t="shared" si="197"/>
        <v>58.339144520050858</v>
      </c>
      <c r="AF158" s="4">
        <f t="shared" si="198"/>
        <v>71.667430563050146</v>
      </c>
      <c r="AG158" s="4">
        <f t="shared" si="198"/>
        <v>108.36141992509413</v>
      </c>
      <c r="AI158" s="4">
        <f t="shared" si="199"/>
        <v>-0.67253708566261139</v>
      </c>
      <c r="AJ158" s="4">
        <f t="shared" si="200"/>
        <v>-1.8664092167564164</v>
      </c>
      <c r="AK158" s="4">
        <f t="shared" si="201"/>
        <v>-1.2206874379337478</v>
      </c>
      <c r="AL158" s="4">
        <f t="shared" si="202"/>
        <v>-2.257761560103944</v>
      </c>
      <c r="AM158" s="4">
        <f t="shared" si="203"/>
        <v>-3.4851370781895028</v>
      </c>
      <c r="AN158" s="4">
        <f t="shared" si="204"/>
        <v>-1.4781738832157387</v>
      </c>
      <c r="AO158" s="4">
        <f t="shared" si="205"/>
        <v>-0.60695610269716127</v>
      </c>
      <c r="AP158" s="4">
        <f t="shared" si="206"/>
        <v>-1.3068109087299078</v>
      </c>
      <c r="AQ158" s="4">
        <f t="shared" si="207"/>
        <v>-0.50479260591438191</v>
      </c>
      <c r="AR158" s="4">
        <f t="shared" si="208"/>
        <v>0.20190409832301981</v>
      </c>
      <c r="AS158" s="4">
        <f t="shared" si="209"/>
        <v>-3.1703283475231103</v>
      </c>
      <c r="AT158" s="4">
        <f t="shared" si="210"/>
        <v>-2.3306180803240863</v>
      </c>
      <c r="AU158" s="4">
        <f t="shared" si="211"/>
        <v>-3.3551445200508567</v>
      </c>
      <c r="AV158" s="4">
        <f t="shared" si="212"/>
        <v>1.7075694369498535</v>
      </c>
      <c r="AW158" s="4">
        <f t="shared" si="212"/>
        <v>6.1855800749058716</v>
      </c>
      <c r="AY158" s="2">
        <f t="shared" si="170"/>
        <v>53.239517339047723</v>
      </c>
      <c r="AZ158" s="2">
        <f t="shared" si="170"/>
        <v>54.222441098186714</v>
      </c>
      <c r="BA158" s="2">
        <f t="shared" si="170"/>
        <v>54.747195005820437</v>
      </c>
      <c r="BB158" s="2">
        <f t="shared" si="170"/>
        <v>55.090524552073326</v>
      </c>
      <c r="BC158" s="2">
        <f t="shared" si="170"/>
        <v>56.885664441995054</v>
      </c>
      <c r="BD158" s="2">
        <f t="shared" si="170"/>
        <v>57.783289068440183</v>
      </c>
      <c r="BE158" s="2">
        <f t="shared" si="170"/>
        <v>58.530766119227096</v>
      </c>
      <c r="BF158" s="2">
        <f t="shared" si="170"/>
        <v>56.52362738227567</v>
      </c>
      <c r="BG158" s="2">
        <f t="shared" si="170"/>
        <v>56.034908043761803</v>
      </c>
      <c r="BH158" s="2">
        <f t="shared" si="170"/>
        <v>53.451357882284</v>
      </c>
      <c r="BI158" s="2">
        <f t="shared" si="170"/>
        <v>52.369357960683963</v>
      </c>
      <c r="BJ158" s="2">
        <f t="shared" si="170"/>
        <v>53.443061541400937</v>
      </c>
      <c r="BK158" s="2">
        <f t="shared" si="170"/>
        <v>54.328779849832785</v>
      </c>
      <c r="BL158" s="2">
        <f t="shared" si="170"/>
        <v>56.808500787742382</v>
      </c>
      <c r="BM158" s="2">
        <f t="shared" si="170"/>
        <v>61.466826545215106</v>
      </c>
      <c r="BO158" s="2" t="str">
        <f t="shared" si="171"/>
        <v/>
      </c>
      <c r="BP158" s="2" t="str">
        <f t="shared" si="171"/>
        <v/>
      </c>
      <c r="BQ158" s="2" t="str">
        <f t="shared" si="171"/>
        <v/>
      </c>
      <c r="BR158" s="2" t="str">
        <f t="shared" si="171"/>
        <v/>
      </c>
      <c r="BS158" s="2" t="str">
        <f t="shared" si="171"/>
        <v/>
      </c>
      <c r="BT158" s="2" t="str">
        <f t="shared" si="171"/>
        <v/>
      </c>
      <c r="BU158" s="2" t="str">
        <f t="shared" si="171"/>
        <v/>
      </c>
      <c r="BV158" s="2" t="str">
        <f t="shared" si="171"/>
        <v/>
      </c>
      <c r="BW158" s="2" t="str">
        <f t="shared" si="171"/>
        <v/>
      </c>
      <c r="BX158" s="2" t="str">
        <f t="shared" si="171"/>
        <v/>
      </c>
      <c r="BY158" s="2" t="str">
        <f t="shared" si="171"/>
        <v/>
      </c>
      <c r="BZ158" s="2" t="str">
        <f t="shared" si="171"/>
        <v/>
      </c>
      <c r="CA158" s="2" t="str">
        <f t="shared" si="171"/>
        <v/>
      </c>
      <c r="CB158" s="2" t="str">
        <f t="shared" si="171"/>
        <v/>
      </c>
      <c r="CC158" s="2" t="str">
        <f t="shared" si="171"/>
        <v/>
      </c>
      <c r="CE158" s="2" t="str">
        <f t="shared" si="172"/>
        <v/>
      </c>
      <c r="CF158" s="2" t="str">
        <f t="shared" si="172"/>
        <v/>
      </c>
      <c r="CG158" s="2" t="str">
        <f t="shared" si="172"/>
        <v/>
      </c>
      <c r="CH158" s="2" t="str">
        <f t="shared" si="172"/>
        <v/>
      </c>
      <c r="CI158" s="2" t="str">
        <f t="shared" si="172"/>
        <v/>
      </c>
      <c r="CJ158" s="2" t="str">
        <f t="shared" si="172"/>
        <v/>
      </c>
      <c r="CK158" s="2" t="str">
        <f t="shared" si="172"/>
        <v/>
      </c>
      <c r="CL158" s="2" t="str">
        <f t="shared" si="172"/>
        <v/>
      </c>
      <c r="CM158" s="2" t="str">
        <f t="shared" si="172"/>
        <v/>
      </c>
      <c r="CN158" s="2" t="str">
        <f t="shared" si="172"/>
        <v/>
      </c>
      <c r="CO158" s="2" t="str">
        <f t="shared" si="172"/>
        <v/>
      </c>
      <c r="CP158" s="2" t="str">
        <f t="shared" si="172"/>
        <v/>
      </c>
      <c r="CQ158" s="2" t="str">
        <f t="shared" si="172"/>
        <v/>
      </c>
      <c r="CR158" s="2" t="str">
        <f t="shared" si="172"/>
        <v/>
      </c>
      <c r="CS158" s="2" t="str">
        <f t="shared" si="172"/>
        <v/>
      </c>
      <c r="CU158" s="2" t="str">
        <f t="shared" si="173"/>
        <v/>
      </c>
      <c r="CV158" s="2" t="str">
        <f t="shared" si="173"/>
        <v/>
      </c>
      <c r="CW158" s="2" t="str">
        <f t="shared" si="173"/>
        <v/>
      </c>
      <c r="CX158" s="2" t="str">
        <f t="shared" si="173"/>
        <v/>
      </c>
      <c r="CY158" s="2" t="str">
        <f t="shared" si="173"/>
        <v/>
      </c>
      <c r="CZ158" s="2" t="str">
        <f t="shared" si="173"/>
        <v/>
      </c>
      <c r="DA158" s="2" t="str">
        <f t="shared" si="173"/>
        <v/>
      </c>
      <c r="DB158" s="2" t="str">
        <f t="shared" si="173"/>
        <v/>
      </c>
      <c r="DC158" s="2" t="str">
        <f t="shared" si="173"/>
        <v/>
      </c>
      <c r="DD158" s="2" t="str">
        <f t="shared" si="173"/>
        <v/>
      </c>
      <c r="DE158" s="2" t="str">
        <f t="shared" si="173"/>
        <v/>
      </c>
      <c r="DF158" s="2" t="str">
        <f t="shared" si="173"/>
        <v/>
      </c>
      <c r="DG158" s="2" t="str">
        <f t="shared" si="173"/>
        <v/>
      </c>
      <c r="DH158" s="2" t="str">
        <f t="shared" si="173"/>
        <v/>
      </c>
      <c r="DI158" s="2" t="str">
        <f t="shared" si="173"/>
        <v/>
      </c>
      <c r="DK158" s="2">
        <f t="shared" si="179"/>
        <v>100.55011324041814</v>
      </c>
      <c r="DL158" s="2">
        <f t="shared" si="179"/>
        <v>98.250570240121021</v>
      </c>
      <c r="DM158" s="2">
        <f t="shared" si="179"/>
        <v>99.710906412966906</v>
      </c>
      <c r="DN158" s="2">
        <f t="shared" si="179"/>
        <v>101.35686273029296</v>
      </c>
      <c r="DO158" s="2">
        <f t="shared" si="179"/>
        <v>96.483949864089382</v>
      </c>
      <c r="DP158" s="2">
        <f t="shared" si="179"/>
        <v>102.27827642276424</v>
      </c>
      <c r="DQ158" s="2">
        <f t="shared" si="179"/>
        <v>100.07377787456446</v>
      </c>
      <c r="DR158" s="2">
        <f t="shared" si="179"/>
        <v>100.56160347091935</v>
      </c>
      <c r="DS158" s="2">
        <f t="shared" si="179"/>
        <v>94.584522648083635</v>
      </c>
      <c r="DT158" s="2">
        <f t="shared" si="179"/>
        <v>95.216209756097584</v>
      </c>
      <c r="DU158" s="2">
        <f t="shared" si="179"/>
        <v>97.283562137049927</v>
      </c>
      <c r="DV158" s="2">
        <f t="shared" si="179"/>
        <v>98.512230289279643</v>
      </c>
      <c r="DW158" s="2">
        <f t="shared" si="179"/>
        <v>97.307100875868286</v>
      </c>
      <c r="DX158" s="2">
        <f t="shared" si="179"/>
        <v>91.825930987617028</v>
      </c>
      <c r="DY158" s="2">
        <f t="shared" si="179"/>
        <v>94.087627092679753</v>
      </c>
      <c r="EA158" s="2">
        <f t="shared" si="153"/>
        <v>53.239788055084055</v>
      </c>
      <c r="EB158" s="2">
        <f t="shared" si="153"/>
        <v>54.222021557218056</v>
      </c>
      <c r="EC158" s="2">
        <f t="shared" si="153"/>
        <v>54.746694768379811</v>
      </c>
      <c r="ED158" s="2">
        <f t="shared" si="153"/>
        <v>55.090058241096301</v>
      </c>
      <c r="EE158" s="2">
        <f t="shared" si="153"/>
        <v>56.88511374911154</v>
      </c>
      <c r="EF158" s="2">
        <f t="shared" si="153"/>
        <v>57.784278477289106</v>
      </c>
      <c r="EG158" s="2">
        <f t="shared" si="153"/>
        <v>58.530722646439528</v>
      </c>
      <c r="EH158" s="2">
        <f t="shared" si="153"/>
        <v>56.518003518873975</v>
      </c>
      <c r="EI158" s="2">
        <f t="shared" si="153"/>
        <v>56.033777315507777</v>
      </c>
      <c r="EJ158" s="2">
        <f t="shared" si="153"/>
        <v>53.445947682891301</v>
      </c>
      <c r="EK158" s="2">
        <f t="shared" si="153"/>
        <v>52.363273675131282</v>
      </c>
      <c r="EL158" s="2">
        <f t="shared" si="182"/>
        <v>53.441237260273979</v>
      </c>
      <c r="EM158" s="2">
        <f t="shared" si="135"/>
        <v>54.327624713793355</v>
      </c>
      <c r="EN158" s="2">
        <f t="shared" si="135"/>
        <v>56.808470310970542</v>
      </c>
      <c r="EO158" s="2">
        <f t="shared" si="135"/>
        <v>61.469209280561522</v>
      </c>
      <c r="EQ158" s="2">
        <f t="shared" si="180"/>
        <v>52.694842024817589</v>
      </c>
      <c r="ER158" s="2">
        <f t="shared" si="180"/>
        <v>54.45185047488944</v>
      </c>
      <c r="ES158" s="2">
        <f t="shared" si="180"/>
        <v>54.892228326181225</v>
      </c>
      <c r="ET158" s="2">
        <f t="shared" si="180"/>
        <v>55.265971713140161</v>
      </c>
      <c r="EU158" s="2">
        <f t="shared" si="180"/>
        <v>57.061268602254344</v>
      </c>
      <c r="EV158" s="2">
        <f t="shared" si="180"/>
        <v>57.486111347223783</v>
      </c>
      <c r="EW158" s="2">
        <f t="shared" si="180"/>
        <v>58.538268385161288</v>
      </c>
      <c r="EX158" s="2">
        <f t="shared" si="180"/>
        <v>57.445662135358766</v>
      </c>
      <c r="EY158" s="2">
        <f t="shared" si="180"/>
        <v>56.183829746306678</v>
      </c>
      <c r="EZ158" s="2">
        <f t="shared" si="180"/>
        <v>54.404652514890358</v>
      </c>
      <c r="FA158" s="2">
        <f t="shared" si="180"/>
        <v>53.364602229630876</v>
      </c>
      <c r="FB158" s="2">
        <f t="shared" si="180"/>
        <v>53.826352010934869</v>
      </c>
      <c r="FC158" s="2">
        <f t="shared" si="180"/>
        <v>54.672472003345078</v>
      </c>
      <c r="FD158" s="2">
        <f t="shared" si="180"/>
        <v>56.819051700656011</v>
      </c>
      <c r="FE158" s="2">
        <f t="shared" si="180"/>
        <v>59.70844890863868</v>
      </c>
      <c r="FG158" s="2">
        <f t="shared" si="181"/>
        <v>0.99999971197329929</v>
      </c>
      <c r="FH158" s="2">
        <f t="shared" si="181"/>
        <v>0.99999972180716579</v>
      </c>
      <c r="FI158" s="2">
        <f t="shared" si="181"/>
        <v>0.99999970143993544</v>
      </c>
      <c r="FJ158" s="2">
        <f t="shared" si="181"/>
        <v>0.99999972008804516</v>
      </c>
      <c r="FK158" s="2">
        <f t="shared" si="181"/>
        <v>0.99999974365253863</v>
      </c>
      <c r="FL158" s="2">
        <f t="shared" si="181"/>
        <v>0.99999973914340978</v>
      </c>
      <c r="FM158" s="2">
        <f t="shared" si="181"/>
        <v>0.99999975465364044</v>
      </c>
      <c r="FN158" s="2">
        <f t="shared" si="181"/>
        <v>0.99999978095513997</v>
      </c>
      <c r="FO158" s="2">
        <f t="shared" si="181"/>
        <v>0.99999978119440747</v>
      </c>
      <c r="FP158" s="2">
        <f t="shared" si="181"/>
        <v>0.99999973107675921</v>
      </c>
      <c r="FQ158" s="2">
        <f t="shared" si="181"/>
        <v>0.99999977436568632</v>
      </c>
      <c r="FR158" s="2">
        <f t="shared" si="181"/>
        <v>0.99999978456741956</v>
      </c>
      <c r="FS158" s="2">
        <f t="shared" si="181"/>
        <v>0.99999976243192623</v>
      </c>
      <c r="FT158" s="2">
        <f t="shared" si="181"/>
        <v>0.99999970403779559</v>
      </c>
      <c r="FU158" s="2">
        <f t="shared" si="181"/>
        <v>0.9999997628518853</v>
      </c>
      <c r="FW158" s="2">
        <f t="shared" si="174"/>
        <v>5.2178134606166806E-4</v>
      </c>
      <c r="FX158" s="2">
        <f t="shared" si="174"/>
        <v>1.772155332090856E-3</v>
      </c>
      <c r="FY158" s="2">
        <f t="shared" si="174"/>
        <v>3.3450217946312064E-3</v>
      </c>
      <c r="FZ158" s="2">
        <f t="shared" si="174"/>
        <v>2.5771780868562039E-3</v>
      </c>
      <c r="GA158" s="2">
        <f t="shared" si="174"/>
        <v>3.0685604895982501E-3</v>
      </c>
      <c r="GB158" s="2">
        <f t="shared" si="174"/>
        <v>3.3572292200358639E-3</v>
      </c>
      <c r="GC158" s="2">
        <f t="shared" si="174"/>
        <v>4.4104827149748947E-3</v>
      </c>
      <c r="GD158" s="2">
        <f t="shared" si="174"/>
        <v>6.0520279526828881E-3</v>
      </c>
      <c r="GE158" s="2">
        <f t="shared" si="174"/>
        <v>7.4793399172109363E-3</v>
      </c>
      <c r="GF158" s="2">
        <f t="shared" si="174"/>
        <v>5.631521004427961E-3</v>
      </c>
      <c r="GG158" s="2">
        <f t="shared" si="174"/>
        <v>6.0660908619122227E-3</v>
      </c>
      <c r="GH158" s="2">
        <f t="shared" si="174"/>
        <v>4.7117680211235628E-3</v>
      </c>
      <c r="GI158" s="2">
        <f t="shared" si="174"/>
        <v>3.3200942062130306E-3</v>
      </c>
      <c r="GJ158" s="2">
        <f t="shared" si="174"/>
        <v>1.9007831275920433E-3</v>
      </c>
      <c r="GK158" s="2">
        <f t="shared" si="174"/>
        <v>1.3576354743186432E-3</v>
      </c>
      <c r="GM158" s="107">
        <f t="shared" si="175"/>
        <v>7.732949608176301E-122</v>
      </c>
      <c r="GN158" s="107">
        <f t="shared" si="175"/>
        <v>4.694538271452297E-139</v>
      </c>
      <c r="GO158" s="107">
        <f t="shared" si="175"/>
        <v>1.3832527238238449E-157</v>
      </c>
      <c r="GP158" s="107">
        <f t="shared" si="175"/>
        <v>3.2016526037109633E-159</v>
      </c>
      <c r="GQ158" s="107">
        <f t="shared" si="175"/>
        <v>3.6814008161578887E-167</v>
      </c>
      <c r="GR158" s="107">
        <f t="shared" si="175"/>
        <v>9.1540322214279041E-182</v>
      </c>
      <c r="GS158" s="107">
        <f t="shared" si="175"/>
        <v>1.3989584860789016E-188</v>
      </c>
      <c r="GT158" s="107">
        <f t="shared" si="175"/>
        <v>4.2374584510023237E-201</v>
      </c>
      <c r="GU158" s="107">
        <f t="shared" si="175"/>
        <v>7.3804636825027461E-194</v>
      </c>
      <c r="GV158" s="107">
        <f t="shared" si="175"/>
        <v>3.7706912087424195E-192</v>
      </c>
      <c r="GW158" s="107">
        <f t="shared" si="175"/>
        <v>1.4188144062961458E-190</v>
      </c>
      <c r="GX158" s="107">
        <f t="shared" si="175"/>
        <v>9.5857913415056689E-184</v>
      </c>
      <c r="GY158" s="107">
        <f t="shared" si="175"/>
        <v>9.7487298573564167E-172</v>
      </c>
      <c r="GZ158" s="107">
        <f t="shared" si="175"/>
        <v>9.3423381566413145E-153</v>
      </c>
      <c r="HA158" s="107">
        <f t="shared" si="175"/>
        <v>1.2623248986224868E-213</v>
      </c>
      <c r="HC158" s="107">
        <f t="shared" si="184"/>
        <v>1.8017905118720227E-46</v>
      </c>
      <c r="HD158" s="107">
        <f t="shared" si="184"/>
        <v>5.8050476307365138E-54</v>
      </c>
      <c r="HE158" s="107">
        <f t="shared" si="184"/>
        <v>4.4322722292871833E-61</v>
      </c>
      <c r="HF158" s="107">
        <f t="shared" si="183"/>
        <v>3.8471277388150829E-62</v>
      </c>
      <c r="HG158" s="107">
        <f t="shared" si="183"/>
        <v>5.6672591582951036E-65</v>
      </c>
      <c r="HH158" s="107">
        <f t="shared" si="183"/>
        <v>3.2080937012300882E-71</v>
      </c>
      <c r="HI158" s="107">
        <f t="shared" si="183"/>
        <v>3.6187796433513841E-75</v>
      </c>
      <c r="HJ158" s="107">
        <f t="shared" si="183"/>
        <v>9.8255551650819078E-82</v>
      </c>
      <c r="HK158" s="107">
        <f t="shared" si="183"/>
        <v>5.7554285010179882E-80</v>
      </c>
      <c r="HL158" s="107">
        <f t="shared" si="165"/>
        <v>1.0374575383946657E-77</v>
      </c>
      <c r="HM158" s="107">
        <f t="shared" si="165"/>
        <v>3.9405886162587187E-77</v>
      </c>
      <c r="HN158" s="107">
        <f t="shared" si="165"/>
        <v>4.8864722927285669E-73</v>
      </c>
      <c r="HO158" s="107">
        <f t="shared" si="165"/>
        <v>1.0428773095739859E-66</v>
      </c>
      <c r="HP158" s="107">
        <f t="shared" si="165"/>
        <v>2.1123967722466982E-57</v>
      </c>
      <c r="HQ158" s="107">
        <f t="shared" si="165"/>
        <v>3.8261145637430104E-105</v>
      </c>
      <c r="HS158" s="107">
        <f t="shared" si="176"/>
        <v>0.47650397272802097</v>
      </c>
      <c r="HT158" s="107">
        <f t="shared" si="176"/>
        <v>0.25532845921045683</v>
      </c>
      <c r="HU158" s="107">
        <f t="shared" si="176"/>
        <v>0.15454542920101588</v>
      </c>
      <c r="HV158" s="107">
        <f t="shared" si="176"/>
        <v>0.16823911566300551</v>
      </c>
      <c r="HW158" s="107">
        <f t="shared" si="176"/>
        <v>0.14219708558846972</v>
      </c>
      <c r="HX158" s="107">
        <f t="shared" si="176"/>
        <v>0.10508694301608794</v>
      </c>
      <c r="HY158" s="107">
        <f t="shared" si="176"/>
        <v>5.383084427269956E-2</v>
      </c>
      <c r="HZ158" s="107">
        <f t="shared" si="176"/>
        <v>1.8943303180372267E-2</v>
      </c>
      <c r="IA158" s="107">
        <f t="shared" si="176"/>
        <v>1.0911451414359931E-2</v>
      </c>
      <c r="IB158" s="107">
        <f t="shared" si="176"/>
        <v>2.9499331618073724E-2</v>
      </c>
      <c r="IC158" s="107">
        <f t="shared" si="176"/>
        <v>2.4865165733665782E-2</v>
      </c>
      <c r="ID158" s="107">
        <f t="shared" si="176"/>
        <v>5.278717232047541E-2</v>
      </c>
      <c r="IE158" s="107">
        <f t="shared" si="176"/>
        <v>0.1265840435405772</v>
      </c>
      <c r="IF158" s="107">
        <f t="shared" si="176"/>
        <v>0.28225062366606463</v>
      </c>
      <c r="IG158" s="107">
        <f t="shared" si="176"/>
        <v>0.44168454259534856</v>
      </c>
      <c r="II158" s="107">
        <f t="shared" si="177"/>
        <v>9.0399059498151671E-7</v>
      </c>
      <c r="IJ158" s="107">
        <f t="shared" si="177"/>
        <v>1.1248179233268684E-5</v>
      </c>
      <c r="IK158" s="107">
        <f t="shared" si="177"/>
        <v>2.3524952837770227E-5</v>
      </c>
      <c r="IL158" s="107">
        <f t="shared" si="177"/>
        <v>9.5630734220201673E-6</v>
      </c>
      <c r="IM158" s="107">
        <f t="shared" si="177"/>
        <v>1.1951635186697507E-5</v>
      </c>
      <c r="IN158" s="107">
        <f t="shared" si="177"/>
        <v>6.7333304406710465E-6</v>
      </c>
      <c r="IO158" s="107">
        <f t="shared" si="177"/>
        <v>1.3721275725783342E-5</v>
      </c>
      <c r="IP158" s="107">
        <f t="shared" si="177"/>
        <v>2.7053218374585409E-5</v>
      </c>
      <c r="IQ158" s="107">
        <f t="shared" si="177"/>
        <v>7.8992447165935199E-5</v>
      </c>
      <c r="IR158" s="107">
        <f t="shared" si="177"/>
        <v>2.4851019676563869E-5</v>
      </c>
      <c r="IS158" s="107">
        <f t="shared" si="177"/>
        <v>4.3043603408636189E-5</v>
      </c>
      <c r="IT158" s="107">
        <f t="shared" si="177"/>
        <v>2.6332966456666454E-5</v>
      </c>
      <c r="IU158" s="107">
        <f t="shared" si="177"/>
        <v>1.3231270517920804E-5</v>
      </c>
      <c r="IV158" s="107">
        <f t="shared" si="177"/>
        <v>4.7918772538098721E-6</v>
      </c>
      <c r="IW158" s="107">
        <f t="shared" si="177"/>
        <v>4.4971846040753939E-6</v>
      </c>
      <c r="IY158" s="107">
        <f t="shared" si="178"/>
        <v>0.47650487671861597</v>
      </c>
      <c r="IZ158" s="107">
        <f t="shared" si="178"/>
        <v>0.25533970738969008</v>
      </c>
      <c r="JA158" s="107">
        <f t="shared" si="178"/>
        <v>0.15456895415385366</v>
      </c>
      <c r="JB158" s="107">
        <f t="shared" si="178"/>
        <v>0.16824867873642751</v>
      </c>
      <c r="JC158" s="107">
        <f t="shared" si="178"/>
        <v>0.14220903722365641</v>
      </c>
      <c r="JD158" s="107">
        <f t="shared" si="178"/>
        <v>0.10509367634652861</v>
      </c>
      <c r="JE158" s="107">
        <f t="shared" si="178"/>
        <v>5.3844565548425344E-2</v>
      </c>
      <c r="JF158" s="107">
        <f t="shared" si="178"/>
        <v>1.8970356398746852E-2</v>
      </c>
      <c r="JG158" s="107">
        <f t="shared" si="178"/>
        <v>1.0990443861525865E-2</v>
      </c>
      <c r="JH158" s="107">
        <f t="shared" si="178"/>
        <v>2.952418263775029E-2</v>
      </c>
      <c r="JI158" s="107">
        <f t="shared" si="178"/>
        <v>2.4908209337074418E-2</v>
      </c>
      <c r="JJ158" s="107">
        <f t="shared" si="178"/>
        <v>5.2813505286932079E-2</v>
      </c>
      <c r="JK158" s="107">
        <f t="shared" si="178"/>
        <v>0.12659727481109512</v>
      </c>
      <c r="JL158" s="107">
        <f t="shared" si="178"/>
        <v>0.28225541554331846</v>
      </c>
      <c r="JM158" s="107">
        <f t="shared" si="178"/>
        <v>0.44168903977995266</v>
      </c>
    </row>
    <row r="159" spans="2:273" x14ac:dyDescent="0.25">
      <c r="B159" s="2">
        <v>131</v>
      </c>
      <c r="C159" s="37">
        <v>52.268999999999998</v>
      </c>
      <c r="D159" s="37">
        <v>53.448</v>
      </c>
      <c r="E159" s="37">
        <v>54.938000000000002</v>
      </c>
      <c r="F159" s="37">
        <v>54.905999999999999</v>
      </c>
      <c r="G159" s="37">
        <v>56.484000000000002</v>
      </c>
      <c r="H159" s="37">
        <v>56.578000000000003</v>
      </c>
      <c r="I159" s="37">
        <v>57.905999999999999</v>
      </c>
      <c r="J159" s="37">
        <v>56.734000000000002</v>
      </c>
      <c r="K159" s="37">
        <v>55.265999999999998</v>
      </c>
      <c r="L159" s="37">
        <v>52.811999999999998</v>
      </c>
      <c r="M159" s="37">
        <v>52.375</v>
      </c>
      <c r="N159" s="37">
        <v>51.921999999999997</v>
      </c>
      <c r="O159" s="37">
        <v>54.484000000000002</v>
      </c>
      <c r="P159" s="37">
        <v>65.781000000000006</v>
      </c>
      <c r="Q159" s="37">
        <v>97.766000000000005</v>
      </c>
      <c r="S159" s="4">
        <f t="shared" si="185"/>
        <v>53.147603733892666</v>
      </c>
      <c r="T159" s="4">
        <f t="shared" si="186"/>
        <v>54.822010609304151</v>
      </c>
      <c r="U159" s="4">
        <f t="shared" si="187"/>
        <v>55.361017331721222</v>
      </c>
      <c r="V159" s="4">
        <f t="shared" si="188"/>
        <v>56.165947098348958</v>
      </c>
      <c r="W159" s="4">
        <f t="shared" si="189"/>
        <v>57.873410472203311</v>
      </c>
      <c r="X159" s="4">
        <f t="shared" si="190"/>
        <v>58.493300393374341</v>
      </c>
      <c r="Y159" s="4">
        <f t="shared" si="191"/>
        <v>58.767237967714372</v>
      </c>
      <c r="Z159" s="4">
        <f t="shared" si="192"/>
        <v>56.478006153688717</v>
      </c>
      <c r="AA159" s="4">
        <f t="shared" si="193"/>
        <v>55.979636854489385</v>
      </c>
      <c r="AB159" s="4">
        <f t="shared" si="194"/>
        <v>53.498716943044947</v>
      </c>
      <c r="AC159" s="4">
        <f t="shared" si="195"/>
        <v>52.388628650785122</v>
      </c>
      <c r="AD159" s="4">
        <f t="shared" si="196"/>
        <v>53.830671926626401</v>
      </c>
      <c r="AE159" s="4">
        <f t="shared" si="197"/>
        <v>56.17505114236301</v>
      </c>
      <c r="AF159" s="4">
        <f t="shared" si="198"/>
        <v>65.743421166644126</v>
      </c>
      <c r="AG159" s="4">
        <f t="shared" si="198"/>
        <v>92.678731912166697</v>
      </c>
      <c r="AI159" s="4">
        <f t="shared" si="199"/>
        <v>-0.87860373389266755</v>
      </c>
      <c r="AJ159" s="4">
        <f t="shared" si="200"/>
        <v>-1.3740106093041504</v>
      </c>
      <c r="AK159" s="4">
        <f t="shared" si="201"/>
        <v>-0.42301733172121914</v>
      </c>
      <c r="AL159" s="4">
        <f t="shared" si="202"/>
        <v>-1.2599470983489596</v>
      </c>
      <c r="AM159" s="4">
        <f t="shared" si="203"/>
        <v>-1.3894104722033092</v>
      </c>
      <c r="AN159" s="4">
        <f t="shared" si="204"/>
        <v>-1.9153003933743378</v>
      </c>
      <c r="AO159" s="4">
        <f t="shared" si="205"/>
        <v>-0.86123796771437355</v>
      </c>
      <c r="AP159" s="4">
        <f t="shared" si="206"/>
        <v>0.2559938463112843</v>
      </c>
      <c r="AQ159" s="4">
        <f t="shared" si="207"/>
        <v>-0.71363685448938696</v>
      </c>
      <c r="AR159" s="4">
        <f t="shared" si="208"/>
        <v>-0.68671694304494935</v>
      </c>
      <c r="AS159" s="4">
        <f t="shared" si="209"/>
        <v>-1.3628650785122431E-2</v>
      </c>
      <c r="AT159" s="4">
        <f t="shared" si="210"/>
        <v>-1.9086719266264041</v>
      </c>
      <c r="AU159" s="4">
        <f t="shared" si="211"/>
        <v>-1.6910511423630084</v>
      </c>
      <c r="AV159" s="4">
        <f t="shared" si="212"/>
        <v>3.7578833355880192E-2</v>
      </c>
      <c r="AW159" s="4">
        <f t="shared" si="212"/>
        <v>5.0872680878333085</v>
      </c>
      <c r="AY159" s="2">
        <f t="shared" si="170"/>
        <v>53.147588600870911</v>
      </c>
      <c r="AZ159" s="2">
        <f t="shared" si="170"/>
        <v>54.091909398038666</v>
      </c>
      <c r="BA159" s="2">
        <f t="shared" si="170"/>
        <v>54.64805658137319</v>
      </c>
      <c r="BB159" s="2">
        <f t="shared" si="170"/>
        <v>54.998280973147963</v>
      </c>
      <c r="BC159" s="2">
        <f t="shared" si="170"/>
        <v>56.795649512335068</v>
      </c>
      <c r="BD159" s="2">
        <f t="shared" si="170"/>
        <v>57.700780971392746</v>
      </c>
      <c r="BE159" s="2">
        <f t="shared" si="170"/>
        <v>58.43454583562179</v>
      </c>
      <c r="BF159" s="2">
        <f t="shared" si="170"/>
        <v>56.388640330857825</v>
      </c>
      <c r="BG159" s="2">
        <f t="shared" si="170"/>
        <v>55.918425212913526</v>
      </c>
      <c r="BH159" s="2">
        <f t="shared" si="170"/>
        <v>53.306942951697053</v>
      </c>
      <c r="BI159" s="2">
        <f t="shared" si="170"/>
        <v>52.214269049487775</v>
      </c>
      <c r="BJ159" s="2">
        <f t="shared" si="170"/>
        <v>53.315378918362292</v>
      </c>
      <c r="BK159" s="2">
        <f t="shared" si="170"/>
        <v>54.206544656141588</v>
      </c>
      <c r="BL159" s="2">
        <f t="shared" si="170"/>
        <v>56.686836917548661</v>
      </c>
      <c r="BM159" s="2">
        <f t="shared" si="170"/>
        <v>61.391243983855574</v>
      </c>
      <c r="BO159" s="2" t="str">
        <f t="shared" si="171"/>
        <v/>
      </c>
      <c r="BP159" s="2" t="str">
        <f t="shared" si="171"/>
        <v/>
      </c>
      <c r="BQ159" s="2" t="str">
        <f t="shared" si="171"/>
        <v/>
      </c>
      <c r="BR159" s="2" t="str">
        <f t="shared" si="171"/>
        <v/>
      </c>
      <c r="BS159" s="2" t="str">
        <f t="shared" si="171"/>
        <v/>
      </c>
      <c r="BT159" s="2" t="str">
        <f t="shared" si="171"/>
        <v/>
      </c>
      <c r="BU159" s="2" t="str">
        <f t="shared" si="171"/>
        <v/>
      </c>
      <c r="BV159" s="2" t="str">
        <f t="shared" si="171"/>
        <v/>
      </c>
      <c r="BW159" s="2" t="str">
        <f t="shared" si="171"/>
        <v/>
      </c>
      <c r="BX159" s="2" t="str">
        <f t="shared" si="171"/>
        <v/>
      </c>
      <c r="BY159" s="2" t="str">
        <f t="shared" si="171"/>
        <v/>
      </c>
      <c r="BZ159" s="2" t="str">
        <f t="shared" si="171"/>
        <v/>
      </c>
      <c r="CA159" s="2" t="str">
        <f t="shared" si="171"/>
        <v/>
      </c>
      <c r="CB159" s="2" t="str">
        <f t="shared" si="171"/>
        <v/>
      </c>
      <c r="CC159" s="2" t="str">
        <f t="shared" si="171"/>
        <v/>
      </c>
      <c r="CE159" s="2" t="str">
        <f t="shared" si="172"/>
        <v/>
      </c>
      <c r="CF159" s="2" t="str">
        <f t="shared" si="172"/>
        <v/>
      </c>
      <c r="CG159" s="2" t="str">
        <f t="shared" si="172"/>
        <v/>
      </c>
      <c r="CH159" s="2" t="str">
        <f t="shared" si="172"/>
        <v/>
      </c>
      <c r="CI159" s="2" t="str">
        <f t="shared" si="172"/>
        <v/>
      </c>
      <c r="CJ159" s="2" t="str">
        <f t="shared" si="172"/>
        <v/>
      </c>
      <c r="CK159" s="2" t="str">
        <f t="shared" si="172"/>
        <v/>
      </c>
      <c r="CL159" s="2">
        <f t="shared" si="172"/>
        <v>56.734000000000002</v>
      </c>
      <c r="CM159" s="2">
        <f t="shared" si="172"/>
        <v>55.265999999999998</v>
      </c>
      <c r="CN159" s="2" t="str">
        <f t="shared" si="172"/>
        <v/>
      </c>
      <c r="CO159" s="2" t="str">
        <f t="shared" si="172"/>
        <v/>
      </c>
      <c r="CP159" s="2" t="str">
        <f t="shared" si="172"/>
        <v/>
      </c>
      <c r="CQ159" s="2" t="str">
        <f t="shared" si="172"/>
        <v/>
      </c>
      <c r="CR159" s="2" t="str">
        <f t="shared" si="172"/>
        <v/>
      </c>
      <c r="CS159" s="2" t="str">
        <f t="shared" si="172"/>
        <v/>
      </c>
      <c r="CU159" s="2" t="str">
        <f t="shared" si="173"/>
        <v/>
      </c>
      <c r="CV159" s="2" t="str">
        <f t="shared" si="173"/>
        <v/>
      </c>
      <c r="CW159" s="2" t="str">
        <f t="shared" si="173"/>
        <v/>
      </c>
      <c r="CX159" s="2" t="str">
        <f t="shared" si="173"/>
        <v/>
      </c>
      <c r="CY159" s="2" t="str">
        <f t="shared" si="173"/>
        <v/>
      </c>
      <c r="CZ159" s="2" t="str">
        <f t="shared" si="173"/>
        <v/>
      </c>
      <c r="DA159" s="2" t="str">
        <f t="shared" si="173"/>
        <v/>
      </c>
      <c r="DB159" s="2">
        <f t="shared" si="173"/>
        <v>56.734000000000002</v>
      </c>
      <c r="DC159" s="2">
        <f t="shared" si="173"/>
        <v>55.265999999999998</v>
      </c>
      <c r="DD159" s="2" t="str">
        <f t="shared" si="173"/>
        <v/>
      </c>
      <c r="DE159" s="2" t="str">
        <f t="shared" si="173"/>
        <v/>
      </c>
      <c r="DF159" s="2" t="str">
        <f t="shared" si="173"/>
        <v/>
      </c>
      <c r="DG159" s="2" t="str">
        <f t="shared" si="173"/>
        <v/>
      </c>
      <c r="DH159" s="2" t="str">
        <f t="shared" si="173"/>
        <v/>
      </c>
      <c r="DI159" s="2" t="str">
        <f t="shared" si="173"/>
        <v/>
      </c>
      <c r="DK159" s="2">
        <f t="shared" si="179"/>
        <v>100.84340540069689</v>
      </c>
      <c r="DL159" s="2">
        <f t="shared" si="179"/>
        <v>98.512476730680959</v>
      </c>
      <c r="DM159" s="2">
        <f t="shared" si="179"/>
        <v>99.992434038054995</v>
      </c>
      <c r="DN159" s="2">
        <f t="shared" si="179"/>
        <v>101.64382392026577</v>
      </c>
      <c r="DO159" s="2">
        <f t="shared" si="179"/>
        <v>96.706086378737524</v>
      </c>
      <c r="DP159" s="2">
        <f t="shared" si="179"/>
        <v>102.54910269292061</v>
      </c>
      <c r="DQ159" s="2">
        <f t="shared" si="179"/>
        <v>100.31338327526133</v>
      </c>
      <c r="DR159" s="2">
        <f t="shared" si="179"/>
        <v>100.83601876172611</v>
      </c>
      <c r="DS159" s="2">
        <f t="shared" si="179"/>
        <v>94.799504254112307</v>
      </c>
      <c r="DT159" s="2">
        <f t="shared" si="179"/>
        <v>95.47566341463417</v>
      </c>
      <c r="DU159" s="2">
        <f t="shared" si="179"/>
        <v>97.56391664640897</v>
      </c>
      <c r="DV159" s="2">
        <f t="shared" si="179"/>
        <v>98.805167895632451</v>
      </c>
      <c r="DW159" s="2">
        <f t="shared" si="179"/>
        <v>97.563099667774054</v>
      </c>
      <c r="DX159" s="2">
        <f t="shared" si="179"/>
        <v>92.04286378737541</v>
      </c>
      <c r="DY159" s="2">
        <f t="shared" si="179"/>
        <v>94.324020133493832</v>
      </c>
      <c r="EA159" s="2">
        <f t="shared" si="153"/>
        <v>53.147950897990476</v>
      </c>
      <c r="EB159" s="2">
        <f t="shared" si="153"/>
        <v>54.09136234413964</v>
      </c>
      <c r="EC159" s="2">
        <f t="shared" si="153"/>
        <v>54.647402949988475</v>
      </c>
      <c r="ED159" s="2">
        <f t="shared" si="153"/>
        <v>54.997663730140808</v>
      </c>
      <c r="EE159" s="2">
        <f t="shared" si="153"/>
        <v>56.794920546489656</v>
      </c>
      <c r="EF159" s="2">
        <f t="shared" si="153"/>
        <v>57.702073886085074</v>
      </c>
      <c r="EG159" s="2">
        <f t="shared" si="153"/>
        <v>58.434490854663991</v>
      </c>
      <c r="EH159" s="2">
        <f t="shared" si="153"/>
        <v>56.381270793346147</v>
      </c>
      <c r="EI159" s="2">
        <f t="shared" si="153"/>
        <v>55.916925442045738</v>
      </c>
      <c r="EJ159" s="2">
        <f t="shared" si="153"/>
        <v>53.299829277178674</v>
      </c>
      <c r="EK159" s="2">
        <f t="shared" si="153"/>
        <v>52.20628496410361</v>
      </c>
      <c r="EL159" s="2">
        <f t="shared" si="182"/>
        <v>53.312972712328772</v>
      </c>
      <c r="EM159" s="2">
        <f t="shared" si="135"/>
        <v>54.205021908365666</v>
      </c>
      <c r="EN159" s="2">
        <f t="shared" si="135"/>
        <v>56.686790301935076</v>
      </c>
      <c r="EO159" s="2">
        <f t="shared" si="135"/>
        <v>61.394359758237478</v>
      </c>
      <c r="EQ159" s="2">
        <f t="shared" si="180"/>
        <v>52.579723032911069</v>
      </c>
      <c r="ER159" s="2">
        <f t="shared" si="180"/>
        <v>54.332277472984032</v>
      </c>
      <c r="ES159" s="2">
        <f t="shared" si="180"/>
        <v>54.800196606678753</v>
      </c>
      <c r="ET159" s="2">
        <f t="shared" si="180"/>
        <v>55.184836253874053</v>
      </c>
      <c r="EU159" s="2">
        <f t="shared" si="180"/>
        <v>56.981665335726149</v>
      </c>
      <c r="EV159" s="2">
        <f t="shared" si="180"/>
        <v>57.393700796252332</v>
      </c>
      <c r="EW159" s="2">
        <f t="shared" si="180"/>
        <v>58.442932655206405</v>
      </c>
      <c r="EX159" s="2">
        <f t="shared" si="180"/>
        <v>57.349020981173233</v>
      </c>
      <c r="EY159" s="2">
        <f t="shared" si="180"/>
        <v>56.075794945538433</v>
      </c>
      <c r="EZ159" s="2">
        <f t="shared" si="180"/>
        <v>54.303406304134015</v>
      </c>
      <c r="FA159" s="2">
        <f t="shared" si="180"/>
        <v>53.252342172390094</v>
      </c>
      <c r="FB159" s="2">
        <f t="shared" si="180"/>
        <v>53.717801205681781</v>
      </c>
      <c r="FC159" s="2">
        <f t="shared" si="180"/>
        <v>54.567691316341239</v>
      </c>
      <c r="FD159" s="2">
        <f t="shared" si="180"/>
        <v>56.702805119794633</v>
      </c>
      <c r="FE159" s="2">
        <f t="shared" si="180"/>
        <v>59.567104482826096</v>
      </c>
      <c r="FG159" s="2">
        <f t="shared" si="181"/>
        <v>0.9999997712122457</v>
      </c>
      <c r="FH159" s="2">
        <f t="shared" si="181"/>
        <v>0.99999977902356452</v>
      </c>
      <c r="FI159" s="2">
        <f t="shared" si="181"/>
        <v>0.99999976284529635</v>
      </c>
      <c r="FJ159" s="2">
        <f t="shared" si="181"/>
        <v>0.99999977765801817</v>
      </c>
      <c r="FK159" s="2">
        <f t="shared" si="181"/>
        <v>0.99999979637596281</v>
      </c>
      <c r="FL159" s="2">
        <f t="shared" si="181"/>
        <v>0.99999979279423401</v>
      </c>
      <c r="FM159" s="2">
        <f t="shared" si="181"/>
        <v>0.99999980511444941</v>
      </c>
      <c r="FN159" s="2">
        <f t="shared" si="181"/>
        <v>0.99999982600647519</v>
      </c>
      <c r="FO159" s="2">
        <f t="shared" si="181"/>
        <v>0.99999982619653216</v>
      </c>
      <c r="FP159" s="2">
        <f t="shared" si="181"/>
        <v>0.99999978638666509</v>
      </c>
      <c r="FQ159" s="2">
        <f t="shared" si="181"/>
        <v>0.99999982077228566</v>
      </c>
      <c r="FR159" s="2">
        <f t="shared" si="181"/>
        <v>0.99999982887581107</v>
      </c>
      <c r="FS159" s="2">
        <f t="shared" si="181"/>
        <v>0.99999981129296212</v>
      </c>
      <c r="FT159" s="2">
        <f t="shared" si="181"/>
        <v>0.99999976490885034</v>
      </c>
      <c r="FU159" s="2">
        <f t="shared" si="181"/>
        <v>0.9999998116265475</v>
      </c>
      <c r="FW159" s="2">
        <f t="shared" si="174"/>
        <v>6.5679506133533455E-4</v>
      </c>
      <c r="FX159" s="2">
        <f t="shared" si="174"/>
        <v>2.2299881376692658E-3</v>
      </c>
      <c r="FY159" s="2">
        <f t="shared" si="174"/>
        <v>4.2074887873327143E-3</v>
      </c>
      <c r="FZ159" s="2">
        <f t="shared" si="174"/>
        <v>3.2423113999247564E-3</v>
      </c>
      <c r="GA159" s="2">
        <f t="shared" si="174"/>
        <v>3.8600218814042282E-3</v>
      </c>
      <c r="GB159" s="2">
        <f t="shared" si="174"/>
        <v>4.2228303902781964E-3</v>
      </c>
      <c r="GC159" s="2">
        <f t="shared" si="174"/>
        <v>5.5461351591599758E-3</v>
      </c>
      <c r="GD159" s="2">
        <f t="shared" si="174"/>
        <v>7.6071312266123145E-3</v>
      </c>
      <c r="GE159" s="2">
        <f t="shared" si="174"/>
        <v>9.3977315213597135E-3</v>
      </c>
      <c r="GF159" s="2">
        <f t="shared" si="174"/>
        <v>7.079342199916845E-3</v>
      </c>
      <c r="GG159" s="2">
        <f t="shared" si="174"/>
        <v>7.6247799607293727E-3</v>
      </c>
      <c r="GH159" s="2">
        <f t="shared" si="174"/>
        <v>5.9245365825240101E-3</v>
      </c>
      <c r="GI159" s="2">
        <f t="shared" si="174"/>
        <v>4.1761609008048673E-3</v>
      </c>
      <c r="GJ159" s="2">
        <f t="shared" si="174"/>
        <v>2.3917670470443193E-3</v>
      </c>
      <c r="GK159" s="2">
        <f t="shared" si="174"/>
        <v>1.708561194336557E-3</v>
      </c>
      <c r="GM159" s="107">
        <f t="shared" si="175"/>
        <v>1.5679935053773188E-125</v>
      </c>
      <c r="GN159" s="107">
        <f t="shared" si="175"/>
        <v>2.8760074346660172E-143</v>
      </c>
      <c r="GO159" s="107">
        <f t="shared" si="175"/>
        <v>2.1708825162649481E-162</v>
      </c>
      <c r="GP159" s="107">
        <f t="shared" si="175"/>
        <v>4.6943029505583632E-164</v>
      </c>
      <c r="GQ159" s="107">
        <f t="shared" si="175"/>
        <v>3.2962386692768567E-172</v>
      </c>
      <c r="GR159" s="107">
        <f t="shared" si="175"/>
        <v>2.892669912734851E-187</v>
      </c>
      <c r="GS159" s="107">
        <f t="shared" si="175"/>
        <v>2.8858546601172186E-194</v>
      </c>
      <c r="GT159" s="107">
        <f t="shared" si="175"/>
        <v>4.0324330842605016E-207</v>
      </c>
      <c r="GU159" s="107">
        <f t="shared" si="175"/>
        <v>1.1636342081325722E-199</v>
      </c>
      <c r="GV159" s="107">
        <f t="shared" si="175"/>
        <v>5.5820854067893873E-198</v>
      </c>
      <c r="GW159" s="107">
        <f t="shared" si="175"/>
        <v>2.7375574861907486E-196</v>
      </c>
      <c r="GX159" s="107">
        <f t="shared" si="175"/>
        <v>3.0945929681973074E-189</v>
      </c>
      <c r="GY159" s="107">
        <f t="shared" si="175"/>
        <v>6.7183911174825825E-177</v>
      </c>
      <c r="GZ159" s="107">
        <f t="shared" si="175"/>
        <v>2.0790945823019638E-157</v>
      </c>
      <c r="HA159" s="107">
        <f t="shared" si="175"/>
        <v>4.6500565143435356E-220</v>
      </c>
      <c r="HC159" s="107">
        <f t="shared" si="184"/>
        <v>1.4930742089507553E-48</v>
      </c>
      <c r="HD159" s="107">
        <f t="shared" si="184"/>
        <v>2.3215725641219498E-56</v>
      </c>
      <c r="HE159" s="107">
        <f t="shared" si="184"/>
        <v>8.1509118532187116E-64</v>
      </c>
      <c r="HF159" s="107">
        <f t="shared" si="183"/>
        <v>6.6546580964074801E-65</v>
      </c>
      <c r="HG159" s="107">
        <f t="shared" si="183"/>
        <v>7.4838513092089999E-68</v>
      </c>
      <c r="HH159" s="107">
        <f t="shared" si="183"/>
        <v>2.2628773594794741E-74</v>
      </c>
      <c r="HI159" s="107">
        <f t="shared" si="183"/>
        <v>1.8704555430462416E-78</v>
      </c>
      <c r="HJ159" s="107">
        <f t="shared" si="183"/>
        <v>2.9929986196149598E-85</v>
      </c>
      <c r="HK159" s="107">
        <f t="shared" si="183"/>
        <v>2.2239281089720493E-83</v>
      </c>
      <c r="HL159" s="107">
        <f t="shared" si="165"/>
        <v>4.1774043877596926E-81</v>
      </c>
      <c r="HM159" s="107">
        <f t="shared" si="165"/>
        <v>1.8472419769008264E-80</v>
      </c>
      <c r="HN159" s="107">
        <f t="shared" si="165"/>
        <v>3.3097468126120368E-76</v>
      </c>
      <c r="HO159" s="107">
        <f t="shared" si="165"/>
        <v>1.1876430936814911E-69</v>
      </c>
      <c r="HP159" s="107">
        <f t="shared" si="165"/>
        <v>5.2179784026173795E-60</v>
      </c>
      <c r="HQ159" s="107">
        <f t="shared" si="165"/>
        <v>6.4829000515005155E-110</v>
      </c>
      <c r="HS159" s="107">
        <f t="shared" si="176"/>
        <v>0.40543295082792069</v>
      </c>
      <c r="HT159" s="107">
        <f t="shared" si="176"/>
        <v>0.17785814143244993</v>
      </c>
      <c r="HU159" s="107">
        <f t="shared" si="176"/>
        <v>9.408108850611499E-2</v>
      </c>
      <c r="HV159" s="107">
        <f t="shared" si="176"/>
        <v>0.10405876657613454</v>
      </c>
      <c r="HW159" s="107">
        <f t="shared" si="176"/>
        <v>8.4283936009492397E-2</v>
      </c>
      <c r="HX159" s="107">
        <f t="shared" si="176"/>
        <v>5.7387551431857059E-2</v>
      </c>
      <c r="HY159" s="107">
        <f t="shared" si="176"/>
        <v>2.6052458990509821E-2</v>
      </c>
      <c r="HZ159" s="107">
        <f t="shared" si="176"/>
        <v>7.7424938710172744E-3</v>
      </c>
      <c r="IA159" s="107">
        <f t="shared" si="176"/>
        <v>4.239670061055573E-3</v>
      </c>
      <c r="IB159" s="107">
        <f t="shared" si="176"/>
        <v>1.2910593153832943E-2</v>
      </c>
      <c r="IC159" s="107">
        <f t="shared" si="176"/>
        <v>1.078100575370596E-2</v>
      </c>
      <c r="ID159" s="107">
        <f t="shared" si="176"/>
        <v>2.5899469904882219E-2</v>
      </c>
      <c r="IE159" s="107">
        <f t="shared" si="176"/>
        <v>7.3061157532045021E-2</v>
      </c>
      <c r="IF159" s="107">
        <f t="shared" si="176"/>
        <v>0.19723747598223396</v>
      </c>
      <c r="IG159" s="107">
        <f t="shared" si="176"/>
        <v>0.32350981648734717</v>
      </c>
      <c r="II159" s="107">
        <f t="shared" si="177"/>
        <v>1.9184705950131219E-6</v>
      </c>
      <c r="IJ159" s="107">
        <f t="shared" si="177"/>
        <v>2.3160382496030676E-5</v>
      </c>
      <c r="IK159" s="107">
        <f t="shared" si="177"/>
        <v>4.958020262467276E-5</v>
      </c>
      <c r="IL159" s="107">
        <f t="shared" si="177"/>
        <v>2.0834525517694076E-5</v>
      </c>
      <c r="IM159" s="107">
        <f t="shared" si="177"/>
        <v>2.6206804122759891E-5</v>
      </c>
      <c r="IN159" s="107">
        <f t="shared" si="177"/>
        <v>1.5611975287417087E-5</v>
      </c>
      <c r="IO159" s="107">
        <f t="shared" si="177"/>
        <v>3.1337282973991219E-5</v>
      </c>
      <c r="IP159" s="107">
        <f t="shared" si="177"/>
        <v>6.1361699048179434E-5</v>
      </c>
      <c r="IQ159" s="107">
        <f t="shared" si="177"/>
        <v>1.6890486132306172E-4</v>
      </c>
      <c r="IR159" s="107">
        <f t="shared" si="177"/>
        <v>5.6132104595260903E-5</v>
      </c>
      <c r="IS159" s="107">
        <f t="shared" si="177"/>
        <v>9.3919782692934438E-5</v>
      </c>
      <c r="IT159" s="107">
        <f t="shared" si="177"/>
        <v>5.7640946822595299E-5</v>
      </c>
      <c r="IU159" s="107">
        <f t="shared" si="177"/>
        <v>2.9098916372067456E-5</v>
      </c>
      <c r="IV159" s="107">
        <f t="shared" si="177"/>
        <v>1.05509299473096E-5</v>
      </c>
      <c r="IW159" s="107">
        <f t="shared" si="177"/>
        <v>9.5570336526582783E-6</v>
      </c>
      <c r="IY159" s="107">
        <f t="shared" si="178"/>
        <v>0.40543486929851569</v>
      </c>
      <c r="IZ159" s="107">
        <f t="shared" si="178"/>
        <v>0.17788130181494596</v>
      </c>
      <c r="JA159" s="107">
        <f t="shared" si="178"/>
        <v>9.4130668708739665E-2</v>
      </c>
      <c r="JB159" s="107">
        <f t="shared" si="178"/>
        <v>0.10407960110165224</v>
      </c>
      <c r="JC159" s="107">
        <f t="shared" si="178"/>
        <v>8.4310142813615152E-2</v>
      </c>
      <c r="JD159" s="107">
        <f t="shared" si="178"/>
        <v>5.7403163407144478E-2</v>
      </c>
      <c r="JE159" s="107">
        <f t="shared" si="178"/>
        <v>2.6083796273483811E-2</v>
      </c>
      <c r="JF159" s="107">
        <f t="shared" si="178"/>
        <v>7.8038555700654542E-3</v>
      </c>
      <c r="JG159" s="107">
        <f t="shared" si="178"/>
        <v>4.4085749223786346E-3</v>
      </c>
      <c r="JH159" s="107">
        <f t="shared" si="178"/>
        <v>1.2966725258428204E-2</v>
      </c>
      <c r="JI159" s="107">
        <f t="shared" si="178"/>
        <v>1.0874925536398895E-2</v>
      </c>
      <c r="JJ159" s="107">
        <f t="shared" si="178"/>
        <v>2.5957110851704813E-2</v>
      </c>
      <c r="JK159" s="107">
        <f t="shared" si="178"/>
        <v>7.3090256448417087E-2</v>
      </c>
      <c r="JL159" s="107">
        <f t="shared" si="178"/>
        <v>0.19724802691218127</v>
      </c>
      <c r="JM159" s="107">
        <f t="shared" si="178"/>
        <v>0.32351937352099985</v>
      </c>
    </row>
    <row r="160" spans="2:273" x14ac:dyDescent="0.25">
      <c r="B160" s="2">
        <v>132</v>
      </c>
      <c r="C160" s="37">
        <v>51.567</v>
      </c>
      <c r="D160" s="37">
        <v>53.97</v>
      </c>
      <c r="E160" s="37">
        <v>54.594000000000001</v>
      </c>
      <c r="F160" s="37">
        <v>54.280999999999999</v>
      </c>
      <c r="G160" s="37">
        <v>56.594000000000001</v>
      </c>
      <c r="H160" s="37">
        <v>57.203000000000003</v>
      </c>
      <c r="I160" s="37">
        <v>57.671999999999997</v>
      </c>
      <c r="J160" s="37">
        <v>57.640999999999998</v>
      </c>
      <c r="K160" s="37">
        <v>55.719000000000001</v>
      </c>
      <c r="L160" s="37">
        <v>51.625</v>
      </c>
      <c r="M160" s="37">
        <v>51.765999999999998</v>
      </c>
      <c r="N160" s="37">
        <v>52.046999999999997</v>
      </c>
      <c r="O160" s="37">
        <v>54.015999999999998</v>
      </c>
      <c r="P160" s="37">
        <v>60.453000000000003</v>
      </c>
      <c r="Q160" s="37">
        <v>82.093999999999994</v>
      </c>
      <c r="S160" s="4">
        <f t="shared" si="185"/>
        <v>53.055644337338634</v>
      </c>
      <c r="T160" s="4">
        <f t="shared" si="186"/>
        <v>54.372335905811788</v>
      </c>
      <c r="U160" s="4">
        <f t="shared" si="187"/>
        <v>54.889120392341773</v>
      </c>
      <c r="V160" s="4">
        <f t="shared" si="188"/>
        <v>55.470191023308658</v>
      </c>
      <c r="W160" s="4">
        <f t="shared" si="189"/>
        <v>57.200883597708398</v>
      </c>
      <c r="X160" s="4">
        <f t="shared" si="190"/>
        <v>57.94528199375781</v>
      </c>
      <c r="Y160" s="4">
        <f t="shared" si="191"/>
        <v>58.462453470743924</v>
      </c>
      <c r="Z160" s="4">
        <f t="shared" si="192"/>
        <v>56.294077106035104</v>
      </c>
      <c r="AA160" s="4">
        <f t="shared" si="193"/>
        <v>55.853429858562279</v>
      </c>
      <c r="AB160" s="4">
        <f t="shared" si="194"/>
        <v>53.239085796998317</v>
      </c>
      <c r="AC160" s="4">
        <f t="shared" si="195"/>
        <v>52.141934417770052</v>
      </c>
      <c r="AD160" s="4">
        <f t="shared" si="196"/>
        <v>53.393035471491665</v>
      </c>
      <c r="AE160" s="4">
        <f t="shared" si="197"/>
        <v>54.962241769086795</v>
      </c>
      <c r="AF160" s="4">
        <f t="shared" si="198"/>
        <v>61.608874524359983</v>
      </c>
      <c r="AG160" s="4">
        <f t="shared" si="198"/>
        <v>79.94167251908388</v>
      </c>
      <c r="AI160" s="4">
        <f t="shared" si="199"/>
        <v>-1.4886443373386342</v>
      </c>
      <c r="AJ160" s="4">
        <f t="shared" si="200"/>
        <v>-0.40233590581178902</v>
      </c>
      <c r="AK160" s="4">
        <f t="shared" si="201"/>
        <v>-0.29512039234177223</v>
      </c>
      <c r="AL160" s="4">
        <f t="shared" si="202"/>
        <v>-1.1891910233086591</v>
      </c>
      <c r="AM160" s="4">
        <f t="shared" si="203"/>
        <v>-0.60688359770839639</v>
      </c>
      <c r="AN160" s="4">
        <f t="shared" si="204"/>
        <v>-0.7422819937578069</v>
      </c>
      <c r="AO160" s="4">
        <f t="shared" si="205"/>
        <v>-0.7904534707439268</v>
      </c>
      <c r="AP160" s="4">
        <f t="shared" si="206"/>
        <v>1.3469228939648943</v>
      </c>
      <c r="AQ160" s="4">
        <f t="shared" si="207"/>
        <v>-0.13442985856227807</v>
      </c>
      <c r="AR160" s="4">
        <f t="shared" si="208"/>
        <v>-1.6140857969983173</v>
      </c>
      <c r="AS160" s="4">
        <f t="shared" si="209"/>
        <v>-0.3759344177700541</v>
      </c>
      <c r="AT160" s="4">
        <f t="shared" si="210"/>
        <v>-1.3460354714916676</v>
      </c>
      <c r="AU160" s="4">
        <f t="shared" si="211"/>
        <v>-0.94624176908679658</v>
      </c>
      <c r="AV160" s="4">
        <f t="shared" si="212"/>
        <v>-1.1558745243599802</v>
      </c>
      <c r="AW160" s="4">
        <f t="shared" si="212"/>
        <v>2.1523274809161137</v>
      </c>
      <c r="AY160" s="2">
        <f t="shared" si="170"/>
        <v>53.055633468526743</v>
      </c>
      <c r="AZ160" s="2">
        <f t="shared" si="170"/>
        <v>53.961418054576889</v>
      </c>
      <c r="BA160" s="2">
        <f t="shared" si="170"/>
        <v>54.548966613839845</v>
      </c>
      <c r="BB160" s="2">
        <f t="shared" si="170"/>
        <v>54.906086808675738</v>
      </c>
      <c r="BC160" s="2">
        <f t="shared" si="170"/>
        <v>56.705691836402238</v>
      </c>
      <c r="BD160" s="2">
        <f t="shared" si="170"/>
        <v>57.618184945111558</v>
      </c>
      <c r="BE160" s="2">
        <f t="shared" si="170"/>
        <v>58.338330702913389</v>
      </c>
      <c r="BF160" s="2">
        <f t="shared" si="170"/>
        <v>56.254177204701442</v>
      </c>
      <c r="BG160" s="2">
        <f t="shared" si="170"/>
        <v>55.802058073759973</v>
      </c>
      <c r="BH160" s="2">
        <f t="shared" si="170"/>
        <v>53.163045160816651</v>
      </c>
      <c r="BI160" s="2">
        <f t="shared" si="170"/>
        <v>52.05975262748602</v>
      </c>
      <c r="BJ160" s="2">
        <f t="shared" si="170"/>
        <v>53.187876024719145</v>
      </c>
      <c r="BK160" s="2">
        <f t="shared" si="170"/>
        <v>54.084423922829856</v>
      </c>
      <c r="BL160" s="2">
        <f t="shared" si="170"/>
        <v>56.565181500415711</v>
      </c>
      <c r="BM160" s="2">
        <f t="shared" si="170"/>
        <v>61.315443646939762</v>
      </c>
      <c r="BO160" s="2" t="str">
        <f t="shared" si="171"/>
        <v/>
      </c>
      <c r="BP160" s="2" t="str">
        <f t="shared" si="171"/>
        <v/>
      </c>
      <c r="BQ160" s="2" t="str">
        <f t="shared" si="171"/>
        <v/>
      </c>
      <c r="BR160" s="2" t="str">
        <f t="shared" si="171"/>
        <v/>
      </c>
      <c r="BS160" s="2" t="str">
        <f t="shared" si="171"/>
        <v/>
      </c>
      <c r="BT160" s="2" t="str">
        <f t="shared" si="171"/>
        <v/>
      </c>
      <c r="BU160" s="2" t="str">
        <f t="shared" si="171"/>
        <v/>
      </c>
      <c r="BV160" s="2" t="str">
        <f t="shared" si="171"/>
        <v/>
      </c>
      <c r="BW160" s="2" t="str">
        <f t="shared" si="171"/>
        <v/>
      </c>
      <c r="BX160" s="2" t="str">
        <f t="shared" si="171"/>
        <v/>
      </c>
      <c r="BY160" s="2" t="str">
        <f t="shared" si="171"/>
        <v/>
      </c>
      <c r="BZ160" s="2" t="str">
        <f t="shared" si="171"/>
        <v/>
      </c>
      <c r="CA160" s="2" t="str">
        <f t="shared" si="171"/>
        <v/>
      </c>
      <c r="CB160" s="2" t="str">
        <f t="shared" si="171"/>
        <v/>
      </c>
      <c r="CC160" s="2" t="str">
        <f t="shared" si="171"/>
        <v/>
      </c>
      <c r="CE160" s="2" t="str">
        <f t="shared" si="172"/>
        <v/>
      </c>
      <c r="CF160" s="2" t="str">
        <f t="shared" si="172"/>
        <v/>
      </c>
      <c r="CG160" s="2" t="str">
        <f t="shared" si="172"/>
        <v/>
      </c>
      <c r="CH160" s="2" t="str">
        <f t="shared" si="172"/>
        <v/>
      </c>
      <c r="CI160" s="2" t="str">
        <f t="shared" si="172"/>
        <v/>
      </c>
      <c r="CJ160" s="2" t="str">
        <f t="shared" si="172"/>
        <v/>
      </c>
      <c r="CK160" s="2" t="str">
        <f t="shared" si="172"/>
        <v/>
      </c>
      <c r="CL160" s="2">
        <f t="shared" si="172"/>
        <v>57.640999999999998</v>
      </c>
      <c r="CM160" s="2">
        <f t="shared" si="172"/>
        <v>55.719000000000001</v>
      </c>
      <c r="CN160" s="2">
        <f t="shared" si="172"/>
        <v>51.625</v>
      </c>
      <c r="CO160" s="2">
        <f t="shared" si="172"/>
        <v>51.765999999999998</v>
      </c>
      <c r="CP160" s="2" t="str">
        <f t="shared" si="172"/>
        <v/>
      </c>
      <c r="CQ160" s="2" t="str">
        <f t="shared" si="172"/>
        <v/>
      </c>
      <c r="CR160" s="2" t="str">
        <f t="shared" si="172"/>
        <v/>
      </c>
      <c r="CS160" s="2" t="str">
        <f t="shared" si="172"/>
        <v/>
      </c>
      <c r="CU160" s="2" t="str">
        <f t="shared" si="173"/>
        <v/>
      </c>
      <c r="CV160" s="2" t="str">
        <f t="shared" si="173"/>
        <v/>
      </c>
      <c r="CW160" s="2" t="str">
        <f t="shared" si="173"/>
        <v/>
      </c>
      <c r="CX160" s="2" t="str">
        <f t="shared" si="173"/>
        <v/>
      </c>
      <c r="CY160" s="2" t="str">
        <f t="shared" si="173"/>
        <v/>
      </c>
      <c r="CZ160" s="2" t="str">
        <f t="shared" si="173"/>
        <v/>
      </c>
      <c r="DA160" s="2" t="str">
        <f t="shared" si="173"/>
        <v/>
      </c>
      <c r="DB160" s="2">
        <f t="shared" si="173"/>
        <v>57.640999999999998</v>
      </c>
      <c r="DC160" s="2">
        <f t="shared" si="173"/>
        <v>55.719000000000001</v>
      </c>
      <c r="DD160" s="2">
        <f t="shared" si="173"/>
        <v>51.625</v>
      </c>
      <c r="DE160" s="2">
        <f t="shared" si="173"/>
        <v>51.765999999999998</v>
      </c>
      <c r="DF160" s="2" t="str">
        <f t="shared" si="173"/>
        <v/>
      </c>
      <c r="DG160" s="2" t="str">
        <f t="shared" si="173"/>
        <v/>
      </c>
      <c r="DH160" s="2" t="str">
        <f t="shared" si="173"/>
        <v/>
      </c>
      <c r="DI160" s="2" t="str">
        <f t="shared" si="173"/>
        <v/>
      </c>
      <c r="DK160" s="2">
        <f t="shared" si="179"/>
        <v>101.13669756097563</v>
      </c>
      <c r="DL160" s="2">
        <f t="shared" si="179"/>
        <v>98.774383221240868</v>
      </c>
      <c r="DM160" s="2">
        <f t="shared" si="179"/>
        <v>100.27396166314308</v>
      </c>
      <c r="DN160" s="2">
        <f t="shared" si="179"/>
        <v>101.93078511023859</v>
      </c>
      <c r="DO160" s="2">
        <f t="shared" si="179"/>
        <v>96.928222893385666</v>
      </c>
      <c r="DP160" s="2">
        <f t="shared" si="179"/>
        <v>102.819928963077</v>
      </c>
      <c r="DQ160" s="2">
        <f t="shared" si="179"/>
        <v>100.55298867595819</v>
      </c>
      <c r="DR160" s="2">
        <f t="shared" si="179"/>
        <v>101.11043405253285</v>
      </c>
      <c r="DS160" s="2">
        <f t="shared" si="179"/>
        <v>95.014485860140994</v>
      </c>
      <c r="DT160" s="2">
        <f t="shared" si="179"/>
        <v>95.735117073170755</v>
      </c>
      <c r="DU160" s="2">
        <f t="shared" si="179"/>
        <v>97.844271155768013</v>
      </c>
      <c r="DV160" s="2">
        <f t="shared" si="179"/>
        <v>99.098105501985259</v>
      </c>
      <c r="DW160" s="2">
        <f t="shared" si="179"/>
        <v>97.819098459679822</v>
      </c>
      <c r="DX160" s="2">
        <f t="shared" si="179"/>
        <v>92.259796587133792</v>
      </c>
      <c r="DY160" s="2">
        <f t="shared" si="179"/>
        <v>94.560413174307939</v>
      </c>
      <c r="EA160" s="2">
        <f t="shared" si="153"/>
        <v>53.056113740896905</v>
      </c>
      <c r="EB160" s="2">
        <f t="shared" si="153"/>
        <v>53.96070313106123</v>
      </c>
      <c r="EC160" s="2">
        <f t="shared" si="153"/>
        <v>54.548111131597139</v>
      </c>
      <c r="ED160" s="2">
        <f t="shared" si="153"/>
        <v>54.905269219185307</v>
      </c>
      <c r="EE160" s="2">
        <f t="shared" si="153"/>
        <v>56.704727343867766</v>
      </c>
      <c r="EF160" s="2">
        <f t="shared" si="153"/>
        <v>57.619869294881035</v>
      </c>
      <c r="EG160" s="2">
        <f t="shared" si="153"/>
        <v>58.338259062888447</v>
      </c>
      <c r="EH160" s="2">
        <f t="shared" si="153"/>
        <v>56.244538067818311</v>
      </c>
      <c r="EI160" s="2">
        <f t="shared" si="153"/>
        <v>55.800073568583699</v>
      </c>
      <c r="EJ160" s="2">
        <f t="shared" si="153"/>
        <v>53.15371087146606</v>
      </c>
      <c r="EK160" s="2">
        <f t="shared" ref="EK160:EO223" si="213">CO$229*$B160+CO$230</f>
        <v>52.049296253075937</v>
      </c>
      <c r="EL160" s="2">
        <f t="shared" si="182"/>
        <v>53.184708164383572</v>
      </c>
      <c r="EM160" s="2">
        <f t="shared" si="182"/>
        <v>54.08241910293799</v>
      </c>
      <c r="EN160" s="2">
        <f t="shared" si="182"/>
        <v>56.565110292899618</v>
      </c>
      <c r="EO160" s="2">
        <f t="shared" si="182"/>
        <v>61.319510235913441</v>
      </c>
      <c r="EQ160" s="2">
        <f t="shared" si="180"/>
        <v>52.464604041004542</v>
      </c>
      <c r="ER160" s="2">
        <f t="shared" si="180"/>
        <v>54.212704471078617</v>
      </c>
      <c r="ES160" s="2">
        <f t="shared" si="180"/>
        <v>54.708164887176281</v>
      </c>
      <c r="ET160" s="2">
        <f t="shared" si="180"/>
        <v>55.103700794607953</v>
      </c>
      <c r="EU160" s="2">
        <f t="shared" si="180"/>
        <v>56.902062069197953</v>
      </c>
      <c r="EV160" s="2">
        <f t="shared" si="180"/>
        <v>57.301290245280882</v>
      </c>
      <c r="EW160" s="2">
        <f t="shared" si="180"/>
        <v>58.347596925251516</v>
      </c>
      <c r="EX160" s="2">
        <f t="shared" si="180"/>
        <v>57.252379826987699</v>
      </c>
      <c r="EY160" s="2">
        <f t="shared" si="180"/>
        <v>55.967760144770182</v>
      </c>
      <c r="EZ160" s="2">
        <f t="shared" si="180"/>
        <v>54.202160093377678</v>
      </c>
      <c r="FA160" s="2">
        <f t="shared" si="180"/>
        <v>53.140082115149305</v>
      </c>
      <c r="FB160" s="2">
        <f t="shared" si="180"/>
        <v>53.609250400428692</v>
      </c>
      <c r="FC160" s="2">
        <f t="shared" si="180"/>
        <v>54.462910629337394</v>
      </c>
      <c r="FD160" s="2">
        <f t="shared" si="180"/>
        <v>56.586558538933247</v>
      </c>
      <c r="FE160" s="2">
        <f t="shared" si="180"/>
        <v>59.42576005701352</v>
      </c>
      <c r="FG160" s="2">
        <f t="shared" si="181"/>
        <v>0.99999981826741846</v>
      </c>
      <c r="FH160" s="2">
        <f t="shared" si="181"/>
        <v>0.99999982447217006</v>
      </c>
      <c r="FI160" s="2">
        <f t="shared" si="181"/>
        <v>0.99999981162131368</v>
      </c>
      <c r="FJ160" s="2">
        <f t="shared" si="181"/>
        <v>0.99999982338747806</v>
      </c>
      <c r="FK160" s="2">
        <f t="shared" si="181"/>
        <v>0.99999983825567118</v>
      </c>
      <c r="FL160" s="2">
        <f t="shared" si="181"/>
        <v>0.99999983541060267</v>
      </c>
      <c r="FM160" s="2">
        <f t="shared" si="181"/>
        <v>0.99999984519689844</v>
      </c>
      <c r="FN160" s="2">
        <f t="shared" si="181"/>
        <v>0.9999998617920256</v>
      </c>
      <c r="FO160" s="2">
        <f t="shared" si="181"/>
        <v>0.99999986194299328</v>
      </c>
      <c r="FP160" s="2">
        <f t="shared" si="181"/>
        <v>0.99999983032088924</v>
      </c>
      <c r="FQ160" s="2">
        <f t="shared" si="181"/>
        <v>0.99999985763436083</v>
      </c>
      <c r="FR160" s="2">
        <f t="shared" si="181"/>
        <v>0.99999986407122032</v>
      </c>
      <c r="FS160" s="2">
        <f t="shared" si="181"/>
        <v>0.99999985010466585</v>
      </c>
      <c r="FT160" s="2">
        <f t="shared" si="181"/>
        <v>0.99999981326045306</v>
      </c>
      <c r="FU160" s="2">
        <f t="shared" si="181"/>
        <v>0.99999985036964223</v>
      </c>
      <c r="FW160" s="2">
        <f t="shared" si="174"/>
        <v>8.2671540106458931E-4</v>
      </c>
      <c r="FX160" s="2">
        <f t="shared" si="174"/>
        <v>2.8057686819997984E-3</v>
      </c>
      <c r="FY160" s="2">
        <f t="shared" si="174"/>
        <v>5.2911502388055896E-3</v>
      </c>
      <c r="FZ160" s="2">
        <f t="shared" si="174"/>
        <v>4.0784043253082203E-3</v>
      </c>
      <c r="GA160" s="2">
        <f t="shared" si="174"/>
        <v>4.8546276413366793E-3</v>
      </c>
      <c r="GB160" s="2">
        <f t="shared" si="174"/>
        <v>5.3104220826145727E-3</v>
      </c>
      <c r="GC160" s="2">
        <f t="shared" si="174"/>
        <v>6.9721582235765115E-3</v>
      </c>
      <c r="GD160" s="2">
        <f t="shared" si="174"/>
        <v>9.5579846448025241E-3</v>
      </c>
      <c r="GE160" s="2">
        <f t="shared" si="174"/>
        <v>1.1802324293979158E-2</v>
      </c>
      <c r="GF160" s="2">
        <f t="shared" si="174"/>
        <v>8.8960571294393557E-3</v>
      </c>
      <c r="GG160" s="2">
        <f t="shared" si="174"/>
        <v>9.5801157152409708E-3</v>
      </c>
      <c r="GH160" s="2">
        <f t="shared" si="174"/>
        <v>7.4471256687017569E-3</v>
      </c>
      <c r="GI160" s="2">
        <f t="shared" si="174"/>
        <v>5.251796240014631E-3</v>
      </c>
      <c r="GJ160" s="2">
        <f t="shared" si="174"/>
        <v>3.0091927538394812E-3</v>
      </c>
      <c r="GK160" s="2">
        <f t="shared" si="174"/>
        <v>2.1499999668620831E-3</v>
      </c>
      <c r="GM160" s="107">
        <f t="shared" si="175"/>
        <v>2.7957980534084193E-129</v>
      </c>
      <c r="GN160" s="107">
        <f t="shared" si="175"/>
        <v>1.5219759553105099E-147</v>
      </c>
      <c r="GO160" s="107">
        <f t="shared" si="175"/>
        <v>2.880715932582033E-167</v>
      </c>
      <c r="GP160" s="107">
        <f t="shared" si="175"/>
        <v>5.8177935644005993E-169</v>
      </c>
      <c r="GQ160" s="107">
        <f t="shared" si="175"/>
        <v>2.4786093214291436E-177</v>
      </c>
      <c r="GR160" s="107">
        <f t="shared" si="175"/>
        <v>7.5555197407898368E-193</v>
      </c>
      <c r="GS160" s="107">
        <f t="shared" si="175"/>
        <v>4.892964671722559E-200</v>
      </c>
      <c r="GT160" s="107">
        <f t="shared" si="175"/>
        <v>3.1222862749541398E-213</v>
      </c>
      <c r="GU160" s="107">
        <f t="shared" si="175"/>
        <v>1.5040673807315746E-205</v>
      </c>
      <c r="GV160" s="107">
        <f t="shared" si="175"/>
        <v>6.7501275105950102E-204</v>
      </c>
      <c r="GW160" s="107">
        <f t="shared" si="175"/>
        <v>4.34167166359104E-202</v>
      </c>
      <c r="GX160" s="107">
        <f t="shared" si="175"/>
        <v>8.2797530756329641E-195</v>
      </c>
      <c r="GY160" s="107">
        <f t="shared" si="175"/>
        <v>3.8764788808181867E-182</v>
      </c>
      <c r="GZ160" s="107">
        <f t="shared" si="175"/>
        <v>3.9334151853435581E-162</v>
      </c>
      <c r="HA160" s="107">
        <f t="shared" si="175"/>
        <v>1.3726270835984313E-226</v>
      </c>
      <c r="HC160" s="107">
        <f t="shared" si="184"/>
        <v>1.1105074035579488E-50</v>
      </c>
      <c r="HD160" s="107">
        <f t="shared" si="184"/>
        <v>8.2090234326550471E-59</v>
      </c>
      <c r="HE160" s="107">
        <f t="shared" si="184"/>
        <v>1.3016311214224015E-66</v>
      </c>
      <c r="HF160" s="107">
        <f t="shared" si="183"/>
        <v>9.9930288082337636E-68</v>
      </c>
      <c r="HG160" s="107">
        <f t="shared" si="183"/>
        <v>8.5328321805633102E-71</v>
      </c>
      <c r="HH160" s="107">
        <f t="shared" si="183"/>
        <v>1.3597813515807821E-77</v>
      </c>
      <c r="HI160" s="107">
        <f t="shared" si="183"/>
        <v>8.1970240013934848E-82</v>
      </c>
      <c r="HJ160" s="107">
        <f t="shared" si="183"/>
        <v>7.6644027933868998E-89</v>
      </c>
      <c r="HK160" s="107">
        <f t="shared" si="183"/>
        <v>7.2701496895796828E-87</v>
      </c>
      <c r="HL160" s="107">
        <f t="shared" si="165"/>
        <v>1.4187272772435384E-84</v>
      </c>
      <c r="HM160" s="107">
        <f t="shared" si="165"/>
        <v>7.3422548733116693E-84</v>
      </c>
      <c r="HN160" s="107">
        <f t="shared" si="165"/>
        <v>1.9140777214979506E-79</v>
      </c>
      <c r="HO160" s="107">
        <f t="shared" si="165"/>
        <v>1.1647514988056332E-72</v>
      </c>
      <c r="HP160" s="107">
        <f t="shared" si="165"/>
        <v>1.1243883565746677E-62</v>
      </c>
      <c r="HQ160" s="107">
        <f t="shared" si="165"/>
        <v>8.5783275138512444E-115</v>
      </c>
      <c r="HS160" s="107">
        <f t="shared" si="176"/>
        <v>0.32527613567138358</v>
      </c>
      <c r="HT160" s="107">
        <f t="shared" si="176"/>
        <v>0.11507721358446209</v>
      </c>
      <c r="HU160" s="107">
        <f t="shared" si="176"/>
        <v>5.2506304681928531E-2</v>
      </c>
      <c r="HV160" s="107">
        <f t="shared" si="176"/>
        <v>5.9012126562521618E-2</v>
      </c>
      <c r="HW160" s="107">
        <f t="shared" si="176"/>
        <v>4.5626556228040405E-2</v>
      </c>
      <c r="HX160" s="107">
        <f t="shared" si="176"/>
        <v>2.8362765604594442E-2</v>
      </c>
      <c r="HY160" s="107">
        <f t="shared" si="176"/>
        <v>1.1364649729557608E-2</v>
      </c>
      <c r="HZ160" s="107">
        <f t="shared" si="176"/>
        <v>2.8348123426238489E-3</v>
      </c>
      <c r="IA160" s="107">
        <f t="shared" si="176"/>
        <v>1.4814024620938605E-3</v>
      </c>
      <c r="IB160" s="107">
        <f t="shared" si="176"/>
        <v>5.0734743319708151E-3</v>
      </c>
      <c r="IC160" s="107">
        <f t="shared" si="176"/>
        <v>4.2107227008859674E-3</v>
      </c>
      <c r="ID160" s="107">
        <f t="shared" si="176"/>
        <v>1.1504054761896566E-2</v>
      </c>
      <c r="IE160" s="107">
        <f t="shared" si="176"/>
        <v>3.8439676410591088E-2</v>
      </c>
      <c r="IF160" s="107">
        <f t="shared" si="176"/>
        <v>0.12706389192913103</v>
      </c>
      <c r="IG160" s="107">
        <f t="shared" si="176"/>
        <v>0.21242502691480047</v>
      </c>
      <c r="II160" s="107">
        <f t="shared" si="177"/>
        <v>3.984435354255696E-6</v>
      </c>
      <c r="IJ160" s="107">
        <f t="shared" si="177"/>
        <v>4.6538553966272235E-5</v>
      </c>
      <c r="IK160" s="107">
        <f t="shared" si="177"/>
        <v>1.0162062032468472E-4</v>
      </c>
      <c r="IL160" s="107">
        <f t="shared" si="177"/>
        <v>4.4136648563351867E-5</v>
      </c>
      <c r="IM160" s="107">
        <f t="shared" si="177"/>
        <v>5.5817990359996571E-5</v>
      </c>
      <c r="IN160" s="107">
        <f t="shared" si="177"/>
        <v>3.5065876926739141E-5</v>
      </c>
      <c r="IO160" s="107">
        <f t="shared" si="177"/>
        <v>6.9271612408884205E-5</v>
      </c>
      <c r="IP160" s="107">
        <f t="shared" si="177"/>
        <v>1.3449805451911206E-4</v>
      </c>
      <c r="IQ160" s="107">
        <f t="shared" si="177"/>
        <v>3.4950381836255413E-4</v>
      </c>
      <c r="IR160" s="107">
        <f t="shared" si="177"/>
        <v>1.2260090051884368E-4</v>
      </c>
      <c r="IS160" s="107">
        <f t="shared" si="177"/>
        <v>1.9838305245033162E-4</v>
      </c>
      <c r="IT160" s="107">
        <f t="shared" si="177"/>
        <v>1.222993101897806E-4</v>
      </c>
      <c r="IU160" s="107">
        <f t="shared" si="177"/>
        <v>6.2131199589008209E-5</v>
      </c>
      <c r="IV160" s="107">
        <f t="shared" si="177"/>
        <v>2.2609531792556327E-5</v>
      </c>
      <c r="IW160" s="107">
        <f t="shared" si="177"/>
        <v>1.9816591982388404E-5</v>
      </c>
      <c r="IY160" s="107">
        <f t="shared" si="178"/>
        <v>0.32528012010673785</v>
      </c>
      <c r="IZ160" s="107">
        <f t="shared" si="178"/>
        <v>0.11512375213842836</v>
      </c>
      <c r="JA160" s="107">
        <f t="shared" si="178"/>
        <v>5.2607925302253215E-2</v>
      </c>
      <c r="JB160" s="107">
        <f t="shared" si="178"/>
        <v>5.9056263211084967E-2</v>
      </c>
      <c r="JC160" s="107">
        <f t="shared" si="178"/>
        <v>4.56823742184004E-2</v>
      </c>
      <c r="JD160" s="107">
        <f t="shared" si="178"/>
        <v>2.8397831481521182E-2</v>
      </c>
      <c r="JE160" s="107">
        <f t="shared" si="178"/>
        <v>1.1433921341966493E-2</v>
      </c>
      <c r="JF160" s="107">
        <f t="shared" si="178"/>
        <v>2.9693103971429611E-3</v>
      </c>
      <c r="JG160" s="107">
        <f t="shared" si="178"/>
        <v>1.8309062804564146E-3</v>
      </c>
      <c r="JH160" s="107">
        <f t="shared" si="178"/>
        <v>5.1960752324896591E-3</v>
      </c>
      <c r="JI160" s="107">
        <f t="shared" si="178"/>
        <v>4.4091057533362987E-3</v>
      </c>
      <c r="JJ160" s="107">
        <f t="shared" si="178"/>
        <v>1.1626354072086348E-2</v>
      </c>
      <c r="JK160" s="107">
        <f t="shared" si="178"/>
        <v>3.8501807610180093E-2</v>
      </c>
      <c r="JL160" s="107">
        <f t="shared" si="178"/>
        <v>0.1270865014609236</v>
      </c>
      <c r="JM160" s="107">
        <f t="shared" si="178"/>
        <v>0.21244484350678286</v>
      </c>
    </row>
    <row r="161" spans="2:273" x14ac:dyDescent="0.25">
      <c r="B161" s="2">
        <v>133</v>
      </c>
      <c r="C161" s="37">
        <v>52.850999999999999</v>
      </c>
      <c r="D161" s="37">
        <v>53.194000000000003</v>
      </c>
      <c r="E161" s="37">
        <v>53.344000000000001</v>
      </c>
      <c r="F161" s="37">
        <v>54.234000000000002</v>
      </c>
      <c r="G161" s="37">
        <v>54.828000000000003</v>
      </c>
      <c r="H161" s="37">
        <v>57.344000000000001</v>
      </c>
      <c r="I161" s="37">
        <v>56.875</v>
      </c>
      <c r="J161" s="37">
        <v>54.765999999999998</v>
      </c>
      <c r="K161" s="37">
        <v>54.594000000000001</v>
      </c>
      <c r="L161" s="37">
        <v>52.140999999999998</v>
      </c>
      <c r="M161" s="37">
        <v>52.359000000000002</v>
      </c>
      <c r="N161" s="37">
        <v>51.875</v>
      </c>
      <c r="O161" s="37">
        <v>52.296999999999997</v>
      </c>
      <c r="P161" s="37">
        <v>57.125</v>
      </c>
      <c r="Q161" s="37">
        <v>70.718999999999994</v>
      </c>
      <c r="S161" s="4">
        <f t="shared" si="185"/>
        <v>52.96365115454882</v>
      </c>
      <c r="T161" s="4">
        <f t="shared" si="186"/>
        <v>54.044547618776136</v>
      </c>
      <c r="U161" s="4">
        <f t="shared" si="187"/>
        <v>54.601582023402251</v>
      </c>
      <c r="V161" s="4">
        <f t="shared" si="188"/>
        <v>55.063956382834782</v>
      </c>
      <c r="W161" s="4">
        <f t="shared" si="189"/>
        <v>56.827083122087885</v>
      </c>
      <c r="X161" s="4">
        <f t="shared" si="190"/>
        <v>57.660408274837707</v>
      </c>
      <c r="Y161" s="4">
        <f t="shared" si="191"/>
        <v>58.294040130493244</v>
      </c>
      <c r="Z161" s="4">
        <f t="shared" si="192"/>
        <v>56.159436028029191</v>
      </c>
      <c r="AA161" s="4">
        <f t="shared" si="193"/>
        <v>55.765303744943225</v>
      </c>
      <c r="AB161" s="4">
        <f t="shared" si="194"/>
        <v>53.073376315116377</v>
      </c>
      <c r="AC161" s="4">
        <f t="shared" si="195"/>
        <v>51.983812965643736</v>
      </c>
      <c r="AD161" s="4">
        <f t="shared" si="196"/>
        <v>53.163634131096224</v>
      </c>
      <c r="AE161" s="4">
        <f t="shared" si="197"/>
        <v>54.330144881838216</v>
      </c>
      <c r="AF161" s="4">
        <f t="shared" si="198"/>
        <v>59.008419597988251</v>
      </c>
      <c r="AG161" s="4">
        <f t="shared" si="198"/>
        <v>71.071937284716796</v>
      </c>
      <c r="AI161" s="4">
        <f t="shared" si="199"/>
        <v>-0.11265115454882135</v>
      </c>
      <c r="AJ161" s="4">
        <f t="shared" si="200"/>
        <v>-0.85054761877613316</v>
      </c>
      <c r="AK161" s="4">
        <f t="shared" si="201"/>
        <v>-1.2575820234022501</v>
      </c>
      <c r="AL161" s="4">
        <f t="shared" si="202"/>
        <v>-0.82995638283478002</v>
      </c>
      <c r="AM161" s="4">
        <f t="shared" si="203"/>
        <v>-1.9990831220878817</v>
      </c>
      <c r="AN161" s="4">
        <f t="shared" si="204"/>
        <v>-0.31640827483770551</v>
      </c>
      <c r="AO161" s="4">
        <f t="shared" si="205"/>
        <v>-1.4190401304932436</v>
      </c>
      <c r="AP161" s="4">
        <f t="shared" si="206"/>
        <v>-1.3934360280291926</v>
      </c>
      <c r="AQ161" s="4">
        <f t="shared" si="207"/>
        <v>-1.1713037449432235</v>
      </c>
      <c r="AR161" s="4">
        <f t="shared" si="208"/>
        <v>-0.93237631511637886</v>
      </c>
      <c r="AS161" s="4">
        <f t="shared" si="209"/>
        <v>0.37518703435626577</v>
      </c>
      <c r="AT161" s="4">
        <f t="shared" si="210"/>
        <v>-1.2886341310962237</v>
      </c>
      <c r="AU161" s="4">
        <f t="shared" si="211"/>
        <v>-2.0331448818382185</v>
      </c>
      <c r="AV161" s="4">
        <f t="shared" si="212"/>
        <v>-1.8834195979882509</v>
      </c>
      <c r="AW161" s="4">
        <f t="shared" si="212"/>
        <v>-0.35293728471680197</v>
      </c>
      <c r="AY161" s="2">
        <f t="shared" si="170"/>
        <v>52.963643858578031</v>
      </c>
      <c r="AZ161" s="2">
        <f t="shared" si="170"/>
        <v>53.830978838236618</v>
      </c>
      <c r="BA161" s="2">
        <f t="shared" si="170"/>
        <v>54.449939192496764</v>
      </c>
      <c r="BB161" s="2">
        <f t="shared" si="170"/>
        <v>54.813956859838576</v>
      </c>
      <c r="BC161" s="2">
        <f t="shared" si="170"/>
        <v>56.615808509187453</v>
      </c>
      <c r="BD161" s="2">
        <f t="shared" si="170"/>
        <v>57.53547560977519</v>
      </c>
      <c r="BE161" s="2">
        <f t="shared" si="170"/>
        <v>58.242122168974646</v>
      </c>
      <c r="BF161" s="2">
        <f t="shared" si="170"/>
        <v>56.120388745192251</v>
      </c>
      <c r="BG161" s="2">
        <f t="shared" si="170"/>
        <v>55.685840576650989</v>
      </c>
      <c r="BH161" s="2">
        <f t="shared" si="170"/>
        <v>53.019814742959596</v>
      </c>
      <c r="BI161" s="2">
        <f t="shared" si="170"/>
        <v>51.905973927667141</v>
      </c>
      <c r="BJ161" s="2">
        <f t="shared" si="170"/>
        <v>53.060605670176763</v>
      </c>
      <c r="BK161" s="2">
        <f t="shared" si="170"/>
        <v>53.962451472273294</v>
      </c>
      <c r="BL161" s="2">
        <f t="shared" si="170"/>
        <v>56.44353738665788</v>
      </c>
      <c r="BM161" s="2">
        <f t="shared" si="170"/>
        <v>61.239361878511552</v>
      </c>
      <c r="BO161" s="2" t="str">
        <f t="shared" si="171"/>
        <v/>
      </c>
      <c r="BP161" s="2" t="str">
        <f t="shared" si="171"/>
        <v/>
      </c>
      <c r="BQ161" s="2" t="str">
        <f t="shared" si="171"/>
        <v/>
      </c>
      <c r="BR161" s="2" t="str">
        <f t="shared" si="171"/>
        <v/>
      </c>
      <c r="BS161" s="2" t="str">
        <f t="shared" si="171"/>
        <v/>
      </c>
      <c r="BT161" s="2" t="str">
        <f t="shared" si="171"/>
        <v/>
      </c>
      <c r="BU161" s="2" t="str">
        <f t="shared" si="171"/>
        <v/>
      </c>
      <c r="BV161" s="2" t="str">
        <f t="shared" si="171"/>
        <v/>
      </c>
      <c r="BW161" s="2" t="str">
        <f t="shared" si="171"/>
        <v/>
      </c>
      <c r="BX161" s="2" t="str">
        <f t="shared" si="171"/>
        <v/>
      </c>
      <c r="BY161" s="2" t="str">
        <f t="shared" si="171"/>
        <v/>
      </c>
      <c r="BZ161" s="2" t="str">
        <f t="shared" si="171"/>
        <v/>
      </c>
      <c r="CA161" s="2" t="str">
        <f t="shared" si="171"/>
        <v/>
      </c>
      <c r="CB161" s="2" t="str">
        <f t="shared" si="171"/>
        <v/>
      </c>
      <c r="CC161" s="2" t="str">
        <f t="shared" si="171"/>
        <v/>
      </c>
      <c r="CE161" s="2" t="str">
        <f t="shared" si="172"/>
        <v/>
      </c>
      <c r="CF161" s="2" t="str">
        <f t="shared" si="172"/>
        <v/>
      </c>
      <c r="CG161" s="2" t="str">
        <f t="shared" si="172"/>
        <v/>
      </c>
      <c r="CH161" s="2" t="str">
        <f t="shared" si="172"/>
        <v/>
      </c>
      <c r="CI161" s="2" t="str">
        <f t="shared" si="172"/>
        <v/>
      </c>
      <c r="CJ161" s="2" t="str">
        <f t="shared" si="172"/>
        <v/>
      </c>
      <c r="CK161" s="2">
        <f t="shared" si="172"/>
        <v>56.875</v>
      </c>
      <c r="CL161" s="2">
        <f t="shared" si="172"/>
        <v>54.765999999999998</v>
      </c>
      <c r="CM161" s="2">
        <f t="shared" si="172"/>
        <v>54.594000000000001</v>
      </c>
      <c r="CN161" s="2">
        <f t="shared" si="172"/>
        <v>52.140999999999998</v>
      </c>
      <c r="CO161" s="2">
        <f t="shared" si="172"/>
        <v>52.359000000000002</v>
      </c>
      <c r="CP161" s="2">
        <f t="shared" si="172"/>
        <v>51.875</v>
      </c>
      <c r="CQ161" s="2" t="str">
        <f t="shared" si="172"/>
        <v/>
      </c>
      <c r="CR161" s="2" t="str">
        <f t="shared" si="172"/>
        <v/>
      </c>
      <c r="CS161" s="2" t="str">
        <f t="shared" si="172"/>
        <v/>
      </c>
      <c r="CU161" s="2" t="str">
        <f t="shared" si="173"/>
        <v/>
      </c>
      <c r="CV161" s="2" t="str">
        <f t="shared" si="173"/>
        <v/>
      </c>
      <c r="CW161" s="2" t="str">
        <f t="shared" si="173"/>
        <v/>
      </c>
      <c r="CX161" s="2" t="str">
        <f t="shared" si="173"/>
        <v/>
      </c>
      <c r="CY161" s="2" t="str">
        <f t="shared" si="173"/>
        <v/>
      </c>
      <c r="CZ161" s="2" t="str">
        <f t="shared" si="173"/>
        <v/>
      </c>
      <c r="DA161" s="2">
        <f t="shared" si="173"/>
        <v>56.875</v>
      </c>
      <c r="DB161" s="2">
        <f t="shared" si="173"/>
        <v>54.765999999999998</v>
      </c>
      <c r="DC161" s="2">
        <f t="shared" si="173"/>
        <v>54.594000000000001</v>
      </c>
      <c r="DD161" s="2">
        <f t="shared" si="173"/>
        <v>52.140999999999998</v>
      </c>
      <c r="DE161" s="2">
        <f t="shared" si="173"/>
        <v>52.359000000000002</v>
      </c>
      <c r="DF161" s="2">
        <f t="shared" si="173"/>
        <v>51.875</v>
      </c>
      <c r="DG161" s="2" t="str">
        <f t="shared" si="173"/>
        <v/>
      </c>
      <c r="DH161" s="2" t="str">
        <f t="shared" si="173"/>
        <v/>
      </c>
      <c r="DI161" s="2" t="str">
        <f t="shared" si="173"/>
        <v/>
      </c>
      <c r="DK161" s="2">
        <f t="shared" si="179"/>
        <v>101.42998972125437</v>
      </c>
      <c r="DL161" s="2">
        <f t="shared" si="179"/>
        <v>99.036289711800791</v>
      </c>
      <c r="DM161" s="2">
        <f t="shared" si="179"/>
        <v>100.55548928823117</v>
      </c>
      <c r="DN161" s="2">
        <f t="shared" si="179"/>
        <v>102.21774630021142</v>
      </c>
      <c r="DO161" s="2">
        <f t="shared" si="179"/>
        <v>97.150359408033808</v>
      </c>
      <c r="DP161" s="2">
        <f t="shared" si="179"/>
        <v>103.09075523323339</v>
      </c>
      <c r="DQ161" s="2">
        <f t="shared" si="179"/>
        <v>100.79259407665506</v>
      </c>
      <c r="DR161" s="2">
        <f t="shared" si="179"/>
        <v>101.38484934333961</v>
      </c>
      <c r="DS161" s="2">
        <f t="shared" si="179"/>
        <v>95.22946746616968</v>
      </c>
      <c r="DT161" s="2">
        <f t="shared" si="179"/>
        <v>95.994570731707341</v>
      </c>
      <c r="DU161" s="2">
        <f t="shared" si="179"/>
        <v>98.12462566512707</v>
      </c>
      <c r="DV161" s="2">
        <f t="shared" si="179"/>
        <v>99.391043108338067</v>
      </c>
      <c r="DW161" s="2">
        <f t="shared" si="179"/>
        <v>98.075097251585589</v>
      </c>
      <c r="DX161" s="2">
        <f t="shared" si="179"/>
        <v>92.476729386892174</v>
      </c>
      <c r="DY161" s="2">
        <f t="shared" si="179"/>
        <v>94.796806215122032</v>
      </c>
      <c r="EA161" s="2">
        <f t="shared" ref="EA161:EJ186" si="214">CE$229*$B161+CE$230</f>
        <v>52.964276583803326</v>
      </c>
      <c r="EB161" s="2">
        <f t="shared" si="214"/>
        <v>53.830043917982813</v>
      </c>
      <c r="EC161" s="2">
        <f t="shared" si="214"/>
        <v>54.44881931320581</v>
      </c>
      <c r="ED161" s="2">
        <f t="shared" si="214"/>
        <v>54.812874708229806</v>
      </c>
      <c r="EE161" s="2">
        <f t="shared" si="214"/>
        <v>56.614534141245883</v>
      </c>
      <c r="EF161" s="2">
        <f t="shared" si="214"/>
        <v>57.537664703676995</v>
      </c>
      <c r="EG161" s="2">
        <f t="shared" si="214"/>
        <v>58.24202727111291</v>
      </c>
      <c r="EH161" s="2">
        <f t="shared" si="214"/>
        <v>56.107805342290483</v>
      </c>
      <c r="EI161" s="2">
        <f t="shared" si="214"/>
        <v>55.683221695121667</v>
      </c>
      <c r="EJ161" s="2">
        <f t="shared" si="214"/>
        <v>53.007592465753433</v>
      </c>
      <c r="EK161" s="2">
        <f t="shared" si="213"/>
        <v>51.892307542048258</v>
      </c>
      <c r="EL161" s="2">
        <f t="shared" si="182"/>
        <v>53.056443616438365</v>
      </c>
      <c r="EM161" s="2">
        <f t="shared" si="182"/>
        <v>53.959816297510301</v>
      </c>
      <c r="EN161" s="2">
        <f t="shared" si="182"/>
        <v>56.443430283864146</v>
      </c>
      <c r="EO161" s="2">
        <f t="shared" si="182"/>
        <v>61.244660713589397</v>
      </c>
      <c r="EQ161" s="2">
        <f t="shared" si="180"/>
        <v>52.349485049098021</v>
      </c>
      <c r="ER161" s="2">
        <f t="shared" si="180"/>
        <v>54.093131469173208</v>
      </c>
      <c r="ES161" s="2">
        <f t="shared" si="180"/>
        <v>54.616133167673809</v>
      </c>
      <c r="ET161" s="2">
        <f t="shared" si="180"/>
        <v>55.022565335341852</v>
      </c>
      <c r="EU161" s="2">
        <f t="shared" si="180"/>
        <v>56.822458802669757</v>
      </c>
      <c r="EV161" s="2">
        <f t="shared" si="180"/>
        <v>57.208879694309431</v>
      </c>
      <c r="EW161" s="2">
        <f t="shared" si="180"/>
        <v>58.252261195296633</v>
      </c>
      <c r="EX161" s="2">
        <f t="shared" si="180"/>
        <v>57.155738672802165</v>
      </c>
      <c r="EY161" s="2">
        <f t="shared" si="180"/>
        <v>55.859725344001944</v>
      </c>
      <c r="EZ161" s="2">
        <f t="shared" si="180"/>
        <v>54.100913882621342</v>
      </c>
      <c r="FA161" s="2">
        <f t="shared" si="180"/>
        <v>53.027822057908523</v>
      </c>
      <c r="FB161" s="2">
        <f t="shared" si="180"/>
        <v>53.500699595175604</v>
      </c>
      <c r="FC161" s="2">
        <f t="shared" si="180"/>
        <v>54.358129942333555</v>
      </c>
      <c r="FD161" s="2">
        <f t="shared" si="180"/>
        <v>56.470311958071875</v>
      </c>
      <c r="FE161" s="2">
        <f t="shared" si="180"/>
        <v>59.284415631200929</v>
      </c>
      <c r="FG161" s="2">
        <f t="shared" si="181"/>
        <v>0.99999985564467397</v>
      </c>
      <c r="FH161" s="2">
        <f t="shared" si="181"/>
        <v>0.99999986057328372</v>
      </c>
      <c r="FI161" s="2">
        <f t="shared" si="181"/>
        <v>0.99999985036548489</v>
      </c>
      <c r="FJ161" s="2">
        <f t="shared" si="181"/>
        <v>0.99999985971168215</v>
      </c>
      <c r="FK161" s="2">
        <f t="shared" si="181"/>
        <v>0.99999987152190861</v>
      </c>
      <c r="FL161" s="2">
        <f t="shared" si="181"/>
        <v>0.99999986926199014</v>
      </c>
      <c r="FM161" s="2">
        <f t="shared" si="181"/>
        <v>0.99999987703552173</v>
      </c>
      <c r="FN161" s="2">
        <f t="shared" si="181"/>
        <v>0.99999989021750058</v>
      </c>
      <c r="FO161" s="2">
        <f t="shared" si="181"/>
        <v>0.99999989033741843</v>
      </c>
      <c r="FP161" s="2">
        <f t="shared" si="181"/>
        <v>0.99999986521908679</v>
      </c>
      <c r="FQ161" s="2">
        <f t="shared" si="181"/>
        <v>0.99999988691494979</v>
      </c>
      <c r="FR161" s="2">
        <f t="shared" si="181"/>
        <v>0.99999989202792938</v>
      </c>
      <c r="FS161" s="2">
        <f t="shared" si="181"/>
        <v>0.99999988093390013</v>
      </c>
      <c r="FT161" s="2">
        <f t="shared" si="181"/>
        <v>0.99999985166749961</v>
      </c>
      <c r="FU161" s="2">
        <f t="shared" si="181"/>
        <v>0.99999988114437832</v>
      </c>
      <c r="FW161" s="2">
        <f t="shared" si="174"/>
        <v>1.0405502889975775E-3</v>
      </c>
      <c r="FX161" s="2">
        <f t="shared" si="174"/>
        <v>3.5296892277728842E-3</v>
      </c>
      <c r="FY161" s="2">
        <f t="shared" si="174"/>
        <v>6.6520500964517429E-3</v>
      </c>
      <c r="FZ161" s="2">
        <f t="shared" si="174"/>
        <v>5.1289906176875365E-3</v>
      </c>
      <c r="GA161" s="2">
        <f t="shared" si="174"/>
        <v>6.1039415306135504E-3</v>
      </c>
      <c r="GB161" s="2">
        <f t="shared" si="174"/>
        <v>6.6762454481373735E-3</v>
      </c>
      <c r="GC161" s="2">
        <f t="shared" si="174"/>
        <v>8.761610100139568E-3</v>
      </c>
      <c r="GD161" s="2">
        <f t="shared" si="174"/>
        <v>1.2003084460121738E-2</v>
      </c>
      <c r="GE161" s="2">
        <f t="shared" si="174"/>
        <v>1.4812978669295547E-2</v>
      </c>
      <c r="GF161" s="2">
        <f t="shared" si="174"/>
        <v>1.1173734634205595E-2</v>
      </c>
      <c r="GG161" s="2">
        <f t="shared" si="174"/>
        <v>1.2030808275946955E-2</v>
      </c>
      <c r="GH161" s="2">
        <f t="shared" si="174"/>
        <v>9.3573324720612073E-3</v>
      </c>
      <c r="GI161" s="2">
        <f t="shared" si="174"/>
        <v>6.6026413172670896E-3</v>
      </c>
      <c r="GJ161" s="2">
        <f t="shared" si="174"/>
        <v>3.7853998080322414E-3</v>
      </c>
      <c r="GK161" s="2">
        <f t="shared" si="174"/>
        <v>2.7051836459650595E-3</v>
      </c>
      <c r="GM161" s="107">
        <f t="shared" si="175"/>
        <v>4.3835599872018161E-133</v>
      </c>
      <c r="GN161" s="107">
        <f t="shared" si="175"/>
        <v>6.9573429987155164E-152</v>
      </c>
      <c r="GO161" s="107">
        <f t="shared" si="175"/>
        <v>3.2321462188681262E-172</v>
      </c>
      <c r="GP161" s="107">
        <f t="shared" si="175"/>
        <v>6.0944279415562306E-174</v>
      </c>
      <c r="GQ161" s="107">
        <f t="shared" si="175"/>
        <v>1.5652315608257359E-182</v>
      </c>
      <c r="GR161" s="107">
        <f t="shared" si="175"/>
        <v>1.6311955516981137E-198</v>
      </c>
      <c r="GS161" s="107">
        <f t="shared" si="175"/>
        <v>6.8185954916551979E-206</v>
      </c>
      <c r="GT161" s="107">
        <f t="shared" si="175"/>
        <v>1.9670680628954822E-219</v>
      </c>
      <c r="GU161" s="107">
        <f t="shared" si="175"/>
        <v>1.5937983378707378E-211</v>
      </c>
      <c r="GV161" s="107">
        <f t="shared" si="175"/>
        <v>6.6675248371555739E-210</v>
      </c>
      <c r="GW161" s="107">
        <f t="shared" si="175"/>
        <v>5.6598385948684205E-208</v>
      </c>
      <c r="GX161" s="107">
        <f t="shared" si="175"/>
        <v>1.8359752305228697E-200</v>
      </c>
      <c r="GY161" s="107">
        <f t="shared" si="175"/>
        <v>1.8726719223245472E-187</v>
      </c>
      <c r="GZ161" s="107">
        <f t="shared" si="175"/>
        <v>6.3261479414046527E-167</v>
      </c>
      <c r="HA161" s="107">
        <f t="shared" si="175"/>
        <v>3.2467689581480171E-233</v>
      </c>
      <c r="HC161" s="107">
        <f t="shared" si="184"/>
        <v>7.4133654514092877E-53</v>
      </c>
      <c r="HD161" s="107">
        <f t="shared" si="184"/>
        <v>2.5664018989681848E-61</v>
      </c>
      <c r="HE161" s="107">
        <f t="shared" si="184"/>
        <v>1.8049394457386597E-69</v>
      </c>
      <c r="HF161" s="107">
        <f t="shared" si="183"/>
        <v>1.3026927895113519E-70</v>
      </c>
      <c r="HG161" s="107">
        <f t="shared" si="183"/>
        <v>8.3997923466069223E-74</v>
      </c>
      <c r="HH161" s="107">
        <f t="shared" si="183"/>
        <v>6.9608554170390609E-81</v>
      </c>
      <c r="HI161" s="107">
        <f t="shared" si="183"/>
        <v>3.045651955801508E-85</v>
      </c>
      <c r="HJ161" s="107">
        <f t="shared" si="183"/>
        <v>1.6499264860534839E-92</v>
      </c>
      <c r="HK161" s="107">
        <f t="shared" si="183"/>
        <v>2.0106558772726727E-90</v>
      </c>
      <c r="HL161" s="107">
        <f t="shared" si="165"/>
        <v>4.0638647342361286E-88</v>
      </c>
      <c r="HM161" s="107">
        <f t="shared" si="165"/>
        <v>2.4744010738130475E-87</v>
      </c>
      <c r="HN161" s="107">
        <f t="shared" si="165"/>
        <v>9.4510853593892075E-83</v>
      </c>
      <c r="HO161" s="107">
        <f t="shared" si="165"/>
        <v>9.8370898548030505E-76</v>
      </c>
      <c r="HP161" s="107">
        <f t="shared" si="165"/>
        <v>2.1135295124988313E-65</v>
      </c>
      <c r="HQ161" s="107">
        <f t="shared" si="165"/>
        <v>8.864386794171619E-120</v>
      </c>
      <c r="HS161" s="107">
        <f t="shared" si="176"/>
        <v>0.24545131780110424</v>
      </c>
      <c r="HT161" s="107">
        <f t="shared" si="176"/>
        <v>6.9054156199263361E-2</v>
      </c>
      <c r="HU161" s="107">
        <f t="shared" si="176"/>
        <v>2.6833187993126003E-2</v>
      </c>
      <c r="HV161" s="107">
        <f t="shared" si="176"/>
        <v>3.0645441652963297E-2</v>
      </c>
      <c r="HW161" s="107">
        <f t="shared" si="176"/>
        <v>2.2532387943250087E-2</v>
      </c>
      <c r="HX161" s="107">
        <f t="shared" si="176"/>
        <v>1.2673682126881686E-2</v>
      </c>
      <c r="HY161" s="107">
        <f t="shared" si="176"/>
        <v>4.4656912002742971E-3</v>
      </c>
      <c r="HZ161" s="107">
        <f t="shared" si="176"/>
        <v>9.2957354540872388E-4</v>
      </c>
      <c r="IA161" s="107">
        <f t="shared" si="176"/>
        <v>4.6543543212534358E-4</v>
      </c>
      <c r="IB161" s="107">
        <f t="shared" si="176"/>
        <v>1.789492276441729E-3</v>
      </c>
      <c r="IC161" s="107">
        <f t="shared" si="176"/>
        <v>1.4809900238005557E-3</v>
      </c>
      <c r="ID161" s="107">
        <f t="shared" si="176"/>
        <v>4.6233897854340619E-3</v>
      </c>
      <c r="IE161" s="107">
        <f t="shared" si="176"/>
        <v>1.8415816005675167E-2</v>
      </c>
      <c r="IF161" s="107">
        <f t="shared" si="176"/>
        <v>7.5320174580573218E-2</v>
      </c>
      <c r="IG161" s="107">
        <f t="shared" si="176"/>
        <v>0.12420515921130819</v>
      </c>
      <c r="II161" s="107">
        <f t="shared" si="177"/>
        <v>8.0987341427005424E-6</v>
      </c>
      <c r="IJ161" s="107">
        <f t="shared" si="177"/>
        <v>9.1266806940845744E-5</v>
      </c>
      <c r="IK161" s="107">
        <f t="shared" si="177"/>
        <v>2.0257634805573117E-4</v>
      </c>
      <c r="IL161" s="107">
        <f t="shared" si="177"/>
        <v>9.0924357925306796E-5</v>
      </c>
      <c r="IM161" s="107">
        <f t="shared" si="177"/>
        <v>1.1549053566375515E-4</v>
      </c>
      <c r="IN161" s="107">
        <f t="shared" si="177"/>
        <v>7.6304832826461406E-5</v>
      </c>
      <c r="IO161" s="107">
        <f t="shared" si="177"/>
        <v>1.4822570535836675E-4</v>
      </c>
      <c r="IP161" s="107">
        <f t="shared" si="177"/>
        <v>2.8492472979265798E-4</v>
      </c>
      <c r="IQ161" s="107">
        <f t="shared" si="177"/>
        <v>6.9996236506641833E-4</v>
      </c>
      <c r="IR161" s="107">
        <f t="shared" si="177"/>
        <v>2.589669569165999E-4</v>
      </c>
      <c r="IS161" s="107">
        <f t="shared" si="177"/>
        <v>4.0570019536106602E-4</v>
      </c>
      <c r="IT161" s="107">
        <f t="shared" si="177"/>
        <v>2.5155102294659675E-4</v>
      </c>
      <c r="IU161" s="107">
        <f t="shared" si="177"/>
        <v>1.2880731188862714E-4</v>
      </c>
      <c r="IV161" s="107">
        <f t="shared" si="177"/>
        <v>4.7156262461309197E-5</v>
      </c>
      <c r="IW161" s="107">
        <f t="shared" si="177"/>
        <v>4.0094501422909059E-5</v>
      </c>
      <c r="IY161" s="107">
        <f t="shared" si="178"/>
        <v>0.24545941653524694</v>
      </c>
      <c r="IZ161" s="107">
        <f t="shared" si="178"/>
        <v>6.9145423006204201E-2</v>
      </c>
      <c r="JA161" s="107">
        <f t="shared" si="178"/>
        <v>2.7035764341181732E-2</v>
      </c>
      <c r="JB161" s="107">
        <f t="shared" si="178"/>
        <v>3.0736366010888604E-2</v>
      </c>
      <c r="JC161" s="107">
        <f t="shared" si="178"/>
        <v>2.2647878478913842E-2</v>
      </c>
      <c r="JD161" s="107">
        <f t="shared" si="178"/>
        <v>1.2749986959708148E-2</v>
      </c>
      <c r="JE161" s="107">
        <f t="shared" si="178"/>
        <v>4.6139169056326635E-3</v>
      </c>
      <c r="JF161" s="107">
        <f t="shared" si="178"/>
        <v>1.2144982752013819E-3</v>
      </c>
      <c r="JG161" s="107">
        <f t="shared" si="178"/>
        <v>1.1653977971917619E-3</v>
      </c>
      <c r="JH161" s="107">
        <f t="shared" si="178"/>
        <v>2.0484592333583291E-3</v>
      </c>
      <c r="JI161" s="107">
        <f t="shared" si="178"/>
        <v>1.8866902191616217E-3</v>
      </c>
      <c r="JJ161" s="107">
        <f t="shared" si="178"/>
        <v>4.8749408083806588E-3</v>
      </c>
      <c r="JK161" s="107">
        <f t="shared" si="178"/>
        <v>1.8544623317563794E-2</v>
      </c>
      <c r="JL161" s="107">
        <f t="shared" si="178"/>
        <v>7.5367330843034527E-2</v>
      </c>
      <c r="JM161" s="107">
        <f t="shared" si="178"/>
        <v>0.1242452537127311</v>
      </c>
    </row>
    <row r="162" spans="2:273" x14ac:dyDescent="0.25">
      <c r="B162" s="2">
        <v>134</v>
      </c>
      <c r="C162" s="37">
        <v>53.209000000000003</v>
      </c>
      <c r="D162" s="37">
        <v>53.103999999999999</v>
      </c>
      <c r="E162" s="37">
        <v>54.188000000000002</v>
      </c>
      <c r="F162" s="37">
        <v>54.265999999999998</v>
      </c>
      <c r="G162" s="37">
        <v>56.703000000000003</v>
      </c>
      <c r="H162" s="37">
        <v>57.188000000000002</v>
      </c>
      <c r="I162" s="37">
        <v>57.438000000000002</v>
      </c>
      <c r="J162" s="37">
        <v>54.875</v>
      </c>
      <c r="K162" s="37">
        <v>54.938000000000002</v>
      </c>
      <c r="L162" s="37">
        <v>53.140999999999998</v>
      </c>
      <c r="M162" s="37">
        <v>50.921999999999997</v>
      </c>
      <c r="N162" s="37">
        <v>51.765999999999998</v>
      </c>
      <c r="O162" s="37">
        <v>52.109000000000002</v>
      </c>
      <c r="P162" s="37">
        <v>55.188000000000002</v>
      </c>
      <c r="Q162" s="37">
        <v>63.5</v>
      </c>
      <c r="S162" s="4">
        <f t="shared" si="185"/>
        <v>52.871613963393806</v>
      </c>
      <c r="T162" s="4">
        <f t="shared" si="186"/>
        <v>53.804501925663018</v>
      </c>
      <c r="U162" s="4">
        <f t="shared" si="187"/>
        <v>54.421275638937999</v>
      </c>
      <c r="V162" s="4">
        <f t="shared" si="188"/>
        <v>54.828746376480318</v>
      </c>
      <c r="W162" s="4">
        <f t="shared" si="189"/>
        <v>56.619654619586363</v>
      </c>
      <c r="X162" s="4">
        <f t="shared" si="190"/>
        <v>57.504675517547163</v>
      </c>
      <c r="Y162" s="4">
        <f t="shared" si="191"/>
        <v>58.186352212866154</v>
      </c>
      <c r="Z162" s="4">
        <f t="shared" si="192"/>
        <v>56.053375522051262</v>
      </c>
      <c r="AA162" s="4">
        <f t="shared" si="193"/>
        <v>55.71207763380982</v>
      </c>
      <c r="AB162" s="4">
        <f t="shared" si="194"/>
        <v>52.954790933254912</v>
      </c>
      <c r="AC162" s="4">
        <f t="shared" si="195"/>
        <v>51.877787484134856</v>
      </c>
      <c r="AD162" s="4">
        <f t="shared" si="196"/>
        <v>53.034452348986058</v>
      </c>
      <c r="AE162" s="4">
        <f t="shared" si="197"/>
        <v>54.010356228133119</v>
      </c>
      <c r="AF162" s="4">
        <f t="shared" si="198"/>
        <v>57.521118793007219</v>
      </c>
      <c r="AG162" s="4">
        <f t="shared" si="198"/>
        <v>65.756925004984183</v>
      </c>
      <c r="AI162" s="4">
        <f t="shared" si="199"/>
        <v>0.33738603660619759</v>
      </c>
      <c r="AJ162" s="4">
        <f t="shared" si="200"/>
        <v>-0.70050192566301916</v>
      </c>
      <c r="AK162" s="4">
        <f t="shared" si="201"/>
        <v>-0.23327563893799663</v>
      </c>
      <c r="AL162" s="4">
        <f t="shared" si="202"/>
        <v>-0.56274637648031955</v>
      </c>
      <c r="AM162" s="4">
        <f t="shared" si="203"/>
        <v>8.3345380413639703E-2</v>
      </c>
      <c r="AN162" s="4">
        <f t="shared" si="204"/>
        <v>-0.31667551754716072</v>
      </c>
      <c r="AO162" s="4">
        <f t="shared" si="205"/>
        <v>-0.74835221286615194</v>
      </c>
      <c r="AP162" s="4">
        <f t="shared" si="206"/>
        <v>-1.1783755220512617</v>
      </c>
      <c r="AQ162" s="4">
        <f t="shared" si="207"/>
        <v>-0.7740776338098172</v>
      </c>
      <c r="AR162" s="4">
        <f t="shared" si="208"/>
        <v>0.18620906674508575</v>
      </c>
      <c r="AS162" s="4">
        <f t="shared" si="209"/>
        <v>-0.95578748413485926</v>
      </c>
      <c r="AT162" s="4">
        <f t="shared" si="210"/>
        <v>-1.2684523489860595</v>
      </c>
      <c r="AU162" s="4">
        <f t="shared" si="211"/>
        <v>-1.9013562281331176</v>
      </c>
      <c r="AV162" s="4">
        <f t="shared" si="212"/>
        <v>-2.3331187930072161</v>
      </c>
      <c r="AW162" s="4">
        <f t="shared" si="212"/>
        <v>-2.2569250049841827</v>
      </c>
      <c r="AY162" s="2">
        <f t="shared" ref="AY162:BM178" si="215">IF(OR($B162 &lt; C$231, $B162 &gt; C$234), #N/A, ((1-FG162)*DK162) + (FG162 - FW162)*EA162 + (FW162*EQ162))</f>
        <v>52.871609393067132</v>
      </c>
      <c r="AZ162" s="2">
        <f t="shared" si="215"/>
        <v>53.700606965329214</v>
      </c>
      <c r="BA162" s="2">
        <f t="shared" si="215"/>
        <v>54.350992464751272</v>
      </c>
      <c r="BB162" s="2">
        <f t="shared" si="215"/>
        <v>54.721910305708221</v>
      </c>
      <c r="BC162" s="2">
        <f t="shared" si="215"/>
        <v>56.526021612799077</v>
      </c>
      <c r="BD162" s="2">
        <f t="shared" si="215"/>
        <v>57.452620612995105</v>
      </c>
      <c r="BE162" s="2">
        <f t="shared" si="215"/>
        <v>58.145922156476594</v>
      </c>
      <c r="BF162" s="2">
        <f t="shared" si="215"/>
        <v>55.987466793075164</v>
      </c>
      <c r="BG162" s="2">
        <f t="shared" si="215"/>
        <v>55.569816032375094</v>
      </c>
      <c r="BH162" s="2">
        <f t="shared" si="215"/>
        <v>52.877443371249683</v>
      </c>
      <c r="BI162" s="2">
        <f t="shared" si="215"/>
        <v>51.753143344967732</v>
      </c>
      <c r="BJ162" s="2">
        <f t="shared" si="215"/>
        <v>52.93363551659084</v>
      </c>
      <c r="BK162" s="2">
        <f t="shared" si="215"/>
        <v>53.840670814189529</v>
      </c>
      <c r="BL162" s="2">
        <f t="shared" si="215"/>
        <v>56.321908408330323</v>
      </c>
      <c r="BM162" s="2">
        <f t="shared" si="215"/>
        <v>61.162916904379486</v>
      </c>
      <c r="BO162" s="2" t="str">
        <f t="shared" ref="BO162:CC178" si="216">IF(AND(IY162 &lt; $CC$23, $B162 &lt; C$7, $B162 &gt; C$231), C162, "")</f>
        <v/>
      </c>
      <c r="BP162" s="2" t="str">
        <f t="shared" si="216"/>
        <v/>
      </c>
      <c r="BQ162" s="2" t="str">
        <f t="shared" si="216"/>
        <v/>
      </c>
      <c r="BR162" s="2" t="str">
        <f t="shared" si="216"/>
        <v/>
      </c>
      <c r="BS162" s="2" t="str">
        <f t="shared" si="216"/>
        <v/>
      </c>
      <c r="BT162" s="2" t="str">
        <f t="shared" si="216"/>
        <v/>
      </c>
      <c r="BU162" s="2" t="str">
        <f t="shared" si="216"/>
        <v/>
      </c>
      <c r="BV162" s="2" t="str">
        <f t="shared" si="216"/>
        <v/>
      </c>
      <c r="BW162" s="2" t="str">
        <f t="shared" si="216"/>
        <v/>
      </c>
      <c r="BX162" s="2" t="str">
        <f t="shared" si="216"/>
        <v/>
      </c>
      <c r="BY162" s="2" t="str">
        <f t="shared" si="216"/>
        <v/>
      </c>
      <c r="BZ162" s="2" t="str">
        <f t="shared" si="216"/>
        <v/>
      </c>
      <c r="CA162" s="2" t="str">
        <f t="shared" si="216"/>
        <v/>
      </c>
      <c r="CB162" s="2" t="str">
        <f t="shared" si="216"/>
        <v/>
      </c>
      <c r="CC162" s="2" t="str">
        <f t="shared" si="216"/>
        <v/>
      </c>
      <c r="CE162" s="2" t="str">
        <f t="shared" ref="CE162:CS178" si="217">IF(AND(IY162 &lt; $CS$23, $B162 &gt; C$232, $B162 &lt; C$233), C162, "")</f>
        <v/>
      </c>
      <c r="CF162" s="2" t="str">
        <f t="shared" si="217"/>
        <v/>
      </c>
      <c r="CG162" s="2" t="str">
        <f t="shared" si="217"/>
        <v/>
      </c>
      <c r="CH162" s="2" t="str">
        <f t="shared" si="217"/>
        <v/>
      </c>
      <c r="CI162" s="2" t="str">
        <f t="shared" si="217"/>
        <v/>
      </c>
      <c r="CJ162" s="2">
        <f t="shared" si="217"/>
        <v>57.188000000000002</v>
      </c>
      <c r="CK162" s="2">
        <f t="shared" si="217"/>
        <v>57.438000000000002</v>
      </c>
      <c r="CL162" s="2">
        <f t="shared" si="217"/>
        <v>54.875</v>
      </c>
      <c r="CM162" s="2">
        <f t="shared" si="217"/>
        <v>54.938000000000002</v>
      </c>
      <c r="CN162" s="2">
        <f t="shared" si="217"/>
        <v>53.140999999999998</v>
      </c>
      <c r="CO162" s="2">
        <f t="shared" si="217"/>
        <v>50.921999999999997</v>
      </c>
      <c r="CP162" s="2">
        <f t="shared" si="217"/>
        <v>51.765999999999998</v>
      </c>
      <c r="CQ162" s="2">
        <f t="shared" si="217"/>
        <v>52.109000000000002</v>
      </c>
      <c r="CR162" s="2" t="str">
        <f t="shared" si="217"/>
        <v/>
      </c>
      <c r="CS162" s="2" t="str">
        <f t="shared" si="217"/>
        <v/>
      </c>
      <c r="CU162" s="2" t="str">
        <f t="shared" ref="CU162:DI178" si="218">IF(AND(IY162 &lt; $DI$23, $B162 &gt; C$7, $B162 &lt; C$234), C162, "")</f>
        <v/>
      </c>
      <c r="CV162" s="2" t="str">
        <f t="shared" si="218"/>
        <v/>
      </c>
      <c r="CW162" s="2" t="str">
        <f t="shared" si="218"/>
        <v/>
      </c>
      <c r="CX162" s="2" t="str">
        <f t="shared" si="218"/>
        <v/>
      </c>
      <c r="CY162" s="2" t="str">
        <f t="shared" si="218"/>
        <v/>
      </c>
      <c r="CZ162" s="2">
        <f t="shared" si="218"/>
        <v>57.188000000000002</v>
      </c>
      <c r="DA162" s="2">
        <f t="shared" si="218"/>
        <v>57.438000000000002</v>
      </c>
      <c r="DB162" s="2">
        <f t="shared" si="218"/>
        <v>54.875</v>
      </c>
      <c r="DC162" s="2">
        <f t="shared" si="218"/>
        <v>54.938000000000002</v>
      </c>
      <c r="DD162" s="2">
        <f t="shared" si="218"/>
        <v>53.140999999999998</v>
      </c>
      <c r="DE162" s="2">
        <f t="shared" si="218"/>
        <v>50.921999999999997</v>
      </c>
      <c r="DF162" s="2">
        <f t="shared" si="218"/>
        <v>51.765999999999998</v>
      </c>
      <c r="DG162" s="2">
        <f t="shared" si="218"/>
        <v>52.109000000000002</v>
      </c>
      <c r="DH162" s="2" t="str">
        <f t="shared" si="218"/>
        <v/>
      </c>
      <c r="DI162" s="2" t="str">
        <f t="shared" si="218"/>
        <v/>
      </c>
      <c r="DK162" s="2">
        <f t="shared" si="179"/>
        <v>101.72328188153313</v>
      </c>
      <c r="DL162" s="2">
        <f t="shared" si="179"/>
        <v>99.298196202360714</v>
      </c>
      <c r="DM162" s="2">
        <f t="shared" si="179"/>
        <v>100.83701691331927</v>
      </c>
      <c r="DN162" s="2">
        <f t="shared" si="179"/>
        <v>102.50470749018422</v>
      </c>
      <c r="DO162" s="2">
        <f t="shared" si="179"/>
        <v>97.372495922681949</v>
      </c>
      <c r="DP162" s="2">
        <f t="shared" si="179"/>
        <v>103.36158150338979</v>
      </c>
      <c r="DQ162" s="2">
        <f t="shared" si="179"/>
        <v>101.03219947735192</v>
      </c>
      <c r="DR162" s="2">
        <f t="shared" si="179"/>
        <v>101.65926463414635</v>
      </c>
      <c r="DS162" s="2">
        <f t="shared" si="179"/>
        <v>95.444449072198367</v>
      </c>
      <c r="DT162" s="2">
        <f t="shared" si="179"/>
        <v>96.254024390243927</v>
      </c>
      <c r="DU162" s="2">
        <f t="shared" si="179"/>
        <v>98.404980174486099</v>
      </c>
      <c r="DV162" s="2">
        <f t="shared" si="179"/>
        <v>99.683980714690875</v>
      </c>
      <c r="DW162" s="2">
        <f t="shared" si="179"/>
        <v>98.331096043491357</v>
      </c>
      <c r="DX162" s="2">
        <f t="shared" si="179"/>
        <v>92.693662186650556</v>
      </c>
      <c r="DY162" s="2">
        <f t="shared" si="179"/>
        <v>95.033199255936125</v>
      </c>
      <c r="EA162" s="2">
        <f t="shared" si="214"/>
        <v>52.872439426709747</v>
      </c>
      <c r="EB162" s="2">
        <f t="shared" si="214"/>
        <v>53.699384704904404</v>
      </c>
      <c r="EC162" s="2">
        <f t="shared" si="214"/>
        <v>54.349527494814474</v>
      </c>
      <c r="ED162" s="2">
        <f t="shared" si="214"/>
        <v>54.720480197274306</v>
      </c>
      <c r="EE162" s="2">
        <f t="shared" si="214"/>
        <v>56.524340938623993</v>
      </c>
      <c r="EF162" s="2">
        <f t="shared" si="214"/>
        <v>57.455460112472963</v>
      </c>
      <c r="EG162" s="2">
        <f t="shared" si="214"/>
        <v>58.145795479337366</v>
      </c>
      <c r="EH162" s="2">
        <f t="shared" si="214"/>
        <v>55.971072616762655</v>
      </c>
      <c r="EI162" s="2">
        <f t="shared" si="214"/>
        <v>55.566369821659634</v>
      </c>
      <c r="EJ162" s="2">
        <f t="shared" si="214"/>
        <v>52.86147406004082</v>
      </c>
      <c r="EK162" s="2">
        <f t="shared" si="213"/>
        <v>51.735318831020578</v>
      </c>
      <c r="EL162" s="2">
        <f t="shared" si="182"/>
        <v>52.928179068493165</v>
      </c>
      <c r="EM162" s="2">
        <f t="shared" si="182"/>
        <v>53.837213492082626</v>
      </c>
      <c r="EN162" s="2">
        <f t="shared" si="182"/>
        <v>56.321750274828688</v>
      </c>
      <c r="EO162" s="2">
        <f t="shared" si="182"/>
        <v>61.16981119126536</v>
      </c>
      <c r="EQ162" s="2">
        <f t="shared" si="180"/>
        <v>52.234366057191494</v>
      </c>
      <c r="ER162" s="2">
        <f t="shared" si="180"/>
        <v>53.973558467267793</v>
      </c>
      <c r="ES162" s="2">
        <f t="shared" si="180"/>
        <v>54.524101448171336</v>
      </c>
      <c r="ET162" s="2">
        <f t="shared" si="180"/>
        <v>54.941429876075745</v>
      </c>
      <c r="EU162" s="2">
        <f t="shared" si="180"/>
        <v>56.742855536141562</v>
      </c>
      <c r="EV162" s="2">
        <f t="shared" si="180"/>
        <v>57.116469143337973</v>
      </c>
      <c r="EW162" s="2">
        <f t="shared" si="180"/>
        <v>58.156925465341743</v>
      </c>
      <c r="EX162" s="2">
        <f t="shared" si="180"/>
        <v>57.059097518616625</v>
      </c>
      <c r="EY162" s="2">
        <f t="shared" si="180"/>
        <v>55.751690543233693</v>
      </c>
      <c r="EZ162" s="2">
        <f t="shared" si="180"/>
        <v>53.999667671864998</v>
      </c>
      <c r="FA162" s="2">
        <f t="shared" si="180"/>
        <v>52.915562000667734</v>
      </c>
      <c r="FB162" s="2">
        <f t="shared" si="180"/>
        <v>53.392148789922516</v>
      </c>
      <c r="FC162" s="2">
        <f t="shared" si="180"/>
        <v>54.253349255329709</v>
      </c>
      <c r="FD162" s="2">
        <f t="shared" si="180"/>
        <v>56.354065377210489</v>
      </c>
      <c r="FE162" s="2">
        <f t="shared" si="180"/>
        <v>59.143071205388352</v>
      </c>
      <c r="FG162" s="2">
        <f t="shared" si="181"/>
        <v>0.99999988533448525</v>
      </c>
      <c r="FH162" s="2">
        <f t="shared" si="181"/>
        <v>0.9999998892494194</v>
      </c>
      <c r="FI162" s="2">
        <f t="shared" si="181"/>
        <v>0.99999988114107607</v>
      </c>
      <c r="FJ162" s="2">
        <f t="shared" si="181"/>
        <v>0.99999988856502486</v>
      </c>
      <c r="FK162" s="2">
        <f t="shared" si="181"/>
        <v>0.99999989794622179</v>
      </c>
      <c r="FL162" s="2">
        <f t="shared" si="181"/>
        <v>0.99999989615110463</v>
      </c>
      <c r="FM162" s="2">
        <f t="shared" si="181"/>
        <v>0.99999990232584057</v>
      </c>
      <c r="FN162" s="2">
        <f t="shared" si="181"/>
        <v>0.99999991279665901</v>
      </c>
      <c r="FO162" s="2">
        <f t="shared" si="181"/>
        <v>0.99999991289191315</v>
      </c>
      <c r="FP162" s="2">
        <f t="shared" si="181"/>
        <v>0.99999989293971214</v>
      </c>
      <c r="FQ162" s="2">
        <f t="shared" si="181"/>
        <v>0.99999991017334966</v>
      </c>
      <c r="FR162" s="2">
        <f t="shared" si="181"/>
        <v>0.99999991423473378</v>
      </c>
      <c r="FS162" s="2">
        <f t="shared" si="181"/>
        <v>0.99999990542243278</v>
      </c>
      <c r="FT162" s="2">
        <f t="shared" si="181"/>
        <v>0.99999988217530322</v>
      </c>
      <c r="FU162" s="2">
        <f t="shared" si="181"/>
        <v>0.9999999055896216</v>
      </c>
      <c r="FW162" s="2">
        <f t="shared" ref="FW162:GK178" si="219">POWER(10,($B162-C$233)/C$230)/(1+POWER(10,($B162-C$233)/C$230))</f>
        <v>1.3096223561806545E-3</v>
      </c>
      <c r="FX162" s="2">
        <f t="shared" si="219"/>
        <v>4.4395580360104782E-3</v>
      </c>
      <c r="FY162" s="2">
        <f t="shared" si="219"/>
        <v>8.3600357084315149E-3</v>
      </c>
      <c r="FZ162" s="2">
        <f t="shared" si="219"/>
        <v>6.4484529122832883E-3</v>
      </c>
      <c r="GA162" s="2">
        <f t="shared" si="219"/>
        <v>7.6722813284785599E-3</v>
      </c>
      <c r="GB162" s="2">
        <f t="shared" si="219"/>
        <v>8.3903910039665013E-3</v>
      </c>
      <c r="GC162" s="2">
        <f t="shared" si="219"/>
        <v>1.1005247061261842E-2</v>
      </c>
      <c r="GD162" s="2">
        <f t="shared" si="219"/>
        <v>1.506417005860408E-2</v>
      </c>
      <c r="GE162" s="2">
        <f t="shared" si="219"/>
        <v>1.8577183290844547E-2</v>
      </c>
      <c r="GF162" s="2">
        <f t="shared" si="219"/>
        <v>1.4026318039465703E-2</v>
      </c>
      <c r="GG162" s="2">
        <f t="shared" si="219"/>
        <v>1.5098856088386953E-2</v>
      </c>
      <c r="GH162" s="2">
        <f t="shared" si="219"/>
        <v>1.1751710989040228E-2</v>
      </c>
      <c r="GI162" s="2">
        <f t="shared" si="219"/>
        <v>8.2980466682067017E-3</v>
      </c>
      <c r="GJ162" s="2">
        <f t="shared" si="219"/>
        <v>4.7608697113654336E-3</v>
      </c>
      <c r="GK162" s="2">
        <f t="shared" si="219"/>
        <v>3.4032406668957947E-3</v>
      </c>
      <c r="GM162" s="107">
        <f t="shared" ref="GM162:HA178" si="220" xml:space="preserve"> _xlfn.NORM.DIST($B162, C$7, ABS(C$11), TRUE) * _xlfn.NORM.DIST(($B162 - C$7)*C$15, 0, ABS(C$11), TRUE) * 2</f>
        <v>6.0437293467731983E-137</v>
      </c>
      <c r="GN162" s="107">
        <f t="shared" si="220"/>
        <v>2.7472245946716412E-156</v>
      </c>
      <c r="GO162" s="107">
        <f t="shared" si="220"/>
        <v>3.0662337851629796E-177</v>
      </c>
      <c r="GP162" s="107">
        <f t="shared" si="220"/>
        <v>5.3962531424206395E-179</v>
      </c>
      <c r="GQ162" s="107">
        <f t="shared" si="220"/>
        <v>8.3009448485536606E-188</v>
      </c>
      <c r="GR162" s="107">
        <f t="shared" si="220"/>
        <v>2.9108594981427264E-204</v>
      </c>
      <c r="GS162" s="107">
        <f t="shared" si="220"/>
        <v>7.8098076765781118E-212</v>
      </c>
      <c r="GT162" s="107">
        <f t="shared" si="220"/>
        <v>1.0083343656321419E-225</v>
      </c>
      <c r="GU162" s="107">
        <f t="shared" si="220"/>
        <v>1.3845610504534455E-217</v>
      </c>
      <c r="GV162" s="107">
        <f t="shared" si="220"/>
        <v>5.3796220987796473E-216</v>
      </c>
      <c r="GW162" s="107">
        <f t="shared" si="220"/>
        <v>6.0645955126330906E-214</v>
      </c>
      <c r="GX162" s="107">
        <f t="shared" si="220"/>
        <v>3.3740323399818779E-206</v>
      </c>
      <c r="GY162" s="107">
        <f t="shared" si="220"/>
        <v>7.57417745917891E-193</v>
      </c>
      <c r="GZ162" s="107">
        <f t="shared" si="220"/>
        <v>8.6492841132718169E-172</v>
      </c>
      <c r="HA162" s="107">
        <f t="shared" si="220"/>
        <v>6.1539229080792924E-240</v>
      </c>
      <c r="HC162" s="107">
        <f t="shared" si="184"/>
        <v>4.4417563244377662E-55</v>
      </c>
      <c r="HD162" s="107">
        <f t="shared" si="184"/>
        <v>7.0937112133915144E-64</v>
      </c>
      <c r="HE162" s="107">
        <f t="shared" si="184"/>
        <v>2.1733111900810879E-72</v>
      </c>
      <c r="HF162" s="107">
        <f t="shared" si="183"/>
        <v>1.4741854533229792E-73</v>
      </c>
      <c r="HG162" s="107">
        <f t="shared" si="183"/>
        <v>7.1390929106591986E-77</v>
      </c>
      <c r="HH162" s="107">
        <f t="shared" si="183"/>
        <v>3.0355229411412106E-84</v>
      </c>
      <c r="HI162" s="107">
        <f t="shared" si="183"/>
        <v>9.5942664483410118E-89</v>
      </c>
      <c r="HJ162" s="107">
        <f t="shared" si="183"/>
        <v>2.985780612092908E-96</v>
      </c>
      <c r="HK162" s="107">
        <f t="shared" si="183"/>
        <v>4.7043177088690083E-94</v>
      </c>
      <c r="HL162" s="107">
        <f t="shared" si="165"/>
        <v>9.8179249442473785E-92</v>
      </c>
      <c r="HM162" s="107">
        <f t="shared" si="165"/>
        <v>7.0703055166983083E-91</v>
      </c>
      <c r="HN162" s="107">
        <f t="shared" si="165"/>
        <v>3.9843132052248905E-86</v>
      </c>
      <c r="HO162" s="107">
        <f t="shared" si="165"/>
        <v>7.1544784602694876E-79</v>
      </c>
      <c r="HP162" s="107">
        <f t="shared" si="165"/>
        <v>3.4655281285527028E-68</v>
      </c>
      <c r="HQ162" s="107">
        <f t="shared" si="165"/>
        <v>7.1531768197400487E-125</v>
      </c>
      <c r="HS162" s="107">
        <f t="shared" ref="HS162:IG178" si="221" xml:space="preserve"> _xlfn.NORM.DIST($B162, C$9, ABS(C$13), TRUE) * _xlfn.NORM.DIST(($B162 - C$9)*C$17, 0, ABS(C$13), TRUE) * 2</f>
        <v>0.17384970428438656</v>
      </c>
      <c r="HT162" s="107">
        <f t="shared" si="221"/>
        <v>3.8387722040643446E-2</v>
      </c>
      <c r="HU162" s="107">
        <f t="shared" si="221"/>
        <v>1.2546975320192296E-2</v>
      </c>
      <c r="HV162" s="107">
        <f t="shared" si="221"/>
        <v>1.4560543834055443E-2</v>
      </c>
      <c r="HW162" s="107">
        <f t="shared" si="221"/>
        <v>1.014333899584002E-2</v>
      </c>
      <c r="HX162" s="107">
        <f t="shared" si="221"/>
        <v>5.116940706241099E-3</v>
      </c>
      <c r="HY162" s="107">
        <f t="shared" si="221"/>
        <v>1.5801887657036925E-3</v>
      </c>
      <c r="HZ162" s="107">
        <f t="shared" si="221"/>
        <v>2.7298474164634274E-4</v>
      </c>
      <c r="IA162" s="107">
        <f t="shared" si="221"/>
        <v>1.3149286108281072E-4</v>
      </c>
      <c r="IB162" s="107">
        <f t="shared" si="221"/>
        <v>5.6644564456045064E-4</v>
      </c>
      <c r="IC162" s="107">
        <f t="shared" si="221"/>
        <v>4.6903027271557229E-4</v>
      </c>
      <c r="ID162" s="107">
        <f t="shared" si="221"/>
        <v>1.6806926991638452E-3</v>
      </c>
      <c r="IE162" s="107">
        <f t="shared" si="221"/>
        <v>8.0281825213165854E-3</v>
      </c>
      <c r="IF162" s="107">
        <f t="shared" si="221"/>
        <v>4.1025861695625103E-2</v>
      </c>
      <c r="IG162" s="107">
        <f t="shared" si="221"/>
        <v>6.4334538653427198E-2</v>
      </c>
      <c r="II162" s="107">
        <f t="shared" ref="II162:IW178" si="222" xml:space="preserve"> _xlfn.NORM.DIST($B162, C$10, ABS(C$14), TRUE) * _xlfn.NORM.DIST(($B162 - C$10)*C$18, 0, ABS(C$14), TRUE) * 2</f>
        <v>1.6111127689737651E-5</v>
      </c>
      <c r="IJ162" s="107">
        <f t="shared" si="222"/>
        <v>1.7469374803024575E-4</v>
      </c>
      <c r="IK162" s="107">
        <f t="shared" si="222"/>
        <v>3.9280059171522283E-4</v>
      </c>
      <c r="IL162" s="107">
        <f t="shared" si="222"/>
        <v>1.8216509958808303E-4</v>
      </c>
      <c r="IM162" s="107">
        <f t="shared" si="222"/>
        <v>2.3215234491518339E-4</v>
      </c>
      <c r="IN162" s="107">
        <f t="shared" si="222"/>
        <v>1.6088131451666966E-4</v>
      </c>
      <c r="IO162" s="107">
        <f t="shared" si="222"/>
        <v>3.0705634733750072E-4</v>
      </c>
      <c r="IP162" s="107">
        <f t="shared" si="222"/>
        <v>5.8344664593916885E-4</v>
      </c>
      <c r="IQ162" s="107">
        <f t="shared" si="222"/>
        <v>1.3569904772345771E-3</v>
      </c>
      <c r="IR162" s="107">
        <f t="shared" si="222"/>
        <v>5.2908109679612172E-4</v>
      </c>
      <c r="IS162" s="107">
        <f t="shared" si="222"/>
        <v>8.0337618222423523E-4</v>
      </c>
      <c r="IT162" s="107">
        <f t="shared" si="222"/>
        <v>5.0163733938512188E-4</v>
      </c>
      <c r="IU162" s="107">
        <f t="shared" si="222"/>
        <v>2.5930643634108897E-4</v>
      </c>
      <c r="IV162" s="107">
        <f t="shared" si="222"/>
        <v>9.573443948921328E-5</v>
      </c>
      <c r="IW162" s="107">
        <f t="shared" si="222"/>
        <v>7.9162498202862007E-5</v>
      </c>
      <c r="IY162" s="107">
        <f t="shared" ref="IY162:JM178" si="223">GM162+HC162+HS162+II162</f>
        <v>0.1738658154120763</v>
      </c>
      <c r="IZ162" s="107">
        <f t="shared" si="223"/>
        <v>3.8562415788673692E-2</v>
      </c>
      <c r="JA162" s="107">
        <f t="shared" si="223"/>
        <v>1.2939775911907519E-2</v>
      </c>
      <c r="JB162" s="107">
        <f t="shared" si="223"/>
        <v>1.4742708933643526E-2</v>
      </c>
      <c r="JC162" s="107">
        <f t="shared" si="223"/>
        <v>1.0375491340755202E-2</v>
      </c>
      <c r="JD162" s="107">
        <f t="shared" si="223"/>
        <v>5.2778220207577685E-3</v>
      </c>
      <c r="JE162" s="107">
        <f t="shared" si="223"/>
        <v>1.8872451130411932E-3</v>
      </c>
      <c r="JF162" s="107">
        <f t="shared" si="223"/>
        <v>8.5643138758551159E-4</v>
      </c>
      <c r="JG162" s="107">
        <f t="shared" si="223"/>
        <v>1.4884833383173879E-3</v>
      </c>
      <c r="JH162" s="107">
        <f t="shared" si="223"/>
        <v>1.0955267413565724E-3</v>
      </c>
      <c r="JI162" s="107">
        <f t="shared" si="223"/>
        <v>1.2724064549398074E-3</v>
      </c>
      <c r="JJ162" s="107">
        <f t="shared" si="223"/>
        <v>2.1823300385489671E-3</v>
      </c>
      <c r="JK162" s="107">
        <f t="shared" si="223"/>
        <v>8.2874889576576745E-3</v>
      </c>
      <c r="JL162" s="107">
        <f t="shared" si="223"/>
        <v>4.1121596135114319E-2</v>
      </c>
      <c r="JM162" s="107">
        <f t="shared" si="223"/>
        <v>6.4413701151630059E-2</v>
      </c>
    </row>
    <row r="163" spans="2:273" x14ac:dyDescent="0.25">
      <c r="B163" s="2">
        <v>135</v>
      </c>
      <c r="C163" s="37">
        <v>53.179000000000002</v>
      </c>
      <c r="D163" s="37">
        <v>52.805999999999997</v>
      </c>
      <c r="E163" s="37">
        <v>53.296999999999997</v>
      </c>
      <c r="F163" s="37">
        <v>55.171999999999997</v>
      </c>
      <c r="G163" s="37">
        <v>55.469000000000001</v>
      </c>
      <c r="H163" s="37">
        <v>58.5</v>
      </c>
      <c r="I163" s="37">
        <v>57.561999999999998</v>
      </c>
      <c r="J163" s="37">
        <v>54.921999999999997</v>
      </c>
      <c r="K163" s="37">
        <v>55.765999999999998</v>
      </c>
      <c r="L163" s="37">
        <v>52.530999999999999</v>
      </c>
      <c r="M163" s="37">
        <v>50.609000000000002</v>
      </c>
      <c r="N163" s="37">
        <v>53.625</v>
      </c>
      <c r="O163" s="37">
        <v>52.969000000000001</v>
      </c>
      <c r="P163" s="37">
        <v>55.188000000000002</v>
      </c>
      <c r="Q163" s="37">
        <v>59.094000000000001</v>
      </c>
      <c r="S163" s="4">
        <f t="shared" si="185"/>
        <v>52.779519411099145</v>
      </c>
      <c r="T163" s="4">
        <f t="shared" si="186"/>
        <v>53.62051042462555</v>
      </c>
      <c r="U163" s="4">
        <f t="shared" si="187"/>
        <v>54.298170790859992</v>
      </c>
      <c r="V163" s="4">
        <f t="shared" si="188"/>
        <v>54.684022470571186</v>
      </c>
      <c r="W163" s="4">
        <f t="shared" si="189"/>
        <v>56.497149442556577</v>
      </c>
      <c r="X163" s="4">
        <f t="shared" si="190"/>
        <v>57.40743677785224</v>
      </c>
      <c r="Y163" s="4">
        <f t="shared" si="191"/>
        <v>58.110140635791247</v>
      </c>
      <c r="Z163" s="4">
        <f t="shared" si="192"/>
        <v>55.977593306707291</v>
      </c>
      <c r="AA163" s="4">
        <f t="shared" si="193"/>
        <v>55.706801416472459</v>
      </c>
      <c r="AB163" s="4">
        <f t="shared" si="194"/>
        <v>52.875332488961135</v>
      </c>
      <c r="AC163" s="4">
        <f t="shared" si="195"/>
        <v>51.823753132498723</v>
      </c>
      <c r="AD163" s="4">
        <f t="shared" si="196"/>
        <v>52.966125551149077</v>
      </c>
      <c r="AE163" s="4">
        <f t="shared" si="197"/>
        <v>53.847328402196631</v>
      </c>
      <c r="AF163" s="4">
        <f t="shared" si="198"/>
        <v>56.736370664217368</v>
      </c>
      <c r="AG163" s="4">
        <f t="shared" si="198"/>
        <v>63.011599041362651</v>
      </c>
      <c r="AI163" s="4">
        <f t="shared" si="199"/>
        <v>0.39948058890085747</v>
      </c>
      <c r="AJ163" s="4">
        <f t="shared" si="200"/>
        <v>-0.81451042462555279</v>
      </c>
      <c r="AK163" s="4">
        <f t="shared" si="201"/>
        <v>-1.0011707908599945</v>
      </c>
      <c r="AL163" s="4">
        <f t="shared" si="202"/>
        <v>0.4879775294288109</v>
      </c>
      <c r="AM163" s="4">
        <f t="shared" si="203"/>
        <v>-1.0281494425565754</v>
      </c>
      <c r="AN163" s="4">
        <f t="shared" si="204"/>
        <v>1.0925632221477599</v>
      </c>
      <c r="AO163" s="4">
        <f t="shared" si="205"/>
        <v>-0.54814063579124905</v>
      </c>
      <c r="AP163" s="4">
        <f t="shared" si="206"/>
        <v>-1.0555933067072942</v>
      </c>
      <c r="AQ163" s="4">
        <f t="shared" si="207"/>
        <v>5.9198583527539483E-2</v>
      </c>
      <c r="AR163" s="4">
        <f t="shared" si="208"/>
        <v>-0.34433248896113611</v>
      </c>
      <c r="AS163" s="4">
        <f t="shared" si="209"/>
        <v>-1.2147531324987213</v>
      </c>
      <c r="AT163" s="4">
        <f t="shared" si="210"/>
        <v>0.6588744488509235</v>
      </c>
      <c r="AU163" s="4">
        <f t="shared" si="211"/>
        <v>-0.87832840219662955</v>
      </c>
      <c r="AV163" s="4">
        <f t="shared" si="212"/>
        <v>-1.5483706642173658</v>
      </c>
      <c r="AW163" s="4">
        <f t="shared" si="212"/>
        <v>-3.9175990413626494</v>
      </c>
      <c r="AY163" s="2">
        <f t="shared" si="215"/>
        <v>52.779516736270367</v>
      </c>
      <c r="AZ163" s="2">
        <f t="shared" si="215"/>
        <v>53.5703220458361</v>
      </c>
      <c r="BA163" s="2">
        <f t="shared" si="215"/>
        <v>54.252149709644094</v>
      </c>
      <c r="BB163" s="2">
        <f t="shared" si="215"/>
        <v>54.629971905947755</v>
      </c>
      <c r="BC163" s="2">
        <f t="shared" si="215"/>
        <v>56.436359567088829</v>
      </c>
      <c r="BD163" s="2">
        <f t="shared" si="215"/>
        <v>57.369578809068692</v>
      </c>
      <c r="BE163" s="2">
        <f t="shared" si="215"/>
        <v>58.04973318584743</v>
      </c>
      <c r="BF163" s="2">
        <f t="shared" si="215"/>
        <v>55.855654312758361</v>
      </c>
      <c r="BG163" s="2">
        <f t="shared" si="215"/>
        <v>55.454039351905848</v>
      </c>
      <c r="BH163" s="2">
        <f t="shared" si="215"/>
        <v>52.736174463739601</v>
      </c>
      <c r="BI163" s="2">
        <f t="shared" si="215"/>
        <v>51.601527477849089</v>
      </c>
      <c r="BJ163" s="2">
        <f t="shared" si="215"/>
        <v>52.807051894933799</v>
      </c>
      <c r="BK163" s="2">
        <f t="shared" si="215"/>
        <v>53.71913773214942</v>
      </c>
      <c r="BL163" s="2">
        <f t="shared" si="215"/>
        <v>56.200299671862467</v>
      </c>
      <c r="BM163" s="2">
        <f t="shared" si="215"/>
        <v>61.08600381726604</v>
      </c>
      <c r="BO163" s="2" t="str">
        <f t="shared" si="216"/>
        <v/>
      </c>
      <c r="BP163" s="2" t="str">
        <f t="shared" si="216"/>
        <v/>
      </c>
      <c r="BQ163" s="2" t="str">
        <f t="shared" si="216"/>
        <v/>
      </c>
      <c r="BR163" s="2" t="str">
        <f t="shared" si="216"/>
        <v/>
      </c>
      <c r="BS163" s="2" t="str">
        <f t="shared" si="216"/>
        <v/>
      </c>
      <c r="BT163" s="2" t="str">
        <f t="shared" si="216"/>
        <v/>
      </c>
      <c r="BU163" s="2" t="str">
        <f t="shared" si="216"/>
        <v/>
      </c>
      <c r="BV163" s="2" t="str">
        <f t="shared" si="216"/>
        <v/>
      </c>
      <c r="BW163" s="2" t="str">
        <f t="shared" si="216"/>
        <v/>
      </c>
      <c r="BX163" s="2" t="str">
        <f t="shared" si="216"/>
        <v/>
      </c>
      <c r="BY163" s="2" t="str">
        <f t="shared" si="216"/>
        <v/>
      </c>
      <c r="BZ163" s="2" t="str">
        <f t="shared" si="216"/>
        <v/>
      </c>
      <c r="CA163" s="2" t="str">
        <f t="shared" si="216"/>
        <v/>
      </c>
      <c r="CB163" s="2" t="str">
        <f t="shared" si="216"/>
        <v/>
      </c>
      <c r="CC163" s="2" t="str">
        <f t="shared" si="216"/>
        <v/>
      </c>
      <c r="CE163" s="2" t="str">
        <f t="shared" si="217"/>
        <v/>
      </c>
      <c r="CF163" s="2" t="str">
        <f t="shared" si="217"/>
        <v/>
      </c>
      <c r="CG163" s="2">
        <f t="shared" si="217"/>
        <v>53.296999999999997</v>
      </c>
      <c r="CH163" s="2">
        <f t="shared" si="217"/>
        <v>55.171999999999997</v>
      </c>
      <c r="CI163" s="2">
        <f t="shared" si="217"/>
        <v>55.469000000000001</v>
      </c>
      <c r="CJ163" s="2">
        <f t="shared" si="217"/>
        <v>58.5</v>
      </c>
      <c r="CK163" s="2">
        <f t="shared" si="217"/>
        <v>57.561999999999998</v>
      </c>
      <c r="CL163" s="2">
        <f t="shared" si="217"/>
        <v>54.921999999999997</v>
      </c>
      <c r="CM163" s="2">
        <f t="shared" si="217"/>
        <v>55.765999999999998</v>
      </c>
      <c r="CN163" s="2">
        <f t="shared" si="217"/>
        <v>52.530999999999999</v>
      </c>
      <c r="CO163" s="2">
        <f t="shared" si="217"/>
        <v>50.609000000000002</v>
      </c>
      <c r="CP163" s="2">
        <f t="shared" si="217"/>
        <v>53.625</v>
      </c>
      <c r="CQ163" s="2">
        <f t="shared" si="217"/>
        <v>52.969000000000001</v>
      </c>
      <c r="CR163" s="2" t="str">
        <f t="shared" si="217"/>
        <v/>
      </c>
      <c r="CS163" s="2" t="str">
        <f t="shared" si="217"/>
        <v/>
      </c>
      <c r="CU163" s="2" t="str">
        <f t="shared" si="218"/>
        <v/>
      </c>
      <c r="CV163" s="2" t="str">
        <f t="shared" si="218"/>
        <v/>
      </c>
      <c r="CW163" s="2">
        <f t="shared" si="218"/>
        <v>53.296999999999997</v>
      </c>
      <c r="CX163" s="2">
        <f t="shared" si="218"/>
        <v>55.171999999999997</v>
      </c>
      <c r="CY163" s="2">
        <f t="shared" si="218"/>
        <v>55.469000000000001</v>
      </c>
      <c r="CZ163" s="2">
        <f t="shared" si="218"/>
        <v>58.5</v>
      </c>
      <c r="DA163" s="2">
        <f t="shared" si="218"/>
        <v>57.561999999999998</v>
      </c>
      <c r="DB163" s="2">
        <f t="shared" si="218"/>
        <v>54.921999999999997</v>
      </c>
      <c r="DC163" s="2">
        <f t="shared" si="218"/>
        <v>55.765999999999998</v>
      </c>
      <c r="DD163" s="2">
        <f t="shared" si="218"/>
        <v>52.530999999999999</v>
      </c>
      <c r="DE163" s="2">
        <f t="shared" si="218"/>
        <v>50.609000000000002</v>
      </c>
      <c r="DF163" s="2">
        <f t="shared" si="218"/>
        <v>53.625</v>
      </c>
      <c r="DG163" s="2">
        <f t="shared" si="218"/>
        <v>52.969000000000001</v>
      </c>
      <c r="DH163" s="2" t="str">
        <f t="shared" si="218"/>
        <v/>
      </c>
      <c r="DI163" s="2" t="str">
        <f t="shared" si="218"/>
        <v/>
      </c>
      <c r="DK163" s="2">
        <f t="shared" si="179"/>
        <v>102.01657404181188</v>
      </c>
      <c r="DL163" s="2">
        <f t="shared" si="179"/>
        <v>99.560102692920637</v>
      </c>
      <c r="DM163" s="2">
        <f t="shared" si="179"/>
        <v>101.11854453840735</v>
      </c>
      <c r="DN163" s="2">
        <f t="shared" si="179"/>
        <v>102.79166868015704</v>
      </c>
      <c r="DO163" s="2">
        <f t="shared" si="179"/>
        <v>97.594632437330091</v>
      </c>
      <c r="DP163" s="2">
        <f t="shared" si="179"/>
        <v>103.63240777354616</v>
      </c>
      <c r="DQ163" s="2">
        <f t="shared" si="179"/>
        <v>101.27180487804878</v>
      </c>
      <c r="DR163" s="2">
        <f t="shared" si="179"/>
        <v>101.93367992495311</v>
      </c>
      <c r="DS163" s="2">
        <f t="shared" si="179"/>
        <v>95.659430678227054</v>
      </c>
      <c r="DT163" s="2">
        <f t="shared" si="179"/>
        <v>96.513478048780513</v>
      </c>
      <c r="DU163" s="2">
        <f t="shared" si="179"/>
        <v>98.685334683845156</v>
      </c>
      <c r="DV163" s="2">
        <f t="shared" si="179"/>
        <v>99.976918321043684</v>
      </c>
      <c r="DW163" s="2">
        <f t="shared" si="179"/>
        <v>98.587094835397124</v>
      </c>
      <c r="DX163" s="2">
        <f t="shared" si="179"/>
        <v>92.910594986408938</v>
      </c>
      <c r="DY163" s="2">
        <f t="shared" si="179"/>
        <v>95.269592296750218</v>
      </c>
      <c r="EA163" s="2">
        <f t="shared" si="214"/>
        <v>52.780602269616168</v>
      </c>
      <c r="EB163" s="2">
        <f t="shared" si="214"/>
        <v>53.568725491825987</v>
      </c>
      <c r="EC163" s="2">
        <f t="shared" si="214"/>
        <v>54.250235676423138</v>
      </c>
      <c r="ED163" s="2">
        <f t="shared" si="214"/>
        <v>54.628085686318805</v>
      </c>
      <c r="EE163" s="2">
        <f t="shared" si="214"/>
        <v>56.43414773600211</v>
      </c>
      <c r="EF163" s="2">
        <f t="shared" si="214"/>
        <v>57.373255521268923</v>
      </c>
      <c r="EG163" s="2">
        <f t="shared" si="214"/>
        <v>58.049563687561829</v>
      </c>
      <c r="EH163" s="2">
        <f t="shared" si="214"/>
        <v>55.834339891234819</v>
      </c>
      <c r="EI163" s="2">
        <f t="shared" si="214"/>
        <v>55.449517948197595</v>
      </c>
      <c r="EJ163" s="2">
        <f t="shared" si="214"/>
        <v>52.715355654328192</v>
      </c>
      <c r="EK163" s="2">
        <f t="shared" si="213"/>
        <v>51.578330119992899</v>
      </c>
      <c r="EL163" s="2">
        <f t="shared" si="182"/>
        <v>52.799914520547958</v>
      </c>
      <c r="EM163" s="2">
        <f t="shared" si="182"/>
        <v>53.714610686654936</v>
      </c>
      <c r="EN163" s="2">
        <f t="shared" si="182"/>
        <v>56.200070265793222</v>
      </c>
      <c r="EO163" s="2">
        <f t="shared" si="182"/>
        <v>61.094961668941323</v>
      </c>
      <c r="EQ163" s="2">
        <f t="shared" si="180"/>
        <v>52.119247065284974</v>
      </c>
      <c r="ER163" s="2">
        <f t="shared" si="180"/>
        <v>53.853985465362385</v>
      </c>
      <c r="ES163" s="2">
        <f t="shared" si="180"/>
        <v>54.432069728668857</v>
      </c>
      <c r="ET163" s="2">
        <f t="shared" si="180"/>
        <v>54.860294416809644</v>
      </c>
      <c r="EU163" s="2">
        <f t="shared" si="180"/>
        <v>56.663252269613366</v>
      </c>
      <c r="EV163" s="2">
        <f t="shared" si="180"/>
        <v>57.024058592366522</v>
      </c>
      <c r="EW163" s="2">
        <f t="shared" si="180"/>
        <v>58.06158973538686</v>
      </c>
      <c r="EX163" s="2">
        <f t="shared" si="180"/>
        <v>56.962456364431091</v>
      </c>
      <c r="EY163" s="2">
        <f t="shared" si="180"/>
        <v>55.643655742465455</v>
      </c>
      <c r="EZ163" s="2">
        <f t="shared" si="180"/>
        <v>53.898421461108661</v>
      </c>
      <c r="FA163" s="2">
        <f t="shared" si="180"/>
        <v>52.803301943426952</v>
      </c>
      <c r="FB163" s="2">
        <f t="shared" si="180"/>
        <v>53.283597984669427</v>
      </c>
      <c r="FC163" s="2">
        <f t="shared" si="180"/>
        <v>54.148568568325871</v>
      </c>
      <c r="FD163" s="2">
        <f t="shared" si="180"/>
        <v>56.23781879634911</v>
      </c>
      <c r="FE163" s="2">
        <f t="shared" si="180"/>
        <v>59.001726779575769</v>
      </c>
      <c r="FG163" s="2">
        <f t="shared" si="181"/>
        <v>0.99999990891794199</v>
      </c>
      <c r="FH163" s="2">
        <f t="shared" si="181"/>
        <v>0.99999991202768479</v>
      </c>
      <c r="FI163" s="2">
        <f t="shared" si="181"/>
        <v>0.99999990558699847</v>
      </c>
      <c r="FJ163" s="2">
        <f t="shared" si="181"/>
        <v>0.99999991148405087</v>
      </c>
      <c r="FK163" s="2">
        <f t="shared" si="181"/>
        <v>0.99999991893580076</v>
      </c>
      <c r="FL163" s="2">
        <f t="shared" si="181"/>
        <v>0.99999991750988848</v>
      </c>
      <c r="FM163" s="2">
        <f t="shared" si="181"/>
        <v>0.99999992241465574</v>
      </c>
      <c r="FN163" s="2">
        <f t="shared" si="181"/>
        <v>0.99999993073192284</v>
      </c>
      <c r="FO163" s="2">
        <f t="shared" si="181"/>
        <v>0.99999993080758598</v>
      </c>
      <c r="FP163" s="2">
        <f t="shared" si="181"/>
        <v>0.99999991495898866</v>
      </c>
      <c r="FQ163" s="2">
        <f t="shared" si="181"/>
        <v>0.99999992864815401</v>
      </c>
      <c r="FR163" s="2">
        <f t="shared" si="181"/>
        <v>0.99999993187422631</v>
      </c>
      <c r="FS163" s="2">
        <f t="shared" si="181"/>
        <v>0.99999992487436651</v>
      </c>
      <c r="FT163" s="2">
        <f t="shared" si="181"/>
        <v>0.99999990640851433</v>
      </c>
      <c r="FU163" s="2">
        <f t="shared" si="181"/>
        <v>0.99999992500716928</v>
      </c>
      <c r="FW163" s="2">
        <f t="shared" si="219"/>
        <v>1.648157982729535E-3</v>
      </c>
      <c r="FX163" s="2">
        <f t="shared" si="219"/>
        <v>5.5826550862976545E-3</v>
      </c>
      <c r="FY163" s="2">
        <f t="shared" si="219"/>
        <v>1.0501928652312342E-2</v>
      </c>
      <c r="FZ163" s="2">
        <f t="shared" si="219"/>
        <v>8.1045892620474937E-3</v>
      </c>
      <c r="GA163" s="2">
        <f t="shared" si="219"/>
        <v>9.6396802375522984E-3</v>
      </c>
      <c r="GB163" s="2">
        <f t="shared" si="219"/>
        <v>1.0539978499892372E-2</v>
      </c>
      <c r="GC163" s="2">
        <f t="shared" si="219"/>
        <v>1.3815417629217491E-2</v>
      </c>
      <c r="GD163" s="2">
        <f t="shared" si="219"/>
        <v>1.8890982285293685E-2</v>
      </c>
      <c r="GE163" s="2">
        <f t="shared" si="219"/>
        <v>2.3275331340618023E-2</v>
      </c>
      <c r="GF163" s="2">
        <f t="shared" si="219"/>
        <v>1.7594190158730438E-2</v>
      </c>
      <c r="GG163" s="2">
        <f t="shared" si="219"/>
        <v>1.893431035779777E-2</v>
      </c>
      <c r="GH163" s="2">
        <f t="shared" si="219"/>
        <v>1.4749647124942523E-2</v>
      </c>
      <c r="GI163" s="2">
        <f t="shared" si="219"/>
        <v>1.042422458894271E-2</v>
      </c>
      <c r="GJ163" s="2">
        <f t="shared" si="219"/>
        <v>5.9862006116221476E-3</v>
      </c>
      <c r="GK163" s="2">
        <f t="shared" si="219"/>
        <v>4.2806541077142638E-3</v>
      </c>
      <c r="GM163" s="107">
        <f t="shared" si="220"/>
        <v>7.3271883121481786E-141</v>
      </c>
      <c r="GN163" s="107">
        <f t="shared" si="220"/>
        <v>9.3703853437185355E-161</v>
      </c>
      <c r="GO163" s="107">
        <f t="shared" si="220"/>
        <v>2.4594647110989538E-182</v>
      </c>
      <c r="GP163" s="107">
        <f t="shared" si="220"/>
        <v>4.0386275980003808E-184</v>
      </c>
      <c r="GQ163" s="107">
        <f t="shared" si="220"/>
        <v>3.6970243707164493E-193</v>
      </c>
      <c r="GR163" s="107">
        <f t="shared" si="220"/>
        <v>4.2934599531588325E-210</v>
      </c>
      <c r="GS163" s="107">
        <f t="shared" si="220"/>
        <v>7.3520046279534992E-218</v>
      </c>
      <c r="GT163" s="107">
        <f t="shared" si="220"/>
        <v>4.2055787675516509E-232</v>
      </c>
      <c r="GU163" s="107">
        <f t="shared" si="220"/>
        <v>9.8605473448880763E-224</v>
      </c>
      <c r="GV163" s="107">
        <f t="shared" si="220"/>
        <v>3.5454451223958823E-222</v>
      </c>
      <c r="GW163" s="107">
        <f t="shared" si="220"/>
        <v>5.3413108482983098E-220</v>
      </c>
      <c r="GX163" s="107">
        <f t="shared" si="220"/>
        <v>5.1388054010273109E-212</v>
      </c>
      <c r="GY163" s="107">
        <f t="shared" si="220"/>
        <v>2.564816078872031E-198</v>
      </c>
      <c r="GZ163" s="107">
        <f t="shared" si="220"/>
        <v>1.005285964419634E-176</v>
      </c>
      <c r="HA163" s="107">
        <f t="shared" si="220"/>
        <v>9.3465649974547143E-247</v>
      </c>
      <c r="HC163" s="107">
        <f t="shared" si="184"/>
        <v>2.3885339284422039E-57</v>
      </c>
      <c r="HD163" s="107">
        <f t="shared" si="184"/>
        <v>1.7335254670193676E-66</v>
      </c>
      <c r="HE163" s="107">
        <f t="shared" si="184"/>
        <v>2.2722591242681602E-75</v>
      </c>
      <c r="HF163" s="107">
        <f t="shared" si="183"/>
        <v>1.448170632603143E-76</v>
      </c>
      <c r="HG163" s="107">
        <f t="shared" si="183"/>
        <v>5.2385246647057216E-80</v>
      </c>
      <c r="HH163" s="107">
        <f t="shared" si="183"/>
        <v>1.127649651647103E-87</v>
      </c>
      <c r="HI163" s="107">
        <f t="shared" si="183"/>
        <v>2.5623789996881978E-92</v>
      </c>
      <c r="HJ163" s="107">
        <f t="shared" si="183"/>
        <v>4.5420426666385233E-100</v>
      </c>
      <c r="HK163" s="107">
        <f t="shared" si="183"/>
        <v>9.3113613696880547E-98</v>
      </c>
      <c r="HL163" s="107">
        <f t="shared" si="165"/>
        <v>2.0004743387208987E-95</v>
      </c>
      <c r="HM163" s="107">
        <f t="shared" si="165"/>
        <v>1.7128787700609637E-94</v>
      </c>
      <c r="HN163" s="107">
        <f t="shared" si="165"/>
        <v>1.4340613182067304E-89</v>
      </c>
      <c r="HO163" s="107">
        <f t="shared" si="165"/>
        <v>4.4808431034380179E-82</v>
      </c>
      <c r="HP163" s="107">
        <f t="shared" si="165"/>
        <v>4.9566863023833702E-71</v>
      </c>
      <c r="HQ163" s="107">
        <f t="shared" si="165"/>
        <v>4.5075997618396559E-130</v>
      </c>
      <c r="HS163" s="107">
        <f t="shared" si="221"/>
        <v>0.11539363906910909</v>
      </c>
      <c r="HT163" s="107">
        <f t="shared" si="221"/>
        <v>1.9753969476204482E-2</v>
      </c>
      <c r="HU163" s="107">
        <f t="shared" si="221"/>
        <v>5.365300514671917E-3</v>
      </c>
      <c r="HV163" s="107">
        <f t="shared" si="221"/>
        <v>6.3261078563718737E-3</v>
      </c>
      <c r="HW163" s="107">
        <f t="shared" si="221"/>
        <v>4.1604106692592615E-3</v>
      </c>
      <c r="HX163" s="107">
        <f t="shared" si="221"/>
        <v>1.8660613631303544E-3</v>
      </c>
      <c r="HY163" s="107">
        <f t="shared" si="221"/>
        <v>5.0346327043272352E-4</v>
      </c>
      <c r="HZ163" s="107">
        <f t="shared" si="221"/>
        <v>7.1798720796373468E-5</v>
      </c>
      <c r="IA163" s="107">
        <f t="shared" si="221"/>
        <v>3.3407490376894182E-5</v>
      </c>
      <c r="IB163" s="107">
        <f t="shared" si="221"/>
        <v>1.6091409222916919E-4</v>
      </c>
      <c r="IC163" s="107">
        <f t="shared" si="221"/>
        <v>1.3375608141210512E-4</v>
      </c>
      <c r="ID163" s="107">
        <f t="shared" si="221"/>
        <v>5.5256753867895258E-4</v>
      </c>
      <c r="IE163" s="107">
        <f t="shared" si="221"/>
        <v>3.1833186638677187E-3</v>
      </c>
      <c r="IF163" s="107">
        <f t="shared" si="221"/>
        <v>2.0513557594628667E-2</v>
      </c>
      <c r="IG163" s="107">
        <f t="shared" si="221"/>
        <v>2.9404606044602332E-2</v>
      </c>
      <c r="II163" s="107">
        <f t="shared" si="222"/>
        <v>3.1369994047950315E-5</v>
      </c>
      <c r="IJ163" s="107">
        <f t="shared" si="222"/>
        <v>3.26393100899741E-4</v>
      </c>
      <c r="IK163" s="107">
        <f t="shared" si="222"/>
        <v>7.4093385723205763E-4</v>
      </c>
      <c r="IL163" s="107">
        <f t="shared" si="222"/>
        <v>3.5497420330444926E-4</v>
      </c>
      <c r="IM163" s="107">
        <f t="shared" si="222"/>
        <v>4.5342018746505829E-4</v>
      </c>
      <c r="IN163" s="107">
        <f t="shared" si="222"/>
        <v>3.2869704437252548E-4</v>
      </c>
      <c r="IO163" s="107">
        <f t="shared" si="222"/>
        <v>6.1588062056047829E-4</v>
      </c>
      <c r="IP163" s="107">
        <f t="shared" si="222"/>
        <v>1.1550404048106411E-3</v>
      </c>
      <c r="IQ163" s="107">
        <f t="shared" si="222"/>
        <v>2.54701789708448E-3</v>
      </c>
      <c r="IR163" s="107">
        <f t="shared" si="222"/>
        <v>1.045665154747934E-3</v>
      </c>
      <c r="IS163" s="107">
        <f t="shared" si="222"/>
        <v>1.5406793300679091E-3</v>
      </c>
      <c r="IT163" s="107">
        <f t="shared" si="222"/>
        <v>9.7000363273797344E-4</v>
      </c>
      <c r="IU163" s="107">
        <f t="shared" si="222"/>
        <v>5.0696345666060834E-4</v>
      </c>
      <c r="IV163" s="107">
        <f t="shared" si="222"/>
        <v>1.8919743071079656E-4</v>
      </c>
      <c r="IW163" s="107">
        <f t="shared" si="222"/>
        <v>1.5253318689759145E-4</v>
      </c>
      <c r="IY163" s="107">
        <f t="shared" si="223"/>
        <v>0.11542500906315703</v>
      </c>
      <c r="IZ163" s="107">
        <f t="shared" si="223"/>
        <v>2.0080362577104223E-2</v>
      </c>
      <c r="JA163" s="107">
        <f t="shared" si="223"/>
        <v>6.1062343719039749E-3</v>
      </c>
      <c r="JB163" s="107">
        <f t="shared" si="223"/>
        <v>6.6810820596763226E-3</v>
      </c>
      <c r="JC163" s="107">
        <f t="shared" si="223"/>
        <v>4.6138308567243201E-3</v>
      </c>
      <c r="JD163" s="107">
        <f t="shared" si="223"/>
        <v>2.1947584075028797E-3</v>
      </c>
      <c r="JE163" s="107">
        <f t="shared" si="223"/>
        <v>1.1193438909932018E-3</v>
      </c>
      <c r="JF163" s="107">
        <f t="shared" si="223"/>
        <v>1.2268391256070146E-3</v>
      </c>
      <c r="JG163" s="107">
        <f t="shared" si="223"/>
        <v>2.5804253874613741E-3</v>
      </c>
      <c r="JH163" s="107">
        <f t="shared" si="223"/>
        <v>1.2065792469771032E-3</v>
      </c>
      <c r="JI163" s="107">
        <f t="shared" si="223"/>
        <v>1.6744354114800143E-3</v>
      </c>
      <c r="JJ163" s="107">
        <f t="shared" si="223"/>
        <v>1.5225711714169261E-3</v>
      </c>
      <c r="JK163" s="107">
        <f t="shared" si="223"/>
        <v>3.6902821205283269E-3</v>
      </c>
      <c r="JL163" s="107">
        <f t="shared" si="223"/>
        <v>2.0702755025339463E-2</v>
      </c>
      <c r="JM163" s="107">
        <f t="shared" si="223"/>
        <v>2.9557139231499923E-2</v>
      </c>
    </row>
    <row r="164" spans="2:273" x14ac:dyDescent="0.25">
      <c r="B164" s="2">
        <v>136</v>
      </c>
      <c r="C164" s="37">
        <v>51.924999999999997</v>
      </c>
      <c r="D164" s="37">
        <v>52.701000000000001</v>
      </c>
      <c r="E164" s="37">
        <v>54.094000000000001</v>
      </c>
      <c r="F164" s="37">
        <v>54.030999999999999</v>
      </c>
      <c r="G164" s="37">
        <v>55.359000000000002</v>
      </c>
      <c r="H164" s="37">
        <v>56.265999999999998</v>
      </c>
      <c r="I164" s="37">
        <v>58.265999999999998</v>
      </c>
      <c r="J164" s="37">
        <v>55.344000000000001</v>
      </c>
      <c r="K164" s="37">
        <v>55.453000000000003</v>
      </c>
      <c r="L164" s="37">
        <v>52.280999999999999</v>
      </c>
      <c r="M164" s="37">
        <v>50.203000000000003</v>
      </c>
      <c r="N164" s="37">
        <v>52.311999999999998</v>
      </c>
      <c r="O164" s="37">
        <v>53.561999999999998</v>
      </c>
      <c r="P164" s="37">
        <v>55.265999999999998</v>
      </c>
      <c r="Q164" s="37">
        <v>57.594000000000001</v>
      </c>
      <c r="S164" s="4">
        <f t="shared" si="185"/>
        <v>52.687350227055468</v>
      </c>
      <c r="T164" s="4">
        <f t="shared" si="186"/>
        <v>53.469260532017493</v>
      </c>
      <c r="U164" s="4">
        <f t="shared" si="187"/>
        <v>54.206308891660044</v>
      </c>
      <c r="V164" s="4">
        <f t="shared" si="188"/>
        <v>54.585239550982251</v>
      </c>
      <c r="W164" s="4">
        <f t="shared" si="189"/>
        <v>56.419798599425299</v>
      </c>
      <c r="X164" s="4">
        <f t="shared" si="190"/>
        <v>57.339819213436833</v>
      </c>
      <c r="Y164" s="4">
        <f t="shared" si="191"/>
        <v>58.061264465978908</v>
      </c>
      <c r="Z164" s="4">
        <f t="shared" si="192"/>
        <v>55.946500859637268</v>
      </c>
      <c r="AA164" s="4">
        <f t="shared" si="193"/>
        <v>55.773822226480974</v>
      </c>
      <c r="AB164" s="4">
        <f t="shared" si="194"/>
        <v>52.847884069331073</v>
      </c>
      <c r="AC164" s="4">
        <f t="shared" si="195"/>
        <v>51.842473007231987</v>
      </c>
      <c r="AD164" s="4">
        <f t="shared" si="196"/>
        <v>52.95834569528612</v>
      </c>
      <c r="AE164" s="4">
        <f t="shared" si="197"/>
        <v>53.771116825258709</v>
      </c>
      <c r="AF164" s="4">
        <f t="shared" si="198"/>
        <v>56.347705093322055</v>
      </c>
      <c r="AG164" s="4">
        <f t="shared" si="198"/>
        <v>61.79574686482718</v>
      </c>
      <c r="AI164" s="4">
        <f t="shared" si="199"/>
        <v>-0.76235022705547095</v>
      </c>
      <c r="AJ164" s="4">
        <f t="shared" si="200"/>
        <v>-0.76826053201749289</v>
      </c>
      <c r="AK164" s="4">
        <f t="shared" si="201"/>
        <v>-0.11230889166004232</v>
      </c>
      <c r="AL164" s="4">
        <f t="shared" si="202"/>
        <v>-0.55423955098225264</v>
      </c>
      <c r="AM164" s="4">
        <f t="shared" si="203"/>
        <v>-1.0607985994252971</v>
      </c>
      <c r="AN164" s="4">
        <f t="shared" si="204"/>
        <v>-1.0738192134368347</v>
      </c>
      <c r="AO164" s="4">
        <f t="shared" si="205"/>
        <v>0.2047355340210899</v>
      </c>
      <c r="AP164" s="4">
        <f t="shared" si="206"/>
        <v>-0.60250085963726718</v>
      </c>
      <c r="AQ164" s="4">
        <f t="shared" si="207"/>
        <v>-0.32082222648097058</v>
      </c>
      <c r="AR164" s="4">
        <f t="shared" si="208"/>
        <v>-0.56688406933107416</v>
      </c>
      <c r="AS164" s="4">
        <f t="shared" si="209"/>
        <v>-1.6394730072319845</v>
      </c>
      <c r="AT164" s="4">
        <f t="shared" si="210"/>
        <v>-0.64634569528612218</v>
      </c>
      <c r="AU164" s="4">
        <f t="shared" si="211"/>
        <v>-0.209116825258711</v>
      </c>
      <c r="AV164" s="4">
        <f t="shared" si="212"/>
        <v>-1.0817050933220571</v>
      </c>
      <c r="AW164" s="4">
        <f t="shared" si="212"/>
        <v>-4.2017468648271787</v>
      </c>
      <c r="AY164" s="2">
        <f t="shared" si="215"/>
        <v>52.68734874967997</v>
      </c>
      <c r="AZ164" s="2">
        <f t="shared" si="215"/>
        <v>53.440149278091518</v>
      </c>
      <c r="BA164" s="2">
        <f t="shared" si="215"/>
        <v>54.153440662922264</v>
      </c>
      <c r="BB164" s="2">
        <f t="shared" si="215"/>
        <v>54.538173506128686</v>
      </c>
      <c r="BC164" s="2">
        <f t="shared" si="215"/>
        <v>56.346858807014193</v>
      </c>
      <c r="BD164" s="2">
        <f t="shared" si="215"/>
        <v>57.286298029876185</v>
      </c>
      <c r="BE164" s="2">
        <f t="shared" si="215"/>
        <v>57.953558527926134</v>
      </c>
      <c r="BF164" s="2">
        <f t="shared" si="215"/>
        <v>55.725257209280173</v>
      </c>
      <c r="BG164" s="2">
        <f t="shared" si="215"/>
        <v>55.338579642294718</v>
      </c>
      <c r="BH164" s="2">
        <f t="shared" si="215"/>
        <v>52.596315439363522</v>
      </c>
      <c r="BI164" s="2">
        <f t="shared" si="215"/>
        <v>51.45146215124538</v>
      </c>
      <c r="BJ164" s="2">
        <f t="shared" si="215"/>
        <v>52.680964420282983</v>
      </c>
      <c r="BK164" s="2">
        <f t="shared" si="215"/>
        <v>53.597923476153269</v>
      </c>
      <c r="BL164" s="2">
        <f t="shared" si="215"/>
        <v>56.078717934470298</v>
      </c>
      <c r="BM164" s="2">
        <f t="shared" si="215"/>
        <v>61.008488250564298</v>
      </c>
      <c r="BO164" s="2" t="str">
        <f t="shared" si="216"/>
        <v/>
      </c>
      <c r="BP164" s="2" t="str">
        <f t="shared" si="216"/>
        <v/>
      </c>
      <c r="BQ164" s="2" t="str">
        <f t="shared" si="216"/>
        <v/>
      </c>
      <c r="BR164" s="2" t="str">
        <f t="shared" si="216"/>
        <v/>
      </c>
      <c r="BS164" s="2" t="str">
        <f t="shared" si="216"/>
        <v/>
      </c>
      <c r="BT164" s="2" t="str">
        <f t="shared" si="216"/>
        <v/>
      </c>
      <c r="BU164" s="2" t="str">
        <f t="shared" si="216"/>
        <v/>
      </c>
      <c r="BV164" s="2" t="str">
        <f t="shared" si="216"/>
        <v/>
      </c>
      <c r="BW164" s="2" t="str">
        <f t="shared" si="216"/>
        <v/>
      </c>
      <c r="BX164" s="2" t="str">
        <f t="shared" si="216"/>
        <v/>
      </c>
      <c r="BY164" s="2" t="str">
        <f t="shared" si="216"/>
        <v/>
      </c>
      <c r="BZ164" s="2" t="str">
        <f t="shared" si="216"/>
        <v/>
      </c>
      <c r="CA164" s="2" t="str">
        <f t="shared" si="216"/>
        <v/>
      </c>
      <c r="CB164" s="2" t="str">
        <f t="shared" si="216"/>
        <v/>
      </c>
      <c r="CC164" s="2" t="str">
        <f t="shared" si="216"/>
        <v/>
      </c>
      <c r="CE164" s="2" t="str">
        <f t="shared" si="217"/>
        <v/>
      </c>
      <c r="CF164" s="2" t="str">
        <f t="shared" si="217"/>
        <v/>
      </c>
      <c r="CG164" s="2">
        <f t="shared" si="217"/>
        <v>54.094000000000001</v>
      </c>
      <c r="CH164" s="2">
        <f t="shared" si="217"/>
        <v>54.030999999999999</v>
      </c>
      <c r="CI164" s="2">
        <f t="shared" si="217"/>
        <v>55.359000000000002</v>
      </c>
      <c r="CJ164" s="2">
        <f t="shared" si="217"/>
        <v>56.265999999999998</v>
      </c>
      <c r="CK164" s="2">
        <f t="shared" si="217"/>
        <v>58.265999999999998</v>
      </c>
      <c r="CL164" s="2">
        <f t="shared" si="217"/>
        <v>55.344000000000001</v>
      </c>
      <c r="CM164" s="2">
        <f t="shared" si="217"/>
        <v>55.453000000000003</v>
      </c>
      <c r="CN164" s="2">
        <f t="shared" si="217"/>
        <v>52.280999999999999</v>
      </c>
      <c r="CO164" s="2">
        <f t="shared" si="217"/>
        <v>50.203000000000003</v>
      </c>
      <c r="CP164" s="2">
        <f t="shared" si="217"/>
        <v>52.311999999999998</v>
      </c>
      <c r="CQ164" s="2">
        <f t="shared" si="217"/>
        <v>53.561999999999998</v>
      </c>
      <c r="CR164" s="2">
        <f t="shared" si="217"/>
        <v>55.265999999999998</v>
      </c>
      <c r="CS164" s="2" t="str">
        <f t="shared" si="217"/>
        <v/>
      </c>
      <c r="CU164" s="2" t="str">
        <f t="shared" si="218"/>
        <v/>
      </c>
      <c r="CV164" s="2" t="str">
        <f t="shared" si="218"/>
        <v/>
      </c>
      <c r="CW164" s="2">
        <f t="shared" si="218"/>
        <v>54.094000000000001</v>
      </c>
      <c r="CX164" s="2">
        <f t="shared" si="218"/>
        <v>54.030999999999999</v>
      </c>
      <c r="CY164" s="2">
        <f t="shared" si="218"/>
        <v>55.359000000000002</v>
      </c>
      <c r="CZ164" s="2">
        <f t="shared" si="218"/>
        <v>56.265999999999998</v>
      </c>
      <c r="DA164" s="2">
        <f t="shared" si="218"/>
        <v>58.265999999999998</v>
      </c>
      <c r="DB164" s="2">
        <f t="shared" si="218"/>
        <v>55.344000000000001</v>
      </c>
      <c r="DC164" s="2">
        <f t="shared" si="218"/>
        <v>55.453000000000003</v>
      </c>
      <c r="DD164" s="2">
        <f t="shared" si="218"/>
        <v>52.280999999999999</v>
      </c>
      <c r="DE164" s="2">
        <f t="shared" si="218"/>
        <v>50.203000000000003</v>
      </c>
      <c r="DF164" s="2">
        <f t="shared" si="218"/>
        <v>52.311999999999998</v>
      </c>
      <c r="DG164" s="2">
        <f t="shared" si="218"/>
        <v>53.561999999999998</v>
      </c>
      <c r="DH164" s="2">
        <f t="shared" si="218"/>
        <v>55.265999999999998</v>
      </c>
      <c r="DI164" s="2" t="str">
        <f t="shared" si="218"/>
        <v/>
      </c>
      <c r="DK164" s="2">
        <f t="shared" ref="DK164:DY180" si="224">BO$229*$B164+BO$230</f>
        <v>102.30986620209062</v>
      </c>
      <c r="DL164" s="2">
        <f t="shared" si="224"/>
        <v>99.82200918348056</v>
      </c>
      <c r="DM164" s="2">
        <f t="shared" si="224"/>
        <v>101.40007216349545</v>
      </c>
      <c r="DN164" s="2">
        <f t="shared" si="224"/>
        <v>103.07862987012986</v>
      </c>
      <c r="DO164" s="2">
        <f t="shared" si="224"/>
        <v>97.816768951978233</v>
      </c>
      <c r="DP164" s="2">
        <f t="shared" si="224"/>
        <v>103.90323404370255</v>
      </c>
      <c r="DQ164" s="2">
        <f t="shared" si="224"/>
        <v>101.51141027874564</v>
      </c>
      <c r="DR164" s="2">
        <f t="shared" si="224"/>
        <v>102.20809521575987</v>
      </c>
      <c r="DS164" s="2">
        <f t="shared" si="224"/>
        <v>95.87441228425574</v>
      </c>
      <c r="DT164" s="2">
        <f t="shared" si="224"/>
        <v>96.772931707317099</v>
      </c>
      <c r="DU164" s="2">
        <f t="shared" si="224"/>
        <v>98.965689193204213</v>
      </c>
      <c r="DV164" s="2">
        <f t="shared" si="224"/>
        <v>100.26985592739649</v>
      </c>
      <c r="DW164" s="2">
        <f t="shared" si="224"/>
        <v>98.843093627302892</v>
      </c>
      <c r="DX164" s="2">
        <f t="shared" si="224"/>
        <v>93.12752778616732</v>
      </c>
      <c r="DY164" s="2">
        <f t="shared" si="224"/>
        <v>95.505985337564312</v>
      </c>
      <c r="EA164" s="2">
        <f t="shared" si="214"/>
        <v>52.688765112522589</v>
      </c>
      <c r="EB164" s="2">
        <f t="shared" si="214"/>
        <v>53.43806627874757</v>
      </c>
      <c r="EC164" s="2">
        <f t="shared" si="214"/>
        <v>54.150943858031802</v>
      </c>
      <c r="ED164" s="2">
        <f t="shared" si="214"/>
        <v>54.535691175363304</v>
      </c>
      <c r="EE164" s="2">
        <f t="shared" si="214"/>
        <v>56.34395453338022</v>
      </c>
      <c r="EF164" s="2">
        <f t="shared" si="214"/>
        <v>57.291050930064884</v>
      </c>
      <c r="EG164" s="2">
        <f t="shared" si="214"/>
        <v>57.953331895786292</v>
      </c>
      <c r="EH164" s="2">
        <f t="shared" si="214"/>
        <v>55.697607165706991</v>
      </c>
      <c r="EI164" s="2">
        <f t="shared" si="214"/>
        <v>55.332666074735556</v>
      </c>
      <c r="EJ164" s="2">
        <f t="shared" si="214"/>
        <v>52.569237248615579</v>
      </c>
      <c r="EK164" s="2">
        <f t="shared" si="213"/>
        <v>51.421341408965226</v>
      </c>
      <c r="EL164" s="2">
        <f t="shared" si="182"/>
        <v>52.671649972602751</v>
      </c>
      <c r="EM164" s="2">
        <f t="shared" si="182"/>
        <v>53.592007881227254</v>
      </c>
      <c r="EN164" s="2">
        <f t="shared" si="182"/>
        <v>56.078390256757757</v>
      </c>
      <c r="EO164" s="2">
        <f t="shared" si="182"/>
        <v>61.020112146617279</v>
      </c>
      <c r="EQ164" s="2">
        <f t="shared" ref="EQ164:FE180" si="225">CU$229*$B164+CU$230</f>
        <v>52.004128073378453</v>
      </c>
      <c r="ER164" s="2">
        <f t="shared" si="225"/>
        <v>53.734412463456977</v>
      </c>
      <c r="ES164" s="2">
        <f t="shared" si="225"/>
        <v>54.340038009166385</v>
      </c>
      <c r="ET164" s="2">
        <f t="shared" si="225"/>
        <v>54.779158957543544</v>
      </c>
      <c r="EU164" s="2">
        <f t="shared" si="225"/>
        <v>56.583649003085164</v>
      </c>
      <c r="EV164" s="2">
        <f t="shared" si="225"/>
        <v>56.931648041395064</v>
      </c>
      <c r="EW164" s="2">
        <f t="shared" si="225"/>
        <v>57.966254005431978</v>
      </c>
      <c r="EX164" s="2">
        <f t="shared" si="225"/>
        <v>56.865815210245557</v>
      </c>
      <c r="EY164" s="2">
        <f t="shared" si="225"/>
        <v>55.535620941697204</v>
      </c>
      <c r="EZ164" s="2">
        <f t="shared" si="225"/>
        <v>53.797175250352325</v>
      </c>
      <c r="FA164" s="2">
        <f t="shared" si="225"/>
        <v>52.691041886186163</v>
      </c>
      <c r="FB164" s="2">
        <f t="shared" si="225"/>
        <v>53.175047179416339</v>
      </c>
      <c r="FC164" s="2">
        <f t="shared" si="225"/>
        <v>54.043787881322032</v>
      </c>
      <c r="FD164" s="2">
        <f t="shared" si="225"/>
        <v>56.121572215487731</v>
      </c>
      <c r="FE164" s="2">
        <f t="shared" si="225"/>
        <v>58.860382353763185</v>
      </c>
      <c r="FG164" s="2">
        <f t="shared" ref="FG164:FU180" si="226">POWER(10,($B164-C$232)/C$230)/(1+POWER(10,($B164-C$232)/C$230))</f>
        <v>0.99999992765094825</v>
      </c>
      <c r="FH164" s="2">
        <f t="shared" si="226"/>
        <v>0.99999993012110489</v>
      </c>
      <c r="FI164" s="2">
        <f t="shared" si="226"/>
        <v>0.99999992500508572</v>
      </c>
      <c r="FJ164" s="2">
        <f t="shared" si="226"/>
        <v>0.99999992968928109</v>
      </c>
      <c r="FK164" s="2">
        <f t="shared" si="226"/>
        <v>0.9999999356084166</v>
      </c>
      <c r="FL164" s="2">
        <f t="shared" si="226"/>
        <v>0.99999993447577429</v>
      </c>
      <c r="FM164" s="2">
        <f t="shared" si="226"/>
        <v>0.99999993837176948</v>
      </c>
      <c r="FN164" s="2">
        <f t="shared" si="226"/>
        <v>0.99999994497840983</v>
      </c>
      <c r="FO164" s="2">
        <f t="shared" si="226"/>
        <v>0.99999994503851108</v>
      </c>
      <c r="FP164" s="2">
        <f t="shared" si="226"/>
        <v>0.99999993244952246</v>
      </c>
      <c r="FQ164" s="2">
        <f t="shared" si="226"/>
        <v>0.99999994332321329</v>
      </c>
      <c r="FR164" s="2">
        <f t="shared" si="226"/>
        <v>0.99999994588577368</v>
      </c>
      <c r="FS164" s="2">
        <f t="shared" si="226"/>
        <v>0.99999994032558726</v>
      </c>
      <c r="FT164" s="2">
        <f t="shared" si="226"/>
        <v>0.99999992565763896</v>
      </c>
      <c r="FU164" s="2">
        <f t="shared" si="226"/>
        <v>0.99999994043107632</v>
      </c>
      <c r="FW164" s="2">
        <f t="shared" si="219"/>
        <v>2.0740228778788855E-3</v>
      </c>
      <c r="FX164" s="2">
        <f t="shared" si="219"/>
        <v>7.0180018929731211E-3</v>
      </c>
      <c r="FY164" s="2">
        <f t="shared" si="219"/>
        <v>1.3185291195811608E-2</v>
      </c>
      <c r="FZ164" s="2">
        <f t="shared" si="219"/>
        <v>1.0181707223303596E-2</v>
      </c>
      <c r="GA164" s="2">
        <f t="shared" si="219"/>
        <v>1.2105423781175283E-2</v>
      </c>
      <c r="GB164" s="2">
        <f t="shared" si="219"/>
        <v>1.3232933195132E-2</v>
      </c>
      <c r="GC164" s="2">
        <f t="shared" si="219"/>
        <v>1.7330586002176514E-2</v>
      </c>
      <c r="GD164" s="2">
        <f t="shared" si="219"/>
        <v>2.3666576019070438E-2</v>
      </c>
      <c r="GE164" s="2">
        <f t="shared" si="219"/>
        <v>2.9126373823530588E-2</v>
      </c>
      <c r="GF164" s="2">
        <f t="shared" si="219"/>
        <v>2.20493255595825E-2</v>
      </c>
      <c r="GG164" s="2">
        <f t="shared" si="219"/>
        <v>2.3720592501641356E-2</v>
      </c>
      <c r="GH164" s="2">
        <f t="shared" si="219"/>
        <v>1.849806040657816E-2</v>
      </c>
      <c r="GI164" s="2">
        <f t="shared" si="219"/>
        <v>1.3087995468619272E-2</v>
      </c>
      <c r="GJ164" s="2">
        <f t="shared" si="219"/>
        <v>7.5245172229386238E-3</v>
      </c>
      <c r="GK164" s="2">
        <f t="shared" si="219"/>
        <v>5.3830578148255396E-3</v>
      </c>
      <c r="GM164" s="107">
        <f t="shared" si="220"/>
        <v>7.8112672378997596E-145</v>
      </c>
      <c r="GN164" s="107">
        <f t="shared" si="220"/>
        <v>2.760773543932066E-165</v>
      </c>
      <c r="GO164" s="107">
        <f t="shared" si="220"/>
        <v>1.6679939426240052E-187</v>
      </c>
      <c r="GP164" s="107">
        <f t="shared" si="220"/>
        <v>2.5547883980226819E-189</v>
      </c>
      <c r="GQ164" s="107">
        <f t="shared" si="220"/>
        <v>1.3827717439536169E-198</v>
      </c>
      <c r="GR164" s="107">
        <f t="shared" si="220"/>
        <v>5.2343418432103796E-216</v>
      </c>
      <c r="GS164" s="107">
        <f t="shared" si="220"/>
        <v>5.6883824254994519E-224</v>
      </c>
      <c r="GT164" s="107">
        <f t="shared" si="220"/>
        <v>1.4271860909626951E-238</v>
      </c>
      <c r="GU164" s="107">
        <f t="shared" si="220"/>
        <v>5.7570197353285469E-230</v>
      </c>
      <c r="GV164" s="107">
        <f t="shared" si="220"/>
        <v>1.9086186221106379E-228</v>
      </c>
      <c r="GW164" s="107">
        <f t="shared" si="220"/>
        <v>3.8666929246909777E-226</v>
      </c>
      <c r="GX164" s="107">
        <f t="shared" si="220"/>
        <v>6.4863925776173807E-218</v>
      </c>
      <c r="GY164" s="107">
        <f t="shared" si="220"/>
        <v>7.2714585307473306E-204</v>
      </c>
      <c r="GZ164" s="107">
        <f t="shared" si="220"/>
        <v>9.9326514019408254E-182</v>
      </c>
      <c r="HA164" s="107">
        <f t="shared" si="220"/>
        <v>1.1374934252531125E-253</v>
      </c>
      <c r="HC164" s="107">
        <f t="shared" si="184"/>
        <v>1.1527574533358984E-59</v>
      </c>
      <c r="HD164" s="107">
        <f t="shared" si="184"/>
        <v>3.7453077984594871E-69</v>
      </c>
      <c r="HE164" s="107">
        <f t="shared" si="184"/>
        <v>2.0628280035428295E-78</v>
      </c>
      <c r="HF164" s="107">
        <f t="shared" si="183"/>
        <v>1.2349164361485115E-79</v>
      </c>
      <c r="HG164" s="107">
        <f t="shared" si="183"/>
        <v>3.3186329011231466E-83</v>
      </c>
      <c r="HH164" s="107">
        <f t="shared" si="183"/>
        <v>3.5684323113593435E-91</v>
      </c>
      <c r="HI164" s="107">
        <f t="shared" si="183"/>
        <v>5.8018717447880581E-96</v>
      </c>
      <c r="HJ164" s="107">
        <f t="shared" si="183"/>
        <v>5.8081514836268378E-104</v>
      </c>
      <c r="HK164" s="107">
        <f t="shared" si="183"/>
        <v>1.5591248342178103E-101</v>
      </c>
      <c r="HL164" s="107">
        <f t="shared" si="165"/>
        <v>3.4377332617520703E-99</v>
      </c>
      <c r="HM164" s="107">
        <f t="shared" si="165"/>
        <v>3.5182666858090683E-98</v>
      </c>
      <c r="HN164" s="107">
        <f t="shared" si="165"/>
        <v>4.4067422697209679E-93</v>
      </c>
      <c r="HO164" s="107">
        <f t="shared" si="165"/>
        <v>2.4166000822160839E-85</v>
      </c>
      <c r="HP164" s="107">
        <f t="shared" si="165"/>
        <v>6.1839588364556765E-74</v>
      </c>
      <c r="HQ164" s="107">
        <f t="shared" si="165"/>
        <v>2.2180956984541709E-135</v>
      </c>
      <c r="HS164" s="107">
        <f t="shared" si="221"/>
        <v>7.1689138624201107E-2</v>
      </c>
      <c r="HT164" s="107">
        <f t="shared" si="221"/>
        <v>9.4047011616957502E-3</v>
      </c>
      <c r="HU164" s="107">
        <f t="shared" si="221"/>
        <v>2.097567097131982E-3</v>
      </c>
      <c r="HV164" s="107">
        <f t="shared" si="221"/>
        <v>2.5124953132391742E-3</v>
      </c>
      <c r="HW164" s="107">
        <f t="shared" si="221"/>
        <v>1.5544135214665569E-3</v>
      </c>
      <c r="HX164" s="107">
        <f t="shared" si="221"/>
        <v>6.1459942648130835E-4</v>
      </c>
      <c r="HY164" s="107">
        <f t="shared" si="221"/>
        <v>1.4443528049427852E-4</v>
      </c>
      <c r="HZ164" s="107">
        <f t="shared" si="221"/>
        <v>1.691498277039734E-5</v>
      </c>
      <c r="IA164" s="107">
        <f t="shared" si="221"/>
        <v>7.6337722798495601E-6</v>
      </c>
      <c r="IB164" s="107">
        <f t="shared" si="221"/>
        <v>4.1027720466406646E-5</v>
      </c>
      <c r="IC164" s="107">
        <f t="shared" si="221"/>
        <v>3.4350392536359606E-5</v>
      </c>
      <c r="ID164" s="107">
        <f t="shared" si="221"/>
        <v>1.6430720427890533E-4</v>
      </c>
      <c r="IE164" s="107">
        <f t="shared" si="221"/>
        <v>1.1478690306492565E-3</v>
      </c>
      <c r="IF164" s="107">
        <f t="shared" si="221"/>
        <v>9.409827646760776E-3</v>
      </c>
      <c r="IG164" s="107">
        <f t="shared" si="221"/>
        <v>1.1824097422054806E-2</v>
      </c>
      <c r="II164" s="107">
        <f t="shared" si="222"/>
        <v>5.9786838081036488E-5</v>
      </c>
      <c r="IJ164" s="107">
        <f t="shared" si="222"/>
        <v>5.9530758071381937E-4</v>
      </c>
      <c r="IK164" s="107">
        <f t="shared" si="222"/>
        <v>1.3597618318458478E-3</v>
      </c>
      <c r="IL164" s="107">
        <f t="shared" si="222"/>
        <v>6.7285570979810363E-4</v>
      </c>
      <c r="IM164" s="107">
        <f t="shared" si="222"/>
        <v>8.60559828932675E-4</v>
      </c>
      <c r="IN164" s="107">
        <f t="shared" si="222"/>
        <v>6.5084612213219917E-4</v>
      </c>
      <c r="IO164" s="107">
        <f t="shared" si="222"/>
        <v>1.1962521642947246E-3</v>
      </c>
      <c r="IP164" s="107">
        <f t="shared" si="222"/>
        <v>2.2110273598243105E-3</v>
      </c>
      <c r="IQ164" s="107">
        <f t="shared" si="222"/>
        <v>4.6293728877343648E-3</v>
      </c>
      <c r="IR164" s="107">
        <f t="shared" si="222"/>
        <v>1.9995309588993291E-3</v>
      </c>
      <c r="IS164" s="107">
        <f t="shared" si="222"/>
        <v>2.8619297412340551E-3</v>
      </c>
      <c r="IT164" s="107">
        <f t="shared" si="222"/>
        <v>1.8190343117697738E-3</v>
      </c>
      <c r="IU164" s="107">
        <f t="shared" si="222"/>
        <v>9.6268488397493492E-4</v>
      </c>
      <c r="IV164" s="107">
        <f t="shared" si="222"/>
        <v>3.6401661767027923E-4</v>
      </c>
      <c r="IW164" s="107">
        <f t="shared" si="222"/>
        <v>2.8684913231989911E-4</v>
      </c>
      <c r="IY164" s="107">
        <f t="shared" si="223"/>
        <v>7.1748925462282148E-2</v>
      </c>
      <c r="IZ164" s="107">
        <f t="shared" si="223"/>
        <v>1.0000008742409569E-2</v>
      </c>
      <c r="JA164" s="107">
        <f t="shared" si="223"/>
        <v>3.4573289289778295E-3</v>
      </c>
      <c r="JB164" s="107">
        <f t="shared" si="223"/>
        <v>3.1853510230372777E-3</v>
      </c>
      <c r="JC164" s="107">
        <f t="shared" si="223"/>
        <v>2.4149733503992321E-3</v>
      </c>
      <c r="JD164" s="107">
        <f t="shared" si="223"/>
        <v>1.2654455486135075E-3</v>
      </c>
      <c r="JE164" s="107">
        <f t="shared" si="223"/>
        <v>1.3406874447890031E-3</v>
      </c>
      <c r="JF164" s="107">
        <f t="shared" si="223"/>
        <v>2.2279423425947079E-3</v>
      </c>
      <c r="JG164" s="107">
        <f t="shared" si="223"/>
        <v>4.6370066600142142E-3</v>
      </c>
      <c r="JH164" s="107">
        <f t="shared" si="223"/>
        <v>2.0405586793657356E-3</v>
      </c>
      <c r="JI164" s="107">
        <f t="shared" si="223"/>
        <v>2.8962801337704147E-3</v>
      </c>
      <c r="JJ164" s="107">
        <f t="shared" si="223"/>
        <v>1.9833415160486791E-3</v>
      </c>
      <c r="JK164" s="107">
        <f t="shared" si="223"/>
        <v>2.1105539146241913E-3</v>
      </c>
      <c r="JL164" s="107">
        <f t="shared" si="223"/>
        <v>9.7738442644310555E-3</v>
      </c>
      <c r="JM164" s="107">
        <f t="shared" si="223"/>
        <v>1.2110946554374705E-2</v>
      </c>
    </row>
    <row r="165" spans="2:273" x14ac:dyDescent="0.25">
      <c r="B165" s="2">
        <v>137</v>
      </c>
      <c r="C165" s="37">
        <v>53.790999999999997</v>
      </c>
      <c r="D165" s="37">
        <v>53.433</v>
      </c>
      <c r="E165" s="37">
        <v>54.875</v>
      </c>
      <c r="F165" s="37">
        <v>54.203000000000003</v>
      </c>
      <c r="G165" s="37">
        <v>56.984000000000002</v>
      </c>
      <c r="H165" s="37">
        <v>57.155999999999999</v>
      </c>
      <c r="I165" s="37">
        <v>58.046999999999997</v>
      </c>
      <c r="J165" s="37">
        <v>55.719000000000001</v>
      </c>
      <c r="K165" s="37">
        <v>55.688000000000002</v>
      </c>
      <c r="L165" s="37">
        <v>52.171999999999997</v>
      </c>
      <c r="M165" s="37">
        <v>50.890999999999998</v>
      </c>
      <c r="N165" s="37">
        <v>52.438000000000002</v>
      </c>
      <c r="O165" s="37">
        <v>53.828000000000003</v>
      </c>
      <c r="P165" s="37">
        <v>55.640999999999998</v>
      </c>
      <c r="Q165" s="37">
        <v>58.530999999999999</v>
      </c>
      <c r="S165" s="4">
        <f t="shared" si="185"/>
        <v>52.595084218350713</v>
      </c>
      <c r="T165" s="4">
        <f t="shared" si="186"/>
        <v>53.336696928837576</v>
      </c>
      <c r="U165" s="4">
        <f t="shared" si="187"/>
        <v>54.136343227568489</v>
      </c>
      <c r="V165" s="4">
        <f t="shared" si="188"/>
        <v>54.513430708740039</v>
      </c>
      <c r="W165" s="4">
        <f t="shared" si="189"/>
        <v>56.375041558340442</v>
      </c>
      <c r="X165" s="4">
        <f t="shared" si="190"/>
        <v>57.296109737228718</v>
      </c>
      <c r="Y165" s="4">
        <f t="shared" si="191"/>
        <v>58.049184880872325</v>
      </c>
      <c r="Z165" s="4">
        <f t="shared" si="192"/>
        <v>55.984608296458511</v>
      </c>
      <c r="AA165" s="4">
        <f t="shared" si="193"/>
        <v>55.947766033931572</v>
      </c>
      <c r="AB165" s="4">
        <f t="shared" si="194"/>
        <v>52.89941435444242</v>
      </c>
      <c r="AC165" s="4">
        <f t="shared" si="195"/>
        <v>51.969989914817951</v>
      </c>
      <c r="AD165" s="4">
        <f t="shared" si="196"/>
        <v>53.033544966116423</v>
      </c>
      <c r="AE165" s="4">
        <f t="shared" si="197"/>
        <v>53.765175443400096</v>
      </c>
      <c r="AF165" s="4">
        <f t="shared" si="198"/>
        <v>56.170150992598209</v>
      </c>
      <c r="AG165" s="4">
        <f t="shared" si="198"/>
        <v>61.358593689760312</v>
      </c>
      <c r="AI165" s="4">
        <f t="shared" si="199"/>
        <v>1.1959157816492834</v>
      </c>
      <c r="AJ165" s="4">
        <f t="shared" si="200"/>
        <v>9.6303071162424203E-2</v>
      </c>
      <c r="AK165" s="4">
        <f t="shared" si="201"/>
        <v>0.7386567724315114</v>
      </c>
      <c r="AL165" s="4">
        <f t="shared" si="202"/>
        <v>-0.31043070874003575</v>
      </c>
      <c r="AM165" s="4">
        <f t="shared" si="203"/>
        <v>0.60895844165955992</v>
      </c>
      <c r="AN165" s="4">
        <f t="shared" si="204"/>
        <v>-0.14010973722871967</v>
      </c>
      <c r="AO165" s="4">
        <f t="shared" si="205"/>
        <v>-2.1848808723277102E-3</v>
      </c>
      <c r="AP165" s="4">
        <f t="shared" si="206"/>
        <v>-0.26560829645850959</v>
      </c>
      <c r="AQ165" s="4">
        <f t="shared" si="207"/>
        <v>-0.2597660339315695</v>
      </c>
      <c r="AR165" s="4">
        <f t="shared" si="208"/>
        <v>-0.72741435444242342</v>
      </c>
      <c r="AS165" s="4">
        <f t="shared" si="209"/>
        <v>-1.0789899148179529</v>
      </c>
      <c r="AT165" s="4">
        <f t="shared" si="210"/>
        <v>-0.59554496611642094</v>
      </c>
      <c r="AU165" s="4">
        <f t="shared" si="211"/>
        <v>6.28245565999066E-2</v>
      </c>
      <c r="AV165" s="4">
        <f t="shared" si="212"/>
        <v>-0.52915099259821119</v>
      </c>
      <c r="AW165" s="4">
        <f t="shared" si="212"/>
        <v>-2.8275936897603131</v>
      </c>
      <c r="AY165" s="2">
        <f t="shared" si="215"/>
        <v>52.595083416752757</v>
      </c>
      <c r="AZ165" s="2">
        <f t="shared" si="215"/>
        <v>53.310120943848553</v>
      </c>
      <c r="BA165" s="2">
        <f t="shared" si="215"/>
        <v>54.054903130163915</v>
      </c>
      <c r="BB165" s="2">
        <f t="shared" si="215"/>
        <v>54.446555902665445</v>
      </c>
      <c r="BC165" s="2">
        <f t="shared" si="215"/>
        <v>56.2575658405231</v>
      </c>
      <c r="BD165" s="2">
        <f t="shared" si="215"/>
        <v>57.202712392899727</v>
      </c>
      <c r="BE165" s="2">
        <f t="shared" si="215"/>
        <v>57.857402389630735</v>
      </c>
      <c r="BF165" s="2">
        <f t="shared" si="215"/>
        <v>55.596657854346951</v>
      </c>
      <c r="BG165" s="2">
        <f t="shared" si="215"/>
        <v>55.223523101166144</v>
      </c>
      <c r="BH165" s="2">
        <f t="shared" si="215"/>
        <v>52.458251917038943</v>
      </c>
      <c r="BI165" s="2">
        <f t="shared" si="215"/>
        <v>51.303367331745036</v>
      </c>
      <c r="BJ165" s="2">
        <f t="shared" si="215"/>
        <v>52.555511459075397</v>
      </c>
      <c r="BK165" s="2">
        <f t="shared" si="215"/>
        <v>53.477118651070967</v>
      </c>
      <c r="BL165" s="2">
        <f t="shared" si="215"/>
        <v>55.957172084189317</v>
      </c>
      <c r="BM165" s="2">
        <f t="shared" si="215"/>
        <v>60.930198438192726</v>
      </c>
      <c r="BO165" s="2" t="str">
        <f t="shared" si="216"/>
        <v/>
      </c>
      <c r="BP165" s="2" t="str">
        <f t="shared" si="216"/>
        <v/>
      </c>
      <c r="BQ165" s="2" t="str">
        <f t="shared" si="216"/>
        <v/>
      </c>
      <c r="BR165" s="2" t="str">
        <f t="shared" si="216"/>
        <v/>
      </c>
      <c r="BS165" s="2" t="str">
        <f t="shared" si="216"/>
        <v/>
      </c>
      <c r="BT165" s="2" t="str">
        <f t="shared" si="216"/>
        <v/>
      </c>
      <c r="BU165" s="2" t="str">
        <f t="shared" si="216"/>
        <v/>
      </c>
      <c r="BV165" s="2" t="str">
        <f t="shared" si="216"/>
        <v/>
      </c>
      <c r="BW165" s="2" t="str">
        <f t="shared" si="216"/>
        <v/>
      </c>
      <c r="BX165" s="2" t="str">
        <f t="shared" si="216"/>
        <v/>
      </c>
      <c r="BY165" s="2" t="str">
        <f t="shared" si="216"/>
        <v/>
      </c>
      <c r="BZ165" s="2" t="str">
        <f t="shared" si="216"/>
        <v/>
      </c>
      <c r="CA165" s="2" t="str">
        <f t="shared" si="216"/>
        <v/>
      </c>
      <c r="CB165" s="2" t="str">
        <f t="shared" si="216"/>
        <v/>
      </c>
      <c r="CC165" s="2" t="str">
        <f t="shared" si="216"/>
        <v/>
      </c>
      <c r="CE165" s="2" t="str">
        <f t="shared" si="217"/>
        <v/>
      </c>
      <c r="CF165" s="2">
        <f t="shared" si="217"/>
        <v>53.433</v>
      </c>
      <c r="CG165" s="2">
        <f t="shared" si="217"/>
        <v>54.875</v>
      </c>
      <c r="CH165" s="2">
        <f t="shared" si="217"/>
        <v>54.203000000000003</v>
      </c>
      <c r="CI165" s="2">
        <f t="shared" si="217"/>
        <v>56.984000000000002</v>
      </c>
      <c r="CJ165" s="2">
        <f t="shared" si="217"/>
        <v>57.155999999999999</v>
      </c>
      <c r="CK165" s="2">
        <f t="shared" si="217"/>
        <v>58.046999999999997</v>
      </c>
      <c r="CL165" s="2">
        <f t="shared" si="217"/>
        <v>55.719000000000001</v>
      </c>
      <c r="CM165" s="2">
        <f t="shared" si="217"/>
        <v>55.688000000000002</v>
      </c>
      <c r="CN165" s="2">
        <f t="shared" si="217"/>
        <v>52.171999999999997</v>
      </c>
      <c r="CO165" s="2">
        <f t="shared" si="217"/>
        <v>50.890999999999998</v>
      </c>
      <c r="CP165" s="2">
        <f t="shared" si="217"/>
        <v>52.438000000000002</v>
      </c>
      <c r="CQ165" s="2">
        <f t="shared" si="217"/>
        <v>53.828000000000003</v>
      </c>
      <c r="CR165" s="2">
        <f t="shared" si="217"/>
        <v>55.640999999999998</v>
      </c>
      <c r="CS165" s="2">
        <f t="shared" si="217"/>
        <v>58.530999999999999</v>
      </c>
      <c r="CU165" s="2" t="str">
        <f t="shared" si="218"/>
        <v/>
      </c>
      <c r="CV165" s="2">
        <f t="shared" si="218"/>
        <v>53.433</v>
      </c>
      <c r="CW165" s="2">
        <f t="shared" si="218"/>
        <v>54.875</v>
      </c>
      <c r="CX165" s="2">
        <f t="shared" si="218"/>
        <v>54.203000000000003</v>
      </c>
      <c r="CY165" s="2">
        <f t="shared" si="218"/>
        <v>56.984000000000002</v>
      </c>
      <c r="CZ165" s="2">
        <f t="shared" si="218"/>
        <v>57.155999999999999</v>
      </c>
      <c r="DA165" s="2">
        <f t="shared" si="218"/>
        <v>58.046999999999997</v>
      </c>
      <c r="DB165" s="2">
        <f t="shared" si="218"/>
        <v>55.719000000000001</v>
      </c>
      <c r="DC165" s="2">
        <f t="shared" si="218"/>
        <v>55.688000000000002</v>
      </c>
      <c r="DD165" s="2">
        <f t="shared" si="218"/>
        <v>52.171999999999997</v>
      </c>
      <c r="DE165" s="2">
        <f t="shared" si="218"/>
        <v>50.890999999999998</v>
      </c>
      <c r="DF165" s="2">
        <f t="shared" si="218"/>
        <v>52.438000000000002</v>
      </c>
      <c r="DG165" s="2">
        <f t="shared" si="218"/>
        <v>53.828000000000003</v>
      </c>
      <c r="DH165" s="2">
        <f t="shared" si="218"/>
        <v>55.640999999999998</v>
      </c>
      <c r="DI165" s="2">
        <f t="shared" si="218"/>
        <v>58.530999999999999</v>
      </c>
      <c r="DK165" s="2">
        <f t="shared" si="224"/>
        <v>102.60315836236936</v>
      </c>
      <c r="DL165" s="2">
        <f t="shared" si="224"/>
        <v>100.08391567404048</v>
      </c>
      <c r="DM165" s="2">
        <f t="shared" si="224"/>
        <v>101.68159978858353</v>
      </c>
      <c r="DN165" s="2">
        <f t="shared" si="224"/>
        <v>103.36559106010267</v>
      </c>
      <c r="DO165" s="2">
        <f t="shared" si="224"/>
        <v>98.038905466626375</v>
      </c>
      <c r="DP165" s="2">
        <f t="shared" si="224"/>
        <v>104.17406031385894</v>
      </c>
      <c r="DQ165" s="2">
        <f t="shared" si="224"/>
        <v>101.75101567944252</v>
      </c>
      <c r="DR165" s="2">
        <f t="shared" si="224"/>
        <v>102.48251050656663</v>
      </c>
      <c r="DS165" s="2">
        <f t="shared" si="224"/>
        <v>96.089393890284413</v>
      </c>
      <c r="DT165" s="2">
        <f t="shared" si="224"/>
        <v>97.032385365853685</v>
      </c>
      <c r="DU165" s="2">
        <f t="shared" si="224"/>
        <v>99.246043702563242</v>
      </c>
      <c r="DV165" s="2">
        <f t="shared" si="224"/>
        <v>100.5627935337493</v>
      </c>
      <c r="DW165" s="2">
        <f t="shared" si="224"/>
        <v>99.09909241920866</v>
      </c>
      <c r="DX165" s="2">
        <f t="shared" si="224"/>
        <v>93.344460585925702</v>
      </c>
      <c r="DY165" s="2">
        <f t="shared" si="224"/>
        <v>95.742378378378405</v>
      </c>
      <c r="EA165" s="2">
        <f t="shared" si="214"/>
        <v>52.596927955429017</v>
      </c>
      <c r="EB165" s="2">
        <f t="shared" si="214"/>
        <v>53.307407065669153</v>
      </c>
      <c r="EC165" s="2">
        <f t="shared" si="214"/>
        <v>54.051652039640473</v>
      </c>
      <c r="ED165" s="2">
        <f t="shared" si="214"/>
        <v>54.443296664407804</v>
      </c>
      <c r="EE165" s="2">
        <f t="shared" si="214"/>
        <v>56.253761330758337</v>
      </c>
      <c r="EF165" s="2">
        <f t="shared" si="214"/>
        <v>57.208846338860852</v>
      </c>
      <c r="EG165" s="2">
        <f t="shared" si="214"/>
        <v>57.857100104010748</v>
      </c>
      <c r="EH165" s="2">
        <f t="shared" si="214"/>
        <v>55.560874440179163</v>
      </c>
      <c r="EI165" s="2">
        <f t="shared" si="214"/>
        <v>55.215814201273517</v>
      </c>
      <c r="EJ165" s="2">
        <f t="shared" si="214"/>
        <v>52.423118842902952</v>
      </c>
      <c r="EK165" s="2">
        <f t="shared" si="213"/>
        <v>51.264352697937547</v>
      </c>
      <c r="EL165" s="2">
        <f t="shared" si="182"/>
        <v>52.543385424657544</v>
      </c>
      <c r="EM165" s="2">
        <f t="shared" si="182"/>
        <v>53.469405075799571</v>
      </c>
      <c r="EN165" s="2">
        <f t="shared" si="182"/>
        <v>55.956710247722299</v>
      </c>
      <c r="EO165" s="2">
        <f t="shared" si="182"/>
        <v>60.945262624293242</v>
      </c>
      <c r="EQ165" s="2">
        <f t="shared" si="225"/>
        <v>51.889009081471926</v>
      </c>
      <c r="ER165" s="2">
        <f t="shared" si="225"/>
        <v>53.614839461551568</v>
      </c>
      <c r="ES165" s="2">
        <f t="shared" si="225"/>
        <v>54.248006289663913</v>
      </c>
      <c r="ET165" s="2">
        <f t="shared" si="225"/>
        <v>54.698023498277436</v>
      </c>
      <c r="EU165" s="2">
        <f t="shared" si="225"/>
        <v>56.504045736556968</v>
      </c>
      <c r="EV165" s="2">
        <f t="shared" si="225"/>
        <v>56.839237490423614</v>
      </c>
      <c r="EW165" s="2">
        <f t="shared" si="225"/>
        <v>57.870918275477088</v>
      </c>
      <c r="EX165" s="2">
        <f t="shared" si="225"/>
        <v>56.769174056060024</v>
      </c>
      <c r="EY165" s="2">
        <f t="shared" si="225"/>
        <v>55.427586140928966</v>
      </c>
      <c r="EZ165" s="2">
        <f t="shared" si="225"/>
        <v>53.695929039595981</v>
      </c>
      <c r="FA165" s="2">
        <f t="shared" si="225"/>
        <v>52.578781828945381</v>
      </c>
      <c r="FB165" s="2">
        <f t="shared" si="225"/>
        <v>53.06649637416325</v>
      </c>
      <c r="FC165" s="2">
        <f t="shared" si="225"/>
        <v>53.939007194318187</v>
      </c>
      <c r="FD165" s="2">
        <f t="shared" si="225"/>
        <v>56.005325634626345</v>
      </c>
      <c r="FE165" s="2">
        <f t="shared" si="225"/>
        <v>58.719037927950609</v>
      </c>
      <c r="FG165" s="2">
        <f t="shared" si="226"/>
        <v>0.99999994253110458</v>
      </c>
      <c r="FH165" s="2">
        <f t="shared" si="226"/>
        <v>0.99999994449321983</v>
      </c>
      <c r="FI165" s="2">
        <f t="shared" si="226"/>
        <v>0.9999999404294212</v>
      </c>
      <c r="FJ165" s="2">
        <f t="shared" si="226"/>
        <v>0.99999994415020999</v>
      </c>
      <c r="FK165" s="2">
        <f t="shared" si="226"/>
        <v>0.99999994885194654</v>
      </c>
      <c r="FL165" s="2">
        <f t="shared" si="226"/>
        <v>0.99999994795225666</v>
      </c>
      <c r="FM165" s="2">
        <f t="shared" si="226"/>
        <v>0.99999995104695583</v>
      </c>
      <c r="FN165" s="2">
        <f t="shared" si="226"/>
        <v>0.99999995629479688</v>
      </c>
      <c r="FO165" s="2">
        <f t="shared" si="226"/>
        <v>0.99999995634253702</v>
      </c>
      <c r="FP165" s="2">
        <f t="shared" si="226"/>
        <v>0.99999994634274769</v>
      </c>
      <c r="FQ165" s="2">
        <f t="shared" si="226"/>
        <v>0.99999995498002758</v>
      </c>
      <c r="FR165" s="2">
        <f t="shared" si="226"/>
        <v>0.99999995701554167</v>
      </c>
      <c r="FS165" s="2">
        <f t="shared" si="226"/>
        <v>0.99999995259892849</v>
      </c>
      <c r="FT165" s="2">
        <f t="shared" si="226"/>
        <v>0.99999994094776268</v>
      </c>
      <c r="FU165" s="2">
        <f t="shared" si="226"/>
        <v>0.99999995268272135</v>
      </c>
      <c r="FW165" s="2">
        <f t="shared" si="219"/>
        <v>2.6096386846723918E-3</v>
      </c>
      <c r="FX165" s="2">
        <f t="shared" si="219"/>
        <v>8.81911536434383E-3</v>
      </c>
      <c r="FY165" s="2">
        <f t="shared" si="219"/>
        <v>1.6542820842941348E-2</v>
      </c>
      <c r="FZ165" s="2">
        <f t="shared" si="219"/>
        <v>1.2784306656254971E-2</v>
      </c>
      <c r="GA165" s="2">
        <f t="shared" si="219"/>
        <v>1.5192207136694308E-2</v>
      </c>
      <c r="GB165" s="2">
        <f t="shared" si="219"/>
        <v>1.6602390393185281E-2</v>
      </c>
      <c r="GC165" s="2">
        <f t="shared" si="219"/>
        <v>2.1720448319241678E-2</v>
      </c>
      <c r="GD165" s="2">
        <f t="shared" si="219"/>
        <v>2.9612989177404233E-2</v>
      </c>
      <c r="GE165" s="2">
        <f t="shared" si="219"/>
        <v>3.6393468692652114E-2</v>
      </c>
      <c r="GF165" s="2">
        <f t="shared" si="219"/>
        <v>2.7600879232897304E-2</v>
      </c>
      <c r="GG165" s="2">
        <f t="shared" si="219"/>
        <v>2.9680165139956707E-2</v>
      </c>
      <c r="GH165" s="2">
        <f t="shared" si="219"/>
        <v>2.3176670916670625E-2</v>
      </c>
      <c r="GI165" s="2">
        <f t="shared" si="219"/>
        <v>1.6421161811727949E-2</v>
      </c>
      <c r="GJ165" s="2">
        <f t="shared" si="219"/>
        <v>9.4543860697014499E-3</v>
      </c>
      <c r="GK165" s="2">
        <f t="shared" si="219"/>
        <v>6.7674357534908778E-3</v>
      </c>
      <c r="GM165" s="107">
        <f t="shared" si="220"/>
        <v>7.3224268673959715E-149</v>
      </c>
      <c r="GN165" s="107">
        <f t="shared" si="220"/>
        <v>7.0260588536715033E-170</v>
      </c>
      <c r="GO165" s="107">
        <f t="shared" si="220"/>
        <v>9.564548337495582E-193</v>
      </c>
      <c r="GP165" s="107">
        <f t="shared" si="220"/>
        <v>1.3660081908163303E-194</v>
      </c>
      <c r="GQ165" s="107">
        <f t="shared" si="220"/>
        <v>4.3432989532653626E-204</v>
      </c>
      <c r="GR165" s="107">
        <f t="shared" si="220"/>
        <v>5.2745191815245163E-222</v>
      </c>
      <c r="GS165" s="107">
        <f t="shared" si="220"/>
        <v>3.6173209436426143E-230</v>
      </c>
      <c r="GT165" s="107">
        <f t="shared" si="220"/>
        <v>3.9406401252122618E-245</v>
      </c>
      <c r="GU165" s="107">
        <f t="shared" si="220"/>
        <v>2.755496763680824E-236</v>
      </c>
      <c r="GV165" s="107">
        <f t="shared" si="220"/>
        <v>8.3925619894393927E-235</v>
      </c>
      <c r="GW165" s="107">
        <f t="shared" si="220"/>
        <v>2.3007796503245508E-232</v>
      </c>
      <c r="GX165" s="107">
        <f t="shared" si="220"/>
        <v>6.7853168383080524E-224</v>
      </c>
      <c r="GY165" s="107">
        <f t="shared" si="220"/>
        <v>1.7259534002571089E-209</v>
      </c>
      <c r="GZ165" s="107">
        <f t="shared" si="220"/>
        <v>8.3426586252752919E-187</v>
      </c>
      <c r="HA165" s="107">
        <f t="shared" si="220"/>
        <v>1.1092777898394274E-260</v>
      </c>
      <c r="HC165" s="107">
        <f t="shared" si="184"/>
        <v>4.9930649370923088E-62</v>
      </c>
      <c r="HD165" s="107">
        <f t="shared" si="184"/>
        <v>7.1538276896606516E-72</v>
      </c>
      <c r="HE165" s="107">
        <f t="shared" si="184"/>
        <v>1.626036910584224E-81</v>
      </c>
      <c r="HF165" s="107">
        <f t="shared" si="183"/>
        <v>9.1411064170260711E-83</v>
      </c>
      <c r="HG165" s="107">
        <f t="shared" si="183"/>
        <v>1.8150429347331146E-86</v>
      </c>
      <c r="HH165" s="107">
        <f t="shared" si="183"/>
        <v>9.6191476249664009E-95</v>
      </c>
      <c r="HI165" s="107">
        <f t="shared" si="183"/>
        <v>1.113728985347106E-99</v>
      </c>
      <c r="HJ165" s="107">
        <f t="shared" si="183"/>
        <v>6.2432659322544311E-108</v>
      </c>
      <c r="HK165" s="107">
        <f t="shared" si="183"/>
        <v>2.2084809519974387E-105</v>
      </c>
      <c r="HL165" s="107">
        <f t="shared" si="165"/>
        <v>4.9823103491304338E-103</v>
      </c>
      <c r="HM165" s="107">
        <f t="shared" si="165"/>
        <v>6.1268643965742903E-102</v>
      </c>
      <c r="HN165" s="107">
        <f t="shared" si="165"/>
        <v>1.1561038809255006E-96</v>
      </c>
      <c r="HO165" s="107">
        <f t="shared" si="165"/>
        <v>1.1222934108088185E-88</v>
      </c>
      <c r="HP165" s="107">
        <f t="shared" si="165"/>
        <v>6.7295745442757835E-77</v>
      </c>
      <c r="HQ165" s="107">
        <f t="shared" si="165"/>
        <v>8.5230811889847735E-141</v>
      </c>
      <c r="HS165" s="107">
        <f t="shared" si="221"/>
        <v>4.164726716780167E-2</v>
      </c>
      <c r="HT165" s="107">
        <f t="shared" si="221"/>
        <v>4.1411417527335657E-3</v>
      </c>
      <c r="HU165" s="107">
        <f t="shared" si="221"/>
        <v>7.4963976841046359E-4</v>
      </c>
      <c r="HV165" s="107">
        <f t="shared" si="221"/>
        <v>9.1205380896190193E-4</v>
      </c>
      <c r="HW165" s="107">
        <f t="shared" si="221"/>
        <v>5.2897326678637995E-4</v>
      </c>
      <c r="HX165" s="107">
        <f t="shared" si="221"/>
        <v>1.828141915442072E-4</v>
      </c>
      <c r="HY165" s="107">
        <f t="shared" si="221"/>
        <v>3.731348539900519E-5</v>
      </c>
      <c r="HZ165" s="107">
        <f t="shared" si="221"/>
        <v>3.5699435542728578E-6</v>
      </c>
      <c r="IA165" s="107">
        <f t="shared" si="221"/>
        <v>1.5690655891166478E-6</v>
      </c>
      <c r="IB165" s="107">
        <f t="shared" si="221"/>
        <v>9.3899558083951414E-6</v>
      </c>
      <c r="IC165" s="107">
        <f t="shared" si="221"/>
        <v>7.9452758396683023E-6</v>
      </c>
      <c r="ID165" s="107">
        <f t="shared" si="221"/>
        <v>4.4191431611368679E-5</v>
      </c>
      <c r="IE165" s="107">
        <f t="shared" si="221"/>
        <v>3.7638295607663732E-4</v>
      </c>
      <c r="IF165" s="107">
        <f t="shared" si="221"/>
        <v>3.9582998472986429E-3</v>
      </c>
      <c r="IG165" s="107">
        <f t="shared" si="221"/>
        <v>4.1738526647402598E-3</v>
      </c>
      <c r="II165" s="107">
        <f t="shared" si="222"/>
        <v>1.115383473242592E-4</v>
      </c>
      <c r="IJ165" s="107">
        <f t="shared" si="222"/>
        <v>1.0600343666574289E-3</v>
      </c>
      <c r="IK165" s="107">
        <f t="shared" si="222"/>
        <v>2.4281743133079494E-3</v>
      </c>
      <c r="IL165" s="107">
        <f t="shared" si="222"/>
        <v>1.2407725582754461E-3</v>
      </c>
      <c r="IM165" s="107">
        <f t="shared" si="222"/>
        <v>1.5873414837565183E-3</v>
      </c>
      <c r="IN165" s="107">
        <f t="shared" si="222"/>
        <v>1.2491507086912657E-3</v>
      </c>
      <c r="IO165" s="107">
        <f t="shared" si="222"/>
        <v>2.2504405834539798E-3</v>
      </c>
      <c r="IP165" s="107">
        <f t="shared" si="222"/>
        <v>4.0933270293002835E-3</v>
      </c>
      <c r="IQ165" s="107">
        <f t="shared" si="222"/>
        <v>8.1496238683240498E-3</v>
      </c>
      <c r="IR165" s="107">
        <f t="shared" si="222"/>
        <v>3.7000662317680099E-3</v>
      </c>
      <c r="IS165" s="107">
        <f t="shared" si="222"/>
        <v>5.150400078296976E-3</v>
      </c>
      <c r="IT165" s="107">
        <f t="shared" si="222"/>
        <v>3.3087479786154598E-3</v>
      </c>
      <c r="IU165" s="107">
        <f t="shared" si="222"/>
        <v>1.7758036359964285E-3</v>
      </c>
      <c r="IV165" s="107">
        <f t="shared" si="222"/>
        <v>6.8191587453547719E-4</v>
      </c>
      <c r="IW165" s="107">
        <f t="shared" si="222"/>
        <v>5.265315143030124E-4</v>
      </c>
      <c r="IY165" s="107">
        <f t="shared" si="223"/>
        <v>4.1758805515125931E-2</v>
      </c>
      <c r="IZ165" s="107">
        <f t="shared" si="223"/>
        <v>5.2011761193909945E-3</v>
      </c>
      <c r="JA165" s="107">
        <f t="shared" si="223"/>
        <v>3.177814081718413E-3</v>
      </c>
      <c r="JB165" s="107">
        <f t="shared" si="223"/>
        <v>2.1528263672373482E-3</v>
      </c>
      <c r="JC165" s="107">
        <f t="shared" si="223"/>
        <v>2.116314750542898E-3</v>
      </c>
      <c r="JD165" s="107">
        <f t="shared" si="223"/>
        <v>1.431964900235473E-3</v>
      </c>
      <c r="JE165" s="107">
        <f t="shared" si="223"/>
        <v>2.2877540688529849E-3</v>
      </c>
      <c r="JF165" s="107">
        <f t="shared" si="223"/>
        <v>4.0968969728545565E-3</v>
      </c>
      <c r="JG165" s="107">
        <f t="shared" si="223"/>
        <v>8.1511929339131671E-3</v>
      </c>
      <c r="JH165" s="107">
        <f t="shared" si="223"/>
        <v>3.7094561875764048E-3</v>
      </c>
      <c r="JI165" s="107">
        <f t="shared" si="223"/>
        <v>5.1583453541366444E-3</v>
      </c>
      <c r="JJ165" s="107">
        <f t="shared" si="223"/>
        <v>3.3529394102268287E-3</v>
      </c>
      <c r="JK165" s="107">
        <f t="shared" si="223"/>
        <v>2.1521865920730659E-3</v>
      </c>
      <c r="JL165" s="107">
        <f t="shared" si="223"/>
        <v>4.6402157218341199E-3</v>
      </c>
      <c r="JM165" s="107">
        <f t="shared" si="223"/>
        <v>4.7003841790432726E-3</v>
      </c>
    </row>
    <row r="166" spans="2:273" x14ac:dyDescent="0.25">
      <c r="B166" s="2">
        <v>138</v>
      </c>
      <c r="C166" s="37">
        <v>53.119</v>
      </c>
      <c r="D166" s="37">
        <v>53.582000000000001</v>
      </c>
      <c r="E166" s="37">
        <v>53.219000000000001</v>
      </c>
      <c r="F166" s="37">
        <v>53.953000000000003</v>
      </c>
      <c r="G166" s="37">
        <v>55.905999999999999</v>
      </c>
      <c r="H166" s="37">
        <v>55.703000000000003</v>
      </c>
      <c r="I166" s="37">
        <v>58.030999999999999</v>
      </c>
      <c r="J166" s="37">
        <v>55.5</v>
      </c>
      <c r="K166" s="37">
        <v>54.421999999999997</v>
      </c>
      <c r="L166" s="37">
        <v>52.344000000000001</v>
      </c>
      <c r="M166" s="37">
        <v>52.421999999999997</v>
      </c>
      <c r="N166" s="37">
        <v>51.844000000000001</v>
      </c>
      <c r="O166" s="37">
        <v>53.188000000000002</v>
      </c>
      <c r="P166" s="37">
        <v>55.109000000000002</v>
      </c>
      <c r="Q166" s="37">
        <v>58.328000000000003</v>
      </c>
      <c r="S166" s="4">
        <f t="shared" si="185"/>
        <v>52.502692961442627</v>
      </c>
      <c r="T166" s="4">
        <f t="shared" si="186"/>
        <v>53.216219590797245</v>
      </c>
      <c r="U166" s="4">
        <f t="shared" si="187"/>
        <v>54.08893758288211</v>
      </c>
      <c r="V166" s="4">
        <f t="shared" si="188"/>
        <v>54.465108889714948</v>
      </c>
      <c r="W166" s="4">
        <f t="shared" si="189"/>
        <v>56.366322177279024</v>
      </c>
      <c r="X166" s="4">
        <f t="shared" si="190"/>
        <v>57.283058041233645</v>
      </c>
      <c r="Y166" s="4">
        <f t="shared" si="191"/>
        <v>58.092634641074198</v>
      </c>
      <c r="Z166" s="4">
        <f t="shared" si="192"/>
        <v>56.126728454254113</v>
      </c>
      <c r="AA166" s="4">
        <f t="shared" si="193"/>
        <v>56.273174372236234</v>
      </c>
      <c r="AB166" s="4">
        <f t="shared" si="194"/>
        <v>53.069719895565967</v>
      </c>
      <c r="AC166" s="4">
        <f t="shared" si="195"/>
        <v>52.256447221474673</v>
      </c>
      <c r="AD166" s="4">
        <f t="shared" si="196"/>
        <v>53.230415761322327</v>
      </c>
      <c r="AE166" s="4">
        <f t="shared" si="197"/>
        <v>53.84406011689407</v>
      </c>
      <c r="AF166" s="4">
        <f t="shared" si="198"/>
        <v>56.116079342773766</v>
      </c>
      <c r="AG166" s="4">
        <f t="shared" si="198"/>
        <v>61.290255228305853</v>
      </c>
      <c r="AI166" s="4">
        <f t="shared" si="199"/>
        <v>0.61630703855737323</v>
      </c>
      <c r="AJ166" s="4">
        <f t="shared" si="200"/>
        <v>0.36578040920275612</v>
      </c>
      <c r="AK166" s="4">
        <f t="shared" si="201"/>
        <v>-0.86993758288210898</v>
      </c>
      <c r="AL166" s="4">
        <f t="shared" si="202"/>
        <v>-0.51210888971494484</v>
      </c>
      <c r="AM166" s="4">
        <f t="shared" si="203"/>
        <v>-0.46032217727902491</v>
      </c>
      <c r="AN166" s="4">
        <f t="shared" si="204"/>
        <v>-1.5800580412336416</v>
      </c>
      <c r="AO166" s="4">
        <f t="shared" si="205"/>
        <v>-6.1634641074199692E-2</v>
      </c>
      <c r="AP166" s="4">
        <f t="shared" si="206"/>
        <v>-0.62672845425411339</v>
      </c>
      <c r="AQ166" s="4">
        <f t="shared" si="207"/>
        <v>-1.8511743722362368</v>
      </c>
      <c r="AR166" s="4">
        <f t="shared" si="208"/>
        <v>-0.72571989556596606</v>
      </c>
      <c r="AS166" s="4">
        <f t="shared" si="209"/>
        <v>0.16555277852532413</v>
      </c>
      <c r="AT166" s="4">
        <f t="shared" si="210"/>
        <v>-1.3864157613223256</v>
      </c>
      <c r="AU166" s="4">
        <f t="shared" si="211"/>
        <v>-0.65606011689406785</v>
      </c>
      <c r="AV166" s="4">
        <f t="shared" si="212"/>
        <v>-1.0070793427737641</v>
      </c>
      <c r="AW166" s="4">
        <f t="shared" si="212"/>
        <v>-2.9622552283058496</v>
      </c>
      <c r="AY166" s="2">
        <f t="shared" si="215"/>
        <v>52.502692477493206</v>
      </c>
      <c r="AZ166" s="2">
        <f t="shared" si="215"/>
        <v>53.180278262761043</v>
      </c>
      <c r="BA166" s="2">
        <f t="shared" si="215"/>
        <v>53.956584915490197</v>
      </c>
      <c r="BB166" s="2">
        <f t="shared" si="215"/>
        <v>54.355171123579154</v>
      </c>
      <c r="BC166" s="2">
        <f t="shared" si="215"/>
        <v>56.168539733665874</v>
      </c>
      <c r="BD166" s="2">
        <f t="shared" si="215"/>
        <v>57.118739109735841</v>
      </c>
      <c r="BE166" s="2">
        <f t="shared" si="215"/>
        <v>57.761270134174083</v>
      </c>
      <c r="BF166" s="2">
        <f t="shared" si="215"/>
        <v>55.470329923147382</v>
      </c>
      <c r="BG166" s="2">
        <f t="shared" si="215"/>
        <v>55.108976061204856</v>
      </c>
      <c r="BH166" s="2">
        <f t="shared" si="215"/>
        <v>52.322463564839957</v>
      </c>
      <c r="BI166" s="2">
        <f t="shared" si="215"/>
        <v>51.157763499764037</v>
      </c>
      <c r="BJ166" s="2">
        <f t="shared" si="215"/>
        <v>52.430866427086833</v>
      </c>
      <c r="BK166" s="2">
        <f t="shared" si="215"/>
        <v>53.356837870089464</v>
      </c>
      <c r="BL166" s="2">
        <f t="shared" si="215"/>
        <v>55.835673746176361</v>
      </c>
      <c r="BM166" s="2">
        <f t="shared" si="215"/>
        <v>60.850915313125618</v>
      </c>
      <c r="BO166" s="2" t="str">
        <f t="shared" si="216"/>
        <v/>
      </c>
      <c r="BP166" s="2" t="str">
        <f t="shared" si="216"/>
        <v/>
      </c>
      <c r="BQ166" s="2" t="str">
        <f t="shared" si="216"/>
        <v/>
      </c>
      <c r="BR166" s="2" t="str">
        <f t="shared" si="216"/>
        <v/>
      </c>
      <c r="BS166" s="2" t="str">
        <f t="shared" si="216"/>
        <v/>
      </c>
      <c r="BT166" s="2" t="str">
        <f t="shared" si="216"/>
        <v/>
      </c>
      <c r="BU166" s="2" t="str">
        <f t="shared" si="216"/>
        <v/>
      </c>
      <c r="BV166" s="2" t="str">
        <f t="shared" si="216"/>
        <v/>
      </c>
      <c r="BW166" s="2" t="str">
        <f t="shared" si="216"/>
        <v/>
      </c>
      <c r="BX166" s="2" t="str">
        <f t="shared" si="216"/>
        <v/>
      </c>
      <c r="BY166" s="2" t="str">
        <f t="shared" si="216"/>
        <v/>
      </c>
      <c r="BZ166" s="2" t="str">
        <f t="shared" si="216"/>
        <v/>
      </c>
      <c r="CA166" s="2" t="str">
        <f t="shared" si="216"/>
        <v/>
      </c>
      <c r="CB166" s="2" t="str">
        <f t="shared" si="216"/>
        <v/>
      </c>
      <c r="CC166" s="2" t="str">
        <f t="shared" si="216"/>
        <v/>
      </c>
      <c r="CE166" s="2" t="str">
        <f t="shared" si="217"/>
        <v/>
      </c>
      <c r="CF166" s="2">
        <f t="shared" si="217"/>
        <v>53.582000000000001</v>
      </c>
      <c r="CG166" s="2">
        <f t="shared" si="217"/>
        <v>53.219000000000001</v>
      </c>
      <c r="CH166" s="2">
        <f t="shared" si="217"/>
        <v>53.953000000000003</v>
      </c>
      <c r="CI166" s="2">
        <f t="shared" si="217"/>
        <v>55.905999999999999</v>
      </c>
      <c r="CJ166" s="2">
        <f t="shared" si="217"/>
        <v>55.703000000000003</v>
      </c>
      <c r="CK166" s="2">
        <f t="shared" si="217"/>
        <v>58.030999999999999</v>
      </c>
      <c r="CL166" s="2">
        <f t="shared" si="217"/>
        <v>55.5</v>
      </c>
      <c r="CM166" s="2" t="str">
        <f t="shared" si="217"/>
        <v/>
      </c>
      <c r="CN166" s="2">
        <f t="shared" si="217"/>
        <v>52.344000000000001</v>
      </c>
      <c r="CO166" s="2">
        <f t="shared" si="217"/>
        <v>52.421999999999997</v>
      </c>
      <c r="CP166" s="2">
        <f t="shared" si="217"/>
        <v>51.844000000000001</v>
      </c>
      <c r="CQ166" s="2">
        <f t="shared" si="217"/>
        <v>53.188000000000002</v>
      </c>
      <c r="CR166" s="2">
        <f t="shared" si="217"/>
        <v>55.109000000000002</v>
      </c>
      <c r="CS166" s="2">
        <f t="shared" si="217"/>
        <v>58.328000000000003</v>
      </c>
      <c r="CU166" s="2" t="str">
        <f t="shared" si="218"/>
        <v/>
      </c>
      <c r="CV166" s="2">
        <f t="shared" si="218"/>
        <v>53.582000000000001</v>
      </c>
      <c r="CW166" s="2">
        <f t="shared" si="218"/>
        <v>53.219000000000001</v>
      </c>
      <c r="CX166" s="2">
        <f t="shared" si="218"/>
        <v>53.953000000000003</v>
      </c>
      <c r="CY166" s="2">
        <f t="shared" si="218"/>
        <v>55.905999999999999</v>
      </c>
      <c r="CZ166" s="2">
        <f t="shared" si="218"/>
        <v>55.703000000000003</v>
      </c>
      <c r="DA166" s="2">
        <f t="shared" si="218"/>
        <v>58.030999999999999</v>
      </c>
      <c r="DB166" s="2">
        <f t="shared" si="218"/>
        <v>55.5</v>
      </c>
      <c r="DC166" s="2" t="str">
        <f t="shared" si="218"/>
        <v/>
      </c>
      <c r="DD166" s="2">
        <f t="shared" si="218"/>
        <v>52.344000000000001</v>
      </c>
      <c r="DE166" s="2">
        <f t="shared" si="218"/>
        <v>52.421999999999997</v>
      </c>
      <c r="DF166" s="2">
        <f t="shared" si="218"/>
        <v>51.844000000000001</v>
      </c>
      <c r="DG166" s="2">
        <f t="shared" si="218"/>
        <v>53.188000000000002</v>
      </c>
      <c r="DH166" s="2">
        <f t="shared" si="218"/>
        <v>55.109000000000002</v>
      </c>
      <c r="DI166" s="2">
        <f t="shared" si="218"/>
        <v>58.328000000000003</v>
      </c>
      <c r="DK166" s="2">
        <f t="shared" si="224"/>
        <v>102.89645052264811</v>
      </c>
      <c r="DL166" s="2">
        <f t="shared" si="224"/>
        <v>100.34582216460041</v>
      </c>
      <c r="DM166" s="2">
        <f t="shared" si="224"/>
        <v>101.96312741367163</v>
      </c>
      <c r="DN166" s="2">
        <f t="shared" si="224"/>
        <v>103.6525522500755</v>
      </c>
      <c r="DO166" s="2">
        <f t="shared" si="224"/>
        <v>98.261041981274516</v>
      </c>
      <c r="DP166" s="2">
        <f t="shared" si="224"/>
        <v>104.44488658401534</v>
      </c>
      <c r="DQ166" s="2">
        <f t="shared" si="224"/>
        <v>101.99062108013938</v>
      </c>
      <c r="DR166" s="2">
        <f t="shared" si="224"/>
        <v>102.75692579737338</v>
      </c>
      <c r="DS166" s="2">
        <f t="shared" si="224"/>
        <v>96.304375496313099</v>
      </c>
      <c r="DT166" s="2">
        <f t="shared" si="224"/>
        <v>97.291839024390271</v>
      </c>
      <c r="DU166" s="2">
        <f t="shared" si="224"/>
        <v>99.526398211922299</v>
      </c>
      <c r="DV166" s="2">
        <f t="shared" si="224"/>
        <v>100.85573114010211</v>
      </c>
      <c r="DW166" s="2">
        <f t="shared" si="224"/>
        <v>99.355091211114441</v>
      </c>
      <c r="DX166" s="2">
        <f t="shared" si="224"/>
        <v>93.561393385684084</v>
      </c>
      <c r="DY166" s="2">
        <f t="shared" si="224"/>
        <v>95.978771419192498</v>
      </c>
      <c r="EA166" s="2">
        <f t="shared" si="214"/>
        <v>52.505090798335438</v>
      </c>
      <c r="EB166" s="2">
        <f t="shared" si="214"/>
        <v>53.176747852590736</v>
      </c>
      <c r="EC166" s="2">
        <f t="shared" si="214"/>
        <v>53.952360221249137</v>
      </c>
      <c r="ED166" s="2">
        <f t="shared" si="214"/>
        <v>54.350902153452303</v>
      </c>
      <c r="EE166" s="2">
        <f t="shared" si="214"/>
        <v>56.163568128136447</v>
      </c>
      <c r="EF166" s="2">
        <f t="shared" si="214"/>
        <v>57.126641747656812</v>
      </c>
      <c r="EG166" s="2">
        <f t="shared" si="214"/>
        <v>57.76086831223521</v>
      </c>
      <c r="EH166" s="2">
        <f t="shared" si="214"/>
        <v>55.424141714651327</v>
      </c>
      <c r="EI166" s="2">
        <f t="shared" si="214"/>
        <v>55.098962327811485</v>
      </c>
      <c r="EJ166" s="2">
        <f t="shared" si="214"/>
        <v>52.277000437190338</v>
      </c>
      <c r="EK166" s="2">
        <f t="shared" si="213"/>
        <v>51.107363986909874</v>
      </c>
      <c r="EL166" s="2">
        <f t="shared" si="182"/>
        <v>52.415120876712336</v>
      </c>
      <c r="EM166" s="2">
        <f t="shared" si="182"/>
        <v>53.346802270371889</v>
      </c>
      <c r="EN166" s="2">
        <f t="shared" si="182"/>
        <v>55.835030238686826</v>
      </c>
      <c r="EO166" s="2">
        <f t="shared" si="182"/>
        <v>60.870413101969206</v>
      </c>
      <c r="EQ166" s="2">
        <f t="shared" si="225"/>
        <v>51.773890089565398</v>
      </c>
      <c r="ER166" s="2">
        <f t="shared" si="225"/>
        <v>53.495266459646153</v>
      </c>
      <c r="ES166" s="2">
        <f t="shared" si="225"/>
        <v>54.155974570161433</v>
      </c>
      <c r="ET166" s="2">
        <f t="shared" si="225"/>
        <v>54.616888039011336</v>
      </c>
      <c r="EU166" s="2">
        <f t="shared" si="225"/>
        <v>56.424442470028772</v>
      </c>
      <c r="EV166" s="2">
        <f t="shared" si="225"/>
        <v>56.746826939452163</v>
      </c>
      <c r="EW166" s="2">
        <f t="shared" si="225"/>
        <v>57.775582545522198</v>
      </c>
      <c r="EX166" s="2">
        <f t="shared" si="225"/>
        <v>56.67253290187449</v>
      </c>
      <c r="EY166" s="2">
        <f t="shared" si="225"/>
        <v>55.319551340160714</v>
      </c>
      <c r="EZ166" s="2">
        <f t="shared" si="225"/>
        <v>53.594682828839645</v>
      </c>
      <c r="FA166" s="2">
        <f t="shared" si="225"/>
        <v>52.466521771704592</v>
      </c>
      <c r="FB166" s="2">
        <f t="shared" si="225"/>
        <v>52.957945568910162</v>
      </c>
      <c r="FC166" s="2">
        <f t="shared" si="225"/>
        <v>53.834226507314348</v>
      </c>
      <c r="FD166" s="2">
        <f t="shared" si="225"/>
        <v>55.889079053764974</v>
      </c>
      <c r="FE166" s="2">
        <f t="shared" si="225"/>
        <v>58.577693502138018</v>
      </c>
      <c r="FG166" s="2">
        <f t="shared" si="226"/>
        <v>0.99999995435083322</v>
      </c>
      <c r="FH166" s="2">
        <f t="shared" si="226"/>
        <v>0.99999995590939672</v>
      </c>
      <c r="FI166" s="2">
        <f t="shared" si="226"/>
        <v>0.99999995268140673</v>
      </c>
      <c r="FJ166" s="2">
        <f t="shared" si="226"/>
        <v>0.99999995563693433</v>
      </c>
      <c r="FK166" s="2">
        <f t="shared" si="226"/>
        <v>0.99999995937165664</v>
      </c>
      <c r="FL166" s="2">
        <f t="shared" si="226"/>
        <v>0.99999995865700753</v>
      </c>
      <c r="FM166" s="2">
        <f t="shared" si="226"/>
        <v>0.9999999611152145</v>
      </c>
      <c r="FN166" s="2">
        <f t="shared" si="226"/>
        <v>0.99999996528372281</v>
      </c>
      <c r="FO166" s="2">
        <f t="shared" si="226"/>
        <v>0.99999996532164426</v>
      </c>
      <c r="FP166" s="2">
        <f t="shared" si="226"/>
        <v>0.99999995737852898</v>
      </c>
      <c r="FQ166" s="2">
        <f t="shared" si="226"/>
        <v>0.99999996423936444</v>
      </c>
      <c r="FR166" s="2">
        <f t="shared" si="226"/>
        <v>0.99999996585623074</v>
      </c>
      <c r="FS166" s="2">
        <f t="shared" si="226"/>
        <v>0.99999996234799016</v>
      </c>
      <c r="FT166" s="2">
        <f t="shared" si="226"/>
        <v>0.99999995309314005</v>
      </c>
      <c r="FU166" s="2">
        <f t="shared" si="226"/>
        <v>0.99999996241454925</v>
      </c>
      <c r="FW166" s="2">
        <f t="shared" si="219"/>
        <v>3.28312204435519E-3</v>
      </c>
      <c r="FX166" s="2">
        <f t="shared" si="219"/>
        <v>1.1077313473085151E-2</v>
      </c>
      <c r="FY166" s="2">
        <f t="shared" si="219"/>
        <v>2.0737352066045524E-2</v>
      </c>
      <c r="FZ166" s="2">
        <f t="shared" si="219"/>
        <v>1.6041388608061299E-2</v>
      </c>
      <c r="GA166" s="2">
        <f t="shared" si="219"/>
        <v>1.9050916018615791E-2</v>
      </c>
      <c r="GB166" s="2">
        <f t="shared" si="219"/>
        <v>2.0811706200118438E-2</v>
      </c>
      <c r="GC166" s="2">
        <f t="shared" si="219"/>
        <v>2.7191500000557103E-2</v>
      </c>
      <c r="GD166" s="2">
        <f t="shared" si="219"/>
        <v>3.6996869050908543E-2</v>
      </c>
      <c r="GE166" s="2">
        <f t="shared" si="219"/>
        <v>4.5388953650804205E-2</v>
      </c>
      <c r="GF166" s="2">
        <f t="shared" si="219"/>
        <v>3.4500885296093228E-2</v>
      </c>
      <c r="GG166" s="2">
        <f t="shared" si="219"/>
        <v>3.7080155021392551E-2</v>
      </c>
      <c r="GH166" s="2">
        <f t="shared" si="219"/>
        <v>2.900364824180994E-2</v>
      </c>
      <c r="GI166" s="2">
        <f t="shared" si="219"/>
        <v>2.0585491349327554E-2</v>
      </c>
      <c r="GJ166" s="2">
        <f t="shared" si="219"/>
        <v>1.1873301262461305E-2</v>
      </c>
      <c r="GK166" s="2">
        <f t="shared" si="219"/>
        <v>8.5047942227653335E-3</v>
      </c>
      <c r="GM166" s="107">
        <f t="shared" si="220"/>
        <v>6.0358119146633949E-153</v>
      </c>
      <c r="GN166" s="107">
        <f t="shared" si="220"/>
        <v>1.5445364476101511E-174</v>
      </c>
      <c r="GO166" s="107">
        <f t="shared" si="220"/>
        <v>4.6371192778524653E-198</v>
      </c>
      <c r="GP166" s="107">
        <f t="shared" si="220"/>
        <v>6.1734313060149616E-200</v>
      </c>
      <c r="GQ166" s="107">
        <f t="shared" si="220"/>
        <v>1.1456652364470271E-209</v>
      </c>
      <c r="GR166" s="107">
        <f t="shared" si="220"/>
        <v>4.3930639991557899E-228</v>
      </c>
      <c r="GS166" s="107">
        <f t="shared" si="220"/>
        <v>1.8905940994207622E-236</v>
      </c>
      <c r="GT166" s="107">
        <f t="shared" si="220"/>
        <v>8.8528291452985703E-252</v>
      </c>
      <c r="GU166" s="107">
        <f t="shared" si="220"/>
        <v>1.0811983751043962E-242</v>
      </c>
      <c r="GV166" s="107">
        <f t="shared" si="220"/>
        <v>3.01435701467914E-241</v>
      </c>
      <c r="GW166" s="107">
        <f t="shared" si="220"/>
        <v>1.1252568711785087E-238</v>
      </c>
      <c r="GX166" s="107">
        <f t="shared" si="220"/>
        <v>5.8824830557873826E-230</v>
      </c>
      <c r="GY166" s="107">
        <f t="shared" si="220"/>
        <v>3.4298616419151905E-215</v>
      </c>
      <c r="GZ166" s="107">
        <f t="shared" si="220"/>
        <v>5.9566919566337193E-192</v>
      </c>
      <c r="HA166" s="107">
        <f t="shared" si="220"/>
        <v>8.6681030177900837E-268</v>
      </c>
      <c r="HC166" s="107">
        <f t="shared" si="184"/>
        <v>1.9409420048921799E-64</v>
      </c>
      <c r="HD166" s="107">
        <f t="shared" si="184"/>
        <v>1.208026898638153E-74</v>
      </c>
      <c r="HE166" s="107">
        <f t="shared" si="184"/>
        <v>1.1128929644353345E-84</v>
      </c>
      <c r="HF166" s="107">
        <f t="shared" si="183"/>
        <v>5.8734982988625593E-86</v>
      </c>
      <c r="HG166" s="107">
        <f t="shared" si="183"/>
        <v>8.5700952218000484E-90</v>
      </c>
      <c r="HH166" s="107">
        <f t="shared" si="183"/>
        <v>2.2087430895801105E-98</v>
      </c>
      <c r="HI166" s="107">
        <f t="shared" si="183"/>
        <v>1.8124723969557866E-103</v>
      </c>
      <c r="HJ166" s="107">
        <f t="shared" si="183"/>
        <v>5.6411418054370222E-112</v>
      </c>
      <c r="HK166" s="107">
        <f t="shared" si="183"/>
        <v>2.6463404449734647E-109</v>
      </c>
      <c r="HL166" s="107">
        <f t="shared" si="165"/>
        <v>6.0897945912756645E-107</v>
      </c>
      <c r="HM166" s="107">
        <f t="shared" si="165"/>
        <v>9.0458464689980008E-106</v>
      </c>
      <c r="HN166" s="107">
        <f t="shared" si="165"/>
        <v>2.5894009309290398E-100</v>
      </c>
      <c r="HO166" s="107">
        <f t="shared" si="165"/>
        <v>4.4880561852425679E-92</v>
      </c>
      <c r="HP166" s="107">
        <f t="shared" si="165"/>
        <v>6.3877457766488166E-80</v>
      </c>
      <c r="HQ166" s="107">
        <f t="shared" si="165"/>
        <v>2.5573352510390989E-146</v>
      </c>
      <c r="HS166" s="107">
        <f t="shared" si="221"/>
        <v>2.2609411378923749E-2</v>
      </c>
      <c r="HT166" s="107">
        <f t="shared" si="221"/>
        <v>1.6861695418101273E-3</v>
      </c>
      <c r="HU166" s="107">
        <f t="shared" si="221"/>
        <v>2.4490622854177137E-4</v>
      </c>
      <c r="HV166" s="107">
        <f t="shared" si="221"/>
        <v>3.0260103635055028E-4</v>
      </c>
      <c r="HW166" s="107">
        <f t="shared" si="221"/>
        <v>1.6396241719484703E-4</v>
      </c>
      <c r="HX166" s="107">
        <f t="shared" si="221"/>
        <v>4.9114979216163061E-5</v>
      </c>
      <c r="HY166" s="107">
        <f t="shared" si="221"/>
        <v>8.6815791131464723E-6</v>
      </c>
      <c r="HZ166" s="107">
        <f t="shared" si="221"/>
        <v>6.7505214469766826E-7</v>
      </c>
      <c r="IA166" s="107">
        <f t="shared" si="221"/>
        <v>2.9012924067196703E-7</v>
      </c>
      <c r="IB166" s="107">
        <f t="shared" si="221"/>
        <v>1.9293357564648614E-6</v>
      </c>
      <c r="IC166" s="107">
        <f t="shared" si="221"/>
        <v>1.6553787318135837E-6</v>
      </c>
      <c r="ID166" s="107">
        <f t="shared" si="221"/>
        <v>1.0751751409198007E-5</v>
      </c>
      <c r="IE166" s="107">
        <f t="shared" si="221"/>
        <v>1.1223012270667086E-4</v>
      </c>
      <c r="IF166" s="107">
        <f t="shared" si="221"/>
        <v>1.5266231816040894E-3</v>
      </c>
      <c r="IG166" s="107">
        <f t="shared" si="221"/>
        <v>1.2912232058909124E-3</v>
      </c>
      <c r="II166" s="107">
        <f t="shared" si="222"/>
        <v>2.0370287906138916E-4</v>
      </c>
      <c r="IJ166" s="107">
        <f t="shared" si="222"/>
        <v>1.8429846979376488E-3</v>
      </c>
      <c r="IK166" s="107">
        <f t="shared" si="222"/>
        <v>4.2198188939119837E-3</v>
      </c>
      <c r="IL166" s="107">
        <f t="shared" si="222"/>
        <v>2.2262007270108307E-3</v>
      </c>
      <c r="IM166" s="107">
        <f t="shared" si="222"/>
        <v>2.845976332609656E-3</v>
      </c>
      <c r="IN166" s="107">
        <f t="shared" si="222"/>
        <v>2.3242012123781811E-3</v>
      </c>
      <c r="IO166" s="107">
        <f t="shared" si="222"/>
        <v>4.1011879424740095E-3</v>
      </c>
      <c r="IP166" s="107">
        <f t="shared" si="222"/>
        <v>7.3305690826262716E-3</v>
      </c>
      <c r="IQ166" s="107">
        <f t="shared" si="222"/>
        <v>1.3898735796624123E-2</v>
      </c>
      <c r="IR166" s="107">
        <f t="shared" si="222"/>
        <v>6.6271409055243024E-3</v>
      </c>
      <c r="IS166" s="107">
        <f t="shared" si="222"/>
        <v>8.9814860416473196E-3</v>
      </c>
      <c r="IT166" s="107">
        <f t="shared" si="222"/>
        <v>5.8387580480213806E-3</v>
      </c>
      <c r="IU166" s="107">
        <f t="shared" si="222"/>
        <v>3.1825437946531292E-3</v>
      </c>
      <c r="IV166" s="107">
        <f t="shared" si="222"/>
        <v>1.2439218485194084E-3</v>
      </c>
      <c r="IW166" s="107">
        <f t="shared" si="222"/>
        <v>9.4344721050240374E-4</v>
      </c>
      <c r="IY166" s="107">
        <f t="shared" si="223"/>
        <v>2.2813114257985139E-2</v>
      </c>
      <c r="IZ166" s="107">
        <f t="shared" si="223"/>
        <v>3.5291542397477759E-3</v>
      </c>
      <c r="JA166" s="107">
        <f t="shared" si="223"/>
        <v>4.4647251224537547E-3</v>
      </c>
      <c r="JB166" s="107">
        <f t="shared" si="223"/>
        <v>2.5288017633613808E-3</v>
      </c>
      <c r="JC166" s="107">
        <f t="shared" si="223"/>
        <v>3.009938749804503E-3</v>
      </c>
      <c r="JD166" s="107">
        <f t="shared" si="223"/>
        <v>2.373316191594344E-3</v>
      </c>
      <c r="JE166" s="107">
        <f t="shared" si="223"/>
        <v>4.1098695215871558E-3</v>
      </c>
      <c r="JF166" s="107">
        <f t="shared" si="223"/>
        <v>7.3312441347709693E-3</v>
      </c>
      <c r="JG166" s="107">
        <f t="shared" si="223"/>
        <v>1.3899025925864795E-2</v>
      </c>
      <c r="JH166" s="107">
        <f t="shared" si="223"/>
        <v>6.629070241280767E-3</v>
      </c>
      <c r="JI166" s="107">
        <f t="shared" si="223"/>
        <v>8.9831414203791326E-3</v>
      </c>
      <c r="JJ166" s="107">
        <f t="shared" si="223"/>
        <v>5.8495097994305783E-3</v>
      </c>
      <c r="JK166" s="107">
        <f t="shared" si="223"/>
        <v>3.2947739173598001E-3</v>
      </c>
      <c r="JL166" s="107">
        <f t="shared" si="223"/>
        <v>2.7705450301234976E-3</v>
      </c>
      <c r="JM166" s="107">
        <f t="shared" si="223"/>
        <v>2.2346704163933159E-3</v>
      </c>
    </row>
    <row r="167" spans="2:273" x14ac:dyDescent="0.25">
      <c r="B167" s="2">
        <v>139</v>
      </c>
      <c r="C167" s="37">
        <v>53.015000000000001</v>
      </c>
      <c r="D167" s="37">
        <v>52.97</v>
      </c>
      <c r="E167" s="37">
        <v>54.061999999999998</v>
      </c>
      <c r="F167" s="37">
        <v>54.078000000000003</v>
      </c>
      <c r="G167" s="37">
        <v>56.484000000000002</v>
      </c>
      <c r="H167" s="37">
        <v>56.578000000000003</v>
      </c>
      <c r="I167" s="37">
        <v>57.484000000000002</v>
      </c>
      <c r="J167" s="37">
        <v>55.75</v>
      </c>
      <c r="K167" s="37">
        <v>55.561999999999998</v>
      </c>
      <c r="L167" s="37">
        <v>52.859000000000002</v>
      </c>
      <c r="M167" s="37">
        <v>52.375</v>
      </c>
      <c r="N167" s="37">
        <v>52.344000000000001</v>
      </c>
      <c r="O167" s="37">
        <v>53.655999999999999</v>
      </c>
      <c r="P167" s="37">
        <v>55.469000000000001</v>
      </c>
      <c r="Q167" s="37">
        <v>59.890999999999998</v>
      </c>
      <c r="S167" s="4">
        <f t="shared" si="185"/>
        <v>52.410140104952717</v>
      </c>
      <c r="T167" s="4">
        <f t="shared" si="186"/>
        <v>53.106296341414975</v>
      </c>
      <c r="U167" s="4">
        <f t="shared" si="187"/>
        <v>54.070640931865306</v>
      </c>
      <c r="V167" s="4">
        <f t="shared" si="188"/>
        <v>54.445732660665847</v>
      </c>
      <c r="W167" s="4">
        <f t="shared" si="189"/>
        <v>56.406891197294421</v>
      </c>
      <c r="X167" s="4">
        <f t="shared" si="190"/>
        <v>57.315459473705914</v>
      </c>
      <c r="Y167" s="4">
        <f t="shared" si="191"/>
        <v>58.21873502547647</v>
      </c>
      <c r="Z167" s="4">
        <f t="shared" si="192"/>
        <v>56.418305174114309</v>
      </c>
      <c r="AA167" s="4">
        <f t="shared" si="193"/>
        <v>56.802772472079219</v>
      </c>
      <c r="AB167" s="4">
        <f t="shared" si="194"/>
        <v>53.411523896270843</v>
      </c>
      <c r="AC167" s="4">
        <f t="shared" si="195"/>
        <v>52.765330795758167</v>
      </c>
      <c r="AD167" s="4">
        <f t="shared" si="196"/>
        <v>53.60196512148493</v>
      </c>
      <c r="AE167" s="4">
        <f t="shared" si="197"/>
        <v>54.042143000776449</v>
      </c>
      <c r="AF167" s="4">
        <f t="shared" si="198"/>
        <v>56.162125694277066</v>
      </c>
      <c r="AG167" s="4">
        <f t="shared" si="198"/>
        <v>61.426803854361431</v>
      </c>
      <c r="AI167" s="4">
        <f t="shared" si="199"/>
        <v>0.60485989504728366</v>
      </c>
      <c r="AJ167" s="4">
        <f t="shared" si="200"/>
        <v>-0.13629634141497604</v>
      </c>
      <c r="AK167" s="4">
        <f t="shared" si="201"/>
        <v>-8.6409318653082323E-3</v>
      </c>
      <c r="AL167" s="4">
        <f t="shared" si="202"/>
        <v>-0.36773266066584398</v>
      </c>
      <c r="AM167" s="4">
        <f t="shared" si="203"/>
        <v>7.710880270558107E-2</v>
      </c>
      <c r="AN167" s="4">
        <f t="shared" si="204"/>
        <v>-0.73745947370591125</v>
      </c>
      <c r="AO167" s="4">
        <f t="shared" si="205"/>
        <v>-0.73473502547646774</v>
      </c>
      <c r="AP167" s="4">
        <f t="shared" si="206"/>
        <v>-0.6683051741143089</v>
      </c>
      <c r="AQ167" s="4">
        <f t="shared" si="207"/>
        <v>-1.2407724720792217</v>
      </c>
      <c r="AR167" s="4">
        <f t="shared" si="208"/>
        <v>-0.55252389627084142</v>
      </c>
      <c r="AS167" s="4">
        <f t="shared" si="209"/>
        <v>-0.39033079575816743</v>
      </c>
      <c r="AT167" s="4">
        <f t="shared" si="210"/>
        <v>-1.2579651214849292</v>
      </c>
      <c r="AU167" s="4">
        <f t="shared" si="211"/>
        <v>-0.3861430007764497</v>
      </c>
      <c r="AV167" s="4">
        <f t="shared" si="212"/>
        <v>-0.6931256942770645</v>
      </c>
      <c r="AW167" s="4">
        <f t="shared" si="212"/>
        <v>-1.5358038543614327</v>
      </c>
      <c r="AY167" s="2">
        <f t="shared" si="215"/>
        <v>52.41013969949141</v>
      </c>
      <c r="AZ167" s="2">
        <f t="shared" si="215"/>
        <v>53.050673667005356</v>
      </c>
      <c r="BA167" s="2">
        <f t="shared" si="215"/>
        <v>53.858546072254619</v>
      </c>
      <c r="BB167" s="2">
        <f t="shared" si="215"/>
        <v>54.264085171118346</v>
      </c>
      <c r="BC167" s="2">
        <f t="shared" si="215"/>
        <v>56.079855048988016</v>
      </c>
      <c r="BD167" s="2">
        <f t="shared" si="215"/>
        <v>57.034274797515231</v>
      </c>
      <c r="BE167" s="2">
        <f t="shared" si="215"/>
        <v>57.665168533704502</v>
      </c>
      <c r="BF167" s="2">
        <f t="shared" si="215"/>
        <v>55.346853630286034</v>
      </c>
      <c r="BG167" s="2">
        <f t="shared" si="215"/>
        <v>54.995067895127661</v>
      </c>
      <c r="BH167" s="2">
        <f t="shared" si="215"/>
        <v>52.189540826867251</v>
      </c>
      <c r="BI167" s="2">
        <f t="shared" si="215"/>
        <v>51.015288478333204</v>
      </c>
      <c r="BJ167" s="2">
        <f t="shared" si="215"/>
        <v>52.307244758916752</v>
      </c>
      <c r="BK167" s="2">
        <f t="shared" si="215"/>
        <v>53.23722519268474</v>
      </c>
      <c r="BL167" s="2">
        <f t="shared" si="215"/>
        <v>55.714238039717195</v>
      </c>
      <c r="BM167" s="2">
        <f t="shared" si="215"/>
        <v>60.770360262375164</v>
      </c>
      <c r="BO167" s="2" t="str">
        <f t="shared" si="216"/>
        <v/>
      </c>
      <c r="BP167" s="2" t="str">
        <f t="shared" si="216"/>
        <v/>
      </c>
      <c r="BQ167" s="2" t="str">
        <f t="shared" si="216"/>
        <v/>
      </c>
      <c r="BR167" s="2" t="str">
        <f t="shared" si="216"/>
        <v/>
      </c>
      <c r="BS167" s="2" t="str">
        <f t="shared" si="216"/>
        <v/>
      </c>
      <c r="BT167" s="2" t="str">
        <f t="shared" si="216"/>
        <v/>
      </c>
      <c r="BU167" s="2" t="str">
        <f t="shared" si="216"/>
        <v/>
      </c>
      <c r="BV167" s="2" t="str">
        <f t="shared" si="216"/>
        <v/>
      </c>
      <c r="BW167" s="2" t="str">
        <f t="shared" si="216"/>
        <v/>
      </c>
      <c r="BX167" s="2" t="str">
        <f t="shared" si="216"/>
        <v/>
      </c>
      <c r="BY167" s="2" t="str">
        <f t="shared" si="216"/>
        <v/>
      </c>
      <c r="BZ167" s="2" t="str">
        <f t="shared" si="216"/>
        <v/>
      </c>
      <c r="CA167" s="2" t="str">
        <f t="shared" si="216"/>
        <v/>
      </c>
      <c r="CB167" s="2" t="str">
        <f t="shared" si="216"/>
        <v/>
      </c>
      <c r="CC167" s="2" t="str">
        <f t="shared" si="216"/>
        <v/>
      </c>
      <c r="CE167" s="2" t="str">
        <f t="shared" si="217"/>
        <v/>
      </c>
      <c r="CF167" s="2">
        <f t="shared" si="217"/>
        <v>52.97</v>
      </c>
      <c r="CG167" s="2">
        <f t="shared" si="217"/>
        <v>54.061999999999998</v>
      </c>
      <c r="CH167" s="2">
        <f t="shared" si="217"/>
        <v>54.078000000000003</v>
      </c>
      <c r="CI167" s="2">
        <f t="shared" si="217"/>
        <v>56.484000000000002</v>
      </c>
      <c r="CJ167" s="2">
        <f t="shared" si="217"/>
        <v>56.578000000000003</v>
      </c>
      <c r="CK167" s="2">
        <f t="shared" si="217"/>
        <v>57.484000000000002</v>
      </c>
      <c r="CL167" s="2" t="str">
        <f t="shared" si="217"/>
        <v/>
      </c>
      <c r="CM167" s="2" t="str">
        <f t="shared" si="217"/>
        <v/>
      </c>
      <c r="CN167" s="2" t="str">
        <f t="shared" si="217"/>
        <v/>
      </c>
      <c r="CO167" s="2" t="str">
        <f t="shared" si="217"/>
        <v/>
      </c>
      <c r="CP167" s="2">
        <f t="shared" si="217"/>
        <v>52.344000000000001</v>
      </c>
      <c r="CQ167" s="2">
        <f t="shared" si="217"/>
        <v>53.655999999999999</v>
      </c>
      <c r="CR167" s="2">
        <f t="shared" si="217"/>
        <v>55.469000000000001</v>
      </c>
      <c r="CS167" s="2">
        <f t="shared" si="217"/>
        <v>59.890999999999998</v>
      </c>
      <c r="CU167" s="2" t="str">
        <f t="shared" si="218"/>
        <v/>
      </c>
      <c r="CV167" s="2">
        <f t="shared" si="218"/>
        <v>52.97</v>
      </c>
      <c r="CW167" s="2">
        <f t="shared" si="218"/>
        <v>54.061999999999998</v>
      </c>
      <c r="CX167" s="2">
        <f t="shared" si="218"/>
        <v>54.078000000000003</v>
      </c>
      <c r="CY167" s="2">
        <f t="shared" si="218"/>
        <v>56.484000000000002</v>
      </c>
      <c r="CZ167" s="2">
        <f t="shared" si="218"/>
        <v>56.578000000000003</v>
      </c>
      <c r="DA167" s="2">
        <f t="shared" si="218"/>
        <v>57.484000000000002</v>
      </c>
      <c r="DB167" s="2" t="str">
        <f t="shared" si="218"/>
        <v/>
      </c>
      <c r="DC167" s="2" t="str">
        <f t="shared" si="218"/>
        <v/>
      </c>
      <c r="DD167" s="2" t="str">
        <f t="shared" si="218"/>
        <v/>
      </c>
      <c r="DE167" s="2" t="str">
        <f t="shared" si="218"/>
        <v/>
      </c>
      <c r="DF167" s="2">
        <f t="shared" si="218"/>
        <v>52.344000000000001</v>
      </c>
      <c r="DG167" s="2">
        <f t="shared" si="218"/>
        <v>53.655999999999999</v>
      </c>
      <c r="DH167" s="2">
        <f t="shared" si="218"/>
        <v>55.469000000000001</v>
      </c>
      <c r="DI167" s="2">
        <f t="shared" si="218"/>
        <v>59.890999999999998</v>
      </c>
      <c r="DK167" s="2">
        <f t="shared" si="224"/>
        <v>103.18974268292686</v>
      </c>
      <c r="DL167" s="2">
        <f t="shared" si="224"/>
        <v>100.60772865516033</v>
      </c>
      <c r="DM167" s="2">
        <f t="shared" si="224"/>
        <v>102.24465503875972</v>
      </c>
      <c r="DN167" s="2">
        <f t="shared" si="224"/>
        <v>103.93951344004832</v>
      </c>
      <c r="DO167" s="2">
        <f t="shared" si="224"/>
        <v>98.483178495922658</v>
      </c>
      <c r="DP167" s="2">
        <f t="shared" si="224"/>
        <v>104.71571285417173</v>
      </c>
      <c r="DQ167" s="2">
        <f t="shared" si="224"/>
        <v>102.23022648083625</v>
      </c>
      <c r="DR167" s="2">
        <f t="shared" si="224"/>
        <v>103.03134108818014</v>
      </c>
      <c r="DS167" s="2">
        <f t="shared" si="224"/>
        <v>96.519357102341786</v>
      </c>
      <c r="DT167" s="2">
        <f t="shared" si="224"/>
        <v>97.551292682926857</v>
      </c>
      <c r="DU167" s="2">
        <f t="shared" si="224"/>
        <v>99.806752721281342</v>
      </c>
      <c r="DV167" s="2">
        <f t="shared" si="224"/>
        <v>101.14866874645492</v>
      </c>
      <c r="DW167" s="2">
        <f t="shared" si="224"/>
        <v>99.611090003020209</v>
      </c>
      <c r="DX167" s="2">
        <f t="shared" si="224"/>
        <v>93.778326185442467</v>
      </c>
      <c r="DY167" s="2">
        <f t="shared" si="224"/>
        <v>96.215164460006591</v>
      </c>
      <c r="EA167" s="2">
        <f t="shared" si="214"/>
        <v>52.413253641241859</v>
      </c>
      <c r="EB167" s="2">
        <f t="shared" si="214"/>
        <v>53.04608863951232</v>
      </c>
      <c r="EC167" s="2">
        <f t="shared" si="214"/>
        <v>53.853068402857801</v>
      </c>
      <c r="ED167" s="2">
        <f t="shared" si="214"/>
        <v>54.258507642496802</v>
      </c>
      <c r="EE167" s="2">
        <f t="shared" si="214"/>
        <v>56.073374925514557</v>
      </c>
      <c r="EF167" s="2">
        <f t="shared" si="214"/>
        <v>57.044437156452773</v>
      </c>
      <c r="EG167" s="2">
        <f t="shared" si="214"/>
        <v>57.664636520459666</v>
      </c>
      <c r="EH167" s="2">
        <f t="shared" si="214"/>
        <v>55.287408989123492</v>
      </c>
      <c r="EI167" s="2">
        <f t="shared" si="214"/>
        <v>54.982110454349453</v>
      </c>
      <c r="EJ167" s="2">
        <f t="shared" si="214"/>
        <v>52.130882031477711</v>
      </c>
      <c r="EK167" s="2">
        <f t="shared" si="213"/>
        <v>50.950375275882195</v>
      </c>
      <c r="EL167" s="2">
        <f t="shared" si="182"/>
        <v>52.286856328767129</v>
      </c>
      <c r="EM167" s="2">
        <f t="shared" si="182"/>
        <v>53.224199464944206</v>
      </c>
      <c r="EN167" s="2">
        <f t="shared" si="182"/>
        <v>55.713350229651368</v>
      </c>
      <c r="EO167" s="2">
        <f t="shared" si="182"/>
        <v>60.795563579645162</v>
      </c>
      <c r="EQ167" s="2">
        <f t="shared" si="225"/>
        <v>51.658771097658878</v>
      </c>
      <c r="ER167" s="2">
        <f t="shared" si="225"/>
        <v>53.375693457740738</v>
      </c>
      <c r="ES167" s="2">
        <f t="shared" si="225"/>
        <v>54.063942850658961</v>
      </c>
      <c r="ET167" s="2">
        <f t="shared" si="225"/>
        <v>54.535752579745235</v>
      </c>
      <c r="EU167" s="2">
        <f t="shared" si="225"/>
        <v>56.344839203500577</v>
      </c>
      <c r="EV167" s="2">
        <f t="shared" si="225"/>
        <v>56.654416388480712</v>
      </c>
      <c r="EW167" s="2">
        <f t="shared" si="225"/>
        <v>57.680246815567315</v>
      </c>
      <c r="EX167" s="2">
        <f t="shared" si="225"/>
        <v>56.575891747688956</v>
      </c>
      <c r="EY167" s="2">
        <f t="shared" si="225"/>
        <v>55.21151653939247</v>
      </c>
      <c r="EZ167" s="2">
        <f t="shared" si="225"/>
        <v>53.493436618083308</v>
      </c>
      <c r="FA167" s="2">
        <f t="shared" si="225"/>
        <v>52.35426171446381</v>
      </c>
      <c r="FB167" s="2">
        <f t="shared" si="225"/>
        <v>52.849394763657074</v>
      </c>
      <c r="FC167" s="2">
        <f t="shared" si="225"/>
        <v>53.729445820310502</v>
      </c>
      <c r="FD167" s="2">
        <f t="shared" si="225"/>
        <v>55.772832472903588</v>
      </c>
      <c r="FE167" s="2">
        <f t="shared" si="225"/>
        <v>58.436349076325442</v>
      </c>
      <c r="FG167" s="2">
        <f t="shared" si="226"/>
        <v>0.99999996373957756</v>
      </c>
      <c r="FH167" s="2">
        <f t="shared" si="226"/>
        <v>0.9999999649775887</v>
      </c>
      <c r="FI167" s="2">
        <f t="shared" si="226"/>
        <v>0.99999996241350497</v>
      </c>
      <c r="FJ167" s="2">
        <f t="shared" si="226"/>
        <v>0.99999996476116404</v>
      </c>
      <c r="FK167" s="2">
        <f t="shared" si="226"/>
        <v>0.99999996772775945</v>
      </c>
      <c r="FL167" s="2">
        <f t="shared" si="226"/>
        <v>0.99999996716009343</v>
      </c>
      <c r="FM167" s="2">
        <f t="shared" si="226"/>
        <v>0.99999996911271671</v>
      </c>
      <c r="FN167" s="2">
        <f t="shared" si="226"/>
        <v>0.99999997242388061</v>
      </c>
      <c r="FO167" s="2">
        <f t="shared" si="226"/>
        <v>0.99999997245400263</v>
      </c>
      <c r="FP167" s="2">
        <f t="shared" si="226"/>
        <v>0.99999996614456188</v>
      </c>
      <c r="FQ167" s="2">
        <f t="shared" si="226"/>
        <v>0.99999997159431731</v>
      </c>
      <c r="FR167" s="2">
        <f t="shared" si="226"/>
        <v>0.99999997287863984</v>
      </c>
      <c r="FS167" s="2">
        <f t="shared" si="226"/>
        <v>0.9999999700919453</v>
      </c>
      <c r="FT167" s="2">
        <f t="shared" si="226"/>
        <v>0.99999996274055636</v>
      </c>
      <c r="FU167" s="2">
        <f t="shared" si="226"/>
        <v>0.99999997014481501</v>
      </c>
      <c r="FW167" s="2">
        <f t="shared" si="219"/>
        <v>4.1296951849848834E-3</v>
      </c>
      <c r="FX167" s="2">
        <f t="shared" si="219"/>
        <v>1.390562733382841E-2</v>
      </c>
      <c r="FY167" s="2">
        <f t="shared" si="219"/>
        <v>2.5967349689734551E-2</v>
      </c>
      <c r="FZ167" s="2">
        <f t="shared" si="219"/>
        <v>2.0111378682196927E-2</v>
      </c>
      <c r="GA167" s="2">
        <f t="shared" si="219"/>
        <v>2.3865957105457386E-2</v>
      </c>
      <c r="GB167" s="2">
        <f t="shared" si="219"/>
        <v>2.6059957039300769E-2</v>
      </c>
      <c r="GC167" s="2">
        <f t="shared" si="219"/>
        <v>3.3992742044262163E-2</v>
      </c>
      <c r="GD167" s="2">
        <f t="shared" si="219"/>
        <v>4.6134357774683617E-2</v>
      </c>
      <c r="GE167" s="2">
        <f t="shared" si="219"/>
        <v>5.6477562881104039E-2</v>
      </c>
      <c r="GF167" s="2">
        <f t="shared" si="219"/>
        <v>4.3049473568446205E-2</v>
      </c>
      <c r="GG167" s="2">
        <f t="shared" si="219"/>
        <v>4.6237226080642388E-2</v>
      </c>
      <c r="GH167" s="2">
        <f t="shared" si="219"/>
        <v>3.6241265816449666E-2</v>
      </c>
      <c r="GI167" s="2">
        <f t="shared" si="219"/>
        <v>2.5778197626840482E-2</v>
      </c>
      <c r="GJ167" s="2">
        <f t="shared" si="219"/>
        <v>1.4901788122636725E-2</v>
      </c>
      <c r="GK167" s="2">
        <f t="shared" si="219"/>
        <v>1.0683375629162658E-2</v>
      </c>
      <c r="GM167" s="107">
        <f t="shared" si="220"/>
        <v>4.374830770323626E-157</v>
      </c>
      <c r="GN167" s="107">
        <f t="shared" si="220"/>
        <v>2.9328356274470527E-179</v>
      </c>
      <c r="GO167" s="107">
        <f t="shared" si="220"/>
        <v>1.9008316079218258E-203</v>
      </c>
      <c r="GP167" s="107">
        <f t="shared" si="220"/>
        <v>2.3581568238701021E-205</v>
      </c>
      <c r="GQ167" s="107">
        <f t="shared" si="220"/>
        <v>2.5378290476199602E-215</v>
      </c>
      <c r="GR167" s="107">
        <f t="shared" si="220"/>
        <v>3.0242233842930434E-234</v>
      </c>
      <c r="GS167" s="107">
        <f t="shared" si="220"/>
        <v>8.1212035728204953E-243</v>
      </c>
      <c r="GT167" s="107">
        <f t="shared" si="220"/>
        <v>1.6181709989542544E-258</v>
      </c>
      <c r="GU167" s="107">
        <f t="shared" si="220"/>
        <v>3.4778595797410341E-249</v>
      </c>
      <c r="GV167" s="107">
        <f t="shared" si="220"/>
        <v>8.8433610651949866E-248</v>
      </c>
      <c r="GW167" s="107">
        <f t="shared" si="220"/>
        <v>4.5234260893969989E-245</v>
      </c>
      <c r="GX167" s="107">
        <f t="shared" si="220"/>
        <v>4.2264212799912371E-236</v>
      </c>
      <c r="GY167" s="107">
        <f t="shared" si="220"/>
        <v>5.706397199830533E-221</v>
      </c>
      <c r="GZ167" s="107">
        <f t="shared" si="220"/>
        <v>3.6154717928893528E-197</v>
      </c>
      <c r="HA167" s="107">
        <f t="shared" si="220"/>
        <v>5.4274769813431838E-275</v>
      </c>
      <c r="HC167" s="107">
        <f t="shared" si="184"/>
        <v>6.7712315683522917E-67</v>
      </c>
      <c r="HD167" s="107">
        <f t="shared" si="184"/>
        <v>1.8034153543600311E-77</v>
      </c>
      <c r="HE167" s="107">
        <f t="shared" si="184"/>
        <v>6.613415026589311E-88</v>
      </c>
      <c r="HF167" s="107">
        <f t="shared" si="183"/>
        <v>3.2758628337909298E-89</v>
      </c>
      <c r="HG167" s="107">
        <f t="shared" si="183"/>
        <v>3.4934086807238364E-93</v>
      </c>
      <c r="HH167" s="107">
        <f t="shared" si="183"/>
        <v>4.3201347397974535E-102</v>
      </c>
      <c r="HI167" s="107">
        <f t="shared" si="183"/>
        <v>2.5005637949669505E-107</v>
      </c>
      <c r="HJ167" s="107">
        <f t="shared" si="183"/>
        <v>4.2844779563135272E-116</v>
      </c>
      <c r="HK167" s="107">
        <f t="shared" si="183"/>
        <v>2.6824497585848779E-113</v>
      </c>
      <c r="HL167" s="107">
        <f t="shared" si="165"/>
        <v>6.2774314110345958E-111</v>
      </c>
      <c r="HM167" s="107">
        <f t="shared" si="165"/>
        <v>1.1322855392868802E-109</v>
      </c>
      <c r="HN167" s="107">
        <f t="shared" si="165"/>
        <v>4.9513002074205554E-104</v>
      </c>
      <c r="HO167" s="107">
        <f t="shared" si="165"/>
        <v>1.5454480811359469E-95</v>
      </c>
      <c r="HP167" s="107">
        <f t="shared" si="165"/>
        <v>5.288593182863593E-83</v>
      </c>
      <c r="HQ167" s="107">
        <f t="shared" si="165"/>
        <v>5.9916586063334837E-152</v>
      </c>
      <c r="HS167" s="107">
        <f t="shared" si="221"/>
        <v>1.1464584480588277E-2</v>
      </c>
      <c r="HT167" s="107">
        <f t="shared" si="221"/>
        <v>6.3483046331062865E-4</v>
      </c>
      <c r="HU167" s="107">
        <f t="shared" si="221"/>
        <v>7.3144588794519722E-5</v>
      </c>
      <c r="HV167" s="107">
        <f t="shared" si="221"/>
        <v>9.1764710273403689E-5</v>
      </c>
      <c r="HW167" s="107">
        <f t="shared" si="221"/>
        <v>4.6294686691416445E-5</v>
      </c>
      <c r="HX167" s="107">
        <f t="shared" si="221"/>
        <v>1.1919396223735573E-5</v>
      </c>
      <c r="HY167" s="107">
        <f t="shared" si="221"/>
        <v>1.8193842657609857E-6</v>
      </c>
      <c r="HZ167" s="107">
        <f t="shared" si="221"/>
        <v>1.143762651455937E-7</v>
      </c>
      <c r="IA167" s="107">
        <f t="shared" si="221"/>
        <v>4.8263252298945443E-8</v>
      </c>
      <c r="IB167" s="107">
        <f t="shared" si="221"/>
        <v>3.5592224265006894E-7</v>
      </c>
      <c r="IC167" s="107">
        <f t="shared" si="221"/>
        <v>3.1069797307400236E-7</v>
      </c>
      <c r="ID167" s="107">
        <f t="shared" si="221"/>
        <v>2.3666274732292138E-6</v>
      </c>
      <c r="IE167" s="107">
        <f t="shared" si="221"/>
        <v>3.0434729872088657E-5</v>
      </c>
      <c r="IF167" s="107">
        <f t="shared" si="221"/>
        <v>5.3978239305667612E-4</v>
      </c>
      <c r="IG167" s="107">
        <f t="shared" si="221"/>
        <v>3.4964265061383261E-4</v>
      </c>
      <c r="II167" s="107">
        <f t="shared" si="222"/>
        <v>3.6421146472802871E-4</v>
      </c>
      <c r="IJ167" s="107">
        <f t="shared" si="222"/>
        <v>3.1289326487102032E-3</v>
      </c>
      <c r="IK167" s="107">
        <f t="shared" si="222"/>
        <v>7.1379590720407771E-3</v>
      </c>
      <c r="IL167" s="107">
        <f t="shared" si="222"/>
        <v>3.8868783924049652E-3</v>
      </c>
      <c r="IM167" s="107">
        <f t="shared" si="222"/>
        <v>4.9605835294066437E-3</v>
      </c>
      <c r="IN167" s="107">
        <f t="shared" si="222"/>
        <v>4.1930569473232647E-3</v>
      </c>
      <c r="IO167" s="107">
        <f t="shared" si="222"/>
        <v>7.2416243513755332E-3</v>
      </c>
      <c r="IP167" s="107">
        <f t="shared" si="222"/>
        <v>1.2702212187643107E-2</v>
      </c>
      <c r="IQ167" s="107">
        <f t="shared" si="222"/>
        <v>2.2968517188217859E-2</v>
      </c>
      <c r="IR167" s="107">
        <f t="shared" si="222"/>
        <v>1.1491474974763572E-2</v>
      </c>
      <c r="IS167" s="107">
        <f t="shared" si="222"/>
        <v>1.5180169660815489E-2</v>
      </c>
      <c r="IT167" s="107">
        <f t="shared" si="222"/>
        <v>9.9976333213251251E-3</v>
      </c>
      <c r="IU167" s="107">
        <f t="shared" si="222"/>
        <v>5.5423577344810085E-3</v>
      </c>
      <c r="IV167" s="107">
        <f t="shared" si="222"/>
        <v>2.2098464713115884E-3</v>
      </c>
      <c r="IW167" s="107">
        <f t="shared" si="222"/>
        <v>1.6503570169590781E-3</v>
      </c>
      <c r="IY167" s="107">
        <f t="shared" si="223"/>
        <v>1.1828795945316306E-2</v>
      </c>
      <c r="IZ167" s="107">
        <f t="shared" si="223"/>
        <v>3.7637631120208317E-3</v>
      </c>
      <c r="JA167" s="107">
        <f t="shared" si="223"/>
        <v>7.211103660835297E-3</v>
      </c>
      <c r="JB167" s="107">
        <f t="shared" si="223"/>
        <v>3.9786431026783689E-3</v>
      </c>
      <c r="JC167" s="107">
        <f t="shared" si="223"/>
        <v>5.0068782160980598E-3</v>
      </c>
      <c r="JD167" s="107">
        <f t="shared" si="223"/>
        <v>4.2049763435469999E-3</v>
      </c>
      <c r="JE167" s="107">
        <f t="shared" si="223"/>
        <v>7.243443735641294E-3</v>
      </c>
      <c r="JF167" s="107">
        <f t="shared" si="223"/>
        <v>1.2702326563908252E-2</v>
      </c>
      <c r="JG167" s="107">
        <f t="shared" si="223"/>
        <v>2.2968565451470156E-2</v>
      </c>
      <c r="JH167" s="107">
        <f t="shared" si="223"/>
        <v>1.1491830897006223E-2</v>
      </c>
      <c r="JI167" s="107">
        <f t="shared" si="223"/>
        <v>1.5180480358788563E-2</v>
      </c>
      <c r="JJ167" s="107">
        <f t="shared" si="223"/>
        <v>9.9999999487983549E-3</v>
      </c>
      <c r="JK167" s="107">
        <f t="shared" si="223"/>
        <v>5.5727924643530968E-3</v>
      </c>
      <c r="JL167" s="107">
        <f t="shared" si="223"/>
        <v>2.7496288643682645E-3</v>
      </c>
      <c r="JM167" s="107">
        <f t="shared" si="223"/>
        <v>1.9999996675729107E-3</v>
      </c>
    </row>
    <row r="168" spans="2:273" x14ac:dyDescent="0.25">
      <c r="B168" s="2">
        <v>140</v>
      </c>
      <c r="C168" s="37">
        <v>52.820999999999998</v>
      </c>
      <c r="D168" s="37">
        <v>51.881</v>
      </c>
      <c r="E168" s="37">
        <v>52.328000000000003</v>
      </c>
      <c r="F168" s="37">
        <v>54</v>
      </c>
      <c r="G168" s="37">
        <v>56.328000000000003</v>
      </c>
      <c r="H168" s="37">
        <v>56.296999999999997</v>
      </c>
      <c r="I168" s="37">
        <v>57.421999999999997</v>
      </c>
      <c r="J168" s="37">
        <v>57.594000000000001</v>
      </c>
      <c r="K168" s="37">
        <v>55.171999999999997</v>
      </c>
      <c r="L168" s="37">
        <v>53.859000000000002</v>
      </c>
      <c r="M168" s="37">
        <v>52.75</v>
      </c>
      <c r="N168" s="37">
        <v>53.25</v>
      </c>
      <c r="O168" s="37">
        <v>53.155999999999999</v>
      </c>
      <c r="P168" s="37">
        <v>55.5</v>
      </c>
      <c r="Q168" s="37">
        <v>60.421999999999997</v>
      </c>
      <c r="S168" s="4">
        <f t="shared" si="185"/>
        <v>52.31737919749682</v>
      </c>
      <c r="T168" s="4">
        <f t="shared" si="186"/>
        <v>53.008583384563835</v>
      </c>
      <c r="U168" s="4">
        <f t="shared" si="187"/>
        <v>54.091756372255475</v>
      </c>
      <c r="V168" s="4">
        <f t="shared" si="188"/>
        <v>54.466457783212284</v>
      </c>
      <c r="W168" s="4">
        <f t="shared" si="189"/>
        <v>56.517114759604077</v>
      </c>
      <c r="X168" s="4">
        <f t="shared" si="190"/>
        <v>57.414959538174934</v>
      </c>
      <c r="Y168" s="4">
        <f t="shared" si="191"/>
        <v>58.462869257412017</v>
      </c>
      <c r="Z168" s="4">
        <f t="shared" si="192"/>
        <v>56.914139075897182</v>
      </c>
      <c r="AA168" s="4">
        <f t="shared" si="193"/>
        <v>57.592985855560777</v>
      </c>
      <c r="AB168" s="4">
        <f t="shared" si="194"/>
        <v>53.989293041515914</v>
      </c>
      <c r="AC168" s="4">
        <f t="shared" si="195"/>
        <v>53.570571186460157</v>
      </c>
      <c r="AD168" s="4">
        <f t="shared" si="196"/>
        <v>54.214059927259434</v>
      </c>
      <c r="AE168" s="4">
        <f t="shared" si="197"/>
        <v>54.409042581581367</v>
      </c>
      <c r="AF168" s="4">
        <f t="shared" si="198"/>
        <v>56.32396920933877</v>
      </c>
      <c r="AG168" s="4">
        <f t="shared" si="198"/>
        <v>61.74190554129634</v>
      </c>
      <c r="AI168" s="4">
        <f t="shared" si="199"/>
        <v>0.50362080250317831</v>
      </c>
      <c r="AJ168" s="4">
        <f t="shared" si="200"/>
        <v>-1.1275833845638346</v>
      </c>
      <c r="AK168" s="4">
        <f t="shared" si="201"/>
        <v>-1.7637563722554717</v>
      </c>
      <c r="AL168" s="4">
        <f t="shared" si="202"/>
        <v>-0.46645778321228448</v>
      </c>
      <c r="AM168" s="4">
        <f t="shared" si="203"/>
        <v>-0.18911475960407387</v>
      </c>
      <c r="AN168" s="4">
        <f t="shared" si="204"/>
        <v>-1.1179595381749365</v>
      </c>
      <c r="AO168" s="4">
        <f t="shared" si="205"/>
        <v>-1.0408692574120195</v>
      </c>
      <c r="AP168" s="4">
        <f t="shared" si="206"/>
        <v>0.67986092410281884</v>
      </c>
      <c r="AQ168" s="4">
        <f t="shared" si="207"/>
        <v>-2.4209858555607795</v>
      </c>
      <c r="AR168" s="4">
        <f t="shared" si="208"/>
        <v>-0.13029304151591248</v>
      </c>
      <c r="AS168" s="4">
        <f t="shared" si="209"/>
        <v>-0.82057118646015681</v>
      </c>
      <c r="AT168" s="4">
        <f t="shared" si="210"/>
        <v>-0.96405992725943435</v>
      </c>
      <c r="AU168" s="4">
        <f t="shared" si="211"/>
        <v>-1.2530425815813686</v>
      </c>
      <c r="AV168" s="4">
        <f t="shared" si="212"/>
        <v>-0.82396920933877027</v>
      </c>
      <c r="AW168" s="4">
        <f t="shared" si="212"/>
        <v>-1.3199055412963432</v>
      </c>
      <c r="AY168" s="2">
        <f t="shared" si="215"/>
        <v>52.317378696796219</v>
      </c>
      <c r="AZ168" s="2">
        <f t="shared" si="215"/>
        <v>52.921373550801476</v>
      </c>
      <c r="BA168" s="2">
        <f t="shared" si="215"/>
        <v>53.760861441569411</v>
      </c>
      <c r="BB168" s="2">
        <f t="shared" si="215"/>
        <v>54.173381245850692</v>
      </c>
      <c r="BC168" s="2">
        <f t="shared" si="215"/>
        <v>55.991605220377764</v>
      </c>
      <c r="BD168" s="2">
        <f t="shared" si="215"/>
        <v>56.949191367798747</v>
      </c>
      <c r="BE168" s="2">
        <f t="shared" si="215"/>
        <v>57.569106045751411</v>
      </c>
      <c r="BF168" s="2">
        <f t="shared" si="215"/>
        <v>55.226929675649032</v>
      </c>
      <c r="BG168" s="2">
        <f t="shared" si="215"/>
        <v>54.88195328977924</v>
      </c>
      <c r="BH168" s="2">
        <f t="shared" si="215"/>
        <v>52.060201010470713</v>
      </c>
      <c r="BI168" s="2">
        <f t="shared" si="215"/>
        <v>50.876712861571335</v>
      </c>
      <c r="BJ168" s="2">
        <f t="shared" si="215"/>
        <v>52.184911162096299</v>
      </c>
      <c r="BK168" s="2">
        <f t="shared" si="215"/>
        <v>53.118460270802828</v>
      </c>
      <c r="BL168" s="2">
        <f t="shared" si="215"/>
        <v>55.592884509885806</v>
      </c>
      <c r="BM168" s="2">
        <f t="shared" si="215"/>
        <v>60.688180146339342</v>
      </c>
      <c r="BO168" s="2" t="str">
        <f t="shared" si="216"/>
        <v/>
      </c>
      <c r="BP168" s="2" t="str">
        <f t="shared" si="216"/>
        <v/>
      </c>
      <c r="BQ168" s="2" t="str">
        <f t="shared" si="216"/>
        <v/>
      </c>
      <c r="BR168" s="2" t="str">
        <f t="shared" si="216"/>
        <v/>
      </c>
      <c r="BS168" s="2" t="str">
        <f t="shared" si="216"/>
        <v/>
      </c>
      <c r="BT168" s="2" t="str">
        <f t="shared" si="216"/>
        <v/>
      </c>
      <c r="BU168" s="2" t="str">
        <f t="shared" si="216"/>
        <v/>
      </c>
      <c r="BV168" s="2" t="str">
        <f t="shared" si="216"/>
        <v/>
      </c>
      <c r="BW168" s="2" t="str">
        <f t="shared" si="216"/>
        <v/>
      </c>
      <c r="BX168" s="2" t="str">
        <f t="shared" si="216"/>
        <v/>
      </c>
      <c r="BY168" s="2" t="str">
        <f t="shared" si="216"/>
        <v/>
      </c>
      <c r="BZ168" s="2" t="str">
        <f t="shared" si="216"/>
        <v/>
      </c>
      <c r="CA168" s="2" t="str">
        <f t="shared" si="216"/>
        <v/>
      </c>
      <c r="CB168" s="2" t="str">
        <f t="shared" si="216"/>
        <v/>
      </c>
      <c r="CC168" s="2" t="str">
        <f t="shared" si="216"/>
        <v/>
      </c>
      <c r="CE168" s="2">
        <f t="shared" si="217"/>
        <v>52.820999999999998</v>
      </c>
      <c r="CF168" s="2">
        <f t="shared" si="217"/>
        <v>51.881</v>
      </c>
      <c r="CG168" s="2" t="str">
        <f t="shared" si="217"/>
        <v/>
      </c>
      <c r="CH168" s="2">
        <f t="shared" si="217"/>
        <v>54</v>
      </c>
      <c r="CI168" s="2">
        <f t="shared" si="217"/>
        <v>56.328000000000003</v>
      </c>
      <c r="CJ168" s="2">
        <f t="shared" si="217"/>
        <v>56.296999999999997</v>
      </c>
      <c r="CK168" s="2" t="str">
        <f t="shared" si="217"/>
        <v/>
      </c>
      <c r="CL168" s="2" t="str">
        <f t="shared" si="217"/>
        <v/>
      </c>
      <c r="CM168" s="2" t="str">
        <f t="shared" si="217"/>
        <v/>
      </c>
      <c r="CN168" s="2" t="str">
        <f t="shared" si="217"/>
        <v/>
      </c>
      <c r="CO168" s="2" t="str">
        <f t="shared" si="217"/>
        <v/>
      </c>
      <c r="CP168" s="2" t="str">
        <f t="shared" si="217"/>
        <v/>
      </c>
      <c r="CQ168" s="2">
        <f t="shared" si="217"/>
        <v>53.155999999999999</v>
      </c>
      <c r="CR168" s="2">
        <f t="shared" si="217"/>
        <v>55.5</v>
      </c>
      <c r="CS168" s="2">
        <f t="shared" si="217"/>
        <v>60.421999999999997</v>
      </c>
      <c r="CU168" s="2">
        <f t="shared" si="218"/>
        <v>52.820999999999998</v>
      </c>
      <c r="CV168" s="2">
        <f t="shared" si="218"/>
        <v>51.881</v>
      </c>
      <c r="CW168" s="2" t="str">
        <f t="shared" si="218"/>
        <v/>
      </c>
      <c r="CX168" s="2">
        <f t="shared" si="218"/>
        <v>54</v>
      </c>
      <c r="CY168" s="2">
        <f t="shared" si="218"/>
        <v>56.328000000000003</v>
      </c>
      <c r="CZ168" s="2">
        <f t="shared" si="218"/>
        <v>56.296999999999997</v>
      </c>
      <c r="DA168" s="2" t="str">
        <f t="shared" si="218"/>
        <v/>
      </c>
      <c r="DB168" s="2" t="str">
        <f t="shared" si="218"/>
        <v/>
      </c>
      <c r="DC168" s="2" t="str">
        <f t="shared" si="218"/>
        <v/>
      </c>
      <c r="DD168" s="2" t="str">
        <f t="shared" si="218"/>
        <v/>
      </c>
      <c r="DE168" s="2" t="str">
        <f t="shared" si="218"/>
        <v/>
      </c>
      <c r="DF168" s="2" t="str">
        <f t="shared" si="218"/>
        <v/>
      </c>
      <c r="DG168" s="2">
        <f t="shared" si="218"/>
        <v>53.155999999999999</v>
      </c>
      <c r="DH168" s="2">
        <f t="shared" si="218"/>
        <v>55.5</v>
      </c>
      <c r="DI168" s="2">
        <f t="shared" si="218"/>
        <v>60.421999999999997</v>
      </c>
      <c r="DK168" s="2">
        <f t="shared" si="224"/>
        <v>103.4830348432056</v>
      </c>
      <c r="DL168" s="2">
        <f t="shared" si="224"/>
        <v>100.86963514572025</v>
      </c>
      <c r="DM168" s="2">
        <f t="shared" si="224"/>
        <v>102.52618266384781</v>
      </c>
      <c r="DN168" s="2">
        <f t="shared" si="224"/>
        <v>104.22647463002113</v>
      </c>
      <c r="DO168" s="2">
        <f t="shared" si="224"/>
        <v>98.705315010570814</v>
      </c>
      <c r="DP168" s="2">
        <f t="shared" si="224"/>
        <v>104.98653912432812</v>
      </c>
      <c r="DQ168" s="2">
        <f t="shared" si="224"/>
        <v>102.46983188153311</v>
      </c>
      <c r="DR168" s="2">
        <f t="shared" si="224"/>
        <v>103.30575637898689</v>
      </c>
      <c r="DS168" s="2">
        <f t="shared" si="224"/>
        <v>96.734338708370473</v>
      </c>
      <c r="DT168" s="2">
        <f t="shared" si="224"/>
        <v>97.810746341463442</v>
      </c>
      <c r="DU168" s="2">
        <f t="shared" si="224"/>
        <v>100.08710723064038</v>
      </c>
      <c r="DV168" s="2">
        <f t="shared" si="224"/>
        <v>101.44160635280772</v>
      </c>
      <c r="DW168" s="2">
        <f t="shared" si="224"/>
        <v>99.867088794925976</v>
      </c>
      <c r="DX168" s="2">
        <f t="shared" si="224"/>
        <v>93.995258985200849</v>
      </c>
      <c r="DY168" s="2">
        <f t="shared" si="224"/>
        <v>96.451557500820684</v>
      </c>
      <c r="EA168" s="2">
        <f t="shared" si="214"/>
        <v>52.321416484148287</v>
      </c>
      <c r="EB168" s="2">
        <f t="shared" si="214"/>
        <v>52.91542942643391</v>
      </c>
      <c r="EC168" s="2">
        <f t="shared" si="214"/>
        <v>53.753776584466465</v>
      </c>
      <c r="ED168" s="2">
        <f t="shared" si="214"/>
        <v>54.166113131541302</v>
      </c>
      <c r="EE168" s="2">
        <f t="shared" si="214"/>
        <v>55.983181722892674</v>
      </c>
      <c r="EF168" s="2">
        <f t="shared" si="214"/>
        <v>56.96223256524874</v>
      </c>
      <c r="EG168" s="2">
        <f t="shared" si="214"/>
        <v>57.568404728684129</v>
      </c>
      <c r="EH168" s="2">
        <f t="shared" si="214"/>
        <v>55.15067626359567</v>
      </c>
      <c r="EI168" s="2">
        <f t="shared" si="214"/>
        <v>54.865258580887414</v>
      </c>
      <c r="EJ168" s="2">
        <f t="shared" si="214"/>
        <v>51.984763625765098</v>
      </c>
      <c r="EK168" s="2">
        <f t="shared" si="213"/>
        <v>50.793386564854515</v>
      </c>
      <c r="EL168" s="2">
        <f t="shared" si="182"/>
        <v>52.158591780821929</v>
      </c>
      <c r="EM168" s="2">
        <f t="shared" si="182"/>
        <v>53.101596659516524</v>
      </c>
      <c r="EN168" s="2">
        <f t="shared" si="182"/>
        <v>55.591670220615903</v>
      </c>
      <c r="EO168" s="2">
        <f t="shared" si="182"/>
        <v>60.720714057321118</v>
      </c>
      <c r="EQ168" s="2">
        <f t="shared" si="225"/>
        <v>51.543652105752358</v>
      </c>
      <c r="ER168" s="2">
        <f t="shared" si="225"/>
        <v>53.25612045583533</v>
      </c>
      <c r="ES168" s="2">
        <f t="shared" si="225"/>
        <v>53.971911131156489</v>
      </c>
      <c r="ET168" s="2">
        <f t="shared" si="225"/>
        <v>54.454617120479128</v>
      </c>
      <c r="EU168" s="2">
        <f t="shared" si="225"/>
        <v>56.265235936972374</v>
      </c>
      <c r="EV168" s="2">
        <f t="shared" si="225"/>
        <v>56.562005837509254</v>
      </c>
      <c r="EW168" s="2">
        <f t="shared" si="225"/>
        <v>57.584911085612433</v>
      </c>
      <c r="EX168" s="2">
        <f t="shared" si="225"/>
        <v>56.479250593503416</v>
      </c>
      <c r="EY168" s="2">
        <f t="shared" si="225"/>
        <v>55.103481738624225</v>
      </c>
      <c r="EZ168" s="2">
        <f t="shared" si="225"/>
        <v>53.392190407326964</v>
      </c>
      <c r="FA168" s="2">
        <f t="shared" si="225"/>
        <v>52.242001657223021</v>
      </c>
      <c r="FB168" s="2">
        <f t="shared" si="225"/>
        <v>52.740843958403985</v>
      </c>
      <c r="FC168" s="2">
        <f t="shared" si="225"/>
        <v>53.624665133306664</v>
      </c>
      <c r="FD168" s="2">
        <f t="shared" si="225"/>
        <v>55.656585892042209</v>
      </c>
      <c r="FE168" s="2">
        <f t="shared" si="225"/>
        <v>58.295004650512858</v>
      </c>
      <c r="FG168" s="2">
        <f t="shared" si="226"/>
        <v>0.99999997119732242</v>
      </c>
      <c r="FH168" s="2">
        <f t="shared" si="226"/>
        <v>0.99999997218070957</v>
      </c>
      <c r="FI168" s="2">
        <f t="shared" si="226"/>
        <v>0.99999997014398556</v>
      </c>
      <c r="FJ168" s="2">
        <f t="shared" si="226"/>
        <v>0.99999997200879742</v>
      </c>
      <c r="FK168" s="2">
        <f t="shared" si="226"/>
        <v>0.9999999743652479</v>
      </c>
      <c r="FL168" s="2">
        <f t="shared" si="226"/>
        <v>0.99999997391433482</v>
      </c>
      <c r="FM168" s="2">
        <f t="shared" si="226"/>
        <v>0.99999997546535857</v>
      </c>
      <c r="FN168" s="2">
        <f t="shared" si="226"/>
        <v>0.99999997809550967</v>
      </c>
      <c r="FO168" s="2">
        <f t="shared" si="226"/>
        <v>0.99999997811943642</v>
      </c>
      <c r="FP168" s="2">
        <f t="shared" si="226"/>
        <v>0.99999997310766942</v>
      </c>
      <c r="FQ168" s="2">
        <f t="shared" si="226"/>
        <v>0.9999999774365641</v>
      </c>
      <c r="FR168" s="2">
        <f t="shared" si="226"/>
        <v>0.99999997845673783</v>
      </c>
      <c r="FS168" s="2">
        <f t="shared" si="226"/>
        <v>0.99999997624318759</v>
      </c>
      <c r="FT168" s="2">
        <f t="shared" si="226"/>
        <v>0.99999997040377164</v>
      </c>
      <c r="FU168" s="2">
        <f t="shared" si="226"/>
        <v>0.99999997628518345</v>
      </c>
      <c r="FW168" s="2">
        <f t="shared" si="219"/>
        <v>5.1934249701722206E-3</v>
      </c>
      <c r="FX168" s="2">
        <f t="shared" si="219"/>
        <v>1.7443342508977621E-2</v>
      </c>
      <c r="FY168" s="2">
        <f t="shared" si="219"/>
        <v>3.2472623253699817E-2</v>
      </c>
      <c r="FZ168" s="2">
        <f t="shared" si="219"/>
        <v>2.5187565296472092E-2</v>
      </c>
      <c r="GA168" s="2">
        <f t="shared" si="219"/>
        <v>2.986093415150428E-2</v>
      </c>
      <c r="GB168" s="2">
        <f t="shared" si="219"/>
        <v>3.2587654177019032E-2</v>
      </c>
      <c r="GC168" s="2">
        <f t="shared" si="219"/>
        <v>4.2420955144972287E-2</v>
      </c>
      <c r="GD168" s="2">
        <f t="shared" si="219"/>
        <v>5.7394122048228767E-2</v>
      </c>
      <c r="GE168" s="2">
        <f t="shared" si="219"/>
        <v>7.0076280288412285E-2</v>
      </c>
      <c r="GF168" s="2">
        <f t="shared" si="219"/>
        <v>5.3598633567579448E-2</v>
      </c>
      <c r="GG168" s="2">
        <f t="shared" si="219"/>
        <v>5.752058287952605E-2</v>
      </c>
      <c r="GH168" s="2">
        <f t="shared" si="219"/>
        <v>4.5200895025854768E-2</v>
      </c>
      <c r="GI168" s="2">
        <f t="shared" si="219"/>
        <v>3.2237653638525779E-2</v>
      </c>
      <c r="GJ168" s="2">
        <f t="shared" si="219"/>
        <v>1.8688132493550915E-2</v>
      </c>
      <c r="GK168" s="2">
        <f t="shared" si="219"/>
        <v>1.3412471518994148E-2</v>
      </c>
      <c r="GM168" s="107">
        <f t="shared" si="220"/>
        <v>2.7882364914112648E-161</v>
      </c>
      <c r="GN168" s="107">
        <f t="shared" si="220"/>
        <v>4.8103686702373328E-184</v>
      </c>
      <c r="GO168" s="107">
        <f t="shared" si="220"/>
        <v>6.5879222051659531E-209</v>
      </c>
      <c r="GP168" s="107">
        <f t="shared" si="220"/>
        <v>7.6135881449295828E-211</v>
      </c>
      <c r="GQ168" s="107">
        <f t="shared" si="220"/>
        <v>4.7209731072619807E-221</v>
      </c>
      <c r="GR168" s="107">
        <f t="shared" si="220"/>
        <v>1.7207579933633342E-240</v>
      </c>
      <c r="GS168" s="107">
        <f t="shared" si="220"/>
        <v>2.8671556466139312E-249</v>
      </c>
      <c r="GT168" s="107">
        <f t="shared" si="220"/>
        <v>2.4065325312513347E-265</v>
      </c>
      <c r="GU168" s="107">
        <f t="shared" si="220"/>
        <v>9.1710244700702762E-256</v>
      </c>
      <c r="GV168" s="107">
        <f t="shared" si="220"/>
        <v>2.1191439631368654E-254</v>
      </c>
      <c r="GW168" s="107">
        <f t="shared" si="220"/>
        <v>1.4945844603270931E-251</v>
      </c>
      <c r="GX168" s="107">
        <f t="shared" si="220"/>
        <v>2.5165432994401844E-242</v>
      </c>
      <c r="GY168" s="107">
        <f t="shared" si="220"/>
        <v>7.9484637829413113E-227</v>
      </c>
      <c r="GZ168" s="107">
        <f t="shared" si="220"/>
        <v>1.8654424148271786E-202</v>
      </c>
      <c r="HA168" s="107">
        <f t="shared" si="220"/>
        <v>2.7230777124064208E-282</v>
      </c>
      <c r="HC168" s="107">
        <f t="shared" si="184"/>
        <v>2.1199546889448637E-69</v>
      </c>
      <c r="HD168" s="107">
        <f t="shared" si="184"/>
        <v>2.3800722839981969E-80</v>
      </c>
      <c r="HE168" s="107">
        <f t="shared" si="184"/>
        <v>3.4122563791194385E-91</v>
      </c>
      <c r="HF168" s="107">
        <f t="shared" si="183"/>
        <v>1.5859137873800759E-92</v>
      </c>
      <c r="HG168" s="107">
        <f t="shared" si="183"/>
        <v>1.2293411623352997E-96</v>
      </c>
      <c r="HH168" s="107">
        <f t="shared" si="183"/>
        <v>7.1975911062487462E-106</v>
      </c>
      <c r="HI168" s="107">
        <f t="shared" si="183"/>
        <v>2.9246481712742602E-111</v>
      </c>
      <c r="HJ168" s="107">
        <f t="shared" si="183"/>
        <v>2.7352639871860592E-120</v>
      </c>
      <c r="HK168" s="107">
        <f t="shared" si="183"/>
        <v>2.3000968954410393E-117</v>
      </c>
      <c r="HL168" s="107">
        <f t="shared" si="165"/>
        <v>5.4571172205782932E-115</v>
      </c>
      <c r="HM168" s="107">
        <f t="shared" si="165"/>
        <v>1.2015813738255359E-113</v>
      </c>
      <c r="HN168" s="107">
        <f t="shared" si="165"/>
        <v>8.0826045373021639E-108</v>
      </c>
      <c r="HO168" s="107">
        <f t="shared" si="165"/>
        <v>4.5823595240955178E-99</v>
      </c>
      <c r="HP168" s="107">
        <f t="shared" si="165"/>
        <v>3.8190830849102288E-86</v>
      </c>
      <c r="HQ168" s="107">
        <f t="shared" si="165"/>
        <v>1.0961470639791753E-157</v>
      </c>
      <c r="HS168" s="107">
        <f t="shared" si="221"/>
        <v>5.4282623644373211E-3</v>
      </c>
      <c r="HT168" s="107">
        <f t="shared" si="221"/>
        <v>2.2099970501664388E-4</v>
      </c>
      <c r="HU168" s="107">
        <f t="shared" si="221"/>
        <v>1.9972810274193273E-5</v>
      </c>
      <c r="HV168" s="107">
        <f t="shared" si="221"/>
        <v>2.5437480589059563E-5</v>
      </c>
      <c r="HW168" s="107">
        <f t="shared" si="221"/>
        <v>1.1907993082641399E-5</v>
      </c>
      <c r="HX168" s="107">
        <f t="shared" si="221"/>
        <v>2.6132564135030133E-6</v>
      </c>
      <c r="HY168" s="107">
        <f t="shared" si="221"/>
        <v>3.4346721002243444E-7</v>
      </c>
      <c r="HZ168" s="107">
        <f t="shared" si="221"/>
        <v>1.736502278776776E-8</v>
      </c>
      <c r="IA168" s="107">
        <f t="shared" si="221"/>
        <v>7.2231266908576006E-9</v>
      </c>
      <c r="IB168" s="107">
        <f t="shared" si="221"/>
        <v>5.8956883207146006E-8</v>
      </c>
      <c r="IC168" s="107">
        <f t="shared" si="221"/>
        <v>5.2536167523456295E-8</v>
      </c>
      <c r="ID168" s="107">
        <f t="shared" si="221"/>
        <v>4.7133715800291151E-7</v>
      </c>
      <c r="IE168" s="107">
        <f t="shared" si="221"/>
        <v>7.5068321226925936E-6</v>
      </c>
      <c r="IF168" s="107">
        <f t="shared" si="221"/>
        <v>1.7497474346765183E-4</v>
      </c>
      <c r="IG168" s="107">
        <f t="shared" si="221"/>
        <v>8.279631153253211E-5</v>
      </c>
      <c r="II168" s="107">
        <f t="shared" si="222"/>
        <v>6.3756605770195704E-4</v>
      </c>
      <c r="IJ168" s="107">
        <f t="shared" si="222"/>
        <v>5.1879695927528838E-3</v>
      </c>
      <c r="IK168" s="107">
        <f t="shared" si="222"/>
        <v>1.1754257792828668E-2</v>
      </c>
      <c r="IL168" s="107">
        <f t="shared" si="222"/>
        <v>6.6049680402134915E-3</v>
      </c>
      <c r="IM168" s="107">
        <f t="shared" si="222"/>
        <v>8.4071770192432668E-3</v>
      </c>
      <c r="IN168" s="107">
        <f t="shared" si="222"/>
        <v>7.3361715405975371E-3</v>
      </c>
      <c r="IO168" s="107">
        <f t="shared" si="222"/>
        <v>1.2391978157299392E-2</v>
      </c>
      <c r="IP168" s="107">
        <f t="shared" si="222"/>
        <v>2.1301264877080707E-2</v>
      </c>
      <c r="IQ168" s="107">
        <f t="shared" si="222"/>
        <v>3.6786747388439192E-2</v>
      </c>
      <c r="IR168" s="107">
        <f t="shared" si="222"/>
        <v>1.9295656785064348E-2</v>
      </c>
      <c r="IS168" s="107">
        <f t="shared" si="222"/>
        <v>2.4872573844271603E-2</v>
      </c>
      <c r="IT168" s="107">
        <f t="shared" si="222"/>
        <v>1.6614391110047266E-2</v>
      </c>
      <c r="IU168" s="107">
        <f t="shared" si="222"/>
        <v>9.3806737033352468E-3</v>
      </c>
      <c r="IV168" s="107">
        <f t="shared" si="222"/>
        <v>3.8238180419449021E-3</v>
      </c>
      <c r="IW168" s="107">
        <f t="shared" si="222"/>
        <v>2.8187351433350896E-3</v>
      </c>
      <c r="IY168" s="107">
        <f t="shared" si="223"/>
        <v>6.0658284221392781E-3</v>
      </c>
      <c r="IZ168" s="107">
        <f t="shared" si="223"/>
        <v>5.4089692977695274E-3</v>
      </c>
      <c r="JA168" s="107">
        <f t="shared" si="223"/>
        <v>1.1774230603102861E-2</v>
      </c>
      <c r="JB168" s="107">
        <f t="shared" si="223"/>
        <v>6.6304055208025511E-3</v>
      </c>
      <c r="JC168" s="107">
        <f t="shared" si="223"/>
        <v>8.4190850123259074E-3</v>
      </c>
      <c r="JD168" s="107">
        <f t="shared" si="223"/>
        <v>7.3387847970110397E-3</v>
      </c>
      <c r="JE168" s="107">
        <f t="shared" si="223"/>
        <v>1.2392321624509414E-2</v>
      </c>
      <c r="JF168" s="107">
        <f t="shared" si="223"/>
        <v>2.1301282242103495E-2</v>
      </c>
      <c r="JG168" s="107">
        <f t="shared" si="223"/>
        <v>3.6786754611565886E-2</v>
      </c>
      <c r="JH168" s="107">
        <f t="shared" si="223"/>
        <v>1.9295715741947557E-2</v>
      </c>
      <c r="JI168" s="107">
        <f t="shared" si="223"/>
        <v>2.4872626380439126E-2</v>
      </c>
      <c r="JJ168" s="107">
        <f t="shared" si="223"/>
        <v>1.6614862447205267E-2</v>
      </c>
      <c r="JK168" s="107">
        <f t="shared" si="223"/>
        <v>9.3881805354579396E-3</v>
      </c>
      <c r="JL168" s="107">
        <f t="shared" si="223"/>
        <v>3.9987927854125537E-3</v>
      </c>
      <c r="JM168" s="107">
        <f t="shared" si="223"/>
        <v>2.9015314548676216E-3</v>
      </c>
    </row>
    <row r="169" spans="2:273" x14ac:dyDescent="0.25">
      <c r="B169" s="2">
        <v>141</v>
      </c>
      <c r="C169" s="37">
        <v>51.552</v>
      </c>
      <c r="D169" s="37">
        <v>52.194000000000003</v>
      </c>
      <c r="E169" s="37">
        <v>53.234000000000002</v>
      </c>
      <c r="F169" s="37">
        <v>54.030999999999999</v>
      </c>
      <c r="G169" s="37">
        <v>55.875</v>
      </c>
      <c r="H169" s="37">
        <v>56.359000000000002</v>
      </c>
      <c r="I169" s="37">
        <v>57.344000000000001</v>
      </c>
      <c r="J169" s="37">
        <v>56.844000000000001</v>
      </c>
      <c r="K169" s="37">
        <v>56.734000000000002</v>
      </c>
      <c r="L169" s="37">
        <v>53.640999999999998</v>
      </c>
      <c r="M169" s="37">
        <v>53.438000000000002</v>
      </c>
      <c r="N169" s="37">
        <v>53.188000000000002</v>
      </c>
      <c r="O169" s="37">
        <v>53.844000000000001</v>
      </c>
      <c r="P169" s="37">
        <v>56.311999999999998</v>
      </c>
      <c r="Q169" s="37">
        <v>61.094000000000001</v>
      </c>
      <c r="S169" s="4">
        <f t="shared" si="185"/>
        <v>52.224350945063541</v>
      </c>
      <c r="T169" s="4">
        <f t="shared" si="186"/>
        <v>52.926775153684389</v>
      </c>
      <c r="U169" s="4">
        <f t="shared" si="187"/>
        <v>54.165160013514026</v>
      </c>
      <c r="V169" s="4">
        <f t="shared" si="188"/>
        <v>54.542743811188814</v>
      </c>
      <c r="W169" s="4">
        <f t="shared" si="189"/>
        <v>56.72324363629248</v>
      </c>
      <c r="X169" s="4">
        <f t="shared" si="190"/>
        <v>57.60973351557265</v>
      </c>
      <c r="Y169" s="4">
        <f t="shared" si="191"/>
        <v>58.867637113883887</v>
      </c>
      <c r="Z169" s="4">
        <f t="shared" si="192"/>
        <v>57.674168661825419</v>
      </c>
      <c r="AA169" s="4">
        <f t="shared" si="193"/>
        <v>58.695604694827168</v>
      </c>
      <c r="AB169" s="4">
        <f t="shared" si="194"/>
        <v>54.874945860440363</v>
      </c>
      <c r="AC169" s="4">
        <f t="shared" si="195"/>
        <v>54.749710061364766</v>
      </c>
      <c r="AD169" s="4">
        <f t="shared" si="196"/>
        <v>55.141845519937796</v>
      </c>
      <c r="AE169" s="4">
        <f t="shared" si="197"/>
        <v>55.007254519828614</v>
      </c>
      <c r="AF169" s="4">
        <f t="shared" si="198"/>
        <v>56.641999499247547</v>
      </c>
      <c r="AG169" s="4">
        <f t="shared" si="198"/>
        <v>62.277949448613022</v>
      </c>
      <c r="AI169" s="4">
        <f t="shared" si="199"/>
        <v>-0.67235094506354187</v>
      </c>
      <c r="AJ169" s="4">
        <f t="shared" si="200"/>
        <v>-0.73277515368438628</v>
      </c>
      <c r="AK169" s="4">
        <f t="shared" si="201"/>
        <v>-0.93116001351402389</v>
      </c>
      <c r="AL169" s="4">
        <f t="shared" si="202"/>
        <v>-0.51174381118881485</v>
      </c>
      <c r="AM169" s="4">
        <f t="shared" si="203"/>
        <v>-0.84824363629248012</v>
      </c>
      <c r="AN169" s="4">
        <f t="shared" si="204"/>
        <v>-1.250733515572648</v>
      </c>
      <c r="AO169" s="4">
        <f t="shared" si="205"/>
        <v>-1.5236371138838862</v>
      </c>
      <c r="AP169" s="4">
        <f t="shared" si="206"/>
        <v>-0.83016866182541804</v>
      </c>
      <c r="AQ169" s="4">
        <f t="shared" si="207"/>
        <v>-1.9616046948271659</v>
      </c>
      <c r="AR169" s="4">
        <f t="shared" si="208"/>
        <v>-1.2339458604403646</v>
      </c>
      <c r="AS169" s="4">
        <f t="shared" si="209"/>
        <v>-1.3117100613647636</v>
      </c>
      <c r="AT169" s="4">
        <f t="shared" si="210"/>
        <v>-1.9538455199377935</v>
      </c>
      <c r="AU169" s="4">
        <f t="shared" si="211"/>
        <v>-1.1632545198286124</v>
      </c>
      <c r="AV169" s="4">
        <f t="shared" si="212"/>
        <v>-0.32999949924754901</v>
      </c>
      <c r="AW169" s="4">
        <f t="shared" si="212"/>
        <v>-1.1839494486130206</v>
      </c>
      <c r="AY169" s="2">
        <f t="shared" si="215"/>
        <v>52.224350191618193</v>
      </c>
      <c r="AZ169" s="2">
        <f t="shared" si="215"/>
        <v>52.79246152997942</v>
      </c>
      <c r="BA169" s="2">
        <f t="shared" si="215"/>
        <v>53.66362337499779</v>
      </c>
      <c r="BB169" s="2">
        <f t="shared" si="215"/>
        <v>54.08316341923269</v>
      </c>
      <c r="BC169" s="2">
        <f t="shared" si="215"/>
        <v>55.903906270438824</v>
      </c>
      <c r="BD169" s="2">
        <f t="shared" si="215"/>
        <v>56.863331688525527</v>
      </c>
      <c r="BE169" s="2">
        <f t="shared" si="215"/>
        <v>57.473093094331247</v>
      </c>
      <c r="BF169" s="2">
        <f t="shared" si="215"/>
        <v>55.111389120132571</v>
      </c>
      <c r="BG169" s="2">
        <f t="shared" si="215"/>
        <v>54.7698131338948</v>
      </c>
      <c r="BH169" s="2">
        <f t="shared" si="215"/>
        <v>51.935301141747928</v>
      </c>
      <c r="BI169" s="2">
        <f t="shared" si="215"/>
        <v>50.742950983501075</v>
      </c>
      <c r="BJ169" s="2">
        <f t="shared" si="215"/>
        <v>52.064186420014089</v>
      </c>
      <c r="BK169" s="2">
        <f t="shared" si="215"/>
        <v>53.000764961759415</v>
      </c>
      <c r="BL169" s="2">
        <f t="shared" si="215"/>
        <v>55.471638252983254</v>
      </c>
      <c r="BM169" s="2">
        <f t="shared" si="215"/>
        <v>60.603929229958908</v>
      </c>
      <c r="BO169" s="2" t="str">
        <f t="shared" si="216"/>
        <v/>
      </c>
      <c r="BP169" s="2" t="str">
        <f t="shared" si="216"/>
        <v/>
      </c>
      <c r="BQ169" s="2" t="str">
        <f t="shared" si="216"/>
        <v/>
      </c>
      <c r="BR169" s="2" t="str">
        <f t="shared" si="216"/>
        <v/>
      </c>
      <c r="BS169" s="2" t="str">
        <f t="shared" si="216"/>
        <v/>
      </c>
      <c r="BT169" s="2" t="str">
        <f t="shared" si="216"/>
        <v/>
      </c>
      <c r="BU169" s="2" t="str">
        <f t="shared" si="216"/>
        <v/>
      </c>
      <c r="BV169" s="2" t="str">
        <f t="shared" si="216"/>
        <v/>
      </c>
      <c r="BW169" s="2" t="str">
        <f t="shared" si="216"/>
        <v/>
      </c>
      <c r="BX169" s="2" t="str">
        <f t="shared" si="216"/>
        <v/>
      </c>
      <c r="BY169" s="2" t="str">
        <f t="shared" si="216"/>
        <v/>
      </c>
      <c r="BZ169" s="2" t="str">
        <f t="shared" si="216"/>
        <v/>
      </c>
      <c r="CA169" s="2" t="str">
        <f t="shared" si="216"/>
        <v/>
      </c>
      <c r="CB169" s="2" t="str">
        <f t="shared" si="216"/>
        <v/>
      </c>
      <c r="CC169" s="2" t="str">
        <f t="shared" si="216"/>
        <v/>
      </c>
      <c r="CE169" s="2">
        <f t="shared" si="217"/>
        <v>51.552</v>
      </c>
      <c r="CF169" s="2">
        <f t="shared" si="217"/>
        <v>52.194000000000003</v>
      </c>
      <c r="CG169" s="2" t="str">
        <f t="shared" si="217"/>
        <v/>
      </c>
      <c r="CH169" s="2" t="str">
        <f t="shared" si="217"/>
        <v/>
      </c>
      <c r="CI169" s="2" t="str">
        <f t="shared" si="217"/>
        <v/>
      </c>
      <c r="CJ169" s="2" t="str">
        <f t="shared" si="217"/>
        <v/>
      </c>
      <c r="CK169" s="2" t="str">
        <f t="shared" si="217"/>
        <v/>
      </c>
      <c r="CL169" s="2" t="str">
        <f t="shared" si="217"/>
        <v/>
      </c>
      <c r="CM169" s="2" t="str">
        <f t="shared" si="217"/>
        <v/>
      </c>
      <c r="CN169" s="2" t="str">
        <f t="shared" si="217"/>
        <v/>
      </c>
      <c r="CO169" s="2" t="str">
        <f t="shared" si="217"/>
        <v/>
      </c>
      <c r="CP169" s="2" t="str">
        <f t="shared" si="217"/>
        <v/>
      </c>
      <c r="CQ169" s="2" t="str">
        <f t="shared" si="217"/>
        <v/>
      </c>
      <c r="CR169" s="2">
        <f t="shared" si="217"/>
        <v>56.311999999999998</v>
      </c>
      <c r="CS169" s="2">
        <f t="shared" si="217"/>
        <v>61.094000000000001</v>
      </c>
      <c r="CU169" s="2">
        <f t="shared" si="218"/>
        <v>51.552</v>
      </c>
      <c r="CV169" s="2">
        <f t="shared" si="218"/>
        <v>52.194000000000003</v>
      </c>
      <c r="CW169" s="2" t="str">
        <f t="shared" si="218"/>
        <v/>
      </c>
      <c r="CX169" s="2" t="str">
        <f t="shared" si="218"/>
        <v/>
      </c>
      <c r="CY169" s="2" t="str">
        <f t="shared" si="218"/>
        <v/>
      </c>
      <c r="CZ169" s="2" t="str">
        <f t="shared" si="218"/>
        <v/>
      </c>
      <c r="DA169" s="2" t="str">
        <f t="shared" si="218"/>
        <v/>
      </c>
      <c r="DB169" s="2" t="str">
        <f t="shared" si="218"/>
        <v/>
      </c>
      <c r="DC169" s="2" t="str">
        <f t="shared" si="218"/>
        <v/>
      </c>
      <c r="DD169" s="2" t="str">
        <f t="shared" si="218"/>
        <v/>
      </c>
      <c r="DE169" s="2" t="str">
        <f t="shared" si="218"/>
        <v/>
      </c>
      <c r="DF169" s="2" t="str">
        <f t="shared" si="218"/>
        <v/>
      </c>
      <c r="DG169" s="2" t="str">
        <f t="shared" si="218"/>
        <v/>
      </c>
      <c r="DH169" s="2">
        <f t="shared" si="218"/>
        <v>56.311999999999998</v>
      </c>
      <c r="DI169" s="2">
        <f t="shared" si="218"/>
        <v>61.094000000000001</v>
      </c>
      <c r="DK169" s="2">
        <f t="shared" si="224"/>
        <v>103.77632700348434</v>
      </c>
      <c r="DL169" s="2">
        <f t="shared" si="224"/>
        <v>101.13154163628016</v>
      </c>
      <c r="DM169" s="2">
        <f t="shared" si="224"/>
        <v>102.80771028893589</v>
      </c>
      <c r="DN169" s="2">
        <f t="shared" si="224"/>
        <v>104.51343581999396</v>
      </c>
      <c r="DO169" s="2">
        <f t="shared" si="224"/>
        <v>98.927451525218942</v>
      </c>
      <c r="DP169" s="2">
        <f t="shared" si="224"/>
        <v>105.25736539448451</v>
      </c>
      <c r="DQ169" s="2">
        <f t="shared" si="224"/>
        <v>102.70943728222997</v>
      </c>
      <c r="DR169" s="2">
        <f t="shared" si="224"/>
        <v>103.58017166979364</v>
      </c>
      <c r="DS169" s="2">
        <f t="shared" si="224"/>
        <v>96.949320314399159</v>
      </c>
      <c r="DT169" s="2">
        <f t="shared" si="224"/>
        <v>98.070200000000028</v>
      </c>
      <c r="DU169" s="2">
        <f t="shared" si="224"/>
        <v>100.36746173999944</v>
      </c>
      <c r="DV169" s="2">
        <f t="shared" si="224"/>
        <v>101.73454395916053</v>
      </c>
      <c r="DW169" s="2">
        <f t="shared" si="224"/>
        <v>100.12308758683174</v>
      </c>
      <c r="DX169" s="2">
        <f t="shared" si="224"/>
        <v>94.212191784959217</v>
      </c>
      <c r="DY169" s="2">
        <f t="shared" si="224"/>
        <v>96.687950541634777</v>
      </c>
      <c r="EA169" s="2">
        <f t="shared" si="214"/>
        <v>52.229579327054708</v>
      </c>
      <c r="EB169" s="2">
        <f t="shared" si="214"/>
        <v>52.784770213355493</v>
      </c>
      <c r="EC169" s="2">
        <f t="shared" si="214"/>
        <v>53.654484766075129</v>
      </c>
      <c r="ED169" s="2">
        <f t="shared" si="214"/>
        <v>54.073718620585801</v>
      </c>
      <c r="EE169" s="2">
        <f t="shared" si="214"/>
        <v>55.892988520270791</v>
      </c>
      <c r="EF169" s="2">
        <f t="shared" si="214"/>
        <v>56.880027974044701</v>
      </c>
      <c r="EG169" s="2">
        <f t="shared" si="214"/>
        <v>57.472172936908592</v>
      </c>
      <c r="EH169" s="2">
        <f t="shared" si="214"/>
        <v>55.013943538067835</v>
      </c>
      <c r="EI169" s="2">
        <f t="shared" si="214"/>
        <v>54.748406707425374</v>
      </c>
      <c r="EJ169" s="2">
        <f t="shared" si="214"/>
        <v>51.83864522005247</v>
      </c>
      <c r="EK169" s="2">
        <f t="shared" si="213"/>
        <v>50.636397853826836</v>
      </c>
      <c r="EL169" s="2">
        <f t="shared" si="182"/>
        <v>52.030327232876722</v>
      </c>
      <c r="EM169" s="2">
        <f t="shared" si="182"/>
        <v>52.978993854088841</v>
      </c>
      <c r="EN169" s="2">
        <f t="shared" si="182"/>
        <v>55.469990211580438</v>
      </c>
      <c r="EO169" s="2">
        <f t="shared" si="182"/>
        <v>60.645864534997081</v>
      </c>
      <c r="EQ169" s="2">
        <f t="shared" si="225"/>
        <v>51.42853311384583</v>
      </c>
      <c r="ER169" s="2">
        <f t="shared" si="225"/>
        <v>53.136547453929921</v>
      </c>
      <c r="ES169" s="2">
        <f t="shared" si="225"/>
        <v>53.879879411654017</v>
      </c>
      <c r="ET169" s="2">
        <f t="shared" si="225"/>
        <v>54.373481661213027</v>
      </c>
      <c r="EU169" s="2">
        <f t="shared" si="225"/>
        <v>56.185632670444178</v>
      </c>
      <c r="EV169" s="2">
        <f t="shared" si="225"/>
        <v>56.469595286537803</v>
      </c>
      <c r="EW169" s="2">
        <f t="shared" si="225"/>
        <v>57.489575355657543</v>
      </c>
      <c r="EX169" s="2">
        <f t="shared" si="225"/>
        <v>56.382609439317882</v>
      </c>
      <c r="EY169" s="2">
        <f t="shared" si="225"/>
        <v>54.995446937855981</v>
      </c>
      <c r="EZ169" s="2">
        <f t="shared" si="225"/>
        <v>53.290944196570628</v>
      </c>
      <c r="FA169" s="2">
        <f t="shared" si="225"/>
        <v>52.129741599982239</v>
      </c>
      <c r="FB169" s="2">
        <f t="shared" si="225"/>
        <v>52.632293153150897</v>
      </c>
      <c r="FC169" s="2">
        <f t="shared" si="225"/>
        <v>53.519884446302825</v>
      </c>
      <c r="FD169" s="2">
        <f t="shared" si="225"/>
        <v>55.54033931118083</v>
      </c>
      <c r="FE169" s="2">
        <f t="shared" si="225"/>
        <v>58.153660224700275</v>
      </c>
      <c r="FG169" s="2">
        <f t="shared" si="226"/>
        <v>0.99999997712121991</v>
      </c>
      <c r="FH169" s="2">
        <f t="shared" si="226"/>
        <v>0.99999997790235207</v>
      </c>
      <c r="FI169" s="2">
        <f t="shared" si="226"/>
        <v>0.99999997628452453</v>
      </c>
      <c r="FJ169" s="2">
        <f t="shared" si="226"/>
        <v>0.99999997776579741</v>
      </c>
      <c r="FK169" s="2">
        <f t="shared" si="226"/>
        <v>0.99999997963759257</v>
      </c>
      <c r="FL169" s="2">
        <f t="shared" si="226"/>
        <v>0.99999997927941953</v>
      </c>
      <c r="FM169" s="2">
        <f t="shared" si="226"/>
        <v>0.99999998051144157</v>
      </c>
      <c r="FN169" s="2">
        <f t="shared" si="226"/>
        <v>0.99999998260064482</v>
      </c>
      <c r="FO169" s="2">
        <f t="shared" si="226"/>
        <v>0.99999998261965051</v>
      </c>
      <c r="FP169" s="2">
        <f t="shared" si="226"/>
        <v>0.99999997863866241</v>
      </c>
      <c r="FQ169" s="2">
        <f t="shared" si="226"/>
        <v>0.99999998207722562</v>
      </c>
      <c r="FR169" s="2">
        <f t="shared" si="226"/>
        <v>0.99999998288757852</v>
      </c>
      <c r="FS169" s="2">
        <f t="shared" si="226"/>
        <v>0.999999981129293</v>
      </c>
      <c r="FT169" s="2">
        <f t="shared" si="226"/>
        <v>0.99999997649088002</v>
      </c>
      <c r="FU169" s="2">
        <f t="shared" si="226"/>
        <v>0.99999998116265154</v>
      </c>
      <c r="FW169" s="2">
        <f t="shared" si="219"/>
        <v>6.5293545827603714E-3</v>
      </c>
      <c r="FX169" s="2">
        <f t="shared" si="219"/>
        <v>2.1861130815148292E-2</v>
      </c>
      <c r="FY169" s="2">
        <f t="shared" si="219"/>
        <v>4.0539752872458153E-2</v>
      </c>
      <c r="FZ169" s="2">
        <f t="shared" si="219"/>
        <v>3.1503807608302646E-2</v>
      </c>
      <c r="GA169" s="2">
        <f t="shared" si="219"/>
        <v>3.7304261425687289E-2</v>
      </c>
      <c r="GB169" s="2">
        <f t="shared" si="219"/>
        <v>4.0682159179648368E-2</v>
      </c>
      <c r="GC169" s="2">
        <f t="shared" si="219"/>
        <v>5.2824600237774175E-2</v>
      </c>
      <c r="GD169" s="2">
        <f t="shared" si="219"/>
        <v>7.1196876428850656E-2</v>
      </c>
      <c r="GE169" s="2">
        <f t="shared" si="219"/>
        <v>8.6648611707837872E-2</v>
      </c>
      <c r="GF169" s="2">
        <f t="shared" si="219"/>
        <v>6.6553055321528623E-2</v>
      </c>
      <c r="GG169" s="2">
        <f t="shared" si="219"/>
        <v>7.1351447802904172E-2</v>
      </c>
      <c r="GH169" s="2">
        <f t="shared" si="219"/>
        <v>5.6246268164880486E-2</v>
      </c>
      <c r="GI169" s="2">
        <f t="shared" si="219"/>
        <v>4.0248838381677317E-2</v>
      </c>
      <c r="GJ169" s="2">
        <f t="shared" si="219"/>
        <v>2.3413670069734761E-2</v>
      </c>
      <c r="GK169" s="2">
        <f t="shared" si="219"/>
        <v>1.6826864395607304E-2</v>
      </c>
      <c r="GM169" s="107">
        <f t="shared" si="220"/>
        <v>1.5625672251448455E-165</v>
      </c>
      <c r="GN169" s="107">
        <f t="shared" si="220"/>
        <v>6.8150344038381906E-189</v>
      </c>
      <c r="GO169" s="107">
        <f t="shared" si="220"/>
        <v>1.9304593647927064E-214</v>
      </c>
      <c r="GP169" s="107">
        <f t="shared" si="220"/>
        <v>2.0776609558319677E-216</v>
      </c>
      <c r="GQ169" s="107">
        <f t="shared" si="220"/>
        <v>7.3750203196981736E-227</v>
      </c>
      <c r="GR169" s="107">
        <f t="shared" si="220"/>
        <v>8.0925111393366634E-247</v>
      </c>
      <c r="GS169" s="107">
        <f t="shared" si="220"/>
        <v>8.3193410202455599E-256</v>
      </c>
      <c r="GT169" s="107">
        <f t="shared" si="220"/>
        <v>2.9119378435645178E-272</v>
      </c>
      <c r="GU169" s="107">
        <f t="shared" si="220"/>
        <v>1.9825349874055114E-262</v>
      </c>
      <c r="GV169" s="107">
        <f t="shared" si="220"/>
        <v>4.1478398424770357E-261</v>
      </c>
      <c r="GW169" s="107">
        <f t="shared" si="220"/>
        <v>4.0589023601991287E-258</v>
      </c>
      <c r="GX169" s="107">
        <f t="shared" si="220"/>
        <v>1.2418055849183873E-248</v>
      </c>
      <c r="GY169" s="107">
        <f t="shared" si="220"/>
        <v>9.2691141484357182E-233</v>
      </c>
      <c r="GZ169" s="107">
        <f t="shared" si="220"/>
        <v>8.1818912035452175E-208</v>
      </c>
      <c r="HA169" s="107">
        <f t="shared" si="220"/>
        <v>1.0947330259188449E-289</v>
      </c>
      <c r="HC169" s="107">
        <f t="shared" si="184"/>
        <v>5.9563973306554551E-72</v>
      </c>
      <c r="HD169" s="107">
        <f t="shared" si="184"/>
        <v>2.7768617998813726E-83</v>
      </c>
      <c r="HE169" s="107">
        <f t="shared" si="184"/>
        <v>1.5286056385468676E-94</v>
      </c>
      <c r="HF169" s="107">
        <f t="shared" si="183"/>
        <v>6.6642761007128212E-96</v>
      </c>
      <c r="HG169" s="107">
        <f t="shared" si="183"/>
        <v>3.7346449279816351E-100</v>
      </c>
      <c r="HH169" s="107">
        <f t="shared" si="183"/>
        <v>1.0214320022308101E-109</v>
      </c>
      <c r="HI169" s="107">
        <f t="shared" si="183"/>
        <v>2.899834799440644E-115</v>
      </c>
      <c r="HJ169" s="107">
        <f t="shared" si="183"/>
        <v>1.4677970965864406E-124</v>
      </c>
      <c r="HK169" s="107">
        <f t="shared" si="183"/>
        <v>1.668339440602116E-121</v>
      </c>
      <c r="HL169" s="107">
        <f t="shared" si="165"/>
        <v>4.0007495507213978E-119</v>
      </c>
      <c r="HM169" s="107">
        <f t="shared" si="165"/>
        <v>1.0810252701631871E-117</v>
      </c>
      <c r="HN169" s="107">
        <f t="shared" si="165"/>
        <v>1.1263941627166845E-111</v>
      </c>
      <c r="HO169" s="107">
        <f t="shared" si="165"/>
        <v>1.1699226608580012E-102</v>
      </c>
      <c r="HP169" s="107">
        <f t="shared" si="165"/>
        <v>2.4054630067643497E-89</v>
      </c>
      <c r="HQ169" s="107">
        <f t="shared" si="165"/>
        <v>1.5658397059322031E-163</v>
      </c>
      <c r="HS169" s="107">
        <f t="shared" si="221"/>
        <v>2.3994875141023306E-3</v>
      </c>
      <c r="HT169" s="107">
        <f t="shared" si="221"/>
        <v>7.1141887884361969E-5</v>
      </c>
      <c r="HU169" s="107">
        <f t="shared" si="221"/>
        <v>4.9867079064081264E-6</v>
      </c>
      <c r="HV169" s="107">
        <f t="shared" si="221"/>
        <v>6.4462759770073124E-6</v>
      </c>
      <c r="HW169" s="107">
        <f t="shared" si="221"/>
        <v>2.7906897562517224E-6</v>
      </c>
      <c r="HX169" s="107">
        <f t="shared" si="221"/>
        <v>5.1765506122467514E-7</v>
      </c>
      <c r="HY169" s="107">
        <f t="shared" si="221"/>
        <v>5.8412864958787395E-8</v>
      </c>
      <c r="HZ169" s="107">
        <f t="shared" si="221"/>
        <v>2.3624115295083225E-9</v>
      </c>
      <c r="IA169" s="107">
        <f t="shared" si="221"/>
        <v>9.7254559628479889E-10</v>
      </c>
      <c r="IB169" s="107">
        <f t="shared" si="221"/>
        <v>8.7691421331248625E-9</v>
      </c>
      <c r="IC169" s="107">
        <f t="shared" si="221"/>
        <v>8.0032558996559684E-9</v>
      </c>
      <c r="ID169" s="107">
        <f t="shared" si="221"/>
        <v>8.4940095177531732E-8</v>
      </c>
      <c r="IE169" s="107">
        <f t="shared" si="221"/>
        <v>1.6842857374103273E-6</v>
      </c>
      <c r="IF169" s="107">
        <f t="shared" si="221"/>
        <v>5.2003285019001737E-5</v>
      </c>
      <c r="IG169" s="107">
        <f t="shared" si="221"/>
        <v>1.7134556583664207E-5</v>
      </c>
      <c r="II169" s="107">
        <f t="shared" si="222"/>
        <v>1.0928141529324288E-3</v>
      </c>
      <c r="IJ169" s="107">
        <f t="shared" si="222"/>
        <v>8.4020228588639456E-3</v>
      </c>
      <c r="IK169" s="107">
        <f t="shared" si="222"/>
        <v>1.8846643161474604E-2</v>
      </c>
      <c r="IL169" s="107">
        <f t="shared" si="222"/>
        <v>1.0925662481442847E-2</v>
      </c>
      <c r="IM169" s="107">
        <f t="shared" si="222"/>
        <v>1.3856832589982094E-2</v>
      </c>
      <c r="IN169" s="107">
        <f t="shared" si="222"/>
        <v>1.2450309739115005E-2</v>
      </c>
      <c r="IO169" s="107">
        <f t="shared" si="222"/>
        <v>2.0555128191070478E-2</v>
      </c>
      <c r="IP169" s="107">
        <f t="shared" si="222"/>
        <v>3.4578489179293147E-2</v>
      </c>
      <c r="IQ169" s="107">
        <f t="shared" si="222"/>
        <v>5.7105315822338978E-2</v>
      </c>
      <c r="IR169" s="107">
        <f t="shared" si="222"/>
        <v>3.1381224139230855E-2</v>
      </c>
      <c r="IS169" s="107">
        <f t="shared" si="222"/>
        <v>3.9514286616623123E-2</v>
      </c>
      <c r="IT169" s="107">
        <f t="shared" si="222"/>
        <v>2.6802112705035103E-2</v>
      </c>
      <c r="IU169" s="107">
        <f t="shared" si="222"/>
        <v>1.5433909738221171E-2</v>
      </c>
      <c r="IV169" s="107">
        <f t="shared" si="222"/>
        <v>6.4456021150205026E-3</v>
      </c>
      <c r="IW169" s="107">
        <f t="shared" si="222"/>
        <v>4.7011115655562615E-3</v>
      </c>
      <c r="IY169" s="107">
        <f t="shared" si="223"/>
        <v>3.4923016670347596E-3</v>
      </c>
      <c r="IZ169" s="107">
        <f t="shared" si="223"/>
        <v>8.4731647467483073E-3</v>
      </c>
      <c r="JA169" s="107">
        <f t="shared" si="223"/>
        <v>1.8851629869381013E-2</v>
      </c>
      <c r="JB169" s="107">
        <f t="shared" si="223"/>
        <v>1.0932108757419854E-2</v>
      </c>
      <c r="JC169" s="107">
        <f t="shared" si="223"/>
        <v>1.3859623279738345E-2</v>
      </c>
      <c r="JD169" s="107">
        <f t="shared" si="223"/>
        <v>1.2450827394176229E-2</v>
      </c>
      <c r="JE169" s="107">
        <f t="shared" si="223"/>
        <v>2.0555186603935436E-2</v>
      </c>
      <c r="JF169" s="107">
        <f t="shared" si="223"/>
        <v>3.4578491541704677E-2</v>
      </c>
      <c r="JG169" s="107">
        <f t="shared" si="223"/>
        <v>5.7105316794884578E-2</v>
      </c>
      <c r="JH169" s="107">
        <f t="shared" si="223"/>
        <v>3.138123290837299E-2</v>
      </c>
      <c r="JI169" s="107">
        <f t="shared" si="223"/>
        <v>3.9514294619879022E-2</v>
      </c>
      <c r="JJ169" s="107">
        <f t="shared" si="223"/>
        <v>2.6802197645130279E-2</v>
      </c>
      <c r="JK169" s="107">
        <f t="shared" si="223"/>
        <v>1.543559402395858E-2</v>
      </c>
      <c r="JL169" s="107">
        <f t="shared" si="223"/>
        <v>6.4976054000395042E-3</v>
      </c>
      <c r="JM169" s="107">
        <f t="shared" si="223"/>
        <v>4.7182461221399255E-3</v>
      </c>
    </row>
    <row r="170" spans="2:273" x14ac:dyDescent="0.25">
      <c r="B170" s="2">
        <v>142</v>
      </c>
      <c r="C170" s="37">
        <v>53.328000000000003</v>
      </c>
      <c r="D170" s="37">
        <v>53.328000000000003</v>
      </c>
      <c r="E170" s="37">
        <v>52.625</v>
      </c>
      <c r="F170" s="37">
        <v>55.046999999999997</v>
      </c>
      <c r="G170" s="37">
        <v>55.5</v>
      </c>
      <c r="H170" s="37">
        <v>55.938000000000002</v>
      </c>
      <c r="I170" s="37">
        <v>58.155999999999999</v>
      </c>
      <c r="J170" s="37">
        <v>57.734000000000002</v>
      </c>
      <c r="K170" s="37">
        <v>58.703000000000003</v>
      </c>
      <c r="L170" s="37">
        <v>55.171999999999997</v>
      </c>
      <c r="M170" s="37">
        <v>55.140999999999998</v>
      </c>
      <c r="N170" s="37">
        <v>54.405999999999999</v>
      </c>
      <c r="O170" s="37">
        <v>54.811999999999998</v>
      </c>
      <c r="P170" s="37">
        <v>56.594000000000001</v>
      </c>
      <c r="Q170" s="37">
        <v>62.890999999999998</v>
      </c>
      <c r="S170" s="4">
        <f t="shared" si="185"/>
        <v>52.130979786173896</v>
      </c>
      <c r="T170" s="4">
        <f t="shared" si="186"/>
        <v>52.865968877703871</v>
      </c>
      <c r="U170" s="4">
        <f t="shared" si="187"/>
        <v>54.305201664572131</v>
      </c>
      <c r="V170" s="4">
        <f t="shared" si="188"/>
        <v>54.693506156634562</v>
      </c>
      <c r="W170" s="4">
        <f t="shared" si="189"/>
        <v>57.056087239242579</v>
      </c>
      <c r="X170" s="4">
        <f t="shared" si="190"/>
        <v>57.933576791869775</v>
      </c>
      <c r="Y170" s="4">
        <f t="shared" si="191"/>
        <v>59.479749028984358</v>
      </c>
      <c r="Z170" s="4">
        <f t="shared" si="192"/>
        <v>58.755117868828819</v>
      </c>
      <c r="AA170" s="4">
        <f t="shared" si="193"/>
        <v>60.144628898937782</v>
      </c>
      <c r="AB170" s="4">
        <f t="shared" si="194"/>
        <v>56.138971997618029</v>
      </c>
      <c r="AC170" s="4">
        <f t="shared" si="195"/>
        <v>56.37168700986409</v>
      </c>
      <c r="AD170" s="4">
        <f t="shared" si="196"/>
        <v>56.462268234541099</v>
      </c>
      <c r="AE170" s="4">
        <f t="shared" si="197"/>
        <v>55.908790556811581</v>
      </c>
      <c r="AF170" s="4">
        <f t="shared" si="198"/>
        <v>57.174411240513756</v>
      </c>
      <c r="AG170" s="4">
        <f t="shared" si="198"/>
        <v>63.114429174469883</v>
      </c>
      <c r="AI170" s="4">
        <f t="shared" si="199"/>
        <v>1.1970202138261072</v>
      </c>
      <c r="AJ170" s="4">
        <f t="shared" si="200"/>
        <v>0.46203112229613197</v>
      </c>
      <c r="AK170" s="4">
        <f t="shared" si="201"/>
        <v>-1.6802016645721309</v>
      </c>
      <c r="AL170" s="4">
        <f t="shared" si="202"/>
        <v>0.35349384336543466</v>
      </c>
      <c r="AM170" s="4">
        <f t="shared" si="203"/>
        <v>-1.5560872392425793</v>
      </c>
      <c r="AN170" s="4">
        <f t="shared" si="204"/>
        <v>-1.9955767918697731</v>
      </c>
      <c r="AO170" s="4">
        <f t="shared" si="205"/>
        <v>-1.3237490289843592</v>
      </c>
      <c r="AP170" s="4">
        <f t="shared" si="206"/>
        <v>-1.0211178688288172</v>
      </c>
      <c r="AQ170" s="4">
        <f t="shared" si="207"/>
        <v>-1.441628898937779</v>
      </c>
      <c r="AR170" s="4">
        <f t="shared" si="208"/>
        <v>-0.96697199761803176</v>
      </c>
      <c r="AS170" s="4">
        <f t="shared" si="209"/>
        <v>-1.2306870098640914</v>
      </c>
      <c r="AT170" s="4">
        <f t="shared" si="210"/>
        <v>-2.0562682345411005</v>
      </c>
      <c r="AU170" s="4">
        <f t="shared" si="211"/>
        <v>-1.0967905568115839</v>
      </c>
      <c r="AV170" s="4">
        <f t="shared" si="212"/>
        <v>-0.58041124051375448</v>
      </c>
      <c r="AW170" s="4">
        <f t="shared" si="212"/>
        <v>-0.22342917446988508</v>
      </c>
      <c r="AY170" s="2">
        <f t="shared" si="215"/>
        <v>52.130978597770145</v>
      </c>
      <c r="AZ170" s="2">
        <f t="shared" si="215"/>
        <v>52.66404220452246</v>
      </c>
      <c r="BA170" s="2">
        <f t="shared" si="215"/>
        <v>53.566944427686586</v>
      </c>
      <c r="BB170" s="2">
        <f t="shared" si="215"/>
        <v>53.993560629296383</v>
      </c>
      <c r="BC170" s="2">
        <f t="shared" si="215"/>
        <v>55.816900649937168</v>
      </c>
      <c r="BD170" s="2">
        <f t="shared" si="215"/>
        <v>56.776505402856145</v>
      </c>
      <c r="BE170" s="2">
        <f t="shared" si="215"/>
        <v>57.37714232082287</v>
      </c>
      <c r="BF170" s="2">
        <f t="shared" si="215"/>
        <v>55.001195018368563</v>
      </c>
      <c r="BG170" s="2">
        <f t="shared" si="215"/>
        <v>54.658852960135384</v>
      </c>
      <c r="BH170" s="2">
        <f t="shared" si="215"/>
        <v>51.815843575223738</v>
      </c>
      <c r="BI170" s="2">
        <f t="shared" si="215"/>
        <v>50.615062831951441</v>
      </c>
      <c r="BJ170" s="2">
        <f t="shared" si="215"/>
        <v>51.94545251223493</v>
      </c>
      <c r="BK170" s="2">
        <f t="shared" si="215"/>
        <v>52.884409903934788</v>
      </c>
      <c r="BL170" s="2">
        <f t="shared" si="215"/>
        <v>55.35053124259899</v>
      </c>
      <c r="BM170" s="2">
        <f t="shared" si="215"/>
        <v>60.517047800446825</v>
      </c>
      <c r="BO170" s="2" t="str">
        <f t="shared" si="216"/>
        <v/>
      </c>
      <c r="BP170" s="2" t="str">
        <f t="shared" si="216"/>
        <v/>
      </c>
      <c r="BQ170" s="2" t="str">
        <f t="shared" si="216"/>
        <v/>
      </c>
      <c r="BR170" s="2" t="str">
        <f t="shared" si="216"/>
        <v/>
      </c>
      <c r="BS170" s="2" t="str">
        <f t="shared" si="216"/>
        <v/>
      </c>
      <c r="BT170" s="2" t="str">
        <f t="shared" si="216"/>
        <v/>
      </c>
      <c r="BU170" s="2" t="str">
        <f t="shared" si="216"/>
        <v/>
      </c>
      <c r="BV170" s="2" t="str">
        <f t="shared" si="216"/>
        <v/>
      </c>
      <c r="BW170" s="2" t="str">
        <f t="shared" si="216"/>
        <v/>
      </c>
      <c r="BX170" s="2" t="str">
        <f t="shared" si="216"/>
        <v/>
      </c>
      <c r="BY170" s="2" t="str">
        <f t="shared" si="216"/>
        <v/>
      </c>
      <c r="BZ170" s="2" t="str">
        <f t="shared" si="216"/>
        <v/>
      </c>
      <c r="CA170" s="2" t="str">
        <f t="shared" si="216"/>
        <v/>
      </c>
      <c r="CB170" s="2" t="str">
        <f t="shared" si="216"/>
        <v/>
      </c>
      <c r="CC170" s="2" t="str">
        <f t="shared" si="216"/>
        <v/>
      </c>
      <c r="CE170" s="2">
        <f t="shared" si="217"/>
        <v>53.328000000000003</v>
      </c>
      <c r="CF170" s="2" t="str">
        <f t="shared" si="217"/>
        <v/>
      </c>
      <c r="CG170" s="2" t="str">
        <f t="shared" si="217"/>
        <v/>
      </c>
      <c r="CH170" s="2" t="str">
        <f t="shared" si="217"/>
        <v/>
      </c>
      <c r="CI170" s="2" t="str">
        <f t="shared" si="217"/>
        <v/>
      </c>
      <c r="CJ170" s="2" t="str">
        <f t="shared" si="217"/>
        <v/>
      </c>
      <c r="CK170" s="2" t="str">
        <f t="shared" si="217"/>
        <v/>
      </c>
      <c r="CL170" s="2" t="str">
        <f t="shared" si="217"/>
        <v/>
      </c>
      <c r="CM170" s="2" t="str">
        <f t="shared" si="217"/>
        <v/>
      </c>
      <c r="CN170" s="2" t="str">
        <f t="shared" si="217"/>
        <v/>
      </c>
      <c r="CO170" s="2" t="str">
        <f t="shared" si="217"/>
        <v/>
      </c>
      <c r="CP170" s="2" t="str">
        <f t="shared" si="217"/>
        <v/>
      </c>
      <c r="CQ170" s="2" t="str">
        <f t="shared" si="217"/>
        <v/>
      </c>
      <c r="CR170" s="2" t="str">
        <f t="shared" si="217"/>
        <v/>
      </c>
      <c r="CS170" s="2">
        <f t="shared" si="217"/>
        <v>62.890999999999998</v>
      </c>
      <c r="CU170" s="2">
        <f t="shared" si="218"/>
        <v>53.328000000000003</v>
      </c>
      <c r="CV170" s="2" t="str">
        <f t="shared" si="218"/>
        <v/>
      </c>
      <c r="CW170" s="2" t="str">
        <f t="shared" si="218"/>
        <v/>
      </c>
      <c r="CX170" s="2" t="str">
        <f t="shared" si="218"/>
        <v/>
      </c>
      <c r="CY170" s="2" t="str">
        <f t="shared" si="218"/>
        <v/>
      </c>
      <c r="CZ170" s="2" t="str">
        <f t="shared" si="218"/>
        <v/>
      </c>
      <c r="DA170" s="2" t="str">
        <f t="shared" si="218"/>
        <v/>
      </c>
      <c r="DB170" s="2" t="str">
        <f t="shared" si="218"/>
        <v/>
      </c>
      <c r="DC170" s="2" t="str">
        <f t="shared" si="218"/>
        <v/>
      </c>
      <c r="DD170" s="2" t="str">
        <f t="shared" si="218"/>
        <v/>
      </c>
      <c r="DE170" s="2" t="str">
        <f t="shared" si="218"/>
        <v/>
      </c>
      <c r="DF170" s="2" t="str">
        <f t="shared" si="218"/>
        <v/>
      </c>
      <c r="DG170" s="2" t="str">
        <f t="shared" si="218"/>
        <v/>
      </c>
      <c r="DH170" s="2" t="str">
        <f t="shared" si="218"/>
        <v/>
      </c>
      <c r="DI170" s="2">
        <f t="shared" si="218"/>
        <v>62.890999999999998</v>
      </c>
      <c r="DK170" s="2">
        <f t="shared" si="224"/>
        <v>104.06961916376309</v>
      </c>
      <c r="DL170" s="2">
        <f t="shared" si="224"/>
        <v>101.3934481268401</v>
      </c>
      <c r="DM170" s="2">
        <f t="shared" si="224"/>
        <v>103.08923791402398</v>
      </c>
      <c r="DN170" s="2">
        <f t="shared" si="224"/>
        <v>104.80039700996676</v>
      </c>
      <c r="DO170" s="2">
        <f t="shared" si="224"/>
        <v>99.149588039867098</v>
      </c>
      <c r="DP170" s="2">
        <f t="shared" si="224"/>
        <v>105.5281916646409</v>
      </c>
      <c r="DQ170" s="2">
        <f t="shared" si="224"/>
        <v>102.94904268292683</v>
      </c>
      <c r="DR170" s="2">
        <f t="shared" si="224"/>
        <v>103.85458696060039</v>
      </c>
      <c r="DS170" s="2">
        <f t="shared" si="224"/>
        <v>97.164301920427846</v>
      </c>
      <c r="DT170" s="2">
        <f t="shared" si="224"/>
        <v>98.329653658536614</v>
      </c>
      <c r="DU170" s="2">
        <f t="shared" si="224"/>
        <v>100.64781624935848</v>
      </c>
      <c r="DV170" s="2">
        <f t="shared" si="224"/>
        <v>102.02748156551334</v>
      </c>
      <c r="DW170" s="2">
        <f t="shared" si="224"/>
        <v>100.37908637873751</v>
      </c>
      <c r="DX170" s="2">
        <f t="shared" si="224"/>
        <v>94.429124584717599</v>
      </c>
      <c r="DY170" s="2">
        <f t="shared" si="224"/>
        <v>96.92434358244887</v>
      </c>
      <c r="EA170" s="2">
        <f t="shared" si="214"/>
        <v>52.137742169961129</v>
      </c>
      <c r="EB170" s="2">
        <f t="shared" si="214"/>
        <v>52.654111000277084</v>
      </c>
      <c r="EC170" s="2">
        <f t="shared" si="214"/>
        <v>53.5551929476838</v>
      </c>
      <c r="ED170" s="2">
        <f t="shared" si="214"/>
        <v>53.9813241096303</v>
      </c>
      <c r="EE170" s="2">
        <f t="shared" si="214"/>
        <v>55.802795317648901</v>
      </c>
      <c r="EF170" s="2">
        <f t="shared" si="214"/>
        <v>56.797823382840662</v>
      </c>
      <c r="EG170" s="2">
        <f t="shared" si="214"/>
        <v>57.375941145133048</v>
      </c>
      <c r="EH170" s="2">
        <f t="shared" si="214"/>
        <v>54.87721081254</v>
      </c>
      <c r="EI170" s="2">
        <f t="shared" si="214"/>
        <v>54.631554833963342</v>
      </c>
      <c r="EJ170" s="2">
        <f t="shared" si="214"/>
        <v>51.692526814339857</v>
      </c>
      <c r="EK170" s="2">
        <f t="shared" si="213"/>
        <v>50.479409142799163</v>
      </c>
      <c r="EL170" s="2">
        <f t="shared" si="182"/>
        <v>51.902062684931522</v>
      </c>
      <c r="EM170" s="2">
        <f t="shared" si="182"/>
        <v>52.856391048661152</v>
      </c>
      <c r="EN170" s="2">
        <f t="shared" si="182"/>
        <v>55.348310202544972</v>
      </c>
      <c r="EO170" s="2">
        <f t="shared" si="182"/>
        <v>60.571015012673044</v>
      </c>
      <c r="EQ170" s="2">
        <f t="shared" si="225"/>
        <v>51.313414121939303</v>
      </c>
      <c r="ER170" s="2">
        <f t="shared" si="225"/>
        <v>53.016974452024513</v>
      </c>
      <c r="ES170" s="2">
        <f t="shared" si="225"/>
        <v>53.787847692151544</v>
      </c>
      <c r="ET170" s="2">
        <f t="shared" si="225"/>
        <v>54.292346201946927</v>
      </c>
      <c r="EU170" s="2">
        <f t="shared" si="225"/>
        <v>56.106029403915983</v>
      </c>
      <c r="EV170" s="2">
        <f t="shared" si="225"/>
        <v>56.377184735566352</v>
      </c>
      <c r="EW170" s="2">
        <f t="shared" si="225"/>
        <v>57.39423962570266</v>
      </c>
      <c r="EX170" s="2">
        <f t="shared" si="225"/>
        <v>56.285968285132348</v>
      </c>
      <c r="EY170" s="2">
        <f t="shared" si="225"/>
        <v>54.887412137087736</v>
      </c>
      <c r="EZ170" s="2">
        <f t="shared" si="225"/>
        <v>53.189697985814291</v>
      </c>
      <c r="FA170" s="2">
        <f t="shared" si="225"/>
        <v>52.01748154274145</v>
      </c>
      <c r="FB170" s="2">
        <f t="shared" si="225"/>
        <v>52.523742347897809</v>
      </c>
      <c r="FC170" s="2">
        <f t="shared" si="225"/>
        <v>53.415103759298979</v>
      </c>
      <c r="FD170" s="2">
        <f t="shared" si="225"/>
        <v>55.424092730319444</v>
      </c>
      <c r="FE170" s="2">
        <f t="shared" si="225"/>
        <v>58.012315798887698</v>
      </c>
      <c r="FG170" s="2">
        <f t="shared" si="226"/>
        <v>0.99999998182673888</v>
      </c>
      <c r="FH170" s="2">
        <f t="shared" si="226"/>
        <v>0.99999998244721422</v>
      </c>
      <c r="FI170" s="2">
        <f t="shared" si="226"/>
        <v>0.99999998116212818</v>
      </c>
      <c r="FJ170" s="2">
        <f t="shared" si="226"/>
        <v>0.99999998233874499</v>
      </c>
      <c r="FK170" s="2">
        <f t="shared" si="226"/>
        <v>0.99999998382556476</v>
      </c>
      <c r="FL170" s="2">
        <f t="shared" si="226"/>
        <v>0.99999998354105779</v>
      </c>
      <c r="FM170" s="2">
        <f t="shared" si="226"/>
        <v>0.99999998451968763</v>
      </c>
      <c r="FN170" s="2">
        <f t="shared" si="226"/>
        <v>0.99999998617920083</v>
      </c>
      <c r="FO170" s="2">
        <f t="shared" si="226"/>
        <v>0.99999998619429764</v>
      </c>
      <c r="FP170" s="2">
        <f t="shared" si="226"/>
        <v>0.99999998303208637</v>
      </c>
      <c r="FQ170" s="2">
        <f t="shared" si="226"/>
        <v>0.9999999857634343</v>
      </c>
      <c r="FR170" s="2">
        <f t="shared" si="226"/>
        <v>0.9999999864071204</v>
      </c>
      <c r="FS170" s="2">
        <f t="shared" si="226"/>
        <v>0.99999998501046461</v>
      </c>
      <c r="FT170" s="2">
        <f t="shared" si="226"/>
        <v>0.99999998132604218</v>
      </c>
      <c r="FU170" s="2">
        <f t="shared" si="226"/>
        <v>0.99999998503696219</v>
      </c>
      <c r="FW170" s="2">
        <f t="shared" si="219"/>
        <v>8.2060970493261186E-3</v>
      </c>
      <c r="FX170" s="2">
        <f t="shared" si="219"/>
        <v>2.7366626995397107E-2</v>
      </c>
      <c r="FY170" s="2">
        <f t="shared" si="219"/>
        <v>5.0506371205470642E-2</v>
      </c>
      <c r="FZ170" s="2">
        <f t="shared" si="219"/>
        <v>3.9340041880416114E-2</v>
      </c>
      <c r="GA170" s="2">
        <f t="shared" si="219"/>
        <v>4.6514002934185214E-2</v>
      </c>
      <c r="GB170" s="2">
        <f t="shared" si="219"/>
        <v>5.0681938459481296E-2</v>
      </c>
      <c r="GC170" s="2">
        <f t="shared" si="219"/>
        <v>6.5604911807475616E-2</v>
      </c>
      <c r="GD170" s="2">
        <f t="shared" si="219"/>
        <v>8.8009136657088233E-2</v>
      </c>
      <c r="GE170" s="2">
        <f t="shared" si="219"/>
        <v>0.10669048193761374</v>
      </c>
      <c r="GF170" s="2">
        <f t="shared" si="219"/>
        <v>8.2365979187060831E-2</v>
      </c>
      <c r="GG170" s="2">
        <f t="shared" si="219"/>
        <v>8.8196742189468325E-2</v>
      </c>
      <c r="GH170" s="2">
        <f t="shared" si="219"/>
        <v>6.9793413777761382E-2</v>
      </c>
      <c r="GI170" s="2">
        <f t="shared" si="219"/>
        <v>5.0147674103429504E-2</v>
      </c>
      <c r="GJ170" s="2">
        <f t="shared" si="219"/>
        <v>2.9298445509072856E-2</v>
      </c>
      <c r="GK170" s="2">
        <f t="shared" si="219"/>
        <v>2.1091871952627957E-2</v>
      </c>
      <c r="GM170" s="107">
        <f t="shared" si="220"/>
        <v>7.6999271265541386E-170</v>
      </c>
      <c r="GN170" s="107">
        <f t="shared" si="220"/>
        <v>8.3397848532622787E-194</v>
      </c>
      <c r="GO170" s="107">
        <f t="shared" si="220"/>
        <v>4.7827565771952481E-220</v>
      </c>
      <c r="GP170" s="107">
        <f t="shared" si="220"/>
        <v>4.7921083156349138E-222</v>
      </c>
      <c r="GQ170" s="107">
        <f t="shared" si="220"/>
        <v>9.6751013559441167E-233</v>
      </c>
      <c r="GR170" s="107">
        <f t="shared" si="220"/>
        <v>3.1455925357638834E-253</v>
      </c>
      <c r="GS170" s="107">
        <f t="shared" si="220"/>
        <v>1.983953348264936E-262</v>
      </c>
      <c r="GT170" s="107">
        <f t="shared" si="220"/>
        <v>2.8667751221608458E-279</v>
      </c>
      <c r="GU170" s="107">
        <f t="shared" si="220"/>
        <v>3.513331997588631E-269</v>
      </c>
      <c r="GV170" s="107">
        <f t="shared" si="220"/>
        <v>6.6313197074578354E-268</v>
      </c>
      <c r="GW170" s="107">
        <f t="shared" si="220"/>
        <v>9.0600383841041848E-265</v>
      </c>
      <c r="GX170" s="107">
        <f t="shared" si="220"/>
        <v>5.0783019285395809E-255</v>
      </c>
      <c r="GY170" s="107">
        <f t="shared" si="220"/>
        <v>9.0495126132486883E-239</v>
      </c>
      <c r="GZ170" s="107">
        <f t="shared" si="220"/>
        <v>3.0505529415487507E-213</v>
      </c>
      <c r="HA170" s="107">
        <f t="shared" si="220"/>
        <v>3.5264736199651666E-297</v>
      </c>
      <c r="HC170" s="107">
        <f t="shared" si="184"/>
        <v>1.5018742692818354E-74</v>
      </c>
      <c r="HD170" s="107">
        <f t="shared" si="184"/>
        <v>2.8640653314585722E-86</v>
      </c>
      <c r="HE170" s="107">
        <f t="shared" si="184"/>
        <v>5.9454114313248282E-98</v>
      </c>
      <c r="HF170" s="107">
        <f t="shared" si="183"/>
        <v>2.4307525772889828E-99</v>
      </c>
      <c r="HG170" s="107">
        <f t="shared" si="183"/>
        <v>9.7943348595039518E-104</v>
      </c>
      <c r="HH170" s="107">
        <f t="shared" si="183"/>
        <v>1.2346932260252327E-113</v>
      </c>
      <c r="HI170" s="107">
        <f t="shared" si="183"/>
        <v>2.4374284853849104E-119</v>
      </c>
      <c r="HJ170" s="107">
        <f t="shared" si="183"/>
        <v>6.6205413641723861E-129</v>
      </c>
      <c r="HK170" s="107">
        <f t="shared" si="183"/>
        <v>1.0236271582046409E-125</v>
      </c>
      <c r="HL170" s="107">
        <f t="shared" si="165"/>
        <v>2.4734964786547838E-123</v>
      </c>
      <c r="HM170" s="107">
        <f t="shared" si="165"/>
        <v>8.2451612074454359E-122</v>
      </c>
      <c r="HN170" s="107">
        <f t="shared" si="165"/>
        <v>1.3400826546976391E-115</v>
      </c>
      <c r="HO170" s="107">
        <f t="shared" si="165"/>
        <v>2.5718955470179701E-106</v>
      </c>
      <c r="HP170" s="107">
        <f t="shared" si="165"/>
        <v>1.3214581708295928E-92</v>
      </c>
      <c r="HQ170" s="107">
        <f t="shared" si="165"/>
        <v>1.7465343667465382E-169</v>
      </c>
      <c r="HS170" s="107">
        <f t="shared" si="221"/>
        <v>9.901340311606686E-4</v>
      </c>
      <c r="HT170" s="107">
        <f t="shared" si="221"/>
        <v>2.1178319868563754E-5</v>
      </c>
      <c r="HU170" s="107">
        <f t="shared" si="221"/>
        <v>1.1385328020403725E-6</v>
      </c>
      <c r="HV170" s="107">
        <f t="shared" si="221"/>
        <v>1.493552455359665E-6</v>
      </c>
      <c r="HW170" s="107">
        <f t="shared" si="221"/>
        <v>5.9592041696101661E-7</v>
      </c>
      <c r="HX170" s="107">
        <f t="shared" si="221"/>
        <v>9.2652955214283928E-8</v>
      </c>
      <c r="HY170" s="107">
        <f t="shared" si="221"/>
        <v>8.9496184093499201E-9</v>
      </c>
      <c r="HZ170" s="107">
        <f t="shared" si="221"/>
        <v>2.8797850502853849E-10</v>
      </c>
      <c r="IA170" s="107">
        <f t="shared" si="221"/>
        <v>1.1780112246920601E-10</v>
      </c>
      <c r="IB170" s="107">
        <f t="shared" si="221"/>
        <v>1.1711617700994142E-9</v>
      </c>
      <c r="IC170" s="107">
        <f t="shared" si="221"/>
        <v>1.0983905262734013E-9</v>
      </c>
      <c r="ID170" s="107">
        <f t="shared" si="221"/>
        <v>1.3851153524077905E-8</v>
      </c>
      <c r="IE170" s="107">
        <f t="shared" si="221"/>
        <v>3.4378140179689085E-7</v>
      </c>
      <c r="IF170" s="107">
        <f t="shared" si="221"/>
        <v>1.4171781589125803E-5</v>
      </c>
      <c r="IG170" s="107">
        <f t="shared" si="221"/>
        <v>3.0974421339838009E-6</v>
      </c>
      <c r="II170" s="107">
        <f t="shared" si="222"/>
        <v>1.8342327609161828E-3</v>
      </c>
      <c r="IJ170" s="107">
        <f t="shared" si="222"/>
        <v>1.3292830836636963E-2</v>
      </c>
      <c r="IK170" s="107">
        <f t="shared" si="222"/>
        <v>2.9427996406533898E-2</v>
      </c>
      <c r="IL170" s="107">
        <f t="shared" si="222"/>
        <v>1.7595804365977099E-2</v>
      </c>
      <c r="IM170" s="107">
        <f t="shared" si="222"/>
        <v>2.2215423267253082E-2</v>
      </c>
      <c r="IN170" s="107">
        <f t="shared" si="222"/>
        <v>2.0500065440996338E-2</v>
      </c>
      <c r="IO170" s="107">
        <f t="shared" si="222"/>
        <v>3.3056737444236525E-2</v>
      </c>
      <c r="IP170" s="107">
        <f t="shared" si="222"/>
        <v>5.4340100710528597E-2</v>
      </c>
      <c r="IQ170" s="107">
        <f t="shared" si="222"/>
        <v>8.5899008586644121E-2</v>
      </c>
      <c r="IR170" s="107">
        <f t="shared" si="222"/>
        <v>4.9437817735339167E-2</v>
      </c>
      <c r="IS170" s="107">
        <f t="shared" si="222"/>
        <v>6.0867886256072971E-2</v>
      </c>
      <c r="IT170" s="107">
        <f t="shared" si="222"/>
        <v>4.1977243391708267E-2</v>
      </c>
      <c r="IU170" s="107">
        <f t="shared" si="222"/>
        <v>2.4688891521876928E-2</v>
      </c>
      <c r="IV170" s="107">
        <f t="shared" si="222"/>
        <v>1.0585982470374915E-2</v>
      </c>
      <c r="IW170" s="107">
        <f t="shared" si="222"/>
        <v>7.6573062974530683E-3</v>
      </c>
      <c r="IY170" s="107">
        <f t="shared" si="223"/>
        <v>2.8243667920768512E-3</v>
      </c>
      <c r="IZ170" s="107">
        <f t="shared" si="223"/>
        <v>1.3314009156505527E-2</v>
      </c>
      <c r="JA170" s="107">
        <f t="shared" si="223"/>
        <v>2.9429134939335938E-2</v>
      </c>
      <c r="JB170" s="107">
        <f t="shared" si="223"/>
        <v>1.759729791843246E-2</v>
      </c>
      <c r="JC170" s="107">
        <f t="shared" si="223"/>
        <v>2.2216019187670043E-2</v>
      </c>
      <c r="JD170" s="107">
        <f t="shared" si="223"/>
        <v>2.0500158093951552E-2</v>
      </c>
      <c r="JE170" s="107">
        <f t="shared" si="223"/>
        <v>3.3056746393854933E-2</v>
      </c>
      <c r="JF170" s="107">
        <f t="shared" si="223"/>
        <v>5.4340100998507099E-2</v>
      </c>
      <c r="JG170" s="107">
        <f t="shared" si="223"/>
        <v>8.5899008704445237E-2</v>
      </c>
      <c r="JH170" s="107">
        <f t="shared" si="223"/>
        <v>4.9437818906500938E-2</v>
      </c>
      <c r="JI170" s="107">
        <f t="shared" si="223"/>
        <v>6.0867887354463496E-2</v>
      </c>
      <c r="JJ170" s="107">
        <f t="shared" si="223"/>
        <v>4.197725724286179E-2</v>
      </c>
      <c r="JK170" s="107">
        <f t="shared" si="223"/>
        <v>2.4689235303278725E-2</v>
      </c>
      <c r="JL170" s="107">
        <f t="shared" si="223"/>
        <v>1.060015425196404E-2</v>
      </c>
      <c r="JM170" s="107">
        <f t="shared" si="223"/>
        <v>7.6604037395870518E-3</v>
      </c>
    </row>
    <row r="171" spans="2:273" x14ac:dyDescent="0.25">
      <c r="B171" s="2">
        <v>143</v>
      </c>
      <c r="C171" s="37">
        <v>51.253999999999998</v>
      </c>
      <c r="D171" s="37">
        <v>53.924999999999997</v>
      </c>
      <c r="E171" s="37">
        <v>53.594000000000001</v>
      </c>
      <c r="F171" s="37">
        <v>54.546999999999997</v>
      </c>
      <c r="G171" s="37">
        <v>55.188000000000002</v>
      </c>
      <c r="H171" s="37">
        <v>56.688000000000002</v>
      </c>
      <c r="I171" s="37">
        <v>59.280999999999999</v>
      </c>
      <c r="J171" s="37">
        <v>58.938000000000002</v>
      </c>
      <c r="K171" s="37">
        <v>60.765999999999998</v>
      </c>
      <c r="L171" s="37">
        <v>57.359000000000002</v>
      </c>
      <c r="M171" s="37">
        <v>57.780999999999999</v>
      </c>
      <c r="N171" s="37">
        <v>56.671999999999997</v>
      </c>
      <c r="O171" s="37">
        <v>55.609000000000002</v>
      </c>
      <c r="P171" s="37">
        <v>57.905999999999999</v>
      </c>
      <c r="Q171" s="37">
        <v>62.438000000000002</v>
      </c>
      <c r="S171" s="4">
        <f t="shared" si="185"/>
        <v>52.037169656222389</v>
      </c>
      <c r="T171" s="4">
        <f t="shared" si="186"/>
        <v>52.832236589441528</v>
      </c>
      <c r="U171" s="4">
        <f t="shared" si="187"/>
        <v>54.526132301534624</v>
      </c>
      <c r="V171" s="4">
        <f t="shared" si="188"/>
        <v>54.939934598489486</v>
      </c>
      <c r="W171" s="4">
        <f t="shared" si="189"/>
        <v>57.548586428579533</v>
      </c>
      <c r="X171" s="4">
        <f t="shared" si="190"/>
        <v>58.423455488232413</v>
      </c>
      <c r="Y171" s="4">
        <f t="shared" si="191"/>
        <v>60.343950987992635</v>
      </c>
      <c r="Z171" s="4">
        <f t="shared" si="192"/>
        <v>60.196914811065639</v>
      </c>
      <c r="AA171" s="4">
        <f t="shared" si="193"/>
        <v>61.937524470357474</v>
      </c>
      <c r="AB171" s="4">
        <f t="shared" si="194"/>
        <v>57.83564832570633</v>
      </c>
      <c r="AC171" s="4">
        <f t="shared" si="195"/>
        <v>58.477976688053566</v>
      </c>
      <c r="AD171" s="4">
        <f t="shared" si="196"/>
        <v>58.24134071725053</v>
      </c>
      <c r="AE171" s="4">
        <f t="shared" si="197"/>
        <v>57.188775667143233</v>
      </c>
      <c r="AF171" s="4">
        <f t="shared" si="198"/>
        <v>57.993177664192721</v>
      </c>
      <c r="AG171" s="4">
        <f t="shared" si="198"/>
        <v>64.355899990017534</v>
      </c>
      <c r="AI171" s="4">
        <f t="shared" si="199"/>
        <v>-0.7831696562223911</v>
      </c>
      <c r="AJ171" s="4">
        <f t="shared" si="200"/>
        <v>1.0927634105584687</v>
      </c>
      <c r="AK171" s="4">
        <f t="shared" si="201"/>
        <v>-0.93213230153462234</v>
      </c>
      <c r="AL171" s="4">
        <f t="shared" si="202"/>
        <v>-0.39293459848948942</v>
      </c>
      <c r="AM171" s="4">
        <f t="shared" si="203"/>
        <v>-2.3605864285795306</v>
      </c>
      <c r="AN171" s="4">
        <f t="shared" si="204"/>
        <v>-1.7354554882324109</v>
      </c>
      <c r="AO171" s="4">
        <f t="shared" si="205"/>
        <v>-1.062950987992636</v>
      </c>
      <c r="AP171" s="4">
        <f t="shared" si="206"/>
        <v>-1.2589148110656367</v>
      </c>
      <c r="AQ171" s="4">
        <f t="shared" si="207"/>
        <v>-1.1715244703574754</v>
      </c>
      <c r="AR171" s="4">
        <f t="shared" si="208"/>
        <v>-0.47664832570632854</v>
      </c>
      <c r="AS171" s="4">
        <f t="shared" si="209"/>
        <v>-0.69697668805356727</v>
      </c>
      <c r="AT171" s="4">
        <f t="shared" si="210"/>
        <v>-1.5693407172505331</v>
      </c>
      <c r="AU171" s="4">
        <f t="shared" si="211"/>
        <v>-1.579775667143231</v>
      </c>
      <c r="AV171" s="4">
        <f t="shared" si="212"/>
        <v>-8.7177664192722659E-2</v>
      </c>
      <c r="AW171" s="4">
        <f t="shared" si="212"/>
        <v>-1.9178999900175313</v>
      </c>
      <c r="AY171" s="2">
        <f t="shared" si="215"/>
        <v>52.037167791740444</v>
      </c>
      <c r="AZ171" s="2">
        <f t="shared" si="215"/>
        <v>52.536245339583289</v>
      </c>
      <c r="BA171" s="2">
        <f t="shared" si="215"/>
        <v>53.47095964638509</v>
      </c>
      <c r="BB171" s="2">
        <f t="shared" si="215"/>
        <v>53.904730725253224</v>
      </c>
      <c r="BC171" s="2">
        <f t="shared" si="215"/>
        <v>55.730760786385488</v>
      </c>
      <c r="BD171" s="2">
        <f t="shared" si="215"/>
        <v>56.688485561379792</v>
      </c>
      <c r="BE171" s="2">
        <f t="shared" si="215"/>
        <v>57.281268748077153</v>
      </c>
      <c r="BF171" s="2">
        <f t="shared" si="215"/>
        <v>54.897430089002825</v>
      </c>
      <c r="BG171" s="2">
        <f t="shared" si="215"/>
        <v>54.549297604547007</v>
      </c>
      <c r="BH171" s="2">
        <f t="shared" si="215"/>
        <v>51.70296867437122</v>
      </c>
      <c r="BI171" s="2">
        <f t="shared" si="215"/>
        <v>50.494240606007608</v>
      </c>
      <c r="BJ171" s="2">
        <f t="shared" si="215"/>
        <v>51.829154178194642</v>
      </c>
      <c r="BK171" s="2">
        <f t="shared" si="215"/>
        <v>52.769720164035469</v>
      </c>
      <c r="BL171" s="2">
        <f t="shared" si="215"/>
        <v>55.229603838860058</v>
      </c>
      <c r="BM171" s="2">
        <f t="shared" si="215"/>
        <v>60.426837518854768</v>
      </c>
      <c r="BO171" s="2" t="str">
        <f t="shared" si="216"/>
        <v/>
      </c>
      <c r="BP171" s="2" t="str">
        <f t="shared" si="216"/>
        <v/>
      </c>
      <c r="BQ171" s="2" t="str">
        <f t="shared" si="216"/>
        <v/>
      </c>
      <c r="BR171" s="2" t="str">
        <f t="shared" si="216"/>
        <v/>
      </c>
      <c r="BS171" s="2" t="str">
        <f t="shared" si="216"/>
        <v/>
      </c>
      <c r="BT171" s="2" t="str">
        <f t="shared" si="216"/>
        <v/>
      </c>
      <c r="BU171" s="2" t="str">
        <f t="shared" si="216"/>
        <v/>
      </c>
      <c r="BV171" s="2" t="str">
        <f t="shared" si="216"/>
        <v/>
      </c>
      <c r="BW171" s="2" t="str">
        <f t="shared" si="216"/>
        <v/>
      </c>
      <c r="BX171" s="2" t="str">
        <f t="shared" si="216"/>
        <v/>
      </c>
      <c r="BY171" s="2" t="str">
        <f t="shared" si="216"/>
        <v/>
      </c>
      <c r="BZ171" s="2" t="str">
        <f t="shared" si="216"/>
        <v/>
      </c>
      <c r="CA171" s="2" t="str">
        <f t="shared" si="216"/>
        <v/>
      </c>
      <c r="CB171" s="2" t="str">
        <f t="shared" si="216"/>
        <v/>
      </c>
      <c r="CC171" s="2" t="str">
        <f t="shared" si="216"/>
        <v/>
      </c>
      <c r="CE171" s="2">
        <f t="shared" si="217"/>
        <v>51.253999999999998</v>
      </c>
      <c r="CF171" s="2" t="str">
        <f t="shared" si="217"/>
        <v/>
      </c>
      <c r="CG171" s="2" t="str">
        <f t="shared" si="217"/>
        <v/>
      </c>
      <c r="CH171" s="2" t="str">
        <f t="shared" si="217"/>
        <v/>
      </c>
      <c r="CI171" s="2" t="str">
        <f t="shared" si="217"/>
        <v/>
      </c>
      <c r="CJ171" s="2" t="str">
        <f t="shared" si="217"/>
        <v/>
      </c>
      <c r="CK171" s="2" t="str">
        <f t="shared" si="217"/>
        <v/>
      </c>
      <c r="CL171" s="2" t="str">
        <f t="shared" si="217"/>
        <v/>
      </c>
      <c r="CM171" s="2" t="str">
        <f t="shared" si="217"/>
        <v/>
      </c>
      <c r="CN171" s="2" t="str">
        <f t="shared" si="217"/>
        <v/>
      </c>
      <c r="CO171" s="2" t="str">
        <f t="shared" si="217"/>
        <v/>
      </c>
      <c r="CP171" s="2" t="str">
        <f t="shared" si="217"/>
        <v/>
      </c>
      <c r="CQ171" s="2" t="str">
        <f t="shared" si="217"/>
        <v/>
      </c>
      <c r="CR171" s="2" t="str">
        <f t="shared" si="217"/>
        <v/>
      </c>
      <c r="CS171" s="2" t="str">
        <f t="shared" si="217"/>
        <v/>
      </c>
      <c r="CU171" s="2">
        <f t="shared" si="218"/>
        <v>51.253999999999998</v>
      </c>
      <c r="CV171" s="2" t="str">
        <f t="shared" si="218"/>
        <v/>
      </c>
      <c r="CW171" s="2" t="str">
        <f t="shared" si="218"/>
        <v/>
      </c>
      <c r="CX171" s="2" t="str">
        <f t="shared" si="218"/>
        <v/>
      </c>
      <c r="CY171" s="2" t="str">
        <f t="shared" si="218"/>
        <v/>
      </c>
      <c r="CZ171" s="2" t="str">
        <f t="shared" si="218"/>
        <v/>
      </c>
      <c r="DA171" s="2" t="str">
        <f t="shared" si="218"/>
        <v/>
      </c>
      <c r="DB171" s="2" t="str">
        <f t="shared" si="218"/>
        <v/>
      </c>
      <c r="DC171" s="2" t="str">
        <f t="shared" si="218"/>
        <v/>
      </c>
      <c r="DD171" s="2" t="str">
        <f t="shared" si="218"/>
        <v/>
      </c>
      <c r="DE171" s="2" t="str">
        <f t="shared" si="218"/>
        <v/>
      </c>
      <c r="DF171" s="2" t="str">
        <f t="shared" si="218"/>
        <v/>
      </c>
      <c r="DG171" s="2" t="str">
        <f t="shared" si="218"/>
        <v/>
      </c>
      <c r="DH171" s="2" t="str">
        <f t="shared" si="218"/>
        <v/>
      </c>
      <c r="DI171" s="2" t="str">
        <f t="shared" si="218"/>
        <v/>
      </c>
      <c r="DK171" s="2">
        <f t="shared" si="224"/>
        <v>104.36291132404183</v>
      </c>
      <c r="DL171" s="2">
        <f t="shared" si="224"/>
        <v>101.65535461740001</v>
      </c>
      <c r="DM171" s="2">
        <f t="shared" si="224"/>
        <v>103.37076553911209</v>
      </c>
      <c r="DN171" s="2">
        <f t="shared" si="224"/>
        <v>105.08735819993959</v>
      </c>
      <c r="DO171" s="2">
        <f t="shared" si="224"/>
        <v>99.371724554515225</v>
      </c>
      <c r="DP171" s="2">
        <f t="shared" si="224"/>
        <v>105.79901793479729</v>
      </c>
      <c r="DQ171" s="2">
        <f t="shared" si="224"/>
        <v>103.18864808362369</v>
      </c>
      <c r="DR171" s="2">
        <f t="shared" si="224"/>
        <v>104.12900225140714</v>
      </c>
      <c r="DS171" s="2">
        <f t="shared" si="224"/>
        <v>97.379283526456533</v>
      </c>
      <c r="DT171" s="2">
        <f t="shared" si="224"/>
        <v>98.5891073170732</v>
      </c>
      <c r="DU171" s="2">
        <f t="shared" si="224"/>
        <v>100.92817075871753</v>
      </c>
      <c r="DV171" s="2">
        <f t="shared" si="224"/>
        <v>102.32041917186615</v>
      </c>
      <c r="DW171" s="2">
        <f t="shared" si="224"/>
        <v>100.63508517064328</v>
      </c>
      <c r="DX171" s="2">
        <f t="shared" si="224"/>
        <v>94.646057384475981</v>
      </c>
      <c r="DY171" s="2">
        <f t="shared" si="224"/>
        <v>97.160736623262963</v>
      </c>
      <c r="EA171" s="2">
        <f t="shared" si="214"/>
        <v>52.04590501286755</v>
      </c>
      <c r="EB171" s="2">
        <f t="shared" si="214"/>
        <v>52.523451787198667</v>
      </c>
      <c r="EC171" s="2">
        <f t="shared" si="214"/>
        <v>53.455901129292464</v>
      </c>
      <c r="ED171" s="2">
        <f t="shared" si="214"/>
        <v>53.8889295986748</v>
      </c>
      <c r="EE171" s="2">
        <f t="shared" si="214"/>
        <v>55.712602115027011</v>
      </c>
      <c r="EF171" s="2">
        <f t="shared" si="214"/>
        <v>56.715618791636622</v>
      </c>
      <c r="EG171" s="2">
        <f t="shared" si="214"/>
        <v>57.279709353357511</v>
      </c>
      <c r="EH171" s="2">
        <f t="shared" si="214"/>
        <v>54.740478087012171</v>
      </c>
      <c r="EI171" s="2">
        <f t="shared" si="214"/>
        <v>54.51470296050131</v>
      </c>
      <c r="EJ171" s="2">
        <f t="shared" si="214"/>
        <v>51.546408408627229</v>
      </c>
      <c r="EK171" s="2">
        <f t="shared" si="213"/>
        <v>50.322420431771491</v>
      </c>
      <c r="EL171" s="2">
        <f t="shared" si="182"/>
        <v>51.773798136986315</v>
      </c>
      <c r="EM171" s="2">
        <f t="shared" si="182"/>
        <v>52.733788243233477</v>
      </c>
      <c r="EN171" s="2">
        <f t="shared" si="182"/>
        <v>55.226630193509507</v>
      </c>
      <c r="EO171" s="2">
        <f t="shared" si="182"/>
        <v>60.496165490349</v>
      </c>
      <c r="EQ171" s="2">
        <f t="shared" si="225"/>
        <v>51.198295130032783</v>
      </c>
      <c r="ER171" s="2">
        <f t="shared" si="225"/>
        <v>52.897401450119098</v>
      </c>
      <c r="ES171" s="2">
        <f t="shared" si="225"/>
        <v>53.695815972649065</v>
      </c>
      <c r="ET171" s="2">
        <f t="shared" si="225"/>
        <v>54.211210742680819</v>
      </c>
      <c r="EU171" s="2">
        <f t="shared" si="225"/>
        <v>56.026426137387787</v>
      </c>
      <c r="EV171" s="2">
        <f t="shared" si="225"/>
        <v>56.284774184594895</v>
      </c>
      <c r="EW171" s="2">
        <f t="shared" si="225"/>
        <v>57.29890389574777</v>
      </c>
      <c r="EX171" s="2">
        <f t="shared" si="225"/>
        <v>56.189327130946815</v>
      </c>
      <c r="EY171" s="2">
        <f t="shared" si="225"/>
        <v>54.779377336319492</v>
      </c>
      <c r="EZ171" s="2">
        <f t="shared" si="225"/>
        <v>53.088451775057948</v>
      </c>
      <c r="FA171" s="2">
        <f t="shared" si="225"/>
        <v>51.905221485500668</v>
      </c>
      <c r="FB171" s="2">
        <f t="shared" si="225"/>
        <v>52.41519154264472</v>
      </c>
      <c r="FC171" s="2">
        <f t="shared" si="225"/>
        <v>53.310323072295141</v>
      </c>
      <c r="FD171" s="2">
        <f t="shared" si="225"/>
        <v>55.307846149458065</v>
      </c>
      <c r="FE171" s="2">
        <f t="shared" si="225"/>
        <v>57.870971373075108</v>
      </c>
      <c r="FG171" s="2">
        <f t="shared" si="226"/>
        <v>0.99999998556446557</v>
      </c>
      <c r="FH171" s="2">
        <f t="shared" si="226"/>
        <v>0.99999998605732665</v>
      </c>
      <c r="FI171" s="2">
        <f t="shared" si="226"/>
        <v>0.99999998503654652</v>
      </c>
      <c r="FJ171" s="2">
        <f t="shared" si="226"/>
        <v>0.99999998597116646</v>
      </c>
      <c r="FK171" s="2">
        <f t="shared" si="226"/>
        <v>0.99999998715218941</v>
      </c>
      <c r="FL171" s="2">
        <f t="shared" si="226"/>
        <v>0.99999998692619751</v>
      </c>
      <c r="FM171" s="2">
        <f t="shared" si="226"/>
        <v>0.99999998770355081</v>
      </c>
      <c r="FN171" s="2">
        <f t="shared" si="226"/>
        <v>0.99999998902174903</v>
      </c>
      <c r="FO171" s="2">
        <f t="shared" si="226"/>
        <v>0.99999998903374077</v>
      </c>
      <c r="FP171" s="2">
        <f t="shared" si="226"/>
        <v>0.99999998652190702</v>
      </c>
      <c r="FQ171" s="2">
        <f t="shared" si="226"/>
        <v>0.99999998869149387</v>
      </c>
      <c r="FR171" s="2">
        <f t="shared" si="226"/>
        <v>0.99999998920279187</v>
      </c>
      <c r="FS171" s="2">
        <f t="shared" si="226"/>
        <v>0.99999998809338875</v>
      </c>
      <c r="FT171" s="2">
        <f t="shared" si="226"/>
        <v>0.99999998516674793</v>
      </c>
      <c r="FU171" s="2">
        <f t="shared" si="226"/>
        <v>0.99999998811443658</v>
      </c>
      <c r="FW171" s="2">
        <f t="shared" si="219"/>
        <v>1.0308959968505341E-2</v>
      </c>
      <c r="FX171" s="2">
        <f t="shared" si="219"/>
        <v>3.4210132066021727E-2</v>
      </c>
      <c r="FY171" s="2">
        <f t="shared" si="219"/>
        <v>6.2762978660262078E-2</v>
      </c>
      <c r="FZ171" s="2">
        <f t="shared" si="219"/>
        <v>4.9026784899013562E-2</v>
      </c>
      <c r="GA171" s="2">
        <f t="shared" si="219"/>
        <v>5.7860804592797327E-2</v>
      </c>
      <c r="GB171" s="2">
        <f t="shared" si="219"/>
        <v>6.2978325642269101E-2</v>
      </c>
      <c r="GC171" s="2">
        <f t="shared" si="219"/>
        <v>8.1212157654553377E-2</v>
      </c>
      <c r="GD171" s="2">
        <f t="shared" si="219"/>
        <v>0.10832837309593465</v>
      </c>
      <c r="GE171" s="2">
        <f t="shared" si="219"/>
        <v>0.13070465878933918</v>
      </c>
      <c r="GF171" s="2">
        <f t="shared" si="219"/>
        <v>0.10152738574434816</v>
      </c>
      <c r="GG171" s="2">
        <f t="shared" si="219"/>
        <v>0.10855413670332217</v>
      </c>
      <c r="GH171" s="2">
        <f t="shared" si="219"/>
        <v>8.6305058576521043E-2</v>
      </c>
      <c r="GI171" s="2">
        <f t="shared" si="219"/>
        <v>6.2322948499670412E-2</v>
      </c>
      <c r="GJ171" s="2">
        <f t="shared" si="219"/>
        <v>3.6606853881423741E-2</v>
      </c>
      <c r="GK171" s="2">
        <f t="shared" si="219"/>
        <v>2.6408868897403372E-2</v>
      </c>
      <c r="GM171" s="107">
        <f t="shared" si="220"/>
        <v>3.3363487318678272E-174</v>
      </c>
      <c r="GN171" s="107">
        <f t="shared" si="220"/>
        <v>8.8152954494655502E-199</v>
      </c>
      <c r="GO171" s="107">
        <f t="shared" si="220"/>
        <v>1.0018423887241519E-225</v>
      </c>
      <c r="GP171" s="107">
        <f t="shared" si="220"/>
        <v>9.3420748784937261E-228</v>
      </c>
      <c r="GQ171" s="107">
        <f t="shared" si="220"/>
        <v>1.0658757492950285E-238</v>
      </c>
      <c r="GR171" s="107">
        <f t="shared" si="220"/>
        <v>1.0105909762333225E-259</v>
      </c>
      <c r="GS171" s="107">
        <f t="shared" si="220"/>
        <v>3.8884544472649818E-269</v>
      </c>
      <c r="GT171" s="107">
        <f t="shared" si="220"/>
        <v>2.2962782340865871E-286</v>
      </c>
      <c r="GU171" s="107">
        <f t="shared" si="220"/>
        <v>5.1040043776052372E-276</v>
      </c>
      <c r="GV171" s="107">
        <f t="shared" si="220"/>
        <v>8.6594947762651996E-275</v>
      </c>
      <c r="GW171" s="107">
        <f t="shared" si="220"/>
        <v>1.6621987365562023E-271</v>
      </c>
      <c r="GX171" s="107">
        <f t="shared" si="220"/>
        <v>1.7210652472466029E-261</v>
      </c>
      <c r="GY171" s="107">
        <f t="shared" si="220"/>
        <v>7.3967722819610695E-245</v>
      </c>
      <c r="GZ171" s="107">
        <f t="shared" si="220"/>
        <v>9.6683986820948695E-219</v>
      </c>
      <c r="HA171" s="107">
        <f t="shared" si="220"/>
        <v>9.1023904654034125E-305</v>
      </c>
      <c r="HC171" s="107">
        <f t="shared" si="184"/>
        <v>3.3983747857506686E-77</v>
      </c>
      <c r="HD171" s="107">
        <f t="shared" si="184"/>
        <v>2.6113866538397691E-89</v>
      </c>
      <c r="HE171" s="107">
        <f t="shared" si="184"/>
        <v>2.0076870946810703E-101</v>
      </c>
      <c r="HF171" s="107">
        <f t="shared" si="183"/>
        <v>7.6955203236548133E-103</v>
      </c>
      <c r="HG171" s="107">
        <f t="shared" si="183"/>
        <v>2.2174020886093038E-107</v>
      </c>
      <c r="HH171" s="107">
        <f t="shared" si="183"/>
        <v>1.2712505506561316E-117</v>
      </c>
      <c r="HI171" s="107">
        <f t="shared" si="183"/>
        <v>1.7367800254515135E-123</v>
      </c>
      <c r="HJ171" s="107">
        <f t="shared" si="183"/>
        <v>2.5100200180674806E-133</v>
      </c>
      <c r="HK171" s="107">
        <f t="shared" si="183"/>
        <v>5.3126825058338919E-130</v>
      </c>
      <c r="HL171" s="107">
        <f t="shared" si="165"/>
        <v>1.289639724298965E-127</v>
      </c>
      <c r="HM171" s="107">
        <f t="shared" si="165"/>
        <v>5.3313667673581928E-126</v>
      </c>
      <c r="HN171" s="107">
        <f t="shared" si="165"/>
        <v>1.361038174783459E-119</v>
      </c>
      <c r="HO171" s="107">
        <f t="shared" ref="HO171:HQ228" si="227" xml:space="preserve"> _xlfn.NORM.DIST($B171, O$8, ABS(O$12), TRUE) * _xlfn.NORM.DIST(($B171 - O$8)*O$16, 0, ABS(O$12), TRUE) * 2</f>
        <v>4.8682499790131997E-110</v>
      </c>
      <c r="HP171" s="107">
        <f t="shared" si="227"/>
        <v>6.3316681283598538E-96</v>
      </c>
      <c r="HQ171" s="107">
        <f t="shared" si="227"/>
        <v>1.5210842027086555E-175</v>
      </c>
      <c r="HS171" s="107">
        <f t="shared" si="221"/>
        <v>3.813988465243012E-4</v>
      </c>
      <c r="HT171" s="107">
        <f t="shared" si="221"/>
        <v>5.8307625129285316E-6</v>
      </c>
      <c r="HU171" s="107">
        <f t="shared" si="221"/>
        <v>2.3771906369476253E-7</v>
      </c>
      <c r="HV171" s="107">
        <f t="shared" si="221"/>
        <v>3.1640316302438834E-7</v>
      </c>
      <c r="HW171" s="107">
        <f t="shared" si="221"/>
        <v>1.1595663756698135E-7</v>
      </c>
      <c r="HX171" s="107">
        <f t="shared" si="221"/>
        <v>1.4984850752455121E-8</v>
      </c>
      <c r="HY171" s="107">
        <f t="shared" si="221"/>
        <v>1.2352862301939897E-9</v>
      </c>
      <c r="HZ171" s="107">
        <f t="shared" si="221"/>
        <v>3.1452807126926319E-11</v>
      </c>
      <c r="IA171" s="107">
        <f t="shared" si="221"/>
        <v>1.2835462732972793E-11</v>
      </c>
      <c r="IB171" s="107">
        <f t="shared" si="221"/>
        <v>1.4044074279794814E-10</v>
      </c>
      <c r="IC171" s="107">
        <f t="shared" si="221"/>
        <v>1.358026790756523E-10</v>
      </c>
      <c r="ID171" s="107">
        <f t="shared" si="221"/>
        <v>2.0438501542192082E-9</v>
      </c>
      <c r="IE171" s="107">
        <f t="shared" si="221"/>
        <v>6.3838061187509459E-8</v>
      </c>
      <c r="IF171" s="107">
        <f t="shared" si="221"/>
        <v>3.5415803898001768E-6</v>
      </c>
      <c r="IG171" s="107">
        <f t="shared" si="221"/>
        <v>4.889411532875916E-7</v>
      </c>
      <c r="II171" s="107">
        <f t="shared" si="222"/>
        <v>3.015021305247632E-3</v>
      </c>
      <c r="IJ171" s="107">
        <f t="shared" si="222"/>
        <v>2.0547568331828404E-2</v>
      </c>
      <c r="IK171" s="107">
        <f t="shared" si="222"/>
        <v>4.4752792934377124E-2</v>
      </c>
      <c r="IL171" s="107">
        <f t="shared" si="222"/>
        <v>2.75947875705446E-2</v>
      </c>
      <c r="IM171" s="107">
        <f t="shared" si="222"/>
        <v>3.4648947806791376E-2</v>
      </c>
      <c r="IN171" s="107">
        <f t="shared" si="222"/>
        <v>3.275491745955901E-2</v>
      </c>
      <c r="IO171" s="107">
        <f t="shared" si="222"/>
        <v>5.1546925942347312E-2</v>
      </c>
      <c r="IP171" s="107">
        <f t="shared" si="222"/>
        <v>8.265412778349239E-2</v>
      </c>
      <c r="IQ171" s="107">
        <f t="shared" si="222"/>
        <v>0.12510882410653396</v>
      </c>
      <c r="IR171" s="107">
        <f t="shared" si="222"/>
        <v>7.5436142964607572E-2</v>
      </c>
      <c r="IS171" s="107">
        <f t="shared" si="222"/>
        <v>9.0885990973415487E-2</v>
      </c>
      <c r="IT171" s="107">
        <f t="shared" si="222"/>
        <v>6.382877900305256E-2</v>
      </c>
      <c r="IU171" s="107">
        <f t="shared" si="222"/>
        <v>3.8403834539391772E-2</v>
      </c>
      <c r="IV171" s="107">
        <f t="shared" si="222"/>
        <v>1.6942338551044347E-2</v>
      </c>
      <c r="IW171" s="107">
        <f t="shared" si="222"/>
        <v>1.2182763215158841E-2</v>
      </c>
      <c r="IY171" s="107">
        <f t="shared" si="223"/>
        <v>3.3964201517719334E-3</v>
      </c>
      <c r="IZ171" s="107">
        <f t="shared" si="223"/>
        <v>2.0553399094341333E-2</v>
      </c>
      <c r="JA171" s="107">
        <f t="shared" si="223"/>
        <v>4.4753030653440821E-2</v>
      </c>
      <c r="JB171" s="107">
        <f t="shared" si="223"/>
        <v>2.7595103973707624E-2</v>
      </c>
      <c r="JC171" s="107">
        <f t="shared" si="223"/>
        <v>3.4649063763428946E-2</v>
      </c>
      <c r="JD171" s="107">
        <f t="shared" si="223"/>
        <v>3.2754932444409759E-2</v>
      </c>
      <c r="JE171" s="107">
        <f t="shared" si="223"/>
        <v>5.1546927177633539E-2</v>
      </c>
      <c r="JF171" s="107">
        <f t="shared" si="223"/>
        <v>8.2654127814945202E-2</v>
      </c>
      <c r="JG171" s="107">
        <f t="shared" si="223"/>
        <v>0.12510882411936941</v>
      </c>
      <c r="JH171" s="107">
        <f t="shared" si="223"/>
        <v>7.5436143105048314E-2</v>
      </c>
      <c r="JI171" s="107">
        <f t="shared" si="223"/>
        <v>9.0885991109218162E-2</v>
      </c>
      <c r="JJ171" s="107">
        <f t="shared" si="223"/>
        <v>6.3828781046902719E-2</v>
      </c>
      <c r="JK171" s="107">
        <f t="shared" si="223"/>
        <v>3.8403898377452957E-2</v>
      </c>
      <c r="JL171" s="107">
        <f t="shared" si="223"/>
        <v>1.6945880131434148E-2</v>
      </c>
      <c r="JM171" s="107">
        <f t="shared" si="223"/>
        <v>1.2183252156312128E-2</v>
      </c>
    </row>
    <row r="172" spans="2:273" x14ac:dyDescent="0.25">
      <c r="B172" s="2">
        <v>144</v>
      </c>
      <c r="C172" s="37">
        <v>51.820999999999998</v>
      </c>
      <c r="D172" s="37">
        <v>53.506999999999998</v>
      </c>
      <c r="E172" s="37">
        <v>53.953000000000003</v>
      </c>
      <c r="F172" s="37">
        <v>54.75</v>
      </c>
      <c r="G172" s="37">
        <v>56.296999999999997</v>
      </c>
      <c r="H172" s="37">
        <v>57.203000000000003</v>
      </c>
      <c r="I172" s="37">
        <v>59.515999999999998</v>
      </c>
      <c r="J172" s="37">
        <v>61.390999999999998</v>
      </c>
      <c r="K172" s="37">
        <v>65.391000000000005</v>
      </c>
      <c r="L172" s="37">
        <v>59.594000000000001</v>
      </c>
      <c r="M172" s="37">
        <v>60.671999999999997</v>
      </c>
      <c r="N172" s="37">
        <v>57.594000000000001</v>
      </c>
      <c r="O172" s="37">
        <v>57.671999999999997</v>
      </c>
      <c r="P172" s="37">
        <v>58.5</v>
      </c>
      <c r="Q172" s="37">
        <v>65.766000000000005</v>
      </c>
      <c r="S172" s="4">
        <f t="shared" si="185"/>
        <v>51.942798803352254</v>
      </c>
      <c r="T172" s="4">
        <f t="shared" si="186"/>
        <v>52.832157085724837</v>
      </c>
      <c r="U172" s="4">
        <f t="shared" si="187"/>
        <v>54.839723332217197</v>
      </c>
      <c r="V172" s="4">
        <f t="shared" si="188"/>
        <v>55.303433100906929</v>
      </c>
      <c r="W172" s="4">
        <f t="shared" si="189"/>
        <v>58.231622713261629</v>
      </c>
      <c r="X172" s="4">
        <f t="shared" si="190"/>
        <v>59.11480304469741</v>
      </c>
      <c r="Y172" s="4">
        <f t="shared" si="191"/>
        <v>61.493181492627428</v>
      </c>
      <c r="Z172" s="4">
        <f t="shared" si="192"/>
        <v>62.002957287200758</v>
      </c>
      <c r="AA172" s="4">
        <f t="shared" si="193"/>
        <v>64.011127570354475</v>
      </c>
      <c r="AB172" s="4">
        <f t="shared" si="194"/>
        <v>59.981197628742891</v>
      </c>
      <c r="AC172" s="4">
        <f t="shared" si="195"/>
        <v>61.056142138318833</v>
      </c>
      <c r="AD172" s="4">
        <f t="shared" si="196"/>
        <v>60.514986701578849</v>
      </c>
      <c r="AE172" s="4">
        <f t="shared" si="197"/>
        <v>58.914601819319095</v>
      </c>
      <c r="AF172" s="4">
        <f t="shared" si="198"/>
        <v>59.179402124192741</v>
      </c>
      <c r="AG172" s="4">
        <f t="shared" si="198"/>
        <v>66.12579812070237</v>
      </c>
      <c r="AI172" s="4">
        <f t="shared" si="199"/>
        <v>-0.1217988033522559</v>
      </c>
      <c r="AJ172" s="4">
        <f t="shared" si="200"/>
        <v>0.67484291427516041</v>
      </c>
      <c r="AK172" s="4">
        <f t="shared" si="201"/>
        <v>-0.88672333221719413</v>
      </c>
      <c r="AL172" s="4">
        <f t="shared" si="202"/>
        <v>-0.5534331009069291</v>
      </c>
      <c r="AM172" s="4">
        <f t="shared" si="203"/>
        <v>-1.934622713261632</v>
      </c>
      <c r="AN172" s="4">
        <f t="shared" si="204"/>
        <v>-1.9118030446974075</v>
      </c>
      <c r="AO172" s="4">
        <f t="shared" si="205"/>
        <v>-1.9771814926274303</v>
      </c>
      <c r="AP172" s="4">
        <f t="shared" si="206"/>
        <v>-0.61195728720075948</v>
      </c>
      <c r="AQ172" s="4">
        <f t="shared" si="207"/>
        <v>1.3798724296455305</v>
      </c>
      <c r="AR172" s="4">
        <f t="shared" si="208"/>
        <v>-0.38719762874288932</v>
      </c>
      <c r="AS172" s="4">
        <f t="shared" si="209"/>
        <v>-0.38414213831883615</v>
      </c>
      <c r="AT172" s="4">
        <f t="shared" si="210"/>
        <v>-2.9209867015788475</v>
      </c>
      <c r="AU172" s="4">
        <f t="shared" si="211"/>
        <v>-1.2426018193190984</v>
      </c>
      <c r="AV172" s="4">
        <f t="shared" ref="AV172:AW187" si="228">IF(OR($B172 &lt; P$231, $B172 &gt; P$234), 0, P172-AF172)</f>
        <v>-0.67940212419274104</v>
      </c>
      <c r="AW172" s="4">
        <f t="shared" si="228"/>
        <v>-0.35979812070236505</v>
      </c>
      <c r="AY172" s="2">
        <f t="shared" si="215"/>
        <v>51.942795932243598</v>
      </c>
      <c r="AZ172" s="2">
        <f t="shared" si="215"/>
        <v>52.409230251411053</v>
      </c>
      <c r="BA172" s="2">
        <f t="shared" si="215"/>
        <v>53.375827857501086</v>
      </c>
      <c r="BB172" s="2">
        <f t="shared" si="215"/>
        <v>53.816864064263847</v>
      </c>
      <c r="BC172" s="2">
        <f t="shared" si="215"/>
        <v>55.645691657746795</v>
      </c>
      <c r="BD172" s="2">
        <f t="shared" si="215"/>
        <v>56.599007087676128</v>
      </c>
      <c r="BE172" s="2">
        <f t="shared" si="215"/>
        <v>57.185489774536023</v>
      </c>
      <c r="BF172" s="2">
        <f t="shared" si="215"/>
        <v>54.801263393916528</v>
      </c>
      <c r="BG172" s="2">
        <f t="shared" si="215"/>
        <v>54.44138062761634</v>
      </c>
      <c r="BH172" s="2">
        <f t="shared" si="215"/>
        <v>51.597927287935789</v>
      </c>
      <c r="BI172" s="2">
        <f t="shared" si="215"/>
        <v>50.381772170089405</v>
      </c>
      <c r="BJ172" s="2">
        <f t="shared" si="215"/>
        <v>51.715794319607518</v>
      </c>
      <c r="BK172" s="2">
        <f t="shared" si="215"/>
        <v>52.657078537646825</v>
      </c>
      <c r="BL172" s="2">
        <f t="shared" si="215"/>
        <v>55.108906421132268</v>
      </c>
      <c r="BM172" s="2">
        <f t="shared" si="215"/>
        <v>60.332434051405151</v>
      </c>
      <c r="BO172" s="2" t="str">
        <f t="shared" si="216"/>
        <v/>
      </c>
      <c r="BP172" s="2" t="str">
        <f t="shared" si="216"/>
        <v/>
      </c>
      <c r="BQ172" s="2" t="str">
        <f t="shared" si="216"/>
        <v/>
      </c>
      <c r="BR172" s="2" t="str">
        <f t="shared" si="216"/>
        <v/>
      </c>
      <c r="BS172" s="2" t="str">
        <f t="shared" si="216"/>
        <v/>
      </c>
      <c r="BT172" s="2" t="str">
        <f t="shared" si="216"/>
        <v/>
      </c>
      <c r="BU172" s="2" t="str">
        <f t="shared" si="216"/>
        <v/>
      </c>
      <c r="BV172" s="2" t="str">
        <f t="shared" si="216"/>
        <v/>
      </c>
      <c r="BW172" s="2" t="str">
        <f t="shared" si="216"/>
        <v/>
      </c>
      <c r="BX172" s="2" t="str">
        <f t="shared" si="216"/>
        <v/>
      </c>
      <c r="BY172" s="2" t="str">
        <f t="shared" si="216"/>
        <v/>
      </c>
      <c r="BZ172" s="2" t="str">
        <f t="shared" si="216"/>
        <v/>
      </c>
      <c r="CA172" s="2" t="str">
        <f t="shared" si="216"/>
        <v/>
      </c>
      <c r="CB172" s="2" t="str">
        <f t="shared" si="216"/>
        <v/>
      </c>
      <c r="CC172" s="2" t="str">
        <f t="shared" si="216"/>
        <v/>
      </c>
      <c r="CE172" s="2">
        <f t="shared" si="217"/>
        <v>51.820999999999998</v>
      </c>
      <c r="CF172" s="2" t="str">
        <f t="shared" si="217"/>
        <v/>
      </c>
      <c r="CG172" s="2" t="str">
        <f t="shared" si="217"/>
        <v/>
      </c>
      <c r="CH172" s="2" t="str">
        <f t="shared" si="217"/>
        <v/>
      </c>
      <c r="CI172" s="2" t="str">
        <f t="shared" si="217"/>
        <v/>
      </c>
      <c r="CJ172" s="2" t="str">
        <f t="shared" si="217"/>
        <v/>
      </c>
      <c r="CK172" s="2" t="str">
        <f t="shared" si="217"/>
        <v/>
      </c>
      <c r="CL172" s="2" t="str">
        <f t="shared" si="217"/>
        <v/>
      </c>
      <c r="CM172" s="2" t="str">
        <f t="shared" si="217"/>
        <v/>
      </c>
      <c r="CN172" s="2" t="str">
        <f t="shared" si="217"/>
        <v/>
      </c>
      <c r="CO172" s="2" t="str">
        <f t="shared" si="217"/>
        <v/>
      </c>
      <c r="CP172" s="2" t="str">
        <f t="shared" si="217"/>
        <v/>
      </c>
      <c r="CQ172" s="2" t="str">
        <f t="shared" si="217"/>
        <v/>
      </c>
      <c r="CR172" s="2" t="str">
        <f t="shared" si="217"/>
        <v/>
      </c>
      <c r="CS172" s="2" t="str">
        <f t="shared" si="217"/>
        <v/>
      </c>
      <c r="CU172" s="2">
        <f t="shared" si="218"/>
        <v>51.820999999999998</v>
      </c>
      <c r="CV172" s="2" t="str">
        <f t="shared" si="218"/>
        <v/>
      </c>
      <c r="CW172" s="2" t="str">
        <f t="shared" si="218"/>
        <v/>
      </c>
      <c r="CX172" s="2" t="str">
        <f t="shared" si="218"/>
        <v/>
      </c>
      <c r="CY172" s="2" t="str">
        <f t="shared" si="218"/>
        <v/>
      </c>
      <c r="CZ172" s="2" t="str">
        <f t="shared" si="218"/>
        <v/>
      </c>
      <c r="DA172" s="2" t="str">
        <f t="shared" si="218"/>
        <v/>
      </c>
      <c r="DB172" s="2" t="str">
        <f t="shared" si="218"/>
        <v/>
      </c>
      <c r="DC172" s="2" t="str">
        <f t="shared" si="218"/>
        <v/>
      </c>
      <c r="DD172" s="2" t="str">
        <f t="shared" si="218"/>
        <v/>
      </c>
      <c r="DE172" s="2" t="str">
        <f t="shared" si="218"/>
        <v/>
      </c>
      <c r="DF172" s="2" t="str">
        <f t="shared" si="218"/>
        <v/>
      </c>
      <c r="DG172" s="2" t="str">
        <f t="shared" si="218"/>
        <v/>
      </c>
      <c r="DH172" s="2" t="str">
        <f t="shared" si="218"/>
        <v/>
      </c>
      <c r="DI172" s="2" t="str">
        <f t="shared" si="218"/>
        <v/>
      </c>
      <c r="DK172" s="2">
        <f t="shared" si="224"/>
        <v>104.65620348432057</v>
      </c>
      <c r="DL172" s="2">
        <f t="shared" si="224"/>
        <v>101.91726110795994</v>
      </c>
      <c r="DM172" s="2">
        <f t="shared" si="224"/>
        <v>103.65229316420016</v>
      </c>
      <c r="DN172" s="2">
        <f t="shared" si="224"/>
        <v>105.3743193899124</v>
      </c>
      <c r="DO172" s="2">
        <f t="shared" si="224"/>
        <v>99.593861069163381</v>
      </c>
      <c r="DP172" s="2">
        <f t="shared" si="224"/>
        <v>106.06984420495368</v>
      </c>
      <c r="DQ172" s="2">
        <f t="shared" si="224"/>
        <v>103.42825348432056</v>
      </c>
      <c r="DR172" s="2">
        <f t="shared" si="224"/>
        <v>104.4034175422139</v>
      </c>
      <c r="DS172" s="2">
        <f t="shared" si="224"/>
        <v>97.594265132485219</v>
      </c>
      <c r="DT172" s="2">
        <f t="shared" si="224"/>
        <v>98.848560975609786</v>
      </c>
      <c r="DU172" s="2">
        <f t="shared" si="224"/>
        <v>101.20852526807658</v>
      </c>
      <c r="DV172" s="2">
        <f t="shared" si="224"/>
        <v>102.61335677821896</v>
      </c>
      <c r="DW172" s="2">
        <f t="shared" si="224"/>
        <v>100.89108396254905</v>
      </c>
      <c r="DX172" s="2">
        <f t="shared" si="224"/>
        <v>94.862990184234363</v>
      </c>
      <c r="DY172" s="2">
        <f t="shared" si="224"/>
        <v>97.397129664077056</v>
      </c>
      <c r="EA172" s="2">
        <f t="shared" si="214"/>
        <v>51.954067855773971</v>
      </c>
      <c r="EB172" s="2">
        <f t="shared" si="214"/>
        <v>52.39279257412025</v>
      </c>
      <c r="EC172" s="2">
        <f t="shared" si="214"/>
        <v>53.356609310901128</v>
      </c>
      <c r="ED172" s="2">
        <f t="shared" si="214"/>
        <v>53.796535087719299</v>
      </c>
      <c r="EE172" s="2">
        <f t="shared" si="214"/>
        <v>55.622408912405128</v>
      </c>
      <c r="EF172" s="2">
        <f t="shared" si="214"/>
        <v>56.633414200432583</v>
      </c>
      <c r="EG172" s="2">
        <f t="shared" si="214"/>
        <v>57.183477561581967</v>
      </c>
      <c r="EH172" s="2">
        <f t="shared" si="214"/>
        <v>54.603745361484343</v>
      </c>
      <c r="EI172" s="2">
        <f t="shared" si="214"/>
        <v>54.397851087039271</v>
      </c>
      <c r="EJ172" s="2">
        <f t="shared" si="214"/>
        <v>51.400290002914616</v>
      </c>
      <c r="EK172" s="2">
        <f t="shared" si="213"/>
        <v>50.165431720743811</v>
      </c>
      <c r="EL172" s="2">
        <f t="shared" si="182"/>
        <v>51.645533589041108</v>
      </c>
      <c r="EM172" s="2">
        <f t="shared" si="182"/>
        <v>52.611185437805787</v>
      </c>
      <c r="EN172" s="2">
        <f t="shared" si="182"/>
        <v>55.104950184474049</v>
      </c>
      <c r="EO172" s="2">
        <f t="shared" si="182"/>
        <v>60.421315968024963</v>
      </c>
      <c r="EQ172" s="2">
        <f t="shared" si="225"/>
        <v>51.083176138126262</v>
      </c>
      <c r="ER172" s="2">
        <f t="shared" si="225"/>
        <v>52.777828448213683</v>
      </c>
      <c r="ES172" s="2">
        <f t="shared" si="225"/>
        <v>53.603784253146593</v>
      </c>
      <c r="ET172" s="2">
        <f t="shared" si="225"/>
        <v>54.130075283414719</v>
      </c>
      <c r="EU172" s="2">
        <f t="shared" si="225"/>
        <v>55.946822870859592</v>
      </c>
      <c r="EV172" s="2">
        <f t="shared" si="225"/>
        <v>56.192363633623444</v>
      </c>
      <c r="EW172" s="2">
        <f t="shared" si="225"/>
        <v>57.203568165792888</v>
      </c>
      <c r="EX172" s="2">
        <f t="shared" si="225"/>
        <v>56.092685976761274</v>
      </c>
      <c r="EY172" s="2">
        <f t="shared" si="225"/>
        <v>54.671342535551247</v>
      </c>
      <c r="EZ172" s="2">
        <f t="shared" si="225"/>
        <v>52.987205564301611</v>
      </c>
      <c r="FA172" s="2">
        <f t="shared" si="225"/>
        <v>51.792961428259886</v>
      </c>
      <c r="FB172" s="2">
        <f t="shared" si="225"/>
        <v>52.306640737391632</v>
      </c>
      <c r="FC172" s="2">
        <f t="shared" si="225"/>
        <v>53.205542385291295</v>
      </c>
      <c r="FD172" s="2">
        <f t="shared" si="225"/>
        <v>55.191599568596686</v>
      </c>
      <c r="FE172" s="2">
        <f t="shared" si="225"/>
        <v>57.729626947262531</v>
      </c>
      <c r="FG172" s="2">
        <f t="shared" si="226"/>
        <v>0.99999998853344729</v>
      </c>
      <c r="FH172" s="2">
        <f t="shared" si="226"/>
        <v>0.9999999889249408</v>
      </c>
      <c r="FI172" s="2">
        <f t="shared" si="226"/>
        <v>0.99999998811410629</v>
      </c>
      <c r="FJ172" s="2">
        <f t="shared" si="226"/>
        <v>0.99999998885650132</v>
      </c>
      <c r="FK172" s="2">
        <f t="shared" si="226"/>
        <v>0.99999998979462124</v>
      </c>
      <c r="FL172" s="2">
        <f t="shared" si="226"/>
        <v>0.9999999896151095</v>
      </c>
      <c r="FM172" s="2">
        <f t="shared" si="226"/>
        <v>0.99999999023258324</v>
      </c>
      <c r="FN172" s="2">
        <f t="shared" si="226"/>
        <v>0.99999999127966521</v>
      </c>
      <c r="FO172" s="2">
        <f t="shared" si="226"/>
        <v>0.99999999128919059</v>
      </c>
      <c r="FP172" s="2">
        <f t="shared" si="226"/>
        <v>0.99999998929397016</v>
      </c>
      <c r="FQ172" s="2">
        <f t="shared" si="226"/>
        <v>0.99999999101733428</v>
      </c>
      <c r="FR172" s="2">
        <f t="shared" si="226"/>
        <v>0.99999999142347273</v>
      </c>
      <c r="FS172" s="2">
        <f t="shared" si="226"/>
        <v>0.99999999054224242</v>
      </c>
      <c r="FT172" s="2">
        <f t="shared" si="226"/>
        <v>0.99999998821752911</v>
      </c>
      <c r="FU172" s="2">
        <f t="shared" si="226"/>
        <v>0.99999999055896138</v>
      </c>
      <c r="FW172" s="2">
        <f t="shared" si="219"/>
        <v>1.2943661782238795E-2</v>
      </c>
      <c r="FX172" s="2">
        <f t="shared" si="219"/>
        <v>4.2689863231802377E-2</v>
      </c>
      <c r="FY172" s="2">
        <f t="shared" si="219"/>
        <v>7.7750392560929665E-2</v>
      </c>
      <c r="FZ172" s="2">
        <f t="shared" si="219"/>
        <v>6.0947382204385669E-2</v>
      </c>
      <c r="GA172" s="2">
        <f t="shared" si="219"/>
        <v>7.1767246721618327E-2</v>
      </c>
      <c r="GB172" s="2">
        <f t="shared" si="219"/>
        <v>7.8012882734280239E-2</v>
      </c>
      <c r="GC172" s="2">
        <f t="shared" si="219"/>
        <v>0.10013443303828687</v>
      </c>
      <c r="GD172" s="2">
        <f t="shared" si="219"/>
        <v>0.13265646469428904</v>
      </c>
      <c r="GE172" s="2">
        <f t="shared" si="219"/>
        <v>0.15916097025402615</v>
      </c>
      <c r="GF172" s="2">
        <f t="shared" si="219"/>
        <v>0.12454145755923676</v>
      </c>
      <c r="GG172" s="2">
        <f t="shared" si="219"/>
        <v>0.13292537140395613</v>
      </c>
      <c r="GH172" s="2">
        <f t="shared" si="219"/>
        <v>0.10627671114249182</v>
      </c>
      <c r="GI172" s="2">
        <f t="shared" si="219"/>
        <v>7.7213942590590418E-2</v>
      </c>
      <c r="GJ172" s="2">
        <f t="shared" si="219"/>
        <v>4.5652583112002619E-2</v>
      </c>
      <c r="GK172" s="2">
        <f t="shared" si="219"/>
        <v>3.3021000949326779E-2</v>
      </c>
      <c r="GM172" s="107">
        <f t="shared" si="220"/>
        <v>1.2711341107427049E-178</v>
      </c>
      <c r="GN172" s="107">
        <f t="shared" si="220"/>
        <v>8.0484514094564124E-204</v>
      </c>
      <c r="GO172" s="107">
        <f t="shared" si="220"/>
        <v>1.7742802315560311E-231</v>
      </c>
      <c r="GP172" s="107">
        <f t="shared" si="220"/>
        <v>1.5392991346059774E-233</v>
      </c>
      <c r="GQ172" s="107">
        <f t="shared" si="220"/>
        <v>9.8608559103744473E-245</v>
      </c>
      <c r="GR172" s="107">
        <f t="shared" si="220"/>
        <v>2.6834923906322499E-266</v>
      </c>
      <c r="GS172" s="107">
        <f t="shared" si="220"/>
        <v>6.2635974001579722E-276</v>
      </c>
      <c r="GT172" s="107">
        <f t="shared" si="220"/>
        <v>1.496487203864202E-293</v>
      </c>
      <c r="GU172" s="107">
        <f t="shared" si="220"/>
        <v>6.078475396306707E-283</v>
      </c>
      <c r="GV172" s="107">
        <f t="shared" si="220"/>
        <v>9.2362981593820857E-282</v>
      </c>
      <c r="GW172" s="107">
        <f t="shared" si="220"/>
        <v>2.5064877568677183E-278</v>
      </c>
      <c r="GX172" s="107">
        <f t="shared" si="220"/>
        <v>4.8337960945899505E-268</v>
      </c>
      <c r="GY172" s="107">
        <f t="shared" si="220"/>
        <v>5.0615979673183747E-251</v>
      </c>
      <c r="GZ172" s="107">
        <f t="shared" si="220"/>
        <v>2.6048326616118934E-224</v>
      </c>
      <c r="HA172" s="107">
        <f t="shared" si="220"/>
        <v>0</v>
      </c>
      <c r="HC172" s="107">
        <f t="shared" si="184"/>
        <v>6.9006810275289472E-80</v>
      </c>
      <c r="HD172" s="107">
        <f t="shared" si="184"/>
        <v>2.1048171251365508E-92</v>
      </c>
      <c r="HE172" s="107">
        <f t="shared" si="184"/>
        <v>5.8861734876680377E-105</v>
      </c>
      <c r="HF172" s="107">
        <f t="shared" si="183"/>
        <v>2.1146574706974601E-106</v>
      </c>
      <c r="HG172" s="107">
        <f t="shared" si="183"/>
        <v>4.3336438324514464E-111</v>
      </c>
      <c r="HH172" s="107">
        <f t="shared" si="183"/>
        <v>1.1148620720099839E-121</v>
      </c>
      <c r="HI172" s="107">
        <f t="shared" si="183"/>
        <v>1.0490775808447291E-127</v>
      </c>
      <c r="HJ172" s="107">
        <f t="shared" si="183"/>
        <v>7.998578187286257E-138</v>
      </c>
      <c r="HK172" s="107">
        <f t="shared" si="183"/>
        <v>2.3323644127316726E-134</v>
      </c>
      <c r="HL172" s="107">
        <f t="shared" si="183"/>
        <v>5.6703288107243982E-132</v>
      </c>
      <c r="HM172" s="107">
        <f t="shared" si="183"/>
        <v>2.9224679600647693E-130</v>
      </c>
      <c r="HN172" s="107">
        <f t="shared" si="183"/>
        <v>1.1800548013658137E-123</v>
      </c>
      <c r="HO172" s="107">
        <f t="shared" si="227"/>
        <v>7.9343475582196012E-114</v>
      </c>
      <c r="HP172" s="107">
        <f t="shared" si="227"/>
        <v>2.6459884378040509E-99</v>
      </c>
      <c r="HQ172" s="107">
        <f t="shared" si="227"/>
        <v>1.03435794320392E-181</v>
      </c>
      <c r="HS172" s="107">
        <f t="shared" si="221"/>
        <v>1.3714701820735043E-4</v>
      </c>
      <c r="HT172" s="107">
        <f t="shared" si="221"/>
        <v>1.4847703606408063E-6</v>
      </c>
      <c r="HU172" s="107">
        <f t="shared" si="221"/>
        <v>4.5392866079575759E-8</v>
      </c>
      <c r="HV172" s="107">
        <f t="shared" si="221"/>
        <v>6.1290114944674477E-8</v>
      </c>
      <c r="HW172" s="107">
        <f t="shared" si="221"/>
        <v>2.0561147174393676E-8</v>
      </c>
      <c r="HX172" s="107">
        <f t="shared" si="221"/>
        <v>2.1898698600032138E-9</v>
      </c>
      <c r="HY172" s="107">
        <f t="shared" si="221"/>
        <v>1.5359538943841918E-10</v>
      </c>
      <c r="HZ172" s="107">
        <f t="shared" si="221"/>
        <v>3.0776175116766222E-12</v>
      </c>
      <c r="IA172" s="107">
        <f t="shared" si="221"/>
        <v>1.2579310284360102E-12</v>
      </c>
      <c r="IB172" s="107">
        <f t="shared" si="221"/>
        <v>1.5120065070290801E-11</v>
      </c>
      <c r="IC172" s="107">
        <f t="shared" si="221"/>
        <v>1.5124829698388886E-11</v>
      </c>
      <c r="ID172" s="107">
        <f t="shared" si="221"/>
        <v>2.7288933879981132E-10</v>
      </c>
      <c r="IE172" s="107">
        <f t="shared" si="221"/>
        <v>1.0784922440526912E-8</v>
      </c>
      <c r="IF172" s="107">
        <f t="shared" si="221"/>
        <v>8.1167877466496298E-7</v>
      </c>
      <c r="IG172" s="107">
        <f t="shared" si="221"/>
        <v>6.7380398957563772E-8</v>
      </c>
      <c r="II172" s="107">
        <f t="shared" si="222"/>
        <v>4.8539852278628769E-3</v>
      </c>
      <c r="IJ172" s="107">
        <f t="shared" si="222"/>
        <v>3.1036118531256575E-2</v>
      </c>
      <c r="IK172" s="107">
        <f t="shared" si="222"/>
        <v>6.6282042733430233E-2</v>
      </c>
      <c r="IL172" s="107">
        <f t="shared" si="222"/>
        <v>4.2145589313196397E-2</v>
      </c>
      <c r="IM172" s="107">
        <f t="shared" si="222"/>
        <v>5.2577407405333614E-2</v>
      </c>
      <c r="IN172" s="107">
        <f t="shared" si="222"/>
        <v>5.0790894616070816E-2</v>
      </c>
      <c r="IO172" s="107">
        <f t="shared" si="222"/>
        <v>7.7927007477654756E-2</v>
      </c>
      <c r="IP172" s="107">
        <f t="shared" si="222"/>
        <v>0.12159444722288987</v>
      </c>
      <c r="IQ172" s="107">
        <f t="shared" si="222"/>
        <v>0.17613944901490841</v>
      </c>
      <c r="IR172" s="107">
        <f t="shared" si="222"/>
        <v>0.11142398595599244</v>
      </c>
      <c r="IS172" s="107">
        <f t="shared" si="222"/>
        <v>0.13143254220993753</v>
      </c>
      <c r="IT172" s="107">
        <f t="shared" si="222"/>
        <v>9.4196856514867547E-2</v>
      </c>
      <c r="IU172" s="107">
        <f t="shared" si="222"/>
        <v>5.8090967166611204E-2</v>
      </c>
      <c r="IV172" s="107">
        <f t="shared" si="222"/>
        <v>2.6427707152623471E-2</v>
      </c>
      <c r="IW172" s="107">
        <f t="shared" si="222"/>
        <v>1.8935689051049628E-2</v>
      </c>
      <c r="IY172" s="107">
        <f t="shared" si="223"/>
        <v>4.9911322460702272E-3</v>
      </c>
      <c r="IZ172" s="107">
        <f t="shared" si="223"/>
        <v>3.1037603301617214E-2</v>
      </c>
      <c r="JA172" s="107">
        <f t="shared" si="223"/>
        <v>6.628208812629631E-2</v>
      </c>
      <c r="JB172" s="107">
        <f t="shared" si="223"/>
        <v>4.2145650603311338E-2</v>
      </c>
      <c r="JC172" s="107">
        <f t="shared" si="223"/>
        <v>5.2577427966480787E-2</v>
      </c>
      <c r="JD172" s="107">
        <f t="shared" si="223"/>
        <v>5.0790896805940677E-2</v>
      </c>
      <c r="JE172" s="107">
        <f t="shared" si="223"/>
        <v>7.7927007631250142E-2</v>
      </c>
      <c r="JF172" s="107">
        <f t="shared" si="223"/>
        <v>0.12159444722596749</v>
      </c>
      <c r="JG172" s="107">
        <f t="shared" si="223"/>
        <v>0.17613944901616635</v>
      </c>
      <c r="JH172" s="107">
        <f t="shared" si="223"/>
        <v>0.11142398597111251</v>
      </c>
      <c r="JI172" s="107">
        <f t="shared" si="223"/>
        <v>0.13143254222506234</v>
      </c>
      <c r="JJ172" s="107">
        <f t="shared" si="223"/>
        <v>9.4196856787756883E-2</v>
      </c>
      <c r="JK172" s="107">
        <f t="shared" si="223"/>
        <v>5.8090977951533646E-2</v>
      </c>
      <c r="JL172" s="107">
        <f t="shared" si="223"/>
        <v>2.6428518831398136E-2</v>
      </c>
      <c r="JM172" s="107">
        <f t="shared" si="223"/>
        <v>1.8935756431448587E-2</v>
      </c>
    </row>
    <row r="173" spans="2:273" x14ac:dyDescent="0.25">
      <c r="B173" s="2">
        <v>145</v>
      </c>
      <c r="C173" s="37">
        <v>51.313000000000002</v>
      </c>
      <c r="D173" s="37">
        <v>54.164000000000001</v>
      </c>
      <c r="E173" s="37">
        <v>52.375</v>
      </c>
      <c r="F173" s="37">
        <v>54.234000000000002</v>
      </c>
      <c r="G173" s="37">
        <v>57.061999999999998</v>
      </c>
      <c r="H173" s="37">
        <v>57.125</v>
      </c>
      <c r="I173" s="37">
        <v>61.734000000000002</v>
      </c>
      <c r="J173" s="37">
        <v>64.375</v>
      </c>
      <c r="K173" s="37">
        <v>67.108999999999995</v>
      </c>
      <c r="L173" s="37">
        <v>62.875</v>
      </c>
      <c r="M173" s="37">
        <v>65.391000000000005</v>
      </c>
      <c r="N173" s="37">
        <v>62.5</v>
      </c>
      <c r="O173" s="37">
        <v>59.921999999999997</v>
      </c>
      <c r="P173" s="37">
        <v>60.155999999999999</v>
      </c>
      <c r="Q173" s="37">
        <v>68.266000000000005</v>
      </c>
      <c r="S173" s="4">
        <f t="shared" si="185"/>
        <v>51.847713526697639</v>
      </c>
      <c r="T173" s="4">
        <f t="shared" si="186"/>
        <v>52.872143852983989</v>
      </c>
      <c r="U173" s="4">
        <f t="shared" si="187"/>
        <v>55.251857625395139</v>
      </c>
      <c r="V173" s="4">
        <f t="shared" si="188"/>
        <v>55.802317354879754</v>
      </c>
      <c r="W173" s="4">
        <f t="shared" si="189"/>
        <v>59.127568442578465</v>
      </c>
      <c r="X173" s="4">
        <f t="shared" si="190"/>
        <v>60.033954728348355</v>
      </c>
      <c r="Y173" s="4">
        <f t="shared" si="191"/>
        <v>62.934275179254122</v>
      </c>
      <c r="Z173" s="4">
        <f t="shared" si="192"/>
        <v>64.114265415663965</v>
      </c>
      <c r="AA173" s="4">
        <f t="shared" si="193"/>
        <v>66.215905633161952</v>
      </c>
      <c r="AB173" s="4">
        <f t="shared" si="194"/>
        <v>62.524522511296787</v>
      </c>
      <c r="AC173" s="4">
        <f t="shared" si="195"/>
        <v>64.006528783488477</v>
      </c>
      <c r="AD173" s="4">
        <f t="shared" si="196"/>
        <v>63.262693978713116</v>
      </c>
      <c r="AE173" s="4">
        <f t="shared" si="197"/>
        <v>61.129539865060707</v>
      </c>
      <c r="AF173" s="4">
        <f t="shared" si="198"/>
        <v>60.815769462584385</v>
      </c>
      <c r="AG173" s="4">
        <f t="shared" si="198"/>
        <v>68.559010606273787</v>
      </c>
      <c r="AI173" s="4">
        <f t="shared" si="199"/>
        <v>-0.53471352669763661</v>
      </c>
      <c r="AJ173" s="4">
        <f t="shared" si="200"/>
        <v>1.2918561470160128</v>
      </c>
      <c r="AK173" s="4">
        <f t="shared" si="201"/>
        <v>-2.8768576253951395</v>
      </c>
      <c r="AL173" s="4">
        <f t="shared" si="202"/>
        <v>-1.5683173548797527</v>
      </c>
      <c r="AM173" s="4">
        <f t="shared" si="203"/>
        <v>-2.0655684425784671</v>
      </c>
      <c r="AN173" s="4">
        <f t="shared" si="204"/>
        <v>-2.9089547283483554</v>
      </c>
      <c r="AO173" s="4">
        <f t="shared" si="205"/>
        <v>-1.2002751792541204</v>
      </c>
      <c r="AP173" s="4">
        <f t="shared" si="206"/>
        <v>0.26073458433603491</v>
      </c>
      <c r="AQ173" s="4">
        <f t="shared" si="207"/>
        <v>0.89309436683804222</v>
      </c>
      <c r="AR173" s="4">
        <f t="shared" si="208"/>
        <v>0.35047748870321271</v>
      </c>
      <c r="AS173" s="4">
        <f t="shared" si="209"/>
        <v>1.3844712165115283</v>
      </c>
      <c r="AT173" s="4">
        <f t="shared" si="210"/>
        <v>-0.76269397871311639</v>
      </c>
      <c r="AU173" s="4">
        <f t="shared" si="211"/>
        <v>-1.2075398650607099</v>
      </c>
      <c r="AV173" s="4">
        <f t="shared" si="228"/>
        <v>-0.65976946258438574</v>
      </c>
      <c r="AW173" s="4">
        <f t="shared" si="228"/>
        <v>-0.29301060627378206</v>
      </c>
      <c r="AY173" s="2">
        <f t="shared" si="215"/>
        <v>51.847709200112313</v>
      </c>
      <c r="AZ173" s="2">
        <f t="shared" si="215"/>
        <v>52.283189985151175</v>
      </c>
      <c r="BA173" s="2">
        <f t="shared" si="215"/>
        <v>53.281731093599269</v>
      </c>
      <c r="BB173" s="2">
        <f t="shared" si="215"/>
        <v>53.730185856352961</v>
      </c>
      <c r="BC173" s="2">
        <f t="shared" si="215"/>
        <v>55.561931359846383</v>
      </c>
      <c r="BD173" s="2">
        <f t="shared" si="215"/>
        <v>56.507768530357886</v>
      </c>
      <c r="BE173" s="2">
        <f t="shared" si="215"/>
        <v>57.089824887416107</v>
      </c>
      <c r="BF173" s="2">
        <f t="shared" si="215"/>
        <v>54.713888666007378</v>
      </c>
      <c r="BG173" s="2">
        <f t="shared" si="215"/>
        <v>54.335327286482531</v>
      </c>
      <c r="BH173" s="2">
        <f t="shared" si="215"/>
        <v>51.502024905323104</v>
      </c>
      <c r="BI173" s="2">
        <f t="shared" si="215"/>
        <v>50.278973289277324</v>
      </c>
      <c r="BJ173" s="2">
        <f t="shared" si="215"/>
        <v>51.605919985338979</v>
      </c>
      <c r="BK173" s="2">
        <f t="shared" si="215"/>
        <v>52.546924439990946</v>
      </c>
      <c r="BL173" s="2">
        <f t="shared" si="215"/>
        <v>54.988501016997596</v>
      </c>
      <c r="BM173" s="2">
        <f t="shared" si="215"/>
        <v>60.232778357099448</v>
      </c>
      <c r="BO173" s="2" t="str">
        <f t="shared" si="216"/>
        <v/>
      </c>
      <c r="BP173" s="2" t="str">
        <f t="shared" si="216"/>
        <v/>
      </c>
      <c r="BQ173" s="2" t="str">
        <f t="shared" si="216"/>
        <v/>
      </c>
      <c r="BR173" s="2" t="str">
        <f t="shared" si="216"/>
        <v/>
      </c>
      <c r="BS173" s="2" t="str">
        <f t="shared" si="216"/>
        <v/>
      </c>
      <c r="BT173" s="2" t="str">
        <f t="shared" si="216"/>
        <v/>
      </c>
      <c r="BU173" s="2" t="str">
        <f t="shared" si="216"/>
        <v/>
      </c>
      <c r="BV173" s="2" t="str">
        <f t="shared" si="216"/>
        <v/>
      </c>
      <c r="BW173" s="2" t="str">
        <f t="shared" si="216"/>
        <v/>
      </c>
      <c r="BX173" s="2" t="str">
        <f t="shared" si="216"/>
        <v/>
      </c>
      <c r="BY173" s="2" t="str">
        <f t="shared" si="216"/>
        <v/>
      </c>
      <c r="BZ173" s="2" t="str">
        <f t="shared" si="216"/>
        <v/>
      </c>
      <c r="CA173" s="2" t="str">
        <f t="shared" si="216"/>
        <v/>
      </c>
      <c r="CB173" s="2" t="str">
        <f t="shared" si="216"/>
        <v/>
      </c>
      <c r="CC173" s="2" t="str">
        <f t="shared" si="216"/>
        <v/>
      </c>
      <c r="CE173" s="2">
        <f t="shared" si="217"/>
        <v>51.313000000000002</v>
      </c>
      <c r="CF173" s="2" t="str">
        <f t="shared" si="217"/>
        <v/>
      </c>
      <c r="CG173" s="2" t="str">
        <f t="shared" si="217"/>
        <v/>
      </c>
      <c r="CH173" s="2" t="str">
        <f t="shared" si="217"/>
        <v/>
      </c>
      <c r="CI173" s="2" t="str">
        <f t="shared" si="217"/>
        <v/>
      </c>
      <c r="CJ173" s="2" t="str">
        <f t="shared" si="217"/>
        <v/>
      </c>
      <c r="CK173" s="2" t="str">
        <f t="shared" si="217"/>
        <v/>
      </c>
      <c r="CL173" s="2" t="str">
        <f t="shared" si="217"/>
        <v/>
      </c>
      <c r="CM173" s="2" t="str">
        <f t="shared" si="217"/>
        <v/>
      </c>
      <c r="CN173" s="2" t="str">
        <f t="shared" si="217"/>
        <v/>
      </c>
      <c r="CO173" s="2" t="str">
        <f t="shared" si="217"/>
        <v/>
      </c>
      <c r="CP173" s="2" t="str">
        <f t="shared" si="217"/>
        <v/>
      </c>
      <c r="CQ173" s="2" t="str">
        <f t="shared" si="217"/>
        <v/>
      </c>
      <c r="CR173" s="2" t="str">
        <f t="shared" si="217"/>
        <v/>
      </c>
      <c r="CS173" s="2" t="str">
        <f t="shared" si="217"/>
        <v/>
      </c>
      <c r="CU173" s="2">
        <f t="shared" si="218"/>
        <v>51.313000000000002</v>
      </c>
      <c r="CV173" s="2" t="str">
        <f t="shared" si="218"/>
        <v/>
      </c>
      <c r="CW173" s="2" t="str">
        <f t="shared" si="218"/>
        <v/>
      </c>
      <c r="CX173" s="2" t="str">
        <f t="shared" si="218"/>
        <v/>
      </c>
      <c r="CY173" s="2" t="str">
        <f t="shared" si="218"/>
        <v/>
      </c>
      <c r="CZ173" s="2" t="str">
        <f t="shared" si="218"/>
        <v/>
      </c>
      <c r="DA173" s="2" t="str">
        <f t="shared" si="218"/>
        <v/>
      </c>
      <c r="DB173" s="2" t="str">
        <f t="shared" si="218"/>
        <v/>
      </c>
      <c r="DC173" s="2" t="str">
        <f t="shared" si="218"/>
        <v/>
      </c>
      <c r="DD173" s="2" t="str">
        <f t="shared" si="218"/>
        <v/>
      </c>
      <c r="DE173" s="2" t="str">
        <f t="shared" si="218"/>
        <v/>
      </c>
      <c r="DF173" s="2" t="str">
        <f t="shared" si="218"/>
        <v/>
      </c>
      <c r="DG173" s="2" t="str">
        <f t="shared" si="218"/>
        <v/>
      </c>
      <c r="DH173" s="2" t="str">
        <f t="shared" si="218"/>
        <v/>
      </c>
      <c r="DI173" s="2" t="str">
        <f t="shared" si="218"/>
        <v/>
      </c>
      <c r="DK173" s="2">
        <f t="shared" si="224"/>
        <v>104.94949564459932</v>
      </c>
      <c r="DL173" s="2">
        <f t="shared" si="224"/>
        <v>102.17916759851985</v>
      </c>
      <c r="DM173" s="2">
        <f t="shared" si="224"/>
        <v>103.93382078928826</v>
      </c>
      <c r="DN173" s="2">
        <f t="shared" si="224"/>
        <v>105.66128057988522</v>
      </c>
      <c r="DO173" s="2">
        <f t="shared" si="224"/>
        <v>99.815997583811509</v>
      </c>
      <c r="DP173" s="2">
        <f t="shared" si="224"/>
        <v>106.34067047511007</v>
      </c>
      <c r="DQ173" s="2">
        <f t="shared" si="224"/>
        <v>103.66785888501744</v>
      </c>
      <c r="DR173" s="2">
        <f t="shared" si="224"/>
        <v>104.67783283302066</v>
      </c>
      <c r="DS173" s="2">
        <f t="shared" si="224"/>
        <v>97.809246738513906</v>
      </c>
      <c r="DT173" s="2">
        <f t="shared" si="224"/>
        <v>99.108014634146372</v>
      </c>
      <c r="DU173" s="2">
        <f t="shared" si="224"/>
        <v>101.48887977743563</v>
      </c>
      <c r="DV173" s="2">
        <f t="shared" si="224"/>
        <v>102.90629438457177</v>
      </c>
      <c r="DW173" s="2">
        <f t="shared" si="224"/>
        <v>101.14708275445483</v>
      </c>
      <c r="DX173" s="2">
        <f t="shared" si="224"/>
        <v>95.079922983992745</v>
      </c>
      <c r="DY173" s="2">
        <f t="shared" si="224"/>
        <v>97.633522704891149</v>
      </c>
      <c r="EA173" s="2">
        <f t="shared" si="214"/>
        <v>51.862230698680399</v>
      </c>
      <c r="EB173" s="2">
        <f t="shared" si="214"/>
        <v>52.262133361041833</v>
      </c>
      <c r="EC173" s="2">
        <f t="shared" si="214"/>
        <v>53.257317492509799</v>
      </c>
      <c r="ED173" s="2">
        <f t="shared" si="214"/>
        <v>53.704140576763798</v>
      </c>
      <c r="EE173" s="2">
        <f t="shared" si="214"/>
        <v>55.532215709783245</v>
      </c>
      <c r="EF173" s="2">
        <f t="shared" si="214"/>
        <v>56.55120960922855</v>
      </c>
      <c r="EG173" s="2">
        <f t="shared" si="214"/>
        <v>57.08724576980643</v>
      </c>
      <c r="EH173" s="2">
        <f t="shared" si="214"/>
        <v>54.467012635956507</v>
      </c>
      <c r="EI173" s="2">
        <f t="shared" si="214"/>
        <v>54.280999213577232</v>
      </c>
      <c r="EJ173" s="2">
        <f t="shared" si="214"/>
        <v>51.254171597201989</v>
      </c>
      <c r="EK173" s="2">
        <f t="shared" si="213"/>
        <v>50.008443009716132</v>
      </c>
      <c r="EL173" s="2">
        <f t="shared" si="182"/>
        <v>51.517269041095901</v>
      </c>
      <c r="EM173" s="2">
        <f t="shared" si="182"/>
        <v>52.488582632378112</v>
      </c>
      <c r="EN173" s="2">
        <f t="shared" si="182"/>
        <v>54.983270175438577</v>
      </c>
      <c r="EO173" s="2">
        <f t="shared" si="182"/>
        <v>60.346466445700926</v>
      </c>
      <c r="EQ173" s="2">
        <f t="shared" si="225"/>
        <v>50.968057146219735</v>
      </c>
      <c r="ER173" s="2">
        <f t="shared" si="225"/>
        <v>52.658255446308274</v>
      </c>
      <c r="ES173" s="2">
        <f t="shared" si="225"/>
        <v>53.511752533644113</v>
      </c>
      <c r="ET173" s="2">
        <f t="shared" si="225"/>
        <v>54.048939824148619</v>
      </c>
      <c r="EU173" s="2">
        <f t="shared" si="225"/>
        <v>55.867219604331396</v>
      </c>
      <c r="EV173" s="2">
        <f t="shared" si="225"/>
        <v>56.099953082651993</v>
      </c>
      <c r="EW173" s="2">
        <f t="shared" si="225"/>
        <v>57.108232435838005</v>
      </c>
      <c r="EX173" s="2">
        <f t="shared" si="225"/>
        <v>55.99604482257574</v>
      </c>
      <c r="EY173" s="2">
        <f t="shared" si="225"/>
        <v>54.563307734783002</v>
      </c>
      <c r="EZ173" s="2">
        <f t="shared" si="225"/>
        <v>52.885959353545275</v>
      </c>
      <c r="FA173" s="2">
        <f t="shared" si="225"/>
        <v>51.680701371019097</v>
      </c>
      <c r="FB173" s="2">
        <f t="shared" si="225"/>
        <v>52.198089932138544</v>
      </c>
      <c r="FC173" s="2">
        <f t="shared" si="225"/>
        <v>53.100761698287457</v>
      </c>
      <c r="FD173" s="2">
        <f t="shared" si="225"/>
        <v>55.0753529877353</v>
      </c>
      <c r="FE173" s="2">
        <f t="shared" si="225"/>
        <v>57.588282521449948</v>
      </c>
      <c r="FG173" s="2">
        <f t="shared" si="226"/>
        <v>0.99999999089179348</v>
      </c>
      <c r="FH173" s="2">
        <f t="shared" si="226"/>
        <v>0.99999999120276784</v>
      </c>
      <c r="FI173" s="2">
        <f t="shared" si="226"/>
        <v>0.99999999055869904</v>
      </c>
      <c r="FJ173" s="2">
        <f t="shared" si="226"/>
        <v>0.99999999114840443</v>
      </c>
      <c r="FK173" s="2">
        <f t="shared" si="226"/>
        <v>0.99999999189357947</v>
      </c>
      <c r="FL173" s="2">
        <f t="shared" si="226"/>
        <v>0.99999999175098819</v>
      </c>
      <c r="FM173" s="2">
        <f t="shared" si="226"/>
        <v>0.99999999224146507</v>
      </c>
      <c r="FN173" s="2">
        <f t="shared" si="226"/>
        <v>0.99999999307319187</v>
      </c>
      <c r="FO173" s="2">
        <f t="shared" si="226"/>
        <v>0.99999999308075815</v>
      </c>
      <c r="FP173" s="2">
        <f t="shared" si="226"/>
        <v>0.99999999149589824</v>
      </c>
      <c r="FQ173" s="2">
        <f t="shared" si="226"/>
        <v>0.999999992864815</v>
      </c>
      <c r="FR173" s="2">
        <f t="shared" si="226"/>
        <v>0.99999999318742216</v>
      </c>
      <c r="FS173" s="2">
        <f t="shared" si="226"/>
        <v>0.9999999924874361</v>
      </c>
      <c r="FT173" s="2">
        <f t="shared" si="226"/>
        <v>0.99999999064085066</v>
      </c>
      <c r="FU173" s="2">
        <f t="shared" si="226"/>
        <v>0.99999999250071647</v>
      </c>
      <c r="FW173" s="2">
        <f t="shared" si="219"/>
        <v>1.6240675043337024E-2</v>
      </c>
      <c r="FX173" s="2">
        <f t="shared" si="219"/>
        <v>5.3155796560656561E-2</v>
      </c>
      <c r="FY173" s="2">
        <f t="shared" si="219"/>
        <v>9.5950316153431997E-2</v>
      </c>
      <c r="FZ173" s="2">
        <f t="shared" si="219"/>
        <v>7.5536184847010912E-2</v>
      </c>
      <c r="GA173" s="2">
        <f t="shared" si="219"/>
        <v>8.8701330234562586E-2</v>
      </c>
      <c r="GB173" s="2">
        <f t="shared" si="219"/>
        <v>9.6267836642898078E-2</v>
      </c>
      <c r="GC173" s="2">
        <f t="shared" si="219"/>
        <v>0.12287593505756694</v>
      </c>
      <c r="GD173" s="2">
        <f t="shared" si="219"/>
        <v>0.1614587870749892</v>
      </c>
      <c r="GE173" s="2">
        <f t="shared" si="219"/>
        <v>0.19244113316447575</v>
      </c>
      <c r="GF173" s="2">
        <f t="shared" si="219"/>
        <v>0.15189040376340687</v>
      </c>
      <c r="GG173" s="2">
        <f t="shared" si="219"/>
        <v>0.1617751888697217</v>
      </c>
      <c r="GH173" s="2">
        <f t="shared" si="219"/>
        <v>0.13021133064171472</v>
      </c>
      <c r="GI173" s="2">
        <f t="shared" si="219"/>
        <v>9.5301269369734209E-2</v>
      </c>
      <c r="GJ173" s="2">
        <f t="shared" si="219"/>
        <v>5.6801765258819428E-2</v>
      </c>
      <c r="GK173" s="2">
        <f t="shared" si="219"/>
        <v>4.1218559512328015E-2</v>
      </c>
      <c r="GM173" s="107">
        <f t="shared" si="220"/>
        <v>4.2583825647011578E-183</v>
      </c>
      <c r="GN173" s="107">
        <f t="shared" si="220"/>
        <v>6.3471603953070598E-209</v>
      </c>
      <c r="GO173" s="107">
        <f t="shared" si="220"/>
        <v>2.6567148975699466E-237</v>
      </c>
      <c r="GP173" s="107">
        <f t="shared" si="220"/>
        <v>2.1436996124144671E-239</v>
      </c>
      <c r="GQ173" s="107">
        <f t="shared" si="220"/>
        <v>7.6608666314990674E-251</v>
      </c>
      <c r="GR173" s="107">
        <f t="shared" si="220"/>
        <v>5.8894616658833715E-273</v>
      </c>
      <c r="GS173" s="107">
        <f t="shared" si="220"/>
        <v>8.2922084027389922E-283</v>
      </c>
      <c r="GT173" s="107">
        <f t="shared" si="220"/>
        <v>7.9348267087136672E-301</v>
      </c>
      <c r="GU173" s="107">
        <f t="shared" si="220"/>
        <v>5.9342848796920245E-290</v>
      </c>
      <c r="GV173" s="107">
        <f t="shared" si="220"/>
        <v>8.0466368677094007E-289</v>
      </c>
      <c r="GW173" s="107">
        <f t="shared" si="220"/>
        <v>3.1065351640593999E-285</v>
      </c>
      <c r="GX173" s="107">
        <f t="shared" si="220"/>
        <v>1.1250966262413731E-274</v>
      </c>
      <c r="GY173" s="107">
        <f t="shared" si="220"/>
        <v>2.8997442067825512E-257</v>
      </c>
      <c r="GZ173" s="107">
        <f t="shared" si="220"/>
        <v>5.9655796118358985E-230</v>
      </c>
      <c r="HA173" s="107">
        <f t="shared" si="220"/>
        <v>0</v>
      </c>
      <c r="HC173" s="107">
        <f t="shared" si="184"/>
        <v>1.2574509876108285E-82</v>
      </c>
      <c r="HD173" s="107">
        <f t="shared" si="184"/>
        <v>1.4997126117054344E-95</v>
      </c>
      <c r="HE173" s="107">
        <f t="shared" si="184"/>
        <v>1.4982645591715504E-108</v>
      </c>
      <c r="HF173" s="107">
        <f t="shared" si="183"/>
        <v>5.0436211735169753E-110</v>
      </c>
      <c r="HG173" s="107">
        <f t="shared" si="183"/>
        <v>7.3113378693028371E-115</v>
      </c>
      <c r="HH173" s="107">
        <f t="shared" si="183"/>
        <v>8.3276923044521643E-126</v>
      </c>
      <c r="HI173" s="107">
        <f t="shared" si="183"/>
        <v>5.3717528522208167E-132</v>
      </c>
      <c r="HJ173" s="107">
        <f t="shared" si="183"/>
        <v>2.1423788182106863E-142</v>
      </c>
      <c r="HK173" s="107">
        <f t="shared" si="183"/>
        <v>8.6613469735279663E-139</v>
      </c>
      <c r="HL173" s="107">
        <f t="shared" si="183"/>
        <v>2.1024544824193376E-136</v>
      </c>
      <c r="HM173" s="107">
        <f t="shared" si="183"/>
        <v>1.3580902841853496E-134</v>
      </c>
      <c r="HN173" s="107">
        <f t="shared" si="183"/>
        <v>8.7341980277147907E-128</v>
      </c>
      <c r="HO173" s="107">
        <f t="shared" si="227"/>
        <v>1.1134328732232478E-117</v>
      </c>
      <c r="HP173" s="107">
        <f t="shared" si="227"/>
        <v>9.6440212593425736E-103</v>
      </c>
      <c r="HQ173" s="107">
        <f t="shared" si="227"/>
        <v>5.4919347204498151E-188</v>
      </c>
      <c r="HS173" s="107">
        <f t="shared" si="221"/>
        <v>4.6040316058019904E-5</v>
      </c>
      <c r="HT173" s="107">
        <f t="shared" si="221"/>
        <v>3.4971883270115321E-7</v>
      </c>
      <c r="HU173" s="107">
        <f t="shared" si="221"/>
        <v>7.9272441112761597E-9</v>
      </c>
      <c r="HV173" s="107">
        <f t="shared" si="221"/>
        <v>1.0856190312659262E-8</v>
      </c>
      <c r="HW173" s="107">
        <f t="shared" si="221"/>
        <v>3.3223393305457469E-9</v>
      </c>
      <c r="HX173" s="107">
        <f t="shared" si="221"/>
        <v>2.8916223910957627E-10</v>
      </c>
      <c r="HY173" s="107">
        <f t="shared" si="221"/>
        <v>1.7203066792753199E-11</v>
      </c>
      <c r="HZ173" s="107">
        <f t="shared" si="221"/>
        <v>2.6976209285149955E-13</v>
      </c>
      <c r="IA173" s="107">
        <f t="shared" si="221"/>
        <v>1.1087701918978767E-13</v>
      </c>
      <c r="IB173" s="107">
        <f t="shared" si="221"/>
        <v>1.4613641656463952E-12</v>
      </c>
      <c r="IC173" s="107">
        <f t="shared" si="221"/>
        <v>1.5172773330363422E-12</v>
      </c>
      <c r="ID173" s="107">
        <f t="shared" si="221"/>
        <v>3.2966462518722232E-11</v>
      </c>
      <c r="IE173" s="107">
        <f t="shared" si="221"/>
        <v>1.6576406947239652E-9</v>
      </c>
      <c r="IF173" s="107">
        <f t="shared" si="221"/>
        <v>1.7061289602463838E-7</v>
      </c>
      <c r="IG173" s="107">
        <f t="shared" si="221"/>
        <v>8.1052877916867318E-9</v>
      </c>
      <c r="II173" s="107">
        <f t="shared" si="222"/>
        <v>7.6546697832702562E-3</v>
      </c>
      <c r="IJ173" s="107">
        <f t="shared" si="222"/>
        <v>4.5811025030360095E-2</v>
      </c>
      <c r="IK173" s="107">
        <f t="shared" si="222"/>
        <v>9.5576434573250435E-2</v>
      </c>
      <c r="IL173" s="107">
        <f t="shared" si="222"/>
        <v>6.2687366775686496E-2</v>
      </c>
      <c r="IM173" s="107">
        <f t="shared" si="222"/>
        <v>7.7610931638967956E-2</v>
      </c>
      <c r="IN173" s="107">
        <f t="shared" si="222"/>
        <v>7.6423946720175065E-2</v>
      </c>
      <c r="IO173" s="107">
        <f t="shared" si="222"/>
        <v>0.11414393200609513</v>
      </c>
      <c r="IP173" s="107">
        <f t="shared" si="222"/>
        <v>0.17272240278786966</v>
      </c>
      <c r="IQ173" s="107">
        <f t="shared" si="222"/>
        <v>0.23903192186816338</v>
      </c>
      <c r="IR173" s="107">
        <f t="shared" si="222"/>
        <v>0.15909640834935593</v>
      </c>
      <c r="IS173" s="107">
        <f t="shared" si="222"/>
        <v>0.18375397211151298</v>
      </c>
      <c r="IT173" s="107">
        <f t="shared" si="222"/>
        <v>0.13479957375445584</v>
      </c>
      <c r="IU173" s="107">
        <f t="shared" si="222"/>
        <v>8.5429904049970265E-2</v>
      </c>
      <c r="IV173" s="107">
        <f t="shared" si="222"/>
        <v>4.0182833630609378E-2</v>
      </c>
      <c r="IW173" s="107">
        <f t="shared" si="222"/>
        <v>2.8757966958209879E-2</v>
      </c>
      <c r="IY173" s="107">
        <f t="shared" si="223"/>
        <v>7.700710099328276E-3</v>
      </c>
      <c r="IZ173" s="107">
        <f t="shared" si="223"/>
        <v>4.5811374749192793E-2</v>
      </c>
      <c r="JA173" s="107">
        <f t="shared" si="223"/>
        <v>9.5576442500494546E-2</v>
      </c>
      <c r="JB173" s="107">
        <f t="shared" si="223"/>
        <v>6.2687377631876803E-2</v>
      </c>
      <c r="JC173" s="107">
        <f t="shared" si="223"/>
        <v>7.761093496130729E-2</v>
      </c>
      <c r="JD173" s="107">
        <f t="shared" si="223"/>
        <v>7.6423947009337301E-2</v>
      </c>
      <c r="JE173" s="107">
        <f t="shared" si="223"/>
        <v>0.1141439320232982</v>
      </c>
      <c r="JF173" s="107">
        <f t="shared" si="223"/>
        <v>0.17272240278813941</v>
      </c>
      <c r="JG173" s="107">
        <f t="shared" si="223"/>
        <v>0.23903192186827427</v>
      </c>
      <c r="JH173" s="107">
        <f t="shared" si="223"/>
        <v>0.15909640835081729</v>
      </c>
      <c r="JI173" s="107">
        <f t="shared" si="223"/>
        <v>0.18375397211303027</v>
      </c>
      <c r="JJ173" s="107">
        <f t="shared" si="223"/>
        <v>0.1347995737874223</v>
      </c>
      <c r="JK173" s="107">
        <f t="shared" si="223"/>
        <v>8.5429905707610956E-2</v>
      </c>
      <c r="JL173" s="107">
        <f t="shared" si="223"/>
        <v>4.0183004243505405E-2</v>
      </c>
      <c r="JM173" s="107">
        <f t="shared" si="223"/>
        <v>2.8757975063497671E-2</v>
      </c>
    </row>
    <row r="174" spans="2:273" x14ac:dyDescent="0.25">
      <c r="B174" s="2">
        <v>146</v>
      </c>
      <c r="C174" s="37">
        <v>51.746000000000002</v>
      </c>
      <c r="D174" s="37">
        <v>53.671999999999997</v>
      </c>
      <c r="E174" s="37">
        <v>54.421999999999997</v>
      </c>
      <c r="F174" s="37">
        <v>55.469000000000001</v>
      </c>
      <c r="G174" s="37">
        <v>57.688000000000002</v>
      </c>
      <c r="H174" s="37">
        <v>58.390999999999998</v>
      </c>
      <c r="I174" s="37">
        <v>63.094000000000001</v>
      </c>
      <c r="J174" s="37">
        <v>67.891000000000005</v>
      </c>
      <c r="K174" s="37">
        <v>67.843999999999994</v>
      </c>
      <c r="L174" s="37">
        <v>67.218999999999994</v>
      </c>
      <c r="M174" s="37">
        <v>68.953000000000003</v>
      </c>
      <c r="N174" s="37">
        <v>65.656000000000006</v>
      </c>
      <c r="O174" s="37">
        <v>62.688000000000002</v>
      </c>
      <c r="P174" s="37">
        <v>63</v>
      </c>
      <c r="Q174" s="37">
        <v>72.156000000000006</v>
      </c>
      <c r="S174" s="4">
        <f t="shared" si="185"/>
        <v>51.751720746698936</v>
      </c>
      <c r="T174" s="4">
        <f t="shared" si="186"/>
        <v>52.957463440532287</v>
      </c>
      <c r="U174" s="4">
        <f t="shared" si="187"/>
        <v>55.757977367534089</v>
      </c>
      <c r="V174" s="4">
        <f t="shared" si="188"/>
        <v>56.446990590679199</v>
      </c>
      <c r="W174" s="4">
        <f t="shared" si="189"/>
        <v>60.241189438478074</v>
      </c>
      <c r="X174" s="4">
        <f t="shared" si="190"/>
        <v>61.187200763229185</v>
      </c>
      <c r="Y174" s="4">
        <f t="shared" si="191"/>
        <v>64.629087375570606</v>
      </c>
      <c r="Z174" s="4">
        <f t="shared" si="192"/>
        <v>66.381157085676918</v>
      </c>
      <c r="AA174" s="4">
        <f t="shared" si="193"/>
        <v>68.299638619191668</v>
      </c>
      <c r="AB174" s="4">
        <f t="shared" si="194"/>
        <v>65.313399393501214</v>
      </c>
      <c r="AC174" s="4">
        <f t="shared" si="195"/>
        <v>67.10810885485796</v>
      </c>
      <c r="AD174" s="4">
        <f t="shared" si="196"/>
        <v>66.374977820456024</v>
      </c>
      <c r="AE174" s="4">
        <f t="shared" si="197"/>
        <v>63.829997509867191</v>
      </c>
      <c r="AF174" s="4">
        <f t="shared" si="198"/>
        <v>62.974610931837432</v>
      </c>
      <c r="AG174" s="4">
        <f t="shared" si="198"/>
        <v>71.790101369569499</v>
      </c>
      <c r="AI174" s="4">
        <f t="shared" si="199"/>
        <v>-5.720746698933965E-3</v>
      </c>
      <c r="AJ174" s="4">
        <f t="shared" si="200"/>
        <v>0.71453655946771022</v>
      </c>
      <c r="AK174" s="4">
        <f t="shared" si="201"/>
        <v>-1.3359773675340918</v>
      </c>
      <c r="AL174" s="4">
        <f t="shared" si="202"/>
        <v>-0.97799059067919814</v>
      </c>
      <c r="AM174" s="4">
        <f t="shared" si="203"/>
        <v>-2.5531894384780713</v>
      </c>
      <c r="AN174" s="4">
        <f t="shared" si="204"/>
        <v>-2.7962007632291872</v>
      </c>
      <c r="AO174" s="4">
        <f t="shared" si="205"/>
        <v>-1.5350873755706047</v>
      </c>
      <c r="AP174" s="4">
        <f t="shared" si="206"/>
        <v>1.5098429143230874</v>
      </c>
      <c r="AQ174" s="4">
        <f t="shared" si="207"/>
        <v>-0.45563861919167437</v>
      </c>
      <c r="AR174" s="4">
        <f t="shared" si="208"/>
        <v>1.9056006064987798</v>
      </c>
      <c r="AS174" s="4">
        <f t="shared" si="209"/>
        <v>1.8448911451420429</v>
      </c>
      <c r="AT174" s="4">
        <f t="shared" si="210"/>
        <v>-0.71897782045601843</v>
      </c>
      <c r="AU174" s="4">
        <f t="shared" si="211"/>
        <v>-1.1419975098671884</v>
      </c>
      <c r="AV174" s="4">
        <f t="shared" si="228"/>
        <v>2.5389068162567696E-2</v>
      </c>
      <c r="AW174" s="4">
        <f t="shared" si="228"/>
        <v>0.36589863043050741</v>
      </c>
      <c r="AY174" s="2">
        <f t="shared" si="215"/>
        <v>51.751714370306694</v>
      </c>
      <c r="AZ174" s="2">
        <f t="shared" si="215"/>
        <v>52.158354585053495</v>
      </c>
      <c r="BA174" s="2">
        <f t="shared" si="215"/>
        <v>53.188871024389812</v>
      </c>
      <c r="BB174" s="2">
        <f t="shared" si="215"/>
        <v>53.644956070192421</v>
      </c>
      <c r="BC174" s="2">
        <f t="shared" si="215"/>
        <v>55.479748248583149</v>
      </c>
      <c r="BD174" s="2">
        <f t="shared" si="215"/>
        <v>56.414438981602757</v>
      </c>
      <c r="BE174" s="2">
        <f t="shared" si="215"/>
        <v>56.994294964477085</v>
      </c>
      <c r="BF174" s="2">
        <f t="shared" si="215"/>
        <v>54.636428677644616</v>
      </c>
      <c r="BG174" s="2">
        <f t="shared" si="215"/>
        <v>54.231330703367789</v>
      </c>
      <c r="BH174" s="2">
        <f t="shared" si="215"/>
        <v>51.41653036977867</v>
      </c>
      <c r="BI174" s="2">
        <f t="shared" si="215"/>
        <v>50.187082459420822</v>
      </c>
      <c r="BJ174" s="2">
        <f t="shared" si="215"/>
        <v>51.500095437001448</v>
      </c>
      <c r="BK174" s="2">
        <f t="shared" si="215"/>
        <v>52.439745658662552</v>
      </c>
      <c r="BL174" s="2">
        <f t="shared" si="215"/>
        <v>54.86846270112229</v>
      </c>
      <c r="BM174" s="2">
        <f t="shared" si="215"/>
        <v>60.12658929289308</v>
      </c>
      <c r="BO174" s="2" t="str">
        <f t="shared" si="216"/>
        <v/>
      </c>
      <c r="BP174" s="2" t="str">
        <f t="shared" si="216"/>
        <v/>
      </c>
      <c r="BQ174" s="2" t="str">
        <f t="shared" si="216"/>
        <v/>
      </c>
      <c r="BR174" s="2" t="str">
        <f t="shared" si="216"/>
        <v/>
      </c>
      <c r="BS174" s="2" t="str">
        <f t="shared" si="216"/>
        <v/>
      </c>
      <c r="BT174" s="2" t="str">
        <f t="shared" si="216"/>
        <v/>
      </c>
      <c r="BU174" s="2" t="str">
        <f t="shared" si="216"/>
        <v/>
      </c>
      <c r="BV174" s="2" t="str">
        <f t="shared" si="216"/>
        <v/>
      </c>
      <c r="BW174" s="2" t="str">
        <f t="shared" si="216"/>
        <v/>
      </c>
      <c r="BX174" s="2" t="str">
        <f t="shared" si="216"/>
        <v/>
      </c>
      <c r="BY174" s="2" t="str">
        <f t="shared" si="216"/>
        <v/>
      </c>
      <c r="BZ174" s="2" t="str">
        <f t="shared" si="216"/>
        <v/>
      </c>
      <c r="CA174" s="2" t="str">
        <f t="shared" si="216"/>
        <v/>
      </c>
      <c r="CB174" s="2" t="str">
        <f t="shared" si="216"/>
        <v/>
      </c>
      <c r="CC174" s="2" t="str">
        <f t="shared" si="216"/>
        <v/>
      </c>
      <c r="CE174" s="2" t="str">
        <f t="shared" si="217"/>
        <v/>
      </c>
      <c r="CF174" s="2" t="str">
        <f t="shared" si="217"/>
        <v/>
      </c>
      <c r="CG174" s="2" t="str">
        <f t="shared" si="217"/>
        <v/>
      </c>
      <c r="CH174" s="2" t="str">
        <f t="shared" si="217"/>
        <v/>
      </c>
      <c r="CI174" s="2" t="str">
        <f t="shared" si="217"/>
        <v/>
      </c>
      <c r="CJ174" s="2" t="str">
        <f t="shared" si="217"/>
        <v/>
      </c>
      <c r="CK174" s="2" t="str">
        <f t="shared" si="217"/>
        <v/>
      </c>
      <c r="CL174" s="2" t="str">
        <f t="shared" si="217"/>
        <v/>
      </c>
      <c r="CM174" s="2" t="str">
        <f t="shared" si="217"/>
        <v/>
      </c>
      <c r="CN174" s="2" t="str">
        <f t="shared" si="217"/>
        <v/>
      </c>
      <c r="CO174" s="2" t="str">
        <f t="shared" si="217"/>
        <v/>
      </c>
      <c r="CP174" s="2" t="str">
        <f t="shared" si="217"/>
        <v/>
      </c>
      <c r="CQ174" s="2" t="str">
        <f t="shared" si="217"/>
        <v/>
      </c>
      <c r="CR174" s="2" t="str">
        <f t="shared" si="217"/>
        <v/>
      </c>
      <c r="CS174" s="2" t="str">
        <f t="shared" si="217"/>
        <v/>
      </c>
      <c r="CU174" s="2" t="str">
        <f t="shared" si="218"/>
        <v/>
      </c>
      <c r="CV174" s="2" t="str">
        <f t="shared" si="218"/>
        <v/>
      </c>
      <c r="CW174" s="2" t="str">
        <f t="shared" si="218"/>
        <v/>
      </c>
      <c r="CX174" s="2" t="str">
        <f t="shared" si="218"/>
        <v/>
      </c>
      <c r="CY174" s="2" t="str">
        <f t="shared" si="218"/>
        <v/>
      </c>
      <c r="CZ174" s="2" t="str">
        <f t="shared" si="218"/>
        <v/>
      </c>
      <c r="DA174" s="2" t="str">
        <f t="shared" si="218"/>
        <v/>
      </c>
      <c r="DB174" s="2" t="str">
        <f t="shared" si="218"/>
        <v/>
      </c>
      <c r="DC174" s="2" t="str">
        <f t="shared" si="218"/>
        <v/>
      </c>
      <c r="DD174" s="2" t="str">
        <f t="shared" si="218"/>
        <v/>
      </c>
      <c r="DE174" s="2" t="str">
        <f t="shared" si="218"/>
        <v/>
      </c>
      <c r="DF174" s="2" t="str">
        <f t="shared" si="218"/>
        <v/>
      </c>
      <c r="DG174" s="2" t="str">
        <f t="shared" si="218"/>
        <v/>
      </c>
      <c r="DH174" s="2" t="str">
        <f t="shared" si="218"/>
        <v/>
      </c>
      <c r="DI174" s="2" t="str">
        <f t="shared" si="218"/>
        <v/>
      </c>
      <c r="DK174" s="2">
        <f t="shared" si="224"/>
        <v>105.24278780487808</v>
      </c>
      <c r="DL174" s="2">
        <f t="shared" si="224"/>
        <v>102.44107408907979</v>
      </c>
      <c r="DM174" s="2">
        <f t="shared" si="224"/>
        <v>104.21534841437635</v>
      </c>
      <c r="DN174" s="2">
        <f t="shared" si="224"/>
        <v>105.94824176985804</v>
      </c>
      <c r="DO174" s="2">
        <f t="shared" si="224"/>
        <v>100.03813409845966</v>
      </c>
      <c r="DP174" s="2">
        <f t="shared" si="224"/>
        <v>106.61149674526646</v>
      </c>
      <c r="DQ174" s="2">
        <f t="shared" si="224"/>
        <v>103.9074642857143</v>
      </c>
      <c r="DR174" s="2">
        <f t="shared" si="224"/>
        <v>104.95224812382742</v>
      </c>
      <c r="DS174" s="2">
        <f t="shared" si="224"/>
        <v>98.024228344542593</v>
      </c>
      <c r="DT174" s="2">
        <f t="shared" si="224"/>
        <v>99.367468292682958</v>
      </c>
      <c r="DU174" s="2">
        <f t="shared" si="224"/>
        <v>101.76923428679467</v>
      </c>
      <c r="DV174" s="2">
        <f t="shared" si="224"/>
        <v>103.19923199092457</v>
      </c>
      <c r="DW174" s="2">
        <f t="shared" si="224"/>
        <v>101.4030815463606</v>
      </c>
      <c r="DX174" s="2">
        <f t="shared" si="224"/>
        <v>95.296855783751127</v>
      </c>
      <c r="DY174" s="2">
        <f t="shared" si="224"/>
        <v>97.869915745705242</v>
      </c>
      <c r="EA174" s="2">
        <f t="shared" si="214"/>
        <v>51.77039354158682</v>
      </c>
      <c r="EB174" s="2">
        <f t="shared" si="214"/>
        <v>52.131474147963416</v>
      </c>
      <c r="EC174" s="2">
        <f t="shared" si="214"/>
        <v>53.158025674118463</v>
      </c>
      <c r="ED174" s="2">
        <f t="shared" si="214"/>
        <v>53.611746065808305</v>
      </c>
      <c r="EE174" s="2">
        <f t="shared" si="214"/>
        <v>55.442022507161354</v>
      </c>
      <c r="EF174" s="2">
        <f t="shared" si="214"/>
        <v>56.469005018024511</v>
      </c>
      <c r="EG174" s="2">
        <f t="shared" si="214"/>
        <v>56.991013978030892</v>
      </c>
      <c r="EH174" s="2">
        <f t="shared" si="214"/>
        <v>54.330279910428679</v>
      </c>
      <c r="EI174" s="2">
        <f t="shared" si="214"/>
        <v>54.164147340115193</v>
      </c>
      <c r="EJ174" s="2">
        <f t="shared" si="214"/>
        <v>51.108053191489375</v>
      </c>
      <c r="EK174" s="2">
        <f t="shared" si="213"/>
        <v>49.851454298688452</v>
      </c>
      <c r="EL174" s="2">
        <f t="shared" si="182"/>
        <v>51.389004493150694</v>
      </c>
      <c r="EM174" s="2">
        <f t="shared" si="182"/>
        <v>52.365979826950422</v>
      </c>
      <c r="EN174" s="2">
        <f t="shared" si="182"/>
        <v>54.861590166403118</v>
      </c>
      <c r="EO174" s="2">
        <f t="shared" si="182"/>
        <v>60.271616923376882</v>
      </c>
      <c r="EQ174" s="2">
        <f t="shared" si="225"/>
        <v>50.852938154313208</v>
      </c>
      <c r="ER174" s="2">
        <f t="shared" si="225"/>
        <v>52.538682444402866</v>
      </c>
      <c r="ES174" s="2">
        <f t="shared" si="225"/>
        <v>53.419720814141641</v>
      </c>
      <c r="ET174" s="2">
        <f t="shared" si="225"/>
        <v>53.967804364882518</v>
      </c>
      <c r="EU174" s="2">
        <f t="shared" si="225"/>
        <v>55.787616337803193</v>
      </c>
      <c r="EV174" s="2">
        <f t="shared" si="225"/>
        <v>56.007542531680542</v>
      </c>
      <c r="EW174" s="2">
        <f t="shared" si="225"/>
        <v>57.012896705883115</v>
      </c>
      <c r="EX174" s="2">
        <f t="shared" si="225"/>
        <v>55.899403668390207</v>
      </c>
      <c r="EY174" s="2">
        <f t="shared" si="225"/>
        <v>54.455272934014758</v>
      </c>
      <c r="EZ174" s="2">
        <f t="shared" si="225"/>
        <v>52.784713142788931</v>
      </c>
      <c r="FA174" s="2">
        <f t="shared" si="225"/>
        <v>51.568441313778308</v>
      </c>
      <c r="FB174" s="2">
        <f t="shared" si="225"/>
        <v>52.089539126885455</v>
      </c>
      <c r="FC174" s="2">
        <f t="shared" si="225"/>
        <v>52.995981011283618</v>
      </c>
      <c r="FD174" s="2">
        <f t="shared" si="225"/>
        <v>54.959106406873929</v>
      </c>
      <c r="FE174" s="2">
        <f t="shared" si="225"/>
        <v>57.446938095637364</v>
      </c>
      <c r="FG174" s="2">
        <f t="shared" si="226"/>
        <v>0.99999999276509433</v>
      </c>
      <c r="FH174" s="2">
        <f t="shared" si="226"/>
        <v>0.99999999301211007</v>
      </c>
      <c r="FI174" s="2">
        <f t="shared" si="226"/>
        <v>0.99999999250050808</v>
      </c>
      <c r="FJ174" s="2">
        <f t="shared" si="226"/>
        <v>0.99999999296892772</v>
      </c>
      <c r="FK174" s="2">
        <f t="shared" si="226"/>
        <v>0.99999999356084124</v>
      </c>
      <c r="FL174" s="2">
        <f t="shared" si="226"/>
        <v>0.99999999344757706</v>
      </c>
      <c r="FM174" s="2">
        <f t="shared" si="226"/>
        <v>0.99999999383717664</v>
      </c>
      <c r="FN174" s="2">
        <f t="shared" si="226"/>
        <v>0.99999999449784072</v>
      </c>
      <c r="FO174" s="2">
        <f t="shared" si="226"/>
        <v>0.9999999945038508</v>
      </c>
      <c r="FP174" s="2">
        <f t="shared" si="226"/>
        <v>0.99999999324495181</v>
      </c>
      <c r="FQ174" s="2">
        <f t="shared" si="226"/>
        <v>0.99999999433232101</v>
      </c>
      <c r="FR174" s="2">
        <f t="shared" si="226"/>
        <v>0.99999999458857713</v>
      </c>
      <c r="FS174" s="2">
        <f t="shared" si="226"/>
        <v>0.99999999403255846</v>
      </c>
      <c r="FT174" s="2">
        <f t="shared" si="226"/>
        <v>0.99999999256576344</v>
      </c>
      <c r="FU174" s="2">
        <f t="shared" si="226"/>
        <v>0.99999999404310735</v>
      </c>
      <c r="FW174" s="2">
        <f t="shared" si="219"/>
        <v>2.0360181439852684E-2</v>
      </c>
      <c r="FX174" s="2">
        <f t="shared" si="219"/>
        <v>6.6010652943882198E-2</v>
      </c>
      <c r="FY174" s="2">
        <f t="shared" si="219"/>
        <v>0.11786603054468159</v>
      </c>
      <c r="FZ174" s="2">
        <f t="shared" si="219"/>
        <v>9.3270221446268564E-2</v>
      </c>
      <c r="GA174" s="2">
        <f t="shared" si="219"/>
        <v>0.10916124917593802</v>
      </c>
      <c r="GB174" s="2">
        <f t="shared" si="219"/>
        <v>0.11824658903236265</v>
      </c>
      <c r="GC174" s="2">
        <f t="shared" si="219"/>
        <v>0.14992177074786495</v>
      </c>
      <c r="GD174" s="2">
        <f t="shared" si="219"/>
        <v>0.19510793022694831</v>
      </c>
      <c r="GE174" s="2">
        <f t="shared" si="219"/>
        <v>0.23077023662242238</v>
      </c>
      <c r="GF174" s="2">
        <f t="shared" si="219"/>
        <v>0.18398295495489478</v>
      </c>
      <c r="GG174" s="2">
        <f t="shared" si="219"/>
        <v>0.19547490081716831</v>
      </c>
      <c r="GH174" s="2">
        <f t="shared" si="219"/>
        <v>0.15857983050951258</v>
      </c>
      <c r="GI174" s="2">
        <f t="shared" si="219"/>
        <v>0.11708793716659532</v>
      </c>
      <c r="GJ174" s="2">
        <f t="shared" si="219"/>
        <v>7.0472713885011348E-2</v>
      </c>
      <c r="GK174" s="2">
        <f t="shared" si="219"/>
        <v>5.134313077600304E-2</v>
      </c>
      <c r="GM174" s="107">
        <f t="shared" si="220"/>
        <v>1.254381575044739E-187</v>
      </c>
      <c r="GN174" s="107">
        <f t="shared" si="220"/>
        <v>4.3235117238784784E-214</v>
      </c>
      <c r="GO174" s="107">
        <f t="shared" si="220"/>
        <v>3.3633024295540943E-243</v>
      </c>
      <c r="GP174" s="107">
        <f t="shared" si="220"/>
        <v>2.5232738113894241E-245</v>
      </c>
      <c r="GQ174" s="107">
        <f t="shared" si="220"/>
        <v>4.9979832315811822E-257</v>
      </c>
      <c r="GR174" s="107">
        <f t="shared" si="220"/>
        <v>1.0683153047110147E-279</v>
      </c>
      <c r="GS174" s="107">
        <f t="shared" si="220"/>
        <v>9.0222424119882387E-290</v>
      </c>
      <c r="GT174" s="107">
        <f t="shared" si="220"/>
        <v>0</v>
      </c>
      <c r="GU174" s="107">
        <f t="shared" si="220"/>
        <v>4.7493109845831851E-297</v>
      </c>
      <c r="GV174" s="107">
        <f t="shared" si="220"/>
        <v>5.7258538946500325E-296</v>
      </c>
      <c r="GW174" s="107">
        <f t="shared" si="220"/>
        <v>3.1645603700423873E-292</v>
      </c>
      <c r="GX174" s="107">
        <f t="shared" si="220"/>
        <v>2.1702022717302371E-281</v>
      </c>
      <c r="GY174" s="107">
        <f t="shared" si="220"/>
        <v>1.3907745738553112E-263</v>
      </c>
      <c r="GZ174" s="107">
        <f t="shared" si="220"/>
        <v>1.1613718916700722E-235</v>
      </c>
      <c r="HA174" s="107">
        <f t="shared" si="220"/>
        <v>0</v>
      </c>
      <c r="HC174" s="107">
        <f t="shared" si="184"/>
        <v>2.0561949423167586E-85</v>
      </c>
      <c r="HD174" s="107">
        <f t="shared" si="184"/>
        <v>9.4460009197638898E-99</v>
      </c>
      <c r="HE174" s="107">
        <f t="shared" si="184"/>
        <v>3.3109917339966362E-112</v>
      </c>
      <c r="HF174" s="107">
        <f t="shared" si="183"/>
        <v>1.0440975408792127E-113</v>
      </c>
      <c r="HG174" s="107">
        <f t="shared" si="183"/>
        <v>1.0648077447703445E-118</v>
      </c>
      <c r="HH174" s="107">
        <f t="shared" si="183"/>
        <v>5.2983128852835278E-130</v>
      </c>
      <c r="HI174" s="107">
        <f t="shared" si="183"/>
        <v>2.3316644056668595E-136</v>
      </c>
      <c r="HJ174" s="107">
        <f t="shared" si="183"/>
        <v>4.8230718286657783E-147</v>
      </c>
      <c r="HK174" s="107">
        <f t="shared" si="183"/>
        <v>2.7206780407323861E-143</v>
      </c>
      <c r="HL174" s="107">
        <f t="shared" si="183"/>
        <v>6.5738450901014915E-141</v>
      </c>
      <c r="HM174" s="107">
        <f t="shared" si="183"/>
        <v>5.3502158925708423E-139</v>
      </c>
      <c r="HN174" s="107">
        <f t="shared" si="183"/>
        <v>5.5186000712156208E-132</v>
      </c>
      <c r="HO174" s="107">
        <f t="shared" si="227"/>
        <v>1.3453249728492456E-121</v>
      </c>
      <c r="HP174" s="107">
        <f t="shared" si="227"/>
        <v>3.0656627081278557E-106</v>
      </c>
      <c r="HQ174" s="107">
        <f t="shared" si="227"/>
        <v>2.2767348701902341E-194</v>
      </c>
      <c r="HS174" s="107">
        <f t="shared" si="221"/>
        <v>1.4429911216912797E-5</v>
      </c>
      <c r="HT174" s="107">
        <f t="shared" si="221"/>
        <v>7.6194134589764236E-8</v>
      </c>
      <c r="HU174" s="107">
        <f t="shared" si="221"/>
        <v>1.2660828854089049E-9</v>
      </c>
      <c r="HV174" s="107">
        <f t="shared" si="221"/>
        <v>1.7583205500157832E-9</v>
      </c>
      <c r="HW174" s="107">
        <f t="shared" si="221"/>
        <v>4.8918619672563695E-10</v>
      </c>
      <c r="HX174" s="107">
        <f t="shared" si="221"/>
        <v>3.4498152521749881E-11</v>
      </c>
      <c r="HY174" s="107">
        <f t="shared" si="221"/>
        <v>1.7354525113637126E-12</v>
      </c>
      <c r="HZ174" s="107">
        <f t="shared" si="221"/>
        <v>2.1179244857772911E-14</v>
      </c>
      <c r="IA174" s="107">
        <f t="shared" si="221"/>
        <v>8.7886071928476817E-15</v>
      </c>
      <c r="IB174" s="107">
        <f t="shared" si="221"/>
        <v>1.2678349669153906E-13</v>
      </c>
      <c r="IC174" s="107">
        <f t="shared" si="221"/>
        <v>1.3708472609634973E-13</v>
      </c>
      <c r="ID174" s="107">
        <f t="shared" si="221"/>
        <v>3.6030683643231293E-12</v>
      </c>
      <c r="IE174" s="107">
        <f t="shared" si="221"/>
        <v>2.3178440823197989E-10</v>
      </c>
      <c r="IF174" s="107">
        <f t="shared" si="221"/>
        <v>3.2892357597851047E-8</v>
      </c>
      <c r="IG174" s="107">
        <f t="shared" si="221"/>
        <v>8.5098051241552092E-10</v>
      </c>
      <c r="II174" s="107">
        <f t="shared" si="222"/>
        <v>1.1825652179939236E-2</v>
      </c>
      <c r="IJ174" s="107">
        <f t="shared" si="222"/>
        <v>6.6076802477961938E-2</v>
      </c>
      <c r="IK174" s="107">
        <f t="shared" si="222"/>
        <v>0.13407375602275851</v>
      </c>
      <c r="IL174" s="107">
        <f t="shared" si="222"/>
        <v>9.078115288789558E-2</v>
      </c>
      <c r="IM174" s="107">
        <f t="shared" si="222"/>
        <v>0.11138789520778668</v>
      </c>
      <c r="IN174" s="107">
        <f t="shared" si="222"/>
        <v>0.11152355776591009</v>
      </c>
      <c r="IO174" s="107">
        <f t="shared" si="222"/>
        <v>0.1617702927961534</v>
      </c>
      <c r="IP174" s="107">
        <f t="shared" si="222"/>
        <v>0.23621170567649827</v>
      </c>
      <c r="IQ174" s="107">
        <f t="shared" si="222"/>
        <v>0.31135205225073087</v>
      </c>
      <c r="IR174" s="107">
        <f t="shared" si="222"/>
        <v>0.2190440384093143</v>
      </c>
      <c r="IS174" s="107">
        <f t="shared" si="222"/>
        <v>0.2476328531959047</v>
      </c>
      <c r="IT174" s="107">
        <f t="shared" si="222"/>
        <v>0.18673075539659847</v>
      </c>
      <c r="IU174" s="107">
        <f t="shared" si="222"/>
        <v>0.12206486261586141</v>
      </c>
      <c r="IV174" s="107">
        <f t="shared" si="222"/>
        <v>5.95552959085432E-2</v>
      </c>
      <c r="IW174" s="107">
        <f t="shared" si="222"/>
        <v>4.2682897848522125E-2</v>
      </c>
      <c r="IY174" s="107">
        <f t="shared" si="223"/>
        <v>1.1840082091156149E-2</v>
      </c>
      <c r="IZ174" s="107">
        <f t="shared" si="223"/>
        <v>6.6076878672096523E-2</v>
      </c>
      <c r="JA174" s="107">
        <f t="shared" si="223"/>
        <v>0.13407375728884138</v>
      </c>
      <c r="JB174" s="107">
        <f t="shared" si="223"/>
        <v>9.0781154646216125E-2</v>
      </c>
      <c r="JC174" s="107">
        <f t="shared" si="223"/>
        <v>0.11138789569697287</v>
      </c>
      <c r="JD174" s="107">
        <f t="shared" si="223"/>
        <v>0.11152355780040825</v>
      </c>
      <c r="JE174" s="107">
        <f t="shared" si="223"/>
        <v>0.16177029279788885</v>
      </c>
      <c r="JF174" s="107">
        <f t="shared" si="223"/>
        <v>0.23621170567651945</v>
      </c>
      <c r="JG174" s="107">
        <f t="shared" si="223"/>
        <v>0.31135205225073964</v>
      </c>
      <c r="JH174" s="107">
        <f t="shared" si="223"/>
        <v>0.21904403840944109</v>
      </c>
      <c r="JI174" s="107">
        <f t="shared" si="223"/>
        <v>0.24763285319604178</v>
      </c>
      <c r="JJ174" s="107">
        <f t="shared" si="223"/>
        <v>0.18673075540020154</v>
      </c>
      <c r="JK174" s="107">
        <f t="shared" si="223"/>
        <v>0.12206486284764582</v>
      </c>
      <c r="JL174" s="107">
        <f t="shared" si="223"/>
        <v>5.9555328800900795E-2</v>
      </c>
      <c r="JM174" s="107">
        <f t="shared" si="223"/>
        <v>4.268289869950264E-2</v>
      </c>
    </row>
    <row r="175" spans="2:273" x14ac:dyDescent="0.25">
      <c r="B175" s="2">
        <v>147</v>
      </c>
      <c r="C175" s="37">
        <v>52.298999999999999</v>
      </c>
      <c r="D175" s="37">
        <v>54.223999999999997</v>
      </c>
      <c r="E175" s="37">
        <v>55.155999999999999</v>
      </c>
      <c r="F175" s="37">
        <v>55.5</v>
      </c>
      <c r="G175" s="37">
        <v>58.844000000000001</v>
      </c>
      <c r="H175" s="37">
        <v>61.75</v>
      </c>
      <c r="I175" s="37">
        <v>66</v>
      </c>
      <c r="J175" s="37">
        <v>70.531000000000006</v>
      </c>
      <c r="K175" s="37">
        <v>70.843999999999994</v>
      </c>
      <c r="L175" s="37">
        <v>68.733999999999995</v>
      </c>
      <c r="M175" s="37">
        <v>71.108999999999995</v>
      </c>
      <c r="N175" s="37">
        <v>69.233999999999995</v>
      </c>
      <c r="O175" s="37">
        <v>65.811999999999998</v>
      </c>
      <c r="P175" s="37">
        <v>66.281000000000006</v>
      </c>
      <c r="Q175" s="37">
        <v>76.968999999999994</v>
      </c>
      <c r="S175" s="4">
        <f t="shared" si="185"/>
        <v>51.654579405152802</v>
      </c>
      <c r="T175" s="4">
        <f t="shared" si="186"/>
        <v>53.09087114969968</v>
      </c>
      <c r="U175" s="4">
        <f t="shared" si="187"/>
        <v>56.337576233961215</v>
      </c>
      <c r="V175" s="4">
        <f t="shared" si="188"/>
        <v>57.2334164996754</v>
      </c>
      <c r="W175" s="4">
        <f t="shared" si="189"/>
        <v>61.547843215183441</v>
      </c>
      <c r="X175" s="4">
        <f t="shared" si="190"/>
        <v>62.546333726052197</v>
      </c>
      <c r="Y175" s="4">
        <f t="shared" si="191"/>
        <v>66.473086546161568</v>
      </c>
      <c r="Z175" s="4">
        <f t="shared" si="192"/>
        <v>68.544142655022654</v>
      </c>
      <c r="AA175" s="4">
        <f t="shared" si="193"/>
        <v>69.920349087215698</v>
      </c>
      <c r="AB175" s="4">
        <f t="shared" si="194"/>
        <v>68.06713069824697</v>
      </c>
      <c r="AC175" s="4">
        <f t="shared" si="195"/>
        <v>69.999875782351879</v>
      </c>
      <c r="AD175" s="4">
        <f t="shared" si="196"/>
        <v>69.620912914794346</v>
      </c>
      <c r="AE175" s="4">
        <f t="shared" si="197"/>
        <v>66.93672532840128</v>
      </c>
      <c r="AF175" s="4">
        <f t="shared" si="198"/>
        <v>65.700495140811441</v>
      </c>
      <c r="AG175" s="4">
        <f t="shared" si="198"/>
        <v>75.935891359796813</v>
      </c>
      <c r="AI175" s="4">
        <f t="shared" si="199"/>
        <v>0.64442059484719749</v>
      </c>
      <c r="AJ175" s="4">
        <f t="shared" si="200"/>
        <v>1.1331288503003165</v>
      </c>
      <c r="AK175" s="4">
        <f t="shared" si="201"/>
        <v>-1.1815762339612164</v>
      </c>
      <c r="AL175" s="4">
        <f t="shared" si="202"/>
        <v>-1.7334164996753998</v>
      </c>
      <c r="AM175" s="4">
        <f t="shared" si="203"/>
        <v>-2.70384321518344</v>
      </c>
      <c r="AN175" s="4">
        <f t="shared" si="204"/>
        <v>-0.79633372605219677</v>
      </c>
      <c r="AO175" s="4">
        <f t="shared" si="205"/>
        <v>-0.47308654616156787</v>
      </c>
      <c r="AP175" s="4">
        <f t="shared" si="206"/>
        <v>1.9868573449773521</v>
      </c>
      <c r="AQ175" s="4">
        <f t="shared" si="207"/>
        <v>0.92365091278429645</v>
      </c>
      <c r="AR175" s="4">
        <f t="shared" si="208"/>
        <v>0.6668693017530245</v>
      </c>
      <c r="AS175" s="4">
        <f t="shared" si="209"/>
        <v>1.109124217648116</v>
      </c>
      <c r="AT175" s="4">
        <f t="shared" si="210"/>
        <v>-0.38691291479435108</v>
      </c>
      <c r="AU175" s="4">
        <f t="shared" si="211"/>
        <v>-1.1247253284012828</v>
      </c>
      <c r="AV175" s="4">
        <f t="shared" si="228"/>
        <v>0.58050485918856509</v>
      </c>
      <c r="AW175" s="4">
        <f t="shared" si="228"/>
        <v>1.0331086402031815</v>
      </c>
      <c r="AY175" s="2">
        <f t="shared" si="215"/>
        <v>51.654570215908201</v>
      </c>
      <c r="AZ175" s="2">
        <f t="shared" si="215"/>
        <v>52.034992380334728</v>
      </c>
      <c r="BA175" s="2">
        <f t="shared" si="215"/>
        <v>53.097461074162602</v>
      </c>
      <c r="BB175" s="2">
        <f t="shared" si="215"/>
        <v>53.56146530392499</v>
      </c>
      <c r="BC175" s="2">
        <f t="shared" si="215"/>
        <v>55.399432907151684</v>
      </c>
      <c r="BD175" s="2">
        <f t="shared" si="215"/>
        <v>56.318672299954848</v>
      </c>
      <c r="BE175" s="2">
        <f t="shared" si="215"/>
        <v>56.898921038491693</v>
      </c>
      <c r="BF175" s="2">
        <f t="shared" si="215"/>
        <v>54.56980512730685</v>
      </c>
      <c r="BG175" s="2">
        <f t="shared" si="215"/>
        <v>54.129522515491033</v>
      </c>
      <c r="BH175" s="2">
        <f t="shared" si="215"/>
        <v>51.342546226674415</v>
      </c>
      <c r="BI175" s="2">
        <f t="shared" si="215"/>
        <v>50.107117747815096</v>
      </c>
      <c r="BJ175" s="2">
        <f t="shared" si="215"/>
        <v>51.398859458067093</v>
      </c>
      <c r="BK175" s="2">
        <f t="shared" si="215"/>
        <v>52.336059776522951</v>
      </c>
      <c r="BL175" s="2">
        <f t="shared" si="215"/>
        <v>54.748880404177157</v>
      </c>
      <c r="BM175" s="2">
        <f t="shared" si="215"/>
        <v>60.01234204717624</v>
      </c>
      <c r="BO175" s="2" t="str">
        <f t="shared" si="216"/>
        <v/>
      </c>
      <c r="BP175" s="2" t="str">
        <f t="shared" si="216"/>
        <v/>
      </c>
      <c r="BQ175" s="2" t="str">
        <f t="shared" si="216"/>
        <v/>
      </c>
      <c r="BR175" s="2" t="str">
        <f t="shared" si="216"/>
        <v/>
      </c>
      <c r="BS175" s="2" t="str">
        <f t="shared" si="216"/>
        <v/>
      </c>
      <c r="BT175" s="2" t="str">
        <f t="shared" si="216"/>
        <v/>
      </c>
      <c r="BU175" s="2" t="str">
        <f t="shared" si="216"/>
        <v/>
      </c>
      <c r="BV175" s="2" t="str">
        <f t="shared" si="216"/>
        <v/>
      </c>
      <c r="BW175" s="2" t="str">
        <f t="shared" si="216"/>
        <v/>
      </c>
      <c r="BX175" s="2" t="str">
        <f t="shared" si="216"/>
        <v/>
      </c>
      <c r="BY175" s="2" t="str">
        <f t="shared" si="216"/>
        <v/>
      </c>
      <c r="BZ175" s="2" t="str">
        <f t="shared" si="216"/>
        <v/>
      </c>
      <c r="CA175" s="2" t="str">
        <f t="shared" si="216"/>
        <v/>
      </c>
      <c r="CB175" s="2" t="str">
        <f t="shared" si="216"/>
        <v/>
      </c>
      <c r="CC175" s="2" t="str">
        <f t="shared" si="216"/>
        <v/>
      </c>
      <c r="CE175" s="2" t="str">
        <f t="shared" si="217"/>
        <v/>
      </c>
      <c r="CF175" s="2" t="str">
        <f t="shared" si="217"/>
        <v/>
      </c>
      <c r="CG175" s="2" t="str">
        <f t="shared" si="217"/>
        <v/>
      </c>
      <c r="CH175" s="2" t="str">
        <f t="shared" si="217"/>
        <v/>
      </c>
      <c r="CI175" s="2" t="str">
        <f t="shared" si="217"/>
        <v/>
      </c>
      <c r="CJ175" s="2" t="str">
        <f t="shared" si="217"/>
        <v/>
      </c>
      <c r="CK175" s="2" t="str">
        <f t="shared" si="217"/>
        <v/>
      </c>
      <c r="CL175" s="2" t="str">
        <f t="shared" si="217"/>
        <v/>
      </c>
      <c r="CM175" s="2" t="str">
        <f t="shared" si="217"/>
        <v/>
      </c>
      <c r="CN175" s="2" t="str">
        <f t="shared" si="217"/>
        <v/>
      </c>
      <c r="CO175" s="2" t="str">
        <f t="shared" si="217"/>
        <v/>
      </c>
      <c r="CP175" s="2" t="str">
        <f t="shared" si="217"/>
        <v/>
      </c>
      <c r="CQ175" s="2" t="str">
        <f t="shared" si="217"/>
        <v/>
      </c>
      <c r="CR175" s="2" t="str">
        <f t="shared" si="217"/>
        <v/>
      </c>
      <c r="CS175" s="2" t="str">
        <f t="shared" si="217"/>
        <v/>
      </c>
      <c r="CU175" s="2" t="str">
        <f t="shared" si="218"/>
        <v/>
      </c>
      <c r="CV175" s="2" t="str">
        <f t="shared" si="218"/>
        <v/>
      </c>
      <c r="CW175" s="2" t="str">
        <f t="shared" si="218"/>
        <v/>
      </c>
      <c r="CX175" s="2" t="str">
        <f t="shared" si="218"/>
        <v/>
      </c>
      <c r="CY175" s="2" t="str">
        <f t="shared" si="218"/>
        <v/>
      </c>
      <c r="CZ175" s="2" t="str">
        <f t="shared" si="218"/>
        <v/>
      </c>
      <c r="DA175" s="2" t="str">
        <f t="shared" si="218"/>
        <v/>
      </c>
      <c r="DB175" s="2" t="str">
        <f t="shared" si="218"/>
        <v/>
      </c>
      <c r="DC175" s="2" t="str">
        <f t="shared" si="218"/>
        <v/>
      </c>
      <c r="DD175" s="2" t="str">
        <f t="shared" si="218"/>
        <v/>
      </c>
      <c r="DE175" s="2" t="str">
        <f t="shared" si="218"/>
        <v/>
      </c>
      <c r="DF175" s="2" t="str">
        <f t="shared" si="218"/>
        <v/>
      </c>
      <c r="DG175" s="2" t="str">
        <f t="shared" si="218"/>
        <v/>
      </c>
      <c r="DH175" s="2" t="str">
        <f t="shared" si="218"/>
        <v/>
      </c>
      <c r="DI175" s="2" t="str">
        <f t="shared" si="218"/>
        <v/>
      </c>
      <c r="DK175" s="2">
        <f t="shared" si="224"/>
        <v>105.53607996515682</v>
      </c>
      <c r="DL175" s="2">
        <f t="shared" si="224"/>
        <v>102.7029805796397</v>
      </c>
      <c r="DM175" s="2">
        <f t="shared" si="224"/>
        <v>104.49687603946444</v>
      </c>
      <c r="DN175" s="2">
        <f t="shared" si="224"/>
        <v>106.23520295983086</v>
      </c>
      <c r="DO175" s="2">
        <f t="shared" si="224"/>
        <v>100.26027061310781</v>
      </c>
      <c r="DP175" s="2">
        <f t="shared" si="224"/>
        <v>106.88232301542284</v>
      </c>
      <c r="DQ175" s="2">
        <f t="shared" si="224"/>
        <v>104.14706968641116</v>
      </c>
      <c r="DR175" s="2">
        <f t="shared" si="224"/>
        <v>105.22666341463417</v>
      </c>
      <c r="DS175" s="2">
        <f t="shared" si="224"/>
        <v>98.239209950571265</v>
      </c>
      <c r="DT175" s="2">
        <f t="shared" si="224"/>
        <v>99.626921951219543</v>
      </c>
      <c r="DU175" s="2">
        <f t="shared" si="224"/>
        <v>102.04958879615373</v>
      </c>
      <c r="DV175" s="2">
        <f t="shared" si="224"/>
        <v>103.49216959727738</v>
      </c>
      <c r="DW175" s="2">
        <f t="shared" si="224"/>
        <v>101.65908033826636</v>
      </c>
      <c r="DX175" s="2">
        <f t="shared" si="224"/>
        <v>95.513788583509509</v>
      </c>
      <c r="DY175" s="2">
        <f t="shared" si="224"/>
        <v>98.106308786519335</v>
      </c>
      <c r="EA175" s="2">
        <f t="shared" si="214"/>
        <v>51.678556384493241</v>
      </c>
      <c r="EB175" s="2">
        <f t="shared" si="214"/>
        <v>52.000814934885</v>
      </c>
      <c r="EC175" s="2">
        <f t="shared" si="214"/>
        <v>53.058733855727127</v>
      </c>
      <c r="ED175" s="2">
        <f t="shared" si="214"/>
        <v>53.519351554852804</v>
      </c>
      <c r="EE175" s="2">
        <f t="shared" si="214"/>
        <v>55.351829304539464</v>
      </c>
      <c r="EF175" s="2">
        <f t="shared" si="214"/>
        <v>56.386800426820471</v>
      </c>
      <c r="EG175" s="2">
        <f t="shared" si="214"/>
        <v>56.894782186255355</v>
      </c>
      <c r="EH175" s="2">
        <f t="shared" si="214"/>
        <v>54.193547184900851</v>
      </c>
      <c r="EI175" s="2">
        <f t="shared" si="214"/>
        <v>54.047295466653161</v>
      </c>
      <c r="EJ175" s="2">
        <f t="shared" si="214"/>
        <v>50.961934785776748</v>
      </c>
      <c r="EK175" s="2">
        <f t="shared" si="213"/>
        <v>49.69446558766078</v>
      </c>
      <c r="EL175" s="2">
        <f t="shared" si="182"/>
        <v>51.260739945205486</v>
      </c>
      <c r="EM175" s="2">
        <f t="shared" si="182"/>
        <v>52.24337702152274</v>
      </c>
      <c r="EN175" s="2">
        <f t="shared" si="182"/>
        <v>54.739910157367653</v>
      </c>
      <c r="EO175" s="2">
        <f t="shared" si="182"/>
        <v>60.196767401052846</v>
      </c>
      <c r="EQ175" s="2">
        <f t="shared" si="225"/>
        <v>50.737819162406687</v>
      </c>
      <c r="ER175" s="2">
        <f t="shared" si="225"/>
        <v>52.419109442497458</v>
      </c>
      <c r="ES175" s="2">
        <f t="shared" si="225"/>
        <v>53.327689094639169</v>
      </c>
      <c r="ET175" s="2">
        <f t="shared" si="225"/>
        <v>53.886668905616411</v>
      </c>
      <c r="EU175" s="2">
        <f t="shared" si="225"/>
        <v>55.708013071274998</v>
      </c>
      <c r="EV175" s="2">
        <f t="shared" si="225"/>
        <v>55.915131980709084</v>
      </c>
      <c r="EW175" s="2">
        <f t="shared" si="225"/>
        <v>56.917560975928225</v>
      </c>
      <c r="EX175" s="2">
        <f t="shared" si="225"/>
        <v>55.802762514204673</v>
      </c>
      <c r="EY175" s="2">
        <f t="shared" si="225"/>
        <v>54.347238133246513</v>
      </c>
      <c r="EZ175" s="2">
        <f t="shared" si="225"/>
        <v>52.683466932032594</v>
      </c>
      <c r="FA175" s="2">
        <f t="shared" si="225"/>
        <v>51.456181256537526</v>
      </c>
      <c r="FB175" s="2">
        <f t="shared" si="225"/>
        <v>51.980988321632367</v>
      </c>
      <c r="FC175" s="2">
        <f t="shared" si="225"/>
        <v>52.891200324279772</v>
      </c>
      <c r="FD175" s="2">
        <f t="shared" si="225"/>
        <v>54.842859826012543</v>
      </c>
      <c r="FE175" s="2">
        <f t="shared" si="225"/>
        <v>57.305593669824788</v>
      </c>
      <c r="FG175" s="2">
        <f t="shared" si="226"/>
        <v>0.99999999425311015</v>
      </c>
      <c r="FH175" s="2">
        <f t="shared" si="226"/>
        <v>0.99999999444932175</v>
      </c>
      <c r="FI175" s="2">
        <f t="shared" si="226"/>
        <v>0.99999999404294182</v>
      </c>
      <c r="FJ175" s="2">
        <f t="shared" si="226"/>
        <v>0.99999999441502074</v>
      </c>
      <c r="FK175" s="2">
        <f t="shared" si="226"/>
        <v>0.99999999488519442</v>
      </c>
      <c r="FL175" s="2">
        <f t="shared" si="226"/>
        <v>0.99999999479522539</v>
      </c>
      <c r="FM175" s="2">
        <f t="shared" si="226"/>
        <v>0.99999999510469539</v>
      </c>
      <c r="FN175" s="2">
        <f t="shared" si="226"/>
        <v>0.9999999956294795</v>
      </c>
      <c r="FO175" s="2">
        <f t="shared" si="226"/>
        <v>0.99999999563425357</v>
      </c>
      <c r="FP175" s="2">
        <f t="shared" si="226"/>
        <v>0.99999999463427447</v>
      </c>
      <c r="FQ175" s="2">
        <f t="shared" si="226"/>
        <v>0.99999999549800256</v>
      </c>
      <c r="FR175" s="2">
        <f t="shared" si="226"/>
        <v>0.99999999570155396</v>
      </c>
      <c r="FS175" s="2">
        <f t="shared" si="226"/>
        <v>0.99999999525989269</v>
      </c>
      <c r="FT175" s="2">
        <f t="shared" si="226"/>
        <v>0.99999999409477591</v>
      </c>
      <c r="FU175" s="2">
        <f t="shared" si="226"/>
        <v>0.99999999526827199</v>
      </c>
      <c r="FW175" s="2">
        <f t="shared" si="219"/>
        <v>2.549753271704501E-2</v>
      </c>
      <c r="FX175" s="2">
        <f t="shared" si="219"/>
        <v>8.1705983215987946E-2</v>
      </c>
      <c r="FY175" s="2">
        <f t="shared" si="219"/>
        <v>0.14399017536199826</v>
      </c>
      <c r="FZ175" s="2">
        <f t="shared" si="219"/>
        <v>0.1146514167318799</v>
      </c>
      <c r="GA175" s="2">
        <f t="shared" si="219"/>
        <v>0.13364835054264992</v>
      </c>
      <c r="GB175" s="2">
        <f t="shared" si="219"/>
        <v>0.14444127065337703</v>
      </c>
      <c r="GC175" s="2">
        <f t="shared" si="219"/>
        <v>0.18168748126817047</v>
      </c>
      <c r="GD175" s="2">
        <f t="shared" si="219"/>
        <v>0.23381440166089454</v>
      </c>
      <c r="GE175" s="2">
        <f t="shared" si="219"/>
        <v>0.27414191132286775</v>
      </c>
      <c r="GF175" s="2">
        <f t="shared" si="219"/>
        <v>0.2210886277102056</v>
      </c>
      <c r="GG175" s="2">
        <f t="shared" si="219"/>
        <v>0.23423298761643579</v>
      </c>
      <c r="GH175" s="2">
        <f t="shared" si="219"/>
        <v>0.19176619186956911</v>
      </c>
      <c r="GI175" s="2">
        <f t="shared" si="219"/>
        <v>0.1430675932311159</v>
      </c>
      <c r="GJ175" s="2">
        <f t="shared" si="219"/>
        <v>8.7130013614302823E-2</v>
      </c>
      <c r="GK175" s="2">
        <f t="shared" si="219"/>
        <v>6.3789156376954967E-2</v>
      </c>
      <c r="GM175" s="107">
        <f t="shared" si="220"/>
        <v>3.2489627296178796E-192</v>
      </c>
      <c r="GN175" s="107">
        <f t="shared" si="220"/>
        <v>2.5437956382892511E-219</v>
      </c>
      <c r="GO175" s="107">
        <f t="shared" si="220"/>
        <v>3.5998424294441217E-249</v>
      </c>
      <c r="GP175" s="107">
        <f t="shared" si="220"/>
        <v>2.5102834465511748E-251</v>
      </c>
      <c r="GQ175" s="107">
        <f t="shared" si="220"/>
        <v>2.738190744478056E-263</v>
      </c>
      <c r="GR175" s="107">
        <f t="shared" si="220"/>
        <v>1.6016599690019413E-286</v>
      </c>
      <c r="GS175" s="107">
        <f t="shared" si="220"/>
        <v>8.0677995742090625E-297</v>
      </c>
      <c r="GT175" s="107">
        <f t="shared" si="220"/>
        <v>0</v>
      </c>
      <c r="GU175" s="107">
        <f t="shared" si="220"/>
        <v>3.1158730726612803E-304</v>
      </c>
      <c r="GV175" s="107">
        <f t="shared" si="220"/>
        <v>3.3279279400042829E-303</v>
      </c>
      <c r="GW175" s="107">
        <f t="shared" si="220"/>
        <v>2.6495697552840558E-299</v>
      </c>
      <c r="GX175" s="107">
        <f t="shared" si="220"/>
        <v>3.4691090277527838E-288</v>
      </c>
      <c r="GY175" s="107">
        <f t="shared" si="220"/>
        <v>5.5844091609231833E-270</v>
      </c>
      <c r="GZ175" s="107">
        <f t="shared" si="220"/>
        <v>1.9219150791331925E-241</v>
      </c>
      <c r="HA175" s="107">
        <f t="shared" si="220"/>
        <v>0</v>
      </c>
      <c r="HC175" s="107">
        <f t="shared" si="184"/>
        <v>3.0172236346062544E-88</v>
      </c>
      <c r="HD175" s="107">
        <f t="shared" si="184"/>
        <v>5.2593269758745317E-102</v>
      </c>
      <c r="HE175" s="107">
        <f t="shared" si="184"/>
        <v>6.3523988958325835E-116</v>
      </c>
      <c r="HF175" s="107">
        <f t="shared" si="183"/>
        <v>1.8759958575990128E-117</v>
      </c>
      <c r="HG175" s="107">
        <f t="shared" si="183"/>
        <v>1.3386661851221137E-122</v>
      </c>
      <c r="HH175" s="107">
        <f t="shared" si="183"/>
        <v>2.8711507410002693E-134</v>
      </c>
      <c r="HI175" s="107">
        <f t="shared" si="183"/>
        <v>8.5793391352524728E-141</v>
      </c>
      <c r="HJ175" s="107">
        <f t="shared" si="183"/>
        <v>9.1262319167094564E-152</v>
      </c>
      <c r="HK175" s="107">
        <f t="shared" si="183"/>
        <v>7.228828591415061E-148</v>
      </c>
      <c r="HL175" s="107">
        <f t="shared" si="183"/>
        <v>1.7333370292053232E-145</v>
      </c>
      <c r="HM175" s="107">
        <f t="shared" si="183"/>
        <v>1.7867921440839288E-143</v>
      </c>
      <c r="HN175" s="107">
        <f t="shared" si="183"/>
        <v>2.9765697973634166E-136</v>
      </c>
      <c r="HO175" s="107">
        <f t="shared" si="227"/>
        <v>1.3995769799811113E-125</v>
      </c>
      <c r="HP175" s="107">
        <f t="shared" si="227"/>
        <v>8.4992846303736279E-110</v>
      </c>
      <c r="HQ175" s="107">
        <f t="shared" si="227"/>
        <v>7.3693301234333811E-201</v>
      </c>
      <c r="HS175" s="107">
        <f t="shared" si="221"/>
        <v>4.2227094840495255E-6</v>
      </c>
      <c r="HT175" s="107">
        <f t="shared" si="221"/>
        <v>1.5355869296784188E-8</v>
      </c>
      <c r="HU175" s="107">
        <f t="shared" si="221"/>
        <v>1.8492325734197754E-10</v>
      </c>
      <c r="HV175" s="107">
        <f t="shared" si="221"/>
        <v>2.6039823826827652E-10</v>
      </c>
      <c r="HW175" s="107">
        <f t="shared" si="221"/>
        <v>6.5632174937008806E-11</v>
      </c>
      <c r="HX175" s="107">
        <f t="shared" si="221"/>
        <v>3.7183189200780161E-12</v>
      </c>
      <c r="HY175" s="107">
        <f t="shared" si="221"/>
        <v>1.5767259538874401E-13</v>
      </c>
      <c r="HZ175" s="107">
        <f t="shared" si="221"/>
        <v>1.4892065404107479E-15</v>
      </c>
      <c r="IA175" s="107">
        <f t="shared" si="221"/>
        <v>6.2639291419944618E-16</v>
      </c>
      <c r="IB175" s="107">
        <f t="shared" si="221"/>
        <v>9.8723298973908647E-15</v>
      </c>
      <c r="IC175" s="107">
        <f t="shared" si="221"/>
        <v>1.1153678982396655E-14</v>
      </c>
      <c r="ID175" s="107">
        <f t="shared" si="221"/>
        <v>3.5624451424963667E-13</v>
      </c>
      <c r="IE175" s="107">
        <f t="shared" si="221"/>
        <v>2.9483133283384999E-11</v>
      </c>
      <c r="IF175" s="107">
        <f t="shared" si="221"/>
        <v>5.8161685145977415E-9</v>
      </c>
      <c r="IG175" s="107">
        <f t="shared" si="221"/>
        <v>7.7976217001701839E-11</v>
      </c>
      <c r="II175" s="107">
        <f t="shared" si="222"/>
        <v>1.7899708945645212E-2</v>
      </c>
      <c r="IJ175" s="107">
        <f t="shared" si="222"/>
        <v>9.3108762777899118E-2</v>
      </c>
      <c r="IK175" s="107">
        <f t="shared" si="222"/>
        <v>0.18269738070447539</v>
      </c>
      <c r="IL175" s="107">
        <f t="shared" si="222"/>
        <v>0.12790653006027147</v>
      </c>
      <c r="IM175" s="107">
        <f t="shared" si="222"/>
        <v>0.15525889660150116</v>
      </c>
      <c r="IN175" s="107">
        <f t="shared" si="222"/>
        <v>0.15763282293942057</v>
      </c>
      <c r="IO175" s="107">
        <f t="shared" si="222"/>
        <v>0.2212850355772859</v>
      </c>
      <c r="IP175" s="107">
        <f t="shared" si="222"/>
        <v>0.30964572565641801</v>
      </c>
      <c r="IQ175" s="107">
        <f t="shared" si="222"/>
        <v>0.38712269200559796</v>
      </c>
      <c r="IR175" s="107">
        <f t="shared" si="222"/>
        <v>0.28966465336475822</v>
      </c>
      <c r="IS175" s="107">
        <f t="shared" si="222"/>
        <v>0.32029080468483373</v>
      </c>
      <c r="IT175" s="107">
        <f t="shared" si="222"/>
        <v>0.24967567728966214</v>
      </c>
      <c r="IU175" s="107">
        <f t="shared" si="222"/>
        <v>0.1692232282639044</v>
      </c>
      <c r="IV175" s="107">
        <f t="shared" si="222"/>
        <v>8.6021466407119274E-2</v>
      </c>
      <c r="IW175" s="107">
        <f t="shared" si="222"/>
        <v>6.1920361085713596E-2</v>
      </c>
      <c r="IY175" s="107">
        <f t="shared" si="223"/>
        <v>1.7903931655129261E-2</v>
      </c>
      <c r="IZ175" s="107">
        <f t="shared" si="223"/>
        <v>9.3108778133768416E-2</v>
      </c>
      <c r="JA175" s="107">
        <f t="shared" si="223"/>
        <v>0.18269738088939866</v>
      </c>
      <c r="JB175" s="107">
        <f t="shared" si="223"/>
        <v>0.1279065303206697</v>
      </c>
      <c r="JC175" s="107">
        <f t="shared" si="223"/>
        <v>0.15525889666713333</v>
      </c>
      <c r="JD175" s="107">
        <f t="shared" si="223"/>
        <v>0.15763282294313891</v>
      </c>
      <c r="JE175" s="107">
        <f t="shared" si="223"/>
        <v>0.22128503557744358</v>
      </c>
      <c r="JF175" s="107">
        <f t="shared" si="223"/>
        <v>0.30964572565641951</v>
      </c>
      <c r="JG175" s="107">
        <f t="shared" si="223"/>
        <v>0.38712269200559857</v>
      </c>
      <c r="JH175" s="107">
        <f t="shared" si="223"/>
        <v>0.2896646533647681</v>
      </c>
      <c r="JI175" s="107">
        <f t="shared" si="223"/>
        <v>0.32029080468484489</v>
      </c>
      <c r="JJ175" s="107">
        <f t="shared" si="223"/>
        <v>0.24967567729001838</v>
      </c>
      <c r="JK175" s="107">
        <f t="shared" si="223"/>
        <v>0.16922322829338754</v>
      </c>
      <c r="JL175" s="107">
        <f t="shared" si="223"/>
        <v>8.6021472223287793E-2</v>
      </c>
      <c r="JM175" s="107">
        <f t="shared" si="223"/>
        <v>6.1920361163689812E-2</v>
      </c>
    </row>
    <row r="176" spans="2:273" x14ac:dyDescent="0.25">
      <c r="B176" s="2">
        <v>148</v>
      </c>
      <c r="C176" s="37">
        <v>51.881</v>
      </c>
      <c r="D176" s="37">
        <v>54.866</v>
      </c>
      <c r="E176" s="37">
        <v>56.719000000000001</v>
      </c>
      <c r="F176" s="37">
        <v>58.390999999999998</v>
      </c>
      <c r="G176" s="37">
        <v>62.188000000000002</v>
      </c>
      <c r="H176" s="37">
        <v>62.390999999999998</v>
      </c>
      <c r="I176" s="37">
        <v>68.516000000000005</v>
      </c>
      <c r="J176" s="37">
        <v>72</v>
      </c>
      <c r="K176" s="37">
        <v>74.343999999999994</v>
      </c>
      <c r="L176" s="37">
        <v>71.453000000000003</v>
      </c>
      <c r="M176" s="37">
        <v>74.046999999999997</v>
      </c>
      <c r="N176" s="37">
        <v>74.266000000000005</v>
      </c>
      <c r="O176" s="37">
        <v>69.218999999999994</v>
      </c>
      <c r="P176" s="37">
        <v>70.016000000000005</v>
      </c>
      <c r="Q176" s="37">
        <v>82.483999999999995</v>
      </c>
      <c r="S176" s="4">
        <f t="shared" si="185"/>
        <v>51.555990856613995</v>
      </c>
      <c r="T176" s="4">
        <f t="shared" si="186"/>
        <v>53.270825475530295</v>
      </c>
      <c r="U176" s="4">
        <f t="shared" si="187"/>
        <v>56.948721707185399</v>
      </c>
      <c r="V176" s="4">
        <f t="shared" si="188"/>
        <v>58.135073886882779</v>
      </c>
      <c r="W176" s="4">
        <f t="shared" si="189"/>
        <v>62.980079773149129</v>
      </c>
      <c r="X176" s="4">
        <f t="shared" si="190"/>
        <v>64.032101848697323</v>
      </c>
      <c r="Y176" s="4">
        <f t="shared" si="191"/>
        <v>68.278627749946807</v>
      </c>
      <c r="Z176" s="4">
        <f t="shared" si="192"/>
        <v>70.245908247875434</v>
      </c>
      <c r="AA176" s="4">
        <f t="shared" si="193"/>
        <v>70.708913208406983</v>
      </c>
      <c r="AB176" s="4">
        <f t="shared" si="194"/>
        <v>70.378622839067219</v>
      </c>
      <c r="AC176" s="4">
        <f t="shared" si="195"/>
        <v>72.205294941324169</v>
      </c>
      <c r="AD176" s="4">
        <f t="shared" si="196"/>
        <v>72.631771245217109</v>
      </c>
      <c r="AE176" s="4">
        <f t="shared" si="197"/>
        <v>70.26384338415474</v>
      </c>
      <c r="AF176" s="4">
        <f t="shared" si="198"/>
        <v>68.986605129690659</v>
      </c>
      <c r="AG176" s="4">
        <f t="shared" si="198"/>
        <v>81.071648088391939</v>
      </c>
      <c r="AI176" s="4">
        <f t="shared" si="199"/>
        <v>0.32500914338600495</v>
      </c>
      <c r="AJ176" s="4">
        <f t="shared" si="200"/>
        <v>1.5951745244697051</v>
      </c>
      <c r="AK176" s="4">
        <f t="shared" si="201"/>
        <v>-0.22972170718539786</v>
      </c>
      <c r="AL176" s="4">
        <f t="shared" si="202"/>
        <v>0.25592611311721924</v>
      </c>
      <c r="AM176" s="4">
        <f t="shared" si="203"/>
        <v>-0.79207977314912625</v>
      </c>
      <c r="AN176" s="4">
        <f t="shared" si="204"/>
        <v>-1.6411018486973248</v>
      </c>
      <c r="AO176" s="4">
        <f t="shared" si="205"/>
        <v>0.23737225005319829</v>
      </c>
      <c r="AP176" s="4">
        <f t="shared" si="206"/>
        <v>1.754091752124566</v>
      </c>
      <c r="AQ176" s="4">
        <f t="shared" si="207"/>
        <v>3.635086791593011</v>
      </c>
      <c r="AR176" s="4">
        <f t="shared" si="208"/>
        <v>1.0743771609327837</v>
      </c>
      <c r="AS176" s="4">
        <f t="shared" si="209"/>
        <v>1.8417050586758279</v>
      </c>
      <c r="AT176" s="4">
        <f t="shared" si="210"/>
        <v>1.634228754782896</v>
      </c>
      <c r="AU176" s="4">
        <f t="shared" si="211"/>
        <v>-1.0448433841547455</v>
      </c>
      <c r="AV176" s="4">
        <f t="shared" si="228"/>
        <v>1.0293948703093463</v>
      </c>
      <c r="AW176" s="4">
        <f t="shared" si="228"/>
        <v>1.4123519116080558</v>
      </c>
      <c r="AY176" s="2">
        <f t="shared" si="215"/>
        <v>51.555977907699926</v>
      </c>
      <c r="AZ176" s="2">
        <f t="shared" si="215"/>
        <v>51.913407769357022</v>
      </c>
      <c r="BA176" s="2">
        <f t="shared" si="215"/>
        <v>53.007712972892463</v>
      </c>
      <c r="BB176" s="2">
        <f t="shared" si="215"/>
        <v>53.480024713369538</v>
      </c>
      <c r="BC176" s="2">
        <f t="shared" si="215"/>
        <v>55.321283098025077</v>
      </c>
      <c r="BD176" s="2">
        <f t="shared" si="215"/>
        <v>56.220130592100091</v>
      </c>
      <c r="BE176" s="2">
        <f t="shared" si="215"/>
        <v>56.803722448815044</v>
      </c>
      <c r="BF176" s="2">
        <f t="shared" si="215"/>
        <v>54.514582690118282</v>
      </c>
      <c r="BG176" s="2">
        <f t="shared" si="215"/>
        <v>54.029941622611219</v>
      </c>
      <c r="BH176" s="2">
        <f t="shared" si="215"/>
        <v>51.280846295754131</v>
      </c>
      <c r="BI176" s="2">
        <f t="shared" si="215"/>
        <v>50.039705160160295</v>
      </c>
      <c r="BJ176" s="2">
        <f t="shared" si="215"/>
        <v>51.302666236894893</v>
      </c>
      <c r="BK176" s="2">
        <f t="shared" si="215"/>
        <v>52.236382195390973</v>
      </c>
      <c r="BL176" s="2">
        <f t="shared" si="215"/>
        <v>54.629856612755859</v>
      </c>
      <c r="BM176" s="2">
        <f t="shared" si="215"/>
        <v>59.888259360730913</v>
      </c>
      <c r="BO176" s="2" t="str">
        <f t="shared" si="216"/>
        <v/>
      </c>
      <c r="BP176" s="2" t="str">
        <f t="shared" si="216"/>
        <v/>
      </c>
      <c r="BQ176" s="2" t="str">
        <f t="shared" si="216"/>
        <v/>
      </c>
      <c r="BR176" s="2" t="str">
        <f t="shared" si="216"/>
        <v/>
      </c>
      <c r="BS176" s="2" t="str">
        <f t="shared" si="216"/>
        <v/>
      </c>
      <c r="BT176" s="2" t="str">
        <f t="shared" si="216"/>
        <v/>
      </c>
      <c r="BU176" s="2" t="str">
        <f t="shared" si="216"/>
        <v/>
      </c>
      <c r="BV176" s="2" t="str">
        <f t="shared" si="216"/>
        <v/>
      </c>
      <c r="BW176" s="2" t="str">
        <f t="shared" si="216"/>
        <v/>
      </c>
      <c r="BX176" s="2" t="str">
        <f t="shared" si="216"/>
        <v/>
      </c>
      <c r="BY176" s="2" t="str">
        <f t="shared" si="216"/>
        <v/>
      </c>
      <c r="BZ176" s="2" t="str">
        <f t="shared" si="216"/>
        <v/>
      </c>
      <c r="CA176" s="2" t="str">
        <f t="shared" si="216"/>
        <v/>
      </c>
      <c r="CB176" s="2" t="str">
        <f t="shared" si="216"/>
        <v/>
      </c>
      <c r="CC176" s="2" t="str">
        <f t="shared" si="216"/>
        <v/>
      </c>
      <c r="CE176" s="2" t="str">
        <f t="shared" si="217"/>
        <v/>
      </c>
      <c r="CF176" s="2" t="str">
        <f t="shared" si="217"/>
        <v/>
      </c>
      <c r="CG176" s="2" t="str">
        <f t="shared" si="217"/>
        <v/>
      </c>
      <c r="CH176" s="2" t="str">
        <f t="shared" si="217"/>
        <v/>
      </c>
      <c r="CI176" s="2" t="str">
        <f t="shared" si="217"/>
        <v/>
      </c>
      <c r="CJ176" s="2" t="str">
        <f t="shared" si="217"/>
        <v/>
      </c>
      <c r="CK176" s="2" t="str">
        <f t="shared" si="217"/>
        <v/>
      </c>
      <c r="CL176" s="2" t="str">
        <f t="shared" si="217"/>
        <v/>
      </c>
      <c r="CM176" s="2" t="str">
        <f t="shared" si="217"/>
        <v/>
      </c>
      <c r="CN176" s="2" t="str">
        <f t="shared" si="217"/>
        <v/>
      </c>
      <c r="CO176" s="2" t="str">
        <f t="shared" si="217"/>
        <v/>
      </c>
      <c r="CP176" s="2" t="str">
        <f t="shared" si="217"/>
        <v/>
      </c>
      <c r="CQ176" s="2" t="str">
        <f t="shared" si="217"/>
        <v/>
      </c>
      <c r="CR176" s="2" t="str">
        <f t="shared" si="217"/>
        <v/>
      </c>
      <c r="CS176" s="2" t="str">
        <f t="shared" si="217"/>
        <v/>
      </c>
      <c r="CU176" s="2" t="str">
        <f t="shared" si="218"/>
        <v/>
      </c>
      <c r="CV176" s="2" t="str">
        <f t="shared" si="218"/>
        <v/>
      </c>
      <c r="CW176" s="2" t="str">
        <f t="shared" si="218"/>
        <v/>
      </c>
      <c r="CX176" s="2" t="str">
        <f t="shared" si="218"/>
        <v/>
      </c>
      <c r="CY176" s="2" t="str">
        <f t="shared" si="218"/>
        <v/>
      </c>
      <c r="CZ176" s="2" t="str">
        <f t="shared" si="218"/>
        <v/>
      </c>
      <c r="DA176" s="2" t="str">
        <f t="shared" si="218"/>
        <v/>
      </c>
      <c r="DB176" s="2" t="str">
        <f t="shared" si="218"/>
        <v/>
      </c>
      <c r="DC176" s="2" t="str">
        <f t="shared" si="218"/>
        <v/>
      </c>
      <c r="DD176" s="2" t="str">
        <f t="shared" si="218"/>
        <v/>
      </c>
      <c r="DE176" s="2" t="str">
        <f t="shared" si="218"/>
        <v/>
      </c>
      <c r="DF176" s="2" t="str">
        <f t="shared" si="218"/>
        <v/>
      </c>
      <c r="DG176" s="2" t="str">
        <f t="shared" si="218"/>
        <v/>
      </c>
      <c r="DH176" s="2" t="str">
        <f t="shared" si="218"/>
        <v/>
      </c>
      <c r="DI176" s="2" t="str">
        <f t="shared" si="218"/>
        <v/>
      </c>
      <c r="DK176" s="2">
        <f t="shared" si="224"/>
        <v>105.82937212543555</v>
      </c>
      <c r="DL176" s="2">
        <f t="shared" si="224"/>
        <v>102.96488707019964</v>
      </c>
      <c r="DM176" s="2">
        <f t="shared" si="224"/>
        <v>104.77840366455253</v>
      </c>
      <c r="DN176" s="2">
        <f t="shared" si="224"/>
        <v>106.52216414980367</v>
      </c>
      <c r="DO176" s="2">
        <f t="shared" si="224"/>
        <v>100.48240712775595</v>
      </c>
      <c r="DP176" s="2">
        <f t="shared" si="224"/>
        <v>107.15314928557923</v>
      </c>
      <c r="DQ176" s="2">
        <f t="shared" si="224"/>
        <v>104.38667508710802</v>
      </c>
      <c r="DR176" s="2">
        <f t="shared" si="224"/>
        <v>105.50107870544093</v>
      </c>
      <c r="DS176" s="2">
        <f t="shared" si="224"/>
        <v>98.454191556599952</v>
      </c>
      <c r="DT176" s="2">
        <f t="shared" si="224"/>
        <v>99.886375609756129</v>
      </c>
      <c r="DU176" s="2">
        <f t="shared" si="224"/>
        <v>102.32994330551277</v>
      </c>
      <c r="DV176" s="2">
        <f t="shared" si="224"/>
        <v>103.78510720363019</v>
      </c>
      <c r="DW176" s="2">
        <f t="shared" si="224"/>
        <v>101.91507913017213</v>
      </c>
      <c r="DX176" s="2">
        <f t="shared" si="224"/>
        <v>95.730721383267891</v>
      </c>
      <c r="DY176" s="2">
        <f t="shared" si="224"/>
        <v>98.342701827333428</v>
      </c>
      <c r="EA176" s="2">
        <f t="shared" si="214"/>
        <v>51.586719227399669</v>
      </c>
      <c r="EB176" s="2">
        <f t="shared" si="214"/>
        <v>51.870155721806583</v>
      </c>
      <c r="EC176" s="2">
        <f t="shared" si="214"/>
        <v>52.959442037335791</v>
      </c>
      <c r="ED176" s="2">
        <f t="shared" si="214"/>
        <v>53.426957043897303</v>
      </c>
      <c r="EE176" s="2">
        <f t="shared" si="214"/>
        <v>55.261636101917581</v>
      </c>
      <c r="EF176" s="2">
        <f t="shared" si="214"/>
        <v>56.304595835616439</v>
      </c>
      <c r="EG176" s="2">
        <f t="shared" si="214"/>
        <v>56.798550394479811</v>
      </c>
      <c r="EH176" s="2">
        <f t="shared" si="214"/>
        <v>54.056814459373015</v>
      </c>
      <c r="EI176" s="2">
        <f t="shared" si="214"/>
        <v>53.930443593191129</v>
      </c>
      <c r="EJ176" s="2">
        <f t="shared" si="214"/>
        <v>50.815816380064135</v>
      </c>
      <c r="EK176" s="2">
        <f t="shared" si="213"/>
        <v>49.5374768766331</v>
      </c>
      <c r="EL176" s="2">
        <f t="shared" si="182"/>
        <v>51.132475397260279</v>
      </c>
      <c r="EM176" s="2">
        <f t="shared" si="182"/>
        <v>52.120774216095057</v>
      </c>
      <c r="EN176" s="2">
        <f t="shared" si="182"/>
        <v>54.618230148332188</v>
      </c>
      <c r="EO176" s="2">
        <f t="shared" si="182"/>
        <v>60.121917878728802</v>
      </c>
      <c r="EQ176" s="2">
        <f t="shared" si="225"/>
        <v>50.622700170500167</v>
      </c>
      <c r="ER176" s="2">
        <f t="shared" si="225"/>
        <v>52.299536440592043</v>
      </c>
      <c r="ES176" s="2">
        <f t="shared" si="225"/>
        <v>53.235657375136697</v>
      </c>
      <c r="ET176" s="2">
        <f t="shared" si="225"/>
        <v>53.80553344635031</v>
      </c>
      <c r="EU176" s="2">
        <f t="shared" si="225"/>
        <v>55.628409804746802</v>
      </c>
      <c r="EV176" s="2">
        <f t="shared" si="225"/>
        <v>55.822721429737634</v>
      </c>
      <c r="EW176" s="2">
        <f t="shared" si="225"/>
        <v>56.822225245973343</v>
      </c>
      <c r="EX176" s="2">
        <f t="shared" si="225"/>
        <v>55.706121360019139</v>
      </c>
      <c r="EY176" s="2">
        <f t="shared" si="225"/>
        <v>54.239203332478269</v>
      </c>
      <c r="EZ176" s="2">
        <f t="shared" si="225"/>
        <v>52.582220721276258</v>
      </c>
      <c r="FA176" s="2">
        <f t="shared" si="225"/>
        <v>51.343921199296744</v>
      </c>
      <c r="FB176" s="2">
        <f t="shared" si="225"/>
        <v>51.872437516379279</v>
      </c>
      <c r="FC176" s="2">
        <f t="shared" si="225"/>
        <v>52.786419637275934</v>
      </c>
      <c r="FD176" s="2">
        <f t="shared" si="225"/>
        <v>54.726613245151164</v>
      </c>
      <c r="FE176" s="2">
        <f t="shared" si="225"/>
        <v>57.164249244012197</v>
      </c>
      <c r="FG176" s="2">
        <f t="shared" si="226"/>
        <v>0.99999999543508311</v>
      </c>
      <c r="FH176" s="2">
        <f t="shared" si="226"/>
        <v>0.99999999559093955</v>
      </c>
      <c r="FI176" s="2">
        <f t="shared" si="226"/>
        <v>0.99999999526814043</v>
      </c>
      <c r="FJ176" s="2">
        <f t="shared" si="226"/>
        <v>0.99999999556369323</v>
      </c>
      <c r="FK176" s="2">
        <f t="shared" si="226"/>
        <v>0.99999999593716549</v>
      </c>
      <c r="FL176" s="2">
        <f t="shared" si="226"/>
        <v>0.99999999586570065</v>
      </c>
      <c r="FM176" s="2">
        <f t="shared" si="226"/>
        <v>0.99999999611152135</v>
      </c>
      <c r="FN176" s="2">
        <f t="shared" si="226"/>
        <v>0.99999999652837213</v>
      </c>
      <c r="FO176" s="2">
        <f t="shared" si="226"/>
        <v>0.99999999653216431</v>
      </c>
      <c r="FP176" s="2">
        <f t="shared" si="226"/>
        <v>0.9999999957378527</v>
      </c>
      <c r="FQ176" s="2">
        <f t="shared" si="226"/>
        <v>0.99999999642393633</v>
      </c>
      <c r="FR176" s="2">
        <f t="shared" si="226"/>
        <v>0.999999996585623</v>
      </c>
      <c r="FS176" s="2">
        <f t="shared" si="226"/>
        <v>0.99999999623479885</v>
      </c>
      <c r="FT176" s="2">
        <f t="shared" si="226"/>
        <v>0.99999999530931383</v>
      </c>
      <c r="FU176" s="2">
        <f t="shared" si="226"/>
        <v>0.99999999624145475</v>
      </c>
      <c r="FW176" s="2">
        <f t="shared" si="219"/>
        <v>3.1888962249165334E-2</v>
      </c>
      <c r="FX176" s="2">
        <f t="shared" si="219"/>
        <v>0.10073070442711679</v>
      </c>
      <c r="FY176" s="2">
        <f t="shared" si="219"/>
        <v>0.17475745822419414</v>
      </c>
      <c r="FZ176" s="2">
        <f t="shared" si="219"/>
        <v>0.14017628563680207</v>
      </c>
      <c r="GA176" s="2">
        <f t="shared" si="219"/>
        <v>0.16262565151994551</v>
      </c>
      <c r="GB176" s="2">
        <f t="shared" si="219"/>
        <v>0.17528520442053383</v>
      </c>
      <c r="GC176" s="2">
        <f t="shared" si="219"/>
        <v>0.21845413861349586</v>
      </c>
      <c r="GD176" s="2">
        <f t="shared" si="219"/>
        <v>0.27755177157786115</v>
      </c>
      <c r="GE176" s="2">
        <f t="shared" si="219"/>
        <v>0.32225015880880714</v>
      </c>
      <c r="GF176" s="2">
        <f t="shared" si="219"/>
        <v>0.26326345315984223</v>
      </c>
      <c r="GG176" s="2">
        <f t="shared" si="219"/>
        <v>0.2780202458703136</v>
      </c>
      <c r="GH176" s="2">
        <f t="shared" si="219"/>
        <v>0.22999915193132317</v>
      </c>
      <c r="GI176" s="2">
        <f t="shared" si="219"/>
        <v>0.17367773912611317</v>
      </c>
      <c r="GJ176" s="2">
        <f t="shared" si="219"/>
        <v>0.10727015484057588</v>
      </c>
      <c r="GK176" s="2">
        <f t="shared" si="219"/>
        <v>7.9000960050016666E-2</v>
      </c>
      <c r="GM176" s="107">
        <f t="shared" si="220"/>
        <v>7.3992602856271178E-197</v>
      </c>
      <c r="GN176" s="107">
        <f t="shared" si="220"/>
        <v>1.2927503135005085E-224</v>
      </c>
      <c r="GO176" s="107">
        <f t="shared" si="220"/>
        <v>3.2575874937557812E-255</v>
      </c>
      <c r="GP176" s="107">
        <f t="shared" si="220"/>
        <v>2.110753499308332E-257</v>
      </c>
      <c r="GQ176" s="107">
        <f t="shared" si="220"/>
        <v>1.2597462532799318E-269</v>
      </c>
      <c r="GR176" s="107">
        <f t="shared" si="220"/>
        <v>1.9846625296878724E-293</v>
      </c>
      <c r="GS176" s="107">
        <f t="shared" si="220"/>
        <v>5.929123650498224E-304</v>
      </c>
      <c r="GT176" s="107">
        <f t="shared" si="220"/>
        <v>0</v>
      </c>
      <c r="GU176" s="107">
        <f t="shared" si="220"/>
        <v>0</v>
      </c>
      <c r="GV176" s="107">
        <f t="shared" si="220"/>
        <v>0</v>
      </c>
      <c r="GW176" s="107">
        <f t="shared" si="220"/>
        <v>1.8233107134564081E-306</v>
      </c>
      <c r="GX176" s="107">
        <f t="shared" si="220"/>
        <v>4.5955927123362956E-295</v>
      </c>
      <c r="GY176" s="107">
        <f t="shared" si="220"/>
        <v>1.8772392948696369E-276</v>
      </c>
      <c r="GZ176" s="107">
        <f t="shared" si="220"/>
        <v>2.7035831162349541E-247</v>
      </c>
      <c r="HA176" s="107">
        <f t="shared" si="220"/>
        <v>0</v>
      </c>
      <c r="HC176" s="107">
        <f t="shared" si="184"/>
        <v>3.9729838069417024E-91</v>
      </c>
      <c r="HD176" s="107">
        <f t="shared" si="184"/>
        <v>2.5885155935638394E-105</v>
      </c>
      <c r="HE176" s="107">
        <f t="shared" si="184"/>
        <v>1.0580924885124023E-119</v>
      </c>
      <c r="HF176" s="107">
        <f t="shared" si="183"/>
        <v>2.9255738174665565E-121</v>
      </c>
      <c r="HG176" s="107">
        <f t="shared" si="183"/>
        <v>1.4527683002273316E-126</v>
      </c>
      <c r="HH176" s="107">
        <f t="shared" si="183"/>
        <v>1.3251837367340024E-138</v>
      </c>
      <c r="HI176" s="107">
        <f t="shared" si="183"/>
        <v>2.6759361822624668E-145</v>
      </c>
      <c r="HJ176" s="107">
        <f t="shared" si="183"/>
        <v>1.4514299017943011E-156</v>
      </c>
      <c r="HK176" s="107">
        <f t="shared" si="183"/>
        <v>1.6246294038131881E-152</v>
      </c>
      <c r="HL176" s="107">
        <f t="shared" si="183"/>
        <v>3.8540168616383739E-150</v>
      </c>
      <c r="HM176" s="107">
        <f t="shared" si="183"/>
        <v>5.0586342470382931E-148</v>
      </c>
      <c r="HN176" s="107">
        <f t="shared" si="183"/>
        <v>1.3705058327123658E-140</v>
      </c>
      <c r="HO176" s="107">
        <f t="shared" si="227"/>
        <v>1.2536290950866968E-129</v>
      </c>
      <c r="HP176" s="107">
        <f t="shared" si="227"/>
        <v>2.0550773223061554E-113</v>
      </c>
      <c r="HQ176" s="107">
        <f t="shared" si="227"/>
        <v>1.8623791657532548E-207</v>
      </c>
      <c r="HS176" s="107">
        <f t="shared" si="221"/>
        <v>1.1538420381550747E-6</v>
      </c>
      <c r="HT176" s="107">
        <f t="shared" si="221"/>
        <v>2.8627012018435341E-9</v>
      </c>
      <c r="HU176" s="107">
        <f t="shared" si="221"/>
        <v>2.4699416199711009E-11</v>
      </c>
      <c r="HV176" s="107">
        <f t="shared" si="221"/>
        <v>3.5259394647488435E-11</v>
      </c>
      <c r="HW176" s="107">
        <f t="shared" si="221"/>
        <v>8.0231188239952259E-12</v>
      </c>
      <c r="HX176" s="107">
        <f t="shared" si="221"/>
        <v>3.6203817300719437E-13</v>
      </c>
      <c r="HY176" s="107">
        <f t="shared" si="221"/>
        <v>1.2900059259897119E-14</v>
      </c>
      <c r="HZ176" s="107">
        <f t="shared" si="221"/>
        <v>9.3770676817924811E-17</v>
      </c>
      <c r="IA176" s="107">
        <f t="shared" si="221"/>
        <v>4.0140037429804651E-17</v>
      </c>
      <c r="IB176" s="107">
        <f t="shared" si="221"/>
        <v>6.8989410270462441E-16</v>
      </c>
      <c r="IC176" s="107">
        <f t="shared" si="221"/>
        <v>8.1716072040498839E-16</v>
      </c>
      <c r="ID176" s="107">
        <f t="shared" si="221"/>
        <v>3.1860895654537955E-14</v>
      </c>
      <c r="IE176" s="107">
        <f t="shared" si="221"/>
        <v>3.4113563491927396E-12</v>
      </c>
      <c r="IF176" s="107">
        <f t="shared" si="221"/>
        <v>9.432578901783172E-10</v>
      </c>
      <c r="IG176" s="107">
        <f t="shared" si="221"/>
        <v>6.2356523688940784E-12</v>
      </c>
      <c r="II176" s="107">
        <f t="shared" si="222"/>
        <v>2.654831717791141E-2</v>
      </c>
      <c r="IJ176" s="107">
        <f t="shared" si="222"/>
        <v>0.12809322163310338</v>
      </c>
      <c r="IK176" s="107">
        <f t="shared" si="222"/>
        <v>0.24126085625910895</v>
      </c>
      <c r="IL176" s="107">
        <f t="shared" si="222"/>
        <v>0.17509611772217712</v>
      </c>
      <c r="IM176" s="107">
        <f t="shared" si="222"/>
        <v>0.20975866090579959</v>
      </c>
      <c r="IN176" s="107">
        <f t="shared" si="222"/>
        <v>0.21531685373000622</v>
      </c>
      <c r="IO176" s="107">
        <f t="shared" si="222"/>
        <v>0.29105065710847405</v>
      </c>
      <c r="IP176" s="107">
        <f t="shared" si="222"/>
        <v>0.3868339607881191</v>
      </c>
      <c r="IQ176" s="107">
        <f t="shared" si="222"/>
        <v>0.45650344642907115</v>
      </c>
      <c r="IR176" s="107">
        <f t="shared" si="222"/>
        <v>0.36597386797646225</v>
      </c>
      <c r="IS176" s="107">
        <f t="shared" si="222"/>
        <v>0.39540127929202534</v>
      </c>
      <c r="IT176" s="107">
        <f t="shared" si="222"/>
        <v>0.32091606932297356</v>
      </c>
      <c r="IU176" s="107">
        <f t="shared" si="222"/>
        <v>0.22710025882957999</v>
      </c>
      <c r="IV176" s="107">
        <f t="shared" si="222"/>
        <v>0.1210153647250216</v>
      </c>
      <c r="IW176" s="107">
        <f t="shared" si="222"/>
        <v>8.7805524393830353E-2</v>
      </c>
      <c r="IY176" s="107">
        <f t="shared" si="223"/>
        <v>2.6549471019949564E-2</v>
      </c>
      <c r="IZ176" s="107">
        <f t="shared" si="223"/>
        <v>0.1280932244958046</v>
      </c>
      <c r="JA176" s="107">
        <f t="shared" si="223"/>
        <v>0.24126085628380836</v>
      </c>
      <c r="JB176" s="107">
        <f t="shared" si="223"/>
        <v>0.17509611775743653</v>
      </c>
      <c r="JC176" s="107">
        <f t="shared" si="223"/>
        <v>0.2097586609138227</v>
      </c>
      <c r="JD176" s="107">
        <f t="shared" si="223"/>
        <v>0.21531685373036827</v>
      </c>
      <c r="JE176" s="107">
        <f t="shared" si="223"/>
        <v>0.29105065710848693</v>
      </c>
      <c r="JF176" s="107">
        <f t="shared" si="223"/>
        <v>0.38683396078811921</v>
      </c>
      <c r="JG176" s="107">
        <f t="shared" si="223"/>
        <v>0.4565034464290712</v>
      </c>
      <c r="JH176" s="107">
        <f t="shared" si="223"/>
        <v>0.36597386797646292</v>
      </c>
      <c r="JI176" s="107">
        <f t="shared" si="223"/>
        <v>0.39540127929202618</v>
      </c>
      <c r="JJ176" s="107">
        <f t="shared" si="223"/>
        <v>0.32091606932300543</v>
      </c>
      <c r="JK176" s="107">
        <f t="shared" si="223"/>
        <v>0.22710025883299134</v>
      </c>
      <c r="JL176" s="107">
        <f t="shared" si="223"/>
        <v>0.12101536566827949</v>
      </c>
      <c r="JM176" s="107">
        <f t="shared" si="223"/>
        <v>8.7805524400066004E-2</v>
      </c>
    </row>
    <row r="177" spans="2:273" x14ac:dyDescent="0.25">
      <c r="B177" s="2">
        <v>149</v>
      </c>
      <c r="C177" s="37">
        <v>50.790999999999997</v>
      </c>
      <c r="D177" s="37">
        <v>56.357999999999997</v>
      </c>
      <c r="E177" s="37">
        <v>56.890999999999998</v>
      </c>
      <c r="F177" s="37">
        <v>59.311999999999998</v>
      </c>
      <c r="G177" s="37">
        <v>63.765999999999998</v>
      </c>
      <c r="H177" s="37">
        <v>65.766000000000005</v>
      </c>
      <c r="I177" s="37">
        <v>70.516000000000005</v>
      </c>
      <c r="J177" s="37">
        <v>72.921999999999997</v>
      </c>
      <c r="K177" s="37">
        <v>74.141000000000005</v>
      </c>
      <c r="L177" s="37">
        <v>74.343999999999994</v>
      </c>
      <c r="M177" s="37">
        <v>74.688000000000002</v>
      </c>
      <c r="N177" s="37">
        <v>75.406000000000006</v>
      </c>
      <c r="O177" s="37">
        <v>72.688000000000002</v>
      </c>
      <c r="P177" s="37">
        <v>73.108999999999995</v>
      </c>
      <c r="Q177" s="37">
        <v>87.843999999999994</v>
      </c>
      <c r="S177" s="4">
        <f t="shared" si="185"/>
        <v>51.455588688748485</v>
      </c>
      <c r="T177" s="4">
        <f t="shared" si="186"/>
        <v>53.48934092666056</v>
      </c>
      <c r="U177" s="4">
        <f t="shared" si="187"/>
        <v>57.525015387055568</v>
      </c>
      <c r="V177" s="4">
        <f t="shared" si="188"/>
        <v>59.094631614762555</v>
      </c>
      <c r="W177" s="4">
        <f t="shared" si="189"/>
        <v>64.416437574256449</v>
      </c>
      <c r="X177" s="4">
        <f t="shared" si="190"/>
        <v>65.500686596085643</v>
      </c>
      <c r="Y177" s="4">
        <f t="shared" si="191"/>
        <v>69.777426215333463</v>
      </c>
      <c r="Z177" s="4">
        <f t="shared" si="192"/>
        <v>71.097763591277698</v>
      </c>
      <c r="AA177" s="4">
        <f t="shared" si="193"/>
        <v>70.38220627647965</v>
      </c>
      <c r="AB177" s="4">
        <f t="shared" si="194"/>
        <v>71.774782794408736</v>
      </c>
      <c r="AC177" s="4">
        <f t="shared" si="195"/>
        <v>73.225484959875331</v>
      </c>
      <c r="AD177" s="4">
        <f t="shared" si="196"/>
        <v>74.926668104846058</v>
      </c>
      <c r="AE177" s="4">
        <f t="shared" si="197"/>
        <v>73.496965080560699</v>
      </c>
      <c r="AF177" s="4">
        <f t="shared" si="198"/>
        <v>72.745280758276621</v>
      </c>
      <c r="AG177" s="4">
        <f t="shared" si="198"/>
        <v>87.199777613798744</v>
      </c>
      <c r="AI177" s="4">
        <f t="shared" si="199"/>
        <v>-0.66458868874848775</v>
      </c>
      <c r="AJ177" s="4">
        <f t="shared" si="200"/>
        <v>2.8686590733394368</v>
      </c>
      <c r="AK177" s="4">
        <f t="shared" si="201"/>
        <v>-0.63401538705556959</v>
      </c>
      <c r="AL177" s="4">
        <f t="shared" si="202"/>
        <v>0.2173683852374424</v>
      </c>
      <c r="AM177" s="4">
        <f t="shared" si="203"/>
        <v>-0.65043757425645055</v>
      </c>
      <c r="AN177" s="4">
        <f t="shared" si="204"/>
        <v>0.26531340391436231</v>
      </c>
      <c r="AO177" s="4">
        <f t="shared" si="205"/>
        <v>0.73857378466654211</v>
      </c>
      <c r="AP177" s="4">
        <f t="shared" si="206"/>
        <v>1.8242364087222995</v>
      </c>
      <c r="AQ177" s="4">
        <f t="shared" si="207"/>
        <v>3.7587937235203555</v>
      </c>
      <c r="AR177" s="4">
        <f t="shared" si="208"/>
        <v>2.5692172055912579</v>
      </c>
      <c r="AS177" s="4">
        <f t="shared" si="209"/>
        <v>1.4625150401246714</v>
      </c>
      <c r="AT177" s="4">
        <f t="shared" si="210"/>
        <v>0.47933189515394758</v>
      </c>
      <c r="AU177" s="4">
        <f t="shared" si="211"/>
        <v>-0.80896508056069649</v>
      </c>
      <c r="AV177" s="4">
        <f t="shared" si="228"/>
        <v>0.36371924172337344</v>
      </c>
      <c r="AW177" s="4">
        <f t="shared" si="228"/>
        <v>0.64422238620124972</v>
      </c>
      <c r="AY177" s="2">
        <f t="shared" si="215"/>
        <v>51.455570848630401</v>
      </c>
      <c r="AZ177" s="2">
        <f t="shared" si="215"/>
        <v>51.793933568258382</v>
      </c>
      <c r="BA177" s="2">
        <f t="shared" si="215"/>
        <v>52.91981702059762</v>
      </c>
      <c r="BB177" s="2">
        <f t="shared" si="215"/>
        <v>53.400948093568587</v>
      </c>
      <c r="BC177" s="2">
        <f t="shared" si="215"/>
        <v>55.245580284997487</v>
      </c>
      <c r="BD177" s="2">
        <f t="shared" si="215"/>
        <v>56.118517927657848</v>
      </c>
      <c r="BE177" s="2">
        <f t="shared" si="215"/>
        <v>56.708714420679534</v>
      </c>
      <c r="BF177" s="2">
        <f t="shared" si="215"/>
        <v>54.470808316656274</v>
      </c>
      <c r="BG177" s="2">
        <f t="shared" si="215"/>
        <v>53.932507094679075</v>
      </c>
      <c r="BH177" s="2">
        <f t="shared" si="215"/>
        <v>51.231698701430417</v>
      </c>
      <c r="BI177" s="2">
        <f t="shared" si="215"/>
        <v>49.98490174722032</v>
      </c>
      <c r="BJ177" s="2">
        <f t="shared" si="215"/>
        <v>51.211813230805603</v>
      </c>
      <c r="BK177" s="2">
        <f t="shared" si="215"/>
        <v>52.141178924930173</v>
      </c>
      <c r="BL177" s="2">
        <f t="shared" si="215"/>
        <v>54.511505286008912</v>
      </c>
      <c r="BM177" s="2">
        <f t="shared" si="215"/>
        <v>59.752325381328355</v>
      </c>
      <c r="BO177" s="2" t="str">
        <f t="shared" si="216"/>
        <v/>
      </c>
      <c r="BP177" s="2" t="str">
        <f t="shared" si="216"/>
        <v/>
      </c>
      <c r="BQ177" s="2" t="str">
        <f t="shared" si="216"/>
        <v/>
      </c>
      <c r="BR177" s="2" t="str">
        <f t="shared" si="216"/>
        <v/>
      </c>
      <c r="BS177" s="2" t="str">
        <f t="shared" si="216"/>
        <v/>
      </c>
      <c r="BT177" s="2" t="str">
        <f t="shared" si="216"/>
        <v/>
      </c>
      <c r="BU177" s="2" t="str">
        <f t="shared" si="216"/>
        <v/>
      </c>
      <c r="BV177" s="2" t="str">
        <f t="shared" si="216"/>
        <v/>
      </c>
      <c r="BW177" s="2" t="str">
        <f t="shared" si="216"/>
        <v/>
      </c>
      <c r="BX177" s="2" t="str">
        <f t="shared" si="216"/>
        <v/>
      </c>
      <c r="BY177" s="2" t="str">
        <f t="shared" si="216"/>
        <v/>
      </c>
      <c r="BZ177" s="2" t="str">
        <f t="shared" si="216"/>
        <v/>
      </c>
      <c r="CA177" s="2" t="str">
        <f t="shared" si="216"/>
        <v/>
      </c>
      <c r="CB177" s="2" t="str">
        <f t="shared" si="216"/>
        <v/>
      </c>
      <c r="CC177" s="2" t="str">
        <f t="shared" si="216"/>
        <v/>
      </c>
      <c r="CE177" s="2" t="str">
        <f t="shared" si="217"/>
        <v/>
      </c>
      <c r="CF177" s="2" t="str">
        <f t="shared" si="217"/>
        <v/>
      </c>
      <c r="CG177" s="2" t="str">
        <f t="shared" si="217"/>
        <v/>
      </c>
      <c r="CH177" s="2" t="str">
        <f t="shared" si="217"/>
        <v/>
      </c>
      <c r="CI177" s="2" t="str">
        <f t="shared" si="217"/>
        <v/>
      </c>
      <c r="CJ177" s="2" t="str">
        <f t="shared" si="217"/>
        <v/>
      </c>
      <c r="CK177" s="2" t="str">
        <f t="shared" si="217"/>
        <v/>
      </c>
      <c r="CL177" s="2" t="str">
        <f t="shared" si="217"/>
        <v/>
      </c>
      <c r="CM177" s="2" t="str">
        <f t="shared" si="217"/>
        <v/>
      </c>
      <c r="CN177" s="2" t="str">
        <f t="shared" si="217"/>
        <v/>
      </c>
      <c r="CO177" s="2" t="str">
        <f t="shared" si="217"/>
        <v/>
      </c>
      <c r="CP177" s="2" t="str">
        <f t="shared" si="217"/>
        <v/>
      </c>
      <c r="CQ177" s="2" t="str">
        <f t="shared" si="217"/>
        <v/>
      </c>
      <c r="CR177" s="2" t="str">
        <f t="shared" si="217"/>
        <v/>
      </c>
      <c r="CS177" s="2" t="str">
        <f t="shared" si="217"/>
        <v/>
      </c>
      <c r="CU177" s="2" t="str">
        <f t="shared" si="218"/>
        <v/>
      </c>
      <c r="CV177" s="2" t="str">
        <f t="shared" si="218"/>
        <v/>
      </c>
      <c r="CW177" s="2" t="str">
        <f t="shared" si="218"/>
        <v/>
      </c>
      <c r="CX177" s="2" t="str">
        <f t="shared" si="218"/>
        <v/>
      </c>
      <c r="CY177" s="2" t="str">
        <f t="shared" si="218"/>
        <v/>
      </c>
      <c r="CZ177" s="2" t="str">
        <f t="shared" si="218"/>
        <v/>
      </c>
      <c r="DA177" s="2" t="str">
        <f t="shared" si="218"/>
        <v/>
      </c>
      <c r="DB177" s="2" t="str">
        <f t="shared" si="218"/>
        <v/>
      </c>
      <c r="DC177" s="2" t="str">
        <f t="shared" si="218"/>
        <v/>
      </c>
      <c r="DD177" s="2" t="str">
        <f t="shared" si="218"/>
        <v/>
      </c>
      <c r="DE177" s="2" t="str">
        <f t="shared" si="218"/>
        <v/>
      </c>
      <c r="DF177" s="2" t="str">
        <f t="shared" si="218"/>
        <v/>
      </c>
      <c r="DG177" s="2" t="str">
        <f t="shared" si="218"/>
        <v/>
      </c>
      <c r="DH177" s="2" t="str">
        <f t="shared" si="218"/>
        <v/>
      </c>
      <c r="DI177" s="2" t="str">
        <f t="shared" si="218"/>
        <v/>
      </c>
      <c r="DK177" s="2">
        <f t="shared" si="224"/>
        <v>106.12266428571431</v>
      </c>
      <c r="DL177" s="2">
        <f t="shared" si="224"/>
        <v>103.22679356075955</v>
      </c>
      <c r="DM177" s="2">
        <f t="shared" si="224"/>
        <v>105.05993128964062</v>
      </c>
      <c r="DN177" s="2">
        <f t="shared" si="224"/>
        <v>106.8091253397765</v>
      </c>
      <c r="DO177" s="2">
        <f t="shared" si="224"/>
        <v>100.70454364240409</v>
      </c>
      <c r="DP177" s="2">
        <f t="shared" si="224"/>
        <v>107.42397555573562</v>
      </c>
      <c r="DQ177" s="2">
        <f t="shared" si="224"/>
        <v>104.62628048780488</v>
      </c>
      <c r="DR177" s="2">
        <f t="shared" si="224"/>
        <v>105.77549399624768</v>
      </c>
      <c r="DS177" s="2">
        <f t="shared" si="224"/>
        <v>98.669173162628638</v>
      </c>
      <c r="DT177" s="2">
        <f t="shared" si="224"/>
        <v>100.14582926829272</v>
      </c>
      <c r="DU177" s="2">
        <f t="shared" si="224"/>
        <v>102.61029781487181</v>
      </c>
      <c r="DV177" s="2">
        <f t="shared" si="224"/>
        <v>104.078044809983</v>
      </c>
      <c r="DW177" s="2">
        <f t="shared" si="224"/>
        <v>102.1710779220779</v>
      </c>
      <c r="DX177" s="2">
        <f t="shared" si="224"/>
        <v>95.947654183026259</v>
      </c>
      <c r="DY177" s="2">
        <f t="shared" si="224"/>
        <v>98.579094868147536</v>
      </c>
      <c r="EA177" s="2">
        <f t="shared" si="214"/>
        <v>51.49488207030609</v>
      </c>
      <c r="EB177" s="2">
        <f t="shared" si="214"/>
        <v>51.739496508728173</v>
      </c>
      <c r="EC177" s="2">
        <f t="shared" si="214"/>
        <v>52.860150218944455</v>
      </c>
      <c r="ED177" s="2">
        <f t="shared" si="214"/>
        <v>53.334562532941803</v>
      </c>
      <c r="EE177" s="2">
        <f t="shared" si="214"/>
        <v>55.171442899295691</v>
      </c>
      <c r="EF177" s="2">
        <f t="shared" si="214"/>
        <v>56.2223912444124</v>
      </c>
      <c r="EG177" s="2">
        <f t="shared" si="214"/>
        <v>56.702318602704274</v>
      </c>
      <c r="EH177" s="2">
        <f t="shared" si="214"/>
        <v>53.920081733845187</v>
      </c>
      <c r="EI177" s="2">
        <f t="shared" si="214"/>
        <v>53.813591719729089</v>
      </c>
      <c r="EJ177" s="2">
        <f t="shared" si="214"/>
        <v>50.669697974351507</v>
      </c>
      <c r="EK177" s="2">
        <f t="shared" si="213"/>
        <v>49.380488165605428</v>
      </c>
      <c r="EL177" s="2">
        <f t="shared" si="182"/>
        <v>51.004210849315079</v>
      </c>
      <c r="EM177" s="2">
        <f t="shared" si="182"/>
        <v>51.998171410667375</v>
      </c>
      <c r="EN177" s="2">
        <f t="shared" si="182"/>
        <v>54.496550139296723</v>
      </c>
      <c r="EO177" s="2">
        <f t="shared" si="182"/>
        <v>60.047068356404765</v>
      </c>
      <c r="EQ177" s="2">
        <f t="shared" si="225"/>
        <v>50.507581178593639</v>
      </c>
      <c r="ER177" s="2">
        <f t="shared" si="225"/>
        <v>52.179963438686627</v>
      </c>
      <c r="ES177" s="2">
        <f t="shared" si="225"/>
        <v>53.143625655634224</v>
      </c>
      <c r="ET177" s="2">
        <f t="shared" si="225"/>
        <v>53.72439798708421</v>
      </c>
      <c r="EU177" s="2">
        <f t="shared" si="225"/>
        <v>55.548806538218599</v>
      </c>
      <c r="EV177" s="2">
        <f t="shared" si="225"/>
        <v>55.730310878766176</v>
      </c>
      <c r="EW177" s="2">
        <f t="shared" si="225"/>
        <v>56.72688951601846</v>
      </c>
      <c r="EX177" s="2">
        <f t="shared" si="225"/>
        <v>55.609480205833606</v>
      </c>
      <c r="EY177" s="2">
        <f t="shared" si="225"/>
        <v>54.131168531710024</v>
      </c>
      <c r="EZ177" s="2">
        <f t="shared" si="225"/>
        <v>52.480974510519914</v>
      </c>
      <c r="FA177" s="2">
        <f t="shared" si="225"/>
        <v>51.231661142055955</v>
      </c>
      <c r="FB177" s="2">
        <f t="shared" si="225"/>
        <v>51.76388671112619</v>
      </c>
      <c r="FC177" s="2">
        <f t="shared" si="225"/>
        <v>52.681638950272088</v>
      </c>
      <c r="FD177" s="2">
        <f t="shared" si="225"/>
        <v>54.610366664289785</v>
      </c>
      <c r="FE177" s="2">
        <f t="shared" si="225"/>
        <v>57.022904818199621</v>
      </c>
      <c r="FG177" s="2">
        <f t="shared" si="226"/>
        <v>0.99999999637395764</v>
      </c>
      <c r="FH177" s="2">
        <f t="shared" si="226"/>
        <v>0.99999999649775873</v>
      </c>
      <c r="FI177" s="2">
        <f t="shared" si="226"/>
        <v>0.99999999624135039</v>
      </c>
      <c r="FJ177" s="2">
        <f t="shared" si="226"/>
        <v>0.99999999647611626</v>
      </c>
      <c r="FK177" s="2">
        <f t="shared" si="226"/>
        <v>0.99999999677277585</v>
      </c>
      <c r="FL177" s="2">
        <f t="shared" si="226"/>
        <v>0.99999999671600925</v>
      </c>
      <c r="FM177" s="2">
        <f t="shared" si="226"/>
        <v>0.99999999691127162</v>
      </c>
      <c r="FN177" s="2">
        <f t="shared" si="226"/>
        <v>0.99999999724238797</v>
      </c>
      <c r="FO177" s="2">
        <f t="shared" si="226"/>
        <v>0.99999999724540023</v>
      </c>
      <c r="FP177" s="2">
        <f t="shared" si="226"/>
        <v>0.99999999661445604</v>
      </c>
      <c r="FQ177" s="2">
        <f t="shared" si="226"/>
        <v>0.99999999715943166</v>
      </c>
      <c r="FR177" s="2">
        <f t="shared" si="226"/>
        <v>0.99999999728786393</v>
      </c>
      <c r="FS177" s="2">
        <f t="shared" si="226"/>
        <v>0.9999999970091944</v>
      </c>
      <c r="FT177" s="2">
        <f t="shared" si="226"/>
        <v>0.99999999627405556</v>
      </c>
      <c r="FU177" s="2">
        <f t="shared" si="226"/>
        <v>0.99999999701448139</v>
      </c>
      <c r="FW177" s="2">
        <f t="shared" si="219"/>
        <v>3.9817060926744009E-2</v>
      </c>
      <c r="FX177" s="2">
        <f t="shared" si="219"/>
        <v>0.12358902679573577</v>
      </c>
      <c r="FY177" s="2">
        <f t="shared" si="219"/>
        <v>0.21048245360947135</v>
      </c>
      <c r="FZ177" s="2">
        <f t="shared" si="219"/>
        <v>0.17029075083661252</v>
      </c>
      <c r="GA177" s="2">
        <f t="shared" si="219"/>
        <v>0.1964610023580273</v>
      </c>
      <c r="GB177" s="2">
        <f t="shared" si="219"/>
        <v>0.21109048877344014</v>
      </c>
      <c r="GC177" s="2">
        <f t="shared" si="219"/>
        <v>0.26029435167425041</v>
      </c>
      <c r="GD177" s="2">
        <f t="shared" si="219"/>
        <v>0.32598966374449867</v>
      </c>
      <c r="GE177" s="2">
        <f t="shared" si="219"/>
        <v>0.37444563615669019</v>
      </c>
      <c r="GF177" s="2">
        <f t="shared" si="219"/>
        <v>0.31027871688999636</v>
      </c>
      <c r="GG177" s="2">
        <f t="shared" si="219"/>
        <v>0.32650294602446372</v>
      </c>
      <c r="GH177" s="2">
        <f t="shared" si="219"/>
        <v>0.27327739103377013</v>
      </c>
      <c r="GI177" s="2">
        <f t="shared" si="219"/>
        <v>0.20923797535153765</v>
      </c>
      <c r="GJ177" s="2">
        <f t="shared" si="219"/>
        <v>0.13139561472807487</v>
      </c>
      <c r="GK177" s="2">
        <f t="shared" si="219"/>
        <v>9.7462682289140928E-2</v>
      </c>
      <c r="GM177" s="107">
        <f t="shared" si="220"/>
        <v>1.4816952497126598E-201</v>
      </c>
      <c r="GN177" s="107">
        <f t="shared" si="220"/>
        <v>5.674563271316818E-230</v>
      </c>
      <c r="GO177" s="107">
        <f t="shared" si="220"/>
        <v>2.4923107819561814E-261</v>
      </c>
      <c r="GP177" s="107">
        <f t="shared" si="220"/>
        <v>1.5000548694239261E-263</v>
      </c>
      <c r="GQ177" s="107">
        <f t="shared" si="220"/>
        <v>4.8668890297200444E-276</v>
      </c>
      <c r="GR177" s="107">
        <f t="shared" si="220"/>
        <v>2.0325770138024855E-300</v>
      </c>
      <c r="GS177" s="107">
        <f t="shared" si="220"/>
        <v>0</v>
      </c>
      <c r="GT177" s="107">
        <f t="shared" si="220"/>
        <v>0</v>
      </c>
      <c r="GU177" s="107">
        <f t="shared" si="220"/>
        <v>0</v>
      </c>
      <c r="GV177" s="107">
        <f t="shared" si="220"/>
        <v>0</v>
      </c>
      <c r="GW177" s="107">
        <f t="shared" si="220"/>
        <v>0</v>
      </c>
      <c r="GX177" s="107">
        <f t="shared" si="220"/>
        <v>5.0450969746533847E-302</v>
      </c>
      <c r="GY177" s="107">
        <f t="shared" si="220"/>
        <v>5.283022905779913E-283</v>
      </c>
      <c r="GZ177" s="107">
        <f t="shared" si="220"/>
        <v>3.2328562212670514E-253</v>
      </c>
      <c r="HA177" s="107">
        <f t="shared" si="220"/>
        <v>0</v>
      </c>
      <c r="HC177" s="107">
        <f t="shared" si="184"/>
        <v>4.6944902336941665E-94</v>
      </c>
      <c r="HD177" s="107">
        <f t="shared" si="184"/>
        <v>1.1261757750991272E-108</v>
      </c>
      <c r="HE177" s="107">
        <f t="shared" si="184"/>
        <v>1.5300725323971763E-123</v>
      </c>
      <c r="HF177" s="107">
        <f t="shared" si="183"/>
        <v>3.9598159794600318E-125</v>
      </c>
      <c r="HG177" s="107">
        <f t="shared" si="183"/>
        <v>1.3609425397488958E-130</v>
      </c>
      <c r="HH177" s="107">
        <f t="shared" si="183"/>
        <v>5.2094795196711164E-143</v>
      </c>
      <c r="HI177" s="107">
        <f t="shared" si="183"/>
        <v>7.0750304461536215E-150</v>
      </c>
      <c r="HJ177" s="107">
        <f t="shared" si="183"/>
        <v>1.9401444857744249E-161</v>
      </c>
      <c r="HK177" s="107">
        <f t="shared" si="183"/>
        <v>3.0883961450837204E-157</v>
      </c>
      <c r="HL177" s="107">
        <f t="shared" si="183"/>
        <v>7.2261634857806603E-155</v>
      </c>
      <c r="HM177" s="107">
        <f t="shared" si="183"/>
        <v>1.214075410315597E-152</v>
      </c>
      <c r="HN177" s="107">
        <f t="shared" si="183"/>
        <v>5.3866647765518706E-145</v>
      </c>
      <c r="HO177" s="107">
        <f t="shared" si="227"/>
        <v>9.6680849945348402E-134</v>
      </c>
      <c r="HP177" s="107">
        <f t="shared" si="227"/>
        <v>4.3336910112108349E-117</v>
      </c>
      <c r="HQ177" s="107">
        <f t="shared" si="227"/>
        <v>3.6747601994635765E-214</v>
      </c>
      <c r="HS177" s="107">
        <f t="shared" si="221"/>
        <v>2.9440752293609927E-7</v>
      </c>
      <c r="HT177" s="107">
        <f t="shared" si="221"/>
        <v>4.9364712584917024E-10</v>
      </c>
      <c r="HU177" s="107">
        <f t="shared" si="221"/>
        <v>3.0166027322882987E-12</v>
      </c>
      <c r="HV177" s="107">
        <f t="shared" si="221"/>
        <v>4.3649549748937097E-12</v>
      </c>
      <c r="HW177" s="107">
        <f t="shared" si="221"/>
        <v>8.9355210193269363E-13</v>
      </c>
      <c r="HX177" s="107">
        <f t="shared" si="221"/>
        <v>3.1840269802720285E-14</v>
      </c>
      <c r="HY177" s="107">
        <f t="shared" si="221"/>
        <v>9.5032999440504624E-16</v>
      </c>
      <c r="HZ177" s="107">
        <f t="shared" si="221"/>
        <v>5.2869078347129589E-18</v>
      </c>
      <c r="IA177" s="107">
        <f t="shared" si="221"/>
        <v>2.3124428165374519E-18</v>
      </c>
      <c r="IB177" s="107">
        <f t="shared" si="221"/>
        <v>4.3261904713229717E-17</v>
      </c>
      <c r="IC177" s="107">
        <f t="shared" si="221"/>
        <v>5.3903091164759674E-17</v>
      </c>
      <c r="ID177" s="107">
        <f t="shared" si="221"/>
        <v>2.5772693330655765E-15</v>
      </c>
      <c r="IE177" s="107">
        <f t="shared" si="221"/>
        <v>3.5901177498127688E-13</v>
      </c>
      <c r="IF177" s="107">
        <f t="shared" si="221"/>
        <v>1.4030042109086416E-10</v>
      </c>
      <c r="IG177" s="107">
        <f t="shared" si="221"/>
        <v>4.3518197900506257E-13</v>
      </c>
      <c r="II177" s="107">
        <f t="shared" si="222"/>
        <v>3.8586309386174009E-2</v>
      </c>
      <c r="IJ177" s="107">
        <f t="shared" si="222"/>
        <v>0.17185543957927599</v>
      </c>
      <c r="IK177" s="107">
        <f t="shared" si="222"/>
        <v>0.30771511389761014</v>
      </c>
      <c r="IL177" s="107">
        <f t="shared" si="222"/>
        <v>0.23236696110745775</v>
      </c>
      <c r="IM177" s="107">
        <f t="shared" si="222"/>
        <v>0.27385594166930161</v>
      </c>
      <c r="IN177" s="107">
        <f t="shared" si="222"/>
        <v>0.28322721656280769</v>
      </c>
      <c r="IO177" s="107">
        <f t="shared" si="222"/>
        <v>0.36621497410899195</v>
      </c>
      <c r="IP177" s="107">
        <f t="shared" si="222"/>
        <v>0.45742716786248799</v>
      </c>
      <c r="IQ177" s="107">
        <f t="shared" si="222"/>
        <v>0.50706335826232007</v>
      </c>
      <c r="IR177" s="107">
        <f t="shared" si="222"/>
        <v>0.43894814514233066</v>
      </c>
      <c r="IS177" s="107">
        <f t="shared" si="222"/>
        <v>0.4629235764040886</v>
      </c>
      <c r="IT177" s="107">
        <f t="shared" si="222"/>
        <v>0.39445300871518385</v>
      </c>
      <c r="IU177" s="107">
        <f t="shared" si="222"/>
        <v>0.29402809592398027</v>
      </c>
      <c r="IV177" s="107">
        <f t="shared" si="222"/>
        <v>0.16561776099751277</v>
      </c>
      <c r="IW177" s="107">
        <f t="shared" si="222"/>
        <v>0.12168778830102026</v>
      </c>
      <c r="IY177" s="107">
        <f t="shared" si="223"/>
        <v>3.8586603793696946E-2</v>
      </c>
      <c r="IZ177" s="107">
        <f t="shared" si="223"/>
        <v>0.17185544007292311</v>
      </c>
      <c r="JA177" s="107">
        <f t="shared" si="223"/>
        <v>0.30771511390062672</v>
      </c>
      <c r="JB177" s="107">
        <f t="shared" si="223"/>
        <v>0.2323669611118227</v>
      </c>
      <c r="JC177" s="107">
        <f t="shared" si="223"/>
        <v>0.27385594167019517</v>
      </c>
      <c r="JD177" s="107">
        <f t="shared" si="223"/>
        <v>0.28322721656283956</v>
      </c>
      <c r="JE177" s="107">
        <f t="shared" si="223"/>
        <v>0.3662149741089929</v>
      </c>
      <c r="JF177" s="107">
        <f t="shared" si="223"/>
        <v>0.45742716786248799</v>
      </c>
      <c r="JG177" s="107">
        <f t="shared" si="223"/>
        <v>0.50706335826232007</v>
      </c>
      <c r="JH177" s="107">
        <f t="shared" si="223"/>
        <v>0.43894814514233071</v>
      </c>
      <c r="JI177" s="107">
        <f t="shared" si="223"/>
        <v>0.46292357640408865</v>
      </c>
      <c r="JJ177" s="107">
        <f t="shared" si="223"/>
        <v>0.3944530087151864</v>
      </c>
      <c r="JK177" s="107">
        <f t="shared" si="223"/>
        <v>0.29402809592433926</v>
      </c>
      <c r="JL177" s="107">
        <f t="shared" si="223"/>
        <v>0.16561776113781318</v>
      </c>
      <c r="JM177" s="107">
        <f t="shared" si="223"/>
        <v>0.12168778830145544</v>
      </c>
    </row>
    <row r="178" spans="2:273" x14ac:dyDescent="0.25">
      <c r="B178" s="2">
        <v>150</v>
      </c>
      <c r="C178" s="37">
        <v>51.015000000000001</v>
      </c>
      <c r="D178" s="37">
        <v>56.984999999999999</v>
      </c>
      <c r="E178" s="37">
        <v>58.640999999999998</v>
      </c>
      <c r="F178" s="37">
        <v>62.030999999999999</v>
      </c>
      <c r="G178" s="37">
        <v>67.656000000000006</v>
      </c>
      <c r="H178" s="37">
        <v>68.171999999999997</v>
      </c>
      <c r="I178" s="37">
        <v>72.968999999999994</v>
      </c>
      <c r="J178" s="37">
        <v>71.811999999999998</v>
      </c>
      <c r="K178" s="37">
        <v>69.561999999999998</v>
      </c>
      <c r="L178" s="37">
        <v>74</v>
      </c>
      <c r="M178" s="37">
        <v>74.983999999999995</v>
      </c>
      <c r="N178" s="37">
        <v>77.796999999999997</v>
      </c>
      <c r="O178" s="37">
        <v>77.188000000000002</v>
      </c>
      <c r="P178" s="37">
        <v>77.328000000000003</v>
      </c>
      <c r="Q178" s="37">
        <v>93.703000000000003</v>
      </c>
      <c r="S178" s="4">
        <f t="shared" si="185"/>
        <v>51.352928840046552</v>
      </c>
      <c r="T178" s="4">
        <f t="shared" si="186"/>
        <v>53.729787845458588</v>
      </c>
      <c r="U178" s="4">
        <f t="shared" si="187"/>
        <v>57.978868385976547</v>
      </c>
      <c r="V178" s="4">
        <f t="shared" si="188"/>
        <v>60.018588166648527</v>
      </c>
      <c r="W178" s="4">
        <f t="shared" si="189"/>
        <v>65.680140985746789</v>
      </c>
      <c r="X178" s="4">
        <f t="shared" si="190"/>
        <v>66.74375647357671</v>
      </c>
      <c r="Y178" s="4">
        <f t="shared" si="191"/>
        <v>70.660000802672641</v>
      </c>
      <c r="Z178" s="4">
        <f t="shared" si="192"/>
        <v>70.802396176276105</v>
      </c>
      <c r="AA178" s="4">
        <f t="shared" si="193"/>
        <v>68.868934437519172</v>
      </c>
      <c r="AB178" s="4">
        <f t="shared" si="194"/>
        <v>71.847135379008009</v>
      </c>
      <c r="AC178" s="4">
        <f t="shared" si="195"/>
        <v>72.697133419519929</v>
      </c>
      <c r="AD178" s="4">
        <f t="shared" si="196"/>
        <v>76.003663056777185</v>
      </c>
      <c r="AE178" s="4">
        <f t="shared" si="197"/>
        <v>76.200965364204663</v>
      </c>
      <c r="AF178" s="4">
        <f t="shared" si="198"/>
        <v>76.776425865976364</v>
      </c>
      <c r="AG178" s="4">
        <f t="shared" si="198"/>
        <v>94.209005383519496</v>
      </c>
      <c r="AI178" s="4">
        <f t="shared" si="199"/>
        <v>-0.33792884004655122</v>
      </c>
      <c r="AJ178" s="4">
        <f t="shared" si="200"/>
        <v>3.255212154541411</v>
      </c>
      <c r="AK178" s="4">
        <f t="shared" si="201"/>
        <v>0.66213161402345122</v>
      </c>
      <c r="AL178" s="4">
        <f t="shared" si="202"/>
        <v>2.0124118333514716</v>
      </c>
      <c r="AM178" s="4">
        <f t="shared" si="203"/>
        <v>1.9758590142532171</v>
      </c>
      <c r="AN178" s="4">
        <f t="shared" si="204"/>
        <v>1.4282435264232873</v>
      </c>
      <c r="AO178" s="4">
        <f t="shared" si="205"/>
        <v>2.3089991973273527</v>
      </c>
      <c r="AP178" s="4">
        <f t="shared" si="206"/>
        <v>1.0096038237238929</v>
      </c>
      <c r="AQ178" s="4">
        <f t="shared" si="207"/>
        <v>0.69306556248082529</v>
      </c>
      <c r="AR178" s="4">
        <f t="shared" si="208"/>
        <v>2.1528646209919913</v>
      </c>
      <c r="AS178" s="4">
        <f t="shared" si="209"/>
        <v>2.2868665804800656</v>
      </c>
      <c r="AT178" s="4">
        <f t="shared" si="210"/>
        <v>1.7933369432228119</v>
      </c>
      <c r="AU178" s="4">
        <f t="shared" si="211"/>
        <v>0.98703463579533945</v>
      </c>
      <c r="AV178" s="4">
        <f t="shared" si="228"/>
        <v>0.55157413402363886</v>
      </c>
      <c r="AW178" s="4">
        <f t="shared" si="228"/>
        <v>-0.50600538351949353</v>
      </c>
      <c r="AY178" s="2">
        <f t="shared" si="215"/>
        <v>51.352904813041121</v>
      </c>
      <c r="AZ178" s="2">
        <f t="shared" si="215"/>
        <v>51.676915777209238</v>
      </c>
      <c r="BA178" s="2">
        <f t="shared" si="215"/>
        <v>52.833916550531512</v>
      </c>
      <c r="BB178" s="2">
        <f t="shared" si="215"/>
        <v>53.324524838269042</v>
      </c>
      <c r="BC178" s="2">
        <f t="shared" si="215"/>
        <v>55.172557563552438</v>
      </c>
      <c r="BD178" s="2">
        <f t="shared" si="215"/>
        <v>56.013623161982011</v>
      </c>
      <c r="BE178" s="2">
        <f t="shared" si="215"/>
        <v>56.613905299036453</v>
      </c>
      <c r="BF178" s="2">
        <f t="shared" si="215"/>
        <v>54.437879158374308</v>
      </c>
      <c r="BG178" s="2">
        <f t="shared" si="215"/>
        <v>53.837002767147176</v>
      </c>
      <c r="BH178" s="2">
        <f t="shared" si="215"/>
        <v>51.194706666025525</v>
      </c>
      <c r="BI178" s="2">
        <f t="shared" si="215"/>
        <v>49.942050191793257</v>
      </c>
      <c r="BJ178" s="2">
        <f t="shared" si="215"/>
        <v>51.126365139812137</v>
      </c>
      <c r="BK178" s="2">
        <f t="shared" si="215"/>
        <v>52.050805154513377</v>
      </c>
      <c r="BL178" s="2">
        <f t="shared" si="215"/>
        <v>54.393947226305642</v>
      </c>
      <c r="BM178" s="2">
        <f t="shared" si="215"/>
        <v>59.602334787264127</v>
      </c>
      <c r="BO178" s="2" t="str">
        <f t="shared" si="216"/>
        <v/>
      </c>
      <c r="BP178" s="2" t="str">
        <f t="shared" si="216"/>
        <v/>
      </c>
      <c r="BQ178" s="2" t="str">
        <f t="shared" si="216"/>
        <v/>
      </c>
      <c r="BR178" s="2" t="str">
        <f t="shared" si="216"/>
        <v/>
      </c>
      <c r="BS178" s="2" t="str">
        <f t="shared" si="216"/>
        <v/>
      </c>
      <c r="BT178" s="2" t="str">
        <f t="shared" si="216"/>
        <v/>
      </c>
      <c r="BU178" s="2" t="str">
        <f t="shared" si="216"/>
        <v/>
      </c>
      <c r="BV178" s="2" t="str">
        <f t="shared" si="216"/>
        <v/>
      </c>
      <c r="BW178" s="2" t="str">
        <f t="shared" si="216"/>
        <v/>
      </c>
      <c r="BX178" s="2" t="str">
        <f t="shared" si="216"/>
        <v/>
      </c>
      <c r="BY178" s="2" t="str">
        <f t="shared" si="216"/>
        <v/>
      </c>
      <c r="BZ178" s="2" t="str">
        <f t="shared" si="216"/>
        <v/>
      </c>
      <c r="CA178" s="2" t="str">
        <f t="shared" si="216"/>
        <v/>
      </c>
      <c r="CB178" s="2" t="str">
        <f t="shared" si="216"/>
        <v/>
      </c>
      <c r="CC178" s="2" t="str">
        <f t="shared" si="216"/>
        <v/>
      </c>
      <c r="CE178" s="2" t="str">
        <f t="shared" si="217"/>
        <v/>
      </c>
      <c r="CF178" s="2" t="str">
        <f t="shared" si="217"/>
        <v/>
      </c>
      <c r="CG178" s="2" t="str">
        <f t="shared" si="217"/>
        <v/>
      </c>
      <c r="CH178" s="2" t="str">
        <f t="shared" si="217"/>
        <v/>
      </c>
      <c r="CI178" s="2" t="str">
        <f t="shared" si="217"/>
        <v/>
      </c>
      <c r="CJ178" s="2" t="str">
        <f t="shared" si="217"/>
        <v/>
      </c>
      <c r="CK178" s="2" t="str">
        <f t="shared" si="217"/>
        <v/>
      </c>
      <c r="CL178" s="2" t="str">
        <f t="shared" si="217"/>
        <v/>
      </c>
      <c r="CM178" s="2" t="str">
        <f t="shared" si="217"/>
        <v/>
      </c>
      <c r="CN178" s="2" t="str">
        <f t="shared" si="217"/>
        <v/>
      </c>
      <c r="CO178" s="2" t="str">
        <f t="shared" si="217"/>
        <v/>
      </c>
      <c r="CP178" s="2" t="str">
        <f t="shared" si="217"/>
        <v/>
      </c>
      <c r="CQ178" s="2" t="str">
        <f t="shared" si="217"/>
        <v/>
      </c>
      <c r="CR178" s="2" t="str">
        <f t="shared" si="217"/>
        <v/>
      </c>
      <c r="CS178" s="2" t="str">
        <f t="shared" si="217"/>
        <v/>
      </c>
      <c r="CU178" s="2" t="str">
        <f t="shared" si="218"/>
        <v/>
      </c>
      <c r="CV178" s="2" t="str">
        <f t="shared" si="218"/>
        <v/>
      </c>
      <c r="CW178" s="2" t="str">
        <f t="shared" si="218"/>
        <v/>
      </c>
      <c r="CX178" s="2" t="str">
        <f t="shared" si="218"/>
        <v/>
      </c>
      <c r="CY178" s="2" t="str">
        <f t="shared" si="218"/>
        <v/>
      </c>
      <c r="CZ178" s="2" t="str">
        <f t="shared" si="218"/>
        <v/>
      </c>
      <c r="DA178" s="2" t="str">
        <f t="shared" si="218"/>
        <v/>
      </c>
      <c r="DB178" s="2" t="str">
        <f t="shared" si="218"/>
        <v/>
      </c>
      <c r="DC178" s="2" t="str">
        <f t="shared" si="218"/>
        <v/>
      </c>
      <c r="DD178" s="2" t="str">
        <f t="shared" si="218"/>
        <v/>
      </c>
      <c r="DE178" s="2" t="str">
        <f t="shared" si="218"/>
        <v/>
      </c>
      <c r="DF178" s="2" t="str">
        <f t="shared" si="218"/>
        <v/>
      </c>
      <c r="DG178" s="2" t="str">
        <f t="shared" si="218"/>
        <v/>
      </c>
      <c r="DH178" s="2" t="str">
        <f t="shared" si="218"/>
        <v/>
      </c>
      <c r="DI178" s="2" t="str">
        <f t="shared" si="218"/>
        <v/>
      </c>
      <c r="DK178" s="2">
        <f t="shared" si="224"/>
        <v>106.41595644599306</v>
      </c>
      <c r="DL178" s="2">
        <f t="shared" si="224"/>
        <v>103.48870005131947</v>
      </c>
      <c r="DM178" s="2">
        <f t="shared" si="224"/>
        <v>105.34145891472872</v>
      </c>
      <c r="DN178" s="2">
        <f t="shared" si="224"/>
        <v>107.0960865297493</v>
      </c>
      <c r="DO178" s="2">
        <f t="shared" si="224"/>
        <v>100.92668015705223</v>
      </c>
      <c r="DP178" s="2">
        <f t="shared" si="224"/>
        <v>107.69480182589201</v>
      </c>
      <c r="DQ178" s="2">
        <f t="shared" si="224"/>
        <v>104.86588588850175</v>
      </c>
      <c r="DR178" s="2">
        <f t="shared" si="224"/>
        <v>106.04990928705443</v>
      </c>
      <c r="DS178" s="2">
        <f t="shared" si="224"/>
        <v>98.884154768657325</v>
      </c>
      <c r="DT178" s="2">
        <f t="shared" si="224"/>
        <v>100.4052829268293</v>
      </c>
      <c r="DU178" s="2">
        <f t="shared" si="224"/>
        <v>102.89065232423087</v>
      </c>
      <c r="DV178" s="2">
        <f t="shared" si="224"/>
        <v>104.37098241633581</v>
      </c>
      <c r="DW178" s="2">
        <f t="shared" si="224"/>
        <v>102.42707671398367</v>
      </c>
      <c r="DX178" s="2">
        <f t="shared" si="224"/>
        <v>96.164586982784641</v>
      </c>
      <c r="DY178" s="2">
        <f t="shared" si="224"/>
        <v>98.815487908961614</v>
      </c>
      <c r="EA178" s="2">
        <f t="shared" si="214"/>
        <v>51.403044913212511</v>
      </c>
      <c r="EB178" s="2">
        <f t="shared" si="214"/>
        <v>51.608837295649757</v>
      </c>
      <c r="EC178" s="2">
        <f t="shared" si="214"/>
        <v>52.760858400553118</v>
      </c>
      <c r="ED178" s="2">
        <f t="shared" si="214"/>
        <v>53.242168021986302</v>
      </c>
      <c r="EE178" s="2">
        <f t="shared" si="214"/>
        <v>55.081249696673808</v>
      </c>
      <c r="EF178" s="2">
        <f t="shared" si="214"/>
        <v>56.14018665320836</v>
      </c>
      <c r="EG178" s="2">
        <f t="shared" si="214"/>
        <v>56.60608681092873</v>
      </c>
      <c r="EH178" s="2">
        <f t="shared" si="214"/>
        <v>53.783349008317359</v>
      </c>
      <c r="EI178" s="2">
        <f t="shared" si="214"/>
        <v>53.69673984626705</v>
      </c>
      <c r="EJ178" s="2">
        <f t="shared" si="214"/>
        <v>50.523579568638894</v>
      </c>
      <c r="EK178" s="2">
        <f t="shared" si="213"/>
        <v>49.223499454577748</v>
      </c>
      <c r="EL178" s="2">
        <f t="shared" si="182"/>
        <v>50.875946301369872</v>
      </c>
      <c r="EM178" s="2">
        <f t="shared" si="182"/>
        <v>51.875568605239692</v>
      </c>
      <c r="EN178" s="2">
        <f t="shared" si="182"/>
        <v>54.374870130261257</v>
      </c>
      <c r="EO178" s="2">
        <f t="shared" si="182"/>
        <v>59.972218834080721</v>
      </c>
      <c r="EQ178" s="2">
        <f t="shared" si="225"/>
        <v>50.392462186687119</v>
      </c>
      <c r="ER178" s="2">
        <f t="shared" si="225"/>
        <v>52.060390436781219</v>
      </c>
      <c r="ES178" s="2">
        <f t="shared" si="225"/>
        <v>53.051593936131745</v>
      </c>
      <c r="ET178" s="2">
        <f t="shared" si="225"/>
        <v>53.643262527818109</v>
      </c>
      <c r="EU178" s="2">
        <f t="shared" si="225"/>
        <v>55.469203271690404</v>
      </c>
      <c r="EV178" s="2">
        <f t="shared" si="225"/>
        <v>55.637900327794725</v>
      </c>
      <c r="EW178" s="2">
        <f t="shared" si="225"/>
        <v>56.63155378606357</v>
      </c>
      <c r="EX178" s="2">
        <f t="shared" si="225"/>
        <v>55.512839051648065</v>
      </c>
      <c r="EY178" s="2">
        <f t="shared" si="225"/>
        <v>54.02313373094178</v>
      </c>
      <c r="EZ178" s="2">
        <f t="shared" si="225"/>
        <v>52.379728299763578</v>
      </c>
      <c r="FA178" s="2">
        <f t="shared" si="225"/>
        <v>51.119401084815166</v>
      </c>
      <c r="FB178" s="2">
        <f t="shared" si="225"/>
        <v>51.655335905873102</v>
      </c>
      <c r="FC178" s="2">
        <f t="shared" si="225"/>
        <v>52.57685826326825</v>
      </c>
      <c r="FD178" s="2">
        <f t="shared" si="225"/>
        <v>54.494120083428399</v>
      </c>
      <c r="FE178" s="2">
        <f t="shared" si="225"/>
        <v>56.881560392387037</v>
      </c>
      <c r="FG178" s="2">
        <f t="shared" si="226"/>
        <v>0.9999999971197322</v>
      </c>
      <c r="FH178" s="2">
        <f t="shared" si="226"/>
        <v>0.99999999721807087</v>
      </c>
      <c r="FI178" s="2">
        <f t="shared" si="226"/>
        <v>0.99999999701439846</v>
      </c>
      <c r="FJ178" s="2">
        <f t="shared" si="226"/>
        <v>0.99999999720087973</v>
      </c>
      <c r="FK178" s="2">
        <f t="shared" si="226"/>
        <v>0.99999999743652479</v>
      </c>
      <c r="FL178" s="2">
        <f t="shared" si="226"/>
        <v>0.99999999739143342</v>
      </c>
      <c r="FM178" s="2">
        <f t="shared" si="226"/>
        <v>0.99999999754653579</v>
      </c>
      <c r="FN178" s="2">
        <f t="shared" si="226"/>
        <v>0.99999999780955096</v>
      </c>
      <c r="FO178" s="2">
        <f t="shared" si="226"/>
        <v>0.9999999978119436</v>
      </c>
      <c r="FP178" s="2">
        <f t="shared" si="226"/>
        <v>0.99999999731076683</v>
      </c>
      <c r="FQ178" s="2">
        <f t="shared" si="226"/>
        <v>0.99999999774365633</v>
      </c>
      <c r="FR178" s="2">
        <f t="shared" si="226"/>
        <v>0.99999999784567373</v>
      </c>
      <c r="FS178" s="2">
        <f t="shared" si="226"/>
        <v>0.99999999762431868</v>
      </c>
      <c r="FT178" s="2">
        <f t="shared" si="226"/>
        <v>0.99999999704037712</v>
      </c>
      <c r="FU178" s="2">
        <f t="shared" si="226"/>
        <v>0.99999999762851832</v>
      </c>
      <c r="FW178" s="2">
        <f t="shared" si="219"/>
        <v>4.9615194587486755E-2</v>
      </c>
      <c r="FX178" s="2">
        <f t="shared" si="219"/>
        <v>0.1507648403525487</v>
      </c>
      <c r="FY178" s="2">
        <f t="shared" si="219"/>
        <v>0.25128676770892966</v>
      </c>
      <c r="FZ178" s="2">
        <f t="shared" si="219"/>
        <v>0.2053298271148121</v>
      </c>
      <c r="GA178" s="2">
        <f t="shared" si="219"/>
        <v>0.23535741190450324</v>
      </c>
      <c r="GB178" s="2">
        <f t="shared" si="219"/>
        <v>0.25197505746504256</v>
      </c>
      <c r="GC178" s="2">
        <f t="shared" si="219"/>
        <v>0.3070003273902866</v>
      </c>
      <c r="GD178" s="2">
        <f t="shared" si="219"/>
        <v>0.37845261850088419</v>
      </c>
      <c r="GE178" s="2">
        <f t="shared" si="219"/>
        <v>0.42973483448471489</v>
      </c>
      <c r="GF178" s="2">
        <f t="shared" si="219"/>
        <v>0.361569604843273</v>
      </c>
      <c r="GG178" s="2">
        <f t="shared" si="219"/>
        <v>0.37900205615308269</v>
      </c>
      <c r="GH178" s="2">
        <f t="shared" si="219"/>
        <v>0.32130108196159246</v>
      </c>
      <c r="GI178" s="2">
        <f t="shared" si="219"/>
        <v>0.24987738971087484</v>
      </c>
      <c r="GJ178" s="2">
        <f t="shared" si="219"/>
        <v>0.15997467383357863</v>
      </c>
      <c r="GK178" s="2">
        <f t="shared" si="219"/>
        <v>0.11967810287376671</v>
      </c>
      <c r="GM178" s="107">
        <f t="shared" si="220"/>
        <v>2.6088855592227729E-206</v>
      </c>
      <c r="GN178" s="107">
        <f t="shared" si="220"/>
        <v>2.1514643056631385E-235</v>
      </c>
      <c r="GO178" s="107">
        <f t="shared" si="220"/>
        <v>1.6121310742215368E-267</v>
      </c>
      <c r="GP178" s="107">
        <f t="shared" si="220"/>
        <v>9.0101120956255671E-270</v>
      </c>
      <c r="GQ178" s="107">
        <f t="shared" si="220"/>
        <v>1.5789463489236078E-282</v>
      </c>
      <c r="GR178" s="107">
        <f t="shared" si="220"/>
        <v>1.7204810926112312E-307</v>
      </c>
      <c r="GS178" s="107">
        <f t="shared" si="220"/>
        <v>0</v>
      </c>
      <c r="GT178" s="107">
        <f t="shared" si="220"/>
        <v>0</v>
      </c>
      <c r="GU178" s="107">
        <f t="shared" si="220"/>
        <v>0</v>
      </c>
      <c r="GV178" s="107">
        <f t="shared" si="220"/>
        <v>0</v>
      </c>
      <c r="GW178" s="107">
        <f t="shared" si="220"/>
        <v>0</v>
      </c>
      <c r="GX178" s="107">
        <f t="shared" si="220"/>
        <v>0</v>
      </c>
      <c r="GY178" s="107">
        <f t="shared" si="220"/>
        <v>1.2446991367968232E-289</v>
      </c>
      <c r="GZ178" s="107">
        <f t="shared" si="220"/>
        <v>3.2860390956387085E-259</v>
      </c>
      <c r="HA178" s="107">
        <f t="shared" si="220"/>
        <v>0</v>
      </c>
      <c r="HC178" s="107">
        <f t="shared" si="184"/>
        <v>4.9775872535580744E-97</v>
      </c>
      <c r="HD178" s="107">
        <f t="shared" si="184"/>
        <v>4.3310468830033586E-112</v>
      </c>
      <c r="HE178" s="107">
        <f t="shared" si="184"/>
        <v>1.9208763504379072E-127</v>
      </c>
      <c r="HF178" s="107">
        <f t="shared" si="183"/>
        <v>4.6517915738623196E-129</v>
      </c>
      <c r="HG178" s="107">
        <f t="shared" si="183"/>
        <v>1.1005231085120976E-134</v>
      </c>
      <c r="HH178" s="107">
        <f t="shared" si="183"/>
        <v>1.7442442398041036E-147</v>
      </c>
      <c r="HI178" s="107">
        <f t="shared" si="183"/>
        <v>1.5856531704133461E-154</v>
      </c>
      <c r="HJ178" s="107">
        <f t="shared" si="183"/>
        <v>2.1797281100571385E-166</v>
      </c>
      <c r="HK178" s="107">
        <f t="shared" si="183"/>
        <v>4.9659330142990825E-162</v>
      </c>
      <c r="HL178" s="107">
        <f t="shared" si="183"/>
        <v>1.1425158195899001E-159</v>
      </c>
      <c r="HM178" s="107">
        <f t="shared" si="183"/>
        <v>2.4700625842382821E-157</v>
      </c>
      <c r="HN178" s="107">
        <f t="shared" si="183"/>
        <v>1.8072989047422413E-149</v>
      </c>
      <c r="HO178" s="107">
        <f t="shared" si="227"/>
        <v>6.4195943240665196E-138</v>
      </c>
      <c r="HP178" s="107">
        <f t="shared" si="227"/>
        <v>7.9701789844436438E-121</v>
      </c>
      <c r="HQ178" s="107">
        <f t="shared" si="227"/>
        <v>5.6611824660478087E-221</v>
      </c>
      <c r="HS178" s="107">
        <f t="shared" si="221"/>
        <v>7.0147421536904239E-8</v>
      </c>
      <c r="HT178" s="107">
        <f t="shared" si="221"/>
        <v>7.8737140665923052E-11</v>
      </c>
      <c r="HU178" s="107">
        <f t="shared" si="221"/>
        <v>3.3686250077064286E-13</v>
      </c>
      <c r="HV178" s="107">
        <f t="shared" si="221"/>
        <v>4.9399213939312756E-13</v>
      </c>
      <c r="HW178" s="107">
        <f t="shared" si="221"/>
        <v>9.0658861766554934E-14</v>
      </c>
      <c r="HX178" s="107">
        <f t="shared" si="221"/>
        <v>2.52912782852077E-15</v>
      </c>
      <c r="HY178" s="107">
        <f t="shared" si="221"/>
        <v>6.3031967814370501E-17</v>
      </c>
      <c r="HZ178" s="107">
        <f t="shared" si="221"/>
        <v>2.668804265413855E-19</v>
      </c>
      <c r="IA178" s="107">
        <f t="shared" si="221"/>
        <v>1.1975326582148905E-19</v>
      </c>
      <c r="IB178" s="107">
        <f t="shared" si="221"/>
        <v>2.4341434801821647E-18</v>
      </c>
      <c r="IC178" s="107">
        <f t="shared" si="221"/>
        <v>3.2010718060085536E-18</v>
      </c>
      <c r="ID178" s="107">
        <f t="shared" si="221"/>
        <v>1.8854382480576877E-16</v>
      </c>
      <c r="IE178" s="107">
        <f t="shared" si="221"/>
        <v>3.4362149373575365E-14</v>
      </c>
      <c r="IF178" s="107">
        <f t="shared" si="221"/>
        <v>1.913810875625185E-11</v>
      </c>
      <c r="IG178" s="107">
        <f t="shared" si="221"/>
        <v>2.6504779959925748E-14</v>
      </c>
      <c r="II178" s="107">
        <f t="shared" si="222"/>
        <v>5.4959193186771872E-2</v>
      </c>
      <c r="IJ178" s="107">
        <f t="shared" si="222"/>
        <v>0.22445106153545635</v>
      </c>
      <c r="IK178" s="107">
        <f t="shared" si="222"/>
        <v>0.37744955593350982</v>
      </c>
      <c r="IL178" s="107">
        <f t="shared" si="222"/>
        <v>0.29797862621351645</v>
      </c>
      <c r="IM178" s="107">
        <f t="shared" si="222"/>
        <v>0.34411045718467392</v>
      </c>
      <c r="IN178" s="107">
        <f t="shared" si="222"/>
        <v>0.35706749297892759</v>
      </c>
      <c r="IO178" s="107">
        <f t="shared" si="222"/>
        <v>0.43812142452281166</v>
      </c>
      <c r="IP178" s="107">
        <f t="shared" si="222"/>
        <v>0.50829000260174506</v>
      </c>
      <c r="IQ178" s="107">
        <f t="shared" si="222"/>
        <v>0.52698639432342453</v>
      </c>
      <c r="IR178" s="107">
        <f t="shared" si="222"/>
        <v>0.49630757408602083</v>
      </c>
      <c r="IS178" s="107">
        <f t="shared" si="222"/>
        <v>0.5105485227054164</v>
      </c>
      <c r="IT178" s="107">
        <f t="shared" si="222"/>
        <v>0.46087240614474811</v>
      </c>
      <c r="IU178" s="107">
        <f t="shared" si="222"/>
        <v>0.36562493446944649</v>
      </c>
      <c r="IV178" s="107">
        <f t="shared" si="222"/>
        <v>0.22006492533586652</v>
      </c>
      <c r="IW178" s="107">
        <f t="shared" si="222"/>
        <v>0.16471950494080384</v>
      </c>
      <c r="IY178" s="107">
        <f t="shared" si="223"/>
        <v>5.495926333419341E-2</v>
      </c>
      <c r="IZ178" s="107">
        <f t="shared" si="223"/>
        <v>0.22445106161419348</v>
      </c>
      <c r="JA178" s="107">
        <f t="shared" si="223"/>
        <v>0.37744955593384666</v>
      </c>
      <c r="JB178" s="107">
        <f t="shared" si="223"/>
        <v>0.29797862621401044</v>
      </c>
      <c r="JC178" s="107">
        <f t="shared" si="223"/>
        <v>0.34411045718476457</v>
      </c>
      <c r="JD178" s="107">
        <f t="shared" si="223"/>
        <v>0.35706749297893015</v>
      </c>
      <c r="JE178" s="107">
        <f t="shared" si="223"/>
        <v>0.43812142452281172</v>
      </c>
      <c r="JF178" s="107">
        <f t="shared" si="223"/>
        <v>0.50829000260174506</v>
      </c>
      <c r="JG178" s="107">
        <f t="shared" si="223"/>
        <v>0.52698639432342453</v>
      </c>
      <c r="JH178" s="107">
        <f t="shared" si="223"/>
        <v>0.49630757408602083</v>
      </c>
      <c r="JI178" s="107">
        <f t="shared" si="223"/>
        <v>0.5105485227054164</v>
      </c>
      <c r="JJ178" s="107">
        <f t="shared" si="223"/>
        <v>0.46087240614474828</v>
      </c>
      <c r="JK178" s="107">
        <f t="shared" si="223"/>
        <v>0.36562493446948086</v>
      </c>
      <c r="JL178" s="107">
        <f t="shared" si="223"/>
        <v>0.22006492535500463</v>
      </c>
      <c r="JM178" s="107">
        <f t="shared" si="223"/>
        <v>0.16471950494083035</v>
      </c>
    </row>
    <row r="179" spans="2:273" x14ac:dyDescent="0.25">
      <c r="B179" s="2">
        <v>151</v>
      </c>
      <c r="C179" s="37">
        <v>52.164000000000001</v>
      </c>
      <c r="D179" s="37">
        <v>55.238999999999997</v>
      </c>
      <c r="E179" s="37">
        <v>59.734000000000002</v>
      </c>
      <c r="F179" s="37">
        <v>62.171999999999997</v>
      </c>
      <c r="G179" s="37">
        <v>68.593999999999994</v>
      </c>
      <c r="H179" s="37">
        <v>69.843999999999994</v>
      </c>
      <c r="I179" s="37">
        <v>72.718999999999994</v>
      </c>
      <c r="J179" s="37">
        <v>69.733999999999995</v>
      </c>
      <c r="K179" s="37">
        <v>64.811999999999998</v>
      </c>
      <c r="L179" s="37">
        <v>71.375</v>
      </c>
      <c r="M179" s="37">
        <v>70.046999999999997</v>
      </c>
      <c r="N179" s="37">
        <v>76.188000000000002</v>
      </c>
      <c r="O179" s="37">
        <v>79.703000000000003</v>
      </c>
      <c r="P179" s="37">
        <v>80.296999999999997</v>
      </c>
      <c r="Q179" s="37">
        <v>100.85899999999999</v>
      </c>
      <c r="S179" s="4">
        <f t="shared" si="185"/>
        <v>51.247481509733603</v>
      </c>
      <c r="T179" s="4">
        <f t="shared" si="186"/>
        <v>53.965393124909255</v>
      </c>
      <c r="U179" s="4">
        <f t="shared" si="187"/>
        <v>58.214895881400494</v>
      </c>
      <c r="V179" s="4">
        <f t="shared" si="188"/>
        <v>60.780415815498792</v>
      </c>
      <c r="W179" s="4">
        <f t="shared" si="189"/>
        <v>66.557851408195205</v>
      </c>
      <c r="X179" s="4">
        <f t="shared" si="190"/>
        <v>67.515624526851497</v>
      </c>
      <c r="Y179" s="4">
        <f t="shared" si="191"/>
        <v>70.659017035683704</v>
      </c>
      <c r="Z179" s="4">
        <f t="shared" si="192"/>
        <v>69.290688681972028</v>
      </c>
      <c r="AA179" s="4">
        <f t="shared" si="193"/>
        <v>66.378771387152767</v>
      </c>
      <c r="AB179" s="4">
        <f t="shared" si="194"/>
        <v>70.418366005510592</v>
      </c>
      <c r="AC179" s="4">
        <f t="shared" si="195"/>
        <v>70.558613718468791</v>
      </c>
      <c r="AD179" s="4">
        <f t="shared" si="196"/>
        <v>75.492130792907176</v>
      </c>
      <c r="AE179" s="4">
        <f t="shared" si="197"/>
        <v>77.880775189012681</v>
      </c>
      <c r="AF179" s="4">
        <f t="shared" si="198"/>
        <v>80.744148083876226</v>
      </c>
      <c r="AG179" s="4">
        <f t="shared" si="198"/>
        <v>101.82260007240096</v>
      </c>
      <c r="AI179" s="4">
        <f t="shared" si="199"/>
        <v>0.91651849026639809</v>
      </c>
      <c r="AJ179" s="4">
        <f t="shared" si="200"/>
        <v>1.2736068750907421</v>
      </c>
      <c r="AK179" s="4">
        <f t="shared" si="201"/>
        <v>1.5191041185995076</v>
      </c>
      <c r="AL179" s="4">
        <f t="shared" si="202"/>
        <v>1.3915841845012054</v>
      </c>
      <c r="AM179" s="4">
        <f t="shared" si="203"/>
        <v>2.036148591804789</v>
      </c>
      <c r="AN179" s="4">
        <f t="shared" si="204"/>
        <v>2.3283754731484976</v>
      </c>
      <c r="AO179" s="4">
        <f t="shared" si="205"/>
        <v>2.0599829643162906</v>
      </c>
      <c r="AP179" s="4">
        <f t="shared" si="206"/>
        <v>0.44331131802796619</v>
      </c>
      <c r="AQ179" s="4">
        <f t="shared" si="207"/>
        <v>-1.5667713871527695</v>
      </c>
      <c r="AR179" s="4">
        <f t="shared" si="208"/>
        <v>0.95663399448940822</v>
      </c>
      <c r="AS179" s="4">
        <f t="shared" si="209"/>
        <v>-0.51161371846879433</v>
      </c>
      <c r="AT179" s="4">
        <f t="shared" si="210"/>
        <v>0.69586920709282651</v>
      </c>
      <c r="AU179" s="4">
        <f t="shared" si="211"/>
        <v>1.822224810987322</v>
      </c>
      <c r="AV179" s="4">
        <f t="shared" si="228"/>
        <v>-0.44714808387622895</v>
      </c>
      <c r="AW179" s="4">
        <f t="shared" si="228"/>
        <v>-0.96360007240096479</v>
      </c>
      <c r="AY179" s="2">
        <f t="shared" ref="AY179:BM195" si="229">IF(OR($B179 &lt; C$231, $B179 &gt; C$234), #N/A, ((1-FG179)*DK179) + (FG179 - FW179)*EA179 + (FW179*EQ179))</f>
        <v>51.247449886820441</v>
      </c>
      <c r="AZ179" s="2">
        <f t="shared" si="229"/>
        <v>51.562688897076576</v>
      </c>
      <c r="BA179" s="2">
        <f t="shared" si="229"/>
        <v>52.750079002538534</v>
      </c>
      <c r="BB179" s="2">
        <f t="shared" si="229"/>
        <v>53.25098407423198</v>
      </c>
      <c r="BC179" s="2">
        <f t="shared" si="229"/>
        <v>55.102361105848352</v>
      </c>
      <c r="BD179" s="2">
        <f t="shared" si="229"/>
        <v>55.905367493295643</v>
      </c>
      <c r="BE179" s="2">
        <f t="shared" si="229"/>
        <v>56.519293887664361</v>
      </c>
      <c r="BF179" s="2">
        <f t="shared" si="229"/>
        <v>54.414478650017287</v>
      </c>
      <c r="BG179" s="2">
        <f t="shared" si="229"/>
        <v>53.743080275914764</v>
      </c>
      <c r="BH179" s="2">
        <f t="shared" si="229"/>
        <v>51.168709121098161</v>
      </c>
      <c r="BI179" s="2">
        <f t="shared" si="229"/>
        <v>49.909708366384912</v>
      </c>
      <c r="BJ179" s="2">
        <f t="shared" si="229"/>
        <v>51.046089038409406</v>
      </c>
      <c r="BK179" s="2">
        <f t="shared" si="229"/>
        <v>51.965435235588515</v>
      </c>
      <c r="BL179" s="2">
        <f t="shared" si="229"/>
        <v>54.277302221772771</v>
      </c>
      <c r="BM179" s="2">
        <f t="shared" si="229"/>
        <v>59.43599137962066</v>
      </c>
      <c r="BO179" s="2" t="str">
        <f t="shared" ref="BO179:CC195" si="230">IF(AND(IY179 &lt; $CC$23, $B179 &lt; C$7, $B179 &gt; C$231), C179, "")</f>
        <v/>
      </c>
      <c r="BP179" s="2" t="str">
        <f t="shared" si="230"/>
        <v/>
      </c>
      <c r="BQ179" s="2" t="str">
        <f t="shared" si="230"/>
        <v/>
      </c>
      <c r="BR179" s="2" t="str">
        <f t="shared" si="230"/>
        <v/>
      </c>
      <c r="BS179" s="2" t="str">
        <f t="shared" si="230"/>
        <v/>
      </c>
      <c r="BT179" s="2" t="str">
        <f t="shared" si="230"/>
        <v/>
      </c>
      <c r="BU179" s="2" t="str">
        <f t="shared" si="230"/>
        <v/>
      </c>
      <c r="BV179" s="2" t="str">
        <f t="shared" si="230"/>
        <v/>
      </c>
      <c r="BW179" s="2" t="str">
        <f t="shared" si="230"/>
        <v/>
      </c>
      <c r="BX179" s="2" t="str">
        <f t="shared" si="230"/>
        <v/>
      </c>
      <c r="BY179" s="2" t="str">
        <f t="shared" si="230"/>
        <v/>
      </c>
      <c r="BZ179" s="2" t="str">
        <f t="shared" si="230"/>
        <v/>
      </c>
      <c r="CA179" s="2" t="str">
        <f t="shared" si="230"/>
        <v/>
      </c>
      <c r="CB179" s="2" t="str">
        <f t="shared" si="230"/>
        <v/>
      </c>
      <c r="CC179" s="2" t="str">
        <f t="shared" si="230"/>
        <v/>
      </c>
      <c r="CE179" s="2" t="str">
        <f t="shared" ref="CE179:CS195" si="231">IF(AND(IY179 &lt; $CS$23, $B179 &gt; C$232, $B179 &lt; C$233), C179, "")</f>
        <v/>
      </c>
      <c r="CF179" s="2" t="str">
        <f t="shared" si="231"/>
        <v/>
      </c>
      <c r="CG179" s="2" t="str">
        <f t="shared" si="231"/>
        <v/>
      </c>
      <c r="CH179" s="2" t="str">
        <f t="shared" si="231"/>
        <v/>
      </c>
      <c r="CI179" s="2" t="str">
        <f t="shared" si="231"/>
        <v/>
      </c>
      <c r="CJ179" s="2" t="str">
        <f t="shared" si="231"/>
        <v/>
      </c>
      <c r="CK179" s="2" t="str">
        <f t="shared" si="231"/>
        <v/>
      </c>
      <c r="CL179" s="2" t="str">
        <f t="shared" si="231"/>
        <v/>
      </c>
      <c r="CM179" s="2" t="str">
        <f t="shared" si="231"/>
        <v/>
      </c>
      <c r="CN179" s="2" t="str">
        <f t="shared" si="231"/>
        <v/>
      </c>
      <c r="CO179" s="2" t="str">
        <f t="shared" si="231"/>
        <v/>
      </c>
      <c r="CP179" s="2" t="str">
        <f t="shared" si="231"/>
        <v/>
      </c>
      <c r="CQ179" s="2" t="str">
        <f t="shared" si="231"/>
        <v/>
      </c>
      <c r="CR179" s="2" t="str">
        <f t="shared" si="231"/>
        <v/>
      </c>
      <c r="CS179" s="2" t="str">
        <f t="shared" si="231"/>
        <v/>
      </c>
      <c r="CU179" s="2" t="str">
        <f t="shared" ref="CU179:DI195" si="232">IF(AND(IY179 &lt; $DI$23, $B179 &gt; C$7, $B179 &lt; C$234), C179, "")</f>
        <v/>
      </c>
      <c r="CV179" s="2" t="str">
        <f t="shared" si="232"/>
        <v/>
      </c>
      <c r="CW179" s="2" t="str">
        <f t="shared" si="232"/>
        <v/>
      </c>
      <c r="CX179" s="2" t="str">
        <f t="shared" si="232"/>
        <v/>
      </c>
      <c r="CY179" s="2" t="str">
        <f t="shared" si="232"/>
        <v/>
      </c>
      <c r="CZ179" s="2" t="str">
        <f t="shared" si="232"/>
        <v/>
      </c>
      <c r="DA179" s="2" t="str">
        <f t="shared" si="232"/>
        <v/>
      </c>
      <c r="DB179" s="2" t="str">
        <f t="shared" si="232"/>
        <v/>
      </c>
      <c r="DC179" s="2" t="str">
        <f t="shared" si="232"/>
        <v/>
      </c>
      <c r="DD179" s="2" t="str">
        <f t="shared" si="232"/>
        <v/>
      </c>
      <c r="DE179" s="2" t="str">
        <f t="shared" si="232"/>
        <v/>
      </c>
      <c r="DF179" s="2" t="str">
        <f t="shared" si="232"/>
        <v/>
      </c>
      <c r="DG179" s="2" t="str">
        <f t="shared" si="232"/>
        <v/>
      </c>
      <c r="DH179" s="2" t="str">
        <f t="shared" si="232"/>
        <v/>
      </c>
      <c r="DI179" s="2" t="str">
        <f t="shared" si="232"/>
        <v/>
      </c>
      <c r="DK179" s="2">
        <f t="shared" si="224"/>
        <v>106.7092486062718</v>
      </c>
      <c r="DL179" s="2">
        <f t="shared" si="224"/>
        <v>103.75060654187939</v>
      </c>
      <c r="DM179" s="2">
        <f t="shared" si="224"/>
        <v>105.62298653981679</v>
      </c>
      <c r="DN179" s="2">
        <f t="shared" si="224"/>
        <v>107.38304771972213</v>
      </c>
      <c r="DO179" s="2">
        <f t="shared" si="224"/>
        <v>101.14881667170037</v>
      </c>
      <c r="DP179" s="2">
        <f t="shared" si="224"/>
        <v>107.96562809604839</v>
      </c>
      <c r="DQ179" s="2">
        <f t="shared" si="224"/>
        <v>105.10549128919861</v>
      </c>
      <c r="DR179" s="2">
        <f t="shared" si="224"/>
        <v>106.32432457786118</v>
      </c>
      <c r="DS179" s="2">
        <f t="shared" si="224"/>
        <v>99.099136374686012</v>
      </c>
      <c r="DT179" s="2">
        <f t="shared" si="224"/>
        <v>100.66473658536589</v>
      </c>
      <c r="DU179" s="2">
        <f t="shared" si="224"/>
        <v>103.1710068335899</v>
      </c>
      <c r="DV179" s="2">
        <f t="shared" si="224"/>
        <v>104.66392002268861</v>
      </c>
      <c r="DW179" s="2">
        <f t="shared" si="224"/>
        <v>102.68307550588943</v>
      </c>
      <c r="DX179" s="2">
        <f t="shared" si="224"/>
        <v>96.381519782543023</v>
      </c>
      <c r="DY179" s="2">
        <f t="shared" si="224"/>
        <v>99.051880949775722</v>
      </c>
      <c r="DZ179" s="5"/>
      <c r="EA179" s="2">
        <f t="shared" si="214"/>
        <v>51.311207756118932</v>
      </c>
      <c r="EB179" s="2">
        <f t="shared" si="214"/>
        <v>51.478178082571347</v>
      </c>
      <c r="EC179" s="2">
        <f t="shared" si="214"/>
        <v>52.66156658216179</v>
      </c>
      <c r="ED179" s="2">
        <f t="shared" si="214"/>
        <v>53.149773511030801</v>
      </c>
      <c r="EE179" s="2">
        <f t="shared" si="214"/>
        <v>54.991056494051918</v>
      </c>
      <c r="EF179" s="2">
        <f t="shared" si="214"/>
        <v>56.057982062004328</v>
      </c>
      <c r="EG179" s="2">
        <f t="shared" si="214"/>
        <v>56.509855019153193</v>
      </c>
      <c r="EH179" s="2">
        <f t="shared" si="214"/>
        <v>53.646616282789523</v>
      </c>
      <c r="EI179" s="2">
        <f t="shared" si="214"/>
        <v>53.579887972805018</v>
      </c>
      <c r="EJ179" s="2">
        <f t="shared" si="214"/>
        <v>50.377461162926274</v>
      </c>
      <c r="EK179" s="2">
        <f t="shared" si="213"/>
        <v>49.066510743550069</v>
      </c>
      <c r="EL179" s="2">
        <f t="shared" si="182"/>
        <v>50.747681753424672</v>
      </c>
      <c r="EM179" s="2">
        <f t="shared" si="182"/>
        <v>51.75296579981201</v>
      </c>
      <c r="EN179" s="2">
        <f t="shared" si="182"/>
        <v>54.253190121225799</v>
      </c>
      <c r="EO179" s="2">
        <f t="shared" si="182"/>
        <v>59.897369311756684</v>
      </c>
      <c r="EP179" s="5"/>
      <c r="EQ179" s="2">
        <f t="shared" si="225"/>
        <v>50.277343194780599</v>
      </c>
      <c r="ER179" s="2">
        <f t="shared" si="225"/>
        <v>51.940817434875811</v>
      </c>
      <c r="ES179" s="2">
        <f t="shared" si="225"/>
        <v>52.959562216629273</v>
      </c>
      <c r="ET179" s="2">
        <f t="shared" si="225"/>
        <v>53.562127068552002</v>
      </c>
      <c r="EU179" s="2">
        <f t="shared" si="225"/>
        <v>55.389600005162208</v>
      </c>
      <c r="EV179" s="2">
        <f t="shared" si="225"/>
        <v>55.545489776823274</v>
      </c>
      <c r="EW179" s="2">
        <f t="shared" si="225"/>
        <v>56.536218056108687</v>
      </c>
      <c r="EX179" s="2">
        <f t="shared" si="225"/>
        <v>55.416197897462531</v>
      </c>
      <c r="EY179" s="2">
        <f t="shared" si="225"/>
        <v>53.915098930173535</v>
      </c>
      <c r="EZ179" s="2">
        <f t="shared" si="225"/>
        <v>52.278482089007241</v>
      </c>
      <c r="FA179" s="2">
        <f t="shared" si="225"/>
        <v>51.007141027574384</v>
      </c>
      <c r="FB179" s="2">
        <f t="shared" si="225"/>
        <v>51.546785100620014</v>
      </c>
      <c r="FC179" s="2">
        <f t="shared" si="225"/>
        <v>52.472077576264411</v>
      </c>
      <c r="FD179" s="2">
        <f t="shared" si="225"/>
        <v>54.377873502567027</v>
      </c>
      <c r="FE179" s="2">
        <f t="shared" si="225"/>
        <v>56.740215966574453</v>
      </c>
      <c r="FG179" s="2">
        <f t="shared" si="226"/>
        <v>0.99999999771212189</v>
      </c>
      <c r="FH179" s="2">
        <f t="shared" si="226"/>
        <v>0.99999999779023518</v>
      </c>
      <c r="FI179" s="2">
        <f t="shared" si="226"/>
        <v>0.99999999762845238</v>
      </c>
      <c r="FJ179" s="2">
        <f t="shared" si="226"/>
        <v>0.99999999777657966</v>
      </c>
      <c r="FK179" s="2">
        <f t="shared" si="226"/>
        <v>0.99999999796375927</v>
      </c>
      <c r="FL179" s="2">
        <f t="shared" si="226"/>
        <v>0.99999999792794192</v>
      </c>
      <c r="FM179" s="2">
        <f t="shared" si="226"/>
        <v>0.99999999805114415</v>
      </c>
      <c r="FN179" s="2">
        <f t="shared" si="226"/>
        <v>0.99999999826006447</v>
      </c>
      <c r="FO179" s="2">
        <f t="shared" si="226"/>
        <v>0.99999999826196506</v>
      </c>
      <c r="FP179" s="2">
        <f t="shared" si="226"/>
        <v>0.99999999786386617</v>
      </c>
      <c r="FQ179" s="2">
        <f t="shared" si="226"/>
        <v>0.99999999820772256</v>
      </c>
      <c r="FR179" s="2">
        <f t="shared" si="226"/>
        <v>0.99999999828875785</v>
      </c>
      <c r="FS179" s="2">
        <f t="shared" si="226"/>
        <v>0.99999999811292928</v>
      </c>
      <c r="FT179" s="2">
        <f t="shared" si="226"/>
        <v>0.99999999764908798</v>
      </c>
      <c r="FU179" s="2">
        <f t="shared" si="226"/>
        <v>0.99999999811626517</v>
      </c>
      <c r="FV179" s="5"/>
      <c r="FW179" s="2">
        <f t="shared" ref="FW179:GK195" si="233">POWER(10,($B179-C$233)/C$230)/(1+POWER(10,($B179-C$233)/C$230))</f>
        <v>6.1669582677172693E-2</v>
      </c>
      <c r="FX179" s="2">
        <f t="shared" si="233"/>
        <v>0.18267079653838603</v>
      </c>
      <c r="FY179" s="2">
        <f t="shared" si="233"/>
        <v>0.29702547466638368</v>
      </c>
      <c r="FZ179" s="2">
        <f t="shared" si="233"/>
        <v>0.24544578498663625</v>
      </c>
      <c r="GA179" s="2">
        <f t="shared" si="233"/>
        <v>0.27927820854000673</v>
      </c>
      <c r="GB179" s="2">
        <f t="shared" si="233"/>
        <v>0.29778921688631627</v>
      </c>
      <c r="GC179" s="2">
        <f t="shared" si="233"/>
        <v>0.35803059492804423</v>
      </c>
      <c r="GD179" s="2">
        <f t="shared" si="233"/>
        <v>0.4339230636241892</v>
      </c>
      <c r="GE179" s="2">
        <f t="shared" si="233"/>
        <v>0.48683439609729251</v>
      </c>
      <c r="GF179" s="2">
        <f t="shared" si="233"/>
        <v>0.41622258855546873</v>
      </c>
      <c r="GG179" s="2">
        <f t="shared" si="233"/>
        <v>0.43449673686222601</v>
      </c>
      <c r="GH179" s="2">
        <f t="shared" si="233"/>
        <v>0.37342753445888405</v>
      </c>
      <c r="GI179" s="2">
        <f t="shared" si="233"/>
        <v>0.29546079848109202</v>
      </c>
      <c r="GJ179" s="2">
        <f t="shared" si="233"/>
        <v>0.19338584859988678</v>
      </c>
      <c r="GK179" s="2">
        <f t="shared" si="233"/>
        <v>0.14613734445201859</v>
      </c>
      <c r="GL179" s="5"/>
      <c r="GM179" s="107">
        <f t="shared" ref="GM179:HA195" si="234" xml:space="preserve"> _xlfn.NORM.DIST($B179, C$7, ABS(C$11), TRUE) * _xlfn.NORM.DIST(($B179 - C$7)*C$15, 0, ABS(C$11), TRUE) * 2</f>
        <v>4.039013684086211E-211</v>
      </c>
      <c r="GN179" s="107">
        <f t="shared" si="234"/>
        <v>7.0456061614477795E-241</v>
      </c>
      <c r="GO179" s="107">
        <f t="shared" si="234"/>
        <v>8.8163563272967383E-274</v>
      </c>
      <c r="GP179" s="107">
        <f t="shared" si="234"/>
        <v>4.5740958989237544E-276</v>
      </c>
      <c r="GQ179" s="107">
        <f t="shared" si="234"/>
        <v>4.3015946387458618E-289</v>
      </c>
      <c r="GR179" s="107">
        <f t="shared" si="234"/>
        <v>0</v>
      </c>
      <c r="GS179" s="107">
        <f t="shared" si="234"/>
        <v>0</v>
      </c>
      <c r="GT179" s="107">
        <f t="shared" si="234"/>
        <v>0</v>
      </c>
      <c r="GU179" s="107">
        <f t="shared" si="234"/>
        <v>0</v>
      </c>
      <c r="GV179" s="107">
        <f t="shared" si="234"/>
        <v>0</v>
      </c>
      <c r="GW179" s="107">
        <f t="shared" si="234"/>
        <v>0</v>
      </c>
      <c r="GX179" s="107">
        <f t="shared" si="234"/>
        <v>0</v>
      </c>
      <c r="GY179" s="107">
        <f t="shared" si="234"/>
        <v>2.4550704259506664E-296</v>
      </c>
      <c r="GZ179" s="107">
        <f t="shared" si="234"/>
        <v>2.839208737371505E-265</v>
      </c>
      <c r="HA179" s="107">
        <f t="shared" si="234"/>
        <v>0</v>
      </c>
      <c r="HC179" s="107">
        <f t="shared" si="184"/>
        <v>4.73592405888029E-100</v>
      </c>
      <c r="HD179" s="107">
        <f t="shared" si="184"/>
        <v>1.4723382082391831E-115</v>
      </c>
      <c r="HE179" s="107">
        <f t="shared" si="184"/>
        <v>2.0935457249820781E-131</v>
      </c>
      <c r="HF179" s="107">
        <f t="shared" si="183"/>
        <v>4.7428948141480532E-133</v>
      </c>
      <c r="HG179" s="107">
        <f t="shared" si="183"/>
        <v>7.6819453288744215E-139</v>
      </c>
      <c r="HH179" s="107">
        <f t="shared" si="183"/>
        <v>4.9740681397175384E-152</v>
      </c>
      <c r="HI179" s="107">
        <f t="shared" si="183"/>
        <v>3.0123972618953662E-159</v>
      </c>
      <c r="HJ179" s="107">
        <f t="shared" si="183"/>
        <v>2.0582482903683339E-171</v>
      </c>
      <c r="HK179" s="107">
        <f t="shared" si="183"/>
        <v>6.7539037567381556E-167</v>
      </c>
      <c r="HL179" s="107">
        <f t="shared" si="183"/>
        <v>1.5232590517093975E-164</v>
      </c>
      <c r="HM179" s="107">
        <f t="shared" si="183"/>
        <v>4.2600733807684627E-162</v>
      </c>
      <c r="HN179" s="107">
        <f t="shared" si="183"/>
        <v>5.1761621736304114E-154</v>
      </c>
      <c r="HO179" s="107">
        <f t="shared" si="227"/>
        <v>3.6700095557032523E-142</v>
      </c>
      <c r="HP179" s="107">
        <f t="shared" si="227"/>
        <v>1.2783656737734843E-124</v>
      </c>
      <c r="HQ179" s="107">
        <f t="shared" si="227"/>
        <v>6.8092481080683655E-228</v>
      </c>
      <c r="HS179" s="107">
        <f t="shared" ref="HS179:IG195" si="235" xml:space="preserve"> _xlfn.NORM.DIST($B179, C$9, ABS(C$13), TRUE) * _xlfn.NORM.DIST(($B179 - C$9)*C$17, 0, ABS(C$13), TRUE) * 2</f>
        <v>1.5607751649763239E-8</v>
      </c>
      <c r="HT179" s="107">
        <f t="shared" si="235"/>
        <v>1.1615645207979832E-11</v>
      </c>
      <c r="HU179" s="107">
        <f t="shared" si="235"/>
        <v>3.4391828179672813E-14</v>
      </c>
      <c r="HV179" s="107">
        <f t="shared" si="235"/>
        <v>5.1104684309105686E-14</v>
      </c>
      <c r="HW179" s="107">
        <f t="shared" si="235"/>
        <v>8.3787012106723304E-15</v>
      </c>
      <c r="HX179" s="107">
        <f t="shared" si="235"/>
        <v>1.814237999342644E-16</v>
      </c>
      <c r="HY179" s="107">
        <f t="shared" si="235"/>
        <v>3.7636527287431297E-18</v>
      </c>
      <c r="HZ179" s="107">
        <f t="shared" si="235"/>
        <v>1.2060707752135325E-20</v>
      </c>
      <c r="IA179" s="107">
        <f t="shared" si="235"/>
        <v>5.5743031975107889E-21</v>
      </c>
      <c r="IB179" s="107">
        <f t="shared" si="235"/>
        <v>1.2287506048175976E-19</v>
      </c>
      <c r="IC179" s="107">
        <f t="shared" si="235"/>
        <v>1.7112522438758569E-19</v>
      </c>
      <c r="ID179" s="107">
        <f t="shared" si="235"/>
        <v>1.2473140648474141E-17</v>
      </c>
      <c r="IE179" s="107">
        <f t="shared" si="235"/>
        <v>2.9909093397206632E-15</v>
      </c>
      <c r="IF179" s="107">
        <f t="shared" si="235"/>
        <v>2.3939878007540914E-12</v>
      </c>
      <c r="IG179" s="107">
        <f t="shared" si="235"/>
        <v>1.4087611740215498E-15</v>
      </c>
      <c r="II179" s="107">
        <f t="shared" ref="II179:IW195" si="236" xml:space="preserve"> _xlfn.NORM.DIST($B179, C$10, ABS(C$14), TRUE) * _xlfn.NORM.DIST(($B179 - C$10)*C$18, 0, ABS(C$14), TRUE) * 2</f>
        <v>7.6702226880803359E-2</v>
      </c>
      <c r="IJ179" s="107">
        <f t="shared" si="236"/>
        <v>0.28463994702866041</v>
      </c>
      <c r="IK179" s="107">
        <f t="shared" si="236"/>
        <v>0.44305618537642505</v>
      </c>
      <c r="IL179" s="107">
        <f t="shared" si="236"/>
        <v>0.3677024808318225</v>
      </c>
      <c r="IM179" s="107">
        <f t="shared" si="236"/>
        <v>0.41408992219221141</v>
      </c>
      <c r="IN179" s="107">
        <f t="shared" si="236"/>
        <v>0.4289600626359189</v>
      </c>
      <c r="IO179" s="107">
        <f t="shared" si="236"/>
        <v>0.49504805843198568</v>
      </c>
      <c r="IP179" s="107">
        <f t="shared" si="236"/>
        <v>0.52702206141416952</v>
      </c>
      <c r="IQ179" s="107">
        <f t="shared" si="236"/>
        <v>0.5093570616673796</v>
      </c>
      <c r="IR179" s="107">
        <f t="shared" si="236"/>
        <v>0.52533613314845162</v>
      </c>
      <c r="IS179" s="107">
        <f t="shared" si="236"/>
        <v>0.5269793489110749</v>
      </c>
      <c r="IT179" s="107">
        <f t="shared" si="236"/>
        <v>0.50863723874561972</v>
      </c>
      <c r="IU179" s="107">
        <f t="shared" si="236"/>
        <v>0.43436813567251009</v>
      </c>
      <c r="IV179" s="107">
        <f t="shared" si="236"/>
        <v>0.283087957073685</v>
      </c>
      <c r="IW179" s="107">
        <f t="shared" si="236"/>
        <v>0.21748404633322996</v>
      </c>
      <c r="IY179" s="107">
        <f t="shared" ref="IY179:JM195" si="237">GM179+HC179+HS179+II179</f>
        <v>7.6702242488555006E-2</v>
      </c>
      <c r="IZ179" s="107">
        <f t="shared" si="237"/>
        <v>0.28463994704027606</v>
      </c>
      <c r="JA179" s="107">
        <f t="shared" si="237"/>
        <v>0.44305618537645947</v>
      </c>
      <c r="JB179" s="107">
        <f t="shared" si="237"/>
        <v>0.36770248083187362</v>
      </c>
      <c r="JC179" s="107">
        <f t="shared" si="237"/>
        <v>0.41408992219221979</v>
      </c>
      <c r="JD179" s="107">
        <f t="shared" si="237"/>
        <v>0.42896006263591907</v>
      </c>
      <c r="JE179" s="107">
        <f t="shared" si="237"/>
        <v>0.49504805843198568</v>
      </c>
      <c r="JF179" s="107">
        <f t="shared" si="237"/>
        <v>0.52702206141416952</v>
      </c>
      <c r="JG179" s="107">
        <f t="shared" si="237"/>
        <v>0.5093570616673796</v>
      </c>
      <c r="JH179" s="107">
        <f t="shared" si="237"/>
        <v>0.52533613314845162</v>
      </c>
      <c r="JI179" s="107">
        <f t="shared" si="237"/>
        <v>0.5269793489110749</v>
      </c>
      <c r="JJ179" s="107">
        <f t="shared" si="237"/>
        <v>0.50863723874561972</v>
      </c>
      <c r="JK179" s="107">
        <f t="shared" si="237"/>
        <v>0.43436813567251309</v>
      </c>
      <c r="JL179" s="107">
        <f t="shared" si="237"/>
        <v>0.28308795707607898</v>
      </c>
      <c r="JM179" s="107">
        <f t="shared" si="237"/>
        <v>0.21748404633323137</v>
      </c>
    </row>
    <row r="180" spans="2:273" x14ac:dyDescent="0.25">
      <c r="B180" s="2">
        <v>152</v>
      </c>
      <c r="C180" s="37">
        <v>50.805999999999997</v>
      </c>
      <c r="D180" s="37">
        <v>55.761000000000003</v>
      </c>
      <c r="E180" s="37">
        <v>58.811999999999998</v>
      </c>
      <c r="F180" s="37">
        <v>62.969000000000001</v>
      </c>
      <c r="G180" s="37">
        <v>68.561999999999998</v>
      </c>
      <c r="H180" s="37">
        <v>69.391000000000005</v>
      </c>
      <c r="I180" s="37">
        <v>71.281000000000006</v>
      </c>
      <c r="J180" s="37">
        <v>64.593999999999994</v>
      </c>
      <c r="K180" s="37">
        <v>58.609000000000002</v>
      </c>
      <c r="L180" s="37">
        <v>65.938000000000002</v>
      </c>
      <c r="M180" s="37">
        <v>65.421999999999997</v>
      </c>
      <c r="N180" s="37">
        <v>74.483999999999995</v>
      </c>
      <c r="O180" s="37">
        <v>79.233999999999995</v>
      </c>
      <c r="P180" s="37">
        <v>84.108999999999995</v>
      </c>
      <c r="Q180" s="37">
        <v>106.922</v>
      </c>
      <c r="S180" s="4">
        <f t="shared" si="185"/>
        <v>51.1386271950973</v>
      </c>
      <c r="T180" s="4">
        <f t="shared" si="186"/>
        <v>54.159704757482601</v>
      </c>
      <c r="U180" s="4">
        <f t="shared" si="187"/>
        <v>58.153824510129496</v>
      </c>
      <c r="V180" s="4">
        <f t="shared" si="188"/>
        <v>61.238153419524423</v>
      </c>
      <c r="W180" s="4">
        <f t="shared" si="189"/>
        <v>66.844769796980074</v>
      </c>
      <c r="X180" s="4">
        <f t="shared" si="190"/>
        <v>67.594277942797973</v>
      </c>
      <c r="Y180" s="4">
        <f t="shared" si="191"/>
        <v>69.65512579166591</v>
      </c>
      <c r="Z180" s="4">
        <f t="shared" si="192"/>
        <v>66.794365852934078</v>
      </c>
      <c r="AA180" s="4">
        <f t="shared" si="193"/>
        <v>63.357753866189434</v>
      </c>
      <c r="AB180" s="4">
        <f t="shared" si="194"/>
        <v>67.660825041267969</v>
      </c>
      <c r="AC180" s="4">
        <f t="shared" si="195"/>
        <v>67.130213308599778</v>
      </c>
      <c r="AD180" s="4">
        <f t="shared" si="196"/>
        <v>73.314246545378907</v>
      </c>
      <c r="AE180" s="4">
        <f t="shared" si="197"/>
        <v>78.103218766607128</v>
      </c>
      <c r="AF180" s="4">
        <f t="shared" si="198"/>
        <v>84.180452847615371</v>
      </c>
      <c r="AG180" s="4">
        <f t="shared" si="198"/>
        <v>109.54090290123324</v>
      </c>
      <c r="AI180" s="4">
        <f t="shared" si="199"/>
        <v>-0.33262719509730232</v>
      </c>
      <c r="AJ180" s="4">
        <f t="shared" si="200"/>
        <v>1.6012952425174021</v>
      </c>
      <c r="AK180" s="4">
        <f t="shared" si="201"/>
        <v>0.65817548987050145</v>
      </c>
      <c r="AL180" s="4">
        <f t="shared" si="202"/>
        <v>1.7308465804755784</v>
      </c>
      <c r="AM180" s="4">
        <f t="shared" si="203"/>
        <v>1.7172302030199234</v>
      </c>
      <c r="AN180" s="4">
        <f t="shared" si="204"/>
        <v>1.7967220572020324</v>
      </c>
      <c r="AO180" s="4">
        <f t="shared" si="205"/>
        <v>1.6258742083340962</v>
      </c>
      <c r="AP180" s="4">
        <f t="shared" si="206"/>
        <v>-2.2003658529340839</v>
      </c>
      <c r="AQ180" s="4">
        <f t="shared" si="207"/>
        <v>-4.748753866189432</v>
      </c>
      <c r="AR180" s="4">
        <f t="shared" si="208"/>
        <v>-1.7228250412679671</v>
      </c>
      <c r="AS180" s="4">
        <f t="shared" si="209"/>
        <v>-1.708213308599781</v>
      </c>
      <c r="AT180" s="4">
        <f t="shared" si="210"/>
        <v>1.1697534546210875</v>
      </c>
      <c r="AU180" s="4">
        <f t="shared" si="211"/>
        <v>1.1307812333928666</v>
      </c>
      <c r="AV180" s="4">
        <f t="shared" si="228"/>
        <v>-7.1452847615375958E-2</v>
      </c>
      <c r="AW180" s="4">
        <f t="shared" si="228"/>
        <v>-2.6189029012332412</v>
      </c>
      <c r="AY180" s="2">
        <f t="shared" si="229"/>
        <v>51.138586544770355</v>
      </c>
      <c r="AZ180" s="2">
        <f t="shared" si="229"/>
        <v>51.451541063418198</v>
      </c>
      <c r="BA180" s="2">
        <f t="shared" si="229"/>
        <v>52.668268343842556</v>
      </c>
      <c r="BB180" s="2">
        <f t="shared" si="229"/>
        <v>53.180452912669693</v>
      </c>
      <c r="BC180" s="2">
        <f t="shared" si="229"/>
        <v>55.035010308841606</v>
      </c>
      <c r="BD180" s="2">
        <f t="shared" si="229"/>
        <v>55.793848575086358</v>
      </c>
      <c r="BE180" s="2">
        <f t="shared" si="229"/>
        <v>56.424867525111097</v>
      </c>
      <c r="BF180" s="2">
        <f t="shared" si="229"/>
        <v>54.398613913621517</v>
      </c>
      <c r="BG180" s="2">
        <f t="shared" si="229"/>
        <v>53.650283626486569</v>
      </c>
      <c r="BH180" s="2">
        <f t="shared" si="229"/>
        <v>51.151781376577759</v>
      </c>
      <c r="BI180" s="2">
        <f t="shared" si="229"/>
        <v>49.885690314796307</v>
      </c>
      <c r="BJ180" s="2">
        <f t="shared" si="229"/>
        <v>50.970419125312951</v>
      </c>
      <c r="BK180" s="2">
        <f t="shared" si="229"/>
        <v>51.884995336560564</v>
      </c>
      <c r="BL180" s="2">
        <f t="shared" si="229"/>
        <v>54.161677655756137</v>
      </c>
      <c r="BM180" s="2">
        <f t="shared" si="229"/>
        <v>59.251068832567157</v>
      </c>
      <c r="BO180" s="2" t="str">
        <f t="shared" si="230"/>
        <v/>
      </c>
      <c r="BP180" s="2" t="str">
        <f t="shared" si="230"/>
        <v/>
      </c>
      <c r="BQ180" s="2" t="str">
        <f t="shared" si="230"/>
        <v/>
      </c>
      <c r="BR180" s="2" t="str">
        <f t="shared" si="230"/>
        <v/>
      </c>
      <c r="BS180" s="2" t="str">
        <f t="shared" si="230"/>
        <v/>
      </c>
      <c r="BT180" s="2" t="str">
        <f t="shared" si="230"/>
        <v/>
      </c>
      <c r="BU180" s="2" t="str">
        <f t="shared" si="230"/>
        <v/>
      </c>
      <c r="BV180" s="2" t="str">
        <f t="shared" si="230"/>
        <v/>
      </c>
      <c r="BW180" s="2" t="str">
        <f t="shared" si="230"/>
        <v/>
      </c>
      <c r="BX180" s="2" t="str">
        <f t="shared" si="230"/>
        <v/>
      </c>
      <c r="BY180" s="2" t="str">
        <f t="shared" si="230"/>
        <v/>
      </c>
      <c r="BZ180" s="2" t="str">
        <f t="shared" si="230"/>
        <v/>
      </c>
      <c r="CA180" s="2" t="str">
        <f t="shared" si="230"/>
        <v/>
      </c>
      <c r="CB180" s="2" t="str">
        <f t="shared" si="230"/>
        <v/>
      </c>
      <c r="CC180" s="2" t="str">
        <f t="shared" si="230"/>
        <v/>
      </c>
      <c r="CE180" s="2" t="str">
        <f t="shared" si="231"/>
        <v/>
      </c>
      <c r="CF180" s="2" t="str">
        <f t="shared" si="231"/>
        <v/>
      </c>
      <c r="CG180" s="2" t="str">
        <f t="shared" si="231"/>
        <v/>
      </c>
      <c r="CH180" s="2" t="str">
        <f t="shared" si="231"/>
        <v/>
      </c>
      <c r="CI180" s="2" t="str">
        <f t="shared" si="231"/>
        <v/>
      </c>
      <c r="CJ180" s="2" t="str">
        <f t="shared" si="231"/>
        <v/>
      </c>
      <c r="CK180" s="2" t="str">
        <f t="shared" si="231"/>
        <v/>
      </c>
      <c r="CL180" s="2" t="str">
        <f t="shared" si="231"/>
        <v/>
      </c>
      <c r="CM180" s="2" t="str">
        <f t="shared" si="231"/>
        <v/>
      </c>
      <c r="CN180" s="2" t="str">
        <f t="shared" si="231"/>
        <v/>
      </c>
      <c r="CO180" s="2" t="str">
        <f t="shared" si="231"/>
        <v/>
      </c>
      <c r="CP180" s="2" t="str">
        <f t="shared" si="231"/>
        <v/>
      </c>
      <c r="CQ180" s="2" t="str">
        <f t="shared" si="231"/>
        <v/>
      </c>
      <c r="CR180" s="2" t="str">
        <f t="shared" si="231"/>
        <v/>
      </c>
      <c r="CS180" s="2" t="str">
        <f t="shared" si="231"/>
        <v/>
      </c>
      <c r="CU180" s="2" t="str">
        <f t="shared" si="232"/>
        <v/>
      </c>
      <c r="CV180" s="2" t="str">
        <f t="shared" si="232"/>
        <v/>
      </c>
      <c r="CW180" s="2" t="str">
        <f t="shared" si="232"/>
        <v/>
      </c>
      <c r="CX180" s="2" t="str">
        <f t="shared" si="232"/>
        <v/>
      </c>
      <c r="CY180" s="2" t="str">
        <f t="shared" si="232"/>
        <v/>
      </c>
      <c r="CZ180" s="2" t="str">
        <f t="shared" si="232"/>
        <v/>
      </c>
      <c r="DA180" s="2" t="str">
        <f t="shared" si="232"/>
        <v/>
      </c>
      <c r="DB180" s="2" t="str">
        <f t="shared" si="232"/>
        <v/>
      </c>
      <c r="DC180" s="2" t="str">
        <f t="shared" si="232"/>
        <v/>
      </c>
      <c r="DD180" s="2" t="str">
        <f t="shared" si="232"/>
        <v/>
      </c>
      <c r="DE180" s="2" t="str">
        <f t="shared" si="232"/>
        <v/>
      </c>
      <c r="DF180" s="2" t="str">
        <f t="shared" si="232"/>
        <v/>
      </c>
      <c r="DG180" s="2" t="str">
        <f t="shared" si="232"/>
        <v/>
      </c>
      <c r="DH180" s="2" t="str">
        <f t="shared" si="232"/>
        <v/>
      </c>
      <c r="DI180" s="2" t="str">
        <f t="shared" si="232"/>
        <v/>
      </c>
      <c r="DK180" s="2">
        <f t="shared" si="224"/>
        <v>107.00254076655054</v>
      </c>
      <c r="DL180" s="2">
        <f t="shared" si="224"/>
        <v>104.01251303243932</v>
      </c>
      <c r="DM180" s="2">
        <f t="shared" si="224"/>
        <v>105.9045141649049</v>
      </c>
      <c r="DN180" s="2">
        <f t="shared" si="224"/>
        <v>107.67000890969494</v>
      </c>
      <c r="DO180" s="2">
        <f t="shared" si="224"/>
        <v>101.37095318634852</v>
      </c>
      <c r="DP180" s="2">
        <f t="shared" si="224"/>
        <v>108.23645436620478</v>
      </c>
      <c r="DQ180" s="2">
        <f t="shared" si="224"/>
        <v>105.34509668989548</v>
      </c>
      <c r="DR180" s="2">
        <f t="shared" si="224"/>
        <v>106.59873986866793</v>
      </c>
      <c r="DS180" s="2">
        <f t="shared" si="224"/>
        <v>99.314117980714684</v>
      </c>
      <c r="DT180" s="2">
        <f t="shared" si="224"/>
        <v>100.92419024390247</v>
      </c>
      <c r="DU180" s="2">
        <f t="shared" si="224"/>
        <v>103.45136134294896</v>
      </c>
      <c r="DV180" s="2">
        <f t="shared" si="224"/>
        <v>104.95685762904142</v>
      </c>
      <c r="DW180" s="2">
        <f t="shared" si="224"/>
        <v>102.9390742977952</v>
      </c>
      <c r="DX180" s="2">
        <f t="shared" si="224"/>
        <v>96.598452582301405</v>
      </c>
      <c r="DY180" s="2">
        <f t="shared" si="224"/>
        <v>99.288273990589801</v>
      </c>
      <c r="EA180" s="2">
        <f t="shared" si="214"/>
        <v>51.219370599025353</v>
      </c>
      <c r="EB180" s="2">
        <f t="shared" si="214"/>
        <v>51.34751886949293</v>
      </c>
      <c r="EC180" s="2">
        <f t="shared" si="214"/>
        <v>52.562274763770453</v>
      </c>
      <c r="ED180" s="2">
        <f t="shared" si="214"/>
        <v>53.057379000075301</v>
      </c>
      <c r="EE180" s="2">
        <f t="shared" si="214"/>
        <v>54.900863291430035</v>
      </c>
      <c r="EF180" s="2">
        <f t="shared" si="214"/>
        <v>55.975777470800288</v>
      </c>
      <c r="EG180" s="2">
        <f t="shared" si="214"/>
        <v>56.413623227377656</v>
      </c>
      <c r="EH180" s="2">
        <f t="shared" si="214"/>
        <v>53.509883557261688</v>
      </c>
      <c r="EI180" s="2">
        <f t="shared" si="214"/>
        <v>53.463036099342986</v>
      </c>
      <c r="EJ180" s="2">
        <f t="shared" si="214"/>
        <v>50.231342757213653</v>
      </c>
      <c r="EK180" s="2">
        <f t="shared" si="213"/>
        <v>48.909522032522389</v>
      </c>
      <c r="EL180" s="2">
        <f t="shared" si="182"/>
        <v>50.619417205479465</v>
      </c>
      <c r="EM180" s="2">
        <f t="shared" si="182"/>
        <v>51.630362994384328</v>
      </c>
      <c r="EN180" s="2">
        <f t="shared" si="182"/>
        <v>54.131510112190327</v>
      </c>
      <c r="EO180" s="2">
        <f t="shared" si="182"/>
        <v>59.822519789432647</v>
      </c>
      <c r="EQ180" s="2">
        <f t="shared" si="225"/>
        <v>50.162224202874071</v>
      </c>
      <c r="ER180" s="2">
        <f t="shared" si="225"/>
        <v>51.821244432970403</v>
      </c>
      <c r="ES180" s="2">
        <f t="shared" si="225"/>
        <v>52.867530497126801</v>
      </c>
      <c r="ET180" s="2">
        <f t="shared" si="225"/>
        <v>53.480991609285901</v>
      </c>
      <c r="EU180" s="2">
        <f t="shared" si="225"/>
        <v>55.309996738634013</v>
      </c>
      <c r="EV180" s="2">
        <f t="shared" si="225"/>
        <v>55.453079225851823</v>
      </c>
      <c r="EW180" s="2">
        <f t="shared" si="225"/>
        <v>56.440882326153798</v>
      </c>
      <c r="EX180" s="2">
        <f t="shared" si="225"/>
        <v>55.319556743276998</v>
      </c>
      <c r="EY180" s="2">
        <f t="shared" si="225"/>
        <v>53.80706412940529</v>
      </c>
      <c r="EZ180" s="2">
        <f t="shared" si="225"/>
        <v>52.177235878250897</v>
      </c>
      <c r="FA180" s="2">
        <f t="shared" si="225"/>
        <v>50.894880970333602</v>
      </c>
      <c r="FB180" s="2">
        <f t="shared" si="225"/>
        <v>51.438234295366925</v>
      </c>
      <c r="FC180" s="2">
        <f t="shared" si="225"/>
        <v>52.367296889260565</v>
      </c>
      <c r="FD180" s="2">
        <f t="shared" si="225"/>
        <v>54.261626921705641</v>
      </c>
      <c r="FE180" s="2">
        <f t="shared" si="225"/>
        <v>56.598871540761877</v>
      </c>
      <c r="FG180" s="2">
        <f t="shared" si="226"/>
        <v>0.99999999818267382</v>
      </c>
      <c r="FH180" s="2">
        <f t="shared" si="226"/>
        <v>0.99999999824472141</v>
      </c>
      <c r="FI180" s="2">
        <f t="shared" si="226"/>
        <v>0.99999999811621276</v>
      </c>
      <c r="FJ180" s="2">
        <f t="shared" si="226"/>
        <v>0.99999999823387442</v>
      </c>
      <c r="FK180" s="2">
        <f t="shared" si="226"/>
        <v>0.99999999838255649</v>
      </c>
      <c r="FL180" s="2">
        <f t="shared" si="226"/>
        <v>0.9999999983541058</v>
      </c>
      <c r="FM180" s="2">
        <f t="shared" si="226"/>
        <v>0.99999999845196874</v>
      </c>
      <c r="FN180" s="2">
        <f t="shared" si="226"/>
        <v>0.99999999861792011</v>
      </c>
      <c r="FO180" s="2">
        <f t="shared" si="226"/>
        <v>0.99999999861942979</v>
      </c>
      <c r="FP180" s="2">
        <f t="shared" si="226"/>
        <v>0.99999999830320863</v>
      </c>
      <c r="FQ180" s="2">
        <f t="shared" si="226"/>
        <v>0.99999999857634336</v>
      </c>
      <c r="FR180" s="2">
        <f t="shared" si="226"/>
        <v>0.99999999864071198</v>
      </c>
      <c r="FS180" s="2">
        <f t="shared" si="226"/>
        <v>0.99999999850104648</v>
      </c>
      <c r="FT180" s="2">
        <f t="shared" si="226"/>
        <v>0.99999999813260421</v>
      </c>
      <c r="FU180" s="2">
        <f t="shared" si="226"/>
        <v>0.99999999850369625</v>
      </c>
      <c r="FW180" s="2">
        <f t="shared" si="233"/>
        <v>7.6417188693370913E-2</v>
      </c>
      <c r="FX180" s="2">
        <f t="shared" si="233"/>
        <v>0.21958304449507693</v>
      </c>
      <c r="FY180" s="2">
        <f t="shared" si="233"/>
        <v>0.34722846454429063</v>
      </c>
      <c r="FZ180" s="2">
        <f t="shared" si="233"/>
        <v>0.29053388276371961</v>
      </c>
      <c r="GA180" s="2">
        <f t="shared" si="233"/>
        <v>0.32788065401542699</v>
      </c>
      <c r="GB180" s="2">
        <f t="shared" si="233"/>
        <v>0.34805738011884751</v>
      </c>
      <c r="GC180" s="2">
        <f t="shared" si="233"/>
        <v>0.41249426763261421</v>
      </c>
      <c r="GD180" s="2">
        <f t="shared" si="233"/>
        <v>0.49109987916861281</v>
      </c>
      <c r="GE180" s="2">
        <f t="shared" si="233"/>
        <v>0.54427967340056149</v>
      </c>
      <c r="GF180" s="2">
        <f t="shared" si="233"/>
        <v>0.47301597574808324</v>
      </c>
      <c r="GG180" s="2">
        <f t="shared" si="233"/>
        <v>0.49168348656452798</v>
      </c>
      <c r="GH180" s="2">
        <f t="shared" si="233"/>
        <v>0.42866941873611475</v>
      </c>
      <c r="GI180" s="2">
        <f t="shared" si="233"/>
        <v>0.34552931685904353</v>
      </c>
      <c r="GJ180" s="2">
        <f t="shared" si="233"/>
        <v>0.23184909294653133</v>
      </c>
      <c r="GK180" s="2">
        <f t="shared" si="233"/>
        <v>0.17726841511132022</v>
      </c>
      <c r="GM180" s="107">
        <f t="shared" si="234"/>
        <v>5.4981732728329437E-216</v>
      </c>
      <c r="GN180" s="107">
        <f t="shared" si="234"/>
        <v>1.9928919284855513E-246</v>
      </c>
      <c r="GO180" s="107">
        <f t="shared" si="234"/>
        <v>4.0763098451580312E-280</v>
      </c>
      <c r="GP180" s="107">
        <f t="shared" si="234"/>
        <v>1.9625964468009307E-282</v>
      </c>
      <c r="GQ180" s="107">
        <f t="shared" si="234"/>
        <v>9.8409366554683057E-296</v>
      </c>
      <c r="GR180" s="107">
        <f t="shared" si="234"/>
        <v>0</v>
      </c>
      <c r="GS180" s="107">
        <f t="shared" si="234"/>
        <v>0</v>
      </c>
      <c r="GT180" s="107">
        <f t="shared" si="234"/>
        <v>0</v>
      </c>
      <c r="GU180" s="107">
        <f t="shared" si="234"/>
        <v>0</v>
      </c>
      <c r="GV180" s="107">
        <f t="shared" si="234"/>
        <v>0</v>
      </c>
      <c r="GW180" s="107">
        <f t="shared" si="234"/>
        <v>0</v>
      </c>
      <c r="GX180" s="107">
        <f t="shared" si="234"/>
        <v>0</v>
      </c>
      <c r="GY180" s="107">
        <f t="shared" si="234"/>
        <v>4.0539638682050069E-303</v>
      </c>
      <c r="GZ180" s="107">
        <f t="shared" si="234"/>
        <v>2.0852533032657779E-271</v>
      </c>
      <c r="HA180" s="107">
        <f t="shared" si="234"/>
        <v>0</v>
      </c>
      <c r="HC180" s="107">
        <f t="shared" si="184"/>
        <v>4.0433631425024515E-103</v>
      </c>
      <c r="HD180" s="107">
        <f t="shared" si="184"/>
        <v>4.4243258867814434E-119</v>
      </c>
      <c r="HE180" s="107">
        <f t="shared" si="184"/>
        <v>1.9808789698983548E-135</v>
      </c>
      <c r="HF180" s="107">
        <f t="shared" si="183"/>
        <v>4.1970253288096515E-137</v>
      </c>
      <c r="HG180" s="107">
        <f t="shared" si="183"/>
        <v>4.6286335668045057E-143</v>
      </c>
      <c r="HH180" s="107">
        <f t="shared" si="183"/>
        <v>1.2081045659213339E-156</v>
      </c>
      <c r="HI180" s="107">
        <f t="shared" si="183"/>
        <v>4.8510686116610353E-164</v>
      </c>
      <c r="HJ180" s="107">
        <f t="shared" si="183"/>
        <v>1.6334937133381067E-176</v>
      </c>
      <c r="HK180" s="107">
        <f t="shared" si="183"/>
        <v>7.7694836614708092E-172</v>
      </c>
      <c r="HL180" s="107">
        <f t="shared" si="183"/>
        <v>1.7125347750426829E-169</v>
      </c>
      <c r="HM180" s="107">
        <f t="shared" si="183"/>
        <v>6.2283080647425178E-167</v>
      </c>
      <c r="HN180" s="107">
        <f t="shared" si="183"/>
        <v>1.2654664449091175E-158</v>
      </c>
      <c r="HO180" s="107">
        <f t="shared" si="227"/>
        <v>1.8064094444081871E-146</v>
      </c>
      <c r="HP180" s="107">
        <f t="shared" si="227"/>
        <v>1.7881984771808668E-128</v>
      </c>
      <c r="HQ180" s="107">
        <f t="shared" si="227"/>
        <v>6.3944292131010855E-235</v>
      </c>
      <c r="HS180" s="107">
        <f t="shared" si="235"/>
        <v>3.2428982473541448E-9</v>
      </c>
      <c r="HT180" s="107">
        <f t="shared" si="235"/>
        <v>1.5848284988274878E-12</v>
      </c>
      <c r="HU180" s="107">
        <f t="shared" si="235"/>
        <v>3.2098913953731351E-15</v>
      </c>
      <c r="HV180" s="107">
        <f t="shared" si="235"/>
        <v>4.8324360817383221E-15</v>
      </c>
      <c r="HW180" s="107">
        <f t="shared" si="235"/>
        <v>7.0531271333056248E-16</v>
      </c>
      <c r="HX180" s="107">
        <f t="shared" si="235"/>
        <v>1.1751861591305378E-17</v>
      </c>
      <c r="HY180" s="107">
        <f t="shared" si="235"/>
        <v>2.0229335236603139E-19</v>
      </c>
      <c r="HZ180" s="107">
        <f t="shared" si="235"/>
        <v>4.8790340749530021E-22</v>
      </c>
      <c r="IA180" s="107">
        <f t="shared" si="235"/>
        <v>2.3321004618086765E-22</v>
      </c>
      <c r="IB180" s="107">
        <f t="shared" si="235"/>
        <v>5.5644344529921122E-21</v>
      </c>
      <c r="IC180" s="107">
        <f t="shared" si="235"/>
        <v>8.2344315355782783E-21</v>
      </c>
      <c r="ID180" s="107">
        <f t="shared" si="235"/>
        <v>7.4612720613461765E-19</v>
      </c>
      <c r="IE180" s="107">
        <f t="shared" si="235"/>
        <v>2.3672241171600507E-16</v>
      </c>
      <c r="IF180" s="107">
        <f t="shared" si="235"/>
        <v>2.7459703773407905E-13</v>
      </c>
      <c r="IG180" s="107">
        <f t="shared" si="235"/>
        <v>6.5343886724322682E-17</v>
      </c>
      <c r="II180" s="107">
        <f t="shared" si="236"/>
        <v>0.10485562647744526</v>
      </c>
      <c r="IJ180" s="107">
        <f t="shared" si="236"/>
        <v>0.34935126825600354</v>
      </c>
      <c r="IK180" s="107">
        <f t="shared" si="236"/>
        <v>0.49504315142245531</v>
      </c>
      <c r="IL180" s="107">
        <f t="shared" si="236"/>
        <v>0.43448833185642211</v>
      </c>
      <c r="IM180" s="107">
        <f t="shared" si="236"/>
        <v>0.47458966386130191</v>
      </c>
      <c r="IN180" s="107">
        <f t="shared" si="236"/>
        <v>0.48795233435402408</v>
      </c>
      <c r="IO180" s="107">
        <f t="shared" si="236"/>
        <v>0.52481140178233621</v>
      </c>
      <c r="IP180" s="107">
        <f t="shared" si="236"/>
        <v>0.50664726663114068</v>
      </c>
      <c r="IQ180" s="107">
        <f t="shared" si="236"/>
        <v>0.45550383390709631</v>
      </c>
      <c r="IR180" s="107">
        <f t="shared" si="236"/>
        <v>0.51722506111028121</v>
      </c>
      <c r="IS180" s="107">
        <f t="shared" si="236"/>
        <v>0.50609283655063908</v>
      </c>
      <c r="IT180" s="107">
        <f t="shared" si="236"/>
        <v>0.52700811770024747</v>
      </c>
      <c r="IU180" s="107">
        <f t="shared" si="236"/>
        <v>0.49018371130096555</v>
      </c>
      <c r="IV180" s="107">
        <f t="shared" si="236"/>
        <v>0.35121635008783636</v>
      </c>
      <c r="IW180" s="107">
        <f t="shared" si="236"/>
        <v>0.27940541220475218</v>
      </c>
      <c r="IY180" s="107">
        <f t="shared" si="237"/>
        <v>0.1048556297203435</v>
      </c>
      <c r="IZ180" s="107">
        <f t="shared" si="237"/>
        <v>0.34935126825758839</v>
      </c>
      <c r="JA180" s="107">
        <f t="shared" si="237"/>
        <v>0.49504315142245853</v>
      </c>
      <c r="JB180" s="107">
        <f t="shared" si="237"/>
        <v>0.43448833185642693</v>
      </c>
      <c r="JC180" s="107">
        <f t="shared" si="237"/>
        <v>0.47458966386130264</v>
      </c>
      <c r="JD180" s="107">
        <f t="shared" si="237"/>
        <v>0.48795233435402408</v>
      </c>
      <c r="JE180" s="107">
        <f t="shared" si="237"/>
        <v>0.52481140178233621</v>
      </c>
      <c r="JF180" s="107">
        <f t="shared" si="237"/>
        <v>0.50664726663114068</v>
      </c>
      <c r="JG180" s="107">
        <f t="shared" si="237"/>
        <v>0.45550383390709631</v>
      </c>
      <c r="JH180" s="107">
        <f t="shared" si="237"/>
        <v>0.51722506111028121</v>
      </c>
      <c r="JI180" s="107">
        <f t="shared" si="237"/>
        <v>0.50609283655063908</v>
      </c>
      <c r="JJ180" s="107">
        <f t="shared" si="237"/>
        <v>0.52700811770024747</v>
      </c>
      <c r="JK180" s="107">
        <f t="shared" si="237"/>
        <v>0.49018371130096577</v>
      </c>
      <c r="JL180" s="107">
        <f t="shared" si="237"/>
        <v>0.35121635008811097</v>
      </c>
      <c r="JM180" s="107">
        <f t="shared" si="237"/>
        <v>0.27940541220475223</v>
      </c>
    </row>
    <row r="181" spans="2:273" x14ac:dyDescent="0.25">
      <c r="B181" s="2">
        <v>153</v>
      </c>
      <c r="C181" s="37">
        <v>51.866</v>
      </c>
      <c r="D181" s="37">
        <v>54.149000000000001</v>
      </c>
      <c r="E181" s="37">
        <v>59.188000000000002</v>
      </c>
      <c r="F181" s="37">
        <v>63.469000000000001</v>
      </c>
      <c r="G181" s="37">
        <v>68.468999999999994</v>
      </c>
      <c r="H181" s="37">
        <v>68.578000000000003</v>
      </c>
      <c r="I181" s="37">
        <v>69.281000000000006</v>
      </c>
      <c r="J181" s="37">
        <v>60.311999999999998</v>
      </c>
      <c r="K181" s="37">
        <v>56.421999999999997</v>
      </c>
      <c r="L181" s="37">
        <v>61.265999999999998</v>
      </c>
      <c r="M181" s="37">
        <v>59.359000000000002</v>
      </c>
      <c r="N181" s="37">
        <v>71.031000000000006</v>
      </c>
      <c r="O181" s="37">
        <v>77.516000000000005</v>
      </c>
      <c r="P181" s="37">
        <v>86.453000000000003</v>
      </c>
      <c r="Q181" s="37">
        <v>111.547</v>
      </c>
      <c r="S181" s="4">
        <f t="shared" si="185"/>
        <v>51.025660203018681</v>
      </c>
      <c r="T181" s="4">
        <f t="shared" si="186"/>
        <v>54.270443574115369</v>
      </c>
      <c r="U181" s="4">
        <f t="shared" si="187"/>
        <v>57.760666421635882</v>
      </c>
      <c r="V181" s="4">
        <f t="shared" si="188"/>
        <v>61.268103739870888</v>
      </c>
      <c r="W181" s="4">
        <f t="shared" si="189"/>
        <v>66.409267893306989</v>
      </c>
      <c r="X181" s="4">
        <f t="shared" si="190"/>
        <v>66.863102563064587</v>
      </c>
      <c r="Y181" s="4">
        <f t="shared" si="191"/>
        <v>67.753579143266407</v>
      </c>
      <c r="Z181" s="4">
        <f t="shared" si="192"/>
        <v>63.791580968451363</v>
      </c>
      <c r="AA181" s="4">
        <f t="shared" si="193"/>
        <v>60.336342667365571</v>
      </c>
      <c r="AB181" s="4">
        <f t="shared" si="194"/>
        <v>64.080119181622933</v>
      </c>
      <c r="AC181" s="4">
        <f t="shared" si="195"/>
        <v>63.038389895483768</v>
      </c>
      <c r="AD181" s="4">
        <f t="shared" si="196"/>
        <v>69.768409138774018</v>
      </c>
      <c r="AE181" s="4">
        <f t="shared" si="197"/>
        <v>76.651316876144733</v>
      </c>
      <c r="AF181" s="4">
        <f t="shared" si="198"/>
        <v>86.538396203439746</v>
      </c>
      <c r="AG181" s="4">
        <f t="shared" si="198"/>
        <v>116.60095535848293</v>
      </c>
      <c r="AI181" s="4">
        <f t="shared" si="199"/>
        <v>0.84033979698131844</v>
      </c>
      <c r="AJ181" s="4">
        <f t="shared" si="200"/>
        <v>-0.12144357411536788</v>
      </c>
      <c r="AK181" s="4">
        <f t="shared" si="201"/>
        <v>1.4273335783641201</v>
      </c>
      <c r="AL181" s="4">
        <f t="shared" si="202"/>
        <v>2.2008962601291131</v>
      </c>
      <c r="AM181" s="4">
        <f t="shared" si="203"/>
        <v>2.059732106693005</v>
      </c>
      <c r="AN181" s="4">
        <f t="shared" si="204"/>
        <v>1.7148974369354164</v>
      </c>
      <c r="AO181" s="4">
        <f t="shared" si="205"/>
        <v>1.527420856733599</v>
      </c>
      <c r="AP181" s="4">
        <f t="shared" si="206"/>
        <v>-3.4795809684513657</v>
      </c>
      <c r="AQ181" s="4">
        <f t="shared" si="207"/>
        <v>-3.9143426673655739</v>
      </c>
      <c r="AR181" s="4">
        <f t="shared" si="208"/>
        <v>-2.8141191816229352</v>
      </c>
      <c r="AS181" s="4">
        <f t="shared" si="209"/>
        <v>-3.6793898954837658</v>
      </c>
      <c r="AT181" s="4">
        <f t="shared" si="210"/>
        <v>1.2625908612259877</v>
      </c>
      <c r="AU181" s="4">
        <f t="shared" si="211"/>
        <v>0.86468312385527213</v>
      </c>
      <c r="AV181" s="4">
        <f t="shared" si="228"/>
        <v>-8.5396203439742635E-2</v>
      </c>
      <c r="AW181" s="4">
        <f t="shared" si="228"/>
        <v>-5.0539553584829378</v>
      </c>
      <c r="AY181" s="2">
        <f t="shared" si="229"/>
        <v>51.02560921197594</v>
      </c>
      <c r="AZ181" s="2">
        <f t="shared" si="229"/>
        <v>51.343670546019894</v>
      </c>
      <c r="BA181" s="2">
        <f t="shared" si="229"/>
        <v>52.588325479263396</v>
      </c>
      <c r="BB181" s="2">
        <f t="shared" si="229"/>
        <v>53.112915123540475</v>
      </c>
      <c r="BC181" s="2">
        <f t="shared" si="229"/>
        <v>54.970364883211772</v>
      </c>
      <c r="BD181" s="2">
        <f t="shared" si="229"/>
        <v>55.67937005763698</v>
      </c>
      <c r="BE181" s="2">
        <f t="shared" si="229"/>
        <v>56.330601553949705</v>
      </c>
      <c r="BF181" s="2">
        <f t="shared" si="229"/>
        <v>54.387766263807023</v>
      </c>
      <c r="BG181" s="2">
        <f t="shared" si="229"/>
        <v>53.558092608321459</v>
      </c>
      <c r="BH181" s="2">
        <f t="shared" si="229"/>
        <v>51.141358036565606</v>
      </c>
      <c r="BI181" s="2">
        <f t="shared" si="229"/>
        <v>49.86723155954482</v>
      </c>
      <c r="BJ181" s="2">
        <f t="shared" si="229"/>
        <v>50.898467391250506</v>
      </c>
      <c r="BK181" s="2">
        <f t="shared" si="229"/>
        <v>51.80911474576709</v>
      </c>
      <c r="BL181" s="2">
        <f t="shared" si="229"/>
        <v>54.047154053459586</v>
      </c>
      <c r="BM181" s="2">
        <f t="shared" si="229"/>
        <v>59.045639322608906</v>
      </c>
      <c r="BO181" s="2" t="str">
        <f t="shared" si="230"/>
        <v/>
      </c>
      <c r="BP181" s="2" t="str">
        <f t="shared" si="230"/>
        <v/>
      </c>
      <c r="BQ181" s="2" t="str">
        <f t="shared" si="230"/>
        <v/>
      </c>
      <c r="BR181" s="2" t="str">
        <f t="shared" si="230"/>
        <v/>
      </c>
      <c r="BS181" s="2" t="str">
        <f t="shared" si="230"/>
        <v/>
      </c>
      <c r="BT181" s="2" t="str">
        <f t="shared" si="230"/>
        <v/>
      </c>
      <c r="BU181" s="2" t="str">
        <f t="shared" si="230"/>
        <v/>
      </c>
      <c r="BV181" s="2" t="str">
        <f t="shared" si="230"/>
        <v/>
      </c>
      <c r="BW181" s="2" t="str">
        <f t="shared" si="230"/>
        <v/>
      </c>
      <c r="BX181" s="2" t="str">
        <f t="shared" si="230"/>
        <v/>
      </c>
      <c r="BY181" s="2" t="str">
        <f t="shared" si="230"/>
        <v/>
      </c>
      <c r="BZ181" s="2" t="str">
        <f t="shared" si="230"/>
        <v/>
      </c>
      <c r="CA181" s="2" t="str">
        <f t="shared" si="230"/>
        <v/>
      </c>
      <c r="CB181" s="2" t="str">
        <f t="shared" si="230"/>
        <v/>
      </c>
      <c r="CC181" s="2" t="str">
        <f t="shared" si="230"/>
        <v/>
      </c>
      <c r="CE181" s="2" t="str">
        <f t="shared" si="231"/>
        <v/>
      </c>
      <c r="CF181" s="2" t="str">
        <f t="shared" si="231"/>
        <v/>
      </c>
      <c r="CG181" s="2" t="str">
        <f t="shared" si="231"/>
        <v/>
      </c>
      <c r="CH181" s="2" t="str">
        <f t="shared" si="231"/>
        <v/>
      </c>
      <c r="CI181" s="2" t="str">
        <f t="shared" si="231"/>
        <v/>
      </c>
      <c r="CJ181" s="2" t="str">
        <f t="shared" si="231"/>
        <v/>
      </c>
      <c r="CK181" s="2" t="str">
        <f t="shared" si="231"/>
        <v/>
      </c>
      <c r="CL181" s="2" t="str">
        <f t="shared" si="231"/>
        <v/>
      </c>
      <c r="CM181" s="2" t="str">
        <f t="shared" si="231"/>
        <v/>
      </c>
      <c r="CN181" s="2" t="str">
        <f t="shared" si="231"/>
        <v/>
      </c>
      <c r="CO181" s="2" t="str">
        <f t="shared" si="231"/>
        <v/>
      </c>
      <c r="CP181" s="2" t="str">
        <f t="shared" si="231"/>
        <v/>
      </c>
      <c r="CQ181" s="2" t="str">
        <f t="shared" si="231"/>
        <v/>
      </c>
      <c r="CR181" s="2" t="str">
        <f t="shared" si="231"/>
        <v/>
      </c>
      <c r="CS181" s="2" t="str">
        <f t="shared" si="231"/>
        <v/>
      </c>
      <c r="CU181" s="2" t="str">
        <f t="shared" si="232"/>
        <v/>
      </c>
      <c r="CV181" s="2" t="str">
        <f t="shared" si="232"/>
        <v/>
      </c>
      <c r="CW181" s="2" t="str">
        <f t="shared" si="232"/>
        <v/>
      </c>
      <c r="CX181" s="2" t="str">
        <f t="shared" si="232"/>
        <v/>
      </c>
      <c r="CY181" s="2" t="str">
        <f t="shared" si="232"/>
        <v/>
      </c>
      <c r="CZ181" s="2" t="str">
        <f t="shared" si="232"/>
        <v/>
      </c>
      <c r="DA181" s="2" t="str">
        <f t="shared" si="232"/>
        <v/>
      </c>
      <c r="DB181" s="2" t="str">
        <f t="shared" si="232"/>
        <v/>
      </c>
      <c r="DC181" s="2" t="str">
        <f t="shared" si="232"/>
        <v/>
      </c>
      <c r="DD181" s="2" t="str">
        <f t="shared" si="232"/>
        <v/>
      </c>
      <c r="DE181" s="2" t="str">
        <f t="shared" si="232"/>
        <v/>
      </c>
      <c r="DF181" s="2" t="str">
        <f t="shared" si="232"/>
        <v/>
      </c>
      <c r="DG181" s="2" t="str">
        <f t="shared" si="232"/>
        <v/>
      </c>
      <c r="DH181" s="2" t="str">
        <f t="shared" si="232"/>
        <v/>
      </c>
      <c r="DI181" s="2" t="str">
        <f t="shared" si="232"/>
        <v/>
      </c>
      <c r="DK181" s="2">
        <f t="shared" ref="DK181:DY197" si="238">BO$229*$B181+BO$230</f>
        <v>107.29583292682929</v>
      </c>
      <c r="DL181" s="2">
        <f t="shared" si="238"/>
        <v>104.27441952299924</v>
      </c>
      <c r="DM181" s="2">
        <f t="shared" si="238"/>
        <v>106.18604178999297</v>
      </c>
      <c r="DN181" s="2">
        <f t="shared" si="238"/>
        <v>107.95697009966776</v>
      </c>
      <c r="DO181" s="2">
        <f t="shared" si="238"/>
        <v>101.59308970099666</v>
      </c>
      <c r="DP181" s="2">
        <f t="shared" si="238"/>
        <v>108.50728063636117</v>
      </c>
      <c r="DQ181" s="2">
        <f t="shared" si="238"/>
        <v>105.58470209059234</v>
      </c>
      <c r="DR181" s="2">
        <f t="shared" si="238"/>
        <v>106.87315515947469</v>
      </c>
      <c r="DS181" s="2">
        <f t="shared" si="238"/>
        <v>99.529099586743371</v>
      </c>
      <c r="DT181" s="2">
        <f t="shared" si="238"/>
        <v>101.18364390243906</v>
      </c>
      <c r="DU181" s="2">
        <f t="shared" si="238"/>
        <v>103.731715852308</v>
      </c>
      <c r="DV181" s="2">
        <f t="shared" si="238"/>
        <v>105.24979523539423</v>
      </c>
      <c r="DW181" s="2">
        <f t="shared" si="238"/>
        <v>103.19507308970097</v>
      </c>
      <c r="DX181" s="2">
        <f t="shared" si="238"/>
        <v>96.815385382059787</v>
      </c>
      <c r="DY181" s="2">
        <f t="shared" si="238"/>
        <v>99.524667031403908</v>
      </c>
      <c r="EA181" s="2">
        <f t="shared" si="214"/>
        <v>51.127533441931782</v>
      </c>
      <c r="EB181" s="2">
        <f t="shared" si="214"/>
        <v>51.216859656414513</v>
      </c>
      <c r="EC181" s="2">
        <f t="shared" si="214"/>
        <v>52.462982945379117</v>
      </c>
      <c r="ED181" s="2">
        <f t="shared" si="214"/>
        <v>52.9649844891198</v>
      </c>
      <c r="EE181" s="2">
        <f t="shared" si="214"/>
        <v>54.810670088808145</v>
      </c>
      <c r="EF181" s="2">
        <f t="shared" si="214"/>
        <v>55.893572879596249</v>
      </c>
      <c r="EG181" s="2">
        <f t="shared" si="214"/>
        <v>56.317391435602111</v>
      </c>
      <c r="EH181" s="2">
        <f t="shared" si="214"/>
        <v>53.373150831733859</v>
      </c>
      <c r="EI181" s="2">
        <f t="shared" si="214"/>
        <v>53.346184225880947</v>
      </c>
      <c r="EJ181" s="2">
        <f t="shared" si="214"/>
        <v>50.085224351501033</v>
      </c>
      <c r="EK181" s="2">
        <f t="shared" si="213"/>
        <v>48.752533321494717</v>
      </c>
      <c r="EL181" s="2">
        <f t="shared" si="182"/>
        <v>50.491152657534258</v>
      </c>
      <c r="EM181" s="2">
        <f t="shared" si="182"/>
        <v>51.507760188956638</v>
      </c>
      <c r="EN181" s="2">
        <f t="shared" si="182"/>
        <v>54.009830103154869</v>
      </c>
      <c r="EO181" s="2">
        <f t="shared" si="182"/>
        <v>59.747670267108603</v>
      </c>
      <c r="EQ181" s="2">
        <f t="shared" ref="EQ181:FE197" si="239">CU$229*$B181+CU$230</f>
        <v>50.047105210967544</v>
      </c>
      <c r="ER181" s="2">
        <f t="shared" si="239"/>
        <v>51.701671431064987</v>
      </c>
      <c r="ES181" s="2">
        <f t="shared" si="239"/>
        <v>52.775498777624321</v>
      </c>
      <c r="ET181" s="2">
        <f t="shared" si="239"/>
        <v>53.399856150019801</v>
      </c>
      <c r="EU181" s="2">
        <f t="shared" si="239"/>
        <v>55.230393472105817</v>
      </c>
      <c r="EV181" s="2">
        <f t="shared" si="239"/>
        <v>55.360668674880372</v>
      </c>
      <c r="EW181" s="2">
        <f t="shared" si="239"/>
        <v>56.345546596198915</v>
      </c>
      <c r="EX181" s="2">
        <f t="shared" si="239"/>
        <v>55.222915589091457</v>
      </c>
      <c r="EY181" s="2">
        <f t="shared" si="239"/>
        <v>53.699029328637039</v>
      </c>
      <c r="EZ181" s="2">
        <f t="shared" si="239"/>
        <v>52.075989667494561</v>
      </c>
      <c r="FA181" s="2">
        <f t="shared" si="239"/>
        <v>50.782620913092813</v>
      </c>
      <c r="FB181" s="2">
        <f t="shared" si="239"/>
        <v>51.329683490113837</v>
      </c>
      <c r="FC181" s="2">
        <f t="shared" si="239"/>
        <v>52.26251620225672</v>
      </c>
      <c r="FD181" s="2">
        <f t="shared" si="239"/>
        <v>54.145380340844262</v>
      </c>
      <c r="FE181" s="2">
        <f t="shared" si="239"/>
        <v>56.457527114949286</v>
      </c>
      <c r="FG181" s="2">
        <f t="shared" ref="FG181:FU197" si="240">POWER(10,($B181-C$232)/C$230)/(1+POWER(10,($B181-C$232)/C$230))</f>
        <v>0.9999999985564465</v>
      </c>
      <c r="FH181" s="2">
        <f t="shared" si="240"/>
        <v>0.99999999860573263</v>
      </c>
      <c r="FI181" s="2">
        <f t="shared" si="240"/>
        <v>0.99999999850365462</v>
      </c>
      <c r="FJ181" s="2">
        <f t="shared" si="240"/>
        <v>0.99999999859711663</v>
      </c>
      <c r="FK181" s="2">
        <f t="shared" si="240"/>
        <v>0.99999999871521894</v>
      </c>
      <c r="FL181" s="2">
        <f t="shared" si="240"/>
        <v>0.99999999869261968</v>
      </c>
      <c r="FM181" s="2">
        <f t="shared" si="240"/>
        <v>0.99999999877035506</v>
      </c>
      <c r="FN181" s="2">
        <f t="shared" si="240"/>
        <v>0.99999999890217484</v>
      </c>
      <c r="FO181" s="2">
        <f t="shared" si="240"/>
        <v>0.9999999989033741</v>
      </c>
      <c r="FP181" s="2">
        <f t="shared" si="240"/>
        <v>0.99999999865219069</v>
      </c>
      <c r="FQ181" s="2">
        <f t="shared" si="240"/>
        <v>0.99999999886914936</v>
      </c>
      <c r="FR181" s="2">
        <f t="shared" si="240"/>
        <v>0.99999999892027913</v>
      </c>
      <c r="FS181" s="2">
        <f t="shared" si="240"/>
        <v>0.99999999880933887</v>
      </c>
      <c r="FT181" s="2">
        <f t="shared" si="240"/>
        <v>0.99999999851667476</v>
      </c>
      <c r="FU181" s="2">
        <f t="shared" si="240"/>
        <v>0.99999999881144364</v>
      </c>
      <c r="FW181" s="2">
        <f t="shared" si="233"/>
        <v>9.4336956511046427E-2</v>
      </c>
      <c r="FX181" s="2">
        <f t="shared" si="233"/>
        <v>0.26156711173192443</v>
      </c>
      <c r="FY181" s="2">
        <f t="shared" si="233"/>
        <v>0.4010755314235917</v>
      </c>
      <c r="FZ181" s="2">
        <f t="shared" si="233"/>
        <v>0.34017060796093063</v>
      </c>
      <c r="GA181" s="2">
        <f t="shared" si="233"/>
        <v>0.38047614370154687</v>
      </c>
      <c r="GB181" s="2">
        <f t="shared" si="233"/>
        <v>0.40195383870090179</v>
      </c>
      <c r="GC181" s="2">
        <f t="shared" si="233"/>
        <v>0.46918779670508248</v>
      </c>
      <c r="GD181" s="2">
        <f t="shared" si="233"/>
        <v>0.54851048994408036</v>
      </c>
      <c r="GE181" s="2">
        <f t="shared" si="233"/>
        <v>0.60057042067441646</v>
      </c>
      <c r="GF181" s="2">
        <f t="shared" si="233"/>
        <v>0.53051638367858811</v>
      </c>
      <c r="GG181" s="2">
        <f t="shared" si="233"/>
        <v>0.54908870951689337</v>
      </c>
      <c r="GH181" s="2">
        <f t="shared" si="233"/>
        <v>0.4857479996760139</v>
      </c>
      <c r="GI181" s="2">
        <f t="shared" si="233"/>
        <v>0.39927405672561767</v>
      </c>
      <c r="GJ181" s="2">
        <f t="shared" si="233"/>
        <v>0.27535095066146065</v>
      </c>
      <c r="GK181" s="2">
        <f t="shared" si="233"/>
        <v>0.21337399599654366</v>
      </c>
      <c r="GM181" s="107">
        <f t="shared" si="234"/>
        <v>6.5808655001249024E-221</v>
      </c>
      <c r="GN181" s="107">
        <f t="shared" si="234"/>
        <v>4.8688791801708975E-252</v>
      </c>
      <c r="GO181" s="107">
        <f t="shared" si="234"/>
        <v>1.5934307382205551E-286</v>
      </c>
      <c r="GP181" s="107">
        <f t="shared" si="234"/>
        <v>7.117149954300398E-289</v>
      </c>
      <c r="GQ181" s="107">
        <f t="shared" si="234"/>
        <v>1.8905446840966456E-302</v>
      </c>
      <c r="GR181" s="107">
        <f t="shared" si="234"/>
        <v>0</v>
      </c>
      <c r="GS181" s="107">
        <f t="shared" si="234"/>
        <v>0</v>
      </c>
      <c r="GT181" s="107">
        <f t="shared" si="234"/>
        <v>0</v>
      </c>
      <c r="GU181" s="107">
        <f t="shared" si="234"/>
        <v>0</v>
      </c>
      <c r="GV181" s="107">
        <f t="shared" si="234"/>
        <v>0</v>
      </c>
      <c r="GW181" s="107">
        <f t="shared" si="234"/>
        <v>0</v>
      </c>
      <c r="GX181" s="107">
        <f t="shared" si="234"/>
        <v>0</v>
      </c>
      <c r="GY181" s="107">
        <f t="shared" si="234"/>
        <v>0</v>
      </c>
      <c r="GZ181" s="107">
        <f t="shared" si="234"/>
        <v>1.3018348549283762E-277</v>
      </c>
      <c r="HA181" s="107">
        <f t="shared" si="234"/>
        <v>0</v>
      </c>
      <c r="HC181" s="107">
        <f t="shared" si="184"/>
        <v>3.0976321585414488E-106</v>
      </c>
      <c r="HD181" s="107">
        <f t="shared" si="184"/>
        <v>1.1751909525628879E-122</v>
      </c>
      <c r="HE181" s="107">
        <f t="shared" si="184"/>
        <v>1.6271321393459784E-139</v>
      </c>
      <c r="HF181" s="107">
        <f t="shared" si="183"/>
        <v>3.2233801600992055E-141</v>
      </c>
      <c r="HG181" s="107">
        <f t="shared" si="183"/>
        <v>2.4073594669436977E-147</v>
      </c>
      <c r="HH181" s="107">
        <f t="shared" si="183"/>
        <v>2.4990946970885442E-161</v>
      </c>
      <c r="HI181" s="107">
        <f t="shared" si="183"/>
        <v>6.6218726512006421E-169</v>
      </c>
      <c r="HJ181" s="107">
        <f t="shared" si="183"/>
        <v>1.0895787945358958E-181</v>
      </c>
      <c r="HK181" s="107">
        <f t="shared" si="183"/>
        <v>7.5597942512793538E-177</v>
      </c>
      <c r="HL181" s="107">
        <f t="shared" si="183"/>
        <v>1.6235147159473309E-174</v>
      </c>
      <c r="HM181" s="107">
        <f t="shared" si="183"/>
        <v>7.7190553651226088E-172</v>
      </c>
      <c r="HN181" s="107">
        <f t="shared" si="183"/>
        <v>2.640921000435205E-163</v>
      </c>
      <c r="HO181" s="107">
        <f t="shared" si="227"/>
        <v>7.6551133423138989E-151</v>
      </c>
      <c r="HP181" s="107">
        <f t="shared" si="227"/>
        <v>2.1814576302532506E-132</v>
      </c>
      <c r="HQ181" s="107">
        <f t="shared" si="227"/>
        <v>4.6882626744660847E-242</v>
      </c>
      <c r="HS181" s="107">
        <f t="shared" si="235"/>
        <v>6.2919148557225903E-10</v>
      </c>
      <c r="HT181" s="107">
        <f t="shared" si="235"/>
        <v>1.9997178578421645E-13</v>
      </c>
      <c r="HU181" s="107">
        <f t="shared" si="235"/>
        <v>2.7385639999411498E-16</v>
      </c>
      <c r="HV181" s="107">
        <f t="shared" si="235"/>
        <v>4.1763896099349089E-16</v>
      </c>
      <c r="HW181" s="107">
        <f t="shared" si="235"/>
        <v>5.4074051547501351E-17</v>
      </c>
      <c r="HX181" s="107">
        <f t="shared" si="235"/>
        <v>6.8733712144317002E-19</v>
      </c>
      <c r="HY181" s="107">
        <f t="shared" si="235"/>
        <v>9.7868064291549203E-21</v>
      </c>
      <c r="HZ181" s="107">
        <f t="shared" si="235"/>
        <v>1.7667161869915358E-23</v>
      </c>
      <c r="IA181" s="107">
        <f t="shared" si="235"/>
        <v>8.7685281514807269E-24</v>
      </c>
      <c r="IB181" s="107">
        <f t="shared" si="235"/>
        <v>2.2603916244955546E-22</v>
      </c>
      <c r="IC181" s="107">
        <f t="shared" si="235"/>
        <v>3.5663265193616643E-22</v>
      </c>
      <c r="ID181" s="107">
        <f t="shared" si="235"/>
        <v>4.0354181383239846E-20</v>
      </c>
      <c r="IE181" s="107">
        <f t="shared" si="235"/>
        <v>1.7035389335069722E-17</v>
      </c>
      <c r="IF181" s="107">
        <f t="shared" si="235"/>
        <v>2.8879340044939839E-14</v>
      </c>
      <c r="IG181" s="107">
        <f t="shared" si="235"/>
        <v>2.6449626516200605E-18</v>
      </c>
      <c r="II181" s="107">
        <f t="shared" si="236"/>
        <v>0.14031547386854823</v>
      </c>
      <c r="IJ181" s="107">
        <f t="shared" si="236"/>
        <v>0.41336831366976567</v>
      </c>
      <c r="IK181" s="107">
        <f t="shared" si="236"/>
        <v>0.52374912614525482</v>
      </c>
      <c r="IL181" s="107">
        <f t="shared" si="236"/>
        <v>0.4890220551748084</v>
      </c>
      <c r="IM181" s="107">
        <f t="shared" si="236"/>
        <v>0.51512488967294856</v>
      </c>
      <c r="IN181" s="107">
        <f t="shared" si="236"/>
        <v>0.52221491793225217</v>
      </c>
      <c r="IO181" s="107">
        <f t="shared" si="236"/>
        <v>0.51878232615557163</v>
      </c>
      <c r="IP181" s="107">
        <f t="shared" si="236"/>
        <v>0.44916230226498971</v>
      </c>
      <c r="IQ181" s="107">
        <f t="shared" si="236"/>
        <v>0.37533135159783665</v>
      </c>
      <c r="IR181" s="107">
        <f t="shared" si="236"/>
        <v>0.47105176190536596</v>
      </c>
      <c r="IS181" s="107">
        <f t="shared" si="236"/>
        <v>0.44997606374719329</v>
      </c>
      <c r="IT181" s="107">
        <f t="shared" si="236"/>
        <v>0.50979604919788202</v>
      </c>
      <c r="IU181" s="107">
        <f t="shared" si="236"/>
        <v>0.52243926253340678</v>
      </c>
      <c r="IV181" s="107">
        <f t="shared" si="236"/>
        <v>0.41835520219131961</v>
      </c>
      <c r="IW181" s="107">
        <f t="shared" si="236"/>
        <v>0.34795803249899299</v>
      </c>
      <c r="IY181" s="107">
        <f t="shared" si="237"/>
        <v>0.14031547449773971</v>
      </c>
      <c r="IZ181" s="107">
        <f t="shared" si="237"/>
        <v>0.41336831366996563</v>
      </c>
      <c r="JA181" s="107">
        <f t="shared" si="237"/>
        <v>0.52374912614525504</v>
      </c>
      <c r="JB181" s="107">
        <f t="shared" si="237"/>
        <v>0.48902205517480885</v>
      </c>
      <c r="JC181" s="107">
        <f t="shared" si="237"/>
        <v>0.51512488967294856</v>
      </c>
      <c r="JD181" s="107">
        <f t="shared" si="237"/>
        <v>0.52221491793225217</v>
      </c>
      <c r="JE181" s="107">
        <f t="shared" si="237"/>
        <v>0.51878232615557163</v>
      </c>
      <c r="JF181" s="107">
        <f t="shared" si="237"/>
        <v>0.44916230226498971</v>
      </c>
      <c r="JG181" s="107">
        <f t="shared" si="237"/>
        <v>0.37533135159783665</v>
      </c>
      <c r="JH181" s="107">
        <f t="shared" si="237"/>
        <v>0.47105176190536596</v>
      </c>
      <c r="JI181" s="107">
        <f t="shared" si="237"/>
        <v>0.44997606374719329</v>
      </c>
      <c r="JJ181" s="107">
        <f t="shared" si="237"/>
        <v>0.50979604919788202</v>
      </c>
      <c r="JK181" s="107">
        <f t="shared" si="237"/>
        <v>0.52243926253340678</v>
      </c>
      <c r="JL181" s="107">
        <f t="shared" si="237"/>
        <v>0.41835520219134847</v>
      </c>
      <c r="JM181" s="107">
        <f t="shared" si="237"/>
        <v>0.34795803249899299</v>
      </c>
    </row>
    <row r="182" spans="2:273" x14ac:dyDescent="0.25">
      <c r="B182" s="2">
        <v>154</v>
      </c>
      <c r="C182" s="37">
        <v>51.328000000000003</v>
      </c>
      <c r="D182" s="37">
        <v>54.134</v>
      </c>
      <c r="E182" s="37">
        <v>59.171999999999997</v>
      </c>
      <c r="F182" s="37">
        <v>61.5</v>
      </c>
      <c r="G182" s="37">
        <v>66.156000000000006</v>
      </c>
      <c r="H182" s="37">
        <v>66.531000000000006</v>
      </c>
      <c r="I182" s="37">
        <v>62.844000000000001</v>
      </c>
      <c r="J182" s="37">
        <v>56.844000000000001</v>
      </c>
      <c r="K182" s="37">
        <v>52.125</v>
      </c>
      <c r="L182" s="37">
        <v>56.078000000000003</v>
      </c>
      <c r="M182" s="37">
        <v>54.375</v>
      </c>
      <c r="N182" s="37">
        <v>64.921999999999997</v>
      </c>
      <c r="O182" s="37">
        <v>75.125</v>
      </c>
      <c r="P182" s="37">
        <v>86.608999999999995</v>
      </c>
      <c r="Q182" s="37">
        <v>116.51600000000001</v>
      </c>
      <c r="S182" s="4">
        <f t="shared" si="185"/>
        <v>50.907804000303244</v>
      </c>
      <c r="T182" s="4">
        <f t="shared" si="186"/>
        <v>54.257422363510315</v>
      </c>
      <c r="U182" s="4">
        <f t="shared" si="187"/>
        <v>57.064722827780656</v>
      </c>
      <c r="V182" s="4">
        <f t="shared" si="188"/>
        <v>60.806855143617575</v>
      </c>
      <c r="W182" s="4">
        <f t="shared" si="189"/>
        <v>65.252657356870927</v>
      </c>
      <c r="X182" s="4">
        <f t="shared" si="190"/>
        <v>65.376530260060022</v>
      </c>
      <c r="Y182" s="4">
        <f t="shared" si="191"/>
        <v>65.277450110899693</v>
      </c>
      <c r="Z182" s="4">
        <f t="shared" si="192"/>
        <v>60.836599179963606</v>
      </c>
      <c r="AA182" s="4">
        <f t="shared" si="193"/>
        <v>57.747503796934559</v>
      </c>
      <c r="AB182" s="4">
        <f t="shared" si="194"/>
        <v>60.346460754390776</v>
      </c>
      <c r="AC182" s="4">
        <f t="shared" si="195"/>
        <v>59.002415386987288</v>
      </c>
      <c r="AD182" s="4">
        <f t="shared" si="196"/>
        <v>65.46669371393088</v>
      </c>
      <c r="AE182" s="4">
        <f t="shared" si="197"/>
        <v>73.643298069836817</v>
      </c>
      <c r="AF182" s="4">
        <f t="shared" si="198"/>
        <v>87.305867556618722</v>
      </c>
      <c r="AG182" s="4">
        <f t="shared" si="198"/>
        <v>122.00048712645059</v>
      </c>
      <c r="AI182" s="4">
        <f t="shared" si="199"/>
        <v>0.4201959996967588</v>
      </c>
      <c r="AJ182" s="4">
        <f t="shared" si="200"/>
        <v>-0.12342236351031488</v>
      </c>
      <c r="AK182" s="4">
        <f t="shared" si="201"/>
        <v>2.1072771722193409</v>
      </c>
      <c r="AL182" s="4">
        <f t="shared" si="202"/>
        <v>0.69314485638242473</v>
      </c>
      <c r="AM182" s="4">
        <f t="shared" si="203"/>
        <v>0.90334264312907919</v>
      </c>
      <c r="AN182" s="4">
        <f t="shared" si="204"/>
        <v>1.1544697399399837</v>
      </c>
      <c r="AO182" s="4">
        <f t="shared" si="205"/>
        <v>-2.4334501108996918</v>
      </c>
      <c r="AP182" s="4">
        <f t="shared" si="206"/>
        <v>-3.9925991799636051</v>
      </c>
      <c r="AQ182" s="4">
        <f t="shared" si="207"/>
        <v>-5.6225037969345593</v>
      </c>
      <c r="AR182" s="4">
        <f t="shared" si="208"/>
        <v>-4.2684607543907731</v>
      </c>
      <c r="AS182" s="4">
        <f t="shared" si="209"/>
        <v>-4.6274153869872876</v>
      </c>
      <c r="AT182" s="4">
        <f t="shared" si="210"/>
        <v>-0.54469371393088295</v>
      </c>
      <c r="AU182" s="4">
        <f t="shared" si="211"/>
        <v>1.4817019301631831</v>
      </c>
      <c r="AV182" s="4">
        <f t="shared" si="228"/>
        <v>-0.69686755661872724</v>
      </c>
      <c r="AW182" s="4">
        <f t="shared" si="228"/>
        <v>-5.4844871264505883</v>
      </c>
      <c r="AY182" s="2">
        <f t="shared" si="229"/>
        <v>50.907741670528893</v>
      </c>
      <c r="AZ182" s="2">
        <f t="shared" si="229"/>
        <v>51.239138539514414</v>
      </c>
      <c r="BA182" s="2">
        <f t="shared" si="229"/>
        <v>52.509963598993039</v>
      </c>
      <c r="BB182" s="2">
        <f t="shared" si="229"/>
        <v>53.04817954453295</v>
      </c>
      <c r="BC182" s="2">
        <f t="shared" si="229"/>
        <v>54.908108650678898</v>
      </c>
      <c r="BD182" s="2">
        <f t="shared" si="229"/>
        <v>55.562445291429029</v>
      </c>
      <c r="BE182" s="2">
        <f t="shared" si="229"/>
        <v>56.236460620857912</v>
      </c>
      <c r="BF182" s="2">
        <f t="shared" si="229"/>
        <v>54.379135343363046</v>
      </c>
      <c r="BG182" s="2">
        <f t="shared" si="229"/>
        <v>53.465976651805668</v>
      </c>
      <c r="BH182" s="2">
        <f t="shared" si="229"/>
        <v>51.134468705657902</v>
      </c>
      <c r="BI182" s="2">
        <f t="shared" si="229"/>
        <v>49.851257272331004</v>
      </c>
      <c r="BJ182" s="2">
        <f t="shared" si="229"/>
        <v>50.829087279601396</v>
      </c>
      <c r="BK182" s="2">
        <f t="shared" si="229"/>
        <v>51.73711274937348</v>
      </c>
      <c r="BL182" s="2">
        <f t="shared" si="229"/>
        <v>53.933769186440117</v>
      </c>
      <c r="BM182" s="2">
        <f t="shared" si="229"/>
        <v>58.818361272937999</v>
      </c>
      <c r="BO182" s="2" t="str">
        <f t="shared" si="230"/>
        <v/>
      </c>
      <c r="BP182" s="2" t="str">
        <f t="shared" si="230"/>
        <v/>
      </c>
      <c r="BQ182" s="2" t="str">
        <f t="shared" si="230"/>
        <v/>
      </c>
      <c r="BR182" s="2" t="str">
        <f t="shared" si="230"/>
        <v/>
      </c>
      <c r="BS182" s="2" t="str">
        <f t="shared" si="230"/>
        <v/>
      </c>
      <c r="BT182" s="2" t="str">
        <f t="shared" si="230"/>
        <v/>
      </c>
      <c r="BU182" s="2" t="str">
        <f t="shared" si="230"/>
        <v/>
      </c>
      <c r="BV182" s="2" t="str">
        <f t="shared" si="230"/>
        <v/>
      </c>
      <c r="BW182" s="2" t="str">
        <f t="shared" si="230"/>
        <v/>
      </c>
      <c r="BX182" s="2" t="str">
        <f t="shared" si="230"/>
        <v/>
      </c>
      <c r="BY182" s="2" t="str">
        <f t="shared" si="230"/>
        <v/>
      </c>
      <c r="BZ182" s="2" t="str">
        <f t="shared" si="230"/>
        <v/>
      </c>
      <c r="CA182" s="2" t="str">
        <f t="shared" si="230"/>
        <v/>
      </c>
      <c r="CB182" s="2" t="str">
        <f t="shared" si="230"/>
        <v/>
      </c>
      <c r="CC182" s="2" t="str">
        <f t="shared" si="230"/>
        <v/>
      </c>
      <c r="CE182" s="2" t="str">
        <f t="shared" si="231"/>
        <v/>
      </c>
      <c r="CF182" s="2" t="str">
        <f t="shared" si="231"/>
        <v/>
      </c>
      <c r="CG182" s="2" t="str">
        <f t="shared" si="231"/>
        <v/>
      </c>
      <c r="CH182" s="2" t="str">
        <f t="shared" si="231"/>
        <v/>
      </c>
      <c r="CI182" s="2" t="str">
        <f t="shared" si="231"/>
        <v/>
      </c>
      <c r="CJ182" s="2" t="str">
        <f t="shared" si="231"/>
        <v/>
      </c>
      <c r="CK182" s="2" t="str">
        <f t="shared" si="231"/>
        <v/>
      </c>
      <c r="CL182" s="2" t="str">
        <f t="shared" si="231"/>
        <v/>
      </c>
      <c r="CM182" s="2" t="str">
        <f t="shared" si="231"/>
        <v/>
      </c>
      <c r="CN182" s="2" t="str">
        <f t="shared" si="231"/>
        <v/>
      </c>
      <c r="CO182" s="2" t="str">
        <f t="shared" si="231"/>
        <v/>
      </c>
      <c r="CP182" s="2" t="str">
        <f t="shared" si="231"/>
        <v/>
      </c>
      <c r="CQ182" s="2" t="str">
        <f t="shared" si="231"/>
        <v/>
      </c>
      <c r="CR182" s="2" t="str">
        <f t="shared" si="231"/>
        <v/>
      </c>
      <c r="CS182" s="2" t="str">
        <f t="shared" si="231"/>
        <v/>
      </c>
      <c r="CU182" s="2" t="str">
        <f t="shared" si="232"/>
        <v/>
      </c>
      <c r="CV182" s="2" t="str">
        <f t="shared" si="232"/>
        <v/>
      </c>
      <c r="CW182" s="2" t="str">
        <f t="shared" si="232"/>
        <v/>
      </c>
      <c r="CX182" s="2" t="str">
        <f t="shared" si="232"/>
        <v/>
      </c>
      <c r="CY182" s="2" t="str">
        <f t="shared" si="232"/>
        <v/>
      </c>
      <c r="CZ182" s="2" t="str">
        <f t="shared" si="232"/>
        <v/>
      </c>
      <c r="DA182" s="2" t="str">
        <f t="shared" si="232"/>
        <v/>
      </c>
      <c r="DB182" s="2" t="str">
        <f t="shared" si="232"/>
        <v/>
      </c>
      <c r="DC182" s="2" t="str">
        <f t="shared" si="232"/>
        <v/>
      </c>
      <c r="DD182" s="2" t="str">
        <f t="shared" si="232"/>
        <v/>
      </c>
      <c r="DE182" s="2" t="str">
        <f t="shared" si="232"/>
        <v/>
      </c>
      <c r="DF182" s="2" t="str">
        <f t="shared" si="232"/>
        <v/>
      </c>
      <c r="DG182" s="2" t="str">
        <f t="shared" si="232"/>
        <v/>
      </c>
      <c r="DH182" s="2" t="str">
        <f t="shared" si="232"/>
        <v/>
      </c>
      <c r="DI182" s="2" t="str">
        <f t="shared" si="232"/>
        <v/>
      </c>
      <c r="DK182" s="2">
        <f t="shared" si="238"/>
        <v>107.58912508710804</v>
      </c>
      <c r="DL182" s="2">
        <f t="shared" si="238"/>
        <v>104.53632601355916</v>
      </c>
      <c r="DM182" s="2">
        <f t="shared" si="238"/>
        <v>106.46756941508107</v>
      </c>
      <c r="DN182" s="2">
        <f t="shared" si="238"/>
        <v>108.24393128964059</v>
      </c>
      <c r="DO182" s="2">
        <f t="shared" si="238"/>
        <v>101.8152262156448</v>
      </c>
      <c r="DP182" s="2">
        <f t="shared" si="238"/>
        <v>108.77810690651756</v>
      </c>
      <c r="DQ182" s="2">
        <f t="shared" si="238"/>
        <v>105.8243074912892</v>
      </c>
      <c r="DR182" s="2">
        <f t="shared" si="238"/>
        <v>107.14757045028145</v>
      </c>
      <c r="DS182" s="2">
        <f t="shared" si="238"/>
        <v>99.744081192772057</v>
      </c>
      <c r="DT182" s="2">
        <f t="shared" si="238"/>
        <v>101.44309756097564</v>
      </c>
      <c r="DU182" s="2">
        <f t="shared" si="238"/>
        <v>104.01207036166704</v>
      </c>
      <c r="DV182" s="2">
        <f t="shared" si="238"/>
        <v>105.54273284174704</v>
      </c>
      <c r="DW182" s="2">
        <f t="shared" si="238"/>
        <v>103.45107188160674</v>
      </c>
      <c r="DX182" s="2">
        <f t="shared" si="238"/>
        <v>97.032318181818169</v>
      </c>
      <c r="DY182" s="2">
        <f t="shared" si="238"/>
        <v>99.761060072217987</v>
      </c>
      <c r="EA182" s="2">
        <f t="shared" si="214"/>
        <v>51.035696284838203</v>
      </c>
      <c r="EB182" s="2">
        <f t="shared" si="214"/>
        <v>51.086200443336097</v>
      </c>
      <c r="EC182" s="2">
        <f t="shared" si="214"/>
        <v>52.363691126987788</v>
      </c>
      <c r="ED182" s="2">
        <f t="shared" si="214"/>
        <v>52.872589978164299</v>
      </c>
      <c r="EE182" s="2">
        <f t="shared" si="214"/>
        <v>54.720476886186262</v>
      </c>
      <c r="EF182" s="2">
        <f t="shared" si="214"/>
        <v>55.81136828839221</v>
      </c>
      <c r="EG182" s="2">
        <f t="shared" si="214"/>
        <v>56.221159643826574</v>
      </c>
      <c r="EH182" s="2">
        <f t="shared" si="214"/>
        <v>53.236418106206031</v>
      </c>
      <c r="EI182" s="2">
        <f t="shared" si="214"/>
        <v>53.229332352418908</v>
      </c>
      <c r="EJ182" s="2">
        <f t="shared" si="214"/>
        <v>49.939105945788413</v>
      </c>
      <c r="EK182" s="2">
        <f t="shared" si="213"/>
        <v>48.595544610467044</v>
      </c>
      <c r="EL182" s="2">
        <f t="shared" si="182"/>
        <v>50.362888109589051</v>
      </c>
      <c r="EM182" s="2">
        <f t="shared" si="182"/>
        <v>51.385157383528963</v>
      </c>
      <c r="EN182" s="2">
        <f t="shared" si="182"/>
        <v>53.888150094119403</v>
      </c>
      <c r="EO182" s="2">
        <f t="shared" si="182"/>
        <v>59.672820744784566</v>
      </c>
      <c r="EQ182" s="2">
        <f t="shared" si="239"/>
        <v>49.931986219061024</v>
      </c>
      <c r="ER182" s="2">
        <f t="shared" si="239"/>
        <v>51.582098429159572</v>
      </c>
      <c r="ES182" s="2">
        <f t="shared" si="239"/>
        <v>52.683467058121849</v>
      </c>
      <c r="ET182" s="2">
        <f t="shared" si="239"/>
        <v>53.318720690753693</v>
      </c>
      <c r="EU182" s="2">
        <f t="shared" si="239"/>
        <v>55.150790205577621</v>
      </c>
      <c r="EV182" s="2">
        <f t="shared" si="239"/>
        <v>55.268258123908915</v>
      </c>
      <c r="EW182" s="2">
        <f t="shared" si="239"/>
        <v>56.250210866244032</v>
      </c>
      <c r="EX182" s="2">
        <f t="shared" si="239"/>
        <v>55.126274434905923</v>
      </c>
      <c r="EY182" s="2">
        <f t="shared" si="239"/>
        <v>53.590994527868801</v>
      </c>
      <c r="EZ182" s="2">
        <f t="shared" si="239"/>
        <v>51.974743456738224</v>
      </c>
      <c r="FA182" s="2">
        <f t="shared" si="239"/>
        <v>50.670360855852024</v>
      </c>
      <c r="FB182" s="2">
        <f t="shared" si="239"/>
        <v>51.221132684860748</v>
      </c>
      <c r="FC182" s="2">
        <f t="shared" si="239"/>
        <v>52.157735515252881</v>
      </c>
      <c r="FD182" s="2">
        <f t="shared" si="239"/>
        <v>54.029133759982884</v>
      </c>
      <c r="FE182" s="2">
        <f t="shared" si="239"/>
        <v>56.31618268913671</v>
      </c>
      <c r="FG182" s="2">
        <f t="shared" si="240"/>
        <v>0.99999999885334467</v>
      </c>
      <c r="FH182" s="2">
        <f t="shared" si="240"/>
        <v>0.99999999889249402</v>
      </c>
      <c r="FI182" s="2">
        <f t="shared" si="240"/>
        <v>0.99999999881141066</v>
      </c>
      <c r="FJ182" s="2">
        <f t="shared" si="240"/>
        <v>0.99999999888565017</v>
      </c>
      <c r="FK182" s="2">
        <f t="shared" si="240"/>
        <v>0.99999999897946212</v>
      </c>
      <c r="FL182" s="2">
        <f t="shared" si="240"/>
        <v>0.99999999896151093</v>
      </c>
      <c r="FM182" s="2">
        <f t="shared" si="240"/>
        <v>0.99999999902325831</v>
      </c>
      <c r="FN182" s="2">
        <f t="shared" si="240"/>
        <v>0.99999999912796655</v>
      </c>
      <c r="FO182" s="2">
        <f t="shared" si="240"/>
        <v>0.99999999912891901</v>
      </c>
      <c r="FP182" s="2">
        <f t="shared" si="240"/>
        <v>0.99999999892939706</v>
      </c>
      <c r="FQ182" s="2">
        <f t="shared" si="240"/>
        <v>0.99999999910173343</v>
      </c>
      <c r="FR182" s="2">
        <f t="shared" si="240"/>
        <v>0.99999999914234727</v>
      </c>
      <c r="FS182" s="2">
        <f t="shared" si="240"/>
        <v>0.99999999905422421</v>
      </c>
      <c r="FT182" s="2">
        <f t="shared" si="240"/>
        <v>0.99999999882175294</v>
      </c>
      <c r="FU182" s="2">
        <f t="shared" si="240"/>
        <v>0.99999999905589609</v>
      </c>
      <c r="FW182" s="2">
        <f t="shared" si="233"/>
        <v>0.11593142359039968</v>
      </c>
      <c r="FX182" s="2">
        <f t="shared" si="233"/>
        <v>0.30840624756324792</v>
      </c>
      <c r="FY182" s="2">
        <f t="shared" si="233"/>
        <v>0.45742156759333685</v>
      </c>
      <c r="FZ182" s="2">
        <f t="shared" si="233"/>
        <v>0.39358309058451618</v>
      </c>
      <c r="GA182" s="2">
        <f t="shared" si="233"/>
        <v>0.43603511203429779</v>
      </c>
      <c r="GB182" s="2">
        <f t="shared" si="233"/>
        <v>0.45832884053161727</v>
      </c>
      <c r="GC182" s="2">
        <f t="shared" si="233"/>
        <v>0.52668794317841794</v>
      </c>
      <c r="GD182" s="2">
        <f t="shared" si="233"/>
        <v>0.60465823395729124</v>
      </c>
      <c r="GE182" s="2">
        <f t="shared" si="233"/>
        <v>0.65432404860772653</v>
      </c>
      <c r="GF182" s="2">
        <f t="shared" si="233"/>
        <v>0.58721786089087136</v>
      </c>
      <c r="GG182" s="2">
        <f t="shared" si="233"/>
        <v>0.60521630042093355</v>
      </c>
      <c r="GH182" s="2">
        <f t="shared" si="233"/>
        <v>0.54320077996370641</v>
      </c>
      <c r="GI182" s="2">
        <f t="shared" si="233"/>
        <v>0.45555951191174582</v>
      </c>
      <c r="GJ182" s="2">
        <f t="shared" si="233"/>
        <v>0.32357678605401552</v>
      </c>
      <c r="GK182" s="2">
        <f t="shared" si="233"/>
        <v>0.2545581309418582</v>
      </c>
      <c r="GM182" s="107">
        <f t="shared" si="234"/>
        <v>6.925766384527628E-226</v>
      </c>
      <c r="GN182" s="107">
        <f t="shared" si="234"/>
        <v>1.0274314436346512E-257</v>
      </c>
      <c r="GO182" s="107">
        <f t="shared" si="234"/>
        <v>5.266060803120592E-293</v>
      </c>
      <c r="GP182" s="107">
        <f t="shared" si="234"/>
        <v>2.1813699584025024E-295</v>
      </c>
      <c r="GQ182" s="107">
        <f t="shared" si="234"/>
        <v>0</v>
      </c>
      <c r="GR182" s="107">
        <f t="shared" si="234"/>
        <v>0</v>
      </c>
      <c r="GS182" s="107">
        <f t="shared" si="234"/>
        <v>0</v>
      </c>
      <c r="GT182" s="107">
        <f t="shared" si="234"/>
        <v>0</v>
      </c>
      <c r="GU182" s="107">
        <f t="shared" si="234"/>
        <v>0</v>
      </c>
      <c r="GV182" s="107">
        <f t="shared" si="234"/>
        <v>0</v>
      </c>
      <c r="GW182" s="107">
        <f t="shared" si="234"/>
        <v>0</v>
      </c>
      <c r="GX182" s="107">
        <f t="shared" si="234"/>
        <v>0</v>
      </c>
      <c r="GY182" s="107">
        <f t="shared" si="234"/>
        <v>0</v>
      </c>
      <c r="GZ182" s="107">
        <f t="shared" si="234"/>
        <v>6.9085560033214019E-284</v>
      </c>
      <c r="HA182" s="107">
        <f t="shared" si="234"/>
        <v>0</v>
      </c>
      <c r="HC182" s="107">
        <f t="shared" si="184"/>
        <v>2.1294285064946468E-109</v>
      </c>
      <c r="HD182" s="107">
        <f t="shared" si="184"/>
        <v>2.7592349500724545E-126</v>
      </c>
      <c r="HE182" s="107">
        <f t="shared" si="184"/>
        <v>1.1603103700404695E-143</v>
      </c>
      <c r="HF182" s="107">
        <f t="shared" si="183"/>
        <v>2.1485745631648096E-145</v>
      </c>
      <c r="HG182" s="107">
        <f t="shared" si="183"/>
        <v>1.0807687662364474E-151</v>
      </c>
      <c r="HH182" s="107">
        <f t="shared" si="183"/>
        <v>4.4029469349659371E-166</v>
      </c>
      <c r="HI182" s="107">
        <f t="shared" si="183"/>
        <v>7.6619567505665115E-174</v>
      </c>
      <c r="HJ182" s="107">
        <f t="shared" si="183"/>
        <v>6.1082754517379219E-187</v>
      </c>
      <c r="HK182" s="107">
        <f t="shared" si="183"/>
        <v>6.2216515959701623E-182</v>
      </c>
      <c r="HL182" s="107">
        <f t="shared" si="183"/>
        <v>1.2978410194089544E-179</v>
      </c>
      <c r="HM182" s="107">
        <f t="shared" si="183"/>
        <v>8.1095469852217245E-177</v>
      </c>
      <c r="HN182" s="107">
        <f t="shared" si="183"/>
        <v>4.7045649986192432E-168</v>
      </c>
      <c r="HO182" s="107">
        <f t="shared" si="227"/>
        <v>2.7929981926146405E-155</v>
      </c>
      <c r="HP182" s="107">
        <f t="shared" si="227"/>
        <v>2.3208403842946042E-136</v>
      </c>
      <c r="HQ182" s="107">
        <f t="shared" si="227"/>
        <v>2.6836548558893904E-249</v>
      </c>
      <c r="HS182" s="107">
        <f t="shared" si="235"/>
        <v>1.1399236694844031E-10</v>
      </c>
      <c r="HT182" s="107">
        <f t="shared" si="235"/>
        <v>2.3333177418447139E-14</v>
      </c>
      <c r="HU182" s="107">
        <f t="shared" si="235"/>
        <v>2.1355965742124628E-17</v>
      </c>
      <c r="HV182" s="107">
        <f t="shared" si="235"/>
        <v>3.2986125449290301E-17</v>
      </c>
      <c r="HW182" s="107">
        <f t="shared" si="235"/>
        <v>3.7754058686786965E-18</v>
      </c>
      <c r="HX182" s="107">
        <f t="shared" si="235"/>
        <v>3.6295102885784886E-20</v>
      </c>
      <c r="HY182" s="107">
        <f t="shared" si="235"/>
        <v>4.2614210148496942E-22</v>
      </c>
      <c r="HZ182" s="107">
        <f t="shared" si="235"/>
        <v>5.7258675915048992E-25</v>
      </c>
      <c r="IA182" s="107">
        <f t="shared" si="235"/>
        <v>2.9627895983160698E-25</v>
      </c>
      <c r="IB182" s="107">
        <f t="shared" si="235"/>
        <v>8.2360736050965525E-24</v>
      </c>
      <c r="IC182" s="107">
        <f t="shared" si="235"/>
        <v>1.3901000850168756E-23</v>
      </c>
      <c r="ID182" s="107">
        <f t="shared" si="235"/>
        <v>1.9731970701221304E-21</v>
      </c>
      <c r="IE182" s="107">
        <f t="shared" si="235"/>
        <v>1.1145681673195368E-18</v>
      </c>
      <c r="IF182" s="107">
        <f t="shared" si="235"/>
        <v>2.7845968562804405E-15</v>
      </c>
      <c r="IG182" s="107">
        <f t="shared" si="235"/>
        <v>9.3426755284901697E-20</v>
      </c>
      <c r="II182" s="107">
        <f t="shared" si="236"/>
        <v>0.18359933815874746</v>
      </c>
      <c r="IJ182" s="107">
        <f t="shared" si="236"/>
        <v>0.46954210611599151</v>
      </c>
      <c r="IK182" s="107">
        <f t="shared" si="236"/>
        <v>0.52211896828450666</v>
      </c>
      <c r="IL182" s="107">
        <f t="shared" si="236"/>
        <v>0.5214840552103811</v>
      </c>
      <c r="IM182" s="107">
        <f t="shared" si="236"/>
        <v>0.52665985915206726</v>
      </c>
      <c r="IN182" s="107">
        <f t="shared" si="236"/>
        <v>0.52266848734449434</v>
      </c>
      <c r="IO182" s="107">
        <f t="shared" si="236"/>
        <v>0.47563358110300719</v>
      </c>
      <c r="IP182" s="107">
        <f t="shared" si="236"/>
        <v>0.36564808932452064</v>
      </c>
      <c r="IQ182" s="107">
        <f t="shared" si="236"/>
        <v>0.28407854530861804</v>
      </c>
      <c r="IR182" s="107">
        <f t="shared" si="236"/>
        <v>0.39504819222461279</v>
      </c>
      <c r="IS182" s="107">
        <f t="shared" si="236"/>
        <v>0.36893435618829307</v>
      </c>
      <c r="IT182" s="107">
        <f t="shared" si="236"/>
        <v>0.4582348188812092</v>
      </c>
      <c r="IU182" s="107">
        <f t="shared" si="236"/>
        <v>0.52305483439572387</v>
      </c>
      <c r="IV182" s="107">
        <f t="shared" si="236"/>
        <v>0.47607151958353905</v>
      </c>
      <c r="IW182" s="107">
        <f t="shared" si="236"/>
        <v>0.41789158067373117</v>
      </c>
      <c r="IY182" s="107">
        <f t="shared" si="237"/>
        <v>0.18359933827273983</v>
      </c>
      <c r="IZ182" s="107">
        <f t="shared" si="237"/>
        <v>0.46954210611601482</v>
      </c>
      <c r="JA182" s="107">
        <f t="shared" si="237"/>
        <v>0.52211896828450666</v>
      </c>
      <c r="JB182" s="107">
        <f t="shared" si="237"/>
        <v>0.5214840552103811</v>
      </c>
      <c r="JC182" s="107">
        <f t="shared" si="237"/>
        <v>0.52665985915206726</v>
      </c>
      <c r="JD182" s="107">
        <f t="shared" si="237"/>
        <v>0.52266848734449434</v>
      </c>
      <c r="JE182" s="107">
        <f t="shared" si="237"/>
        <v>0.47563358110300719</v>
      </c>
      <c r="JF182" s="107">
        <f t="shared" si="237"/>
        <v>0.36564808932452064</v>
      </c>
      <c r="JG182" s="107">
        <f t="shared" si="237"/>
        <v>0.28407854530861804</v>
      </c>
      <c r="JH182" s="107">
        <f t="shared" si="237"/>
        <v>0.39504819222461279</v>
      </c>
      <c r="JI182" s="107">
        <f t="shared" si="237"/>
        <v>0.36893435618829307</v>
      </c>
      <c r="JJ182" s="107">
        <f t="shared" si="237"/>
        <v>0.4582348188812092</v>
      </c>
      <c r="JK182" s="107">
        <f t="shared" si="237"/>
        <v>0.52305483439572387</v>
      </c>
      <c r="JL182" s="107">
        <f t="shared" si="237"/>
        <v>0.47607151958354182</v>
      </c>
      <c r="JM182" s="107">
        <f t="shared" si="237"/>
        <v>0.41789158067373117</v>
      </c>
    </row>
    <row r="183" spans="2:273" x14ac:dyDescent="0.25">
      <c r="B183" s="2">
        <v>155</v>
      </c>
      <c r="C183" s="37">
        <v>50.94</v>
      </c>
      <c r="D183" s="37">
        <v>52.134</v>
      </c>
      <c r="E183" s="37">
        <v>56.219000000000001</v>
      </c>
      <c r="F183" s="37">
        <v>58.984000000000002</v>
      </c>
      <c r="G183" s="37">
        <v>63.859000000000002</v>
      </c>
      <c r="H183" s="37">
        <v>62.469000000000001</v>
      </c>
      <c r="I183" s="37">
        <v>60.125</v>
      </c>
      <c r="J183" s="37">
        <v>53.859000000000002</v>
      </c>
      <c r="K183" s="37">
        <v>52.688000000000002</v>
      </c>
      <c r="L183" s="37">
        <v>51.203000000000003</v>
      </c>
      <c r="M183" s="37">
        <v>51.561999999999998</v>
      </c>
      <c r="N183" s="37">
        <v>58.561999999999998</v>
      </c>
      <c r="O183" s="37">
        <v>69.891000000000005</v>
      </c>
      <c r="P183" s="37">
        <v>85.593999999999994</v>
      </c>
      <c r="Q183" s="37">
        <v>119.203</v>
      </c>
      <c r="S183" s="4">
        <f t="shared" si="185"/>
        <v>50.784243427786564</v>
      </c>
      <c r="T183" s="4">
        <f t="shared" si="186"/>
        <v>54.093350408621362</v>
      </c>
      <c r="U183" s="4">
        <f t="shared" si="187"/>
        <v>56.158943801618896</v>
      </c>
      <c r="V183" s="4">
        <f t="shared" si="188"/>
        <v>59.88400470504267</v>
      </c>
      <c r="W183" s="4">
        <f t="shared" si="189"/>
        <v>63.531087796825631</v>
      </c>
      <c r="X183" s="4">
        <f t="shared" si="190"/>
        <v>63.366868869425005</v>
      </c>
      <c r="Y183" s="4">
        <f t="shared" si="191"/>
        <v>62.664514546761438</v>
      </c>
      <c r="Z183" s="4">
        <f t="shared" si="192"/>
        <v>58.364162945653426</v>
      </c>
      <c r="AA183" s="4">
        <f t="shared" si="193"/>
        <v>55.810498952616207</v>
      </c>
      <c r="AB183" s="4">
        <f t="shared" si="194"/>
        <v>57.056267264352698</v>
      </c>
      <c r="AC183" s="4">
        <f t="shared" si="195"/>
        <v>55.592280088118123</v>
      </c>
      <c r="AD183" s="4">
        <f t="shared" si="196"/>
        <v>61.136838297086257</v>
      </c>
      <c r="AE183" s="4">
        <f t="shared" si="197"/>
        <v>69.541828473817759</v>
      </c>
      <c r="AF183" s="4">
        <f t="shared" si="198"/>
        <v>86.160760010092616</v>
      </c>
      <c r="AG183" s="4">
        <f t="shared" si="198"/>
        <v>124.64352338639826</v>
      </c>
      <c r="AI183" s="4">
        <f t="shared" si="199"/>
        <v>0.1557565722134342</v>
      </c>
      <c r="AJ183" s="4">
        <f t="shared" si="200"/>
        <v>-1.9593504086213613</v>
      </c>
      <c r="AK183" s="4">
        <f t="shared" si="201"/>
        <v>6.0056198381104764E-2</v>
      </c>
      <c r="AL183" s="4">
        <f t="shared" si="202"/>
        <v>-0.90000470504266872</v>
      </c>
      <c r="AM183" s="4">
        <f t="shared" si="203"/>
        <v>0.32791220317437109</v>
      </c>
      <c r="AN183" s="4">
        <f t="shared" si="204"/>
        <v>-0.89786886942500388</v>
      </c>
      <c r="AO183" s="4">
        <f t="shared" si="205"/>
        <v>-2.5395145467614384</v>
      </c>
      <c r="AP183" s="4">
        <f t="shared" si="206"/>
        <v>-4.5051629456534243</v>
      </c>
      <c r="AQ183" s="4">
        <f t="shared" si="207"/>
        <v>-3.1224989526162048</v>
      </c>
      <c r="AR183" s="4">
        <f t="shared" si="208"/>
        <v>-5.8532672643526951</v>
      </c>
      <c r="AS183" s="4">
        <f t="shared" si="209"/>
        <v>-4.0302800881181255</v>
      </c>
      <c r="AT183" s="4">
        <f t="shared" si="210"/>
        <v>-2.5748382970862593</v>
      </c>
      <c r="AU183" s="4">
        <f t="shared" si="211"/>
        <v>0.34917152618224634</v>
      </c>
      <c r="AV183" s="4">
        <f t="shared" si="228"/>
        <v>-0.56676001009262222</v>
      </c>
      <c r="AW183" s="4">
        <f t="shared" si="228"/>
        <v>-5.4405233863982545</v>
      </c>
      <c r="AY183" s="2">
        <f t="shared" si="229"/>
        <v>50.784169326389978</v>
      </c>
      <c r="AZ183" s="2">
        <f t="shared" si="229"/>
        <v>51.137826919510303</v>
      </c>
      <c r="BA183" s="2">
        <f t="shared" si="229"/>
        <v>52.432783157427338</v>
      </c>
      <c r="BB183" s="2">
        <f t="shared" si="229"/>
        <v>52.985868513046334</v>
      </c>
      <c r="BC183" s="2">
        <f t="shared" si="229"/>
        <v>54.847758252959068</v>
      </c>
      <c r="BD183" s="2">
        <f t="shared" si="229"/>
        <v>55.443768082439789</v>
      </c>
      <c r="BE183" s="2">
        <f t="shared" si="229"/>
        <v>56.142401795220877</v>
      </c>
      <c r="BF183" s="2">
        <f t="shared" si="229"/>
        <v>54.36992859112749</v>
      </c>
      <c r="BG183" s="2">
        <f t="shared" si="229"/>
        <v>53.373447656497234</v>
      </c>
      <c r="BH183" s="2">
        <f t="shared" si="229"/>
        <v>51.128043093583749</v>
      </c>
      <c r="BI183" s="2">
        <f t="shared" si="229"/>
        <v>49.83470019589469</v>
      </c>
      <c r="BJ183" s="2">
        <f t="shared" si="229"/>
        <v>50.760983085839612</v>
      </c>
      <c r="BK183" s="2">
        <f t="shared" si="229"/>
        <v>51.668032810522391</v>
      </c>
      <c r="BL183" s="2">
        <f t="shared" si="229"/>
        <v>53.82150362215301</v>
      </c>
      <c r="BM183" s="2">
        <f t="shared" si="229"/>
        <v>58.568795452538993</v>
      </c>
      <c r="BO183" s="2" t="str">
        <f t="shared" si="230"/>
        <v/>
      </c>
      <c r="BP183" s="2" t="str">
        <f t="shared" si="230"/>
        <v/>
      </c>
      <c r="BQ183" s="2" t="str">
        <f t="shared" si="230"/>
        <v/>
      </c>
      <c r="BR183" s="2" t="str">
        <f t="shared" si="230"/>
        <v/>
      </c>
      <c r="BS183" s="2" t="str">
        <f t="shared" si="230"/>
        <v/>
      </c>
      <c r="BT183" s="2" t="str">
        <f t="shared" si="230"/>
        <v/>
      </c>
      <c r="BU183" s="2" t="str">
        <f t="shared" si="230"/>
        <v/>
      </c>
      <c r="BV183" s="2" t="str">
        <f t="shared" si="230"/>
        <v/>
      </c>
      <c r="BW183" s="2" t="str">
        <f t="shared" si="230"/>
        <v/>
      </c>
      <c r="BX183" s="2" t="str">
        <f t="shared" si="230"/>
        <v/>
      </c>
      <c r="BY183" s="2" t="str">
        <f t="shared" si="230"/>
        <v/>
      </c>
      <c r="BZ183" s="2" t="str">
        <f t="shared" si="230"/>
        <v/>
      </c>
      <c r="CA183" s="2" t="str">
        <f t="shared" si="230"/>
        <v/>
      </c>
      <c r="CB183" s="2" t="str">
        <f t="shared" si="230"/>
        <v/>
      </c>
      <c r="CC183" s="2" t="str">
        <f t="shared" si="230"/>
        <v/>
      </c>
      <c r="CE183" s="2" t="str">
        <f t="shared" si="231"/>
        <v/>
      </c>
      <c r="CF183" s="2" t="str">
        <f t="shared" si="231"/>
        <v/>
      </c>
      <c r="CG183" s="2" t="str">
        <f t="shared" si="231"/>
        <v/>
      </c>
      <c r="CH183" s="2" t="str">
        <f t="shared" si="231"/>
        <v/>
      </c>
      <c r="CI183" s="2" t="str">
        <f t="shared" si="231"/>
        <v/>
      </c>
      <c r="CJ183" s="2" t="str">
        <f t="shared" si="231"/>
        <v/>
      </c>
      <c r="CK183" s="2" t="str">
        <f t="shared" si="231"/>
        <v/>
      </c>
      <c r="CL183" s="2" t="str">
        <f t="shared" si="231"/>
        <v/>
      </c>
      <c r="CM183" s="2" t="str">
        <f t="shared" si="231"/>
        <v/>
      </c>
      <c r="CN183" s="2" t="str">
        <f t="shared" si="231"/>
        <v/>
      </c>
      <c r="CO183" s="2" t="str">
        <f t="shared" si="231"/>
        <v/>
      </c>
      <c r="CP183" s="2" t="str">
        <f t="shared" si="231"/>
        <v/>
      </c>
      <c r="CQ183" s="2" t="str">
        <f t="shared" si="231"/>
        <v/>
      </c>
      <c r="CR183" s="2" t="str">
        <f t="shared" si="231"/>
        <v/>
      </c>
      <c r="CS183" s="2" t="str">
        <f t="shared" si="231"/>
        <v/>
      </c>
      <c r="CU183" s="2" t="str">
        <f t="shared" si="232"/>
        <v/>
      </c>
      <c r="CV183" s="2" t="str">
        <f t="shared" si="232"/>
        <v/>
      </c>
      <c r="CW183" s="2" t="str">
        <f t="shared" si="232"/>
        <v/>
      </c>
      <c r="CX183" s="2" t="str">
        <f t="shared" si="232"/>
        <v/>
      </c>
      <c r="CY183" s="2" t="str">
        <f t="shared" si="232"/>
        <v/>
      </c>
      <c r="CZ183" s="2" t="str">
        <f t="shared" si="232"/>
        <v/>
      </c>
      <c r="DA183" s="2" t="str">
        <f t="shared" si="232"/>
        <v/>
      </c>
      <c r="DB183" s="2" t="str">
        <f t="shared" si="232"/>
        <v/>
      </c>
      <c r="DC183" s="2" t="str">
        <f t="shared" si="232"/>
        <v/>
      </c>
      <c r="DD183" s="2" t="str">
        <f t="shared" si="232"/>
        <v/>
      </c>
      <c r="DE183" s="2" t="str">
        <f t="shared" si="232"/>
        <v/>
      </c>
      <c r="DF183" s="2" t="str">
        <f t="shared" si="232"/>
        <v/>
      </c>
      <c r="DG183" s="2" t="str">
        <f t="shared" si="232"/>
        <v/>
      </c>
      <c r="DH183" s="2" t="str">
        <f t="shared" si="232"/>
        <v/>
      </c>
      <c r="DI183" s="2" t="str">
        <f t="shared" si="232"/>
        <v/>
      </c>
      <c r="DK183" s="2">
        <f t="shared" si="238"/>
        <v>107.88241724738678</v>
      </c>
      <c r="DL183" s="2">
        <f t="shared" si="238"/>
        <v>104.79823250411908</v>
      </c>
      <c r="DM183" s="2">
        <f t="shared" si="238"/>
        <v>106.74909704016916</v>
      </c>
      <c r="DN183" s="2">
        <f t="shared" si="238"/>
        <v>108.5308924796134</v>
      </c>
      <c r="DO183" s="2">
        <f t="shared" si="238"/>
        <v>102.03736273029294</v>
      </c>
      <c r="DP183" s="2">
        <f t="shared" si="238"/>
        <v>109.04893317667396</v>
      </c>
      <c r="DQ183" s="2">
        <f t="shared" si="238"/>
        <v>106.06391289198606</v>
      </c>
      <c r="DR183" s="2">
        <f t="shared" si="238"/>
        <v>107.42198574108821</v>
      </c>
      <c r="DS183" s="2">
        <f t="shared" si="238"/>
        <v>99.959062798800744</v>
      </c>
      <c r="DT183" s="2">
        <f t="shared" si="238"/>
        <v>101.70255121951223</v>
      </c>
      <c r="DU183" s="2">
        <f t="shared" si="238"/>
        <v>104.2924248710261</v>
      </c>
      <c r="DV183" s="2">
        <f t="shared" si="238"/>
        <v>105.83567044809985</v>
      </c>
      <c r="DW183" s="2">
        <f t="shared" si="238"/>
        <v>103.7070706735125</v>
      </c>
      <c r="DX183" s="2">
        <f t="shared" si="238"/>
        <v>97.249250981576552</v>
      </c>
      <c r="DY183" s="2">
        <f t="shared" si="238"/>
        <v>99.997453113032094</v>
      </c>
      <c r="EA183" s="2">
        <f t="shared" si="214"/>
        <v>50.943859127744624</v>
      </c>
      <c r="EB183" s="2">
        <f t="shared" si="214"/>
        <v>50.95554123025768</v>
      </c>
      <c r="EC183" s="2">
        <f t="shared" si="214"/>
        <v>52.264399308596452</v>
      </c>
      <c r="ED183" s="2">
        <f t="shared" si="214"/>
        <v>52.780195467208799</v>
      </c>
      <c r="EE183" s="2">
        <f t="shared" si="214"/>
        <v>54.630283683564372</v>
      </c>
      <c r="EF183" s="2">
        <f t="shared" si="214"/>
        <v>55.72916369718817</v>
      </c>
      <c r="EG183" s="2">
        <f t="shared" si="214"/>
        <v>56.12492785205103</v>
      </c>
      <c r="EH183" s="2">
        <f t="shared" si="214"/>
        <v>53.099685380678196</v>
      </c>
      <c r="EI183" s="2">
        <f t="shared" si="214"/>
        <v>53.112480478956869</v>
      </c>
      <c r="EJ183" s="2">
        <f t="shared" si="214"/>
        <v>49.792987540075792</v>
      </c>
      <c r="EK183" s="2">
        <f t="shared" si="213"/>
        <v>48.438555899439365</v>
      </c>
      <c r="EL183" s="2">
        <f t="shared" si="182"/>
        <v>50.234623561643843</v>
      </c>
      <c r="EM183" s="2">
        <f t="shared" si="182"/>
        <v>51.262554578101273</v>
      </c>
      <c r="EN183" s="2">
        <f t="shared" si="182"/>
        <v>53.766470085083938</v>
      </c>
      <c r="EO183" s="2">
        <f t="shared" si="182"/>
        <v>59.597971222460529</v>
      </c>
      <c r="EQ183" s="2">
        <f t="shared" si="239"/>
        <v>49.816867227154503</v>
      </c>
      <c r="ER183" s="2">
        <f t="shared" si="239"/>
        <v>51.462525427254164</v>
      </c>
      <c r="ES183" s="2">
        <f t="shared" si="239"/>
        <v>52.591435338619377</v>
      </c>
      <c r="ET183" s="2">
        <f t="shared" si="239"/>
        <v>53.237585231487593</v>
      </c>
      <c r="EU183" s="2">
        <f t="shared" si="239"/>
        <v>55.071186939049419</v>
      </c>
      <c r="EV183" s="2">
        <f t="shared" si="239"/>
        <v>55.175847572937464</v>
      </c>
      <c r="EW183" s="2">
        <f t="shared" si="239"/>
        <v>56.154875136289142</v>
      </c>
      <c r="EX183" s="2">
        <f t="shared" si="239"/>
        <v>55.02963328072039</v>
      </c>
      <c r="EY183" s="2">
        <f t="shared" si="239"/>
        <v>53.48295972710055</v>
      </c>
      <c r="EZ183" s="2">
        <f t="shared" si="239"/>
        <v>51.873497245981881</v>
      </c>
      <c r="FA183" s="2">
        <f t="shared" si="239"/>
        <v>50.558100798611243</v>
      </c>
      <c r="FB183" s="2">
        <f t="shared" si="239"/>
        <v>51.11258187960766</v>
      </c>
      <c r="FC183" s="2">
        <f t="shared" si="239"/>
        <v>52.052954828249042</v>
      </c>
      <c r="FD183" s="2">
        <f t="shared" si="239"/>
        <v>53.912887179121498</v>
      </c>
      <c r="FE183" s="2">
        <f t="shared" si="239"/>
        <v>56.174838263324126</v>
      </c>
      <c r="FG183" s="2">
        <f t="shared" si="240"/>
        <v>0.99999999908917936</v>
      </c>
      <c r="FH183" s="2">
        <f t="shared" si="240"/>
        <v>0.99999999912027682</v>
      </c>
      <c r="FI183" s="2">
        <f t="shared" si="240"/>
        <v>0.99999999905586989</v>
      </c>
      <c r="FJ183" s="2">
        <f t="shared" si="240"/>
        <v>0.99999999911484039</v>
      </c>
      <c r="FK183" s="2">
        <f t="shared" si="240"/>
        <v>0.99999999918935789</v>
      </c>
      <c r="FL183" s="2">
        <f t="shared" si="240"/>
        <v>0.99999999917509885</v>
      </c>
      <c r="FM183" s="2">
        <f t="shared" si="240"/>
        <v>0.99999999922414651</v>
      </c>
      <c r="FN183" s="2">
        <f t="shared" si="240"/>
        <v>0.9999999993073192</v>
      </c>
      <c r="FO183" s="2">
        <f t="shared" si="240"/>
        <v>0.99999999930807582</v>
      </c>
      <c r="FP183" s="2">
        <f t="shared" si="240"/>
        <v>0.99999999914958981</v>
      </c>
      <c r="FQ183" s="2">
        <f t="shared" si="240"/>
        <v>0.99999999928648153</v>
      </c>
      <c r="FR183" s="2">
        <f t="shared" si="240"/>
        <v>0.99999999931874217</v>
      </c>
      <c r="FS183" s="2">
        <f t="shared" si="240"/>
        <v>0.99999999924874361</v>
      </c>
      <c r="FT183" s="2">
        <f t="shared" si="240"/>
        <v>0.9999999990640851</v>
      </c>
      <c r="FU183" s="2">
        <f t="shared" si="240"/>
        <v>0.99999999925007166</v>
      </c>
      <c r="FW183" s="2">
        <f t="shared" si="233"/>
        <v>0.14169565294288108</v>
      </c>
      <c r="FX183" s="2">
        <f t="shared" si="233"/>
        <v>0.35954896220803578</v>
      </c>
      <c r="FY183" s="2">
        <f t="shared" si="233"/>
        <v>0.51487842907841397</v>
      </c>
      <c r="FZ183" s="2">
        <f t="shared" si="233"/>
        <v>0.44966681056706931</v>
      </c>
      <c r="GA183" s="2">
        <f t="shared" si="233"/>
        <v>0.4932477323744604</v>
      </c>
      <c r="GB183" s="2">
        <f t="shared" si="233"/>
        <v>0.51579132836296082</v>
      </c>
      <c r="GC183" s="2">
        <f t="shared" si="233"/>
        <v>0.58348878267478199</v>
      </c>
      <c r="GD183" s="2">
        <f t="shared" si="233"/>
        <v>0.65817485165972744</v>
      </c>
      <c r="GE183" s="2">
        <f t="shared" si="233"/>
        <v>0.70440421814090559</v>
      </c>
      <c r="GF183" s="2">
        <f t="shared" si="233"/>
        <v>0.64169636198938129</v>
      </c>
      <c r="GG183" s="2">
        <f t="shared" si="233"/>
        <v>0.65870001487019236</v>
      </c>
      <c r="GH183" s="2">
        <f t="shared" si="233"/>
        <v>0.59952673782722377</v>
      </c>
      <c r="GI183" s="2">
        <f t="shared" si="233"/>
        <v>0.51300362436123881</v>
      </c>
      <c r="GJ183" s="2">
        <f t="shared" si="233"/>
        <v>0.37586797316695564</v>
      </c>
      <c r="GK183" s="2">
        <f t="shared" si="233"/>
        <v>0.30065317722216106</v>
      </c>
      <c r="GM183" s="107">
        <f t="shared" si="234"/>
        <v>6.4087255052972056E-231</v>
      </c>
      <c r="GN183" s="107">
        <f t="shared" si="234"/>
        <v>1.8726391377229673E-263</v>
      </c>
      <c r="GO183" s="107">
        <f t="shared" si="234"/>
        <v>1.4713770976865608E-299</v>
      </c>
      <c r="GP183" s="107">
        <f t="shared" si="234"/>
        <v>5.6506632018023858E-302</v>
      </c>
      <c r="GQ183" s="107">
        <f t="shared" si="234"/>
        <v>0</v>
      </c>
      <c r="GR183" s="107">
        <f t="shared" si="234"/>
        <v>0</v>
      </c>
      <c r="GS183" s="107">
        <f t="shared" si="234"/>
        <v>0</v>
      </c>
      <c r="GT183" s="107">
        <f t="shared" si="234"/>
        <v>0</v>
      </c>
      <c r="GU183" s="107">
        <f t="shared" si="234"/>
        <v>0</v>
      </c>
      <c r="GV183" s="107">
        <f t="shared" si="234"/>
        <v>0</v>
      </c>
      <c r="GW183" s="107">
        <f t="shared" si="234"/>
        <v>0</v>
      </c>
      <c r="GX183" s="107">
        <f t="shared" si="234"/>
        <v>0</v>
      </c>
      <c r="GY183" s="107">
        <f t="shared" si="234"/>
        <v>0</v>
      </c>
      <c r="GZ183" s="107">
        <f t="shared" si="234"/>
        <v>3.1163896300920791E-290</v>
      </c>
      <c r="HA183" s="107">
        <f t="shared" si="234"/>
        <v>0</v>
      </c>
      <c r="HC183" s="107">
        <f t="shared" si="184"/>
        <v>1.3135287377738377E-112</v>
      </c>
      <c r="HD183" s="107">
        <f t="shared" si="184"/>
        <v>5.7264447013214983E-130</v>
      </c>
      <c r="HE183" s="107">
        <f t="shared" si="184"/>
        <v>7.1830550629576526E-148</v>
      </c>
      <c r="HF183" s="107">
        <f t="shared" si="183"/>
        <v>1.2429553846227578E-149</v>
      </c>
      <c r="HG183" s="107">
        <f t="shared" si="183"/>
        <v>4.1881824283437682E-156</v>
      </c>
      <c r="HH183" s="107">
        <f t="shared" si="183"/>
        <v>6.6066914120292107E-171</v>
      </c>
      <c r="HI183" s="107">
        <f t="shared" si="183"/>
        <v>7.5146953956778916E-179</v>
      </c>
      <c r="HJ183" s="107">
        <f t="shared" si="183"/>
        <v>2.8780266952636975E-192</v>
      </c>
      <c r="HK183" s="107">
        <f t="shared" si="183"/>
        <v>4.3308861705001353E-187</v>
      </c>
      <c r="HL183" s="107">
        <f t="shared" si="183"/>
        <v>8.7484790217165887E-185</v>
      </c>
      <c r="HM183" s="107">
        <f t="shared" si="183"/>
        <v>7.2221219599291061E-182</v>
      </c>
      <c r="HN183" s="107">
        <f t="shared" si="183"/>
        <v>7.1538562481212587E-173</v>
      </c>
      <c r="HO183" s="107">
        <f t="shared" si="227"/>
        <v>8.7734534121938991E-160</v>
      </c>
      <c r="HP183" s="107">
        <f t="shared" si="227"/>
        <v>2.1533187015417185E-140</v>
      </c>
      <c r="HQ183" s="107">
        <f t="shared" si="227"/>
        <v>1.1993422425639569E-256</v>
      </c>
      <c r="HS183" s="107">
        <f t="shared" si="235"/>
        <v>1.9283897562236495E-11</v>
      </c>
      <c r="HT183" s="107">
        <f t="shared" si="235"/>
        <v>2.5174959177574226E-15</v>
      </c>
      <c r="HU183" s="107">
        <f t="shared" si="235"/>
        <v>1.5221145014324642E-18</v>
      </c>
      <c r="HV183" s="107">
        <f t="shared" si="235"/>
        <v>2.3808094289463546E-18</v>
      </c>
      <c r="HW183" s="107">
        <f t="shared" si="235"/>
        <v>2.4003431675595425E-19</v>
      </c>
      <c r="HX183" s="107">
        <f t="shared" si="235"/>
        <v>1.7302481796420773E-21</v>
      </c>
      <c r="HY183" s="107">
        <f t="shared" si="235"/>
        <v>1.6699035300558267E-23</v>
      </c>
      <c r="HZ183" s="107">
        <f t="shared" si="235"/>
        <v>1.66084712867893E-26</v>
      </c>
      <c r="IA183" s="107">
        <f t="shared" si="235"/>
        <v>8.9958834147889267E-27</v>
      </c>
      <c r="IB183" s="107">
        <f t="shared" si="235"/>
        <v>2.6915457586006132E-25</v>
      </c>
      <c r="IC183" s="107">
        <f t="shared" si="235"/>
        <v>4.8761902049895871E-25</v>
      </c>
      <c r="ID183" s="107">
        <f t="shared" si="235"/>
        <v>8.7222556897023046E-23</v>
      </c>
      <c r="IE183" s="107">
        <f t="shared" si="235"/>
        <v>6.6293453889816409E-20</v>
      </c>
      <c r="IF183" s="107">
        <f t="shared" si="235"/>
        <v>2.4614316145053294E-16</v>
      </c>
      <c r="IG183" s="107">
        <f t="shared" si="235"/>
        <v>2.8797035617734589E-21</v>
      </c>
      <c r="II183" s="107">
        <f t="shared" si="236"/>
        <v>0.23451784150598262</v>
      </c>
      <c r="IJ183" s="107">
        <f t="shared" si="236"/>
        <v>0.50978114893275173</v>
      </c>
      <c r="IK183" s="107">
        <f t="shared" si="236"/>
        <v>0.48832381937142383</v>
      </c>
      <c r="IL183" s="107">
        <f t="shared" si="236"/>
        <v>0.52426502851473467</v>
      </c>
      <c r="IM183" s="107">
        <f t="shared" si="236"/>
        <v>0.50473468936320043</v>
      </c>
      <c r="IN183" s="107">
        <f t="shared" si="236"/>
        <v>0.48665566018913725</v>
      </c>
      <c r="IO183" s="107">
        <f t="shared" si="236"/>
        <v>0.40268946727919547</v>
      </c>
      <c r="IP183" s="107">
        <f t="shared" si="236"/>
        <v>0.2724583949119363</v>
      </c>
      <c r="IQ183" s="107">
        <f t="shared" si="236"/>
        <v>0.19706687820294366</v>
      </c>
      <c r="IR183" s="107">
        <f t="shared" si="236"/>
        <v>0.30404085458164604</v>
      </c>
      <c r="IS183" s="107">
        <f t="shared" si="236"/>
        <v>0.27810897693938058</v>
      </c>
      <c r="IT183" s="107">
        <f t="shared" si="236"/>
        <v>0.38127015443103374</v>
      </c>
      <c r="IU183" s="107">
        <f t="shared" si="236"/>
        <v>0.48958856079215857</v>
      </c>
      <c r="IV183" s="107">
        <f t="shared" si="236"/>
        <v>0.51493438304461592</v>
      </c>
      <c r="IW183" s="107">
        <f t="shared" si="236"/>
        <v>0.48095888585471208</v>
      </c>
      <c r="IY183" s="107">
        <f t="shared" si="237"/>
        <v>0.23451784152526653</v>
      </c>
      <c r="IZ183" s="107">
        <f t="shared" si="237"/>
        <v>0.50978114893275428</v>
      </c>
      <c r="JA183" s="107">
        <f t="shared" si="237"/>
        <v>0.48832381937142383</v>
      </c>
      <c r="JB183" s="107">
        <f t="shared" si="237"/>
        <v>0.52426502851473467</v>
      </c>
      <c r="JC183" s="107">
        <f t="shared" si="237"/>
        <v>0.50473468936320043</v>
      </c>
      <c r="JD183" s="107">
        <f t="shared" si="237"/>
        <v>0.48665566018913725</v>
      </c>
      <c r="JE183" s="107">
        <f t="shared" si="237"/>
        <v>0.40268946727919547</v>
      </c>
      <c r="JF183" s="107">
        <f t="shared" si="237"/>
        <v>0.2724583949119363</v>
      </c>
      <c r="JG183" s="107">
        <f t="shared" si="237"/>
        <v>0.19706687820294366</v>
      </c>
      <c r="JH183" s="107">
        <f t="shared" si="237"/>
        <v>0.30404085458164604</v>
      </c>
      <c r="JI183" s="107">
        <f t="shared" si="237"/>
        <v>0.27810897693938058</v>
      </c>
      <c r="JJ183" s="107">
        <f t="shared" si="237"/>
        <v>0.38127015443103374</v>
      </c>
      <c r="JK183" s="107">
        <f t="shared" si="237"/>
        <v>0.48958856079215857</v>
      </c>
      <c r="JL183" s="107">
        <f t="shared" si="237"/>
        <v>0.51493438304461614</v>
      </c>
      <c r="JM183" s="107">
        <f t="shared" si="237"/>
        <v>0.48095888585471208</v>
      </c>
    </row>
    <row r="184" spans="2:273" x14ac:dyDescent="0.25">
      <c r="B184" s="2">
        <v>156</v>
      </c>
      <c r="C184" s="37">
        <v>49.805999999999997</v>
      </c>
      <c r="D184" s="37">
        <v>51.417999999999999</v>
      </c>
      <c r="E184" s="37">
        <v>53.780999999999999</v>
      </c>
      <c r="F184" s="37">
        <v>56.25</v>
      </c>
      <c r="G184" s="37">
        <v>59.078000000000003</v>
      </c>
      <c r="H184" s="37">
        <v>58.484000000000002</v>
      </c>
      <c r="I184" s="37">
        <v>56.344000000000001</v>
      </c>
      <c r="J184" s="37">
        <v>54.546999999999997</v>
      </c>
      <c r="K184" s="37">
        <v>51.609000000000002</v>
      </c>
      <c r="L184" s="37">
        <v>50.203000000000003</v>
      </c>
      <c r="M184" s="37">
        <v>48.811999999999998</v>
      </c>
      <c r="N184" s="37">
        <v>53.5</v>
      </c>
      <c r="O184" s="37">
        <v>64.25</v>
      </c>
      <c r="P184" s="37">
        <v>83.218999999999994</v>
      </c>
      <c r="Q184" s="37">
        <v>118.125</v>
      </c>
      <c r="S184" s="4">
        <f t="shared" si="185"/>
        <v>50.654178486173265</v>
      </c>
      <c r="T184" s="4">
        <f t="shared" si="186"/>
        <v>53.774033553213194</v>
      </c>
      <c r="U184" s="4">
        <f t="shared" si="187"/>
        <v>55.174999729945704</v>
      </c>
      <c r="V184" s="4">
        <f t="shared" si="188"/>
        <v>58.626189814572605</v>
      </c>
      <c r="W184" s="4">
        <f t="shared" si="189"/>
        <v>61.519145510998747</v>
      </c>
      <c r="X184" s="4">
        <f t="shared" si="190"/>
        <v>61.1757111244005</v>
      </c>
      <c r="Y184" s="4">
        <f t="shared" si="191"/>
        <v>60.315993407024116</v>
      </c>
      <c r="Z184" s="4">
        <f t="shared" si="192"/>
        <v>56.574185162351888</v>
      </c>
      <c r="AA184" s="4">
        <f t="shared" si="193"/>
        <v>54.526146540684977</v>
      </c>
      <c r="AB184" s="4">
        <f t="shared" si="194"/>
        <v>54.553207827433944</v>
      </c>
      <c r="AC184" s="4">
        <f t="shared" si="195"/>
        <v>53.082831903174181</v>
      </c>
      <c r="AD184" s="4">
        <f t="shared" si="196"/>
        <v>57.384654644619417</v>
      </c>
      <c r="AE184" s="4">
        <f t="shared" si="197"/>
        <v>65.025889391462641</v>
      </c>
      <c r="AF184" s="4">
        <f t="shared" si="198"/>
        <v>83.110772346666892</v>
      </c>
      <c r="AG184" s="4">
        <f t="shared" si="198"/>
        <v>123.62839490326979</v>
      </c>
      <c r="AI184" s="4">
        <f t="shared" si="199"/>
        <v>-0.84817848617326774</v>
      </c>
      <c r="AJ184" s="4">
        <f t="shared" si="200"/>
        <v>-2.3560335532131944</v>
      </c>
      <c r="AK184" s="4">
        <f t="shared" si="201"/>
        <v>-1.3939997299457048</v>
      </c>
      <c r="AL184" s="4">
        <f t="shared" si="202"/>
        <v>-2.376189814572605</v>
      </c>
      <c r="AM184" s="4">
        <f t="shared" si="203"/>
        <v>-2.4411455109987443</v>
      </c>
      <c r="AN184" s="4">
        <f t="shared" si="204"/>
        <v>-2.6917111244004985</v>
      </c>
      <c r="AO184" s="4">
        <f t="shared" si="205"/>
        <v>-3.9719934070241152</v>
      </c>
      <c r="AP184" s="4">
        <f t="shared" si="206"/>
        <v>-2.0271851623518913</v>
      </c>
      <c r="AQ184" s="4">
        <f t="shared" si="207"/>
        <v>-2.9171465406849748</v>
      </c>
      <c r="AR184" s="4">
        <f t="shared" si="208"/>
        <v>-4.3502078274339411</v>
      </c>
      <c r="AS184" s="4">
        <f t="shared" si="209"/>
        <v>-4.2708319031741837</v>
      </c>
      <c r="AT184" s="4">
        <f t="shared" si="210"/>
        <v>-3.8846546446194168</v>
      </c>
      <c r="AU184" s="4">
        <f t="shared" si="211"/>
        <v>-0.77588939146264124</v>
      </c>
      <c r="AV184" s="4">
        <f t="shared" si="228"/>
        <v>0.10822765333310258</v>
      </c>
      <c r="AW184" s="4">
        <f t="shared" si="228"/>
        <v>-5.5033949032697933</v>
      </c>
      <c r="AY184" s="2">
        <f t="shared" si="229"/>
        <v>50.654093023606926</v>
      </c>
      <c r="AZ184" s="2">
        <f t="shared" si="229"/>
        <v>51.039412224928313</v>
      </c>
      <c r="BA184" s="2">
        <f t="shared" si="229"/>
        <v>52.356306421124962</v>
      </c>
      <c r="BB184" s="2">
        <f t="shared" si="229"/>
        <v>52.925434020542916</v>
      </c>
      <c r="BC184" s="2">
        <f t="shared" si="229"/>
        <v>54.788699706834336</v>
      </c>
      <c r="BD184" s="2">
        <f t="shared" si="229"/>
        <v>55.324151558461054</v>
      </c>
      <c r="BE184" s="2">
        <f t="shared" si="229"/>
        <v>56.048378962985026</v>
      </c>
      <c r="BF184" s="2">
        <f t="shared" si="229"/>
        <v>54.357634530027823</v>
      </c>
      <c r="BG184" s="2">
        <f t="shared" si="229"/>
        <v>53.280101275028429</v>
      </c>
      <c r="BH184" s="2">
        <f t="shared" si="229"/>
        <v>51.119220936269905</v>
      </c>
      <c r="BI184" s="2">
        <f t="shared" si="229"/>
        <v>49.814800750751218</v>
      </c>
      <c r="BJ184" s="2">
        <f t="shared" si="229"/>
        <v>50.692843881380782</v>
      </c>
      <c r="BK184" s="2">
        <f t="shared" si="229"/>
        <v>51.600724443122274</v>
      </c>
      <c r="BL184" s="2">
        <f t="shared" si="229"/>
        <v>53.710271457439816</v>
      </c>
      <c r="BM184" s="2">
        <f t="shared" si="229"/>
        <v>58.297693446320622</v>
      </c>
      <c r="BO184" s="2" t="str">
        <f t="shared" si="230"/>
        <v/>
      </c>
      <c r="BP184" s="2" t="str">
        <f t="shared" si="230"/>
        <v/>
      </c>
      <c r="BQ184" s="2" t="str">
        <f t="shared" si="230"/>
        <v/>
      </c>
      <c r="BR184" s="2" t="str">
        <f t="shared" si="230"/>
        <v/>
      </c>
      <c r="BS184" s="2" t="str">
        <f t="shared" si="230"/>
        <v/>
      </c>
      <c r="BT184" s="2" t="str">
        <f t="shared" si="230"/>
        <v/>
      </c>
      <c r="BU184" s="2" t="str">
        <f t="shared" si="230"/>
        <v/>
      </c>
      <c r="BV184" s="2" t="str">
        <f t="shared" si="230"/>
        <v/>
      </c>
      <c r="BW184" s="2" t="str">
        <f t="shared" si="230"/>
        <v/>
      </c>
      <c r="BX184" s="2" t="str">
        <f t="shared" si="230"/>
        <v/>
      </c>
      <c r="BY184" s="2" t="str">
        <f t="shared" si="230"/>
        <v/>
      </c>
      <c r="BZ184" s="2" t="str">
        <f t="shared" si="230"/>
        <v/>
      </c>
      <c r="CA184" s="2" t="str">
        <f t="shared" si="230"/>
        <v/>
      </c>
      <c r="CB184" s="2" t="str">
        <f t="shared" si="230"/>
        <v/>
      </c>
      <c r="CC184" s="2" t="str">
        <f t="shared" si="230"/>
        <v/>
      </c>
      <c r="CE184" s="2" t="str">
        <f t="shared" si="231"/>
        <v/>
      </c>
      <c r="CF184" s="2" t="str">
        <f t="shared" si="231"/>
        <v/>
      </c>
      <c r="CG184" s="2" t="str">
        <f t="shared" si="231"/>
        <v/>
      </c>
      <c r="CH184" s="2" t="str">
        <f t="shared" si="231"/>
        <v/>
      </c>
      <c r="CI184" s="2" t="str">
        <f t="shared" si="231"/>
        <v/>
      </c>
      <c r="CJ184" s="2" t="str">
        <f t="shared" si="231"/>
        <v/>
      </c>
      <c r="CK184" s="2" t="str">
        <f t="shared" si="231"/>
        <v/>
      </c>
      <c r="CL184" s="2" t="str">
        <f t="shared" si="231"/>
        <v/>
      </c>
      <c r="CM184" s="2" t="str">
        <f t="shared" si="231"/>
        <v/>
      </c>
      <c r="CN184" s="2" t="str">
        <f t="shared" si="231"/>
        <v/>
      </c>
      <c r="CO184" s="2" t="str">
        <f t="shared" si="231"/>
        <v/>
      </c>
      <c r="CP184" s="2" t="str">
        <f t="shared" si="231"/>
        <v/>
      </c>
      <c r="CQ184" s="2" t="str">
        <f t="shared" si="231"/>
        <v/>
      </c>
      <c r="CR184" s="2" t="str">
        <f t="shared" si="231"/>
        <v/>
      </c>
      <c r="CS184" s="2" t="str">
        <f t="shared" si="231"/>
        <v/>
      </c>
      <c r="CU184" s="2" t="str">
        <f t="shared" si="232"/>
        <v/>
      </c>
      <c r="CV184" s="2" t="str">
        <f t="shared" si="232"/>
        <v/>
      </c>
      <c r="CW184" s="2" t="str">
        <f t="shared" si="232"/>
        <v/>
      </c>
      <c r="CX184" s="2" t="str">
        <f t="shared" si="232"/>
        <v/>
      </c>
      <c r="CY184" s="2" t="str">
        <f t="shared" si="232"/>
        <v/>
      </c>
      <c r="CZ184" s="2" t="str">
        <f t="shared" si="232"/>
        <v/>
      </c>
      <c r="DA184" s="2" t="str">
        <f t="shared" si="232"/>
        <v/>
      </c>
      <c r="DB184" s="2" t="str">
        <f t="shared" si="232"/>
        <v/>
      </c>
      <c r="DC184" s="2" t="str">
        <f t="shared" si="232"/>
        <v/>
      </c>
      <c r="DD184" s="2" t="str">
        <f t="shared" si="232"/>
        <v/>
      </c>
      <c r="DE184" s="2" t="str">
        <f t="shared" si="232"/>
        <v/>
      </c>
      <c r="DF184" s="2" t="str">
        <f t="shared" si="232"/>
        <v/>
      </c>
      <c r="DG184" s="2" t="str">
        <f t="shared" si="232"/>
        <v/>
      </c>
      <c r="DH184" s="2" t="str">
        <f t="shared" si="232"/>
        <v/>
      </c>
      <c r="DI184" s="2" t="str">
        <f t="shared" si="232"/>
        <v/>
      </c>
      <c r="DK184" s="2">
        <f t="shared" si="238"/>
        <v>108.17570940766552</v>
      </c>
      <c r="DL184" s="2">
        <f t="shared" si="238"/>
        <v>105.06013899467901</v>
      </c>
      <c r="DM184" s="2">
        <f t="shared" si="238"/>
        <v>107.03062466525725</v>
      </c>
      <c r="DN184" s="2">
        <f t="shared" si="238"/>
        <v>108.81785366958621</v>
      </c>
      <c r="DO184" s="2">
        <f t="shared" si="238"/>
        <v>102.25949924494108</v>
      </c>
      <c r="DP184" s="2">
        <f t="shared" si="238"/>
        <v>109.31975944683035</v>
      </c>
      <c r="DQ184" s="2">
        <f t="shared" si="238"/>
        <v>106.30351829268294</v>
      </c>
      <c r="DR184" s="2">
        <f t="shared" si="238"/>
        <v>107.69640103189496</v>
      </c>
      <c r="DS184" s="2">
        <f t="shared" si="238"/>
        <v>100.17404440482943</v>
      </c>
      <c r="DT184" s="2">
        <f t="shared" si="238"/>
        <v>101.96200487804882</v>
      </c>
      <c r="DU184" s="2">
        <f t="shared" si="238"/>
        <v>104.57277938038514</v>
      </c>
      <c r="DV184" s="2">
        <f t="shared" si="238"/>
        <v>106.12860805445266</v>
      </c>
      <c r="DW184" s="2">
        <f t="shared" si="238"/>
        <v>103.96306946541827</v>
      </c>
      <c r="DX184" s="2">
        <f t="shared" si="238"/>
        <v>97.466183781334934</v>
      </c>
      <c r="DY184" s="2">
        <f t="shared" si="238"/>
        <v>100.23384615384617</v>
      </c>
      <c r="EA184" s="2">
        <f t="shared" si="214"/>
        <v>50.852021970651052</v>
      </c>
      <c r="EB184" s="2">
        <f t="shared" si="214"/>
        <v>50.824882017179263</v>
      </c>
      <c r="EC184" s="2">
        <f t="shared" si="214"/>
        <v>52.165107490205116</v>
      </c>
      <c r="ED184" s="2">
        <f t="shared" si="214"/>
        <v>52.687800956253298</v>
      </c>
      <c r="EE184" s="2">
        <f t="shared" si="214"/>
        <v>54.540090480942482</v>
      </c>
      <c r="EF184" s="2">
        <f t="shared" si="214"/>
        <v>55.646959105984138</v>
      </c>
      <c r="EG184" s="2">
        <f t="shared" si="214"/>
        <v>56.028696060275493</v>
      </c>
      <c r="EH184" s="2">
        <f t="shared" si="214"/>
        <v>52.962952655150367</v>
      </c>
      <c r="EI184" s="2">
        <f t="shared" si="214"/>
        <v>52.995628605494836</v>
      </c>
      <c r="EJ184" s="2">
        <f t="shared" si="214"/>
        <v>49.646869134363172</v>
      </c>
      <c r="EK184" s="2">
        <f t="shared" si="213"/>
        <v>48.281567188411685</v>
      </c>
      <c r="EL184" s="2">
        <f t="shared" si="182"/>
        <v>50.106359013698636</v>
      </c>
      <c r="EM184" s="2">
        <f t="shared" si="182"/>
        <v>51.139951772673598</v>
      </c>
      <c r="EN184" s="2">
        <f t="shared" si="182"/>
        <v>53.644790076048473</v>
      </c>
      <c r="EO184" s="2">
        <f t="shared" si="182"/>
        <v>59.523121700136485</v>
      </c>
      <c r="EQ184" s="2">
        <f t="shared" si="239"/>
        <v>49.701748235247976</v>
      </c>
      <c r="ER184" s="2">
        <f t="shared" si="239"/>
        <v>51.342952425348756</v>
      </c>
      <c r="ES184" s="2">
        <f t="shared" si="239"/>
        <v>52.499403619116904</v>
      </c>
      <c r="ET184" s="2">
        <f t="shared" si="239"/>
        <v>53.156449772221492</v>
      </c>
      <c r="EU184" s="2">
        <f t="shared" si="239"/>
        <v>54.991583672521223</v>
      </c>
      <c r="EV184" s="2">
        <f t="shared" si="239"/>
        <v>55.083437021966006</v>
      </c>
      <c r="EW184" s="2">
        <f t="shared" si="239"/>
        <v>56.059539406334252</v>
      </c>
      <c r="EX184" s="2">
        <f t="shared" si="239"/>
        <v>54.932992126534856</v>
      </c>
      <c r="EY184" s="2">
        <f t="shared" si="239"/>
        <v>53.374924926332312</v>
      </c>
      <c r="EZ184" s="2">
        <f t="shared" si="239"/>
        <v>51.772251035225544</v>
      </c>
      <c r="FA184" s="2">
        <f t="shared" si="239"/>
        <v>50.445840741370461</v>
      </c>
      <c r="FB184" s="2">
        <f t="shared" si="239"/>
        <v>51.004031074354572</v>
      </c>
      <c r="FC184" s="2">
        <f t="shared" si="239"/>
        <v>51.948174141245204</v>
      </c>
      <c r="FD184" s="2">
        <f t="shared" si="239"/>
        <v>53.796640598260126</v>
      </c>
      <c r="FE184" s="2">
        <f t="shared" si="239"/>
        <v>56.033493837511543</v>
      </c>
      <c r="FG184" s="2">
        <f t="shared" si="240"/>
        <v>0.9999999992765094</v>
      </c>
      <c r="FH184" s="2">
        <f t="shared" si="240"/>
        <v>0.99999999930121097</v>
      </c>
      <c r="FI184" s="2">
        <f t="shared" si="240"/>
        <v>0.99999999925005079</v>
      </c>
      <c r="FJ184" s="2">
        <f t="shared" si="240"/>
        <v>0.99999999929689276</v>
      </c>
      <c r="FK184" s="2">
        <f t="shared" si="240"/>
        <v>0.99999999935608408</v>
      </c>
      <c r="FL184" s="2">
        <f t="shared" si="240"/>
        <v>0.9999999993447577</v>
      </c>
      <c r="FM184" s="2">
        <f t="shared" si="240"/>
        <v>0.99999999938371764</v>
      </c>
      <c r="FN184" s="2">
        <f t="shared" si="240"/>
        <v>0.99999999944978402</v>
      </c>
      <c r="FO184" s="2">
        <f t="shared" si="240"/>
        <v>0.99999999945038509</v>
      </c>
      <c r="FP184" s="2">
        <f t="shared" si="240"/>
        <v>0.99999999932449513</v>
      </c>
      <c r="FQ184" s="2">
        <f t="shared" si="240"/>
        <v>0.99999999943323215</v>
      </c>
      <c r="FR184" s="2">
        <f t="shared" si="240"/>
        <v>0.99999999945885776</v>
      </c>
      <c r="FS184" s="2">
        <f t="shared" si="240"/>
        <v>0.99999999940325579</v>
      </c>
      <c r="FT184" s="2">
        <f t="shared" si="240"/>
        <v>0.99999999925657634</v>
      </c>
      <c r="FU184" s="2">
        <f t="shared" si="240"/>
        <v>0.99999999940431072</v>
      </c>
      <c r="FW184" s="2">
        <f t="shared" si="233"/>
        <v>0.17207120568385015</v>
      </c>
      <c r="FX184" s="2">
        <f t="shared" si="233"/>
        <v>0.41409462201875119</v>
      </c>
      <c r="FY184" s="2">
        <f t="shared" si="233"/>
        <v>0.57194467191674914</v>
      </c>
      <c r="FZ184" s="2">
        <f t="shared" si="233"/>
        <v>0.50705990653842103</v>
      </c>
      <c r="GA184" s="2">
        <f t="shared" si="233"/>
        <v>0.55063775002952386</v>
      </c>
      <c r="GB184" s="2">
        <f t="shared" si="233"/>
        <v>0.57283927612920782</v>
      </c>
      <c r="GC184" s="2">
        <f t="shared" si="233"/>
        <v>0.63815617438342809</v>
      </c>
      <c r="GD184" s="2">
        <f t="shared" si="233"/>
        <v>0.70794614271463874</v>
      </c>
      <c r="GE184" s="2">
        <f t="shared" si="233"/>
        <v>0.75000106242930786</v>
      </c>
      <c r="GF184" s="2">
        <f t="shared" si="233"/>
        <v>0.69274692043354502</v>
      </c>
      <c r="GG184" s="2">
        <f t="shared" si="233"/>
        <v>0.70842871426275988</v>
      </c>
      <c r="GH184" s="2">
        <f t="shared" si="233"/>
        <v>0.65333974741019607</v>
      </c>
      <c r="GI184" s="2">
        <f t="shared" si="233"/>
        <v>0.57010626882440607</v>
      </c>
      <c r="GJ184" s="2">
        <f t="shared" si="233"/>
        <v>0.43122241438334319</v>
      </c>
      <c r="GK184" s="2">
        <f t="shared" si="233"/>
        <v>0.35116302548805817</v>
      </c>
      <c r="GM184" s="107">
        <f t="shared" si="234"/>
        <v>5.2142677738986942E-236</v>
      </c>
      <c r="GN184" s="107">
        <f t="shared" si="234"/>
        <v>2.9480276276615113E-269</v>
      </c>
      <c r="GO184" s="107">
        <f t="shared" si="234"/>
        <v>3.4757326807408635E-306</v>
      </c>
      <c r="GP184" s="107">
        <f t="shared" si="234"/>
        <v>0</v>
      </c>
      <c r="GQ184" s="107">
        <f t="shared" si="234"/>
        <v>0</v>
      </c>
      <c r="GR184" s="107">
        <f t="shared" si="234"/>
        <v>0</v>
      </c>
      <c r="GS184" s="107">
        <f t="shared" si="234"/>
        <v>0</v>
      </c>
      <c r="GT184" s="107">
        <f t="shared" si="234"/>
        <v>0</v>
      </c>
      <c r="GU184" s="107">
        <f t="shared" si="234"/>
        <v>0</v>
      </c>
      <c r="GV184" s="107">
        <f t="shared" si="234"/>
        <v>0</v>
      </c>
      <c r="GW184" s="107">
        <f t="shared" si="234"/>
        <v>0</v>
      </c>
      <c r="GX184" s="107">
        <f t="shared" si="234"/>
        <v>0</v>
      </c>
      <c r="GY184" s="107">
        <f t="shared" si="234"/>
        <v>0</v>
      </c>
      <c r="GZ184" s="107">
        <f t="shared" si="234"/>
        <v>1.1949455324700933E-296</v>
      </c>
      <c r="HA184" s="107">
        <f t="shared" si="234"/>
        <v>0</v>
      </c>
      <c r="HC184" s="107">
        <f t="shared" si="184"/>
        <v>7.2703728598902111E-116</v>
      </c>
      <c r="HD184" s="107">
        <f t="shared" si="184"/>
        <v>1.0504973390176229E-133</v>
      </c>
      <c r="HE184" s="107">
        <f t="shared" si="184"/>
        <v>3.8603369367722228E-152</v>
      </c>
      <c r="HF184" s="107">
        <f t="shared" si="183"/>
        <v>6.2405694743412353E-154</v>
      </c>
      <c r="HG184" s="107">
        <f t="shared" si="183"/>
        <v>1.4009309865745313E-160</v>
      </c>
      <c r="HH184" s="107">
        <f t="shared" si="183"/>
        <v>8.443097840279718E-176</v>
      </c>
      <c r="HI184" s="107">
        <f t="shared" si="183"/>
        <v>6.2473140764471166E-184</v>
      </c>
      <c r="HJ184" s="107">
        <f t="shared" si="183"/>
        <v>1.1396849176174001E-197</v>
      </c>
      <c r="HK184" s="107">
        <f t="shared" si="183"/>
        <v>2.5498862187036301E-192</v>
      </c>
      <c r="HL184" s="107">
        <f t="shared" si="183"/>
        <v>4.9726383091554863E-190</v>
      </c>
      <c r="HM184" s="107">
        <f t="shared" si="183"/>
        <v>5.4521318773065943E-187</v>
      </c>
      <c r="HN184" s="107">
        <f t="shared" si="183"/>
        <v>9.2857099349808712E-178</v>
      </c>
      <c r="HO184" s="107">
        <f t="shared" si="227"/>
        <v>2.3727325594539414E-164</v>
      </c>
      <c r="HP184" s="107">
        <f t="shared" si="227"/>
        <v>1.742340951448101E-144</v>
      </c>
      <c r="HQ184" s="107">
        <f t="shared" si="227"/>
        <v>4.1846451954059763E-264</v>
      </c>
      <c r="HS184" s="107">
        <f t="shared" si="235"/>
        <v>3.0459277437812041E-12</v>
      </c>
      <c r="HT184" s="107">
        <f t="shared" si="235"/>
        <v>2.5114524999028791E-16</v>
      </c>
      <c r="HU184" s="107">
        <f t="shared" si="235"/>
        <v>9.9146461672827516E-20</v>
      </c>
      <c r="HV184" s="107">
        <f t="shared" si="235"/>
        <v>1.5701840560393583E-19</v>
      </c>
      <c r="HW184" s="107">
        <f t="shared" si="235"/>
        <v>1.3895929736044186E-20</v>
      </c>
      <c r="HX184" s="107">
        <f t="shared" si="235"/>
        <v>7.4459573544420338E-23</v>
      </c>
      <c r="HY184" s="107">
        <f t="shared" si="235"/>
        <v>5.8887590134364893E-25</v>
      </c>
      <c r="HZ184" s="107">
        <f t="shared" si="235"/>
        <v>4.3112824306800357E-28</v>
      </c>
      <c r="IA184" s="107">
        <f t="shared" si="235"/>
        <v>2.4543250689520585E-28</v>
      </c>
      <c r="IB184" s="107">
        <f t="shared" si="235"/>
        <v>7.8886358451350486E-27</v>
      </c>
      <c r="IC184" s="107">
        <f t="shared" si="235"/>
        <v>1.539214808085011E-26</v>
      </c>
      <c r="ID184" s="107">
        <f t="shared" si="235"/>
        <v>3.4852679611056452E-24</v>
      </c>
      <c r="IE184" s="107">
        <f t="shared" si="235"/>
        <v>3.5843793405501829E-21</v>
      </c>
      <c r="IF184" s="107">
        <f t="shared" si="235"/>
        <v>1.9944886729696005E-17</v>
      </c>
      <c r="IG184" s="107">
        <f t="shared" si="235"/>
        <v>7.745232196455845E-23</v>
      </c>
      <c r="II184" s="107">
        <f t="shared" si="236"/>
        <v>0.29177869229366959</v>
      </c>
      <c r="IJ184" s="107">
        <f t="shared" si="236"/>
        <v>0.52679452351930744</v>
      </c>
      <c r="IK184" s="107">
        <f t="shared" si="236"/>
        <v>0.42694630087895574</v>
      </c>
      <c r="IL184" s="107">
        <f t="shared" si="236"/>
        <v>0.49469749677720998</v>
      </c>
      <c r="IM184" s="107">
        <f t="shared" si="236"/>
        <v>0.45156453657843981</v>
      </c>
      <c r="IN184" s="107">
        <f t="shared" si="236"/>
        <v>0.41970446317728438</v>
      </c>
      <c r="IO184" s="107">
        <f t="shared" si="236"/>
        <v>0.31377569735700722</v>
      </c>
      <c r="IP184" s="107">
        <f t="shared" si="236"/>
        <v>0.18542005168699838</v>
      </c>
      <c r="IQ184" s="107">
        <f t="shared" si="236"/>
        <v>0.12512337084480613</v>
      </c>
      <c r="IR184" s="107">
        <f t="shared" si="236"/>
        <v>0.2142157230272273</v>
      </c>
      <c r="IS184" s="107">
        <f t="shared" si="236"/>
        <v>0.19234548945891639</v>
      </c>
      <c r="IT184" s="107">
        <f t="shared" si="236"/>
        <v>0.29279714763813108</v>
      </c>
      <c r="IU184" s="107">
        <f t="shared" si="236"/>
        <v>0.42674565048131002</v>
      </c>
      <c r="IV184" s="107">
        <f t="shared" si="236"/>
        <v>0.52684013934854312</v>
      </c>
      <c r="IW184" s="107">
        <f t="shared" si="236"/>
        <v>0.52677897287399555</v>
      </c>
      <c r="IY184" s="107">
        <f t="shared" si="237"/>
        <v>0.29177869229671555</v>
      </c>
      <c r="IZ184" s="107">
        <f t="shared" si="237"/>
        <v>0.52679452351930767</v>
      </c>
      <c r="JA184" s="107">
        <f t="shared" si="237"/>
        <v>0.42694630087895574</v>
      </c>
      <c r="JB184" s="107">
        <f t="shared" si="237"/>
        <v>0.49469749677720998</v>
      </c>
      <c r="JC184" s="107">
        <f t="shared" si="237"/>
        <v>0.45156453657843981</v>
      </c>
      <c r="JD184" s="107">
        <f t="shared" si="237"/>
        <v>0.41970446317728438</v>
      </c>
      <c r="JE184" s="107">
        <f t="shared" si="237"/>
        <v>0.31377569735700722</v>
      </c>
      <c r="JF184" s="107">
        <f t="shared" si="237"/>
        <v>0.18542005168699838</v>
      </c>
      <c r="JG184" s="107">
        <f t="shared" si="237"/>
        <v>0.12512337084480613</v>
      </c>
      <c r="JH184" s="107">
        <f t="shared" si="237"/>
        <v>0.2142157230272273</v>
      </c>
      <c r="JI184" s="107">
        <f t="shared" si="237"/>
        <v>0.19234548945891639</v>
      </c>
      <c r="JJ184" s="107">
        <f t="shared" si="237"/>
        <v>0.29279714763813108</v>
      </c>
      <c r="JK184" s="107">
        <f t="shared" si="237"/>
        <v>0.42674565048131002</v>
      </c>
      <c r="JL184" s="107">
        <f t="shared" si="237"/>
        <v>0.52684013934854312</v>
      </c>
      <c r="JM184" s="107">
        <f t="shared" si="237"/>
        <v>0.52677897287399555</v>
      </c>
    </row>
    <row r="185" spans="2:273" x14ac:dyDescent="0.25">
      <c r="B185" s="2">
        <v>157</v>
      </c>
      <c r="C185" s="37">
        <v>49.94</v>
      </c>
      <c r="D185" s="37">
        <v>51.97</v>
      </c>
      <c r="E185" s="37">
        <v>53</v>
      </c>
      <c r="F185" s="37">
        <v>54.5</v>
      </c>
      <c r="G185" s="37">
        <v>57.390999999999998</v>
      </c>
      <c r="H185" s="37">
        <v>57.188000000000002</v>
      </c>
      <c r="I185" s="37">
        <v>54.280999999999999</v>
      </c>
      <c r="J185" s="37">
        <v>53.109000000000002</v>
      </c>
      <c r="K185" s="37">
        <v>52.25</v>
      </c>
      <c r="L185" s="37">
        <v>49.530999999999999</v>
      </c>
      <c r="M185" s="37">
        <v>49.688000000000002</v>
      </c>
      <c r="N185" s="37">
        <v>52.109000000000002</v>
      </c>
      <c r="O185" s="37">
        <v>58.969000000000001</v>
      </c>
      <c r="P185" s="37">
        <v>78.891000000000005</v>
      </c>
      <c r="Q185" s="37">
        <v>117.39100000000001</v>
      </c>
      <c r="S185" s="4">
        <f t="shared" si="185"/>
        <v>50.516902271882003</v>
      </c>
      <c r="T185" s="4">
        <f t="shared" si="186"/>
        <v>53.323267783895282</v>
      </c>
      <c r="U185" s="4">
        <f t="shared" si="187"/>
        <v>54.243727688984919</v>
      </c>
      <c r="V185" s="4">
        <f t="shared" si="188"/>
        <v>57.224514045461447</v>
      </c>
      <c r="W185" s="4">
        <f t="shared" si="189"/>
        <v>59.525594568304655</v>
      </c>
      <c r="X185" s="4">
        <f t="shared" si="190"/>
        <v>59.138919914751305</v>
      </c>
      <c r="Y185" s="4">
        <f t="shared" si="191"/>
        <v>58.476951545344143</v>
      </c>
      <c r="Z185" s="4">
        <f t="shared" si="192"/>
        <v>55.440176498709477</v>
      </c>
      <c r="AA185" s="4">
        <f t="shared" si="193"/>
        <v>53.756432734175824</v>
      </c>
      <c r="AB185" s="4">
        <f t="shared" si="194"/>
        <v>52.890009707567756</v>
      </c>
      <c r="AC185" s="4">
        <f t="shared" si="195"/>
        <v>51.45764248838794</v>
      </c>
      <c r="AD185" s="4">
        <f t="shared" si="196"/>
        <v>54.535992265287241</v>
      </c>
      <c r="AE185" s="4">
        <f t="shared" si="197"/>
        <v>60.77598738767702</v>
      </c>
      <c r="AF185" s="4">
        <f t="shared" si="198"/>
        <v>78.544481927360735</v>
      </c>
      <c r="AG185" s="4">
        <f t="shared" si="198"/>
        <v>118.60676986504683</v>
      </c>
      <c r="AI185" s="4">
        <f t="shared" si="199"/>
        <v>-0.57690227188200538</v>
      </c>
      <c r="AJ185" s="4">
        <f t="shared" si="200"/>
        <v>-1.3532677838952836</v>
      </c>
      <c r="AK185" s="4">
        <f t="shared" si="201"/>
        <v>-1.2437276889849187</v>
      </c>
      <c r="AL185" s="4">
        <f t="shared" si="202"/>
        <v>-2.7245140454614472</v>
      </c>
      <c r="AM185" s="4">
        <f t="shared" si="203"/>
        <v>-2.1345945683046565</v>
      </c>
      <c r="AN185" s="4">
        <f t="shared" si="204"/>
        <v>-1.950919914751303</v>
      </c>
      <c r="AO185" s="4">
        <f t="shared" si="205"/>
        <v>-4.1959515453441441</v>
      </c>
      <c r="AP185" s="4">
        <f t="shared" si="206"/>
        <v>-2.3311764987094747</v>
      </c>
      <c r="AQ185" s="4">
        <f t="shared" si="207"/>
        <v>-1.5064327341758244</v>
      </c>
      <c r="AR185" s="4">
        <f t="shared" si="208"/>
        <v>-3.3590097075677576</v>
      </c>
      <c r="AS185" s="4">
        <f t="shared" si="209"/>
        <v>-1.7696424883879374</v>
      </c>
      <c r="AT185" s="4">
        <f t="shared" si="210"/>
        <v>-2.4269922652872395</v>
      </c>
      <c r="AU185" s="4">
        <f t="shared" si="211"/>
        <v>-1.8069873876770188</v>
      </c>
      <c r="AV185" s="4">
        <f t="shared" si="228"/>
        <v>0.34651807263927026</v>
      </c>
      <c r="AW185" s="4">
        <f t="shared" si="228"/>
        <v>-1.2157698650468234</v>
      </c>
      <c r="AY185" s="2">
        <f t="shared" si="229"/>
        <v>50.516806953425885</v>
      </c>
      <c r="AZ185" s="2">
        <f t="shared" si="229"/>
        <v>50.943366615012408</v>
      </c>
      <c r="BA185" s="2">
        <f t="shared" si="229"/>
        <v>52.2800257884346</v>
      </c>
      <c r="BB185" s="2">
        <f t="shared" si="229"/>
        <v>52.866202902019403</v>
      </c>
      <c r="BC185" s="2">
        <f t="shared" si="229"/>
        <v>54.730248048562579</v>
      </c>
      <c r="BD185" s="2">
        <f t="shared" si="229"/>
        <v>55.204445687054175</v>
      </c>
      <c r="BE185" s="2">
        <f t="shared" si="229"/>
        <v>55.954347568918891</v>
      </c>
      <c r="BF185" s="2">
        <f t="shared" si="229"/>
        <v>54.340226664712048</v>
      </c>
      <c r="BG185" s="2">
        <f t="shared" si="229"/>
        <v>53.185640442398757</v>
      </c>
      <c r="BH185" s="2">
        <f t="shared" si="229"/>
        <v>51.105603513193628</v>
      </c>
      <c r="BI185" s="2">
        <f t="shared" si="229"/>
        <v>49.78933093854971</v>
      </c>
      <c r="BJ185" s="2">
        <f t="shared" si="229"/>
        <v>50.623473475909634</v>
      </c>
      <c r="BK185" s="2">
        <f t="shared" si="229"/>
        <v>51.533959264586969</v>
      </c>
      <c r="BL185" s="2">
        <f t="shared" si="229"/>
        <v>53.599919768162259</v>
      </c>
      <c r="BM185" s="2">
        <f t="shared" si="229"/>
        <v>58.007183801970335</v>
      </c>
      <c r="BO185" s="2" t="str">
        <f t="shared" si="230"/>
        <v/>
      </c>
      <c r="BP185" s="2" t="str">
        <f t="shared" si="230"/>
        <v/>
      </c>
      <c r="BQ185" s="2" t="str">
        <f t="shared" si="230"/>
        <v/>
      </c>
      <c r="BR185" s="2" t="str">
        <f t="shared" si="230"/>
        <v/>
      </c>
      <c r="BS185" s="2" t="str">
        <f t="shared" si="230"/>
        <v/>
      </c>
      <c r="BT185" s="2" t="str">
        <f t="shared" si="230"/>
        <v/>
      </c>
      <c r="BU185" s="2" t="str">
        <f t="shared" si="230"/>
        <v/>
      </c>
      <c r="BV185" s="2" t="str">
        <f t="shared" si="230"/>
        <v/>
      </c>
      <c r="BW185" s="2" t="str">
        <f t="shared" si="230"/>
        <v/>
      </c>
      <c r="BX185" s="2" t="str">
        <f t="shared" si="230"/>
        <v/>
      </c>
      <c r="BY185" s="2" t="str">
        <f t="shared" si="230"/>
        <v/>
      </c>
      <c r="BZ185" s="2" t="str">
        <f t="shared" si="230"/>
        <v/>
      </c>
      <c r="CA185" s="2" t="str">
        <f t="shared" si="230"/>
        <v/>
      </c>
      <c r="CB185" s="2" t="str">
        <f t="shared" si="230"/>
        <v/>
      </c>
      <c r="CC185" s="2" t="str">
        <f t="shared" si="230"/>
        <v/>
      </c>
      <c r="CE185" s="2" t="str">
        <f t="shared" si="231"/>
        <v/>
      </c>
      <c r="CF185" s="2" t="str">
        <f t="shared" si="231"/>
        <v/>
      </c>
      <c r="CG185" s="2" t="str">
        <f t="shared" si="231"/>
        <v/>
      </c>
      <c r="CH185" s="2" t="str">
        <f t="shared" si="231"/>
        <v/>
      </c>
      <c r="CI185" s="2" t="str">
        <f t="shared" si="231"/>
        <v/>
      </c>
      <c r="CJ185" s="2" t="str">
        <f t="shared" si="231"/>
        <v/>
      </c>
      <c r="CK185" s="2" t="str">
        <f t="shared" si="231"/>
        <v/>
      </c>
      <c r="CL185" s="2" t="str">
        <f t="shared" si="231"/>
        <v/>
      </c>
      <c r="CM185" s="2" t="str">
        <f t="shared" si="231"/>
        <v/>
      </c>
      <c r="CN185" s="2" t="str">
        <f t="shared" si="231"/>
        <v/>
      </c>
      <c r="CO185" s="2" t="str">
        <f t="shared" si="231"/>
        <v/>
      </c>
      <c r="CP185" s="2" t="str">
        <f t="shared" si="231"/>
        <v/>
      </c>
      <c r="CQ185" s="2" t="str">
        <f t="shared" si="231"/>
        <v/>
      </c>
      <c r="CR185" s="2" t="str">
        <f t="shared" si="231"/>
        <v/>
      </c>
      <c r="CS185" s="2" t="str">
        <f t="shared" si="231"/>
        <v/>
      </c>
      <c r="CU185" s="2" t="str">
        <f t="shared" si="232"/>
        <v/>
      </c>
      <c r="CV185" s="2" t="str">
        <f t="shared" si="232"/>
        <v/>
      </c>
      <c r="CW185" s="2" t="str">
        <f t="shared" si="232"/>
        <v/>
      </c>
      <c r="CX185" s="2" t="str">
        <f t="shared" si="232"/>
        <v/>
      </c>
      <c r="CY185" s="2" t="str">
        <f t="shared" si="232"/>
        <v/>
      </c>
      <c r="CZ185" s="2" t="str">
        <f t="shared" si="232"/>
        <v/>
      </c>
      <c r="DA185" s="2" t="str">
        <f t="shared" si="232"/>
        <v/>
      </c>
      <c r="DB185" s="2" t="str">
        <f t="shared" si="232"/>
        <v/>
      </c>
      <c r="DC185" s="2" t="str">
        <f t="shared" si="232"/>
        <v/>
      </c>
      <c r="DD185" s="2" t="str">
        <f t="shared" si="232"/>
        <v/>
      </c>
      <c r="DE185" s="2" t="str">
        <f t="shared" si="232"/>
        <v/>
      </c>
      <c r="DF185" s="2" t="str">
        <f t="shared" si="232"/>
        <v/>
      </c>
      <c r="DG185" s="2" t="str">
        <f t="shared" si="232"/>
        <v/>
      </c>
      <c r="DH185" s="2" t="str">
        <f t="shared" si="232"/>
        <v/>
      </c>
      <c r="DI185" s="2" t="str">
        <f t="shared" si="232"/>
        <v/>
      </c>
      <c r="DK185" s="2">
        <f t="shared" si="238"/>
        <v>108.46900156794428</v>
      </c>
      <c r="DL185" s="2">
        <f t="shared" si="238"/>
        <v>105.32204548523893</v>
      </c>
      <c r="DM185" s="2">
        <f t="shared" si="238"/>
        <v>107.31215229034534</v>
      </c>
      <c r="DN185" s="2">
        <f t="shared" si="238"/>
        <v>109.10481485955904</v>
      </c>
      <c r="DO185" s="2">
        <f t="shared" si="238"/>
        <v>102.48163575958924</v>
      </c>
      <c r="DP185" s="2">
        <f t="shared" si="238"/>
        <v>109.59058571698674</v>
      </c>
      <c r="DQ185" s="2">
        <f t="shared" si="238"/>
        <v>106.5431236933798</v>
      </c>
      <c r="DR185" s="2">
        <f t="shared" si="238"/>
        <v>107.97081632270171</v>
      </c>
      <c r="DS185" s="2">
        <f t="shared" si="238"/>
        <v>100.38902601085812</v>
      </c>
      <c r="DT185" s="2">
        <f t="shared" si="238"/>
        <v>102.2214585365854</v>
      </c>
      <c r="DU185" s="2">
        <f t="shared" si="238"/>
        <v>104.85313388974419</v>
      </c>
      <c r="DV185" s="2">
        <f t="shared" si="238"/>
        <v>106.42154566080546</v>
      </c>
      <c r="DW185" s="2">
        <f t="shared" si="238"/>
        <v>104.21906825732404</v>
      </c>
      <c r="DX185" s="2">
        <f t="shared" si="238"/>
        <v>97.683116581093316</v>
      </c>
      <c r="DY185" s="2">
        <f t="shared" si="238"/>
        <v>100.47023919466028</v>
      </c>
      <c r="EA185" s="2">
        <f t="shared" si="214"/>
        <v>50.760184813557473</v>
      </c>
      <c r="EB185" s="2">
        <f t="shared" si="214"/>
        <v>50.694222804100853</v>
      </c>
      <c r="EC185" s="2">
        <f t="shared" si="214"/>
        <v>52.06581567181378</v>
      </c>
      <c r="ED185" s="2">
        <f t="shared" si="214"/>
        <v>52.595406445297797</v>
      </c>
      <c r="EE185" s="2">
        <f t="shared" si="214"/>
        <v>54.449897278320599</v>
      </c>
      <c r="EF185" s="2">
        <f t="shared" si="214"/>
        <v>55.564754514780098</v>
      </c>
      <c r="EG185" s="2">
        <f t="shared" si="214"/>
        <v>55.932464268499956</v>
      </c>
      <c r="EH185" s="2">
        <f t="shared" si="214"/>
        <v>52.826219929622539</v>
      </c>
      <c r="EI185" s="2">
        <f t="shared" si="214"/>
        <v>52.878776732032804</v>
      </c>
      <c r="EJ185" s="2">
        <f t="shared" si="214"/>
        <v>49.500750728650551</v>
      </c>
      <c r="EK185" s="2">
        <f t="shared" si="213"/>
        <v>48.124578477384006</v>
      </c>
      <c r="EL185" s="2">
        <f t="shared" si="182"/>
        <v>49.978094465753436</v>
      </c>
      <c r="EM185" s="2">
        <f t="shared" si="182"/>
        <v>51.017348967245908</v>
      </c>
      <c r="EN185" s="2">
        <f t="shared" si="182"/>
        <v>53.523110067013008</v>
      </c>
      <c r="EO185" s="2">
        <f t="shared" si="182"/>
        <v>59.448272177812441</v>
      </c>
      <c r="EQ185" s="2">
        <f t="shared" si="239"/>
        <v>49.586629243341449</v>
      </c>
      <c r="ER185" s="2">
        <f t="shared" si="239"/>
        <v>51.223379423443347</v>
      </c>
      <c r="ES185" s="2">
        <f t="shared" si="239"/>
        <v>52.407371899614432</v>
      </c>
      <c r="ET185" s="2">
        <f t="shared" si="239"/>
        <v>53.075314312955385</v>
      </c>
      <c r="EU185" s="2">
        <f t="shared" si="239"/>
        <v>54.911980405993027</v>
      </c>
      <c r="EV185" s="2">
        <f t="shared" si="239"/>
        <v>54.991026470994555</v>
      </c>
      <c r="EW185" s="2">
        <f t="shared" si="239"/>
        <v>55.96420367637937</v>
      </c>
      <c r="EX185" s="2">
        <f t="shared" si="239"/>
        <v>54.836350972349322</v>
      </c>
      <c r="EY185" s="2">
        <f t="shared" si="239"/>
        <v>53.266890125564061</v>
      </c>
      <c r="EZ185" s="2">
        <f t="shared" si="239"/>
        <v>51.671004824469208</v>
      </c>
      <c r="FA185" s="2">
        <f t="shared" si="239"/>
        <v>50.333580684129672</v>
      </c>
      <c r="FB185" s="2">
        <f t="shared" si="239"/>
        <v>50.895480269101483</v>
      </c>
      <c r="FC185" s="2">
        <f t="shared" si="239"/>
        <v>51.843393454241358</v>
      </c>
      <c r="FD185" s="2">
        <f t="shared" si="239"/>
        <v>53.68039401739874</v>
      </c>
      <c r="FE185" s="2">
        <f t="shared" si="239"/>
        <v>55.892149411698966</v>
      </c>
      <c r="FG185" s="2">
        <f t="shared" si="240"/>
        <v>0.99999999942531104</v>
      </c>
      <c r="FH185" s="2">
        <f t="shared" si="240"/>
        <v>0.99999999944493212</v>
      </c>
      <c r="FI185" s="2">
        <f t="shared" si="240"/>
        <v>0.99999999940429418</v>
      </c>
      <c r="FJ185" s="2">
        <f t="shared" si="240"/>
        <v>0.99999999944150209</v>
      </c>
      <c r="FK185" s="2">
        <f t="shared" si="240"/>
        <v>0.99999999948851948</v>
      </c>
      <c r="FL185" s="2">
        <f t="shared" si="240"/>
        <v>0.99999999947952256</v>
      </c>
      <c r="FM185" s="2">
        <f t="shared" si="240"/>
        <v>0.99999999951046958</v>
      </c>
      <c r="FN185" s="2">
        <f t="shared" si="240"/>
        <v>0.99999999956294794</v>
      </c>
      <c r="FO185" s="2">
        <f t="shared" si="240"/>
        <v>0.99999999956342533</v>
      </c>
      <c r="FP185" s="2">
        <f t="shared" si="240"/>
        <v>0.99999999946342744</v>
      </c>
      <c r="FQ185" s="2">
        <f t="shared" si="240"/>
        <v>0.99999999954980023</v>
      </c>
      <c r="FR185" s="2">
        <f t="shared" si="240"/>
        <v>0.9999999995701554</v>
      </c>
      <c r="FS185" s="2">
        <f t="shared" si="240"/>
        <v>0.99999999952598928</v>
      </c>
      <c r="FT185" s="2">
        <f t="shared" si="240"/>
        <v>0.99999999940947759</v>
      </c>
      <c r="FU185" s="2">
        <f t="shared" si="240"/>
        <v>0.99999999952682717</v>
      </c>
      <c r="FW185" s="2">
        <f t="shared" si="233"/>
        <v>0.20738506081259139</v>
      </c>
      <c r="FX185" s="2">
        <f t="shared" si="233"/>
        <v>0.47083183216905816</v>
      </c>
      <c r="FY185" s="2">
        <f t="shared" si="233"/>
        <v>0.62715906276865574</v>
      </c>
      <c r="FZ185" s="2">
        <f t="shared" si="233"/>
        <v>0.56426752593777307</v>
      </c>
      <c r="GA185" s="2">
        <f t="shared" si="233"/>
        <v>0.60671063037259776</v>
      </c>
      <c r="GB185" s="2">
        <f t="shared" si="233"/>
        <v>0.62801332399194409</v>
      </c>
      <c r="GC185" s="2">
        <f t="shared" si="233"/>
        <v>0.68946704130788283</v>
      </c>
      <c r="GD185" s="2">
        <f t="shared" si="233"/>
        <v>0.75318806525900217</v>
      </c>
      <c r="GE185" s="2">
        <f t="shared" si="233"/>
        <v>0.79065472807361359</v>
      </c>
      <c r="GF185" s="2">
        <f t="shared" si="233"/>
        <v>0.73947689321107357</v>
      </c>
      <c r="GG185" s="2">
        <f t="shared" si="233"/>
        <v>0.75362189795141032</v>
      </c>
      <c r="GH185" s="2">
        <f t="shared" si="233"/>
        <v>0.70349789972652688</v>
      </c>
      <c r="GI185" s="2">
        <f t="shared" si="233"/>
        <v>0.62540248165317591</v>
      </c>
      <c r="GJ185" s="2">
        <f t="shared" si="233"/>
        <v>0.48835036812976357</v>
      </c>
      <c r="GK185" s="2">
        <f t="shared" si="233"/>
        <v>0.40524146381694348</v>
      </c>
      <c r="GM185" s="107">
        <f t="shared" si="234"/>
        <v>3.7301961846719413E-241</v>
      </c>
      <c r="GN185" s="107">
        <f t="shared" si="234"/>
        <v>4.0085201739329191E-275</v>
      </c>
      <c r="GO185" s="107">
        <f t="shared" si="234"/>
        <v>0</v>
      </c>
      <c r="GP185" s="107">
        <f t="shared" si="234"/>
        <v>0</v>
      </c>
      <c r="GQ185" s="107">
        <f t="shared" si="234"/>
        <v>0</v>
      </c>
      <c r="GR185" s="107">
        <f t="shared" si="234"/>
        <v>0</v>
      </c>
      <c r="GS185" s="107">
        <f t="shared" si="234"/>
        <v>0</v>
      </c>
      <c r="GT185" s="107">
        <f t="shared" si="234"/>
        <v>0</v>
      </c>
      <c r="GU185" s="107">
        <f t="shared" si="234"/>
        <v>0</v>
      </c>
      <c r="GV185" s="107">
        <f t="shared" si="234"/>
        <v>0</v>
      </c>
      <c r="GW185" s="107">
        <f t="shared" si="234"/>
        <v>0</v>
      </c>
      <c r="GX185" s="107">
        <f t="shared" si="234"/>
        <v>0</v>
      </c>
      <c r="GY185" s="107">
        <f t="shared" si="234"/>
        <v>0</v>
      </c>
      <c r="GZ185" s="107">
        <f t="shared" si="234"/>
        <v>3.8947107554492782E-303</v>
      </c>
      <c r="HA185" s="107">
        <f t="shared" si="234"/>
        <v>0</v>
      </c>
      <c r="HC185" s="107">
        <f t="shared" si="184"/>
        <v>3.6108694593326424E-119</v>
      </c>
      <c r="HD185" s="107">
        <f t="shared" si="184"/>
        <v>1.7033966976639291E-137</v>
      </c>
      <c r="HE185" s="107">
        <f t="shared" si="184"/>
        <v>1.8010246617807927E-156</v>
      </c>
      <c r="HF185" s="107">
        <f t="shared" si="183"/>
        <v>2.7192801385766549E-158</v>
      </c>
      <c r="HG185" s="107">
        <f t="shared" si="183"/>
        <v>4.0448621936210803E-165</v>
      </c>
      <c r="HH185" s="107">
        <f t="shared" si="183"/>
        <v>9.1895523601248102E-181</v>
      </c>
      <c r="HI185" s="107">
        <f t="shared" si="183"/>
        <v>4.4023355132388216E-189</v>
      </c>
      <c r="HJ185" s="107">
        <f t="shared" si="183"/>
        <v>3.793029388764938E-203</v>
      </c>
      <c r="HK185" s="107">
        <f t="shared" si="183"/>
        <v>1.2698004152505639E-197</v>
      </c>
      <c r="HL185" s="107">
        <f t="shared" si="183"/>
        <v>2.3833181374287861E-195</v>
      </c>
      <c r="HM185" s="107">
        <f t="shared" si="183"/>
        <v>3.4889827587223892E-192</v>
      </c>
      <c r="HN185" s="107">
        <f t="shared" si="183"/>
        <v>1.0288256524956533E-182</v>
      </c>
      <c r="HO185" s="107">
        <f t="shared" si="227"/>
        <v>5.5246251404646668E-169</v>
      </c>
      <c r="HP185" s="107">
        <f t="shared" si="227"/>
        <v>1.2294677185476414E-148</v>
      </c>
      <c r="HQ185" s="107">
        <f t="shared" si="227"/>
        <v>1.1399101039216917E-271</v>
      </c>
      <c r="HS185" s="107">
        <f t="shared" si="235"/>
        <v>4.4918755879686935E-13</v>
      </c>
      <c r="HT185" s="107">
        <f t="shared" si="235"/>
        <v>2.3164080200253622E-17</v>
      </c>
      <c r="HU185" s="107">
        <f t="shared" si="235"/>
        <v>5.9017521706299859E-21</v>
      </c>
      <c r="HV185" s="107">
        <f t="shared" si="235"/>
        <v>9.461951846246267E-21</v>
      </c>
      <c r="HW185" s="107">
        <f t="shared" si="235"/>
        <v>7.324505823929696E-22</v>
      </c>
      <c r="HX185" s="107">
        <f t="shared" si="235"/>
        <v>2.8923880684916948E-24</v>
      </c>
      <c r="HY185" s="107">
        <f t="shared" si="235"/>
        <v>1.8686412471419321E-26</v>
      </c>
      <c r="HZ185" s="107">
        <f t="shared" si="235"/>
        <v>1.0014942565195076E-29</v>
      </c>
      <c r="IA185" s="107">
        <f t="shared" si="235"/>
        <v>6.01649959674719E-30</v>
      </c>
      <c r="IB185" s="107">
        <f t="shared" si="235"/>
        <v>2.0734636150704807E-28</v>
      </c>
      <c r="IC185" s="107">
        <f t="shared" si="235"/>
        <v>4.3719822044717048E-28</v>
      </c>
      <c r="ID185" s="107">
        <f t="shared" si="235"/>
        <v>1.2588307641375142E-25</v>
      </c>
      <c r="IE185" s="107">
        <f t="shared" si="235"/>
        <v>1.7616058394398428E-22</v>
      </c>
      <c r="IF185" s="107">
        <f t="shared" si="235"/>
        <v>1.4813693095603229E-18</v>
      </c>
      <c r="IG185" s="107">
        <f t="shared" si="235"/>
        <v>1.817668296131939E-24</v>
      </c>
      <c r="II185" s="107">
        <f t="shared" si="236"/>
        <v>0.35261162951065633</v>
      </c>
      <c r="IJ185" s="107">
        <f t="shared" si="236"/>
        <v>0.51615346662109751</v>
      </c>
      <c r="IK185" s="107">
        <f t="shared" si="236"/>
        <v>0.3479536511395156</v>
      </c>
      <c r="IL185" s="107">
        <f t="shared" si="236"/>
        <v>0.43650985682782867</v>
      </c>
      <c r="IM185" s="107">
        <f t="shared" si="236"/>
        <v>0.37588503002283313</v>
      </c>
      <c r="IN185" s="107">
        <f t="shared" si="236"/>
        <v>0.33412778796648623</v>
      </c>
      <c r="IO185" s="107">
        <f t="shared" si="236"/>
        <v>0.22447484085294411</v>
      </c>
      <c r="IP185" s="107">
        <f t="shared" si="236"/>
        <v>0.11509092970589854</v>
      </c>
      <c r="IQ185" s="107">
        <f t="shared" si="236"/>
        <v>7.2659938788929193E-2</v>
      </c>
      <c r="IR185" s="107">
        <f t="shared" si="236"/>
        <v>0.13794910436279811</v>
      </c>
      <c r="IS185" s="107">
        <f t="shared" si="236"/>
        <v>0.12189311488779615</v>
      </c>
      <c r="IT185" s="107">
        <f t="shared" si="236"/>
        <v>0.20710460039962605</v>
      </c>
      <c r="IU185" s="107">
        <f t="shared" si="236"/>
        <v>0.34530403368065499</v>
      </c>
      <c r="IV185" s="107">
        <f t="shared" si="236"/>
        <v>0.50763844552949788</v>
      </c>
      <c r="IW185" s="107">
        <f t="shared" si="236"/>
        <v>0.54518388883732316</v>
      </c>
      <c r="IY185" s="107">
        <f t="shared" si="237"/>
        <v>0.35261162951110553</v>
      </c>
      <c r="IZ185" s="107">
        <f t="shared" si="237"/>
        <v>0.51615346662109751</v>
      </c>
      <c r="JA185" s="107">
        <f t="shared" si="237"/>
        <v>0.3479536511395156</v>
      </c>
      <c r="JB185" s="107">
        <f t="shared" si="237"/>
        <v>0.43650985682782867</v>
      </c>
      <c r="JC185" s="107">
        <f t="shared" si="237"/>
        <v>0.37588503002283313</v>
      </c>
      <c r="JD185" s="107">
        <f t="shared" si="237"/>
        <v>0.33412778796648623</v>
      </c>
      <c r="JE185" s="107">
        <f t="shared" si="237"/>
        <v>0.22447484085294411</v>
      </c>
      <c r="JF185" s="107">
        <f t="shared" si="237"/>
        <v>0.11509092970589854</v>
      </c>
      <c r="JG185" s="107">
        <f t="shared" si="237"/>
        <v>7.2659938788929193E-2</v>
      </c>
      <c r="JH185" s="107">
        <f t="shared" si="237"/>
        <v>0.13794910436279811</v>
      </c>
      <c r="JI185" s="107">
        <f t="shared" si="237"/>
        <v>0.12189311488779615</v>
      </c>
      <c r="JJ185" s="107">
        <f t="shared" si="237"/>
        <v>0.20710460039962605</v>
      </c>
      <c r="JK185" s="107">
        <f t="shared" si="237"/>
        <v>0.34530403368065499</v>
      </c>
      <c r="JL185" s="107">
        <f t="shared" si="237"/>
        <v>0.50763844552949788</v>
      </c>
      <c r="JM185" s="107">
        <f t="shared" si="237"/>
        <v>0.54518388883732316</v>
      </c>
    </row>
    <row r="186" spans="2:273" x14ac:dyDescent="0.25">
      <c r="B186" s="2">
        <v>158</v>
      </c>
      <c r="C186" s="37">
        <v>49.493000000000002</v>
      </c>
      <c r="D186" s="37">
        <v>51.253999999999998</v>
      </c>
      <c r="E186" s="37">
        <v>51.015999999999998</v>
      </c>
      <c r="F186" s="37">
        <v>52.125</v>
      </c>
      <c r="G186" s="37">
        <v>55.296999999999997</v>
      </c>
      <c r="H186" s="37">
        <v>54.484000000000002</v>
      </c>
      <c r="I186" s="37">
        <v>54.155999999999999</v>
      </c>
      <c r="J186" s="37">
        <v>53.390999999999998</v>
      </c>
      <c r="K186" s="37">
        <v>51.765999999999998</v>
      </c>
      <c r="L186" s="37">
        <v>50.375</v>
      </c>
      <c r="M186" s="37">
        <v>49.061999999999998</v>
      </c>
      <c r="N186" s="37">
        <v>51.171999999999997</v>
      </c>
      <c r="O186" s="37">
        <v>53.578000000000003</v>
      </c>
      <c r="P186" s="37">
        <v>73.843999999999994</v>
      </c>
      <c r="Q186" s="37">
        <v>111.76600000000001</v>
      </c>
      <c r="S186" s="4">
        <f t="shared" si="185"/>
        <v>50.37190090924144</v>
      </c>
      <c r="T186" s="4">
        <f t="shared" si="186"/>
        <v>52.789035568613905</v>
      </c>
      <c r="U186" s="4">
        <f t="shared" si="187"/>
        <v>53.459089488153744</v>
      </c>
      <c r="V186" s="4">
        <f t="shared" si="188"/>
        <v>55.877158466212038</v>
      </c>
      <c r="W186" s="4">
        <f t="shared" si="189"/>
        <v>57.800291412310791</v>
      </c>
      <c r="X186" s="4">
        <f t="shared" si="190"/>
        <v>57.484219859809457</v>
      </c>
      <c r="Y186" s="4">
        <f t="shared" si="191"/>
        <v>57.202827522176271</v>
      </c>
      <c r="Z186" s="4">
        <f t="shared" si="192"/>
        <v>54.803083985997183</v>
      </c>
      <c r="AA186" s="4">
        <f t="shared" si="193"/>
        <v>53.323644217304761</v>
      </c>
      <c r="AB186" s="4">
        <f t="shared" si="194"/>
        <v>51.914877382026823</v>
      </c>
      <c r="AC186" s="4">
        <f t="shared" si="195"/>
        <v>50.520756961541395</v>
      </c>
      <c r="AD186" s="4">
        <f t="shared" si="196"/>
        <v>52.619480844237543</v>
      </c>
      <c r="AE186" s="4">
        <f t="shared" si="197"/>
        <v>57.276213923282022</v>
      </c>
      <c r="AF186" s="4">
        <f t="shared" si="198"/>
        <v>73.14851129786625</v>
      </c>
      <c r="AG186" s="4">
        <f t="shared" si="198"/>
        <v>110.04401151678576</v>
      </c>
      <c r="AI186" s="4">
        <f t="shared" si="199"/>
        <v>-0.87890090924143749</v>
      </c>
      <c r="AJ186" s="4">
        <f t="shared" si="200"/>
        <v>-1.5350355686139068</v>
      </c>
      <c r="AK186" s="4">
        <f t="shared" si="201"/>
        <v>-2.4430894881537455</v>
      </c>
      <c r="AL186" s="4">
        <f t="shared" si="202"/>
        <v>-3.7521584662120375</v>
      </c>
      <c r="AM186" s="4">
        <f t="shared" si="203"/>
        <v>-2.5032914123107943</v>
      </c>
      <c r="AN186" s="4">
        <f t="shared" si="204"/>
        <v>-3.0002198598094552</v>
      </c>
      <c r="AO186" s="4">
        <f t="shared" si="205"/>
        <v>-3.0468275221762724</v>
      </c>
      <c r="AP186" s="4">
        <f t="shared" si="206"/>
        <v>-1.4120839859971852</v>
      </c>
      <c r="AQ186" s="4">
        <f t="shared" si="207"/>
        <v>-1.5576442173047624</v>
      </c>
      <c r="AR186" s="4">
        <f t="shared" si="208"/>
        <v>-1.5398773820268232</v>
      </c>
      <c r="AS186" s="4">
        <f t="shared" si="209"/>
        <v>-1.4587569615413969</v>
      </c>
      <c r="AT186" s="4">
        <f t="shared" si="210"/>
        <v>-1.4474808442375462</v>
      </c>
      <c r="AU186" s="4">
        <f t="shared" si="211"/>
        <v>-3.6982139232820188</v>
      </c>
      <c r="AV186" s="4">
        <f t="shared" si="228"/>
        <v>0.69548870213374414</v>
      </c>
      <c r="AW186" s="4">
        <f t="shared" si="228"/>
        <v>1.7219884832142469</v>
      </c>
      <c r="AY186" s="2">
        <f t="shared" si="229"/>
        <v>50.371798473597764</v>
      </c>
      <c r="AZ186" s="2">
        <f t="shared" si="229"/>
        <v>50.848991687277461</v>
      </c>
      <c r="BA186" s="2">
        <f t="shared" si="229"/>
        <v>52.203455817387031</v>
      </c>
      <c r="BB186" s="2">
        <f t="shared" si="229"/>
        <v>52.807444057261975</v>
      </c>
      <c r="BC186" s="2">
        <f t="shared" si="229"/>
        <v>54.671718228967613</v>
      </c>
      <c r="BD186" s="2">
        <f t="shared" si="229"/>
        <v>55.085450675532591</v>
      </c>
      <c r="BE186" s="2">
        <f t="shared" si="229"/>
        <v>55.860268719432653</v>
      </c>
      <c r="BF186" s="2">
        <f t="shared" si="229"/>
        <v>54.316269552715809</v>
      </c>
      <c r="BG186" s="2">
        <f t="shared" si="229"/>
        <v>53.089880413660616</v>
      </c>
      <c r="BH186" s="2">
        <f t="shared" si="229"/>
        <v>51.085405783467969</v>
      </c>
      <c r="BI186" s="2">
        <f t="shared" si="229"/>
        <v>49.756710882996977</v>
      </c>
      <c r="BJ186" s="2">
        <f t="shared" si="229"/>
        <v>50.551890643154231</v>
      </c>
      <c r="BK186" s="2">
        <f t="shared" si="229"/>
        <v>51.466557129846649</v>
      </c>
      <c r="BL186" s="2">
        <f t="shared" si="229"/>
        <v>53.490238665354724</v>
      </c>
      <c r="BM186" s="2">
        <f t="shared" si="229"/>
        <v>57.700781943052718</v>
      </c>
      <c r="BO186" s="2" t="str">
        <f t="shared" si="230"/>
        <v/>
      </c>
      <c r="BP186" s="2" t="str">
        <f t="shared" si="230"/>
        <v/>
      </c>
      <c r="BQ186" s="2" t="str">
        <f t="shared" si="230"/>
        <v/>
      </c>
      <c r="BR186" s="2" t="str">
        <f t="shared" si="230"/>
        <v/>
      </c>
      <c r="BS186" s="2" t="str">
        <f t="shared" si="230"/>
        <v/>
      </c>
      <c r="BT186" s="2" t="str">
        <f t="shared" si="230"/>
        <v/>
      </c>
      <c r="BU186" s="2" t="str">
        <f t="shared" si="230"/>
        <v/>
      </c>
      <c r="BV186" s="2" t="str">
        <f t="shared" si="230"/>
        <v/>
      </c>
      <c r="BW186" s="2" t="str">
        <f t="shared" si="230"/>
        <v/>
      </c>
      <c r="BX186" s="2" t="str">
        <f t="shared" si="230"/>
        <v/>
      </c>
      <c r="BY186" s="2" t="str">
        <f t="shared" si="230"/>
        <v/>
      </c>
      <c r="BZ186" s="2" t="str">
        <f t="shared" si="230"/>
        <v/>
      </c>
      <c r="CA186" s="2" t="str">
        <f t="shared" si="230"/>
        <v/>
      </c>
      <c r="CB186" s="2" t="str">
        <f t="shared" si="230"/>
        <v/>
      </c>
      <c r="CC186" s="2" t="str">
        <f t="shared" si="230"/>
        <v/>
      </c>
      <c r="CE186" s="2" t="str">
        <f t="shared" si="231"/>
        <v/>
      </c>
      <c r="CF186" s="2" t="str">
        <f t="shared" si="231"/>
        <v/>
      </c>
      <c r="CG186" s="2" t="str">
        <f t="shared" si="231"/>
        <v/>
      </c>
      <c r="CH186" s="2" t="str">
        <f t="shared" si="231"/>
        <v/>
      </c>
      <c r="CI186" s="2" t="str">
        <f t="shared" si="231"/>
        <v/>
      </c>
      <c r="CJ186" s="2" t="str">
        <f t="shared" si="231"/>
        <v/>
      </c>
      <c r="CK186" s="2" t="str">
        <f t="shared" si="231"/>
        <v/>
      </c>
      <c r="CL186" s="2" t="str">
        <f t="shared" si="231"/>
        <v/>
      </c>
      <c r="CM186" s="2" t="str">
        <f t="shared" si="231"/>
        <v/>
      </c>
      <c r="CN186" s="2" t="str">
        <f t="shared" si="231"/>
        <v/>
      </c>
      <c r="CO186" s="2" t="str">
        <f t="shared" si="231"/>
        <v/>
      </c>
      <c r="CP186" s="2" t="str">
        <f t="shared" si="231"/>
        <v/>
      </c>
      <c r="CQ186" s="2" t="str">
        <f t="shared" si="231"/>
        <v/>
      </c>
      <c r="CR186" s="2" t="str">
        <f t="shared" si="231"/>
        <v/>
      </c>
      <c r="CS186" s="2" t="str">
        <f t="shared" si="231"/>
        <v/>
      </c>
      <c r="CU186" s="2" t="str">
        <f t="shared" si="232"/>
        <v/>
      </c>
      <c r="CV186" s="2" t="str">
        <f t="shared" si="232"/>
        <v/>
      </c>
      <c r="CW186" s="2" t="str">
        <f t="shared" si="232"/>
        <v/>
      </c>
      <c r="CX186" s="2" t="str">
        <f t="shared" si="232"/>
        <v/>
      </c>
      <c r="CY186" s="2" t="str">
        <f t="shared" si="232"/>
        <v/>
      </c>
      <c r="CZ186" s="2" t="str">
        <f t="shared" si="232"/>
        <v/>
      </c>
      <c r="DA186" s="2" t="str">
        <f t="shared" si="232"/>
        <v/>
      </c>
      <c r="DB186" s="2" t="str">
        <f t="shared" si="232"/>
        <v/>
      </c>
      <c r="DC186" s="2" t="str">
        <f t="shared" si="232"/>
        <v/>
      </c>
      <c r="DD186" s="2" t="str">
        <f t="shared" si="232"/>
        <v/>
      </c>
      <c r="DE186" s="2" t="str">
        <f t="shared" si="232"/>
        <v/>
      </c>
      <c r="DF186" s="2" t="str">
        <f t="shared" si="232"/>
        <v/>
      </c>
      <c r="DG186" s="2" t="str">
        <f t="shared" si="232"/>
        <v/>
      </c>
      <c r="DH186" s="2" t="str">
        <f t="shared" si="232"/>
        <v/>
      </c>
      <c r="DI186" s="2" t="str">
        <f t="shared" si="232"/>
        <v/>
      </c>
      <c r="DK186" s="2">
        <f t="shared" si="238"/>
        <v>108.76229372822303</v>
      </c>
      <c r="DL186" s="2">
        <f t="shared" si="238"/>
        <v>105.58395197579884</v>
      </c>
      <c r="DM186" s="2">
        <f t="shared" si="238"/>
        <v>107.59367991543343</v>
      </c>
      <c r="DN186" s="2">
        <f t="shared" si="238"/>
        <v>109.39177604953184</v>
      </c>
      <c r="DO186" s="2">
        <f t="shared" si="238"/>
        <v>102.70377227423737</v>
      </c>
      <c r="DP186" s="2">
        <f t="shared" si="238"/>
        <v>109.86141198714313</v>
      </c>
      <c r="DQ186" s="2">
        <f t="shared" si="238"/>
        <v>106.78272909407667</v>
      </c>
      <c r="DR186" s="2">
        <f t="shared" si="238"/>
        <v>108.24523161350847</v>
      </c>
      <c r="DS186" s="2">
        <f t="shared" si="238"/>
        <v>100.6040076168868</v>
      </c>
      <c r="DT186" s="2">
        <f t="shared" si="238"/>
        <v>102.48091219512199</v>
      </c>
      <c r="DU186" s="2">
        <f t="shared" si="238"/>
        <v>105.13348839910324</v>
      </c>
      <c r="DV186" s="2">
        <f t="shared" si="238"/>
        <v>106.71448326715827</v>
      </c>
      <c r="DW186" s="2">
        <f t="shared" si="238"/>
        <v>104.47506704922981</v>
      </c>
      <c r="DX186" s="2">
        <f t="shared" si="238"/>
        <v>97.900049380851698</v>
      </c>
      <c r="DY186" s="2">
        <f t="shared" si="238"/>
        <v>100.70663223547436</v>
      </c>
      <c r="EA186" s="2">
        <f t="shared" si="214"/>
        <v>50.668347656463894</v>
      </c>
      <c r="EB186" s="2">
        <f t="shared" si="214"/>
        <v>50.563563591022437</v>
      </c>
      <c r="EC186" s="2">
        <f t="shared" si="214"/>
        <v>51.966523853422444</v>
      </c>
      <c r="ED186" s="2">
        <f t="shared" si="214"/>
        <v>52.503011934342297</v>
      </c>
      <c r="EE186" s="2">
        <f t="shared" si="214"/>
        <v>54.359704075698716</v>
      </c>
      <c r="EF186" s="2">
        <f t="shared" ref="EF186:EO228" si="241">CJ$229*$B186+CJ$230</f>
        <v>55.482549923576059</v>
      </c>
      <c r="EG186" s="2">
        <f t="shared" si="241"/>
        <v>55.836232476724412</v>
      </c>
      <c r="EH186" s="2">
        <f t="shared" si="241"/>
        <v>52.689487204094704</v>
      </c>
      <c r="EI186" s="2">
        <f t="shared" si="241"/>
        <v>52.761924858570765</v>
      </c>
      <c r="EJ186" s="2">
        <f t="shared" si="241"/>
        <v>49.354632322937931</v>
      </c>
      <c r="EK186" s="2">
        <f t="shared" si="213"/>
        <v>47.967589766356333</v>
      </c>
      <c r="EL186" s="2">
        <f t="shared" si="182"/>
        <v>49.849829917808229</v>
      </c>
      <c r="EM186" s="2">
        <f t="shared" si="182"/>
        <v>50.894746161818226</v>
      </c>
      <c r="EN186" s="2">
        <f t="shared" si="182"/>
        <v>53.401430057977549</v>
      </c>
      <c r="EO186" s="2">
        <f t="shared" si="182"/>
        <v>59.373422655488405</v>
      </c>
      <c r="EQ186" s="2">
        <f t="shared" si="239"/>
        <v>49.471510251434928</v>
      </c>
      <c r="ER186" s="2">
        <f t="shared" si="239"/>
        <v>51.103806421537932</v>
      </c>
      <c r="ES186" s="2">
        <f t="shared" si="239"/>
        <v>52.315340180111953</v>
      </c>
      <c r="ET186" s="2">
        <f t="shared" si="239"/>
        <v>52.994178853689284</v>
      </c>
      <c r="EU186" s="2">
        <f t="shared" si="239"/>
        <v>54.832377139464832</v>
      </c>
      <c r="EV186" s="2">
        <f t="shared" si="239"/>
        <v>54.898615920023104</v>
      </c>
      <c r="EW186" s="2">
        <f t="shared" si="239"/>
        <v>55.868867946424487</v>
      </c>
      <c r="EX186" s="2">
        <f t="shared" si="239"/>
        <v>54.739709818163789</v>
      </c>
      <c r="EY186" s="2">
        <f t="shared" si="239"/>
        <v>53.158855324795823</v>
      </c>
      <c r="EZ186" s="2">
        <f t="shared" si="239"/>
        <v>51.569758613712864</v>
      </c>
      <c r="FA186" s="2">
        <f t="shared" si="239"/>
        <v>50.221320626888883</v>
      </c>
      <c r="FB186" s="2">
        <f t="shared" si="239"/>
        <v>50.786929463848395</v>
      </c>
      <c r="FC186" s="2">
        <f t="shared" si="239"/>
        <v>51.738612767237512</v>
      </c>
      <c r="FD186" s="2">
        <f t="shared" si="239"/>
        <v>53.564147436537361</v>
      </c>
      <c r="FE186" s="2">
        <f t="shared" si="239"/>
        <v>55.750804985886376</v>
      </c>
      <c r="FG186" s="2">
        <f t="shared" si="240"/>
        <v>0.99999999954350827</v>
      </c>
      <c r="FH186" s="2">
        <f t="shared" si="240"/>
        <v>0.99999999955909391</v>
      </c>
      <c r="FI186" s="2">
        <f t="shared" si="240"/>
        <v>0.99999999952681407</v>
      </c>
      <c r="FJ186" s="2">
        <f t="shared" si="240"/>
        <v>0.99999999955636931</v>
      </c>
      <c r="FK186" s="2">
        <f t="shared" si="240"/>
        <v>0.99999999959371655</v>
      </c>
      <c r="FL186" s="2">
        <f t="shared" si="240"/>
        <v>0.99999999958657004</v>
      </c>
      <c r="FM186" s="2">
        <f t="shared" si="240"/>
        <v>0.99999999961115216</v>
      </c>
      <c r="FN186" s="2">
        <f t="shared" si="240"/>
        <v>0.99999999965283726</v>
      </c>
      <c r="FO186" s="2">
        <f t="shared" si="240"/>
        <v>0.9999999996532164</v>
      </c>
      <c r="FP186" s="2">
        <f t="shared" si="240"/>
        <v>0.99999999957378527</v>
      </c>
      <c r="FQ186" s="2">
        <f t="shared" si="240"/>
        <v>0.99999999964239361</v>
      </c>
      <c r="FR186" s="2">
        <f t="shared" si="240"/>
        <v>0.99999999965856234</v>
      </c>
      <c r="FS186" s="2">
        <f t="shared" si="240"/>
        <v>0.99999999962347985</v>
      </c>
      <c r="FT186" s="2">
        <f t="shared" si="240"/>
        <v>0.99999999953093133</v>
      </c>
      <c r="FU186" s="2">
        <f t="shared" si="240"/>
        <v>0.99999999962414543</v>
      </c>
      <c r="FW186" s="2">
        <f t="shared" si="233"/>
        <v>0.24777735734150308</v>
      </c>
      <c r="FX186" s="2">
        <f t="shared" si="233"/>
        <v>0.52833291970546581</v>
      </c>
      <c r="FY186" s="2">
        <f t="shared" si="233"/>
        <v>0.67924554991802322</v>
      </c>
      <c r="FZ186" s="2">
        <f t="shared" si="233"/>
        <v>0.61981392819944159</v>
      </c>
      <c r="GA186" s="2">
        <f t="shared" si="233"/>
        <v>0.66010559421657455</v>
      </c>
      <c r="GB186" s="2">
        <f t="shared" si="233"/>
        <v>0.68004135417558376</v>
      </c>
      <c r="GC186" s="2">
        <f t="shared" si="233"/>
        <v>0.73650611186856241</v>
      </c>
      <c r="GD186" s="2">
        <f t="shared" si="233"/>
        <v>0.79346619151056064</v>
      </c>
      <c r="GE186" s="2">
        <f t="shared" si="233"/>
        <v>0.82622919227634617</v>
      </c>
      <c r="GF186" s="2">
        <f t="shared" si="233"/>
        <v>0.78134300743699225</v>
      </c>
      <c r="GG186" s="2">
        <f t="shared" si="233"/>
        <v>0.79384860345524499</v>
      </c>
      <c r="GH186" s="2">
        <f t="shared" si="233"/>
        <v>0.74918476793304412</v>
      </c>
      <c r="GI186" s="2">
        <f t="shared" si="233"/>
        <v>0.67760821933490789</v>
      </c>
      <c r="GJ186" s="2">
        <f t="shared" si="233"/>
        <v>0.54578427510508942</v>
      </c>
      <c r="GK186" s="2">
        <f t="shared" si="233"/>
        <v>0.46172157277494685</v>
      </c>
      <c r="GM186" s="107">
        <f t="shared" si="234"/>
        <v>2.3463110920107394E-246</v>
      </c>
      <c r="GN186" s="107">
        <f t="shared" si="234"/>
        <v>4.707719366744227E-281</v>
      </c>
      <c r="GO186" s="107">
        <f t="shared" si="234"/>
        <v>0</v>
      </c>
      <c r="GP186" s="107">
        <f t="shared" si="234"/>
        <v>0</v>
      </c>
      <c r="GQ186" s="107">
        <f t="shared" si="234"/>
        <v>0</v>
      </c>
      <c r="GR186" s="107">
        <f t="shared" si="234"/>
        <v>0</v>
      </c>
      <c r="GS186" s="107">
        <f t="shared" si="234"/>
        <v>0</v>
      </c>
      <c r="GT186" s="107">
        <f t="shared" si="234"/>
        <v>0</v>
      </c>
      <c r="GU186" s="107">
        <f t="shared" si="234"/>
        <v>0</v>
      </c>
      <c r="GV186" s="107">
        <f t="shared" si="234"/>
        <v>0</v>
      </c>
      <c r="GW186" s="107">
        <f t="shared" si="234"/>
        <v>0</v>
      </c>
      <c r="GX186" s="107">
        <f t="shared" si="234"/>
        <v>0</v>
      </c>
      <c r="GY186" s="107">
        <f t="shared" si="234"/>
        <v>0</v>
      </c>
      <c r="GZ186" s="107">
        <f t="shared" si="234"/>
        <v>0</v>
      </c>
      <c r="HA186" s="107">
        <f t="shared" si="234"/>
        <v>0</v>
      </c>
      <c r="HC186" s="107">
        <f t="shared" si="184"/>
        <v>1.6091717771594705E-122</v>
      </c>
      <c r="HD186" s="107">
        <f t="shared" si="184"/>
        <v>2.4414350296259912E-141</v>
      </c>
      <c r="HE186" s="107">
        <f t="shared" si="184"/>
        <v>7.2944084951746509E-161</v>
      </c>
      <c r="HF186" s="107">
        <f t="shared" si="183"/>
        <v>1.0283531985226599E-162</v>
      </c>
      <c r="HG186" s="107">
        <f t="shared" si="183"/>
        <v>1.0080548227073558E-169</v>
      </c>
      <c r="HH186" s="107">
        <f t="shared" si="183"/>
        <v>8.5184236360857607E-186</v>
      </c>
      <c r="HI186" s="107">
        <f t="shared" si="183"/>
        <v>2.6295318818805025E-194</v>
      </c>
      <c r="HJ186" s="107">
        <f t="shared" si="183"/>
        <v>1.0609545482754555E-208</v>
      </c>
      <c r="HK186" s="107">
        <f t="shared" si="183"/>
        <v>5.3483341325405079E-203</v>
      </c>
      <c r="HL186" s="107">
        <f t="shared" si="183"/>
        <v>9.6319820725462286E-201</v>
      </c>
      <c r="HM186" s="107">
        <f t="shared" si="183"/>
        <v>1.8926048778631871E-197</v>
      </c>
      <c r="HN186" s="107">
        <f t="shared" si="183"/>
        <v>9.7301137917584188E-188</v>
      </c>
      <c r="HO186" s="107">
        <f t="shared" si="227"/>
        <v>1.1074656570270673E-173</v>
      </c>
      <c r="HP186" s="107">
        <f t="shared" si="227"/>
        <v>7.5658502669670156E-153</v>
      </c>
      <c r="HQ186" s="107">
        <f t="shared" si="227"/>
        <v>2.4242451456064639E-279</v>
      </c>
      <c r="HS186" s="107">
        <f t="shared" si="235"/>
        <v>6.1843729223747366E-14</v>
      </c>
      <c r="HT186" s="107">
        <f t="shared" si="235"/>
        <v>1.975208658525548E-18</v>
      </c>
      <c r="HU186" s="107">
        <f t="shared" si="235"/>
        <v>3.2102043460443756E-22</v>
      </c>
      <c r="HV186" s="107">
        <f t="shared" si="235"/>
        <v>5.2094136680094409E-22</v>
      </c>
      <c r="HW186" s="107">
        <f t="shared" si="235"/>
        <v>3.5149528778214093E-23</v>
      </c>
      <c r="HX186" s="107">
        <f t="shared" si="235"/>
        <v>1.0141234681901255E-25</v>
      </c>
      <c r="HY186" s="107">
        <f t="shared" si="235"/>
        <v>5.3354890956814001E-28</v>
      </c>
      <c r="HZ186" s="107">
        <f t="shared" si="235"/>
        <v>2.0817771848711803E-31</v>
      </c>
      <c r="IA186" s="107">
        <f t="shared" si="235"/>
        <v>1.3251323747688037E-31</v>
      </c>
      <c r="IB186" s="107">
        <f t="shared" si="235"/>
        <v>4.8872332018871111E-30</v>
      </c>
      <c r="IC186" s="107">
        <f t="shared" si="235"/>
        <v>1.1173687720643289E-29</v>
      </c>
      <c r="ID186" s="107">
        <f t="shared" si="235"/>
        <v>4.1095964994240635E-27</v>
      </c>
      <c r="IE186" s="107">
        <f t="shared" si="235"/>
        <v>7.8691766868747483E-24</v>
      </c>
      <c r="IF186" s="107">
        <f t="shared" si="235"/>
        <v>1.008450422537899E-19</v>
      </c>
      <c r="IG186" s="107">
        <f t="shared" si="235"/>
        <v>3.7219473879868113E-26</v>
      </c>
      <c r="II186" s="107">
        <f t="shared" si="236"/>
        <v>0.41257529337920257</v>
      </c>
      <c r="IJ186" s="107">
        <f t="shared" si="236"/>
        <v>0.47790478946468734</v>
      </c>
      <c r="IK186" s="107">
        <f t="shared" si="236"/>
        <v>0.26376388861755362</v>
      </c>
      <c r="IL186" s="107">
        <f t="shared" si="236"/>
        <v>0.35910629917927595</v>
      </c>
      <c r="IM186" s="107">
        <f t="shared" si="236"/>
        <v>0.29037810371411432</v>
      </c>
      <c r="IN186" s="107">
        <f t="shared" si="236"/>
        <v>0.24492982812442798</v>
      </c>
      <c r="IO186" s="107">
        <f t="shared" si="236"/>
        <v>0.14720431279520071</v>
      </c>
      <c r="IP186" s="107">
        <f t="shared" si="236"/>
        <v>6.5111503103892396E-2</v>
      </c>
      <c r="IQ186" s="107">
        <f t="shared" si="236"/>
        <v>3.8582111886589526E-2</v>
      </c>
      <c r="IR186" s="107">
        <f t="shared" si="236"/>
        <v>8.1124811715406475E-2</v>
      </c>
      <c r="IS186" s="107">
        <f t="shared" si="236"/>
        <v>7.073081939044458E-2</v>
      </c>
      <c r="IT186" s="107">
        <f t="shared" si="236"/>
        <v>0.13474620725770331</v>
      </c>
      <c r="IU186" s="107">
        <f t="shared" si="236"/>
        <v>0.25876985715692336</v>
      </c>
      <c r="IV186" s="107">
        <f t="shared" si="236"/>
        <v>0.45893677083324558</v>
      </c>
      <c r="IW186" s="107">
        <f t="shared" si="236"/>
        <v>0.52958817004399827</v>
      </c>
      <c r="IY186" s="107">
        <f t="shared" si="237"/>
        <v>0.41257529337926441</v>
      </c>
      <c r="IZ186" s="107">
        <f t="shared" si="237"/>
        <v>0.47790478946468734</v>
      </c>
      <c r="JA186" s="107">
        <f t="shared" si="237"/>
        <v>0.26376388861755362</v>
      </c>
      <c r="JB186" s="107">
        <f t="shared" si="237"/>
        <v>0.35910629917927595</v>
      </c>
      <c r="JC186" s="107">
        <f t="shared" si="237"/>
        <v>0.29037810371411432</v>
      </c>
      <c r="JD186" s="107">
        <f t="shared" si="237"/>
        <v>0.24492982812442798</v>
      </c>
      <c r="JE186" s="107">
        <f t="shared" si="237"/>
        <v>0.14720431279520071</v>
      </c>
      <c r="JF186" s="107">
        <f t="shared" si="237"/>
        <v>6.5111503103892396E-2</v>
      </c>
      <c r="JG186" s="107">
        <f t="shared" si="237"/>
        <v>3.8582111886589526E-2</v>
      </c>
      <c r="JH186" s="107">
        <f t="shared" si="237"/>
        <v>8.1124811715406475E-2</v>
      </c>
      <c r="JI186" s="107">
        <f t="shared" si="237"/>
        <v>7.073081939044458E-2</v>
      </c>
      <c r="JJ186" s="107">
        <f t="shared" si="237"/>
        <v>0.13474620725770331</v>
      </c>
      <c r="JK186" s="107">
        <f t="shared" si="237"/>
        <v>0.25876985715692336</v>
      </c>
      <c r="JL186" s="107">
        <f t="shared" si="237"/>
        <v>0.45893677083324558</v>
      </c>
      <c r="JM186" s="107">
        <f t="shared" si="237"/>
        <v>0.52958817004399827</v>
      </c>
    </row>
    <row r="187" spans="2:273" x14ac:dyDescent="0.25">
      <c r="B187" s="2">
        <v>159</v>
      </c>
      <c r="C187" s="37">
        <v>50.493000000000002</v>
      </c>
      <c r="D187" s="37">
        <v>50.612000000000002</v>
      </c>
      <c r="E187" s="37">
        <v>51.688000000000002</v>
      </c>
      <c r="F187" s="37">
        <v>52.875</v>
      </c>
      <c r="G187" s="37">
        <v>54.671999999999997</v>
      </c>
      <c r="H187" s="37">
        <v>53.405999999999999</v>
      </c>
      <c r="I187" s="37">
        <v>54.594000000000001</v>
      </c>
      <c r="J187" s="37">
        <v>54.734000000000002</v>
      </c>
      <c r="K187" s="37">
        <v>52.296999999999997</v>
      </c>
      <c r="L187" s="37">
        <v>50.311999999999998</v>
      </c>
      <c r="M187" s="37">
        <v>48.688000000000002</v>
      </c>
      <c r="N187" s="37">
        <v>50.125</v>
      </c>
      <c r="O187" s="37">
        <v>53.125</v>
      </c>
      <c r="P187" s="37">
        <v>68.391000000000005</v>
      </c>
      <c r="Q187" s="37">
        <v>105.172</v>
      </c>
      <c r="S187" s="4">
        <f t="shared" si="185"/>
        <v>50.218965823820994</v>
      </c>
      <c r="T187" s="4">
        <f t="shared" si="186"/>
        <v>52.231377250597284</v>
      </c>
      <c r="U187" s="4">
        <f t="shared" si="187"/>
        <v>52.86097706577992</v>
      </c>
      <c r="V187" s="4">
        <f t="shared" si="188"/>
        <v>54.733400430287695</v>
      </c>
      <c r="W187" s="4">
        <f t="shared" si="189"/>
        <v>56.475545027181944</v>
      </c>
      <c r="X187" s="4">
        <f t="shared" si="190"/>
        <v>56.289529197297171</v>
      </c>
      <c r="Y187" s="4">
        <f t="shared" si="191"/>
        <v>56.407696708779049</v>
      </c>
      <c r="Z187" s="4">
        <f t="shared" si="192"/>
        <v>54.476666457280309</v>
      </c>
      <c r="AA187" s="4">
        <f t="shared" si="193"/>
        <v>53.07818249024929</v>
      </c>
      <c r="AB187" s="4">
        <f t="shared" si="194"/>
        <v>51.401642123666612</v>
      </c>
      <c r="AC187" s="4">
        <f t="shared" si="195"/>
        <v>50.029289764427936</v>
      </c>
      <c r="AD187" s="4">
        <f t="shared" si="196"/>
        <v>51.462533693972809</v>
      </c>
      <c r="AE187" s="4">
        <f t="shared" si="197"/>
        <v>54.722009628096771</v>
      </c>
      <c r="AF187" s="4">
        <f t="shared" si="198"/>
        <v>67.711922231979685</v>
      </c>
      <c r="AG187" s="4">
        <f t="shared" si="198"/>
        <v>99.199779112592466</v>
      </c>
      <c r="AI187" s="4">
        <f t="shared" si="199"/>
        <v>0.27403417617900772</v>
      </c>
      <c r="AJ187" s="4">
        <f t="shared" si="200"/>
        <v>-1.6193772505972817</v>
      </c>
      <c r="AK187" s="4">
        <f t="shared" si="201"/>
        <v>-1.1729770657799179</v>
      </c>
      <c r="AL187" s="4">
        <f t="shared" si="202"/>
        <v>-1.8584004302876949</v>
      </c>
      <c r="AM187" s="4">
        <f t="shared" si="203"/>
        <v>-1.8035450271819471</v>
      </c>
      <c r="AN187" s="4">
        <f t="shared" si="204"/>
        <v>-2.8835291972971717</v>
      </c>
      <c r="AO187" s="4">
        <f t="shared" si="205"/>
        <v>-1.8136967087790481</v>
      </c>
      <c r="AP187" s="4">
        <f t="shared" si="206"/>
        <v>0.25733354271969233</v>
      </c>
      <c r="AQ187" s="4">
        <f t="shared" si="207"/>
        <v>-0.78118249024929298</v>
      </c>
      <c r="AR187" s="4">
        <f t="shared" si="208"/>
        <v>-1.0896421236666143</v>
      </c>
      <c r="AS187" s="4">
        <f t="shared" si="209"/>
        <v>-1.341289764427934</v>
      </c>
      <c r="AT187" s="4">
        <f t="shared" si="210"/>
        <v>-1.3375336939728086</v>
      </c>
      <c r="AU187" s="4">
        <f t="shared" si="211"/>
        <v>-1.5970096280967709</v>
      </c>
      <c r="AV187" s="4">
        <f t="shared" si="228"/>
        <v>0.6790777680203206</v>
      </c>
      <c r="AW187" s="4">
        <f t="shared" si="228"/>
        <v>5.9722208874075307</v>
      </c>
      <c r="AY187" s="2">
        <f t="shared" si="229"/>
        <v>50.218860171223668</v>
      </c>
      <c r="AZ187" s="2">
        <f t="shared" si="229"/>
        <v>50.755482533360762</v>
      </c>
      <c r="BA187" s="2">
        <f t="shared" si="229"/>
        <v>52.126178088003805</v>
      </c>
      <c r="BB187" s="2">
        <f t="shared" si="229"/>
        <v>52.748443905440233</v>
      </c>
      <c r="BC187" s="2">
        <f t="shared" si="229"/>
        <v>54.612492182875577</v>
      </c>
      <c r="BD187" s="2">
        <f t="shared" si="229"/>
        <v>54.967844238198651</v>
      </c>
      <c r="BE187" s="2">
        <f t="shared" si="229"/>
        <v>55.766111931213374</v>
      </c>
      <c r="BF187" s="2">
        <f t="shared" si="229"/>
        <v>54.28492768207559</v>
      </c>
      <c r="BG187" s="2">
        <f t="shared" si="229"/>
        <v>52.992738953626947</v>
      </c>
      <c r="BH187" s="2">
        <f t="shared" si="229"/>
        <v>51.057499743025403</v>
      </c>
      <c r="BI187" s="2">
        <f t="shared" si="229"/>
        <v>49.716018745112315</v>
      </c>
      <c r="BJ187" s="2">
        <f t="shared" si="229"/>
        <v>50.47738473018638</v>
      </c>
      <c r="BK187" s="2">
        <f t="shared" si="229"/>
        <v>51.39749591441786</v>
      </c>
      <c r="BL187" s="2">
        <f t="shared" si="229"/>
        <v>53.380981066063924</v>
      </c>
      <c r="BM187" s="2">
        <f t="shared" si="229"/>
        <v>57.383179606678404</v>
      </c>
      <c r="BO187" s="2" t="str">
        <f t="shared" si="230"/>
        <v/>
      </c>
      <c r="BP187" s="2" t="str">
        <f t="shared" si="230"/>
        <v/>
      </c>
      <c r="BQ187" s="2" t="str">
        <f t="shared" si="230"/>
        <v/>
      </c>
      <c r="BR187" s="2" t="str">
        <f t="shared" si="230"/>
        <v/>
      </c>
      <c r="BS187" s="2" t="str">
        <f t="shared" si="230"/>
        <v/>
      </c>
      <c r="BT187" s="2" t="str">
        <f t="shared" si="230"/>
        <v/>
      </c>
      <c r="BU187" s="2" t="str">
        <f t="shared" si="230"/>
        <v/>
      </c>
      <c r="BV187" s="2" t="str">
        <f t="shared" si="230"/>
        <v/>
      </c>
      <c r="BW187" s="2" t="str">
        <f t="shared" si="230"/>
        <v/>
      </c>
      <c r="BX187" s="2" t="str">
        <f t="shared" si="230"/>
        <v/>
      </c>
      <c r="BY187" s="2" t="str">
        <f t="shared" si="230"/>
        <v/>
      </c>
      <c r="BZ187" s="2" t="str">
        <f t="shared" si="230"/>
        <v/>
      </c>
      <c r="CA187" s="2" t="str">
        <f t="shared" si="230"/>
        <v/>
      </c>
      <c r="CB187" s="2" t="str">
        <f t="shared" si="230"/>
        <v/>
      </c>
      <c r="CC187" s="2" t="str">
        <f t="shared" si="230"/>
        <v/>
      </c>
      <c r="CE187" s="2" t="str">
        <f t="shared" si="231"/>
        <v/>
      </c>
      <c r="CF187" s="2" t="str">
        <f t="shared" si="231"/>
        <v/>
      </c>
      <c r="CG187" s="2" t="str">
        <f t="shared" si="231"/>
        <v/>
      </c>
      <c r="CH187" s="2" t="str">
        <f t="shared" si="231"/>
        <v/>
      </c>
      <c r="CI187" s="2" t="str">
        <f t="shared" si="231"/>
        <v/>
      </c>
      <c r="CJ187" s="2" t="str">
        <f t="shared" si="231"/>
        <v/>
      </c>
      <c r="CK187" s="2" t="str">
        <f t="shared" si="231"/>
        <v/>
      </c>
      <c r="CL187" s="2" t="str">
        <f t="shared" si="231"/>
        <v/>
      </c>
      <c r="CM187" s="2" t="str">
        <f t="shared" si="231"/>
        <v/>
      </c>
      <c r="CN187" s="2" t="str">
        <f t="shared" si="231"/>
        <v/>
      </c>
      <c r="CO187" s="2" t="str">
        <f t="shared" si="231"/>
        <v/>
      </c>
      <c r="CP187" s="2" t="str">
        <f t="shared" si="231"/>
        <v/>
      </c>
      <c r="CQ187" s="2" t="str">
        <f t="shared" si="231"/>
        <v/>
      </c>
      <c r="CR187" s="2" t="str">
        <f t="shared" si="231"/>
        <v/>
      </c>
      <c r="CS187" s="2" t="str">
        <f t="shared" si="231"/>
        <v/>
      </c>
      <c r="CU187" s="2" t="str">
        <f t="shared" si="232"/>
        <v/>
      </c>
      <c r="CV187" s="2" t="str">
        <f t="shared" si="232"/>
        <v/>
      </c>
      <c r="CW187" s="2" t="str">
        <f t="shared" si="232"/>
        <v/>
      </c>
      <c r="CX187" s="2" t="str">
        <f t="shared" si="232"/>
        <v/>
      </c>
      <c r="CY187" s="2" t="str">
        <f t="shared" si="232"/>
        <v/>
      </c>
      <c r="CZ187" s="2" t="str">
        <f t="shared" si="232"/>
        <v/>
      </c>
      <c r="DA187" s="2" t="str">
        <f t="shared" si="232"/>
        <v/>
      </c>
      <c r="DB187" s="2" t="str">
        <f t="shared" si="232"/>
        <v/>
      </c>
      <c r="DC187" s="2" t="str">
        <f t="shared" si="232"/>
        <v/>
      </c>
      <c r="DD187" s="2" t="str">
        <f t="shared" si="232"/>
        <v/>
      </c>
      <c r="DE187" s="2" t="str">
        <f t="shared" si="232"/>
        <v/>
      </c>
      <c r="DF187" s="2" t="str">
        <f t="shared" si="232"/>
        <v/>
      </c>
      <c r="DG187" s="2" t="str">
        <f t="shared" si="232"/>
        <v/>
      </c>
      <c r="DH187" s="2" t="str">
        <f t="shared" si="232"/>
        <v/>
      </c>
      <c r="DI187" s="2" t="str">
        <f t="shared" si="232"/>
        <v/>
      </c>
      <c r="DK187" s="2">
        <f t="shared" si="238"/>
        <v>109.05558588850177</v>
      </c>
      <c r="DL187" s="2">
        <f t="shared" si="238"/>
        <v>105.84585846635878</v>
      </c>
      <c r="DM187" s="2">
        <f t="shared" si="238"/>
        <v>107.87520754052153</v>
      </c>
      <c r="DN187" s="2">
        <f t="shared" si="238"/>
        <v>109.67873723950467</v>
      </c>
      <c r="DO187" s="2">
        <f t="shared" si="238"/>
        <v>102.92590878888552</v>
      </c>
      <c r="DP187" s="2">
        <f t="shared" si="238"/>
        <v>110.13223825729952</v>
      </c>
      <c r="DQ187" s="2">
        <f t="shared" si="238"/>
        <v>107.02233449477353</v>
      </c>
      <c r="DR187" s="2">
        <f t="shared" si="238"/>
        <v>108.51964690431521</v>
      </c>
      <c r="DS187" s="2">
        <f t="shared" si="238"/>
        <v>100.81898922291549</v>
      </c>
      <c r="DT187" s="2">
        <f t="shared" si="238"/>
        <v>102.74036585365857</v>
      </c>
      <c r="DU187" s="2">
        <f t="shared" si="238"/>
        <v>105.41384290846229</v>
      </c>
      <c r="DV187" s="2">
        <f t="shared" si="238"/>
        <v>107.00742087351108</v>
      </c>
      <c r="DW187" s="2">
        <f t="shared" si="238"/>
        <v>104.73106584113557</v>
      </c>
      <c r="DX187" s="2">
        <f t="shared" si="238"/>
        <v>98.11698218061008</v>
      </c>
      <c r="DY187" s="2">
        <f t="shared" si="238"/>
        <v>100.94302527628847</v>
      </c>
      <c r="EA187" s="2">
        <f t="shared" ref="EA187:EE228" si="242">CE$229*$B187+CE$230</f>
        <v>50.576510499370315</v>
      </c>
      <c r="EB187" s="2">
        <f t="shared" si="242"/>
        <v>50.432904377944027</v>
      </c>
      <c r="EC187" s="2">
        <f t="shared" si="242"/>
        <v>51.867232035031115</v>
      </c>
      <c r="ED187" s="2">
        <f t="shared" si="242"/>
        <v>52.410617423386796</v>
      </c>
      <c r="EE187" s="2">
        <f t="shared" si="242"/>
        <v>54.269510873076825</v>
      </c>
      <c r="EF187" s="2">
        <f t="shared" si="241"/>
        <v>55.400345332372027</v>
      </c>
      <c r="EG187" s="2">
        <f t="shared" si="241"/>
        <v>55.740000684948875</v>
      </c>
      <c r="EH187" s="2">
        <f t="shared" si="241"/>
        <v>52.552754478566875</v>
      </c>
      <c r="EI187" s="2">
        <f t="shared" si="241"/>
        <v>52.645072985108726</v>
      </c>
      <c r="EJ187" s="2">
        <f t="shared" si="241"/>
        <v>49.208513917225311</v>
      </c>
      <c r="EK187" s="2">
        <f t="shared" si="213"/>
        <v>47.810601055328654</v>
      </c>
      <c r="EL187" s="2">
        <f t="shared" si="182"/>
        <v>49.721565369863029</v>
      </c>
      <c r="EM187" s="2">
        <f t="shared" si="182"/>
        <v>50.772143356390544</v>
      </c>
      <c r="EN187" s="2">
        <f t="shared" si="182"/>
        <v>53.279750048942077</v>
      </c>
      <c r="EO187" s="2">
        <f t="shared" si="182"/>
        <v>59.298573133164368</v>
      </c>
      <c r="EQ187" s="2">
        <f t="shared" si="239"/>
        <v>49.356391259528408</v>
      </c>
      <c r="ER187" s="2">
        <f t="shared" si="239"/>
        <v>50.984233419632524</v>
      </c>
      <c r="ES187" s="2">
        <f t="shared" si="239"/>
        <v>52.223308460609481</v>
      </c>
      <c r="ET187" s="2">
        <f t="shared" si="239"/>
        <v>52.913043394423184</v>
      </c>
      <c r="EU187" s="2">
        <f t="shared" si="239"/>
        <v>54.752773872936629</v>
      </c>
      <c r="EV187" s="2">
        <f t="shared" si="239"/>
        <v>54.806205369051654</v>
      </c>
      <c r="EW187" s="2">
        <f t="shared" si="239"/>
        <v>55.773532216469597</v>
      </c>
      <c r="EX187" s="2">
        <f t="shared" si="239"/>
        <v>54.643068663978255</v>
      </c>
      <c r="EY187" s="2">
        <f t="shared" si="239"/>
        <v>53.050820524027571</v>
      </c>
      <c r="EZ187" s="2">
        <f t="shared" si="239"/>
        <v>51.468512402956527</v>
      </c>
      <c r="FA187" s="2">
        <f t="shared" si="239"/>
        <v>50.109060569648101</v>
      </c>
      <c r="FB187" s="2">
        <f t="shared" si="239"/>
        <v>50.678378658595307</v>
      </c>
      <c r="FC187" s="2">
        <f t="shared" si="239"/>
        <v>51.633832080233674</v>
      </c>
      <c r="FD187" s="2">
        <f t="shared" si="239"/>
        <v>53.447900855675982</v>
      </c>
      <c r="FE187" s="2">
        <f t="shared" si="239"/>
        <v>55.609460560073799</v>
      </c>
      <c r="FG187" s="2">
        <f t="shared" si="240"/>
        <v>0.99999999963739572</v>
      </c>
      <c r="FH187" s="2">
        <f t="shared" si="240"/>
        <v>0.99999999964977593</v>
      </c>
      <c r="FI187" s="2">
        <f t="shared" si="240"/>
        <v>0.99999999962413499</v>
      </c>
      <c r="FJ187" s="2">
        <f t="shared" si="240"/>
        <v>0.99999999964761166</v>
      </c>
      <c r="FK187" s="2">
        <f t="shared" si="240"/>
        <v>0.9999999996772776</v>
      </c>
      <c r="FL187" s="2">
        <f t="shared" si="240"/>
        <v>0.99999999967160091</v>
      </c>
      <c r="FM187" s="2">
        <f t="shared" si="240"/>
        <v>0.99999999969112718</v>
      </c>
      <c r="FN187" s="2">
        <f t="shared" si="240"/>
        <v>0.99999999972423881</v>
      </c>
      <c r="FO187" s="2">
        <f t="shared" si="240"/>
        <v>0.99999999972454001</v>
      </c>
      <c r="FP187" s="2">
        <f t="shared" si="240"/>
        <v>0.99999999966144559</v>
      </c>
      <c r="FQ187" s="2">
        <f t="shared" si="240"/>
        <v>0.99999999971594311</v>
      </c>
      <c r="FR187" s="2">
        <f t="shared" si="240"/>
        <v>0.99999999972878639</v>
      </c>
      <c r="FS187" s="2">
        <f t="shared" si="240"/>
        <v>0.99999999970091946</v>
      </c>
      <c r="FT187" s="2">
        <f t="shared" si="240"/>
        <v>0.9999999996274056</v>
      </c>
      <c r="FU187" s="2">
        <f t="shared" si="240"/>
        <v>0.99999999970144815</v>
      </c>
      <c r="FW187" s="2">
        <f t="shared" si="233"/>
        <v>0.29312737449968579</v>
      </c>
      <c r="FX187" s="2">
        <f t="shared" si="233"/>
        <v>0.58509186278643777</v>
      </c>
      <c r="FY187" s="2">
        <f t="shared" si="233"/>
        <v>0.72722037551532082</v>
      </c>
      <c r="FZ187" s="2">
        <f t="shared" si="233"/>
        <v>0.67239052387352027</v>
      </c>
      <c r="GA187" s="2">
        <f t="shared" si="233"/>
        <v>0.70971974720957076</v>
      </c>
      <c r="GB187" s="2">
        <f t="shared" si="233"/>
        <v>0.72794482587946463</v>
      </c>
      <c r="GC187" s="2">
        <f t="shared" si="233"/>
        <v>0.77870676466561051</v>
      </c>
      <c r="GD187" s="2">
        <f t="shared" si="233"/>
        <v>0.82866642735542795</v>
      </c>
      <c r="GE187" s="2">
        <f t="shared" si="233"/>
        <v>0.85685289964944211</v>
      </c>
      <c r="GF187" s="2">
        <f t="shared" si="233"/>
        <v>0.81813586130718774</v>
      </c>
      <c r="GG187" s="2">
        <f t="shared" si="233"/>
        <v>0.82899770979226528</v>
      </c>
      <c r="GH187" s="2">
        <f t="shared" si="233"/>
        <v>0.78993399620114368</v>
      </c>
      <c r="GI187" s="2">
        <f t="shared" si="233"/>
        <v>0.72572905341059302</v>
      </c>
      <c r="GJ187" s="2">
        <f t="shared" si="233"/>
        <v>0.60202506536850786</v>
      </c>
      <c r="GK187" s="2">
        <f t="shared" si="233"/>
        <v>0.5192017052801311</v>
      </c>
      <c r="GM187" s="107">
        <f t="shared" si="234"/>
        <v>1.2976393863658361E-251</v>
      </c>
      <c r="GN187" s="107">
        <f t="shared" si="234"/>
        <v>4.7754022376245462E-287</v>
      </c>
      <c r="GO187" s="107">
        <f t="shared" si="234"/>
        <v>0</v>
      </c>
      <c r="GP187" s="107">
        <f t="shared" si="234"/>
        <v>0</v>
      </c>
      <c r="GQ187" s="107">
        <f t="shared" si="234"/>
        <v>0</v>
      </c>
      <c r="GR187" s="107">
        <f t="shared" si="234"/>
        <v>0</v>
      </c>
      <c r="GS187" s="107">
        <f t="shared" si="234"/>
        <v>0</v>
      </c>
      <c r="GT187" s="107">
        <f t="shared" si="234"/>
        <v>0</v>
      </c>
      <c r="GU187" s="107">
        <f t="shared" si="234"/>
        <v>0</v>
      </c>
      <c r="GV187" s="107">
        <f t="shared" si="234"/>
        <v>0</v>
      </c>
      <c r="GW187" s="107">
        <f t="shared" si="234"/>
        <v>0</v>
      </c>
      <c r="GX187" s="107">
        <f t="shared" si="234"/>
        <v>0</v>
      </c>
      <c r="GY187" s="107">
        <f t="shared" si="234"/>
        <v>0</v>
      </c>
      <c r="GZ187" s="107">
        <f t="shared" si="234"/>
        <v>0</v>
      </c>
      <c r="HA187" s="107">
        <f t="shared" si="234"/>
        <v>0</v>
      </c>
      <c r="HC187" s="107">
        <f t="shared" si="184"/>
        <v>6.4346682287097259E-126</v>
      </c>
      <c r="HD187" s="107">
        <f t="shared" si="184"/>
        <v>3.0930058055658958E-145</v>
      </c>
      <c r="HE187" s="107">
        <f t="shared" si="184"/>
        <v>2.5646855123967165E-165</v>
      </c>
      <c r="HF187" s="107">
        <f t="shared" si="183"/>
        <v>3.3751024284734231E-167</v>
      </c>
      <c r="HG187" s="107">
        <f t="shared" si="183"/>
        <v>2.1684813924446464E-174</v>
      </c>
      <c r="HH187" s="107">
        <f t="shared" si="183"/>
        <v>6.725029000365039E-191</v>
      </c>
      <c r="HI187" s="107">
        <f t="shared" si="183"/>
        <v>1.3313032975275795E-199</v>
      </c>
      <c r="HJ187" s="107">
        <f t="shared" si="183"/>
        <v>2.4941027769217626E-214</v>
      </c>
      <c r="HK187" s="107">
        <f t="shared" si="183"/>
        <v>1.9053197276676205E-208</v>
      </c>
      <c r="HL187" s="107">
        <f t="shared" si="183"/>
        <v>3.2823552202533968E-206</v>
      </c>
      <c r="HM187" s="107">
        <f t="shared" si="183"/>
        <v>8.7025707336036522E-203</v>
      </c>
      <c r="HN187" s="107">
        <f t="shared" si="183"/>
        <v>7.8549117018274223E-193</v>
      </c>
      <c r="HO187" s="107">
        <f t="shared" si="227"/>
        <v>1.9112999981726293E-178</v>
      </c>
      <c r="HP187" s="107">
        <f t="shared" si="227"/>
        <v>4.0602479580952685E-157</v>
      </c>
      <c r="HQ187" s="107">
        <f t="shared" si="227"/>
        <v>4.025075736199182E-287</v>
      </c>
      <c r="HS187" s="107">
        <f t="shared" si="235"/>
        <v>7.9487632224323962E-15</v>
      </c>
      <c r="HT187" s="107">
        <f t="shared" si="235"/>
        <v>1.5570199162723527E-19</v>
      </c>
      <c r="HU187" s="107">
        <f t="shared" si="235"/>
        <v>1.5955426522947116E-23</v>
      </c>
      <c r="HV187" s="107">
        <f t="shared" si="235"/>
        <v>2.6202973816280714E-23</v>
      </c>
      <c r="HW187" s="107">
        <f t="shared" si="235"/>
        <v>1.5356321229003599E-24</v>
      </c>
      <c r="HX187" s="107">
        <f t="shared" si="235"/>
        <v>3.2092225164322314E-27</v>
      </c>
      <c r="HY187" s="107">
        <f t="shared" si="235"/>
        <v>1.3707145466349294E-29</v>
      </c>
      <c r="HZ187" s="107">
        <f t="shared" si="235"/>
        <v>3.8720784259927517E-33</v>
      </c>
      <c r="IA187" s="107">
        <f t="shared" si="235"/>
        <v>2.6221635991945758E-33</v>
      </c>
      <c r="IB187" s="107">
        <f t="shared" si="235"/>
        <v>1.0329549815985437E-31</v>
      </c>
      <c r="IC187" s="107">
        <f t="shared" si="235"/>
        <v>2.569412403726813E-31</v>
      </c>
      <c r="ID187" s="107">
        <f t="shared" si="235"/>
        <v>1.2125799486605448E-28</v>
      </c>
      <c r="IE187" s="107">
        <f t="shared" si="235"/>
        <v>3.1948611229509543E-25</v>
      </c>
      <c r="IF187" s="107">
        <f t="shared" si="235"/>
        <v>6.2918535894356786E-21</v>
      </c>
      <c r="IG187" s="107">
        <f t="shared" si="235"/>
        <v>6.6493939292885112E-28</v>
      </c>
      <c r="II187" s="107">
        <f t="shared" si="236"/>
        <v>0.46574751373091416</v>
      </c>
      <c r="IJ187" s="107">
        <f t="shared" si="236"/>
        <v>0.41697901199001219</v>
      </c>
      <c r="IK187" s="107">
        <f t="shared" si="236"/>
        <v>0.18569266771971546</v>
      </c>
      <c r="IL187" s="107">
        <f t="shared" si="236"/>
        <v>0.27481920548396571</v>
      </c>
      <c r="IM187" s="107">
        <f t="shared" si="236"/>
        <v>0.20780372064282518</v>
      </c>
      <c r="IN187" s="107">
        <f t="shared" si="236"/>
        <v>0.16504114912699916</v>
      </c>
      <c r="IO187" s="107">
        <f t="shared" si="236"/>
        <v>8.8405754809364939E-2</v>
      </c>
      <c r="IP187" s="107">
        <f t="shared" si="236"/>
        <v>3.3568904259555693E-2</v>
      </c>
      <c r="IQ187" s="107">
        <f t="shared" si="236"/>
        <v>1.8735834307120787E-2</v>
      </c>
      <c r="IR187" s="107">
        <f t="shared" si="236"/>
        <v>4.3552844067589913E-2</v>
      </c>
      <c r="IS187" s="107">
        <f t="shared" si="236"/>
        <v>3.7573715406414722E-2</v>
      </c>
      <c r="IT187" s="107">
        <f t="shared" si="236"/>
        <v>8.0579267484176376E-2</v>
      </c>
      <c r="IU187" s="107">
        <f t="shared" si="236"/>
        <v>0.17930758485336493</v>
      </c>
      <c r="IV187" s="107">
        <f t="shared" si="236"/>
        <v>0.38810323606481284</v>
      </c>
      <c r="IW187" s="107">
        <f t="shared" si="236"/>
        <v>0.47997993516496484</v>
      </c>
      <c r="IY187" s="107">
        <f t="shared" si="237"/>
        <v>0.4657475137309221</v>
      </c>
      <c r="IZ187" s="107">
        <f t="shared" si="237"/>
        <v>0.41697901199001219</v>
      </c>
      <c r="JA187" s="107">
        <f t="shared" si="237"/>
        <v>0.18569266771971546</v>
      </c>
      <c r="JB187" s="107">
        <f t="shared" si="237"/>
        <v>0.27481920548396571</v>
      </c>
      <c r="JC187" s="107">
        <f t="shared" si="237"/>
        <v>0.20780372064282518</v>
      </c>
      <c r="JD187" s="107">
        <f t="shared" si="237"/>
        <v>0.16504114912699916</v>
      </c>
      <c r="JE187" s="107">
        <f t="shared" si="237"/>
        <v>8.8405754809364939E-2</v>
      </c>
      <c r="JF187" s="107">
        <f t="shared" si="237"/>
        <v>3.3568904259555693E-2</v>
      </c>
      <c r="JG187" s="107">
        <f t="shared" si="237"/>
        <v>1.8735834307120787E-2</v>
      </c>
      <c r="JH187" s="107">
        <f t="shared" si="237"/>
        <v>4.3552844067589913E-2</v>
      </c>
      <c r="JI187" s="107">
        <f t="shared" si="237"/>
        <v>3.7573715406414722E-2</v>
      </c>
      <c r="JJ187" s="107">
        <f t="shared" si="237"/>
        <v>8.0579267484176376E-2</v>
      </c>
      <c r="JK187" s="107">
        <f t="shared" si="237"/>
        <v>0.17930758485336493</v>
      </c>
      <c r="JL187" s="107">
        <f t="shared" si="237"/>
        <v>0.38810323606481284</v>
      </c>
      <c r="JM187" s="107">
        <f t="shared" si="237"/>
        <v>0.47997993516496484</v>
      </c>
    </row>
    <row r="188" spans="2:273" x14ac:dyDescent="0.25">
      <c r="B188" s="2">
        <v>160</v>
      </c>
      <c r="C188" s="37">
        <v>50.448</v>
      </c>
      <c r="D188" s="37">
        <v>50.776000000000003</v>
      </c>
      <c r="E188" s="37">
        <v>50.469000000000001</v>
      </c>
      <c r="F188" s="37">
        <v>52.609000000000002</v>
      </c>
      <c r="G188" s="37">
        <v>53.938000000000002</v>
      </c>
      <c r="H188" s="37">
        <v>53.765999999999998</v>
      </c>
      <c r="I188" s="37">
        <v>55.859000000000002</v>
      </c>
      <c r="J188" s="37">
        <v>53.609000000000002</v>
      </c>
      <c r="K188" s="37">
        <v>51.171999999999997</v>
      </c>
      <c r="L188" s="37">
        <v>50.015999999999998</v>
      </c>
      <c r="M188" s="37">
        <v>48.780999999999999</v>
      </c>
      <c r="N188" s="37">
        <v>49.969000000000001</v>
      </c>
      <c r="O188" s="37">
        <v>49.703000000000003</v>
      </c>
      <c r="P188" s="37">
        <v>63.125</v>
      </c>
      <c r="Q188" s="37">
        <v>94.75</v>
      </c>
      <c r="S188" s="4">
        <f t="shared" si="185"/>
        <v>50.058299681162978</v>
      </c>
      <c r="T188" s="4">
        <f t="shared" si="186"/>
        <v>51.706497163071994</v>
      </c>
      <c r="U188" s="4">
        <f t="shared" si="187"/>
        <v>52.440478987964909</v>
      </c>
      <c r="V188" s="4">
        <f t="shared" si="188"/>
        <v>53.863476992873757</v>
      </c>
      <c r="W188" s="4">
        <f t="shared" si="189"/>
        <v>55.56200930869268</v>
      </c>
      <c r="X188" s="4">
        <f t="shared" si="190"/>
        <v>55.508454248520543</v>
      </c>
      <c r="Y188" s="4">
        <f t="shared" si="191"/>
        <v>55.946547200424639</v>
      </c>
      <c r="Z188" s="4">
        <f t="shared" si="192"/>
        <v>54.312987950285873</v>
      </c>
      <c r="AA188" s="4">
        <f t="shared" si="193"/>
        <v>52.922050874052189</v>
      </c>
      <c r="AB188" s="4">
        <f t="shared" si="194"/>
        <v>51.14857106642571</v>
      </c>
      <c r="AC188" s="4">
        <f t="shared" si="195"/>
        <v>49.781720307576911</v>
      </c>
      <c r="AD188" s="4">
        <f t="shared" si="196"/>
        <v>50.821896705085315</v>
      </c>
      <c r="AE188" s="4">
        <f t="shared" si="197"/>
        <v>53.05337518139099</v>
      </c>
      <c r="AF188" s="4">
        <f t="shared" si="198"/>
        <v>62.902042986494401</v>
      </c>
      <c r="AG188" s="4">
        <f t="shared" si="198"/>
        <v>87.775632544695554</v>
      </c>
      <c r="AI188" s="4">
        <f t="shared" si="199"/>
        <v>0.38970031883702205</v>
      </c>
      <c r="AJ188" s="4">
        <f t="shared" si="200"/>
        <v>-0.93049716307199049</v>
      </c>
      <c r="AK188" s="4">
        <f t="shared" si="201"/>
        <v>-1.9714789879649075</v>
      </c>
      <c r="AL188" s="4">
        <f t="shared" si="202"/>
        <v>-1.2544769928737551</v>
      </c>
      <c r="AM188" s="4">
        <f t="shared" si="203"/>
        <v>-1.6240093086926777</v>
      </c>
      <c r="AN188" s="4">
        <f t="shared" si="204"/>
        <v>-1.742454248520545</v>
      </c>
      <c r="AO188" s="4">
        <f t="shared" si="205"/>
        <v>-8.7547200424637595E-2</v>
      </c>
      <c r="AP188" s="4">
        <f t="shared" si="206"/>
        <v>-0.70398795028587102</v>
      </c>
      <c r="AQ188" s="4">
        <f t="shared" si="207"/>
        <v>-1.7500508740521923</v>
      </c>
      <c r="AR188" s="4">
        <f t="shared" si="208"/>
        <v>-1.1325710664257116</v>
      </c>
      <c r="AS188" s="4">
        <f t="shared" si="209"/>
        <v>-1.0007203075769127</v>
      </c>
      <c r="AT188" s="4">
        <f t="shared" si="210"/>
        <v>-0.85289670508531401</v>
      </c>
      <c r="AU188" s="4">
        <f t="shared" si="211"/>
        <v>-3.3503751813909872</v>
      </c>
      <c r="AV188" s="4">
        <f t="shared" ref="AV188:AW203" si="243">IF(OR($B188 &lt; P$231, $B188 &gt; P$234), 0, P188-AF188)</f>
        <v>0.22295701350559938</v>
      </c>
      <c r="AW188" s="4">
        <f t="shared" si="243"/>
        <v>6.9743674553044457</v>
      </c>
      <c r="AY188" s="2">
        <f t="shared" si="229"/>
        <v>50.058195523708619</v>
      </c>
      <c r="AZ188" s="2">
        <f t="shared" si="229"/>
        <v>50.662010283488357</v>
      </c>
      <c r="BA188" s="2">
        <f t="shared" si="229"/>
        <v>52.047870927702014</v>
      </c>
      <c r="BB188" s="2">
        <f t="shared" si="229"/>
        <v>52.688574142004342</v>
      </c>
      <c r="BC188" s="2">
        <f t="shared" si="229"/>
        <v>54.552069033487506</v>
      </c>
      <c r="BD188" s="2">
        <f t="shared" si="229"/>
        <v>54.852135370840656</v>
      </c>
      <c r="BE188" s="2">
        <f t="shared" si="229"/>
        <v>55.671856267387192</v>
      </c>
      <c r="BF188" s="2">
        <f t="shared" si="229"/>
        <v>54.24589960320165</v>
      </c>
      <c r="BG188" s="2">
        <f t="shared" si="229"/>
        <v>52.894217424914942</v>
      </c>
      <c r="BH188" s="2">
        <f t="shared" si="229"/>
        <v>51.021366873676726</v>
      </c>
      <c r="BI188" s="2">
        <f t="shared" si="229"/>
        <v>49.666918655212669</v>
      </c>
      <c r="BJ188" s="2">
        <f t="shared" si="229"/>
        <v>50.399525380660691</v>
      </c>
      <c r="BK188" s="2">
        <f t="shared" si="229"/>
        <v>51.325985236663421</v>
      </c>
      <c r="BL188" s="2">
        <f t="shared" si="229"/>
        <v>53.271888396252869</v>
      </c>
      <c r="BM188" s="2">
        <f t="shared" si="229"/>
        <v>57.059825181580138</v>
      </c>
      <c r="BO188" s="2" t="str">
        <f t="shared" si="230"/>
        <v/>
      </c>
      <c r="BP188" s="2" t="str">
        <f t="shared" si="230"/>
        <v/>
      </c>
      <c r="BQ188" s="2" t="str">
        <f t="shared" si="230"/>
        <v/>
      </c>
      <c r="BR188" s="2" t="str">
        <f t="shared" si="230"/>
        <v/>
      </c>
      <c r="BS188" s="2" t="str">
        <f t="shared" si="230"/>
        <v/>
      </c>
      <c r="BT188" s="2" t="str">
        <f t="shared" si="230"/>
        <v/>
      </c>
      <c r="BU188" s="2" t="str">
        <f t="shared" si="230"/>
        <v/>
      </c>
      <c r="BV188" s="2" t="str">
        <f t="shared" si="230"/>
        <v/>
      </c>
      <c r="BW188" s="2" t="str">
        <f t="shared" si="230"/>
        <v/>
      </c>
      <c r="BX188" s="2" t="str">
        <f t="shared" si="230"/>
        <v/>
      </c>
      <c r="BY188" s="2" t="str">
        <f t="shared" si="230"/>
        <v/>
      </c>
      <c r="BZ188" s="2" t="str">
        <f t="shared" si="230"/>
        <v/>
      </c>
      <c r="CA188" s="2" t="str">
        <f t="shared" si="230"/>
        <v/>
      </c>
      <c r="CB188" s="2" t="str">
        <f t="shared" si="230"/>
        <v/>
      </c>
      <c r="CC188" s="2" t="str">
        <f t="shared" si="230"/>
        <v/>
      </c>
      <c r="CE188" s="2" t="str">
        <f t="shared" si="231"/>
        <v/>
      </c>
      <c r="CF188" s="2" t="str">
        <f t="shared" si="231"/>
        <v/>
      </c>
      <c r="CG188" s="2" t="str">
        <f t="shared" si="231"/>
        <v/>
      </c>
      <c r="CH188" s="2" t="str">
        <f t="shared" si="231"/>
        <v/>
      </c>
      <c r="CI188" s="2" t="str">
        <f t="shared" si="231"/>
        <v/>
      </c>
      <c r="CJ188" s="2" t="str">
        <f t="shared" si="231"/>
        <v/>
      </c>
      <c r="CK188" s="2" t="str">
        <f t="shared" si="231"/>
        <v/>
      </c>
      <c r="CL188" s="2" t="str">
        <f t="shared" si="231"/>
        <v/>
      </c>
      <c r="CM188" s="2" t="str">
        <f t="shared" si="231"/>
        <v/>
      </c>
      <c r="CN188" s="2" t="str">
        <f t="shared" si="231"/>
        <v/>
      </c>
      <c r="CO188" s="2" t="str">
        <f t="shared" si="231"/>
        <v/>
      </c>
      <c r="CP188" s="2" t="str">
        <f t="shared" si="231"/>
        <v/>
      </c>
      <c r="CQ188" s="2" t="str">
        <f t="shared" si="231"/>
        <v/>
      </c>
      <c r="CR188" s="2" t="str">
        <f t="shared" si="231"/>
        <v/>
      </c>
      <c r="CS188" s="2" t="str">
        <f t="shared" si="231"/>
        <v/>
      </c>
      <c r="CU188" s="2" t="str">
        <f t="shared" si="232"/>
        <v/>
      </c>
      <c r="CV188" s="2" t="str">
        <f t="shared" si="232"/>
        <v/>
      </c>
      <c r="CW188" s="2" t="str">
        <f t="shared" si="232"/>
        <v/>
      </c>
      <c r="CX188" s="2" t="str">
        <f t="shared" si="232"/>
        <v/>
      </c>
      <c r="CY188" s="2" t="str">
        <f t="shared" si="232"/>
        <v/>
      </c>
      <c r="CZ188" s="2" t="str">
        <f t="shared" si="232"/>
        <v/>
      </c>
      <c r="DA188" s="2" t="str">
        <f t="shared" si="232"/>
        <v/>
      </c>
      <c r="DB188" s="2" t="str">
        <f t="shared" si="232"/>
        <v/>
      </c>
      <c r="DC188" s="2">
        <f t="shared" si="232"/>
        <v>51.171999999999997</v>
      </c>
      <c r="DD188" s="2" t="str">
        <f t="shared" si="232"/>
        <v/>
      </c>
      <c r="DE188" s="2" t="str">
        <f t="shared" si="232"/>
        <v/>
      </c>
      <c r="DF188" s="2" t="str">
        <f t="shared" si="232"/>
        <v/>
      </c>
      <c r="DG188" s="2" t="str">
        <f t="shared" si="232"/>
        <v/>
      </c>
      <c r="DH188" s="2" t="str">
        <f t="shared" si="232"/>
        <v/>
      </c>
      <c r="DI188" s="2" t="str">
        <f t="shared" si="232"/>
        <v/>
      </c>
      <c r="DK188" s="2">
        <f t="shared" si="238"/>
        <v>109.34887804878051</v>
      </c>
      <c r="DL188" s="2">
        <f t="shared" si="238"/>
        <v>106.10776495691869</v>
      </c>
      <c r="DM188" s="2">
        <f t="shared" si="238"/>
        <v>108.1567351656096</v>
      </c>
      <c r="DN188" s="2">
        <f t="shared" si="238"/>
        <v>109.96569842947748</v>
      </c>
      <c r="DO188" s="2">
        <f t="shared" si="238"/>
        <v>103.14804530353365</v>
      </c>
      <c r="DP188" s="2">
        <f t="shared" si="238"/>
        <v>110.40306452745591</v>
      </c>
      <c r="DQ188" s="2">
        <f t="shared" si="238"/>
        <v>107.26193989547039</v>
      </c>
      <c r="DR188" s="2">
        <f t="shared" si="238"/>
        <v>108.79406219512197</v>
      </c>
      <c r="DS188" s="2">
        <f t="shared" si="238"/>
        <v>101.03397082894418</v>
      </c>
      <c r="DT188" s="2">
        <f t="shared" si="238"/>
        <v>102.99981951219516</v>
      </c>
      <c r="DU188" s="2">
        <f t="shared" si="238"/>
        <v>105.69419741782133</v>
      </c>
      <c r="DV188" s="2">
        <f t="shared" si="238"/>
        <v>107.30035847986389</v>
      </c>
      <c r="DW188" s="2">
        <f t="shared" si="238"/>
        <v>104.98706463304134</v>
      </c>
      <c r="DX188" s="2">
        <f t="shared" si="238"/>
        <v>98.333914980368462</v>
      </c>
      <c r="DY188" s="2">
        <f t="shared" si="238"/>
        <v>101.17941831710255</v>
      </c>
      <c r="EA188" s="2">
        <f t="shared" si="242"/>
        <v>50.484673342276736</v>
      </c>
      <c r="EB188" s="2">
        <f t="shared" si="242"/>
        <v>50.30224516486561</v>
      </c>
      <c r="EC188" s="2">
        <f t="shared" si="242"/>
        <v>51.767940216639779</v>
      </c>
      <c r="ED188" s="2">
        <f t="shared" si="242"/>
        <v>52.318222912431295</v>
      </c>
      <c r="EE188" s="2">
        <f t="shared" si="242"/>
        <v>54.179317670454935</v>
      </c>
      <c r="EF188" s="2">
        <f t="shared" si="241"/>
        <v>55.318140741167987</v>
      </c>
      <c r="EG188" s="2">
        <f t="shared" si="241"/>
        <v>55.643768893173331</v>
      </c>
      <c r="EH188" s="2">
        <f t="shared" si="241"/>
        <v>52.416021753039047</v>
      </c>
      <c r="EI188" s="2">
        <f t="shared" si="241"/>
        <v>52.528221111646694</v>
      </c>
      <c r="EJ188" s="2">
        <f t="shared" si="241"/>
        <v>49.06239551151269</v>
      </c>
      <c r="EK188" s="2">
        <f t="shared" si="213"/>
        <v>47.653612344300981</v>
      </c>
      <c r="EL188" s="2">
        <f t="shared" si="182"/>
        <v>49.593300821917822</v>
      </c>
      <c r="EM188" s="2">
        <f t="shared" si="182"/>
        <v>50.649540550962861</v>
      </c>
      <c r="EN188" s="2">
        <f t="shared" si="182"/>
        <v>53.158070039906619</v>
      </c>
      <c r="EO188" s="2">
        <f t="shared" si="182"/>
        <v>59.223723610840324</v>
      </c>
      <c r="EQ188" s="2">
        <f t="shared" si="239"/>
        <v>49.241272267621881</v>
      </c>
      <c r="ER188" s="2">
        <f t="shared" si="239"/>
        <v>50.864660417727109</v>
      </c>
      <c r="ES188" s="2">
        <f t="shared" si="239"/>
        <v>52.131276741107008</v>
      </c>
      <c r="ET188" s="2">
        <f t="shared" si="239"/>
        <v>52.831907935157076</v>
      </c>
      <c r="EU188" s="2">
        <f t="shared" si="239"/>
        <v>54.673170606408434</v>
      </c>
      <c r="EV188" s="2">
        <f t="shared" si="239"/>
        <v>54.713794818080196</v>
      </c>
      <c r="EW188" s="2">
        <f t="shared" si="239"/>
        <v>55.678196486514715</v>
      </c>
      <c r="EX188" s="2">
        <f t="shared" si="239"/>
        <v>54.546427509792714</v>
      </c>
      <c r="EY188" s="2">
        <f t="shared" si="239"/>
        <v>52.942785723259334</v>
      </c>
      <c r="EZ188" s="2">
        <f t="shared" si="239"/>
        <v>51.367266192200191</v>
      </c>
      <c r="FA188" s="2">
        <f t="shared" si="239"/>
        <v>49.996800512407319</v>
      </c>
      <c r="FB188" s="2">
        <f t="shared" si="239"/>
        <v>50.569827853342218</v>
      </c>
      <c r="FC188" s="2">
        <f t="shared" si="239"/>
        <v>51.529051393229835</v>
      </c>
      <c r="FD188" s="2">
        <f t="shared" si="239"/>
        <v>53.331654274814596</v>
      </c>
      <c r="FE188" s="2">
        <f t="shared" si="239"/>
        <v>55.468116134261216</v>
      </c>
      <c r="FG188" s="2">
        <f t="shared" si="240"/>
        <v>0.99999999971197318</v>
      </c>
      <c r="FH188" s="2">
        <f t="shared" si="240"/>
        <v>0.99999999972180709</v>
      </c>
      <c r="FI188" s="2">
        <f t="shared" si="240"/>
        <v>0.99999999970143982</v>
      </c>
      <c r="FJ188" s="2">
        <f t="shared" si="240"/>
        <v>0.99999999972008802</v>
      </c>
      <c r="FK188" s="2">
        <f t="shared" si="240"/>
        <v>0.9999999997436525</v>
      </c>
      <c r="FL188" s="2">
        <f t="shared" si="240"/>
        <v>0.99999999973914333</v>
      </c>
      <c r="FM188" s="2">
        <f t="shared" si="240"/>
        <v>0.99999999975465359</v>
      </c>
      <c r="FN188" s="2">
        <f t="shared" si="240"/>
        <v>0.99999999978095511</v>
      </c>
      <c r="FO188" s="2">
        <f t="shared" si="240"/>
        <v>0.99999999978119436</v>
      </c>
      <c r="FP188" s="2">
        <f t="shared" si="240"/>
        <v>0.99999999973107667</v>
      </c>
      <c r="FQ188" s="2">
        <f t="shared" si="240"/>
        <v>0.9999999997743656</v>
      </c>
      <c r="FR188" s="2">
        <f t="shared" si="240"/>
        <v>0.99999999978456733</v>
      </c>
      <c r="FS188" s="2">
        <f t="shared" si="240"/>
        <v>0.99999999976243192</v>
      </c>
      <c r="FT188" s="2">
        <f t="shared" si="240"/>
        <v>0.99999999970403775</v>
      </c>
      <c r="FU188" s="2">
        <f t="shared" si="240"/>
        <v>0.99999999976285181</v>
      </c>
      <c r="FW188" s="2">
        <f t="shared" si="233"/>
        <v>0.34299297645449039</v>
      </c>
      <c r="FX188" s="2">
        <f t="shared" si="233"/>
        <v>0.63967878052313532</v>
      </c>
      <c r="FY188" s="2">
        <f t="shared" si="233"/>
        <v>0.77044468523293197</v>
      </c>
      <c r="FZ188" s="2">
        <f t="shared" si="233"/>
        <v>0.72096945998468598</v>
      </c>
      <c r="GA188" s="2">
        <f t="shared" si="233"/>
        <v>0.75478208863915364</v>
      </c>
      <c r="GB188" s="2">
        <f t="shared" si="233"/>
        <v>0.77109047466661673</v>
      </c>
      <c r="GC188" s="2">
        <f t="shared" si="233"/>
        <v>0.81583865799202693</v>
      </c>
      <c r="GD188" s="2">
        <f t="shared" si="233"/>
        <v>0.85893395284552088</v>
      </c>
      <c r="GE188" s="2">
        <f t="shared" si="233"/>
        <v>0.88284501957658013</v>
      </c>
      <c r="GF188" s="2">
        <f t="shared" si="233"/>
        <v>0.84992679375603009</v>
      </c>
      <c r="GG188" s="2">
        <f t="shared" si="233"/>
        <v>0.85921665413785497</v>
      </c>
      <c r="GH188" s="2">
        <f t="shared" si="233"/>
        <v>0.82560392120932358</v>
      </c>
      <c r="GI188" s="2">
        <f t="shared" si="233"/>
        <v>0.7691146490566676</v>
      </c>
      <c r="GJ188" s="2">
        <f t="shared" si="233"/>
        <v>0.6556951616962573</v>
      </c>
      <c r="GK188" s="2">
        <f t="shared" si="233"/>
        <v>0.57617800920477102</v>
      </c>
      <c r="GM188" s="107">
        <f t="shared" si="234"/>
        <v>6.3100951937576989E-257</v>
      </c>
      <c r="GN188" s="107">
        <f t="shared" si="234"/>
        <v>4.1838992370775273E-293</v>
      </c>
      <c r="GO188" s="107">
        <f t="shared" si="234"/>
        <v>0</v>
      </c>
      <c r="GP188" s="107">
        <f t="shared" si="234"/>
        <v>0</v>
      </c>
      <c r="GQ188" s="107">
        <f t="shared" si="234"/>
        <v>0</v>
      </c>
      <c r="GR188" s="107">
        <f t="shared" si="234"/>
        <v>0</v>
      </c>
      <c r="GS188" s="107">
        <f t="shared" si="234"/>
        <v>0</v>
      </c>
      <c r="GT188" s="107">
        <f t="shared" si="234"/>
        <v>0</v>
      </c>
      <c r="GU188" s="107">
        <f t="shared" si="234"/>
        <v>0</v>
      </c>
      <c r="GV188" s="107">
        <f t="shared" si="234"/>
        <v>0</v>
      </c>
      <c r="GW188" s="107">
        <f t="shared" si="234"/>
        <v>0</v>
      </c>
      <c r="GX188" s="107">
        <f t="shared" si="234"/>
        <v>0</v>
      </c>
      <c r="GY188" s="107">
        <f t="shared" si="234"/>
        <v>0</v>
      </c>
      <c r="GZ188" s="107">
        <f t="shared" si="234"/>
        <v>0</v>
      </c>
      <c r="HA188" s="107">
        <f t="shared" si="234"/>
        <v>0</v>
      </c>
      <c r="HC188" s="107">
        <f t="shared" si="184"/>
        <v>2.3087704810412573E-129</v>
      </c>
      <c r="HD188" s="107">
        <f t="shared" si="184"/>
        <v>3.4635403605281164E-149</v>
      </c>
      <c r="HE188" s="107">
        <f t="shared" si="184"/>
        <v>7.8279764843114442E-170</v>
      </c>
      <c r="HF188" s="107">
        <f t="shared" si="183"/>
        <v>9.6135919461877517E-172</v>
      </c>
      <c r="HG188" s="107">
        <f t="shared" si="183"/>
        <v>4.0263929842238045E-179</v>
      </c>
      <c r="HH188" s="107">
        <f t="shared" si="183"/>
        <v>4.5216499275032271E-196</v>
      </c>
      <c r="HI188" s="107">
        <f t="shared" ref="HI188:HN228" si="244" xml:space="preserve"> _xlfn.NORM.DIST($B188, I$8, ABS(I$12), TRUE) * _xlfn.NORM.DIST(($B188 - I$8)*I$16, 0, ABS(I$12), TRUE) * 2</f>
        <v>5.713163960097569E-205</v>
      </c>
      <c r="HJ188" s="107">
        <f t="shared" si="244"/>
        <v>4.9276156434313529E-220</v>
      </c>
      <c r="HK188" s="107">
        <f t="shared" si="244"/>
        <v>5.7409188539156189E-214</v>
      </c>
      <c r="HL188" s="107">
        <f t="shared" si="244"/>
        <v>9.4316920577794628E-212</v>
      </c>
      <c r="HM188" s="107">
        <f t="shared" si="244"/>
        <v>3.3920289071337211E-208</v>
      </c>
      <c r="HN188" s="107">
        <f t="shared" si="244"/>
        <v>5.4126485144754536E-198</v>
      </c>
      <c r="HO188" s="107">
        <f t="shared" si="227"/>
        <v>2.8398565060826358E-183</v>
      </c>
      <c r="HP188" s="107">
        <f t="shared" si="227"/>
        <v>1.9001997189483566E-161</v>
      </c>
      <c r="HQ188" s="107">
        <f t="shared" si="227"/>
        <v>5.2174811233716952E-295</v>
      </c>
      <c r="HS188" s="107">
        <f t="shared" si="235"/>
        <v>9.5370860547304944E-16</v>
      </c>
      <c r="HT188" s="107">
        <f t="shared" si="235"/>
        <v>1.1345813196530871E-20</v>
      </c>
      <c r="HU188" s="107">
        <f t="shared" si="235"/>
        <v>7.245795885426717E-25</v>
      </c>
      <c r="HV188" s="107">
        <f t="shared" si="235"/>
        <v>1.2040471627984135E-24</v>
      </c>
      <c r="HW188" s="107">
        <f t="shared" si="235"/>
        <v>6.1074412193846604E-26</v>
      </c>
      <c r="HX188" s="107">
        <f t="shared" si="235"/>
        <v>9.1656215961098927E-29</v>
      </c>
      <c r="HY188" s="107">
        <f t="shared" si="235"/>
        <v>3.1682856995027115E-31</v>
      </c>
      <c r="HZ188" s="107">
        <f t="shared" si="235"/>
        <v>6.444066690640566E-35</v>
      </c>
      <c r="IA188" s="107">
        <f t="shared" si="235"/>
        <v>4.6615295646681838E-35</v>
      </c>
      <c r="IB188" s="107">
        <f t="shared" si="235"/>
        <v>1.9576388728956121E-33</v>
      </c>
      <c r="IC188" s="107">
        <f t="shared" si="235"/>
        <v>5.3158405409128679E-33</v>
      </c>
      <c r="ID188" s="107">
        <f t="shared" si="235"/>
        <v>3.2335630378914098E-30</v>
      </c>
      <c r="IE188" s="107">
        <f t="shared" si="235"/>
        <v>1.1788404436112869E-26</v>
      </c>
      <c r="IF188" s="107">
        <f t="shared" si="235"/>
        <v>3.5975830768526217E-22</v>
      </c>
      <c r="IG188" s="107">
        <f t="shared" si="235"/>
        <v>1.0364070541064498E-29</v>
      </c>
      <c r="II188" s="107">
        <f t="shared" si="236"/>
        <v>0.50545234503978431</v>
      </c>
      <c r="IJ188" s="107">
        <f t="shared" si="236"/>
        <v>0.34207935994738459</v>
      </c>
      <c r="IK188" s="107">
        <f t="shared" si="236"/>
        <v>0.12129345400652142</v>
      </c>
      <c r="IL188" s="107">
        <f t="shared" si="236"/>
        <v>0.19533008089913559</v>
      </c>
      <c r="IM188" s="107">
        <f t="shared" si="236"/>
        <v>0.13759474728156645</v>
      </c>
      <c r="IN188" s="107">
        <f t="shared" si="236"/>
        <v>0.10212217485447163</v>
      </c>
      <c r="IO188" s="107">
        <f t="shared" si="236"/>
        <v>4.8605546938242809E-2</v>
      </c>
      <c r="IP188" s="107">
        <f t="shared" si="236"/>
        <v>1.5775016644929162E-2</v>
      </c>
      <c r="IQ188" s="107">
        <f t="shared" si="236"/>
        <v>8.3237773364965035E-3</v>
      </c>
      <c r="IR188" s="107">
        <f t="shared" si="236"/>
        <v>2.1347392192394586E-2</v>
      </c>
      <c r="IS188" s="107">
        <f t="shared" si="236"/>
        <v>1.8275591365358192E-2</v>
      </c>
      <c r="IT188" s="107">
        <f t="shared" si="236"/>
        <v>4.4278361594462148E-2</v>
      </c>
      <c r="IU188" s="107">
        <f t="shared" si="236"/>
        <v>0.11476618283026818</v>
      </c>
      <c r="IV188" s="107">
        <f t="shared" si="236"/>
        <v>0.30627222507418173</v>
      </c>
      <c r="IW188" s="107">
        <f t="shared" si="236"/>
        <v>0.40383837922778737</v>
      </c>
      <c r="IY188" s="107">
        <f t="shared" si="237"/>
        <v>0.50545234503978531</v>
      </c>
      <c r="IZ188" s="107">
        <f t="shared" si="237"/>
        <v>0.34207935994738459</v>
      </c>
      <c r="JA188" s="107">
        <f t="shared" si="237"/>
        <v>0.12129345400652142</v>
      </c>
      <c r="JB188" s="107">
        <f t="shared" si="237"/>
        <v>0.19533008089913559</v>
      </c>
      <c r="JC188" s="107">
        <f t="shared" si="237"/>
        <v>0.13759474728156645</v>
      </c>
      <c r="JD188" s="107">
        <f t="shared" si="237"/>
        <v>0.10212217485447163</v>
      </c>
      <c r="JE188" s="107">
        <f t="shared" si="237"/>
        <v>4.8605546938242809E-2</v>
      </c>
      <c r="JF188" s="107">
        <f t="shared" si="237"/>
        <v>1.5775016644929162E-2</v>
      </c>
      <c r="JG188" s="107">
        <f t="shared" si="237"/>
        <v>8.3237773364965035E-3</v>
      </c>
      <c r="JH188" s="107">
        <f t="shared" si="237"/>
        <v>2.1347392192394586E-2</v>
      </c>
      <c r="JI188" s="107">
        <f t="shared" si="237"/>
        <v>1.8275591365358192E-2</v>
      </c>
      <c r="JJ188" s="107">
        <f t="shared" si="237"/>
        <v>4.4278361594462148E-2</v>
      </c>
      <c r="JK188" s="107">
        <f t="shared" si="237"/>
        <v>0.11476618283026818</v>
      </c>
      <c r="JL188" s="107">
        <f t="shared" si="237"/>
        <v>0.30627222507418173</v>
      </c>
      <c r="JM188" s="107">
        <f t="shared" si="237"/>
        <v>0.40383837922778737</v>
      </c>
    </row>
    <row r="189" spans="2:273" x14ac:dyDescent="0.25">
      <c r="B189" s="2">
        <v>161</v>
      </c>
      <c r="C189" s="37">
        <v>49.506999999999998</v>
      </c>
      <c r="D189" s="37">
        <v>50.835999999999999</v>
      </c>
      <c r="E189" s="37">
        <v>52.265999999999998</v>
      </c>
      <c r="F189" s="37">
        <v>51.765999999999998</v>
      </c>
      <c r="G189" s="37">
        <v>54.515999999999998</v>
      </c>
      <c r="H189" s="37">
        <v>53.905999999999999</v>
      </c>
      <c r="I189" s="37">
        <v>54.578000000000003</v>
      </c>
      <c r="J189" s="37">
        <v>54.859000000000002</v>
      </c>
      <c r="K189" s="37">
        <v>52.265999999999998</v>
      </c>
      <c r="L189" s="37">
        <v>50.469000000000001</v>
      </c>
      <c r="M189" s="37">
        <v>48.578000000000003</v>
      </c>
      <c r="N189" s="37">
        <v>50.719000000000001</v>
      </c>
      <c r="O189" s="37">
        <v>50.421999999999997</v>
      </c>
      <c r="P189" s="37">
        <v>58.296999999999997</v>
      </c>
      <c r="Q189" s="37">
        <v>82.75</v>
      </c>
      <c r="S189" s="4">
        <f t="shared" si="185"/>
        <v>49.890589977561255</v>
      </c>
      <c r="T189" s="4">
        <f t="shared" si="186"/>
        <v>51.253559245361217</v>
      </c>
      <c r="U189" s="4">
        <f t="shared" si="187"/>
        <v>52.159472634909164</v>
      </c>
      <c r="V189" s="4">
        <f t="shared" si="188"/>
        <v>53.2623615839669</v>
      </c>
      <c r="W189" s="4">
        <f t="shared" si="189"/>
        <v>54.987367759342625</v>
      </c>
      <c r="X189" s="4">
        <f t="shared" si="190"/>
        <v>55.031720508042255</v>
      </c>
      <c r="Y189" s="4">
        <f t="shared" si="191"/>
        <v>55.682665277164176</v>
      </c>
      <c r="Z189" s="4">
        <f t="shared" si="192"/>
        <v>54.220132275862539</v>
      </c>
      <c r="AA189" s="4">
        <f t="shared" si="193"/>
        <v>52.802449535416095</v>
      </c>
      <c r="AB189" s="4">
        <f t="shared" si="194"/>
        <v>51.01881711679836</v>
      </c>
      <c r="AC189" s="4">
        <f t="shared" si="195"/>
        <v>49.647090797545971</v>
      </c>
      <c r="AD189" s="4">
        <f t="shared" si="196"/>
        <v>50.480811960805994</v>
      </c>
      <c r="AE189" s="4">
        <f t="shared" si="197"/>
        <v>52.064741767765497</v>
      </c>
      <c r="AF189" s="4">
        <f t="shared" si="198"/>
        <v>59.110137777030737</v>
      </c>
      <c r="AG189" s="4">
        <f t="shared" si="198"/>
        <v>77.376580924517668</v>
      </c>
      <c r="AI189" s="4">
        <f t="shared" si="199"/>
        <v>-0.38358997756125746</v>
      </c>
      <c r="AJ189" s="4">
        <f t="shared" si="200"/>
        <v>-0.41755924536121825</v>
      </c>
      <c r="AK189" s="4">
        <f t="shared" si="201"/>
        <v>0.10652736509083383</v>
      </c>
      <c r="AL189" s="4">
        <f t="shared" si="202"/>
        <v>-1.4963615839669018</v>
      </c>
      <c r="AM189" s="4">
        <f t="shared" si="203"/>
        <v>-0.47136775934262687</v>
      </c>
      <c r="AN189" s="4">
        <f t="shared" si="204"/>
        <v>-1.1257205080422565</v>
      </c>
      <c r="AO189" s="4">
        <f t="shared" si="205"/>
        <v>-1.1046652771641732</v>
      </c>
      <c r="AP189" s="4">
        <f t="shared" si="206"/>
        <v>0.63886772413746229</v>
      </c>
      <c r="AQ189" s="4">
        <f t="shared" si="207"/>
        <v>-0.53644953541609652</v>
      </c>
      <c r="AR189" s="4">
        <f t="shared" si="208"/>
        <v>-0.54981711679835854</v>
      </c>
      <c r="AS189" s="4">
        <f t="shared" si="209"/>
        <v>-1.069090797545968</v>
      </c>
      <c r="AT189" s="4">
        <f t="shared" si="210"/>
        <v>0.23818803919400722</v>
      </c>
      <c r="AU189" s="4">
        <f t="shared" si="211"/>
        <v>-1.6427417677655001</v>
      </c>
      <c r="AV189" s="4">
        <f t="shared" si="243"/>
        <v>-0.81313777703073953</v>
      </c>
      <c r="AW189" s="4">
        <f t="shared" si="243"/>
        <v>5.3734190754823317</v>
      </c>
      <c r="AY189" s="2">
        <f t="shared" si="229"/>
        <v>49.890492224109039</v>
      </c>
      <c r="AZ189" s="2">
        <f t="shared" si="229"/>
        <v>50.567805693964054</v>
      </c>
      <c r="BA189" s="2">
        <f t="shared" si="229"/>
        <v>51.968321069776458</v>
      </c>
      <c r="BB189" s="2">
        <f t="shared" si="229"/>
        <v>52.627339246415389</v>
      </c>
      <c r="BC189" s="2">
        <f t="shared" si="229"/>
        <v>54.490091451446432</v>
      </c>
      <c r="BD189" s="2">
        <f t="shared" si="229"/>
        <v>54.73864864987975</v>
      </c>
      <c r="BE189" s="2">
        <f t="shared" si="229"/>
        <v>55.577490035506528</v>
      </c>
      <c r="BF189" s="2">
        <f t="shared" si="229"/>
        <v>54.199309008113218</v>
      </c>
      <c r="BG189" s="2">
        <f t="shared" si="229"/>
        <v>52.794378445324554</v>
      </c>
      <c r="BH189" s="2">
        <f t="shared" si="229"/>
        <v>50.976992209533655</v>
      </c>
      <c r="BI189" s="2">
        <f t="shared" si="229"/>
        <v>49.609541416442575</v>
      </c>
      <c r="BJ189" s="2">
        <f t="shared" si="229"/>
        <v>50.318135846673499</v>
      </c>
      <c r="BK189" s="2">
        <f t="shared" si="229"/>
        <v>51.251496511134391</v>
      </c>
      <c r="BL189" s="2">
        <f t="shared" si="229"/>
        <v>53.162716727767759</v>
      </c>
      <c r="BM189" s="2">
        <f t="shared" si="229"/>
        <v>56.736368987256867</v>
      </c>
      <c r="BO189" s="2" t="str">
        <f t="shared" si="230"/>
        <v/>
      </c>
      <c r="BP189" s="2" t="str">
        <f t="shared" si="230"/>
        <v/>
      </c>
      <c r="BQ189" s="2" t="str">
        <f t="shared" si="230"/>
        <v/>
      </c>
      <c r="BR189" s="2" t="str">
        <f t="shared" si="230"/>
        <v/>
      </c>
      <c r="BS189" s="2" t="str">
        <f t="shared" si="230"/>
        <v/>
      </c>
      <c r="BT189" s="2" t="str">
        <f t="shared" si="230"/>
        <v/>
      </c>
      <c r="BU189" s="2" t="str">
        <f t="shared" si="230"/>
        <v/>
      </c>
      <c r="BV189" s="2" t="str">
        <f t="shared" si="230"/>
        <v/>
      </c>
      <c r="BW189" s="2" t="str">
        <f t="shared" si="230"/>
        <v/>
      </c>
      <c r="BX189" s="2" t="str">
        <f t="shared" si="230"/>
        <v/>
      </c>
      <c r="BY189" s="2" t="str">
        <f t="shared" si="230"/>
        <v/>
      </c>
      <c r="BZ189" s="2" t="str">
        <f t="shared" si="230"/>
        <v/>
      </c>
      <c r="CA189" s="2" t="str">
        <f t="shared" si="230"/>
        <v/>
      </c>
      <c r="CB189" s="2" t="str">
        <f t="shared" si="230"/>
        <v/>
      </c>
      <c r="CC189" s="2" t="str">
        <f t="shared" si="230"/>
        <v/>
      </c>
      <c r="CE189" s="2" t="str">
        <f t="shared" si="231"/>
        <v/>
      </c>
      <c r="CF189" s="2" t="str">
        <f t="shared" si="231"/>
        <v/>
      </c>
      <c r="CG189" s="2" t="str">
        <f t="shared" si="231"/>
        <v/>
      </c>
      <c r="CH189" s="2" t="str">
        <f t="shared" si="231"/>
        <v/>
      </c>
      <c r="CI189" s="2" t="str">
        <f t="shared" si="231"/>
        <v/>
      </c>
      <c r="CJ189" s="2" t="str">
        <f t="shared" si="231"/>
        <v/>
      </c>
      <c r="CK189" s="2" t="str">
        <f t="shared" si="231"/>
        <v/>
      </c>
      <c r="CL189" s="2" t="str">
        <f t="shared" si="231"/>
        <v/>
      </c>
      <c r="CM189" s="2" t="str">
        <f t="shared" si="231"/>
        <v/>
      </c>
      <c r="CN189" s="2" t="str">
        <f t="shared" si="231"/>
        <v/>
      </c>
      <c r="CO189" s="2" t="str">
        <f t="shared" si="231"/>
        <v/>
      </c>
      <c r="CP189" s="2" t="str">
        <f t="shared" si="231"/>
        <v/>
      </c>
      <c r="CQ189" s="2" t="str">
        <f t="shared" si="231"/>
        <v/>
      </c>
      <c r="CR189" s="2" t="str">
        <f t="shared" si="231"/>
        <v/>
      </c>
      <c r="CS189" s="2" t="str">
        <f t="shared" si="231"/>
        <v/>
      </c>
      <c r="CU189" s="2" t="str">
        <f t="shared" si="232"/>
        <v/>
      </c>
      <c r="CV189" s="2" t="str">
        <f t="shared" si="232"/>
        <v/>
      </c>
      <c r="CW189" s="2" t="str">
        <f t="shared" si="232"/>
        <v/>
      </c>
      <c r="CX189" s="2" t="str">
        <f t="shared" si="232"/>
        <v/>
      </c>
      <c r="CY189" s="2" t="str">
        <f t="shared" si="232"/>
        <v/>
      </c>
      <c r="CZ189" s="2" t="str">
        <f t="shared" si="232"/>
        <v/>
      </c>
      <c r="DA189" s="2" t="str">
        <f t="shared" si="232"/>
        <v/>
      </c>
      <c r="DB189" s="2">
        <f t="shared" si="232"/>
        <v>54.859000000000002</v>
      </c>
      <c r="DC189" s="2">
        <f t="shared" si="232"/>
        <v>52.265999999999998</v>
      </c>
      <c r="DD189" s="2">
        <f t="shared" si="232"/>
        <v>50.469000000000001</v>
      </c>
      <c r="DE189" s="2">
        <f t="shared" si="232"/>
        <v>48.578000000000003</v>
      </c>
      <c r="DF189" s="2" t="str">
        <f t="shared" si="232"/>
        <v/>
      </c>
      <c r="DG189" s="2" t="str">
        <f t="shared" si="232"/>
        <v/>
      </c>
      <c r="DH189" s="2" t="str">
        <f t="shared" si="232"/>
        <v/>
      </c>
      <c r="DI189" s="2" t="str">
        <f t="shared" si="232"/>
        <v/>
      </c>
      <c r="DK189" s="2">
        <f t="shared" si="238"/>
        <v>109.64217020905926</v>
      </c>
      <c r="DL189" s="2">
        <f t="shared" si="238"/>
        <v>106.36967144747862</v>
      </c>
      <c r="DM189" s="2">
        <f t="shared" si="238"/>
        <v>108.43826279069771</v>
      </c>
      <c r="DN189" s="2">
        <f t="shared" si="238"/>
        <v>110.2526596194503</v>
      </c>
      <c r="DO189" s="2">
        <f t="shared" si="238"/>
        <v>103.37018181818181</v>
      </c>
      <c r="DP189" s="2">
        <f t="shared" si="238"/>
        <v>110.6738907976123</v>
      </c>
      <c r="DQ189" s="2">
        <f t="shared" si="238"/>
        <v>107.50154529616725</v>
      </c>
      <c r="DR189" s="2">
        <f t="shared" si="238"/>
        <v>109.06847748592872</v>
      </c>
      <c r="DS189" s="2">
        <f t="shared" si="238"/>
        <v>101.24895243497286</v>
      </c>
      <c r="DT189" s="2">
        <f t="shared" si="238"/>
        <v>103.25927317073175</v>
      </c>
      <c r="DU189" s="2">
        <f t="shared" si="238"/>
        <v>105.97455192718039</v>
      </c>
      <c r="DV189" s="2">
        <f t="shared" si="238"/>
        <v>107.5932960862167</v>
      </c>
      <c r="DW189" s="2">
        <f t="shared" si="238"/>
        <v>105.24306342494711</v>
      </c>
      <c r="DX189" s="2">
        <f t="shared" si="238"/>
        <v>98.550847780126844</v>
      </c>
      <c r="DY189" s="2">
        <f t="shared" si="238"/>
        <v>101.41581135791665</v>
      </c>
      <c r="EA189" s="2">
        <f t="shared" si="242"/>
        <v>50.392836185183164</v>
      </c>
      <c r="EB189" s="2">
        <f t="shared" si="242"/>
        <v>50.171585951787193</v>
      </c>
      <c r="EC189" s="2">
        <f t="shared" si="242"/>
        <v>51.668648398248443</v>
      </c>
      <c r="ED189" s="2">
        <f t="shared" si="242"/>
        <v>52.225828401475795</v>
      </c>
      <c r="EE189" s="2">
        <f t="shared" si="242"/>
        <v>54.089124467833052</v>
      </c>
      <c r="EF189" s="2">
        <f t="shared" si="241"/>
        <v>55.235936149963948</v>
      </c>
      <c r="EG189" s="2">
        <f t="shared" si="241"/>
        <v>55.547537101397793</v>
      </c>
      <c r="EH189" s="2">
        <f t="shared" si="241"/>
        <v>52.279289027511211</v>
      </c>
      <c r="EI189" s="2">
        <f t="shared" si="241"/>
        <v>52.411369238184662</v>
      </c>
      <c r="EJ189" s="2">
        <f t="shared" si="241"/>
        <v>48.91627710580007</v>
      </c>
      <c r="EK189" s="2">
        <f t="shared" si="213"/>
        <v>47.496623633273302</v>
      </c>
      <c r="EL189" s="2">
        <f t="shared" si="182"/>
        <v>49.465036273972615</v>
      </c>
      <c r="EM189" s="2">
        <f t="shared" si="182"/>
        <v>50.526937745535179</v>
      </c>
      <c r="EN189" s="2">
        <f t="shared" si="182"/>
        <v>53.036390030871154</v>
      </c>
      <c r="EO189" s="2">
        <f t="shared" si="182"/>
        <v>59.148874088516287</v>
      </c>
      <c r="EQ189" s="2">
        <f t="shared" si="239"/>
        <v>49.126153275715353</v>
      </c>
      <c r="ER189" s="2">
        <f t="shared" si="239"/>
        <v>50.7450874158217</v>
      </c>
      <c r="ES189" s="2">
        <f t="shared" si="239"/>
        <v>52.039245021604529</v>
      </c>
      <c r="ET189" s="2">
        <f t="shared" si="239"/>
        <v>52.750772475890976</v>
      </c>
      <c r="EU189" s="2">
        <f t="shared" si="239"/>
        <v>54.593567339880238</v>
      </c>
      <c r="EV189" s="2">
        <f t="shared" si="239"/>
        <v>54.621384267108745</v>
      </c>
      <c r="EW189" s="2">
        <f t="shared" si="239"/>
        <v>55.582860756559825</v>
      </c>
      <c r="EX189" s="2">
        <f t="shared" si="239"/>
        <v>54.449786355607181</v>
      </c>
      <c r="EY189" s="2">
        <f t="shared" si="239"/>
        <v>52.834750922491082</v>
      </c>
      <c r="EZ189" s="2">
        <f t="shared" si="239"/>
        <v>51.266019981443847</v>
      </c>
      <c r="FA189" s="2">
        <f t="shared" si="239"/>
        <v>49.88454045516653</v>
      </c>
      <c r="FB189" s="2">
        <f t="shared" si="239"/>
        <v>50.46127704808913</v>
      </c>
      <c r="FC189" s="2">
        <f t="shared" si="239"/>
        <v>51.424270706225997</v>
      </c>
      <c r="FD189" s="2">
        <f t="shared" si="239"/>
        <v>53.215407693953217</v>
      </c>
      <c r="FE189" s="2">
        <f t="shared" si="239"/>
        <v>55.326771708448632</v>
      </c>
      <c r="FG189" s="2">
        <f t="shared" si="240"/>
        <v>0.99999999977121223</v>
      </c>
      <c r="FH189" s="2">
        <f t="shared" si="240"/>
        <v>0.99999999977902354</v>
      </c>
      <c r="FI189" s="2">
        <f t="shared" si="240"/>
        <v>0.99999999976284526</v>
      </c>
      <c r="FJ189" s="2">
        <f t="shared" si="240"/>
        <v>0.99999999977765797</v>
      </c>
      <c r="FK189" s="2">
        <f t="shared" si="240"/>
        <v>0.99999999979637588</v>
      </c>
      <c r="FL189" s="2">
        <f t="shared" si="240"/>
        <v>0.99999999979279419</v>
      </c>
      <c r="FM189" s="2">
        <f t="shared" si="240"/>
        <v>0.99999999980511445</v>
      </c>
      <c r="FN189" s="2">
        <f t="shared" si="240"/>
        <v>0.9999999998260064</v>
      </c>
      <c r="FO189" s="2">
        <f t="shared" si="240"/>
        <v>0.99999999982619647</v>
      </c>
      <c r="FP189" s="2">
        <f t="shared" si="240"/>
        <v>0.99999999978638665</v>
      </c>
      <c r="FQ189" s="2">
        <f t="shared" si="240"/>
        <v>0.99999999982077226</v>
      </c>
      <c r="FR189" s="2">
        <f t="shared" si="240"/>
        <v>0.99999999982887577</v>
      </c>
      <c r="FS189" s="2">
        <f t="shared" si="240"/>
        <v>0.99999999981129295</v>
      </c>
      <c r="FT189" s="2">
        <f t="shared" si="240"/>
        <v>0.99999999976490883</v>
      </c>
      <c r="FU189" s="2">
        <f t="shared" si="240"/>
        <v>0.99999999981162646</v>
      </c>
      <c r="FW189" s="2">
        <f t="shared" si="233"/>
        <v>0.39658226291274623</v>
      </c>
      <c r="FX189" s="2">
        <f t="shared" si="233"/>
        <v>0.69087832308405006</v>
      </c>
      <c r="FY189" s="2">
        <f t="shared" si="233"/>
        <v>0.80862220316801847</v>
      </c>
      <c r="FZ189" s="2">
        <f t="shared" si="233"/>
        <v>0.76486401429542628</v>
      </c>
      <c r="GA189" s="2">
        <f t="shared" si="233"/>
        <v>0.79487092750724775</v>
      </c>
      <c r="GB189" s="2">
        <f t="shared" si="233"/>
        <v>0.80918719060930722</v>
      </c>
      <c r="GC189" s="2">
        <f t="shared" si="233"/>
        <v>0.84795652789195708</v>
      </c>
      <c r="GD189" s="2">
        <f t="shared" si="233"/>
        <v>0.88459909434919981</v>
      </c>
      <c r="GE189" s="2">
        <f t="shared" si="233"/>
        <v>0.90464281486145293</v>
      </c>
      <c r="GF189" s="2">
        <f t="shared" si="233"/>
        <v>0.87699599538549844</v>
      </c>
      <c r="GG189" s="2">
        <f t="shared" si="233"/>
        <v>0.88483725786277978</v>
      </c>
      <c r="GH189" s="2">
        <f t="shared" si="233"/>
        <v>0.85631865801745477</v>
      </c>
      <c r="GI189" s="2">
        <f t="shared" si="233"/>
        <v>0.80745808636750427</v>
      </c>
      <c r="GJ189" s="2">
        <f t="shared" si="233"/>
        <v>0.70566604446535131</v>
      </c>
      <c r="GK189" s="2">
        <f t="shared" si="233"/>
        <v>0.63119845292545274</v>
      </c>
      <c r="GM189" s="107">
        <f t="shared" si="234"/>
        <v>2.6979274334600873E-262</v>
      </c>
      <c r="GN189" s="107">
        <f t="shared" si="234"/>
        <v>3.1660905969255677E-299</v>
      </c>
      <c r="GO189" s="107">
        <f t="shared" si="234"/>
        <v>0</v>
      </c>
      <c r="GP189" s="107">
        <f t="shared" si="234"/>
        <v>0</v>
      </c>
      <c r="GQ189" s="107">
        <f t="shared" si="234"/>
        <v>0</v>
      </c>
      <c r="GR189" s="107">
        <f t="shared" si="234"/>
        <v>0</v>
      </c>
      <c r="GS189" s="107">
        <f t="shared" si="234"/>
        <v>0</v>
      </c>
      <c r="GT189" s="107">
        <f t="shared" si="234"/>
        <v>0</v>
      </c>
      <c r="GU189" s="107">
        <f t="shared" si="234"/>
        <v>0</v>
      </c>
      <c r="GV189" s="107">
        <f t="shared" si="234"/>
        <v>0</v>
      </c>
      <c r="GW189" s="107">
        <f t="shared" si="234"/>
        <v>0</v>
      </c>
      <c r="GX189" s="107">
        <f t="shared" si="234"/>
        <v>0</v>
      </c>
      <c r="GY189" s="107">
        <f t="shared" si="234"/>
        <v>0</v>
      </c>
      <c r="GZ189" s="107">
        <f t="shared" si="234"/>
        <v>0</v>
      </c>
      <c r="HA189" s="107">
        <f t="shared" si="234"/>
        <v>0</v>
      </c>
      <c r="HC189" s="107">
        <f t="shared" si="184"/>
        <v>7.432998036087332E-133</v>
      </c>
      <c r="HD189" s="107">
        <f t="shared" si="184"/>
        <v>3.4281638779790754E-153</v>
      </c>
      <c r="HE189" s="107">
        <f t="shared" si="184"/>
        <v>2.0741210130100957E-174</v>
      </c>
      <c r="HF189" s="107">
        <f t="shared" si="184"/>
        <v>2.3764919278665795E-176</v>
      </c>
      <c r="HG189" s="107">
        <f t="shared" si="184"/>
        <v>6.4530258994264641E-184</v>
      </c>
      <c r="HH189" s="107">
        <f t="shared" si="184"/>
        <v>2.5891990691858517E-201</v>
      </c>
      <c r="HI189" s="107">
        <f t="shared" si="244"/>
        <v>2.0781429345507062E-210</v>
      </c>
      <c r="HJ189" s="107">
        <f t="shared" si="244"/>
        <v>8.1820516173396484E-226</v>
      </c>
      <c r="HK189" s="107">
        <f t="shared" si="244"/>
        <v>1.4630433333081239E-219</v>
      </c>
      <c r="HL189" s="107">
        <f t="shared" si="244"/>
        <v>2.2852078377018722E-217</v>
      </c>
      <c r="HM189" s="107">
        <f t="shared" si="244"/>
        <v>1.1207116498295069E-213</v>
      </c>
      <c r="HN189" s="107">
        <f t="shared" si="244"/>
        <v>3.1836215433223718E-203</v>
      </c>
      <c r="HO189" s="107">
        <f t="shared" si="227"/>
        <v>3.6327103414745508E-188</v>
      </c>
      <c r="HP189" s="107">
        <f t="shared" si="227"/>
        <v>7.7552462102821162E-166</v>
      </c>
      <c r="HQ189" s="107">
        <f t="shared" si="227"/>
        <v>5.2800110805120437E-303</v>
      </c>
      <c r="HS189" s="107">
        <f t="shared" si="235"/>
        <v>1.068122408513103E-16</v>
      </c>
      <c r="HT189" s="107">
        <f t="shared" si="235"/>
        <v>7.6421566562360244E-22</v>
      </c>
      <c r="HU189" s="107">
        <f t="shared" si="235"/>
        <v>3.0063900063591428E-26</v>
      </c>
      <c r="HV189" s="107">
        <f t="shared" si="235"/>
        <v>5.0541354298709915E-26</v>
      </c>
      <c r="HW189" s="107">
        <f t="shared" si="235"/>
        <v>2.2111361149385082E-27</v>
      </c>
      <c r="HX189" s="107">
        <f t="shared" si="235"/>
        <v>2.3624204715139367E-30</v>
      </c>
      <c r="HY189" s="107">
        <f t="shared" si="235"/>
        <v>6.5885188347353441E-33</v>
      </c>
      <c r="HZ189" s="107">
        <f t="shared" si="235"/>
        <v>9.5954453089408986E-37</v>
      </c>
      <c r="IA189" s="107">
        <f t="shared" si="235"/>
        <v>7.4447394737333703E-37</v>
      </c>
      <c r="IB189" s="107">
        <f t="shared" si="235"/>
        <v>3.3265896873129643E-35</v>
      </c>
      <c r="IC189" s="107">
        <f t="shared" si="235"/>
        <v>9.8945036080392395E-35</v>
      </c>
      <c r="ID189" s="107">
        <f t="shared" si="235"/>
        <v>7.792807268590439E-32</v>
      </c>
      <c r="IE189" s="107">
        <f t="shared" si="235"/>
        <v>3.9529229857417686E-28</v>
      </c>
      <c r="IF189" s="107">
        <f t="shared" si="235"/>
        <v>1.8850739089540794E-23</v>
      </c>
      <c r="IG189" s="107">
        <f t="shared" si="235"/>
        <v>1.4092730871550052E-31</v>
      </c>
      <c r="II189" s="107">
        <f t="shared" si="236"/>
        <v>0.52550867034707993</v>
      </c>
      <c r="IJ189" s="107">
        <f t="shared" si="236"/>
        <v>0.26341501046023574</v>
      </c>
      <c r="IK189" s="107">
        <f t="shared" si="236"/>
        <v>7.3471203328126705E-2</v>
      </c>
      <c r="IL189" s="107">
        <f t="shared" si="236"/>
        <v>0.12880609989954564</v>
      </c>
      <c r="IM189" s="107">
        <f t="shared" si="236"/>
        <v>8.423914832486562E-2</v>
      </c>
      <c r="IN189" s="107">
        <f t="shared" si="236"/>
        <v>5.7998631319867273E-2</v>
      </c>
      <c r="IO189" s="107">
        <f t="shared" si="236"/>
        <v>2.4465249347318061E-2</v>
      </c>
      <c r="IP189" s="107">
        <f t="shared" si="236"/>
        <v>6.7599760931250025E-3</v>
      </c>
      <c r="IQ189" s="107">
        <f t="shared" si="236"/>
        <v>3.3848963502573336E-3</v>
      </c>
      <c r="IR189" s="107">
        <f t="shared" si="236"/>
        <v>9.5563638984055097E-3</v>
      </c>
      <c r="IS189" s="107">
        <f t="shared" si="236"/>
        <v>8.1420613717327894E-3</v>
      </c>
      <c r="IT189" s="107">
        <f t="shared" si="236"/>
        <v>2.2359103940512853E-2</v>
      </c>
      <c r="IU189" s="107">
        <f t="shared" si="236"/>
        <v>6.7816066172000353E-2</v>
      </c>
      <c r="IV189" s="107">
        <f t="shared" si="236"/>
        <v>0.22515331362951224</v>
      </c>
      <c r="IW189" s="107">
        <f t="shared" si="236"/>
        <v>0.31413807951176348</v>
      </c>
      <c r="IY189" s="107">
        <f t="shared" si="237"/>
        <v>0.52550867034708004</v>
      </c>
      <c r="IZ189" s="107">
        <f t="shared" si="237"/>
        <v>0.26341501046023574</v>
      </c>
      <c r="JA189" s="107">
        <f t="shared" si="237"/>
        <v>7.3471203328126705E-2</v>
      </c>
      <c r="JB189" s="107">
        <f t="shared" si="237"/>
        <v>0.12880609989954564</v>
      </c>
      <c r="JC189" s="107">
        <f t="shared" si="237"/>
        <v>8.423914832486562E-2</v>
      </c>
      <c r="JD189" s="107">
        <f t="shared" si="237"/>
        <v>5.7998631319867273E-2</v>
      </c>
      <c r="JE189" s="107">
        <f t="shared" si="237"/>
        <v>2.4465249347318061E-2</v>
      </c>
      <c r="JF189" s="107">
        <f t="shared" si="237"/>
        <v>6.7599760931250025E-3</v>
      </c>
      <c r="JG189" s="107">
        <f t="shared" si="237"/>
        <v>3.3848963502573336E-3</v>
      </c>
      <c r="JH189" s="107">
        <f t="shared" si="237"/>
        <v>9.5563638984055097E-3</v>
      </c>
      <c r="JI189" s="107">
        <f t="shared" si="237"/>
        <v>8.1420613717327894E-3</v>
      </c>
      <c r="JJ189" s="107">
        <f t="shared" si="237"/>
        <v>2.2359103940512853E-2</v>
      </c>
      <c r="JK189" s="107">
        <f t="shared" si="237"/>
        <v>6.7816066172000353E-2</v>
      </c>
      <c r="JL189" s="107">
        <f t="shared" si="237"/>
        <v>0.22515331362951224</v>
      </c>
      <c r="JM189" s="107">
        <f t="shared" si="237"/>
        <v>0.31413807951176348</v>
      </c>
    </row>
    <row r="190" spans="2:273" x14ac:dyDescent="0.25">
      <c r="B190" s="2">
        <v>162</v>
      </c>
      <c r="C190" s="37">
        <v>50.805999999999997</v>
      </c>
      <c r="D190" s="37">
        <v>48.448</v>
      </c>
      <c r="E190" s="37">
        <v>51.030999999999999</v>
      </c>
      <c r="F190" s="37">
        <v>52.344000000000001</v>
      </c>
      <c r="G190" s="37">
        <v>54.671999999999997</v>
      </c>
      <c r="H190" s="37">
        <v>54.188000000000002</v>
      </c>
      <c r="I190" s="37">
        <v>54.734000000000002</v>
      </c>
      <c r="J190" s="37">
        <v>54.688000000000002</v>
      </c>
      <c r="K190" s="37">
        <v>52.188000000000002</v>
      </c>
      <c r="L190" s="37">
        <v>49.155999999999999</v>
      </c>
      <c r="M190" s="37">
        <v>48.875</v>
      </c>
      <c r="N190" s="37">
        <v>50.344000000000001</v>
      </c>
      <c r="O190" s="37">
        <v>49.078000000000003</v>
      </c>
      <c r="P190" s="37">
        <v>55.578000000000003</v>
      </c>
      <c r="Q190" s="37">
        <v>73.108999999999995</v>
      </c>
      <c r="S190" s="4">
        <f t="shared" si="185"/>
        <v>49.717023209793332</v>
      </c>
      <c r="T190" s="4">
        <f t="shared" si="186"/>
        <v>50.888948099882533</v>
      </c>
      <c r="U190" s="4">
        <f t="shared" si="187"/>
        <v>51.97208609369541</v>
      </c>
      <c r="V190" s="4">
        <f t="shared" si="188"/>
        <v>52.877172533296068</v>
      </c>
      <c r="W190" s="4">
        <f t="shared" si="189"/>
        <v>54.648340748919104</v>
      </c>
      <c r="X190" s="4">
        <f t="shared" si="190"/>
        <v>54.744999464032652</v>
      </c>
      <c r="Y190" s="4">
        <f t="shared" si="191"/>
        <v>55.518968950016806</v>
      </c>
      <c r="Z190" s="4">
        <f t="shared" si="192"/>
        <v>54.151309139144921</v>
      </c>
      <c r="AA190" s="4">
        <f t="shared" si="193"/>
        <v>52.695405775565106</v>
      </c>
      <c r="AB190" s="4">
        <f t="shared" si="194"/>
        <v>50.936951929158667</v>
      </c>
      <c r="AC190" s="4">
        <f t="shared" si="195"/>
        <v>49.555299922619071</v>
      </c>
      <c r="AD190" s="4">
        <f t="shared" si="196"/>
        <v>50.28945237728837</v>
      </c>
      <c r="AE190" s="4">
        <f t="shared" si="197"/>
        <v>51.520064532550869</v>
      </c>
      <c r="AF190" s="4">
        <f t="shared" si="198"/>
        <v>56.420538790478794</v>
      </c>
      <c r="AG190" s="4">
        <f t="shared" si="198"/>
        <v>69.053330344373364</v>
      </c>
      <c r="AI190" s="4">
        <f t="shared" si="199"/>
        <v>1.0889767902066652</v>
      </c>
      <c r="AJ190" s="4">
        <f t="shared" si="200"/>
        <v>-2.440948099882533</v>
      </c>
      <c r="AK190" s="4">
        <f t="shared" si="201"/>
        <v>-0.94108609369541085</v>
      </c>
      <c r="AL190" s="4">
        <f t="shared" si="202"/>
        <v>-0.53317253329606729</v>
      </c>
      <c r="AM190" s="4">
        <f t="shared" si="203"/>
        <v>2.3659251080893284E-2</v>
      </c>
      <c r="AN190" s="4">
        <f t="shared" si="204"/>
        <v>-0.55699946403264988</v>
      </c>
      <c r="AO190" s="4">
        <f t="shared" si="205"/>
        <v>-0.784968950016804</v>
      </c>
      <c r="AP190" s="4">
        <f t="shared" si="206"/>
        <v>0.53669086085508155</v>
      </c>
      <c r="AQ190" s="4">
        <f t="shared" si="207"/>
        <v>-0.50740577556510402</v>
      </c>
      <c r="AR190" s="4">
        <f t="shared" si="208"/>
        <v>-1.7809519291586682</v>
      </c>
      <c r="AS190" s="4">
        <f t="shared" si="209"/>
        <v>-0.68029992261907068</v>
      </c>
      <c r="AT190" s="4">
        <f t="shared" si="210"/>
        <v>5.454762271163105E-2</v>
      </c>
      <c r="AU190" s="4">
        <f t="shared" si="211"/>
        <v>-2.4420645325508659</v>
      </c>
      <c r="AV190" s="4">
        <f t="shared" si="243"/>
        <v>-0.8425387904787911</v>
      </c>
      <c r="AW190" s="4">
        <f t="shared" si="243"/>
        <v>4.0556696556266303</v>
      </c>
      <c r="AY190" s="2">
        <f t="shared" si="229"/>
        <v>49.71693620459299</v>
      </c>
      <c r="AZ190" s="2">
        <f t="shared" si="229"/>
        <v>50.472226718788008</v>
      </c>
      <c r="BA190" s="2">
        <f t="shared" si="229"/>
        <v>51.887419190813546</v>
      </c>
      <c r="BB190" s="2">
        <f t="shared" si="229"/>
        <v>52.564398167380958</v>
      </c>
      <c r="BC190" s="2">
        <f t="shared" si="229"/>
        <v>54.426348285951285</v>
      </c>
      <c r="BD190" s="2">
        <f t="shared" si="229"/>
        <v>54.627535043221513</v>
      </c>
      <c r="BE190" s="2">
        <f t="shared" si="229"/>
        <v>55.483009485773287</v>
      </c>
      <c r="BF190" s="2">
        <f t="shared" si="229"/>
        <v>54.145582489765303</v>
      </c>
      <c r="BG190" s="2">
        <f t="shared" si="229"/>
        <v>52.693324386710117</v>
      </c>
      <c r="BH190" s="2">
        <f t="shared" si="229"/>
        <v>50.924733952490655</v>
      </c>
      <c r="BI190" s="2">
        <f t="shared" si="229"/>
        <v>49.544350569849996</v>
      </c>
      <c r="BJ190" s="2">
        <f t="shared" si="229"/>
        <v>50.233244380637274</v>
      </c>
      <c r="BK190" s="2">
        <f t="shared" si="229"/>
        <v>51.173753632053455</v>
      </c>
      <c r="BL190" s="2">
        <f t="shared" si="229"/>
        <v>53.053258072139869</v>
      </c>
      <c r="BM190" s="2">
        <f t="shared" si="229"/>
        <v>56.418089849272761</v>
      </c>
      <c r="BO190" s="2" t="str">
        <f t="shared" si="230"/>
        <v/>
      </c>
      <c r="BP190" s="2" t="str">
        <f t="shared" si="230"/>
        <v/>
      </c>
      <c r="BQ190" s="2" t="str">
        <f t="shared" si="230"/>
        <v/>
      </c>
      <c r="BR190" s="2" t="str">
        <f t="shared" si="230"/>
        <v/>
      </c>
      <c r="BS190" s="2" t="str">
        <f t="shared" si="230"/>
        <v/>
      </c>
      <c r="BT190" s="2" t="str">
        <f t="shared" si="230"/>
        <v/>
      </c>
      <c r="BU190" s="2" t="str">
        <f t="shared" si="230"/>
        <v/>
      </c>
      <c r="BV190" s="2" t="str">
        <f t="shared" si="230"/>
        <v/>
      </c>
      <c r="BW190" s="2" t="str">
        <f t="shared" si="230"/>
        <v/>
      </c>
      <c r="BX190" s="2" t="str">
        <f t="shared" si="230"/>
        <v/>
      </c>
      <c r="BY190" s="2" t="str">
        <f t="shared" si="230"/>
        <v/>
      </c>
      <c r="BZ190" s="2" t="str">
        <f t="shared" si="230"/>
        <v/>
      </c>
      <c r="CA190" s="2" t="str">
        <f t="shared" si="230"/>
        <v/>
      </c>
      <c r="CB190" s="2" t="str">
        <f t="shared" si="230"/>
        <v/>
      </c>
      <c r="CC190" s="2" t="str">
        <f t="shared" si="230"/>
        <v/>
      </c>
      <c r="CE190" s="2" t="str">
        <f t="shared" si="231"/>
        <v/>
      </c>
      <c r="CF190" s="2" t="str">
        <f t="shared" si="231"/>
        <v/>
      </c>
      <c r="CG190" s="2" t="str">
        <f t="shared" si="231"/>
        <v/>
      </c>
      <c r="CH190" s="2" t="str">
        <f t="shared" si="231"/>
        <v/>
      </c>
      <c r="CI190" s="2" t="str">
        <f t="shared" si="231"/>
        <v/>
      </c>
      <c r="CJ190" s="2" t="str">
        <f t="shared" si="231"/>
        <v/>
      </c>
      <c r="CK190" s="2" t="str">
        <f t="shared" si="231"/>
        <v/>
      </c>
      <c r="CL190" s="2" t="str">
        <f t="shared" si="231"/>
        <v/>
      </c>
      <c r="CM190" s="2" t="str">
        <f t="shared" si="231"/>
        <v/>
      </c>
      <c r="CN190" s="2" t="str">
        <f t="shared" si="231"/>
        <v/>
      </c>
      <c r="CO190" s="2" t="str">
        <f t="shared" si="231"/>
        <v/>
      </c>
      <c r="CP190" s="2" t="str">
        <f t="shared" si="231"/>
        <v/>
      </c>
      <c r="CQ190" s="2" t="str">
        <f t="shared" si="231"/>
        <v/>
      </c>
      <c r="CR190" s="2" t="str">
        <f t="shared" si="231"/>
        <v/>
      </c>
      <c r="CS190" s="2" t="str">
        <f t="shared" si="231"/>
        <v/>
      </c>
      <c r="CU190" s="2" t="str">
        <f t="shared" si="232"/>
        <v/>
      </c>
      <c r="CV190" s="2" t="str">
        <f t="shared" si="232"/>
        <v/>
      </c>
      <c r="CW190" s="2" t="str">
        <f t="shared" si="232"/>
        <v/>
      </c>
      <c r="CX190" s="2" t="str">
        <f t="shared" si="232"/>
        <v/>
      </c>
      <c r="CY190" s="2" t="str">
        <f t="shared" si="232"/>
        <v/>
      </c>
      <c r="CZ190" s="2" t="str">
        <f t="shared" si="232"/>
        <v/>
      </c>
      <c r="DA190" s="2" t="str">
        <f t="shared" si="232"/>
        <v/>
      </c>
      <c r="DB190" s="2">
        <f t="shared" si="232"/>
        <v>54.688000000000002</v>
      </c>
      <c r="DC190" s="2">
        <f t="shared" si="232"/>
        <v>52.188000000000002</v>
      </c>
      <c r="DD190" s="2">
        <f t="shared" si="232"/>
        <v>49.155999999999999</v>
      </c>
      <c r="DE190" s="2">
        <f t="shared" si="232"/>
        <v>48.875</v>
      </c>
      <c r="DF190" s="2" t="str">
        <f t="shared" si="232"/>
        <v/>
      </c>
      <c r="DG190" s="2" t="str">
        <f t="shared" si="232"/>
        <v/>
      </c>
      <c r="DH190" s="2" t="str">
        <f t="shared" si="232"/>
        <v/>
      </c>
      <c r="DI190" s="2" t="str">
        <f t="shared" si="232"/>
        <v/>
      </c>
      <c r="DK190" s="2">
        <f t="shared" si="238"/>
        <v>109.93546236933801</v>
      </c>
      <c r="DL190" s="2">
        <f t="shared" si="238"/>
        <v>106.63157793803853</v>
      </c>
      <c r="DM190" s="2">
        <f t="shared" si="238"/>
        <v>108.71979041578579</v>
      </c>
      <c r="DN190" s="2">
        <f t="shared" si="238"/>
        <v>110.53962080942313</v>
      </c>
      <c r="DO190" s="2">
        <f t="shared" si="238"/>
        <v>103.59231833282993</v>
      </c>
      <c r="DP190" s="2">
        <f t="shared" si="238"/>
        <v>110.94471706776869</v>
      </c>
      <c r="DQ190" s="2">
        <f t="shared" si="238"/>
        <v>107.74115069686411</v>
      </c>
      <c r="DR190" s="2">
        <f t="shared" si="238"/>
        <v>109.34289277673548</v>
      </c>
      <c r="DS190" s="2">
        <f t="shared" si="238"/>
        <v>101.46393404100155</v>
      </c>
      <c r="DT190" s="2">
        <f t="shared" si="238"/>
        <v>103.51872682926833</v>
      </c>
      <c r="DU190" s="2">
        <f t="shared" si="238"/>
        <v>106.25490643653943</v>
      </c>
      <c r="DV190" s="2">
        <f t="shared" si="238"/>
        <v>107.8862336925695</v>
      </c>
      <c r="DW190" s="2">
        <f t="shared" si="238"/>
        <v>105.49906221685288</v>
      </c>
      <c r="DX190" s="2">
        <f t="shared" si="238"/>
        <v>98.767780579885226</v>
      </c>
      <c r="DY190" s="2">
        <f t="shared" si="238"/>
        <v>101.65220439873075</v>
      </c>
      <c r="EA190" s="2">
        <f t="shared" si="242"/>
        <v>50.300999028089585</v>
      </c>
      <c r="EB190" s="2">
        <f t="shared" si="242"/>
        <v>50.040926738708777</v>
      </c>
      <c r="EC190" s="2">
        <f t="shared" si="242"/>
        <v>51.569356579857114</v>
      </c>
      <c r="ED190" s="2">
        <f t="shared" si="242"/>
        <v>52.133433890520294</v>
      </c>
      <c r="EE190" s="2">
        <f t="shared" si="242"/>
        <v>53.998931265211162</v>
      </c>
      <c r="EF190" s="2">
        <f t="shared" si="241"/>
        <v>55.153731558759915</v>
      </c>
      <c r="EG190" s="2">
        <f t="shared" si="241"/>
        <v>55.451305309622256</v>
      </c>
      <c r="EH190" s="2">
        <f t="shared" si="241"/>
        <v>52.142556301983376</v>
      </c>
      <c r="EI190" s="2">
        <f t="shared" si="241"/>
        <v>52.294517364722623</v>
      </c>
      <c r="EJ190" s="2">
        <f t="shared" si="241"/>
        <v>48.77015870008745</v>
      </c>
      <c r="EK190" s="2">
        <f t="shared" si="213"/>
        <v>47.339634922245622</v>
      </c>
      <c r="EL190" s="2">
        <f t="shared" si="182"/>
        <v>49.336771726027408</v>
      </c>
      <c r="EM190" s="2">
        <f t="shared" si="182"/>
        <v>50.404334940107496</v>
      </c>
      <c r="EN190" s="2">
        <f t="shared" si="182"/>
        <v>52.914710021835688</v>
      </c>
      <c r="EO190" s="2">
        <f t="shared" si="182"/>
        <v>59.07402456619225</v>
      </c>
      <c r="EQ190" s="2">
        <f t="shared" si="239"/>
        <v>49.011034283808833</v>
      </c>
      <c r="ER190" s="2">
        <f t="shared" si="239"/>
        <v>50.625514413916292</v>
      </c>
      <c r="ES190" s="2">
        <f t="shared" si="239"/>
        <v>51.947213302102057</v>
      </c>
      <c r="ET190" s="2">
        <f t="shared" si="239"/>
        <v>52.669637016624876</v>
      </c>
      <c r="EU190" s="2">
        <f t="shared" si="239"/>
        <v>54.513964073352042</v>
      </c>
      <c r="EV190" s="2">
        <f t="shared" si="239"/>
        <v>54.528973716137294</v>
      </c>
      <c r="EW190" s="2">
        <f t="shared" si="239"/>
        <v>55.487525026604942</v>
      </c>
      <c r="EX190" s="2">
        <f t="shared" si="239"/>
        <v>54.353145201421647</v>
      </c>
      <c r="EY190" s="2">
        <f t="shared" si="239"/>
        <v>52.726716121722845</v>
      </c>
      <c r="EZ190" s="2">
        <f t="shared" si="239"/>
        <v>51.164773770687511</v>
      </c>
      <c r="FA190" s="2">
        <f t="shared" si="239"/>
        <v>49.772280397925741</v>
      </c>
      <c r="FB190" s="2">
        <f t="shared" si="239"/>
        <v>50.352726242836042</v>
      </c>
      <c r="FC190" s="2">
        <f t="shared" si="239"/>
        <v>51.319490019222151</v>
      </c>
      <c r="FD190" s="2">
        <f t="shared" si="239"/>
        <v>53.099161113091839</v>
      </c>
      <c r="FE190" s="2">
        <f t="shared" si="239"/>
        <v>55.185427282636056</v>
      </c>
      <c r="FG190" s="2">
        <f t="shared" si="240"/>
        <v>0.99999999981826737</v>
      </c>
      <c r="FH190" s="2">
        <f t="shared" si="240"/>
        <v>0.99999999982447219</v>
      </c>
      <c r="FI190" s="2">
        <f t="shared" si="240"/>
        <v>0.99999999981162124</v>
      </c>
      <c r="FJ190" s="2">
        <f t="shared" si="240"/>
        <v>0.9999999998233875</v>
      </c>
      <c r="FK190" s="2">
        <f t="shared" si="240"/>
        <v>0.9999999998382556</v>
      </c>
      <c r="FL190" s="2">
        <f t="shared" si="240"/>
        <v>0.99999999983541055</v>
      </c>
      <c r="FM190" s="2">
        <f t="shared" si="240"/>
        <v>0.99999999984519683</v>
      </c>
      <c r="FN190" s="2">
        <f t="shared" si="240"/>
        <v>0.999999999861792</v>
      </c>
      <c r="FO190" s="2">
        <f t="shared" si="240"/>
        <v>0.99999999986194299</v>
      </c>
      <c r="FP190" s="2">
        <f t="shared" si="240"/>
        <v>0.99999999983032084</v>
      </c>
      <c r="FQ190" s="2">
        <f t="shared" si="240"/>
        <v>0.99999999985763433</v>
      </c>
      <c r="FR190" s="2">
        <f t="shared" si="240"/>
        <v>0.99999999986407118</v>
      </c>
      <c r="FS190" s="2">
        <f t="shared" si="240"/>
        <v>0.99999999985010468</v>
      </c>
      <c r="FT190" s="2">
        <f t="shared" si="240"/>
        <v>0.99999999981326038</v>
      </c>
      <c r="FU190" s="2">
        <f t="shared" si="240"/>
        <v>0.99999999985036958</v>
      </c>
      <c r="FW190" s="2">
        <f t="shared" si="233"/>
        <v>0.45277426140803456</v>
      </c>
      <c r="FX190" s="2">
        <f t="shared" si="233"/>
        <v>0.73778491822103442</v>
      </c>
      <c r="FY190" s="2">
        <f t="shared" si="233"/>
        <v>0.84175451028317694</v>
      </c>
      <c r="FZ190" s="2">
        <f t="shared" si="233"/>
        <v>0.80373322266186265</v>
      </c>
      <c r="GA190" s="2">
        <f t="shared" si="233"/>
        <v>0.82988307921882565</v>
      </c>
      <c r="GB190" s="2">
        <f t="shared" si="233"/>
        <v>0.84224076725812291</v>
      </c>
      <c r="GC190" s="2">
        <f t="shared" si="233"/>
        <v>0.87532898370122103</v>
      </c>
      <c r="GD190" s="2">
        <f t="shared" si="233"/>
        <v>0.90610523756152384</v>
      </c>
      <c r="GE190" s="2">
        <f t="shared" si="233"/>
        <v>0.9227398476740708</v>
      </c>
      <c r="GF190" s="2">
        <f t="shared" si="233"/>
        <v>0.89975849127751584</v>
      </c>
      <c r="GG190" s="2">
        <f t="shared" si="233"/>
        <v>0.90630371801319176</v>
      </c>
      <c r="GH190" s="2">
        <f t="shared" si="233"/>
        <v>0.8823944692596557</v>
      </c>
      <c r="GI190" s="2">
        <f t="shared" si="233"/>
        <v>0.84075224106483981</v>
      </c>
      <c r="GJ190" s="2">
        <f t="shared" si="233"/>
        <v>0.75113701305888647</v>
      </c>
      <c r="GK190" s="2">
        <f t="shared" si="233"/>
        <v>0.68300585779908252</v>
      </c>
      <c r="GM190" s="107">
        <f t="shared" si="234"/>
        <v>1.0142291851158004E-267</v>
      </c>
      <c r="GN190" s="107">
        <f t="shared" si="234"/>
        <v>2.0693566683838451E-305</v>
      </c>
      <c r="GO190" s="107">
        <f t="shared" si="234"/>
        <v>0</v>
      </c>
      <c r="GP190" s="107">
        <f t="shared" si="234"/>
        <v>0</v>
      </c>
      <c r="GQ190" s="107">
        <f t="shared" si="234"/>
        <v>0</v>
      </c>
      <c r="GR190" s="107">
        <f t="shared" si="234"/>
        <v>0</v>
      </c>
      <c r="GS190" s="107">
        <f t="shared" si="234"/>
        <v>0</v>
      </c>
      <c r="GT190" s="107">
        <f t="shared" si="234"/>
        <v>0</v>
      </c>
      <c r="GU190" s="107">
        <f t="shared" si="234"/>
        <v>0</v>
      </c>
      <c r="GV190" s="107">
        <f t="shared" si="234"/>
        <v>0</v>
      </c>
      <c r="GW190" s="107">
        <f t="shared" si="234"/>
        <v>0</v>
      </c>
      <c r="GX190" s="107">
        <f t="shared" si="234"/>
        <v>0</v>
      </c>
      <c r="GY190" s="107">
        <f t="shared" si="234"/>
        <v>0</v>
      </c>
      <c r="GZ190" s="107">
        <f t="shared" si="234"/>
        <v>0</v>
      </c>
      <c r="HA190" s="107">
        <f t="shared" si="234"/>
        <v>0</v>
      </c>
      <c r="HC190" s="107">
        <f t="shared" si="184"/>
        <v>2.1472065527044718E-136</v>
      </c>
      <c r="HD190" s="107">
        <f t="shared" si="184"/>
        <v>2.9991807141773285E-157</v>
      </c>
      <c r="HE190" s="107">
        <f t="shared" si="184"/>
        <v>4.7707402403643067E-179</v>
      </c>
      <c r="HF190" s="107">
        <f t="shared" si="184"/>
        <v>5.0984349025718504E-181</v>
      </c>
      <c r="HG190" s="107">
        <f t="shared" si="184"/>
        <v>8.9267916752987565E-189</v>
      </c>
      <c r="HH190" s="107">
        <f t="shared" si="184"/>
        <v>1.2626926408469174E-206</v>
      </c>
      <c r="HI190" s="107">
        <f t="shared" si="244"/>
        <v>6.4072431123887893E-216</v>
      </c>
      <c r="HJ190" s="107">
        <f t="shared" si="244"/>
        <v>1.1417961908873253E-231</v>
      </c>
      <c r="HK190" s="107">
        <f t="shared" si="244"/>
        <v>3.1535034388583394E-225</v>
      </c>
      <c r="HL190" s="107">
        <f t="shared" si="244"/>
        <v>4.6686559910778792E-223</v>
      </c>
      <c r="HM190" s="107">
        <f t="shared" si="244"/>
        <v>3.138691619837216E-219</v>
      </c>
      <c r="HN190" s="107">
        <f t="shared" si="244"/>
        <v>1.5983584214732097E-208</v>
      </c>
      <c r="HO190" s="107">
        <f t="shared" si="227"/>
        <v>4.0006444463790335E-193</v>
      </c>
      <c r="HP190" s="107">
        <f t="shared" si="227"/>
        <v>2.7601929143193574E-170</v>
      </c>
      <c r="HQ190" s="107">
        <f t="shared" si="227"/>
        <v>0</v>
      </c>
      <c r="HS190" s="107">
        <f t="shared" si="235"/>
        <v>1.1165890911512121E-17</v>
      </c>
      <c r="HT190" s="107">
        <f t="shared" si="235"/>
        <v>4.7578984957391617E-23</v>
      </c>
      <c r="HU190" s="107">
        <f t="shared" si="235"/>
        <v>1.1396388770273158E-27</v>
      </c>
      <c r="HV190" s="107">
        <f t="shared" si="235"/>
        <v>1.9379456037796059E-27</v>
      </c>
      <c r="HW190" s="107">
        <f t="shared" si="235"/>
        <v>7.2868017582124412E-29</v>
      </c>
      <c r="HX190" s="107">
        <f t="shared" si="235"/>
        <v>5.494994841799442E-32</v>
      </c>
      <c r="HY190" s="107">
        <f t="shared" si="235"/>
        <v>1.232594995391258E-34</v>
      </c>
      <c r="HZ190" s="107">
        <f t="shared" si="235"/>
        <v>1.2783328932126882E-38</v>
      </c>
      <c r="IA190" s="107">
        <f t="shared" si="235"/>
        <v>1.068091311073522E-38</v>
      </c>
      <c r="IB190" s="107">
        <f t="shared" si="235"/>
        <v>5.0683347386218349E-37</v>
      </c>
      <c r="IC190" s="107">
        <f t="shared" si="235"/>
        <v>1.6568545007399761E-36</v>
      </c>
      <c r="ID190" s="107">
        <f t="shared" si="235"/>
        <v>1.6971939304928548E-33</v>
      </c>
      <c r="IE190" s="107">
        <f t="shared" si="235"/>
        <v>1.2045461446636898E-29</v>
      </c>
      <c r="IF190" s="107">
        <f t="shared" si="235"/>
        <v>9.0512830720578473E-25</v>
      </c>
      <c r="IG190" s="107">
        <f t="shared" si="235"/>
        <v>1.6716934456073871E-33</v>
      </c>
      <c r="II190" s="107">
        <f t="shared" si="236"/>
        <v>0.52173456062474133</v>
      </c>
      <c r="IJ190" s="107">
        <f t="shared" si="236"/>
        <v>0.19016262281939356</v>
      </c>
      <c r="IK190" s="107">
        <f t="shared" si="236"/>
        <v>4.1263167452348683E-2</v>
      </c>
      <c r="IL190" s="107">
        <f t="shared" si="236"/>
        <v>7.8758756250396508E-2</v>
      </c>
      <c r="IM190" s="107">
        <f t="shared" si="236"/>
        <v>4.7673145521071145E-2</v>
      </c>
      <c r="IN190" s="107">
        <f t="shared" si="236"/>
        <v>3.0231377853227732E-2</v>
      </c>
      <c r="IO190" s="107">
        <f t="shared" si="236"/>
        <v>1.1277263479456713E-2</v>
      </c>
      <c r="IP190" s="107">
        <f t="shared" si="236"/>
        <v>2.6430105506351706E-3</v>
      </c>
      <c r="IQ190" s="107">
        <f t="shared" si="236"/>
        <v>1.2605978178586612E-3</v>
      </c>
      <c r="IR190" s="107">
        <f t="shared" si="236"/>
        <v>3.9091038853493075E-3</v>
      </c>
      <c r="IS190" s="107">
        <f t="shared" si="236"/>
        <v>3.3241966957510477E-3</v>
      </c>
      <c r="IT190" s="107">
        <f t="shared" si="236"/>
        <v>1.0378788207496525E-2</v>
      </c>
      <c r="IU190" s="107">
        <f t="shared" si="236"/>
        <v>3.6990937779858089E-2</v>
      </c>
      <c r="IV190" s="107">
        <f t="shared" si="236"/>
        <v>0.15400889751326866</v>
      </c>
      <c r="IW190" s="107">
        <f t="shared" si="236"/>
        <v>0.22520917013283881</v>
      </c>
      <c r="IY190" s="107">
        <f t="shared" si="237"/>
        <v>0.52173456062474133</v>
      </c>
      <c r="IZ190" s="107">
        <f t="shared" si="237"/>
        <v>0.19016262281939356</v>
      </c>
      <c r="JA190" s="107">
        <f t="shared" si="237"/>
        <v>4.1263167452348683E-2</v>
      </c>
      <c r="JB190" s="107">
        <f t="shared" si="237"/>
        <v>7.8758756250396508E-2</v>
      </c>
      <c r="JC190" s="107">
        <f t="shared" si="237"/>
        <v>4.7673145521071145E-2</v>
      </c>
      <c r="JD190" s="107">
        <f t="shared" si="237"/>
        <v>3.0231377853227732E-2</v>
      </c>
      <c r="JE190" s="107">
        <f t="shared" si="237"/>
        <v>1.1277263479456713E-2</v>
      </c>
      <c r="JF190" s="107">
        <f t="shared" si="237"/>
        <v>2.6430105506351706E-3</v>
      </c>
      <c r="JG190" s="107">
        <f t="shared" si="237"/>
        <v>1.2605978178586612E-3</v>
      </c>
      <c r="JH190" s="107">
        <f t="shared" si="237"/>
        <v>3.9091038853493075E-3</v>
      </c>
      <c r="JI190" s="107">
        <f t="shared" si="237"/>
        <v>3.3241966957510477E-3</v>
      </c>
      <c r="JJ190" s="107">
        <f t="shared" si="237"/>
        <v>1.0378788207496525E-2</v>
      </c>
      <c r="JK190" s="107">
        <f t="shared" si="237"/>
        <v>3.6990937779858089E-2</v>
      </c>
      <c r="JL190" s="107">
        <f t="shared" si="237"/>
        <v>0.15400889751326866</v>
      </c>
      <c r="JM190" s="107">
        <f t="shared" si="237"/>
        <v>0.22520917013283881</v>
      </c>
    </row>
    <row r="191" spans="2:273" x14ac:dyDescent="0.25">
      <c r="B191" s="2">
        <v>163</v>
      </c>
      <c r="C191" s="37">
        <v>49.253999999999998</v>
      </c>
      <c r="D191" s="37">
        <v>49.924999999999997</v>
      </c>
      <c r="E191" s="37">
        <v>52.905999999999999</v>
      </c>
      <c r="F191" s="37">
        <v>50.438000000000002</v>
      </c>
      <c r="G191" s="37">
        <v>53.688000000000002</v>
      </c>
      <c r="H191" s="37">
        <v>55.188000000000002</v>
      </c>
      <c r="I191" s="37">
        <v>55.188000000000002</v>
      </c>
      <c r="J191" s="37">
        <v>54.5</v>
      </c>
      <c r="K191" s="37">
        <v>52.796999999999997</v>
      </c>
      <c r="L191" s="37">
        <v>50.719000000000001</v>
      </c>
      <c r="M191" s="37">
        <v>49.311999999999998</v>
      </c>
      <c r="N191" s="37">
        <v>49.938000000000002</v>
      </c>
      <c r="O191" s="37">
        <v>50.405999999999999</v>
      </c>
      <c r="P191" s="37">
        <v>53.796999999999997</v>
      </c>
      <c r="Q191" s="37">
        <v>63.234000000000002</v>
      </c>
      <c r="S191" s="4">
        <f t="shared" si="185"/>
        <v>49.539221537409887</v>
      </c>
      <c r="T191" s="4">
        <f t="shared" si="186"/>
        <v>50.608731165099272</v>
      </c>
      <c r="U191" s="4">
        <f t="shared" si="187"/>
        <v>51.839214620146414</v>
      </c>
      <c r="V191" s="4">
        <f t="shared" si="188"/>
        <v>52.639713466409184</v>
      </c>
      <c r="W191" s="4">
        <f t="shared" si="189"/>
        <v>54.45047307412311</v>
      </c>
      <c r="X191" s="4">
        <f t="shared" si="190"/>
        <v>54.560994869189734</v>
      </c>
      <c r="Y191" s="4">
        <f t="shared" si="191"/>
        <v>55.399382027304718</v>
      </c>
      <c r="Z191" s="4">
        <f t="shared" si="192"/>
        <v>54.086729485833786</v>
      </c>
      <c r="AA191" s="4">
        <f t="shared" si="193"/>
        <v>52.591656161277015</v>
      </c>
      <c r="AB191" s="4">
        <f t="shared" si="194"/>
        <v>50.868362965150929</v>
      </c>
      <c r="AC191" s="4">
        <f t="shared" si="195"/>
        <v>49.474861104842802</v>
      </c>
      <c r="AD191" s="4">
        <f t="shared" si="196"/>
        <v>50.16243095199922</v>
      </c>
      <c r="AE191" s="4">
        <f t="shared" si="197"/>
        <v>51.225894786721639</v>
      </c>
      <c r="AF191" s="4">
        <f t="shared" si="198"/>
        <v>54.687504207353683</v>
      </c>
      <c r="AG191" s="4">
        <f t="shared" si="198"/>
        <v>63.131570093865548</v>
      </c>
      <c r="AI191" s="4">
        <f t="shared" si="199"/>
        <v>-0.28522153740988898</v>
      </c>
      <c r="AJ191" s="4">
        <f t="shared" si="200"/>
        <v>-0.68373116509927456</v>
      </c>
      <c r="AK191" s="4">
        <f t="shared" si="201"/>
        <v>1.0667853798535845</v>
      </c>
      <c r="AL191" s="4">
        <f t="shared" si="202"/>
        <v>-2.2017134664091813</v>
      </c>
      <c r="AM191" s="4">
        <f t="shared" si="203"/>
        <v>-0.76247307412310761</v>
      </c>
      <c r="AN191" s="4">
        <f t="shared" si="204"/>
        <v>0.62700513081026799</v>
      </c>
      <c r="AO191" s="4">
        <f t="shared" si="205"/>
        <v>-0.21138202730471534</v>
      </c>
      <c r="AP191" s="4">
        <f t="shared" si="206"/>
        <v>0.4132705141662143</v>
      </c>
      <c r="AQ191" s="4">
        <f t="shared" si="207"/>
        <v>0.20534383872298179</v>
      </c>
      <c r="AR191" s="4">
        <f t="shared" si="208"/>
        <v>-0.14936296515092806</v>
      </c>
      <c r="AS191" s="4">
        <f t="shared" si="209"/>
        <v>-0.16286110484280414</v>
      </c>
      <c r="AT191" s="4">
        <f t="shared" si="210"/>
        <v>-0.22443095199921714</v>
      </c>
      <c r="AU191" s="4">
        <f t="shared" si="211"/>
        <v>-0.8198947867216404</v>
      </c>
      <c r="AV191" s="4">
        <f t="shared" si="243"/>
        <v>-0.89050420735368618</v>
      </c>
      <c r="AW191" s="4">
        <f t="shared" si="243"/>
        <v>0.10242990613445357</v>
      </c>
      <c r="AY191" s="2">
        <f t="shared" si="229"/>
        <v>49.539148355593198</v>
      </c>
      <c r="AZ191" s="2">
        <f t="shared" si="229"/>
        <v>50.374799038069938</v>
      </c>
      <c r="BA191" s="2">
        <f t="shared" si="229"/>
        <v>51.805144300484187</v>
      </c>
      <c r="BB191" s="2">
        <f t="shared" si="229"/>
        <v>52.499561892799747</v>
      </c>
      <c r="BC191" s="2">
        <f t="shared" si="229"/>
        <v>54.360758907418557</v>
      </c>
      <c r="BD191" s="2">
        <f t="shared" si="229"/>
        <v>54.518800467916719</v>
      </c>
      <c r="BE191" s="2">
        <f t="shared" si="229"/>
        <v>55.388417011891725</v>
      </c>
      <c r="BF191" s="2">
        <f t="shared" si="229"/>
        <v>54.085335441903695</v>
      </c>
      <c r="BG191" s="2">
        <f t="shared" si="229"/>
        <v>52.591179204926377</v>
      </c>
      <c r="BH191" s="2">
        <f t="shared" si="229"/>
        <v>50.865195234057325</v>
      </c>
      <c r="BI191" s="2">
        <f t="shared" si="229"/>
        <v>49.472017340020351</v>
      </c>
      <c r="BJ191" s="2">
        <f t="shared" si="229"/>
        <v>50.145027818117462</v>
      </c>
      <c r="BK191" s="2">
        <f t="shared" si="229"/>
        <v>51.092696125978506</v>
      </c>
      <c r="BL191" s="2">
        <f t="shared" si="229"/>
        <v>52.943353479896516</v>
      </c>
      <c r="BM191" s="2">
        <f t="shared" si="229"/>
        <v>56.109421384882147</v>
      </c>
      <c r="BO191" s="2" t="str">
        <f t="shared" si="230"/>
        <v/>
      </c>
      <c r="BP191" s="2" t="str">
        <f t="shared" si="230"/>
        <v/>
      </c>
      <c r="BQ191" s="2" t="str">
        <f t="shared" si="230"/>
        <v/>
      </c>
      <c r="BR191" s="2" t="str">
        <f t="shared" si="230"/>
        <v/>
      </c>
      <c r="BS191" s="2" t="str">
        <f t="shared" si="230"/>
        <v/>
      </c>
      <c r="BT191" s="2" t="str">
        <f t="shared" si="230"/>
        <v/>
      </c>
      <c r="BU191" s="2" t="str">
        <f t="shared" si="230"/>
        <v/>
      </c>
      <c r="BV191" s="2" t="str">
        <f t="shared" si="230"/>
        <v/>
      </c>
      <c r="BW191" s="2" t="str">
        <f t="shared" si="230"/>
        <v/>
      </c>
      <c r="BX191" s="2" t="str">
        <f t="shared" si="230"/>
        <v/>
      </c>
      <c r="BY191" s="2" t="str">
        <f t="shared" si="230"/>
        <v/>
      </c>
      <c r="BZ191" s="2" t="str">
        <f t="shared" si="230"/>
        <v/>
      </c>
      <c r="CA191" s="2" t="str">
        <f t="shared" si="230"/>
        <v/>
      </c>
      <c r="CB191" s="2" t="str">
        <f t="shared" si="230"/>
        <v/>
      </c>
      <c r="CC191" s="2" t="str">
        <f t="shared" si="230"/>
        <v/>
      </c>
      <c r="CE191" s="2" t="str">
        <f t="shared" si="231"/>
        <v/>
      </c>
      <c r="CF191" s="2" t="str">
        <f t="shared" si="231"/>
        <v/>
      </c>
      <c r="CG191" s="2" t="str">
        <f t="shared" si="231"/>
        <v/>
      </c>
      <c r="CH191" s="2" t="str">
        <f t="shared" si="231"/>
        <v/>
      </c>
      <c r="CI191" s="2" t="str">
        <f t="shared" si="231"/>
        <v/>
      </c>
      <c r="CJ191" s="2" t="str">
        <f t="shared" si="231"/>
        <v/>
      </c>
      <c r="CK191" s="2" t="str">
        <f t="shared" si="231"/>
        <v/>
      </c>
      <c r="CL191" s="2" t="str">
        <f t="shared" si="231"/>
        <v/>
      </c>
      <c r="CM191" s="2" t="str">
        <f t="shared" si="231"/>
        <v/>
      </c>
      <c r="CN191" s="2" t="str">
        <f t="shared" si="231"/>
        <v/>
      </c>
      <c r="CO191" s="2" t="str">
        <f t="shared" si="231"/>
        <v/>
      </c>
      <c r="CP191" s="2" t="str">
        <f t="shared" si="231"/>
        <v/>
      </c>
      <c r="CQ191" s="2" t="str">
        <f t="shared" si="231"/>
        <v/>
      </c>
      <c r="CR191" s="2" t="str">
        <f t="shared" si="231"/>
        <v/>
      </c>
      <c r="CS191" s="2" t="str">
        <f t="shared" si="231"/>
        <v/>
      </c>
      <c r="CU191" s="2" t="str">
        <f t="shared" si="232"/>
        <v/>
      </c>
      <c r="CV191" s="2" t="str">
        <f t="shared" si="232"/>
        <v/>
      </c>
      <c r="CW191" s="2" t="str">
        <f t="shared" si="232"/>
        <v/>
      </c>
      <c r="CX191" s="2" t="str">
        <f t="shared" si="232"/>
        <v/>
      </c>
      <c r="CY191" s="2" t="str">
        <f t="shared" si="232"/>
        <v/>
      </c>
      <c r="CZ191" s="2" t="str">
        <f t="shared" si="232"/>
        <v/>
      </c>
      <c r="DA191" s="2">
        <f t="shared" si="232"/>
        <v>55.188000000000002</v>
      </c>
      <c r="DB191" s="2">
        <f t="shared" si="232"/>
        <v>54.5</v>
      </c>
      <c r="DC191" s="2">
        <f t="shared" si="232"/>
        <v>52.796999999999997</v>
      </c>
      <c r="DD191" s="2">
        <f t="shared" si="232"/>
        <v>50.719000000000001</v>
      </c>
      <c r="DE191" s="2">
        <f t="shared" si="232"/>
        <v>49.311999999999998</v>
      </c>
      <c r="DF191" s="2">
        <f t="shared" si="232"/>
        <v>49.938000000000002</v>
      </c>
      <c r="DG191" s="2" t="str">
        <f t="shared" si="232"/>
        <v/>
      </c>
      <c r="DH191" s="2" t="str">
        <f t="shared" si="232"/>
        <v/>
      </c>
      <c r="DI191" s="2" t="str">
        <f t="shared" si="232"/>
        <v/>
      </c>
      <c r="DK191" s="2">
        <f t="shared" si="238"/>
        <v>110.22875452961675</v>
      </c>
      <c r="DL191" s="2">
        <f t="shared" si="238"/>
        <v>106.89348442859847</v>
      </c>
      <c r="DM191" s="2">
        <f t="shared" si="238"/>
        <v>109.00131804087388</v>
      </c>
      <c r="DN191" s="2">
        <f t="shared" si="238"/>
        <v>110.82658199939594</v>
      </c>
      <c r="DO191" s="2">
        <f t="shared" si="238"/>
        <v>103.81445484747809</v>
      </c>
      <c r="DP191" s="2">
        <f t="shared" si="238"/>
        <v>111.21554333792508</v>
      </c>
      <c r="DQ191" s="2">
        <f t="shared" si="238"/>
        <v>107.98075609756098</v>
      </c>
      <c r="DR191" s="2">
        <f t="shared" si="238"/>
        <v>109.61730806754224</v>
      </c>
      <c r="DS191" s="2">
        <f t="shared" si="238"/>
        <v>101.67891564703024</v>
      </c>
      <c r="DT191" s="2">
        <f t="shared" si="238"/>
        <v>103.77818048780492</v>
      </c>
      <c r="DU191" s="2">
        <f t="shared" si="238"/>
        <v>106.53526094589847</v>
      </c>
      <c r="DV191" s="2">
        <f t="shared" si="238"/>
        <v>108.17917129892231</v>
      </c>
      <c r="DW191" s="2">
        <f t="shared" si="238"/>
        <v>105.75506100875864</v>
      </c>
      <c r="DX191" s="2">
        <f t="shared" si="238"/>
        <v>98.984713379643608</v>
      </c>
      <c r="DY191" s="2">
        <f t="shared" si="238"/>
        <v>101.88859743954484</v>
      </c>
      <c r="EA191" s="2">
        <f t="shared" si="242"/>
        <v>50.209161870996013</v>
      </c>
      <c r="EB191" s="2">
        <f t="shared" si="242"/>
        <v>49.91026752563036</v>
      </c>
      <c r="EC191" s="2">
        <f t="shared" si="242"/>
        <v>51.470064761465778</v>
      </c>
      <c r="ED191" s="2">
        <f t="shared" si="242"/>
        <v>52.041039379564793</v>
      </c>
      <c r="EE191" s="2">
        <f t="shared" si="242"/>
        <v>53.908738062589279</v>
      </c>
      <c r="EF191" s="2">
        <f t="shared" si="241"/>
        <v>55.071526967555876</v>
      </c>
      <c r="EG191" s="2">
        <f t="shared" si="241"/>
        <v>55.355073517846719</v>
      </c>
      <c r="EH191" s="2">
        <f t="shared" si="241"/>
        <v>52.005823576455555</v>
      </c>
      <c r="EI191" s="2">
        <f t="shared" si="241"/>
        <v>52.177665491260584</v>
      </c>
      <c r="EJ191" s="2">
        <f t="shared" si="241"/>
        <v>48.624040294374829</v>
      </c>
      <c r="EK191" s="2">
        <f t="shared" si="213"/>
        <v>47.182646211217943</v>
      </c>
      <c r="EL191" s="2">
        <f t="shared" si="182"/>
        <v>49.208507178082201</v>
      </c>
      <c r="EM191" s="2">
        <f t="shared" si="182"/>
        <v>50.281732134679814</v>
      </c>
      <c r="EN191" s="2">
        <f t="shared" si="182"/>
        <v>52.793030012800223</v>
      </c>
      <c r="EO191" s="2">
        <f t="shared" si="182"/>
        <v>58.999175043868206</v>
      </c>
      <c r="EQ191" s="2">
        <f t="shared" si="239"/>
        <v>48.895915291902313</v>
      </c>
      <c r="ER191" s="2">
        <f t="shared" si="239"/>
        <v>50.505941412010884</v>
      </c>
      <c r="ES191" s="2">
        <f t="shared" si="239"/>
        <v>51.855181582599585</v>
      </c>
      <c r="ET191" s="2">
        <f t="shared" si="239"/>
        <v>52.588501557358768</v>
      </c>
      <c r="EU191" s="2">
        <f t="shared" si="239"/>
        <v>54.434360806823847</v>
      </c>
      <c r="EV191" s="2">
        <f t="shared" si="239"/>
        <v>54.436563165165836</v>
      </c>
      <c r="EW191" s="2">
        <f t="shared" si="239"/>
        <v>55.392189296650059</v>
      </c>
      <c r="EX191" s="2">
        <f t="shared" si="239"/>
        <v>54.256504047236106</v>
      </c>
      <c r="EY191" s="2">
        <f t="shared" si="239"/>
        <v>52.618681320954593</v>
      </c>
      <c r="EZ191" s="2">
        <f t="shared" si="239"/>
        <v>51.063527559931174</v>
      </c>
      <c r="FA191" s="2">
        <f t="shared" si="239"/>
        <v>49.660020340684959</v>
      </c>
      <c r="FB191" s="2">
        <f t="shared" si="239"/>
        <v>50.244175437582953</v>
      </c>
      <c r="FC191" s="2">
        <f t="shared" si="239"/>
        <v>51.214709332218305</v>
      </c>
      <c r="FD191" s="2">
        <f t="shared" si="239"/>
        <v>52.982914532230453</v>
      </c>
      <c r="FE191" s="2">
        <f t="shared" si="239"/>
        <v>55.044082856823465</v>
      </c>
      <c r="FG191" s="2">
        <f t="shared" si="240"/>
        <v>0.99999999985564469</v>
      </c>
      <c r="FH191" s="2">
        <f t="shared" si="240"/>
        <v>0.99999999986057331</v>
      </c>
      <c r="FI191" s="2">
        <f t="shared" si="240"/>
        <v>0.99999999985036547</v>
      </c>
      <c r="FJ191" s="2">
        <f t="shared" si="240"/>
        <v>0.99999999985971166</v>
      </c>
      <c r="FK191" s="2">
        <f t="shared" si="240"/>
        <v>0.99999999987152188</v>
      </c>
      <c r="FL191" s="2">
        <f t="shared" si="240"/>
        <v>0.99999999986926202</v>
      </c>
      <c r="FM191" s="2">
        <f t="shared" si="240"/>
        <v>0.99999999987703547</v>
      </c>
      <c r="FN191" s="2">
        <f t="shared" si="240"/>
        <v>0.99999999989021748</v>
      </c>
      <c r="FO191" s="2">
        <f t="shared" si="240"/>
        <v>0.99999999989033739</v>
      </c>
      <c r="FP191" s="2">
        <f t="shared" si="240"/>
        <v>0.99999999986521904</v>
      </c>
      <c r="FQ191" s="2">
        <f t="shared" si="240"/>
        <v>0.9999999998869149</v>
      </c>
      <c r="FR191" s="2">
        <f t="shared" si="240"/>
        <v>0.99999999989202792</v>
      </c>
      <c r="FS191" s="2">
        <f t="shared" si="240"/>
        <v>0.99999999988093391</v>
      </c>
      <c r="FT191" s="2">
        <f t="shared" si="240"/>
        <v>0.99999999985166743</v>
      </c>
      <c r="FU191" s="2">
        <f t="shared" si="240"/>
        <v>0.99999999988114441</v>
      </c>
      <c r="FW191" s="2">
        <f t="shared" si="233"/>
        <v>0.51019628357178415</v>
      </c>
      <c r="FX191" s="2">
        <f t="shared" si="233"/>
        <v>0.7798419825270827</v>
      </c>
      <c r="FY191" s="2">
        <f t="shared" si="233"/>
        <v>0.87007243522433797</v>
      </c>
      <c r="FZ191" s="2">
        <f t="shared" si="233"/>
        <v>0.83754188615487402</v>
      </c>
      <c r="GA191" s="2">
        <f t="shared" si="233"/>
        <v>0.85997199203344976</v>
      </c>
      <c r="GB191" s="2">
        <f t="shared" si="233"/>
        <v>0.87048506528846936</v>
      </c>
      <c r="GC191" s="2">
        <f t="shared" si="233"/>
        <v>0.89836421729382854</v>
      </c>
      <c r="GD191" s="2">
        <f t="shared" si="233"/>
        <v>0.92394806198421187</v>
      </c>
      <c r="GE191" s="2">
        <f t="shared" si="233"/>
        <v>0.93763915123923169</v>
      </c>
      <c r="GF191" s="2">
        <f t="shared" si="233"/>
        <v>0.91869917252372069</v>
      </c>
      <c r="GG191" s="2">
        <f t="shared" si="233"/>
        <v>0.92411198408011541</v>
      </c>
      <c r="GH191" s="2">
        <f t="shared" si="233"/>
        <v>0.90426700352826028</v>
      </c>
      <c r="GI191" s="2">
        <f t="shared" si="233"/>
        <v>0.86922165604185575</v>
      </c>
      <c r="GJ191" s="2">
        <f t="shared" si="233"/>
        <v>0.79165726987970553</v>
      </c>
      <c r="GK191" s="2">
        <f t="shared" si="233"/>
        <v>0.73064129163647684</v>
      </c>
      <c r="GM191" s="107">
        <f t="shared" si="234"/>
        <v>3.3523741537127528E-273</v>
      </c>
      <c r="GN191" s="107">
        <f t="shared" si="234"/>
        <v>0</v>
      </c>
      <c r="GO191" s="107">
        <f t="shared" si="234"/>
        <v>0</v>
      </c>
      <c r="GP191" s="107">
        <f t="shared" si="234"/>
        <v>0</v>
      </c>
      <c r="GQ191" s="107">
        <f t="shared" si="234"/>
        <v>0</v>
      </c>
      <c r="GR191" s="107">
        <f t="shared" si="234"/>
        <v>0</v>
      </c>
      <c r="GS191" s="107">
        <f t="shared" si="234"/>
        <v>0</v>
      </c>
      <c r="GT191" s="107">
        <f t="shared" si="234"/>
        <v>0</v>
      </c>
      <c r="GU191" s="107">
        <f t="shared" si="234"/>
        <v>0</v>
      </c>
      <c r="GV191" s="107">
        <f t="shared" si="234"/>
        <v>0</v>
      </c>
      <c r="GW191" s="107">
        <f t="shared" si="234"/>
        <v>0</v>
      </c>
      <c r="GX191" s="107">
        <f t="shared" si="234"/>
        <v>0</v>
      </c>
      <c r="GY191" s="107">
        <f t="shared" si="234"/>
        <v>0</v>
      </c>
      <c r="GZ191" s="107">
        <f t="shared" si="234"/>
        <v>0</v>
      </c>
      <c r="HA191" s="107">
        <f t="shared" si="234"/>
        <v>0</v>
      </c>
      <c r="HC191" s="107">
        <f t="shared" si="184"/>
        <v>5.5655508352783673E-140</v>
      </c>
      <c r="HD191" s="107">
        <f t="shared" si="184"/>
        <v>2.3192173332217874E-161</v>
      </c>
      <c r="HE191" s="107">
        <f t="shared" si="184"/>
        <v>9.52582383936669E-184</v>
      </c>
      <c r="HF191" s="107">
        <f t="shared" si="184"/>
        <v>9.4926028844778434E-186</v>
      </c>
      <c r="HG191" s="107">
        <f t="shared" si="184"/>
        <v>1.0658845613940118E-193</v>
      </c>
      <c r="HH191" s="107">
        <f t="shared" si="184"/>
        <v>5.2443492202031337E-212</v>
      </c>
      <c r="HI191" s="107">
        <f t="shared" si="244"/>
        <v>1.6744112824577938E-221</v>
      </c>
      <c r="HJ191" s="107">
        <f t="shared" si="244"/>
        <v>1.3391033542875091E-237</v>
      </c>
      <c r="HK191" s="107">
        <f t="shared" si="244"/>
        <v>5.7489421622142727E-231</v>
      </c>
      <c r="HL191" s="107">
        <f t="shared" si="244"/>
        <v>8.0424101024531743E-229</v>
      </c>
      <c r="HM191" s="107">
        <f t="shared" si="244"/>
        <v>7.451126958661115E-225</v>
      </c>
      <c r="HN191" s="107">
        <f t="shared" si="244"/>
        <v>6.8496149143001938E-214</v>
      </c>
      <c r="HO191" s="107">
        <f t="shared" si="227"/>
        <v>3.7930800199415128E-198</v>
      </c>
      <c r="HP191" s="107">
        <f t="shared" si="227"/>
        <v>8.5669992962306975E-175</v>
      </c>
      <c r="HQ191" s="107">
        <f t="shared" si="227"/>
        <v>0</v>
      </c>
      <c r="HS191" s="107">
        <f t="shared" si="235"/>
        <v>1.0894610297547839E-18</v>
      </c>
      <c r="HT191" s="107">
        <f t="shared" si="235"/>
        <v>2.7378827882629343E-24</v>
      </c>
      <c r="HU191" s="107">
        <f t="shared" si="235"/>
        <v>3.9467034622109195E-29</v>
      </c>
      <c r="HV191" s="107">
        <f t="shared" si="235"/>
        <v>6.7875015461336713E-29</v>
      </c>
      <c r="HW191" s="107">
        <f t="shared" si="235"/>
        <v>2.1857796154033065E-30</v>
      </c>
      <c r="HX191" s="107">
        <f t="shared" si="235"/>
        <v>1.1533874858658169E-33</v>
      </c>
      <c r="HY191" s="107">
        <f t="shared" si="235"/>
        <v>2.0744665912695495E-36</v>
      </c>
      <c r="HZ191" s="107">
        <f t="shared" si="235"/>
        <v>1.5236392061366633E-40</v>
      </c>
      <c r="IA191" s="107">
        <f t="shared" si="235"/>
        <v>1.3765485461924911E-40</v>
      </c>
      <c r="IB191" s="107">
        <f t="shared" si="235"/>
        <v>6.9233430130319821E-39</v>
      </c>
      <c r="IC191" s="107">
        <f t="shared" si="235"/>
        <v>2.4959077205046027E-38</v>
      </c>
      <c r="ID191" s="107">
        <f t="shared" si="235"/>
        <v>3.340246008448597E-35</v>
      </c>
      <c r="IE191" s="107">
        <f t="shared" si="235"/>
        <v>3.3354403558364817E-31</v>
      </c>
      <c r="IF191" s="107">
        <f t="shared" si="235"/>
        <v>3.9823242052049274E-26</v>
      </c>
      <c r="IG191" s="107">
        <f t="shared" si="235"/>
        <v>1.7297980724805727E-35</v>
      </c>
      <c r="II191" s="107">
        <f t="shared" si="236"/>
        <v>0.49322749004666583</v>
      </c>
      <c r="IJ191" s="107">
        <f t="shared" si="236"/>
        <v>0.12859733979586854</v>
      </c>
      <c r="IK191" s="107">
        <f t="shared" si="236"/>
        <v>2.1489004249089214E-2</v>
      </c>
      <c r="IL191" s="107">
        <f t="shared" si="236"/>
        <v>4.4644372645862969E-2</v>
      </c>
      <c r="IM191" s="107">
        <f t="shared" si="236"/>
        <v>2.4940215482107703E-2</v>
      </c>
      <c r="IN191" s="107">
        <f t="shared" si="236"/>
        <v>1.4465703257435996E-2</v>
      </c>
      <c r="IO191" s="107">
        <f t="shared" si="236"/>
        <v>4.7626389369235852E-3</v>
      </c>
      <c r="IP191" s="107">
        <f t="shared" si="236"/>
        <v>9.4334439989895785E-4</v>
      </c>
      <c r="IQ191" s="107">
        <f t="shared" si="236"/>
        <v>4.3015331632817661E-4</v>
      </c>
      <c r="IR191" s="107">
        <f t="shared" si="236"/>
        <v>1.4619547457382926E-3</v>
      </c>
      <c r="IS191" s="107">
        <f t="shared" si="236"/>
        <v>1.2443788739451443E-3</v>
      </c>
      <c r="IT191" s="107">
        <f t="shared" si="236"/>
        <v>4.4305740056066883E-3</v>
      </c>
      <c r="IU191" s="107">
        <f t="shared" si="236"/>
        <v>1.8627928993338396E-2</v>
      </c>
      <c r="IV191" s="107">
        <f t="shared" si="236"/>
        <v>9.7949184801621569E-2</v>
      </c>
      <c r="IW191" s="107">
        <f t="shared" si="236"/>
        <v>0.14844929818715397</v>
      </c>
      <c r="IY191" s="107">
        <f t="shared" si="237"/>
        <v>0.49322749004666583</v>
      </c>
      <c r="IZ191" s="107">
        <f t="shared" si="237"/>
        <v>0.12859733979586854</v>
      </c>
      <c r="JA191" s="107">
        <f t="shared" si="237"/>
        <v>2.1489004249089214E-2</v>
      </c>
      <c r="JB191" s="107">
        <f t="shared" si="237"/>
        <v>4.4644372645862969E-2</v>
      </c>
      <c r="JC191" s="107">
        <f t="shared" si="237"/>
        <v>2.4940215482107703E-2</v>
      </c>
      <c r="JD191" s="107">
        <f t="shared" si="237"/>
        <v>1.4465703257435996E-2</v>
      </c>
      <c r="JE191" s="107">
        <f t="shared" si="237"/>
        <v>4.7626389369235852E-3</v>
      </c>
      <c r="JF191" s="107">
        <f t="shared" si="237"/>
        <v>9.4334439989895785E-4</v>
      </c>
      <c r="JG191" s="107">
        <f t="shared" si="237"/>
        <v>4.3015331632817661E-4</v>
      </c>
      <c r="JH191" s="107">
        <f t="shared" si="237"/>
        <v>1.4619547457382926E-3</v>
      </c>
      <c r="JI191" s="107">
        <f t="shared" si="237"/>
        <v>1.2443788739451443E-3</v>
      </c>
      <c r="JJ191" s="107">
        <f t="shared" si="237"/>
        <v>4.4305740056066883E-3</v>
      </c>
      <c r="JK191" s="107">
        <f t="shared" si="237"/>
        <v>1.8627928993338396E-2</v>
      </c>
      <c r="JL191" s="107">
        <f t="shared" si="237"/>
        <v>9.7949184801621569E-2</v>
      </c>
      <c r="JM191" s="107">
        <f t="shared" si="237"/>
        <v>0.14844929818715397</v>
      </c>
    </row>
    <row r="192" spans="2:273" x14ac:dyDescent="0.25">
      <c r="B192" s="2">
        <v>164</v>
      </c>
      <c r="C192" s="37">
        <v>49.09</v>
      </c>
      <c r="D192" s="37">
        <v>49.433</v>
      </c>
      <c r="E192" s="37">
        <v>52.125</v>
      </c>
      <c r="F192" s="37">
        <v>52.234000000000002</v>
      </c>
      <c r="G192" s="37">
        <v>54.375</v>
      </c>
      <c r="H192" s="37">
        <v>53.688000000000002</v>
      </c>
      <c r="I192" s="37">
        <v>55.655999999999999</v>
      </c>
      <c r="J192" s="37">
        <v>53.359000000000002</v>
      </c>
      <c r="K192" s="37">
        <v>52.609000000000002</v>
      </c>
      <c r="L192" s="37">
        <v>49.375</v>
      </c>
      <c r="M192" s="37">
        <v>49.375</v>
      </c>
      <c r="N192" s="37">
        <v>49.109000000000002</v>
      </c>
      <c r="O192" s="37">
        <v>50.046999999999997</v>
      </c>
      <c r="P192" s="37">
        <v>54.25</v>
      </c>
      <c r="Q192" s="37">
        <v>58.530999999999999</v>
      </c>
      <c r="S192" s="4">
        <f t="shared" si="185"/>
        <v>49.35910266073418</v>
      </c>
      <c r="T192" s="4">
        <f t="shared" si="186"/>
        <v>50.39633973152943</v>
      </c>
      <c r="U192" s="4">
        <f t="shared" si="187"/>
        <v>51.733984235092223</v>
      </c>
      <c r="V192" s="4">
        <f t="shared" si="188"/>
        <v>52.489827117065317</v>
      </c>
      <c r="W192" s="4">
        <f t="shared" si="189"/>
        <v>54.326127945548286</v>
      </c>
      <c r="X192" s="4">
        <f t="shared" si="190"/>
        <v>54.425909209586656</v>
      </c>
      <c r="Y192" s="4">
        <f t="shared" si="191"/>
        <v>55.29669819807517</v>
      </c>
      <c r="Z192" s="4">
        <f t="shared" si="192"/>
        <v>54.019578042399139</v>
      </c>
      <c r="AA192" s="4">
        <f t="shared" si="193"/>
        <v>52.488171608346924</v>
      </c>
      <c r="AB192" s="4">
        <f t="shared" si="194"/>
        <v>50.799842493761815</v>
      </c>
      <c r="AC192" s="4">
        <f t="shared" si="195"/>
        <v>49.393974717914183</v>
      </c>
      <c r="AD192" s="4">
        <f t="shared" si="196"/>
        <v>50.058581822414006</v>
      </c>
      <c r="AE192" s="4">
        <f t="shared" si="197"/>
        <v>51.054645966426975</v>
      </c>
      <c r="AF192" s="4">
        <f t="shared" si="198"/>
        <v>53.657971805308009</v>
      </c>
      <c r="AG192" s="4">
        <f t="shared" si="198"/>
        <v>59.346683446606619</v>
      </c>
      <c r="AI192" s="4">
        <f t="shared" si="199"/>
        <v>-0.26910266073417688</v>
      </c>
      <c r="AJ192" s="4">
        <f t="shared" si="200"/>
        <v>-0.96333973152943031</v>
      </c>
      <c r="AK192" s="4">
        <f t="shared" si="201"/>
        <v>0.39101576490777745</v>
      </c>
      <c r="AL192" s="4">
        <f t="shared" si="202"/>
        <v>-0.25582711706531569</v>
      </c>
      <c r="AM192" s="4">
        <f t="shared" si="203"/>
        <v>4.8872054451713609E-2</v>
      </c>
      <c r="AN192" s="4">
        <f t="shared" si="204"/>
        <v>-0.73790920958665396</v>
      </c>
      <c r="AO192" s="4">
        <f t="shared" si="205"/>
        <v>0.35930180192482908</v>
      </c>
      <c r="AP192" s="4">
        <f t="shared" si="206"/>
        <v>-0.66057804239913764</v>
      </c>
      <c r="AQ192" s="4">
        <f t="shared" si="207"/>
        <v>0.12082839165307746</v>
      </c>
      <c r="AR192" s="4">
        <f t="shared" si="208"/>
        <v>-1.4248424937618154</v>
      </c>
      <c r="AS192" s="4">
        <f t="shared" si="209"/>
        <v>-1.8974717914183259E-2</v>
      </c>
      <c r="AT192" s="4">
        <f t="shared" si="210"/>
        <v>-0.9495818224140038</v>
      </c>
      <c r="AU192" s="4">
        <f t="shared" si="211"/>
        <v>-1.0076459664269777</v>
      </c>
      <c r="AV192" s="4">
        <f t="shared" si="243"/>
        <v>0.59202819469199142</v>
      </c>
      <c r="AW192" s="4">
        <f t="shared" si="243"/>
        <v>-0.81568344660662007</v>
      </c>
      <c r="AY192" s="2">
        <f t="shared" si="229"/>
        <v>49.359044672863696</v>
      </c>
      <c r="AZ192" s="2">
        <f t="shared" si="229"/>
        <v>50.275227076425708</v>
      </c>
      <c r="BA192" s="2">
        <f t="shared" si="229"/>
        <v>51.72154271329785</v>
      </c>
      <c r="BB192" s="2">
        <f t="shared" si="229"/>
        <v>52.432773520795898</v>
      </c>
      <c r="BC192" s="2">
        <f t="shared" si="229"/>
        <v>54.29334696095021</v>
      </c>
      <c r="BD192" s="2">
        <f t="shared" si="229"/>
        <v>54.412342397698637</v>
      </c>
      <c r="BE192" s="2">
        <f t="shared" si="229"/>
        <v>55.293719275302422</v>
      </c>
      <c r="BF192" s="2">
        <f t="shared" si="229"/>
        <v>54.019277903645005</v>
      </c>
      <c r="BG192" s="2">
        <f t="shared" si="229"/>
        <v>52.488074554332499</v>
      </c>
      <c r="BH192" s="2">
        <f t="shared" si="229"/>
        <v>50.799114192503978</v>
      </c>
      <c r="BI192" s="2">
        <f t="shared" si="229"/>
        <v>49.393317400849583</v>
      </c>
      <c r="BJ192" s="2">
        <f t="shared" si="229"/>
        <v>50.05375785628587</v>
      </c>
      <c r="BK192" s="2">
        <f t="shared" si="229"/>
        <v>51.008428644707607</v>
      </c>
      <c r="BL192" s="2">
        <f t="shared" si="229"/>
        <v>52.832897215253148</v>
      </c>
      <c r="BM192" s="2">
        <f t="shared" si="229"/>
        <v>55.81365860634601</v>
      </c>
      <c r="BO192" s="2" t="str">
        <f t="shared" si="230"/>
        <v/>
      </c>
      <c r="BP192" s="2" t="str">
        <f t="shared" si="230"/>
        <v/>
      </c>
      <c r="BQ192" s="2" t="str">
        <f t="shared" si="230"/>
        <v/>
      </c>
      <c r="BR192" s="2" t="str">
        <f t="shared" si="230"/>
        <v/>
      </c>
      <c r="BS192" s="2" t="str">
        <f t="shared" si="230"/>
        <v/>
      </c>
      <c r="BT192" s="2" t="str">
        <f t="shared" si="230"/>
        <v/>
      </c>
      <c r="BU192" s="2" t="str">
        <f t="shared" si="230"/>
        <v/>
      </c>
      <c r="BV192" s="2" t="str">
        <f t="shared" si="230"/>
        <v/>
      </c>
      <c r="BW192" s="2" t="str">
        <f t="shared" si="230"/>
        <v/>
      </c>
      <c r="BX192" s="2" t="str">
        <f t="shared" si="230"/>
        <v/>
      </c>
      <c r="BY192" s="2" t="str">
        <f t="shared" si="230"/>
        <v/>
      </c>
      <c r="BZ192" s="2" t="str">
        <f t="shared" si="230"/>
        <v/>
      </c>
      <c r="CA192" s="2" t="str">
        <f t="shared" si="230"/>
        <v/>
      </c>
      <c r="CB192" s="2" t="str">
        <f t="shared" si="230"/>
        <v/>
      </c>
      <c r="CC192" s="2" t="str">
        <f t="shared" si="230"/>
        <v/>
      </c>
      <c r="CE192" s="2" t="str">
        <f t="shared" si="231"/>
        <v/>
      </c>
      <c r="CF192" s="2" t="str">
        <f t="shared" si="231"/>
        <v/>
      </c>
      <c r="CG192" s="2" t="str">
        <f t="shared" si="231"/>
        <v/>
      </c>
      <c r="CH192" s="2" t="str">
        <f t="shared" si="231"/>
        <v/>
      </c>
      <c r="CI192" s="2" t="str">
        <f t="shared" si="231"/>
        <v/>
      </c>
      <c r="CJ192" s="2" t="str">
        <f t="shared" si="231"/>
        <v/>
      </c>
      <c r="CK192" s="2" t="str">
        <f t="shared" si="231"/>
        <v/>
      </c>
      <c r="CL192" s="2" t="str">
        <f t="shared" si="231"/>
        <v/>
      </c>
      <c r="CM192" s="2" t="str">
        <f t="shared" si="231"/>
        <v/>
      </c>
      <c r="CN192" s="2" t="str">
        <f t="shared" si="231"/>
        <v/>
      </c>
      <c r="CO192" s="2" t="str">
        <f t="shared" si="231"/>
        <v/>
      </c>
      <c r="CP192" s="2" t="str">
        <f t="shared" si="231"/>
        <v/>
      </c>
      <c r="CQ192" s="2" t="str">
        <f t="shared" si="231"/>
        <v/>
      </c>
      <c r="CR192" s="2" t="str">
        <f t="shared" si="231"/>
        <v/>
      </c>
      <c r="CS192" s="2" t="str">
        <f t="shared" si="231"/>
        <v/>
      </c>
      <c r="CU192" s="2" t="str">
        <f t="shared" si="232"/>
        <v/>
      </c>
      <c r="CV192" s="2" t="str">
        <f t="shared" si="232"/>
        <v/>
      </c>
      <c r="CW192" s="2" t="str">
        <f t="shared" si="232"/>
        <v/>
      </c>
      <c r="CX192" s="2" t="str">
        <f t="shared" si="232"/>
        <v/>
      </c>
      <c r="CY192" s="2" t="str">
        <f t="shared" si="232"/>
        <v/>
      </c>
      <c r="CZ192" s="2">
        <f t="shared" si="232"/>
        <v>53.688000000000002</v>
      </c>
      <c r="DA192" s="2">
        <f t="shared" si="232"/>
        <v>55.655999999999999</v>
      </c>
      <c r="DB192" s="2">
        <f t="shared" si="232"/>
        <v>53.359000000000002</v>
      </c>
      <c r="DC192" s="2">
        <f t="shared" si="232"/>
        <v>52.609000000000002</v>
      </c>
      <c r="DD192" s="2">
        <f t="shared" si="232"/>
        <v>49.375</v>
      </c>
      <c r="DE192" s="2">
        <f t="shared" si="232"/>
        <v>49.375</v>
      </c>
      <c r="DF192" s="2">
        <f t="shared" si="232"/>
        <v>49.109000000000002</v>
      </c>
      <c r="DG192" s="2">
        <f t="shared" si="232"/>
        <v>50.046999999999997</v>
      </c>
      <c r="DH192" s="2" t="str">
        <f t="shared" si="232"/>
        <v/>
      </c>
      <c r="DI192" s="2" t="str">
        <f t="shared" si="232"/>
        <v/>
      </c>
      <c r="DK192" s="2">
        <f t="shared" si="238"/>
        <v>110.52204668989549</v>
      </c>
      <c r="DL192" s="2">
        <f t="shared" si="238"/>
        <v>107.15539091915838</v>
      </c>
      <c r="DM192" s="2">
        <f t="shared" si="238"/>
        <v>109.28284566596197</v>
      </c>
      <c r="DN192" s="2">
        <f t="shared" si="238"/>
        <v>111.11354318936876</v>
      </c>
      <c r="DO192" s="2">
        <f t="shared" si="238"/>
        <v>104.03659136212622</v>
      </c>
      <c r="DP192" s="2">
        <f t="shared" si="238"/>
        <v>111.48636960808146</v>
      </c>
      <c r="DQ192" s="2">
        <f t="shared" si="238"/>
        <v>108.22036149825784</v>
      </c>
      <c r="DR192" s="2">
        <f t="shared" si="238"/>
        <v>109.891723358349</v>
      </c>
      <c r="DS192" s="2">
        <f t="shared" si="238"/>
        <v>101.89389725305891</v>
      </c>
      <c r="DT192" s="2">
        <f t="shared" si="238"/>
        <v>104.0376341463415</v>
      </c>
      <c r="DU192" s="2">
        <f t="shared" si="238"/>
        <v>106.81561545525753</v>
      </c>
      <c r="DV192" s="2">
        <f t="shared" si="238"/>
        <v>108.47210890527511</v>
      </c>
      <c r="DW192" s="2">
        <f t="shared" si="238"/>
        <v>106.01105980066443</v>
      </c>
      <c r="DX192" s="2">
        <f t="shared" si="238"/>
        <v>99.20164617940199</v>
      </c>
      <c r="DY192" s="2">
        <f t="shared" si="238"/>
        <v>102.12499048035893</v>
      </c>
      <c r="EA192" s="2">
        <f t="shared" si="242"/>
        <v>50.117324713902434</v>
      </c>
      <c r="EB192" s="2">
        <f t="shared" si="242"/>
        <v>49.779608312551943</v>
      </c>
      <c r="EC192" s="2">
        <f t="shared" si="242"/>
        <v>51.370772943074442</v>
      </c>
      <c r="ED192" s="2">
        <f t="shared" si="242"/>
        <v>51.948644868609293</v>
      </c>
      <c r="EE192" s="2">
        <f t="shared" si="242"/>
        <v>53.818544859967389</v>
      </c>
      <c r="EF192" s="2">
        <f t="shared" si="241"/>
        <v>54.989322376351836</v>
      </c>
      <c r="EG192" s="2">
        <f t="shared" si="241"/>
        <v>55.258841726071175</v>
      </c>
      <c r="EH192" s="2">
        <f t="shared" si="241"/>
        <v>51.869090850927719</v>
      </c>
      <c r="EI192" s="2">
        <f t="shared" si="241"/>
        <v>52.060813617798544</v>
      </c>
      <c r="EJ192" s="2">
        <f t="shared" si="241"/>
        <v>48.477921888662209</v>
      </c>
      <c r="EK192" s="2">
        <f t="shared" si="213"/>
        <v>47.02565750019027</v>
      </c>
      <c r="EL192" s="2">
        <f t="shared" si="182"/>
        <v>49.080242630136993</v>
      </c>
      <c r="EM192" s="2">
        <f t="shared" si="182"/>
        <v>50.159129329252124</v>
      </c>
      <c r="EN192" s="2">
        <f t="shared" si="182"/>
        <v>52.671350003764758</v>
      </c>
      <c r="EO192" s="2">
        <f t="shared" si="182"/>
        <v>58.924325521544169</v>
      </c>
      <c r="EQ192" s="2">
        <f t="shared" si="239"/>
        <v>48.780796299995785</v>
      </c>
      <c r="ER192" s="2">
        <f t="shared" si="239"/>
        <v>50.386368410105469</v>
      </c>
      <c r="ES192" s="2">
        <f t="shared" si="239"/>
        <v>51.763149863097112</v>
      </c>
      <c r="ET192" s="2">
        <f t="shared" si="239"/>
        <v>52.507366098092668</v>
      </c>
      <c r="EU192" s="2">
        <f t="shared" si="239"/>
        <v>54.354757540295651</v>
      </c>
      <c r="EV192" s="2">
        <f t="shared" si="239"/>
        <v>54.344152614194385</v>
      </c>
      <c r="EW192" s="2">
        <f t="shared" si="239"/>
        <v>55.296853566695169</v>
      </c>
      <c r="EX192" s="2">
        <f t="shared" si="239"/>
        <v>54.159862893050573</v>
      </c>
      <c r="EY192" s="2">
        <f t="shared" si="239"/>
        <v>52.510646520186356</v>
      </c>
      <c r="EZ192" s="2">
        <f t="shared" si="239"/>
        <v>50.96228134917483</v>
      </c>
      <c r="FA192" s="2">
        <f t="shared" si="239"/>
        <v>49.547760283444177</v>
      </c>
      <c r="FB192" s="2">
        <f t="shared" si="239"/>
        <v>50.135624632329865</v>
      </c>
      <c r="FC192" s="2">
        <f t="shared" si="239"/>
        <v>51.109928645214467</v>
      </c>
      <c r="FD192" s="2">
        <f t="shared" si="239"/>
        <v>52.866667951369081</v>
      </c>
      <c r="FE192" s="2">
        <f t="shared" si="239"/>
        <v>54.902738431010889</v>
      </c>
      <c r="FG192" s="2">
        <f t="shared" si="240"/>
        <v>0.9999999998853345</v>
      </c>
      <c r="FH192" s="2">
        <f t="shared" si="240"/>
        <v>0.99999999988924937</v>
      </c>
      <c r="FI192" s="2">
        <f t="shared" si="240"/>
        <v>0.99999999988114108</v>
      </c>
      <c r="FJ192" s="2">
        <f t="shared" si="240"/>
        <v>0.99999999988856503</v>
      </c>
      <c r="FK192" s="2">
        <f t="shared" si="240"/>
        <v>0.99999999989794619</v>
      </c>
      <c r="FL192" s="2">
        <f t="shared" si="240"/>
        <v>0.99999999989615107</v>
      </c>
      <c r="FM192" s="2">
        <f t="shared" si="240"/>
        <v>0.9999999999023258</v>
      </c>
      <c r="FN192" s="2">
        <f t="shared" si="240"/>
        <v>0.99999999991279664</v>
      </c>
      <c r="FO192" s="2">
        <f t="shared" si="240"/>
        <v>0.9999999999128919</v>
      </c>
      <c r="FP192" s="2">
        <f t="shared" si="240"/>
        <v>0.99999999989293975</v>
      </c>
      <c r="FQ192" s="2">
        <f t="shared" si="240"/>
        <v>0.9999999999101733</v>
      </c>
      <c r="FR192" s="2">
        <f t="shared" si="240"/>
        <v>0.99999999991423472</v>
      </c>
      <c r="FS192" s="2">
        <f t="shared" si="240"/>
        <v>0.99999999990542243</v>
      </c>
      <c r="FT192" s="2">
        <f t="shared" si="240"/>
        <v>0.99999999988217525</v>
      </c>
      <c r="FU192" s="2">
        <f t="shared" si="240"/>
        <v>0.99999999990558963</v>
      </c>
      <c r="FW192" s="2">
        <f t="shared" si="233"/>
        <v>0.56735048808175914</v>
      </c>
      <c r="FX192" s="2">
        <f t="shared" si="233"/>
        <v>0.81682819868629453</v>
      </c>
      <c r="FY192" s="2">
        <f t="shared" si="233"/>
        <v>0.89396125368376722</v>
      </c>
      <c r="FZ192" s="2">
        <f t="shared" si="233"/>
        <v>0.86649409409629796</v>
      </c>
      <c r="GA192" s="2">
        <f t="shared" si="233"/>
        <v>0.88547345722448823</v>
      </c>
      <c r="GB192" s="2">
        <f t="shared" si="233"/>
        <v>0.89430723255059408</v>
      </c>
      <c r="GC192" s="2">
        <f t="shared" si="233"/>
        <v>0.91754420427243533</v>
      </c>
      <c r="GD192" s="2">
        <f t="shared" si="233"/>
        <v>0.9386298628234262</v>
      </c>
      <c r="GE192" s="2">
        <f t="shared" si="233"/>
        <v>0.94982143352587278</v>
      </c>
      <c r="GF192" s="2">
        <f t="shared" si="233"/>
        <v>0.93432224071736447</v>
      </c>
      <c r="GG192" s="2">
        <f t="shared" si="233"/>
        <v>0.93876423713149648</v>
      </c>
      <c r="GH192" s="2">
        <f t="shared" si="233"/>
        <v>0.92242924271245164</v>
      </c>
      <c r="GI192" s="2">
        <f t="shared" si="233"/>
        <v>0.89324770844363754</v>
      </c>
      <c r="GJ192" s="2">
        <f t="shared" si="233"/>
        <v>0.82709862553560687</v>
      </c>
      <c r="GK192" s="2">
        <f t="shared" si="233"/>
        <v>0.77349236737883587</v>
      </c>
      <c r="GM192" s="107">
        <f t="shared" si="234"/>
        <v>9.7426811124767064E-279</v>
      </c>
      <c r="GN192" s="107">
        <f t="shared" si="234"/>
        <v>0</v>
      </c>
      <c r="GO192" s="107">
        <f t="shared" si="234"/>
        <v>0</v>
      </c>
      <c r="GP192" s="107">
        <f t="shared" si="234"/>
        <v>0</v>
      </c>
      <c r="GQ192" s="107">
        <f t="shared" si="234"/>
        <v>0</v>
      </c>
      <c r="GR192" s="107">
        <f t="shared" si="234"/>
        <v>0</v>
      </c>
      <c r="GS192" s="107">
        <f t="shared" si="234"/>
        <v>0</v>
      </c>
      <c r="GT192" s="107">
        <f t="shared" si="234"/>
        <v>0</v>
      </c>
      <c r="GU192" s="107">
        <f t="shared" si="234"/>
        <v>0</v>
      </c>
      <c r="GV192" s="107">
        <f t="shared" si="234"/>
        <v>0</v>
      </c>
      <c r="GW192" s="107">
        <f t="shared" si="234"/>
        <v>0</v>
      </c>
      <c r="GX192" s="107">
        <f t="shared" si="234"/>
        <v>0</v>
      </c>
      <c r="GY192" s="107">
        <f t="shared" si="234"/>
        <v>0</v>
      </c>
      <c r="GZ192" s="107">
        <f t="shared" si="234"/>
        <v>0</v>
      </c>
      <c r="HA192" s="107">
        <f t="shared" si="234"/>
        <v>0</v>
      </c>
      <c r="HC192" s="107">
        <f t="shared" si="184"/>
        <v>1.2943897396067574E-143</v>
      </c>
      <c r="HD192" s="107">
        <f t="shared" si="184"/>
        <v>1.5851709521446576E-165</v>
      </c>
      <c r="HE192" s="107">
        <f t="shared" si="184"/>
        <v>1.6511346465060218E-188</v>
      </c>
      <c r="HF192" s="107">
        <f t="shared" si="184"/>
        <v>1.533838891836757E-190</v>
      </c>
      <c r="HG192" s="107">
        <f t="shared" si="184"/>
        <v>1.0985146058408652E-198</v>
      </c>
      <c r="HH192" s="107">
        <f t="shared" si="184"/>
        <v>1.8550064582434254E-217</v>
      </c>
      <c r="HI192" s="107">
        <f t="shared" si="244"/>
        <v>3.7089108442334524E-227</v>
      </c>
      <c r="HJ192" s="107">
        <f t="shared" si="244"/>
        <v>1.3198876237181375E-243</v>
      </c>
      <c r="HK192" s="107">
        <f t="shared" si="244"/>
        <v>8.864195422605787E-237</v>
      </c>
      <c r="HL192" s="107">
        <f t="shared" si="244"/>
        <v>1.1681722736311425E-234</v>
      </c>
      <c r="HM192" s="107">
        <f t="shared" si="244"/>
        <v>1.49938111849472E-230</v>
      </c>
      <c r="HN192" s="107">
        <f t="shared" si="244"/>
        <v>2.5055066950933419E-219</v>
      </c>
      <c r="HO192" s="107">
        <f t="shared" si="227"/>
        <v>3.0961004655059047E-203</v>
      </c>
      <c r="HP192" s="107">
        <f t="shared" si="227"/>
        <v>2.3187904113462073E-179</v>
      </c>
      <c r="HQ192" s="107">
        <f t="shared" si="227"/>
        <v>0</v>
      </c>
      <c r="HS192" s="107">
        <f t="shared" si="235"/>
        <v>9.9210149983233029E-20</v>
      </c>
      <c r="HT192" s="107">
        <f t="shared" si="235"/>
        <v>1.4561221886466079E-25</v>
      </c>
      <c r="HU192" s="107">
        <f t="shared" si="235"/>
        <v>1.2486218313027013E-30</v>
      </c>
      <c r="HV192" s="107">
        <f t="shared" si="235"/>
        <v>2.1713787826516967E-30</v>
      </c>
      <c r="HW192" s="107">
        <f t="shared" si="235"/>
        <v>5.967709435767339E-32</v>
      </c>
      <c r="HX192" s="107">
        <f t="shared" si="235"/>
        <v>2.1845668382336127E-35</v>
      </c>
      <c r="HY192" s="107">
        <f t="shared" si="235"/>
        <v>3.1407354578526751E-38</v>
      </c>
      <c r="HZ192" s="107">
        <f t="shared" si="235"/>
        <v>1.6246742908720529E-42</v>
      </c>
      <c r="IA192" s="107">
        <f t="shared" si="235"/>
        <v>1.5936258163480276E-42</v>
      </c>
      <c r="IB192" s="107">
        <f t="shared" si="235"/>
        <v>8.4788527535724883E-41</v>
      </c>
      <c r="IC192" s="107">
        <f t="shared" si="235"/>
        <v>3.3823068142317575E-40</v>
      </c>
      <c r="ID192" s="107">
        <f t="shared" si="235"/>
        <v>5.9404661921661799E-37</v>
      </c>
      <c r="IE192" s="107">
        <f t="shared" si="235"/>
        <v>8.3925072194482098E-33</v>
      </c>
      <c r="IF192" s="107">
        <f t="shared" si="235"/>
        <v>1.6054239521531053E-27</v>
      </c>
      <c r="IG192" s="107">
        <f t="shared" si="235"/>
        <v>1.5613227878554026E-37</v>
      </c>
      <c r="II192" s="107">
        <f t="shared" si="236"/>
        <v>0.442907656366408</v>
      </c>
      <c r="IJ192" s="107">
        <f t="shared" si="236"/>
        <v>8.1426102166265557E-2</v>
      </c>
      <c r="IK192" s="107">
        <f t="shared" si="236"/>
        <v>1.0380014920896246E-2</v>
      </c>
      <c r="IL192" s="107">
        <f t="shared" si="236"/>
        <v>2.3462279243613316E-2</v>
      </c>
      <c r="IM192" s="107">
        <f t="shared" si="236"/>
        <v>1.2064367420082893E-2</v>
      </c>
      <c r="IN192" s="107">
        <f t="shared" si="236"/>
        <v>6.3568047323203231E-3</v>
      </c>
      <c r="IO192" s="107">
        <f t="shared" si="236"/>
        <v>1.8437658950307323E-3</v>
      </c>
      <c r="IP192" s="107">
        <f t="shared" si="236"/>
        <v>3.0751823247713976E-4</v>
      </c>
      <c r="IQ192" s="107">
        <f t="shared" si="236"/>
        <v>1.3454114497556276E-4</v>
      </c>
      <c r="IR192" s="107">
        <f t="shared" si="236"/>
        <v>5.0012943546253179E-4</v>
      </c>
      <c r="IS192" s="107">
        <f t="shared" si="236"/>
        <v>4.2730387566890639E-4</v>
      </c>
      <c r="IT192" s="107">
        <f t="shared" si="236"/>
        <v>1.7402242925224519E-3</v>
      </c>
      <c r="IU192" s="107">
        <f t="shared" si="236"/>
        <v>8.6632730558795033E-3</v>
      </c>
      <c r="IV192" s="107">
        <f t="shared" si="236"/>
        <v>5.7902839226229838E-2</v>
      </c>
      <c r="IW192" s="107">
        <f t="shared" si="236"/>
        <v>8.9818873523150308E-2</v>
      </c>
      <c r="IY192" s="107">
        <f t="shared" si="237"/>
        <v>0.442907656366408</v>
      </c>
      <c r="IZ192" s="107">
        <f t="shared" si="237"/>
        <v>8.1426102166265557E-2</v>
      </c>
      <c r="JA192" s="107">
        <f t="shared" si="237"/>
        <v>1.0380014920896246E-2</v>
      </c>
      <c r="JB192" s="107">
        <f t="shared" si="237"/>
        <v>2.3462279243613316E-2</v>
      </c>
      <c r="JC192" s="107">
        <f t="shared" si="237"/>
        <v>1.2064367420082893E-2</v>
      </c>
      <c r="JD192" s="107">
        <f t="shared" si="237"/>
        <v>6.3568047323203231E-3</v>
      </c>
      <c r="JE192" s="107">
        <f t="shared" si="237"/>
        <v>1.8437658950307323E-3</v>
      </c>
      <c r="JF192" s="107">
        <f t="shared" si="237"/>
        <v>3.0751823247713976E-4</v>
      </c>
      <c r="JG192" s="107">
        <f t="shared" si="237"/>
        <v>1.3454114497556276E-4</v>
      </c>
      <c r="JH192" s="107">
        <f t="shared" si="237"/>
        <v>5.0012943546253179E-4</v>
      </c>
      <c r="JI192" s="107">
        <f t="shared" si="237"/>
        <v>4.2730387566890639E-4</v>
      </c>
      <c r="JJ192" s="107">
        <f t="shared" si="237"/>
        <v>1.7402242925224519E-3</v>
      </c>
      <c r="JK192" s="107">
        <f t="shared" si="237"/>
        <v>8.6632730558795033E-3</v>
      </c>
      <c r="JL192" s="107">
        <f t="shared" si="237"/>
        <v>5.7902839226229838E-2</v>
      </c>
      <c r="JM192" s="107">
        <f t="shared" si="237"/>
        <v>8.9818873523150308E-2</v>
      </c>
    </row>
    <row r="193" spans="2:273" x14ac:dyDescent="0.25">
      <c r="B193" s="2">
        <v>165</v>
      </c>
      <c r="C193" s="37">
        <v>47.567</v>
      </c>
      <c r="D193" s="37">
        <v>50.134</v>
      </c>
      <c r="E193" s="37">
        <v>52.109000000000002</v>
      </c>
      <c r="F193" s="37">
        <v>51.515999999999998</v>
      </c>
      <c r="G193" s="37">
        <v>54.515999999999998</v>
      </c>
      <c r="H193" s="37">
        <v>55.219000000000001</v>
      </c>
      <c r="I193" s="37">
        <v>55.969000000000001</v>
      </c>
      <c r="J193" s="37">
        <v>53.609000000000002</v>
      </c>
      <c r="K193" s="37">
        <v>51.625</v>
      </c>
      <c r="L193" s="37">
        <v>49.765999999999998</v>
      </c>
      <c r="M193" s="37">
        <v>49.296999999999997</v>
      </c>
      <c r="N193" s="37">
        <v>48.921999999999997</v>
      </c>
      <c r="O193" s="37">
        <v>50.438000000000002</v>
      </c>
      <c r="P193" s="37">
        <v>51.234000000000002</v>
      </c>
      <c r="Q193" s="37">
        <v>54.359000000000002</v>
      </c>
      <c r="S193" s="4">
        <f t="shared" si="185"/>
        <v>49.178686293773239</v>
      </c>
      <c r="T193" s="4">
        <f t="shared" si="186"/>
        <v>50.231129907109214</v>
      </c>
      <c r="U193" s="4">
        <f t="shared" si="187"/>
        <v>51.640825424103255</v>
      </c>
      <c r="V193" s="4">
        <f t="shared" si="188"/>
        <v>52.385154738041365</v>
      </c>
      <c r="W193" s="4">
        <f t="shared" si="189"/>
        <v>54.235029287305089</v>
      </c>
      <c r="X193" s="4">
        <f t="shared" si="190"/>
        <v>54.311887169803313</v>
      </c>
      <c r="Y193" s="4">
        <f t="shared" si="191"/>
        <v>55.199645963541414</v>
      </c>
      <c r="Z193" s="4">
        <f t="shared" si="192"/>
        <v>53.948201320243584</v>
      </c>
      <c r="AA193" s="4">
        <f t="shared" si="193"/>
        <v>52.384157630675865</v>
      </c>
      <c r="AB193" s="4">
        <f t="shared" si="194"/>
        <v>50.727427485941817</v>
      </c>
      <c r="AC193" s="4">
        <f t="shared" si="195"/>
        <v>49.309188824955399</v>
      </c>
      <c r="AD193" s="4">
        <f t="shared" si="196"/>
        <v>49.960952200043373</v>
      </c>
      <c r="AE193" s="4">
        <f t="shared" si="197"/>
        <v>50.935621263064583</v>
      </c>
      <c r="AF193" s="4">
        <f t="shared" si="198"/>
        <v>53.077778651336452</v>
      </c>
      <c r="AG193" s="4">
        <f t="shared" si="198"/>
        <v>57.138374258124358</v>
      </c>
      <c r="AI193" s="4">
        <f t="shared" si="199"/>
        <v>-1.6116862937732392</v>
      </c>
      <c r="AJ193" s="4">
        <f t="shared" si="200"/>
        <v>-9.712990710921332E-2</v>
      </c>
      <c r="AK193" s="4">
        <f t="shared" si="201"/>
        <v>0.4681745758967466</v>
      </c>
      <c r="AL193" s="4">
        <f t="shared" si="202"/>
        <v>-0.86915473804136667</v>
      </c>
      <c r="AM193" s="4">
        <f t="shared" si="203"/>
        <v>0.28097071269490925</v>
      </c>
      <c r="AN193" s="4">
        <f t="shared" si="204"/>
        <v>0.90711283019668798</v>
      </c>
      <c r="AO193" s="4">
        <f t="shared" si="205"/>
        <v>0.76935403645858713</v>
      </c>
      <c r="AP193" s="4">
        <f t="shared" si="206"/>
        <v>-0.33920132024358196</v>
      </c>
      <c r="AQ193" s="4">
        <f t="shared" si="207"/>
        <v>-0.75915763067586539</v>
      </c>
      <c r="AR193" s="4">
        <f t="shared" si="208"/>
        <v>-0.96142748594181882</v>
      </c>
      <c r="AS193" s="4">
        <f t="shared" si="209"/>
        <v>-1.2188824955401856E-2</v>
      </c>
      <c r="AT193" s="4">
        <f t="shared" si="210"/>
        <v>-1.0389522000433757</v>
      </c>
      <c r="AU193" s="4">
        <f t="shared" si="211"/>
        <v>-0.49762126306458043</v>
      </c>
      <c r="AV193" s="4">
        <f t="shared" si="243"/>
        <v>-1.84377865133645</v>
      </c>
      <c r="AW193" s="4">
        <f t="shared" si="243"/>
        <v>-2.7793742581243563</v>
      </c>
      <c r="AY193" s="2">
        <f t="shared" si="229"/>
        <v>49.178643127661232</v>
      </c>
      <c r="AZ193" s="2">
        <f t="shared" si="229"/>
        <v>50.173380433849431</v>
      </c>
      <c r="BA193" s="2">
        <f t="shared" si="229"/>
        <v>51.636706402936397</v>
      </c>
      <c r="BB193" s="2">
        <f t="shared" si="229"/>
        <v>52.36407907176531</v>
      </c>
      <c r="BC193" s="2">
        <f t="shared" si="229"/>
        <v>54.224210764419205</v>
      </c>
      <c r="BD193" s="2">
        <f t="shared" si="229"/>
        <v>54.307986617437031</v>
      </c>
      <c r="BE193" s="2">
        <f t="shared" si="229"/>
        <v>55.198925528707086</v>
      </c>
      <c r="BF193" s="2">
        <f t="shared" si="229"/>
        <v>53.948144206514257</v>
      </c>
      <c r="BG193" s="2">
        <f t="shared" si="229"/>
        <v>52.384140103626393</v>
      </c>
      <c r="BH193" s="2">
        <f t="shared" si="229"/>
        <v>50.727279105367103</v>
      </c>
      <c r="BI193" s="2">
        <f t="shared" si="229"/>
        <v>49.30905369753156</v>
      </c>
      <c r="BJ193" s="2">
        <f t="shared" si="229"/>
        <v>49.959756045095737</v>
      </c>
      <c r="BK193" s="2">
        <f t="shared" si="229"/>
        <v>50.921168544851511</v>
      </c>
      <c r="BL193" s="2">
        <f t="shared" si="229"/>
        <v>52.721833479735132</v>
      </c>
      <c r="BM193" s="2">
        <f t="shared" si="229"/>
        <v>55.532867514806753</v>
      </c>
      <c r="BO193" s="2" t="str">
        <f t="shared" si="230"/>
        <v/>
      </c>
      <c r="BP193" s="2" t="str">
        <f t="shared" si="230"/>
        <v/>
      </c>
      <c r="BQ193" s="2" t="str">
        <f t="shared" si="230"/>
        <v/>
      </c>
      <c r="BR193" s="2" t="str">
        <f t="shared" si="230"/>
        <v/>
      </c>
      <c r="BS193" s="2" t="str">
        <f t="shared" si="230"/>
        <v/>
      </c>
      <c r="BT193" s="2" t="str">
        <f t="shared" si="230"/>
        <v/>
      </c>
      <c r="BU193" s="2" t="str">
        <f t="shared" si="230"/>
        <v/>
      </c>
      <c r="BV193" s="2" t="str">
        <f t="shared" si="230"/>
        <v/>
      </c>
      <c r="BW193" s="2" t="str">
        <f t="shared" si="230"/>
        <v/>
      </c>
      <c r="BX193" s="2" t="str">
        <f t="shared" si="230"/>
        <v/>
      </c>
      <c r="BY193" s="2" t="str">
        <f t="shared" si="230"/>
        <v/>
      </c>
      <c r="BZ193" s="2" t="str">
        <f t="shared" si="230"/>
        <v/>
      </c>
      <c r="CA193" s="2" t="str">
        <f t="shared" si="230"/>
        <v/>
      </c>
      <c r="CB193" s="2" t="str">
        <f t="shared" si="230"/>
        <v/>
      </c>
      <c r="CC193" s="2" t="str">
        <f t="shared" si="230"/>
        <v/>
      </c>
      <c r="CE193" s="2" t="str">
        <f t="shared" si="231"/>
        <v/>
      </c>
      <c r="CF193" s="2" t="str">
        <f t="shared" si="231"/>
        <v/>
      </c>
      <c r="CG193" s="2" t="str">
        <f t="shared" si="231"/>
        <v/>
      </c>
      <c r="CH193" s="2" t="str">
        <f t="shared" si="231"/>
        <v/>
      </c>
      <c r="CI193" s="2" t="str">
        <f t="shared" si="231"/>
        <v/>
      </c>
      <c r="CJ193" s="2" t="str">
        <f t="shared" si="231"/>
        <v/>
      </c>
      <c r="CK193" s="2" t="str">
        <f t="shared" si="231"/>
        <v/>
      </c>
      <c r="CL193" s="2" t="str">
        <f t="shared" si="231"/>
        <v/>
      </c>
      <c r="CM193" s="2" t="str">
        <f t="shared" si="231"/>
        <v/>
      </c>
      <c r="CN193" s="2" t="str">
        <f t="shared" si="231"/>
        <v/>
      </c>
      <c r="CO193" s="2" t="str">
        <f t="shared" si="231"/>
        <v/>
      </c>
      <c r="CP193" s="2" t="str">
        <f t="shared" si="231"/>
        <v/>
      </c>
      <c r="CQ193" s="2" t="str">
        <f t="shared" si="231"/>
        <v/>
      </c>
      <c r="CR193" s="2" t="str">
        <f t="shared" si="231"/>
        <v/>
      </c>
      <c r="CS193" s="2" t="str">
        <f t="shared" si="231"/>
        <v/>
      </c>
      <c r="CU193" s="2" t="str">
        <f t="shared" si="232"/>
        <v/>
      </c>
      <c r="CV193" s="2" t="str">
        <f t="shared" si="232"/>
        <v/>
      </c>
      <c r="CW193" s="2">
        <f t="shared" si="232"/>
        <v>52.109000000000002</v>
      </c>
      <c r="CX193" s="2" t="str">
        <f t="shared" si="232"/>
        <v/>
      </c>
      <c r="CY193" s="2">
        <f t="shared" si="232"/>
        <v>54.515999999999998</v>
      </c>
      <c r="CZ193" s="2">
        <f t="shared" si="232"/>
        <v>55.219000000000001</v>
      </c>
      <c r="DA193" s="2">
        <f t="shared" si="232"/>
        <v>55.969000000000001</v>
      </c>
      <c r="DB193" s="2">
        <f t="shared" si="232"/>
        <v>53.609000000000002</v>
      </c>
      <c r="DC193" s="2">
        <f t="shared" si="232"/>
        <v>51.625</v>
      </c>
      <c r="DD193" s="2">
        <f t="shared" si="232"/>
        <v>49.765999999999998</v>
      </c>
      <c r="DE193" s="2">
        <f t="shared" si="232"/>
        <v>49.296999999999997</v>
      </c>
      <c r="DF193" s="2">
        <f t="shared" si="232"/>
        <v>48.921999999999997</v>
      </c>
      <c r="DG193" s="2">
        <f t="shared" si="232"/>
        <v>50.438000000000002</v>
      </c>
      <c r="DH193" s="2" t="str">
        <f t="shared" si="232"/>
        <v/>
      </c>
      <c r="DI193" s="2" t="str">
        <f t="shared" si="232"/>
        <v/>
      </c>
      <c r="DK193" s="2">
        <f t="shared" si="238"/>
        <v>110.81533885017424</v>
      </c>
      <c r="DL193" s="2">
        <f t="shared" si="238"/>
        <v>107.41729740971832</v>
      </c>
      <c r="DM193" s="2">
        <f t="shared" si="238"/>
        <v>109.56437329105006</v>
      </c>
      <c r="DN193" s="2">
        <f t="shared" si="238"/>
        <v>111.40050437934158</v>
      </c>
      <c r="DO193" s="2">
        <f t="shared" si="238"/>
        <v>104.25872787677437</v>
      </c>
      <c r="DP193" s="2">
        <f t="shared" si="238"/>
        <v>111.75719587823785</v>
      </c>
      <c r="DQ193" s="2">
        <f t="shared" si="238"/>
        <v>108.45996689895472</v>
      </c>
      <c r="DR193" s="2">
        <f t="shared" si="238"/>
        <v>110.16613864915576</v>
      </c>
      <c r="DS193" s="2">
        <f t="shared" si="238"/>
        <v>102.1088788590876</v>
      </c>
      <c r="DT193" s="2">
        <f t="shared" si="238"/>
        <v>104.29708780487809</v>
      </c>
      <c r="DU193" s="2">
        <f t="shared" si="238"/>
        <v>107.09596996461656</v>
      </c>
      <c r="DV193" s="2">
        <f t="shared" si="238"/>
        <v>108.76504651162792</v>
      </c>
      <c r="DW193" s="2">
        <f t="shared" si="238"/>
        <v>106.26705859257019</v>
      </c>
      <c r="DX193" s="2">
        <f t="shared" si="238"/>
        <v>99.418578979160372</v>
      </c>
      <c r="DY193" s="2">
        <f t="shared" si="238"/>
        <v>102.36138352117302</v>
      </c>
      <c r="EA193" s="2">
        <f t="shared" si="242"/>
        <v>50.025487556808855</v>
      </c>
      <c r="EB193" s="2">
        <f t="shared" si="242"/>
        <v>49.648949099473526</v>
      </c>
      <c r="EC193" s="2">
        <f t="shared" si="242"/>
        <v>51.271481124683106</v>
      </c>
      <c r="ED193" s="2">
        <f t="shared" si="242"/>
        <v>51.856250357653792</v>
      </c>
      <c r="EE193" s="2">
        <f t="shared" si="242"/>
        <v>53.728351657345506</v>
      </c>
      <c r="EF193" s="2">
        <f t="shared" si="241"/>
        <v>54.907117785147804</v>
      </c>
      <c r="EG193" s="2">
        <f t="shared" si="241"/>
        <v>55.162609934295638</v>
      </c>
      <c r="EH193" s="2">
        <f t="shared" si="241"/>
        <v>51.732358125399884</v>
      </c>
      <c r="EI193" s="2">
        <f t="shared" si="241"/>
        <v>51.943961744336512</v>
      </c>
      <c r="EJ193" s="2">
        <f t="shared" si="241"/>
        <v>48.331803482949589</v>
      </c>
      <c r="EK193" s="2">
        <f t="shared" si="213"/>
        <v>46.868668789162598</v>
      </c>
      <c r="EL193" s="2">
        <f t="shared" si="182"/>
        <v>48.951978082191786</v>
      </c>
      <c r="EM193" s="2">
        <f t="shared" si="182"/>
        <v>50.036526523824449</v>
      </c>
      <c r="EN193" s="2">
        <f t="shared" si="182"/>
        <v>52.5496699947293</v>
      </c>
      <c r="EO193" s="2">
        <f t="shared" si="182"/>
        <v>58.849475999220125</v>
      </c>
      <c r="EQ193" s="2">
        <f t="shared" si="239"/>
        <v>48.665677308089258</v>
      </c>
      <c r="ER193" s="2">
        <f t="shared" si="239"/>
        <v>50.266795408200053</v>
      </c>
      <c r="ES193" s="2">
        <f t="shared" si="239"/>
        <v>51.67111814359464</v>
      </c>
      <c r="ET193" s="2">
        <f t="shared" si="239"/>
        <v>52.426230638826567</v>
      </c>
      <c r="EU193" s="2">
        <f t="shared" si="239"/>
        <v>54.275154273767448</v>
      </c>
      <c r="EV193" s="2">
        <f t="shared" si="239"/>
        <v>54.251742063222935</v>
      </c>
      <c r="EW193" s="2">
        <f t="shared" si="239"/>
        <v>55.20151783674028</v>
      </c>
      <c r="EX193" s="2">
        <f t="shared" si="239"/>
        <v>54.063221738865039</v>
      </c>
      <c r="EY193" s="2">
        <f t="shared" si="239"/>
        <v>52.402611719418104</v>
      </c>
      <c r="EZ193" s="2">
        <f t="shared" si="239"/>
        <v>50.861035138418494</v>
      </c>
      <c r="FA193" s="2">
        <f t="shared" si="239"/>
        <v>49.435500226203388</v>
      </c>
      <c r="FB193" s="2">
        <f t="shared" si="239"/>
        <v>50.027073827076777</v>
      </c>
      <c r="FC193" s="2">
        <f t="shared" si="239"/>
        <v>51.005147958210628</v>
      </c>
      <c r="FD193" s="2">
        <f t="shared" si="239"/>
        <v>52.750421370507695</v>
      </c>
      <c r="FE193" s="2">
        <f t="shared" si="239"/>
        <v>54.761394005198305</v>
      </c>
      <c r="FG193" s="2">
        <f t="shared" si="240"/>
        <v>0.99999999990891797</v>
      </c>
      <c r="FH193" s="2">
        <f t="shared" si="240"/>
        <v>0.9999999999120277</v>
      </c>
      <c r="FI193" s="2">
        <f t="shared" si="240"/>
        <v>0.99999999990558697</v>
      </c>
      <c r="FJ193" s="2">
        <f t="shared" si="240"/>
        <v>0.99999999991148403</v>
      </c>
      <c r="FK193" s="2">
        <f t="shared" si="240"/>
        <v>0.99999999991893584</v>
      </c>
      <c r="FL193" s="2">
        <f t="shared" si="240"/>
        <v>0.99999999991750987</v>
      </c>
      <c r="FM193" s="2">
        <f t="shared" si="240"/>
        <v>0.99999999992241462</v>
      </c>
      <c r="FN193" s="2">
        <f t="shared" si="240"/>
        <v>0.99999999993073196</v>
      </c>
      <c r="FO193" s="2">
        <f t="shared" si="240"/>
        <v>0.99999999993080757</v>
      </c>
      <c r="FP193" s="2">
        <f t="shared" si="240"/>
        <v>0.99999999991495903</v>
      </c>
      <c r="FQ193" s="2">
        <f t="shared" si="240"/>
        <v>0.99999999992864819</v>
      </c>
      <c r="FR193" s="2">
        <f t="shared" si="240"/>
        <v>0.99999999993187427</v>
      </c>
      <c r="FS193" s="2">
        <f t="shared" si="240"/>
        <v>0.99999999992487432</v>
      </c>
      <c r="FT193" s="2">
        <f t="shared" si="240"/>
        <v>0.99999999990640853</v>
      </c>
      <c r="FU193" s="2">
        <f t="shared" si="240"/>
        <v>0.99999999992500721</v>
      </c>
      <c r="FW193" s="2">
        <f t="shared" si="233"/>
        <v>0.62276662165318675</v>
      </c>
      <c r="FX193" s="2">
        <f t="shared" si="233"/>
        <v>0.84880547457639122</v>
      </c>
      <c r="FY193" s="2">
        <f t="shared" si="233"/>
        <v>0.91389249610665135</v>
      </c>
      <c r="FZ193" s="2">
        <f t="shared" si="233"/>
        <v>0.89095838157068841</v>
      </c>
      <c r="GA193" s="2">
        <f t="shared" si="233"/>
        <v>0.90683381550402831</v>
      </c>
      <c r="GB193" s="2">
        <f t="shared" si="233"/>
        <v>0.91417968709714725</v>
      </c>
      <c r="GC193" s="2">
        <f t="shared" si="233"/>
        <v>0.93337311945873735</v>
      </c>
      <c r="GD193" s="2">
        <f t="shared" si="233"/>
        <v>0.95062879881363171</v>
      </c>
      <c r="GE193" s="2">
        <f t="shared" si="233"/>
        <v>0.95972610865298413</v>
      </c>
      <c r="GF193" s="2">
        <f t="shared" si="233"/>
        <v>0.94711594032064195</v>
      </c>
      <c r="GG193" s="2">
        <f t="shared" si="233"/>
        <v>0.95073827944271672</v>
      </c>
      <c r="GH193" s="2">
        <f t="shared" si="233"/>
        <v>0.93738438052970963</v>
      </c>
      <c r="GI193" s="2">
        <f t="shared" si="233"/>
        <v>0.91330006274670938</v>
      </c>
      <c r="GJ193" s="2">
        <f t="shared" si="233"/>
        <v>0.85759552058738642</v>
      </c>
      <c r="GK193" s="2">
        <f t="shared" si="233"/>
        <v>0.81128717391835048</v>
      </c>
      <c r="GM193" s="107">
        <f t="shared" si="234"/>
        <v>2.4895062838305923E-284</v>
      </c>
      <c r="GN193" s="107">
        <f t="shared" si="234"/>
        <v>0</v>
      </c>
      <c r="GO193" s="107">
        <f t="shared" si="234"/>
        <v>0</v>
      </c>
      <c r="GP193" s="107">
        <f t="shared" si="234"/>
        <v>0</v>
      </c>
      <c r="GQ193" s="107">
        <f t="shared" si="234"/>
        <v>0</v>
      </c>
      <c r="GR193" s="107">
        <f t="shared" si="234"/>
        <v>0</v>
      </c>
      <c r="GS193" s="107">
        <f t="shared" si="234"/>
        <v>0</v>
      </c>
      <c r="GT193" s="107">
        <f t="shared" si="234"/>
        <v>0</v>
      </c>
      <c r="GU193" s="107">
        <f t="shared" si="234"/>
        <v>0</v>
      </c>
      <c r="GV193" s="107">
        <f t="shared" si="234"/>
        <v>0</v>
      </c>
      <c r="GW193" s="107">
        <f t="shared" si="234"/>
        <v>0</v>
      </c>
      <c r="GX193" s="107">
        <f t="shared" si="234"/>
        <v>0</v>
      </c>
      <c r="GY193" s="107">
        <f t="shared" si="234"/>
        <v>0</v>
      </c>
      <c r="GZ193" s="107">
        <f t="shared" si="234"/>
        <v>0</v>
      </c>
      <c r="HA193" s="107">
        <f t="shared" si="234"/>
        <v>0</v>
      </c>
      <c r="HC193" s="107">
        <f t="shared" si="184"/>
        <v>2.7011125122153042E-147</v>
      </c>
      <c r="HD193" s="107">
        <f t="shared" si="184"/>
        <v>9.5764549355966809E-170</v>
      </c>
      <c r="HE193" s="107">
        <f t="shared" si="184"/>
        <v>2.484412757324392E-193</v>
      </c>
      <c r="HF193" s="107">
        <f t="shared" si="184"/>
        <v>2.1508907268914006E-195</v>
      </c>
      <c r="HG193" s="107">
        <f t="shared" si="184"/>
        <v>9.7719351005952558E-204</v>
      </c>
      <c r="HH193" s="107">
        <f t="shared" si="184"/>
        <v>5.5880117208279361E-223</v>
      </c>
      <c r="HI193" s="107">
        <f t="shared" si="244"/>
        <v>6.9634135827488019E-233</v>
      </c>
      <c r="HJ193" s="107">
        <f t="shared" si="244"/>
        <v>1.0933405345290958E-249</v>
      </c>
      <c r="HK193" s="107">
        <f t="shared" si="244"/>
        <v>1.155967869486808E-242</v>
      </c>
      <c r="HL193" s="107">
        <f t="shared" si="244"/>
        <v>1.4307117583992817E-240</v>
      </c>
      <c r="HM193" s="107">
        <f t="shared" si="244"/>
        <v>2.5575088291488571E-236</v>
      </c>
      <c r="HN193" s="107">
        <f t="shared" si="244"/>
        <v>7.8227717862892251E-225</v>
      </c>
      <c r="HO193" s="107">
        <f t="shared" si="227"/>
        <v>2.1756912863634761E-208</v>
      </c>
      <c r="HP193" s="107">
        <f t="shared" si="227"/>
        <v>5.4731308101580477E-184</v>
      </c>
      <c r="HQ193" s="107">
        <f t="shared" si="227"/>
        <v>0</v>
      </c>
      <c r="HS193" s="107">
        <f t="shared" si="235"/>
        <v>8.4315600321877517E-21</v>
      </c>
      <c r="HT193" s="107">
        <f t="shared" si="235"/>
        <v>7.1572824696862758E-27</v>
      </c>
      <c r="HU193" s="107">
        <f t="shared" si="235"/>
        <v>3.6086236947195695E-32</v>
      </c>
      <c r="HV193" s="107">
        <f t="shared" si="235"/>
        <v>6.3445870967277916E-32</v>
      </c>
      <c r="HW193" s="107">
        <f t="shared" si="235"/>
        <v>1.4829481361955595E-33</v>
      </c>
      <c r="HX193" s="107">
        <f t="shared" si="235"/>
        <v>3.7335591884493972E-37</v>
      </c>
      <c r="HY193" s="107">
        <f t="shared" si="235"/>
        <v>4.2774171750139398E-40</v>
      </c>
      <c r="HZ193" s="107">
        <f t="shared" si="235"/>
        <v>1.5498299453632053E-44</v>
      </c>
      <c r="IA193" s="107">
        <f t="shared" si="235"/>
        <v>1.6572236367797448E-44</v>
      </c>
      <c r="IB193" s="107">
        <f t="shared" si="235"/>
        <v>9.3092817506894716E-43</v>
      </c>
      <c r="IC193" s="107">
        <f t="shared" si="235"/>
        <v>4.1231133187282897E-42</v>
      </c>
      <c r="ID193" s="107">
        <f t="shared" si="235"/>
        <v>9.5465039410349009E-39</v>
      </c>
      <c r="IE193" s="107">
        <f t="shared" si="235"/>
        <v>1.918776491574497E-34</v>
      </c>
      <c r="IF193" s="107">
        <f t="shared" si="235"/>
        <v>5.9299744407206678E-29</v>
      </c>
      <c r="IG193" s="107">
        <f t="shared" si="235"/>
        <v>1.2292225379000509E-39</v>
      </c>
      <c r="II193" s="107">
        <f t="shared" si="236"/>
        <v>0.37703106629733996</v>
      </c>
      <c r="IJ193" s="107">
        <f t="shared" si="236"/>
        <v>4.8266342825325131E-2</v>
      </c>
      <c r="IK193" s="107">
        <f t="shared" si="236"/>
        <v>4.65233311853695E-3</v>
      </c>
      <c r="IL193" s="107">
        <f t="shared" si="236"/>
        <v>1.1434608123510092E-2</v>
      </c>
      <c r="IM193" s="107">
        <f t="shared" si="236"/>
        <v>5.3982490092248422E-3</v>
      </c>
      <c r="IN193" s="107">
        <f t="shared" si="236"/>
        <v>2.5666533014457055E-3</v>
      </c>
      <c r="IO193" s="107">
        <f t="shared" si="236"/>
        <v>6.5462618883033316E-4</v>
      </c>
      <c r="IP193" s="107">
        <f t="shared" si="236"/>
        <v>9.1593680267420548E-5</v>
      </c>
      <c r="IQ193" s="107">
        <f t="shared" si="236"/>
        <v>3.8582651241998104E-5</v>
      </c>
      <c r="IR193" s="107">
        <f t="shared" si="236"/>
        <v>1.5656816023936412E-4</v>
      </c>
      <c r="IS193" s="107">
        <f t="shared" si="236"/>
        <v>1.3464962512962437E-4</v>
      </c>
      <c r="IT193" s="107">
        <f t="shared" si="236"/>
        <v>6.2919130010031599E-4</v>
      </c>
      <c r="IU193" s="107">
        <f t="shared" si="236"/>
        <v>3.7224698095976779E-3</v>
      </c>
      <c r="IV193" s="107">
        <f t="shared" si="236"/>
        <v>3.1814641183623968E-2</v>
      </c>
      <c r="IW193" s="107">
        <f t="shared" si="236"/>
        <v>4.9827381780266779E-2</v>
      </c>
      <c r="IY193" s="107">
        <f t="shared" si="237"/>
        <v>0.37703106629733996</v>
      </c>
      <c r="IZ193" s="107">
        <f t="shared" si="237"/>
        <v>4.8266342825325131E-2</v>
      </c>
      <c r="JA193" s="107">
        <f t="shared" si="237"/>
        <v>4.65233311853695E-3</v>
      </c>
      <c r="JB193" s="107">
        <f t="shared" si="237"/>
        <v>1.1434608123510092E-2</v>
      </c>
      <c r="JC193" s="107">
        <f t="shared" si="237"/>
        <v>5.3982490092248422E-3</v>
      </c>
      <c r="JD193" s="107">
        <f t="shared" si="237"/>
        <v>2.5666533014457055E-3</v>
      </c>
      <c r="JE193" s="107">
        <f t="shared" si="237"/>
        <v>6.5462618883033316E-4</v>
      </c>
      <c r="JF193" s="107">
        <f t="shared" si="237"/>
        <v>9.1593680267420548E-5</v>
      </c>
      <c r="JG193" s="107">
        <f t="shared" si="237"/>
        <v>3.8582651241998104E-5</v>
      </c>
      <c r="JH193" s="107">
        <f t="shared" si="237"/>
        <v>1.5656816023936412E-4</v>
      </c>
      <c r="JI193" s="107">
        <f t="shared" si="237"/>
        <v>1.3464962512962437E-4</v>
      </c>
      <c r="JJ193" s="107">
        <f t="shared" si="237"/>
        <v>6.2919130010031599E-4</v>
      </c>
      <c r="JK193" s="107">
        <f t="shared" si="237"/>
        <v>3.7224698095976779E-3</v>
      </c>
      <c r="JL193" s="107">
        <f t="shared" si="237"/>
        <v>3.1814641183623968E-2</v>
      </c>
      <c r="JM193" s="107">
        <f t="shared" si="237"/>
        <v>4.9827381780266779E-2</v>
      </c>
    </row>
    <row r="194" spans="2:273" x14ac:dyDescent="0.25">
      <c r="B194" s="2">
        <v>166</v>
      </c>
      <c r="C194" s="37">
        <v>48.686999999999998</v>
      </c>
      <c r="D194" s="37">
        <v>49.506999999999998</v>
      </c>
      <c r="E194" s="37">
        <v>53.125</v>
      </c>
      <c r="F194" s="37">
        <v>52.203000000000003</v>
      </c>
      <c r="G194" s="37">
        <v>54.671999999999997</v>
      </c>
      <c r="H194" s="37">
        <v>53.640999999999998</v>
      </c>
      <c r="I194" s="37">
        <v>55.046999999999997</v>
      </c>
      <c r="J194" s="37">
        <v>54.75</v>
      </c>
      <c r="K194" s="37">
        <v>53</v>
      </c>
      <c r="L194" s="37">
        <v>49.5</v>
      </c>
      <c r="M194" s="37">
        <v>48.203000000000003</v>
      </c>
      <c r="N194" s="37">
        <v>49.25</v>
      </c>
      <c r="O194" s="37">
        <v>49.359000000000002</v>
      </c>
      <c r="P194" s="37">
        <v>51.828000000000003</v>
      </c>
      <c r="Q194" s="37">
        <v>53.438000000000002</v>
      </c>
      <c r="S194" s="4">
        <f t="shared" si="185"/>
        <v>48.999887425468984</v>
      </c>
      <c r="T194" s="4">
        <f t="shared" si="186"/>
        <v>50.094596281461719</v>
      </c>
      <c r="U194" s="4">
        <f t="shared" si="187"/>
        <v>51.55198922243892</v>
      </c>
      <c r="V194" s="4">
        <f t="shared" si="188"/>
        <v>52.300654101700779</v>
      </c>
      <c r="W194" s="4">
        <f t="shared" si="189"/>
        <v>54.156717542099031</v>
      </c>
      <c r="X194" s="4">
        <f t="shared" si="190"/>
        <v>54.206521036192989</v>
      </c>
      <c r="Y194" s="4">
        <f t="shared" si="191"/>
        <v>55.104201263667704</v>
      </c>
      <c r="Z194" s="4">
        <f t="shared" si="192"/>
        <v>53.872654737905137</v>
      </c>
      <c r="AA194" s="4">
        <f t="shared" si="193"/>
        <v>52.279500229642743</v>
      </c>
      <c r="AB194" s="4">
        <f t="shared" si="194"/>
        <v>50.650495497056639</v>
      </c>
      <c r="AC194" s="4">
        <f t="shared" si="195"/>
        <v>49.220028618586404</v>
      </c>
      <c r="AD194" s="4">
        <f t="shared" si="196"/>
        <v>49.863624838481634</v>
      </c>
      <c r="AE194" s="4">
        <f t="shared" si="197"/>
        <v>50.835269089281709</v>
      </c>
      <c r="AF194" s="4">
        <f t="shared" si="198"/>
        <v>52.750021141371185</v>
      </c>
      <c r="AG194" s="4">
        <f t="shared" si="198"/>
        <v>55.925699175353657</v>
      </c>
      <c r="AI194" s="4">
        <f t="shared" si="199"/>
        <v>-0.31288742546898618</v>
      </c>
      <c r="AJ194" s="4">
        <f t="shared" si="200"/>
        <v>-0.58759628146172105</v>
      </c>
      <c r="AK194" s="4">
        <f t="shared" si="201"/>
        <v>1.5730107775610804</v>
      </c>
      <c r="AL194" s="4">
        <f t="shared" si="202"/>
        <v>-9.7654101700776152E-2</v>
      </c>
      <c r="AM194" s="4">
        <f t="shared" si="203"/>
        <v>0.51528245790096605</v>
      </c>
      <c r="AN194" s="4">
        <f t="shared" si="204"/>
        <v>-0.56552103619299032</v>
      </c>
      <c r="AO194" s="4">
        <f t="shared" si="205"/>
        <v>-5.7201263667707281E-2</v>
      </c>
      <c r="AP194" s="4">
        <f t="shared" si="206"/>
        <v>0.87734526209486319</v>
      </c>
      <c r="AQ194" s="4">
        <f t="shared" si="207"/>
        <v>0.72049977035725732</v>
      </c>
      <c r="AR194" s="4">
        <f t="shared" si="208"/>
        <v>-1.1504954970566388</v>
      </c>
      <c r="AS194" s="4">
        <f t="shared" si="209"/>
        <v>-1.0170286185864015</v>
      </c>
      <c r="AT194" s="4">
        <f t="shared" si="210"/>
        <v>-0.61362483848163407</v>
      </c>
      <c r="AU194" s="4">
        <f t="shared" si="211"/>
        <v>-1.4762690892817076</v>
      </c>
      <c r="AV194" s="4">
        <f t="shared" si="243"/>
        <v>-0.9220211413711823</v>
      </c>
      <c r="AW194" s="4">
        <f t="shared" si="243"/>
        <v>-2.4876991753536544</v>
      </c>
      <c r="AY194" s="2">
        <f t="shared" si="229"/>
        <v>48.999857310942502</v>
      </c>
      <c r="AZ194" s="2">
        <f t="shared" si="229"/>
        <v>50.069264611569665</v>
      </c>
      <c r="BA194" s="2">
        <f t="shared" si="229"/>
        <v>51.550753867084936</v>
      </c>
      <c r="BB194" s="2">
        <f t="shared" si="229"/>
        <v>52.293596279410117</v>
      </c>
      <c r="BC194" s="2">
        <f t="shared" si="229"/>
        <v>54.153495584652013</v>
      </c>
      <c r="BD194" s="2">
        <f t="shared" si="229"/>
        <v>54.205519133998955</v>
      </c>
      <c r="BE194" s="2">
        <f t="shared" si="229"/>
        <v>55.104046272559351</v>
      </c>
      <c r="BF194" s="2">
        <f t="shared" si="229"/>
        <v>53.87264513768001</v>
      </c>
      <c r="BG194" s="2">
        <f t="shared" si="229"/>
        <v>52.279497421927815</v>
      </c>
      <c r="BH194" s="2">
        <f t="shared" si="229"/>
        <v>50.650468724815134</v>
      </c>
      <c r="BI194" s="2">
        <f t="shared" si="229"/>
        <v>49.2200039266326</v>
      </c>
      <c r="BJ194" s="2">
        <f t="shared" si="229"/>
        <v>49.863359689457596</v>
      </c>
      <c r="BK194" s="2">
        <f t="shared" si="229"/>
        <v>50.831199289934354</v>
      </c>
      <c r="BL194" s="2">
        <f t="shared" si="229"/>
        <v>52.610148312223579</v>
      </c>
      <c r="BM194" s="2">
        <f t="shared" si="229"/>
        <v>55.267967942105841</v>
      </c>
      <c r="BO194" s="2" t="str">
        <f t="shared" si="230"/>
        <v/>
      </c>
      <c r="BP194" s="2" t="str">
        <f t="shared" si="230"/>
        <v/>
      </c>
      <c r="BQ194" s="2" t="str">
        <f t="shared" si="230"/>
        <v/>
      </c>
      <c r="BR194" s="2" t="str">
        <f t="shared" si="230"/>
        <v/>
      </c>
      <c r="BS194" s="2" t="str">
        <f t="shared" si="230"/>
        <v/>
      </c>
      <c r="BT194" s="2" t="str">
        <f t="shared" si="230"/>
        <v/>
      </c>
      <c r="BU194" s="2" t="str">
        <f t="shared" si="230"/>
        <v/>
      </c>
      <c r="BV194" s="2" t="str">
        <f t="shared" si="230"/>
        <v/>
      </c>
      <c r="BW194" s="2" t="str">
        <f t="shared" si="230"/>
        <v/>
      </c>
      <c r="BX194" s="2" t="str">
        <f t="shared" si="230"/>
        <v/>
      </c>
      <c r="BY194" s="2" t="str">
        <f t="shared" si="230"/>
        <v/>
      </c>
      <c r="BZ194" s="2" t="str">
        <f t="shared" si="230"/>
        <v/>
      </c>
      <c r="CA194" s="2" t="str">
        <f t="shared" si="230"/>
        <v/>
      </c>
      <c r="CB194" s="2" t="str">
        <f t="shared" si="230"/>
        <v/>
      </c>
      <c r="CC194" s="2" t="str">
        <f t="shared" si="230"/>
        <v/>
      </c>
      <c r="CE194" s="2" t="str">
        <f t="shared" si="231"/>
        <v/>
      </c>
      <c r="CF194" s="2" t="str">
        <f t="shared" si="231"/>
        <v/>
      </c>
      <c r="CG194" s="2" t="str">
        <f t="shared" si="231"/>
        <v/>
      </c>
      <c r="CH194" s="2" t="str">
        <f t="shared" si="231"/>
        <v/>
      </c>
      <c r="CI194" s="2" t="str">
        <f t="shared" si="231"/>
        <v/>
      </c>
      <c r="CJ194" s="2" t="str">
        <f t="shared" si="231"/>
        <v/>
      </c>
      <c r="CK194" s="2" t="str">
        <f t="shared" si="231"/>
        <v/>
      </c>
      <c r="CL194" s="2" t="str">
        <f t="shared" si="231"/>
        <v/>
      </c>
      <c r="CM194" s="2" t="str">
        <f t="shared" si="231"/>
        <v/>
      </c>
      <c r="CN194" s="2" t="str">
        <f t="shared" si="231"/>
        <v/>
      </c>
      <c r="CO194" s="2" t="str">
        <f t="shared" si="231"/>
        <v/>
      </c>
      <c r="CP194" s="2" t="str">
        <f t="shared" si="231"/>
        <v/>
      </c>
      <c r="CQ194" s="2" t="str">
        <f t="shared" si="231"/>
        <v/>
      </c>
      <c r="CR194" s="2" t="str">
        <f t="shared" si="231"/>
        <v/>
      </c>
      <c r="CS194" s="2" t="str">
        <f t="shared" si="231"/>
        <v/>
      </c>
      <c r="CU194" s="2" t="str">
        <f t="shared" si="232"/>
        <v/>
      </c>
      <c r="CV194" s="2" t="str">
        <f t="shared" si="232"/>
        <v/>
      </c>
      <c r="CW194" s="2">
        <f t="shared" si="232"/>
        <v>53.125</v>
      </c>
      <c r="CX194" s="2">
        <f t="shared" si="232"/>
        <v>52.203000000000003</v>
      </c>
      <c r="CY194" s="2">
        <f t="shared" si="232"/>
        <v>54.671999999999997</v>
      </c>
      <c r="CZ194" s="2">
        <f t="shared" si="232"/>
        <v>53.640999999999998</v>
      </c>
      <c r="DA194" s="2">
        <f t="shared" si="232"/>
        <v>55.046999999999997</v>
      </c>
      <c r="DB194" s="2">
        <f t="shared" si="232"/>
        <v>54.75</v>
      </c>
      <c r="DC194" s="2">
        <f t="shared" si="232"/>
        <v>53</v>
      </c>
      <c r="DD194" s="2">
        <f t="shared" si="232"/>
        <v>49.5</v>
      </c>
      <c r="DE194" s="2">
        <f t="shared" si="232"/>
        <v>48.203000000000003</v>
      </c>
      <c r="DF194" s="2">
        <f t="shared" si="232"/>
        <v>49.25</v>
      </c>
      <c r="DG194" s="2">
        <f t="shared" si="232"/>
        <v>49.359000000000002</v>
      </c>
      <c r="DH194" s="2" t="str">
        <f t="shared" si="232"/>
        <v/>
      </c>
      <c r="DI194" s="2" t="str">
        <f t="shared" si="232"/>
        <v/>
      </c>
      <c r="DK194" s="2">
        <f t="shared" si="238"/>
        <v>111.108631010453</v>
      </c>
      <c r="DL194" s="2">
        <f t="shared" si="238"/>
        <v>107.67920390027822</v>
      </c>
      <c r="DM194" s="2">
        <f t="shared" si="238"/>
        <v>109.84590091613816</v>
      </c>
      <c r="DN194" s="2">
        <f t="shared" si="238"/>
        <v>111.6874655693144</v>
      </c>
      <c r="DO194" s="2">
        <f t="shared" si="238"/>
        <v>104.48086439142251</v>
      </c>
      <c r="DP194" s="2">
        <f t="shared" si="238"/>
        <v>112.02802214839424</v>
      </c>
      <c r="DQ194" s="2">
        <f t="shared" si="238"/>
        <v>108.69957229965158</v>
      </c>
      <c r="DR194" s="2">
        <f t="shared" si="238"/>
        <v>110.4405539399625</v>
      </c>
      <c r="DS194" s="2">
        <f t="shared" si="238"/>
        <v>102.32386046511628</v>
      </c>
      <c r="DT194" s="2">
        <f t="shared" si="238"/>
        <v>104.55654146341467</v>
      </c>
      <c r="DU194" s="2">
        <f t="shared" si="238"/>
        <v>107.37632447397561</v>
      </c>
      <c r="DV194" s="2">
        <f t="shared" si="238"/>
        <v>109.05798411798072</v>
      </c>
      <c r="DW194" s="2">
        <f t="shared" si="238"/>
        <v>106.52305738447596</v>
      </c>
      <c r="DX194" s="2">
        <f t="shared" si="238"/>
        <v>99.635511778918755</v>
      </c>
      <c r="DY194" s="2">
        <f t="shared" si="238"/>
        <v>102.59777656198712</v>
      </c>
      <c r="EA194" s="2">
        <f t="shared" si="242"/>
        <v>49.933650399715276</v>
      </c>
      <c r="EB194" s="2">
        <f t="shared" si="242"/>
        <v>49.518289886395117</v>
      </c>
      <c r="EC194" s="2">
        <f t="shared" si="242"/>
        <v>51.17218930629177</v>
      </c>
      <c r="ED194" s="2">
        <f t="shared" si="242"/>
        <v>51.763855846698291</v>
      </c>
      <c r="EE194" s="2">
        <f t="shared" si="242"/>
        <v>53.638158454723616</v>
      </c>
      <c r="EF194" s="2">
        <f t="shared" si="241"/>
        <v>54.824913193943765</v>
      </c>
      <c r="EG194" s="2">
        <f t="shared" si="241"/>
        <v>55.066378142520094</v>
      </c>
      <c r="EH194" s="2">
        <f t="shared" si="241"/>
        <v>51.595625399872056</v>
      </c>
      <c r="EI194" s="2">
        <f t="shared" si="241"/>
        <v>51.82710987087448</v>
      </c>
      <c r="EJ194" s="2">
        <f t="shared" si="241"/>
        <v>48.185685077236968</v>
      </c>
      <c r="EK194" s="2">
        <f t="shared" si="213"/>
        <v>46.711680078134918</v>
      </c>
      <c r="EL194" s="2">
        <f t="shared" si="182"/>
        <v>48.823713534246586</v>
      </c>
      <c r="EM194" s="2">
        <f t="shared" si="182"/>
        <v>49.913923718396759</v>
      </c>
      <c r="EN194" s="2">
        <f t="shared" si="182"/>
        <v>52.427989985693827</v>
      </c>
      <c r="EO194" s="2">
        <f t="shared" si="182"/>
        <v>58.774626476896088</v>
      </c>
      <c r="EQ194" s="2">
        <f t="shared" si="239"/>
        <v>48.550558316182737</v>
      </c>
      <c r="ER194" s="2">
        <f t="shared" si="239"/>
        <v>50.147222406294645</v>
      </c>
      <c r="ES194" s="2">
        <f t="shared" si="239"/>
        <v>51.579086424092161</v>
      </c>
      <c r="ET194" s="2">
        <f t="shared" si="239"/>
        <v>52.34509517956046</v>
      </c>
      <c r="EU194" s="2">
        <f t="shared" si="239"/>
        <v>54.195551007239253</v>
      </c>
      <c r="EV194" s="2">
        <f t="shared" si="239"/>
        <v>54.159331512251484</v>
      </c>
      <c r="EW194" s="2">
        <f t="shared" si="239"/>
        <v>55.106182106785397</v>
      </c>
      <c r="EX194" s="2">
        <f t="shared" si="239"/>
        <v>53.966580584679505</v>
      </c>
      <c r="EY194" s="2">
        <f t="shared" si="239"/>
        <v>52.294576918649859</v>
      </c>
      <c r="EZ194" s="2">
        <f t="shared" si="239"/>
        <v>50.759788927662157</v>
      </c>
      <c r="FA194" s="2">
        <f t="shared" si="239"/>
        <v>49.323240168962599</v>
      </c>
      <c r="FB194" s="2">
        <f t="shared" si="239"/>
        <v>49.918523021823688</v>
      </c>
      <c r="FC194" s="2">
        <f t="shared" si="239"/>
        <v>50.90036727120679</v>
      </c>
      <c r="FD194" s="2">
        <f t="shared" si="239"/>
        <v>52.634174789646316</v>
      </c>
      <c r="FE194" s="2">
        <f t="shared" si="239"/>
        <v>54.620049579385721</v>
      </c>
      <c r="FG194" s="2">
        <f t="shared" si="240"/>
        <v>0.99999999992765098</v>
      </c>
      <c r="FH194" s="2">
        <f t="shared" si="240"/>
        <v>0.99999999993012112</v>
      </c>
      <c r="FI194" s="2">
        <f t="shared" si="240"/>
        <v>0.9999999999250051</v>
      </c>
      <c r="FJ194" s="2">
        <f t="shared" si="240"/>
        <v>0.99999999992968924</v>
      </c>
      <c r="FK194" s="2">
        <f t="shared" si="240"/>
        <v>0.9999999999356084</v>
      </c>
      <c r="FL194" s="2">
        <f t="shared" si="240"/>
        <v>0.99999999993447575</v>
      </c>
      <c r="FM194" s="2">
        <f t="shared" si="240"/>
        <v>0.99999999993837174</v>
      </c>
      <c r="FN194" s="2">
        <f t="shared" si="240"/>
        <v>0.99999999994497846</v>
      </c>
      <c r="FO194" s="2">
        <f t="shared" si="240"/>
        <v>0.99999999994503852</v>
      </c>
      <c r="FP194" s="2">
        <f t="shared" si="240"/>
        <v>0.99999999993244948</v>
      </c>
      <c r="FQ194" s="2">
        <f t="shared" si="240"/>
        <v>0.99999999994332323</v>
      </c>
      <c r="FR194" s="2">
        <f t="shared" si="240"/>
        <v>0.99999999994588573</v>
      </c>
      <c r="FS194" s="2">
        <f t="shared" si="240"/>
        <v>0.99999999994032562</v>
      </c>
      <c r="FT194" s="2">
        <f t="shared" si="240"/>
        <v>0.99999999992565758</v>
      </c>
      <c r="FU194" s="2">
        <f t="shared" si="240"/>
        <v>0.99999999994043109</v>
      </c>
      <c r="FW194" s="2">
        <f t="shared" si="233"/>
        <v>0.67514889595328431</v>
      </c>
      <c r="FX194" s="2">
        <f t="shared" si="233"/>
        <v>0.87604743542017793</v>
      </c>
      <c r="FY194" s="2">
        <f t="shared" si="233"/>
        <v>0.9303692256150311</v>
      </c>
      <c r="FZ194" s="2">
        <f t="shared" si="233"/>
        <v>0.91139810840050883</v>
      </c>
      <c r="GA194" s="2">
        <f t="shared" si="233"/>
        <v>0.92454971694315091</v>
      </c>
      <c r="GB194" s="2">
        <f t="shared" si="233"/>
        <v>0.93060563523647299</v>
      </c>
      <c r="GC194" s="2">
        <f t="shared" si="233"/>
        <v>0.9463410850956665</v>
      </c>
      <c r="GD194" s="2">
        <f t="shared" si="233"/>
        <v>0.96038075673502799</v>
      </c>
      <c r="GE194" s="2">
        <f t="shared" si="233"/>
        <v>0.96774211237094643</v>
      </c>
      <c r="GF194" s="2">
        <f t="shared" si="233"/>
        <v>0.95753077070420123</v>
      </c>
      <c r="GG194" s="2">
        <f t="shared" si="233"/>
        <v>0.96046951164138883</v>
      </c>
      <c r="GH194" s="2">
        <f t="shared" si="233"/>
        <v>0.9496137581455304</v>
      </c>
      <c r="GI194" s="2">
        <f t="shared" si="233"/>
        <v>0.92988145702456537</v>
      </c>
      <c r="GJ194" s="2">
        <f t="shared" si="233"/>
        <v>0.88347113622499429</v>
      </c>
      <c r="GK194" s="2">
        <f t="shared" si="233"/>
        <v>0.84404708924803151</v>
      </c>
      <c r="GM194" s="107">
        <f t="shared" si="234"/>
        <v>5.5931418954036299E-290</v>
      </c>
      <c r="GN194" s="107">
        <f t="shared" si="234"/>
        <v>0</v>
      </c>
      <c r="GO194" s="107">
        <f t="shared" si="234"/>
        <v>0</v>
      </c>
      <c r="GP194" s="107">
        <f t="shared" si="234"/>
        <v>0</v>
      </c>
      <c r="GQ194" s="107">
        <f t="shared" si="234"/>
        <v>0</v>
      </c>
      <c r="GR194" s="107">
        <f t="shared" si="234"/>
        <v>0</v>
      </c>
      <c r="GS194" s="107">
        <f t="shared" si="234"/>
        <v>0</v>
      </c>
      <c r="GT194" s="107">
        <f t="shared" si="234"/>
        <v>0</v>
      </c>
      <c r="GU194" s="107">
        <f t="shared" si="234"/>
        <v>0</v>
      </c>
      <c r="GV194" s="107">
        <f t="shared" si="234"/>
        <v>0</v>
      </c>
      <c r="GW194" s="107">
        <f t="shared" si="234"/>
        <v>0</v>
      </c>
      <c r="GX194" s="107">
        <f t="shared" si="234"/>
        <v>0</v>
      </c>
      <c r="GY194" s="107">
        <f t="shared" si="234"/>
        <v>0</v>
      </c>
      <c r="GZ194" s="107">
        <f t="shared" si="234"/>
        <v>0</v>
      </c>
      <c r="HA194" s="107">
        <f t="shared" si="234"/>
        <v>0</v>
      </c>
      <c r="HC194" s="107">
        <f t="shared" si="184"/>
        <v>5.0575384199893083E-151</v>
      </c>
      <c r="HD194" s="107">
        <f t="shared" si="184"/>
        <v>5.1135872614990859E-174</v>
      </c>
      <c r="HE194" s="107">
        <f t="shared" si="184"/>
        <v>3.245073531240001E-198</v>
      </c>
      <c r="HF194" s="107">
        <f t="shared" si="184"/>
        <v>2.6175763439666853E-200</v>
      </c>
      <c r="HG194" s="107">
        <f t="shared" si="184"/>
        <v>7.5029601022642119E-209</v>
      </c>
      <c r="HH194" s="107">
        <f t="shared" si="184"/>
        <v>1.4335918057168421E-228</v>
      </c>
      <c r="HI194" s="107">
        <f t="shared" si="244"/>
        <v>1.1081226392927851E-238</v>
      </c>
      <c r="HJ194" s="107">
        <f t="shared" si="244"/>
        <v>7.6114591821464339E-256</v>
      </c>
      <c r="HK194" s="107">
        <f t="shared" si="244"/>
        <v>1.274986626930078E-248</v>
      </c>
      <c r="HL194" s="107">
        <f t="shared" si="244"/>
        <v>1.4774754467868383E-246</v>
      </c>
      <c r="HM194" s="107">
        <f t="shared" si="244"/>
        <v>3.6977335220882919E-242</v>
      </c>
      <c r="HN194" s="107">
        <f t="shared" si="244"/>
        <v>2.0847776989723607E-230</v>
      </c>
      <c r="HO194" s="107">
        <f t="shared" si="227"/>
        <v>1.3162456597628152E-213</v>
      </c>
      <c r="HP194" s="107">
        <f t="shared" si="227"/>
        <v>1.1265485103335777E-188</v>
      </c>
      <c r="HQ194" s="107">
        <f t="shared" si="227"/>
        <v>0</v>
      </c>
      <c r="HS194" s="107">
        <f t="shared" si="235"/>
        <v>6.6872834443515802E-22</v>
      </c>
      <c r="HT194" s="107">
        <f t="shared" si="235"/>
        <v>3.2512553394833339E-28</v>
      </c>
      <c r="HU194" s="107">
        <f t="shared" si="235"/>
        <v>9.5269226674054666E-34</v>
      </c>
      <c r="HV194" s="107">
        <f t="shared" si="235"/>
        <v>1.6931646275871167E-33</v>
      </c>
      <c r="HW194" s="107">
        <f t="shared" si="235"/>
        <v>3.3538793047216143E-35</v>
      </c>
      <c r="HX194" s="107">
        <f t="shared" si="235"/>
        <v>5.7575117234071773E-39</v>
      </c>
      <c r="HY194" s="107">
        <f t="shared" si="235"/>
        <v>5.2401608099140293E-42</v>
      </c>
      <c r="HZ194" s="107">
        <f t="shared" si="235"/>
        <v>1.3225855767808483E-46</v>
      </c>
      <c r="IA194" s="107">
        <f t="shared" si="235"/>
        <v>1.5479782974181908E-46</v>
      </c>
      <c r="IB194" s="107">
        <f t="shared" si="235"/>
        <v>9.1630726300392645E-45</v>
      </c>
      <c r="IC194" s="107">
        <f t="shared" si="235"/>
        <v>4.5211994001051817E-44</v>
      </c>
      <c r="ID194" s="107">
        <f t="shared" si="235"/>
        <v>1.3862371209193304E-40</v>
      </c>
      <c r="IE194" s="107">
        <f t="shared" si="235"/>
        <v>3.9860022219609275E-36</v>
      </c>
      <c r="IF194" s="107">
        <f t="shared" si="235"/>
        <v>2.0068290872030951E-30</v>
      </c>
      <c r="IG194" s="107">
        <f t="shared" si="235"/>
        <v>8.4409578058900605E-42</v>
      </c>
      <c r="II194" s="107">
        <f t="shared" si="236"/>
        <v>0.3037754907926315</v>
      </c>
      <c r="IJ194" s="107">
        <f t="shared" si="236"/>
        <v>2.6784973435544177E-2</v>
      </c>
      <c r="IK194" s="107">
        <f t="shared" si="236"/>
        <v>1.9355887857242884E-3</v>
      </c>
      <c r="IL194" s="107">
        <f t="shared" si="236"/>
        <v>5.1698714752112301E-3</v>
      </c>
      <c r="IM194" s="107">
        <f t="shared" si="236"/>
        <v>2.2352874221988734E-3</v>
      </c>
      <c r="IN194" s="107">
        <f t="shared" si="236"/>
        <v>9.5265706311975409E-4</v>
      </c>
      <c r="IO194" s="107">
        <f t="shared" si="236"/>
        <v>2.132520294536738E-4</v>
      </c>
      <c r="IP194" s="107">
        <f t="shared" si="236"/>
        <v>2.4932420284864956E-5</v>
      </c>
      <c r="IQ194" s="107">
        <f t="shared" si="236"/>
        <v>1.014620066191394E-5</v>
      </c>
      <c r="IR194" s="107">
        <f t="shared" si="236"/>
        <v>4.4867019266695494E-5</v>
      </c>
      <c r="IS194" s="107">
        <f t="shared" si="236"/>
        <v>3.8947095025380819E-5</v>
      </c>
      <c r="IT194" s="107">
        <f t="shared" si="236"/>
        <v>2.0948933127724539E-4</v>
      </c>
      <c r="IU194" s="107">
        <f t="shared" si="236"/>
        <v>1.4784484823396505E-3</v>
      </c>
      <c r="IV194" s="107">
        <f t="shared" si="236"/>
        <v>1.6250176547997104E-2</v>
      </c>
      <c r="IW194" s="107">
        <f t="shared" si="236"/>
        <v>2.5327109097815791E-2</v>
      </c>
      <c r="IY194" s="107">
        <f t="shared" si="237"/>
        <v>0.3037754907926315</v>
      </c>
      <c r="IZ194" s="107">
        <f t="shared" si="237"/>
        <v>2.6784973435544177E-2</v>
      </c>
      <c r="JA194" s="107">
        <f t="shared" si="237"/>
        <v>1.9355887857242884E-3</v>
      </c>
      <c r="JB194" s="107">
        <f t="shared" si="237"/>
        <v>5.1698714752112301E-3</v>
      </c>
      <c r="JC194" s="107">
        <f t="shared" si="237"/>
        <v>2.2352874221988734E-3</v>
      </c>
      <c r="JD194" s="107">
        <f t="shared" si="237"/>
        <v>9.5265706311975409E-4</v>
      </c>
      <c r="JE194" s="107">
        <f t="shared" si="237"/>
        <v>2.132520294536738E-4</v>
      </c>
      <c r="JF194" s="107">
        <f t="shared" si="237"/>
        <v>2.4932420284864956E-5</v>
      </c>
      <c r="JG194" s="107">
        <f t="shared" si="237"/>
        <v>1.014620066191394E-5</v>
      </c>
      <c r="JH194" s="107">
        <f t="shared" si="237"/>
        <v>4.4867019266695494E-5</v>
      </c>
      <c r="JI194" s="107">
        <f t="shared" si="237"/>
        <v>3.8947095025380819E-5</v>
      </c>
      <c r="JJ194" s="107">
        <f t="shared" si="237"/>
        <v>2.0948933127724539E-4</v>
      </c>
      <c r="JK194" s="107">
        <f t="shared" si="237"/>
        <v>1.4784484823396505E-3</v>
      </c>
      <c r="JL194" s="107">
        <f t="shared" si="237"/>
        <v>1.6250176547997104E-2</v>
      </c>
      <c r="JM194" s="107">
        <f t="shared" si="237"/>
        <v>2.5327109097815791E-2</v>
      </c>
    </row>
    <row r="195" spans="2:273" x14ac:dyDescent="0.25">
      <c r="B195" s="2">
        <v>167</v>
      </c>
      <c r="C195" s="37">
        <v>48.552</v>
      </c>
      <c r="D195" s="37">
        <v>49.552</v>
      </c>
      <c r="E195" s="37">
        <v>52.061999999999998</v>
      </c>
      <c r="F195" s="37">
        <v>51.546999999999997</v>
      </c>
      <c r="G195" s="37">
        <v>52.984000000000002</v>
      </c>
      <c r="H195" s="37">
        <v>53.953000000000003</v>
      </c>
      <c r="I195" s="37">
        <v>53.984000000000002</v>
      </c>
      <c r="J195" s="37">
        <v>53.578000000000003</v>
      </c>
      <c r="K195" s="37">
        <v>52.453000000000003</v>
      </c>
      <c r="L195" s="37">
        <v>49.844000000000001</v>
      </c>
      <c r="M195" s="37">
        <v>49.375</v>
      </c>
      <c r="N195" s="37">
        <v>49.328000000000003</v>
      </c>
      <c r="O195" s="37">
        <v>50.844000000000001</v>
      </c>
      <c r="P195" s="37">
        <v>52.125</v>
      </c>
      <c r="Q195" s="37">
        <v>53.094000000000001</v>
      </c>
      <c r="S195" s="4">
        <f t="shared" si="185"/>
        <v>48.824339624161958</v>
      </c>
      <c r="T195" s="4">
        <f t="shared" si="186"/>
        <v>49.973197353964714</v>
      </c>
      <c r="U195" s="4">
        <f t="shared" si="187"/>
        <v>51.464150391963692</v>
      </c>
      <c r="V195" s="4">
        <f t="shared" si="188"/>
        <v>52.223627201836543</v>
      </c>
      <c r="W195" s="4">
        <f t="shared" si="189"/>
        <v>54.082235969381323</v>
      </c>
      <c r="X195" s="4">
        <f t="shared" si="190"/>
        <v>54.104940775576139</v>
      </c>
      <c r="Y195" s="4">
        <f t="shared" si="191"/>
        <v>55.009121916096085</v>
      </c>
      <c r="Z195" s="4">
        <f t="shared" si="192"/>
        <v>53.793440198099795</v>
      </c>
      <c r="AA195" s="4">
        <f t="shared" si="193"/>
        <v>52.174257015120119</v>
      </c>
      <c r="AB195" s="4">
        <f t="shared" si="194"/>
        <v>50.569418615952408</v>
      </c>
      <c r="AC195" s="4">
        <f t="shared" si="195"/>
        <v>49.126892479656654</v>
      </c>
      <c r="AD195" s="4">
        <f t="shared" si="196"/>
        <v>49.764950827982744</v>
      </c>
      <c r="AE195" s="4">
        <f t="shared" si="197"/>
        <v>50.739864669289659</v>
      </c>
      <c r="AF195" s="4">
        <f t="shared" si="198"/>
        <v>52.547875331253948</v>
      </c>
      <c r="AG195" s="4">
        <f t="shared" si="198"/>
        <v>55.261471332493649</v>
      </c>
      <c r="AI195" s="4">
        <f t="shared" si="199"/>
        <v>-0.27233962416195823</v>
      </c>
      <c r="AJ195" s="4">
        <f t="shared" si="200"/>
        <v>-0.42119735396471469</v>
      </c>
      <c r="AK195" s="4">
        <f t="shared" si="201"/>
        <v>0.59784960803630582</v>
      </c>
      <c r="AL195" s="4">
        <f t="shared" si="202"/>
        <v>-0.67662720183654557</v>
      </c>
      <c r="AM195" s="4">
        <f t="shared" si="203"/>
        <v>-1.0982359693813208</v>
      </c>
      <c r="AN195" s="4">
        <f t="shared" si="204"/>
        <v>-0.15194077557613639</v>
      </c>
      <c r="AO195" s="4">
        <f t="shared" si="205"/>
        <v>-1.0251219160960829</v>
      </c>
      <c r="AP195" s="4">
        <f t="shared" si="206"/>
        <v>-0.21544019809979176</v>
      </c>
      <c r="AQ195" s="4">
        <f t="shared" si="207"/>
        <v>0.27874298487988369</v>
      </c>
      <c r="AR195" s="4">
        <f t="shared" si="208"/>
        <v>-0.72541861595240675</v>
      </c>
      <c r="AS195" s="4">
        <f t="shared" si="209"/>
        <v>0.24810752034334627</v>
      </c>
      <c r="AT195" s="4">
        <f t="shared" si="210"/>
        <v>-0.43695082798274143</v>
      </c>
      <c r="AU195" s="4">
        <f t="shared" si="211"/>
        <v>0.10413533071034209</v>
      </c>
      <c r="AV195" s="4">
        <f t="shared" si="243"/>
        <v>-0.42287533125394816</v>
      </c>
      <c r="AW195" s="4">
        <f t="shared" si="243"/>
        <v>-2.1674713324936477</v>
      </c>
      <c r="AY195" s="2">
        <f t="shared" si="229"/>
        <v>48.824319975205341</v>
      </c>
      <c r="AZ195" s="2">
        <f t="shared" si="229"/>
        <v>49.962985271516672</v>
      </c>
      <c r="BA195" s="2">
        <f t="shared" si="229"/>
        <v>51.463814982734121</v>
      </c>
      <c r="BB195" s="2">
        <f t="shared" si="229"/>
        <v>52.221486299979574</v>
      </c>
      <c r="BC195" s="2">
        <f t="shared" si="229"/>
        <v>54.081370685481694</v>
      </c>
      <c r="BD195" s="2">
        <f t="shared" si="229"/>
        <v>54.104711022424226</v>
      </c>
      <c r="BE195" s="2">
        <f t="shared" si="229"/>
        <v>55.009092272215916</v>
      </c>
      <c r="BF195" s="2">
        <f t="shared" si="229"/>
        <v>53.793438773370653</v>
      </c>
      <c r="BG195" s="2">
        <f t="shared" si="229"/>
        <v>52.174256616310799</v>
      </c>
      <c r="BH195" s="2">
        <f t="shared" si="229"/>
        <v>50.569414340201192</v>
      </c>
      <c r="BI195" s="2">
        <f t="shared" si="229"/>
        <v>49.12688847095923</v>
      </c>
      <c r="BJ195" s="2">
        <f t="shared" si="229"/>
        <v>49.76489831471271</v>
      </c>
      <c r="BK195" s="2">
        <f t="shared" si="229"/>
        <v>50.738833402124691</v>
      </c>
      <c r="BL195" s="2">
        <f t="shared" si="229"/>
        <v>52.497859386059858</v>
      </c>
      <c r="BM195" s="2">
        <f t="shared" si="229"/>
        <v>55.018930017377642</v>
      </c>
      <c r="BO195" s="2" t="str">
        <f t="shared" si="230"/>
        <v/>
      </c>
      <c r="BP195" s="2" t="str">
        <f t="shared" si="230"/>
        <v/>
      </c>
      <c r="BQ195" s="2" t="str">
        <f t="shared" si="230"/>
        <v/>
      </c>
      <c r="BR195" s="2" t="str">
        <f t="shared" si="230"/>
        <v/>
      </c>
      <c r="BS195" s="2" t="str">
        <f t="shared" si="230"/>
        <v/>
      </c>
      <c r="BT195" s="2" t="str">
        <f t="shared" si="230"/>
        <v/>
      </c>
      <c r="BU195" s="2" t="str">
        <f t="shared" si="230"/>
        <v/>
      </c>
      <c r="BV195" s="2" t="str">
        <f t="shared" si="230"/>
        <v/>
      </c>
      <c r="BW195" s="2" t="str">
        <f t="shared" si="230"/>
        <v/>
      </c>
      <c r="BX195" s="2" t="str">
        <f t="shared" si="230"/>
        <v/>
      </c>
      <c r="BY195" s="2" t="str">
        <f t="shared" si="230"/>
        <v/>
      </c>
      <c r="BZ195" s="2" t="str">
        <f t="shared" si="230"/>
        <v/>
      </c>
      <c r="CA195" s="2" t="str">
        <f t="shared" si="230"/>
        <v/>
      </c>
      <c r="CB195" s="2" t="str">
        <f t="shared" si="230"/>
        <v/>
      </c>
      <c r="CC195" s="2" t="str">
        <f t="shared" si="230"/>
        <v/>
      </c>
      <c r="CE195" s="2" t="str">
        <f t="shared" si="231"/>
        <v/>
      </c>
      <c r="CF195" s="2" t="str">
        <f t="shared" si="231"/>
        <v/>
      </c>
      <c r="CG195" s="2" t="str">
        <f t="shared" si="231"/>
        <v/>
      </c>
      <c r="CH195" s="2" t="str">
        <f t="shared" si="231"/>
        <v/>
      </c>
      <c r="CI195" s="2" t="str">
        <f t="shared" si="231"/>
        <v/>
      </c>
      <c r="CJ195" s="2" t="str">
        <f t="shared" si="231"/>
        <v/>
      </c>
      <c r="CK195" s="2" t="str">
        <f t="shared" si="231"/>
        <v/>
      </c>
      <c r="CL195" s="2" t="str">
        <f t="shared" si="231"/>
        <v/>
      </c>
      <c r="CM195" s="2" t="str">
        <f t="shared" si="231"/>
        <v/>
      </c>
      <c r="CN195" s="2" t="str">
        <f t="shared" si="231"/>
        <v/>
      </c>
      <c r="CO195" s="2" t="str">
        <f t="shared" si="231"/>
        <v/>
      </c>
      <c r="CP195" s="2" t="str">
        <f t="shared" si="231"/>
        <v/>
      </c>
      <c r="CQ195" s="2" t="str">
        <f t="shared" si="231"/>
        <v/>
      </c>
      <c r="CR195" s="2" t="str">
        <f t="shared" si="231"/>
        <v/>
      </c>
      <c r="CS195" s="2" t="str">
        <f t="shared" si="231"/>
        <v/>
      </c>
      <c r="CU195" s="2" t="str">
        <f t="shared" si="232"/>
        <v/>
      </c>
      <c r="CV195" s="2" t="str">
        <f t="shared" si="232"/>
        <v/>
      </c>
      <c r="CW195" s="2">
        <f t="shared" si="232"/>
        <v>52.061999999999998</v>
      </c>
      <c r="CX195" s="2">
        <f t="shared" si="232"/>
        <v>51.546999999999997</v>
      </c>
      <c r="CY195" s="2">
        <f t="shared" si="232"/>
        <v>52.984000000000002</v>
      </c>
      <c r="CZ195" s="2">
        <f t="shared" si="232"/>
        <v>53.953000000000003</v>
      </c>
      <c r="DA195" s="2">
        <f t="shared" si="232"/>
        <v>53.984000000000002</v>
      </c>
      <c r="DB195" s="2">
        <f t="shared" si="232"/>
        <v>53.578000000000003</v>
      </c>
      <c r="DC195" s="2">
        <f t="shared" si="232"/>
        <v>52.453000000000003</v>
      </c>
      <c r="DD195" s="2">
        <f t="shared" si="232"/>
        <v>49.844000000000001</v>
      </c>
      <c r="DE195" s="2">
        <f t="shared" si="232"/>
        <v>49.375</v>
      </c>
      <c r="DF195" s="2">
        <f t="shared" si="232"/>
        <v>49.328000000000003</v>
      </c>
      <c r="DG195" s="2">
        <f t="shared" si="232"/>
        <v>50.844000000000001</v>
      </c>
      <c r="DH195" s="2">
        <f t="shared" si="232"/>
        <v>52.125</v>
      </c>
      <c r="DI195" s="2" t="str">
        <f t="shared" si="232"/>
        <v/>
      </c>
      <c r="DK195" s="2">
        <f t="shared" si="238"/>
        <v>111.40192317073172</v>
      </c>
      <c r="DL195" s="2">
        <f t="shared" si="238"/>
        <v>107.94111039083815</v>
      </c>
      <c r="DM195" s="2">
        <f t="shared" si="238"/>
        <v>110.12742854122624</v>
      </c>
      <c r="DN195" s="2">
        <f t="shared" si="238"/>
        <v>111.97442675928721</v>
      </c>
      <c r="DO195" s="2">
        <f t="shared" si="238"/>
        <v>104.70300090607066</v>
      </c>
      <c r="DP195" s="2">
        <f t="shared" si="238"/>
        <v>112.29884841855063</v>
      </c>
      <c r="DQ195" s="2">
        <f t="shared" si="238"/>
        <v>108.93917770034844</v>
      </c>
      <c r="DR195" s="2">
        <f t="shared" si="238"/>
        <v>110.71496923076926</v>
      </c>
      <c r="DS195" s="2">
        <f t="shared" si="238"/>
        <v>102.53884207114497</v>
      </c>
      <c r="DT195" s="2">
        <f t="shared" si="238"/>
        <v>104.81599512195126</v>
      </c>
      <c r="DU195" s="2">
        <f t="shared" si="238"/>
        <v>107.65667898333467</v>
      </c>
      <c r="DV195" s="2">
        <f t="shared" si="238"/>
        <v>109.35092172433353</v>
      </c>
      <c r="DW195" s="2">
        <f t="shared" si="238"/>
        <v>106.77905617638173</v>
      </c>
      <c r="DX195" s="2">
        <f t="shared" si="238"/>
        <v>99.852444578677137</v>
      </c>
      <c r="DY195" s="2">
        <f t="shared" si="238"/>
        <v>102.83416960280121</v>
      </c>
      <c r="EA195" s="2">
        <f t="shared" si="242"/>
        <v>49.841813242621697</v>
      </c>
      <c r="EB195" s="2">
        <f t="shared" si="242"/>
        <v>49.3876306733167</v>
      </c>
      <c r="EC195" s="2">
        <f t="shared" si="242"/>
        <v>51.072897487900434</v>
      </c>
      <c r="ED195" s="2">
        <f t="shared" si="242"/>
        <v>51.671461335742791</v>
      </c>
      <c r="EE195" s="2">
        <f t="shared" si="242"/>
        <v>53.547965252101733</v>
      </c>
      <c r="EF195" s="2">
        <f t="shared" si="241"/>
        <v>54.742708602739725</v>
      </c>
      <c r="EG195" s="2">
        <f t="shared" si="241"/>
        <v>54.970146350744557</v>
      </c>
      <c r="EH195" s="2">
        <f t="shared" si="241"/>
        <v>51.458892674344227</v>
      </c>
      <c r="EI195" s="2">
        <f t="shared" si="241"/>
        <v>51.710257997412441</v>
      </c>
      <c r="EJ195" s="2">
        <f t="shared" si="241"/>
        <v>48.039566671524348</v>
      </c>
      <c r="EK195" s="2">
        <f t="shared" si="213"/>
        <v>46.554691367107239</v>
      </c>
      <c r="EL195" s="2">
        <f t="shared" si="182"/>
        <v>48.695448986301379</v>
      </c>
      <c r="EM195" s="2">
        <f t="shared" si="182"/>
        <v>49.791320912969084</v>
      </c>
      <c r="EN195" s="2">
        <f t="shared" si="182"/>
        <v>52.306309976658369</v>
      </c>
      <c r="EO195" s="2">
        <f t="shared" si="182"/>
        <v>58.699776954572044</v>
      </c>
      <c r="EQ195" s="2">
        <f t="shared" si="239"/>
        <v>48.435439324276217</v>
      </c>
      <c r="ER195" s="2">
        <f t="shared" si="239"/>
        <v>50.027649404389237</v>
      </c>
      <c r="ES195" s="2">
        <f t="shared" si="239"/>
        <v>51.487054704589688</v>
      </c>
      <c r="ET195" s="2">
        <f t="shared" si="239"/>
        <v>52.263959720294359</v>
      </c>
      <c r="EU195" s="2">
        <f t="shared" si="239"/>
        <v>54.115947740711057</v>
      </c>
      <c r="EV195" s="2">
        <f t="shared" si="239"/>
        <v>54.066920961280026</v>
      </c>
      <c r="EW195" s="2">
        <f t="shared" si="239"/>
        <v>55.010846376830514</v>
      </c>
      <c r="EX195" s="2">
        <f t="shared" si="239"/>
        <v>53.869939430493972</v>
      </c>
      <c r="EY195" s="2">
        <f t="shared" si="239"/>
        <v>52.186542117881615</v>
      </c>
      <c r="EZ195" s="2">
        <f t="shared" si="239"/>
        <v>50.658542716905814</v>
      </c>
      <c r="FA195" s="2">
        <f t="shared" si="239"/>
        <v>49.210980111721817</v>
      </c>
      <c r="FB195" s="2">
        <f t="shared" si="239"/>
        <v>49.8099722165706</v>
      </c>
      <c r="FC195" s="2">
        <f t="shared" si="239"/>
        <v>50.795586584202944</v>
      </c>
      <c r="FD195" s="2">
        <f t="shared" si="239"/>
        <v>52.517928208784937</v>
      </c>
      <c r="FE195" s="2">
        <f t="shared" si="239"/>
        <v>54.478705153573145</v>
      </c>
      <c r="FG195" s="2">
        <f t="shared" si="240"/>
        <v>0.99999999994253108</v>
      </c>
      <c r="FH195" s="2">
        <f t="shared" si="240"/>
        <v>0.99999999994449318</v>
      </c>
      <c r="FI195" s="2">
        <f t="shared" si="240"/>
        <v>0.99999999994042943</v>
      </c>
      <c r="FJ195" s="2">
        <f t="shared" si="240"/>
        <v>0.99999999994415023</v>
      </c>
      <c r="FK195" s="2">
        <f t="shared" si="240"/>
        <v>0.99999999994885191</v>
      </c>
      <c r="FL195" s="2">
        <f t="shared" si="240"/>
        <v>0.9999999999479523</v>
      </c>
      <c r="FM195" s="2">
        <f t="shared" si="240"/>
        <v>0.99999999995104694</v>
      </c>
      <c r="FN195" s="2">
        <f t="shared" si="240"/>
        <v>0.99999999995629485</v>
      </c>
      <c r="FO195" s="2">
        <f t="shared" si="240"/>
        <v>0.99999999995634259</v>
      </c>
      <c r="FP195" s="2">
        <f t="shared" si="240"/>
        <v>0.9999999999463427</v>
      </c>
      <c r="FQ195" s="2">
        <f t="shared" si="240"/>
        <v>0.99999999995498001</v>
      </c>
      <c r="FR195" s="2">
        <f t="shared" si="240"/>
        <v>0.9999999999570155</v>
      </c>
      <c r="FS195" s="2">
        <f t="shared" si="240"/>
        <v>0.99999999995259892</v>
      </c>
      <c r="FT195" s="2">
        <f t="shared" si="240"/>
        <v>0.99999999994094779</v>
      </c>
      <c r="FU195" s="2">
        <f t="shared" si="240"/>
        <v>0.99999999995268274</v>
      </c>
      <c r="FW195" s="2">
        <f t="shared" si="233"/>
        <v>0.72348701698846174</v>
      </c>
      <c r="FX195" s="2">
        <f t="shared" si="233"/>
        <v>0.89896524432289571</v>
      </c>
      <c r="FY195" s="2">
        <f t="shared" si="233"/>
        <v>0.94388670669739216</v>
      </c>
      <c r="FZ195" s="2">
        <f t="shared" si="233"/>
        <v>0.92831470128845195</v>
      </c>
      <c r="GA195" s="2">
        <f t="shared" si="233"/>
        <v>0.93912302132676362</v>
      </c>
      <c r="GB195" s="2">
        <f t="shared" si="233"/>
        <v>0.94407998041084773</v>
      </c>
      <c r="GC195" s="2">
        <f t="shared" si="233"/>
        <v>0.95690156923137726</v>
      </c>
      <c r="GD195" s="2">
        <f t="shared" si="233"/>
        <v>0.96827076890235064</v>
      </c>
      <c r="GE195" s="2">
        <f t="shared" si="233"/>
        <v>0.97420551460384874</v>
      </c>
      <c r="GF195" s="2">
        <f t="shared" si="233"/>
        <v>0.96596823407061383</v>
      </c>
      <c r="GG195" s="2">
        <f t="shared" si="233"/>
        <v>0.96834243126471631</v>
      </c>
      <c r="GH195" s="2">
        <f t="shared" si="233"/>
        <v>0.95955768059294155</v>
      </c>
      <c r="GI195" s="2">
        <f t="shared" si="233"/>
        <v>0.94348787735639106</v>
      </c>
      <c r="GJ195" s="2">
        <f t="shared" si="233"/>
        <v>0.90516495043403855</v>
      </c>
      <c r="GK195" s="2">
        <f t="shared" si="233"/>
        <v>0.87201713517682145</v>
      </c>
      <c r="GM195" s="107">
        <f t="shared" si="234"/>
        <v>1.1048554988386201E-295</v>
      </c>
      <c r="GN195" s="107">
        <f t="shared" si="234"/>
        <v>0</v>
      </c>
      <c r="GO195" s="107">
        <f t="shared" si="234"/>
        <v>0</v>
      </c>
      <c r="GP195" s="107">
        <f t="shared" si="234"/>
        <v>0</v>
      </c>
      <c r="GQ195" s="107">
        <f t="shared" si="234"/>
        <v>0</v>
      </c>
      <c r="GR195" s="107">
        <f t="shared" si="234"/>
        <v>0</v>
      </c>
      <c r="GS195" s="107">
        <f t="shared" si="234"/>
        <v>0</v>
      </c>
      <c r="GT195" s="107">
        <f t="shared" si="234"/>
        <v>0</v>
      </c>
      <c r="GU195" s="107">
        <f t="shared" si="234"/>
        <v>0</v>
      </c>
      <c r="GV195" s="107">
        <f t="shared" si="234"/>
        <v>0</v>
      </c>
      <c r="GW195" s="107">
        <f t="shared" si="234"/>
        <v>0</v>
      </c>
      <c r="GX195" s="107">
        <f t="shared" si="234"/>
        <v>0</v>
      </c>
      <c r="GY195" s="107">
        <f t="shared" si="234"/>
        <v>0</v>
      </c>
      <c r="GZ195" s="107">
        <f t="shared" si="234"/>
        <v>0</v>
      </c>
      <c r="HA195" s="107">
        <f t="shared" si="234"/>
        <v>0</v>
      </c>
      <c r="HC195" s="107">
        <f t="shared" si="184"/>
        <v>8.4967506641287091E-155</v>
      </c>
      <c r="HD195" s="107">
        <f t="shared" si="184"/>
        <v>2.4134433456806233E-178</v>
      </c>
      <c r="HE195" s="107">
        <f t="shared" si="184"/>
        <v>3.6794520406550429E-203</v>
      </c>
      <c r="HF195" s="107">
        <f t="shared" si="184"/>
        <v>2.764528549544052E-205</v>
      </c>
      <c r="HG195" s="107">
        <f t="shared" si="184"/>
        <v>4.9723345305686039E-214</v>
      </c>
      <c r="HH195" s="107">
        <f t="shared" si="184"/>
        <v>3.1321918396688302E-234</v>
      </c>
      <c r="HI195" s="107">
        <f t="shared" si="244"/>
        <v>1.4946574280547364E-244</v>
      </c>
      <c r="HJ195" s="107">
        <f t="shared" si="244"/>
        <v>4.4532059696815313E-262</v>
      </c>
      <c r="HK195" s="107">
        <f t="shared" si="244"/>
        <v>1.1893710096445225E-254</v>
      </c>
      <c r="HL195" s="107">
        <f t="shared" si="244"/>
        <v>1.2864995366695048E-252</v>
      </c>
      <c r="HM195" s="107">
        <f t="shared" si="244"/>
        <v>4.5317489081964198E-248</v>
      </c>
      <c r="HN195" s="107">
        <f t="shared" si="244"/>
        <v>4.7423239958123318E-236</v>
      </c>
      <c r="HO195" s="107">
        <f t="shared" si="227"/>
        <v>6.8553938700735843E-219</v>
      </c>
      <c r="HP195" s="107">
        <f t="shared" si="227"/>
        <v>2.0220968018918722E-193</v>
      </c>
      <c r="HQ195" s="107">
        <f t="shared" si="227"/>
        <v>0</v>
      </c>
      <c r="HS195" s="107">
        <f t="shared" si="235"/>
        <v>4.9495440246950873E-23</v>
      </c>
      <c r="HT195" s="107">
        <f t="shared" si="235"/>
        <v>1.3648748623564257E-29</v>
      </c>
      <c r="HU195" s="107">
        <f t="shared" si="235"/>
        <v>2.2974768900515532E-35</v>
      </c>
      <c r="HV195" s="107">
        <f t="shared" si="235"/>
        <v>4.1267672289867415E-35</v>
      </c>
      <c r="HW195" s="107">
        <f t="shared" si="235"/>
        <v>6.903339273985479E-37</v>
      </c>
      <c r="HX195" s="107">
        <f t="shared" si="235"/>
        <v>8.0110258815423411E-41</v>
      </c>
      <c r="HY195" s="107">
        <f t="shared" si="235"/>
        <v>5.7744237469667755E-44</v>
      </c>
      <c r="HZ195" s="107">
        <f t="shared" si="235"/>
        <v>1.0096589663290373E-48</v>
      </c>
      <c r="IA195" s="107">
        <f t="shared" si="235"/>
        <v>1.2987554056510952E-48</v>
      </c>
      <c r="IB195" s="107">
        <f t="shared" si="235"/>
        <v>8.085386724699985E-47</v>
      </c>
      <c r="IC195" s="107">
        <f t="shared" si="235"/>
        <v>4.4595113788981773E-46</v>
      </c>
      <c r="ID195" s="107">
        <f t="shared" si="235"/>
        <v>1.8188147366259421E-42</v>
      </c>
      <c r="IE195" s="107">
        <f t="shared" si="235"/>
        <v>7.5234749483195899E-38</v>
      </c>
      <c r="IF195" s="107">
        <f t="shared" si="235"/>
        <v>6.2222588203260499E-32</v>
      </c>
      <c r="IG195" s="107">
        <f t="shared" si="235"/>
        <v>5.0554536181438663E-44</v>
      </c>
      <c r="II195" s="107">
        <f t="shared" si="236"/>
        <v>0.23137874474840661</v>
      </c>
      <c r="IJ195" s="107">
        <f t="shared" si="236"/>
        <v>1.3918318159525097E-2</v>
      </c>
      <c r="IK195" s="107">
        <f t="shared" si="236"/>
        <v>7.4781786384069376E-4</v>
      </c>
      <c r="IL195" s="107">
        <f t="shared" si="236"/>
        <v>2.1693212254093714E-3</v>
      </c>
      <c r="IM195" s="107">
        <f t="shared" si="236"/>
        <v>8.5689965549360216E-4</v>
      </c>
      <c r="IN195" s="107">
        <f t="shared" si="236"/>
        <v>3.2518811970535459E-4</v>
      </c>
      <c r="IO195" s="107">
        <f t="shared" si="236"/>
        <v>6.3759087422374309E-5</v>
      </c>
      <c r="IP195" s="107">
        <f t="shared" si="236"/>
        <v>6.2033254516063219E-6</v>
      </c>
      <c r="IQ195" s="107">
        <f t="shared" si="236"/>
        <v>2.4468831028397367E-6</v>
      </c>
      <c r="IR195" s="107">
        <f t="shared" si="236"/>
        <v>1.1771481618810596E-5</v>
      </c>
      <c r="IS195" s="107">
        <f t="shared" si="236"/>
        <v>1.0342243061902291E-5</v>
      </c>
      <c r="IT195" s="107">
        <f t="shared" si="236"/>
        <v>6.4249531600605442E-5</v>
      </c>
      <c r="IU195" s="107">
        <f t="shared" si="236"/>
        <v>5.429846163087222E-4</v>
      </c>
      <c r="IV195" s="107">
        <f t="shared" si="236"/>
        <v>7.7184022109942707E-3</v>
      </c>
      <c r="IW195" s="107">
        <f t="shared" si="236"/>
        <v>1.179161682289875E-2</v>
      </c>
      <c r="IY195" s="107">
        <f t="shared" si="237"/>
        <v>0.23137874474840661</v>
      </c>
      <c r="IZ195" s="107">
        <f t="shared" si="237"/>
        <v>1.3918318159525097E-2</v>
      </c>
      <c r="JA195" s="107">
        <f t="shared" si="237"/>
        <v>7.4781786384069376E-4</v>
      </c>
      <c r="JB195" s="107">
        <f t="shared" si="237"/>
        <v>2.1693212254093714E-3</v>
      </c>
      <c r="JC195" s="107">
        <f t="shared" si="237"/>
        <v>8.5689965549360216E-4</v>
      </c>
      <c r="JD195" s="107">
        <f t="shared" si="237"/>
        <v>3.2518811970535459E-4</v>
      </c>
      <c r="JE195" s="107">
        <f t="shared" si="237"/>
        <v>6.3759087422374309E-5</v>
      </c>
      <c r="JF195" s="107">
        <f t="shared" si="237"/>
        <v>6.2033254516063219E-6</v>
      </c>
      <c r="JG195" s="107">
        <f t="shared" si="237"/>
        <v>2.4468831028397367E-6</v>
      </c>
      <c r="JH195" s="107">
        <f t="shared" si="237"/>
        <v>1.1771481618810596E-5</v>
      </c>
      <c r="JI195" s="107">
        <f t="shared" si="237"/>
        <v>1.0342243061902291E-5</v>
      </c>
      <c r="JJ195" s="107">
        <f t="shared" si="237"/>
        <v>6.4249531600605442E-5</v>
      </c>
      <c r="JK195" s="107">
        <f t="shared" si="237"/>
        <v>5.429846163087222E-4</v>
      </c>
      <c r="JL195" s="107">
        <f t="shared" si="237"/>
        <v>7.7184022109942707E-3</v>
      </c>
      <c r="JM195" s="107">
        <f t="shared" si="237"/>
        <v>1.179161682289875E-2</v>
      </c>
    </row>
    <row r="196" spans="2:273" x14ac:dyDescent="0.25">
      <c r="B196" s="2">
        <v>168</v>
      </c>
      <c r="C196" s="37">
        <v>47.954999999999998</v>
      </c>
      <c r="D196" s="37">
        <v>49.776000000000003</v>
      </c>
      <c r="E196" s="37">
        <v>51.578000000000003</v>
      </c>
      <c r="F196" s="37">
        <v>52.046999999999997</v>
      </c>
      <c r="G196" s="37">
        <v>53.390999999999998</v>
      </c>
      <c r="H196" s="37">
        <v>53.311999999999998</v>
      </c>
      <c r="I196" s="37">
        <v>55.703000000000003</v>
      </c>
      <c r="J196" s="37">
        <v>53.25</v>
      </c>
      <c r="K196" s="37">
        <v>51.875</v>
      </c>
      <c r="L196" s="37">
        <v>48.828000000000003</v>
      </c>
      <c r="M196" s="37">
        <v>48.046999999999997</v>
      </c>
      <c r="N196" s="37">
        <v>49.484000000000002</v>
      </c>
      <c r="O196" s="37">
        <v>50.780999999999999</v>
      </c>
      <c r="P196" s="37">
        <v>51.375</v>
      </c>
      <c r="Q196" s="37">
        <v>51.515999999999998</v>
      </c>
      <c r="S196" s="4">
        <f t="shared" si="185"/>
        <v>48.653279886079268</v>
      </c>
      <c r="T196" s="4">
        <f t="shared" si="186"/>
        <v>49.858493687916038</v>
      </c>
      <c r="U196" s="4">
        <f t="shared" si="187"/>
        <v>51.376102501252475</v>
      </c>
      <c r="V196" s="4">
        <f t="shared" si="188"/>
        <v>52.148518700672554</v>
      </c>
      <c r="W196" s="4">
        <f t="shared" si="189"/>
        <v>54.008221530846171</v>
      </c>
      <c r="X196" s="4">
        <f t="shared" si="190"/>
        <v>54.005382997838659</v>
      </c>
      <c r="Y196" s="4">
        <f t="shared" si="191"/>
        <v>54.914078938495436</v>
      </c>
      <c r="Z196" s="4">
        <f t="shared" si="192"/>
        <v>53.711115592696899</v>
      </c>
      <c r="AA196" s="4">
        <f t="shared" si="193"/>
        <v>52.068514979418048</v>
      </c>
      <c r="AB196" s="4">
        <f t="shared" si="194"/>
        <v>50.484779342482312</v>
      </c>
      <c r="AC196" s="4">
        <f t="shared" si="195"/>
        <v>49.030354361329195</v>
      </c>
      <c r="AD196" s="4">
        <f t="shared" si="196"/>
        <v>49.664688315275107</v>
      </c>
      <c r="AE196" s="4">
        <f t="shared" si="197"/>
        <v>50.644620692590365</v>
      </c>
      <c r="AF196" s="4">
        <f t="shared" si="198"/>
        <v>52.401266655884996</v>
      </c>
      <c r="AG196" s="4">
        <f t="shared" si="198"/>
        <v>54.865423073350065</v>
      </c>
      <c r="AI196" s="4">
        <f t="shared" si="199"/>
        <v>-0.69827988607926983</v>
      </c>
      <c r="AJ196" s="4">
        <f t="shared" si="200"/>
        <v>-8.249368791603473E-2</v>
      </c>
      <c r="AK196" s="4">
        <f t="shared" si="201"/>
        <v>0.20189749874752749</v>
      </c>
      <c r="AL196" s="4">
        <f t="shared" si="202"/>
        <v>-0.10151870067255686</v>
      </c>
      <c r="AM196" s="4">
        <f t="shared" si="203"/>
        <v>-0.61722153084617304</v>
      </c>
      <c r="AN196" s="4">
        <f t="shared" si="204"/>
        <v>-0.6933829978386612</v>
      </c>
      <c r="AO196" s="4">
        <f t="shared" si="205"/>
        <v>0.78892106150456698</v>
      </c>
      <c r="AP196" s="4">
        <f t="shared" si="206"/>
        <v>-0.46111559269689906</v>
      </c>
      <c r="AQ196" s="4">
        <f t="shared" si="207"/>
        <v>-0.19351497941804752</v>
      </c>
      <c r="AR196" s="4">
        <f t="shared" si="208"/>
        <v>-1.6567793424823094</v>
      </c>
      <c r="AS196" s="4">
        <f t="shared" si="209"/>
        <v>-0.98335436132919796</v>
      </c>
      <c r="AT196" s="4">
        <f t="shared" si="210"/>
        <v>-0.18068831527510554</v>
      </c>
      <c r="AU196" s="4">
        <f t="shared" si="211"/>
        <v>0.13637930740963355</v>
      </c>
      <c r="AV196" s="4">
        <f t="shared" si="243"/>
        <v>-1.0262666558849958</v>
      </c>
      <c r="AW196" s="4">
        <f t="shared" si="243"/>
        <v>-3.3494230733500672</v>
      </c>
      <c r="AY196" s="2">
        <f t="shared" ref="AY196:BM212" si="245">IF(OR($B196 &lt; C$231, $B196 &gt; C$234), #N/A, ((1-FG196)*DK196) + (FG196 - FW196)*EA196 + (FW196*EQ196))</f>
        <v>48.653267916801752</v>
      </c>
      <c r="AZ196" s="2">
        <f t="shared" si="245"/>
        <v>49.854713248570775</v>
      </c>
      <c r="BA196" s="2">
        <f t="shared" si="245"/>
        <v>51.376020107304569</v>
      </c>
      <c r="BB196" s="2">
        <f t="shared" si="245"/>
        <v>52.147930859143962</v>
      </c>
      <c r="BC196" s="2">
        <f t="shared" si="245"/>
        <v>54.00801211245642</v>
      </c>
      <c r="BD196" s="2">
        <f t="shared" si="245"/>
        <v>54.005335990061674</v>
      </c>
      <c r="BE196" s="2">
        <f t="shared" si="245"/>
        <v>54.914073900491147</v>
      </c>
      <c r="BF196" s="2">
        <f t="shared" si="245"/>
        <v>53.711115406096837</v>
      </c>
      <c r="BG196" s="2">
        <f t="shared" si="245"/>
        <v>52.068514929208042</v>
      </c>
      <c r="BH196" s="2">
        <f t="shared" si="245"/>
        <v>50.484778738295738</v>
      </c>
      <c r="BI196" s="2">
        <f t="shared" si="245"/>
        <v>49.030353783353682</v>
      </c>
      <c r="BJ196" s="2">
        <f t="shared" si="245"/>
        <v>49.664679027372706</v>
      </c>
      <c r="BK196" s="2">
        <f t="shared" si="245"/>
        <v>50.644385682322259</v>
      </c>
      <c r="BL196" s="2">
        <f t="shared" si="245"/>
        <v>52.385005834822884</v>
      </c>
      <c r="BM196" s="2">
        <f t="shared" si="245"/>
        <v>54.785019982441206</v>
      </c>
      <c r="BO196" s="2" t="str">
        <f t="shared" ref="BO196:CC212" si="246">IF(AND(IY196 &lt; $CC$23, $B196 &lt; C$7, $B196 &gt; C$231), C196, "")</f>
        <v/>
      </c>
      <c r="BP196" s="2" t="str">
        <f t="shared" si="246"/>
        <v/>
      </c>
      <c r="BQ196" s="2" t="str">
        <f t="shared" si="246"/>
        <v/>
      </c>
      <c r="BR196" s="2" t="str">
        <f t="shared" si="246"/>
        <v/>
      </c>
      <c r="BS196" s="2" t="str">
        <f t="shared" si="246"/>
        <v/>
      </c>
      <c r="BT196" s="2" t="str">
        <f t="shared" si="246"/>
        <v/>
      </c>
      <c r="BU196" s="2" t="str">
        <f t="shared" si="246"/>
        <v/>
      </c>
      <c r="BV196" s="2" t="str">
        <f t="shared" si="246"/>
        <v/>
      </c>
      <c r="BW196" s="2" t="str">
        <f t="shared" si="246"/>
        <v/>
      </c>
      <c r="BX196" s="2" t="str">
        <f t="shared" si="246"/>
        <v/>
      </c>
      <c r="BY196" s="2" t="str">
        <f t="shared" si="246"/>
        <v/>
      </c>
      <c r="BZ196" s="2" t="str">
        <f t="shared" si="246"/>
        <v/>
      </c>
      <c r="CA196" s="2" t="str">
        <f t="shared" si="246"/>
        <v/>
      </c>
      <c r="CB196" s="2" t="str">
        <f t="shared" si="246"/>
        <v/>
      </c>
      <c r="CC196" s="2" t="str">
        <f t="shared" si="246"/>
        <v/>
      </c>
      <c r="CE196" s="2" t="str">
        <f t="shared" ref="CE196:CS212" si="247">IF(AND(IY196 &lt; $CS$23, $B196 &gt; C$232, $B196 &lt; C$233), C196, "")</f>
        <v/>
      </c>
      <c r="CF196" s="2" t="str">
        <f t="shared" si="247"/>
        <v/>
      </c>
      <c r="CG196" s="2" t="str">
        <f t="shared" si="247"/>
        <v/>
      </c>
      <c r="CH196" s="2" t="str">
        <f t="shared" si="247"/>
        <v/>
      </c>
      <c r="CI196" s="2" t="str">
        <f t="shared" si="247"/>
        <v/>
      </c>
      <c r="CJ196" s="2" t="str">
        <f t="shared" si="247"/>
        <v/>
      </c>
      <c r="CK196" s="2" t="str">
        <f t="shared" si="247"/>
        <v/>
      </c>
      <c r="CL196" s="2" t="str">
        <f t="shared" si="247"/>
        <v/>
      </c>
      <c r="CM196" s="2" t="str">
        <f t="shared" si="247"/>
        <v/>
      </c>
      <c r="CN196" s="2" t="str">
        <f t="shared" si="247"/>
        <v/>
      </c>
      <c r="CO196" s="2" t="str">
        <f t="shared" si="247"/>
        <v/>
      </c>
      <c r="CP196" s="2" t="str">
        <f t="shared" si="247"/>
        <v/>
      </c>
      <c r="CQ196" s="2" t="str">
        <f t="shared" si="247"/>
        <v/>
      </c>
      <c r="CR196" s="2" t="str">
        <f t="shared" si="247"/>
        <v/>
      </c>
      <c r="CS196" s="2" t="str">
        <f t="shared" si="247"/>
        <v/>
      </c>
      <c r="CU196" s="2" t="str">
        <f t="shared" ref="CU196:DI212" si="248">IF(AND(IY196 &lt; $DI$23, $B196 &gt; C$7, $B196 &lt; C$234), C196, "")</f>
        <v/>
      </c>
      <c r="CV196" s="2">
        <f t="shared" si="248"/>
        <v>49.776000000000003</v>
      </c>
      <c r="CW196" s="2">
        <f t="shared" si="248"/>
        <v>51.578000000000003</v>
      </c>
      <c r="CX196" s="2">
        <f t="shared" si="248"/>
        <v>52.046999999999997</v>
      </c>
      <c r="CY196" s="2">
        <f t="shared" si="248"/>
        <v>53.390999999999998</v>
      </c>
      <c r="CZ196" s="2">
        <f t="shared" si="248"/>
        <v>53.311999999999998</v>
      </c>
      <c r="DA196" s="2">
        <f t="shared" si="248"/>
        <v>55.703000000000003</v>
      </c>
      <c r="DB196" s="2">
        <f t="shared" si="248"/>
        <v>53.25</v>
      </c>
      <c r="DC196" s="2">
        <f t="shared" si="248"/>
        <v>51.875</v>
      </c>
      <c r="DD196" s="2">
        <f t="shared" si="248"/>
        <v>48.828000000000003</v>
      </c>
      <c r="DE196" s="2">
        <f t="shared" si="248"/>
        <v>48.046999999999997</v>
      </c>
      <c r="DF196" s="2">
        <f t="shared" si="248"/>
        <v>49.484000000000002</v>
      </c>
      <c r="DG196" s="2">
        <f t="shared" si="248"/>
        <v>50.780999999999999</v>
      </c>
      <c r="DH196" s="2">
        <f t="shared" si="248"/>
        <v>51.375</v>
      </c>
      <c r="DI196" s="2">
        <f t="shared" si="248"/>
        <v>51.515999999999998</v>
      </c>
      <c r="DK196" s="2">
        <f t="shared" si="238"/>
        <v>111.69521533101047</v>
      </c>
      <c r="DL196" s="2">
        <f t="shared" si="238"/>
        <v>108.20301688139807</v>
      </c>
      <c r="DM196" s="2">
        <f t="shared" si="238"/>
        <v>110.40895616631434</v>
      </c>
      <c r="DN196" s="2">
        <f t="shared" si="238"/>
        <v>112.26138794926004</v>
      </c>
      <c r="DO196" s="2">
        <f t="shared" si="238"/>
        <v>104.9251374207188</v>
      </c>
      <c r="DP196" s="2">
        <f t="shared" si="238"/>
        <v>112.56967468870701</v>
      </c>
      <c r="DQ196" s="2">
        <f t="shared" si="238"/>
        <v>109.1787831010453</v>
      </c>
      <c r="DR196" s="2">
        <f t="shared" si="238"/>
        <v>110.989384521576</v>
      </c>
      <c r="DS196" s="2">
        <f t="shared" si="238"/>
        <v>102.75382367717364</v>
      </c>
      <c r="DT196" s="2">
        <f t="shared" si="238"/>
        <v>105.07544878048785</v>
      </c>
      <c r="DU196" s="2">
        <f t="shared" si="238"/>
        <v>107.9370334926937</v>
      </c>
      <c r="DV196" s="2">
        <f t="shared" si="238"/>
        <v>109.64385933068634</v>
      </c>
      <c r="DW196" s="2">
        <f t="shared" si="238"/>
        <v>107.0350549682875</v>
      </c>
      <c r="DX196" s="2">
        <f t="shared" si="238"/>
        <v>100.06937737843552</v>
      </c>
      <c r="DY196" s="2">
        <f t="shared" si="238"/>
        <v>103.0705626436153</v>
      </c>
      <c r="EA196" s="2">
        <f t="shared" si="242"/>
        <v>49.749976085528125</v>
      </c>
      <c r="EB196" s="2">
        <f t="shared" si="242"/>
        <v>49.25697146023829</v>
      </c>
      <c r="EC196" s="2">
        <f t="shared" si="242"/>
        <v>50.973605669509098</v>
      </c>
      <c r="ED196" s="2">
        <f t="shared" si="242"/>
        <v>51.57906682478729</v>
      </c>
      <c r="EE196" s="2">
        <f t="shared" si="242"/>
        <v>53.457772049479843</v>
      </c>
      <c r="EF196" s="2">
        <f t="shared" si="241"/>
        <v>54.660504011535686</v>
      </c>
      <c r="EG196" s="2">
        <f t="shared" si="241"/>
        <v>54.87391455896902</v>
      </c>
      <c r="EH196" s="2">
        <f t="shared" si="241"/>
        <v>51.322159948816392</v>
      </c>
      <c r="EI196" s="2">
        <f t="shared" si="241"/>
        <v>51.593406123950402</v>
      </c>
      <c r="EJ196" s="2">
        <f t="shared" si="241"/>
        <v>47.893448265811728</v>
      </c>
      <c r="EK196" s="2">
        <f t="shared" si="213"/>
        <v>46.397702656079559</v>
      </c>
      <c r="EL196" s="2">
        <f t="shared" si="182"/>
        <v>48.567184438356179</v>
      </c>
      <c r="EM196" s="2">
        <f t="shared" si="182"/>
        <v>49.668718107541395</v>
      </c>
      <c r="EN196" s="2">
        <f t="shared" si="182"/>
        <v>52.184629967622904</v>
      </c>
      <c r="EO196" s="2">
        <f t="shared" si="182"/>
        <v>58.624927432248008</v>
      </c>
      <c r="EQ196" s="2">
        <f t="shared" si="239"/>
        <v>48.32032033236969</v>
      </c>
      <c r="ER196" s="2">
        <f t="shared" si="239"/>
        <v>49.908076402483829</v>
      </c>
      <c r="ES196" s="2">
        <f t="shared" si="239"/>
        <v>51.395022985087216</v>
      </c>
      <c r="ET196" s="2">
        <f t="shared" si="239"/>
        <v>52.182824261028259</v>
      </c>
      <c r="EU196" s="2">
        <f t="shared" si="239"/>
        <v>54.036344474182854</v>
      </c>
      <c r="EV196" s="2">
        <f t="shared" si="239"/>
        <v>53.974510410308575</v>
      </c>
      <c r="EW196" s="2">
        <f t="shared" si="239"/>
        <v>54.915510646875624</v>
      </c>
      <c r="EX196" s="2">
        <f t="shared" si="239"/>
        <v>53.773298276308438</v>
      </c>
      <c r="EY196" s="2">
        <f t="shared" si="239"/>
        <v>52.07850731711337</v>
      </c>
      <c r="EZ196" s="2">
        <f t="shared" si="239"/>
        <v>50.557296506149477</v>
      </c>
      <c r="FA196" s="2">
        <f t="shared" si="239"/>
        <v>49.098720054481035</v>
      </c>
      <c r="FB196" s="2">
        <f t="shared" si="239"/>
        <v>49.701421411317511</v>
      </c>
      <c r="FC196" s="2">
        <f t="shared" si="239"/>
        <v>50.690805897199098</v>
      </c>
      <c r="FD196" s="2">
        <f t="shared" si="239"/>
        <v>52.401681627923551</v>
      </c>
      <c r="FE196" s="2">
        <f t="shared" si="239"/>
        <v>54.337360727760561</v>
      </c>
      <c r="FG196" s="2">
        <f t="shared" si="240"/>
        <v>0.99999999995435085</v>
      </c>
      <c r="FH196" s="2">
        <f t="shared" si="240"/>
        <v>0.99999999995590938</v>
      </c>
      <c r="FI196" s="2">
        <f t="shared" si="240"/>
        <v>0.99999999995268141</v>
      </c>
      <c r="FJ196" s="2">
        <f t="shared" si="240"/>
        <v>0.99999999995563693</v>
      </c>
      <c r="FK196" s="2">
        <f t="shared" si="240"/>
        <v>0.99999999995937161</v>
      </c>
      <c r="FL196" s="2">
        <f t="shared" si="240"/>
        <v>0.99999999995865696</v>
      </c>
      <c r="FM196" s="2">
        <f t="shared" si="240"/>
        <v>0.99999999996111522</v>
      </c>
      <c r="FN196" s="2">
        <f t="shared" si="240"/>
        <v>0.99999999996528377</v>
      </c>
      <c r="FO196" s="2">
        <f t="shared" si="240"/>
        <v>0.99999999996532163</v>
      </c>
      <c r="FP196" s="2">
        <f t="shared" si="240"/>
        <v>0.99999999995737854</v>
      </c>
      <c r="FQ196" s="2">
        <f t="shared" si="240"/>
        <v>0.99999999996423938</v>
      </c>
      <c r="FR196" s="2">
        <f t="shared" si="240"/>
        <v>0.9999999999658562</v>
      </c>
      <c r="FS196" s="2">
        <f t="shared" si="240"/>
        <v>0.99999999996234801</v>
      </c>
      <c r="FT196" s="2">
        <f t="shared" si="240"/>
        <v>0.99999999995309319</v>
      </c>
      <c r="FU196" s="2">
        <f t="shared" si="240"/>
        <v>0.99999999996241451</v>
      </c>
      <c r="FW196" s="2">
        <f t="shared" ref="FW196:GK212" si="249">POWER(10,($B196-C$233)/C$230)/(1+POWER(10,($B196-C$233)/C$230))</f>
        <v>0.76711346009782044</v>
      </c>
      <c r="FX196" s="2">
        <f t="shared" si="249"/>
        <v>0.91804215718593152</v>
      </c>
      <c r="FY196" s="2">
        <f t="shared" si="249"/>
        <v>0.95490721455293948</v>
      </c>
      <c r="FZ196" s="2">
        <f t="shared" si="249"/>
        <v>0.94220625290580484</v>
      </c>
      <c r="GA196" s="2">
        <f t="shared" si="249"/>
        <v>0.95103056660189866</v>
      </c>
      <c r="GB196" s="2">
        <f t="shared" si="249"/>
        <v>0.95506433689203696</v>
      </c>
      <c r="GC196" s="2">
        <f t="shared" si="249"/>
        <v>0.96545952832535475</v>
      </c>
      <c r="GD196" s="2">
        <f t="shared" si="249"/>
        <v>0.97463102282495717</v>
      </c>
      <c r="GE196" s="2">
        <f t="shared" si="249"/>
        <v>0.97940143248394029</v>
      </c>
      <c r="GF196" s="2">
        <f t="shared" si="249"/>
        <v>0.97277706395101338</v>
      </c>
      <c r="GG196" s="2">
        <f t="shared" si="249"/>
        <v>0.9746886956861156</v>
      </c>
      <c r="GH196" s="2">
        <f t="shared" si="249"/>
        <v>0.96760607623796335</v>
      </c>
      <c r="GI196" s="2">
        <f t="shared" si="249"/>
        <v>0.95458294531397991</v>
      </c>
      <c r="GJ196" s="2">
        <f t="shared" si="249"/>
        <v>0.92317130712712614</v>
      </c>
      <c r="GK196" s="2">
        <f t="shared" si="249"/>
        <v>0.89559130297807243</v>
      </c>
      <c r="GM196" s="107">
        <f t="shared" ref="GM196:HA212" si="250" xml:space="preserve"> _xlfn.NORM.DIST($B196, C$7, ABS(C$11), TRUE) * _xlfn.NORM.DIST(($B196 - C$7)*C$15, 0, ABS(C$11), TRUE) * 2</f>
        <v>1.918939779207704E-301</v>
      </c>
      <c r="GN196" s="107">
        <f t="shared" si="250"/>
        <v>0</v>
      </c>
      <c r="GO196" s="107">
        <f t="shared" si="250"/>
        <v>0</v>
      </c>
      <c r="GP196" s="107">
        <f t="shared" si="250"/>
        <v>0</v>
      </c>
      <c r="GQ196" s="107">
        <f t="shared" si="250"/>
        <v>0</v>
      </c>
      <c r="GR196" s="107">
        <f t="shared" si="250"/>
        <v>0</v>
      </c>
      <c r="GS196" s="107">
        <f t="shared" si="250"/>
        <v>0</v>
      </c>
      <c r="GT196" s="107">
        <f t="shared" si="250"/>
        <v>0</v>
      </c>
      <c r="GU196" s="107">
        <f t="shared" si="250"/>
        <v>0</v>
      </c>
      <c r="GV196" s="107">
        <f t="shared" si="250"/>
        <v>0</v>
      </c>
      <c r="GW196" s="107">
        <f t="shared" si="250"/>
        <v>0</v>
      </c>
      <c r="GX196" s="107">
        <f t="shared" si="250"/>
        <v>0</v>
      </c>
      <c r="GY196" s="107">
        <f t="shared" si="250"/>
        <v>0</v>
      </c>
      <c r="GZ196" s="107">
        <f t="shared" si="250"/>
        <v>0</v>
      </c>
      <c r="HA196" s="107">
        <f t="shared" si="250"/>
        <v>0</v>
      </c>
      <c r="HC196" s="107">
        <f t="shared" si="184"/>
        <v>1.2808021664001203E-158</v>
      </c>
      <c r="HD196" s="107">
        <f t="shared" si="184"/>
        <v>1.0067866292110459E-182</v>
      </c>
      <c r="HE196" s="107">
        <f t="shared" si="184"/>
        <v>3.621578545504197E-208</v>
      </c>
      <c r="HF196" s="107">
        <f t="shared" si="184"/>
        <v>2.5338557048105257E-210</v>
      </c>
      <c r="HG196" s="107">
        <f t="shared" si="184"/>
        <v>2.8442126098394273E-219</v>
      </c>
      <c r="HH196" s="107">
        <f t="shared" si="184"/>
        <v>5.8280628132678595E-240</v>
      </c>
      <c r="HI196" s="107">
        <f t="shared" si="244"/>
        <v>1.7087641319843543E-250</v>
      </c>
      <c r="HJ196" s="107">
        <f t="shared" si="244"/>
        <v>2.1896186930504522E-268</v>
      </c>
      <c r="HK196" s="107">
        <f t="shared" si="244"/>
        <v>9.3838142476541912E-261</v>
      </c>
      <c r="HL196" s="107">
        <f t="shared" si="244"/>
        <v>9.4453629984123955E-259</v>
      </c>
      <c r="HM196" s="107">
        <f t="shared" si="244"/>
        <v>4.7076728976343198E-254</v>
      </c>
      <c r="HN196" s="107">
        <f t="shared" si="244"/>
        <v>9.207749680027788E-242</v>
      </c>
      <c r="HO196" s="107">
        <f t="shared" si="227"/>
        <v>3.0738455361979523E-224</v>
      </c>
      <c r="HP196" s="107">
        <f t="shared" si="227"/>
        <v>3.1651206182238005E-198</v>
      </c>
      <c r="HQ196" s="107">
        <f t="shared" si="227"/>
        <v>0</v>
      </c>
      <c r="HS196" s="107">
        <f t="shared" ref="HS196:IG212" si="251" xml:space="preserve"> _xlfn.NORM.DIST($B196, C$9, ABS(C$13), TRUE) * _xlfn.NORM.DIST(($B196 - C$9)*C$17, 0, ABS(C$13), TRUE) * 2</f>
        <v>3.418527811401016E-24</v>
      </c>
      <c r="HT196" s="107">
        <f t="shared" si="251"/>
        <v>5.2949349623806859E-31</v>
      </c>
      <c r="HU196" s="107">
        <f t="shared" si="251"/>
        <v>5.0608691964436801E-37</v>
      </c>
      <c r="HV196" s="107">
        <f t="shared" si="251"/>
        <v>9.185938558664797E-37</v>
      </c>
      <c r="HW196" s="107">
        <f t="shared" si="251"/>
        <v>1.2931513427855033E-38</v>
      </c>
      <c r="HX196" s="107">
        <f t="shared" si="251"/>
        <v>1.0057064547299174E-42</v>
      </c>
      <c r="HY196" s="107">
        <f t="shared" si="251"/>
        <v>5.7235143494645447E-46</v>
      </c>
      <c r="HZ196" s="107">
        <f t="shared" si="251"/>
        <v>6.8948801386298379E-51</v>
      </c>
      <c r="IA196" s="107">
        <f t="shared" si="251"/>
        <v>9.7872130629516252E-51</v>
      </c>
      <c r="IB196" s="107">
        <f t="shared" si="251"/>
        <v>6.3956509743450733E-49</v>
      </c>
      <c r="IC196" s="107">
        <f t="shared" si="251"/>
        <v>3.9565433962169242E-48</v>
      </c>
      <c r="ID196" s="107">
        <f t="shared" si="251"/>
        <v>2.1561867719364089E-44</v>
      </c>
      <c r="IE196" s="107">
        <f t="shared" si="251"/>
        <v>1.2901951262842657E-39</v>
      </c>
      <c r="IF196" s="107">
        <f t="shared" si="251"/>
        <v>1.7674719338140829E-33</v>
      </c>
      <c r="IG196" s="107">
        <f t="shared" si="251"/>
        <v>2.6407083247256671E-46</v>
      </c>
      <c r="II196" s="107">
        <f t="shared" ref="II196:IW212" si="252" xml:space="preserve"> _xlfn.NORM.DIST($B196, C$10, ABS(C$14), TRUE) * _xlfn.NORM.DIST(($B196 - C$10)*C$18, 0, ABS(C$14), TRUE) * 2</f>
        <v>0.16646540829175749</v>
      </c>
      <c r="IJ196" s="107">
        <f t="shared" si="252"/>
        <v>6.7741470242699423E-3</v>
      </c>
      <c r="IK196" s="107">
        <f t="shared" si="252"/>
        <v>2.6839018189179641E-4</v>
      </c>
      <c r="IL196" s="107">
        <f t="shared" si="252"/>
        <v>8.4513687171640958E-4</v>
      </c>
      <c r="IM196" s="107">
        <f t="shared" si="252"/>
        <v>3.0423120142176162E-4</v>
      </c>
      <c r="IN196" s="107">
        <f t="shared" si="252"/>
        <v>1.021196196727039E-4</v>
      </c>
      <c r="IO196" s="107">
        <f t="shared" si="252"/>
        <v>1.7499562971271309E-5</v>
      </c>
      <c r="IP196" s="107">
        <f t="shared" si="252"/>
        <v>1.4107721299304468E-6</v>
      </c>
      <c r="IQ196" s="107">
        <f t="shared" si="252"/>
        <v>5.411391221004629E-7</v>
      </c>
      <c r="IR196" s="107">
        <f t="shared" si="252"/>
        <v>2.8277737799462342E-6</v>
      </c>
      <c r="IS196" s="107">
        <f t="shared" si="252"/>
        <v>2.5214366660638205E-6</v>
      </c>
      <c r="IT196" s="107">
        <f t="shared" si="252"/>
        <v>1.8154665142167469E-5</v>
      </c>
      <c r="IU196" s="107">
        <f t="shared" si="252"/>
        <v>1.8446998031217531E-4</v>
      </c>
      <c r="IV196" s="107">
        <f t="shared" si="252"/>
        <v>3.4103502718976805E-3</v>
      </c>
      <c r="IW196" s="107">
        <f t="shared" si="252"/>
        <v>5.0279540941324911E-3</v>
      </c>
      <c r="IY196" s="107">
        <f t="shared" ref="IY196:JM212" si="253">GM196+HC196+HS196+II196</f>
        <v>0.16646540829175749</v>
      </c>
      <c r="IZ196" s="107">
        <f t="shared" si="253"/>
        <v>6.7741470242699423E-3</v>
      </c>
      <c r="JA196" s="107">
        <f t="shared" si="253"/>
        <v>2.6839018189179641E-4</v>
      </c>
      <c r="JB196" s="107">
        <f t="shared" si="253"/>
        <v>8.4513687171640958E-4</v>
      </c>
      <c r="JC196" s="107">
        <f t="shared" si="253"/>
        <v>3.0423120142176162E-4</v>
      </c>
      <c r="JD196" s="107">
        <f t="shared" si="253"/>
        <v>1.021196196727039E-4</v>
      </c>
      <c r="JE196" s="107">
        <f t="shared" si="253"/>
        <v>1.7499562971271309E-5</v>
      </c>
      <c r="JF196" s="107">
        <f t="shared" si="253"/>
        <v>1.4107721299304468E-6</v>
      </c>
      <c r="JG196" s="107">
        <f t="shared" si="253"/>
        <v>5.411391221004629E-7</v>
      </c>
      <c r="JH196" s="107">
        <f t="shared" si="253"/>
        <v>2.8277737799462342E-6</v>
      </c>
      <c r="JI196" s="107">
        <f t="shared" si="253"/>
        <v>2.5214366660638205E-6</v>
      </c>
      <c r="JJ196" s="107">
        <f t="shared" si="253"/>
        <v>1.8154665142167469E-5</v>
      </c>
      <c r="JK196" s="107">
        <f t="shared" si="253"/>
        <v>1.8446998031217531E-4</v>
      </c>
      <c r="JL196" s="107">
        <f t="shared" si="253"/>
        <v>3.4103502718976805E-3</v>
      </c>
      <c r="JM196" s="107">
        <f t="shared" si="253"/>
        <v>5.0279540941324911E-3</v>
      </c>
    </row>
    <row r="197" spans="2:273" x14ac:dyDescent="0.25">
      <c r="B197" s="2">
        <v>169</v>
      </c>
      <c r="C197" s="37">
        <v>48.91</v>
      </c>
      <c r="D197" s="37">
        <v>49.612000000000002</v>
      </c>
      <c r="E197" s="37">
        <v>51.390999999999998</v>
      </c>
      <c r="F197" s="37">
        <v>51.344000000000001</v>
      </c>
      <c r="G197" s="37">
        <v>53.671999999999997</v>
      </c>
      <c r="H197" s="37">
        <v>53.515999999999998</v>
      </c>
      <c r="I197" s="37">
        <v>54.625</v>
      </c>
      <c r="J197" s="37">
        <v>52.780999999999999</v>
      </c>
      <c r="K197" s="37">
        <v>51.703000000000003</v>
      </c>
      <c r="L197" s="37">
        <v>50.155999999999999</v>
      </c>
      <c r="M197" s="37">
        <v>49.953000000000003</v>
      </c>
      <c r="N197" s="37">
        <v>48.219000000000001</v>
      </c>
      <c r="O197" s="37">
        <v>50.155999999999999</v>
      </c>
      <c r="P197" s="37">
        <v>50.719000000000001</v>
      </c>
      <c r="Q197" s="37">
        <v>53.905999999999999</v>
      </c>
      <c r="S197" s="4">
        <f t="shared" si="185"/>
        <v>48.487506239506551</v>
      </c>
      <c r="T197" s="4">
        <f t="shared" si="186"/>
        <v>49.745938915482697</v>
      </c>
      <c r="U197" s="4">
        <f t="shared" si="187"/>
        <v>51.287511265234031</v>
      </c>
      <c r="V197" s="4">
        <f t="shared" si="188"/>
        <v>52.07326149616609</v>
      </c>
      <c r="W197" s="4">
        <f t="shared" si="189"/>
        <v>53.933636578386256</v>
      </c>
      <c r="X197" s="4">
        <f t="shared" si="190"/>
        <v>53.907190157799562</v>
      </c>
      <c r="Y197" s="4">
        <f t="shared" si="191"/>
        <v>54.819001503072109</v>
      </c>
      <c r="Z197" s="4">
        <f t="shared" si="192"/>
        <v>53.626192327707685</v>
      </c>
      <c r="AA197" s="4">
        <f t="shared" si="193"/>
        <v>51.962356637652242</v>
      </c>
      <c r="AB197" s="4">
        <f t="shared" si="194"/>
        <v>50.397147349035912</v>
      </c>
      <c r="AC197" s="4">
        <f t="shared" si="195"/>
        <v>48.930966631653853</v>
      </c>
      <c r="AD197" s="4">
        <f t="shared" si="196"/>
        <v>49.56298014169338</v>
      </c>
      <c r="AE197" s="4">
        <f t="shared" si="197"/>
        <v>50.54820377071281</v>
      </c>
      <c r="AF197" s="4">
        <f t="shared" si="198"/>
        <v>52.276442566930989</v>
      </c>
      <c r="AG197" s="4">
        <f t="shared" si="198"/>
        <v>54.58898001139832</v>
      </c>
      <c r="AI197" s="4">
        <f t="shared" si="199"/>
        <v>0.42249376049344534</v>
      </c>
      <c r="AJ197" s="4">
        <f t="shared" si="200"/>
        <v>-0.13393891548269465</v>
      </c>
      <c r="AK197" s="4">
        <f t="shared" si="201"/>
        <v>0.10348873476596765</v>
      </c>
      <c r="AL197" s="4">
        <f t="shared" si="202"/>
        <v>-0.72926149616608882</v>
      </c>
      <c r="AM197" s="4">
        <f t="shared" si="203"/>
        <v>-0.26163657838625909</v>
      </c>
      <c r="AN197" s="4">
        <f t="shared" si="204"/>
        <v>-0.39119015779956356</v>
      </c>
      <c r="AO197" s="4">
        <f t="shared" si="205"/>
        <v>-0.19400150307210851</v>
      </c>
      <c r="AP197" s="4">
        <f t="shared" si="206"/>
        <v>-0.84519232770768582</v>
      </c>
      <c r="AQ197" s="4">
        <f t="shared" si="207"/>
        <v>-0.25935663765223893</v>
      </c>
      <c r="AR197" s="4">
        <f t="shared" si="208"/>
        <v>-0.24114734903591284</v>
      </c>
      <c r="AS197" s="4">
        <f t="shared" si="209"/>
        <v>1.0220333683461504</v>
      </c>
      <c r="AT197" s="4">
        <f t="shared" si="210"/>
        <v>-1.343980141693379</v>
      </c>
      <c r="AU197" s="4">
        <f t="shared" si="211"/>
        <v>-0.39220377071281121</v>
      </c>
      <c r="AV197" s="4">
        <f t="shared" si="243"/>
        <v>-1.5574425669309875</v>
      </c>
      <c r="AW197" s="4">
        <f t="shared" si="243"/>
        <v>-0.6829800113983211</v>
      </c>
      <c r="AY197" s="2">
        <f t="shared" si="245"/>
        <v>48.487499442608993</v>
      </c>
      <c r="AZ197" s="2">
        <f t="shared" si="245"/>
        <v>49.744654680333873</v>
      </c>
      <c r="BA197" s="2">
        <f t="shared" si="245"/>
        <v>51.287492961440591</v>
      </c>
      <c r="BB197" s="2">
        <f t="shared" si="245"/>
        <v>52.07311547781768</v>
      </c>
      <c r="BC197" s="2">
        <f t="shared" si="245"/>
        <v>53.933590926455743</v>
      </c>
      <c r="BD197" s="2">
        <f t="shared" si="245"/>
        <v>53.907181580999577</v>
      </c>
      <c r="BE197" s="2">
        <f t="shared" si="245"/>
        <v>54.819000742590646</v>
      </c>
      <c r="BF197" s="2">
        <f t="shared" si="245"/>
        <v>53.626192306146926</v>
      </c>
      <c r="BG197" s="2">
        <f t="shared" si="245"/>
        <v>51.962356632050884</v>
      </c>
      <c r="BH197" s="2">
        <f t="shared" si="245"/>
        <v>50.397147273526954</v>
      </c>
      <c r="BI197" s="2">
        <f t="shared" si="245"/>
        <v>48.930966557672683</v>
      </c>
      <c r="BJ197" s="2">
        <f t="shared" si="245"/>
        <v>49.562978675272646</v>
      </c>
      <c r="BK197" s="2">
        <f t="shared" si="245"/>
        <v>50.548155631279791</v>
      </c>
      <c r="BL197" s="2">
        <f t="shared" si="245"/>
        <v>52.271639415264616</v>
      </c>
      <c r="BM197" s="2">
        <f t="shared" si="245"/>
        <v>54.565043896811439</v>
      </c>
      <c r="BO197" s="2" t="str">
        <f t="shared" si="246"/>
        <v/>
      </c>
      <c r="BP197" s="2" t="str">
        <f t="shared" si="246"/>
        <v/>
      </c>
      <c r="BQ197" s="2" t="str">
        <f t="shared" si="246"/>
        <v/>
      </c>
      <c r="BR197" s="2" t="str">
        <f t="shared" si="246"/>
        <v/>
      </c>
      <c r="BS197" s="2" t="str">
        <f t="shared" si="246"/>
        <v/>
      </c>
      <c r="BT197" s="2" t="str">
        <f t="shared" si="246"/>
        <v/>
      </c>
      <c r="BU197" s="2" t="str">
        <f t="shared" si="246"/>
        <v/>
      </c>
      <c r="BV197" s="2" t="str">
        <f t="shared" si="246"/>
        <v/>
      </c>
      <c r="BW197" s="2" t="str">
        <f t="shared" si="246"/>
        <v/>
      </c>
      <c r="BX197" s="2" t="str">
        <f t="shared" si="246"/>
        <v/>
      </c>
      <c r="BY197" s="2" t="str">
        <f t="shared" si="246"/>
        <v/>
      </c>
      <c r="BZ197" s="2" t="str">
        <f t="shared" si="246"/>
        <v/>
      </c>
      <c r="CA197" s="2" t="str">
        <f t="shared" si="246"/>
        <v/>
      </c>
      <c r="CB197" s="2" t="str">
        <f t="shared" si="246"/>
        <v/>
      </c>
      <c r="CC197" s="2" t="str">
        <f t="shared" si="246"/>
        <v/>
      </c>
      <c r="CE197" s="2" t="str">
        <f t="shared" si="247"/>
        <v/>
      </c>
      <c r="CF197" s="2" t="str">
        <f t="shared" si="247"/>
        <v/>
      </c>
      <c r="CG197" s="2" t="str">
        <f t="shared" si="247"/>
        <v/>
      </c>
      <c r="CH197" s="2" t="str">
        <f t="shared" si="247"/>
        <v/>
      </c>
      <c r="CI197" s="2" t="str">
        <f t="shared" si="247"/>
        <v/>
      </c>
      <c r="CJ197" s="2" t="str">
        <f t="shared" si="247"/>
        <v/>
      </c>
      <c r="CK197" s="2" t="str">
        <f t="shared" si="247"/>
        <v/>
      </c>
      <c r="CL197" s="2" t="str">
        <f t="shared" si="247"/>
        <v/>
      </c>
      <c r="CM197" s="2" t="str">
        <f t="shared" si="247"/>
        <v/>
      </c>
      <c r="CN197" s="2" t="str">
        <f t="shared" si="247"/>
        <v/>
      </c>
      <c r="CO197" s="2" t="str">
        <f t="shared" si="247"/>
        <v/>
      </c>
      <c r="CP197" s="2" t="str">
        <f t="shared" si="247"/>
        <v/>
      </c>
      <c r="CQ197" s="2" t="str">
        <f t="shared" si="247"/>
        <v/>
      </c>
      <c r="CR197" s="2" t="str">
        <f t="shared" si="247"/>
        <v/>
      </c>
      <c r="CS197" s="2" t="str">
        <f t="shared" si="247"/>
        <v/>
      </c>
      <c r="CU197" s="2" t="str">
        <f t="shared" si="248"/>
        <v/>
      </c>
      <c r="CV197" s="2">
        <f t="shared" si="248"/>
        <v>49.612000000000002</v>
      </c>
      <c r="CW197" s="2">
        <f t="shared" si="248"/>
        <v>51.390999999999998</v>
      </c>
      <c r="CX197" s="2">
        <f t="shared" si="248"/>
        <v>51.344000000000001</v>
      </c>
      <c r="CY197" s="2">
        <f t="shared" si="248"/>
        <v>53.671999999999997</v>
      </c>
      <c r="CZ197" s="2">
        <f t="shared" si="248"/>
        <v>53.515999999999998</v>
      </c>
      <c r="DA197" s="2">
        <f t="shared" si="248"/>
        <v>54.625</v>
      </c>
      <c r="DB197" s="2">
        <f t="shared" si="248"/>
        <v>52.780999999999999</v>
      </c>
      <c r="DC197" s="2">
        <f t="shared" si="248"/>
        <v>51.703000000000003</v>
      </c>
      <c r="DD197" s="2">
        <f t="shared" si="248"/>
        <v>50.155999999999999</v>
      </c>
      <c r="DE197" s="2">
        <f t="shared" si="248"/>
        <v>49.953000000000003</v>
      </c>
      <c r="DF197" s="2">
        <f t="shared" si="248"/>
        <v>48.219000000000001</v>
      </c>
      <c r="DG197" s="2">
        <f t="shared" si="248"/>
        <v>50.155999999999999</v>
      </c>
      <c r="DH197" s="2">
        <f t="shared" si="248"/>
        <v>50.719000000000001</v>
      </c>
      <c r="DI197" s="2">
        <f t="shared" si="248"/>
        <v>53.905999999999999</v>
      </c>
      <c r="DK197" s="2">
        <f t="shared" si="238"/>
        <v>111.98850749128923</v>
      </c>
      <c r="DL197" s="2">
        <f t="shared" si="238"/>
        <v>108.46492337195799</v>
      </c>
      <c r="DM197" s="2">
        <f t="shared" si="238"/>
        <v>110.69048379140243</v>
      </c>
      <c r="DN197" s="2">
        <f t="shared" si="238"/>
        <v>112.54834913923284</v>
      </c>
      <c r="DO197" s="2">
        <f t="shared" si="238"/>
        <v>105.14727393536694</v>
      </c>
      <c r="DP197" s="2">
        <f t="shared" si="238"/>
        <v>112.8405009588634</v>
      </c>
      <c r="DQ197" s="2">
        <f t="shared" si="238"/>
        <v>109.41838850174217</v>
      </c>
      <c r="DR197" s="2">
        <f t="shared" si="238"/>
        <v>111.26379981238276</v>
      </c>
      <c r="DS197" s="2">
        <f t="shared" si="238"/>
        <v>102.96880528320233</v>
      </c>
      <c r="DT197" s="2">
        <f t="shared" si="238"/>
        <v>105.33490243902443</v>
      </c>
      <c r="DU197" s="2">
        <f t="shared" si="238"/>
        <v>108.21738800205276</v>
      </c>
      <c r="DV197" s="2">
        <f t="shared" si="238"/>
        <v>109.93679693703915</v>
      </c>
      <c r="DW197" s="2">
        <f t="shared" si="238"/>
        <v>107.29105376019326</v>
      </c>
      <c r="DX197" s="2">
        <f t="shared" si="238"/>
        <v>100.2863101781939</v>
      </c>
      <c r="DY197" s="2">
        <f t="shared" si="238"/>
        <v>103.3069556844294</v>
      </c>
      <c r="EA197" s="2">
        <f t="shared" si="242"/>
        <v>49.658138928434546</v>
      </c>
      <c r="EB197" s="2">
        <f t="shared" si="242"/>
        <v>49.126312247159873</v>
      </c>
      <c r="EC197" s="2">
        <f t="shared" si="242"/>
        <v>50.874313851117769</v>
      </c>
      <c r="ED197" s="2">
        <f t="shared" si="242"/>
        <v>51.486672313831789</v>
      </c>
      <c r="EE197" s="2">
        <f t="shared" si="242"/>
        <v>53.367578846857953</v>
      </c>
      <c r="EF197" s="2">
        <f t="shared" si="241"/>
        <v>54.578299420331646</v>
      </c>
      <c r="EG197" s="2">
        <f t="shared" si="241"/>
        <v>54.777682767193483</v>
      </c>
      <c r="EH197" s="2">
        <f t="shared" si="241"/>
        <v>51.185427223288563</v>
      </c>
      <c r="EI197" s="2">
        <f t="shared" si="241"/>
        <v>51.47655425048837</v>
      </c>
      <c r="EJ197" s="2">
        <f t="shared" si="241"/>
        <v>47.747329860099107</v>
      </c>
      <c r="EK197" s="2">
        <f t="shared" si="213"/>
        <v>46.24071394505188</v>
      </c>
      <c r="EL197" s="2">
        <f t="shared" si="182"/>
        <v>48.438919890410972</v>
      </c>
      <c r="EM197" s="2">
        <f t="shared" si="182"/>
        <v>49.546115302113712</v>
      </c>
      <c r="EN197" s="2">
        <f t="shared" si="182"/>
        <v>52.062949958587438</v>
      </c>
      <c r="EO197" s="2">
        <f t="shared" si="182"/>
        <v>58.550077909923971</v>
      </c>
      <c r="EQ197" s="2">
        <f t="shared" si="239"/>
        <v>48.205201340463169</v>
      </c>
      <c r="ER197" s="2">
        <f t="shared" si="239"/>
        <v>49.788503400578414</v>
      </c>
      <c r="ES197" s="2">
        <f t="shared" si="239"/>
        <v>51.302991265584737</v>
      </c>
      <c r="ET197" s="2">
        <f t="shared" si="239"/>
        <v>52.101688801762151</v>
      </c>
      <c r="EU197" s="2">
        <f t="shared" si="239"/>
        <v>53.956741207654659</v>
      </c>
      <c r="EV197" s="2">
        <f t="shared" si="239"/>
        <v>53.882099859337117</v>
      </c>
      <c r="EW197" s="2">
        <f t="shared" si="239"/>
        <v>54.820174916920735</v>
      </c>
      <c r="EX197" s="2">
        <f t="shared" si="239"/>
        <v>53.676657122122904</v>
      </c>
      <c r="EY197" s="2">
        <f t="shared" si="239"/>
        <v>51.970472516345126</v>
      </c>
      <c r="EZ197" s="2">
        <f t="shared" si="239"/>
        <v>50.45605029539314</v>
      </c>
      <c r="FA197" s="2">
        <f t="shared" si="239"/>
        <v>48.986459997240246</v>
      </c>
      <c r="FB197" s="2">
        <f t="shared" si="239"/>
        <v>49.592870606064423</v>
      </c>
      <c r="FC197" s="2">
        <f t="shared" si="239"/>
        <v>50.58602521019526</v>
      </c>
      <c r="FD197" s="2">
        <f t="shared" si="239"/>
        <v>52.28543504706218</v>
      </c>
      <c r="FE197" s="2">
        <f t="shared" si="239"/>
        <v>54.196016301947978</v>
      </c>
      <c r="FG197" s="2">
        <f t="shared" si="240"/>
        <v>0.99999999996373956</v>
      </c>
      <c r="FH197" s="2">
        <f t="shared" si="240"/>
        <v>0.99999999996497757</v>
      </c>
      <c r="FI197" s="2">
        <f t="shared" si="240"/>
        <v>0.99999999996241351</v>
      </c>
      <c r="FJ197" s="2">
        <f t="shared" si="240"/>
        <v>0.99999999996476119</v>
      </c>
      <c r="FK197" s="2">
        <f t="shared" si="240"/>
        <v>0.9999999999677277</v>
      </c>
      <c r="FL197" s="2">
        <f t="shared" si="240"/>
        <v>0.99999999996716005</v>
      </c>
      <c r="FM197" s="2">
        <f t="shared" si="240"/>
        <v>0.99999999996911271</v>
      </c>
      <c r="FN197" s="2">
        <f t="shared" si="240"/>
        <v>0.99999999997242384</v>
      </c>
      <c r="FO197" s="2">
        <f t="shared" si="240"/>
        <v>0.99999999997245403</v>
      </c>
      <c r="FP197" s="2">
        <f t="shared" si="240"/>
        <v>0.99999999996614453</v>
      </c>
      <c r="FQ197" s="2">
        <f t="shared" si="240"/>
        <v>0.99999999997159428</v>
      </c>
      <c r="FR197" s="2">
        <f t="shared" si="240"/>
        <v>0.99999999997287858</v>
      </c>
      <c r="FS197" s="2">
        <f t="shared" si="240"/>
        <v>0.99999999997009192</v>
      </c>
      <c r="FT197" s="2">
        <f t="shared" si="240"/>
        <v>0.99999999996274058</v>
      </c>
      <c r="FU197" s="2">
        <f t="shared" si="240"/>
        <v>0.99999999997014477</v>
      </c>
      <c r="FW197" s="2">
        <f t="shared" si="249"/>
        <v>0.80570528133981689</v>
      </c>
      <c r="FX197" s="2">
        <f t="shared" si="249"/>
        <v>0.93378237976095702</v>
      </c>
      <c r="FY197" s="2">
        <f t="shared" si="249"/>
        <v>0.96384622592796609</v>
      </c>
      <c r="FZ197" s="2">
        <f t="shared" si="249"/>
        <v>0.95354055272181248</v>
      </c>
      <c r="GA197" s="2">
        <f t="shared" si="249"/>
        <v>0.96070644628645518</v>
      </c>
      <c r="GB197" s="2">
        <f t="shared" si="249"/>
        <v>0.96397337609161216</v>
      </c>
      <c r="GC197" s="2">
        <f t="shared" si="249"/>
        <v>0.97236722487968263</v>
      </c>
      <c r="GD197" s="2">
        <f t="shared" si="249"/>
        <v>0.9797430106084063</v>
      </c>
      <c r="GE197" s="2">
        <f t="shared" si="249"/>
        <v>0.98356836287767857</v>
      </c>
      <c r="GF197" s="2">
        <f t="shared" si="249"/>
        <v>0.97825429931847296</v>
      </c>
      <c r="GG197" s="2">
        <f t="shared" si="249"/>
        <v>0.97978930306252399</v>
      </c>
      <c r="GH197" s="2">
        <f t="shared" si="249"/>
        <v>0.97409600596091672</v>
      </c>
      <c r="GI197" s="2">
        <f t="shared" si="249"/>
        <v>0.9635837870682713</v>
      </c>
      <c r="GJ197" s="2">
        <f t="shared" si="249"/>
        <v>0.93799299679401338</v>
      </c>
      <c r="GK197" s="2">
        <f t="shared" si="249"/>
        <v>0.91524520625724926</v>
      </c>
      <c r="GM197" s="107">
        <f t="shared" si="250"/>
        <v>2.9303712172022297E-307</v>
      </c>
      <c r="GN197" s="107">
        <f t="shared" si="250"/>
        <v>0</v>
      </c>
      <c r="GO197" s="107">
        <f t="shared" si="250"/>
        <v>0</v>
      </c>
      <c r="GP197" s="107">
        <f t="shared" si="250"/>
        <v>0</v>
      </c>
      <c r="GQ197" s="107">
        <f t="shared" si="250"/>
        <v>0</v>
      </c>
      <c r="GR197" s="107">
        <f t="shared" si="250"/>
        <v>0</v>
      </c>
      <c r="GS197" s="107">
        <f t="shared" si="250"/>
        <v>0</v>
      </c>
      <c r="GT197" s="107">
        <f t="shared" si="250"/>
        <v>0</v>
      </c>
      <c r="GU197" s="107">
        <f t="shared" si="250"/>
        <v>0</v>
      </c>
      <c r="GV197" s="107">
        <f t="shared" si="250"/>
        <v>0</v>
      </c>
      <c r="GW197" s="107">
        <f t="shared" si="250"/>
        <v>0</v>
      </c>
      <c r="GX197" s="107">
        <f t="shared" si="250"/>
        <v>0</v>
      </c>
      <c r="GY197" s="107">
        <f t="shared" si="250"/>
        <v>0</v>
      </c>
      <c r="GZ197" s="107">
        <f t="shared" si="250"/>
        <v>0</v>
      </c>
      <c r="HA197" s="107">
        <f t="shared" si="250"/>
        <v>0</v>
      </c>
      <c r="HC197" s="107">
        <f t="shared" si="184"/>
        <v>1.7323080257470434E-162</v>
      </c>
      <c r="HD197" s="107">
        <f t="shared" si="184"/>
        <v>3.7121462804759844E-187</v>
      </c>
      <c r="HE197" s="107">
        <f t="shared" si="184"/>
        <v>3.0943343115469077E-213</v>
      </c>
      <c r="HF197" s="107">
        <f t="shared" si="184"/>
        <v>2.0154878408759799E-215</v>
      </c>
      <c r="HG197" s="107">
        <f t="shared" si="184"/>
        <v>1.4042234627582138E-224</v>
      </c>
      <c r="HH197" s="107">
        <f t="shared" si="184"/>
        <v>9.2353117913074335E-246</v>
      </c>
      <c r="HI197" s="107">
        <f t="shared" si="244"/>
        <v>1.6557991892360436E-256</v>
      </c>
      <c r="HJ197" s="107">
        <f t="shared" si="244"/>
        <v>9.0480203449271903E-275</v>
      </c>
      <c r="HK197" s="107">
        <f t="shared" si="244"/>
        <v>6.2616721747925289E-267</v>
      </c>
      <c r="HL197" s="107">
        <f t="shared" si="244"/>
        <v>5.8471711605698044E-265</v>
      </c>
      <c r="HM197" s="107">
        <f t="shared" si="244"/>
        <v>4.1452949654219038E-260</v>
      </c>
      <c r="HN197" s="107">
        <f t="shared" si="244"/>
        <v>1.5259668252779304E-247</v>
      </c>
      <c r="HO197" s="107">
        <f t="shared" si="227"/>
        <v>1.1865451894866019E-229</v>
      </c>
      <c r="HP197" s="107">
        <f t="shared" si="227"/>
        <v>4.3202932881934216E-203</v>
      </c>
      <c r="HQ197" s="107">
        <f t="shared" si="227"/>
        <v>0</v>
      </c>
      <c r="HS197" s="107">
        <f t="shared" si="251"/>
        <v>2.2032173365207875E-25</v>
      </c>
      <c r="HT197" s="107">
        <f t="shared" si="251"/>
        <v>1.8982024677971888E-32</v>
      </c>
      <c r="HU197" s="107">
        <f t="shared" si="251"/>
        <v>1.0182708490459899E-38</v>
      </c>
      <c r="HV197" s="107">
        <f t="shared" si="251"/>
        <v>1.8673619773278806E-38</v>
      </c>
      <c r="HW197" s="107">
        <f t="shared" si="251"/>
        <v>2.2044825866556518E-40</v>
      </c>
      <c r="HX197" s="107">
        <f t="shared" si="251"/>
        <v>1.1391297825235065E-44</v>
      </c>
      <c r="HY197" s="107">
        <f t="shared" si="251"/>
        <v>5.1026615808733104E-48</v>
      </c>
      <c r="HZ197" s="107">
        <f t="shared" si="251"/>
        <v>4.211825516227787E-53</v>
      </c>
      <c r="IA197" s="107">
        <f t="shared" si="251"/>
        <v>6.6244666117143368E-53</v>
      </c>
      <c r="IB197" s="107">
        <f t="shared" si="251"/>
        <v>4.5350622457513202E-51</v>
      </c>
      <c r="IC197" s="107">
        <f t="shared" si="251"/>
        <v>3.1574036147352124E-50</v>
      </c>
      <c r="ID197" s="107">
        <f t="shared" si="251"/>
        <v>2.3095170232194155E-46</v>
      </c>
      <c r="IE197" s="107">
        <f t="shared" si="251"/>
        <v>2.0101907037596102E-41</v>
      </c>
      <c r="IF197" s="107">
        <f t="shared" si="251"/>
        <v>4.5995074065134162E-35</v>
      </c>
      <c r="IG197" s="107">
        <f t="shared" si="251"/>
        <v>1.2029796459388047E-48</v>
      </c>
      <c r="II197" s="107">
        <f t="shared" si="252"/>
        <v>0.11306267181728645</v>
      </c>
      <c r="IJ197" s="107">
        <f t="shared" si="252"/>
        <v>3.089141452444176E-3</v>
      </c>
      <c r="IK197" s="107">
        <f t="shared" si="252"/>
        <v>8.9503532983484197E-5</v>
      </c>
      <c r="IL197" s="107">
        <f t="shared" si="252"/>
        <v>3.0580240832784591E-4</v>
      </c>
      <c r="IM197" s="107">
        <f t="shared" si="252"/>
        <v>1.0006478199735702E-4</v>
      </c>
      <c r="IN197" s="107">
        <f t="shared" si="252"/>
        <v>2.9509464637963489E-5</v>
      </c>
      <c r="IO197" s="107">
        <f t="shared" si="252"/>
        <v>4.4094939758557978E-6</v>
      </c>
      <c r="IP197" s="107">
        <f t="shared" si="252"/>
        <v>2.9324926194533777E-7</v>
      </c>
      <c r="IQ197" s="107">
        <f t="shared" si="252"/>
        <v>1.0973668767095244E-7</v>
      </c>
      <c r="IR197" s="107">
        <f t="shared" si="252"/>
        <v>6.2195424825259336E-7</v>
      </c>
      <c r="IS197" s="107">
        <f t="shared" si="252"/>
        <v>5.6436924759723582E-7</v>
      </c>
      <c r="IT197" s="107">
        <f t="shared" si="252"/>
        <v>4.7266681290066965E-6</v>
      </c>
      <c r="IU197" s="107">
        <f t="shared" si="252"/>
        <v>5.7987246445573813E-5</v>
      </c>
      <c r="IV197" s="107">
        <f t="shared" si="252"/>
        <v>1.4023043143481628E-3</v>
      </c>
      <c r="IW197" s="107">
        <f t="shared" si="252"/>
        <v>1.9636846119788598E-3</v>
      </c>
      <c r="IY197" s="107">
        <f t="shared" si="253"/>
        <v>0.11306267181728645</v>
      </c>
      <c r="IZ197" s="107">
        <f t="shared" si="253"/>
        <v>3.089141452444176E-3</v>
      </c>
      <c r="JA197" s="107">
        <f t="shared" si="253"/>
        <v>8.9503532983484197E-5</v>
      </c>
      <c r="JB197" s="107">
        <f t="shared" si="253"/>
        <v>3.0580240832784591E-4</v>
      </c>
      <c r="JC197" s="107">
        <f t="shared" si="253"/>
        <v>1.0006478199735702E-4</v>
      </c>
      <c r="JD197" s="107">
        <f t="shared" si="253"/>
        <v>2.9509464637963489E-5</v>
      </c>
      <c r="JE197" s="107">
        <f t="shared" si="253"/>
        <v>4.4094939758557978E-6</v>
      </c>
      <c r="JF197" s="107">
        <f t="shared" si="253"/>
        <v>2.9324926194533777E-7</v>
      </c>
      <c r="JG197" s="107">
        <f t="shared" si="253"/>
        <v>1.0973668767095244E-7</v>
      </c>
      <c r="JH197" s="107">
        <f t="shared" si="253"/>
        <v>6.2195424825259336E-7</v>
      </c>
      <c r="JI197" s="107">
        <f t="shared" si="253"/>
        <v>5.6436924759723582E-7</v>
      </c>
      <c r="JJ197" s="107">
        <f t="shared" si="253"/>
        <v>4.7266681290066965E-6</v>
      </c>
      <c r="JK197" s="107">
        <f t="shared" si="253"/>
        <v>5.7987246445573813E-5</v>
      </c>
      <c r="JL197" s="107">
        <f t="shared" si="253"/>
        <v>1.4023043143481628E-3</v>
      </c>
      <c r="JM197" s="107">
        <f t="shared" si="253"/>
        <v>1.9636846119788598E-3</v>
      </c>
    </row>
    <row r="198" spans="2:273" x14ac:dyDescent="0.25">
      <c r="B198" s="2">
        <v>170</v>
      </c>
      <c r="C198" s="37">
        <v>48.075000000000003</v>
      </c>
      <c r="D198" s="37">
        <v>50.567</v>
      </c>
      <c r="E198" s="37">
        <v>51.061999999999998</v>
      </c>
      <c r="F198" s="37">
        <v>50.859000000000002</v>
      </c>
      <c r="G198" s="37">
        <v>53.530999999999999</v>
      </c>
      <c r="H198" s="37">
        <v>53.265999999999998</v>
      </c>
      <c r="I198" s="37">
        <v>54.984000000000002</v>
      </c>
      <c r="J198" s="37">
        <v>53.938000000000002</v>
      </c>
      <c r="K198" s="37">
        <v>51.688000000000002</v>
      </c>
      <c r="L198" s="37">
        <v>49.984000000000002</v>
      </c>
      <c r="M198" s="37">
        <v>48.530999999999999</v>
      </c>
      <c r="N198" s="37">
        <v>49.484000000000002</v>
      </c>
      <c r="O198" s="37">
        <v>49.969000000000001</v>
      </c>
      <c r="P198" s="37">
        <v>51.405999999999999</v>
      </c>
      <c r="Q198" s="37">
        <v>53.655999999999999</v>
      </c>
      <c r="S198" s="4">
        <f t="shared" si="185"/>
        <v>48.327399751069478</v>
      </c>
      <c r="T198" s="4">
        <f t="shared" si="186"/>
        <v>49.633428140897692</v>
      </c>
      <c r="U198" s="4">
        <f t="shared" si="187"/>
        <v>51.198350197818314</v>
      </c>
      <c r="V198" s="4">
        <f t="shared" si="188"/>
        <v>51.997251060048086</v>
      </c>
      <c r="W198" s="4">
        <f t="shared" si="189"/>
        <v>53.858274930772694</v>
      </c>
      <c r="X198" s="4">
        <f t="shared" si="190"/>
        <v>53.810056792304934</v>
      </c>
      <c r="Y198" s="4">
        <f t="shared" si="191"/>
        <v>54.723881497563553</v>
      </c>
      <c r="Z198" s="4">
        <f t="shared" si="192"/>
        <v>53.539114834532612</v>
      </c>
      <c r="AA198" s="4">
        <f t="shared" si="193"/>
        <v>51.855853707844553</v>
      </c>
      <c r="AB198" s="4">
        <f t="shared" si="194"/>
        <v>50.307026990152401</v>
      </c>
      <c r="AC198" s="4">
        <f t="shared" si="195"/>
        <v>48.829214879392232</v>
      </c>
      <c r="AD198" s="4">
        <f t="shared" si="196"/>
        <v>49.460041015757014</v>
      </c>
      <c r="AE198" s="4">
        <f t="shared" si="197"/>
        <v>50.450426087201187</v>
      </c>
      <c r="AF198" s="4">
        <f t="shared" si="198"/>
        <v>52.159105817611881</v>
      </c>
      <c r="AG198" s="4">
        <f t="shared" si="198"/>
        <v>54.363951013470206</v>
      </c>
      <c r="AI198" s="4">
        <f t="shared" si="199"/>
        <v>-0.25239975106947554</v>
      </c>
      <c r="AJ198" s="4">
        <f t="shared" si="200"/>
        <v>0.93357185910230811</v>
      </c>
      <c r="AK198" s="4">
        <f t="shared" si="201"/>
        <v>-0.13635019781831659</v>
      </c>
      <c r="AL198" s="4">
        <f t="shared" si="202"/>
        <v>-1.1382510600480842</v>
      </c>
      <c r="AM198" s="4">
        <f t="shared" si="203"/>
        <v>-0.32727493077269543</v>
      </c>
      <c r="AN198" s="4">
        <f t="shared" si="204"/>
        <v>-0.54405679230493575</v>
      </c>
      <c r="AO198" s="4">
        <f t="shared" si="205"/>
        <v>0.2601185024364483</v>
      </c>
      <c r="AP198" s="4">
        <f t="shared" si="206"/>
        <v>0.39888516546739083</v>
      </c>
      <c r="AQ198" s="4">
        <f t="shared" si="207"/>
        <v>-0.16785370784455012</v>
      </c>
      <c r="AR198" s="4">
        <f t="shared" si="208"/>
        <v>-0.32302699015239966</v>
      </c>
      <c r="AS198" s="4">
        <f t="shared" si="209"/>
        <v>-0.29821487939223346</v>
      </c>
      <c r="AT198" s="4">
        <f t="shared" si="210"/>
        <v>2.3958984242987924E-2</v>
      </c>
      <c r="AU198" s="4">
        <f t="shared" si="211"/>
        <v>-0.48142608720118574</v>
      </c>
      <c r="AV198" s="4">
        <f t="shared" si="243"/>
        <v>-0.75310581761188189</v>
      </c>
      <c r="AW198" s="4">
        <f t="shared" si="243"/>
        <v>-0.70795101347020761</v>
      </c>
      <c r="AY198" s="2">
        <f t="shared" si="245"/>
        <v>48.327396157586541</v>
      </c>
      <c r="AZ198" s="2">
        <f t="shared" si="245"/>
        <v>49.633028046211237</v>
      </c>
      <c r="BA198" s="2">
        <f t="shared" si="245"/>
        <v>51.198346522197184</v>
      </c>
      <c r="BB198" s="2">
        <f t="shared" si="245"/>
        <v>51.997218263977928</v>
      </c>
      <c r="BC198" s="2">
        <f t="shared" si="245"/>
        <v>53.858265971027564</v>
      </c>
      <c r="BD198" s="2">
        <f t="shared" si="245"/>
        <v>53.810055397426574</v>
      </c>
      <c r="BE198" s="2">
        <f t="shared" si="245"/>
        <v>54.723881395642607</v>
      </c>
      <c r="BF198" s="2">
        <f t="shared" si="245"/>
        <v>53.539114832335486</v>
      </c>
      <c r="BG198" s="2">
        <f t="shared" si="245"/>
        <v>51.855853707290997</v>
      </c>
      <c r="BH198" s="2">
        <f t="shared" si="245"/>
        <v>50.307026981808775</v>
      </c>
      <c r="BI198" s="2">
        <f t="shared" si="245"/>
        <v>48.82921487098784</v>
      </c>
      <c r="BJ198" s="2">
        <f t="shared" si="245"/>
        <v>49.46004080915273</v>
      </c>
      <c r="BK198" s="2">
        <f t="shared" si="245"/>
        <v>50.450417227354876</v>
      </c>
      <c r="BL198" s="2">
        <f t="shared" si="245"/>
        <v>52.15781757473907</v>
      </c>
      <c r="BM198" s="2">
        <f t="shared" si="245"/>
        <v>54.357557358038505</v>
      </c>
      <c r="BO198" s="2" t="str">
        <f t="shared" si="246"/>
        <v/>
      </c>
      <c r="BP198" s="2" t="str">
        <f t="shared" si="246"/>
        <v/>
      </c>
      <c r="BQ198" s="2" t="str">
        <f t="shared" si="246"/>
        <v/>
      </c>
      <c r="BR198" s="2" t="str">
        <f t="shared" si="246"/>
        <v/>
      </c>
      <c r="BS198" s="2" t="str">
        <f t="shared" si="246"/>
        <v/>
      </c>
      <c r="BT198" s="2" t="str">
        <f t="shared" si="246"/>
        <v/>
      </c>
      <c r="BU198" s="2" t="str">
        <f t="shared" si="246"/>
        <v/>
      </c>
      <c r="BV198" s="2" t="str">
        <f t="shared" si="246"/>
        <v/>
      </c>
      <c r="BW198" s="2" t="str">
        <f t="shared" si="246"/>
        <v/>
      </c>
      <c r="BX198" s="2" t="str">
        <f t="shared" si="246"/>
        <v/>
      </c>
      <c r="BY198" s="2" t="str">
        <f t="shared" si="246"/>
        <v/>
      </c>
      <c r="BZ198" s="2" t="str">
        <f t="shared" si="246"/>
        <v/>
      </c>
      <c r="CA198" s="2" t="str">
        <f t="shared" si="246"/>
        <v/>
      </c>
      <c r="CB198" s="2" t="str">
        <f t="shared" si="246"/>
        <v/>
      </c>
      <c r="CC198" s="2" t="str">
        <f t="shared" si="246"/>
        <v/>
      </c>
      <c r="CE198" s="2" t="str">
        <f t="shared" si="247"/>
        <v/>
      </c>
      <c r="CF198" s="2" t="str">
        <f t="shared" si="247"/>
        <v/>
      </c>
      <c r="CG198" s="2" t="str">
        <f t="shared" si="247"/>
        <v/>
      </c>
      <c r="CH198" s="2" t="str">
        <f t="shared" si="247"/>
        <v/>
      </c>
      <c r="CI198" s="2" t="str">
        <f t="shared" si="247"/>
        <v/>
      </c>
      <c r="CJ198" s="2" t="str">
        <f t="shared" si="247"/>
        <v/>
      </c>
      <c r="CK198" s="2" t="str">
        <f t="shared" si="247"/>
        <v/>
      </c>
      <c r="CL198" s="2" t="str">
        <f t="shared" si="247"/>
        <v/>
      </c>
      <c r="CM198" s="2" t="str">
        <f t="shared" si="247"/>
        <v/>
      </c>
      <c r="CN198" s="2" t="str">
        <f t="shared" si="247"/>
        <v/>
      </c>
      <c r="CO198" s="2" t="str">
        <f t="shared" si="247"/>
        <v/>
      </c>
      <c r="CP198" s="2" t="str">
        <f t="shared" si="247"/>
        <v/>
      </c>
      <c r="CQ198" s="2" t="str">
        <f t="shared" si="247"/>
        <v/>
      </c>
      <c r="CR198" s="2" t="str">
        <f t="shared" si="247"/>
        <v/>
      </c>
      <c r="CS198" s="2" t="str">
        <f t="shared" si="247"/>
        <v/>
      </c>
      <c r="CU198" s="2" t="str">
        <f t="shared" si="248"/>
        <v/>
      </c>
      <c r="CV198" s="2">
        <f t="shared" si="248"/>
        <v>50.567</v>
      </c>
      <c r="CW198" s="2">
        <f t="shared" si="248"/>
        <v>51.061999999999998</v>
      </c>
      <c r="CX198" s="2">
        <f t="shared" si="248"/>
        <v>50.859000000000002</v>
      </c>
      <c r="CY198" s="2">
        <f t="shared" si="248"/>
        <v>53.530999999999999</v>
      </c>
      <c r="CZ198" s="2">
        <f t="shared" si="248"/>
        <v>53.265999999999998</v>
      </c>
      <c r="DA198" s="2">
        <f t="shared" si="248"/>
        <v>54.984000000000002</v>
      </c>
      <c r="DB198" s="2">
        <f t="shared" si="248"/>
        <v>53.938000000000002</v>
      </c>
      <c r="DC198" s="2">
        <f t="shared" si="248"/>
        <v>51.688000000000002</v>
      </c>
      <c r="DD198" s="2">
        <f t="shared" si="248"/>
        <v>49.984000000000002</v>
      </c>
      <c r="DE198" s="2">
        <f t="shared" si="248"/>
        <v>48.530999999999999</v>
      </c>
      <c r="DF198" s="2">
        <f t="shared" si="248"/>
        <v>49.484000000000002</v>
      </c>
      <c r="DG198" s="2">
        <f t="shared" si="248"/>
        <v>49.969000000000001</v>
      </c>
      <c r="DH198" s="2">
        <f t="shared" si="248"/>
        <v>51.405999999999999</v>
      </c>
      <c r="DI198" s="2">
        <f t="shared" si="248"/>
        <v>53.655999999999999</v>
      </c>
      <c r="DK198" s="2">
        <f t="shared" ref="DK198:DY214" si="254">BO$229*$B198+BO$230</f>
        <v>112.28179965156797</v>
      </c>
      <c r="DL198" s="2">
        <f t="shared" si="254"/>
        <v>108.72682986251792</v>
      </c>
      <c r="DM198" s="2">
        <f t="shared" si="254"/>
        <v>110.97201141649052</v>
      </c>
      <c r="DN198" s="2">
        <f t="shared" si="254"/>
        <v>112.83531032920567</v>
      </c>
      <c r="DO198" s="2">
        <f t="shared" si="254"/>
        <v>105.36941045001508</v>
      </c>
      <c r="DP198" s="2">
        <f t="shared" si="254"/>
        <v>113.11132722901979</v>
      </c>
      <c r="DQ198" s="2">
        <f t="shared" si="254"/>
        <v>109.65799390243903</v>
      </c>
      <c r="DR198" s="2">
        <f t="shared" si="254"/>
        <v>111.53821510318951</v>
      </c>
      <c r="DS198" s="2">
        <f t="shared" si="254"/>
        <v>103.18378688923102</v>
      </c>
      <c r="DT198" s="2">
        <f t="shared" si="254"/>
        <v>105.59435609756102</v>
      </c>
      <c r="DU198" s="2">
        <f t="shared" si="254"/>
        <v>108.4977425114118</v>
      </c>
      <c r="DV198" s="2">
        <f t="shared" si="254"/>
        <v>110.22973454339196</v>
      </c>
      <c r="DW198" s="2">
        <f t="shared" si="254"/>
        <v>107.54705255209905</v>
      </c>
      <c r="DX198" s="2">
        <f t="shared" si="254"/>
        <v>100.50324297795227</v>
      </c>
      <c r="DY198" s="2">
        <f t="shared" si="254"/>
        <v>103.54334872524349</v>
      </c>
      <c r="EA198" s="2">
        <f t="shared" si="242"/>
        <v>49.566301771340967</v>
      </c>
      <c r="EB198" s="2">
        <f t="shared" si="242"/>
        <v>48.995653034081457</v>
      </c>
      <c r="EC198" s="2">
        <f t="shared" si="242"/>
        <v>50.775022032726433</v>
      </c>
      <c r="ED198" s="2">
        <f t="shared" si="242"/>
        <v>51.394277802876296</v>
      </c>
      <c r="EE198" s="2">
        <f t="shared" si="242"/>
        <v>53.27738564423607</v>
      </c>
      <c r="EF198" s="2">
        <f t="shared" si="241"/>
        <v>54.496094829127614</v>
      </c>
      <c r="EG198" s="2">
        <f t="shared" si="241"/>
        <v>54.681450975417938</v>
      </c>
      <c r="EH198" s="2">
        <f t="shared" si="241"/>
        <v>51.048694497760735</v>
      </c>
      <c r="EI198" s="2">
        <f t="shared" si="241"/>
        <v>51.359702377026338</v>
      </c>
      <c r="EJ198" s="2">
        <f t="shared" si="241"/>
        <v>47.601211454386487</v>
      </c>
      <c r="EK198" s="2">
        <f t="shared" si="213"/>
        <v>46.083725234024207</v>
      </c>
      <c r="EL198" s="2">
        <f t="shared" si="182"/>
        <v>48.310655342465765</v>
      </c>
      <c r="EM198" s="2">
        <f t="shared" si="182"/>
        <v>49.42351249668603</v>
      </c>
      <c r="EN198" s="2">
        <f t="shared" si="182"/>
        <v>51.941269949551973</v>
      </c>
      <c r="EO198" s="2">
        <f t="shared" si="182"/>
        <v>58.475228387599927</v>
      </c>
      <c r="EQ198" s="2">
        <f t="shared" ref="EQ198:FE214" si="255">CU$229*$B198+CU$230</f>
        <v>48.090082348556649</v>
      </c>
      <c r="ER198" s="2">
        <f t="shared" si="255"/>
        <v>49.668930398672998</v>
      </c>
      <c r="ES198" s="2">
        <f t="shared" si="255"/>
        <v>51.210959546082265</v>
      </c>
      <c r="ET198" s="2">
        <f t="shared" si="255"/>
        <v>52.020553342496051</v>
      </c>
      <c r="EU198" s="2">
        <f t="shared" si="255"/>
        <v>53.877137941126463</v>
      </c>
      <c r="EV198" s="2">
        <f t="shared" si="255"/>
        <v>53.789689308365666</v>
      </c>
      <c r="EW198" s="2">
        <f t="shared" si="255"/>
        <v>54.724839186965852</v>
      </c>
      <c r="EX198" s="2">
        <f t="shared" si="255"/>
        <v>53.580015967937364</v>
      </c>
      <c r="EY198" s="2">
        <f t="shared" si="255"/>
        <v>51.862437715576881</v>
      </c>
      <c r="EZ198" s="2">
        <f t="shared" si="255"/>
        <v>50.354804084636797</v>
      </c>
      <c r="FA198" s="2">
        <f t="shared" si="255"/>
        <v>48.874199939999457</v>
      </c>
      <c r="FB198" s="2">
        <f t="shared" si="255"/>
        <v>49.484319800811335</v>
      </c>
      <c r="FC198" s="2">
        <f t="shared" si="255"/>
        <v>50.481244523191421</v>
      </c>
      <c r="FD198" s="2">
        <f t="shared" si="255"/>
        <v>52.169188466200794</v>
      </c>
      <c r="FE198" s="2">
        <f t="shared" si="255"/>
        <v>54.054671876135394</v>
      </c>
      <c r="FG198" s="2">
        <f t="shared" ref="FG198:FU214" si="256">POWER(10,($B198-C$232)/C$230)/(1+POWER(10,($B198-C$232)/C$230))</f>
        <v>0.99999999997119737</v>
      </c>
      <c r="FH198" s="2">
        <f t="shared" si="256"/>
        <v>0.9999999999721807</v>
      </c>
      <c r="FI198" s="2">
        <f t="shared" si="256"/>
        <v>0.99999999997014399</v>
      </c>
      <c r="FJ198" s="2">
        <f t="shared" si="256"/>
        <v>0.99999999997200884</v>
      </c>
      <c r="FK198" s="2">
        <f t="shared" si="256"/>
        <v>0.99999999997436528</v>
      </c>
      <c r="FL198" s="2">
        <f t="shared" si="256"/>
        <v>0.99999999997391431</v>
      </c>
      <c r="FM198" s="2">
        <f t="shared" si="256"/>
        <v>0.9999999999754654</v>
      </c>
      <c r="FN198" s="2">
        <f t="shared" si="256"/>
        <v>0.99999999997809552</v>
      </c>
      <c r="FO198" s="2">
        <f t="shared" si="256"/>
        <v>0.99999999997811939</v>
      </c>
      <c r="FP198" s="2">
        <f t="shared" si="256"/>
        <v>0.99999999997310762</v>
      </c>
      <c r="FQ198" s="2">
        <f t="shared" si="256"/>
        <v>0.9999999999774366</v>
      </c>
      <c r="FR198" s="2">
        <f t="shared" si="256"/>
        <v>0.99999999997845679</v>
      </c>
      <c r="FS198" s="2">
        <f t="shared" si="256"/>
        <v>0.99999999997624323</v>
      </c>
      <c r="FT198" s="2">
        <f t="shared" si="256"/>
        <v>0.99999999997040379</v>
      </c>
      <c r="FU198" s="2">
        <f t="shared" si="256"/>
        <v>0.99999999997628519</v>
      </c>
      <c r="FW198" s="2">
        <f t="shared" si="249"/>
        <v>0.83924218611355372</v>
      </c>
      <c r="FX198" s="2">
        <f t="shared" si="249"/>
        <v>0.94667523963883005</v>
      </c>
      <c r="FY198" s="2">
        <f t="shared" si="249"/>
        <v>0.97106689537859325</v>
      </c>
      <c r="FZ198" s="2">
        <f t="shared" si="249"/>
        <v>0.96273991436405559</v>
      </c>
      <c r="GA198" s="2">
        <f t="shared" si="249"/>
        <v>0.96853372378544167</v>
      </c>
      <c r="GB198" s="2">
        <f t="shared" si="249"/>
        <v>0.97116941058172446</v>
      </c>
      <c r="GC198" s="2">
        <f t="shared" si="249"/>
        <v>0.97792504835076721</v>
      </c>
      <c r="GD198" s="2">
        <f t="shared" si="249"/>
        <v>0.98384198237610199</v>
      </c>
      <c r="GE198" s="2">
        <f t="shared" si="249"/>
        <v>0.98690362718720759</v>
      </c>
      <c r="GF198" s="2">
        <f t="shared" si="249"/>
        <v>0.98264917480431779</v>
      </c>
      <c r="GG198" s="2">
        <f t="shared" si="249"/>
        <v>0.98387906175119166</v>
      </c>
      <c r="GH198" s="2">
        <f t="shared" si="249"/>
        <v>0.9793135143354631</v>
      </c>
      <c r="GI198" s="2">
        <f t="shared" si="249"/>
        <v>0.97085528617373951</v>
      </c>
      <c r="GJ198" s="2">
        <f t="shared" si="249"/>
        <v>0.95010983282022432</v>
      </c>
      <c r="GK198" s="2">
        <f t="shared" si="249"/>
        <v>0.93148249998641397</v>
      </c>
      <c r="GM198" s="107">
        <f t="shared" si="250"/>
        <v>0</v>
      </c>
      <c r="GN198" s="107">
        <f t="shared" si="250"/>
        <v>0</v>
      </c>
      <c r="GO198" s="107">
        <f t="shared" si="250"/>
        <v>0</v>
      </c>
      <c r="GP198" s="107">
        <f t="shared" si="250"/>
        <v>0</v>
      </c>
      <c r="GQ198" s="107">
        <f t="shared" si="250"/>
        <v>0</v>
      </c>
      <c r="GR198" s="107">
        <f t="shared" si="250"/>
        <v>0</v>
      </c>
      <c r="GS198" s="107">
        <f t="shared" si="250"/>
        <v>0</v>
      </c>
      <c r="GT198" s="107">
        <f t="shared" si="250"/>
        <v>0</v>
      </c>
      <c r="GU198" s="107">
        <f t="shared" si="250"/>
        <v>0</v>
      </c>
      <c r="GV198" s="107">
        <f t="shared" si="250"/>
        <v>0</v>
      </c>
      <c r="GW198" s="107">
        <f t="shared" si="250"/>
        <v>0</v>
      </c>
      <c r="GX198" s="107">
        <f t="shared" si="250"/>
        <v>0</v>
      </c>
      <c r="GY198" s="107">
        <f t="shared" si="250"/>
        <v>0</v>
      </c>
      <c r="GZ198" s="107">
        <f t="shared" si="250"/>
        <v>0</v>
      </c>
      <c r="HA198" s="107">
        <f t="shared" si="250"/>
        <v>0</v>
      </c>
      <c r="HC198" s="107">
        <f t="shared" si="184"/>
        <v>2.1022313701706412E-166</v>
      </c>
      <c r="HD198" s="107">
        <f t="shared" si="184"/>
        <v>1.2097580204073746E-191</v>
      </c>
      <c r="HE198" s="107">
        <f t="shared" si="184"/>
        <v>2.2950364158623061E-218</v>
      </c>
      <c r="HF198" s="107">
        <f t="shared" si="184"/>
        <v>1.3912797651196615E-220</v>
      </c>
      <c r="HG198" s="107">
        <f t="shared" si="184"/>
        <v>5.9838587398719024E-230</v>
      </c>
      <c r="HH198" s="107">
        <f t="shared" si="184"/>
        <v>1.2463179958099759E-251</v>
      </c>
      <c r="HI198" s="107">
        <f t="shared" si="244"/>
        <v>1.3599308680252057E-262</v>
      </c>
      <c r="HJ198" s="107">
        <f t="shared" si="244"/>
        <v>3.1421475931526128E-281</v>
      </c>
      <c r="HK198" s="107">
        <f t="shared" si="244"/>
        <v>3.5338548589807202E-273</v>
      </c>
      <c r="HL198" s="107">
        <f t="shared" si="244"/>
        <v>3.0520358207643101E-271</v>
      </c>
      <c r="HM198" s="107">
        <f t="shared" si="244"/>
        <v>3.0939399295549442E-266</v>
      </c>
      <c r="HN198" s="107">
        <f t="shared" si="244"/>
        <v>2.158562015505437E-253</v>
      </c>
      <c r="HO198" s="107">
        <f t="shared" si="227"/>
        <v>3.9430986452008195E-235</v>
      </c>
      <c r="HP198" s="107">
        <f t="shared" si="227"/>
        <v>5.1424403415109106E-208</v>
      </c>
      <c r="HQ198" s="107">
        <f t="shared" si="227"/>
        <v>0</v>
      </c>
      <c r="HS198" s="107">
        <f t="shared" si="251"/>
        <v>1.3249718415617529E-26</v>
      </c>
      <c r="HT198" s="107">
        <f t="shared" si="251"/>
        <v>6.288215416659925E-34</v>
      </c>
      <c r="HU198" s="107">
        <f t="shared" si="251"/>
        <v>1.8713510767570744E-40</v>
      </c>
      <c r="HV198" s="107">
        <f t="shared" si="251"/>
        <v>3.4666842259322561E-40</v>
      </c>
      <c r="HW198" s="107">
        <f t="shared" si="251"/>
        <v>3.4199577100763163E-42</v>
      </c>
      <c r="HX198" s="107">
        <f t="shared" si="251"/>
        <v>1.1640826730960609E-46</v>
      </c>
      <c r="HY198" s="107">
        <f t="shared" si="251"/>
        <v>4.0916742560178633E-50</v>
      </c>
      <c r="HZ198" s="107">
        <f t="shared" si="251"/>
        <v>2.301424839866637E-55</v>
      </c>
      <c r="IA198" s="107">
        <f t="shared" si="251"/>
        <v>4.0271199297605011E-55</v>
      </c>
      <c r="IB198" s="107">
        <f t="shared" si="251"/>
        <v>2.8826183939573871E-53</v>
      </c>
      <c r="IC198" s="107">
        <f t="shared" si="251"/>
        <v>2.2663180016126848E-52</v>
      </c>
      <c r="ID198" s="107">
        <f t="shared" si="251"/>
        <v>2.2350301403134044E-48</v>
      </c>
      <c r="IE198" s="107">
        <f t="shared" si="251"/>
        <v>2.8454683640913117E-43</v>
      </c>
      <c r="IF198" s="107">
        <f t="shared" si="251"/>
        <v>1.0965107023854326E-36</v>
      </c>
      <c r="IG198" s="107">
        <f t="shared" si="251"/>
        <v>4.7792548868869214E-51</v>
      </c>
      <c r="II198" s="107">
        <f t="shared" si="252"/>
        <v>7.2474065218980699E-2</v>
      </c>
      <c r="IJ198" s="107">
        <f t="shared" si="252"/>
        <v>1.3203249185368224E-3</v>
      </c>
      <c r="IK198" s="107">
        <f t="shared" si="252"/>
        <v>2.7739248293200846E-5</v>
      </c>
      <c r="IL198" s="107">
        <f t="shared" si="252"/>
        <v>1.0279804528558798E-4</v>
      </c>
      <c r="IM198" s="107">
        <f t="shared" si="252"/>
        <v>3.0496477125080473E-5</v>
      </c>
      <c r="IN198" s="107">
        <f t="shared" si="252"/>
        <v>7.8477716323966249E-6</v>
      </c>
      <c r="IO198" s="107">
        <f t="shared" si="252"/>
        <v>1.0200647611578238E-6</v>
      </c>
      <c r="IP198" s="107">
        <f t="shared" si="252"/>
        <v>5.5707795636822771E-8</v>
      </c>
      <c r="IQ198" s="107">
        <f t="shared" si="252"/>
        <v>2.0402646502223689E-8</v>
      </c>
      <c r="IR198" s="107">
        <f t="shared" si="252"/>
        <v>1.2523761484348211E-7</v>
      </c>
      <c r="IS198" s="107">
        <f t="shared" si="252"/>
        <v>1.1596397284931942E-7</v>
      </c>
      <c r="IT198" s="107">
        <f t="shared" si="252"/>
        <v>1.1338946444608574E-6</v>
      </c>
      <c r="IU198" s="107">
        <f t="shared" si="252"/>
        <v>1.6868586004003645E-5</v>
      </c>
      <c r="IV198" s="107">
        <f t="shared" si="252"/>
        <v>5.3680135679790334E-4</v>
      </c>
      <c r="IW198" s="107">
        <f t="shared" si="252"/>
        <v>7.0257051662902419E-4</v>
      </c>
      <c r="IY198" s="107">
        <f t="shared" si="253"/>
        <v>7.2474065218980699E-2</v>
      </c>
      <c r="IZ198" s="107">
        <f t="shared" si="253"/>
        <v>1.3203249185368224E-3</v>
      </c>
      <c r="JA198" s="107">
        <f t="shared" si="253"/>
        <v>2.7739248293200846E-5</v>
      </c>
      <c r="JB198" s="107">
        <f t="shared" si="253"/>
        <v>1.0279804528558798E-4</v>
      </c>
      <c r="JC198" s="107">
        <f t="shared" si="253"/>
        <v>3.0496477125080473E-5</v>
      </c>
      <c r="JD198" s="107">
        <f t="shared" si="253"/>
        <v>7.8477716323966249E-6</v>
      </c>
      <c r="JE198" s="107">
        <f t="shared" si="253"/>
        <v>1.0200647611578238E-6</v>
      </c>
      <c r="JF198" s="107">
        <f t="shared" si="253"/>
        <v>5.5707795636822771E-8</v>
      </c>
      <c r="JG198" s="107">
        <f t="shared" si="253"/>
        <v>2.0402646502223689E-8</v>
      </c>
      <c r="JH198" s="107">
        <f t="shared" si="253"/>
        <v>1.2523761484348211E-7</v>
      </c>
      <c r="JI198" s="107">
        <f t="shared" si="253"/>
        <v>1.1596397284931942E-7</v>
      </c>
      <c r="JJ198" s="107">
        <f t="shared" si="253"/>
        <v>1.1338946444608574E-6</v>
      </c>
      <c r="JK198" s="107">
        <f t="shared" si="253"/>
        <v>1.6868586004003645E-5</v>
      </c>
      <c r="JL198" s="107">
        <f t="shared" si="253"/>
        <v>5.3680135679790334E-4</v>
      </c>
      <c r="JM198" s="107">
        <f t="shared" si="253"/>
        <v>7.0257051662902419E-4</v>
      </c>
    </row>
    <row r="199" spans="2:273" x14ac:dyDescent="0.25">
      <c r="B199" s="2">
        <v>171</v>
      </c>
      <c r="C199" s="37">
        <v>47.776000000000003</v>
      </c>
      <c r="D199" s="37">
        <v>50.701000000000001</v>
      </c>
      <c r="E199" s="37">
        <v>50.609000000000002</v>
      </c>
      <c r="F199" s="37">
        <v>52.078000000000003</v>
      </c>
      <c r="G199" s="37">
        <v>53.296999999999997</v>
      </c>
      <c r="H199" s="37">
        <v>53.625</v>
      </c>
      <c r="I199" s="37">
        <v>54.5</v>
      </c>
      <c r="J199" s="37">
        <v>52.405999999999999</v>
      </c>
      <c r="K199" s="37">
        <v>51.5</v>
      </c>
      <c r="L199" s="37">
        <v>50.296999999999997</v>
      </c>
      <c r="M199" s="37">
        <v>49.125</v>
      </c>
      <c r="N199" s="37">
        <v>48.094000000000001</v>
      </c>
      <c r="O199" s="37">
        <v>50.609000000000002</v>
      </c>
      <c r="P199" s="37">
        <v>51.219000000000001</v>
      </c>
      <c r="Q199" s="37">
        <v>52.219000000000001</v>
      </c>
      <c r="S199" s="4">
        <f t="shared" si="185"/>
        <v>48.172990525964408</v>
      </c>
      <c r="T199" s="4">
        <f t="shared" si="186"/>
        <v>49.520162370448631</v>
      </c>
      <c r="U199" s="4">
        <f t="shared" si="187"/>
        <v>51.108681782855626</v>
      </c>
      <c r="V199" s="4">
        <f t="shared" si="188"/>
        <v>51.92040988195938</v>
      </c>
      <c r="W199" s="4">
        <f t="shared" si="189"/>
        <v>53.782181657000109</v>
      </c>
      <c r="X199" s="4">
        <f t="shared" si="190"/>
        <v>53.713787937553356</v>
      </c>
      <c r="Y199" s="4">
        <f t="shared" si="191"/>
        <v>54.628723414619856</v>
      </c>
      <c r="Z199" s="4">
        <f t="shared" si="192"/>
        <v>53.450261276533041</v>
      </c>
      <c r="AA199" s="4">
        <f t="shared" si="193"/>
        <v>51.74906695607887</v>
      </c>
      <c r="AB199" s="4">
        <f t="shared" si="194"/>
        <v>50.214850603330412</v>
      </c>
      <c r="AC199" s="4">
        <f t="shared" si="195"/>
        <v>48.725513432250914</v>
      </c>
      <c r="AD199" s="4">
        <f t="shared" si="196"/>
        <v>49.356075812249621</v>
      </c>
      <c r="AE199" s="4">
        <f t="shared" si="197"/>
        <v>50.351415564594269</v>
      </c>
      <c r="AF199" s="4">
        <f t="shared" si="198"/>
        <v>52.043912039224971</v>
      </c>
      <c r="AG199" s="4">
        <f t="shared" si="198"/>
        <v>54.162558805475946</v>
      </c>
      <c r="AI199" s="4">
        <f t="shared" si="199"/>
        <v>-0.39699052596440509</v>
      </c>
      <c r="AJ199" s="4">
        <f t="shared" si="200"/>
        <v>1.1808376295513696</v>
      </c>
      <c r="AK199" s="4">
        <f t="shared" si="201"/>
        <v>-0.49968178285562459</v>
      </c>
      <c r="AL199" s="4">
        <f t="shared" si="202"/>
        <v>0.15759011804062339</v>
      </c>
      <c r="AM199" s="4">
        <f t="shared" si="203"/>
        <v>-0.48518165700011195</v>
      </c>
      <c r="AN199" s="4">
        <f t="shared" si="204"/>
        <v>-8.8787937553355789E-2</v>
      </c>
      <c r="AO199" s="4">
        <f t="shared" si="205"/>
        <v>-0.1287234146198557</v>
      </c>
      <c r="AP199" s="4">
        <f t="shared" si="206"/>
        <v>-1.0442612765330423</v>
      </c>
      <c r="AQ199" s="4">
        <f t="shared" si="207"/>
        <v>-0.24906695607887031</v>
      </c>
      <c r="AR199" s="4">
        <f t="shared" si="208"/>
        <v>8.2149396669585428E-2</v>
      </c>
      <c r="AS199" s="4">
        <f t="shared" si="209"/>
        <v>0.39948656774908642</v>
      </c>
      <c r="AT199" s="4">
        <f t="shared" si="210"/>
        <v>-1.2620758122496198</v>
      </c>
      <c r="AU199" s="4">
        <f t="shared" si="211"/>
        <v>0.25758443540573239</v>
      </c>
      <c r="AV199" s="4">
        <f t="shared" si="243"/>
        <v>-0.82491203922496936</v>
      </c>
      <c r="AW199" s="4">
        <f t="shared" si="243"/>
        <v>-1.943558805475945</v>
      </c>
      <c r="AY199" s="2">
        <f t="shared" si="245"/>
        <v>48.172988759057411</v>
      </c>
      <c r="AZ199" s="2">
        <f t="shared" si="245"/>
        <v>49.520048115296788</v>
      </c>
      <c r="BA199" s="2">
        <f t="shared" si="245"/>
        <v>51.108681115883712</v>
      </c>
      <c r="BB199" s="2">
        <f t="shared" si="245"/>
        <v>51.920403224357678</v>
      </c>
      <c r="BC199" s="2">
        <f t="shared" si="245"/>
        <v>53.782180074455653</v>
      </c>
      <c r="BD199" s="2">
        <f t="shared" si="245"/>
        <v>53.713787735419906</v>
      </c>
      <c r="BE199" s="2">
        <f t="shared" si="245"/>
        <v>54.628723402495936</v>
      </c>
      <c r="BF199" s="2">
        <f t="shared" si="245"/>
        <v>53.450261276335631</v>
      </c>
      <c r="BG199" s="2">
        <f t="shared" si="245"/>
        <v>51.749066956030418</v>
      </c>
      <c r="BH199" s="2">
        <f t="shared" si="245"/>
        <v>50.214850602515483</v>
      </c>
      <c r="BI199" s="2">
        <f t="shared" si="245"/>
        <v>48.725513431403783</v>
      </c>
      <c r="BJ199" s="2">
        <f t="shared" si="245"/>
        <v>49.356075786282261</v>
      </c>
      <c r="BK199" s="2">
        <f t="shared" si="245"/>
        <v>50.351414100054264</v>
      </c>
      <c r="BL199" s="2">
        <f t="shared" si="245"/>
        <v>52.043598470182019</v>
      </c>
      <c r="BM199" s="2">
        <f t="shared" si="245"/>
        <v>54.161027569806052</v>
      </c>
      <c r="BO199" s="2" t="str">
        <f t="shared" si="246"/>
        <v/>
      </c>
      <c r="BP199" s="2" t="str">
        <f t="shared" si="246"/>
        <v/>
      </c>
      <c r="BQ199" s="2" t="str">
        <f t="shared" si="246"/>
        <v/>
      </c>
      <c r="BR199" s="2" t="str">
        <f t="shared" si="246"/>
        <v/>
      </c>
      <c r="BS199" s="2" t="str">
        <f t="shared" si="246"/>
        <v/>
      </c>
      <c r="BT199" s="2" t="str">
        <f t="shared" si="246"/>
        <v/>
      </c>
      <c r="BU199" s="2" t="str">
        <f t="shared" si="246"/>
        <v/>
      </c>
      <c r="BV199" s="2" t="str">
        <f t="shared" si="246"/>
        <v/>
      </c>
      <c r="BW199" s="2" t="str">
        <f t="shared" si="246"/>
        <v/>
      </c>
      <c r="BX199" s="2" t="str">
        <f t="shared" si="246"/>
        <v/>
      </c>
      <c r="BY199" s="2" t="str">
        <f t="shared" si="246"/>
        <v/>
      </c>
      <c r="BZ199" s="2" t="str">
        <f t="shared" si="246"/>
        <v/>
      </c>
      <c r="CA199" s="2" t="str">
        <f t="shared" si="246"/>
        <v/>
      </c>
      <c r="CB199" s="2" t="str">
        <f t="shared" si="246"/>
        <v/>
      </c>
      <c r="CC199" s="2" t="str">
        <f t="shared" si="246"/>
        <v/>
      </c>
      <c r="CE199" s="2" t="str">
        <f t="shared" si="247"/>
        <v/>
      </c>
      <c r="CF199" s="2" t="str">
        <f t="shared" si="247"/>
        <v/>
      </c>
      <c r="CG199" s="2" t="str">
        <f t="shared" si="247"/>
        <v/>
      </c>
      <c r="CH199" s="2" t="str">
        <f t="shared" si="247"/>
        <v/>
      </c>
      <c r="CI199" s="2" t="str">
        <f t="shared" si="247"/>
        <v/>
      </c>
      <c r="CJ199" s="2" t="str">
        <f t="shared" si="247"/>
        <v/>
      </c>
      <c r="CK199" s="2" t="str">
        <f t="shared" si="247"/>
        <v/>
      </c>
      <c r="CL199" s="2" t="str">
        <f t="shared" si="247"/>
        <v/>
      </c>
      <c r="CM199" s="2" t="str">
        <f t="shared" si="247"/>
        <v/>
      </c>
      <c r="CN199" s="2" t="str">
        <f t="shared" si="247"/>
        <v/>
      </c>
      <c r="CO199" s="2" t="str">
        <f t="shared" si="247"/>
        <v/>
      </c>
      <c r="CP199" s="2" t="str">
        <f t="shared" si="247"/>
        <v/>
      </c>
      <c r="CQ199" s="2" t="str">
        <f t="shared" si="247"/>
        <v/>
      </c>
      <c r="CR199" s="2" t="str">
        <f t="shared" si="247"/>
        <v/>
      </c>
      <c r="CS199" s="2" t="str">
        <f t="shared" si="247"/>
        <v/>
      </c>
      <c r="CU199" s="2" t="str">
        <f t="shared" si="248"/>
        <v/>
      </c>
      <c r="CV199" s="2">
        <f t="shared" si="248"/>
        <v>50.701000000000001</v>
      </c>
      <c r="CW199" s="2">
        <f t="shared" si="248"/>
        <v>50.609000000000002</v>
      </c>
      <c r="CX199" s="2">
        <f t="shared" si="248"/>
        <v>52.078000000000003</v>
      </c>
      <c r="CY199" s="2">
        <f t="shared" si="248"/>
        <v>53.296999999999997</v>
      </c>
      <c r="CZ199" s="2">
        <f t="shared" si="248"/>
        <v>53.625</v>
      </c>
      <c r="DA199" s="2">
        <f t="shared" si="248"/>
        <v>54.5</v>
      </c>
      <c r="DB199" s="2">
        <f t="shared" si="248"/>
        <v>52.405999999999999</v>
      </c>
      <c r="DC199" s="2">
        <f t="shared" si="248"/>
        <v>51.5</v>
      </c>
      <c r="DD199" s="2">
        <f t="shared" si="248"/>
        <v>50.296999999999997</v>
      </c>
      <c r="DE199" s="2">
        <f t="shared" si="248"/>
        <v>49.125</v>
      </c>
      <c r="DF199" s="2">
        <f t="shared" si="248"/>
        <v>48.094000000000001</v>
      </c>
      <c r="DG199" s="2">
        <f t="shared" si="248"/>
        <v>50.609000000000002</v>
      </c>
      <c r="DH199" s="2">
        <f t="shared" si="248"/>
        <v>51.219000000000001</v>
      </c>
      <c r="DI199" s="2">
        <f t="shared" si="248"/>
        <v>52.219000000000001</v>
      </c>
      <c r="DK199" s="2">
        <f t="shared" si="254"/>
        <v>112.5750918118467</v>
      </c>
      <c r="DL199" s="2">
        <f t="shared" si="254"/>
        <v>108.98873635307784</v>
      </c>
      <c r="DM199" s="2">
        <f t="shared" si="254"/>
        <v>111.25353904157861</v>
      </c>
      <c r="DN199" s="2">
        <f t="shared" si="254"/>
        <v>113.12227151917848</v>
      </c>
      <c r="DO199" s="2">
        <f t="shared" si="254"/>
        <v>105.59154696466322</v>
      </c>
      <c r="DP199" s="2">
        <f t="shared" si="254"/>
        <v>113.38215349917618</v>
      </c>
      <c r="DQ199" s="2">
        <f t="shared" si="254"/>
        <v>109.89759930313591</v>
      </c>
      <c r="DR199" s="2">
        <f t="shared" si="254"/>
        <v>111.81263039399627</v>
      </c>
      <c r="DS199" s="2">
        <f t="shared" si="254"/>
        <v>103.3987684952597</v>
      </c>
      <c r="DT199" s="2">
        <f t="shared" si="254"/>
        <v>105.8538097560976</v>
      </c>
      <c r="DU199" s="2">
        <f t="shared" si="254"/>
        <v>108.77809702077084</v>
      </c>
      <c r="DV199" s="2">
        <f t="shared" si="254"/>
        <v>110.52267214974476</v>
      </c>
      <c r="DW199" s="2">
        <f t="shared" si="254"/>
        <v>107.80305134400481</v>
      </c>
      <c r="DX199" s="2">
        <f t="shared" si="254"/>
        <v>100.72017577771065</v>
      </c>
      <c r="DY199" s="2">
        <f t="shared" si="254"/>
        <v>103.77974176605758</v>
      </c>
      <c r="EA199" s="2">
        <f t="shared" si="242"/>
        <v>49.474464614247395</v>
      </c>
      <c r="EB199" s="2">
        <f t="shared" si="242"/>
        <v>48.86499382100304</v>
      </c>
      <c r="EC199" s="2">
        <f t="shared" si="242"/>
        <v>50.675730214335104</v>
      </c>
      <c r="ED199" s="2">
        <f t="shared" si="242"/>
        <v>51.301883291920795</v>
      </c>
      <c r="EE199" s="2">
        <f t="shared" si="242"/>
        <v>53.187192441614187</v>
      </c>
      <c r="EF199" s="2">
        <f t="shared" si="241"/>
        <v>54.413890237923574</v>
      </c>
      <c r="EG199" s="2">
        <f t="shared" si="241"/>
        <v>54.585219183642394</v>
      </c>
      <c r="EH199" s="2">
        <f t="shared" si="241"/>
        <v>50.9119617722329</v>
      </c>
      <c r="EI199" s="2">
        <f t="shared" si="241"/>
        <v>51.242850503564298</v>
      </c>
      <c r="EJ199" s="2">
        <f t="shared" si="241"/>
        <v>47.455093048673866</v>
      </c>
      <c r="EK199" s="2">
        <f t="shared" si="213"/>
        <v>45.926736522996535</v>
      </c>
      <c r="EL199" s="2">
        <f t="shared" si="182"/>
        <v>48.182390794520558</v>
      </c>
      <c r="EM199" s="2">
        <f t="shared" si="182"/>
        <v>49.300909691258347</v>
      </c>
      <c r="EN199" s="2">
        <f t="shared" si="182"/>
        <v>51.819589940516508</v>
      </c>
      <c r="EO199" s="2">
        <f t="shared" si="182"/>
        <v>58.40037886527589</v>
      </c>
      <c r="EQ199" s="2">
        <f t="shared" si="255"/>
        <v>47.974963356650122</v>
      </c>
      <c r="ER199" s="2">
        <f t="shared" si="255"/>
        <v>49.54935739676759</v>
      </c>
      <c r="ES199" s="2">
        <f t="shared" si="255"/>
        <v>51.118927826579792</v>
      </c>
      <c r="ET199" s="2">
        <f t="shared" si="255"/>
        <v>51.93941788322995</v>
      </c>
      <c r="EU199" s="2">
        <f t="shared" si="255"/>
        <v>53.797534674598268</v>
      </c>
      <c r="EV199" s="2">
        <f t="shared" si="255"/>
        <v>53.697278757394216</v>
      </c>
      <c r="EW199" s="2">
        <f t="shared" si="255"/>
        <v>54.629503457010969</v>
      </c>
      <c r="EX199" s="2">
        <f t="shared" si="255"/>
        <v>53.48337481375183</v>
      </c>
      <c r="EY199" s="2">
        <f t="shared" si="255"/>
        <v>51.754402914808637</v>
      </c>
      <c r="EZ199" s="2">
        <f t="shared" si="255"/>
        <v>50.25355787388046</v>
      </c>
      <c r="FA199" s="2">
        <f t="shared" si="255"/>
        <v>48.761939882758675</v>
      </c>
      <c r="FB199" s="2">
        <f t="shared" si="255"/>
        <v>49.375768995558246</v>
      </c>
      <c r="FC199" s="2">
        <f t="shared" si="255"/>
        <v>50.376463836187583</v>
      </c>
      <c r="FD199" s="2">
        <f t="shared" si="255"/>
        <v>52.052941885339415</v>
      </c>
      <c r="FE199" s="2">
        <f t="shared" si="255"/>
        <v>53.913327450322811</v>
      </c>
      <c r="FG199" s="2">
        <f t="shared" si="256"/>
        <v>0.99999999997712119</v>
      </c>
      <c r="FH199" s="2">
        <f t="shared" si="256"/>
        <v>0.99999999997790234</v>
      </c>
      <c r="FI199" s="2">
        <f t="shared" si="256"/>
        <v>0.99999999997628453</v>
      </c>
      <c r="FJ199" s="2">
        <f t="shared" si="256"/>
        <v>0.99999999997776579</v>
      </c>
      <c r="FK199" s="2">
        <f t="shared" si="256"/>
        <v>0.99999999997963762</v>
      </c>
      <c r="FL199" s="2">
        <f t="shared" si="256"/>
        <v>0.99999999997927946</v>
      </c>
      <c r="FM199" s="2">
        <f t="shared" si="256"/>
        <v>0.99999999998051148</v>
      </c>
      <c r="FN199" s="2">
        <f t="shared" si="256"/>
        <v>0.9999999999826007</v>
      </c>
      <c r="FO199" s="2">
        <f t="shared" si="256"/>
        <v>0.99999999998261968</v>
      </c>
      <c r="FP199" s="2">
        <f t="shared" si="256"/>
        <v>0.99999999997863864</v>
      </c>
      <c r="FQ199" s="2">
        <f t="shared" si="256"/>
        <v>0.99999999998207723</v>
      </c>
      <c r="FR199" s="2">
        <f t="shared" si="256"/>
        <v>0.99999999998288758</v>
      </c>
      <c r="FS199" s="2">
        <f t="shared" si="256"/>
        <v>0.99999999998112932</v>
      </c>
      <c r="FT199" s="2">
        <f t="shared" si="256"/>
        <v>0.99999999997649092</v>
      </c>
      <c r="FU199" s="2">
        <f t="shared" si="256"/>
        <v>0.99999999998116262</v>
      </c>
      <c r="FW199" s="2">
        <f t="shared" si="249"/>
        <v>0.86793915646264386</v>
      </c>
      <c r="FX199" s="2">
        <f t="shared" si="249"/>
        <v>0.95717293579418539</v>
      </c>
      <c r="FY199" s="2">
        <f t="shared" si="249"/>
        <v>0.97688003759582809</v>
      </c>
      <c r="FZ199" s="2">
        <f t="shared" si="249"/>
        <v>0.97017470031273279</v>
      </c>
      <c r="GA199" s="2">
        <f t="shared" si="249"/>
        <v>0.97484263683569294</v>
      </c>
      <c r="GB199" s="2">
        <f t="shared" si="249"/>
        <v>0.97696244443133462</v>
      </c>
      <c r="GC199" s="2">
        <f t="shared" si="249"/>
        <v>0.98238526832093243</v>
      </c>
      <c r="GD199" s="2">
        <f t="shared" si="249"/>
        <v>0.98712243504207009</v>
      </c>
      <c r="GE199" s="2">
        <f t="shared" si="249"/>
        <v>0.98956908506848529</v>
      </c>
      <c r="GF199" s="2">
        <f t="shared" si="249"/>
        <v>0.98616839051761196</v>
      </c>
      <c r="GG199" s="2">
        <f t="shared" si="249"/>
        <v>0.98715208475048533</v>
      </c>
      <c r="GH199" s="2">
        <f t="shared" si="249"/>
        <v>0.9834979302239204</v>
      </c>
      <c r="GI199" s="2">
        <f t="shared" si="249"/>
        <v>0.97670992450227001</v>
      </c>
      <c r="GJ199" s="2">
        <f t="shared" si="249"/>
        <v>0.95995998098881496</v>
      </c>
      <c r="GK199" s="2">
        <f t="shared" si="249"/>
        <v>0.94479668367450642</v>
      </c>
      <c r="GM199" s="107">
        <f t="shared" si="250"/>
        <v>0</v>
      </c>
      <c r="GN199" s="107">
        <f t="shared" si="250"/>
        <v>0</v>
      </c>
      <c r="GO199" s="107">
        <f t="shared" si="250"/>
        <v>0</v>
      </c>
      <c r="GP199" s="107">
        <f t="shared" si="250"/>
        <v>0</v>
      </c>
      <c r="GQ199" s="107">
        <f t="shared" si="250"/>
        <v>0</v>
      </c>
      <c r="GR199" s="107">
        <f t="shared" si="250"/>
        <v>0</v>
      </c>
      <c r="GS199" s="107">
        <f t="shared" si="250"/>
        <v>0</v>
      </c>
      <c r="GT199" s="107">
        <f t="shared" si="250"/>
        <v>0</v>
      </c>
      <c r="GU199" s="107">
        <f t="shared" si="250"/>
        <v>0</v>
      </c>
      <c r="GV199" s="107">
        <f t="shared" si="250"/>
        <v>0</v>
      </c>
      <c r="GW199" s="107">
        <f t="shared" si="250"/>
        <v>0</v>
      </c>
      <c r="GX199" s="107">
        <f t="shared" si="250"/>
        <v>0</v>
      </c>
      <c r="GY199" s="107">
        <f t="shared" si="250"/>
        <v>0</v>
      </c>
      <c r="GZ199" s="107">
        <f t="shared" si="250"/>
        <v>0</v>
      </c>
      <c r="HA199" s="107">
        <f t="shared" si="250"/>
        <v>0</v>
      </c>
      <c r="HC199" s="107">
        <f t="shared" si="184"/>
        <v>2.2890049925559286E-170</v>
      </c>
      <c r="HD199" s="107">
        <f t="shared" si="184"/>
        <v>3.4846266390856183E-196</v>
      </c>
      <c r="HE199" s="107">
        <f t="shared" si="184"/>
        <v>1.477622407330145E-223</v>
      </c>
      <c r="HF199" s="107">
        <f t="shared" si="184"/>
        <v>8.3345714208534352E-226</v>
      </c>
      <c r="HG199" s="107">
        <f t="shared" si="184"/>
        <v>2.2008777637686461E-235</v>
      </c>
      <c r="HH199" s="107">
        <f t="shared" si="184"/>
        <v>1.4323682474676704E-257</v>
      </c>
      <c r="HI199" s="107">
        <f t="shared" si="244"/>
        <v>9.4669088709959062E-269</v>
      </c>
      <c r="HJ199" s="107">
        <f t="shared" si="244"/>
        <v>9.1703549905296354E-288</v>
      </c>
      <c r="HK199" s="107">
        <f t="shared" si="244"/>
        <v>1.6867595690915705E-279</v>
      </c>
      <c r="HL199" s="107">
        <f t="shared" si="244"/>
        <v>1.3432247773792884E-277</v>
      </c>
      <c r="HM199" s="107">
        <f t="shared" si="244"/>
        <v>1.9573757513507396E-272</v>
      </c>
      <c r="HN199" s="107">
        <f t="shared" si="244"/>
        <v>2.6062160474681033E-259</v>
      </c>
      <c r="HO199" s="107">
        <f t="shared" si="227"/>
        <v>1.1280820038940636E-240</v>
      </c>
      <c r="HP199" s="107">
        <f t="shared" si="227"/>
        <v>5.337732920678571E-213</v>
      </c>
      <c r="HQ199" s="107">
        <f t="shared" si="227"/>
        <v>0</v>
      </c>
      <c r="HS199" s="107">
        <f t="shared" si="251"/>
        <v>7.4348928971008574E-28</v>
      </c>
      <c r="HT199" s="107">
        <f t="shared" si="251"/>
        <v>1.9248852911323983E-35</v>
      </c>
      <c r="HU199" s="107">
        <f t="shared" si="251"/>
        <v>3.1411682064331734E-42</v>
      </c>
      <c r="HV199" s="107">
        <f t="shared" si="251"/>
        <v>5.877206172118739E-42</v>
      </c>
      <c r="HW199" s="107">
        <f t="shared" si="251"/>
        <v>4.8281614184272296E-44</v>
      </c>
      <c r="HX199" s="107">
        <f t="shared" si="251"/>
        <v>1.0732317935993829E-48</v>
      </c>
      <c r="HY199" s="107">
        <f t="shared" si="251"/>
        <v>2.9509827096738205E-52</v>
      </c>
      <c r="HZ199" s="107">
        <f t="shared" si="251"/>
        <v>1.1248579386572726E-57</v>
      </c>
      <c r="IA199" s="107">
        <f t="shared" si="251"/>
        <v>2.1987814880915182E-57</v>
      </c>
      <c r="IB199" s="107">
        <f t="shared" si="251"/>
        <v>1.64243386114298E-55</v>
      </c>
      <c r="IC199" s="107">
        <f t="shared" si="251"/>
        <v>1.4631194708006461E-54</v>
      </c>
      <c r="ID199" s="107">
        <f t="shared" si="251"/>
        <v>1.9541782091831376E-50</v>
      </c>
      <c r="IE199" s="107">
        <f t="shared" si="251"/>
        <v>3.6592767354825099E-45</v>
      </c>
      <c r="IF199" s="107">
        <f t="shared" si="251"/>
        <v>2.3946738170567603E-38</v>
      </c>
      <c r="IG199" s="107">
        <f t="shared" si="251"/>
        <v>1.6558216442966983E-53</v>
      </c>
      <c r="II199" s="107">
        <f t="shared" si="252"/>
        <v>4.3840415258831131E-2</v>
      </c>
      <c r="IJ199" s="107">
        <f t="shared" si="252"/>
        <v>5.2907356664155954E-4</v>
      </c>
      <c r="IK199" s="107">
        <f t="shared" si="252"/>
        <v>7.9904813703740268E-6</v>
      </c>
      <c r="IL199" s="107">
        <f t="shared" si="252"/>
        <v>3.2110114608253724E-5</v>
      </c>
      <c r="IM199" s="107">
        <f t="shared" si="252"/>
        <v>8.613062947345792E-6</v>
      </c>
      <c r="IN199" s="107">
        <f t="shared" si="252"/>
        <v>1.9207874260675431E-6</v>
      </c>
      <c r="IO199" s="107">
        <f t="shared" si="252"/>
        <v>2.1662847304054294E-7</v>
      </c>
      <c r="IP199" s="107">
        <f t="shared" si="252"/>
        <v>9.6700959545279882E-9</v>
      </c>
      <c r="IQ199" s="107">
        <f t="shared" si="252"/>
        <v>3.477351665843204E-9</v>
      </c>
      <c r="IR199" s="107">
        <f t="shared" si="252"/>
        <v>2.3084361288939097E-8</v>
      </c>
      <c r="IS199" s="107">
        <f t="shared" si="252"/>
        <v>2.1871234211548745E-8</v>
      </c>
      <c r="IT199" s="107">
        <f t="shared" si="252"/>
        <v>2.5061988908014925E-7</v>
      </c>
      <c r="IU199" s="107">
        <f t="shared" si="252"/>
        <v>4.541475465639021E-6</v>
      </c>
      <c r="IV199" s="107">
        <f t="shared" si="252"/>
        <v>1.9135668649221635E-4</v>
      </c>
      <c r="IW199" s="107">
        <f t="shared" si="252"/>
        <v>2.3032459718697051E-4</v>
      </c>
      <c r="IY199" s="107">
        <f t="shared" si="253"/>
        <v>4.3840415258831131E-2</v>
      </c>
      <c r="IZ199" s="107">
        <f t="shared" si="253"/>
        <v>5.2907356664155954E-4</v>
      </c>
      <c r="JA199" s="107">
        <f t="shared" si="253"/>
        <v>7.9904813703740268E-6</v>
      </c>
      <c r="JB199" s="107">
        <f t="shared" si="253"/>
        <v>3.2110114608253724E-5</v>
      </c>
      <c r="JC199" s="107">
        <f t="shared" si="253"/>
        <v>8.613062947345792E-6</v>
      </c>
      <c r="JD199" s="107">
        <f t="shared" si="253"/>
        <v>1.9207874260675431E-6</v>
      </c>
      <c r="JE199" s="107">
        <f t="shared" si="253"/>
        <v>2.1662847304054294E-7</v>
      </c>
      <c r="JF199" s="107">
        <f t="shared" si="253"/>
        <v>9.6700959545279882E-9</v>
      </c>
      <c r="JG199" s="107">
        <f t="shared" si="253"/>
        <v>3.477351665843204E-9</v>
      </c>
      <c r="JH199" s="107">
        <f t="shared" si="253"/>
        <v>2.3084361288939097E-8</v>
      </c>
      <c r="JI199" s="107">
        <f t="shared" si="253"/>
        <v>2.1871234211548745E-8</v>
      </c>
      <c r="JJ199" s="107">
        <f t="shared" si="253"/>
        <v>2.5061988908014925E-7</v>
      </c>
      <c r="JK199" s="107">
        <f t="shared" si="253"/>
        <v>4.541475465639021E-6</v>
      </c>
      <c r="JL199" s="107">
        <f t="shared" si="253"/>
        <v>1.9135668649221635E-4</v>
      </c>
      <c r="JM199" s="107">
        <f t="shared" si="253"/>
        <v>2.3032459718697051E-4</v>
      </c>
    </row>
    <row r="200" spans="2:273" x14ac:dyDescent="0.25">
      <c r="B200" s="2">
        <v>172</v>
      </c>
      <c r="C200" s="37">
        <v>46.536999999999999</v>
      </c>
      <c r="D200" s="37">
        <v>49.119</v>
      </c>
      <c r="E200" s="37">
        <v>50.094000000000001</v>
      </c>
      <c r="F200" s="37">
        <v>51.594000000000001</v>
      </c>
      <c r="G200" s="37">
        <v>53.625</v>
      </c>
      <c r="H200" s="37">
        <v>53.390999999999998</v>
      </c>
      <c r="I200" s="37">
        <v>54.421999999999997</v>
      </c>
      <c r="J200" s="37">
        <v>52.938000000000002</v>
      </c>
      <c r="K200" s="37">
        <v>51.671999999999997</v>
      </c>
      <c r="L200" s="37">
        <v>49.969000000000001</v>
      </c>
      <c r="M200" s="37">
        <v>47.640999999999998</v>
      </c>
      <c r="N200" s="37">
        <v>50.344000000000001</v>
      </c>
      <c r="O200" s="37">
        <v>49.546999999999997</v>
      </c>
      <c r="P200" s="37">
        <v>51.953000000000003</v>
      </c>
      <c r="Q200" s="37">
        <v>52.280999999999999</v>
      </c>
      <c r="S200" s="4">
        <f t="shared" si="185"/>
        <v>48.02404444386908</v>
      </c>
      <c r="T200" s="4">
        <f t="shared" si="186"/>
        <v>49.405945718725732</v>
      </c>
      <c r="U200" s="4">
        <f t="shared" si="187"/>
        <v>51.018584109146097</v>
      </c>
      <c r="V200" s="4">
        <f t="shared" si="188"/>
        <v>51.842818156797193</v>
      </c>
      <c r="W200" s="4">
        <f t="shared" si="189"/>
        <v>53.705458910275823</v>
      </c>
      <c r="X200" s="4">
        <f t="shared" si="190"/>
        <v>53.618231861842446</v>
      </c>
      <c r="Y200" s="4">
        <f t="shared" si="191"/>
        <v>54.533533272884817</v>
      </c>
      <c r="Z200" s="4">
        <f t="shared" si="192"/>
        <v>53.359949605695405</v>
      </c>
      <c r="AA200" s="4">
        <f t="shared" si="193"/>
        <v>51.642047287192227</v>
      </c>
      <c r="AB200" s="4">
        <f t="shared" si="194"/>
        <v>50.120983258977333</v>
      </c>
      <c r="AC200" s="4">
        <f t="shared" si="195"/>
        <v>48.620210920016085</v>
      </c>
      <c r="AD200" s="4">
        <f t="shared" si="196"/>
        <v>49.251262759237747</v>
      </c>
      <c r="AE200" s="4">
        <f t="shared" si="197"/>
        <v>50.251358587359285</v>
      </c>
      <c r="AF200" s="4">
        <f t="shared" si="198"/>
        <v>51.929106932506109</v>
      </c>
      <c r="AG200" s="4">
        <f t="shared" si="198"/>
        <v>53.974275644553238</v>
      </c>
      <c r="AI200" s="4">
        <f t="shared" si="199"/>
        <v>-1.4870444438690811</v>
      </c>
      <c r="AJ200" s="4">
        <f t="shared" si="200"/>
        <v>-0.28694571872573249</v>
      </c>
      <c r="AK200" s="4">
        <f t="shared" si="201"/>
        <v>-0.92458410914609601</v>
      </c>
      <c r="AL200" s="4">
        <f t="shared" si="202"/>
        <v>-0.2488181567971921</v>
      </c>
      <c r="AM200" s="4">
        <f t="shared" si="203"/>
        <v>-8.0458910275822859E-2</v>
      </c>
      <c r="AN200" s="4">
        <f t="shared" si="204"/>
        <v>-0.22723186184244781</v>
      </c>
      <c r="AO200" s="4">
        <f t="shared" si="205"/>
        <v>-0.11153327288482018</v>
      </c>
      <c r="AP200" s="4">
        <f t="shared" si="206"/>
        <v>-0.42194960569540285</v>
      </c>
      <c r="AQ200" s="4">
        <f t="shared" si="207"/>
        <v>2.9952712807769899E-2</v>
      </c>
      <c r="AR200" s="4">
        <f t="shared" si="208"/>
        <v>-0.15198325897733156</v>
      </c>
      <c r="AS200" s="4">
        <f t="shared" si="209"/>
        <v>-0.97921092001608656</v>
      </c>
      <c r="AT200" s="4">
        <f t="shared" si="210"/>
        <v>1.0927372407622542</v>
      </c>
      <c r="AU200" s="4">
        <f t="shared" si="211"/>
        <v>-0.70435858735928747</v>
      </c>
      <c r="AV200" s="4">
        <f t="shared" si="243"/>
        <v>2.3893067493894193E-2</v>
      </c>
      <c r="AW200" s="4">
        <f t="shared" si="243"/>
        <v>-1.6932756445532391</v>
      </c>
      <c r="AY200" s="2">
        <f t="shared" si="245"/>
        <v>48.024043636621997</v>
      </c>
      <c r="AZ200" s="2">
        <f t="shared" si="245"/>
        <v>49.405915824083394</v>
      </c>
      <c r="BA200" s="2">
        <f t="shared" si="245"/>
        <v>51.018583999817011</v>
      </c>
      <c r="BB200" s="2">
        <f t="shared" si="245"/>
        <v>51.842816935741396</v>
      </c>
      <c r="BC200" s="2">
        <f t="shared" si="245"/>
        <v>53.705458658801049</v>
      </c>
      <c r="BD200" s="2">
        <f t="shared" si="245"/>
        <v>53.618231835751573</v>
      </c>
      <c r="BE200" s="2">
        <f t="shared" si="245"/>
        <v>54.533533271605123</v>
      </c>
      <c r="BF200" s="2">
        <f t="shared" si="245"/>
        <v>53.359949605679773</v>
      </c>
      <c r="BG200" s="2">
        <f t="shared" si="245"/>
        <v>51.642047287188475</v>
      </c>
      <c r="BH200" s="2">
        <f t="shared" si="245"/>
        <v>50.120983258906996</v>
      </c>
      <c r="BI200" s="2">
        <f t="shared" si="245"/>
        <v>48.620210919940341</v>
      </c>
      <c r="BJ200" s="2">
        <f t="shared" si="245"/>
        <v>49.251262756326973</v>
      </c>
      <c r="BK200" s="2">
        <f t="shared" si="245"/>
        <v>50.251358369995771</v>
      </c>
      <c r="BL200" s="2">
        <f t="shared" si="245"/>
        <v>51.929037695083267</v>
      </c>
      <c r="BM200" s="2">
        <f t="shared" si="245"/>
        <v>53.973947046686085</v>
      </c>
      <c r="BO200" s="2" t="str">
        <f t="shared" si="246"/>
        <v/>
      </c>
      <c r="BP200" s="2" t="str">
        <f t="shared" si="246"/>
        <v/>
      </c>
      <c r="BQ200" s="2" t="str">
        <f t="shared" si="246"/>
        <v/>
      </c>
      <c r="BR200" s="2" t="str">
        <f t="shared" si="246"/>
        <v/>
      </c>
      <c r="BS200" s="2" t="str">
        <f t="shared" si="246"/>
        <v/>
      </c>
      <c r="BT200" s="2" t="str">
        <f t="shared" si="246"/>
        <v/>
      </c>
      <c r="BU200" s="2" t="str">
        <f t="shared" si="246"/>
        <v/>
      </c>
      <c r="BV200" s="2" t="str">
        <f t="shared" si="246"/>
        <v/>
      </c>
      <c r="BW200" s="2" t="str">
        <f t="shared" si="246"/>
        <v/>
      </c>
      <c r="BX200" s="2" t="str">
        <f t="shared" si="246"/>
        <v/>
      </c>
      <c r="BY200" s="2" t="str">
        <f t="shared" si="246"/>
        <v/>
      </c>
      <c r="BZ200" s="2" t="str">
        <f t="shared" si="246"/>
        <v/>
      </c>
      <c r="CA200" s="2" t="str">
        <f t="shared" si="246"/>
        <v/>
      </c>
      <c r="CB200" s="2" t="str">
        <f t="shared" si="246"/>
        <v/>
      </c>
      <c r="CC200" s="2" t="str">
        <f t="shared" si="246"/>
        <v/>
      </c>
      <c r="CE200" s="2" t="str">
        <f t="shared" si="247"/>
        <v/>
      </c>
      <c r="CF200" s="2" t="str">
        <f t="shared" si="247"/>
        <v/>
      </c>
      <c r="CG200" s="2" t="str">
        <f t="shared" si="247"/>
        <v/>
      </c>
      <c r="CH200" s="2" t="str">
        <f t="shared" si="247"/>
        <v/>
      </c>
      <c r="CI200" s="2" t="str">
        <f t="shared" si="247"/>
        <v/>
      </c>
      <c r="CJ200" s="2" t="str">
        <f t="shared" si="247"/>
        <v/>
      </c>
      <c r="CK200" s="2" t="str">
        <f t="shared" si="247"/>
        <v/>
      </c>
      <c r="CL200" s="2" t="str">
        <f t="shared" si="247"/>
        <v/>
      </c>
      <c r="CM200" s="2" t="str">
        <f t="shared" si="247"/>
        <v/>
      </c>
      <c r="CN200" s="2" t="str">
        <f t="shared" si="247"/>
        <v/>
      </c>
      <c r="CO200" s="2" t="str">
        <f t="shared" si="247"/>
        <v/>
      </c>
      <c r="CP200" s="2" t="str">
        <f t="shared" si="247"/>
        <v/>
      </c>
      <c r="CQ200" s="2" t="str">
        <f t="shared" si="247"/>
        <v/>
      </c>
      <c r="CR200" s="2" t="str">
        <f t="shared" si="247"/>
        <v/>
      </c>
      <c r="CS200" s="2" t="str">
        <f t="shared" si="247"/>
        <v/>
      </c>
      <c r="CU200" s="2" t="str">
        <f t="shared" si="248"/>
        <v/>
      </c>
      <c r="CV200" s="2">
        <f t="shared" si="248"/>
        <v>49.119</v>
      </c>
      <c r="CW200" s="2">
        <f t="shared" si="248"/>
        <v>50.094000000000001</v>
      </c>
      <c r="CX200" s="2">
        <f t="shared" si="248"/>
        <v>51.594000000000001</v>
      </c>
      <c r="CY200" s="2">
        <f t="shared" si="248"/>
        <v>53.625</v>
      </c>
      <c r="CZ200" s="2">
        <f t="shared" si="248"/>
        <v>53.390999999999998</v>
      </c>
      <c r="DA200" s="2">
        <f t="shared" si="248"/>
        <v>54.421999999999997</v>
      </c>
      <c r="DB200" s="2">
        <f t="shared" si="248"/>
        <v>52.938000000000002</v>
      </c>
      <c r="DC200" s="2">
        <f t="shared" si="248"/>
        <v>51.671999999999997</v>
      </c>
      <c r="DD200" s="2">
        <f t="shared" si="248"/>
        <v>49.969000000000001</v>
      </c>
      <c r="DE200" s="2">
        <f t="shared" si="248"/>
        <v>47.640999999999998</v>
      </c>
      <c r="DF200" s="2">
        <f t="shared" si="248"/>
        <v>50.344000000000001</v>
      </c>
      <c r="DG200" s="2">
        <f t="shared" si="248"/>
        <v>49.546999999999997</v>
      </c>
      <c r="DH200" s="2">
        <f t="shared" si="248"/>
        <v>51.953000000000003</v>
      </c>
      <c r="DI200" s="2">
        <f t="shared" si="248"/>
        <v>52.280999999999999</v>
      </c>
      <c r="DK200" s="2">
        <f t="shared" si="254"/>
        <v>112.86838397212546</v>
      </c>
      <c r="DL200" s="2">
        <f t="shared" si="254"/>
        <v>109.25064284363776</v>
      </c>
      <c r="DM200" s="2">
        <f t="shared" si="254"/>
        <v>111.53506666666669</v>
      </c>
      <c r="DN200" s="2">
        <f t="shared" si="254"/>
        <v>113.4092327091513</v>
      </c>
      <c r="DO200" s="2">
        <f t="shared" si="254"/>
        <v>105.81368347931136</v>
      </c>
      <c r="DP200" s="2">
        <f t="shared" si="254"/>
        <v>113.65297976933257</v>
      </c>
      <c r="DQ200" s="2">
        <f t="shared" si="254"/>
        <v>110.13720470383277</v>
      </c>
      <c r="DR200" s="2">
        <f t="shared" si="254"/>
        <v>112.08704568480303</v>
      </c>
      <c r="DS200" s="2">
        <f t="shared" si="254"/>
        <v>103.61375010128839</v>
      </c>
      <c r="DT200" s="2">
        <f t="shared" si="254"/>
        <v>106.11326341463419</v>
      </c>
      <c r="DU200" s="2">
        <f t="shared" si="254"/>
        <v>109.0584515301299</v>
      </c>
      <c r="DV200" s="2">
        <f t="shared" si="254"/>
        <v>110.81560975609757</v>
      </c>
      <c r="DW200" s="2">
        <f t="shared" si="254"/>
        <v>108.05905013591058</v>
      </c>
      <c r="DX200" s="2">
        <f t="shared" si="254"/>
        <v>100.93710857746903</v>
      </c>
      <c r="DY200" s="2">
        <f t="shared" si="254"/>
        <v>104.01613480687168</v>
      </c>
      <c r="EA200" s="2">
        <f t="shared" si="242"/>
        <v>49.382627457153816</v>
      </c>
      <c r="EB200" s="2">
        <f t="shared" si="242"/>
        <v>48.734334607924623</v>
      </c>
      <c r="EC200" s="2">
        <f t="shared" si="242"/>
        <v>50.576438395943768</v>
      </c>
      <c r="ED200" s="2">
        <f t="shared" si="242"/>
        <v>51.209488780965295</v>
      </c>
      <c r="EE200" s="2">
        <f t="shared" si="242"/>
        <v>53.096999238992296</v>
      </c>
      <c r="EF200" s="2">
        <f t="shared" si="241"/>
        <v>54.331685646719535</v>
      </c>
      <c r="EG200" s="2">
        <f t="shared" si="241"/>
        <v>54.488987391866857</v>
      </c>
      <c r="EH200" s="2">
        <f t="shared" si="241"/>
        <v>50.775229046705071</v>
      </c>
      <c r="EI200" s="2">
        <f t="shared" si="241"/>
        <v>51.125998630102259</v>
      </c>
      <c r="EJ200" s="2">
        <f t="shared" si="241"/>
        <v>47.308974642961246</v>
      </c>
      <c r="EK200" s="2">
        <f t="shared" si="213"/>
        <v>45.769747811968855</v>
      </c>
      <c r="EL200" s="2">
        <f t="shared" si="182"/>
        <v>48.05412624657535</v>
      </c>
      <c r="EM200" s="2">
        <f t="shared" si="182"/>
        <v>49.178306885830665</v>
      </c>
      <c r="EN200" s="2">
        <f t="shared" si="182"/>
        <v>51.69790993148105</v>
      </c>
      <c r="EO200" s="2">
        <f t="shared" si="182"/>
        <v>58.325529342951853</v>
      </c>
      <c r="EQ200" s="2">
        <f t="shared" si="255"/>
        <v>47.859844364743594</v>
      </c>
      <c r="ER200" s="2">
        <f t="shared" si="255"/>
        <v>49.429784394862182</v>
      </c>
      <c r="ES200" s="2">
        <f t="shared" si="255"/>
        <v>51.02689610707732</v>
      </c>
      <c r="ET200" s="2">
        <f t="shared" si="255"/>
        <v>51.858282423963843</v>
      </c>
      <c r="EU200" s="2">
        <f t="shared" si="255"/>
        <v>53.717931408070072</v>
      </c>
      <c r="EV200" s="2">
        <f t="shared" si="255"/>
        <v>53.604868206422765</v>
      </c>
      <c r="EW200" s="2">
        <f t="shared" si="255"/>
        <v>54.534167727056087</v>
      </c>
      <c r="EX200" s="2">
        <f t="shared" si="255"/>
        <v>53.386733659566289</v>
      </c>
      <c r="EY200" s="2">
        <f t="shared" si="255"/>
        <v>51.646368114040392</v>
      </c>
      <c r="EZ200" s="2">
        <f t="shared" si="255"/>
        <v>50.152311663124124</v>
      </c>
      <c r="FA200" s="2">
        <f t="shared" si="255"/>
        <v>48.649679825517893</v>
      </c>
      <c r="FB200" s="2">
        <f t="shared" si="255"/>
        <v>49.267218190305158</v>
      </c>
      <c r="FC200" s="2">
        <f t="shared" si="255"/>
        <v>50.271683149183737</v>
      </c>
      <c r="FD200" s="2">
        <f t="shared" si="255"/>
        <v>51.936695304478036</v>
      </c>
      <c r="FE200" s="2">
        <f t="shared" si="255"/>
        <v>53.771983024510234</v>
      </c>
      <c r="FG200" s="2">
        <f t="shared" si="256"/>
        <v>0.99999999998182676</v>
      </c>
      <c r="FH200" s="2">
        <f t="shared" si="256"/>
        <v>0.99999999998244726</v>
      </c>
      <c r="FI200" s="2">
        <f t="shared" si="256"/>
        <v>0.99999999998116218</v>
      </c>
      <c r="FJ200" s="2">
        <f t="shared" si="256"/>
        <v>0.99999999998233879</v>
      </c>
      <c r="FK200" s="2">
        <f t="shared" si="256"/>
        <v>0.9999999999838256</v>
      </c>
      <c r="FL200" s="2">
        <f t="shared" si="256"/>
        <v>0.99999999998354105</v>
      </c>
      <c r="FM200" s="2">
        <f t="shared" si="256"/>
        <v>0.99999999998451972</v>
      </c>
      <c r="FN200" s="2">
        <f t="shared" si="256"/>
        <v>0.99999999998617917</v>
      </c>
      <c r="FO200" s="2">
        <f t="shared" si="256"/>
        <v>0.99999999998619427</v>
      </c>
      <c r="FP200" s="2">
        <f t="shared" si="256"/>
        <v>0.99999999998303213</v>
      </c>
      <c r="FQ200" s="2">
        <f t="shared" si="256"/>
        <v>0.99999999998576339</v>
      </c>
      <c r="FR200" s="2">
        <f t="shared" si="256"/>
        <v>0.9999999999864071</v>
      </c>
      <c r="FS200" s="2">
        <f t="shared" si="256"/>
        <v>0.99999999998501043</v>
      </c>
      <c r="FT200" s="2">
        <f t="shared" si="256"/>
        <v>0.99999999998132605</v>
      </c>
      <c r="FU200" s="2">
        <f t="shared" si="256"/>
        <v>0.99999999998503697</v>
      </c>
      <c r="FW200" s="2">
        <f t="shared" si="249"/>
        <v>0.89217159584772299</v>
      </c>
      <c r="FX200" s="2">
        <f t="shared" si="249"/>
        <v>0.96567894290956546</v>
      </c>
      <c r="FY200" s="2">
        <f t="shared" si="249"/>
        <v>0.98154741676477963</v>
      </c>
      <c r="FZ200" s="2">
        <f t="shared" si="249"/>
        <v>0.97616269905252628</v>
      </c>
      <c r="GA200" s="2">
        <f t="shared" si="249"/>
        <v>0.97991286207604567</v>
      </c>
      <c r="GB200" s="2">
        <f t="shared" si="249"/>
        <v>0.98161350070661169</v>
      </c>
      <c r="GC200" s="2">
        <f t="shared" si="249"/>
        <v>0.98595724644896543</v>
      </c>
      <c r="GD200" s="2">
        <f t="shared" si="249"/>
        <v>0.98974382254505977</v>
      </c>
      <c r="GE200" s="2">
        <f t="shared" si="249"/>
        <v>0.99169661613542948</v>
      </c>
      <c r="GF200" s="2">
        <f t="shared" si="249"/>
        <v>0.98898181784545602</v>
      </c>
      <c r="GG200" s="2">
        <f t="shared" si="249"/>
        <v>0.98976749925348073</v>
      </c>
      <c r="GH200" s="2">
        <f t="shared" si="249"/>
        <v>0.98684729965130646</v>
      </c>
      <c r="GI200" s="2">
        <f t="shared" si="249"/>
        <v>0.98141099203284665</v>
      </c>
      <c r="GJ200" s="2">
        <f t="shared" si="249"/>
        <v>0.96793099083854262</v>
      </c>
      <c r="GK200" s="2">
        <f t="shared" si="249"/>
        <v>0.95564687226871148</v>
      </c>
      <c r="GM200" s="107">
        <f t="shared" si="250"/>
        <v>0</v>
      </c>
      <c r="GN200" s="107">
        <f t="shared" si="250"/>
        <v>0</v>
      </c>
      <c r="GO200" s="107">
        <f t="shared" si="250"/>
        <v>0</v>
      </c>
      <c r="GP200" s="107">
        <f t="shared" si="250"/>
        <v>0</v>
      </c>
      <c r="GQ200" s="107">
        <f t="shared" si="250"/>
        <v>0</v>
      </c>
      <c r="GR200" s="107">
        <f t="shared" si="250"/>
        <v>0</v>
      </c>
      <c r="GS200" s="107">
        <f t="shared" si="250"/>
        <v>0</v>
      </c>
      <c r="GT200" s="107">
        <f t="shared" si="250"/>
        <v>0</v>
      </c>
      <c r="GU200" s="107">
        <f t="shared" si="250"/>
        <v>0</v>
      </c>
      <c r="GV200" s="107">
        <f t="shared" si="250"/>
        <v>0</v>
      </c>
      <c r="GW200" s="107">
        <f t="shared" si="250"/>
        <v>0</v>
      </c>
      <c r="GX200" s="107">
        <f t="shared" si="250"/>
        <v>0</v>
      </c>
      <c r="GY200" s="107">
        <f t="shared" si="250"/>
        <v>0</v>
      </c>
      <c r="GZ200" s="107">
        <f t="shared" si="250"/>
        <v>0</v>
      </c>
      <c r="HA200" s="107">
        <f t="shared" si="250"/>
        <v>0</v>
      </c>
      <c r="HC200" s="107">
        <f t="shared" si="184"/>
        <v>2.2362602981588983E-174</v>
      </c>
      <c r="HD200" s="107">
        <f t="shared" si="184"/>
        <v>8.8714965445907444E-201</v>
      </c>
      <c r="HE200" s="107">
        <f t="shared" si="184"/>
        <v>8.2582392863944415E-229</v>
      </c>
      <c r="HF200" s="107">
        <f t="shared" si="184"/>
        <v>4.3329649774865779E-231</v>
      </c>
      <c r="HG200" s="107">
        <f t="shared" si="184"/>
        <v>6.9868044566366994E-241</v>
      </c>
      <c r="HH200" s="107">
        <f t="shared" si="184"/>
        <v>1.4019341654314735E-263</v>
      </c>
      <c r="HI200" s="107">
        <f t="shared" si="244"/>
        <v>5.5857357818310458E-275</v>
      </c>
      <c r="HJ200" s="107">
        <f t="shared" si="244"/>
        <v>2.249214811943975E-294</v>
      </c>
      <c r="HK200" s="107">
        <f t="shared" si="244"/>
        <v>6.8092994134840422E-286</v>
      </c>
      <c r="HL200" s="107">
        <f t="shared" si="244"/>
        <v>4.9845004698205754E-284</v>
      </c>
      <c r="HM200" s="107">
        <f t="shared" si="244"/>
        <v>1.0496416977452354E-278</v>
      </c>
      <c r="HN200" s="107">
        <f t="shared" si="244"/>
        <v>2.6858477338187378E-265</v>
      </c>
      <c r="HO200" s="107">
        <f t="shared" si="227"/>
        <v>2.7783821097693758E-246</v>
      </c>
      <c r="HP200" s="107">
        <f t="shared" si="227"/>
        <v>4.8314166997140669E-218</v>
      </c>
      <c r="HQ200" s="107">
        <f t="shared" si="227"/>
        <v>0</v>
      </c>
      <c r="HS200" s="107">
        <f t="shared" si="251"/>
        <v>3.8926919233207897E-29</v>
      </c>
      <c r="HT200" s="107">
        <f t="shared" si="251"/>
        <v>5.4445892390716302E-37</v>
      </c>
      <c r="HU200" s="107">
        <f t="shared" si="251"/>
        <v>4.8157273814629656E-44</v>
      </c>
      <c r="HV200" s="107">
        <f t="shared" si="251"/>
        <v>9.0989051318041571E-44</v>
      </c>
      <c r="HW200" s="107">
        <f t="shared" si="251"/>
        <v>6.2026983620101381E-46</v>
      </c>
      <c r="HX200" s="107">
        <f t="shared" si="251"/>
        <v>8.9267497202054917E-51</v>
      </c>
      <c r="HY200" s="107">
        <f t="shared" si="251"/>
        <v>1.9141906474484648E-54</v>
      </c>
      <c r="HZ200" s="107">
        <f t="shared" si="251"/>
        <v>4.9177358631115862E-60</v>
      </c>
      <c r="IA200" s="107">
        <f t="shared" si="251"/>
        <v>1.0782165554773952E-59</v>
      </c>
      <c r="IB200" s="107">
        <f t="shared" si="251"/>
        <v>8.3883668163903937E-58</v>
      </c>
      <c r="IC200" s="107">
        <f t="shared" si="251"/>
        <v>8.4956976474353539E-57</v>
      </c>
      <c r="ID200" s="107">
        <f t="shared" si="251"/>
        <v>1.5436726039061962E-52</v>
      </c>
      <c r="IE200" s="107">
        <f t="shared" si="251"/>
        <v>4.275163214758306E-47</v>
      </c>
      <c r="IF200" s="107">
        <f t="shared" si="251"/>
        <v>4.7907298320705295E-40</v>
      </c>
      <c r="IG200" s="107">
        <f t="shared" si="251"/>
        <v>5.0027240772350825E-56</v>
      </c>
      <c r="II200" s="107">
        <f t="shared" si="252"/>
        <v>2.5027782690715032E-2</v>
      </c>
      <c r="IJ200" s="107">
        <f t="shared" si="252"/>
        <v>1.9881741856326858E-4</v>
      </c>
      <c r="IK200" s="107">
        <f t="shared" si="252"/>
        <v>2.1393741840640189E-6</v>
      </c>
      <c r="IL200" s="107">
        <f t="shared" si="252"/>
        <v>9.3209238317737321E-6</v>
      </c>
      <c r="IM200" s="107">
        <f t="shared" si="252"/>
        <v>2.2543415579475055E-6</v>
      </c>
      <c r="IN200" s="107">
        <f t="shared" si="252"/>
        <v>4.32656691923802E-7</v>
      </c>
      <c r="IO200" s="107">
        <f t="shared" si="252"/>
        <v>4.2228291237816229E-8</v>
      </c>
      <c r="IP200" s="107">
        <f t="shared" si="252"/>
        <v>1.5335977235138584E-9</v>
      </c>
      <c r="IQ200" s="107">
        <f t="shared" si="252"/>
        <v>5.432139476758378E-10</v>
      </c>
      <c r="IR200" s="107">
        <f t="shared" si="252"/>
        <v>3.8944135235922923E-9</v>
      </c>
      <c r="IS200" s="107">
        <f t="shared" si="252"/>
        <v>3.7857429946569558E-9</v>
      </c>
      <c r="IT200" s="107">
        <f t="shared" si="252"/>
        <v>5.1031600667991002E-8</v>
      </c>
      <c r="IU200" s="107">
        <f t="shared" si="252"/>
        <v>1.1315872022012248E-6</v>
      </c>
      <c r="IV200" s="107">
        <f t="shared" si="252"/>
        <v>6.3537555136418048E-5</v>
      </c>
      <c r="IW200" s="107">
        <f t="shared" si="252"/>
        <v>6.9201952512676959E-5</v>
      </c>
      <c r="IY200" s="107">
        <f t="shared" si="253"/>
        <v>2.5027782690715032E-2</v>
      </c>
      <c r="IZ200" s="107">
        <f t="shared" si="253"/>
        <v>1.9881741856326858E-4</v>
      </c>
      <c r="JA200" s="107">
        <f t="shared" si="253"/>
        <v>2.1393741840640189E-6</v>
      </c>
      <c r="JB200" s="107">
        <f t="shared" si="253"/>
        <v>9.3209238317737321E-6</v>
      </c>
      <c r="JC200" s="107">
        <f t="shared" si="253"/>
        <v>2.2543415579475055E-6</v>
      </c>
      <c r="JD200" s="107">
        <f t="shared" si="253"/>
        <v>4.32656691923802E-7</v>
      </c>
      <c r="JE200" s="107">
        <f t="shared" si="253"/>
        <v>4.2228291237816229E-8</v>
      </c>
      <c r="JF200" s="107">
        <f t="shared" si="253"/>
        <v>1.5335977235138584E-9</v>
      </c>
      <c r="JG200" s="107">
        <f t="shared" si="253"/>
        <v>5.432139476758378E-10</v>
      </c>
      <c r="JH200" s="107">
        <f t="shared" si="253"/>
        <v>3.8944135235922923E-9</v>
      </c>
      <c r="JI200" s="107">
        <f t="shared" si="253"/>
        <v>3.7857429946569558E-9</v>
      </c>
      <c r="JJ200" s="107">
        <f t="shared" si="253"/>
        <v>5.1031600667991002E-8</v>
      </c>
      <c r="JK200" s="107">
        <f t="shared" si="253"/>
        <v>1.1315872022012248E-6</v>
      </c>
      <c r="JL200" s="107">
        <f t="shared" si="253"/>
        <v>6.3537555136418048E-5</v>
      </c>
      <c r="JM200" s="107">
        <f t="shared" si="253"/>
        <v>6.9201952512676959E-5</v>
      </c>
    </row>
    <row r="201" spans="2:273" x14ac:dyDescent="0.25">
      <c r="B201" s="2">
        <v>173</v>
      </c>
      <c r="C201" s="37">
        <v>47.776000000000003</v>
      </c>
      <c r="D201" s="37">
        <v>48.97</v>
      </c>
      <c r="E201" s="37">
        <v>48.844000000000001</v>
      </c>
      <c r="F201" s="37">
        <v>51.453000000000003</v>
      </c>
      <c r="G201" s="37">
        <v>54.25</v>
      </c>
      <c r="H201" s="37">
        <v>52.859000000000002</v>
      </c>
      <c r="I201" s="37">
        <v>54.375</v>
      </c>
      <c r="J201" s="37">
        <v>53.688000000000002</v>
      </c>
      <c r="K201" s="37">
        <v>51.905999999999999</v>
      </c>
      <c r="L201" s="37">
        <v>49.890999999999998</v>
      </c>
      <c r="M201" s="37">
        <v>48.311999999999998</v>
      </c>
      <c r="N201" s="37">
        <v>48.688000000000002</v>
      </c>
      <c r="O201" s="37">
        <v>49.938000000000002</v>
      </c>
      <c r="P201" s="37">
        <v>51.546999999999997</v>
      </c>
      <c r="Q201" s="37">
        <v>53.515999999999998</v>
      </c>
      <c r="S201" s="4">
        <f t="shared" si="185"/>
        <v>47.880151317393008</v>
      </c>
      <c r="T201" s="4">
        <f t="shared" si="186"/>
        <v>49.290819910283581</v>
      </c>
      <c r="U201" s="4">
        <f t="shared" si="187"/>
        <v>50.928129889380905</v>
      </c>
      <c r="V201" s="4">
        <f t="shared" si="188"/>
        <v>51.76458773227322</v>
      </c>
      <c r="W201" s="4">
        <f t="shared" si="189"/>
        <v>53.628209947855559</v>
      </c>
      <c r="X201" s="4">
        <f t="shared" si="190"/>
        <v>53.523262683835014</v>
      </c>
      <c r="Y201" s="4">
        <f t="shared" si="191"/>
        <v>54.438316547452409</v>
      </c>
      <c r="Z201" s="4">
        <f t="shared" si="192"/>
        <v>53.268444894675845</v>
      </c>
      <c r="AA201" s="4">
        <f t="shared" si="193"/>
        <v>51.534837033669497</v>
      </c>
      <c r="AB201" s="4">
        <f t="shared" si="194"/>
        <v>50.025730279752956</v>
      </c>
      <c r="AC201" s="4">
        <f t="shared" si="195"/>
        <v>48.51359809806646</v>
      </c>
      <c r="AD201" s="4">
        <f t="shared" si="196"/>
        <v>49.145752636914388</v>
      </c>
      <c r="AE201" s="4">
        <f t="shared" si="197"/>
        <v>50.150431816550437</v>
      </c>
      <c r="AF201" s="4">
        <f t="shared" si="198"/>
        <v>51.814200219132253</v>
      </c>
      <c r="AG201" s="4">
        <f t="shared" si="198"/>
        <v>53.794968627519047</v>
      </c>
      <c r="AI201" s="4">
        <f t="shared" si="199"/>
        <v>-0.10415131739300421</v>
      </c>
      <c r="AJ201" s="4">
        <f t="shared" si="200"/>
        <v>-0.32081991028358203</v>
      </c>
      <c r="AK201" s="4">
        <f t="shared" si="201"/>
        <v>-2.0841298893809039</v>
      </c>
      <c r="AL201" s="4">
        <f t="shared" si="202"/>
        <v>-0.31158773227321745</v>
      </c>
      <c r="AM201" s="4">
        <f t="shared" si="203"/>
        <v>0.62179005214444061</v>
      </c>
      <c r="AN201" s="4">
        <f t="shared" si="204"/>
        <v>-0.66426268383501252</v>
      </c>
      <c r="AO201" s="4">
        <f t="shared" si="205"/>
        <v>-6.3316547452409111E-2</v>
      </c>
      <c r="AP201" s="4">
        <f t="shared" si="206"/>
        <v>0.4195551053241573</v>
      </c>
      <c r="AQ201" s="4">
        <f t="shared" si="207"/>
        <v>0.37116296633050183</v>
      </c>
      <c r="AR201" s="4">
        <f t="shared" si="208"/>
        <v>-0.13473027975295793</v>
      </c>
      <c r="AS201" s="4">
        <f t="shared" si="209"/>
        <v>-0.20159809806646223</v>
      </c>
      <c r="AT201" s="4">
        <f t="shared" si="210"/>
        <v>-0.45775263691438539</v>
      </c>
      <c r="AU201" s="4">
        <f t="shared" si="211"/>
        <v>-0.21243181655043486</v>
      </c>
      <c r="AV201" s="4">
        <f t="shared" si="243"/>
        <v>-0.26720021913225622</v>
      </c>
      <c r="AW201" s="4">
        <f t="shared" si="243"/>
        <v>-0.27896862751904905</v>
      </c>
      <c r="AY201" s="2">
        <f t="shared" si="245"/>
        <v>47.880150974976758</v>
      </c>
      <c r="AZ201" s="2">
        <f t="shared" si="245"/>
        <v>49.290812746356565</v>
      </c>
      <c r="BA201" s="2">
        <f t="shared" si="245"/>
        <v>50.92812987319649</v>
      </c>
      <c r="BB201" s="2">
        <f t="shared" si="245"/>
        <v>51.764587530000938</v>
      </c>
      <c r="BC201" s="2">
        <f t="shared" si="245"/>
        <v>53.628209911915</v>
      </c>
      <c r="BD201" s="2">
        <f t="shared" si="245"/>
        <v>53.523262680836098</v>
      </c>
      <c r="BE201" s="2">
        <f t="shared" si="245"/>
        <v>54.438316547332583</v>
      </c>
      <c r="BF201" s="2">
        <f t="shared" si="245"/>
        <v>53.268444894674751</v>
      </c>
      <c r="BG201" s="2">
        <f t="shared" si="245"/>
        <v>51.534837033669241</v>
      </c>
      <c r="BH201" s="2">
        <f t="shared" si="245"/>
        <v>50.025730279747592</v>
      </c>
      <c r="BI201" s="2">
        <f t="shared" si="245"/>
        <v>48.513598098060456</v>
      </c>
      <c r="BJ201" s="2">
        <f t="shared" si="245"/>
        <v>49.145752636623463</v>
      </c>
      <c r="BK201" s="2">
        <f t="shared" si="245"/>
        <v>50.150431787592929</v>
      </c>
      <c r="BL201" s="2">
        <f t="shared" si="245"/>
        <v>51.814186356179995</v>
      </c>
      <c r="BM201" s="2">
        <f t="shared" si="245"/>
        <v>53.794905474985924</v>
      </c>
      <c r="BO201" s="2" t="str">
        <f t="shared" si="246"/>
        <v/>
      </c>
      <c r="BP201" s="2" t="str">
        <f t="shared" si="246"/>
        <v/>
      </c>
      <c r="BQ201" s="2" t="str">
        <f t="shared" si="246"/>
        <v/>
      </c>
      <c r="BR201" s="2" t="str">
        <f t="shared" si="246"/>
        <v/>
      </c>
      <c r="BS201" s="2" t="str">
        <f t="shared" si="246"/>
        <v/>
      </c>
      <c r="BT201" s="2" t="str">
        <f t="shared" si="246"/>
        <v/>
      </c>
      <c r="BU201" s="2" t="str">
        <f t="shared" si="246"/>
        <v/>
      </c>
      <c r="BV201" s="2" t="str">
        <f t="shared" si="246"/>
        <v/>
      </c>
      <c r="BW201" s="2" t="str">
        <f t="shared" si="246"/>
        <v/>
      </c>
      <c r="BX201" s="2" t="str">
        <f t="shared" si="246"/>
        <v/>
      </c>
      <c r="BY201" s="2" t="str">
        <f t="shared" si="246"/>
        <v/>
      </c>
      <c r="BZ201" s="2" t="str">
        <f t="shared" si="246"/>
        <v/>
      </c>
      <c r="CA201" s="2" t="str">
        <f t="shared" si="246"/>
        <v/>
      </c>
      <c r="CB201" s="2" t="str">
        <f t="shared" si="246"/>
        <v/>
      </c>
      <c r="CC201" s="2" t="str">
        <f t="shared" si="246"/>
        <v/>
      </c>
      <c r="CE201" s="2" t="str">
        <f t="shared" si="247"/>
        <v/>
      </c>
      <c r="CF201" s="2" t="str">
        <f t="shared" si="247"/>
        <v/>
      </c>
      <c r="CG201" s="2" t="str">
        <f t="shared" si="247"/>
        <v/>
      </c>
      <c r="CH201" s="2" t="str">
        <f t="shared" si="247"/>
        <v/>
      </c>
      <c r="CI201" s="2" t="str">
        <f t="shared" si="247"/>
        <v/>
      </c>
      <c r="CJ201" s="2" t="str">
        <f t="shared" si="247"/>
        <v/>
      </c>
      <c r="CK201" s="2" t="str">
        <f t="shared" si="247"/>
        <v/>
      </c>
      <c r="CL201" s="2" t="str">
        <f t="shared" si="247"/>
        <v/>
      </c>
      <c r="CM201" s="2" t="str">
        <f t="shared" si="247"/>
        <v/>
      </c>
      <c r="CN201" s="2" t="str">
        <f t="shared" si="247"/>
        <v/>
      </c>
      <c r="CO201" s="2" t="str">
        <f t="shared" si="247"/>
        <v/>
      </c>
      <c r="CP201" s="2" t="str">
        <f t="shared" si="247"/>
        <v/>
      </c>
      <c r="CQ201" s="2" t="str">
        <f t="shared" si="247"/>
        <v/>
      </c>
      <c r="CR201" s="2" t="str">
        <f t="shared" si="247"/>
        <v/>
      </c>
      <c r="CS201" s="2" t="str">
        <f t="shared" si="247"/>
        <v/>
      </c>
      <c r="CU201" s="2" t="str">
        <f t="shared" si="248"/>
        <v/>
      </c>
      <c r="CV201" s="2">
        <f t="shared" si="248"/>
        <v>48.97</v>
      </c>
      <c r="CW201" s="2">
        <f t="shared" si="248"/>
        <v>48.844000000000001</v>
      </c>
      <c r="CX201" s="2">
        <f t="shared" si="248"/>
        <v>51.453000000000003</v>
      </c>
      <c r="CY201" s="2">
        <f t="shared" si="248"/>
        <v>54.25</v>
      </c>
      <c r="CZ201" s="2">
        <f t="shared" si="248"/>
        <v>52.859000000000002</v>
      </c>
      <c r="DA201" s="2">
        <f t="shared" si="248"/>
        <v>54.375</v>
      </c>
      <c r="DB201" s="2">
        <f t="shared" si="248"/>
        <v>53.688000000000002</v>
      </c>
      <c r="DC201" s="2">
        <f t="shared" si="248"/>
        <v>51.905999999999999</v>
      </c>
      <c r="DD201" s="2">
        <f t="shared" si="248"/>
        <v>49.890999999999998</v>
      </c>
      <c r="DE201" s="2">
        <f t="shared" si="248"/>
        <v>48.311999999999998</v>
      </c>
      <c r="DF201" s="2">
        <f t="shared" si="248"/>
        <v>48.688000000000002</v>
      </c>
      <c r="DG201" s="2">
        <f t="shared" si="248"/>
        <v>49.938000000000002</v>
      </c>
      <c r="DH201" s="2">
        <f t="shared" si="248"/>
        <v>51.546999999999997</v>
      </c>
      <c r="DI201" s="2">
        <f t="shared" si="248"/>
        <v>53.515999999999998</v>
      </c>
      <c r="DK201" s="2">
        <f t="shared" si="254"/>
        <v>113.16167613240421</v>
      </c>
      <c r="DL201" s="2">
        <f t="shared" si="254"/>
        <v>109.51254933419769</v>
      </c>
      <c r="DM201" s="2">
        <f t="shared" si="254"/>
        <v>111.8165942917548</v>
      </c>
      <c r="DN201" s="2">
        <f t="shared" si="254"/>
        <v>113.69619389912413</v>
      </c>
      <c r="DO201" s="2">
        <f t="shared" si="254"/>
        <v>106.03581999395951</v>
      </c>
      <c r="DP201" s="2">
        <f t="shared" si="254"/>
        <v>113.92380603948897</v>
      </c>
      <c r="DQ201" s="2">
        <f t="shared" si="254"/>
        <v>110.37681010452962</v>
      </c>
      <c r="DR201" s="2">
        <f t="shared" si="254"/>
        <v>112.36146097560979</v>
      </c>
      <c r="DS201" s="2">
        <f t="shared" si="254"/>
        <v>103.82873170731708</v>
      </c>
      <c r="DT201" s="2">
        <f t="shared" si="254"/>
        <v>106.37271707317078</v>
      </c>
      <c r="DU201" s="2">
        <f t="shared" si="254"/>
        <v>109.33880603948894</v>
      </c>
      <c r="DV201" s="2">
        <f t="shared" si="254"/>
        <v>111.10854736245038</v>
      </c>
      <c r="DW201" s="2">
        <f t="shared" si="254"/>
        <v>108.31504892781635</v>
      </c>
      <c r="DX201" s="2">
        <f t="shared" si="254"/>
        <v>101.15404137722741</v>
      </c>
      <c r="DY201" s="2">
        <f t="shared" si="254"/>
        <v>104.25252784768577</v>
      </c>
      <c r="EA201" s="2">
        <f t="shared" si="242"/>
        <v>49.290790300060237</v>
      </c>
      <c r="EB201" s="2">
        <f t="shared" si="242"/>
        <v>48.603675394846206</v>
      </c>
      <c r="EC201" s="2">
        <f t="shared" si="242"/>
        <v>50.477146577552432</v>
      </c>
      <c r="ED201" s="2">
        <f t="shared" si="242"/>
        <v>51.117094270009794</v>
      </c>
      <c r="EE201" s="2">
        <f t="shared" si="242"/>
        <v>53.006806036370406</v>
      </c>
      <c r="EF201" s="2">
        <f t="shared" si="241"/>
        <v>54.249481055515503</v>
      </c>
      <c r="EG201" s="2">
        <f t="shared" si="241"/>
        <v>54.39275560009132</v>
      </c>
      <c r="EH201" s="2">
        <f t="shared" si="241"/>
        <v>50.638496321177243</v>
      </c>
      <c r="EI201" s="2">
        <f t="shared" si="241"/>
        <v>51.00914675664022</v>
      </c>
      <c r="EJ201" s="2">
        <f t="shared" si="241"/>
        <v>47.162856237248626</v>
      </c>
      <c r="EK201" s="2">
        <f t="shared" si="213"/>
        <v>45.612759100941176</v>
      </c>
      <c r="EL201" s="2">
        <f t="shared" si="182"/>
        <v>47.925861698630143</v>
      </c>
      <c r="EM201" s="2">
        <f t="shared" si="182"/>
        <v>49.055704080402982</v>
      </c>
      <c r="EN201" s="2">
        <f t="shared" si="182"/>
        <v>51.576229922445577</v>
      </c>
      <c r="EO201" s="2">
        <f t="shared" si="182"/>
        <v>58.250679820627809</v>
      </c>
      <c r="EQ201" s="2">
        <f t="shared" si="255"/>
        <v>47.744725372837074</v>
      </c>
      <c r="ER201" s="2">
        <f t="shared" si="255"/>
        <v>49.310211392956774</v>
      </c>
      <c r="ES201" s="2">
        <f t="shared" si="255"/>
        <v>50.934864387574848</v>
      </c>
      <c r="ET201" s="2">
        <f t="shared" si="255"/>
        <v>51.777146964697742</v>
      </c>
      <c r="EU201" s="2">
        <f t="shared" si="255"/>
        <v>53.638328141541876</v>
      </c>
      <c r="EV201" s="2">
        <f t="shared" si="255"/>
        <v>53.512457655451307</v>
      </c>
      <c r="EW201" s="2">
        <f t="shared" si="255"/>
        <v>54.438831997101197</v>
      </c>
      <c r="EX201" s="2">
        <f t="shared" si="255"/>
        <v>53.290092505380755</v>
      </c>
      <c r="EY201" s="2">
        <f t="shared" si="255"/>
        <v>51.538333313272148</v>
      </c>
      <c r="EZ201" s="2">
        <f t="shared" si="255"/>
        <v>50.05106545236778</v>
      </c>
      <c r="FA201" s="2">
        <f t="shared" si="255"/>
        <v>48.537419768277104</v>
      </c>
      <c r="FB201" s="2">
        <f t="shared" si="255"/>
        <v>49.15866738505207</v>
      </c>
      <c r="FC201" s="2">
        <f t="shared" si="255"/>
        <v>50.166902462179891</v>
      </c>
      <c r="FD201" s="2">
        <f t="shared" si="255"/>
        <v>51.82044872361665</v>
      </c>
      <c r="FE201" s="2">
        <f t="shared" si="255"/>
        <v>53.630638598697651</v>
      </c>
      <c r="FG201" s="2">
        <f t="shared" si="256"/>
        <v>0.99999999998556444</v>
      </c>
      <c r="FH201" s="2">
        <f t="shared" si="256"/>
        <v>0.99999999998605738</v>
      </c>
      <c r="FI201" s="2">
        <f t="shared" si="256"/>
        <v>0.99999999998503653</v>
      </c>
      <c r="FJ201" s="2">
        <f t="shared" si="256"/>
        <v>0.99999999998597111</v>
      </c>
      <c r="FK201" s="2">
        <f t="shared" si="256"/>
        <v>0.99999999998715217</v>
      </c>
      <c r="FL201" s="2">
        <f t="shared" si="256"/>
        <v>0.99999999998692624</v>
      </c>
      <c r="FM201" s="2">
        <f t="shared" si="256"/>
        <v>0.9999999999877035</v>
      </c>
      <c r="FN201" s="2">
        <f t="shared" si="256"/>
        <v>0.99999999998902178</v>
      </c>
      <c r="FO201" s="2">
        <f t="shared" si="256"/>
        <v>0.99999999998903377</v>
      </c>
      <c r="FP201" s="2">
        <f t="shared" si="256"/>
        <v>0.99999999998652189</v>
      </c>
      <c r="FQ201" s="2">
        <f t="shared" si="256"/>
        <v>0.99999999998869149</v>
      </c>
      <c r="FR201" s="2">
        <f t="shared" si="256"/>
        <v>0.99999999998920275</v>
      </c>
      <c r="FS201" s="2">
        <f t="shared" si="256"/>
        <v>0.99999999998809341</v>
      </c>
      <c r="FT201" s="2">
        <f t="shared" si="256"/>
        <v>0.99999999998516675</v>
      </c>
      <c r="FU201" s="2">
        <f t="shared" si="256"/>
        <v>0.9999999999881144</v>
      </c>
      <c r="FW201" s="2">
        <f t="shared" si="249"/>
        <v>0.91240626520071111</v>
      </c>
      <c r="FX201" s="2">
        <f t="shared" si="249"/>
        <v>0.97254400695602838</v>
      </c>
      <c r="FY201" s="2">
        <f t="shared" si="249"/>
        <v>0.98528675277923061</v>
      </c>
      <c r="FZ201" s="2">
        <f t="shared" si="249"/>
        <v>0.98097207135763032</v>
      </c>
      <c r="GA201" s="2">
        <f t="shared" si="249"/>
        <v>0.98397802669878942</v>
      </c>
      <c r="GB201" s="2">
        <f t="shared" si="249"/>
        <v>0.9853396451134675</v>
      </c>
      <c r="GC201" s="2">
        <f t="shared" si="249"/>
        <v>0.98881313447949848</v>
      </c>
      <c r="GD201" s="2">
        <f t="shared" si="249"/>
        <v>0.99183600749141965</v>
      </c>
      <c r="GE201" s="2">
        <f t="shared" si="249"/>
        <v>0.99339310468431974</v>
      </c>
      <c r="GF201" s="2">
        <f t="shared" si="249"/>
        <v>0.99122806849116163</v>
      </c>
      <c r="GG201" s="2">
        <f t="shared" si="249"/>
        <v>0.99185489407254912</v>
      </c>
      <c r="GH201" s="2">
        <f t="shared" si="249"/>
        <v>0.98952409998343427</v>
      </c>
      <c r="GI201" s="2">
        <f t="shared" si="249"/>
        <v>0.985177556444777</v>
      </c>
      <c r="GJ201" s="2">
        <f t="shared" si="249"/>
        <v>0.97435755092554166</v>
      </c>
      <c r="GK201" s="2">
        <f t="shared" si="249"/>
        <v>0.96444471643201313</v>
      </c>
      <c r="GM201" s="107">
        <f t="shared" si="250"/>
        <v>0</v>
      </c>
      <c r="GN201" s="107">
        <f t="shared" si="250"/>
        <v>0</v>
      </c>
      <c r="GO201" s="107">
        <f t="shared" si="250"/>
        <v>0</v>
      </c>
      <c r="GP201" s="107">
        <f t="shared" si="250"/>
        <v>0</v>
      </c>
      <c r="GQ201" s="107">
        <f t="shared" si="250"/>
        <v>0</v>
      </c>
      <c r="GR201" s="107">
        <f t="shared" si="250"/>
        <v>0</v>
      </c>
      <c r="GS201" s="107">
        <f t="shared" si="250"/>
        <v>0</v>
      </c>
      <c r="GT201" s="107">
        <f t="shared" si="250"/>
        <v>0</v>
      </c>
      <c r="GU201" s="107">
        <f t="shared" si="250"/>
        <v>0</v>
      </c>
      <c r="GV201" s="107">
        <f t="shared" si="250"/>
        <v>0</v>
      </c>
      <c r="GW201" s="107">
        <f t="shared" si="250"/>
        <v>0</v>
      </c>
      <c r="GX201" s="107">
        <f t="shared" si="250"/>
        <v>0</v>
      </c>
      <c r="GY201" s="107">
        <f t="shared" si="250"/>
        <v>0</v>
      </c>
      <c r="GZ201" s="107">
        <f t="shared" si="250"/>
        <v>0</v>
      </c>
      <c r="HA201" s="107">
        <f t="shared" si="250"/>
        <v>0</v>
      </c>
      <c r="HC201" s="107">
        <f t="shared" si="184"/>
        <v>1.9602251506512654E-178</v>
      </c>
      <c r="HD201" s="107">
        <f t="shared" si="184"/>
        <v>1.9962689147505277E-205</v>
      </c>
      <c r="HE201" s="107">
        <f t="shared" si="184"/>
        <v>4.0064541849683526E-234</v>
      </c>
      <c r="HF201" s="107">
        <f t="shared" si="184"/>
        <v>1.9548742276554954E-236</v>
      </c>
      <c r="HG201" s="107">
        <f t="shared" si="184"/>
        <v>1.9143792235244368E-246</v>
      </c>
      <c r="HH201" s="107">
        <f t="shared" si="184"/>
        <v>1.1685473583410531E-269</v>
      </c>
      <c r="HI201" s="107">
        <f t="shared" si="244"/>
        <v>2.7933932722399399E-281</v>
      </c>
      <c r="HJ201" s="107">
        <f t="shared" si="244"/>
        <v>4.6361732044834704E-301</v>
      </c>
      <c r="HK201" s="107">
        <f t="shared" si="244"/>
        <v>2.3248512974689277E-292</v>
      </c>
      <c r="HL201" s="107">
        <f t="shared" si="244"/>
        <v>1.5595781609075363E-290</v>
      </c>
      <c r="HM201" s="107">
        <f t="shared" si="244"/>
        <v>4.7710195173408019E-285</v>
      </c>
      <c r="HN201" s="107">
        <f t="shared" si="244"/>
        <v>2.3625235168889398E-271</v>
      </c>
      <c r="HO201" s="107">
        <f t="shared" si="227"/>
        <v>5.8910159969932715E-252</v>
      </c>
      <c r="HP201" s="107">
        <f t="shared" si="227"/>
        <v>3.8134742275387345E-223</v>
      </c>
      <c r="HQ201" s="107">
        <f t="shared" si="227"/>
        <v>0</v>
      </c>
      <c r="HS201" s="107">
        <f t="shared" si="251"/>
        <v>1.9016116999949438E-30</v>
      </c>
      <c r="HT201" s="107">
        <f t="shared" si="251"/>
        <v>1.4229809311722237E-38</v>
      </c>
      <c r="HU201" s="107">
        <f t="shared" si="251"/>
        <v>6.7430869259375067E-46</v>
      </c>
      <c r="HV201" s="107">
        <f t="shared" si="251"/>
        <v>1.2863530926664854E-45</v>
      </c>
      <c r="HW201" s="107">
        <f t="shared" si="251"/>
        <v>7.2511818308277894E-48</v>
      </c>
      <c r="HX201" s="107">
        <f t="shared" si="251"/>
        <v>6.6984589518504942E-53</v>
      </c>
      <c r="HY201" s="107">
        <f t="shared" si="251"/>
        <v>1.1167313778673834E-56</v>
      </c>
      <c r="HZ201" s="107">
        <f t="shared" si="251"/>
        <v>1.923056320099677E-62</v>
      </c>
      <c r="IA201" s="107">
        <f t="shared" si="251"/>
        <v>4.7485314942691316E-62</v>
      </c>
      <c r="IB201" s="107">
        <f t="shared" si="251"/>
        <v>3.8401497031112706E-60</v>
      </c>
      <c r="IC201" s="107">
        <f t="shared" si="251"/>
        <v>4.4368138791316279E-59</v>
      </c>
      <c r="ID201" s="107">
        <f t="shared" si="251"/>
        <v>1.1016627324951709E-54</v>
      </c>
      <c r="IE201" s="107">
        <f t="shared" si="251"/>
        <v>4.5375101950772921E-49</v>
      </c>
      <c r="IF201" s="107">
        <f t="shared" si="251"/>
        <v>8.7794911752740531E-42</v>
      </c>
      <c r="IG201" s="107">
        <f t="shared" si="251"/>
        <v>1.318038558843669E-58</v>
      </c>
      <c r="II201" s="107">
        <f t="shared" si="252"/>
        <v>1.348652296120572E-2</v>
      </c>
      <c r="IJ201" s="107">
        <f t="shared" si="252"/>
        <v>7.0077767241221958E-5</v>
      </c>
      <c r="IK201" s="107">
        <f t="shared" si="252"/>
        <v>5.3238172521678661E-7</v>
      </c>
      <c r="IL201" s="107">
        <f t="shared" si="252"/>
        <v>2.5144989692014517E-6</v>
      </c>
      <c r="IM201" s="107">
        <f t="shared" si="252"/>
        <v>5.4679350670360248E-7</v>
      </c>
      <c r="IN201" s="107">
        <f t="shared" si="252"/>
        <v>8.9680772525350071E-8</v>
      </c>
      <c r="IO201" s="107">
        <f t="shared" si="252"/>
        <v>7.5549471019183098E-9</v>
      </c>
      <c r="IP201" s="107">
        <f t="shared" si="252"/>
        <v>2.2217077439849042E-10</v>
      </c>
      <c r="IQ201" s="107">
        <f t="shared" si="252"/>
        <v>7.7765525092583471E-11</v>
      </c>
      <c r="IR201" s="107">
        <f t="shared" si="252"/>
        <v>6.0122682126581981E-10</v>
      </c>
      <c r="IS201" s="107">
        <f t="shared" si="252"/>
        <v>6.0129928309028254E-10</v>
      </c>
      <c r="IT201" s="107">
        <f t="shared" si="252"/>
        <v>9.571676320240604E-9</v>
      </c>
      <c r="IU201" s="107">
        <f t="shared" si="252"/>
        <v>2.6093240521799879E-7</v>
      </c>
      <c r="IV201" s="107">
        <f t="shared" si="252"/>
        <v>1.9653412724464444E-5</v>
      </c>
      <c r="IW201" s="107">
        <f t="shared" si="252"/>
        <v>1.9059325595577509E-5</v>
      </c>
      <c r="IY201" s="107">
        <f t="shared" si="253"/>
        <v>1.348652296120572E-2</v>
      </c>
      <c r="IZ201" s="107">
        <f t="shared" si="253"/>
        <v>7.0077767241221958E-5</v>
      </c>
      <c r="JA201" s="107">
        <f t="shared" si="253"/>
        <v>5.3238172521678661E-7</v>
      </c>
      <c r="JB201" s="107">
        <f t="shared" si="253"/>
        <v>2.5144989692014517E-6</v>
      </c>
      <c r="JC201" s="107">
        <f t="shared" si="253"/>
        <v>5.4679350670360248E-7</v>
      </c>
      <c r="JD201" s="107">
        <f t="shared" si="253"/>
        <v>8.9680772525350071E-8</v>
      </c>
      <c r="JE201" s="107">
        <f t="shared" si="253"/>
        <v>7.5549471019183098E-9</v>
      </c>
      <c r="JF201" s="107">
        <f t="shared" si="253"/>
        <v>2.2217077439849042E-10</v>
      </c>
      <c r="JG201" s="107">
        <f t="shared" si="253"/>
        <v>7.7765525092583471E-11</v>
      </c>
      <c r="JH201" s="107">
        <f t="shared" si="253"/>
        <v>6.0122682126581981E-10</v>
      </c>
      <c r="JI201" s="107">
        <f t="shared" si="253"/>
        <v>6.0129928309028254E-10</v>
      </c>
      <c r="JJ201" s="107">
        <f t="shared" si="253"/>
        <v>9.571676320240604E-9</v>
      </c>
      <c r="JK201" s="107">
        <f t="shared" si="253"/>
        <v>2.6093240521799879E-7</v>
      </c>
      <c r="JL201" s="107">
        <f t="shared" si="253"/>
        <v>1.9653412724464444E-5</v>
      </c>
      <c r="JM201" s="107">
        <f t="shared" si="253"/>
        <v>1.9059325595577509E-5</v>
      </c>
    </row>
    <row r="202" spans="2:273" x14ac:dyDescent="0.25">
      <c r="B202" s="2">
        <v>174</v>
      </c>
      <c r="C202" s="37">
        <v>46</v>
      </c>
      <c r="D202" s="37">
        <v>49.119</v>
      </c>
      <c r="E202" s="37">
        <v>50.094000000000001</v>
      </c>
      <c r="F202" s="37">
        <v>50.655999999999999</v>
      </c>
      <c r="G202" s="37">
        <v>53.125</v>
      </c>
      <c r="H202" s="37">
        <v>53.328000000000003</v>
      </c>
      <c r="I202" s="37">
        <v>54.296999999999997</v>
      </c>
      <c r="J202" s="37">
        <v>53.219000000000001</v>
      </c>
      <c r="K202" s="37">
        <v>51.219000000000001</v>
      </c>
      <c r="L202" s="37">
        <v>50.265999999999998</v>
      </c>
      <c r="M202" s="37">
        <v>47.328000000000003</v>
      </c>
      <c r="N202" s="37">
        <v>49.75</v>
      </c>
      <c r="O202" s="37">
        <v>49.984000000000002</v>
      </c>
      <c r="P202" s="37">
        <v>50.453000000000003</v>
      </c>
      <c r="Q202" s="37">
        <v>51.203000000000003</v>
      </c>
      <c r="S202" s="4">
        <f t="shared" si="185"/>
        <v>47.740802052433565</v>
      </c>
      <c r="T202" s="4">
        <f t="shared" si="186"/>
        <v>49.174900410179227</v>
      </c>
      <c r="U202" s="4">
        <f t="shared" si="187"/>
        <v>50.837381910931811</v>
      </c>
      <c r="V202" s="4">
        <f t="shared" si="188"/>
        <v>51.68582518368278</v>
      </c>
      <c r="W202" s="4">
        <f t="shared" si="189"/>
        <v>53.550525891294846</v>
      </c>
      <c r="X202" s="4">
        <f t="shared" si="190"/>
        <v>53.428775007853012</v>
      </c>
      <c r="Y202" s="4">
        <f t="shared" si="191"/>
        <v>54.343077905834392</v>
      </c>
      <c r="Z202" s="4">
        <f t="shared" si="192"/>
        <v>53.175966694844917</v>
      </c>
      <c r="AA202" s="4">
        <f t="shared" si="193"/>
        <v>51.427471204627665</v>
      </c>
      <c r="AB202" s="4">
        <f t="shared" si="194"/>
        <v>49.929345200502418</v>
      </c>
      <c r="AC202" s="4">
        <f t="shared" si="195"/>
        <v>48.405915858771486</v>
      </c>
      <c r="AD202" s="4">
        <f t="shared" si="196"/>
        <v>49.039671481500676</v>
      </c>
      <c r="AE202" s="4">
        <f t="shared" si="197"/>
        <v>50.048788172917995</v>
      </c>
      <c r="AF202" s="4">
        <f t="shared" si="198"/>
        <v>51.699092652373636</v>
      </c>
      <c r="AG202" s="4">
        <f t="shared" si="198"/>
        <v>53.622639882467709</v>
      </c>
      <c r="AI202" s="4">
        <f t="shared" si="199"/>
        <v>-1.7408020524335654</v>
      </c>
      <c r="AJ202" s="4">
        <f t="shared" si="200"/>
        <v>-5.5900410179226867E-2</v>
      </c>
      <c r="AK202" s="4">
        <f t="shared" si="201"/>
        <v>-0.74338191093180939</v>
      </c>
      <c r="AL202" s="4">
        <f t="shared" si="202"/>
        <v>-1.0298251836827816</v>
      </c>
      <c r="AM202" s="4">
        <f t="shared" si="203"/>
        <v>-0.4255258912948463</v>
      </c>
      <c r="AN202" s="4">
        <f t="shared" si="204"/>
        <v>-0.10077500785300941</v>
      </c>
      <c r="AO202" s="4">
        <f t="shared" si="205"/>
        <v>-4.6077905834394528E-2</v>
      </c>
      <c r="AP202" s="4">
        <f t="shared" si="206"/>
        <v>4.3033305155084633E-2</v>
      </c>
      <c r="AQ202" s="4">
        <f t="shared" si="207"/>
        <v>-0.20847120462766355</v>
      </c>
      <c r="AR202" s="4">
        <f t="shared" si="208"/>
        <v>0.33665479949758037</v>
      </c>
      <c r="AS202" s="4">
        <f t="shared" si="209"/>
        <v>-1.0779158587714832</v>
      </c>
      <c r="AT202" s="4">
        <f t="shared" si="210"/>
        <v>0.71032851849932399</v>
      </c>
      <c r="AU202" s="4">
        <f t="shared" si="211"/>
        <v>-6.4788172917992881E-2</v>
      </c>
      <c r="AV202" s="4">
        <f t="shared" si="243"/>
        <v>-1.2460926523736333</v>
      </c>
      <c r="AW202" s="4">
        <f t="shared" si="243"/>
        <v>-2.4196398824677061</v>
      </c>
      <c r="AY202" s="2">
        <f t="shared" si="245"/>
        <v>47.740801917671668</v>
      </c>
      <c r="AZ202" s="2">
        <f t="shared" si="245"/>
        <v>49.174898838345769</v>
      </c>
      <c r="BA202" s="2">
        <f t="shared" si="245"/>
        <v>50.837381908768656</v>
      </c>
      <c r="BB202" s="2">
        <f t="shared" si="245"/>
        <v>51.685825153427594</v>
      </c>
      <c r="BC202" s="2">
        <f t="shared" si="245"/>
        <v>53.550525886676176</v>
      </c>
      <c r="BD202" s="2">
        <f t="shared" si="245"/>
        <v>53.428775007546143</v>
      </c>
      <c r="BE202" s="2">
        <f t="shared" si="245"/>
        <v>54.343077905824437</v>
      </c>
      <c r="BF202" s="2">
        <f t="shared" si="245"/>
        <v>53.175966694844853</v>
      </c>
      <c r="BG202" s="2">
        <f t="shared" si="245"/>
        <v>51.427471204627651</v>
      </c>
      <c r="BH202" s="2">
        <f t="shared" si="245"/>
        <v>49.929345200502055</v>
      </c>
      <c r="BI202" s="2">
        <f t="shared" si="245"/>
        <v>48.405915858771067</v>
      </c>
      <c r="BJ202" s="2">
        <f t="shared" si="245"/>
        <v>49.039671481474755</v>
      </c>
      <c r="BK202" s="2">
        <f t="shared" si="245"/>
        <v>50.04878816945606</v>
      </c>
      <c r="BL202" s="2">
        <f t="shared" si="245"/>
        <v>51.699090136234346</v>
      </c>
      <c r="BM202" s="2">
        <f t="shared" si="245"/>
        <v>53.622629017536511</v>
      </c>
      <c r="BO202" s="2" t="str">
        <f t="shared" si="246"/>
        <v/>
      </c>
      <c r="BP202" s="2" t="str">
        <f t="shared" si="246"/>
        <v/>
      </c>
      <c r="BQ202" s="2" t="str">
        <f t="shared" si="246"/>
        <v/>
      </c>
      <c r="BR202" s="2" t="str">
        <f t="shared" si="246"/>
        <v/>
      </c>
      <c r="BS202" s="2" t="str">
        <f t="shared" si="246"/>
        <v/>
      </c>
      <c r="BT202" s="2" t="str">
        <f t="shared" si="246"/>
        <v/>
      </c>
      <c r="BU202" s="2" t="str">
        <f t="shared" si="246"/>
        <v/>
      </c>
      <c r="BV202" s="2" t="str">
        <f t="shared" si="246"/>
        <v/>
      </c>
      <c r="BW202" s="2" t="str">
        <f t="shared" si="246"/>
        <v/>
      </c>
      <c r="BX202" s="2" t="str">
        <f t="shared" si="246"/>
        <v/>
      </c>
      <c r="BY202" s="2" t="str">
        <f t="shared" si="246"/>
        <v/>
      </c>
      <c r="BZ202" s="2" t="str">
        <f t="shared" si="246"/>
        <v/>
      </c>
      <c r="CA202" s="2" t="str">
        <f t="shared" si="246"/>
        <v/>
      </c>
      <c r="CB202" s="2" t="str">
        <f t="shared" si="246"/>
        <v/>
      </c>
      <c r="CC202" s="2" t="str">
        <f t="shared" si="246"/>
        <v/>
      </c>
      <c r="CE202" s="2" t="str">
        <f t="shared" si="247"/>
        <v/>
      </c>
      <c r="CF202" s="2" t="str">
        <f t="shared" si="247"/>
        <v/>
      </c>
      <c r="CG202" s="2" t="str">
        <f t="shared" si="247"/>
        <v/>
      </c>
      <c r="CH202" s="2" t="str">
        <f t="shared" si="247"/>
        <v/>
      </c>
      <c r="CI202" s="2" t="str">
        <f t="shared" si="247"/>
        <v/>
      </c>
      <c r="CJ202" s="2" t="str">
        <f t="shared" si="247"/>
        <v/>
      </c>
      <c r="CK202" s="2" t="str">
        <f t="shared" si="247"/>
        <v/>
      </c>
      <c r="CL202" s="2" t="str">
        <f t="shared" si="247"/>
        <v/>
      </c>
      <c r="CM202" s="2" t="str">
        <f t="shared" si="247"/>
        <v/>
      </c>
      <c r="CN202" s="2" t="str">
        <f t="shared" si="247"/>
        <v/>
      </c>
      <c r="CO202" s="2" t="str">
        <f t="shared" si="247"/>
        <v/>
      </c>
      <c r="CP202" s="2" t="str">
        <f t="shared" si="247"/>
        <v/>
      </c>
      <c r="CQ202" s="2" t="str">
        <f t="shared" si="247"/>
        <v/>
      </c>
      <c r="CR202" s="2" t="str">
        <f t="shared" si="247"/>
        <v/>
      </c>
      <c r="CS202" s="2" t="str">
        <f t="shared" si="247"/>
        <v/>
      </c>
      <c r="CU202" s="2">
        <f t="shared" si="248"/>
        <v>46</v>
      </c>
      <c r="CV202" s="2">
        <f t="shared" si="248"/>
        <v>49.119</v>
      </c>
      <c r="CW202" s="2">
        <f t="shared" si="248"/>
        <v>50.094000000000001</v>
      </c>
      <c r="CX202" s="2">
        <f t="shared" si="248"/>
        <v>50.655999999999999</v>
      </c>
      <c r="CY202" s="2">
        <f t="shared" si="248"/>
        <v>53.125</v>
      </c>
      <c r="CZ202" s="2">
        <f t="shared" si="248"/>
        <v>53.328000000000003</v>
      </c>
      <c r="DA202" s="2">
        <f t="shared" si="248"/>
        <v>54.296999999999997</v>
      </c>
      <c r="DB202" s="2">
        <f t="shared" si="248"/>
        <v>53.219000000000001</v>
      </c>
      <c r="DC202" s="2">
        <f t="shared" si="248"/>
        <v>51.219000000000001</v>
      </c>
      <c r="DD202" s="2">
        <f t="shared" si="248"/>
        <v>50.265999999999998</v>
      </c>
      <c r="DE202" s="2">
        <f t="shared" si="248"/>
        <v>47.328000000000003</v>
      </c>
      <c r="DF202" s="2">
        <f t="shared" si="248"/>
        <v>49.75</v>
      </c>
      <c r="DG202" s="2">
        <f t="shared" si="248"/>
        <v>49.984000000000002</v>
      </c>
      <c r="DH202" s="2">
        <f t="shared" si="248"/>
        <v>50.453000000000003</v>
      </c>
      <c r="DI202" s="2">
        <f t="shared" si="248"/>
        <v>51.203000000000003</v>
      </c>
      <c r="DK202" s="2">
        <f t="shared" si="254"/>
        <v>113.45496829268295</v>
      </c>
      <c r="DL202" s="2">
        <f t="shared" si="254"/>
        <v>109.77445582475761</v>
      </c>
      <c r="DM202" s="2">
        <f t="shared" si="254"/>
        <v>112.09812191684287</v>
      </c>
      <c r="DN202" s="2">
        <f t="shared" si="254"/>
        <v>113.98315508909694</v>
      </c>
      <c r="DO202" s="2">
        <f t="shared" si="254"/>
        <v>106.25795650860765</v>
      </c>
      <c r="DP202" s="2">
        <f t="shared" si="254"/>
        <v>114.19463230964536</v>
      </c>
      <c r="DQ202" s="2">
        <f t="shared" si="254"/>
        <v>110.61641550522648</v>
      </c>
      <c r="DR202" s="2">
        <f t="shared" si="254"/>
        <v>112.63587626641653</v>
      </c>
      <c r="DS202" s="2">
        <f t="shared" si="254"/>
        <v>104.04371331334576</v>
      </c>
      <c r="DT202" s="2">
        <f t="shared" si="254"/>
        <v>106.63217073170736</v>
      </c>
      <c r="DU202" s="2">
        <f t="shared" si="254"/>
        <v>109.61916054884799</v>
      </c>
      <c r="DV202" s="2">
        <f t="shared" si="254"/>
        <v>111.40148496880319</v>
      </c>
      <c r="DW202" s="2">
        <f t="shared" si="254"/>
        <v>108.57104771972212</v>
      </c>
      <c r="DX202" s="2">
        <f t="shared" si="254"/>
        <v>101.3709741769858</v>
      </c>
      <c r="DY202" s="2">
        <f t="shared" si="254"/>
        <v>104.48892088849988</v>
      </c>
      <c r="EA202" s="2">
        <f t="shared" si="242"/>
        <v>49.198953142966658</v>
      </c>
      <c r="EB202" s="2">
        <f t="shared" si="242"/>
        <v>48.473016181767797</v>
      </c>
      <c r="EC202" s="2">
        <f t="shared" si="242"/>
        <v>50.377854759161096</v>
      </c>
      <c r="ED202" s="2">
        <f t="shared" si="242"/>
        <v>51.024699759054293</v>
      </c>
      <c r="EE202" s="2">
        <f t="shared" si="242"/>
        <v>52.916612833748523</v>
      </c>
      <c r="EF202" s="2">
        <f t="shared" si="241"/>
        <v>54.167276464311463</v>
      </c>
      <c r="EG202" s="2">
        <f t="shared" si="241"/>
        <v>54.296523808315783</v>
      </c>
      <c r="EH202" s="2">
        <f t="shared" si="241"/>
        <v>50.501763595649408</v>
      </c>
      <c r="EI202" s="2">
        <f t="shared" si="241"/>
        <v>50.892294883178188</v>
      </c>
      <c r="EJ202" s="2">
        <f t="shared" si="241"/>
        <v>47.016737831536005</v>
      </c>
      <c r="EK202" s="2">
        <f t="shared" si="213"/>
        <v>45.455770389913496</v>
      </c>
      <c r="EL202" s="2">
        <f t="shared" si="182"/>
        <v>47.797597150684943</v>
      </c>
      <c r="EM202" s="2">
        <f t="shared" si="182"/>
        <v>48.9331012749753</v>
      </c>
      <c r="EN202" s="2">
        <f t="shared" si="182"/>
        <v>51.454549913410119</v>
      </c>
      <c r="EO202" s="2">
        <f t="shared" si="182"/>
        <v>58.175830298303772</v>
      </c>
      <c r="EQ202" s="2">
        <f t="shared" si="255"/>
        <v>47.629606380930554</v>
      </c>
      <c r="ER202" s="2">
        <f t="shared" si="255"/>
        <v>49.190638391051358</v>
      </c>
      <c r="ES202" s="2">
        <f t="shared" si="255"/>
        <v>50.842832668072369</v>
      </c>
      <c r="ET202" s="2">
        <f t="shared" si="255"/>
        <v>51.696011505431642</v>
      </c>
      <c r="EU202" s="2">
        <f t="shared" si="255"/>
        <v>53.558724875013674</v>
      </c>
      <c r="EV202" s="2">
        <f t="shared" si="255"/>
        <v>53.420047104479856</v>
      </c>
      <c r="EW202" s="2">
        <f t="shared" si="255"/>
        <v>54.343496267146307</v>
      </c>
      <c r="EX202" s="2">
        <f t="shared" si="255"/>
        <v>53.193451351195222</v>
      </c>
      <c r="EY202" s="2">
        <f t="shared" si="255"/>
        <v>51.430298512503903</v>
      </c>
      <c r="EZ202" s="2">
        <f t="shared" si="255"/>
        <v>49.949819241611443</v>
      </c>
      <c r="FA202" s="2">
        <f t="shared" si="255"/>
        <v>48.425159711036315</v>
      </c>
      <c r="FB202" s="2">
        <f t="shared" si="255"/>
        <v>49.050116579798974</v>
      </c>
      <c r="FC202" s="2">
        <f t="shared" si="255"/>
        <v>50.062121775176053</v>
      </c>
      <c r="FD202" s="2">
        <f t="shared" si="255"/>
        <v>51.704202142755278</v>
      </c>
      <c r="FE202" s="2">
        <f t="shared" si="255"/>
        <v>53.489294172885067</v>
      </c>
      <c r="FG202" s="2">
        <f t="shared" si="256"/>
        <v>0.99999999998853339</v>
      </c>
      <c r="FH202" s="2">
        <f t="shared" si="256"/>
        <v>0.99999999998892497</v>
      </c>
      <c r="FI202" s="2">
        <f t="shared" si="256"/>
        <v>0.99999999998811406</v>
      </c>
      <c r="FJ202" s="2">
        <f t="shared" si="256"/>
        <v>0.99999999998885647</v>
      </c>
      <c r="FK202" s="2">
        <f t="shared" si="256"/>
        <v>0.99999999998979461</v>
      </c>
      <c r="FL202" s="2">
        <f t="shared" si="256"/>
        <v>0.99999999998961508</v>
      </c>
      <c r="FM202" s="2">
        <f t="shared" si="256"/>
        <v>0.99999999999023259</v>
      </c>
      <c r="FN202" s="2">
        <f t="shared" si="256"/>
        <v>0.99999999999127964</v>
      </c>
      <c r="FO202" s="2">
        <f t="shared" si="256"/>
        <v>0.99999999999128919</v>
      </c>
      <c r="FP202" s="2">
        <f t="shared" si="256"/>
        <v>0.99999999998929401</v>
      </c>
      <c r="FQ202" s="2">
        <f t="shared" si="256"/>
        <v>0.9999999999910173</v>
      </c>
      <c r="FR202" s="2">
        <f t="shared" si="256"/>
        <v>0.99999999999142353</v>
      </c>
      <c r="FS202" s="2">
        <f t="shared" si="256"/>
        <v>0.99999999999054223</v>
      </c>
      <c r="FT202" s="2">
        <f t="shared" si="256"/>
        <v>0.99999999998821754</v>
      </c>
      <c r="FU202" s="2">
        <f t="shared" si="256"/>
        <v>0.999999999990559</v>
      </c>
      <c r="FW202" s="2">
        <f t="shared" si="249"/>
        <v>0.92914533696806934</v>
      </c>
      <c r="FX202" s="2">
        <f t="shared" si="249"/>
        <v>0.9780670759894492</v>
      </c>
      <c r="FY202" s="2">
        <f t="shared" si="249"/>
        <v>0.98827737848863206</v>
      </c>
      <c r="FZ202" s="2">
        <f t="shared" si="249"/>
        <v>0.98482619623357204</v>
      </c>
      <c r="GA202" s="2">
        <f t="shared" si="249"/>
        <v>0.98723121767703703</v>
      </c>
      <c r="GB202" s="2">
        <f t="shared" si="249"/>
        <v>0.98831964733710576</v>
      </c>
      <c r="GC202" s="2">
        <f t="shared" si="249"/>
        <v>0.99109346450280633</v>
      </c>
      <c r="GD202" s="2">
        <f t="shared" si="249"/>
        <v>0.99350420313196652</v>
      </c>
      <c r="GE202" s="2">
        <f t="shared" si="249"/>
        <v>0.99474481548983795</v>
      </c>
      <c r="GF202" s="2">
        <f t="shared" si="249"/>
        <v>0.9930196135445476</v>
      </c>
      <c r="GG202" s="2">
        <f t="shared" si="249"/>
        <v>0.9935192557255057</v>
      </c>
      <c r="GH202" s="2">
        <f t="shared" si="249"/>
        <v>0.99166072906581337</v>
      </c>
      <c r="GI202" s="2">
        <f t="shared" si="249"/>
        <v>0.9881901114446896</v>
      </c>
      <c r="GJ202" s="2">
        <f t="shared" si="249"/>
        <v>0.9795234870424171</v>
      </c>
      <c r="GK202" s="2">
        <f t="shared" si="249"/>
        <v>0.97154938303131388</v>
      </c>
      <c r="GM202" s="107">
        <f t="shared" si="250"/>
        <v>0</v>
      </c>
      <c r="GN202" s="107">
        <f t="shared" si="250"/>
        <v>0</v>
      </c>
      <c r="GO202" s="107">
        <f t="shared" si="250"/>
        <v>0</v>
      </c>
      <c r="GP202" s="107">
        <f t="shared" si="250"/>
        <v>0</v>
      </c>
      <c r="GQ202" s="107">
        <f t="shared" si="250"/>
        <v>0</v>
      </c>
      <c r="GR202" s="107">
        <f t="shared" si="250"/>
        <v>0</v>
      </c>
      <c r="GS202" s="107">
        <f t="shared" si="250"/>
        <v>0</v>
      </c>
      <c r="GT202" s="107">
        <f t="shared" si="250"/>
        <v>0</v>
      </c>
      <c r="GU202" s="107">
        <f t="shared" si="250"/>
        <v>0</v>
      </c>
      <c r="GV202" s="107">
        <f t="shared" si="250"/>
        <v>0</v>
      </c>
      <c r="GW202" s="107">
        <f t="shared" si="250"/>
        <v>0</v>
      </c>
      <c r="GX202" s="107">
        <f t="shared" si="250"/>
        <v>0</v>
      </c>
      <c r="GY202" s="107">
        <f t="shared" si="250"/>
        <v>0</v>
      </c>
      <c r="GZ202" s="107">
        <f t="shared" si="250"/>
        <v>0</v>
      </c>
      <c r="HA202" s="107">
        <f t="shared" si="250"/>
        <v>0</v>
      </c>
      <c r="HC202" s="107">
        <f t="shared" si="184"/>
        <v>1.5416869707669096E-182</v>
      </c>
      <c r="HD202" s="107">
        <f t="shared" si="184"/>
        <v>3.9702823786680383E-210</v>
      </c>
      <c r="HE202" s="107">
        <f t="shared" si="184"/>
        <v>1.6872533032809419E-239</v>
      </c>
      <c r="HF202" s="107">
        <f t="shared" si="184"/>
        <v>7.6539016887619477E-242</v>
      </c>
      <c r="HG202" s="107">
        <f t="shared" si="184"/>
        <v>4.5273363569871069E-252</v>
      </c>
      <c r="HH202" s="107">
        <f t="shared" si="184"/>
        <v>8.2948678930318441E-276</v>
      </c>
      <c r="HI202" s="107">
        <f t="shared" si="244"/>
        <v>1.1840280698668399E-287</v>
      </c>
      <c r="HJ202" s="107">
        <f t="shared" si="244"/>
        <v>8.0310264195652373E-308</v>
      </c>
      <c r="HK202" s="107">
        <f t="shared" si="244"/>
        <v>6.7132094424949189E-299</v>
      </c>
      <c r="HL202" s="107">
        <f t="shared" si="244"/>
        <v>4.1143755233606379E-297</v>
      </c>
      <c r="HM202" s="107">
        <f t="shared" si="244"/>
        <v>1.8381599688037735E-291</v>
      </c>
      <c r="HN202" s="107">
        <f t="shared" si="244"/>
        <v>1.7737540690580606E-277</v>
      </c>
      <c r="HO202" s="107">
        <f t="shared" si="227"/>
        <v>1.0753109119197887E-257</v>
      </c>
      <c r="HP202" s="107">
        <f t="shared" si="227"/>
        <v>2.6247892033433244E-228</v>
      </c>
      <c r="HQ202" s="107">
        <f t="shared" si="227"/>
        <v>0</v>
      </c>
      <c r="HS202" s="107">
        <f t="shared" si="251"/>
        <v>8.6672249260559472E-32</v>
      </c>
      <c r="HT202" s="107">
        <f t="shared" si="251"/>
        <v>3.4363561219111709E-40</v>
      </c>
      <c r="HU202" s="107">
        <f t="shared" si="251"/>
        <v>8.6233039703535568E-48</v>
      </c>
      <c r="HV202" s="107">
        <f t="shared" si="251"/>
        <v>1.6606415842668181E-47</v>
      </c>
      <c r="HW202" s="107">
        <f t="shared" si="251"/>
        <v>7.7136178821299351E-50</v>
      </c>
      <c r="HX202" s="107">
        <f t="shared" si="251"/>
        <v>4.53450882559252E-55</v>
      </c>
      <c r="HY202" s="107">
        <f t="shared" si="251"/>
        <v>5.8593550194150858E-59</v>
      </c>
      <c r="HZ202" s="107">
        <f t="shared" si="251"/>
        <v>6.7262214725031392E-65</v>
      </c>
      <c r="IA202" s="107">
        <f t="shared" si="251"/>
        <v>1.8781723385682573E-64</v>
      </c>
      <c r="IB202" s="107">
        <f t="shared" si="251"/>
        <v>1.5757705810805909E-62</v>
      </c>
      <c r="IC202" s="107">
        <f t="shared" si="251"/>
        <v>2.0839596052544391E-61</v>
      </c>
      <c r="ID202" s="107">
        <f t="shared" si="251"/>
        <v>7.1029244362215829E-57</v>
      </c>
      <c r="IE202" s="107">
        <f t="shared" si="251"/>
        <v>4.3750399886490049E-51</v>
      </c>
      <c r="IF202" s="107">
        <f t="shared" si="251"/>
        <v>1.4738065609001263E-43</v>
      </c>
      <c r="IG202" s="107">
        <f t="shared" si="251"/>
        <v>3.0280838107772726E-61</v>
      </c>
      <c r="II202" s="107">
        <f t="shared" si="252"/>
        <v>6.8613785461813463E-3</v>
      </c>
      <c r="IJ202" s="107">
        <f t="shared" si="252"/>
        <v>2.317127402634769E-5</v>
      </c>
      <c r="IK202" s="107">
        <f t="shared" si="252"/>
        <v>1.2312636489329599E-7</v>
      </c>
      <c r="IL202" s="107">
        <f t="shared" si="252"/>
        <v>6.303895243496995E-7</v>
      </c>
      <c r="IM202" s="107">
        <f t="shared" si="252"/>
        <v>1.2289552101820629E-7</v>
      </c>
      <c r="IN202" s="107">
        <f t="shared" si="252"/>
        <v>1.7103833228437555E-8</v>
      </c>
      <c r="IO202" s="107">
        <f t="shared" si="252"/>
        <v>1.2403207045540606E-9</v>
      </c>
      <c r="IP202" s="107">
        <f t="shared" si="252"/>
        <v>2.9396016875025965E-11</v>
      </c>
      <c r="IQ202" s="107">
        <f t="shared" si="252"/>
        <v>1.0200799680262904E-11</v>
      </c>
      <c r="IR202" s="107">
        <f t="shared" si="252"/>
        <v>8.4925567062893377E-11</v>
      </c>
      <c r="IS202" s="107">
        <f t="shared" si="252"/>
        <v>8.7624764049056619E-11</v>
      </c>
      <c r="IT202" s="107">
        <f t="shared" si="252"/>
        <v>1.6534880904984111E-9</v>
      </c>
      <c r="IU202" s="107">
        <f t="shared" si="252"/>
        <v>5.5677049075003102E-8</v>
      </c>
      <c r="IV202" s="107">
        <f t="shared" si="252"/>
        <v>5.6636664728777396E-6</v>
      </c>
      <c r="IW202" s="107">
        <f t="shared" si="252"/>
        <v>4.8125107376866773E-6</v>
      </c>
      <c r="IY202" s="107">
        <f t="shared" si="253"/>
        <v>6.8613785461813463E-3</v>
      </c>
      <c r="IZ202" s="107">
        <f t="shared" si="253"/>
        <v>2.317127402634769E-5</v>
      </c>
      <c r="JA202" s="107">
        <f t="shared" si="253"/>
        <v>1.2312636489329599E-7</v>
      </c>
      <c r="JB202" s="107">
        <f t="shared" si="253"/>
        <v>6.303895243496995E-7</v>
      </c>
      <c r="JC202" s="107">
        <f t="shared" si="253"/>
        <v>1.2289552101820629E-7</v>
      </c>
      <c r="JD202" s="107">
        <f t="shared" si="253"/>
        <v>1.7103833228437555E-8</v>
      </c>
      <c r="JE202" s="107">
        <f t="shared" si="253"/>
        <v>1.2403207045540606E-9</v>
      </c>
      <c r="JF202" s="107">
        <f t="shared" si="253"/>
        <v>2.9396016875025965E-11</v>
      </c>
      <c r="JG202" s="107">
        <f t="shared" si="253"/>
        <v>1.0200799680262904E-11</v>
      </c>
      <c r="JH202" s="107">
        <f t="shared" si="253"/>
        <v>8.4925567062893377E-11</v>
      </c>
      <c r="JI202" s="107">
        <f t="shared" si="253"/>
        <v>8.7624764049056619E-11</v>
      </c>
      <c r="JJ202" s="107">
        <f t="shared" si="253"/>
        <v>1.6534880904984111E-9</v>
      </c>
      <c r="JK202" s="107">
        <f t="shared" si="253"/>
        <v>5.5677049075003102E-8</v>
      </c>
      <c r="JL202" s="107">
        <f t="shared" si="253"/>
        <v>5.6636664728777396E-6</v>
      </c>
      <c r="JM202" s="107">
        <f t="shared" si="253"/>
        <v>4.8125107376866773E-6</v>
      </c>
    </row>
    <row r="203" spans="2:273" x14ac:dyDescent="0.25">
      <c r="B203" s="2">
        <v>175</v>
      </c>
      <c r="C203" s="37">
        <v>47.194000000000003</v>
      </c>
      <c r="D203" s="37">
        <v>49.731000000000002</v>
      </c>
      <c r="E203" s="37">
        <v>50.75</v>
      </c>
      <c r="F203" s="37">
        <v>52.094000000000001</v>
      </c>
      <c r="G203" s="37">
        <v>52.5</v>
      </c>
      <c r="H203" s="37">
        <v>52.905999999999999</v>
      </c>
      <c r="I203" s="37">
        <v>54.171999999999997</v>
      </c>
      <c r="J203" s="37">
        <v>54.109000000000002</v>
      </c>
      <c r="K203" s="37">
        <v>50.546999999999997</v>
      </c>
      <c r="L203" s="37">
        <v>50.953000000000003</v>
      </c>
      <c r="M203" s="37">
        <v>49</v>
      </c>
      <c r="N203" s="37">
        <v>48.171999999999997</v>
      </c>
      <c r="O203" s="37">
        <v>50</v>
      </c>
      <c r="P203" s="37">
        <v>50.609000000000002</v>
      </c>
      <c r="Q203" s="37">
        <v>52.75</v>
      </c>
      <c r="S203" s="4">
        <f t="shared" si="185"/>
        <v>47.605449104056014</v>
      </c>
      <c r="T203" s="4">
        <f t="shared" si="186"/>
        <v>49.058312661623837</v>
      </c>
      <c r="U203" s="4">
        <f t="shared" si="187"/>
        <v>50.746393026057618</v>
      </c>
      <c r="V203" s="4">
        <f t="shared" si="188"/>
        <v>51.606623282686492</v>
      </c>
      <c r="W203" s="4">
        <f t="shared" si="189"/>
        <v>53.472484080224099</v>
      </c>
      <c r="X203" s="4">
        <f t="shared" si="190"/>
        <v>53.334680987590389</v>
      </c>
      <c r="Y203" s="4">
        <f t="shared" si="191"/>
        <v>54.247821260108289</v>
      </c>
      <c r="Z203" s="4">
        <f t="shared" si="192"/>
        <v>53.082695919812011</v>
      </c>
      <c r="AA203" s="4">
        <f t="shared" si="193"/>
        <v>51.319978625972183</v>
      </c>
      <c r="AB203" s="4">
        <f t="shared" si="194"/>
        <v>49.832037378542822</v>
      </c>
      <c r="AC203" s="4">
        <f t="shared" si="195"/>
        <v>48.297362753498717</v>
      </c>
      <c r="AD203" s="4">
        <f t="shared" si="196"/>
        <v>48.933123872722113</v>
      </c>
      <c r="AE203" s="4">
        <f t="shared" si="197"/>
        <v>49.946556445569605</v>
      </c>
      <c r="AF203" s="4">
        <f t="shared" si="198"/>
        <v>51.58378944242925</v>
      </c>
      <c r="AG203" s="4">
        <f t="shared" si="198"/>
        <v>53.455998011774135</v>
      </c>
      <c r="AI203" s="4">
        <f t="shared" si="199"/>
        <v>-0.41144910405601109</v>
      </c>
      <c r="AJ203" s="4">
        <f t="shared" si="200"/>
        <v>0.67268733837616423</v>
      </c>
      <c r="AK203" s="4">
        <f t="shared" si="201"/>
        <v>3.6069739423822966E-3</v>
      </c>
      <c r="AL203" s="4">
        <f t="shared" si="202"/>
        <v>0.48737671731350929</v>
      </c>
      <c r="AM203" s="4">
        <f t="shared" si="203"/>
        <v>-0.97248408022409905</v>
      </c>
      <c r="AN203" s="4">
        <f t="shared" si="204"/>
        <v>-0.42868098759038986</v>
      </c>
      <c r="AO203" s="4">
        <f t="shared" si="205"/>
        <v>-7.582126010829171E-2</v>
      </c>
      <c r="AP203" s="4">
        <f t="shared" si="206"/>
        <v>1.026304080187991</v>
      </c>
      <c r="AQ203" s="4">
        <f t="shared" si="207"/>
        <v>-0.77297862597218625</v>
      </c>
      <c r="AR203" s="4">
        <f t="shared" si="208"/>
        <v>1.1209626214571813</v>
      </c>
      <c r="AS203" s="4">
        <f t="shared" si="209"/>
        <v>0.70263724650128268</v>
      </c>
      <c r="AT203" s="4">
        <f t="shared" si="210"/>
        <v>-0.76112387272211635</v>
      </c>
      <c r="AU203" s="4">
        <f t="shared" si="211"/>
        <v>5.3443554430394613E-2</v>
      </c>
      <c r="AV203" s="4">
        <f t="shared" si="243"/>
        <v>-0.97478944242924825</v>
      </c>
      <c r="AW203" s="4">
        <f t="shared" si="243"/>
        <v>-0.70599801177413468</v>
      </c>
      <c r="AY203" s="2">
        <f t="shared" si="245"/>
        <v>47.605449054875187</v>
      </c>
      <c r="AZ203" s="2">
        <f t="shared" si="245"/>
        <v>49.058312345952508</v>
      </c>
      <c r="BA203" s="2">
        <f t="shared" si="245"/>
        <v>50.746393025796628</v>
      </c>
      <c r="BB203" s="2">
        <f t="shared" si="245"/>
        <v>51.606623278601226</v>
      </c>
      <c r="BC203" s="2">
        <f t="shared" si="245"/>
        <v>53.472484079690524</v>
      </c>
      <c r="BD203" s="2">
        <f t="shared" si="245"/>
        <v>53.334680987562436</v>
      </c>
      <c r="BE203" s="2">
        <f t="shared" si="245"/>
        <v>54.247821260107557</v>
      </c>
      <c r="BF203" s="2">
        <f t="shared" si="245"/>
        <v>53.082695919812004</v>
      </c>
      <c r="BG203" s="2">
        <f t="shared" si="245"/>
        <v>51.319978625972183</v>
      </c>
      <c r="BH203" s="2">
        <f t="shared" si="245"/>
        <v>49.8320373785428</v>
      </c>
      <c r="BI203" s="2">
        <f t="shared" si="245"/>
        <v>48.297362753498689</v>
      </c>
      <c r="BJ203" s="2">
        <f t="shared" si="245"/>
        <v>48.933123872720053</v>
      </c>
      <c r="BK203" s="2">
        <f t="shared" si="245"/>
        <v>49.946556445198269</v>
      </c>
      <c r="BL203" s="2">
        <f t="shared" si="245"/>
        <v>51.583789028569356</v>
      </c>
      <c r="BM203" s="2">
        <f t="shared" si="245"/>
        <v>53.455996339114016</v>
      </c>
      <c r="BO203" s="2" t="str">
        <f t="shared" si="246"/>
        <v/>
      </c>
      <c r="BP203" s="2" t="str">
        <f t="shared" si="246"/>
        <v/>
      </c>
      <c r="BQ203" s="2" t="str">
        <f t="shared" si="246"/>
        <v/>
      </c>
      <c r="BR203" s="2" t="str">
        <f t="shared" si="246"/>
        <v/>
      </c>
      <c r="BS203" s="2" t="str">
        <f t="shared" si="246"/>
        <v/>
      </c>
      <c r="BT203" s="2" t="str">
        <f t="shared" si="246"/>
        <v/>
      </c>
      <c r="BU203" s="2" t="str">
        <f t="shared" si="246"/>
        <v/>
      </c>
      <c r="BV203" s="2" t="str">
        <f t="shared" si="246"/>
        <v/>
      </c>
      <c r="BW203" s="2" t="str">
        <f t="shared" si="246"/>
        <v/>
      </c>
      <c r="BX203" s="2" t="str">
        <f t="shared" si="246"/>
        <v/>
      </c>
      <c r="BY203" s="2" t="str">
        <f t="shared" si="246"/>
        <v/>
      </c>
      <c r="BZ203" s="2" t="str">
        <f t="shared" si="246"/>
        <v/>
      </c>
      <c r="CA203" s="2" t="str">
        <f t="shared" si="246"/>
        <v/>
      </c>
      <c r="CB203" s="2" t="str">
        <f t="shared" si="246"/>
        <v/>
      </c>
      <c r="CC203" s="2" t="str">
        <f t="shared" si="246"/>
        <v/>
      </c>
      <c r="CE203" s="2" t="str">
        <f t="shared" si="247"/>
        <v/>
      </c>
      <c r="CF203" s="2" t="str">
        <f t="shared" si="247"/>
        <v/>
      </c>
      <c r="CG203" s="2" t="str">
        <f t="shared" si="247"/>
        <v/>
      </c>
      <c r="CH203" s="2" t="str">
        <f t="shared" si="247"/>
        <v/>
      </c>
      <c r="CI203" s="2" t="str">
        <f t="shared" si="247"/>
        <v/>
      </c>
      <c r="CJ203" s="2" t="str">
        <f t="shared" si="247"/>
        <v/>
      </c>
      <c r="CK203" s="2" t="str">
        <f t="shared" si="247"/>
        <v/>
      </c>
      <c r="CL203" s="2" t="str">
        <f t="shared" si="247"/>
        <v/>
      </c>
      <c r="CM203" s="2" t="str">
        <f t="shared" si="247"/>
        <v/>
      </c>
      <c r="CN203" s="2" t="str">
        <f t="shared" si="247"/>
        <v/>
      </c>
      <c r="CO203" s="2" t="str">
        <f t="shared" si="247"/>
        <v/>
      </c>
      <c r="CP203" s="2" t="str">
        <f t="shared" si="247"/>
        <v/>
      </c>
      <c r="CQ203" s="2" t="str">
        <f t="shared" si="247"/>
        <v/>
      </c>
      <c r="CR203" s="2" t="str">
        <f t="shared" si="247"/>
        <v/>
      </c>
      <c r="CS203" s="2" t="str">
        <f t="shared" si="247"/>
        <v/>
      </c>
      <c r="CU203" s="2">
        <f t="shared" si="248"/>
        <v>47.194000000000003</v>
      </c>
      <c r="CV203" s="2">
        <f t="shared" si="248"/>
        <v>49.731000000000002</v>
      </c>
      <c r="CW203" s="2">
        <f t="shared" si="248"/>
        <v>50.75</v>
      </c>
      <c r="CX203" s="2">
        <f t="shared" si="248"/>
        <v>52.094000000000001</v>
      </c>
      <c r="CY203" s="2">
        <f t="shared" si="248"/>
        <v>52.5</v>
      </c>
      <c r="CZ203" s="2">
        <f t="shared" si="248"/>
        <v>52.905999999999999</v>
      </c>
      <c r="DA203" s="2">
        <f t="shared" si="248"/>
        <v>54.171999999999997</v>
      </c>
      <c r="DB203" s="2">
        <f t="shared" si="248"/>
        <v>54.109000000000002</v>
      </c>
      <c r="DC203" s="2">
        <f t="shared" si="248"/>
        <v>50.546999999999997</v>
      </c>
      <c r="DD203" s="2">
        <f t="shared" si="248"/>
        <v>50.953000000000003</v>
      </c>
      <c r="DE203" s="2">
        <f t="shared" si="248"/>
        <v>49</v>
      </c>
      <c r="DF203" s="2">
        <f t="shared" si="248"/>
        <v>48.171999999999997</v>
      </c>
      <c r="DG203" s="2">
        <f t="shared" si="248"/>
        <v>50</v>
      </c>
      <c r="DH203" s="2">
        <f t="shared" si="248"/>
        <v>50.609000000000002</v>
      </c>
      <c r="DI203" s="2">
        <f t="shared" si="248"/>
        <v>52.75</v>
      </c>
      <c r="DK203" s="2">
        <f t="shared" si="254"/>
        <v>113.74826045296169</v>
      </c>
      <c r="DL203" s="2">
        <f t="shared" si="254"/>
        <v>110.03636231531752</v>
      </c>
      <c r="DM203" s="2">
        <f t="shared" si="254"/>
        <v>112.37964954193097</v>
      </c>
      <c r="DN203" s="2">
        <f t="shared" si="254"/>
        <v>114.27011627906975</v>
      </c>
      <c r="DO203" s="2">
        <f t="shared" si="254"/>
        <v>106.48009302325579</v>
      </c>
      <c r="DP203" s="2">
        <f t="shared" si="254"/>
        <v>114.46545857980175</v>
      </c>
      <c r="DQ203" s="2">
        <f t="shared" si="254"/>
        <v>110.85602090592334</v>
      </c>
      <c r="DR203" s="2">
        <f t="shared" si="254"/>
        <v>112.91029155722329</v>
      </c>
      <c r="DS203" s="2">
        <f t="shared" si="254"/>
        <v>104.25869491937445</v>
      </c>
      <c r="DT203" s="2">
        <f t="shared" si="254"/>
        <v>106.89162439024395</v>
      </c>
      <c r="DU203" s="2">
        <f t="shared" si="254"/>
        <v>109.89951505820704</v>
      </c>
      <c r="DV203" s="2">
        <f t="shared" si="254"/>
        <v>111.694422575156</v>
      </c>
      <c r="DW203" s="2">
        <f t="shared" si="254"/>
        <v>108.82704651162788</v>
      </c>
      <c r="DX203" s="2">
        <f t="shared" si="254"/>
        <v>101.58790697674418</v>
      </c>
      <c r="DY203" s="2">
        <f t="shared" si="254"/>
        <v>104.72531392931396</v>
      </c>
      <c r="EA203" s="2">
        <f t="shared" si="242"/>
        <v>49.107115985873079</v>
      </c>
      <c r="EB203" s="2">
        <f t="shared" si="242"/>
        <v>48.34235696868938</v>
      </c>
      <c r="EC203" s="2">
        <f t="shared" si="242"/>
        <v>50.27856294076976</v>
      </c>
      <c r="ED203" s="2">
        <f t="shared" si="242"/>
        <v>50.932305248098793</v>
      </c>
      <c r="EE203" s="2">
        <f t="shared" si="242"/>
        <v>52.826419631126633</v>
      </c>
      <c r="EF203" s="2">
        <f t="shared" si="241"/>
        <v>54.085071873107424</v>
      </c>
      <c r="EG203" s="2">
        <f t="shared" si="241"/>
        <v>54.200292016540239</v>
      </c>
      <c r="EH203" s="2">
        <f t="shared" si="241"/>
        <v>50.365030870121572</v>
      </c>
      <c r="EI203" s="2">
        <f t="shared" si="241"/>
        <v>50.775443009716156</v>
      </c>
      <c r="EJ203" s="2">
        <f t="shared" si="241"/>
        <v>46.870619425823385</v>
      </c>
      <c r="EK203" s="2">
        <f t="shared" si="213"/>
        <v>45.298781678885824</v>
      </c>
      <c r="EL203" s="2">
        <f t="shared" si="182"/>
        <v>47.669332602739736</v>
      </c>
      <c r="EM203" s="2">
        <f t="shared" si="182"/>
        <v>48.810498469547611</v>
      </c>
      <c r="EN203" s="2">
        <f t="shared" si="182"/>
        <v>51.332869904374654</v>
      </c>
      <c r="EO203" s="2">
        <f t="shared" si="182"/>
        <v>58.100980775979728</v>
      </c>
      <c r="EQ203" s="2">
        <f t="shared" si="255"/>
        <v>47.514487389024026</v>
      </c>
      <c r="ER203" s="2">
        <f t="shared" si="255"/>
        <v>49.071065389145943</v>
      </c>
      <c r="ES203" s="2">
        <f t="shared" si="255"/>
        <v>50.750800948569896</v>
      </c>
      <c r="ET203" s="2">
        <f t="shared" si="255"/>
        <v>51.614876046165541</v>
      </c>
      <c r="EU203" s="2">
        <f t="shared" si="255"/>
        <v>53.479121608485478</v>
      </c>
      <c r="EV203" s="2">
        <f t="shared" si="255"/>
        <v>53.327636553508398</v>
      </c>
      <c r="EW203" s="2">
        <f t="shared" si="255"/>
        <v>54.248160537191424</v>
      </c>
      <c r="EX203" s="2">
        <f t="shared" si="255"/>
        <v>53.096810197009688</v>
      </c>
      <c r="EY203" s="2">
        <f t="shared" si="255"/>
        <v>51.322263711735658</v>
      </c>
      <c r="EZ203" s="2">
        <f t="shared" si="255"/>
        <v>49.848573030855107</v>
      </c>
      <c r="FA203" s="2">
        <f t="shared" si="255"/>
        <v>48.312899653795533</v>
      </c>
      <c r="FB203" s="2">
        <f t="shared" si="255"/>
        <v>48.941565774545886</v>
      </c>
      <c r="FC203" s="2">
        <f t="shared" si="255"/>
        <v>49.957341088172214</v>
      </c>
      <c r="FD203" s="2">
        <f t="shared" si="255"/>
        <v>51.587955561893892</v>
      </c>
      <c r="FE203" s="2">
        <f t="shared" si="255"/>
        <v>53.347949747072484</v>
      </c>
      <c r="FG203" s="2">
        <f t="shared" si="256"/>
        <v>0.99999999999089184</v>
      </c>
      <c r="FH203" s="2">
        <f t="shared" si="256"/>
        <v>0.99999999999120281</v>
      </c>
      <c r="FI203" s="2">
        <f t="shared" si="256"/>
        <v>0.99999999999055866</v>
      </c>
      <c r="FJ203" s="2">
        <f t="shared" si="256"/>
        <v>0.99999999999114841</v>
      </c>
      <c r="FK203" s="2">
        <f t="shared" si="256"/>
        <v>0.9999999999918936</v>
      </c>
      <c r="FL203" s="2">
        <f t="shared" si="256"/>
        <v>0.99999999999175104</v>
      </c>
      <c r="FM203" s="2">
        <f t="shared" si="256"/>
        <v>0.99999999999224143</v>
      </c>
      <c r="FN203" s="2">
        <f t="shared" si="256"/>
        <v>0.99999999999307321</v>
      </c>
      <c r="FO203" s="2">
        <f t="shared" si="256"/>
        <v>0.99999999999308076</v>
      </c>
      <c r="FP203" s="2">
        <f t="shared" si="256"/>
        <v>0.99999999999149591</v>
      </c>
      <c r="FQ203" s="2">
        <f t="shared" si="256"/>
        <v>0.99999999999286482</v>
      </c>
      <c r="FR203" s="2">
        <f t="shared" si="256"/>
        <v>0.99999999999318745</v>
      </c>
      <c r="FS203" s="2">
        <f t="shared" si="256"/>
        <v>0.99999999999248745</v>
      </c>
      <c r="FT203" s="2">
        <f t="shared" si="256"/>
        <v>0.99999999999064082</v>
      </c>
      <c r="FU203" s="2">
        <f t="shared" si="256"/>
        <v>0.99999999999250067</v>
      </c>
      <c r="FW203" s="2">
        <f t="shared" si="249"/>
        <v>0.94288582696407475</v>
      </c>
      <c r="FX203" s="2">
        <f t="shared" si="249"/>
        <v>0.98249911298104886</v>
      </c>
      <c r="FY203" s="2">
        <f t="shared" si="249"/>
        <v>0.99066588608545092</v>
      </c>
      <c r="FZ203" s="2">
        <f t="shared" si="249"/>
        <v>0.98790928626256269</v>
      </c>
      <c r="GA203" s="2">
        <f t="shared" si="249"/>
        <v>0.98983068925766748</v>
      </c>
      <c r="GB203" s="2">
        <f t="shared" si="249"/>
        <v>0.9906996236197545</v>
      </c>
      <c r="GC203" s="2">
        <f t="shared" si="249"/>
        <v>0.99291230397727681</v>
      </c>
      <c r="GD203" s="2">
        <f t="shared" si="249"/>
        <v>0.99483330242234524</v>
      </c>
      <c r="GE203" s="2">
        <f t="shared" si="249"/>
        <v>0.99582114187502657</v>
      </c>
      <c r="GF203" s="2">
        <f t="shared" si="249"/>
        <v>0.99444731012773702</v>
      </c>
      <c r="GG203" s="2">
        <f t="shared" si="249"/>
        <v>0.99484529109772335</v>
      </c>
      <c r="GH203" s="2">
        <f t="shared" si="249"/>
        <v>0.99336450074633431</v>
      </c>
      <c r="GI203" s="2">
        <f t="shared" si="249"/>
        <v>0.9905962306861622</v>
      </c>
      <c r="GJ203" s="2">
        <f t="shared" si="249"/>
        <v>0.98366613852225637</v>
      </c>
      <c r="GK203" s="2">
        <f t="shared" si="249"/>
        <v>0.977267854757362</v>
      </c>
      <c r="GM203" s="107">
        <f t="shared" si="250"/>
        <v>0</v>
      </c>
      <c r="GN203" s="107">
        <f t="shared" si="250"/>
        <v>0</v>
      </c>
      <c r="GO203" s="107">
        <f t="shared" si="250"/>
        <v>0</v>
      </c>
      <c r="GP203" s="107">
        <f t="shared" si="250"/>
        <v>0</v>
      </c>
      <c r="GQ203" s="107">
        <f t="shared" si="250"/>
        <v>0</v>
      </c>
      <c r="GR203" s="107">
        <f t="shared" si="250"/>
        <v>0</v>
      </c>
      <c r="GS203" s="107">
        <f t="shared" si="250"/>
        <v>0</v>
      </c>
      <c r="GT203" s="107">
        <f t="shared" si="250"/>
        <v>0</v>
      </c>
      <c r="GU203" s="107">
        <f t="shared" si="250"/>
        <v>0</v>
      </c>
      <c r="GV203" s="107">
        <f t="shared" si="250"/>
        <v>0</v>
      </c>
      <c r="GW203" s="107">
        <f t="shared" si="250"/>
        <v>0</v>
      </c>
      <c r="GX203" s="107">
        <f t="shared" si="250"/>
        <v>0</v>
      </c>
      <c r="GY203" s="107">
        <f t="shared" si="250"/>
        <v>0</v>
      </c>
      <c r="GZ203" s="107">
        <f t="shared" si="250"/>
        <v>0</v>
      </c>
      <c r="HA203" s="107">
        <f t="shared" si="250"/>
        <v>0</v>
      </c>
      <c r="HC203" s="107">
        <f t="shared" si="184"/>
        <v>1.0879070358186359E-186</v>
      </c>
      <c r="HD203" s="107">
        <f t="shared" si="184"/>
        <v>6.9791520997259532E-215</v>
      </c>
      <c r="HE203" s="107">
        <f t="shared" si="184"/>
        <v>6.1680301873953821E-245</v>
      </c>
      <c r="HF203" s="107">
        <f t="shared" si="184"/>
        <v>2.6006150929098387E-247</v>
      </c>
      <c r="HG203" s="107">
        <f t="shared" si="184"/>
        <v>9.241057825874828E-258</v>
      </c>
      <c r="HH203" s="107">
        <f t="shared" si="184"/>
        <v>5.0143636267415545E-282</v>
      </c>
      <c r="HI203" s="107">
        <f t="shared" si="244"/>
        <v>4.2537199824223613E-294</v>
      </c>
      <c r="HJ203" s="107">
        <f t="shared" si="244"/>
        <v>0</v>
      </c>
      <c r="HK203" s="107">
        <f t="shared" si="244"/>
        <v>1.6394806339855361E-305</v>
      </c>
      <c r="HL203" s="107">
        <f t="shared" si="244"/>
        <v>9.1518892040094326E-304</v>
      </c>
      <c r="HM203" s="107">
        <f t="shared" si="244"/>
        <v>6.0028320706191234E-298</v>
      </c>
      <c r="HN203" s="107">
        <f t="shared" si="244"/>
        <v>1.1366636116615242E-283</v>
      </c>
      <c r="HO203" s="107">
        <f t="shared" si="227"/>
        <v>1.6897492689987526E-263</v>
      </c>
      <c r="HP203" s="107">
        <f t="shared" si="227"/>
        <v>1.5754115358692039E-233</v>
      </c>
      <c r="HQ203" s="107">
        <f t="shared" si="227"/>
        <v>0</v>
      </c>
      <c r="HS203" s="107">
        <f t="shared" si="251"/>
        <v>3.6856600724707565E-33</v>
      </c>
      <c r="HT203" s="107">
        <f t="shared" si="251"/>
        <v>7.6675095119168505E-42</v>
      </c>
      <c r="HU203" s="107">
        <f t="shared" si="251"/>
        <v>1.0071614482553511E-49</v>
      </c>
      <c r="HV203" s="107">
        <f t="shared" si="251"/>
        <v>1.9576208267732385E-49</v>
      </c>
      <c r="HW203" s="107">
        <f t="shared" si="251"/>
        <v>7.4665685300709352E-52</v>
      </c>
      <c r="HX203" s="107">
        <f t="shared" si="251"/>
        <v>2.7691850368212858E-57</v>
      </c>
      <c r="HY203" s="107">
        <f t="shared" si="251"/>
        <v>2.7649129580455198E-61</v>
      </c>
      <c r="HZ203" s="107">
        <f t="shared" si="251"/>
        <v>2.1042442167759227E-67</v>
      </c>
      <c r="IA203" s="107">
        <f t="shared" si="251"/>
        <v>6.671570900012842E-67</v>
      </c>
      <c r="IB203" s="107">
        <f t="shared" si="251"/>
        <v>5.7956906281968134E-65</v>
      </c>
      <c r="IC203" s="107">
        <f t="shared" si="251"/>
        <v>8.8033247085153919E-64</v>
      </c>
      <c r="ID203" s="107">
        <f t="shared" si="251"/>
        <v>4.137270103788611E-59</v>
      </c>
      <c r="IE203" s="107">
        <f t="shared" si="251"/>
        <v>3.8321141827077689E-53</v>
      </c>
      <c r="IF203" s="107">
        <f t="shared" si="251"/>
        <v>2.2662444825848654E-45</v>
      </c>
      <c r="IG203" s="107">
        <f t="shared" si="251"/>
        <v>6.0661922435379122E-64</v>
      </c>
      <c r="II203" s="107">
        <f t="shared" si="252"/>
        <v>3.2966633300223168E-3</v>
      </c>
      <c r="IJ203" s="107">
        <f t="shared" si="252"/>
        <v>7.1877558541896975E-6</v>
      </c>
      <c r="IK203" s="107">
        <f t="shared" si="252"/>
        <v>2.646230168474906E-8</v>
      </c>
      <c r="IL203" s="107">
        <f t="shared" si="252"/>
        <v>1.4685955759429667E-7</v>
      </c>
      <c r="IM203" s="107">
        <f t="shared" si="252"/>
        <v>2.5592483816950347E-8</v>
      </c>
      <c r="IN203" s="107">
        <f t="shared" si="252"/>
        <v>3.0009919010905535E-9</v>
      </c>
      <c r="IO203" s="107">
        <f t="shared" si="252"/>
        <v>1.8682947823652595E-10</v>
      </c>
      <c r="IP203" s="107">
        <f t="shared" si="252"/>
        <v>3.5518261263850659E-12</v>
      </c>
      <c r="IQ203" s="107">
        <f t="shared" si="252"/>
        <v>1.2258963522428752E-12</v>
      </c>
      <c r="IR203" s="107">
        <f t="shared" si="252"/>
        <v>1.0974316254132505E-11</v>
      </c>
      <c r="IS203" s="107">
        <f t="shared" si="252"/>
        <v>1.1713796761519657E-11</v>
      </c>
      <c r="IT203" s="107">
        <f t="shared" si="252"/>
        <v>2.6303683857585073E-10</v>
      </c>
      <c r="IU203" s="107">
        <f t="shared" si="252"/>
        <v>1.0992124574123994E-8</v>
      </c>
      <c r="IV203" s="107">
        <f t="shared" si="252"/>
        <v>1.5205954719432829E-6</v>
      </c>
      <c r="IW203" s="107">
        <f t="shared" si="252"/>
        <v>1.1141704731032955E-6</v>
      </c>
      <c r="IY203" s="107">
        <f t="shared" si="253"/>
        <v>3.2966633300223168E-3</v>
      </c>
      <c r="IZ203" s="107">
        <f t="shared" si="253"/>
        <v>7.1877558541896975E-6</v>
      </c>
      <c r="JA203" s="107">
        <f t="shared" si="253"/>
        <v>2.646230168474906E-8</v>
      </c>
      <c r="JB203" s="107">
        <f t="shared" si="253"/>
        <v>1.4685955759429667E-7</v>
      </c>
      <c r="JC203" s="107">
        <f t="shared" si="253"/>
        <v>2.5592483816950347E-8</v>
      </c>
      <c r="JD203" s="107">
        <f t="shared" si="253"/>
        <v>3.0009919010905535E-9</v>
      </c>
      <c r="JE203" s="107">
        <f t="shared" si="253"/>
        <v>1.8682947823652595E-10</v>
      </c>
      <c r="JF203" s="107">
        <f t="shared" si="253"/>
        <v>3.5518261263850659E-12</v>
      </c>
      <c r="JG203" s="107">
        <f t="shared" si="253"/>
        <v>1.2258963522428752E-12</v>
      </c>
      <c r="JH203" s="107">
        <f t="shared" si="253"/>
        <v>1.0974316254132505E-11</v>
      </c>
      <c r="JI203" s="107">
        <f t="shared" si="253"/>
        <v>1.1713796761519657E-11</v>
      </c>
      <c r="JJ203" s="107">
        <f t="shared" si="253"/>
        <v>2.6303683857585073E-10</v>
      </c>
      <c r="JK203" s="107">
        <f t="shared" si="253"/>
        <v>1.0992124574123994E-8</v>
      </c>
      <c r="JL203" s="107">
        <f t="shared" si="253"/>
        <v>1.5205954719432829E-6</v>
      </c>
      <c r="JM203" s="107">
        <f t="shared" si="253"/>
        <v>1.1141704731032955E-6</v>
      </c>
    </row>
    <row r="204" spans="2:273" x14ac:dyDescent="0.25">
      <c r="B204" s="2">
        <v>176</v>
      </c>
      <c r="C204" s="37">
        <v>46.194000000000003</v>
      </c>
      <c r="D204" s="37">
        <v>49.387999999999998</v>
      </c>
      <c r="E204" s="37">
        <v>49.405999999999999</v>
      </c>
      <c r="F204" s="37">
        <v>51.155999999999999</v>
      </c>
      <c r="G204" s="37">
        <v>52.671999999999997</v>
      </c>
      <c r="H204" s="37">
        <v>52.296999999999997</v>
      </c>
      <c r="I204" s="37">
        <v>53.796999999999997</v>
      </c>
      <c r="J204" s="37">
        <v>52.969000000000001</v>
      </c>
      <c r="K204" s="37">
        <v>50.921999999999997</v>
      </c>
      <c r="L204" s="37">
        <v>49.578000000000003</v>
      </c>
      <c r="M204" s="37">
        <v>47.921999999999997</v>
      </c>
      <c r="N204" s="37">
        <v>47.984000000000002</v>
      </c>
      <c r="O204" s="37">
        <v>50.469000000000001</v>
      </c>
      <c r="P204" s="37">
        <v>51.328000000000003</v>
      </c>
      <c r="Q204" s="37">
        <v>52.546999999999997</v>
      </c>
      <c r="S204" s="4">
        <f t="shared" si="185"/>
        <v>47.473549457396487</v>
      </c>
      <c r="T204" s="4">
        <f t="shared" si="186"/>
        <v>48.941171077445198</v>
      </c>
      <c r="U204" s="4">
        <f t="shared" si="187"/>
        <v>50.655207224459488</v>
      </c>
      <c r="V204" s="4">
        <f t="shared" si="188"/>
        <v>51.527060437576658</v>
      </c>
      <c r="W204" s="4">
        <f t="shared" si="189"/>
        <v>53.394149192617149</v>
      </c>
      <c r="X204" s="4">
        <f t="shared" si="190"/>
        <v>53.240907860861135</v>
      </c>
      <c r="Y204" s="4">
        <f t="shared" si="191"/>
        <v>54.152549864286406</v>
      </c>
      <c r="Z204" s="4">
        <f t="shared" si="192"/>
        <v>52.988781034574352</v>
      </c>
      <c r="AA204" s="4">
        <f t="shared" si="193"/>
        <v>51.212382949014774</v>
      </c>
      <c r="AB204" s="4">
        <f t="shared" si="194"/>
        <v>49.733978924951593</v>
      </c>
      <c r="AC204" s="4">
        <f t="shared" si="195"/>
        <v>48.188101762782836</v>
      </c>
      <c r="AD204" s="4">
        <f t="shared" si="196"/>
        <v>48.826196115899556</v>
      </c>
      <c r="AE204" s="4">
        <f t="shared" si="197"/>
        <v>49.843843870724783</v>
      </c>
      <c r="AF204" s="4">
        <f t="shared" si="198"/>
        <v>51.468317558519622</v>
      </c>
      <c r="AG204" s="4">
        <f t="shared" si="198"/>
        <v>53.294039479626697</v>
      </c>
      <c r="AI204" s="4">
        <f t="shared" si="199"/>
        <v>-1.2795494573964845</v>
      </c>
      <c r="AJ204" s="4">
        <f t="shared" si="200"/>
        <v>0.44682892255480056</v>
      </c>
      <c r="AK204" s="4">
        <f t="shared" si="201"/>
        <v>-1.2492072244594894</v>
      </c>
      <c r="AL204" s="4">
        <f t="shared" si="202"/>
        <v>-0.3710604375766593</v>
      </c>
      <c r="AM204" s="4">
        <f t="shared" si="203"/>
        <v>-0.72214919261715238</v>
      </c>
      <c r="AN204" s="4">
        <f t="shared" si="204"/>
        <v>-0.9439078608611382</v>
      </c>
      <c r="AO204" s="4">
        <f t="shared" si="205"/>
        <v>-0.35554986428640944</v>
      </c>
      <c r="AP204" s="4">
        <f t="shared" si="206"/>
        <v>-1.9781034574350542E-2</v>
      </c>
      <c r="AQ204" s="4">
        <f t="shared" si="207"/>
        <v>-0.29038294901477713</v>
      </c>
      <c r="AR204" s="4">
        <f t="shared" si="208"/>
        <v>-0.15597892495159016</v>
      </c>
      <c r="AS204" s="4">
        <f t="shared" si="209"/>
        <v>-0.26610176278283859</v>
      </c>
      <c r="AT204" s="4">
        <f t="shared" si="210"/>
        <v>-0.84219611589955434</v>
      </c>
      <c r="AU204" s="4">
        <f t="shared" si="211"/>
        <v>0.62515612927521858</v>
      </c>
      <c r="AV204" s="4">
        <f t="shared" ref="AV204:AW219" si="257">IF(OR($B204 &lt; P$231, $B204 &gt; P$234), 0, P204-AF204)</f>
        <v>-0.14031755851961947</v>
      </c>
      <c r="AW204" s="4">
        <f t="shared" si="257"/>
        <v>-0.74703947962670014</v>
      </c>
      <c r="AY204" s="2">
        <f t="shared" si="245"/>
        <v>47.473549440761353</v>
      </c>
      <c r="AZ204" s="2">
        <f t="shared" si="245"/>
        <v>48.941171019431827</v>
      </c>
      <c r="BA204" s="2">
        <f t="shared" si="245"/>
        <v>50.655207224431066</v>
      </c>
      <c r="BB204" s="2">
        <f t="shared" si="245"/>
        <v>51.527060437078802</v>
      </c>
      <c r="BC204" s="2">
        <f t="shared" si="245"/>
        <v>53.394149192561748</v>
      </c>
      <c r="BD204" s="2">
        <f t="shared" si="245"/>
        <v>53.240907860858869</v>
      </c>
      <c r="BE204" s="2">
        <f t="shared" si="245"/>
        <v>54.152549864286357</v>
      </c>
      <c r="BF204" s="2">
        <f t="shared" si="245"/>
        <v>52.988781034574352</v>
      </c>
      <c r="BG204" s="2">
        <f t="shared" si="245"/>
        <v>51.212382949014774</v>
      </c>
      <c r="BH204" s="2">
        <f t="shared" si="245"/>
        <v>49.733978924951593</v>
      </c>
      <c r="BI204" s="2">
        <f t="shared" si="245"/>
        <v>48.188101762782836</v>
      </c>
      <c r="BJ204" s="2">
        <f t="shared" si="245"/>
        <v>48.826196115899407</v>
      </c>
      <c r="BK204" s="2">
        <f t="shared" si="245"/>
        <v>49.843843870689057</v>
      </c>
      <c r="BL204" s="2">
        <f t="shared" si="245"/>
        <v>51.468317496845501</v>
      </c>
      <c r="BM204" s="2">
        <f t="shared" si="245"/>
        <v>53.294039249275713</v>
      </c>
      <c r="BO204" s="2" t="str">
        <f t="shared" si="246"/>
        <v/>
      </c>
      <c r="BP204" s="2" t="str">
        <f t="shared" si="246"/>
        <v/>
      </c>
      <c r="BQ204" s="2" t="str">
        <f t="shared" si="246"/>
        <v/>
      </c>
      <c r="BR204" s="2" t="str">
        <f t="shared" si="246"/>
        <v/>
      </c>
      <c r="BS204" s="2" t="str">
        <f t="shared" si="246"/>
        <v/>
      </c>
      <c r="BT204" s="2" t="str">
        <f t="shared" si="246"/>
        <v/>
      </c>
      <c r="BU204" s="2" t="str">
        <f t="shared" si="246"/>
        <v/>
      </c>
      <c r="BV204" s="2" t="str">
        <f t="shared" si="246"/>
        <v/>
      </c>
      <c r="BW204" s="2" t="str">
        <f t="shared" si="246"/>
        <v/>
      </c>
      <c r="BX204" s="2" t="str">
        <f t="shared" si="246"/>
        <v/>
      </c>
      <c r="BY204" s="2" t="str">
        <f t="shared" si="246"/>
        <v/>
      </c>
      <c r="BZ204" s="2" t="str">
        <f t="shared" si="246"/>
        <v/>
      </c>
      <c r="CA204" s="2" t="str">
        <f t="shared" si="246"/>
        <v/>
      </c>
      <c r="CB204" s="2" t="str">
        <f t="shared" si="246"/>
        <v/>
      </c>
      <c r="CC204" s="2" t="str">
        <f t="shared" si="246"/>
        <v/>
      </c>
      <c r="CE204" s="2" t="str">
        <f t="shared" si="247"/>
        <v/>
      </c>
      <c r="CF204" s="2" t="str">
        <f t="shared" si="247"/>
        <v/>
      </c>
      <c r="CG204" s="2" t="str">
        <f t="shared" si="247"/>
        <v/>
      </c>
      <c r="CH204" s="2" t="str">
        <f t="shared" si="247"/>
        <v/>
      </c>
      <c r="CI204" s="2" t="str">
        <f t="shared" si="247"/>
        <v/>
      </c>
      <c r="CJ204" s="2" t="str">
        <f t="shared" si="247"/>
        <v/>
      </c>
      <c r="CK204" s="2" t="str">
        <f t="shared" si="247"/>
        <v/>
      </c>
      <c r="CL204" s="2" t="str">
        <f t="shared" si="247"/>
        <v/>
      </c>
      <c r="CM204" s="2" t="str">
        <f t="shared" si="247"/>
        <v/>
      </c>
      <c r="CN204" s="2" t="str">
        <f t="shared" si="247"/>
        <v/>
      </c>
      <c r="CO204" s="2" t="str">
        <f t="shared" si="247"/>
        <v/>
      </c>
      <c r="CP204" s="2" t="str">
        <f t="shared" si="247"/>
        <v/>
      </c>
      <c r="CQ204" s="2" t="str">
        <f t="shared" si="247"/>
        <v/>
      </c>
      <c r="CR204" s="2" t="str">
        <f t="shared" si="247"/>
        <v/>
      </c>
      <c r="CS204" s="2" t="str">
        <f t="shared" si="247"/>
        <v/>
      </c>
      <c r="CU204" s="2">
        <f t="shared" si="248"/>
        <v>46.194000000000003</v>
      </c>
      <c r="CV204" s="2">
        <f t="shared" si="248"/>
        <v>49.387999999999998</v>
      </c>
      <c r="CW204" s="2">
        <f t="shared" si="248"/>
        <v>49.405999999999999</v>
      </c>
      <c r="CX204" s="2">
        <f t="shared" si="248"/>
        <v>51.155999999999999</v>
      </c>
      <c r="CY204" s="2">
        <f t="shared" si="248"/>
        <v>52.671999999999997</v>
      </c>
      <c r="CZ204" s="2">
        <f t="shared" si="248"/>
        <v>52.296999999999997</v>
      </c>
      <c r="DA204" s="2">
        <f t="shared" si="248"/>
        <v>53.796999999999997</v>
      </c>
      <c r="DB204" s="2">
        <f t="shared" si="248"/>
        <v>52.969000000000001</v>
      </c>
      <c r="DC204" s="2">
        <f t="shared" si="248"/>
        <v>50.921999999999997</v>
      </c>
      <c r="DD204" s="2">
        <f t="shared" si="248"/>
        <v>49.578000000000003</v>
      </c>
      <c r="DE204" s="2">
        <f t="shared" si="248"/>
        <v>47.921999999999997</v>
      </c>
      <c r="DF204" s="2">
        <f t="shared" si="248"/>
        <v>47.984000000000002</v>
      </c>
      <c r="DG204" s="2">
        <f t="shared" si="248"/>
        <v>50.469000000000001</v>
      </c>
      <c r="DH204" s="2">
        <f t="shared" si="248"/>
        <v>51.328000000000003</v>
      </c>
      <c r="DI204" s="2">
        <f t="shared" si="248"/>
        <v>52.546999999999997</v>
      </c>
      <c r="DK204" s="2">
        <f t="shared" si="254"/>
        <v>114.04155261324044</v>
      </c>
      <c r="DL204" s="2">
        <f t="shared" si="254"/>
        <v>110.29826880587746</v>
      </c>
      <c r="DM204" s="2">
        <f t="shared" si="254"/>
        <v>112.66117716701905</v>
      </c>
      <c r="DN204" s="2">
        <f t="shared" si="254"/>
        <v>114.55707746904258</v>
      </c>
      <c r="DO204" s="2">
        <f t="shared" si="254"/>
        <v>106.70222953790395</v>
      </c>
      <c r="DP204" s="2">
        <f t="shared" si="254"/>
        <v>114.73628484995814</v>
      </c>
      <c r="DQ204" s="2">
        <f t="shared" si="254"/>
        <v>111.09562630662022</v>
      </c>
      <c r="DR204" s="2">
        <f t="shared" si="254"/>
        <v>113.18470684803005</v>
      </c>
      <c r="DS204" s="2">
        <f t="shared" si="254"/>
        <v>104.47367652540314</v>
      </c>
      <c r="DT204" s="2">
        <f t="shared" si="254"/>
        <v>107.15107804878053</v>
      </c>
      <c r="DU204" s="2">
        <f t="shared" si="254"/>
        <v>110.17986956756609</v>
      </c>
      <c r="DV204" s="2">
        <f t="shared" si="254"/>
        <v>111.98736018150881</v>
      </c>
      <c r="DW204" s="2">
        <f t="shared" si="254"/>
        <v>109.08304530353365</v>
      </c>
      <c r="DX204" s="2">
        <f t="shared" si="254"/>
        <v>101.80483977650256</v>
      </c>
      <c r="DY204" s="2">
        <f t="shared" si="254"/>
        <v>104.96170697012806</v>
      </c>
      <c r="EA204" s="2">
        <f t="shared" si="242"/>
        <v>49.0152788287795</v>
      </c>
      <c r="EB204" s="2">
        <f t="shared" si="242"/>
        <v>48.211697755610963</v>
      </c>
      <c r="EC204" s="2">
        <f t="shared" si="242"/>
        <v>50.179271122378424</v>
      </c>
      <c r="ED204" s="2">
        <f t="shared" si="242"/>
        <v>50.839910737143292</v>
      </c>
      <c r="EE204" s="2">
        <f t="shared" si="242"/>
        <v>52.73622642850475</v>
      </c>
      <c r="EF204" s="2">
        <f t="shared" si="241"/>
        <v>54.002867281903391</v>
      </c>
      <c r="EG204" s="2">
        <f t="shared" si="241"/>
        <v>54.104060224764694</v>
      </c>
      <c r="EH204" s="2">
        <f t="shared" si="241"/>
        <v>50.228298144593744</v>
      </c>
      <c r="EI204" s="2">
        <f t="shared" si="241"/>
        <v>50.658591136254117</v>
      </c>
      <c r="EJ204" s="2">
        <f t="shared" si="241"/>
        <v>46.724501020110765</v>
      </c>
      <c r="EK204" s="2">
        <f t="shared" si="213"/>
        <v>45.141792967858144</v>
      </c>
      <c r="EL204" s="2">
        <f t="shared" si="182"/>
        <v>47.541068054794529</v>
      </c>
      <c r="EM204" s="2">
        <f t="shared" si="182"/>
        <v>48.687895664119935</v>
      </c>
      <c r="EN204" s="2">
        <f t="shared" si="182"/>
        <v>51.211189895339189</v>
      </c>
      <c r="EO204" s="2">
        <f t="shared" si="182"/>
        <v>58.026131253655691</v>
      </c>
      <c r="EQ204" s="2">
        <f t="shared" si="255"/>
        <v>47.399368397117499</v>
      </c>
      <c r="ER204" s="2">
        <f t="shared" si="255"/>
        <v>48.951492387240535</v>
      </c>
      <c r="ES204" s="2">
        <f t="shared" si="255"/>
        <v>50.658769229067417</v>
      </c>
      <c r="ET204" s="2">
        <f t="shared" si="255"/>
        <v>51.533740586899434</v>
      </c>
      <c r="EU204" s="2">
        <f t="shared" si="255"/>
        <v>53.399518341957283</v>
      </c>
      <c r="EV204" s="2">
        <f t="shared" si="255"/>
        <v>53.235226002536947</v>
      </c>
      <c r="EW204" s="2">
        <f t="shared" si="255"/>
        <v>54.152824807236541</v>
      </c>
      <c r="EX204" s="2">
        <f t="shared" si="255"/>
        <v>53.000169042824155</v>
      </c>
      <c r="EY204" s="2">
        <f t="shared" si="255"/>
        <v>51.214228910967414</v>
      </c>
      <c r="EZ204" s="2">
        <f t="shared" si="255"/>
        <v>49.747326820098763</v>
      </c>
      <c r="FA204" s="2">
        <f t="shared" si="255"/>
        <v>48.200639596554751</v>
      </c>
      <c r="FB204" s="2">
        <f t="shared" si="255"/>
        <v>48.833014969292798</v>
      </c>
      <c r="FC204" s="2">
        <f t="shared" si="255"/>
        <v>49.852560401168375</v>
      </c>
      <c r="FD204" s="2">
        <f t="shared" si="255"/>
        <v>51.471708981032513</v>
      </c>
      <c r="FE204" s="2">
        <f t="shared" si="255"/>
        <v>53.2066053212599</v>
      </c>
      <c r="FG204" s="2">
        <f t="shared" si="256"/>
        <v>0.99999999999276512</v>
      </c>
      <c r="FH204" s="2">
        <f t="shared" si="256"/>
        <v>0.99999999999301215</v>
      </c>
      <c r="FI204" s="2">
        <f t="shared" si="256"/>
        <v>0.99999999999250055</v>
      </c>
      <c r="FJ204" s="2">
        <f t="shared" si="256"/>
        <v>0.99999999999296896</v>
      </c>
      <c r="FK204" s="2">
        <f t="shared" si="256"/>
        <v>0.99999999999356082</v>
      </c>
      <c r="FL204" s="2">
        <f t="shared" si="256"/>
        <v>0.99999999999344757</v>
      </c>
      <c r="FM204" s="2">
        <f t="shared" si="256"/>
        <v>0.99999999999383715</v>
      </c>
      <c r="FN204" s="2">
        <f t="shared" si="256"/>
        <v>0.99999999999449785</v>
      </c>
      <c r="FO204" s="2">
        <f t="shared" si="256"/>
        <v>0.99999999999450384</v>
      </c>
      <c r="FP204" s="2">
        <f t="shared" si="256"/>
        <v>0.99999999999324496</v>
      </c>
      <c r="FQ204" s="2">
        <f t="shared" si="256"/>
        <v>0.99999999999433231</v>
      </c>
      <c r="FR204" s="2">
        <f t="shared" si="256"/>
        <v>0.99999999999458855</v>
      </c>
      <c r="FS204" s="2">
        <f t="shared" si="256"/>
        <v>0.99999999999403255</v>
      </c>
      <c r="FT204" s="2">
        <f t="shared" si="256"/>
        <v>0.99999999999256572</v>
      </c>
      <c r="FU204" s="2">
        <f t="shared" si="256"/>
        <v>0.9999999999940431</v>
      </c>
      <c r="FW204" s="2">
        <f t="shared" si="249"/>
        <v>0.95409334470531515</v>
      </c>
      <c r="FX204" s="2">
        <f t="shared" si="249"/>
        <v>0.98604833314371831</v>
      </c>
      <c r="FY204" s="2">
        <f t="shared" si="249"/>
        <v>0.99257138859312388</v>
      </c>
      <c r="FZ204" s="2">
        <f t="shared" si="249"/>
        <v>0.99037206273126044</v>
      </c>
      <c r="GA204" s="2">
        <f t="shared" si="249"/>
        <v>0.99190529895791801</v>
      </c>
      <c r="GB204" s="2">
        <f t="shared" si="249"/>
        <v>0.99259829027347468</v>
      </c>
      <c r="GC204" s="2">
        <f t="shared" si="249"/>
        <v>0.9943618239411447</v>
      </c>
      <c r="GD204" s="2">
        <f t="shared" si="249"/>
        <v>0.99589158044717463</v>
      </c>
      <c r="GE204" s="2">
        <f t="shared" si="249"/>
        <v>0.9966777596261025</v>
      </c>
      <c r="GF204" s="2">
        <f t="shared" si="249"/>
        <v>0.99558429878578891</v>
      </c>
      <c r="GG204" s="2">
        <f t="shared" si="249"/>
        <v>0.9959011236382681</v>
      </c>
      <c r="GH204" s="2">
        <f t="shared" si="249"/>
        <v>0.9947220325652526</v>
      </c>
      <c r="GI204" s="2">
        <f t="shared" si="249"/>
        <v>0.99251584549403116</v>
      </c>
      <c r="GJ204" s="2">
        <f t="shared" si="249"/>
        <v>0.98698181918565786</v>
      </c>
      <c r="GK204" s="2">
        <f t="shared" si="249"/>
        <v>0.98185839666335095</v>
      </c>
      <c r="GM204" s="107">
        <f t="shared" si="250"/>
        <v>0</v>
      </c>
      <c r="GN204" s="107">
        <f t="shared" si="250"/>
        <v>0</v>
      </c>
      <c r="GO204" s="107">
        <f t="shared" si="250"/>
        <v>0</v>
      </c>
      <c r="GP204" s="107">
        <f t="shared" si="250"/>
        <v>0</v>
      </c>
      <c r="GQ204" s="107">
        <f t="shared" si="250"/>
        <v>0</v>
      </c>
      <c r="GR204" s="107">
        <f t="shared" si="250"/>
        <v>0</v>
      </c>
      <c r="GS204" s="107">
        <f t="shared" si="250"/>
        <v>0</v>
      </c>
      <c r="GT204" s="107">
        <f t="shared" si="250"/>
        <v>0</v>
      </c>
      <c r="GU204" s="107">
        <f t="shared" si="250"/>
        <v>0</v>
      </c>
      <c r="GV204" s="107">
        <f t="shared" si="250"/>
        <v>0</v>
      </c>
      <c r="GW204" s="107">
        <f t="shared" si="250"/>
        <v>0</v>
      </c>
      <c r="GX204" s="107">
        <f t="shared" si="250"/>
        <v>0</v>
      </c>
      <c r="GY204" s="107">
        <f t="shared" si="250"/>
        <v>0</v>
      </c>
      <c r="GZ204" s="107">
        <f t="shared" si="250"/>
        <v>0</v>
      </c>
      <c r="HA204" s="107">
        <f t="shared" si="250"/>
        <v>0</v>
      </c>
      <c r="HC204" s="107">
        <f t="shared" si="184"/>
        <v>6.8879731873601099E-191</v>
      </c>
      <c r="HD204" s="107">
        <f t="shared" si="184"/>
        <v>1.084330332972961E-219</v>
      </c>
      <c r="HE204" s="107">
        <f t="shared" si="184"/>
        <v>1.9573006643924935E-250</v>
      </c>
      <c r="HF204" s="107">
        <f t="shared" si="184"/>
        <v>7.6682662770947917E-253</v>
      </c>
      <c r="HG204" s="107">
        <f t="shared" si="184"/>
        <v>1.6280342053799802E-263</v>
      </c>
      <c r="HH204" s="107">
        <f t="shared" si="184"/>
        <v>2.5814525692160351E-288</v>
      </c>
      <c r="HI204" s="107">
        <f t="shared" si="244"/>
        <v>1.2952439807600651E-300</v>
      </c>
      <c r="HJ204" s="107">
        <f t="shared" si="244"/>
        <v>0</v>
      </c>
      <c r="HK204" s="107">
        <f t="shared" si="244"/>
        <v>0</v>
      </c>
      <c r="HL204" s="107">
        <f t="shared" si="244"/>
        <v>0</v>
      </c>
      <c r="HM204" s="107">
        <f t="shared" si="244"/>
        <v>1.6616084445258141E-304</v>
      </c>
      <c r="HN204" s="107">
        <f t="shared" si="244"/>
        <v>6.2171395071200444E-290</v>
      </c>
      <c r="HO204" s="107">
        <f t="shared" si="227"/>
        <v>2.2858810510110812E-269</v>
      </c>
      <c r="HP204" s="107">
        <f t="shared" si="227"/>
        <v>8.2455249472138832E-239</v>
      </c>
      <c r="HQ204" s="107">
        <f t="shared" si="227"/>
        <v>0</v>
      </c>
      <c r="HS204" s="107">
        <f t="shared" si="251"/>
        <v>1.4622398685638805E-34</v>
      </c>
      <c r="HT204" s="107">
        <f t="shared" si="251"/>
        <v>1.58073831981676E-43</v>
      </c>
      <c r="HU204" s="107">
        <f t="shared" si="251"/>
        <v>1.0743054705441093E-51</v>
      </c>
      <c r="HV204" s="107">
        <f t="shared" si="251"/>
        <v>2.1072251824460771E-51</v>
      </c>
      <c r="HW204" s="107">
        <f t="shared" si="251"/>
        <v>6.5764339018396961E-54</v>
      </c>
      <c r="HX204" s="107">
        <f t="shared" si="251"/>
        <v>1.5255732696595224E-59</v>
      </c>
      <c r="HY204" s="107">
        <f t="shared" si="251"/>
        <v>1.1733756320849941E-63</v>
      </c>
      <c r="HZ204" s="107">
        <f t="shared" si="251"/>
        <v>5.8879046821539088E-70</v>
      </c>
      <c r="IA204" s="107">
        <f t="shared" si="251"/>
        <v>2.12829302270321E-69</v>
      </c>
      <c r="IB204" s="107">
        <f t="shared" si="251"/>
        <v>1.910638110024634E-67</v>
      </c>
      <c r="IC204" s="107">
        <f t="shared" si="251"/>
        <v>3.3445467316840401E-66</v>
      </c>
      <c r="ID204" s="107">
        <f t="shared" si="251"/>
        <v>2.177068843889829E-61</v>
      </c>
      <c r="IE204" s="107">
        <f t="shared" si="251"/>
        <v>3.0491570531969981E-55</v>
      </c>
      <c r="IF204" s="107">
        <f t="shared" si="251"/>
        <v>3.1919812581595506E-47</v>
      </c>
      <c r="IG204" s="107">
        <f t="shared" si="251"/>
        <v>1.0596534236555703E-66</v>
      </c>
      <c r="II204" s="107">
        <f t="shared" si="252"/>
        <v>1.4962667981969185E-3</v>
      </c>
      <c r="IJ204" s="107">
        <f t="shared" si="252"/>
        <v>2.0917867301498647E-6</v>
      </c>
      <c r="IK204" s="107">
        <f t="shared" si="252"/>
        <v>5.2844927854383285E-9</v>
      </c>
      <c r="IL204" s="107">
        <f t="shared" si="252"/>
        <v>3.178990596264163E-8</v>
      </c>
      <c r="IM204" s="107">
        <f t="shared" si="252"/>
        <v>4.9374184227434195E-9</v>
      </c>
      <c r="IN204" s="107">
        <f t="shared" si="252"/>
        <v>4.8433989361957199E-10</v>
      </c>
      <c r="IO204" s="107">
        <f t="shared" si="252"/>
        <v>2.5816789681182794E-11</v>
      </c>
      <c r="IP204" s="107">
        <f t="shared" si="252"/>
        <v>3.91847655543893E-13</v>
      </c>
      <c r="IQ204" s="107">
        <f t="shared" si="252"/>
        <v>1.3495597681336745E-13</v>
      </c>
      <c r="IR204" s="107">
        <f t="shared" si="252"/>
        <v>1.2971646241197035E-12</v>
      </c>
      <c r="IS204" s="107">
        <f t="shared" si="252"/>
        <v>1.4363011829202111E-12</v>
      </c>
      <c r="IT204" s="107">
        <f t="shared" si="252"/>
        <v>3.8527832548313481E-11</v>
      </c>
      <c r="IU204" s="107">
        <f t="shared" si="252"/>
        <v>2.0076520165722799E-9</v>
      </c>
      <c r="IV204" s="107">
        <f t="shared" si="252"/>
        <v>3.803370289559662E-7</v>
      </c>
      <c r="IW204" s="107">
        <f t="shared" si="252"/>
        <v>2.3651844386532223E-7</v>
      </c>
      <c r="IY204" s="107">
        <f t="shared" si="253"/>
        <v>1.4962667981969185E-3</v>
      </c>
      <c r="IZ204" s="107">
        <f t="shared" si="253"/>
        <v>2.0917867301498647E-6</v>
      </c>
      <c r="JA204" s="107">
        <f t="shared" si="253"/>
        <v>5.2844927854383285E-9</v>
      </c>
      <c r="JB204" s="107">
        <f t="shared" si="253"/>
        <v>3.178990596264163E-8</v>
      </c>
      <c r="JC204" s="107">
        <f t="shared" si="253"/>
        <v>4.9374184227434195E-9</v>
      </c>
      <c r="JD204" s="107">
        <f t="shared" si="253"/>
        <v>4.8433989361957199E-10</v>
      </c>
      <c r="JE204" s="107">
        <f t="shared" si="253"/>
        <v>2.5816789681182794E-11</v>
      </c>
      <c r="JF204" s="107">
        <f t="shared" si="253"/>
        <v>3.91847655543893E-13</v>
      </c>
      <c r="JG204" s="107">
        <f t="shared" si="253"/>
        <v>1.3495597681336745E-13</v>
      </c>
      <c r="JH204" s="107">
        <f t="shared" si="253"/>
        <v>1.2971646241197035E-12</v>
      </c>
      <c r="JI204" s="107">
        <f t="shared" si="253"/>
        <v>1.4363011829202111E-12</v>
      </c>
      <c r="JJ204" s="107">
        <f t="shared" si="253"/>
        <v>3.8527832548313481E-11</v>
      </c>
      <c r="JK204" s="107">
        <f t="shared" si="253"/>
        <v>2.0076520165722799E-9</v>
      </c>
      <c r="JL204" s="107">
        <f t="shared" si="253"/>
        <v>3.803370289559662E-7</v>
      </c>
      <c r="JM204" s="107">
        <f t="shared" si="253"/>
        <v>2.3651844386532223E-7</v>
      </c>
    </row>
    <row r="205" spans="2:273" x14ac:dyDescent="0.25">
      <c r="B205" s="2">
        <v>177</v>
      </c>
      <c r="C205" s="37">
        <v>45.642000000000003</v>
      </c>
      <c r="D205" s="37">
        <v>48.149000000000001</v>
      </c>
      <c r="E205" s="37">
        <v>48.688000000000002</v>
      </c>
      <c r="F205" s="37">
        <v>50.921999999999997</v>
      </c>
      <c r="G205" s="37">
        <v>54.125</v>
      </c>
      <c r="H205" s="37">
        <v>52.75</v>
      </c>
      <c r="I205" s="37">
        <v>54.25</v>
      </c>
      <c r="J205" s="37">
        <v>52.109000000000002</v>
      </c>
      <c r="K205" s="37">
        <v>49.780999999999999</v>
      </c>
      <c r="L205" s="37">
        <v>49.765999999999998</v>
      </c>
      <c r="M205" s="37">
        <v>48.046999999999997</v>
      </c>
      <c r="N205" s="37">
        <v>48.188000000000002</v>
      </c>
      <c r="O205" s="37">
        <v>48.640999999999998</v>
      </c>
      <c r="P205" s="37">
        <v>51.719000000000001</v>
      </c>
      <c r="Q205" s="37">
        <v>52.796999999999997</v>
      </c>
      <c r="S205" s="4">
        <f t="shared" si="185"/>
        <v>47.344592217724383</v>
      </c>
      <c r="T205" s="4">
        <f t="shared" si="186"/>
        <v>48.82357403486705</v>
      </c>
      <c r="U205" s="4">
        <f t="shared" si="187"/>
        <v>50.563860873559548</v>
      </c>
      <c r="V205" s="4">
        <f t="shared" si="188"/>
        <v>51.447202090681543</v>
      </c>
      <c r="W205" s="4">
        <f t="shared" si="189"/>
        <v>53.315574891015494</v>
      </c>
      <c r="X205" s="4">
        <f t="shared" si="190"/>
        <v>53.147395689445332</v>
      </c>
      <c r="Y205" s="4">
        <f t="shared" si="191"/>
        <v>54.057266411059111</v>
      </c>
      <c r="Z205" s="4">
        <f t="shared" si="192"/>
        <v>52.894343475267235</v>
      </c>
      <c r="AA205" s="4">
        <f t="shared" si="193"/>
        <v>51.104703524189084</v>
      </c>
      <c r="AB205" s="4">
        <f t="shared" si="194"/>
        <v>49.635310828452106</v>
      </c>
      <c r="AC205" s="4">
        <f t="shared" si="195"/>
        <v>48.078266228261491</v>
      </c>
      <c r="AD205" s="4">
        <f t="shared" si="196"/>
        <v>48.718959131735922</v>
      </c>
      <c r="AE205" s="4">
        <f t="shared" si="197"/>
        <v>49.740739140220391</v>
      </c>
      <c r="AF205" s="4">
        <f t="shared" si="198"/>
        <v>51.352704888168574</v>
      </c>
      <c r="AG205" s="4">
        <f t="shared" si="198"/>
        <v>53.135934075621407</v>
      </c>
      <c r="AI205" s="4">
        <f t="shared" si="199"/>
        <v>-1.70259221772438</v>
      </c>
      <c r="AJ205" s="4">
        <f t="shared" si="200"/>
        <v>-0.67457403486704948</v>
      </c>
      <c r="AK205" s="4">
        <f t="shared" si="201"/>
        <v>-1.8758608735595459</v>
      </c>
      <c r="AL205" s="4">
        <f t="shared" si="202"/>
        <v>-0.525202090681546</v>
      </c>
      <c r="AM205" s="4">
        <f t="shared" si="203"/>
        <v>0.80942510898450593</v>
      </c>
      <c r="AN205" s="4">
        <f t="shared" si="204"/>
        <v>-0.39739568944533232</v>
      </c>
      <c r="AO205" s="4">
        <f t="shared" si="205"/>
        <v>0.19273358894088943</v>
      </c>
      <c r="AP205" s="4">
        <f t="shared" si="206"/>
        <v>-0.7853434752672328</v>
      </c>
      <c r="AQ205" s="4">
        <f t="shared" si="207"/>
        <v>-1.3237035241890851</v>
      </c>
      <c r="AR205" s="4">
        <f t="shared" si="208"/>
        <v>0.13068917154789261</v>
      </c>
      <c r="AS205" s="4">
        <f t="shared" si="209"/>
        <v>-3.1266228261493723E-2</v>
      </c>
      <c r="AT205" s="4">
        <f t="shared" si="210"/>
        <v>-0.53095913173591924</v>
      </c>
      <c r="AU205" s="4">
        <f t="shared" si="211"/>
        <v>-1.0997391402203931</v>
      </c>
      <c r="AV205" s="4">
        <f t="shared" si="257"/>
        <v>0.36629511183142682</v>
      </c>
      <c r="AW205" s="4">
        <f t="shared" si="257"/>
        <v>-0.33893407562140965</v>
      </c>
      <c r="AY205" s="2">
        <f t="shared" si="245"/>
        <v>47.344592212511557</v>
      </c>
      <c r="AZ205" s="2">
        <f t="shared" si="245"/>
        <v>48.823574025112897</v>
      </c>
      <c r="BA205" s="2">
        <f t="shared" si="245"/>
        <v>50.563860873556756</v>
      </c>
      <c r="BB205" s="2">
        <f t="shared" si="245"/>
        <v>51.447202090626796</v>
      </c>
      <c r="BC205" s="2">
        <f t="shared" si="245"/>
        <v>53.315574891010321</v>
      </c>
      <c r="BD205" s="2">
        <f t="shared" si="245"/>
        <v>53.147395689445169</v>
      </c>
      <c r="BE205" s="2">
        <f t="shared" si="245"/>
        <v>54.057266411059111</v>
      </c>
      <c r="BF205" s="2">
        <f t="shared" si="245"/>
        <v>52.894343475267235</v>
      </c>
      <c r="BG205" s="2">
        <f t="shared" si="245"/>
        <v>51.104703524189084</v>
      </c>
      <c r="BH205" s="2">
        <f t="shared" si="245"/>
        <v>49.635310828452106</v>
      </c>
      <c r="BI205" s="2">
        <f t="shared" si="245"/>
        <v>48.078266228261491</v>
      </c>
      <c r="BJ205" s="2">
        <f t="shared" si="245"/>
        <v>48.718959131735915</v>
      </c>
      <c r="BK205" s="2">
        <f t="shared" si="245"/>
        <v>49.740739140217308</v>
      </c>
      <c r="BL205" s="2">
        <f t="shared" si="245"/>
        <v>51.3527048798435</v>
      </c>
      <c r="BM205" s="2">
        <f t="shared" si="245"/>
        <v>53.135934047252</v>
      </c>
      <c r="BO205" s="2" t="str">
        <f t="shared" si="246"/>
        <v/>
      </c>
      <c r="BP205" s="2" t="str">
        <f t="shared" si="246"/>
        <v/>
      </c>
      <c r="BQ205" s="2" t="str">
        <f t="shared" si="246"/>
        <v/>
      </c>
      <c r="BR205" s="2" t="str">
        <f t="shared" si="246"/>
        <v/>
      </c>
      <c r="BS205" s="2" t="str">
        <f t="shared" si="246"/>
        <v/>
      </c>
      <c r="BT205" s="2" t="str">
        <f t="shared" si="246"/>
        <v/>
      </c>
      <c r="BU205" s="2" t="str">
        <f t="shared" si="246"/>
        <v/>
      </c>
      <c r="BV205" s="2" t="str">
        <f t="shared" si="246"/>
        <v/>
      </c>
      <c r="BW205" s="2" t="str">
        <f t="shared" si="246"/>
        <v/>
      </c>
      <c r="BX205" s="2" t="str">
        <f t="shared" si="246"/>
        <v/>
      </c>
      <c r="BY205" s="2" t="str">
        <f t="shared" si="246"/>
        <v/>
      </c>
      <c r="BZ205" s="2" t="str">
        <f t="shared" si="246"/>
        <v/>
      </c>
      <c r="CA205" s="2" t="str">
        <f t="shared" si="246"/>
        <v/>
      </c>
      <c r="CB205" s="2" t="str">
        <f t="shared" si="246"/>
        <v/>
      </c>
      <c r="CC205" s="2" t="str">
        <f t="shared" si="246"/>
        <v/>
      </c>
      <c r="CE205" s="2" t="str">
        <f t="shared" si="247"/>
        <v/>
      </c>
      <c r="CF205" s="2" t="str">
        <f t="shared" si="247"/>
        <v/>
      </c>
      <c r="CG205" s="2" t="str">
        <f t="shared" si="247"/>
        <v/>
      </c>
      <c r="CH205" s="2" t="str">
        <f t="shared" si="247"/>
        <v/>
      </c>
      <c r="CI205" s="2" t="str">
        <f t="shared" si="247"/>
        <v/>
      </c>
      <c r="CJ205" s="2" t="str">
        <f t="shared" si="247"/>
        <v/>
      </c>
      <c r="CK205" s="2" t="str">
        <f t="shared" si="247"/>
        <v/>
      </c>
      <c r="CL205" s="2" t="str">
        <f t="shared" si="247"/>
        <v/>
      </c>
      <c r="CM205" s="2" t="str">
        <f t="shared" si="247"/>
        <v/>
      </c>
      <c r="CN205" s="2" t="str">
        <f t="shared" si="247"/>
        <v/>
      </c>
      <c r="CO205" s="2" t="str">
        <f t="shared" si="247"/>
        <v/>
      </c>
      <c r="CP205" s="2" t="str">
        <f t="shared" si="247"/>
        <v/>
      </c>
      <c r="CQ205" s="2" t="str">
        <f t="shared" si="247"/>
        <v/>
      </c>
      <c r="CR205" s="2" t="str">
        <f t="shared" si="247"/>
        <v/>
      </c>
      <c r="CS205" s="2" t="str">
        <f t="shared" si="247"/>
        <v/>
      </c>
      <c r="CU205" s="2">
        <f t="shared" si="248"/>
        <v>45.642000000000003</v>
      </c>
      <c r="CV205" s="2">
        <f t="shared" si="248"/>
        <v>48.149000000000001</v>
      </c>
      <c r="CW205" s="2">
        <f t="shared" si="248"/>
        <v>48.688000000000002</v>
      </c>
      <c r="CX205" s="2">
        <f t="shared" si="248"/>
        <v>50.921999999999997</v>
      </c>
      <c r="CY205" s="2">
        <f t="shared" si="248"/>
        <v>54.125</v>
      </c>
      <c r="CZ205" s="2">
        <f t="shared" si="248"/>
        <v>52.75</v>
      </c>
      <c r="DA205" s="2">
        <f t="shared" si="248"/>
        <v>54.25</v>
      </c>
      <c r="DB205" s="2">
        <f t="shared" si="248"/>
        <v>52.109000000000002</v>
      </c>
      <c r="DC205" s="2">
        <f t="shared" si="248"/>
        <v>49.780999999999999</v>
      </c>
      <c r="DD205" s="2">
        <f t="shared" si="248"/>
        <v>49.765999999999998</v>
      </c>
      <c r="DE205" s="2">
        <f t="shared" si="248"/>
        <v>48.046999999999997</v>
      </c>
      <c r="DF205" s="2">
        <f t="shared" si="248"/>
        <v>48.188000000000002</v>
      </c>
      <c r="DG205" s="2">
        <f t="shared" si="248"/>
        <v>48.640999999999998</v>
      </c>
      <c r="DH205" s="2">
        <f t="shared" si="248"/>
        <v>51.719000000000001</v>
      </c>
      <c r="DI205" s="2">
        <f t="shared" si="248"/>
        <v>52.796999999999997</v>
      </c>
      <c r="DK205" s="2">
        <f t="shared" si="254"/>
        <v>114.33484477351919</v>
      </c>
      <c r="DL205" s="2">
        <f t="shared" si="254"/>
        <v>110.56017529643736</v>
      </c>
      <c r="DM205" s="2">
        <f t="shared" si="254"/>
        <v>112.94270479210715</v>
      </c>
      <c r="DN205" s="2">
        <f t="shared" si="254"/>
        <v>114.84403865901538</v>
      </c>
      <c r="DO205" s="2">
        <f t="shared" si="254"/>
        <v>106.92436605255207</v>
      </c>
      <c r="DP205" s="2">
        <f t="shared" si="254"/>
        <v>115.00711112011453</v>
      </c>
      <c r="DQ205" s="2">
        <f t="shared" si="254"/>
        <v>111.33523170731709</v>
      </c>
      <c r="DR205" s="2">
        <f t="shared" si="254"/>
        <v>113.45912213883679</v>
      </c>
      <c r="DS205" s="2">
        <f t="shared" si="254"/>
        <v>104.68865813143182</v>
      </c>
      <c r="DT205" s="2">
        <f t="shared" si="254"/>
        <v>107.41053170731712</v>
      </c>
      <c r="DU205" s="2">
        <f t="shared" si="254"/>
        <v>110.46022407692513</v>
      </c>
      <c r="DV205" s="2">
        <f t="shared" si="254"/>
        <v>112.28029778786161</v>
      </c>
      <c r="DW205" s="2">
        <f t="shared" si="254"/>
        <v>109.33904409543942</v>
      </c>
      <c r="DX205" s="2">
        <f t="shared" si="254"/>
        <v>102.02177257626093</v>
      </c>
      <c r="DY205" s="2">
        <f t="shared" si="254"/>
        <v>105.19810001094214</v>
      </c>
      <c r="EA205" s="2">
        <f t="shared" si="242"/>
        <v>48.923441671685929</v>
      </c>
      <c r="EB205" s="2">
        <f t="shared" si="242"/>
        <v>48.081038542532553</v>
      </c>
      <c r="EC205" s="2">
        <f t="shared" si="242"/>
        <v>50.079979303987095</v>
      </c>
      <c r="ED205" s="2">
        <f t="shared" si="242"/>
        <v>50.747516226187791</v>
      </c>
      <c r="EE205" s="2">
        <f t="shared" si="242"/>
        <v>52.64603322588286</v>
      </c>
      <c r="EF205" s="2">
        <f t="shared" si="241"/>
        <v>53.920662690699352</v>
      </c>
      <c r="EG205" s="2">
        <f t="shared" si="241"/>
        <v>54.007828432989157</v>
      </c>
      <c r="EH205" s="2">
        <f t="shared" si="241"/>
        <v>50.091565419065915</v>
      </c>
      <c r="EI205" s="2">
        <f t="shared" si="241"/>
        <v>50.541739262792078</v>
      </c>
      <c r="EJ205" s="2">
        <f t="shared" si="241"/>
        <v>46.578382614398144</v>
      </c>
      <c r="EK205" s="2">
        <f t="shared" si="213"/>
        <v>44.984804256830472</v>
      </c>
      <c r="EL205" s="2">
        <f t="shared" si="182"/>
        <v>47.412803506849329</v>
      </c>
      <c r="EM205" s="2">
        <f t="shared" si="182"/>
        <v>48.565292858692246</v>
      </c>
      <c r="EN205" s="2">
        <f t="shared" si="182"/>
        <v>51.08950988630373</v>
      </c>
      <c r="EO205" s="2">
        <f t="shared" si="182"/>
        <v>57.951281731331648</v>
      </c>
      <c r="EQ205" s="2">
        <f t="shared" si="255"/>
        <v>47.284249405210979</v>
      </c>
      <c r="ER205" s="2">
        <f t="shared" si="255"/>
        <v>48.831919385335127</v>
      </c>
      <c r="ES205" s="2">
        <f t="shared" si="255"/>
        <v>50.566737509564945</v>
      </c>
      <c r="ET205" s="2">
        <f t="shared" si="255"/>
        <v>51.452605127633333</v>
      </c>
      <c r="EU205" s="2">
        <f t="shared" si="255"/>
        <v>53.319915075429087</v>
      </c>
      <c r="EV205" s="2">
        <f t="shared" si="255"/>
        <v>53.142815451565497</v>
      </c>
      <c r="EW205" s="2">
        <f t="shared" si="255"/>
        <v>54.057489077281652</v>
      </c>
      <c r="EX205" s="2">
        <f t="shared" si="255"/>
        <v>52.903527888638621</v>
      </c>
      <c r="EY205" s="2">
        <f t="shared" si="255"/>
        <v>51.106194110199169</v>
      </c>
      <c r="EZ205" s="2">
        <f t="shared" si="255"/>
        <v>49.646080609342427</v>
      </c>
      <c r="FA205" s="2">
        <f t="shared" si="255"/>
        <v>48.088379539313962</v>
      </c>
      <c r="FB205" s="2">
        <f t="shared" si="255"/>
        <v>48.724464164039709</v>
      </c>
      <c r="FC205" s="2">
        <f t="shared" si="255"/>
        <v>49.74777971416453</v>
      </c>
      <c r="FD205" s="2">
        <f t="shared" si="255"/>
        <v>51.355462400171135</v>
      </c>
      <c r="FE205" s="2">
        <f t="shared" si="255"/>
        <v>53.065260895447324</v>
      </c>
      <c r="FG205" s="2">
        <f t="shared" si="256"/>
        <v>0.99999999999425315</v>
      </c>
      <c r="FH205" s="2">
        <f t="shared" si="256"/>
        <v>0.99999999999444933</v>
      </c>
      <c r="FI205" s="2">
        <f t="shared" si="256"/>
        <v>0.99999999999404299</v>
      </c>
      <c r="FJ205" s="2">
        <f t="shared" si="256"/>
        <v>0.99999999999441502</v>
      </c>
      <c r="FK205" s="2">
        <f t="shared" si="256"/>
        <v>0.9999999999948852</v>
      </c>
      <c r="FL205" s="2">
        <f t="shared" si="256"/>
        <v>0.99999999999479527</v>
      </c>
      <c r="FM205" s="2">
        <f t="shared" si="256"/>
        <v>0.99999999999510469</v>
      </c>
      <c r="FN205" s="2">
        <f t="shared" si="256"/>
        <v>0.9999999999956295</v>
      </c>
      <c r="FO205" s="2">
        <f t="shared" si="256"/>
        <v>0.99999999999563427</v>
      </c>
      <c r="FP205" s="2">
        <f t="shared" si="256"/>
        <v>0.99999999999463429</v>
      </c>
      <c r="FQ205" s="2">
        <f t="shared" si="256"/>
        <v>0.99999999999549805</v>
      </c>
      <c r="FR205" s="2">
        <f t="shared" si="256"/>
        <v>0.99999999999570155</v>
      </c>
      <c r="FS205" s="2">
        <f t="shared" si="256"/>
        <v>0.9999999999952599</v>
      </c>
      <c r="FT205" s="2">
        <f t="shared" si="256"/>
        <v>0.99999999999409472</v>
      </c>
      <c r="FU205" s="2">
        <f t="shared" si="256"/>
        <v>0.99999999999526823</v>
      </c>
      <c r="FW205" s="2">
        <f t="shared" si="249"/>
        <v>0.9631874746124589</v>
      </c>
      <c r="FX205" s="2">
        <f t="shared" si="249"/>
        <v>0.98888590560136502</v>
      </c>
      <c r="FY205" s="2">
        <f t="shared" si="249"/>
        <v>0.99409021491636096</v>
      </c>
      <c r="FZ205" s="2">
        <f t="shared" si="249"/>
        <v>0.9923370835175005</v>
      </c>
      <c r="GA205" s="2">
        <f t="shared" si="249"/>
        <v>0.99355942781466322</v>
      </c>
      <c r="GB205" s="2">
        <f t="shared" si="249"/>
        <v>0.99411164900857529</v>
      </c>
      <c r="GC205" s="2">
        <f t="shared" si="249"/>
        <v>0.99551623813276136</v>
      </c>
      <c r="GD205" s="2">
        <f t="shared" si="249"/>
        <v>0.99673380646160459</v>
      </c>
      <c r="GE205" s="2">
        <f t="shared" si="249"/>
        <v>0.99735924626510009</v>
      </c>
      <c r="GF205" s="2">
        <f t="shared" si="249"/>
        <v>0.99648929548003784</v>
      </c>
      <c r="GG205" s="2">
        <f t="shared" si="249"/>
        <v>0.99674139969978526</v>
      </c>
      <c r="GH205" s="2">
        <f t="shared" si="249"/>
        <v>0.99580300548587319</v>
      </c>
      <c r="GI205" s="2">
        <f t="shared" si="249"/>
        <v>0.99404595983227395</v>
      </c>
      <c r="GJ205" s="2">
        <f t="shared" si="249"/>
        <v>0.98963153012427507</v>
      </c>
      <c r="GK205" s="2">
        <f t="shared" si="249"/>
        <v>0.98553564261084026</v>
      </c>
      <c r="GM205" s="107">
        <f t="shared" si="250"/>
        <v>0</v>
      </c>
      <c r="GN205" s="107">
        <f t="shared" si="250"/>
        <v>0</v>
      </c>
      <c r="GO205" s="107">
        <f t="shared" si="250"/>
        <v>0</v>
      </c>
      <c r="GP205" s="107">
        <f t="shared" si="250"/>
        <v>0</v>
      </c>
      <c r="GQ205" s="107">
        <f t="shared" si="250"/>
        <v>0</v>
      </c>
      <c r="GR205" s="107">
        <f t="shared" si="250"/>
        <v>0</v>
      </c>
      <c r="GS205" s="107">
        <f t="shared" si="250"/>
        <v>0</v>
      </c>
      <c r="GT205" s="107">
        <f t="shared" si="250"/>
        <v>0</v>
      </c>
      <c r="GU205" s="107">
        <f t="shared" si="250"/>
        <v>0</v>
      </c>
      <c r="GV205" s="107">
        <f t="shared" si="250"/>
        <v>0</v>
      </c>
      <c r="GW205" s="107">
        <f t="shared" si="250"/>
        <v>0</v>
      </c>
      <c r="GX205" s="107">
        <f t="shared" si="250"/>
        <v>0</v>
      </c>
      <c r="GY205" s="107">
        <f t="shared" si="250"/>
        <v>0</v>
      </c>
      <c r="GZ205" s="107">
        <f t="shared" si="250"/>
        <v>0</v>
      </c>
      <c r="HA205" s="107">
        <f t="shared" si="250"/>
        <v>0</v>
      </c>
      <c r="HC205" s="107">
        <f t="shared" si="184"/>
        <v>3.912856955904172E-195</v>
      </c>
      <c r="HD205" s="107">
        <f t="shared" si="184"/>
        <v>1.4890079953080776E-224</v>
      </c>
      <c r="HE205" s="107">
        <f t="shared" si="184"/>
        <v>5.3915326475151879E-256</v>
      </c>
      <c r="HF205" s="107">
        <f t="shared" si="184"/>
        <v>1.9622078385434265E-258</v>
      </c>
      <c r="HG205" s="107">
        <f t="shared" si="184"/>
        <v>2.4755236959561328E-269</v>
      </c>
      <c r="HH205" s="107">
        <f t="shared" si="184"/>
        <v>1.1317572081803729E-294</v>
      </c>
      <c r="HI205" s="107">
        <f t="shared" si="244"/>
        <v>3.3427884747619722E-307</v>
      </c>
      <c r="HJ205" s="107">
        <f t="shared" si="244"/>
        <v>0</v>
      </c>
      <c r="HK205" s="107">
        <f t="shared" si="244"/>
        <v>0</v>
      </c>
      <c r="HL205" s="107">
        <f t="shared" si="244"/>
        <v>0</v>
      </c>
      <c r="HM205" s="107">
        <f t="shared" si="244"/>
        <v>0</v>
      </c>
      <c r="HN205" s="107">
        <f t="shared" si="244"/>
        <v>2.9024732491665872E-296</v>
      </c>
      <c r="HO205" s="107">
        <f t="shared" si="227"/>
        <v>2.6621158804305331E-275</v>
      </c>
      <c r="HP205" s="107">
        <f t="shared" si="227"/>
        <v>3.7632759342915426E-244</v>
      </c>
      <c r="HQ205" s="107">
        <f t="shared" si="227"/>
        <v>0</v>
      </c>
      <c r="HS205" s="107">
        <f t="shared" si="251"/>
        <v>5.4122990169911533E-36</v>
      </c>
      <c r="HT205" s="107">
        <f t="shared" si="251"/>
        <v>3.0109809330514489E-45</v>
      </c>
      <c r="HU205" s="107">
        <f t="shared" si="251"/>
        <v>1.0465332235982667E-53</v>
      </c>
      <c r="HV205" s="107">
        <f t="shared" si="251"/>
        <v>2.0711721035899165E-53</v>
      </c>
      <c r="HW205" s="107">
        <f t="shared" si="251"/>
        <v>5.2705944681039358E-56</v>
      </c>
      <c r="HX205" s="107">
        <f t="shared" si="251"/>
        <v>7.5817058308922151E-62</v>
      </c>
      <c r="HY205" s="107">
        <f t="shared" si="251"/>
        <v>4.4782710723280151E-66</v>
      </c>
      <c r="HZ205" s="107">
        <f t="shared" si="251"/>
        <v>1.4735307955581401E-72</v>
      </c>
      <c r="IA205" s="107">
        <f t="shared" si="251"/>
        <v>6.0973314944801745E-72</v>
      </c>
      <c r="IB205" s="107">
        <f t="shared" si="251"/>
        <v>5.6455560375243188E-70</v>
      </c>
      <c r="IC205" s="107">
        <f t="shared" si="251"/>
        <v>1.1427600904538148E-68</v>
      </c>
      <c r="ID205" s="107">
        <f t="shared" si="251"/>
        <v>1.0349178682022664E-63</v>
      </c>
      <c r="IE205" s="107">
        <f t="shared" si="251"/>
        <v>2.2039382788169446E-57</v>
      </c>
      <c r="IF205" s="107">
        <f t="shared" si="251"/>
        <v>4.1180709904251085E-49</v>
      </c>
      <c r="IG205" s="107">
        <f t="shared" si="251"/>
        <v>1.6139957027702368E-69</v>
      </c>
      <c r="II205" s="107">
        <f t="shared" si="252"/>
        <v>6.4169014093791801E-4</v>
      </c>
      <c r="IJ205" s="107">
        <f t="shared" si="252"/>
        <v>5.710980176338783E-7</v>
      </c>
      <c r="IK205" s="107">
        <f t="shared" si="252"/>
        <v>9.804512647537136E-10</v>
      </c>
      <c r="IL205" s="107">
        <f t="shared" si="252"/>
        <v>6.3932394686357869E-9</v>
      </c>
      <c r="IM205" s="107">
        <f t="shared" si="252"/>
        <v>8.8235471979133603E-10</v>
      </c>
      <c r="IN205" s="107">
        <f t="shared" si="252"/>
        <v>7.189316811120305E-11</v>
      </c>
      <c r="IO205" s="107">
        <f t="shared" si="252"/>
        <v>3.2722393883048409E-12</v>
      </c>
      <c r="IP205" s="107">
        <f t="shared" si="252"/>
        <v>3.946673028018086E-14</v>
      </c>
      <c r="IQ205" s="107">
        <f t="shared" si="252"/>
        <v>1.3608197283477639E-14</v>
      </c>
      <c r="IR205" s="107">
        <f t="shared" si="252"/>
        <v>1.4022844229417748E-13</v>
      </c>
      <c r="IS205" s="107">
        <f t="shared" si="252"/>
        <v>1.6151672192805717E-13</v>
      </c>
      <c r="IT205" s="107">
        <f t="shared" si="252"/>
        <v>5.1953953727020446E-12</v>
      </c>
      <c r="IU205" s="107">
        <f t="shared" si="252"/>
        <v>3.3918736302111911E-10</v>
      </c>
      <c r="IV205" s="107">
        <f t="shared" si="252"/>
        <v>8.8619559489417381E-8</v>
      </c>
      <c r="IW205" s="107">
        <f t="shared" si="252"/>
        <v>4.6037196679805847E-8</v>
      </c>
      <c r="IY205" s="107">
        <f t="shared" si="253"/>
        <v>6.4169014093791801E-4</v>
      </c>
      <c r="IZ205" s="107">
        <f t="shared" si="253"/>
        <v>5.710980176338783E-7</v>
      </c>
      <c r="JA205" s="107">
        <f t="shared" si="253"/>
        <v>9.804512647537136E-10</v>
      </c>
      <c r="JB205" s="107">
        <f t="shared" si="253"/>
        <v>6.3932394686357869E-9</v>
      </c>
      <c r="JC205" s="107">
        <f t="shared" si="253"/>
        <v>8.8235471979133603E-10</v>
      </c>
      <c r="JD205" s="107">
        <f t="shared" si="253"/>
        <v>7.189316811120305E-11</v>
      </c>
      <c r="JE205" s="107">
        <f t="shared" si="253"/>
        <v>3.2722393883048409E-12</v>
      </c>
      <c r="JF205" s="107">
        <f t="shared" si="253"/>
        <v>3.946673028018086E-14</v>
      </c>
      <c r="JG205" s="107">
        <f t="shared" si="253"/>
        <v>1.3608197283477639E-14</v>
      </c>
      <c r="JH205" s="107">
        <f t="shared" si="253"/>
        <v>1.4022844229417748E-13</v>
      </c>
      <c r="JI205" s="107">
        <f t="shared" si="253"/>
        <v>1.6151672192805717E-13</v>
      </c>
      <c r="JJ205" s="107">
        <f t="shared" si="253"/>
        <v>5.1953953727020446E-12</v>
      </c>
      <c r="JK205" s="107">
        <f t="shared" si="253"/>
        <v>3.3918736302111911E-10</v>
      </c>
      <c r="JL205" s="107">
        <f t="shared" si="253"/>
        <v>8.8619559489417381E-8</v>
      </c>
      <c r="JM205" s="107">
        <f t="shared" si="253"/>
        <v>4.6037196679805847E-8</v>
      </c>
    </row>
    <row r="206" spans="2:273" x14ac:dyDescent="0.25">
      <c r="B206" s="2">
        <v>178</v>
      </c>
      <c r="C206" s="37">
        <v>45.701000000000001</v>
      </c>
      <c r="D206" s="37">
        <v>48.805999999999997</v>
      </c>
      <c r="E206" s="37">
        <v>50.234000000000002</v>
      </c>
      <c r="F206" s="37">
        <v>50.875</v>
      </c>
      <c r="G206" s="37">
        <v>52.359000000000002</v>
      </c>
      <c r="H206" s="37">
        <v>53.125</v>
      </c>
      <c r="I206" s="37">
        <v>53.311999999999998</v>
      </c>
      <c r="J206" s="37">
        <v>52.938000000000002</v>
      </c>
      <c r="K206" s="37">
        <v>50.5</v>
      </c>
      <c r="L206" s="37">
        <v>49.905999999999999</v>
      </c>
      <c r="M206" s="37">
        <v>47.594000000000001</v>
      </c>
      <c r="N206" s="37">
        <v>48.219000000000001</v>
      </c>
      <c r="O206" s="37">
        <v>50.125</v>
      </c>
      <c r="P206" s="37">
        <v>50.594000000000001</v>
      </c>
      <c r="Q206" s="37">
        <v>52.109000000000002</v>
      </c>
      <c r="S206" s="4">
        <f t="shared" si="185"/>
        <v>47.218114069668246</v>
      </c>
      <c r="T206" s="4">
        <f t="shared" si="186"/>
        <v>48.705604146172867</v>
      </c>
      <c r="U206" s="4">
        <f t="shared" si="187"/>
        <v>50.472383893503789</v>
      </c>
      <c r="V206" s="4">
        <f t="shared" si="188"/>
        <v>51.367102468225603</v>
      </c>
      <c r="W206" s="4">
        <f t="shared" si="189"/>
        <v>53.236805455851425</v>
      </c>
      <c r="X206" s="4">
        <f t="shared" si="190"/>
        <v>53.054095318376675</v>
      </c>
      <c r="Y206" s="4">
        <f t="shared" si="191"/>
        <v>53.961973119662801</v>
      </c>
      <c r="Z206" s="4">
        <f t="shared" si="192"/>
        <v>52.799482306802396</v>
      </c>
      <c r="AA206" s="4">
        <f t="shared" si="193"/>
        <v>50.99695614649147</v>
      </c>
      <c r="AB206" s="4">
        <f t="shared" si="194"/>
        <v>49.536148252764953</v>
      </c>
      <c r="AC206" s="4">
        <f t="shared" si="195"/>
        <v>47.967964952808579</v>
      </c>
      <c r="AD206" s="4">
        <f t="shared" si="196"/>
        <v>48.61147100003452</v>
      </c>
      <c r="AE206" s="4">
        <f t="shared" si="197"/>
        <v>49.637315251224742</v>
      </c>
      <c r="AF206" s="4">
        <f t="shared" si="198"/>
        <v>51.236975917936647</v>
      </c>
      <c r="AG206" s="4">
        <f t="shared" si="198"/>
        <v>52.980987924804026</v>
      </c>
      <c r="AI206" s="4">
        <f t="shared" si="199"/>
        <v>-1.5171140696682457</v>
      </c>
      <c r="AJ206" s="4">
        <f t="shared" si="200"/>
        <v>0.10039585382713057</v>
      </c>
      <c r="AK206" s="4">
        <f t="shared" si="201"/>
        <v>-0.23838389350378719</v>
      </c>
      <c r="AL206" s="4">
        <f t="shared" si="202"/>
        <v>-0.49210246822560322</v>
      </c>
      <c r="AM206" s="4">
        <f t="shared" si="203"/>
        <v>-0.87780545585142278</v>
      </c>
      <c r="AN206" s="4">
        <f t="shared" si="204"/>
        <v>7.0904681623325416E-2</v>
      </c>
      <c r="AO206" s="4">
        <f t="shared" si="205"/>
        <v>-0.64997311966280336</v>
      </c>
      <c r="AP206" s="4">
        <f t="shared" si="206"/>
        <v>0.13851769319760621</v>
      </c>
      <c r="AQ206" s="4">
        <f t="shared" si="207"/>
        <v>-0.49695614649147046</v>
      </c>
      <c r="AR206" s="4">
        <f t="shared" si="208"/>
        <v>0.36985174723504599</v>
      </c>
      <c r="AS206" s="4">
        <f t="shared" si="209"/>
        <v>-0.37396495280857778</v>
      </c>
      <c r="AT206" s="4">
        <f t="shared" si="210"/>
        <v>-0.39247100003451862</v>
      </c>
      <c r="AU206" s="4">
        <f t="shared" si="211"/>
        <v>0.48768474877525847</v>
      </c>
      <c r="AV206" s="4">
        <f t="shared" si="257"/>
        <v>-0.64297591793664566</v>
      </c>
      <c r="AW206" s="4">
        <f t="shared" si="257"/>
        <v>-0.87198792480402432</v>
      </c>
      <c r="AY206" s="2">
        <f t="shared" si="245"/>
        <v>47.218114068155465</v>
      </c>
      <c r="AZ206" s="2">
        <f t="shared" si="245"/>
        <v>48.705604144672712</v>
      </c>
      <c r="BA206" s="2">
        <f t="shared" si="245"/>
        <v>50.47238389350354</v>
      </c>
      <c r="BB206" s="2">
        <f t="shared" si="245"/>
        <v>51.367102468220175</v>
      </c>
      <c r="BC206" s="2">
        <f t="shared" si="245"/>
        <v>53.236805455850991</v>
      </c>
      <c r="BD206" s="2">
        <f t="shared" si="245"/>
        <v>53.054095318376667</v>
      </c>
      <c r="BE206" s="2">
        <f t="shared" si="245"/>
        <v>53.961973119662801</v>
      </c>
      <c r="BF206" s="2">
        <f t="shared" si="245"/>
        <v>52.799482306802396</v>
      </c>
      <c r="BG206" s="2">
        <f t="shared" si="245"/>
        <v>50.99695614649147</v>
      </c>
      <c r="BH206" s="2">
        <f t="shared" si="245"/>
        <v>49.536148252764953</v>
      </c>
      <c r="BI206" s="2">
        <f t="shared" si="245"/>
        <v>47.967964952808579</v>
      </c>
      <c r="BJ206" s="2">
        <f t="shared" si="245"/>
        <v>48.61147100003452</v>
      </c>
      <c r="BK206" s="2">
        <f t="shared" si="245"/>
        <v>49.6373152512245</v>
      </c>
      <c r="BL206" s="2">
        <f t="shared" si="245"/>
        <v>51.236975916918936</v>
      </c>
      <c r="BM206" s="2">
        <f t="shared" si="245"/>
        <v>52.980987921680246</v>
      </c>
      <c r="BO206" s="2" t="str">
        <f t="shared" si="246"/>
        <v/>
      </c>
      <c r="BP206" s="2" t="str">
        <f t="shared" si="246"/>
        <v/>
      </c>
      <c r="BQ206" s="2" t="str">
        <f t="shared" si="246"/>
        <v/>
      </c>
      <c r="BR206" s="2" t="str">
        <f t="shared" si="246"/>
        <v/>
      </c>
      <c r="BS206" s="2" t="str">
        <f t="shared" si="246"/>
        <v/>
      </c>
      <c r="BT206" s="2" t="str">
        <f t="shared" si="246"/>
        <v/>
      </c>
      <c r="BU206" s="2" t="str">
        <f t="shared" si="246"/>
        <v/>
      </c>
      <c r="BV206" s="2" t="str">
        <f t="shared" si="246"/>
        <v/>
      </c>
      <c r="BW206" s="2" t="str">
        <f t="shared" si="246"/>
        <v/>
      </c>
      <c r="BX206" s="2" t="str">
        <f t="shared" si="246"/>
        <v/>
      </c>
      <c r="BY206" s="2" t="str">
        <f t="shared" si="246"/>
        <v/>
      </c>
      <c r="BZ206" s="2" t="str">
        <f t="shared" si="246"/>
        <v/>
      </c>
      <c r="CA206" s="2" t="str">
        <f t="shared" si="246"/>
        <v/>
      </c>
      <c r="CB206" s="2" t="str">
        <f t="shared" si="246"/>
        <v/>
      </c>
      <c r="CC206" s="2" t="str">
        <f t="shared" si="246"/>
        <v/>
      </c>
      <c r="CE206" s="2" t="str">
        <f t="shared" si="247"/>
        <v/>
      </c>
      <c r="CF206" s="2" t="str">
        <f t="shared" si="247"/>
        <v/>
      </c>
      <c r="CG206" s="2" t="str">
        <f t="shared" si="247"/>
        <v/>
      </c>
      <c r="CH206" s="2" t="str">
        <f t="shared" si="247"/>
        <v/>
      </c>
      <c r="CI206" s="2" t="str">
        <f t="shared" si="247"/>
        <v/>
      </c>
      <c r="CJ206" s="2" t="str">
        <f t="shared" si="247"/>
        <v/>
      </c>
      <c r="CK206" s="2" t="str">
        <f t="shared" si="247"/>
        <v/>
      </c>
      <c r="CL206" s="2" t="str">
        <f t="shared" si="247"/>
        <v/>
      </c>
      <c r="CM206" s="2" t="str">
        <f t="shared" si="247"/>
        <v/>
      </c>
      <c r="CN206" s="2" t="str">
        <f t="shared" si="247"/>
        <v/>
      </c>
      <c r="CO206" s="2" t="str">
        <f t="shared" si="247"/>
        <v/>
      </c>
      <c r="CP206" s="2" t="str">
        <f t="shared" si="247"/>
        <v/>
      </c>
      <c r="CQ206" s="2" t="str">
        <f t="shared" si="247"/>
        <v/>
      </c>
      <c r="CR206" s="2" t="str">
        <f t="shared" si="247"/>
        <v/>
      </c>
      <c r="CS206" s="2" t="str">
        <f t="shared" si="247"/>
        <v/>
      </c>
      <c r="CU206" s="2">
        <f t="shared" si="248"/>
        <v>45.701000000000001</v>
      </c>
      <c r="CV206" s="2">
        <f t="shared" si="248"/>
        <v>48.805999999999997</v>
      </c>
      <c r="CW206" s="2">
        <f t="shared" si="248"/>
        <v>50.234000000000002</v>
      </c>
      <c r="CX206" s="2">
        <f t="shared" si="248"/>
        <v>50.875</v>
      </c>
      <c r="CY206" s="2">
        <f t="shared" si="248"/>
        <v>52.359000000000002</v>
      </c>
      <c r="CZ206" s="2">
        <f t="shared" si="248"/>
        <v>53.125</v>
      </c>
      <c r="DA206" s="2">
        <f t="shared" si="248"/>
        <v>53.311999999999998</v>
      </c>
      <c r="DB206" s="2">
        <f t="shared" si="248"/>
        <v>52.938000000000002</v>
      </c>
      <c r="DC206" s="2">
        <f t="shared" si="248"/>
        <v>50.5</v>
      </c>
      <c r="DD206" s="2">
        <f t="shared" si="248"/>
        <v>49.905999999999999</v>
      </c>
      <c r="DE206" s="2">
        <f t="shared" si="248"/>
        <v>47.594000000000001</v>
      </c>
      <c r="DF206" s="2">
        <f t="shared" si="248"/>
        <v>48.219000000000001</v>
      </c>
      <c r="DG206" s="2">
        <f t="shared" si="248"/>
        <v>50.125</v>
      </c>
      <c r="DH206" s="2">
        <f t="shared" si="248"/>
        <v>50.594000000000001</v>
      </c>
      <c r="DI206" s="2">
        <f t="shared" si="248"/>
        <v>52.109000000000002</v>
      </c>
      <c r="DK206" s="2">
        <f t="shared" si="254"/>
        <v>114.62813693379793</v>
      </c>
      <c r="DL206" s="2">
        <f t="shared" si="254"/>
        <v>110.8220817869973</v>
      </c>
      <c r="DM206" s="2">
        <f t="shared" si="254"/>
        <v>113.22423241719524</v>
      </c>
      <c r="DN206" s="2">
        <f t="shared" si="254"/>
        <v>115.13099984898821</v>
      </c>
      <c r="DO206" s="2">
        <f t="shared" si="254"/>
        <v>107.14650256720023</v>
      </c>
      <c r="DP206" s="2">
        <f t="shared" si="254"/>
        <v>115.27793739027092</v>
      </c>
      <c r="DQ206" s="2">
        <f t="shared" si="254"/>
        <v>111.57483710801395</v>
      </c>
      <c r="DR206" s="2">
        <f t="shared" si="254"/>
        <v>113.73353742964355</v>
      </c>
      <c r="DS206" s="2">
        <f t="shared" si="254"/>
        <v>104.90363973746051</v>
      </c>
      <c r="DT206" s="2">
        <f t="shared" si="254"/>
        <v>107.66998536585371</v>
      </c>
      <c r="DU206" s="2">
        <f t="shared" si="254"/>
        <v>110.74057858628419</v>
      </c>
      <c r="DV206" s="2">
        <f t="shared" si="254"/>
        <v>112.57323539421441</v>
      </c>
      <c r="DW206" s="2">
        <f t="shared" si="254"/>
        <v>109.59504288734519</v>
      </c>
      <c r="DX206" s="2">
        <f t="shared" si="254"/>
        <v>102.23870537601931</v>
      </c>
      <c r="DY206" s="2">
        <f t="shared" si="254"/>
        <v>105.43449305175625</v>
      </c>
      <c r="EA206" s="2">
        <f t="shared" si="242"/>
        <v>48.83160451459235</v>
      </c>
      <c r="EB206" s="2">
        <f t="shared" si="242"/>
        <v>47.950379329454137</v>
      </c>
      <c r="EC206" s="2">
        <f t="shared" si="242"/>
        <v>49.980687485595759</v>
      </c>
      <c r="ED206" s="2">
        <f t="shared" si="242"/>
        <v>50.655121715232291</v>
      </c>
      <c r="EE206" s="2">
        <f t="shared" si="242"/>
        <v>52.55584002326097</v>
      </c>
      <c r="EF206" s="2">
        <f t="shared" si="241"/>
        <v>53.838458099495313</v>
      </c>
      <c r="EG206" s="2">
        <f t="shared" si="241"/>
        <v>53.91159664121362</v>
      </c>
      <c r="EH206" s="2">
        <f t="shared" si="241"/>
        <v>49.95483269353808</v>
      </c>
      <c r="EI206" s="2">
        <f t="shared" si="241"/>
        <v>50.424887389330046</v>
      </c>
      <c r="EJ206" s="2">
        <f t="shared" si="241"/>
        <v>46.432264208685524</v>
      </c>
      <c r="EK206" s="2">
        <f t="shared" si="213"/>
        <v>44.827815545802792</v>
      </c>
      <c r="EL206" s="2">
        <f t="shared" si="182"/>
        <v>47.284538958904122</v>
      </c>
      <c r="EM206" s="2">
        <f t="shared" si="182"/>
        <v>48.44269005326457</v>
      </c>
      <c r="EN206" s="2">
        <f t="shared" si="182"/>
        <v>50.967829877268258</v>
      </c>
      <c r="EO206" s="2">
        <f t="shared" si="182"/>
        <v>57.876432209007611</v>
      </c>
      <c r="EQ206" s="2">
        <f t="shared" si="255"/>
        <v>47.169130413304458</v>
      </c>
      <c r="ER206" s="2">
        <f t="shared" si="255"/>
        <v>48.712346383429718</v>
      </c>
      <c r="ES206" s="2">
        <f t="shared" si="255"/>
        <v>50.474705790062472</v>
      </c>
      <c r="ET206" s="2">
        <f t="shared" si="255"/>
        <v>51.371469668367233</v>
      </c>
      <c r="EU206" s="2">
        <f t="shared" si="255"/>
        <v>53.240311808900884</v>
      </c>
      <c r="EV206" s="2">
        <f t="shared" si="255"/>
        <v>53.050404900594046</v>
      </c>
      <c r="EW206" s="2">
        <f t="shared" si="255"/>
        <v>53.962153347326762</v>
      </c>
      <c r="EX206" s="2">
        <f t="shared" si="255"/>
        <v>52.806886734453087</v>
      </c>
      <c r="EY206" s="2">
        <f t="shared" si="255"/>
        <v>50.998159309430918</v>
      </c>
      <c r="EZ206" s="2">
        <f t="shared" si="255"/>
        <v>49.54483439858609</v>
      </c>
      <c r="FA206" s="2">
        <f t="shared" si="255"/>
        <v>47.976119482073173</v>
      </c>
      <c r="FB206" s="2">
        <f t="shared" si="255"/>
        <v>48.615913358786621</v>
      </c>
      <c r="FC206" s="2">
        <f t="shared" si="255"/>
        <v>49.642999027160684</v>
      </c>
      <c r="FD206" s="2">
        <f t="shared" si="255"/>
        <v>51.239215819309749</v>
      </c>
      <c r="FE206" s="2">
        <f t="shared" si="255"/>
        <v>52.92391646963474</v>
      </c>
      <c r="FG206" s="2">
        <f t="shared" si="256"/>
        <v>0.9999999999954351</v>
      </c>
      <c r="FH206" s="2">
        <f t="shared" si="256"/>
        <v>0.99999999999559097</v>
      </c>
      <c r="FI206" s="2">
        <f t="shared" si="256"/>
        <v>0.99999999999526812</v>
      </c>
      <c r="FJ206" s="2">
        <f t="shared" si="256"/>
        <v>0.99999999999556366</v>
      </c>
      <c r="FK206" s="2">
        <f t="shared" si="256"/>
        <v>0.99999999999593714</v>
      </c>
      <c r="FL206" s="2">
        <f t="shared" si="256"/>
        <v>0.99999999999586575</v>
      </c>
      <c r="FM206" s="2">
        <f t="shared" si="256"/>
        <v>0.99999999999611155</v>
      </c>
      <c r="FN206" s="2">
        <f t="shared" si="256"/>
        <v>0.99999999999652833</v>
      </c>
      <c r="FO206" s="2">
        <f t="shared" si="256"/>
        <v>0.99999999999653222</v>
      </c>
      <c r="FP206" s="2">
        <f t="shared" si="256"/>
        <v>0.99999999999573785</v>
      </c>
      <c r="FQ206" s="2">
        <f t="shared" si="256"/>
        <v>0.99999999999642397</v>
      </c>
      <c r="FR206" s="2">
        <f t="shared" si="256"/>
        <v>0.99999999999658562</v>
      </c>
      <c r="FS206" s="2">
        <f t="shared" si="256"/>
        <v>0.99999999999623479</v>
      </c>
      <c r="FT206" s="2">
        <f t="shared" si="256"/>
        <v>0.99999999999530931</v>
      </c>
      <c r="FU206" s="2">
        <f t="shared" si="256"/>
        <v>0.99999999999624145</v>
      </c>
      <c r="FW206" s="2">
        <f t="shared" si="249"/>
        <v>0.97053568863857576</v>
      </c>
      <c r="FX206" s="2">
        <f t="shared" si="249"/>
        <v>0.99115153470346595</v>
      </c>
      <c r="FY206" s="2">
        <f t="shared" si="249"/>
        <v>0.99529997808340043</v>
      </c>
      <c r="FZ206" s="2">
        <f t="shared" si="249"/>
        <v>0.99390352074856003</v>
      </c>
      <c r="GA206" s="2">
        <f t="shared" si="249"/>
        <v>0.99487728589366708</v>
      </c>
      <c r="GB206" s="2">
        <f t="shared" si="249"/>
        <v>0.9953170451769533</v>
      </c>
      <c r="GC206" s="2">
        <f t="shared" si="249"/>
        <v>0.99643513389137139</v>
      </c>
      <c r="GD206" s="2">
        <f t="shared" si="249"/>
        <v>0.99740382623684987</v>
      </c>
      <c r="GE206" s="2">
        <f t="shared" si="249"/>
        <v>0.99790123484828386</v>
      </c>
      <c r="GF206" s="2">
        <f t="shared" si="249"/>
        <v>0.99720933326730288</v>
      </c>
      <c r="GG206" s="2">
        <f t="shared" si="249"/>
        <v>0.99740986586258218</v>
      </c>
      <c r="GH206" s="2">
        <f t="shared" si="249"/>
        <v>0.99666332853072104</v>
      </c>
      <c r="GI206" s="2">
        <f t="shared" si="249"/>
        <v>0.99526473908798374</v>
      </c>
      <c r="GJ206" s="2">
        <f t="shared" si="249"/>
        <v>0.99174643087827008</v>
      </c>
      <c r="GK206" s="2">
        <f t="shared" si="249"/>
        <v>0.98847627047138287</v>
      </c>
      <c r="GM206" s="107">
        <f t="shared" si="250"/>
        <v>0</v>
      </c>
      <c r="GN206" s="107">
        <f t="shared" si="250"/>
        <v>0</v>
      </c>
      <c r="GO206" s="107">
        <f t="shared" si="250"/>
        <v>0</v>
      </c>
      <c r="GP206" s="107">
        <f t="shared" si="250"/>
        <v>0</v>
      </c>
      <c r="GQ206" s="107">
        <f t="shared" si="250"/>
        <v>0</v>
      </c>
      <c r="GR206" s="107">
        <f t="shared" si="250"/>
        <v>0</v>
      </c>
      <c r="GS206" s="107">
        <f t="shared" si="250"/>
        <v>0</v>
      </c>
      <c r="GT206" s="107">
        <f t="shared" si="250"/>
        <v>0</v>
      </c>
      <c r="GU206" s="107">
        <f t="shared" si="250"/>
        <v>0</v>
      </c>
      <c r="GV206" s="107">
        <f t="shared" si="250"/>
        <v>0</v>
      </c>
      <c r="GW206" s="107">
        <f t="shared" si="250"/>
        <v>0</v>
      </c>
      <c r="GX206" s="107">
        <f t="shared" si="250"/>
        <v>0</v>
      </c>
      <c r="GY206" s="107">
        <f t="shared" si="250"/>
        <v>0</v>
      </c>
      <c r="GZ206" s="107">
        <f t="shared" si="250"/>
        <v>0</v>
      </c>
      <c r="HA206" s="107">
        <f t="shared" si="250"/>
        <v>0</v>
      </c>
      <c r="HC206" s="107">
        <f t="shared" si="184"/>
        <v>1.9943353088285199E-199</v>
      </c>
      <c r="HD206" s="107">
        <f t="shared" si="184"/>
        <v>1.8072064721811039E-229</v>
      </c>
      <c r="HE206" s="107">
        <f t="shared" si="184"/>
        <v>1.2891676853331373E-261</v>
      </c>
      <c r="HF206" s="107">
        <f t="shared" si="184"/>
        <v>4.3573092910277261E-264</v>
      </c>
      <c r="HG206" s="107">
        <f t="shared" si="184"/>
        <v>3.2488617267721458E-275</v>
      </c>
      <c r="HH206" s="107">
        <f t="shared" si="184"/>
        <v>4.2255382780596367E-301</v>
      </c>
      <c r="HI206" s="107">
        <f t="shared" si="244"/>
        <v>0</v>
      </c>
      <c r="HJ206" s="107">
        <f t="shared" si="244"/>
        <v>0</v>
      </c>
      <c r="HK206" s="107">
        <f t="shared" si="244"/>
        <v>0</v>
      </c>
      <c r="HL206" s="107">
        <f t="shared" si="244"/>
        <v>0</v>
      </c>
      <c r="HM206" s="107">
        <f t="shared" si="244"/>
        <v>0</v>
      </c>
      <c r="HN206" s="107">
        <f t="shared" si="244"/>
        <v>1.1565480669256395E-302</v>
      </c>
      <c r="HO206" s="107">
        <f t="shared" si="227"/>
        <v>2.6689541528795966E-281</v>
      </c>
      <c r="HP206" s="107">
        <f t="shared" si="227"/>
        <v>1.4977388233312118E-249</v>
      </c>
      <c r="HQ206" s="107">
        <f t="shared" si="227"/>
        <v>0</v>
      </c>
      <c r="HS206" s="107">
        <f t="shared" si="251"/>
        <v>1.8689468186817679E-37</v>
      </c>
      <c r="HT206" s="107">
        <f t="shared" si="251"/>
        <v>5.2989725351341269E-47</v>
      </c>
      <c r="HU206" s="107">
        <f t="shared" si="251"/>
        <v>9.3104016476551315E-56</v>
      </c>
      <c r="HV206" s="107">
        <f t="shared" si="251"/>
        <v>1.8588221961363951E-55</v>
      </c>
      <c r="HW206" s="107">
        <f t="shared" si="251"/>
        <v>3.8434579164601998E-58</v>
      </c>
      <c r="HX206" s="107">
        <f t="shared" si="251"/>
        <v>3.3989699020937218E-64</v>
      </c>
      <c r="HY206" s="107">
        <f t="shared" si="251"/>
        <v>1.5370765940788969E-68</v>
      </c>
      <c r="HZ206" s="107">
        <f t="shared" si="251"/>
        <v>3.2982681626080845E-75</v>
      </c>
      <c r="IA206" s="107">
        <f t="shared" si="251"/>
        <v>1.568729197110473E-74</v>
      </c>
      <c r="IB206" s="107">
        <f t="shared" si="251"/>
        <v>1.4951487117399548E-72</v>
      </c>
      <c r="IC206" s="107">
        <f t="shared" si="251"/>
        <v>3.5115151990593429E-71</v>
      </c>
      <c r="ID206" s="107">
        <f t="shared" si="251"/>
        <v>4.444359779464218E-66</v>
      </c>
      <c r="IE206" s="107">
        <f t="shared" si="251"/>
        <v>1.4470750541966698E-59</v>
      </c>
      <c r="IF206" s="107">
        <f t="shared" si="251"/>
        <v>4.866315917751564E-51</v>
      </c>
      <c r="IG206" s="107">
        <f t="shared" si="251"/>
        <v>2.1435011695207337E-72</v>
      </c>
      <c r="II206" s="107">
        <f t="shared" si="252"/>
        <v>2.6008686926993514E-4</v>
      </c>
      <c r="IJ206" s="107">
        <f t="shared" si="252"/>
        <v>1.4626750985297379E-7</v>
      </c>
      <c r="IK206" s="107">
        <f t="shared" si="252"/>
        <v>1.6898329592337737E-10</v>
      </c>
      <c r="IL206" s="107">
        <f t="shared" si="252"/>
        <v>1.1943875509002766E-9</v>
      </c>
      <c r="IM206" s="107">
        <f t="shared" si="252"/>
        <v>1.4604518240577391E-10</v>
      </c>
      <c r="IN206" s="107">
        <f t="shared" si="252"/>
        <v>9.8133664960852072E-12</v>
      </c>
      <c r="IO206" s="107">
        <f t="shared" si="252"/>
        <v>3.8038127722168663E-13</v>
      </c>
      <c r="IP206" s="107">
        <f t="shared" si="252"/>
        <v>3.6286448194529917E-15</v>
      </c>
      <c r="IQ206" s="107">
        <f t="shared" si="252"/>
        <v>1.2567097982834056E-15</v>
      </c>
      <c r="IR206" s="107">
        <f t="shared" si="252"/>
        <v>1.3862779951615485E-14</v>
      </c>
      <c r="IS206" s="107">
        <f t="shared" si="252"/>
        <v>1.6655799186563544E-14</v>
      </c>
      <c r="IT206" s="107">
        <f t="shared" si="252"/>
        <v>6.4490596158403491E-13</v>
      </c>
      <c r="IU206" s="107">
        <f t="shared" si="252"/>
        <v>5.3000485794170878E-11</v>
      </c>
      <c r="IV206" s="107">
        <f t="shared" si="252"/>
        <v>1.9233306399399876E-8</v>
      </c>
      <c r="IW206" s="107">
        <f t="shared" si="252"/>
        <v>8.2160574134802074E-9</v>
      </c>
      <c r="IY206" s="107">
        <f t="shared" si="253"/>
        <v>2.6008686926993514E-4</v>
      </c>
      <c r="IZ206" s="107">
        <f t="shared" si="253"/>
        <v>1.4626750985297379E-7</v>
      </c>
      <c r="JA206" s="107">
        <f t="shared" si="253"/>
        <v>1.6898329592337737E-10</v>
      </c>
      <c r="JB206" s="107">
        <f t="shared" si="253"/>
        <v>1.1943875509002766E-9</v>
      </c>
      <c r="JC206" s="107">
        <f t="shared" si="253"/>
        <v>1.4604518240577391E-10</v>
      </c>
      <c r="JD206" s="107">
        <f t="shared" si="253"/>
        <v>9.8133664960852072E-12</v>
      </c>
      <c r="JE206" s="107">
        <f t="shared" si="253"/>
        <v>3.8038127722168663E-13</v>
      </c>
      <c r="JF206" s="107">
        <f t="shared" si="253"/>
        <v>3.6286448194529917E-15</v>
      </c>
      <c r="JG206" s="107">
        <f t="shared" si="253"/>
        <v>1.2567097982834056E-15</v>
      </c>
      <c r="JH206" s="107">
        <f t="shared" si="253"/>
        <v>1.3862779951615485E-14</v>
      </c>
      <c r="JI206" s="107">
        <f t="shared" si="253"/>
        <v>1.6655799186563544E-14</v>
      </c>
      <c r="JJ206" s="107">
        <f t="shared" si="253"/>
        <v>6.4490596158403491E-13</v>
      </c>
      <c r="JK206" s="107">
        <f t="shared" si="253"/>
        <v>5.3000485794170878E-11</v>
      </c>
      <c r="JL206" s="107">
        <f t="shared" si="253"/>
        <v>1.9233306399399876E-8</v>
      </c>
      <c r="JM206" s="107">
        <f t="shared" si="253"/>
        <v>8.2160574134802074E-9</v>
      </c>
    </row>
    <row r="207" spans="2:273" x14ac:dyDescent="0.25">
      <c r="B207" s="2">
        <v>179</v>
      </c>
      <c r="C207" s="37">
        <v>46.582000000000001</v>
      </c>
      <c r="D207" s="37">
        <v>48.283999999999999</v>
      </c>
      <c r="E207" s="37">
        <v>50.594000000000001</v>
      </c>
      <c r="F207" s="37">
        <v>50.578000000000003</v>
      </c>
      <c r="G207" s="37">
        <v>53.421999999999997</v>
      </c>
      <c r="H207" s="37">
        <v>51.859000000000002</v>
      </c>
      <c r="I207" s="37">
        <v>53.469000000000001</v>
      </c>
      <c r="J207" s="37">
        <v>51.969000000000001</v>
      </c>
      <c r="K207" s="37">
        <v>50.030999999999999</v>
      </c>
      <c r="L207" s="37">
        <v>50.061999999999998</v>
      </c>
      <c r="M207" s="37">
        <v>48.280999999999999</v>
      </c>
      <c r="N207" s="37">
        <v>47.938000000000002</v>
      </c>
      <c r="O207" s="37">
        <v>48.655999999999999</v>
      </c>
      <c r="P207" s="37">
        <v>50.438000000000002</v>
      </c>
      <c r="Q207" s="37">
        <v>51.438000000000002</v>
      </c>
      <c r="S207" s="4">
        <f t="shared" si="185"/>
        <v>47.093705965761224</v>
      </c>
      <c r="T207" s="4">
        <f t="shared" si="186"/>
        <v>48.587330004449093</v>
      </c>
      <c r="U207" s="4">
        <f t="shared" si="187"/>
        <v>50.380800807190596</v>
      </c>
      <c r="V207" s="4">
        <f t="shared" si="188"/>
        <v>51.286806271984986</v>
      </c>
      <c r="W207" s="4">
        <f t="shared" si="189"/>
        <v>53.157877272442555</v>
      </c>
      <c r="X207" s="4">
        <f t="shared" si="190"/>
        <v>52.960966579536368</v>
      </c>
      <c r="Y207" s="4">
        <f t="shared" si="191"/>
        <v>53.866671813193335</v>
      </c>
      <c r="Z207" s="4">
        <f t="shared" si="192"/>
        <v>52.704278170563121</v>
      </c>
      <c r="AA207" s="4">
        <f t="shared" si="193"/>
        <v>50.889153684290768</v>
      </c>
      <c r="AB207" s="4">
        <f t="shared" si="194"/>
        <v>49.43658504898734</v>
      </c>
      <c r="AC207" s="4">
        <f t="shared" si="195"/>
        <v>47.857286525021046</v>
      </c>
      <c r="AD207" s="4">
        <f t="shared" si="196"/>
        <v>48.503779153861061</v>
      </c>
      <c r="AE207" s="4">
        <f t="shared" si="197"/>
        <v>49.53363205457407</v>
      </c>
      <c r="AF207" s="4">
        <f t="shared" si="198"/>
        <v>51.121151313085207</v>
      </c>
      <c r="AG207" s="4">
        <f t="shared" si="198"/>
        <v>52.828623325622537</v>
      </c>
      <c r="AI207" s="4">
        <f t="shared" si="199"/>
        <v>-0.51170596576122307</v>
      </c>
      <c r="AJ207" s="4">
        <f t="shared" si="200"/>
        <v>-0.3033300044490943</v>
      </c>
      <c r="AK207" s="4">
        <f t="shared" si="201"/>
        <v>0.21319919280940525</v>
      </c>
      <c r="AL207" s="4">
        <f t="shared" si="202"/>
        <v>-0.70880627198498303</v>
      </c>
      <c r="AM207" s="4">
        <f t="shared" si="203"/>
        <v>0.26412272755744226</v>
      </c>
      <c r="AN207" s="4">
        <f t="shared" si="204"/>
        <v>-1.1019665795363665</v>
      </c>
      <c r="AO207" s="4">
        <f t="shared" si="205"/>
        <v>-0.39767181319333389</v>
      </c>
      <c r="AP207" s="4">
        <f t="shared" si="206"/>
        <v>-0.73527817056312017</v>
      </c>
      <c r="AQ207" s="4">
        <f t="shared" si="207"/>
        <v>-0.85815368429076955</v>
      </c>
      <c r="AR207" s="4">
        <f t="shared" si="208"/>
        <v>0.62541495101265809</v>
      </c>
      <c r="AS207" s="4">
        <f t="shared" si="209"/>
        <v>0.42371347497895329</v>
      </c>
      <c r="AT207" s="4">
        <f t="shared" si="210"/>
        <v>-0.56577915386105815</v>
      </c>
      <c r="AU207" s="4">
        <f t="shared" si="211"/>
        <v>-0.87763205457407167</v>
      </c>
      <c r="AV207" s="4">
        <f t="shared" si="257"/>
        <v>-0.68315131308520449</v>
      </c>
      <c r="AW207" s="4">
        <f t="shared" si="257"/>
        <v>-1.3906233256225349</v>
      </c>
      <c r="AY207" s="2">
        <f t="shared" si="245"/>
        <v>47.093705965354786</v>
      </c>
      <c r="AZ207" s="2">
        <f t="shared" si="245"/>
        <v>48.58733000423809</v>
      </c>
      <c r="BA207" s="2">
        <f t="shared" si="245"/>
        <v>50.380800807190575</v>
      </c>
      <c r="BB207" s="2">
        <f t="shared" si="245"/>
        <v>51.286806271984503</v>
      </c>
      <c r="BC207" s="2">
        <f t="shared" si="245"/>
        <v>53.157877272442519</v>
      </c>
      <c r="BD207" s="2">
        <f t="shared" si="245"/>
        <v>52.960966579536368</v>
      </c>
      <c r="BE207" s="2">
        <f t="shared" si="245"/>
        <v>53.866671813193335</v>
      </c>
      <c r="BF207" s="2">
        <f t="shared" si="245"/>
        <v>52.704278170563121</v>
      </c>
      <c r="BG207" s="2">
        <f t="shared" si="245"/>
        <v>50.889153684290768</v>
      </c>
      <c r="BH207" s="2">
        <f t="shared" si="245"/>
        <v>49.43658504898734</v>
      </c>
      <c r="BI207" s="2">
        <f t="shared" si="245"/>
        <v>47.857286525021046</v>
      </c>
      <c r="BJ207" s="2">
        <f t="shared" si="245"/>
        <v>48.503779153861061</v>
      </c>
      <c r="BK207" s="2">
        <f t="shared" si="245"/>
        <v>49.533632054574056</v>
      </c>
      <c r="BL207" s="2">
        <f t="shared" si="245"/>
        <v>51.121151312972557</v>
      </c>
      <c r="BM207" s="2">
        <f t="shared" si="245"/>
        <v>52.828623325315078</v>
      </c>
      <c r="BO207" s="2" t="str">
        <f t="shared" si="246"/>
        <v/>
      </c>
      <c r="BP207" s="2" t="str">
        <f t="shared" si="246"/>
        <v/>
      </c>
      <c r="BQ207" s="2" t="str">
        <f t="shared" si="246"/>
        <v/>
      </c>
      <c r="BR207" s="2" t="str">
        <f t="shared" si="246"/>
        <v/>
      </c>
      <c r="BS207" s="2" t="str">
        <f t="shared" si="246"/>
        <v/>
      </c>
      <c r="BT207" s="2" t="str">
        <f t="shared" si="246"/>
        <v/>
      </c>
      <c r="BU207" s="2" t="str">
        <f t="shared" si="246"/>
        <v/>
      </c>
      <c r="BV207" s="2" t="str">
        <f t="shared" si="246"/>
        <v/>
      </c>
      <c r="BW207" s="2" t="str">
        <f t="shared" si="246"/>
        <v/>
      </c>
      <c r="BX207" s="2" t="str">
        <f t="shared" si="246"/>
        <v/>
      </c>
      <c r="BY207" s="2" t="str">
        <f t="shared" si="246"/>
        <v/>
      </c>
      <c r="BZ207" s="2" t="str">
        <f t="shared" si="246"/>
        <v/>
      </c>
      <c r="CA207" s="2" t="str">
        <f t="shared" si="246"/>
        <v/>
      </c>
      <c r="CB207" s="2" t="str">
        <f t="shared" si="246"/>
        <v/>
      </c>
      <c r="CC207" s="2" t="str">
        <f t="shared" si="246"/>
        <v/>
      </c>
      <c r="CE207" s="2" t="str">
        <f t="shared" si="247"/>
        <v/>
      </c>
      <c r="CF207" s="2" t="str">
        <f t="shared" si="247"/>
        <v/>
      </c>
      <c r="CG207" s="2" t="str">
        <f t="shared" si="247"/>
        <v/>
      </c>
      <c r="CH207" s="2" t="str">
        <f t="shared" si="247"/>
        <v/>
      </c>
      <c r="CI207" s="2" t="str">
        <f t="shared" si="247"/>
        <v/>
      </c>
      <c r="CJ207" s="2" t="str">
        <f t="shared" si="247"/>
        <v/>
      </c>
      <c r="CK207" s="2" t="str">
        <f t="shared" si="247"/>
        <v/>
      </c>
      <c r="CL207" s="2" t="str">
        <f t="shared" si="247"/>
        <v/>
      </c>
      <c r="CM207" s="2" t="str">
        <f t="shared" si="247"/>
        <v/>
      </c>
      <c r="CN207" s="2" t="str">
        <f t="shared" si="247"/>
        <v/>
      </c>
      <c r="CO207" s="2" t="str">
        <f t="shared" si="247"/>
        <v/>
      </c>
      <c r="CP207" s="2" t="str">
        <f t="shared" si="247"/>
        <v/>
      </c>
      <c r="CQ207" s="2" t="str">
        <f t="shared" si="247"/>
        <v/>
      </c>
      <c r="CR207" s="2" t="str">
        <f t="shared" si="247"/>
        <v/>
      </c>
      <c r="CS207" s="2" t="str">
        <f t="shared" si="247"/>
        <v/>
      </c>
      <c r="CU207" s="2">
        <f t="shared" si="248"/>
        <v>46.582000000000001</v>
      </c>
      <c r="CV207" s="2">
        <f t="shared" si="248"/>
        <v>48.283999999999999</v>
      </c>
      <c r="CW207" s="2">
        <f t="shared" si="248"/>
        <v>50.594000000000001</v>
      </c>
      <c r="CX207" s="2">
        <f t="shared" si="248"/>
        <v>50.578000000000003</v>
      </c>
      <c r="CY207" s="2">
        <f t="shared" si="248"/>
        <v>53.421999999999997</v>
      </c>
      <c r="CZ207" s="2">
        <f t="shared" si="248"/>
        <v>51.859000000000002</v>
      </c>
      <c r="DA207" s="2">
        <f t="shared" si="248"/>
        <v>53.469000000000001</v>
      </c>
      <c r="DB207" s="2">
        <f t="shared" si="248"/>
        <v>51.969000000000001</v>
      </c>
      <c r="DC207" s="2">
        <f t="shared" si="248"/>
        <v>50.030999999999999</v>
      </c>
      <c r="DD207" s="2">
        <f t="shared" si="248"/>
        <v>50.061999999999998</v>
      </c>
      <c r="DE207" s="2">
        <f t="shared" si="248"/>
        <v>48.280999999999999</v>
      </c>
      <c r="DF207" s="2">
        <f t="shared" si="248"/>
        <v>47.938000000000002</v>
      </c>
      <c r="DG207" s="2">
        <f t="shared" si="248"/>
        <v>48.655999999999999</v>
      </c>
      <c r="DH207" s="2">
        <f t="shared" si="248"/>
        <v>50.438000000000002</v>
      </c>
      <c r="DI207" s="2">
        <f t="shared" si="248"/>
        <v>51.438000000000002</v>
      </c>
      <c r="DK207" s="2">
        <f t="shared" si="254"/>
        <v>114.92142909407667</v>
      </c>
      <c r="DL207" s="2">
        <f t="shared" si="254"/>
        <v>111.08398827755721</v>
      </c>
      <c r="DM207" s="2">
        <f t="shared" si="254"/>
        <v>113.50576004228333</v>
      </c>
      <c r="DN207" s="2">
        <f t="shared" si="254"/>
        <v>115.41796103896102</v>
      </c>
      <c r="DO207" s="2">
        <f t="shared" si="254"/>
        <v>107.36863908184836</v>
      </c>
      <c r="DP207" s="2">
        <f t="shared" si="254"/>
        <v>115.54876366042731</v>
      </c>
      <c r="DQ207" s="2">
        <f t="shared" si="254"/>
        <v>111.81444250871081</v>
      </c>
      <c r="DR207" s="2">
        <f t="shared" si="254"/>
        <v>114.00795272045031</v>
      </c>
      <c r="DS207" s="2">
        <f t="shared" si="254"/>
        <v>105.1186213434892</v>
      </c>
      <c r="DT207" s="2">
        <f t="shared" si="254"/>
        <v>107.92943902439029</v>
      </c>
      <c r="DU207" s="2">
        <f t="shared" si="254"/>
        <v>111.02093309564322</v>
      </c>
      <c r="DV207" s="2">
        <f t="shared" si="254"/>
        <v>112.86617300056722</v>
      </c>
      <c r="DW207" s="2">
        <f t="shared" si="254"/>
        <v>109.85104167925095</v>
      </c>
      <c r="DX207" s="2">
        <f t="shared" si="254"/>
        <v>102.45563817577769</v>
      </c>
      <c r="DY207" s="2">
        <f t="shared" si="254"/>
        <v>105.67088609257033</v>
      </c>
      <c r="EA207" s="2">
        <f t="shared" si="242"/>
        <v>48.739767357498778</v>
      </c>
      <c r="EB207" s="2">
        <f t="shared" si="242"/>
        <v>47.81972011637572</v>
      </c>
      <c r="EC207" s="2">
        <f t="shared" si="242"/>
        <v>49.88139566720443</v>
      </c>
      <c r="ED207" s="2">
        <f t="shared" si="242"/>
        <v>50.56272720427679</v>
      </c>
      <c r="EE207" s="2">
        <f t="shared" si="242"/>
        <v>52.465646820639087</v>
      </c>
      <c r="EF207" s="2">
        <f t="shared" si="241"/>
        <v>53.756253508291273</v>
      </c>
      <c r="EG207" s="2">
        <f t="shared" si="241"/>
        <v>53.815364849438083</v>
      </c>
      <c r="EH207" s="2">
        <f t="shared" si="241"/>
        <v>49.818099968010252</v>
      </c>
      <c r="EI207" s="2">
        <f t="shared" si="241"/>
        <v>50.308035515868013</v>
      </c>
      <c r="EJ207" s="2">
        <f t="shared" si="241"/>
        <v>46.286145802972904</v>
      </c>
      <c r="EK207" s="2">
        <f t="shared" si="213"/>
        <v>44.670826834775113</v>
      </c>
      <c r="EL207" s="2">
        <f t="shared" si="182"/>
        <v>47.156274410958915</v>
      </c>
      <c r="EM207" s="2">
        <f t="shared" si="182"/>
        <v>48.320087247836881</v>
      </c>
      <c r="EN207" s="2">
        <f t="shared" si="182"/>
        <v>50.8461498682328</v>
      </c>
      <c r="EO207" s="2">
        <f t="shared" si="182"/>
        <v>57.801582686683574</v>
      </c>
      <c r="EQ207" s="2">
        <f t="shared" si="255"/>
        <v>47.054011421397931</v>
      </c>
      <c r="ER207" s="2">
        <f t="shared" si="255"/>
        <v>48.592773381524303</v>
      </c>
      <c r="ES207" s="2">
        <f t="shared" si="255"/>
        <v>50.38267407056</v>
      </c>
      <c r="ET207" s="2">
        <f t="shared" si="255"/>
        <v>51.290334209101133</v>
      </c>
      <c r="EU207" s="2">
        <f t="shared" si="255"/>
        <v>53.160708542372689</v>
      </c>
      <c r="EV207" s="2">
        <f t="shared" si="255"/>
        <v>52.957994349622595</v>
      </c>
      <c r="EW207" s="2">
        <f t="shared" si="255"/>
        <v>53.866817617371879</v>
      </c>
      <c r="EX207" s="2">
        <f t="shared" si="255"/>
        <v>52.710245580267554</v>
      </c>
      <c r="EY207" s="2">
        <f t="shared" si="255"/>
        <v>50.89012450866268</v>
      </c>
      <c r="EZ207" s="2">
        <f t="shared" si="255"/>
        <v>49.443588187829747</v>
      </c>
      <c r="FA207" s="2">
        <f t="shared" si="255"/>
        <v>47.863859424832391</v>
      </c>
      <c r="FB207" s="2">
        <f t="shared" si="255"/>
        <v>48.507362553533532</v>
      </c>
      <c r="FC207" s="2">
        <f t="shared" si="255"/>
        <v>49.538218340156845</v>
      </c>
      <c r="FD207" s="2">
        <f t="shared" si="255"/>
        <v>51.12296923844837</v>
      </c>
      <c r="FE207" s="2">
        <f t="shared" si="255"/>
        <v>52.782572043822157</v>
      </c>
      <c r="FG207" s="2">
        <f t="shared" si="256"/>
        <v>0.99999999999637401</v>
      </c>
      <c r="FH207" s="2">
        <f t="shared" si="256"/>
        <v>0.9999999999964978</v>
      </c>
      <c r="FI207" s="2">
        <f t="shared" si="256"/>
        <v>0.99999999999624134</v>
      </c>
      <c r="FJ207" s="2">
        <f t="shared" si="256"/>
        <v>0.99999999999647615</v>
      </c>
      <c r="FK207" s="2">
        <f t="shared" si="256"/>
        <v>0.9999999999967728</v>
      </c>
      <c r="FL207" s="2">
        <f t="shared" si="256"/>
        <v>0.99999999999671596</v>
      </c>
      <c r="FM207" s="2">
        <f t="shared" si="256"/>
        <v>0.99999999999691125</v>
      </c>
      <c r="FN207" s="2">
        <f t="shared" si="256"/>
        <v>0.99999999999724243</v>
      </c>
      <c r="FO207" s="2">
        <f t="shared" si="256"/>
        <v>0.99999999999724543</v>
      </c>
      <c r="FP207" s="2">
        <f t="shared" si="256"/>
        <v>0.99999999999661449</v>
      </c>
      <c r="FQ207" s="2">
        <f t="shared" si="256"/>
        <v>0.99999999999715938</v>
      </c>
      <c r="FR207" s="2">
        <f t="shared" si="256"/>
        <v>0.99999999999728784</v>
      </c>
      <c r="FS207" s="2">
        <f t="shared" si="256"/>
        <v>0.99999999999700917</v>
      </c>
      <c r="FT207" s="2">
        <f t="shared" si="256"/>
        <v>0.99999999999627409</v>
      </c>
      <c r="FU207" s="2">
        <f t="shared" si="256"/>
        <v>0.9999999999970145</v>
      </c>
      <c r="FW207" s="2">
        <f t="shared" si="249"/>
        <v>0.97645297111710494</v>
      </c>
      <c r="FX207" s="2">
        <f t="shared" si="249"/>
        <v>0.9929585996810516</v>
      </c>
      <c r="FY207" s="2">
        <f t="shared" si="249"/>
        <v>0.99626302749924134</v>
      </c>
      <c r="FZ207" s="2">
        <f t="shared" si="249"/>
        <v>0.99515131475951213</v>
      </c>
      <c r="GA207" s="2">
        <f t="shared" si="249"/>
        <v>0.99592659181361343</v>
      </c>
      <c r="GB207" s="2">
        <f t="shared" si="249"/>
        <v>0.99627661057368766</v>
      </c>
      <c r="GC207" s="2">
        <f t="shared" si="249"/>
        <v>0.99716624851211788</v>
      </c>
      <c r="GD207" s="2">
        <f t="shared" si="249"/>
        <v>0.99793668415028947</v>
      </c>
      <c r="GE207" s="2">
        <f t="shared" si="249"/>
        <v>0.99833217165259969</v>
      </c>
      <c r="GF207" s="2">
        <f t="shared" si="249"/>
        <v>0.99778202158662144</v>
      </c>
      <c r="GG207" s="2">
        <f t="shared" si="249"/>
        <v>0.99794148671695759</v>
      </c>
      <c r="GH207" s="2">
        <f t="shared" si="249"/>
        <v>0.99734776752325049</v>
      </c>
      <c r="GI207" s="2">
        <f t="shared" si="249"/>
        <v>0.99623498177188907</v>
      </c>
      <c r="GJ207" s="2">
        <f t="shared" si="249"/>
        <v>0.99343280903108377</v>
      </c>
      <c r="GK207" s="2">
        <f t="shared" si="249"/>
        <v>0.99082462966770024</v>
      </c>
      <c r="GM207" s="107">
        <f t="shared" si="250"/>
        <v>0</v>
      </c>
      <c r="GN207" s="107">
        <f t="shared" si="250"/>
        <v>0</v>
      </c>
      <c r="GO207" s="107">
        <f t="shared" si="250"/>
        <v>0</v>
      </c>
      <c r="GP207" s="107">
        <f t="shared" si="250"/>
        <v>0</v>
      </c>
      <c r="GQ207" s="107">
        <f t="shared" si="250"/>
        <v>0</v>
      </c>
      <c r="GR207" s="107">
        <f t="shared" si="250"/>
        <v>0</v>
      </c>
      <c r="GS207" s="107">
        <f t="shared" si="250"/>
        <v>0</v>
      </c>
      <c r="GT207" s="107">
        <f t="shared" si="250"/>
        <v>0</v>
      </c>
      <c r="GU207" s="107">
        <f t="shared" si="250"/>
        <v>0</v>
      </c>
      <c r="GV207" s="107">
        <f t="shared" si="250"/>
        <v>0</v>
      </c>
      <c r="GW207" s="107">
        <f t="shared" si="250"/>
        <v>0</v>
      </c>
      <c r="GX207" s="107">
        <f t="shared" si="250"/>
        <v>0</v>
      </c>
      <c r="GY207" s="107">
        <f t="shared" si="250"/>
        <v>0</v>
      </c>
      <c r="GZ207" s="107">
        <f t="shared" si="250"/>
        <v>0</v>
      </c>
      <c r="HA207" s="107">
        <f t="shared" si="250"/>
        <v>0</v>
      </c>
      <c r="HC207" s="107">
        <f t="shared" si="184"/>
        <v>9.1201698912124995E-204</v>
      </c>
      <c r="HD207" s="107">
        <f t="shared" si="184"/>
        <v>1.9386201221516838E-234</v>
      </c>
      <c r="HE207" s="107">
        <f t="shared" si="184"/>
        <v>2.6757647515576326E-267</v>
      </c>
      <c r="HF207" s="107">
        <f t="shared" si="184"/>
        <v>8.3968464990331562E-270</v>
      </c>
      <c r="HG207" s="107">
        <f t="shared" si="184"/>
        <v>3.6800594541879463E-281</v>
      </c>
      <c r="HH207" s="107">
        <f t="shared" si="184"/>
        <v>1.3435361528955389E-307</v>
      </c>
      <c r="HI207" s="107">
        <f t="shared" si="244"/>
        <v>0</v>
      </c>
      <c r="HJ207" s="107">
        <f t="shared" si="244"/>
        <v>0</v>
      </c>
      <c r="HK207" s="107">
        <f t="shared" si="244"/>
        <v>0</v>
      </c>
      <c r="HL207" s="107">
        <f t="shared" si="244"/>
        <v>0</v>
      </c>
      <c r="HM207" s="107">
        <f t="shared" si="244"/>
        <v>0</v>
      </c>
      <c r="HN207" s="107">
        <f t="shared" si="244"/>
        <v>0</v>
      </c>
      <c r="HO207" s="107">
        <f t="shared" si="227"/>
        <v>2.3035359624804354E-287</v>
      </c>
      <c r="HP207" s="107">
        <f t="shared" si="227"/>
        <v>5.1978917160367977E-255</v>
      </c>
      <c r="HQ207" s="107">
        <f t="shared" si="227"/>
        <v>0</v>
      </c>
      <c r="HS207" s="107">
        <f t="shared" si="251"/>
        <v>6.0208352527081637E-39</v>
      </c>
      <c r="HT207" s="107">
        <f t="shared" si="251"/>
        <v>8.6159787963677198E-49</v>
      </c>
      <c r="HU207" s="107">
        <f t="shared" si="251"/>
        <v>7.5642862206496545E-58</v>
      </c>
      <c r="HV207" s="107">
        <f t="shared" si="251"/>
        <v>1.5232452851536562E-57</v>
      </c>
      <c r="HW207" s="107">
        <f t="shared" si="251"/>
        <v>2.5501870892994705E-60</v>
      </c>
      <c r="HX207" s="107">
        <f t="shared" si="251"/>
        <v>1.3745746979684713E-66</v>
      </c>
      <c r="HY207" s="107">
        <f t="shared" si="251"/>
        <v>4.7444610173082411E-71</v>
      </c>
      <c r="HZ207" s="107">
        <f t="shared" si="251"/>
        <v>6.6029161667311906E-78</v>
      </c>
      <c r="IA207" s="107">
        <f t="shared" si="251"/>
        <v>3.6245236005145234E-77</v>
      </c>
      <c r="IB207" s="107">
        <f t="shared" si="251"/>
        <v>3.5490006602355606E-75</v>
      </c>
      <c r="IC207" s="107">
        <f t="shared" si="251"/>
        <v>9.7039928855951605E-74</v>
      </c>
      <c r="ID207" s="107">
        <f t="shared" si="251"/>
        <v>1.7241562184314255E-68</v>
      </c>
      <c r="IE207" s="107">
        <f t="shared" si="251"/>
        <v>8.6307540683491208E-62</v>
      </c>
      <c r="IF207" s="107">
        <f t="shared" si="251"/>
        <v>5.2671197143805003E-53</v>
      </c>
      <c r="IG207" s="107">
        <f t="shared" si="251"/>
        <v>2.4821061158288498E-75</v>
      </c>
      <c r="II207" s="107">
        <f t="shared" si="252"/>
        <v>9.9646733056461129E-5</v>
      </c>
      <c r="IJ207" s="107">
        <f t="shared" si="252"/>
        <v>3.5139423723156655E-8</v>
      </c>
      <c r="IK207" s="107">
        <f t="shared" si="252"/>
        <v>2.7052451479502965E-11</v>
      </c>
      <c r="IL207" s="107">
        <f t="shared" si="252"/>
        <v>2.0725733516101278E-10</v>
      </c>
      <c r="IM207" s="107">
        <f t="shared" si="252"/>
        <v>2.238613761251111E-11</v>
      </c>
      <c r="IN207" s="107">
        <f t="shared" si="252"/>
        <v>1.2316481184352233E-12</v>
      </c>
      <c r="IO207" s="107">
        <f t="shared" si="252"/>
        <v>4.0548468979347545E-14</v>
      </c>
      <c r="IP207" s="107">
        <f t="shared" si="252"/>
        <v>3.0451799107031482E-16</v>
      </c>
      <c r="IQ207" s="107">
        <f t="shared" si="252"/>
        <v>1.0628092467328458E-16</v>
      </c>
      <c r="IR207" s="107">
        <f t="shared" si="252"/>
        <v>1.2531189792260116E-15</v>
      </c>
      <c r="IS207" s="107">
        <f t="shared" si="252"/>
        <v>1.5748739900652188E-15</v>
      </c>
      <c r="IT207" s="107">
        <f t="shared" si="252"/>
        <v>7.3681776271479479E-14</v>
      </c>
      <c r="IU207" s="107">
        <f t="shared" si="252"/>
        <v>7.6587255031600596E-12</v>
      </c>
      <c r="IV207" s="107">
        <f t="shared" si="252"/>
        <v>3.8877090057926661E-9</v>
      </c>
      <c r="IW207" s="107">
        <f t="shared" si="252"/>
        <v>1.3443011364472457E-9</v>
      </c>
      <c r="IY207" s="107">
        <f t="shared" si="253"/>
        <v>9.9646733056461129E-5</v>
      </c>
      <c r="IZ207" s="107">
        <f t="shared" si="253"/>
        <v>3.5139423723156655E-8</v>
      </c>
      <c r="JA207" s="107">
        <f t="shared" si="253"/>
        <v>2.7052451479502965E-11</v>
      </c>
      <c r="JB207" s="107">
        <f t="shared" si="253"/>
        <v>2.0725733516101278E-10</v>
      </c>
      <c r="JC207" s="107">
        <f t="shared" si="253"/>
        <v>2.238613761251111E-11</v>
      </c>
      <c r="JD207" s="107">
        <f t="shared" si="253"/>
        <v>1.2316481184352233E-12</v>
      </c>
      <c r="JE207" s="107">
        <f t="shared" si="253"/>
        <v>4.0548468979347545E-14</v>
      </c>
      <c r="JF207" s="107">
        <f t="shared" si="253"/>
        <v>3.0451799107031482E-16</v>
      </c>
      <c r="JG207" s="107">
        <f t="shared" si="253"/>
        <v>1.0628092467328458E-16</v>
      </c>
      <c r="JH207" s="107">
        <f t="shared" si="253"/>
        <v>1.2531189792260116E-15</v>
      </c>
      <c r="JI207" s="107">
        <f t="shared" si="253"/>
        <v>1.5748739900652188E-15</v>
      </c>
      <c r="JJ207" s="107">
        <f t="shared" si="253"/>
        <v>7.3681776271479479E-14</v>
      </c>
      <c r="JK207" s="107">
        <f t="shared" si="253"/>
        <v>7.6587255031600596E-12</v>
      </c>
      <c r="JL207" s="107">
        <f t="shared" si="253"/>
        <v>3.8877090057926661E-9</v>
      </c>
      <c r="JM207" s="107">
        <f t="shared" si="253"/>
        <v>1.3443011364472457E-9</v>
      </c>
    </row>
    <row r="208" spans="2:273" x14ac:dyDescent="0.25">
      <c r="B208" s="2">
        <v>180</v>
      </c>
      <c r="C208" s="37">
        <v>47.954999999999998</v>
      </c>
      <c r="D208" s="37">
        <v>48.134</v>
      </c>
      <c r="E208" s="37">
        <v>50.296999999999997</v>
      </c>
      <c r="F208" s="37">
        <v>50.905999999999999</v>
      </c>
      <c r="G208" s="37">
        <v>52.530999999999999</v>
      </c>
      <c r="H208" s="37">
        <v>52.203000000000003</v>
      </c>
      <c r="I208" s="37">
        <v>53.390999999999998</v>
      </c>
      <c r="J208" s="37">
        <v>52.875</v>
      </c>
      <c r="K208" s="37">
        <v>50.344000000000001</v>
      </c>
      <c r="L208" s="37">
        <v>48.688000000000002</v>
      </c>
      <c r="M208" s="37">
        <v>47.890999999999998</v>
      </c>
      <c r="N208" s="37">
        <v>49.953000000000003</v>
      </c>
      <c r="O208" s="37">
        <v>49.938000000000002</v>
      </c>
      <c r="P208" s="37">
        <v>50.469000000000001</v>
      </c>
      <c r="Q208" s="37">
        <v>51.438000000000002</v>
      </c>
      <c r="S208" s="4">
        <f t="shared" si="185"/>
        <v>46.971013954917574</v>
      </c>
      <c r="T208" s="4">
        <f t="shared" si="186"/>
        <v>48.468808183312923</v>
      </c>
      <c r="U208" s="4">
        <f t="shared" si="187"/>
        <v>50.289131653213815</v>
      </c>
      <c r="V208" s="4">
        <f t="shared" si="188"/>
        <v>51.20635020545069</v>
      </c>
      <c r="W208" s="4">
        <f t="shared" si="189"/>
        <v>53.07882013870357</v>
      </c>
      <c r="X208" s="4">
        <f t="shared" si="190"/>
        <v>52.86797674237819</v>
      </c>
      <c r="Y208" s="4">
        <f t="shared" si="191"/>
        <v>53.771363985354611</v>
      </c>
      <c r="Z208" s="4">
        <f t="shared" si="192"/>
        <v>52.608796595705293</v>
      </c>
      <c r="AA208" s="4">
        <f t="shared" si="193"/>
        <v>50.781306605175921</v>
      </c>
      <c r="AB208" s="4">
        <f t="shared" si="194"/>
        <v>49.336697555350895</v>
      </c>
      <c r="AC208" s="4">
        <f t="shared" si="195"/>
        <v>47.74630294790321</v>
      </c>
      <c r="AD208" s="4">
        <f t="shared" si="196"/>
        <v>48.395922244759561</v>
      </c>
      <c r="AE208" s="4">
        <f t="shared" si="197"/>
        <v>49.429738472631321</v>
      </c>
      <c r="AF208" s="4">
        <f t="shared" si="198"/>
        <v>51.005248293155582</v>
      </c>
      <c r="AG208" s="4">
        <f t="shared" si="198"/>
        <v>52.678362160169961</v>
      </c>
      <c r="AI208" s="4">
        <f t="shared" si="199"/>
        <v>0.98398604508242471</v>
      </c>
      <c r="AJ208" s="4">
        <f t="shared" si="200"/>
        <v>-0.33480818331292284</v>
      </c>
      <c r="AK208" s="4">
        <f t="shared" si="201"/>
        <v>7.868346786182201E-3</v>
      </c>
      <c r="AL208" s="4">
        <f t="shared" si="202"/>
        <v>-0.30035020545069102</v>
      </c>
      <c r="AM208" s="4">
        <f t="shared" si="203"/>
        <v>-0.54782013870357105</v>
      </c>
      <c r="AN208" s="4">
        <f t="shared" si="204"/>
        <v>-0.66497674237818671</v>
      </c>
      <c r="AO208" s="4">
        <f t="shared" si="205"/>
        <v>-0.38036398535461302</v>
      </c>
      <c r="AP208" s="4">
        <f t="shared" si="206"/>
        <v>0.26620340429470701</v>
      </c>
      <c r="AQ208" s="4">
        <f t="shared" si="207"/>
        <v>-0.43730660517591957</v>
      </c>
      <c r="AR208" s="4">
        <f t="shared" si="208"/>
        <v>-0.64869755535089269</v>
      </c>
      <c r="AS208" s="4">
        <f t="shared" si="209"/>
        <v>0.14469705209678807</v>
      </c>
      <c r="AT208" s="4">
        <f t="shared" si="210"/>
        <v>1.5570777552404422</v>
      </c>
      <c r="AU208" s="4">
        <f t="shared" si="211"/>
        <v>0.50826152736868124</v>
      </c>
      <c r="AV208" s="4">
        <f t="shared" si="257"/>
        <v>-0.53624829315558031</v>
      </c>
      <c r="AW208" s="4">
        <f t="shared" si="257"/>
        <v>-1.2403621601699584</v>
      </c>
      <c r="AY208" s="2">
        <f t="shared" si="245"/>
        <v>46.971013954816506</v>
      </c>
      <c r="AZ208" s="2">
        <f t="shared" si="245"/>
        <v>48.468808183285788</v>
      </c>
      <c r="BA208" s="2">
        <f t="shared" si="245"/>
        <v>50.289131653213815</v>
      </c>
      <c r="BB208" s="2">
        <f t="shared" si="245"/>
        <v>51.206350205450647</v>
      </c>
      <c r="BC208" s="2">
        <f t="shared" si="245"/>
        <v>53.07882013870357</v>
      </c>
      <c r="BD208" s="2">
        <f t="shared" si="245"/>
        <v>52.86797674237819</v>
      </c>
      <c r="BE208" s="2">
        <f t="shared" si="245"/>
        <v>53.771363985354611</v>
      </c>
      <c r="BF208" s="2">
        <f t="shared" si="245"/>
        <v>52.608796595705293</v>
      </c>
      <c r="BG208" s="2">
        <f t="shared" si="245"/>
        <v>50.781306605175921</v>
      </c>
      <c r="BH208" s="2">
        <f t="shared" si="245"/>
        <v>49.336697555350895</v>
      </c>
      <c r="BI208" s="2">
        <f t="shared" si="245"/>
        <v>47.74630294790321</v>
      </c>
      <c r="BJ208" s="2">
        <f t="shared" si="245"/>
        <v>48.395922244759561</v>
      </c>
      <c r="BK208" s="2">
        <f t="shared" si="245"/>
        <v>49.429738472631321</v>
      </c>
      <c r="BL208" s="2">
        <f t="shared" si="245"/>
        <v>51.005248293144291</v>
      </c>
      <c r="BM208" s="2">
        <f t="shared" si="245"/>
        <v>52.678362160142918</v>
      </c>
      <c r="BO208" s="2" t="str">
        <f t="shared" si="246"/>
        <v/>
      </c>
      <c r="BP208" s="2" t="str">
        <f t="shared" si="246"/>
        <v/>
      </c>
      <c r="BQ208" s="2" t="str">
        <f t="shared" si="246"/>
        <v/>
      </c>
      <c r="BR208" s="2" t="str">
        <f t="shared" si="246"/>
        <v/>
      </c>
      <c r="BS208" s="2" t="str">
        <f t="shared" si="246"/>
        <v/>
      </c>
      <c r="BT208" s="2" t="str">
        <f t="shared" si="246"/>
        <v/>
      </c>
      <c r="BU208" s="2" t="str">
        <f t="shared" si="246"/>
        <v/>
      </c>
      <c r="BV208" s="2" t="str">
        <f t="shared" si="246"/>
        <v/>
      </c>
      <c r="BW208" s="2" t="str">
        <f t="shared" si="246"/>
        <v/>
      </c>
      <c r="BX208" s="2" t="str">
        <f t="shared" si="246"/>
        <v/>
      </c>
      <c r="BY208" s="2" t="str">
        <f t="shared" si="246"/>
        <v/>
      </c>
      <c r="BZ208" s="2" t="str">
        <f t="shared" si="246"/>
        <v/>
      </c>
      <c r="CA208" s="2" t="str">
        <f t="shared" si="246"/>
        <v/>
      </c>
      <c r="CB208" s="2" t="str">
        <f t="shared" si="246"/>
        <v/>
      </c>
      <c r="CC208" s="2" t="str">
        <f t="shared" si="246"/>
        <v/>
      </c>
      <c r="CE208" s="2" t="str">
        <f t="shared" si="247"/>
        <v/>
      </c>
      <c r="CF208" s="2" t="str">
        <f t="shared" si="247"/>
        <v/>
      </c>
      <c r="CG208" s="2" t="str">
        <f t="shared" si="247"/>
        <v/>
      </c>
      <c r="CH208" s="2" t="str">
        <f t="shared" si="247"/>
        <v/>
      </c>
      <c r="CI208" s="2" t="str">
        <f t="shared" si="247"/>
        <v/>
      </c>
      <c r="CJ208" s="2" t="str">
        <f t="shared" si="247"/>
        <v/>
      </c>
      <c r="CK208" s="2" t="str">
        <f t="shared" si="247"/>
        <v/>
      </c>
      <c r="CL208" s="2" t="str">
        <f t="shared" si="247"/>
        <v/>
      </c>
      <c r="CM208" s="2" t="str">
        <f t="shared" si="247"/>
        <v/>
      </c>
      <c r="CN208" s="2" t="str">
        <f t="shared" si="247"/>
        <v/>
      </c>
      <c r="CO208" s="2" t="str">
        <f t="shared" si="247"/>
        <v/>
      </c>
      <c r="CP208" s="2" t="str">
        <f t="shared" si="247"/>
        <v/>
      </c>
      <c r="CQ208" s="2" t="str">
        <f t="shared" si="247"/>
        <v/>
      </c>
      <c r="CR208" s="2" t="str">
        <f t="shared" si="247"/>
        <v/>
      </c>
      <c r="CS208" s="2" t="str">
        <f t="shared" si="247"/>
        <v/>
      </c>
      <c r="CU208" s="2">
        <f t="shared" si="248"/>
        <v>47.954999999999998</v>
      </c>
      <c r="CV208" s="2">
        <f t="shared" si="248"/>
        <v>48.134</v>
      </c>
      <c r="CW208" s="2">
        <f t="shared" si="248"/>
        <v>50.296999999999997</v>
      </c>
      <c r="CX208" s="2">
        <f t="shared" si="248"/>
        <v>50.905999999999999</v>
      </c>
      <c r="CY208" s="2">
        <f t="shared" si="248"/>
        <v>52.530999999999999</v>
      </c>
      <c r="CZ208" s="2">
        <f t="shared" si="248"/>
        <v>52.203000000000003</v>
      </c>
      <c r="DA208" s="2">
        <f t="shared" si="248"/>
        <v>53.390999999999998</v>
      </c>
      <c r="DB208" s="2">
        <f t="shared" si="248"/>
        <v>52.875</v>
      </c>
      <c r="DC208" s="2">
        <f t="shared" si="248"/>
        <v>50.344000000000001</v>
      </c>
      <c r="DD208" s="2">
        <f t="shared" si="248"/>
        <v>48.688000000000002</v>
      </c>
      <c r="DE208" s="2">
        <f t="shared" si="248"/>
        <v>47.890999999999998</v>
      </c>
      <c r="DF208" s="2">
        <f t="shared" si="248"/>
        <v>49.953000000000003</v>
      </c>
      <c r="DG208" s="2">
        <f t="shared" si="248"/>
        <v>49.938000000000002</v>
      </c>
      <c r="DH208" s="2">
        <f t="shared" si="248"/>
        <v>50.469000000000001</v>
      </c>
      <c r="DI208" s="2">
        <f t="shared" si="248"/>
        <v>51.438000000000002</v>
      </c>
      <c r="DK208" s="2">
        <f t="shared" si="254"/>
        <v>115.21472125435542</v>
      </c>
      <c r="DL208" s="2">
        <f t="shared" si="254"/>
        <v>111.34589476811715</v>
      </c>
      <c r="DM208" s="2">
        <f t="shared" si="254"/>
        <v>113.78728766737142</v>
      </c>
      <c r="DN208" s="2">
        <f t="shared" si="254"/>
        <v>115.70492222893384</v>
      </c>
      <c r="DO208" s="2">
        <f t="shared" si="254"/>
        <v>107.59077559649651</v>
      </c>
      <c r="DP208" s="2">
        <f t="shared" si="254"/>
        <v>115.81958993058369</v>
      </c>
      <c r="DQ208" s="2">
        <f t="shared" si="254"/>
        <v>112.05404790940767</v>
      </c>
      <c r="DR208" s="2">
        <f t="shared" si="254"/>
        <v>114.28236801125706</v>
      </c>
      <c r="DS208" s="2">
        <f t="shared" si="254"/>
        <v>105.33360294951787</v>
      </c>
      <c r="DT208" s="2">
        <f t="shared" si="254"/>
        <v>108.18889268292688</v>
      </c>
      <c r="DU208" s="2">
        <f t="shared" si="254"/>
        <v>111.30128760500227</v>
      </c>
      <c r="DV208" s="2">
        <f t="shared" si="254"/>
        <v>113.15911060692002</v>
      </c>
      <c r="DW208" s="2">
        <f t="shared" si="254"/>
        <v>110.10704047115672</v>
      </c>
      <c r="DX208" s="2">
        <f t="shared" si="254"/>
        <v>102.67257097553608</v>
      </c>
      <c r="DY208" s="2">
        <f t="shared" si="254"/>
        <v>105.90727913338443</v>
      </c>
      <c r="EA208" s="2">
        <f t="shared" si="242"/>
        <v>48.647930200405199</v>
      </c>
      <c r="EB208" s="2">
        <f t="shared" si="242"/>
        <v>47.689060903297303</v>
      </c>
      <c r="EC208" s="2">
        <f t="shared" si="242"/>
        <v>49.782103848813094</v>
      </c>
      <c r="ED208" s="2">
        <f t="shared" si="242"/>
        <v>50.470332693321289</v>
      </c>
      <c r="EE208" s="2">
        <f t="shared" si="242"/>
        <v>52.375453618017204</v>
      </c>
      <c r="EF208" s="2">
        <f t="shared" si="241"/>
        <v>53.674048917087234</v>
      </c>
      <c r="EG208" s="2">
        <f t="shared" si="241"/>
        <v>53.719133057662539</v>
      </c>
      <c r="EH208" s="2">
        <f t="shared" si="241"/>
        <v>49.681367242482423</v>
      </c>
      <c r="EI208" s="2">
        <f t="shared" si="241"/>
        <v>50.191183642405974</v>
      </c>
      <c r="EJ208" s="2">
        <f t="shared" si="241"/>
        <v>46.140027397260283</v>
      </c>
      <c r="EK208" s="2">
        <f t="shared" si="213"/>
        <v>44.513838123747433</v>
      </c>
      <c r="EL208" s="2">
        <f t="shared" si="182"/>
        <v>47.028009863013708</v>
      </c>
      <c r="EM208" s="2">
        <f t="shared" si="182"/>
        <v>48.197484442409198</v>
      </c>
      <c r="EN208" s="2">
        <f t="shared" si="182"/>
        <v>50.724469859197328</v>
      </c>
      <c r="EO208" s="2">
        <f t="shared" si="182"/>
        <v>57.72673316435953</v>
      </c>
      <c r="EQ208" s="2">
        <f t="shared" si="255"/>
        <v>46.938892429491403</v>
      </c>
      <c r="ER208" s="2">
        <f t="shared" si="255"/>
        <v>48.473200379618888</v>
      </c>
      <c r="ES208" s="2">
        <f t="shared" si="255"/>
        <v>50.290642351057528</v>
      </c>
      <c r="ET208" s="2">
        <f t="shared" si="255"/>
        <v>51.209198749835025</v>
      </c>
      <c r="EU208" s="2">
        <f t="shared" si="255"/>
        <v>53.081105275844493</v>
      </c>
      <c r="EV208" s="2">
        <f t="shared" si="255"/>
        <v>52.865583798651137</v>
      </c>
      <c r="EW208" s="2">
        <f t="shared" si="255"/>
        <v>53.771481887416996</v>
      </c>
      <c r="EX208" s="2">
        <f t="shared" si="255"/>
        <v>52.613604426082013</v>
      </c>
      <c r="EY208" s="2">
        <f t="shared" si="255"/>
        <v>50.782089707894428</v>
      </c>
      <c r="EZ208" s="2">
        <f t="shared" si="255"/>
        <v>49.34234197707341</v>
      </c>
      <c r="FA208" s="2">
        <f t="shared" si="255"/>
        <v>47.751599367591609</v>
      </c>
      <c r="FB208" s="2">
        <f t="shared" si="255"/>
        <v>48.398811748280444</v>
      </c>
      <c r="FC208" s="2">
        <f t="shared" si="255"/>
        <v>49.433437653153007</v>
      </c>
      <c r="FD208" s="2">
        <f t="shared" si="255"/>
        <v>51.006722657586991</v>
      </c>
      <c r="FE208" s="2">
        <f t="shared" si="255"/>
        <v>52.64122761800958</v>
      </c>
      <c r="FG208" s="2">
        <f t="shared" si="256"/>
        <v>0.99999999999711975</v>
      </c>
      <c r="FH208" s="2">
        <f t="shared" si="256"/>
        <v>0.99999999999721811</v>
      </c>
      <c r="FI208" s="2">
        <f t="shared" si="256"/>
        <v>0.99999999999701439</v>
      </c>
      <c r="FJ208" s="2">
        <f t="shared" si="256"/>
        <v>0.99999999999720091</v>
      </c>
      <c r="FK208" s="2">
        <f t="shared" si="256"/>
        <v>0.9999999999974365</v>
      </c>
      <c r="FL208" s="2">
        <f t="shared" si="256"/>
        <v>0.99999999999739142</v>
      </c>
      <c r="FM208" s="2">
        <f t="shared" si="256"/>
        <v>0.99999999999754652</v>
      </c>
      <c r="FN208" s="2">
        <f t="shared" si="256"/>
        <v>0.99999999999780953</v>
      </c>
      <c r="FO208" s="2">
        <f t="shared" si="256"/>
        <v>0.99999999999781197</v>
      </c>
      <c r="FP208" s="2">
        <f t="shared" si="256"/>
        <v>0.99999999999731082</v>
      </c>
      <c r="FQ208" s="2">
        <f t="shared" si="256"/>
        <v>0.99999999999774369</v>
      </c>
      <c r="FR208" s="2">
        <f t="shared" si="256"/>
        <v>0.99999999999784572</v>
      </c>
      <c r="FS208" s="2">
        <f t="shared" si="256"/>
        <v>0.99999999999762434</v>
      </c>
      <c r="FT208" s="2">
        <f t="shared" si="256"/>
        <v>0.99999999999704037</v>
      </c>
      <c r="FU208" s="2">
        <f t="shared" si="256"/>
        <v>0.99999999999762856</v>
      </c>
      <c r="FW208" s="2">
        <f t="shared" si="249"/>
        <v>0.98120490624604662</v>
      </c>
      <c r="FX208" s="2">
        <f t="shared" si="249"/>
        <v>0.99439870502274619</v>
      </c>
      <c r="FY208" s="2">
        <f t="shared" si="249"/>
        <v>0.99702933400688265</v>
      </c>
      <c r="FZ208" s="2">
        <f t="shared" si="249"/>
        <v>0.99614470776961539</v>
      </c>
      <c r="GA208" s="2">
        <f t="shared" si="249"/>
        <v>0.99676166383636366</v>
      </c>
      <c r="GB208" s="2">
        <f t="shared" si="249"/>
        <v>0.9970401400006329</v>
      </c>
      <c r="GC208" s="2">
        <f t="shared" si="249"/>
        <v>0.99774775852559172</v>
      </c>
      <c r="GD208" s="2">
        <f t="shared" si="249"/>
        <v>0.998360354153778</v>
      </c>
      <c r="GE208" s="2">
        <f t="shared" si="249"/>
        <v>0.99867474225618325</v>
      </c>
      <c r="GF208" s="2">
        <f t="shared" si="249"/>
        <v>0.99823739306408132</v>
      </c>
      <c r="GG208" s="2">
        <f t="shared" si="249"/>
        <v>0.99836417220412443</v>
      </c>
      <c r="GH208" s="2">
        <f t="shared" si="249"/>
        <v>0.99789210702552733</v>
      </c>
      <c r="GI208" s="2">
        <f t="shared" si="249"/>
        <v>0.99700702208092828</v>
      </c>
      <c r="GJ208" s="2">
        <f t="shared" si="249"/>
        <v>0.99477643940164961</v>
      </c>
      <c r="GK208" s="2">
        <f t="shared" si="249"/>
        <v>0.99269796450310976</v>
      </c>
      <c r="GM208" s="107">
        <f t="shared" si="250"/>
        <v>0</v>
      </c>
      <c r="GN208" s="107">
        <f t="shared" si="250"/>
        <v>0</v>
      </c>
      <c r="GO208" s="107">
        <f t="shared" si="250"/>
        <v>0</v>
      </c>
      <c r="GP208" s="107">
        <f t="shared" si="250"/>
        <v>0</v>
      </c>
      <c r="GQ208" s="107">
        <f t="shared" si="250"/>
        <v>0</v>
      </c>
      <c r="GR208" s="107">
        <f t="shared" si="250"/>
        <v>0</v>
      </c>
      <c r="GS208" s="107">
        <f t="shared" si="250"/>
        <v>0</v>
      </c>
      <c r="GT208" s="107">
        <f t="shared" si="250"/>
        <v>0</v>
      </c>
      <c r="GU208" s="107">
        <f t="shared" si="250"/>
        <v>0</v>
      </c>
      <c r="GV208" s="107">
        <f t="shared" si="250"/>
        <v>0</v>
      </c>
      <c r="GW208" s="107">
        <f t="shared" si="250"/>
        <v>0</v>
      </c>
      <c r="GX208" s="107">
        <f t="shared" si="250"/>
        <v>0</v>
      </c>
      <c r="GY208" s="107">
        <f t="shared" si="250"/>
        <v>0</v>
      </c>
      <c r="GZ208" s="107">
        <f t="shared" si="250"/>
        <v>0</v>
      </c>
      <c r="HA208" s="107">
        <f t="shared" si="250"/>
        <v>0</v>
      </c>
      <c r="HC208" s="107">
        <f t="shared" si="184"/>
        <v>3.7420287388600215E-208</v>
      </c>
      <c r="HD208" s="107">
        <f t="shared" si="184"/>
        <v>1.8380222870097541E-239</v>
      </c>
      <c r="HE208" s="107">
        <f t="shared" si="184"/>
        <v>4.8208841880616432E-273</v>
      </c>
      <c r="HF208" s="107">
        <f t="shared" si="184"/>
        <v>1.4042272693451589E-275</v>
      </c>
      <c r="HG208" s="107">
        <f t="shared" si="184"/>
        <v>3.5977984794703709E-287</v>
      </c>
      <c r="HH208" s="107">
        <f t="shared" si="184"/>
        <v>0</v>
      </c>
      <c r="HI208" s="107">
        <f t="shared" si="244"/>
        <v>0</v>
      </c>
      <c r="HJ208" s="107">
        <f t="shared" si="244"/>
        <v>0</v>
      </c>
      <c r="HK208" s="107">
        <f t="shared" si="244"/>
        <v>0</v>
      </c>
      <c r="HL208" s="107">
        <f t="shared" si="244"/>
        <v>0</v>
      </c>
      <c r="HM208" s="107">
        <f t="shared" si="244"/>
        <v>0</v>
      </c>
      <c r="HN208" s="107">
        <f t="shared" si="244"/>
        <v>0</v>
      </c>
      <c r="HO208" s="107">
        <f t="shared" si="227"/>
        <v>1.7115419088915635E-293</v>
      </c>
      <c r="HP208" s="107">
        <f t="shared" si="227"/>
        <v>1.5730349326670365E-260</v>
      </c>
      <c r="HQ208" s="107">
        <f t="shared" si="227"/>
        <v>0</v>
      </c>
      <c r="HS208" s="107">
        <f t="shared" si="251"/>
        <v>1.809481907972992E-40</v>
      </c>
      <c r="HT208" s="107">
        <f t="shared" si="251"/>
        <v>1.2943176228196693E-50</v>
      </c>
      <c r="HU208" s="107">
        <f t="shared" si="251"/>
        <v>5.6123653429914872E-60</v>
      </c>
      <c r="HV208" s="107">
        <f t="shared" si="251"/>
        <v>1.1397416203330718E-59</v>
      </c>
      <c r="HW208" s="107">
        <f t="shared" si="251"/>
        <v>1.5395849729895568E-62</v>
      </c>
      <c r="HX208" s="107">
        <f t="shared" si="251"/>
        <v>5.014463051271083E-69</v>
      </c>
      <c r="HY208" s="107">
        <f t="shared" si="251"/>
        <v>1.3169801163571674E-73</v>
      </c>
      <c r="HZ208" s="107">
        <f t="shared" si="251"/>
        <v>1.1822347631247125E-80</v>
      </c>
      <c r="IA208" s="107">
        <f t="shared" si="251"/>
        <v>7.5204514775401331E-80</v>
      </c>
      <c r="IB208" s="107">
        <f t="shared" si="251"/>
        <v>7.5503435011152192E-78</v>
      </c>
      <c r="IC208" s="107">
        <f t="shared" si="251"/>
        <v>2.4116697032423211E-76</v>
      </c>
      <c r="ID208" s="107">
        <f t="shared" si="251"/>
        <v>6.0423081475428967E-71</v>
      </c>
      <c r="IE208" s="107">
        <f t="shared" si="251"/>
        <v>4.6759177604397813E-64</v>
      </c>
      <c r="IF208" s="107">
        <f t="shared" si="251"/>
        <v>5.2216325695884146E-55</v>
      </c>
      <c r="IG208" s="107">
        <f t="shared" si="251"/>
        <v>2.5060233971539368E-78</v>
      </c>
      <c r="II208" s="107">
        <f t="shared" si="252"/>
        <v>3.6092132137198901E-5</v>
      </c>
      <c r="IJ208" s="107">
        <f t="shared" si="252"/>
        <v>7.9179200346392861E-9</v>
      </c>
      <c r="IK208" s="107">
        <f t="shared" si="252"/>
        <v>4.0222360454976416E-12</v>
      </c>
      <c r="IL208" s="107">
        <f t="shared" si="252"/>
        <v>3.340138590466328E-11</v>
      </c>
      <c r="IM208" s="107">
        <f t="shared" si="252"/>
        <v>3.1773821635996045E-12</v>
      </c>
      <c r="IN208" s="107">
        <f t="shared" si="252"/>
        <v>1.4211608621345416E-13</v>
      </c>
      <c r="IO208" s="107">
        <f t="shared" si="252"/>
        <v>3.9633797027581955E-15</v>
      </c>
      <c r="IP208" s="107">
        <f t="shared" si="252"/>
        <v>2.3323655941898054E-17</v>
      </c>
      <c r="IQ208" s="107">
        <f t="shared" si="252"/>
        <v>8.2304824193994878E-18</v>
      </c>
      <c r="IR208" s="107">
        <f t="shared" si="252"/>
        <v>1.0356688501514503E-16</v>
      </c>
      <c r="IS208" s="107">
        <f t="shared" si="252"/>
        <v>1.3652711779931562E-16</v>
      </c>
      <c r="IT208" s="107">
        <f t="shared" si="252"/>
        <v>7.7475807444307337E-15</v>
      </c>
      <c r="IU208" s="107">
        <f t="shared" si="252"/>
        <v>1.0233420841986624E-12</v>
      </c>
      <c r="IV208" s="107">
        <f t="shared" si="252"/>
        <v>7.3181145935563465E-10</v>
      </c>
      <c r="IW208" s="107">
        <f t="shared" si="252"/>
        <v>2.0163579729163295E-10</v>
      </c>
      <c r="IY208" s="107">
        <f t="shared" si="253"/>
        <v>3.6092132137198901E-5</v>
      </c>
      <c r="IZ208" s="107">
        <f t="shared" si="253"/>
        <v>7.9179200346392861E-9</v>
      </c>
      <c r="JA208" s="107">
        <f t="shared" si="253"/>
        <v>4.0222360454976416E-12</v>
      </c>
      <c r="JB208" s="107">
        <f t="shared" si="253"/>
        <v>3.340138590466328E-11</v>
      </c>
      <c r="JC208" s="107">
        <f t="shared" si="253"/>
        <v>3.1773821635996045E-12</v>
      </c>
      <c r="JD208" s="107">
        <f t="shared" si="253"/>
        <v>1.4211608621345416E-13</v>
      </c>
      <c r="JE208" s="107">
        <f t="shared" si="253"/>
        <v>3.9633797027581955E-15</v>
      </c>
      <c r="JF208" s="107">
        <f t="shared" si="253"/>
        <v>2.3323655941898054E-17</v>
      </c>
      <c r="JG208" s="107">
        <f t="shared" si="253"/>
        <v>8.2304824193994878E-18</v>
      </c>
      <c r="JH208" s="107">
        <f t="shared" si="253"/>
        <v>1.0356688501514503E-16</v>
      </c>
      <c r="JI208" s="107">
        <f t="shared" si="253"/>
        <v>1.3652711779931562E-16</v>
      </c>
      <c r="JJ208" s="107">
        <f t="shared" si="253"/>
        <v>7.7475807444307337E-15</v>
      </c>
      <c r="JK208" s="107">
        <f t="shared" si="253"/>
        <v>1.0233420841986624E-12</v>
      </c>
      <c r="JL208" s="107">
        <f t="shared" si="253"/>
        <v>7.3181145935563465E-10</v>
      </c>
      <c r="JM208" s="107">
        <f t="shared" si="253"/>
        <v>2.0163579729163295E-10</v>
      </c>
    </row>
    <row r="209" spans="2:273" x14ac:dyDescent="0.25">
      <c r="B209" s="2">
        <v>181</v>
      </c>
      <c r="C209" s="37">
        <v>46.417999999999999</v>
      </c>
      <c r="D209" s="37">
        <v>48.493000000000002</v>
      </c>
      <c r="E209" s="37">
        <v>50.469000000000001</v>
      </c>
      <c r="F209" s="37">
        <v>51.703000000000003</v>
      </c>
      <c r="G209" s="37">
        <v>51.561999999999998</v>
      </c>
      <c r="H209" s="37">
        <v>52.530999999999999</v>
      </c>
      <c r="I209" s="37">
        <v>54.25</v>
      </c>
      <c r="J209" s="37">
        <v>53.938000000000002</v>
      </c>
      <c r="K209" s="37">
        <v>50.875</v>
      </c>
      <c r="L209" s="37">
        <v>49.859000000000002</v>
      </c>
      <c r="M209" s="37">
        <v>47.578000000000003</v>
      </c>
      <c r="N209" s="37">
        <v>47.811999999999998</v>
      </c>
      <c r="O209" s="37">
        <v>49.546999999999997</v>
      </c>
      <c r="P209" s="37">
        <v>51.344000000000001</v>
      </c>
      <c r="Q209" s="37">
        <v>50.905999999999999</v>
      </c>
      <c r="S209" s="4">
        <f t="shared" si="185"/>
        <v>46.849736420685289</v>
      </c>
      <c r="T209" s="4">
        <f t="shared" si="186"/>
        <v>48.350085125872667</v>
      </c>
      <c r="U209" s="4">
        <f t="shared" si="187"/>
        <v>50.197392765972097</v>
      </c>
      <c r="V209" s="4">
        <f t="shared" si="188"/>
        <v>51.125764309064273</v>
      </c>
      <c r="W209" s="4">
        <f t="shared" si="189"/>
        <v>52.999658391940983</v>
      </c>
      <c r="X209" s="4">
        <f t="shared" si="190"/>
        <v>52.775099198123492</v>
      </c>
      <c r="Y209" s="4">
        <f t="shared" si="191"/>
        <v>53.676050857308844</v>
      </c>
      <c r="Z209" s="4">
        <f t="shared" si="192"/>
        <v>52.513090754612897</v>
      </c>
      <c r="AA209" s="4">
        <f t="shared" si="193"/>
        <v>50.673423412760407</v>
      </c>
      <c r="AB209" s="4">
        <f t="shared" si="194"/>
        <v>49.236547768999785</v>
      </c>
      <c r="AC209" s="4">
        <f t="shared" si="195"/>
        <v>47.635072659456519</v>
      </c>
      <c r="AD209" s="4">
        <f t="shared" si="196"/>
        <v>48.287931711115029</v>
      </c>
      <c r="AE209" s="4">
        <f t="shared" si="197"/>
        <v>49.325674396205649</v>
      </c>
      <c r="AF209" s="4">
        <f t="shared" si="198"/>
        <v>50.889281119134807</v>
      </c>
      <c r="AG209" s="4">
        <f t="shared" si="198"/>
        <v>52.52981083811396</v>
      </c>
      <c r="AI209" s="4">
        <f t="shared" si="199"/>
        <v>-0.43173642068529006</v>
      </c>
      <c r="AJ209" s="4">
        <f t="shared" si="200"/>
        <v>0.14291487412733517</v>
      </c>
      <c r="AK209" s="4">
        <f t="shared" si="201"/>
        <v>0.2716072340279041</v>
      </c>
      <c r="AL209" s="4">
        <f t="shared" si="202"/>
        <v>0.57723569093572991</v>
      </c>
      <c r="AM209" s="4">
        <f t="shared" si="203"/>
        <v>-1.4376583919409853</v>
      </c>
      <c r="AN209" s="4">
        <f t="shared" si="204"/>
        <v>-0.24409919812349301</v>
      </c>
      <c r="AO209" s="4">
        <f t="shared" si="205"/>
        <v>0.5739491426911556</v>
      </c>
      <c r="AP209" s="4">
        <f t="shared" si="206"/>
        <v>1.4249092453871057</v>
      </c>
      <c r="AQ209" s="4">
        <f t="shared" si="207"/>
        <v>0.20157658723959315</v>
      </c>
      <c r="AR209" s="4">
        <f t="shared" si="208"/>
        <v>0.62245223100021718</v>
      </c>
      <c r="AS209" s="4">
        <f t="shared" si="209"/>
        <v>-5.7072659456515851E-2</v>
      </c>
      <c r="AT209" s="4">
        <f t="shared" si="210"/>
        <v>-0.47593171111503096</v>
      </c>
      <c r="AU209" s="4">
        <f t="shared" si="211"/>
        <v>0.22132560379434807</v>
      </c>
      <c r="AV209" s="4">
        <f t="shared" si="257"/>
        <v>0.45471888086519385</v>
      </c>
      <c r="AW209" s="4">
        <f t="shared" si="257"/>
        <v>-1.6238108381139611</v>
      </c>
      <c r="AY209" s="2">
        <f t="shared" si="245"/>
        <v>46.849736420662033</v>
      </c>
      <c r="AZ209" s="2">
        <f t="shared" si="245"/>
        <v>48.350085125869477</v>
      </c>
      <c r="BA209" s="2">
        <f t="shared" si="245"/>
        <v>50.197392765972097</v>
      </c>
      <c r="BB209" s="2">
        <f t="shared" si="245"/>
        <v>51.125764309064273</v>
      </c>
      <c r="BC209" s="2">
        <f t="shared" si="245"/>
        <v>52.999658391940983</v>
      </c>
      <c r="BD209" s="2">
        <f t="shared" si="245"/>
        <v>52.775099198123492</v>
      </c>
      <c r="BE209" s="2">
        <f t="shared" si="245"/>
        <v>53.676050857308844</v>
      </c>
      <c r="BF209" s="2">
        <f t="shared" si="245"/>
        <v>52.513090754612897</v>
      </c>
      <c r="BG209" s="2">
        <f t="shared" si="245"/>
        <v>50.673423412760407</v>
      </c>
      <c r="BH209" s="2">
        <f t="shared" si="245"/>
        <v>49.236547768999785</v>
      </c>
      <c r="BI209" s="2">
        <f t="shared" si="245"/>
        <v>47.635072659456519</v>
      </c>
      <c r="BJ209" s="2">
        <f t="shared" si="245"/>
        <v>48.287931711115029</v>
      </c>
      <c r="BK209" s="2">
        <f t="shared" si="245"/>
        <v>49.325674396205649</v>
      </c>
      <c r="BL209" s="2">
        <f t="shared" si="245"/>
        <v>50.889281119133784</v>
      </c>
      <c r="BM209" s="2">
        <f t="shared" si="245"/>
        <v>52.529810838111835</v>
      </c>
      <c r="BO209" s="2" t="str">
        <f t="shared" si="246"/>
        <v/>
      </c>
      <c r="BP209" s="2" t="str">
        <f t="shared" si="246"/>
        <v/>
      </c>
      <c r="BQ209" s="2" t="str">
        <f t="shared" si="246"/>
        <v/>
      </c>
      <c r="BR209" s="2" t="str">
        <f t="shared" si="246"/>
        <v/>
      </c>
      <c r="BS209" s="2" t="str">
        <f t="shared" si="246"/>
        <v/>
      </c>
      <c r="BT209" s="2" t="str">
        <f t="shared" si="246"/>
        <v/>
      </c>
      <c r="BU209" s="2" t="str">
        <f t="shared" si="246"/>
        <v/>
      </c>
      <c r="BV209" s="2" t="str">
        <f t="shared" si="246"/>
        <v/>
      </c>
      <c r="BW209" s="2" t="str">
        <f t="shared" si="246"/>
        <v/>
      </c>
      <c r="BX209" s="2" t="str">
        <f t="shared" si="246"/>
        <v/>
      </c>
      <c r="BY209" s="2" t="str">
        <f t="shared" si="246"/>
        <v/>
      </c>
      <c r="BZ209" s="2" t="str">
        <f t="shared" si="246"/>
        <v/>
      </c>
      <c r="CA209" s="2" t="str">
        <f t="shared" si="246"/>
        <v/>
      </c>
      <c r="CB209" s="2" t="str">
        <f t="shared" si="246"/>
        <v/>
      </c>
      <c r="CC209" s="2" t="str">
        <f t="shared" si="246"/>
        <v/>
      </c>
      <c r="CE209" s="2" t="str">
        <f t="shared" si="247"/>
        <v/>
      </c>
      <c r="CF209" s="2" t="str">
        <f t="shared" si="247"/>
        <v/>
      </c>
      <c r="CG209" s="2" t="str">
        <f t="shared" si="247"/>
        <v/>
      </c>
      <c r="CH209" s="2" t="str">
        <f t="shared" si="247"/>
        <v/>
      </c>
      <c r="CI209" s="2" t="str">
        <f t="shared" si="247"/>
        <v/>
      </c>
      <c r="CJ209" s="2" t="str">
        <f t="shared" si="247"/>
        <v/>
      </c>
      <c r="CK209" s="2" t="str">
        <f t="shared" si="247"/>
        <v/>
      </c>
      <c r="CL209" s="2" t="str">
        <f t="shared" si="247"/>
        <v/>
      </c>
      <c r="CM209" s="2" t="str">
        <f t="shared" si="247"/>
        <v/>
      </c>
      <c r="CN209" s="2" t="str">
        <f t="shared" si="247"/>
        <v/>
      </c>
      <c r="CO209" s="2" t="str">
        <f t="shared" si="247"/>
        <v/>
      </c>
      <c r="CP209" s="2" t="str">
        <f t="shared" si="247"/>
        <v/>
      </c>
      <c r="CQ209" s="2" t="str">
        <f t="shared" si="247"/>
        <v/>
      </c>
      <c r="CR209" s="2" t="str">
        <f t="shared" si="247"/>
        <v/>
      </c>
      <c r="CS209" s="2" t="str">
        <f t="shared" si="247"/>
        <v/>
      </c>
      <c r="CU209" s="2">
        <f t="shared" si="248"/>
        <v>46.417999999999999</v>
      </c>
      <c r="CV209" s="2">
        <f t="shared" si="248"/>
        <v>48.493000000000002</v>
      </c>
      <c r="CW209" s="2">
        <f t="shared" si="248"/>
        <v>50.469000000000001</v>
      </c>
      <c r="CX209" s="2">
        <f t="shared" si="248"/>
        <v>51.703000000000003</v>
      </c>
      <c r="CY209" s="2">
        <f t="shared" si="248"/>
        <v>51.561999999999998</v>
      </c>
      <c r="CZ209" s="2">
        <f t="shared" si="248"/>
        <v>52.530999999999999</v>
      </c>
      <c r="DA209" s="2">
        <f t="shared" si="248"/>
        <v>54.25</v>
      </c>
      <c r="DB209" s="2">
        <f t="shared" si="248"/>
        <v>53.938000000000002</v>
      </c>
      <c r="DC209" s="2">
        <f t="shared" si="248"/>
        <v>50.875</v>
      </c>
      <c r="DD209" s="2">
        <f t="shared" si="248"/>
        <v>49.859000000000002</v>
      </c>
      <c r="DE209" s="2">
        <f t="shared" si="248"/>
        <v>47.578000000000003</v>
      </c>
      <c r="DF209" s="2">
        <f t="shared" si="248"/>
        <v>47.811999999999998</v>
      </c>
      <c r="DG209" s="2">
        <f t="shared" si="248"/>
        <v>49.546999999999997</v>
      </c>
      <c r="DH209" s="2">
        <f t="shared" si="248"/>
        <v>51.344000000000001</v>
      </c>
      <c r="DI209" s="2">
        <f t="shared" si="248"/>
        <v>50.905999999999999</v>
      </c>
      <c r="DK209" s="2">
        <f t="shared" si="254"/>
        <v>115.50801341463418</v>
      </c>
      <c r="DL209" s="2">
        <f t="shared" si="254"/>
        <v>111.60780125867706</v>
      </c>
      <c r="DM209" s="2">
        <f t="shared" si="254"/>
        <v>114.0688152924595</v>
      </c>
      <c r="DN209" s="2">
        <f t="shared" si="254"/>
        <v>115.99188341890667</v>
      </c>
      <c r="DO209" s="2">
        <f t="shared" si="254"/>
        <v>107.81291211114464</v>
      </c>
      <c r="DP209" s="2">
        <f t="shared" si="254"/>
        <v>116.09041620074008</v>
      </c>
      <c r="DQ209" s="2">
        <f t="shared" si="254"/>
        <v>112.29365331010453</v>
      </c>
      <c r="DR209" s="2">
        <f t="shared" si="254"/>
        <v>114.55678330206382</v>
      </c>
      <c r="DS209" s="2">
        <f t="shared" si="254"/>
        <v>105.54858455554655</v>
      </c>
      <c r="DT209" s="2">
        <f t="shared" si="254"/>
        <v>108.44834634146346</v>
      </c>
      <c r="DU209" s="2">
        <f t="shared" si="254"/>
        <v>111.58164211436133</v>
      </c>
      <c r="DV209" s="2">
        <f t="shared" si="254"/>
        <v>113.45204821327283</v>
      </c>
      <c r="DW209" s="2">
        <f t="shared" si="254"/>
        <v>110.36303926306249</v>
      </c>
      <c r="DX209" s="2">
        <f t="shared" si="254"/>
        <v>102.88950377529446</v>
      </c>
      <c r="DY209" s="2">
        <f t="shared" si="254"/>
        <v>106.14367217419851</v>
      </c>
      <c r="EA209" s="2">
        <f t="shared" si="242"/>
        <v>48.55609304331162</v>
      </c>
      <c r="EB209" s="2">
        <f t="shared" si="242"/>
        <v>47.558401690218886</v>
      </c>
      <c r="EC209" s="2">
        <f t="shared" si="242"/>
        <v>49.682812030421758</v>
      </c>
      <c r="ED209" s="2">
        <f t="shared" si="242"/>
        <v>50.377938182365789</v>
      </c>
      <c r="EE209" s="2">
        <f t="shared" si="242"/>
        <v>52.285260415395314</v>
      </c>
      <c r="EF209" s="2">
        <f t="shared" si="241"/>
        <v>53.591844325883201</v>
      </c>
      <c r="EG209" s="2">
        <f t="shared" si="241"/>
        <v>53.622901265887002</v>
      </c>
      <c r="EH209" s="2">
        <f t="shared" si="241"/>
        <v>49.544634516954588</v>
      </c>
      <c r="EI209" s="2">
        <f t="shared" si="241"/>
        <v>50.074331768943935</v>
      </c>
      <c r="EJ209" s="2">
        <f t="shared" si="241"/>
        <v>45.993908991547663</v>
      </c>
      <c r="EK209" s="2">
        <f t="shared" si="213"/>
        <v>44.356849412719761</v>
      </c>
      <c r="EL209" s="2">
        <f t="shared" si="182"/>
        <v>46.8997453150685</v>
      </c>
      <c r="EM209" s="2">
        <f t="shared" si="182"/>
        <v>48.074881636981516</v>
      </c>
      <c r="EN209" s="2">
        <f t="shared" si="182"/>
        <v>50.602789850161869</v>
      </c>
      <c r="EO209" s="2">
        <f t="shared" si="182"/>
        <v>57.651883642035493</v>
      </c>
      <c r="EQ209" s="2">
        <f t="shared" si="255"/>
        <v>46.823773437584883</v>
      </c>
      <c r="ER209" s="2">
        <f t="shared" si="255"/>
        <v>48.35362737771348</v>
      </c>
      <c r="ES209" s="2">
        <f t="shared" si="255"/>
        <v>50.198610631555056</v>
      </c>
      <c r="ET209" s="2">
        <f t="shared" si="255"/>
        <v>51.128063290568925</v>
      </c>
      <c r="EU209" s="2">
        <f t="shared" si="255"/>
        <v>53.001502009316297</v>
      </c>
      <c r="EV209" s="2">
        <f t="shared" si="255"/>
        <v>52.773173247679686</v>
      </c>
      <c r="EW209" s="2">
        <f t="shared" si="255"/>
        <v>53.676146157462114</v>
      </c>
      <c r="EX209" s="2">
        <f t="shared" si="255"/>
        <v>52.516963271896479</v>
      </c>
      <c r="EY209" s="2">
        <f t="shared" si="255"/>
        <v>50.674054907126191</v>
      </c>
      <c r="EZ209" s="2">
        <f t="shared" si="255"/>
        <v>49.241095766317073</v>
      </c>
      <c r="FA209" s="2">
        <f t="shared" si="255"/>
        <v>47.63933931035082</v>
      </c>
      <c r="FB209" s="2">
        <f t="shared" si="255"/>
        <v>48.290260943027356</v>
      </c>
      <c r="FC209" s="2">
        <f t="shared" si="255"/>
        <v>49.328656966149168</v>
      </c>
      <c r="FD209" s="2">
        <f t="shared" si="255"/>
        <v>50.890476076725605</v>
      </c>
      <c r="FE209" s="2">
        <f t="shared" si="255"/>
        <v>52.49988319219699</v>
      </c>
      <c r="FG209" s="2">
        <f t="shared" si="256"/>
        <v>0.99999999999771216</v>
      </c>
      <c r="FH209" s="2">
        <f t="shared" si="256"/>
        <v>0.99999999999779021</v>
      </c>
      <c r="FI209" s="2">
        <f t="shared" si="256"/>
        <v>0.99999999999762845</v>
      </c>
      <c r="FJ209" s="2">
        <f t="shared" si="256"/>
        <v>0.99999999999777656</v>
      </c>
      <c r="FK209" s="2">
        <f t="shared" si="256"/>
        <v>0.99999999999796374</v>
      </c>
      <c r="FL209" s="2">
        <f t="shared" si="256"/>
        <v>0.99999999999792799</v>
      </c>
      <c r="FM209" s="2">
        <f t="shared" si="256"/>
        <v>0.99999999999805111</v>
      </c>
      <c r="FN209" s="2">
        <f t="shared" si="256"/>
        <v>0.99999999999826006</v>
      </c>
      <c r="FO209" s="2">
        <f t="shared" si="256"/>
        <v>0.99999999999826195</v>
      </c>
      <c r="FP209" s="2">
        <f t="shared" si="256"/>
        <v>0.99999999999786382</v>
      </c>
      <c r="FQ209" s="2">
        <f t="shared" si="256"/>
        <v>0.99999999999820777</v>
      </c>
      <c r="FR209" s="2">
        <f t="shared" si="256"/>
        <v>0.99999999999828881</v>
      </c>
      <c r="FS209" s="2">
        <f t="shared" si="256"/>
        <v>0.99999999999811295</v>
      </c>
      <c r="FT209" s="2">
        <f t="shared" si="256"/>
        <v>0.9999999999976491</v>
      </c>
      <c r="FU209" s="2">
        <f t="shared" si="256"/>
        <v>0.99999999999811628</v>
      </c>
      <c r="FW209" s="2">
        <f t="shared" si="249"/>
        <v>0.98501259072624603</v>
      </c>
      <c r="FX209" s="2">
        <f t="shared" si="249"/>
        <v>0.99554560165592665</v>
      </c>
      <c r="FY209" s="2">
        <f t="shared" si="249"/>
        <v>0.99763887351967184</v>
      </c>
      <c r="FZ209" s="2">
        <f t="shared" si="249"/>
        <v>0.99693520237437472</v>
      </c>
      <c r="GA209" s="2">
        <f t="shared" si="249"/>
        <v>0.99742598376855662</v>
      </c>
      <c r="GB209" s="2">
        <f t="shared" si="249"/>
        <v>0.99764746750485789</v>
      </c>
      <c r="GC209" s="2">
        <f t="shared" si="249"/>
        <v>0.99821015190758855</v>
      </c>
      <c r="GD209" s="2">
        <f t="shared" si="249"/>
        <v>0.99869714364864104</v>
      </c>
      <c r="GE209" s="2">
        <f t="shared" si="249"/>
        <v>0.99894702334795438</v>
      </c>
      <c r="GF209" s="2">
        <f t="shared" si="249"/>
        <v>0.99859940380207424</v>
      </c>
      <c r="GG209" s="2">
        <f t="shared" si="249"/>
        <v>0.99870017847796944</v>
      </c>
      <c r="GH209" s="2">
        <f t="shared" si="249"/>
        <v>0.99832491488813491</v>
      </c>
      <c r="GI209" s="2">
        <f t="shared" si="249"/>
        <v>0.99762112876870845</v>
      </c>
      <c r="GJ209" s="2">
        <f t="shared" si="249"/>
        <v>0.99584631586637229</v>
      </c>
      <c r="GK209" s="2">
        <f t="shared" si="249"/>
        <v>0.9941910630414571</v>
      </c>
      <c r="GM209" s="107">
        <f t="shared" si="250"/>
        <v>0</v>
      </c>
      <c r="GN209" s="107">
        <f t="shared" si="250"/>
        <v>0</v>
      </c>
      <c r="GO209" s="107">
        <f t="shared" si="250"/>
        <v>0</v>
      </c>
      <c r="GP209" s="107">
        <f t="shared" si="250"/>
        <v>0</v>
      </c>
      <c r="GQ209" s="107">
        <f t="shared" si="250"/>
        <v>0</v>
      </c>
      <c r="GR209" s="107">
        <f t="shared" si="250"/>
        <v>0</v>
      </c>
      <c r="GS209" s="107">
        <f t="shared" si="250"/>
        <v>0</v>
      </c>
      <c r="GT209" s="107">
        <f t="shared" si="250"/>
        <v>0</v>
      </c>
      <c r="GU209" s="107">
        <f t="shared" si="250"/>
        <v>0</v>
      </c>
      <c r="GV209" s="107">
        <f t="shared" si="250"/>
        <v>0</v>
      </c>
      <c r="GW209" s="107">
        <f t="shared" si="250"/>
        <v>0</v>
      </c>
      <c r="GX209" s="107">
        <f t="shared" si="250"/>
        <v>0</v>
      </c>
      <c r="GY209" s="107">
        <f t="shared" si="250"/>
        <v>0</v>
      </c>
      <c r="GZ209" s="107">
        <f t="shared" si="250"/>
        <v>0</v>
      </c>
      <c r="HA209" s="107">
        <f t="shared" si="250"/>
        <v>0</v>
      </c>
      <c r="HC209" s="107">
        <f t="shared" si="184"/>
        <v>1.3775573241059808E-212</v>
      </c>
      <c r="HD209" s="107">
        <f t="shared" si="184"/>
        <v>1.5402133828780426E-244</v>
      </c>
      <c r="HE209" s="107">
        <f t="shared" si="184"/>
        <v>7.5395367505772952E-279</v>
      </c>
      <c r="HF209" s="107">
        <f t="shared" si="184"/>
        <v>2.0378907899584875E-281</v>
      </c>
      <c r="HG209" s="107">
        <f t="shared" si="184"/>
        <v>3.0358211540739734E-293</v>
      </c>
      <c r="HH209" s="107">
        <f t="shared" si="184"/>
        <v>0</v>
      </c>
      <c r="HI209" s="107">
        <f t="shared" si="244"/>
        <v>0</v>
      </c>
      <c r="HJ209" s="107">
        <f t="shared" si="244"/>
        <v>0</v>
      </c>
      <c r="HK209" s="107">
        <f t="shared" si="244"/>
        <v>0</v>
      </c>
      <c r="HL209" s="107">
        <f t="shared" si="244"/>
        <v>0</v>
      </c>
      <c r="HM209" s="107">
        <f t="shared" si="244"/>
        <v>0</v>
      </c>
      <c r="HN209" s="107">
        <f t="shared" si="244"/>
        <v>0</v>
      </c>
      <c r="HO209" s="107">
        <f t="shared" si="227"/>
        <v>1.0947569272763936E-299</v>
      </c>
      <c r="HP209" s="107">
        <f t="shared" si="227"/>
        <v>4.1511499671299989E-266</v>
      </c>
      <c r="HQ209" s="107">
        <f t="shared" si="227"/>
        <v>0</v>
      </c>
      <c r="HS209" s="107">
        <f t="shared" si="251"/>
        <v>5.0732107196325871E-42</v>
      </c>
      <c r="HT209" s="107">
        <f t="shared" si="251"/>
        <v>1.7963655670721103E-52</v>
      </c>
      <c r="HU209" s="107">
        <f t="shared" si="251"/>
        <v>3.8027429175938973E-62</v>
      </c>
      <c r="HV209" s="107">
        <f t="shared" si="251"/>
        <v>7.7864965469739428E-62</v>
      </c>
      <c r="HW209" s="107">
        <f t="shared" si="251"/>
        <v>8.4569082561946543E-65</v>
      </c>
      <c r="HX209" s="107">
        <f t="shared" si="251"/>
        <v>1.6501001773580211E-71</v>
      </c>
      <c r="HY209" s="107">
        <f t="shared" si="251"/>
        <v>3.2875132474216935E-76</v>
      </c>
      <c r="HZ209" s="107">
        <f t="shared" si="251"/>
        <v>1.8931502769369937E-83</v>
      </c>
      <c r="IA209" s="107">
        <f t="shared" si="251"/>
        <v>1.4012719031088271E-82</v>
      </c>
      <c r="IB209" s="107">
        <f t="shared" si="251"/>
        <v>1.4396650558077946E-80</v>
      </c>
      <c r="IC209" s="107">
        <f t="shared" si="251"/>
        <v>5.3900388397784367E-79</v>
      </c>
      <c r="ID209" s="107">
        <f t="shared" si="251"/>
        <v>1.9128592855004825E-73</v>
      </c>
      <c r="IE209" s="107">
        <f t="shared" si="251"/>
        <v>2.3011244411864878E-66</v>
      </c>
      <c r="IF209" s="107">
        <f t="shared" si="251"/>
        <v>4.7412603753476029E-57</v>
      </c>
      <c r="IG209" s="107">
        <f t="shared" si="251"/>
        <v>2.206029677689553E-81</v>
      </c>
      <c r="II209" s="107">
        <f t="shared" si="252"/>
        <v>1.2359447780007355E-5</v>
      </c>
      <c r="IJ209" s="107">
        <f t="shared" si="252"/>
        <v>1.6732275186450132E-9</v>
      </c>
      <c r="IK209" s="107">
        <f t="shared" si="252"/>
        <v>5.5537071198409041E-13</v>
      </c>
      <c r="IL209" s="107">
        <f t="shared" si="252"/>
        <v>4.9987508230305088E-12</v>
      </c>
      <c r="IM209" s="107">
        <f t="shared" si="252"/>
        <v>4.1755362232846011E-13</v>
      </c>
      <c r="IN209" s="107">
        <f t="shared" si="252"/>
        <v>1.5074467681573199E-14</v>
      </c>
      <c r="IO209" s="107">
        <f t="shared" si="252"/>
        <v>3.551825859969431E-16</v>
      </c>
      <c r="IP209" s="107">
        <f t="shared" si="252"/>
        <v>1.6302688583000054E-18</v>
      </c>
      <c r="IQ209" s="107">
        <f t="shared" si="252"/>
        <v>5.8359553438718073E-19</v>
      </c>
      <c r="IR209" s="107">
        <f t="shared" si="252"/>
        <v>7.8252621281383957E-18</v>
      </c>
      <c r="IS209" s="107">
        <f t="shared" si="252"/>
        <v>1.0850479124065104E-17</v>
      </c>
      <c r="IT209" s="107">
        <f t="shared" si="252"/>
        <v>7.4967818170797046E-16</v>
      </c>
      <c r="IU209" s="107">
        <f t="shared" si="252"/>
        <v>1.2642355237179173E-13</v>
      </c>
      <c r="IV209" s="107">
        <f t="shared" si="252"/>
        <v>1.2826881528195688E-10</v>
      </c>
      <c r="IW209" s="107">
        <f t="shared" si="252"/>
        <v>2.7722440401544533E-11</v>
      </c>
      <c r="IY209" s="107">
        <f t="shared" si="253"/>
        <v>1.2359447780007355E-5</v>
      </c>
      <c r="IZ209" s="107">
        <f t="shared" si="253"/>
        <v>1.6732275186450132E-9</v>
      </c>
      <c r="JA209" s="107">
        <f t="shared" si="253"/>
        <v>5.5537071198409041E-13</v>
      </c>
      <c r="JB209" s="107">
        <f t="shared" si="253"/>
        <v>4.9987508230305088E-12</v>
      </c>
      <c r="JC209" s="107">
        <f t="shared" si="253"/>
        <v>4.1755362232846011E-13</v>
      </c>
      <c r="JD209" s="107">
        <f t="shared" si="253"/>
        <v>1.5074467681573199E-14</v>
      </c>
      <c r="JE209" s="107">
        <f t="shared" si="253"/>
        <v>3.551825859969431E-16</v>
      </c>
      <c r="JF209" s="107">
        <f t="shared" si="253"/>
        <v>1.6302688583000054E-18</v>
      </c>
      <c r="JG209" s="107">
        <f t="shared" si="253"/>
        <v>5.8359553438718073E-19</v>
      </c>
      <c r="JH209" s="107">
        <f t="shared" si="253"/>
        <v>7.8252621281383957E-18</v>
      </c>
      <c r="JI209" s="107">
        <f t="shared" si="253"/>
        <v>1.0850479124065104E-17</v>
      </c>
      <c r="JJ209" s="107">
        <f t="shared" si="253"/>
        <v>7.4967818170797046E-16</v>
      </c>
      <c r="JK209" s="107">
        <f t="shared" si="253"/>
        <v>1.2642355237179173E-13</v>
      </c>
      <c r="JL209" s="107">
        <f t="shared" si="253"/>
        <v>1.2826881528195688E-10</v>
      </c>
      <c r="JM209" s="107">
        <f t="shared" si="253"/>
        <v>2.7722440401544533E-11</v>
      </c>
    </row>
    <row r="210" spans="2:273" x14ac:dyDescent="0.25">
      <c r="B210" s="2">
        <v>182</v>
      </c>
      <c r="C210" s="37">
        <v>46.536999999999999</v>
      </c>
      <c r="D210" s="37">
        <v>47.298999999999999</v>
      </c>
      <c r="E210" s="37">
        <v>50.796999999999997</v>
      </c>
      <c r="F210" s="37">
        <v>50.453000000000003</v>
      </c>
      <c r="G210" s="37">
        <v>52.530999999999999</v>
      </c>
      <c r="H210" s="37">
        <v>51.703000000000003</v>
      </c>
      <c r="I210" s="37">
        <v>52.828000000000003</v>
      </c>
      <c r="J210" s="37">
        <v>53.5</v>
      </c>
      <c r="K210" s="37">
        <v>50.734000000000002</v>
      </c>
      <c r="L210" s="37">
        <v>48.5</v>
      </c>
      <c r="M210" s="37">
        <v>47.359000000000002</v>
      </c>
      <c r="N210" s="37">
        <v>48.140999999999998</v>
      </c>
      <c r="O210" s="37">
        <v>49.359000000000002</v>
      </c>
      <c r="P210" s="37">
        <v>50.561999999999998</v>
      </c>
      <c r="Q210" s="37">
        <v>51.671999999999997</v>
      </c>
      <c r="S210" s="4">
        <f t="shared" si="185"/>
        <v>46.729619368736273</v>
      </c>
      <c r="T210" s="4">
        <f t="shared" si="186"/>
        <v>48.23119882322235</v>
      </c>
      <c r="U210" s="4">
        <f t="shared" si="187"/>
        <v>50.105597434028205</v>
      </c>
      <c r="V210" s="4">
        <f t="shared" si="188"/>
        <v>51.045073106613749</v>
      </c>
      <c r="W210" s="4">
        <f t="shared" si="189"/>
        <v>52.920411865967914</v>
      </c>
      <c r="X210" s="4">
        <f t="shared" si="190"/>
        <v>52.682312355029737</v>
      </c>
      <c r="Y210" s="4">
        <f t="shared" si="191"/>
        <v>53.580733425603981</v>
      </c>
      <c r="Z210" s="4">
        <f t="shared" si="192"/>
        <v>52.417203741701051</v>
      </c>
      <c r="AA210" s="4">
        <f t="shared" si="193"/>
        <v>50.565511007619591</v>
      </c>
      <c r="AB210" s="4">
        <f t="shared" si="194"/>
        <v>49.136185975736275</v>
      </c>
      <c r="AC210" s="4">
        <f t="shared" si="195"/>
        <v>47.523643031548637</v>
      </c>
      <c r="AD210" s="4">
        <f t="shared" si="196"/>
        <v>48.179833085960674</v>
      </c>
      <c r="AE210" s="4">
        <f t="shared" si="197"/>
        <v>49.221472286677631</v>
      </c>
      <c r="AF210" s="4">
        <f t="shared" si="198"/>
        <v>50.773261553410563</v>
      </c>
      <c r="AG210" s="4">
        <f t="shared" si="198"/>
        <v>52.382646764145427</v>
      </c>
      <c r="AI210" s="4">
        <f t="shared" si="199"/>
        <v>-0.19261936873627405</v>
      </c>
      <c r="AJ210" s="4">
        <f t="shared" si="200"/>
        <v>-0.93219882322235037</v>
      </c>
      <c r="AK210" s="4">
        <f t="shared" si="201"/>
        <v>0.69140256597179217</v>
      </c>
      <c r="AL210" s="4">
        <f t="shared" si="202"/>
        <v>-0.59207310661374635</v>
      </c>
      <c r="AM210" s="4">
        <f t="shared" si="203"/>
        <v>-0.38941186596791511</v>
      </c>
      <c r="AN210" s="4">
        <f t="shared" si="204"/>
        <v>-0.97931235502973379</v>
      </c>
      <c r="AO210" s="4">
        <f t="shared" si="205"/>
        <v>-0.75273342560397793</v>
      </c>
      <c r="AP210" s="4">
        <f t="shared" si="206"/>
        <v>1.0827962582989485</v>
      </c>
      <c r="AQ210" s="4">
        <f t="shared" si="207"/>
        <v>0.16848899238041071</v>
      </c>
      <c r="AR210" s="4">
        <f t="shared" si="208"/>
        <v>-0.63618597573627511</v>
      </c>
      <c r="AS210" s="4">
        <f t="shared" si="209"/>
        <v>-0.16464303154863558</v>
      </c>
      <c r="AT210" s="4">
        <f t="shared" si="210"/>
        <v>-3.8833085960675362E-2</v>
      </c>
      <c r="AU210" s="4">
        <f t="shared" si="211"/>
        <v>0.13752771332237046</v>
      </c>
      <c r="AV210" s="4">
        <f t="shared" si="257"/>
        <v>-0.21126155341056574</v>
      </c>
      <c r="AW210" s="4">
        <f t="shared" si="257"/>
        <v>-0.71064676414543015</v>
      </c>
      <c r="AY210" s="2">
        <f t="shared" si="245"/>
        <v>46.729619368731321</v>
      </c>
      <c r="AZ210" s="2">
        <f t="shared" si="245"/>
        <v>48.231198823222009</v>
      </c>
      <c r="BA210" s="2">
        <f t="shared" si="245"/>
        <v>50.105597434028205</v>
      </c>
      <c r="BB210" s="2">
        <f t="shared" si="245"/>
        <v>51.045073106613749</v>
      </c>
      <c r="BC210" s="2">
        <f t="shared" si="245"/>
        <v>52.920411865967914</v>
      </c>
      <c r="BD210" s="2">
        <f t="shared" si="245"/>
        <v>52.682312355029737</v>
      </c>
      <c r="BE210" s="2">
        <f t="shared" si="245"/>
        <v>53.580733425603981</v>
      </c>
      <c r="BF210" s="2">
        <f t="shared" si="245"/>
        <v>52.417203741701051</v>
      </c>
      <c r="BG210" s="2">
        <f t="shared" si="245"/>
        <v>50.565511007619591</v>
      </c>
      <c r="BH210" s="2">
        <f t="shared" si="245"/>
        <v>49.136185975736275</v>
      </c>
      <c r="BI210" s="2">
        <f t="shared" si="245"/>
        <v>47.523643031548637</v>
      </c>
      <c r="BJ210" s="2">
        <f t="shared" si="245"/>
        <v>48.179833085960674</v>
      </c>
      <c r="BK210" s="2">
        <f t="shared" si="245"/>
        <v>49.221472286677631</v>
      </c>
      <c r="BL210" s="2">
        <f t="shared" si="245"/>
        <v>50.773261553410478</v>
      </c>
      <c r="BM210" s="2">
        <f t="shared" si="245"/>
        <v>52.382646764145278</v>
      </c>
      <c r="BO210" s="2" t="str">
        <f t="shared" si="246"/>
        <v/>
      </c>
      <c r="BP210" s="2" t="str">
        <f t="shared" si="246"/>
        <v/>
      </c>
      <c r="BQ210" s="2" t="str">
        <f t="shared" si="246"/>
        <v/>
      </c>
      <c r="BR210" s="2" t="str">
        <f t="shared" si="246"/>
        <v/>
      </c>
      <c r="BS210" s="2" t="str">
        <f t="shared" si="246"/>
        <v/>
      </c>
      <c r="BT210" s="2" t="str">
        <f t="shared" si="246"/>
        <v/>
      </c>
      <c r="BU210" s="2" t="str">
        <f t="shared" si="246"/>
        <v/>
      </c>
      <c r="BV210" s="2" t="str">
        <f t="shared" si="246"/>
        <v/>
      </c>
      <c r="BW210" s="2" t="str">
        <f t="shared" si="246"/>
        <v/>
      </c>
      <c r="BX210" s="2" t="str">
        <f t="shared" si="246"/>
        <v/>
      </c>
      <c r="BY210" s="2" t="str">
        <f t="shared" si="246"/>
        <v/>
      </c>
      <c r="BZ210" s="2" t="str">
        <f t="shared" si="246"/>
        <v/>
      </c>
      <c r="CA210" s="2" t="str">
        <f t="shared" si="246"/>
        <v/>
      </c>
      <c r="CB210" s="2" t="str">
        <f t="shared" si="246"/>
        <v/>
      </c>
      <c r="CC210" s="2" t="str">
        <f t="shared" si="246"/>
        <v/>
      </c>
      <c r="CE210" s="2" t="str">
        <f t="shared" si="247"/>
        <v/>
      </c>
      <c r="CF210" s="2" t="str">
        <f t="shared" si="247"/>
        <v/>
      </c>
      <c r="CG210" s="2" t="str">
        <f t="shared" si="247"/>
        <v/>
      </c>
      <c r="CH210" s="2" t="str">
        <f t="shared" si="247"/>
        <v/>
      </c>
      <c r="CI210" s="2" t="str">
        <f t="shared" si="247"/>
        <v/>
      </c>
      <c r="CJ210" s="2" t="str">
        <f t="shared" si="247"/>
        <v/>
      </c>
      <c r="CK210" s="2" t="str">
        <f t="shared" si="247"/>
        <v/>
      </c>
      <c r="CL210" s="2" t="str">
        <f t="shared" si="247"/>
        <v/>
      </c>
      <c r="CM210" s="2" t="str">
        <f t="shared" si="247"/>
        <v/>
      </c>
      <c r="CN210" s="2" t="str">
        <f t="shared" si="247"/>
        <v/>
      </c>
      <c r="CO210" s="2" t="str">
        <f t="shared" si="247"/>
        <v/>
      </c>
      <c r="CP210" s="2" t="str">
        <f t="shared" si="247"/>
        <v/>
      </c>
      <c r="CQ210" s="2" t="str">
        <f t="shared" si="247"/>
        <v/>
      </c>
      <c r="CR210" s="2" t="str">
        <f t="shared" si="247"/>
        <v/>
      </c>
      <c r="CS210" s="2" t="str">
        <f t="shared" si="247"/>
        <v/>
      </c>
      <c r="CU210" s="2">
        <f t="shared" si="248"/>
        <v>46.536999999999999</v>
      </c>
      <c r="CV210" s="2">
        <f t="shared" si="248"/>
        <v>47.298999999999999</v>
      </c>
      <c r="CW210" s="2">
        <f t="shared" si="248"/>
        <v>50.796999999999997</v>
      </c>
      <c r="CX210" s="2">
        <f t="shared" si="248"/>
        <v>50.453000000000003</v>
      </c>
      <c r="CY210" s="2">
        <f t="shared" si="248"/>
        <v>52.530999999999999</v>
      </c>
      <c r="CZ210" s="2">
        <f t="shared" si="248"/>
        <v>51.703000000000003</v>
      </c>
      <c r="DA210" s="2">
        <f t="shared" si="248"/>
        <v>52.828000000000003</v>
      </c>
      <c r="DB210" s="2">
        <f t="shared" si="248"/>
        <v>53.5</v>
      </c>
      <c r="DC210" s="2">
        <f t="shared" si="248"/>
        <v>50.734000000000002</v>
      </c>
      <c r="DD210" s="2">
        <f t="shared" si="248"/>
        <v>48.5</v>
      </c>
      <c r="DE210" s="2">
        <f t="shared" si="248"/>
        <v>47.359000000000002</v>
      </c>
      <c r="DF210" s="2">
        <f t="shared" si="248"/>
        <v>48.140999999999998</v>
      </c>
      <c r="DG210" s="2">
        <f t="shared" si="248"/>
        <v>49.359000000000002</v>
      </c>
      <c r="DH210" s="2">
        <f t="shared" si="248"/>
        <v>50.561999999999998</v>
      </c>
      <c r="DI210" s="2">
        <f t="shared" si="248"/>
        <v>51.671999999999997</v>
      </c>
      <c r="DK210" s="2">
        <f t="shared" si="254"/>
        <v>115.80130557491292</v>
      </c>
      <c r="DL210" s="2">
        <f t="shared" si="254"/>
        <v>111.86970774923699</v>
      </c>
      <c r="DM210" s="2">
        <f t="shared" si="254"/>
        <v>114.35034291754761</v>
      </c>
      <c r="DN210" s="2">
        <f t="shared" si="254"/>
        <v>116.27884460887948</v>
      </c>
      <c r="DO210" s="2">
        <f t="shared" si="254"/>
        <v>108.0350486257928</v>
      </c>
      <c r="DP210" s="2">
        <f t="shared" si="254"/>
        <v>116.36124247089647</v>
      </c>
      <c r="DQ210" s="2">
        <f t="shared" si="254"/>
        <v>112.53325871080141</v>
      </c>
      <c r="DR210" s="2">
        <f t="shared" si="254"/>
        <v>114.83119859287058</v>
      </c>
      <c r="DS210" s="2">
        <f t="shared" si="254"/>
        <v>105.76356616157524</v>
      </c>
      <c r="DT210" s="2">
        <f t="shared" si="254"/>
        <v>108.70780000000005</v>
      </c>
      <c r="DU210" s="2">
        <f t="shared" si="254"/>
        <v>111.86199662372036</v>
      </c>
      <c r="DV210" s="2">
        <f t="shared" si="254"/>
        <v>113.74498581962564</v>
      </c>
      <c r="DW210" s="2">
        <f t="shared" si="254"/>
        <v>110.61903805496826</v>
      </c>
      <c r="DX210" s="2">
        <f t="shared" si="254"/>
        <v>103.10643657505284</v>
      </c>
      <c r="DY210" s="2">
        <f t="shared" si="254"/>
        <v>106.38006521501262</v>
      </c>
      <c r="EA210" s="2">
        <f t="shared" si="242"/>
        <v>48.464255886218041</v>
      </c>
      <c r="EB210" s="2">
        <f t="shared" si="242"/>
        <v>47.42774247714047</v>
      </c>
      <c r="EC210" s="2">
        <f t="shared" si="242"/>
        <v>49.583520212030422</v>
      </c>
      <c r="ED210" s="2">
        <f t="shared" si="242"/>
        <v>50.285543671410288</v>
      </c>
      <c r="EE210" s="2">
        <f t="shared" si="242"/>
        <v>52.195067212773424</v>
      </c>
      <c r="EF210" s="2">
        <f t="shared" si="241"/>
        <v>53.509639734679162</v>
      </c>
      <c r="EG210" s="2">
        <f t="shared" si="241"/>
        <v>53.526669474111458</v>
      </c>
      <c r="EH210" s="2">
        <f t="shared" si="241"/>
        <v>49.40790179142676</v>
      </c>
      <c r="EI210" s="2">
        <f t="shared" si="241"/>
        <v>49.957479895481896</v>
      </c>
      <c r="EJ210" s="2">
        <f t="shared" si="241"/>
        <v>45.847790585835043</v>
      </c>
      <c r="EK210" s="2">
        <f t="shared" si="213"/>
        <v>44.199860701692089</v>
      </c>
      <c r="EL210" s="2">
        <f t="shared" si="182"/>
        <v>46.771480767123293</v>
      </c>
      <c r="EM210" s="2">
        <f t="shared" si="182"/>
        <v>47.952278831553834</v>
      </c>
      <c r="EN210" s="2">
        <f t="shared" si="182"/>
        <v>50.481109841126404</v>
      </c>
      <c r="EO210" s="2">
        <f t="shared" si="182"/>
        <v>57.577034119711449</v>
      </c>
      <c r="EQ210" s="2">
        <f t="shared" si="255"/>
        <v>46.708654445678363</v>
      </c>
      <c r="ER210" s="2">
        <f t="shared" si="255"/>
        <v>48.234054375808071</v>
      </c>
      <c r="ES210" s="2">
        <f t="shared" si="255"/>
        <v>50.106578912052576</v>
      </c>
      <c r="ET210" s="2">
        <f t="shared" si="255"/>
        <v>51.046927831302824</v>
      </c>
      <c r="EU210" s="2">
        <f t="shared" si="255"/>
        <v>52.921898742788102</v>
      </c>
      <c r="EV210" s="2">
        <f t="shared" si="255"/>
        <v>52.680762696708229</v>
      </c>
      <c r="EW210" s="2">
        <f t="shared" si="255"/>
        <v>53.580810427507224</v>
      </c>
      <c r="EX210" s="2">
        <f t="shared" si="255"/>
        <v>52.420322117710938</v>
      </c>
      <c r="EY210" s="2">
        <f t="shared" si="255"/>
        <v>50.566020106357939</v>
      </c>
      <c r="EZ210" s="2">
        <f t="shared" si="255"/>
        <v>49.13984955556073</v>
      </c>
      <c r="FA210" s="2">
        <f t="shared" si="255"/>
        <v>47.527079253110038</v>
      </c>
      <c r="FB210" s="2">
        <f t="shared" si="255"/>
        <v>48.181710137774267</v>
      </c>
      <c r="FC210" s="2">
        <f t="shared" si="255"/>
        <v>49.223876279145323</v>
      </c>
      <c r="FD210" s="2">
        <f t="shared" si="255"/>
        <v>50.774229495864233</v>
      </c>
      <c r="FE210" s="2">
        <f t="shared" si="255"/>
        <v>52.358538766384413</v>
      </c>
      <c r="FG210" s="2">
        <f t="shared" si="256"/>
        <v>0.99999999999818268</v>
      </c>
      <c r="FH210" s="2">
        <f t="shared" si="256"/>
        <v>0.99999999999824474</v>
      </c>
      <c r="FI210" s="2">
        <f t="shared" si="256"/>
        <v>0.99999999999811617</v>
      </c>
      <c r="FJ210" s="2">
        <f t="shared" si="256"/>
        <v>0.99999999999823386</v>
      </c>
      <c r="FK210" s="2">
        <f t="shared" si="256"/>
        <v>0.99999999999838252</v>
      </c>
      <c r="FL210" s="2">
        <f t="shared" si="256"/>
        <v>0.99999999999835409</v>
      </c>
      <c r="FM210" s="2">
        <f t="shared" si="256"/>
        <v>0.99999999999845202</v>
      </c>
      <c r="FN210" s="2">
        <f t="shared" si="256"/>
        <v>0.99999999999861788</v>
      </c>
      <c r="FO210" s="2">
        <f t="shared" si="256"/>
        <v>0.99999999999861944</v>
      </c>
      <c r="FP210" s="2">
        <f t="shared" si="256"/>
        <v>0.99999999999830325</v>
      </c>
      <c r="FQ210" s="2">
        <f t="shared" si="256"/>
        <v>0.99999999999857636</v>
      </c>
      <c r="FR210" s="2">
        <f t="shared" si="256"/>
        <v>0.99999999999864075</v>
      </c>
      <c r="FS210" s="2">
        <f t="shared" si="256"/>
        <v>0.99999999999850109</v>
      </c>
      <c r="FT210" s="2">
        <f t="shared" si="256"/>
        <v>0.9999999999981326</v>
      </c>
      <c r="FU210" s="2">
        <f t="shared" si="256"/>
        <v>0.99999999999850364</v>
      </c>
      <c r="FW210" s="2">
        <f t="shared" si="249"/>
        <v>0.9880582674139633</v>
      </c>
      <c r="FX210" s="2">
        <f t="shared" si="249"/>
        <v>0.99645850110373246</v>
      </c>
      <c r="FY210" s="2">
        <f t="shared" si="249"/>
        <v>0.99812357934905671</v>
      </c>
      <c r="FZ210" s="2">
        <f t="shared" si="249"/>
        <v>0.99756400920411659</v>
      </c>
      <c r="GA210" s="2">
        <f t="shared" si="249"/>
        <v>0.99795430323382106</v>
      </c>
      <c r="GB210" s="2">
        <f t="shared" si="249"/>
        <v>0.99813041241696421</v>
      </c>
      <c r="GC210" s="2">
        <f t="shared" si="249"/>
        <v>0.9985777495637691</v>
      </c>
      <c r="GD210" s="2">
        <f t="shared" si="249"/>
        <v>0.99896482702858369</v>
      </c>
      <c r="GE210" s="2">
        <f t="shared" si="249"/>
        <v>0.9991634097364569</v>
      </c>
      <c r="GF210" s="2">
        <f t="shared" si="249"/>
        <v>0.99888714632246822</v>
      </c>
      <c r="GG210" s="2">
        <f t="shared" si="249"/>
        <v>0.99896723897013995</v>
      </c>
      <c r="GH210" s="2">
        <f t="shared" si="249"/>
        <v>0.99866897403806032</v>
      </c>
      <c r="GI210" s="2">
        <f t="shared" si="249"/>
        <v>0.99810947044115628</v>
      </c>
      <c r="GJ210" s="2">
        <f t="shared" si="249"/>
        <v>0.9966977903515315</v>
      </c>
      <c r="GK210" s="2">
        <f t="shared" si="249"/>
        <v>0.99538027801970352</v>
      </c>
      <c r="GM210" s="107">
        <f t="shared" si="250"/>
        <v>0</v>
      </c>
      <c r="GN210" s="107">
        <f t="shared" si="250"/>
        <v>0</v>
      </c>
      <c r="GO210" s="107">
        <f t="shared" si="250"/>
        <v>0</v>
      </c>
      <c r="GP210" s="107">
        <f t="shared" si="250"/>
        <v>0</v>
      </c>
      <c r="GQ210" s="107">
        <f t="shared" si="250"/>
        <v>0</v>
      </c>
      <c r="GR210" s="107">
        <f t="shared" si="250"/>
        <v>0</v>
      </c>
      <c r="GS210" s="107">
        <f t="shared" si="250"/>
        <v>0</v>
      </c>
      <c r="GT210" s="107">
        <f t="shared" si="250"/>
        <v>0</v>
      </c>
      <c r="GU210" s="107">
        <f t="shared" si="250"/>
        <v>0</v>
      </c>
      <c r="GV210" s="107">
        <f t="shared" si="250"/>
        <v>0</v>
      </c>
      <c r="GW210" s="107">
        <f t="shared" si="250"/>
        <v>0</v>
      </c>
      <c r="GX210" s="107">
        <f t="shared" si="250"/>
        <v>0</v>
      </c>
      <c r="GY210" s="107">
        <f t="shared" si="250"/>
        <v>0</v>
      </c>
      <c r="GZ210" s="107">
        <f t="shared" si="250"/>
        <v>0</v>
      </c>
      <c r="HA210" s="107">
        <f t="shared" si="250"/>
        <v>0</v>
      </c>
      <c r="HC210" s="107">
        <f t="shared" si="184"/>
        <v>4.549980948619364E-217</v>
      </c>
      <c r="HD210" s="107">
        <f t="shared" si="184"/>
        <v>1.1407278804895877E-249</v>
      </c>
      <c r="HE210" s="107">
        <f t="shared" si="184"/>
        <v>1.0235305133082247E-284</v>
      </c>
      <c r="HF210" s="107">
        <f t="shared" si="184"/>
        <v>2.5665262558053474E-287</v>
      </c>
      <c r="HG210" s="107">
        <f t="shared" si="184"/>
        <v>2.2109141176674054E-299</v>
      </c>
      <c r="HH210" s="107">
        <f t="shared" si="184"/>
        <v>0</v>
      </c>
      <c r="HI210" s="107">
        <f t="shared" si="244"/>
        <v>0</v>
      </c>
      <c r="HJ210" s="107">
        <f t="shared" si="244"/>
        <v>0</v>
      </c>
      <c r="HK210" s="107">
        <f t="shared" si="244"/>
        <v>0</v>
      </c>
      <c r="HL210" s="107">
        <f t="shared" si="244"/>
        <v>0</v>
      </c>
      <c r="HM210" s="107">
        <f t="shared" si="244"/>
        <v>0</v>
      </c>
      <c r="HN210" s="107">
        <f t="shared" si="244"/>
        <v>0</v>
      </c>
      <c r="HO210" s="107">
        <f t="shared" si="227"/>
        <v>6.0281560589779567E-306</v>
      </c>
      <c r="HP210" s="107">
        <f t="shared" si="227"/>
        <v>9.552484645088705E-272</v>
      </c>
      <c r="HQ210" s="107">
        <f t="shared" si="227"/>
        <v>0</v>
      </c>
      <c r="HS210" s="107">
        <f t="shared" si="251"/>
        <v>1.3268949135741318E-43</v>
      </c>
      <c r="HT210" s="107">
        <f t="shared" si="251"/>
        <v>2.3033546960291828E-54</v>
      </c>
      <c r="HU210" s="107">
        <f t="shared" si="251"/>
        <v>2.3529675611060632E-64</v>
      </c>
      <c r="HV210" s="107">
        <f t="shared" si="251"/>
        <v>4.8570406871335156E-64</v>
      </c>
      <c r="HW210" s="107">
        <f t="shared" si="251"/>
        <v>4.226596782145762E-67</v>
      </c>
      <c r="HX210" s="107">
        <f t="shared" si="251"/>
        <v>4.8980246777257117E-74</v>
      </c>
      <c r="HY210" s="107">
        <f t="shared" si="251"/>
        <v>7.3798411824642512E-79</v>
      </c>
      <c r="HZ210" s="107">
        <f t="shared" si="251"/>
        <v>2.7112865016677202E-86</v>
      </c>
      <c r="IA210" s="107">
        <f t="shared" si="251"/>
        <v>2.3446722711381912E-85</v>
      </c>
      <c r="IB210" s="107">
        <f t="shared" si="251"/>
        <v>2.4602869690463537E-83</v>
      </c>
      <c r="IC210" s="107">
        <f t="shared" si="251"/>
        <v>1.083348477247812E-81</v>
      </c>
      <c r="ID210" s="107">
        <f t="shared" si="251"/>
        <v>5.4703154540768531E-76</v>
      </c>
      <c r="IE210" s="107">
        <f t="shared" si="251"/>
        <v>1.0286400354832142E-68</v>
      </c>
      <c r="IF210" s="107">
        <f t="shared" si="251"/>
        <v>3.9430305817805525E-59</v>
      </c>
      <c r="IG210" s="107">
        <f t="shared" si="251"/>
        <v>1.6931393607873903E-84</v>
      </c>
      <c r="II210" s="107">
        <f t="shared" si="252"/>
        <v>4.0016207279783005E-6</v>
      </c>
      <c r="IJ210" s="107">
        <f t="shared" si="252"/>
        <v>3.3157647084411E-10</v>
      </c>
      <c r="IK210" s="107">
        <f t="shared" si="252"/>
        <v>7.120538206772692E-14</v>
      </c>
      <c r="IL210" s="107">
        <f t="shared" si="252"/>
        <v>6.946352366782272E-13</v>
      </c>
      <c r="IM210" s="107">
        <f t="shared" si="252"/>
        <v>5.0800214566546846E-14</v>
      </c>
      <c r="IN210" s="107">
        <f t="shared" si="252"/>
        <v>1.4697425920730557E-15</v>
      </c>
      <c r="IO210" s="107">
        <f t="shared" si="252"/>
        <v>2.9180660920348708E-17</v>
      </c>
      <c r="IP210" s="107">
        <f t="shared" si="252"/>
        <v>1.0398432606253003E-19</v>
      </c>
      <c r="IQ210" s="107">
        <f t="shared" si="252"/>
        <v>3.7886575034922302E-20</v>
      </c>
      <c r="IR210" s="107">
        <f t="shared" si="252"/>
        <v>5.4049594944444533E-19</v>
      </c>
      <c r="IS210" s="107">
        <f t="shared" si="252"/>
        <v>7.9050237413838752E-19</v>
      </c>
      <c r="IT210" s="107">
        <f t="shared" si="252"/>
        <v>6.6749866889273698E-17</v>
      </c>
      <c r="IU210" s="107">
        <f t="shared" si="252"/>
        <v>1.4438995709478477E-14</v>
      </c>
      <c r="IV210" s="107">
        <f t="shared" si="252"/>
        <v>2.0932071120095043E-11</v>
      </c>
      <c r="IW210" s="107">
        <f t="shared" si="252"/>
        <v>3.4933410811527943E-12</v>
      </c>
      <c r="IY210" s="107">
        <f t="shared" si="253"/>
        <v>4.0016207279783005E-6</v>
      </c>
      <c r="IZ210" s="107">
        <f t="shared" si="253"/>
        <v>3.3157647084411E-10</v>
      </c>
      <c r="JA210" s="107">
        <f t="shared" si="253"/>
        <v>7.120538206772692E-14</v>
      </c>
      <c r="JB210" s="107">
        <f t="shared" si="253"/>
        <v>6.946352366782272E-13</v>
      </c>
      <c r="JC210" s="107">
        <f t="shared" si="253"/>
        <v>5.0800214566546846E-14</v>
      </c>
      <c r="JD210" s="107">
        <f t="shared" si="253"/>
        <v>1.4697425920730557E-15</v>
      </c>
      <c r="JE210" s="107">
        <f t="shared" si="253"/>
        <v>2.9180660920348708E-17</v>
      </c>
      <c r="JF210" s="107">
        <f t="shared" si="253"/>
        <v>1.0398432606253003E-19</v>
      </c>
      <c r="JG210" s="107">
        <f t="shared" si="253"/>
        <v>3.7886575034922302E-20</v>
      </c>
      <c r="JH210" s="107">
        <f t="shared" si="253"/>
        <v>5.4049594944444533E-19</v>
      </c>
      <c r="JI210" s="107">
        <f t="shared" si="253"/>
        <v>7.9050237413838752E-19</v>
      </c>
      <c r="JJ210" s="107">
        <f t="shared" si="253"/>
        <v>6.6749866889273698E-17</v>
      </c>
      <c r="JK210" s="107">
        <f t="shared" si="253"/>
        <v>1.4438995709478477E-14</v>
      </c>
      <c r="JL210" s="107">
        <f t="shared" si="253"/>
        <v>2.0932071120095043E-11</v>
      </c>
      <c r="JM210" s="107">
        <f t="shared" si="253"/>
        <v>3.4933410811527943E-12</v>
      </c>
    </row>
    <row r="211" spans="2:273" x14ac:dyDescent="0.25">
      <c r="B211" s="2">
        <v>183</v>
      </c>
      <c r="C211" s="37">
        <v>46.701000000000001</v>
      </c>
      <c r="D211" s="37">
        <v>47.776000000000003</v>
      </c>
      <c r="E211" s="37">
        <v>50.094000000000001</v>
      </c>
      <c r="F211" s="37">
        <v>51.188000000000002</v>
      </c>
      <c r="G211" s="37">
        <v>51.405999999999999</v>
      </c>
      <c r="H211" s="37">
        <v>53.453000000000003</v>
      </c>
      <c r="I211" s="37">
        <v>53.311999999999998</v>
      </c>
      <c r="J211" s="37">
        <v>52.061999999999998</v>
      </c>
      <c r="K211" s="37">
        <v>50.375</v>
      </c>
      <c r="L211" s="37">
        <v>49.25</v>
      </c>
      <c r="M211" s="37">
        <v>47.905999999999999</v>
      </c>
      <c r="N211" s="37">
        <v>47.484000000000002</v>
      </c>
      <c r="O211" s="37">
        <v>49.405999999999999</v>
      </c>
      <c r="P211" s="37">
        <v>51.203000000000003</v>
      </c>
      <c r="Q211" s="37">
        <v>51.469000000000001</v>
      </c>
      <c r="S211" s="4">
        <f t="shared" si="185"/>
        <v>46.610450873130375</v>
      </c>
      <c r="T211" s="4">
        <f t="shared" si="186"/>
        <v>48.112180265002095</v>
      </c>
      <c r="U211" s="4">
        <f t="shared" si="187"/>
        <v>50.013756450542495</v>
      </c>
      <c r="V211" s="4">
        <f t="shared" si="188"/>
        <v>50.964296576435878</v>
      </c>
      <c r="W211" s="4">
        <f t="shared" si="189"/>
        <v>52.841096695476502</v>
      </c>
      <c r="X211" s="4">
        <f t="shared" si="190"/>
        <v>52.58959871895614</v>
      </c>
      <c r="Y211" s="4">
        <f t="shared" si="191"/>
        <v>53.48541250226247</v>
      </c>
      <c r="Z211" s="4">
        <f t="shared" si="192"/>
        <v>52.321170448930573</v>
      </c>
      <c r="AA211" s="4">
        <f t="shared" si="193"/>
        <v>50.457574984301587</v>
      </c>
      <c r="AB211" s="4">
        <f t="shared" si="194"/>
        <v>49.035652918885688</v>
      </c>
      <c r="AC211" s="4">
        <f t="shared" si="195"/>
        <v>47.412052427167147</v>
      </c>
      <c r="AD211" s="4">
        <f t="shared" si="196"/>
        <v>48.071647080503944</v>
      </c>
      <c r="AE211" s="4">
        <f t="shared" si="197"/>
        <v>49.117158516365201</v>
      </c>
      <c r="AF211" s="4">
        <f t="shared" si="198"/>
        <v>50.657199266660712</v>
      </c>
      <c r="AG211" s="4">
        <f t="shared" si="198"/>
        <v>52.236606456303406</v>
      </c>
      <c r="AI211" s="4">
        <f t="shared" si="199"/>
        <v>9.054912686962524E-2</v>
      </c>
      <c r="AJ211" s="4">
        <f t="shared" si="200"/>
        <v>-0.33618026500209197</v>
      </c>
      <c r="AK211" s="4">
        <f t="shared" si="201"/>
        <v>8.0243549457506447E-2</v>
      </c>
      <c r="AL211" s="4">
        <f t="shared" si="202"/>
        <v>0.22370342356412465</v>
      </c>
      <c r="AM211" s="4">
        <f t="shared" si="203"/>
        <v>-1.4350966954765028</v>
      </c>
      <c r="AN211" s="4">
        <f t="shared" si="204"/>
        <v>0.86340128104386338</v>
      </c>
      <c r="AO211" s="4">
        <f t="shared" si="205"/>
        <v>-0.1734125022624724</v>
      </c>
      <c r="AP211" s="4">
        <f t="shared" si="206"/>
        <v>-0.2591704489305755</v>
      </c>
      <c r="AQ211" s="4">
        <f t="shared" si="207"/>
        <v>-8.2574984301587051E-2</v>
      </c>
      <c r="AR211" s="4">
        <f t="shared" si="208"/>
        <v>0.21434708111431178</v>
      </c>
      <c r="AS211" s="4">
        <f t="shared" si="209"/>
        <v>0.49394757283285173</v>
      </c>
      <c r="AT211" s="4">
        <f t="shared" si="210"/>
        <v>-0.58764708050394177</v>
      </c>
      <c r="AU211" s="4">
        <f t="shared" si="211"/>
        <v>0.28884148363479767</v>
      </c>
      <c r="AV211" s="4">
        <f t="shared" si="257"/>
        <v>0.54580073333929136</v>
      </c>
      <c r="AW211" s="4">
        <f t="shared" si="257"/>
        <v>-0.76760645630340463</v>
      </c>
      <c r="AY211" s="2">
        <f t="shared" si="245"/>
        <v>46.610450873129402</v>
      </c>
      <c r="AZ211" s="2">
        <f t="shared" si="245"/>
        <v>48.11218026500206</v>
      </c>
      <c r="BA211" s="2">
        <f t="shared" si="245"/>
        <v>50.013756450542495</v>
      </c>
      <c r="BB211" s="2">
        <f t="shared" si="245"/>
        <v>50.964296576435878</v>
      </c>
      <c r="BC211" s="2">
        <f t="shared" si="245"/>
        <v>52.841096695476502</v>
      </c>
      <c r="BD211" s="2">
        <f t="shared" si="245"/>
        <v>52.58959871895614</v>
      </c>
      <c r="BE211" s="2">
        <f t="shared" si="245"/>
        <v>53.48541250226247</v>
      </c>
      <c r="BF211" s="2">
        <f t="shared" si="245"/>
        <v>52.321170448930573</v>
      </c>
      <c r="BG211" s="2">
        <f t="shared" si="245"/>
        <v>50.457574984301587</v>
      </c>
      <c r="BH211" s="2">
        <f t="shared" si="245"/>
        <v>49.035652918885688</v>
      </c>
      <c r="BI211" s="2">
        <f t="shared" si="245"/>
        <v>47.412052427167147</v>
      </c>
      <c r="BJ211" s="2">
        <f t="shared" si="245"/>
        <v>48.071647080503944</v>
      </c>
      <c r="BK211" s="2">
        <f t="shared" si="245"/>
        <v>49.117158516365201</v>
      </c>
      <c r="BL211" s="2">
        <f t="shared" si="245"/>
        <v>50.657199266660704</v>
      </c>
      <c r="BM211" s="2">
        <f t="shared" si="245"/>
        <v>52.236606456303399</v>
      </c>
      <c r="BO211" s="2" t="str">
        <f t="shared" si="246"/>
        <v/>
      </c>
      <c r="BP211" s="2" t="str">
        <f t="shared" si="246"/>
        <v/>
      </c>
      <c r="BQ211" s="2" t="str">
        <f t="shared" si="246"/>
        <v/>
      </c>
      <c r="BR211" s="2" t="str">
        <f t="shared" si="246"/>
        <v/>
      </c>
      <c r="BS211" s="2" t="str">
        <f t="shared" si="246"/>
        <v/>
      </c>
      <c r="BT211" s="2" t="str">
        <f t="shared" si="246"/>
        <v/>
      </c>
      <c r="BU211" s="2" t="str">
        <f t="shared" si="246"/>
        <v/>
      </c>
      <c r="BV211" s="2" t="str">
        <f t="shared" si="246"/>
        <v/>
      </c>
      <c r="BW211" s="2" t="str">
        <f t="shared" si="246"/>
        <v/>
      </c>
      <c r="BX211" s="2" t="str">
        <f t="shared" si="246"/>
        <v/>
      </c>
      <c r="BY211" s="2" t="str">
        <f t="shared" si="246"/>
        <v/>
      </c>
      <c r="BZ211" s="2" t="str">
        <f t="shared" si="246"/>
        <v/>
      </c>
      <c r="CA211" s="2" t="str">
        <f t="shared" si="246"/>
        <v/>
      </c>
      <c r="CB211" s="2" t="str">
        <f t="shared" si="246"/>
        <v/>
      </c>
      <c r="CC211" s="2" t="str">
        <f t="shared" si="246"/>
        <v/>
      </c>
      <c r="CE211" s="2" t="str">
        <f t="shared" si="247"/>
        <v/>
      </c>
      <c r="CF211" s="2" t="str">
        <f t="shared" si="247"/>
        <v/>
      </c>
      <c r="CG211" s="2" t="str">
        <f t="shared" si="247"/>
        <v/>
      </c>
      <c r="CH211" s="2" t="str">
        <f t="shared" si="247"/>
        <v/>
      </c>
      <c r="CI211" s="2" t="str">
        <f t="shared" si="247"/>
        <v/>
      </c>
      <c r="CJ211" s="2" t="str">
        <f t="shared" si="247"/>
        <v/>
      </c>
      <c r="CK211" s="2" t="str">
        <f t="shared" si="247"/>
        <v/>
      </c>
      <c r="CL211" s="2" t="str">
        <f t="shared" si="247"/>
        <v/>
      </c>
      <c r="CM211" s="2" t="str">
        <f t="shared" si="247"/>
        <v/>
      </c>
      <c r="CN211" s="2" t="str">
        <f t="shared" si="247"/>
        <v/>
      </c>
      <c r="CO211" s="2" t="str">
        <f t="shared" si="247"/>
        <v/>
      </c>
      <c r="CP211" s="2" t="str">
        <f t="shared" si="247"/>
        <v/>
      </c>
      <c r="CQ211" s="2" t="str">
        <f t="shared" si="247"/>
        <v/>
      </c>
      <c r="CR211" s="2" t="str">
        <f t="shared" si="247"/>
        <v/>
      </c>
      <c r="CS211" s="2" t="str">
        <f t="shared" si="247"/>
        <v/>
      </c>
      <c r="CU211" s="2">
        <f t="shared" si="248"/>
        <v>46.701000000000001</v>
      </c>
      <c r="CV211" s="2">
        <f t="shared" si="248"/>
        <v>47.776000000000003</v>
      </c>
      <c r="CW211" s="2">
        <f t="shared" si="248"/>
        <v>50.094000000000001</v>
      </c>
      <c r="CX211" s="2">
        <f t="shared" si="248"/>
        <v>51.188000000000002</v>
      </c>
      <c r="CY211" s="2">
        <f t="shared" si="248"/>
        <v>51.405999999999999</v>
      </c>
      <c r="CZ211" s="2">
        <f t="shared" si="248"/>
        <v>53.453000000000003</v>
      </c>
      <c r="DA211" s="2">
        <f t="shared" si="248"/>
        <v>53.311999999999998</v>
      </c>
      <c r="DB211" s="2">
        <f t="shared" si="248"/>
        <v>52.061999999999998</v>
      </c>
      <c r="DC211" s="2">
        <f t="shared" si="248"/>
        <v>50.375</v>
      </c>
      <c r="DD211" s="2">
        <f t="shared" si="248"/>
        <v>49.25</v>
      </c>
      <c r="DE211" s="2">
        <f t="shared" si="248"/>
        <v>47.905999999999999</v>
      </c>
      <c r="DF211" s="2">
        <f t="shared" si="248"/>
        <v>47.484000000000002</v>
      </c>
      <c r="DG211" s="2">
        <f t="shared" si="248"/>
        <v>49.405999999999999</v>
      </c>
      <c r="DH211" s="2">
        <f t="shared" si="248"/>
        <v>51.203000000000003</v>
      </c>
      <c r="DI211" s="2">
        <f t="shared" si="248"/>
        <v>51.469000000000001</v>
      </c>
      <c r="DK211" s="2">
        <f t="shared" si="254"/>
        <v>116.09459773519166</v>
      </c>
      <c r="DL211" s="2">
        <f t="shared" si="254"/>
        <v>112.1316142397969</v>
      </c>
      <c r="DM211" s="2">
        <f t="shared" si="254"/>
        <v>114.63187054263568</v>
      </c>
      <c r="DN211" s="2">
        <f t="shared" si="254"/>
        <v>116.5658057988523</v>
      </c>
      <c r="DO211" s="2">
        <f t="shared" si="254"/>
        <v>108.25718514044092</v>
      </c>
      <c r="DP211" s="2">
        <f t="shared" si="254"/>
        <v>116.63206874105286</v>
      </c>
      <c r="DQ211" s="2">
        <f t="shared" si="254"/>
        <v>112.77286411149827</v>
      </c>
      <c r="DR211" s="2">
        <f t="shared" si="254"/>
        <v>115.10561388367732</v>
      </c>
      <c r="DS211" s="2">
        <f t="shared" si="254"/>
        <v>105.97854776760393</v>
      </c>
      <c r="DT211" s="2">
        <f t="shared" si="254"/>
        <v>108.96725365853663</v>
      </c>
      <c r="DU211" s="2">
        <f t="shared" si="254"/>
        <v>112.14235113307942</v>
      </c>
      <c r="DV211" s="2">
        <f t="shared" si="254"/>
        <v>114.03792342597845</v>
      </c>
      <c r="DW211" s="2">
        <f t="shared" si="254"/>
        <v>110.87503684687402</v>
      </c>
      <c r="DX211" s="2">
        <f t="shared" si="254"/>
        <v>103.32336937481122</v>
      </c>
      <c r="DY211" s="2">
        <f t="shared" si="254"/>
        <v>106.6164582558267</v>
      </c>
      <c r="EA211" s="2">
        <f t="shared" si="242"/>
        <v>48.372418729124462</v>
      </c>
      <c r="EB211" s="2">
        <f t="shared" si="242"/>
        <v>47.29708326406206</v>
      </c>
      <c r="EC211" s="2">
        <f t="shared" si="242"/>
        <v>49.484228393639086</v>
      </c>
      <c r="ED211" s="2">
        <f t="shared" si="242"/>
        <v>50.193149160454794</v>
      </c>
      <c r="EE211" s="2">
        <f t="shared" si="242"/>
        <v>52.104874010151541</v>
      </c>
      <c r="EF211" s="2">
        <f t="shared" si="241"/>
        <v>53.427435143475122</v>
      </c>
      <c r="EG211" s="2">
        <f t="shared" si="241"/>
        <v>53.430437682335921</v>
      </c>
      <c r="EH211" s="2">
        <f t="shared" si="241"/>
        <v>49.271169065898931</v>
      </c>
      <c r="EI211" s="2">
        <f t="shared" si="241"/>
        <v>49.840628022019864</v>
      </c>
      <c r="EJ211" s="2">
        <f t="shared" si="241"/>
        <v>45.701672180122422</v>
      </c>
      <c r="EK211" s="2">
        <f t="shared" si="213"/>
        <v>44.042871990664409</v>
      </c>
      <c r="EL211" s="2">
        <f t="shared" si="182"/>
        <v>46.643216219178093</v>
      </c>
      <c r="EM211" s="2">
        <f t="shared" si="182"/>
        <v>47.829676026126151</v>
      </c>
      <c r="EN211" s="2">
        <f t="shared" si="182"/>
        <v>50.359429832090939</v>
      </c>
      <c r="EO211" s="2">
        <f t="shared" si="182"/>
        <v>57.502184597387412</v>
      </c>
      <c r="EQ211" s="2">
        <f t="shared" si="255"/>
        <v>46.593535453771835</v>
      </c>
      <c r="ER211" s="2">
        <f t="shared" si="255"/>
        <v>48.114481373902663</v>
      </c>
      <c r="ES211" s="2">
        <f t="shared" si="255"/>
        <v>50.014547192550104</v>
      </c>
      <c r="ET211" s="2">
        <f t="shared" si="255"/>
        <v>50.965792372036717</v>
      </c>
      <c r="EU211" s="2">
        <f t="shared" si="255"/>
        <v>52.842295476259906</v>
      </c>
      <c r="EV211" s="2">
        <f t="shared" si="255"/>
        <v>52.588352145736778</v>
      </c>
      <c r="EW211" s="2">
        <f t="shared" si="255"/>
        <v>53.485474697552334</v>
      </c>
      <c r="EX211" s="2">
        <f t="shared" si="255"/>
        <v>52.323680963525405</v>
      </c>
      <c r="EY211" s="2">
        <f t="shared" si="255"/>
        <v>50.457985305589702</v>
      </c>
      <c r="EZ211" s="2">
        <f t="shared" si="255"/>
        <v>49.038603344804393</v>
      </c>
      <c r="FA211" s="2">
        <f t="shared" si="255"/>
        <v>47.414819195869256</v>
      </c>
      <c r="FB211" s="2">
        <f t="shared" si="255"/>
        <v>48.073159332521179</v>
      </c>
      <c r="FC211" s="2">
        <f t="shared" si="255"/>
        <v>49.119095592141477</v>
      </c>
      <c r="FD211" s="2">
        <f t="shared" si="255"/>
        <v>50.657982915002847</v>
      </c>
      <c r="FE211" s="2">
        <f t="shared" si="255"/>
        <v>52.21719434057183</v>
      </c>
      <c r="FG211" s="2">
        <f t="shared" si="256"/>
        <v>0.99999999999855649</v>
      </c>
      <c r="FH211" s="2">
        <f t="shared" si="256"/>
        <v>0.99999999999860578</v>
      </c>
      <c r="FI211" s="2">
        <f t="shared" si="256"/>
        <v>0.99999999999850364</v>
      </c>
      <c r="FJ211" s="2">
        <f t="shared" si="256"/>
        <v>0.99999999999859712</v>
      </c>
      <c r="FK211" s="2">
        <f t="shared" si="256"/>
        <v>0.99999999999871525</v>
      </c>
      <c r="FL211" s="2">
        <f t="shared" si="256"/>
        <v>0.9999999999986926</v>
      </c>
      <c r="FM211" s="2">
        <f t="shared" si="256"/>
        <v>0.99999999999877032</v>
      </c>
      <c r="FN211" s="2">
        <f t="shared" si="256"/>
        <v>0.99999999999890221</v>
      </c>
      <c r="FO211" s="2">
        <f t="shared" si="256"/>
        <v>0.99999999999890332</v>
      </c>
      <c r="FP211" s="2">
        <f t="shared" si="256"/>
        <v>0.99999999999865219</v>
      </c>
      <c r="FQ211" s="2">
        <f t="shared" si="256"/>
        <v>0.99999999999886913</v>
      </c>
      <c r="FR211" s="2">
        <f t="shared" si="256"/>
        <v>0.99999999999892031</v>
      </c>
      <c r="FS211" s="2">
        <f t="shared" si="256"/>
        <v>0.99999999999880929</v>
      </c>
      <c r="FT211" s="2">
        <f t="shared" si="256"/>
        <v>0.99999999999851663</v>
      </c>
      <c r="FU211" s="2">
        <f t="shared" si="256"/>
        <v>0.9999999999988114</v>
      </c>
      <c r="FW211" s="2">
        <f t="shared" si="249"/>
        <v>0.9904909897719647</v>
      </c>
      <c r="FX211" s="2">
        <f t="shared" si="249"/>
        <v>0.99718483690713711</v>
      </c>
      <c r="FY211" s="2">
        <f t="shared" si="249"/>
        <v>0.99850893065319246</v>
      </c>
      <c r="FZ211" s="2">
        <f t="shared" si="249"/>
        <v>0.99806405379412833</v>
      </c>
      <c r="GA211" s="2">
        <f t="shared" si="249"/>
        <v>0.99837436132436641</v>
      </c>
      <c r="GB211" s="2">
        <f t="shared" si="249"/>
        <v>0.99851436253613912</v>
      </c>
      <c r="GC211" s="2">
        <f t="shared" si="249"/>
        <v>0.99886993575892491</v>
      </c>
      <c r="GD211" s="2">
        <f t="shared" si="249"/>
        <v>0.99917755777821837</v>
      </c>
      <c r="GE211" s="2">
        <f t="shared" si="249"/>
        <v>0.99933535837254239</v>
      </c>
      <c r="GF211" s="2">
        <f t="shared" si="249"/>
        <v>0.99911582653091469</v>
      </c>
      <c r="GG211" s="2">
        <f t="shared" si="249"/>
        <v>0.99917947446660782</v>
      </c>
      <c r="GH211" s="2">
        <f t="shared" si="249"/>
        <v>0.9989424389852366</v>
      </c>
      <c r="GI211" s="2">
        <f t="shared" si="249"/>
        <v>0.99849771486147498</v>
      </c>
      <c r="GJ211" s="2">
        <f t="shared" si="249"/>
        <v>0.99737517893614058</v>
      </c>
      <c r="GK211" s="2">
        <f t="shared" si="249"/>
        <v>0.99632693444455234</v>
      </c>
      <c r="GM211" s="107">
        <f t="shared" si="250"/>
        <v>0</v>
      </c>
      <c r="GN211" s="107">
        <f t="shared" si="250"/>
        <v>0</v>
      </c>
      <c r="GO211" s="107">
        <f t="shared" si="250"/>
        <v>0</v>
      </c>
      <c r="GP211" s="107">
        <f t="shared" si="250"/>
        <v>0</v>
      </c>
      <c r="GQ211" s="107">
        <f t="shared" si="250"/>
        <v>0</v>
      </c>
      <c r="GR211" s="107">
        <f t="shared" si="250"/>
        <v>0</v>
      </c>
      <c r="GS211" s="107">
        <f t="shared" si="250"/>
        <v>0</v>
      </c>
      <c r="GT211" s="107">
        <f t="shared" si="250"/>
        <v>0</v>
      </c>
      <c r="GU211" s="107">
        <f t="shared" si="250"/>
        <v>0</v>
      </c>
      <c r="GV211" s="107">
        <f t="shared" si="250"/>
        <v>0</v>
      </c>
      <c r="GW211" s="107">
        <f t="shared" si="250"/>
        <v>0</v>
      </c>
      <c r="GX211" s="107">
        <f t="shared" si="250"/>
        <v>0</v>
      </c>
      <c r="GY211" s="107">
        <f t="shared" si="250"/>
        <v>0</v>
      </c>
      <c r="GZ211" s="107">
        <f t="shared" si="250"/>
        <v>0</v>
      </c>
      <c r="HA211" s="107">
        <f t="shared" si="250"/>
        <v>0</v>
      </c>
      <c r="HC211" s="107">
        <f t="shared" si="184"/>
        <v>1.3483598432744213E-221</v>
      </c>
      <c r="HD211" s="107">
        <f t="shared" si="184"/>
        <v>7.4671225136183683E-255</v>
      </c>
      <c r="HE211" s="107">
        <f t="shared" si="184"/>
        <v>1.2061299451752807E-290</v>
      </c>
      <c r="HF211" s="107">
        <f t="shared" si="184"/>
        <v>2.804986878865445E-293</v>
      </c>
      <c r="HG211" s="107">
        <f t="shared" si="184"/>
        <v>1.3897059784418153E-305</v>
      </c>
      <c r="HH211" s="107">
        <f t="shared" si="184"/>
        <v>0</v>
      </c>
      <c r="HI211" s="107">
        <f t="shared" si="244"/>
        <v>0</v>
      </c>
      <c r="HJ211" s="107">
        <f t="shared" si="244"/>
        <v>0</v>
      </c>
      <c r="HK211" s="107">
        <f t="shared" si="244"/>
        <v>0</v>
      </c>
      <c r="HL211" s="107">
        <f t="shared" si="244"/>
        <v>0</v>
      </c>
      <c r="HM211" s="107">
        <f t="shared" si="244"/>
        <v>0</v>
      </c>
      <c r="HN211" s="107">
        <f t="shared" si="244"/>
        <v>0</v>
      </c>
      <c r="HO211" s="107">
        <f t="shared" si="227"/>
        <v>0</v>
      </c>
      <c r="HP211" s="107">
        <f t="shared" si="227"/>
        <v>1.9168190944098107E-277</v>
      </c>
      <c r="HQ211" s="107">
        <f t="shared" si="227"/>
        <v>0</v>
      </c>
      <c r="HS211" s="107">
        <f t="shared" si="251"/>
        <v>3.2374963120435027E-45</v>
      </c>
      <c r="HT211" s="107">
        <f t="shared" si="251"/>
        <v>2.7285635171688599E-56</v>
      </c>
      <c r="HU211" s="107">
        <f t="shared" si="251"/>
        <v>1.3295295951845511E-66</v>
      </c>
      <c r="HV211" s="107">
        <f t="shared" si="251"/>
        <v>2.766243778245368E-66</v>
      </c>
      <c r="HW211" s="107">
        <f t="shared" si="251"/>
        <v>1.9219249766705742E-69</v>
      </c>
      <c r="HX211" s="107">
        <f t="shared" si="251"/>
        <v>1.3114497761057117E-76</v>
      </c>
      <c r="HY211" s="107">
        <f t="shared" si="251"/>
        <v>1.4897494128638551E-81</v>
      </c>
      <c r="HZ211" s="107">
        <f t="shared" si="251"/>
        <v>3.4727254616125311E-89</v>
      </c>
      <c r="IA211" s="107">
        <f t="shared" si="251"/>
        <v>3.5230518648372628E-88</v>
      </c>
      <c r="IB211" s="107">
        <f t="shared" si="251"/>
        <v>3.7682115300138091E-86</v>
      </c>
      <c r="IC211" s="107">
        <f t="shared" si="251"/>
        <v>1.9581339835870105E-84</v>
      </c>
      <c r="ID211" s="107">
        <f t="shared" si="251"/>
        <v>1.4131440926384019E-78</v>
      </c>
      <c r="IE211" s="107">
        <f t="shared" si="251"/>
        <v>4.1766880174697276E-71</v>
      </c>
      <c r="IF211" s="107">
        <f t="shared" si="251"/>
        <v>3.0033786058386712E-61</v>
      </c>
      <c r="IG211" s="107">
        <f t="shared" si="251"/>
        <v>1.13298252366776E-87</v>
      </c>
      <c r="II211" s="107">
        <f t="shared" si="252"/>
        <v>1.2249559840431719E-6</v>
      </c>
      <c r="IJ211" s="107">
        <f t="shared" si="252"/>
        <v>6.1610650897885977E-11</v>
      </c>
      <c r="IK211" s="107">
        <f t="shared" si="252"/>
        <v>8.4765755757867398E-15</v>
      </c>
      <c r="IL211" s="107">
        <f t="shared" si="252"/>
        <v>8.9621019888365334E-14</v>
      </c>
      <c r="IM211" s="107">
        <f t="shared" si="252"/>
        <v>5.7212503516309498E-15</v>
      </c>
      <c r="IN211" s="107">
        <f t="shared" si="252"/>
        <v>1.3170533253882369E-16</v>
      </c>
      <c r="IO211" s="107">
        <f t="shared" si="252"/>
        <v>2.1976686056867213E-18</v>
      </c>
      <c r="IP211" s="107">
        <f t="shared" si="252"/>
        <v>6.0519125505206899E-21</v>
      </c>
      <c r="IQ211" s="107">
        <f t="shared" si="252"/>
        <v>2.2517392508058579E-21</v>
      </c>
      <c r="IR211" s="107">
        <f t="shared" si="252"/>
        <v>3.4124855424299735E-20</v>
      </c>
      <c r="IS211" s="107">
        <f t="shared" si="252"/>
        <v>5.2790043123756834E-20</v>
      </c>
      <c r="IT211" s="107">
        <f t="shared" si="252"/>
        <v>5.4683966065899621E-18</v>
      </c>
      <c r="IU211" s="107">
        <f t="shared" si="252"/>
        <v>1.5244405280303453E-15</v>
      </c>
      <c r="IV211" s="107">
        <f t="shared" si="252"/>
        <v>3.1800083229131672E-12</v>
      </c>
      <c r="IW211" s="107">
        <f t="shared" si="252"/>
        <v>4.0341260634307926E-13</v>
      </c>
      <c r="IY211" s="107">
        <f t="shared" si="253"/>
        <v>1.2249559840431719E-6</v>
      </c>
      <c r="IZ211" s="107">
        <f t="shared" si="253"/>
        <v>6.1610650897885977E-11</v>
      </c>
      <c r="JA211" s="107">
        <f t="shared" si="253"/>
        <v>8.4765755757867398E-15</v>
      </c>
      <c r="JB211" s="107">
        <f t="shared" si="253"/>
        <v>8.9621019888365334E-14</v>
      </c>
      <c r="JC211" s="107">
        <f t="shared" si="253"/>
        <v>5.7212503516309498E-15</v>
      </c>
      <c r="JD211" s="107">
        <f t="shared" si="253"/>
        <v>1.3170533253882369E-16</v>
      </c>
      <c r="JE211" s="107">
        <f t="shared" si="253"/>
        <v>2.1976686056867213E-18</v>
      </c>
      <c r="JF211" s="107">
        <f t="shared" si="253"/>
        <v>6.0519125505206899E-21</v>
      </c>
      <c r="JG211" s="107">
        <f t="shared" si="253"/>
        <v>2.2517392508058579E-21</v>
      </c>
      <c r="JH211" s="107">
        <f t="shared" si="253"/>
        <v>3.4124855424299735E-20</v>
      </c>
      <c r="JI211" s="107">
        <f t="shared" si="253"/>
        <v>5.2790043123756834E-20</v>
      </c>
      <c r="JJ211" s="107">
        <f t="shared" si="253"/>
        <v>5.4683966065899621E-18</v>
      </c>
      <c r="JK211" s="107">
        <f t="shared" si="253"/>
        <v>1.5244405280303453E-15</v>
      </c>
      <c r="JL211" s="107">
        <f t="shared" si="253"/>
        <v>3.1800083229131672E-12</v>
      </c>
      <c r="JM211" s="107">
        <f t="shared" si="253"/>
        <v>4.0341260634307926E-13</v>
      </c>
    </row>
    <row r="212" spans="2:273" x14ac:dyDescent="0.25">
      <c r="B212" s="2">
        <v>184</v>
      </c>
      <c r="C212" s="37">
        <v>46.179000000000002</v>
      </c>
      <c r="D212" s="37">
        <v>45.731000000000002</v>
      </c>
      <c r="E212" s="37">
        <v>49.688000000000002</v>
      </c>
      <c r="F212" s="37">
        <v>50.780999999999999</v>
      </c>
      <c r="G212" s="37">
        <v>53.828000000000003</v>
      </c>
      <c r="H212" s="37">
        <v>51.828000000000003</v>
      </c>
      <c r="I212" s="37">
        <v>53.719000000000001</v>
      </c>
      <c r="J212" s="37">
        <v>52.438000000000002</v>
      </c>
      <c r="K212" s="37">
        <v>50.484000000000002</v>
      </c>
      <c r="L212" s="37">
        <v>49.469000000000001</v>
      </c>
      <c r="M212" s="37">
        <v>47.561999999999998</v>
      </c>
      <c r="N212" s="37">
        <v>49.078000000000003</v>
      </c>
      <c r="O212" s="37">
        <v>49.375</v>
      </c>
      <c r="P212" s="37">
        <v>50.719000000000001</v>
      </c>
      <c r="Q212" s="37">
        <v>52.719000000000001</v>
      </c>
      <c r="S212" s="4">
        <f t="shared" si="185"/>
        <v>46.492055385290527</v>
      </c>
      <c r="T212" s="4">
        <f t="shared" si="186"/>
        <v>47.993054672354326</v>
      </c>
      <c r="U212" s="4">
        <f t="shared" si="187"/>
        <v>49.921878570175373</v>
      </c>
      <c r="V212" s="4">
        <f t="shared" si="188"/>
        <v>50.88345096601298</v>
      </c>
      <c r="W212" s="4">
        <f t="shared" si="189"/>
        <v>52.761725986567754</v>
      </c>
      <c r="X212" s="4">
        <f t="shared" si="190"/>
        <v>52.496944133287421</v>
      </c>
      <c r="Y212" s="4">
        <f t="shared" si="191"/>
        <v>53.39008874810817</v>
      </c>
      <c r="Z212" s="4">
        <f t="shared" si="192"/>
        <v>52.225019103519443</v>
      </c>
      <c r="AA212" s="4">
        <f t="shared" si="193"/>
        <v>50.349619874923633</v>
      </c>
      <c r="AB212" s="4">
        <f t="shared" si="194"/>
        <v>48.934981580626292</v>
      </c>
      <c r="AC212" s="4">
        <f t="shared" si="195"/>
        <v>47.300331887618775</v>
      </c>
      <c r="AD212" s="4">
        <f t="shared" si="196"/>
        <v>47.963390477313688</v>
      </c>
      <c r="AE212" s="4">
        <f t="shared" si="197"/>
        <v>49.01275448175253</v>
      </c>
      <c r="AF212" s="4">
        <f t="shared" si="198"/>
        <v>50.54110218926153</v>
      </c>
      <c r="AG212" s="4">
        <f t="shared" si="198"/>
        <v>52.091475317365742</v>
      </c>
      <c r="AI212" s="4">
        <f t="shared" si="199"/>
        <v>-0.31305538529052512</v>
      </c>
      <c r="AJ212" s="4">
        <f t="shared" si="200"/>
        <v>-2.2620546723543242</v>
      </c>
      <c r="AK212" s="4">
        <f t="shared" si="201"/>
        <v>-0.23387857017537073</v>
      </c>
      <c r="AL212" s="4">
        <f t="shared" si="202"/>
        <v>-0.10245096601298087</v>
      </c>
      <c r="AM212" s="4">
        <f t="shared" si="203"/>
        <v>1.066274013432249</v>
      </c>
      <c r="AN212" s="4">
        <f t="shared" si="204"/>
        <v>-0.6689441332874182</v>
      </c>
      <c r="AO212" s="4">
        <f t="shared" si="205"/>
        <v>0.32891125189183157</v>
      </c>
      <c r="AP212" s="4">
        <f t="shared" si="206"/>
        <v>0.21298089648055907</v>
      </c>
      <c r="AQ212" s="4">
        <f t="shared" si="207"/>
        <v>0.13438012507636898</v>
      </c>
      <c r="AR212" s="4">
        <f t="shared" si="208"/>
        <v>0.53401841937370875</v>
      </c>
      <c r="AS212" s="4">
        <f t="shared" si="209"/>
        <v>0.26166811238122278</v>
      </c>
      <c r="AT212" s="4">
        <f t="shared" si="210"/>
        <v>1.1146095226863153</v>
      </c>
      <c r="AU212" s="4">
        <f t="shared" si="211"/>
        <v>0.36224551824746953</v>
      </c>
      <c r="AV212" s="4">
        <f t="shared" si="257"/>
        <v>0.17789781073847166</v>
      </c>
      <c r="AW212" s="4">
        <f t="shared" si="257"/>
        <v>0.62752468263425953</v>
      </c>
      <c r="AY212" s="2">
        <f t="shared" si="245"/>
        <v>46.49205538529035</v>
      </c>
      <c r="AZ212" s="2">
        <f t="shared" si="245"/>
        <v>47.993054672354326</v>
      </c>
      <c r="BA212" s="2">
        <f t="shared" si="245"/>
        <v>49.921878570175373</v>
      </c>
      <c r="BB212" s="2">
        <f t="shared" si="245"/>
        <v>50.88345096601298</v>
      </c>
      <c r="BC212" s="2">
        <f t="shared" si="245"/>
        <v>52.761725986567754</v>
      </c>
      <c r="BD212" s="2">
        <f t="shared" si="245"/>
        <v>52.496944133287421</v>
      </c>
      <c r="BE212" s="2">
        <f t="shared" si="245"/>
        <v>53.39008874810817</v>
      </c>
      <c r="BF212" s="2">
        <f t="shared" si="245"/>
        <v>52.225019103519443</v>
      </c>
      <c r="BG212" s="2">
        <f t="shared" si="245"/>
        <v>50.349619874923633</v>
      </c>
      <c r="BH212" s="2">
        <f t="shared" si="245"/>
        <v>48.934981580626292</v>
      </c>
      <c r="BI212" s="2">
        <f t="shared" si="245"/>
        <v>47.300331887618775</v>
      </c>
      <c r="BJ212" s="2">
        <f t="shared" si="245"/>
        <v>47.963390477313688</v>
      </c>
      <c r="BK212" s="2">
        <f t="shared" si="245"/>
        <v>49.01275448175253</v>
      </c>
      <c r="BL212" s="2">
        <f t="shared" si="245"/>
        <v>50.54110218926153</v>
      </c>
      <c r="BM212" s="2">
        <f t="shared" si="245"/>
        <v>52.091475317365742</v>
      </c>
      <c r="BO212" s="2" t="str">
        <f t="shared" si="246"/>
        <v/>
      </c>
      <c r="BP212" s="2" t="str">
        <f t="shared" si="246"/>
        <v/>
      </c>
      <c r="BQ212" s="2" t="str">
        <f t="shared" si="246"/>
        <v/>
      </c>
      <c r="BR212" s="2" t="str">
        <f t="shared" si="246"/>
        <v/>
      </c>
      <c r="BS212" s="2" t="str">
        <f t="shared" si="246"/>
        <v/>
      </c>
      <c r="BT212" s="2" t="str">
        <f t="shared" si="246"/>
        <v/>
      </c>
      <c r="BU212" s="2" t="str">
        <f t="shared" si="246"/>
        <v/>
      </c>
      <c r="BV212" s="2" t="str">
        <f t="shared" si="246"/>
        <v/>
      </c>
      <c r="BW212" s="2" t="str">
        <f t="shared" si="246"/>
        <v/>
      </c>
      <c r="BX212" s="2" t="str">
        <f t="shared" si="246"/>
        <v/>
      </c>
      <c r="BY212" s="2" t="str">
        <f t="shared" si="246"/>
        <v/>
      </c>
      <c r="BZ212" s="2" t="str">
        <f t="shared" si="246"/>
        <v/>
      </c>
      <c r="CA212" s="2" t="str">
        <f t="shared" si="246"/>
        <v/>
      </c>
      <c r="CB212" s="2" t="str">
        <f t="shared" si="246"/>
        <v/>
      </c>
      <c r="CC212" s="2" t="str">
        <f t="shared" si="246"/>
        <v/>
      </c>
      <c r="CE212" s="2" t="str">
        <f t="shared" si="247"/>
        <v/>
      </c>
      <c r="CF212" s="2" t="str">
        <f t="shared" si="247"/>
        <v/>
      </c>
      <c r="CG212" s="2" t="str">
        <f t="shared" si="247"/>
        <v/>
      </c>
      <c r="CH212" s="2" t="str">
        <f t="shared" si="247"/>
        <v/>
      </c>
      <c r="CI212" s="2" t="str">
        <f t="shared" si="247"/>
        <v/>
      </c>
      <c r="CJ212" s="2" t="str">
        <f t="shared" si="247"/>
        <v/>
      </c>
      <c r="CK212" s="2" t="str">
        <f t="shared" si="247"/>
        <v/>
      </c>
      <c r="CL212" s="2" t="str">
        <f t="shared" si="247"/>
        <v/>
      </c>
      <c r="CM212" s="2" t="str">
        <f t="shared" si="247"/>
        <v/>
      </c>
      <c r="CN212" s="2" t="str">
        <f t="shared" si="247"/>
        <v/>
      </c>
      <c r="CO212" s="2" t="str">
        <f t="shared" si="247"/>
        <v/>
      </c>
      <c r="CP212" s="2" t="str">
        <f t="shared" si="247"/>
        <v/>
      </c>
      <c r="CQ212" s="2" t="str">
        <f t="shared" si="247"/>
        <v/>
      </c>
      <c r="CR212" s="2" t="str">
        <f t="shared" si="247"/>
        <v/>
      </c>
      <c r="CS212" s="2" t="str">
        <f t="shared" si="247"/>
        <v/>
      </c>
      <c r="CU212" s="2">
        <f t="shared" si="248"/>
        <v>46.179000000000002</v>
      </c>
      <c r="CV212" s="2">
        <f t="shared" si="248"/>
        <v>45.731000000000002</v>
      </c>
      <c r="CW212" s="2">
        <f t="shared" si="248"/>
        <v>49.688000000000002</v>
      </c>
      <c r="CX212" s="2">
        <f t="shared" si="248"/>
        <v>50.780999999999999</v>
      </c>
      <c r="CY212" s="2">
        <f t="shared" si="248"/>
        <v>53.828000000000003</v>
      </c>
      <c r="CZ212" s="2">
        <f t="shared" si="248"/>
        <v>51.828000000000003</v>
      </c>
      <c r="DA212" s="2">
        <f t="shared" si="248"/>
        <v>53.719000000000001</v>
      </c>
      <c r="DB212" s="2">
        <f t="shared" si="248"/>
        <v>52.438000000000002</v>
      </c>
      <c r="DC212" s="2">
        <f t="shared" si="248"/>
        <v>50.484000000000002</v>
      </c>
      <c r="DD212" s="2">
        <f t="shared" si="248"/>
        <v>49.469000000000001</v>
      </c>
      <c r="DE212" s="2">
        <f t="shared" si="248"/>
        <v>47.561999999999998</v>
      </c>
      <c r="DF212" s="2">
        <f t="shared" si="248"/>
        <v>49.078000000000003</v>
      </c>
      <c r="DG212" s="2">
        <f t="shared" si="248"/>
        <v>49.375</v>
      </c>
      <c r="DH212" s="2">
        <f t="shared" si="248"/>
        <v>50.719000000000001</v>
      </c>
      <c r="DI212" s="2">
        <f t="shared" si="248"/>
        <v>52.719000000000001</v>
      </c>
      <c r="DK212" s="2">
        <f t="shared" si="254"/>
        <v>116.38788989547041</v>
      </c>
      <c r="DL212" s="2">
        <f t="shared" si="254"/>
        <v>112.39352073035683</v>
      </c>
      <c r="DM212" s="2">
        <f t="shared" si="254"/>
        <v>114.91339816772378</v>
      </c>
      <c r="DN212" s="2">
        <f t="shared" si="254"/>
        <v>116.85276698882512</v>
      </c>
      <c r="DO212" s="2">
        <f t="shared" si="254"/>
        <v>108.47932165508908</v>
      </c>
      <c r="DP212" s="2">
        <f t="shared" si="254"/>
        <v>116.90289501120924</v>
      </c>
      <c r="DQ212" s="2">
        <f t="shared" si="254"/>
        <v>113.01246951219514</v>
      </c>
      <c r="DR212" s="2">
        <f t="shared" si="254"/>
        <v>115.38002917448408</v>
      </c>
      <c r="DS212" s="2">
        <f t="shared" si="254"/>
        <v>106.1935293736326</v>
      </c>
      <c r="DT212" s="2">
        <f t="shared" si="254"/>
        <v>109.22670731707322</v>
      </c>
      <c r="DU212" s="2">
        <f t="shared" si="254"/>
        <v>112.42270564243846</v>
      </c>
      <c r="DV212" s="2">
        <f t="shared" si="254"/>
        <v>114.33086103233126</v>
      </c>
      <c r="DW212" s="2">
        <f t="shared" si="254"/>
        <v>111.13103563877979</v>
      </c>
      <c r="DX212" s="2">
        <f t="shared" si="254"/>
        <v>103.5403021745696</v>
      </c>
      <c r="DY212" s="2">
        <f t="shared" si="254"/>
        <v>106.85285129664081</v>
      </c>
      <c r="EA212" s="2">
        <f t="shared" si="242"/>
        <v>48.280581572030883</v>
      </c>
      <c r="EB212" s="2">
        <f t="shared" si="242"/>
        <v>47.166424050983643</v>
      </c>
      <c r="EC212" s="2">
        <f t="shared" si="242"/>
        <v>49.38493657524775</v>
      </c>
      <c r="ED212" s="2">
        <f t="shared" si="242"/>
        <v>50.100754649499294</v>
      </c>
      <c r="EE212" s="2">
        <f t="shared" si="242"/>
        <v>52.014680807529658</v>
      </c>
      <c r="EF212" s="2">
        <f t="shared" si="241"/>
        <v>53.34523055227109</v>
      </c>
      <c r="EG212" s="2">
        <f t="shared" si="241"/>
        <v>53.334205890560384</v>
      </c>
      <c r="EH212" s="2">
        <f t="shared" si="241"/>
        <v>49.134436340371096</v>
      </c>
      <c r="EI212" s="2">
        <f t="shared" si="241"/>
        <v>49.723776148557832</v>
      </c>
      <c r="EJ212" s="2">
        <f t="shared" si="241"/>
        <v>45.555553774409802</v>
      </c>
      <c r="EK212" s="2">
        <f t="shared" si="213"/>
        <v>43.88588327963673</v>
      </c>
      <c r="EL212" s="2">
        <f t="shared" si="213"/>
        <v>46.514951671232886</v>
      </c>
      <c r="EM212" s="2">
        <f t="shared" si="213"/>
        <v>47.707073220698469</v>
      </c>
      <c r="EN212" s="2">
        <f t="shared" si="213"/>
        <v>50.237749823055481</v>
      </c>
      <c r="EO212" s="2">
        <f t="shared" si="213"/>
        <v>57.427335075063368</v>
      </c>
      <c r="EQ212" s="2">
        <f t="shared" si="255"/>
        <v>46.478416461865308</v>
      </c>
      <c r="ER212" s="2">
        <f t="shared" si="255"/>
        <v>47.994908371997248</v>
      </c>
      <c r="ES212" s="2">
        <f t="shared" si="255"/>
        <v>49.922515473047625</v>
      </c>
      <c r="ET212" s="2">
        <f t="shared" si="255"/>
        <v>50.884656912770616</v>
      </c>
      <c r="EU212" s="2">
        <f t="shared" si="255"/>
        <v>52.762692209731703</v>
      </c>
      <c r="EV212" s="2">
        <f t="shared" si="255"/>
        <v>52.495941594765327</v>
      </c>
      <c r="EW212" s="2">
        <f t="shared" si="255"/>
        <v>53.390138967597451</v>
      </c>
      <c r="EX212" s="2">
        <f t="shared" si="255"/>
        <v>52.227039809339871</v>
      </c>
      <c r="EY212" s="2">
        <f t="shared" si="255"/>
        <v>50.34995050482145</v>
      </c>
      <c r="EZ212" s="2">
        <f t="shared" si="255"/>
        <v>48.937357134048057</v>
      </c>
      <c r="FA212" s="2">
        <f t="shared" si="255"/>
        <v>47.302559138628467</v>
      </c>
      <c r="FB212" s="2">
        <f t="shared" si="255"/>
        <v>47.964608527268091</v>
      </c>
      <c r="FC212" s="2">
        <f t="shared" si="255"/>
        <v>49.014314905137638</v>
      </c>
      <c r="FD212" s="2">
        <f t="shared" si="255"/>
        <v>50.541736334141468</v>
      </c>
      <c r="FE212" s="2">
        <f t="shared" si="255"/>
        <v>52.075849914759246</v>
      </c>
      <c r="FG212" s="2">
        <f t="shared" si="256"/>
        <v>0.99999999999885336</v>
      </c>
      <c r="FH212" s="2">
        <f t="shared" si="256"/>
        <v>0.99999999999889244</v>
      </c>
      <c r="FI212" s="2">
        <f t="shared" si="256"/>
        <v>0.9999999999988114</v>
      </c>
      <c r="FJ212" s="2">
        <f t="shared" si="256"/>
        <v>0.99999999999888567</v>
      </c>
      <c r="FK212" s="2">
        <f t="shared" si="256"/>
        <v>0.99999999999897948</v>
      </c>
      <c r="FL212" s="2">
        <f t="shared" si="256"/>
        <v>0.9999999999989615</v>
      </c>
      <c r="FM212" s="2">
        <f t="shared" si="256"/>
        <v>0.99999999999902323</v>
      </c>
      <c r="FN212" s="2">
        <f t="shared" si="256"/>
        <v>0.99999999999912792</v>
      </c>
      <c r="FO212" s="2">
        <f t="shared" si="256"/>
        <v>0.99999999999912892</v>
      </c>
      <c r="FP212" s="2">
        <f t="shared" si="256"/>
        <v>0.99999999999892941</v>
      </c>
      <c r="FQ212" s="2">
        <f t="shared" si="256"/>
        <v>0.99999999999910172</v>
      </c>
      <c r="FR212" s="2">
        <f t="shared" si="256"/>
        <v>0.99999999999914235</v>
      </c>
      <c r="FS212" s="2">
        <f t="shared" si="256"/>
        <v>0.9999999999990542</v>
      </c>
      <c r="FT212" s="2">
        <f t="shared" si="256"/>
        <v>0.99999999999882172</v>
      </c>
      <c r="FU212" s="2">
        <f t="shared" si="256"/>
        <v>0.99999999999905587</v>
      </c>
      <c r="FW212" s="2">
        <f t="shared" si="249"/>
        <v>0.99243192354018273</v>
      </c>
      <c r="FX212" s="2">
        <f t="shared" si="249"/>
        <v>0.99776254098219208</v>
      </c>
      <c r="FY212" s="2">
        <f t="shared" si="249"/>
        <v>0.99881523818596896</v>
      </c>
      <c r="FZ212" s="2">
        <f t="shared" si="249"/>
        <v>0.99846161072812212</v>
      </c>
      <c r="GA212" s="2">
        <f t="shared" si="249"/>
        <v>0.9987082774156526</v>
      </c>
      <c r="GB212" s="2">
        <f t="shared" si="249"/>
        <v>0.99881955552673862</v>
      </c>
      <c r="GC212" s="2">
        <f t="shared" si="249"/>
        <v>0.99910214938575037</v>
      </c>
      <c r="GD212" s="2">
        <f t="shared" si="249"/>
        <v>0.99934660039721257</v>
      </c>
      <c r="GE212" s="2">
        <f t="shared" si="249"/>
        <v>0.99947198421062611</v>
      </c>
      <c r="GF212" s="2">
        <f t="shared" si="249"/>
        <v>0.99929754830860984</v>
      </c>
      <c r="GG212" s="2">
        <f t="shared" si="249"/>
        <v>0.99934812339151224</v>
      </c>
      <c r="GH212" s="2">
        <f t="shared" si="249"/>
        <v>0.99915976666650697</v>
      </c>
      <c r="GI212" s="2">
        <f t="shared" si="249"/>
        <v>0.99880632367857447</v>
      </c>
      <c r="GJ212" s="2">
        <f t="shared" si="249"/>
        <v>0.99791390433583349</v>
      </c>
      <c r="GK212" s="2">
        <f t="shared" si="249"/>
        <v>0.99708017455121856</v>
      </c>
      <c r="GM212" s="107">
        <f t="shared" si="250"/>
        <v>0</v>
      </c>
      <c r="GN212" s="107">
        <f t="shared" si="250"/>
        <v>0</v>
      </c>
      <c r="GO212" s="107">
        <f t="shared" si="250"/>
        <v>0</v>
      </c>
      <c r="GP212" s="107">
        <f t="shared" si="250"/>
        <v>0</v>
      </c>
      <c r="GQ212" s="107">
        <f t="shared" si="250"/>
        <v>0</v>
      </c>
      <c r="GR212" s="107">
        <f t="shared" si="250"/>
        <v>0</v>
      </c>
      <c r="GS212" s="107">
        <f t="shared" si="250"/>
        <v>0</v>
      </c>
      <c r="GT212" s="107">
        <f t="shared" si="250"/>
        <v>0</v>
      </c>
      <c r="GU212" s="107">
        <f t="shared" si="250"/>
        <v>0</v>
      </c>
      <c r="GV212" s="107">
        <f t="shared" si="250"/>
        <v>0</v>
      </c>
      <c r="GW212" s="107">
        <f t="shared" si="250"/>
        <v>0</v>
      </c>
      <c r="GX212" s="107">
        <f t="shared" si="250"/>
        <v>0</v>
      </c>
      <c r="GY212" s="107">
        <f t="shared" si="250"/>
        <v>0</v>
      </c>
      <c r="GZ212" s="107">
        <f t="shared" si="250"/>
        <v>0</v>
      </c>
      <c r="HA212" s="107">
        <f t="shared" si="250"/>
        <v>0</v>
      </c>
      <c r="HC212" s="107">
        <f t="shared" si="184"/>
        <v>3.5850680463203904E-226</v>
      </c>
      <c r="HD212" s="107">
        <f t="shared" si="184"/>
        <v>4.3200979889873764E-260</v>
      </c>
      <c r="HE212" s="107">
        <f t="shared" si="184"/>
        <v>1.2337399163765882E-296</v>
      </c>
      <c r="HF212" s="107">
        <f t="shared" si="184"/>
        <v>2.6603288305479435E-299</v>
      </c>
      <c r="HG212" s="107">
        <f t="shared" si="184"/>
        <v>0</v>
      </c>
      <c r="HH212" s="107">
        <f t="shared" si="184"/>
        <v>0</v>
      </c>
      <c r="HI212" s="107">
        <f t="shared" si="244"/>
        <v>0</v>
      </c>
      <c r="HJ212" s="107">
        <f t="shared" si="244"/>
        <v>0</v>
      </c>
      <c r="HK212" s="107">
        <f t="shared" si="244"/>
        <v>0</v>
      </c>
      <c r="HL212" s="107">
        <f t="shared" si="244"/>
        <v>0</v>
      </c>
      <c r="HM212" s="107">
        <f t="shared" si="244"/>
        <v>0</v>
      </c>
      <c r="HN212" s="107">
        <f t="shared" si="244"/>
        <v>0</v>
      </c>
      <c r="HO212" s="107">
        <f t="shared" si="227"/>
        <v>0</v>
      </c>
      <c r="HP212" s="107">
        <f t="shared" si="227"/>
        <v>3.3539900929204315E-283</v>
      </c>
      <c r="HQ212" s="107">
        <f t="shared" si="227"/>
        <v>0</v>
      </c>
      <c r="HS212" s="107">
        <f t="shared" si="251"/>
        <v>7.3687806239031968E-47</v>
      </c>
      <c r="HT212" s="107">
        <f t="shared" si="251"/>
        <v>2.9861363453597094E-58</v>
      </c>
      <c r="HU212" s="107">
        <f t="shared" si="251"/>
        <v>6.8602283761474938E-69</v>
      </c>
      <c r="HV212" s="107">
        <f t="shared" si="251"/>
        <v>1.4384460365595022E-68</v>
      </c>
      <c r="HW212" s="107">
        <f t="shared" si="251"/>
        <v>7.9514049683969049E-72</v>
      </c>
      <c r="HX212" s="107">
        <f t="shared" si="251"/>
        <v>3.1673633535271539E-79</v>
      </c>
      <c r="HY212" s="107">
        <f t="shared" si="251"/>
        <v>2.7043434721426115E-84</v>
      </c>
      <c r="HZ212" s="107">
        <f t="shared" si="251"/>
        <v>3.9780127634674703E-92</v>
      </c>
      <c r="IA212" s="107">
        <f t="shared" si="251"/>
        <v>4.753671882393211E-91</v>
      </c>
      <c r="IB212" s="107">
        <f t="shared" si="251"/>
        <v>5.1725637856696521E-89</v>
      </c>
      <c r="IC212" s="107">
        <f t="shared" si="251"/>
        <v>3.1828085429675067E-87</v>
      </c>
      <c r="ID212" s="107">
        <f t="shared" si="251"/>
        <v>3.2976230246409491E-81</v>
      </c>
      <c r="IE212" s="107">
        <f t="shared" si="251"/>
        <v>1.5404279981263145E-73</v>
      </c>
      <c r="IF212" s="107">
        <f t="shared" si="251"/>
        <v>2.0952152520449585E-63</v>
      </c>
      <c r="IG212" s="107">
        <f t="shared" si="251"/>
        <v>6.6099353872523066E-91</v>
      </c>
      <c r="II212" s="107">
        <f t="shared" si="252"/>
        <v>3.545174852843351E-7</v>
      </c>
      <c r="IJ212" s="107">
        <f t="shared" si="252"/>
        <v>1.0733265777766755E-11</v>
      </c>
      <c r="IK212" s="107">
        <f t="shared" si="252"/>
        <v>9.368549280425546E-16</v>
      </c>
      <c r="IL212" s="107">
        <f t="shared" si="252"/>
        <v>1.0734543317763039E-14</v>
      </c>
      <c r="IM212" s="107">
        <f t="shared" si="252"/>
        <v>5.9642177870171384E-16</v>
      </c>
      <c r="IN212" s="107">
        <f t="shared" si="252"/>
        <v>1.0846607366794075E-17</v>
      </c>
      <c r="IO212" s="107">
        <f t="shared" si="252"/>
        <v>1.5171275950738725E-19</v>
      </c>
      <c r="IP212" s="107">
        <f t="shared" si="252"/>
        <v>3.2137065769022535E-22</v>
      </c>
      <c r="IQ212" s="107">
        <f t="shared" si="252"/>
        <v>1.225138539360152E-22</v>
      </c>
      <c r="IR212" s="107">
        <f t="shared" si="252"/>
        <v>1.969273332467048E-21</v>
      </c>
      <c r="IS212" s="107">
        <f t="shared" si="252"/>
        <v>3.2312334185916507E-21</v>
      </c>
      <c r="IT212" s="107">
        <f t="shared" si="252"/>
        <v>4.1216763333331564E-19</v>
      </c>
      <c r="IU212" s="107">
        <f t="shared" si="252"/>
        <v>1.4876969750573833E-16</v>
      </c>
      <c r="IV212" s="107">
        <f t="shared" si="252"/>
        <v>4.4970548278665614E-13</v>
      </c>
      <c r="IW212" s="107">
        <f t="shared" si="252"/>
        <v>4.2688586720809562E-14</v>
      </c>
      <c r="IY212" s="107">
        <f t="shared" si="253"/>
        <v>3.545174852843351E-7</v>
      </c>
      <c r="IZ212" s="107">
        <f t="shared" si="253"/>
        <v>1.0733265777766755E-11</v>
      </c>
      <c r="JA212" s="107">
        <f t="shared" si="253"/>
        <v>9.368549280425546E-16</v>
      </c>
      <c r="JB212" s="107">
        <f t="shared" si="253"/>
        <v>1.0734543317763039E-14</v>
      </c>
      <c r="JC212" s="107">
        <f t="shared" si="253"/>
        <v>5.9642177870171384E-16</v>
      </c>
      <c r="JD212" s="107">
        <f t="shared" si="253"/>
        <v>1.0846607366794075E-17</v>
      </c>
      <c r="JE212" s="107">
        <f t="shared" si="253"/>
        <v>1.5171275950738725E-19</v>
      </c>
      <c r="JF212" s="107">
        <f t="shared" si="253"/>
        <v>3.2137065769022535E-22</v>
      </c>
      <c r="JG212" s="107">
        <f t="shared" si="253"/>
        <v>1.225138539360152E-22</v>
      </c>
      <c r="JH212" s="107">
        <f t="shared" si="253"/>
        <v>1.969273332467048E-21</v>
      </c>
      <c r="JI212" s="107">
        <f t="shared" si="253"/>
        <v>3.2312334185916507E-21</v>
      </c>
      <c r="JJ212" s="107">
        <f t="shared" si="253"/>
        <v>4.1216763333331564E-19</v>
      </c>
      <c r="JK212" s="107">
        <f t="shared" si="253"/>
        <v>1.4876969750573833E-16</v>
      </c>
      <c r="JL212" s="107">
        <f t="shared" si="253"/>
        <v>4.4970548278665614E-13</v>
      </c>
      <c r="JM212" s="107">
        <f t="shared" si="253"/>
        <v>4.2688586720809562E-14</v>
      </c>
    </row>
    <row r="213" spans="2:273" x14ac:dyDescent="0.25">
      <c r="B213" s="2">
        <v>185</v>
      </c>
      <c r="C213" s="37">
        <v>46.164000000000001</v>
      </c>
      <c r="D213" s="37">
        <v>46.881</v>
      </c>
      <c r="E213" s="37">
        <v>50.094000000000001</v>
      </c>
      <c r="F213" s="37">
        <v>50.375</v>
      </c>
      <c r="G213" s="37">
        <v>53.328000000000003</v>
      </c>
      <c r="H213" s="37">
        <v>53.015999999999998</v>
      </c>
      <c r="I213" s="37">
        <v>52.655999999999999</v>
      </c>
      <c r="J213" s="37">
        <v>51.703000000000003</v>
      </c>
      <c r="K213" s="37">
        <v>50.421999999999997</v>
      </c>
      <c r="L213" s="37">
        <v>49.530999999999999</v>
      </c>
      <c r="M213" s="37">
        <v>47.5</v>
      </c>
      <c r="N213" s="37">
        <v>48.078000000000003</v>
      </c>
      <c r="O213" s="37">
        <v>49.078000000000003</v>
      </c>
      <c r="P213" s="37">
        <v>50.640999999999998</v>
      </c>
      <c r="Q213" s="37">
        <v>51.609000000000002</v>
      </c>
      <c r="S213" s="4">
        <f t="shared" si="185"/>
        <v>46.37428831922653</v>
      </c>
      <c r="T213" s="4">
        <f t="shared" si="186"/>
        <v>47.873842533883803</v>
      </c>
      <c r="U213" s="4">
        <f t="shared" si="187"/>
        <v>49.829970886235138</v>
      </c>
      <c r="V213" s="4">
        <f t="shared" si="188"/>
        <v>50.802549470003022</v>
      </c>
      <c r="W213" s="4">
        <f t="shared" si="189"/>
        <v>52.682310372197804</v>
      </c>
      <c r="X213" s="4">
        <f t="shared" si="190"/>
        <v>52.404337153883425</v>
      </c>
      <c r="Y213" s="4">
        <f t="shared" si="191"/>
        <v>53.294762700338204</v>
      </c>
      <c r="Z213" s="4">
        <f t="shared" si="192"/>
        <v>52.12877252486156</v>
      </c>
      <c r="AA213" s="4">
        <f t="shared" si="193"/>
        <v>50.241649348427011</v>
      </c>
      <c r="AB213" s="4">
        <f t="shared" si="194"/>
        <v>48.834198640197705</v>
      </c>
      <c r="AC213" s="4">
        <f t="shared" si="195"/>
        <v>47.188506512015053</v>
      </c>
      <c r="AD213" s="4">
        <f t="shared" si="196"/>
        <v>47.85507686367378</v>
      </c>
      <c r="AE213" s="4">
        <f t="shared" si="197"/>
        <v>48.90827752284315</v>
      </c>
      <c r="AF213" s="4">
        <f t="shared" si="198"/>
        <v>50.424976810585498</v>
      </c>
      <c r="AG213" s="4">
        <f t="shared" si="198"/>
        <v>51.947078959723918</v>
      </c>
      <c r="AI213" s="4">
        <f t="shared" si="199"/>
        <v>-0.21028831922652813</v>
      </c>
      <c r="AJ213" s="4">
        <f t="shared" si="200"/>
        <v>-0.9928425338838025</v>
      </c>
      <c r="AK213" s="4">
        <f t="shared" si="201"/>
        <v>0.26402911376486315</v>
      </c>
      <c r="AL213" s="4">
        <f t="shared" si="202"/>
        <v>-0.42754947000302224</v>
      </c>
      <c r="AM213" s="4">
        <f t="shared" si="203"/>
        <v>0.64568962780219863</v>
      </c>
      <c r="AN213" s="4">
        <f t="shared" si="204"/>
        <v>0.61166284611657318</v>
      </c>
      <c r="AO213" s="4">
        <f t="shared" si="205"/>
        <v>-0.63876270033820504</v>
      </c>
      <c r="AP213" s="4">
        <f t="shared" si="206"/>
        <v>-0.42577252486155714</v>
      </c>
      <c r="AQ213" s="4">
        <f t="shared" si="207"/>
        <v>0.18035065157298646</v>
      </c>
      <c r="AR213" s="4">
        <f t="shared" si="208"/>
        <v>0.69680135980229352</v>
      </c>
      <c r="AS213" s="4">
        <f t="shared" si="209"/>
        <v>0.31149348798494714</v>
      </c>
      <c r="AT213" s="4">
        <f t="shared" si="210"/>
        <v>0.22292313632622296</v>
      </c>
      <c r="AU213" s="4">
        <f t="shared" si="211"/>
        <v>0.16972247715685285</v>
      </c>
      <c r="AV213" s="4">
        <f t="shared" si="257"/>
        <v>0.21602318941449994</v>
      </c>
      <c r="AW213" s="4">
        <f t="shared" si="257"/>
        <v>-0.33807895972391577</v>
      </c>
      <c r="AY213" s="2">
        <f t="shared" ref="AY213:BM228" si="258">IF(OR($B213 &lt; C$231, $B213 &gt; C$234), #N/A, ((1-FG213)*DK213) + (FG213 - FW213)*EA213 + (FW213*EQ213))</f>
        <v>46.374288319226501</v>
      </c>
      <c r="AZ213" s="2">
        <f t="shared" si="258"/>
        <v>47.873842533883803</v>
      </c>
      <c r="BA213" s="2">
        <f t="shared" si="258"/>
        <v>49.829970886235138</v>
      </c>
      <c r="BB213" s="2">
        <f t="shared" si="258"/>
        <v>50.802549470003022</v>
      </c>
      <c r="BC213" s="2">
        <f t="shared" si="258"/>
        <v>52.682310372197804</v>
      </c>
      <c r="BD213" s="2">
        <f t="shared" si="258"/>
        <v>52.404337153883425</v>
      </c>
      <c r="BE213" s="2">
        <f t="shared" si="258"/>
        <v>53.294762700338204</v>
      </c>
      <c r="BF213" s="2">
        <f t="shared" si="258"/>
        <v>52.12877252486156</v>
      </c>
      <c r="BG213" s="2">
        <f t="shared" si="258"/>
        <v>50.241649348427011</v>
      </c>
      <c r="BH213" s="2">
        <f t="shared" si="258"/>
        <v>48.834198640197705</v>
      </c>
      <c r="BI213" s="2">
        <f t="shared" si="258"/>
        <v>47.188506512015053</v>
      </c>
      <c r="BJ213" s="2">
        <f t="shared" si="258"/>
        <v>47.85507686367378</v>
      </c>
      <c r="BK213" s="2">
        <f t="shared" si="258"/>
        <v>48.90827752284315</v>
      </c>
      <c r="BL213" s="2">
        <f t="shared" si="258"/>
        <v>50.424976810585498</v>
      </c>
      <c r="BM213" s="2">
        <f t="shared" si="258"/>
        <v>51.947078959723918</v>
      </c>
      <c r="BO213" s="2" t="str">
        <f t="shared" ref="BO213:CC228" si="259">IF(AND(IY213 &lt; $CC$23, $B213 &lt; C$7, $B213 &gt; C$231), C213, "")</f>
        <v/>
      </c>
      <c r="BP213" s="2" t="str">
        <f t="shared" si="259"/>
        <v/>
      </c>
      <c r="BQ213" s="2" t="str">
        <f t="shared" si="259"/>
        <v/>
      </c>
      <c r="BR213" s="2" t="str">
        <f t="shared" si="259"/>
        <v/>
      </c>
      <c r="BS213" s="2" t="str">
        <f t="shared" si="259"/>
        <v/>
      </c>
      <c r="BT213" s="2" t="str">
        <f t="shared" si="259"/>
        <v/>
      </c>
      <c r="BU213" s="2" t="str">
        <f t="shared" si="259"/>
        <v/>
      </c>
      <c r="BV213" s="2" t="str">
        <f t="shared" si="259"/>
        <v/>
      </c>
      <c r="BW213" s="2" t="str">
        <f t="shared" si="259"/>
        <v/>
      </c>
      <c r="BX213" s="2" t="str">
        <f t="shared" si="259"/>
        <v/>
      </c>
      <c r="BY213" s="2" t="str">
        <f t="shared" si="259"/>
        <v/>
      </c>
      <c r="BZ213" s="2" t="str">
        <f t="shared" si="259"/>
        <v/>
      </c>
      <c r="CA213" s="2" t="str">
        <f t="shared" si="259"/>
        <v/>
      </c>
      <c r="CB213" s="2" t="str">
        <f t="shared" si="259"/>
        <v/>
      </c>
      <c r="CC213" s="2" t="str">
        <f t="shared" si="259"/>
        <v/>
      </c>
      <c r="CE213" s="2" t="str">
        <f t="shared" ref="CE213:CS228" si="260">IF(AND(IY213 &lt; $CS$23, $B213 &gt; C$232, $B213 &lt; C$233), C213, "")</f>
        <v/>
      </c>
      <c r="CF213" s="2" t="str">
        <f t="shared" si="260"/>
        <v/>
      </c>
      <c r="CG213" s="2" t="str">
        <f t="shared" si="260"/>
        <v/>
      </c>
      <c r="CH213" s="2" t="str">
        <f t="shared" si="260"/>
        <v/>
      </c>
      <c r="CI213" s="2" t="str">
        <f t="shared" si="260"/>
        <v/>
      </c>
      <c r="CJ213" s="2" t="str">
        <f t="shared" si="260"/>
        <v/>
      </c>
      <c r="CK213" s="2" t="str">
        <f t="shared" si="260"/>
        <v/>
      </c>
      <c r="CL213" s="2" t="str">
        <f t="shared" si="260"/>
        <v/>
      </c>
      <c r="CM213" s="2" t="str">
        <f t="shared" si="260"/>
        <v/>
      </c>
      <c r="CN213" s="2" t="str">
        <f t="shared" si="260"/>
        <v/>
      </c>
      <c r="CO213" s="2" t="str">
        <f t="shared" si="260"/>
        <v/>
      </c>
      <c r="CP213" s="2" t="str">
        <f t="shared" si="260"/>
        <v/>
      </c>
      <c r="CQ213" s="2" t="str">
        <f t="shared" si="260"/>
        <v/>
      </c>
      <c r="CR213" s="2" t="str">
        <f t="shared" si="260"/>
        <v/>
      </c>
      <c r="CS213" s="2" t="str">
        <f t="shared" si="260"/>
        <v/>
      </c>
      <c r="CU213" s="2">
        <f t="shared" ref="CU213:DI228" si="261">IF(AND(IY213 &lt; $DI$23, $B213 &gt; C$7, $B213 &lt; C$234), C213, "")</f>
        <v>46.164000000000001</v>
      </c>
      <c r="CV213" s="2">
        <f t="shared" si="261"/>
        <v>46.881</v>
      </c>
      <c r="CW213" s="2">
        <f t="shared" si="261"/>
        <v>50.094000000000001</v>
      </c>
      <c r="CX213" s="2">
        <f t="shared" si="261"/>
        <v>50.375</v>
      </c>
      <c r="CY213" s="2">
        <f t="shared" si="261"/>
        <v>53.328000000000003</v>
      </c>
      <c r="CZ213" s="2">
        <f t="shared" si="261"/>
        <v>53.015999999999998</v>
      </c>
      <c r="DA213" s="2">
        <f t="shared" si="261"/>
        <v>52.655999999999999</v>
      </c>
      <c r="DB213" s="2">
        <f t="shared" si="261"/>
        <v>51.703000000000003</v>
      </c>
      <c r="DC213" s="2">
        <f t="shared" si="261"/>
        <v>50.421999999999997</v>
      </c>
      <c r="DD213" s="2">
        <f t="shared" si="261"/>
        <v>49.530999999999999</v>
      </c>
      <c r="DE213" s="2">
        <f t="shared" si="261"/>
        <v>47.5</v>
      </c>
      <c r="DF213" s="2">
        <f t="shared" si="261"/>
        <v>48.078000000000003</v>
      </c>
      <c r="DG213" s="2">
        <f t="shared" si="261"/>
        <v>49.078000000000003</v>
      </c>
      <c r="DH213" s="2">
        <f t="shared" si="261"/>
        <v>50.640999999999998</v>
      </c>
      <c r="DI213" s="2">
        <f t="shared" si="261"/>
        <v>51.609000000000002</v>
      </c>
      <c r="DK213" s="2">
        <f t="shared" si="254"/>
        <v>116.68118205574916</v>
      </c>
      <c r="DL213" s="2">
        <f t="shared" si="254"/>
        <v>112.65542722091675</v>
      </c>
      <c r="DM213" s="2">
        <f t="shared" si="254"/>
        <v>115.19492579281187</v>
      </c>
      <c r="DN213" s="2">
        <f t="shared" si="254"/>
        <v>117.13972817879792</v>
      </c>
      <c r="DO213" s="2">
        <f t="shared" si="254"/>
        <v>108.70145816973722</v>
      </c>
      <c r="DP213" s="2">
        <f t="shared" si="254"/>
        <v>117.17372128136563</v>
      </c>
      <c r="DQ213" s="2">
        <f t="shared" si="254"/>
        <v>113.252074912892</v>
      </c>
      <c r="DR213" s="2">
        <f t="shared" si="254"/>
        <v>115.65444446529082</v>
      </c>
      <c r="DS213" s="2">
        <f t="shared" si="254"/>
        <v>106.40851097966129</v>
      </c>
      <c r="DT213" s="2">
        <f t="shared" si="254"/>
        <v>109.48616097560981</v>
      </c>
      <c r="DU213" s="2">
        <f t="shared" si="254"/>
        <v>112.7030601517975</v>
      </c>
      <c r="DV213" s="2">
        <f t="shared" si="254"/>
        <v>114.62379863868406</v>
      </c>
      <c r="DW213" s="2">
        <f t="shared" si="254"/>
        <v>111.38703443068556</v>
      </c>
      <c r="DX213" s="2">
        <f t="shared" si="254"/>
        <v>103.75723497432799</v>
      </c>
      <c r="DY213" s="2">
        <f t="shared" si="254"/>
        <v>107.08924433745489</v>
      </c>
      <c r="EA213" s="2">
        <f t="shared" si="242"/>
        <v>48.188744414937311</v>
      </c>
      <c r="EB213" s="2">
        <f t="shared" si="242"/>
        <v>47.035764837905234</v>
      </c>
      <c r="EC213" s="2">
        <f t="shared" si="242"/>
        <v>49.285644756856414</v>
      </c>
      <c r="ED213" s="2">
        <f t="shared" si="242"/>
        <v>50.008360138543793</v>
      </c>
      <c r="EE213" s="2">
        <f t="shared" si="242"/>
        <v>51.924487604907767</v>
      </c>
      <c r="EF213" s="2">
        <f t="shared" si="241"/>
        <v>53.263025961067051</v>
      </c>
      <c r="EG213" s="2">
        <f t="shared" si="241"/>
        <v>53.237974098784846</v>
      </c>
      <c r="EH213" s="2">
        <f t="shared" si="241"/>
        <v>48.99770361484326</v>
      </c>
      <c r="EI213" s="2">
        <f t="shared" si="241"/>
        <v>49.606924275095793</v>
      </c>
      <c r="EJ213" s="2">
        <f t="shared" si="241"/>
        <v>45.409435368697181</v>
      </c>
      <c r="EK213" s="2">
        <f t="shared" si="213"/>
        <v>43.72889456860905</v>
      </c>
      <c r="EL213" s="2">
        <f t="shared" si="213"/>
        <v>46.386687123287686</v>
      </c>
      <c r="EM213" s="2">
        <f t="shared" si="213"/>
        <v>47.584470415270786</v>
      </c>
      <c r="EN213" s="2">
        <f t="shared" si="213"/>
        <v>50.116069814020008</v>
      </c>
      <c r="EO213" s="2">
        <f t="shared" si="213"/>
        <v>57.352485552739331</v>
      </c>
      <c r="EQ213" s="2">
        <f t="shared" si="255"/>
        <v>46.363297469958788</v>
      </c>
      <c r="ER213" s="2">
        <f t="shared" si="255"/>
        <v>47.87533537009184</v>
      </c>
      <c r="ES213" s="2">
        <f t="shared" si="255"/>
        <v>49.830483753545153</v>
      </c>
      <c r="ET213" s="2">
        <f t="shared" si="255"/>
        <v>50.803521453504516</v>
      </c>
      <c r="EU213" s="2">
        <f t="shared" si="255"/>
        <v>52.683088943203508</v>
      </c>
      <c r="EV213" s="2">
        <f t="shared" si="255"/>
        <v>52.403531043793876</v>
      </c>
      <c r="EW213" s="2">
        <f t="shared" si="255"/>
        <v>53.294803237642569</v>
      </c>
      <c r="EX213" s="2">
        <f t="shared" si="255"/>
        <v>52.130398655154337</v>
      </c>
      <c r="EY213" s="2">
        <f t="shared" si="255"/>
        <v>50.241915704053213</v>
      </c>
      <c r="EZ213" s="2">
        <f t="shared" si="255"/>
        <v>48.836110923291713</v>
      </c>
      <c r="FA213" s="2">
        <f t="shared" si="255"/>
        <v>47.190299081387678</v>
      </c>
      <c r="FB213" s="2">
        <f t="shared" si="255"/>
        <v>47.856057722015002</v>
      </c>
      <c r="FC213" s="2">
        <f t="shared" si="255"/>
        <v>48.9095342181338</v>
      </c>
      <c r="FD213" s="2">
        <f t="shared" si="255"/>
        <v>50.42548975328009</v>
      </c>
      <c r="FE213" s="2">
        <f t="shared" si="255"/>
        <v>51.93450548894667</v>
      </c>
      <c r="FG213" s="2">
        <f t="shared" si="256"/>
        <v>0.99999999999908917</v>
      </c>
      <c r="FH213" s="2">
        <f t="shared" si="256"/>
        <v>0.99999999999912026</v>
      </c>
      <c r="FI213" s="2">
        <f t="shared" si="256"/>
        <v>0.99999999999905587</v>
      </c>
      <c r="FJ213" s="2">
        <f t="shared" si="256"/>
        <v>0.99999999999911482</v>
      </c>
      <c r="FK213" s="2">
        <f t="shared" si="256"/>
        <v>0.99999999999918932</v>
      </c>
      <c r="FL213" s="2">
        <f t="shared" si="256"/>
        <v>0.9999999999991751</v>
      </c>
      <c r="FM213" s="2">
        <f t="shared" si="256"/>
        <v>0.99999999999922418</v>
      </c>
      <c r="FN213" s="2">
        <f t="shared" si="256"/>
        <v>0.99999999999930733</v>
      </c>
      <c r="FO213" s="2">
        <f t="shared" si="256"/>
        <v>0.99999999999930811</v>
      </c>
      <c r="FP213" s="2">
        <f t="shared" si="256"/>
        <v>0.99999999999914957</v>
      </c>
      <c r="FQ213" s="2">
        <f t="shared" si="256"/>
        <v>0.99999999999928646</v>
      </c>
      <c r="FR213" s="2">
        <f t="shared" si="256"/>
        <v>0.99999999999931877</v>
      </c>
      <c r="FS213" s="2">
        <f t="shared" si="256"/>
        <v>0.99999999999924871</v>
      </c>
      <c r="FT213" s="2">
        <f t="shared" si="256"/>
        <v>0.99999999999906408</v>
      </c>
      <c r="FU213" s="2">
        <f t="shared" si="256"/>
        <v>0.99999999999925004</v>
      </c>
      <c r="FW213" s="2">
        <f t="shared" ref="FW213:GK228" si="262">POWER(10,($B213-C$233)/C$230)/(1+POWER(10,($B213-C$233)/C$230))</f>
        <v>0.99397909140248264</v>
      </c>
      <c r="FX213" s="2">
        <f t="shared" si="262"/>
        <v>0.9982219048804889</v>
      </c>
      <c r="FY213" s="2">
        <f t="shared" si="262"/>
        <v>0.99905868086652549</v>
      </c>
      <c r="FZ213" s="2">
        <f t="shared" si="262"/>
        <v>0.99877762720264029</v>
      </c>
      <c r="GA213" s="2">
        <f t="shared" si="262"/>
        <v>0.99897367561533568</v>
      </c>
      <c r="GB213" s="2">
        <f t="shared" si="262"/>
        <v>0.99906211192105232</v>
      </c>
      <c r="GC213" s="2">
        <f t="shared" si="262"/>
        <v>0.99928668018310141</v>
      </c>
      <c r="GD213" s="2">
        <f t="shared" si="262"/>
        <v>0.99948091648946968</v>
      </c>
      <c r="GE213" s="2">
        <f t="shared" si="262"/>
        <v>0.99958053659725887</v>
      </c>
      <c r="GF213" s="2">
        <f t="shared" si="262"/>
        <v>0.9994419421628834</v>
      </c>
      <c r="GG213" s="2">
        <f t="shared" si="262"/>
        <v>0.99948212657167823</v>
      </c>
      <c r="GH213" s="2">
        <f t="shared" si="262"/>
        <v>0.99933246358096417</v>
      </c>
      <c r="GI213" s="2">
        <f t="shared" si="262"/>
        <v>0.99905159635644381</v>
      </c>
      <c r="GJ213" s="2">
        <f t="shared" si="262"/>
        <v>0.99834224405180616</v>
      </c>
      <c r="GK213" s="2">
        <f t="shared" si="262"/>
        <v>0.99767930656962556</v>
      </c>
      <c r="GM213" s="107">
        <f t="shared" ref="GM213:HA228" si="263" xml:space="preserve"> _xlfn.NORM.DIST($B213, C$7, ABS(C$11), TRUE) * _xlfn.NORM.DIST(($B213 - C$7)*C$15, 0, ABS(C$11), TRUE) * 2</f>
        <v>0</v>
      </c>
      <c r="GN213" s="107">
        <f t="shared" si="263"/>
        <v>0</v>
      </c>
      <c r="GO213" s="107">
        <f t="shared" si="263"/>
        <v>0</v>
      </c>
      <c r="GP213" s="107">
        <f t="shared" si="263"/>
        <v>0</v>
      </c>
      <c r="GQ213" s="107">
        <f t="shared" si="263"/>
        <v>0</v>
      </c>
      <c r="GR213" s="107">
        <f t="shared" si="263"/>
        <v>0</v>
      </c>
      <c r="GS213" s="107">
        <f t="shared" si="263"/>
        <v>0</v>
      </c>
      <c r="GT213" s="107">
        <f t="shared" si="263"/>
        <v>0</v>
      </c>
      <c r="GU213" s="107">
        <f t="shared" si="263"/>
        <v>0</v>
      </c>
      <c r="GV213" s="107">
        <f t="shared" si="263"/>
        <v>0</v>
      </c>
      <c r="GW213" s="107">
        <f t="shared" si="263"/>
        <v>0</v>
      </c>
      <c r="GX213" s="107">
        <f t="shared" si="263"/>
        <v>0</v>
      </c>
      <c r="GY213" s="107">
        <f t="shared" si="263"/>
        <v>0</v>
      </c>
      <c r="GZ213" s="107">
        <f t="shared" si="263"/>
        <v>0</v>
      </c>
      <c r="HA213" s="107">
        <f t="shared" si="263"/>
        <v>0</v>
      </c>
      <c r="HC213" s="107">
        <f t="shared" si="184"/>
        <v>8.5523096245009205E-231</v>
      </c>
      <c r="HD213" s="107">
        <f t="shared" si="184"/>
        <v>2.2090324246147995E-265</v>
      </c>
      <c r="HE213" s="107">
        <f t="shared" si="184"/>
        <v>1.0954395284093126E-302</v>
      </c>
      <c r="HF213" s="107">
        <f t="shared" si="184"/>
        <v>2.1895670450820883E-305</v>
      </c>
      <c r="HG213" s="107">
        <f t="shared" si="184"/>
        <v>0</v>
      </c>
      <c r="HH213" s="107">
        <f t="shared" si="184"/>
        <v>0</v>
      </c>
      <c r="HI213" s="107">
        <f t="shared" si="244"/>
        <v>0</v>
      </c>
      <c r="HJ213" s="107">
        <f t="shared" si="244"/>
        <v>0</v>
      </c>
      <c r="HK213" s="107">
        <f t="shared" si="244"/>
        <v>0</v>
      </c>
      <c r="HL213" s="107">
        <f t="shared" si="244"/>
        <v>0</v>
      </c>
      <c r="HM213" s="107">
        <f t="shared" si="244"/>
        <v>0</v>
      </c>
      <c r="HN213" s="107">
        <f t="shared" si="244"/>
        <v>0</v>
      </c>
      <c r="HO213" s="107">
        <f t="shared" si="227"/>
        <v>0</v>
      </c>
      <c r="HP213" s="107">
        <f t="shared" si="227"/>
        <v>5.1174939731371489E-289</v>
      </c>
      <c r="HQ213" s="107">
        <f t="shared" si="227"/>
        <v>0</v>
      </c>
      <c r="HS213" s="107">
        <f t="shared" ref="HS213:IG228" si="264" xml:space="preserve"> _xlfn.NORM.DIST($B213, C$9, ABS(C$13), TRUE) * _xlfn.NORM.DIST(($B213 - C$9)*C$17, 0, ABS(C$13), TRUE) * 2</f>
        <v>1.5645531530716132E-48</v>
      </c>
      <c r="HT213" s="107">
        <f t="shared" si="264"/>
        <v>3.0191377656928566E-60</v>
      </c>
      <c r="HU213" s="107">
        <f t="shared" si="264"/>
        <v>3.2324607662507749E-71</v>
      </c>
      <c r="HV213" s="107">
        <f t="shared" si="264"/>
        <v>6.8293079792776117E-71</v>
      </c>
      <c r="HW213" s="107">
        <f t="shared" si="264"/>
        <v>2.9930142764140802E-74</v>
      </c>
      <c r="HX213" s="107">
        <f t="shared" si="264"/>
        <v>6.9000995905374907E-82</v>
      </c>
      <c r="HY213" s="107">
        <f t="shared" si="264"/>
        <v>4.4145742011865181E-87</v>
      </c>
      <c r="HZ213" s="107">
        <f t="shared" si="264"/>
        <v>4.0752920125093891E-95</v>
      </c>
      <c r="IA213" s="107">
        <f t="shared" si="264"/>
        <v>5.7598204516766292E-94</v>
      </c>
      <c r="IB213" s="107">
        <f t="shared" si="264"/>
        <v>6.3634637844741925E-92</v>
      </c>
      <c r="IC213" s="107">
        <f t="shared" si="264"/>
        <v>4.6523099567188474E-90</v>
      </c>
      <c r="ID213" s="107">
        <f t="shared" si="264"/>
        <v>6.95107559176341E-84</v>
      </c>
      <c r="IE213" s="107">
        <f t="shared" si="264"/>
        <v>5.1604456723113025E-76</v>
      </c>
      <c r="IF213" s="107">
        <f t="shared" si="264"/>
        <v>1.3386933941445738E-65</v>
      </c>
      <c r="IG213" s="107">
        <f t="shared" si="264"/>
        <v>3.3620902473885075E-94</v>
      </c>
      <c r="II213" s="107">
        <f t="shared" ref="II213:IW228" si="265" xml:space="preserve"> _xlfn.NORM.DIST($B213, C$10, ABS(C$14), TRUE) * _xlfn.NORM.DIST(($B213 - C$10)*C$18, 0, ABS(C$14), TRUE) * 2</f>
        <v>9.6998118666831238E-8</v>
      </c>
      <c r="IJ213" s="107">
        <f t="shared" si="265"/>
        <v>1.7529723879908502E-12</v>
      </c>
      <c r="IK213" s="107">
        <f t="shared" si="265"/>
        <v>9.6125358333002856E-17</v>
      </c>
      <c r="IL213" s="107">
        <f t="shared" si="265"/>
        <v>1.1935592172165768E-15</v>
      </c>
      <c r="IM213" s="107">
        <f t="shared" si="265"/>
        <v>5.7546814218757149E-17</v>
      </c>
      <c r="IN213" s="107">
        <f t="shared" si="265"/>
        <v>8.2088392348855473E-19</v>
      </c>
      <c r="IO213" s="107">
        <f t="shared" si="265"/>
        <v>9.5994589386537201E-21</v>
      </c>
      <c r="IP213" s="107">
        <f t="shared" si="265"/>
        <v>1.5569822241604979E-23</v>
      </c>
      <c r="IQ213" s="107">
        <f t="shared" si="265"/>
        <v>6.1018809536603952E-24</v>
      </c>
      <c r="IR213" s="107">
        <f t="shared" si="265"/>
        <v>1.0386575319718919E-22</v>
      </c>
      <c r="IS213" s="107">
        <f t="shared" si="265"/>
        <v>1.8127058475938746E-22</v>
      </c>
      <c r="IT213" s="107">
        <f t="shared" si="265"/>
        <v>2.8580172663804976E-20</v>
      </c>
      <c r="IU213" s="107">
        <f t="shared" si="265"/>
        <v>1.3418932798635075E-17</v>
      </c>
      <c r="IV213" s="107">
        <f t="shared" si="265"/>
        <v>5.919352546685826E-14</v>
      </c>
      <c r="IW213" s="107">
        <f t="shared" si="265"/>
        <v>4.1389036622901125E-15</v>
      </c>
      <c r="IY213" s="107">
        <f t="shared" ref="IY213:JM228" si="266">GM213+HC213+HS213+II213</f>
        <v>9.6998118666831238E-8</v>
      </c>
      <c r="IZ213" s="107">
        <f t="shared" si="266"/>
        <v>1.7529723879908502E-12</v>
      </c>
      <c r="JA213" s="107">
        <f t="shared" si="266"/>
        <v>9.6125358333002856E-17</v>
      </c>
      <c r="JB213" s="107">
        <f t="shared" si="266"/>
        <v>1.1935592172165768E-15</v>
      </c>
      <c r="JC213" s="107">
        <f t="shared" si="266"/>
        <v>5.7546814218757149E-17</v>
      </c>
      <c r="JD213" s="107">
        <f t="shared" si="266"/>
        <v>8.2088392348855473E-19</v>
      </c>
      <c r="JE213" s="107">
        <f t="shared" si="266"/>
        <v>9.5994589386537201E-21</v>
      </c>
      <c r="JF213" s="107">
        <f t="shared" si="266"/>
        <v>1.5569822241604979E-23</v>
      </c>
      <c r="JG213" s="107">
        <f t="shared" si="266"/>
        <v>6.1018809536603952E-24</v>
      </c>
      <c r="JH213" s="107">
        <f t="shared" si="266"/>
        <v>1.0386575319718919E-22</v>
      </c>
      <c r="JI213" s="107">
        <f t="shared" si="266"/>
        <v>1.8127058475938746E-22</v>
      </c>
      <c r="JJ213" s="107">
        <f t="shared" si="266"/>
        <v>2.8580172663804976E-20</v>
      </c>
      <c r="JK213" s="107">
        <f t="shared" si="266"/>
        <v>1.3418932798635075E-17</v>
      </c>
      <c r="JL213" s="107">
        <f t="shared" si="266"/>
        <v>5.919352546685826E-14</v>
      </c>
      <c r="JM213" s="107">
        <f t="shared" si="266"/>
        <v>4.1389036622901125E-15</v>
      </c>
    </row>
    <row r="214" spans="2:273" x14ac:dyDescent="0.25">
      <c r="B214" s="2">
        <v>186</v>
      </c>
      <c r="C214" s="37">
        <v>46.015000000000001</v>
      </c>
      <c r="D214" s="37">
        <v>48.134</v>
      </c>
      <c r="E214" s="37">
        <v>49.969000000000001</v>
      </c>
      <c r="F214" s="37">
        <v>51.234000000000002</v>
      </c>
      <c r="G214" s="37">
        <v>52.328000000000003</v>
      </c>
      <c r="H214" s="37">
        <v>52.344000000000001</v>
      </c>
      <c r="I214" s="37">
        <v>52.171999999999997</v>
      </c>
      <c r="J214" s="37">
        <v>53.905999999999999</v>
      </c>
      <c r="K214" s="37">
        <v>50.655999999999999</v>
      </c>
      <c r="L214" s="37">
        <v>49.796999999999997</v>
      </c>
      <c r="M214" s="37">
        <v>47.719000000000001</v>
      </c>
      <c r="N214" s="37">
        <v>47.875</v>
      </c>
      <c r="O214" s="37">
        <v>49.453000000000003</v>
      </c>
      <c r="P214" s="37">
        <v>50.609000000000002</v>
      </c>
      <c r="Q214" s="37">
        <v>51.421999999999997</v>
      </c>
      <c r="S214" s="4">
        <f t="shared" si="185"/>
        <v>46.257031129645391</v>
      </c>
      <c r="T214" s="4">
        <f t="shared" si="186"/>
        <v>47.754560468630757</v>
      </c>
      <c r="U214" s="4">
        <f t="shared" si="187"/>
        <v>49.738039140625879</v>
      </c>
      <c r="V214" s="4">
        <f t="shared" si="188"/>
        <v>50.721602791248905</v>
      </c>
      <c r="W214" s="4">
        <f t="shared" si="189"/>
        <v>52.602858470025481</v>
      </c>
      <c r="X214" s="4">
        <f t="shared" si="190"/>
        <v>52.311768537180939</v>
      </c>
      <c r="Y214" s="4">
        <f t="shared" si="191"/>
        <v>53.19943479524558</v>
      </c>
      <c r="Z214" s="4">
        <f t="shared" si="192"/>
        <v>52.032449149418966</v>
      </c>
      <c r="AA214" s="4">
        <f t="shared" si="193"/>
        <v>50.133666373208101</v>
      </c>
      <c r="AB214" s="4">
        <f t="shared" si="194"/>
        <v>48.733325664438574</v>
      </c>
      <c r="AC214" s="4">
        <f t="shared" si="195"/>
        <v>47.076596582398992</v>
      </c>
      <c r="AD214" s="4">
        <f t="shared" si="196"/>
        <v>47.746717231794342</v>
      </c>
      <c r="AE214" s="4">
        <f t="shared" si="197"/>
        <v>48.803741679024377</v>
      </c>
      <c r="AF214" s="4">
        <f t="shared" si="198"/>
        <v>50.308828431395362</v>
      </c>
      <c r="AG214" s="4">
        <f t="shared" si="198"/>
        <v>51.803275930012461</v>
      </c>
      <c r="AI214" s="4">
        <f t="shared" si="199"/>
        <v>-0.24203112964539031</v>
      </c>
      <c r="AJ214" s="4">
        <f t="shared" si="200"/>
        <v>0.37943953136924335</v>
      </c>
      <c r="AK214" s="4">
        <f t="shared" si="201"/>
        <v>0.2309608593741217</v>
      </c>
      <c r="AL214" s="4">
        <f t="shared" si="202"/>
        <v>0.5123972087510964</v>
      </c>
      <c r="AM214" s="4">
        <f t="shared" si="203"/>
        <v>-0.27485847002547814</v>
      </c>
      <c r="AN214" s="4">
        <f t="shared" si="204"/>
        <v>3.2231462819062529E-2</v>
      </c>
      <c r="AO214" s="4">
        <f t="shared" si="205"/>
        <v>-1.0274347952455827</v>
      </c>
      <c r="AP214" s="4">
        <f t="shared" si="206"/>
        <v>1.873550850581033</v>
      </c>
      <c r="AQ214" s="4">
        <f t="shared" si="207"/>
        <v>0.5223336267918981</v>
      </c>
      <c r="AR214" s="4">
        <f t="shared" si="208"/>
        <v>1.0636743355614229</v>
      </c>
      <c r="AS214" s="4">
        <f t="shared" si="209"/>
        <v>0.64240341760100961</v>
      </c>
      <c r="AT214" s="4">
        <f t="shared" si="210"/>
        <v>0.12828276820565776</v>
      </c>
      <c r="AU214" s="4">
        <f t="shared" si="211"/>
        <v>0.64925832097562619</v>
      </c>
      <c r="AV214" s="4">
        <f t="shared" si="257"/>
        <v>0.30017156860463956</v>
      </c>
      <c r="AW214" s="4">
        <f t="shared" si="257"/>
        <v>-0.38127593001246396</v>
      </c>
      <c r="AY214" s="2">
        <f t="shared" si="258"/>
        <v>46.257031129645384</v>
      </c>
      <c r="AZ214" s="2">
        <f t="shared" si="258"/>
        <v>47.754560468630757</v>
      </c>
      <c r="BA214" s="2">
        <f t="shared" si="258"/>
        <v>49.738039140625879</v>
      </c>
      <c r="BB214" s="2">
        <f t="shared" si="258"/>
        <v>50.721602791248905</v>
      </c>
      <c r="BC214" s="2">
        <f t="shared" si="258"/>
        <v>52.602858470025481</v>
      </c>
      <c r="BD214" s="2">
        <f t="shared" si="258"/>
        <v>52.311768537180939</v>
      </c>
      <c r="BE214" s="2">
        <f t="shared" si="258"/>
        <v>53.19943479524558</v>
      </c>
      <c r="BF214" s="2">
        <f t="shared" si="258"/>
        <v>52.032449149418966</v>
      </c>
      <c r="BG214" s="2">
        <f t="shared" si="258"/>
        <v>50.133666373208101</v>
      </c>
      <c r="BH214" s="2">
        <f t="shared" si="258"/>
        <v>48.733325664438574</v>
      </c>
      <c r="BI214" s="2">
        <f t="shared" si="258"/>
        <v>47.076596582398992</v>
      </c>
      <c r="BJ214" s="2">
        <f t="shared" si="258"/>
        <v>47.746717231794342</v>
      </c>
      <c r="BK214" s="2">
        <f t="shared" si="258"/>
        <v>48.803741679024377</v>
      </c>
      <c r="BL214" s="2">
        <f t="shared" si="258"/>
        <v>50.308828431395362</v>
      </c>
      <c r="BM214" s="2">
        <f t="shared" si="258"/>
        <v>51.803275930012461</v>
      </c>
      <c r="BO214" s="2" t="str">
        <f t="shared" si="259"/>
        <v/>
      </c>
      <c r="BP214" s="2" t="str">
        <f t="shared" si="259"/>
        <v/>
      </c>
      <c r="BQ214" s="2" t="str">
        <f t="shared" si="259"/>
        <v/>
      </c>
      <c r="BR214" s="2" t="str">
        <f t="shared" si="259"/>
        <v/>
      </c>
      <c r="BS214" s="2" t="str">
        <f t="shared" si="259"/>
        <v/>
      </c>
      <c r="BT214" s="2" t="str">
        <f t="shared" si="259"/>
        <v/>
      </c>
      <c r="BU214" s="2" t="str">
        <f t="shared" si="259"/>
        <v/>
      </c>
      <c r="BV214" s="2" t="str">
        <f t="shared" si="259"/>
        <v/>
      </c>
      <c r="BW214" s="2" t="str">
        <f t="shared" si="259"/>
        <v/>
      </c>
      <c r="BX214" s="2" t="str">
        <f t="shared" si="259"/>
        <v/>
      </c>
      <c r="BY214" s="2" t="str">
        <f t="shared" si="259"/>
        <v/>
      </c>
      <c r="BZ214" s="2" t="str">
        <f t="shared" si="259"/>
        <v/>
      </c>
      <c r="CA214" s="2" t="str">
        <f t="shared" si="259"/>
        <v/>
      </c>
      <c r="CB214" s="2" t="str">
        <f t="shared" si="259"/>
        <v/>
      </c>
      <c r="CC214" s="2" t="str">
        <f t="shared" si="259"/>
        <v/>
      </c>
      <c r="CE214" s="2" t="str">
        <f t="shared" si="260"/>
        <v/>
      </c>
      <c r="CF214" s="2" t="str">
        <f t="shared" si="260"/>
        <v/>
      </c>
      <c r="CG214" s="2" t="str">
        <f t="shared" si="260"/>
        <v/>
      </c>
      <c r="CH214" s="2" t="str">
        <f t="shared" si="260"/>
        <v/>
      </c>
      <c r="CI214" s="2" t="str">
        <f t="shared" si="260"/>
        <v/>
      </c>
      <c r="CJ214" s="2" t="str">
        <f t="shared" si="260"/>
        <v/>
      </c>
      <c r="CK214" s="2" t="str">
        <f t="shared" si="260"/>
        <v/>
      </c>
      <c r="CL214" s="2" t="str">
        <f t="shared" si="260"/>
        <v/>
      </c>
      <c r="CM214" s="2" t="str">
        <f t="shared" si="260"/>
        <v/>
      </c>
      <c r="CN214" s="2" t="str">
        <f t="shared" si="260"/>
        <v/>
      </c>
      <c r="CO214" s="2" t="str">
        <f t="shared" si="260"/>
        <v/>
      </c>
      <c r="CP214" s="2" t="str">
        <f t="shared" si="260"/>
        <v/>
      </c>
      <c r="CQ214" s="2" t="str">
        <f t="shared" si="260"/>
        <v/>
      </c>
      <c r="CR214" s="2" t="str">
        <f t="shared" si="260"/>
        <v/>
      </c>
      <c r="CS214" s="2" t="str">
        <f t="shared" si="260"/>
        <v/>
      </c>
      <c r="CU214" s="2">
        <f t="shared" si="261"/>
        <v>46.015000000000001</v>
      </c>
      <c r="CV214" s="2">
        <f t="shared" si="261"/>
        <v>48.134</v>
      </c>
      <c r="CW214" s="2">
        <f t="shared" si="261"/>
        <v>49.969000000000001</v>
      </c>
      <c r="CX214" s="2">
        <f t="shared" si="261"/>
        <v>51.234000000000002</v>
      </c>
      <c r="CY214" s="2">
        <f t="shared" si="261"/>
        <v>52.328000000000003</v>
      </c>
      <c r="CZ214" s="2">
        <f t="shared" si="261"/>
        <v>52.344000000000001</v>
      </c>
      <c r="DA214" s="2">
        <f t="shared" si="261"/>
        <v>52.171999999999997</v>
      </c>
      <c r="DB214" s="2">
        <f t="shared" si="261"/>
        <v>53.905999999999999</v>
      </c>
      <c r="DC214" s="2">
        <f t="shared" si="261"/>
        <v>50.655999999999999</v>
      </c>
      <c r="DD214" s="2">
        <f t="shared" si="261"/>
        <v>49.796999999999997</v>
      </c>
      <c r="DE214" s="2">
        <f t="shared" si="261"/>
        <v>47.719000000000001</v>
      </c>
      <c r="DF214" s="2">
        <f t="shared" si="261"/>
        <v>47.875</v>
      </c>
      <c r="DG214" s="2">
        <f t="shared" si="261"/>
        <v>49.453000000000003</v>
      </c>
      <c r="DH214" s="2">
        <f t="shared" si="261"/>
        <v>50.609000000000002</v>
      </c>
      <c r="DI214" s="2">
        <f t="shared" si="261"/>
        <v>51.421999999999997</v>
      </c>
      <c r="DK214" s="2">
        <f t="shared" si="254"/>
        <v>116.9744742160279</v>
      </c>
      <c r="DL214" s="2">
        <f t="shared" si="254"/>
        <v>112.91733371147667</v>
      </c>
      <c r="DM214" s="2">
        <f t="shared" si="254"/>
        <v>115.47645341789996</v>
      </c>
      <c r="DN214" s="2">
        <f t="shared" si="254"/>
        <v>117.42668936877075</v>
      </c>
      <c r="DO214" s="2">
        <f t="shared" si="254"/>
        <v>108.92359468438536</v>
      </c>
      <c r="DP214" s="2">
        <f t="shared" si="254"/>
        <v>117.44454755152202</v>
      </c>
      <c r="DQ214" s="2">
        <f t="shared" si="254"/>
        <v>113.49168031358886</v>
      </c>
      <c r="DR214" s="2">
        <f t="shared" si="254"/>
        <v>115.92885975609758</v>
      </c>
      <c r="DS214" s="2">
        <f t="shared" si="254"/>
        <v>106.62349258568997</v>
      </c>
      <c r="DT214" s="2">
        <f t="shared" si="254"/>
        <v>109.74561463414639</v>
      </c>
      <c r="DU214" s="2">
        <f t="shared" si="254"/>
        <v>112.98341466115656</v>
      </c>
      <c r="DV214" s="2">
        <f t="shared" si="254"/>
        <v>114.91673624503687</v>
      </c>
      <c r="DW214" s="2">
        <f t="shared" si="254"/>
        <v>111.64303322259133</v>
      </c>
      <c r="DX214" s="2">
        <f t="shared" si="254"/>
        <v>103.97416777408637</v>
      </c>
      <c r="DY214" s="2">
        <f t="shared" si="254"/>
        <v>107.32563737826899</v>
      </c>
      <c r="EA214" s="2">
        <f t="shared" si="242"/>
        <v>48.096907257843732</v>
      </c>
      <c r="EB214" s="2">
        <f t="shared" si="242"/>
        <v>46.905105624826817</v>
      </c>
      <c r="EC214" s="2">
        <f t="shared" si="242"/>
        <v>49.186352938465085</v>
      </c>
      <c r="ED214" s="2">
        <f t="shared" si="242"/>
        <v>49.915965627588292</v>
      </c>
      <c r="EE214" s="2">
        <f t="shared" si="242"/>
        <v>51.834294402285877</v>
      </c>
      <c r="EF214" s="2">
        <f t="shared" si="241"/>
        <v>53.180821369863011</v>
      </c>
      <c r="EG214" s="2">
        <f t="shared" si="241"/>
        <v>53.141742307009302</v>
      </c>
      <c r="EH214" s="2">
        <f t="shared" si="241"/>
        <v>48.860970889315439</v>
      </c>
      <c r="EI214" s="2">
        <f t="shared" si="241"/>
        <v>49.490072401633753</v>
      </c>
      <c r="EJ214" s="2">
        <f t="shared" si="241"/>
        <v>45.263316962984561</v>
      </c>
      <c r="EK214" s="2">
        <f t="shared" si="213"/>
        <v>43.571905857581378</v>
      </c>
      <c r="EL214" s="2">
        <f t="shared" si="213"/>
        <v>46.258422575342479</v>
      </c>
      <c r="EM214" s="2">
        <f t="shared" si="213"/>
        <v>47.461867609843097</v>
      </c>
      <c r="EN214" s="2">
        <f t="shared" si="213"/>
        <v>49.99438980498455</v>
      </c>
      <c r="EO214" s="2">
        <f t="shared" si="213"/>
        <v>57.277636030415294</v>
      </c>
      <c r="EQ214" s="2">
        <f t="shared" si="255"/>
        <v>46.248178478052267</v>
      </c>
      <c r="ER214" s="2">
        <f t="shared" si="255"/>
        <v>47.755762368186424</v>
      </c>
      <c r="ES214" s="2">
        <f t="shared" si="255"/>
        <v>49.73845203404268</v>
      </c>
      <c r="ET214" s="2">
        <f t="shared" si="255"/>
        <v>50.722385994238408</v>
      </c>
      <c r="EU214" s="2">
        <f t="shared" si="255"/>
        <v>52.603485676675312</v>
      </c>
      <c r="EV214" s="2">
        <f t="shared" si="255"/>
        <v>52.311120492822425</v>
      </c>
      <c r="EW214" s="2">
        <f t="shared" si="255"/>
        <v>53.199467507687679</v>
      </c>
      <c r="EX214" s="2">
        <f t="shared" si="255"/>
        <v>52.033757500968804</v>
      </c>
      <c r="EY214" s="2">
        <f t="shared" si="255"/>
        <v>50.133880903284961</v>
      </c>
      <c r="EZ214" s="2">
        <f t="shared" si="255"/>
        <v>48.734864712535376</v>
      </c>
      <c r="FA214" s="2">
        <f t="shared" si="255"/>
        <v>47.078039024146896</v>
      </c>
      <c r="FB214" s="2">
        <f t="shared" si="255"/>
        <v>47.747506916761914</v>
      </c>
      <c r="FC214" s="2">
        <f t="shared" si="255"/>
        <v>48.804753531129961</v>
      </c>
      <c r="FD214" s="2">
        <f t="shared" si="255"/>
        <v>50.309243172418704</v>
      </c>
      <c r="FE214" s="2">
        <f t="shared" si="255"/>
        <v>51.793161063134079</v>
      </c>
      <c r="FG214" s="2">
        <f t="shared" si="256"/>
        <v>0.99999999999927647</v>
      </c>
      <c r="FH214" s="2">
        <f t="shared" si="256"/>
        <v>0.99999999999930123</v>
      </c>
      <c r="FI214" s="2">
        <f t="shared" si="256"/>
        <v>0.99999999999925004</v>
      </c>
      <c r="FJ214" s="2">
        <f t="shared" si="256"/>
        <v>0.9999999999992969</v>
      </c>
      <c r="FK214" s="2">
        <f t="shared" si="256"/>
        <v>0.99999999999935607</v>
      </c>
      <c r="FL214" s="2">
        <f t="shared" si="256"/>
        <v>0.99999999999934475</v>
      </c>
      <c r="FM214" s="2">
        <f t="shared" si="256"/>
        <v>0.99999999999938372</v>
      </c>
      <c r="FN214" s="2">
        <f t="shared" si="256"/>
        <v>0.99999999999944977</v>
      </c>
      <c r="FO214" s="2">
        <f t="shared" si="256"/>
        <v>0.99999999999945044</v>
      </c>
      <c r="FP214" s="2">
        <f t="shared" si="256"/>
        <v>0.99999999999932454</v>
      </c>
      <c r="FQ214" s="2">
        <f t="shared" si="256"/>
        <v>0.99999999999943323</v>
      </c>
      <c r="FR214" s="2">
        <f t="shared" si="256"/>
        <v>0.99999999999945888</v>
      </c>
      <c r="FS214" s="2">
        <f t="shared" si="256"/>
        <v>0.99999999999940326</v>
      </c>
      <c r="FT214" s="2">
        <f t="shared" si="256"/>
        <v>0.99999999999925659</v>
      </c>
      <c r="FU214" s="2">
        <f t="shared" si="256"/>
        <v>0.99999999999940437</v>
      </c>
      <c r="FW214" s="2">
        <f t="shared" si="262"/>
        <v>0.99521149254555297</v>
      </c>
      <c r="FX214" s="2">
        <f t="shared" si="262"/>
        <v>0.99858709213654318</v>
      </c>
      <c r="FY214" s="2">
        <f t="shared" si="262"/>
        <v>0.99925213884640562</v>
      </c>
      <c r="FZ214" s="2">
        <f t="shared" si="262"/>
        <v>0.99902879060430316</v>
      </c>
      <c r="GA214" s="2">
        <f t="shared" si="262"/>
        <v>0.99918458944156441</v>
      </c>
      <c r="GB214" s="2">
        <f t="shared" si="262"/>
        <v>0.999254865283557</v>
      </c>
      <c r="GC214" s="2">
        <f t="shared" si="262"/>
        <v>0.99943330678963216</v>
      </c>
      <c r="GD214" s="2">
        <f t="shared" si="262"/>
        <v>0.99958763328679678</v>
      </c>
      <c r="GE214" s="2">
        <f t="shared" si="262"/>
        <v>0.99966677962825512</v>
      </c>
      <c r="GF214" s="2">
        <f t="shared" si="262"/>
        <v>0.99955666801916943</v>
      </c>
      <c r="GG214" s="2">
        <f t="shared" si="262"/>
        <v>0.9995885946942924</v>
      </c>
      <c r="GH214" s="2">
        <f t="shared" si="262"/>
        <v>0.99946968416579252</v>
      </c>
      <c r="GI214" s="2">
        <f t="shared" si="262"/>
        <v>0.9992465092322107</v>
      </c>
      <c r="GJ214" s="2">
        <f t="shared" si="262"/>
        <v>0.99868274852244432</v>
      </c>
      <c r="GK214" s="2">
        <f t="shared" si="262"/>
        <v>0.9981557274107522</v>
      </c>
      <c r="GM214" s="107">
        <f t="shared" si="263"/>
        <v>0</v>
      </c>
      <c r="GN214" s="107">
        <f t="shared" si="263"/>
        <v>0</v>
      </c>
      <c r="GO214" s="107">
        <f t="shared" si="263"/>
        <v>0</v>
      </c>
      <c r="GP214" s="107">
        <f t="shared" si="263"/>
        <v>0</v>
      </c>
      <c r="GQ214" s="107">
        <f t="shared" si="263"/>
        <v>0</v>
      </c>
      <c r="GR214" s="107">
        <f t="shared" si="263"/>
        <v>0</v>
      </c>
      <c r="GS214" s="107">
        <f t="shared" si="263"/>
        <v>0</v>
      </c>
      <c r="GT214" s="107">
        <f t="shared" si="263"/>
        <v>0</v>
      </c>
      <c r="GU214" s="107">
        <f t="shared" si="263"/>
        <v>0</v>
      </c>
      <c r="GV214" s="107">
        <f t="shared" si="263"/>
        <v>0</v>
      </c>
      <c r="GW214" s="107">
        <f t="shared" si="263"/>
        <v>0</v>
      </c>
      <c r="GX214" s="107">
        <f t="shared" si="263"/>
        <v>0</v>
      </c>
      <c r="GY214" s="107">
        <f t="shared" si="263"/>
        <v>0</v>
      </c>
      <c r="GZ214" s="107">
        <f t="shared" si="263"/>
        <v>0</v>
      </c>
      <c r="HA214" s="107">
        <f t="shared" si="263"/>
        <v>0</v>
      </c>
      <c r="HC214" s="107">
        <f t="shared" si="184"/>
        <v>1.8304713368526291E-235</v>
      </c>
      <c r="HD214" s="107">
        <f t="shared" si="184"/>
        <v>9.983385825884323E-271</v>
      </c>
      <c r="HE214" s="107">
        <f t="shared" si="184"/>
        <v>0</v>
      </c>
      <c r="HF214" s="107">
        <f t="shared" ref="HF214:HH228" si="267" xml:space="preserve"> _xlfn.NORM.DIST($B214, F$8, ABS(F$12), TRUE) * _xlfn.NORM.DIST(($B214 - F$8)*F$16, 0, ABS(F$12), TRUE) * 2</f>
        <v>0</v>
      </c>
      <c r="HG214" s="107">
        <f t="shared" si="267"/>
        <v>0</v>
      </c>
      <c r="HH214" s="107">
        <f t="shared" si="267"/>
        <v>0</v>
      </c>
      <c r="HI214" s="107">
        <f t="shared" si="244"/>
        <v>0</v>
      </c>
      <c r="HJ214" s="107">
        <f t="shared" si="244"/>
        <v>0</v>
      </c>
      <c r="HK214" s="107">
        <f t="shared" si="244"/>
        <v>0</v>
      </c>
      <c r="HL214" s="107">
        <f t="shared" si="244"/>
        <v>0</v>
      </c>
      <c r="HM214" s="107">
        <f t="shared" si="244"/>
        <v>0</v>
      </c>
      <c r="HN214" s="107">
        <f t="shared" si="244"/>
        <v>0</v>
      </c>
      <c r="HO214" s="107">
        <f t="shared" si="227"/>
        <v>0</v>
      </c>
      <c r="HP214" s="107">
        <f t="shared" si="227"/>
        <v>6.8087422697684333E-295</v>
      </c>
      <c r="HQ214" s="107">
        <f t="shared" si="227"/>
        <v>0</v>
      </c>
      <c r="HS214" s="107">
        <f t="shared" si="264"/>
        <v>3.0987632461580858E-50</v>
      </c>
      <c r="HT214" s="107">
        <f t="shared" si="264"/>
        <v>2.8200032021366751E-62</v>
      </c>
      <c r="HU214" s="107">
        <f t="shared" si="264"/>
        <v>1.3908423924499494E-73</v>
      </c>
      <c r="HV214" s="107">
        <f t="shared" si="264"/>
        <v>2.9602993273741741E-73</v>
      </c>
      <c r="HW214" s="107">
        <f t="shared" si="264"/>
        <v>1.0250074816176287E-76</v>
      </c>
      <c r="HX214" s="107">
        <f t="shared" si="264"/>
        <v>1.355876095411491E-84</v>
      </c>
      <c r="HY214" s="107">
        <f t="shared" si="264"/>
        <v>6.4802275920576483E-90</v>
      </c>
      <c r="HZ214" s="107">
        <f t="shared" si="264"/>
        <v>3.7337434558638537E-98</v>
      </c>
      <c r="IA214" s="107">
        <f t="shared" si="264"/>
        <v>6.2669285639038171E-97</v>
      </c>
      <c r="IB214" s="107">
        <f t="shared" si="264"/>
        <v>7.0160826273970997E-95</v>
      </c>
      <c r="IC214" s="107">
        <f t="shared" si="264"/>
        <v>6.1152342865911939E-93</v>
      </c>
      <c r="ID214" s="107">
        <f t="shared" si="264"/>
        <v>1.3235355681300934E-86</v>
      </c>
      <c r="IE214" s="107">
        <f t="shared" si="264"/>
        <v>1.5702375290978851E-78</v>
      </c>
      <c r="IF214" s="107">
        <f t="shared" si="264"/>
        <v>7.8336294255751398E-68</v>
      </c>
      <c r="IG214" s="107">
        <f t="shared" si="264"/>
        <v>1.4909208929357052E-97</v>
      </c>
      <c r="II214" s="107">
        <f t="shared" si="265"/>
        <v>2.5088072764361651E-8</v>
      </c>
      <c r="IJ214" s="107">
        <f t="shared" si="265"/>
        <v>2.6838062350300557E-13</v>
      </c>
      <c r="IK214" s="107">
        <f t="shared" si="265"/>
        <v>9.1556541075747005E-18</v>
      </c>
      <c r="IL214" s="107">
        <f t="shared" si="265"/>
        <v>1.2318564864382601E-16</v>
      </c>
      <c r="IM214" s="107">
        <f t="shared" si="265"/>
        <v>5.1388416240633909E-18</v>
      </c>
      <c r="IN214" s="107">
        <f t="shared" si="265"/>
        <v>5.70871545475305E-20</v>
      </c>
      <c r="IO214" s="107">
        <f t="shared" si="265"/>
        <v>5.566862373614215E-22</v>
      </c>
      <c r="IP214" s="107">
        <f t="shared" si="265"/>
        <v>6.881800299004595E-25</v>
      </c>
      <c r="IQ214" s="107">
        <f t="shared" si="265"/>
        <v>2.7818430408478777E-25</v>
      </c>
      <c r="IR214" s="107">
        <f t="shared" si="265"/>
        <v>5.0066414335511E-24</v>
      </c>
      <c r="IS214" s="107">
        <f t="shared" si="265"/>
        <v>9.3197937536623098E-24</v>
      </c>
      <c r="IT214" s="107">
        <f t="shared" si="265"/>
        <v>1.8230896133630247E-21</v>
      </c>
      <c r="IU214" s="107">
        <f t="shared" si="265"/>
        <v>1.1186460538567266E-18</v>
      </c>
      <c r="IV214" s="107">
        <f t="shared" si="265"/>
        <v>7.2515647225766199E-15</v>
      </c>
      <c r="IW214" s="107">
        <f t="shared" si="265"/>
        <v>3.6764646095989873E-16</v>
      </c>
      <c r="IY214" s="107">
        <f t="shared" si="266"/>
        <v>2.5088072764361651E-8</v>
      </c>
      <c r="IZ214" s="107">
        <f t="shared" si="266"/>
        <v>2.6838062350300557E-13</v>
      </c>
      <c r="JA214" s="107">
        <f t="shared" si="266"/>
        <v>9.1556541075747005E-18</v>
      </c>
      <c r="JB214" s="107">
        <f t="shared" si="266"/>
        <v>1.2318564864382601E-16</v>
      </c>
      <c r="JC214" s="107">
        <f t="shared" si="266"/>
        <v>5.1388416240633909E-18</v>
      </c>
      <c r="JD214" s="107">
        <f t="shared" si="266"/>
        <v>5.70871545475305E-20</v>
      </c>
      <c r="JE214" s="107">
        <f t="shared" si="266"/>
        <v>5.566862373614215E-22</v>
      </c>
      <c r="JF214" s="107">
        <f t="shared" si="266"/>
        <v>6.881800299004595E-25</v>
      </c>
      <c r="JG214" s="107">
        <f t="shared" si="266"/>
        <v>2.7818430408478777E-25</v>
      </c>
      <c r="JH214" s="107">
        <f t="shared" si="266"/>
        <v>5.0066414335511E-24</v>
      </c>
      <c r="JI214" s="107">
        <f t="shared" si="266"/>
        <v>9.3197937536623098E-24</v>
      </c>
      <c r="JJ214" s="107">
        <f t="shared" si="266"/>
        <v>1.8230896133630247E-21</v>
      </c>
      <c r="JK214" s="107">
        <f t="shared" si="266"/>
        <v>1.1186460538567266E-18</v>
      </c>
      <c r="JL214" s="107">
        <f t="shared" si="266"/>
        <v>7.2515647225766199E-15</v>
      </c>
      <c r="JM214" s="107">
        <f t="shared" si="266"/>
        <v>3.6764646095989873E-16</v>
      </c>
    </row>
    <row r="215" spans="2:273" x14ac:dyDescent="0.25">
      <c r="B215" s="2">
        <v>187</v>
      </c>
      <c r="C215" s="37">
        <v>46.03</v>
      </c>
      <c r="D215" s="37">
        <v>47.372999999999998</v>
      </c>
      <c r="E215" s="37">
        <v>50.296999999999997</v>
      </c>
      <c r="F215" s="37">
        <v>50.046999999999997</v>
      </c>
      <c r="G215" s="37">
        <v>51.328000000000003</v>
      </c>
      <c r="H215" s="37">
        <v>52.938000000000002</v>
      </c>
      <c r="I215" s="37">
        <v>53.171999999999997</v>
      </c>
      <c r="J215" s="37">
        <v>51.969000000000001</v>
      </c>
      <c r="K215" s="37">
        <v>50.546999999999997</v>
      </c>
      <c r="L215" s="37">
        <v>49.311999999999998</v>
      </c>
      <c r="M215" s="37">
        <v>47.640999999999998</v>
      </c>
      <c r="N215" s="37">
        <v>48.188000000000002</v>
      </c>
      <c r="O215" s="37">
        <v>48.469000000000001</v>
      </c>
      <c r="P215" s="37">
        <v>50.530999999999999</v>
      </c>
      <c r="Q215" s="37">
        <v>53.061999999999998</v>
      </c>
      <c r="S215" s="4">
        <f t="shared" si="185"/>
        <v>46.140186972714034</v>
      </c>
      <c r="T215" s="4">
        <f t="shared" si="186"/>
        <v>47.635221940204843</v>
      </c>
      <c r="U215" s="4">
        <f t="shared" si="187"/>
        <v>49.646087977681866</v>
      </c>
      <c r="V215" s="4">
        <f t="shared" si="188"/>
        <v>50.640619602798253</v>
      </c>
      <c r="W215" s="4">
        <f t="shared" si="189"/>
        <v>52.523377258338797</v>
      </c>
      <c r="X215" s="4">
        <f t="shared" si="190"/>
        <v>52.219230822328278</v>
      </c>
      <c r="Y215" s="4">
        <f t="shared" si="191"/>
        <v>53.104105386886992</v>
      </c>
      <c r="Z215" s="4">
        <f t="shared" si="192"/>
        <v>51.936063864767618</v>
      </c>
      <c r="AA215" s="4">
        <f t="shared" si="193"/>
        <v>50.025673349621385</v>
      </c>
      <c r="AB215" s="4">
        <f t="shared" si="194"/>
        <v>48.632380077707538</v>
      </c>
      <c r="AC215" s="4">
        <f t="shared" si="195"/>
        <v>46.9646184795902</v>
      </c>
      <c r="AD215" s="4">
        <f t="shared" si="196"/>
        <v>47.638320468800146</v>
      </c>
      <c r="AE215" s="4">
        <f t="shared" si="197"/>
        <v>48.699158308323057</v>
      </c>
      <c r="AF215" s="4">
        <f t="shared" si="198"/>
        <v>50.192661375076135</v>
      </c>
      <c r="AG215" s="4">
        <f t="shared" si="198"/>
        <v>51.659951659634849</v>
      </c>
      <c r="AI215" s="4">
        <f t="shared" si="199"/>
        <v>-0.11018697271403255</v>
      </c>
      <c r="AJ215" s="4">
        <f t="shared" si="200"/>
        <v>-0.26222194020484579</v>
      </c>
      <c r="AK215" s="4">
        <f t="shared" si="201"/>
        <v>0.65091202231813128</v>
      </c>
      <c r="AL215" s="4">
        <f t="shared" si="202"/>
        <v>-0.5936196027982561</v>
      </c>
      <c r="AM215" s="4">
        <f t="shared" si="203"/>
        <v>-1.1953772583387945</v>
      </c>
      <c r="AN215" s="4">
        <f t="shared" si="204"/>
        <v>0.71876917767172444</v>
      </c>
      <c r="AO215" s="4">
        <f t="shared" si="205"/>
        <v>6.7894613113004709E-2</v>
      </c>
      <c r="AP215" s="4">
        <f t="shared" si="206"/>
        <v>3.2936135232382924E-2</v>
      </c>
      <c r="AQ215" s="4">
        <f t="shared" si="207"/>
        <v>0.52132665037861159</v>
      </c>
      <c r="AR215" s="4">
        <f t="shared" si="208"/>
        <v>0.67961992229245993</v>
      </c>
      <c r="AS215" s="4">
        <f t="shared" si="209"/>
        <v>0.67638152040979804</v>
      </c>
      <c r="AT215" s="4">
        <f t="shared" si="210"/>
        <v>0.5496795311998568</v>
      </c>
      <c r="AU215" s="4">
        <f t="shared" si="211"/>
        <v>-0.23015830832305539</v>
      </c>
      <c r="AV215" s="4">
        <f t="shared" si="257"/>
        <v>0.33833862492386402</v>
      </c>
      <c r="AW215" s="4">
        <f t="shared" si="257"/>
        <v>1.4020483403651482</v>
      </c>
      <c r="AY215" s="2">
        <f t="shared" si="258"/>
        <v>46.140186972714034</v>
      </c>
      <c r="AZ215" s="2">
        <f t="shared" si="258"/>
        <v>47.635221940204843</v>
      </c>
      <c r="BA215" s="2">
        <f t="shared" si="258"/>
        <v>49.646087977681866</v>
      </c>
      <c r="BB215" s="2">
        <f t="shared" si="258"/>
        <v>50.640619602798253</v>
      </c>
      <c r="BC215" s="2">
        <f t="shared" si="258"/>
        <v>52.523377258338797</v>
      </c>
      <c r="BD215" s="2">
        <f t="shared" si="258"/>
        <v>52.219230822328278</v>
      </c>
      <c r="BE215" s="2">
        <f t="shared" si="258"/>
        <v>53.104105386886992</v>
      </c>
      <c r="BF215" s="2">
        <f t="shared" si="258"/>
        <v>51.936063864767618</v>
      </c>
      <c r="BG215" s="2">
        <f t="shared" si="258"/>
        <v>50.025673349621385</v>
      </c>
      <c r="BH215" s="2">
        <f t="shared" si="258"/>
        <v>48.632380077707538</v>
      </c>
      <c r="BI215" s="2">
        <f t="shared" si="258"/>
        <v>46.9646184795902</v>
      </c>
      <c r="BJ215" s="2">
        <f t="shared" si="258"/>
        <v>47.638320468800146</v>
      </c>
      <c r="BK215" s="2">
        <f t="shared" si="258"/>
        <v>48.699158308323057</v>
      </c>
      <c r="BL215" s="2">
        <f t="shared" si="258"/>
        <v>50.192661375076135</v>
      </c>
      <c r="BM215" s="2">
        <f t="shared" si="258"/>
        <v>51.659951659634849</v>
      </c>
      <c r="BO215" s="2" t="str">
        <f t="shared" si="259"/>
        <v/>
      </c>
      <c r="BP215" s="2" t="str">
        <f t="shared" si="259"/>
        <v/>
      </c>
      <c r="BQ215" s="2" t="str">
        <f t="shared" si="259"/>
        <v/>
      </c>
      <c r="BR215" s="2" t="str">
        <f t="shared" si="259"/>
        <v/>
      </c>
      <c r="BS215" s="2" t="str">
        <f t="shared" si="259"/>
        <v/>
      </c>
      <c r="BT215" s="2" t="str">
        <f t="shared" si="259"/>
        <v/>
      </c>
      <c r="BU215" s="2" t="str">
        <f t="shared" si="259"/>
        <v/>
      </c>
      <c r="BV215" s="2" t="str">
        <f t="shared" si="259"/>
        <v/>
      </c>
      <c r="BW215" s="2" t="str">
        <f t="shared" si="259"/>
        <v/>
      </c>
      <c r="BX215" s="2" t="str">
        <f t="shared" si="259"/>
        <v/>
      </c>
      <c r="BY215" s="2" t="str">
        <f t="shared" si="259"/>
        <v/>
      </c>
      <c r="BZ215" s="2" t="str">
        <f t="shared" si="259"/>
        <v/>
      </c>
      <c r="CA215" s="2" t="str">
        <f t="shared" si="259"/>
        <v/>
      </c>
      <c r="CB215" s="2" t="str">
        <f t="shared" si="259"/>
        <v/>
      </c>
      <c r="CC215" s="2" t="str">
        <f t="shared" si="259"/>
        <v/>
      </c>
      <c r="CE215" s="2" t="str">
        <f t="shared" si="260"/>
        <v/>
      </c>
      <c r="CF215" s="2" t="str">
        <f t="shared" si="260"/>
        <v/>
      </c>
      <c r="CG215" s="2" t="str">
        <f t="shared" si="260"/>
        <v/>
      </c>
      <c r="CH215" s="2" t="str">
        <f t="shared" si="260"/>
        <v/>
      </c>
      <c r="CI215" s="2" t="str">
        <f t="shared" si="260"/>
        <v/>
      </c>
      <c r="CJ215" s="2" t="str">
        <f t="shared" si="260"/>
        <v/>
      </c>
      <c r="CK215" s="2" t="str">
        <f t="shared" si="260"/>
        <v/>
      </c>
      <c r="CL215" s="2" t="str">
        <f t="shared" si="260"/>
        <v/>
      </c>
      <c r="CM215" s="2" t="str">
        <f t="shared" si="260"/>
        <v/>
      </c>
      <c r="CN215" s="2" t="str">
        <f t="shared" si="260"/>
        <v/>
      </c>
      <c r="CO215" s="2" t="str">
        <f t="shared" si="260"/>
        <v/>
      </c>
      <c r="CP215" s="2" t="str">
        <f t="shared" si="260"/>
        <v/>
      </c>
      <c r="CQ215" s="2" t="str">
        <f t="shared" si="260"/>
        <v/>
      </c>
      <c r="CR215" s="2" t="str">
        <f t="shared" si="260"/>
        <v/>
      </c>
      <c r="CS215" s="2" t="str">
        <f t="shared" si="260"/>
        <v/>
      </c>
      <c r="CU215" s="2">
        <f t="shared" si="261"/>
        <v>46.03</v>
      </c>
      <c r="CV215" s="2">
        <f t="shared" si="261"/>
        <v>47.372999999999998</v>
      </c>
      <c r="CW215" s="2">
        <f t="shared" si="261"/>
        <v>50.296999999999997</v>
      </c>
      <c r="CX215" s="2">
        <f t="shared" si="261"/>
        <v>50.046999999999997</v>
      </c>
      <c r="CY215" s="2">
        <f t="shared" si="261"/>
        <v>51.328000000000003</v>
      </c>
      <c r="CZ215" s="2">
        <f t="shared" si="261"/>
        <v>52.938000000000002</v>
      </c>
      <c r="DA215" s="2">
        <f t="shared" si="261"/>
        <v>53.171999999999997</v>
      </c>
      <c r="DB215" s="2">
        <f t="shared" si="261"/>
        <v>51.969000000000001</v>
      </c>
      <c r="DC215" s="2">
        <f t="shared" si="261"/>
        <v>50.546999999999997</v>
      </c>
      <c r="DD215" s="2">
        <f t="shared" si="261"/>
        <v>49.311999999999998</v>
      </c>
      <c r="DE215" s="2">
        <f t="shared" si="261"/>
        <v>47.640999999999998</v>
      </c>
      <c r="DF215" s="2">
        <f t="shared" si="261"/>
        <v>48.188000000000002</v>
      </c>
      <c r="DG215" s="2">
        <f t="shared" si="261"/>
        <v>48.469000000000001</v>
      </c>
      <c r="DH215" s="2">
        <f t="shared" si="261"/>
        <v>50.530999999999999</v>
      </c>
      <c r="DI215" s="2">
        <f t="shared" si="261"/>
        <v>53.061999999999998</v>
      </c>
      <c r="DK215" s="2">
        <f t="shared" ref="DK215:DY228" si="268">BO$229*$B215+BO$230</f>
        <v>117.26776637630664</v>
      </c>
      <c r="DL215" s="2">
        <f t="shared" si="268"/>
        <v>113.1792402020366</v>
      </c>
      <c r="DM215" s="2">
        <f t="shared" si="268"/>
        <v>115.75798104298805</v>
      </c>
      <c r="DN215" s="2">
        <f t="shared" si="268"/>
        <v>117.71365055874357</v>
      </c>
      <c r="DO215" s="2">
        <f t="shared" si="268"/>
        <v>109.14573119903351</v>
      </c>
      <c r="DP215" s="2">
        <f t="shared" si="268"/>
        <v>117.71537382167841</v>
      </c>
      <c r="DQ215" s="2">
        <f t="shared" si="268"/>
        <v>113.73128571428572</v>
      </c>
      <c r="DR215" s="2">
        <f t="shared" si="268"/>
        <v>116.20327504690434</v>
      </c>
      <c r="DS215" s="2">
        <f t="shared" si="268"/>
        <v>106.83847419171866</v>
      </c>
      <c r="DT215" s="2">
        <f t="shared" si="268"/>
        <v>110.00506829268298</v>
      </c>
      <c r="DU215" s="2">
        <f t="shared" si="268"/>
        <v>113.2637691705156</v>
      </c>
      <c r="DV215" s="2">
        <f t="shared" si="268"/>
        <v>115.20967385138968</v>
      </c>
      <c r="DW215" s="2">
        <f t="shared" si="268"/>
        <v>111.8990320144971</v>
      </c>
      <c r="DX215" s="2">
        <f t="shared" si="268"/>
        <v>104.19110057384475</v>
      </c>
      <c r="DY215" s="2">
        <f t="shared" si="268"/>
        <v>107.56203041908309</v>
      </c>
      <c r="EA215" s="2">
        <f t="shared" si="242"/>
        <v>48.00507010075016</v>
      </c>
      <c r="EB215" s="2">
        <f t="shared" si="242"/>
        <v>46.7744464117484</v>
      </c>
      <c r="EC215" s="2">
        <f t="shared" si="242"/>
        <v>49.087061120073749</v>
      </c>
      <c r="ED215" s="2">
        <f t="shared" si="242"/>
        <v>49.823571116632792</v>
      </c>
      <c r="EE215" s="2">
        <f t="shared" si="242"/>
        <v>51.744101199663994</v>
      </c>
      <c r="EF215" s="2">
        <f t="shared" si="241"/>
        <v>53.098616778658979</v>
      </c>
      <c r="EG215" s="2">
        <f t="shared" si="241"/>
        <v>53.045510515233758</v>
      </c>
      <c r="EH215" s="2">
        <f t="shared" si="241"/>
        <v>48.724238163787604</v>
      </c>
      <c r="EI215" s="2">
        <f t="shared" si="241"/>
        <v>49.373220528171721</v>
      </c>
      <c r="EJ215" s="2">
        <f t="shared" si="241"/>
        <v>45.117198557271941</v>
      </c>
      <c r="EK215" s="2">
        <f t="shared" si="213"/>
        <v>43.414917146553698</v>
      </c>
      <c r="EL215" s="2">
        <f t="shared" si="213"/>
        <v>46.130158027397272</v>
      </c>
      <c r="EM215" s="2">
        <f t="shared" si="213"/>
        <v>47.339264804415421</v>
      </c>
      <c r="EN215" s="2">
        <f t="shared" si="213"/>
        <v>49.872709795949085</v>
      </c>
      <c r="EO215" s="2">
        <f t="shared" si="213"/>
        <v>57.202786508091251</v>
      </c>
      <c r="EQ215" s="2">
        <f t="shared" ref="EQ215:FE228" si="269">CU$229*$B215+CU$230</f>
        <v>46.13305948614574</v>
      </c>
      <c r="ER215" s="2">
        <f t="shared" si="269"/>
        <v>47.636189366281016</v>
      </c>
      <c r="ES215" s="2">
        <f t="shared" si="269"/>
        <v>49.646420314540208</v>
      </c>
      <c r="ET215" s="2">
        <f t="shared" si="269"/>
        <v>50.641250534972308</v>
      </c>
      <c r="EU215" s="2">
        <f t="shared" si="269"/>
        <v>52.52388241014711</v>
      </c>
      <c r="EV215" s="2">
        <f t="shared" si="269"/>
        <v>52.218709941850967</v>
      </c>
      <c r="EW215" s="2">
        <f t="shared" si="269"/>
        <v>53.104131777732789</v>
      </c>
      <c r="EX215" s="2">
        <f t="shared" si="269"/>
        <v>51.93711634678327</v>
      </c>
      <c r="EY215" s="2">
        <f t="shared" si="269"/>
        <v>50.025846102516724</v>
      </c>
      <c r="EZ215" s="2">
        <f t="shared" si="269"/>
        <v>48.63361850177904</v>
      </c>
      <c r="FA215" s="2">
        <f t="shared" si="269"/>
        <v>46.965778966906115</v>
      </c>
      <c r="FB215" s="2">
        <f t="shared" si="269"/>
        <v>47.638956111508826</v>
      </c>
      <c r="FC215" s="2">
        <f t="shared" si="269"/>
        <v>48.699972844126115</v>
      </c>
      <c r="FD215" s="2">
        <f t="shared" si="269"/>
        <v>50.192996591557332</v>
      </c>
      <c r="FE215" s="2">
        <f t="shared" si="269"/>
        <v>51.651816637321502</v>
      </c>
      <c r="FG215" s="2">
        <f t="shared" ref="FG215:FU228" si="270">POWER(10,($B215-C$232)/C$230)/(1+POWER(10,($B215-C$232)/C$230))</f>
        <v>0.99999999999942535</v>
      </c>
      <c r="FH215" s="2">
        <f t="shared" si="270"/>
        <v>0.99999999999944489</v>
      </c>
      <c r="FI215" s="2">
        <f t="shared" si="270"/>
        <v>0.99999999999940425</v>
      </c>
      <c r="FJ215" s="2">
        <f t="shared" si="270"/>
        <v>0.99999999999944145</v>
      </c>
      <c r="FK215" s="2">
        <f t="shared" si="270"/>
        <v>0.99999999999948852</v>
      </c>
      <c r="FL215" s="2">
        <f t="shared" si="270"/>
        <v>0.99999999999947953</v>
      </c>
      <c r="FM215" s="2">
        <f t="shared" si="270"/>
        <v>0.9999999999995105</v>
      </c>
      <c r="FN215" s="2">
        <f t="shared" si="270"/>
        <v>0.99999999999956291</v>
      </c>
      <c r="FO215" s="2">
        <f t="shared" si="270"/>
        <v>0.99999999999956346</v>
      </c>
      <c r="FP215" s="2">
        <f t="shared" si="270"/>
        <v>0.99999999999946343</v>
      </c>
      <c r="FQ215" s="2">
        <f t="shared" si="270"/>
        <v>0.9999999999995498</v>
      </c>
      <c r="FR215" s="2">
        <f t="shared" si="270"/>
        <v>0.99999999999957012</v>
      </c>
      <c r="FS215" s="2">
        <f t="shared" si="270"/>
        <v>0.99999999999952593</v>
      </c>
      <c r="FT215" s="2">
        <f t="shared" si="270"/>
        <v>0.99999999999940947</v>
      </c>
      <c r="FU215" s="2">
        <f t="shared" si="270"/>
        <v>0.99999999999952682</v>
      </c>
      <c r="FW215" s="2">
        <f t="shared" si="262"/>
        <v>0.99619260357132389</v>
      </c>
      <c r="FX215" s="2">
        <f t="shared" si="262"/>
        <v>0.99887736115747217</v>
      </c>
      <c r="FY215" s="2">
        <f t="shared" si="262"/>
        <v>0.99940586138325471</v>
      </c>
      <c r="FZ215" s="2">
        <f t="shared" si="262"/>
        <v>0.99922838682516602</v>
      </c>
      <c r="GA215" s="2">
        <f t="shared" si="262"/>
        <v>0.99935218772793566</v>
      </c>
      <c r="GB215" s="2">
        <f t="shared" si="262"/>
        <v>0.99940802773442838</v>
      </c>
      <c r="GC215" s="2">
        <f t="shared" si="262"/>
        <v>0.99954980711133978</v>
      </c>
      <c r="GD215" s="2">
        <f t="shared" si="262"/>
        <v>0.99967241769366944</v>
      </c>
      <c r="GE215" s="2">
        <f t="shared" si="262"/>
        <v>0.99973529550907425</v>
      </c>
      <c r="GF215" s="2">
        <f t="shared" si="262"/>
        <v>0.99964781677789705</v>
      </c>
      <c r="GG215" s="2">
        <f t="shared" si="262"/>
        <v>0.99967318149619133</v>
      </c>
      <c r="GH215" s="2">
        <f t="shared" si="262"/>
        <v>0.99957870920896241</v>
      </c>
      <c r="GI215" s="2">
        <f t="shared" si="262"/>
        <v>0.9994013882406132</v>
      </c>
      <c r="GJ215" s="2">
        <f t="shared" si="262"/>
        <v>0.99895338640908748</v>
      </c>
      <c r="GK215" s="2">
        <f t="shared" si="262"/>
        <v>0.99853448631880481</v>
      </c>
      <c r="GM215" s="107">
        <f t="shared" si="263"/>
        <v>0</v>
      </c>
      <c r="GN215" s="107">
        <f t="shared" si="263"/>
        <v>0</v>
      </c>
      <c r="GO215" s="107">
        <f t="shared" si="263"/>
        <v>0</v>
      </c>
      <c r="GP215" s="107">
        <f t="shared" si="263"/>
        <v>0</v>
      </c>
      <c r="GQ215" s="107">
        <f t="shared" si="263"/>
        <v>0</v>
      </c>
      <c r="GR215" s="107">
        <f t="shared" si="263"/>
        <v>0</v>
      </c>
      <c r="GS215" s="107">
        <f t="shared" si="263"/>
        <v>0</v>
      </c>
      <c r="GT215" s="107">
        <f t="shared" si="263"/>
        <v>0</v>
      </c>
      <c r="GU215" s="107">
        <f t="shared" si="263"/>
        <v>0</v>
      </c>
      <c r="GV215" s="107">
        <f t="shared" si="263"/>
        <v>0</v>
      </c>
      <c r="GW215" s="107">
        <f t="shared" si="263"/>
        <v>0</v>
      </c>
      <c r="GX215" s="107">
        <f t="shared" si="263"/>
        <v>0</v>
      </c>
      <c r="GY215" s="107">
        <f t="shared" si="263"/>
        <v>0</v>
      </c>
      <c r="GZ215" s="107">
        <f t="shared" si="263"/>
        <v>0</v>
      </c>
      <c r="HA215" s="107">
        <f t="shared" si="263"/>
        <v>0</v>
      </c>
      <c r="HC215" s="107">
        <f t="shared" ref="HC215:HE228" si="271" xml:space="preserve"> _xlfn.NORM.DIST($B215, C$8, ABS(C$12), TRUE) * _xlfn.NORM.DIST(($B215 - C$8)*C$16, 0, ABS(C$12), TRUE) * 2</f>
        <v>3.5150788201370216E-240</v>
      </c>
      <c r="HD215" s="107">
        <f t="shared" si="271"/>
        <v>3.9876774189637591E-276</v>
      </c>
      <c r="HE215" s="107">
        <f t="shared" si="271"/>
        <v>0</v>
      </c>
      <c r="HF215" s="107">
        <f t="shared" si="267"/>
        <v>0</v>
      </c>
      <c r="HG215" s="107">
        <f t="shared" si="267"/>
        <v>0</v>
      </c>
      <c r="HH215" s="107">
        <f t="shared" si="267"/>
        <v>0</v>
      </c>
      <c r="HI215" s="107">
        <f t="shared" si="244"/>
        <v>0</v>
      </c>
      <c r="HJ215" s="107">
        <f t="shared" si="244"/>
        <v>0</v>
      </c>
      <c r="HK215" s="107">
        <f t="shared" si="244"/>
        <v>0</v>
      </c>
      <c r="HL215" s="107">
        <f t="shared" si="244"/>
        <v>0</v>
      </c>
      <c r="HM215" s="107">
        <f t="shared" si="244"/>
        <v>0</v>
      </c>
      <c r="HN215" s="107">
        <f t="shared" si="244"/>
        <v>0</v>
      </c>
      <c r="HO215" s="107">
        <f t="shared" si="227"/>
        <v>0</v>
      </c>
      <c r="HP215" s="107">
        <f t="shared" si="227"/>
        <v>7.8993170311271838E-301</v>
      </c>
      <c r="HQ215" s="107">
        <f t="shared" si="227"/>
        <v>0</v>
      </c>
      <c r="HS215" s="107">
        <f t="shared" si="264"/>
        <v>5.7251270926674659E-52</v>
      </c>
      <c r="HT215" s="107">
        <f t="shared" si="264"/>
        <v>2.4333551611268729E-64</v>
      </c>
      <c r="HU215" s="107">
        <f t="shared" si="264"/>
        <v>5.4647284896605297E-76</v>
      </c>
      <c r="HV215" s="107">
        <f t="shared" si="264"/>
        <v>1.1715649344783348E-75</v>
      </c>
      <c r="HW215" s="107">
        <f t="shared" si="264"/>
        <v>3.193704069448842E-79</v>
      </c>
      <c r="HX215" s="107">
        <f t="shared" si="264"/>
        <v>2.4031890967522458E-87</v>
      </c>
      <c r="HY215" s="107">
        <f t="shared" si="264"/>
        <v>8.5538665202423883E-93</v>
      </c>
      <c r="HZ215" s="107">
        <f t="shared" si="264"/>
        <v>3.059284778526959E-101</v>
      </c>
      <c r="IA215" s="107">
        <f t="shared" si="264"/>
        <v>6.1229855639903166E-100</v>
      </c>
      <c r="IB215" s="107">
        <f t="shared" si="264"/>
        <v>6.9327516060304533E-98</v>
      </c>
      <c r="IC215" s="107">
        <f t="shared" si="264"/>
        <v>7.2283700755052449E-96</v>
      </c>
      <c r="ID215" s="107">
        <f t="shared" si="264"/>
        <v>2.276397815137595E-89</v>
      </c>
      <c r="IE215" s="107">
        <f t="shared" si="264"/>
        <v>4.3398220840236346E-81</v>
      </c>
      <c r="IF215" s="107">
        <f t="shared" si="264"/>
        <v>4.1982674013524761E-70</v>
      </c>
      <c r="IG215" s="107">
        <f t="shared" si="264"/>
        <v>5.7640549135980764E-101</v>
      </c>
      <c r="II215" s="107">
        <f t="shared" si="265"/>
        <v>6.133608549079213E-9</v>
      </c>
      <c r="IJ215" s="107">
        <f t="shared" si="265"/>
        <v>3.8514882340873666E-14</v>
      </c>
      <c r="IK215" s="107">
        <f t="shared" si="265"/>
        <v>8.0947042724864044E-19</v>
      </c>
      <c r="IL215" s="107">
        <f t="shared" si="265"/>
        <v>1.1800589775824379E-17</v>
      </c>
      <c r="IM215" s="107">
        <f t="shared" si="265"/>
        <v>4.2467699728622864E-19</v>
      </c>
      <c r="IN215" s="107">
        <f t="shared" si="265"/>
        <v>3.6478574358040938E-21</v>
      </c>
      <c r="IO215" s="107">
        <f t="shared" si="265"/>
        <v>2.958624087790121E-23</v>
      </c>
      <c r="IP215" s="107">
        <f t="shared" si="265"/>
        <v>2.7748559441957921E-26</v>
      </c>
      <c r="IQ215" s="107">
        <f t="shared" si="265"/>
        <v>1.1608403266657727E-26</v>
      </c>
      <c r="IR215" s="107">
        <f t="shared" si="265"/>
        <v>2.2054987135626321E-25</v>
      </c>
      <c r="IS215" s="107">
        <f t="shared" si="265"/>
        <v>4.3912114005173551E-25</v>
      </c>
      <c r="IT215" s="107">
        <f t="shared" si="265"/>
        <v>1.0697457688899654E-22</v>
      </c>
      <c r="IU215" s="107">
        <f t="shared" si="265"/>
        <v>8.6181245358916495E-20</v>
      </c>
      <c r="IV215" s="107">
        <f t="shared" si="265"/>
        <v>8.2674028662122478E-16</v>
      </c>
      <c r="IW215" s="107">
        <f t="shared" si="265"/>
        <v>2.991646869690199E-17</v>
      </c>
      <c r="IY215" s="107">
        <f t="shared" si="266"/>
        <v>6.133608549079213E-9</v>
      </c>
      <c r="IZ215" s="107">
        <f t="shared" si="266"/>
        <v>3.8514882340873666E-14</v>
      </c>
      <c r="JA215" s="107">
        <f t="shared" si="266"/>
        <v>8.0947042724864044E-19</v>
      </c>
      <c r="JB215" s="107">
        <f t="shared" si="266"/>
        <v>1.1800589775824379E-17</v>
      </c>
      <c r="JC215" s="107">
        <f t="shared" si="266"/>
        <v>4.2467699728622864E-19</v>
      </c>
      <c r="JD215" s="107">
        <f t="shared" si="266"/>
        <v>3.6478574358040938E-21</v>
      </c>
      <c r="JE215" s="107">
        <f t="shared" si="266"/>
        <v>2.958624087790121E-23</v>
      </c>
      <c r="JF215" s="107">
        <f t="shared" si="266"/>
        <v>2.7748559441957921E-26</v>
      </c>
      <c r="JG215" s="107">
        <f t="shared" si="266"/>
        <v>1.1608403266657727E-26</v>
      </c>
      <c r="JH215" s="107">
        <f t="shared" si="266"/>
        <v>2.2054987135626321E-25</v>
      </c>
      <c r="JI215" s="107">
        <f t="shared" si="266"/>
        <v>4.3912114005173551E-25</v>
      </c>
      <c r="JJ215" s="107">
        <f t="shared" si="266"/>
        <v>1.0697457688899654E-22</v>
      </c>
      <c r="JK215" s="107">
        <f t="shared" si="266"/>
        <v>8.6181245358916495E-20</v>
      </c>
      <c r="JL215" s="107">
        <f t="shared" si="266"/>
        <v>8.2674028662122478E-16</v>
      </c>
      <c r="JM215" s="107">
        <f t="shared" si="266"/>
        <v>2.991646869690199E-17</v>
      </c>
    </row>
    <row r="216" spans="2:273" x14ac:dyDescent="0.25">
      <c r="B216" s="2">
        <v>188</v>
      </c>
      <c r="C216" s="37">
        <v>46.97</v>
      </c>
      <c r="D216" s="37">
        <v>46.567</v>
      </c>
      <c r="E216" s="37">
        <v>50.094000000000001</v>
      </c>
      <c r="F216" s="37">
        <v>50.453000000000003</v>
      </c>
      <c r="G216" s="37">
        <v>52.328000000000003</v>
      </c>
      <c r="H216" s="37">
        <v>51.719000000000001</v>
      </c>
      <c r="I216" s="37">
        <v>53.75</v>
      </c>
      <c r="J216" s="37">
        <v>51.359000000000002</v>
      </c>
      <c r="K216" s="37">
        <v>51.703000000000003</v>
      </c>
      <c r="L216" s="37">
        <v>49.530999999999999</v>
      </c>
      <c r="M216" s="37">
        <v>47.078000000000003</v>
      </c>
      <c r="N216" s="37">
        <v>48.046999999999997</v>
      </c>
      <c r="O216" s="37">
        <v>47.671999999999997</v>
      </c>
      <c r="P216" s="37">
        <v>50.030999999999999</v>
      </c>
      <c r="Q216" s="37">
        <v>52.453000000000003</v>
      </c>
      <c r="S216" s="4">
        <f t="shared" si="185"/>
        <v>46.023676961918049</v>
      </c>
      <c r="T216" s="4">
        <f t="shared" si="186"/>
        <v>47.51583784471277</v>
      </c>
      <c r="U216" s="4">
        <f t="shared" si="187"/>
        <v>49.554121151468038</v>
      </c>
      <c r="V216" s="4">
        <f t="shared" si="188"/>
        <v>50.559606926991719</v>
      </c>
      <c r="W216" s="4">
        <f t="shared" si="189"/>
        <v>52.443872383757039</v>
      </c>
      <c r="X216" s="4">
        <f t="shared" si="190"/>
        <v>52.126717990964387</v>
      </c>
      <c r="Y216" s="4">
        <f t="shared" si="191"/>
        <v>53.008774762380689</v>
      </c>
      <c r="Z216" s="4">
        <f t="shared" si="192"/>
        <v>51.839628687240896</v>
      </c>
      <c r="AA216" s="4">
        <f t="shared" si="193"/>
        <v>49.917672217776598</v>
      </c>
      <c r="AB216" s="4">
        <f t="shared" si="194"/>
        <v>48.531375950692123</v>
      </c>
      <c r="AC216" s="4">
        <f t="shared" si="195"/>
        <v>46.852585427467581</v>
      </c>
      <c r="AD216" s="4">
        <f t="shared" si="196"/>
        <v>47.529893755911203</v>
      </c>
      <c r="AE216" s="4">
        <f t="shared" si="197"/>
        <v>48.594536593310103</v>
      </c>
      <c r="AF216" s="4">
        <f t="shared" si="198"/>
        <v>50.076479163371857</v>
      </c>
      <c r="AG216" s="4">
        <f t="shared" si="198"/>
        <v>51.517013467697659</v>
      </c>
      <c r="AI216" s="4">
        <f t="shared" si="199"/>
        <v>0.94632303808194962</v>
      </c>
      <c r="AJ216" s="4">
        <f t="shared" si="200"/>
        <v>-0.94883784471277011</v>
      </c>
      <c r="AK216" s="4">
        <f t="shared" si="201"/>
        <v>0.53987884853196277</v>
      </c>
      <c r="AL216" s="4">
        <f t="shared" si="202"/>
        <v>-0.10660692699171648</v>
      </c>
      <c r="AM216" s="4">
        <f t="shared" si="203"/>
        <v>-0.11587238375703635</v>
      </c>
      <c r="AN216" s="4">
        <f t="shared" si="204"/>
        <v>-0.40771799096438599</v>
      </c>
      <c r="AO216" s="4">
        <f t="shared" si="205"/>
        <v>0.74122523761931092</v>
      </c>
      <c r="AP216" s="4">
        <f t="shared" si="206"/>
        <v>-0.48062868724089469</v>
      </c>
      <c r="AQ216" s="4">
        <f t="shared" si="207"/>
        <v>1.7853277822234048</v>
      </c>
      <c r="AR216" s="4">
        <f t="shared" si="208"/>
        <v>0.99962404930787585</v>
      </c>
      <c r="AS216" s="4">
        <f t="shared" si="209"/>
        <v>0.22541457253242214</v>
      </c>
      <c r="AT216" s="4">
        <f t="shared" si="210"/>
        <v>0.51710624408879369</v>
      </c>
      <c r="AU216" s="4">
        <f t="shared" si="211"/>
        <v>-0.92253659331010596</v>
      </c>
      <c r="AV216" s="4">
        <f t="shared" si="257"/>
        <v>-4.5479163371858533E-2</v>
      </c>
      <c r="AW216" s="4">
        <f t="shared" si="257"/>
        <v>0.93598653230234419</v>
      </c>
      <c r="AY216" s="2">
        <f t="shared" si="258"/>
        <v>46.023676961918049</v>
      </c>
      <c r="AZ216" s="2">
        <f t="shared" si="258"/>
        <v>47.51583784471277</v>
      </c>
      <c r="BA216" s="2">
        <f t="shared" si="258"/>
        <v>49.554121151468038</v>
      </c>
      <c r="BB216" s="2">
        <f t="shared" si="258"/>
        <v>50.559606926991719</v>
      </c>
      <c r="BC216" s="2">
        <f t="shared" si="258"/>
        <v>52.443872383757039</v>
      </c>
      <c r="BD216" s="2">
        <f t="shared" si="258"/>
        <v>52.126717990964387</v>
      </c>
      <c r="BE216" s="2">
        <f t="shared" si="258"/>
        <v>53.008774762380689</v>
      </c>
      <c r="BF216" s="2">
        <f t="shared" si="258"/>
        <v>51.839628687240896</v>
      </c>
      <c r="BG216" s="2">
        <f t="shared" si="258"/>
        <v>49.917672217776598</v>
      </c>
      <c r="BH216" s="2">
        <f t="shared" si="258"/>
        <v>48.531375950692123</v>
      </c>
      <c r="BI216" s="2">
        <f t="shared" si="258"/>
        <v>46.852585427467581</v>
      </c>
      <c r="BJ216" s="2">
        <f t="shared" si="258"/>
        <v>47.529893755911203</v>
      </c>
      <c r="BK216" s="2">
        <f t="shared" si="258"/>
        <v>48.594536593310103</v>
      </c>
      <c r="BL216" s="2">
        <f t="shared" si="258"/>
        <v>50.076479163371857</v>
      </c>
      <c r="BM216" s="2">
        <f t="shared" si="258"/>
        <v>51.517013467697659</v>
      </c>
      <c r="BO216" s="2" t="str">
        <f t="shared" si="259"/>
        <v/>
      </c>
      <c r="BP216" s="2" t="str">
        <f t="shared" si="259"/>
        <v/>
      </c>
      <c r="BQ216" s="2" t="str">
        <f t="shared" si="259"/>
        <v/>
      </c>
      <c r="BR216" s="2" t="str">
        <f t="shared" si="259"/>
        <v/>
      </c>
      <c r="BS216" s="2" t="str">
        <f t="shared" si="259"/>
        <v/>
      </c>
      <c r="BT216" s="2" t="str">
        <f t="shared" si="259"/>
        <v/>
      </c>
      <c r="BU216" s="2" t="str">
        <f t="shared" si="259"/>
        <v/>
      </c>
      <c r="BV216" s="2" t="str">
        <f t="shared" si="259"/>
        <v/>
      </c>
      <c r="BW216" s="2" t="str">
        <f t="shared" si="259"/>
        <v/>
      </c>
      <c r="BX216" s="2" t="str">
        <f t="shared" si="259"/>
        <v/>
      </c>
      <c r="BY216" s="2" t="str">
        <f t="shared" si="259"/>
        <v/>
      </c>
      <c r="BZ216" s="2" t="str">
        <f t="shared" si="259"/>
        <v/>
      </c>
      <c r="CA216" s="2" t="str">
        <f t="shared" si="259"/>
        <v/>
      </c>
      <c r="CB216" s="2" t="str">
        <f t="shared" si="259"/>
        <v/>
      </c>
      <c r="CC216" s="2" t="str">
        <f t="shared" si="259"/>
        <v/>
      </c>
      <c r="CE216" s="2" t="str">
        <f t="shared" si="260"/>
        <v/>
      </c>
      <c r="CF216" s="2" t="str">
        <f t="shared" si="260"/>
        <v/>
      </c>
      <c r="CG216" s="2" t="str">
        <f t="shared" si="260"/>
        <v/>
      </c>
      <c r="CH216" s="2" t="str">
        <f t="shared" si="260"/>
        <v/>
      </c>
      <c r="CI216" s="2" t="str">
        <f t="shared" si="260"/>
        <v/>
      </c>
      <c r="CJ216" s="2" t="str">
        <f t="shared" si="260"/>
        <v/>
      </c>
      <c r="CK216" s="2" t="str">
        <f t="shared" si="260"/>
        <v/>
      </c>
      <c r="CL216" s="2" t="str">
        <f t="shared" si="260"/>
        <v/>
      </c>
      <c r="CM216" s="2" t="str">
        <f t="shared" si="260"/>
        <v/>
      </c>
      <c r="CN216" s="2" t="str">
        <f t="shared" si="260"/>
        <v/>
      </c>
      <c r="CO216" s="2" t="str">
        <f t="shared" si="260"/>
        <v/>
      </c>
      <c r="CP216" s="2" t="str">
        <f t="shared" si="260"/>
        <v/>
      </c>
      <c r="CQ216" s="2" t="str">
        <f t="shared" si="260"/>
        <v/>
      </c>
      <c r="CR216" s="2" t="str">
        <f t="shared" si="260"/>
        <v/>
      </c>
      <c r="CS216" s="2" t="str">
        <f t="shared" si="260"/>
        <v/>
      </c>
      <c r="CU216" s="2">
        <f t="shared" si="261"/>
        <v>46.97</v>
      </c>
      <c r="CV216" s="2">
        <f t="shared" si="261"/>
        <v>46.567</v>
      </c>
      <c r="CW216" s="2">
        <f t="shared" si="261"/>
        <v>50.094000000000001</v>
      </c>
      <c r="CX216" s="2">
        <f t="shared" si="261"/>
        <v>50.453000000000003</v>
      </c>
      <c r="CY216" s="2">
        <f t="shared" si="261"/>
        <v>52.328000000000003</v>
      </c>
      <c r="CZ216" s="2">
        <f t="shared" si="261"/>
        <v>51.719000000000001</v>
      </c>
      <c r="DA216" s="2">
        <f t="shared" si="261"/>
        <v>53.75</v>
      </c>
      <c r="DB216" s="2">
        <f t="shared" si="261"/>
        <v>51.359000000000002</v>
      </c>
      <c r="DC216" s="2">
        <f t="shared" si="261"/>
        <v>51.703000000000003</v>
      </c>
      <c r="DD216" s="2">
        <f t="shared" si="261"/>
        <v>49.530999999999999</v>
      </c>
      <c r="DE216" s="2">
        <f t="shared" si="261"/>
        <v>47.078000000000003</v>
      </c>
      <c r="DF216" s="2">
        <f t="shared" si="261"/>
        <v>48.046999999999997</v>
      </c>
      <c r="DG216" s="2">
        <f t="shared" si="261"/>
        <v>47.671999999999997</v>
      </c>
      <c r="DH216" s="2">
        <f t="shared" si="261"/>
        <v>50.030999999999999</v>
      </c>
      <c r="DI216" s="2">
        <f t="shared" si="261"/>
        <v>52.453000000000003</v>
      </c>
      <c r="DK216" s="2">
        <f t="shared" si="268"/>
        <v>117.56105853658539</v>
      </c>
      <c r="DL216" s="2">
        <f t="shared" si="268"/>
        <v>113.44114669259652</v>
      </c>
      <c r="DM216" s="2">
        <f t="shared" si="268"/>
        <v>116.03950866807614</v>
      </c>
      <c r="DN216" s="2">
        <f t="shared" si="268"/>
        <v>118.00061174871638</v>
      </c>
      <c r="DO216" s="2">
        <f t="shared" si="268"/>
        <v>109.36786771368165</v>
      </c>
      <c r="DP216" s="2">
        <f t="shared" si="268"/>
        <v>117.9862000918348</v>
      </c>
      <c r="DQ216" s="2">
        <f t="shared" si="268"/>
        <v>113.97089111498259</v>
      </c>
      <c r="DR216" s="2">
        <f t="shared" si="268"/>
        <v>116.4776903377111</v>
      </c>
      <c r="DS216" s="2">
        <f t="shared" si="268"/>
        <v>107.05345579774735</v>
      </c>
      <c r="DT216" s="2">
        <f t="shared" si="268"/>
        <v>110.26452195121956</v>
      </c>
      <c r="DU216" s="2">
        <f t="shared" si="268"/>
        <v>113.54412367987464</v>
      </c>
      <c r="DV216" s="2">
        <f t="shared" si="268"/>
        <v>115.50261145774249</v>
      </c>
      <c r="DW216" s="2">
        <f t="shared" si="268"/>
        <v>112.15503080640286</v>
      </c>
      <c r="DX216" s="2">
        <f t="shared" si="268"/>
        <v>104.40803337360313</v>
      </c>
      <c r="DY216" s="2">
        <f t="shared" si="268"/>
        <v>107.79842345989718</v>
      </c>
      <c r="EA216" s="2">
        <f t="shared" si="242"/>
        <v>47.913232943656581</v>
      </c>
      <c r="EB216" s="2">
        <f t="shared" si="242"/>
        <v>46.643787198669983</v>
      </c>
      <c r="EC216" s="2">
        <f t="shared" si="242"/>
        <v>48.98776930168242</v>
      </c>
      <c r="ED216" s="2">
        <f t="shared" si="242"/>
        <v>49.731176605677291</v>
      </c>
      <c r="EE216" s="2">
        <f t="shared" si="242"/>
        <v>51.653907997042111</v>
      </c>
      <c r="EF216" s="2">
        <f t="shared" si="241"/>
        <v>53.016412187454939</v>
      </c>
      <c r="EG216" s="2">
        <f t="shared" si="241"/>
        <v>52.949278723458221</v>
      </c>
      <c r="EH216" s="2">
        <f t="shared" si="241"/>
        <v>48.587505438259768</v>
      </c>
      <c r="EI216" s="2">
        <f t="shared" si="241"/>
        <v>49.256368654709689</v>
      </c>
      <c r="EJ216" s="2">
        <f t="shared" si="241"/>
        <v>44.97108015155932</v>
      </c>
      <c r="EK216" s="2">
        <f t="shared" si="213"/>
        <v>43.257928435526026</v>
      </c>
      <c r="EL216" s="2">
        <f t="shared" si="213"/>
        <v>46.001893479452065</v>
      </c>
      <c r="EM216" s="2">
        <f t="shared" si="213"/>
        <v>47.216661998987732</v>
      </c>
      <c r="EN216" s="2">
        <f t="shared" si="213"/>
        <v>49.75102978691362</v>
      </c>
      <c r="EO216" s="2">
        <f t="shared" si="213"/>
        <v>57.127936985767214</v>
      </c>
      <c r="EQ216" s="2">
        <f t="shared" si="269"/>
        <v>46.01794049423922</v>
      </c>
      <c r="ER216" s="2">
        <f t="shared" si="269"/>
        <v>47.516616364375608</v>
      </c>
      <c r="ES216" s="2">
        <f t="shared" si="269"/>
        <v>49.554388595037736</v>
      </c>
      <c r="ET216" s="2">
        <f t="shared" si="269"/>
        <v>50.560115075706207</v>
      </c>
      <c r="EU216" s="2">
        <f t="shared" si="269"/>
        <v>52.444279143618914</v>
      </c>
      <c r="EV216" s="2">
        <f t="shared" si="269"/>
        <v>52.12629939087951</v>
      </c>
      <c r="EW216" s="2">
        <f t="shared" si="269"/>
        <v>53.008796047777906</v>
      </c>
      <c r="EX216" s="2">
        <f t="shared" si="269"/>
        <v>51.840475192597737</v>
      </c>
      <c r="EY216" s="2">
        <f t="shared" si="269"/>
        <v>49.917811301748472</v>
      </c>
      <c r="EZ216" s="2">
        <f t="shared" si="269"/>
        <v>48.532372291022696</v>
      </c>
      <c r="FA216" s="2">
        <f t="shared" si="269"/>
        <v>46.853518909665326</v>
      </c>
      <c r="FB216" s="2">
        <f t="shared" si="269"/>
        <v>47.530405306255737</v>
      </c>
      <c r="FC216" s="2">
        <f t="shared" si="269"/>
        <v>48.59519215712227</v>
      </c>
      <c r="FD216" s="2">
        <f t="shared" si="269"/>
        <v>50.076750010695946</v>
      </c>
      <c r="FE216" s="2">
        <f t="shared" si="269"/>
        <v>51.510472211508919</v>
      </c>
      <c r="FG216" s="2">
        <f t="shared" si="270"/>
        <v>0.99999999999954348</v>
      </c>
      <c r="FH216" s="2">
        <f t="shared" si="270"/>
        <v>0.99999999999955913</v>
      </c>
      <c r="FI216" s="2">
        <f t="shared" si="270"/>
        <v>0.99999999999952682</v>
      </c>
      <c r="FJ216" s="2">
        <f t="shared" si="270"/>
        <v>0.99999999999955635</v>
      </c>
      <c r="FK216" s="2">
        <f t="shared" si="270"/>
        <v>0.99999999999959377</v>
      </c>
      <c r="FL216" s="2">
        <f t="shared" si="270"/>
        <v>0.99999999999958655</v>
      </c>
      <c r="FM216" s="2">
        <f t="shared" si="270"/>
        <v>0.9999999999996112</v>
      </c>
      <c r="FN216" s="2">
        <f t="shared" si="270"/>
        <v>0.99999999999965283</v>
      </c>
      <c r="FO216" s="2">
        <f t="shared" si="270"/>
        <v>0.99999999999965317</v>
      </c>
      <c r="FP216" s="2">
        <f t="shared" si="270"/>
        <v>0.99999999999957379</v>
      </c>
      <c r="FQ216" s="2">
        <f t="shared" si="270"/>
        <v>0.9999999999996424</v>
      </c>
      <c r="FR216" s="2">
        <f t="shared" si="270"/>
        <v>0.99999999999965861</v>
      </c>
      <c r="FS216" s="2">
        <f t="shared" si="270"/>
        <v>0.99999999999962352</v>
      </c>
      <c r="FT216" s="2">
        <f t="shared" si="270"/>
        <v>0.99999999999953093</v>
      </c>
      <c r="FU216" s="2">
        <f t="shared" si="270"/>
        <v>0.99999999999962419</v>
      </c>
      <c r="FW216" s="2">
        <f t="shared" si="262"/>
        <v>0.99697330739179446</v>
      </c>
      <c r="FX216" s="2">
        <f t="shared" si="262"/>
        <v>0.99910805032316097</v>
      </c>
      <c r="FY216" s="2">
        <f t="shared" si="262"/>
        <v>0.99952800124429331</v>
      </c>
      <c r="FZ216" s="2">
        <f t="shared" si="262"/>
        <v>0.99938698858461872</v>
      </c>
      <c r="GA216" s="2">
        <f t="shared" si="262"/>
        <v>0.9994853558520137</v>
      </c>
      <c r="GB216" s="2">
        <f t="shared" si="262"/>
        <v>0.99952972245806049</v>
      </c>
      <c r="GC216" s="2">
        <f t="shared" si="262"/>
        <v>0.99964236596342648</v>
      </c>
      <c r="GD216" s="2">
        <f t="shared" si="262"/>
        <v>0.99973977459234675</v>
      </c>
      <c r="GE216" s="2">
        <f t="shared" si="262"/>
        <v>0.9997897263012282</v>
      </c>
      <c r="GF216" s="2">
        <f t="shared" si="262"/>
        <v>0.99972023065803439</v>
      </c>
      <c r="GG216" s="2">
        <f t="shared" si="262"/>
        <v>0.99974038138392207</v>
      </c>
      <c r="GH216" s="2">
        <f t="shared" si="262"/>
        <v>0.99966532783110229</v>
      </c>
      <c r="GI216" s="2">
        <f t="shared" si="262"/>
        <v>0.99952444722899503</v>
      </c>
      <c r="GJ216" s="2">
        <f t="shared" si="262"/>
        <v>0.99916846627888722</v>
      </c>
      <c r="GK216" s="2">
        <f t="shared" si="262"/>
        <v>0.99883555012224146</v>
      </c>
      <c r="GM216" s="107">
        <f t="shared" si="263"/>
        <v>0</v>
      </c>
      <c r="GN216" s="107">
        <f t="shared" si="263"/>
        <v>0</v>
      </c>
      <c r="GO216" s="107">
        <f t="shared" si="263"/>
        <v>0</v>
      </c>
      <c r="GP216" s="107">
        <f t="shared" si="263"/>
        <v>0</v>
      </c>
      <c r="GQ216" s="107">
        <f t="shared" si="263"/>
        <v>0</v>
      </c>
      <c r="GR216" s="107">
        <f t="shared" si="263"/>
        <v>0</v>
      </c>
      <c r="GS216" s="107">
        <f t="shared" si="263"/>
        <v>0</v>
      </c>
      <c r="GT216" s="107">
        <f t="shared" si="263"/>
        <v>0</v>
      </c>
      <c r="GU216" s="107">
        <f t="shared" si="263"/>
        <v>0</v>
      </c>
      <c r="GV216" s="107">
        <f t="shared" si="263"/>
        <v>0</v>
      </c>
      <c r="GW216" s="107">
        <f t="shared" si="263"/>
        <v>0</v>
      </c>
      <c r="GX216" s="107">
        <f t="shared" si="263"/>
        <v>0</v>
      </c>
      <c r="GY216" s="107">
        <f t="shared" si="263"/>
        <v>0</v>
      </c>
      <c r="GZ216" s="107">
        <f t="shared" si="263"/>
        <v>0</v>
      </c>
      <c r="HA216" s="107">
        <f t="shared" si="263"/>
        <v>0</v>
      </c>
      <c r="HC216" s="107">
        <f t="shared" si="271"/>
        <v>6.0561825869709479E-245</v>
      </c>
      <c r="HD216" s="107">
        <f t="shared" si="271"/>
        <v>1.4077571224946919E-281</v>
      </c>
      <c r="HE216" s="107">
        <f t="shared" si="271"/>
        <v>0</v>
      </c>
      <c r="HF216" s="107">
        <f t="shared" si="267"/>
        <v>0</v>
      </c>
      <c r="HG216" s="107">
        <f t="shared" si="267"/>
        <v>0</v>
      </c>
      <c r="HH216" s="107">
        <f t="shared" si="267"/>
        <v>0</v>
      </c>
      <c r="HI216" s="107">
        <f t="shared" si="244"/>
        <v>0</v>
      </c>
      <c r="HJ216" s="107">
        <f t="shared" si="244"/>
        <v>0</v>
      </c>
      <c r="HK216" s="107">
        <f t="shared" si="244"/>
        <v>0</v>
      </c>
      <c r="HL216" s="107">
        <f t="shared" si="244"/>
        <v>0</v>
      </c>
      <c r="HM216" s="107">
        <f t="shared" si="244"/>
        <v>0</v>
      </c>
      <c r="HN216" s="107">
        <f t="shared" si="244"/>
        <v>0</v>
      </c>
      <c r="HO216" s="107">
        <f t="shared" si="227"/>
        <v>0</v>
      </c>
      <c r="HP216" s="107">
        <f t="shared" si="227"/>
        <v>7.9914284596702867E-307</v>
      </c>
      <c r="HQ216" s="107">
        <f t="shared" si="227"/>
        <v>0</v>
      </c>
      <c r="HS216" s="107">
        <f t="shared" si="264"/>
        <v>9.8667937146578464E-54</v>
      </c>
      <c r="HT216" s="107">
        <f t="shared" si="264"/>
        <v>1.939754128357021E-66</v>
      </c>
      <c r="HU216" s="107">
        <f t="shared" si="264"/>
        <v>1.9606564614773756E-78</v>
      </c>
      <c r="HV216" s="107">
        <f t="shared" si="264"/>
        <v>4.2331641513272792E-78</v>
      </c>
      <c r="HW216" s="107">
        <f t="shared" si="264"/>
        <v>9.0533214904020766E-82</v>
      </c>
      <c r="HX216" s="107">
        <f t="shared" si="264"/>
        <v>3.841983432237817E-90</v>
      </c>
      <c r="HY216" s="107">
        <f t="shared" si="264"/>
        <v>1.0153176328395385E-95</v>
      </c>
      <c r="HZ216" s="107">
        <f t="shared" si="264"/>
        <v>2.2417217103100158E-104</v>
      </c>
      <c r="IA216" s="107">
        <f t="shared" si="264"/>
        <v>5.3719406932254792E-103</v>
      </c>
      <c r="IB216" s="107">
        <f t="shared" si="264"/>
        <v>6.1393586876272416E-101</v>
      </c>
      <c r="IC216" s="107">
        <f t="shared" si="264"/>
        <v>7.683288263820249E-99</v>
      </c>
      <c r="ID216" s="107">
        <f t="shared" si="264"/>
        <v>3.5366016774706489E-92</v>
      </c>
      <c r="IE216" s="107">
        <f t="shared" si="264"/>
        <v>1.0894397252464557E-83</v>
      </c>
      <c r="IF216" s="107">
        <f t="shared" si="264"/>
        <v>2.060621799804698E-72</v>
      </c>
      <c r="IG216" s="107">
        <f t="shared" si="264"/>
        <v>1.9427876385984343E-104</v>
      </c>
      <c r="II216" s="107">
        <f t="shared" si="265"/>
        <v>1.4173416745962681E-9</v>
      </c>
      <c r="IJ216" s="107">
        <f t="shared" si="265"/>
        <v>5.1805791567066481E-15</v>
      </c>
      <c r="IK216" s="107">
        <f t="shared" si="265"/>
        <v>6.6427720477805221E-20</v>
      </c>
      <c r="IL216" s="107">
        <f t="shared" si="265"/>
        <v>1.0491772816228215E-18</v>
      </c>
      <c r="IM216" s="107">
        <f t="shared" si="265"/>
        <v>3.2477114850260394E-20</v>
      </c>
      <c r="IN216" s="107">
        <f t="shared" si="265"/>
        <v>2.1416885692912808E-22</v>
      </c>
      <c r="IO216" s="107">
        <f t="shared" si="265"/>
        <v>1.4409970295492332E-24</v>
      </c>
      <c r="IP216" s="107">
        <f t="shared" si="265"/>
        <v>1.0206561023058801E-27</v>
      </c>
      <c r="IQ216" s="107">
        <f t="shared" si="265"/>
        <v>4.4336911286099571E-28</v>
      </c>
      <c r="IR216" s="107">
        <f t="shared" si="265"/>
        <v>8.8783757386264685E-27</v>
      </c>
      <c r="IS216" s="107">
        <f t="shared" si="265"/>
        <v>1.8960170363074634E-26</v>
      </c>
      <c r="IT216" s="107">
        <f t="shared" si="265"/>
        <v>5.7737977378843952E-24</v>
      </c>
      <c r="IU216" s="107">
        <f t="shared" si="265"/>
        <v>6.1355639635200667E-21</v>
      </c>
      <c r="IV216" s="107">
        <f t="shared" si="265"/>
        <v>8.7711671813241812E-17</v>
      </c>
      <c r="IW216" s="107">
        <f t="shared" si="265"/>
        <v>2.2299311117119396E-18</v>
      </c>
      <c r="IY216" s="107">
        <f t="shared" si="266"/>
        <v>1.4173416745962681E-9</v>
      </c>
      <c r="IZ216" s="107">
        <f t="shared" si="266"/>
        <v>5.1805791567066481E-15</v>
      </c>
      <c r="JA216" s="107">
        <f t="shared" si="266"/>
        <v>6.6427720477805221E-20</v>
      </c>
      <c r="JB216" s="107">
        <f t="shared" si="266"/>
        <v>1.0491772816228215E-18</v>
      </c>
      <c r="JC216" s="107">
        <f t="shared" si="266"/>
        <v>3.2477114850260394E-20</v>
      </c>
      <c r="JD216" s="107">
        <f t="shared" si="266"/>
        <v>2.1416885692912808E-22</v>
      </c>
      <c r="JE216" s="107">
        <f t="shared" si="266"/>
        <v>1.4409970295492332E-24</v>
      </c>
      <c r="JF216" s="107">
        <f t="shared" si="266"/>
        <v>1.0206561023058801E-27</v>
      </c>
      <c r="JG216" s="107">
        <f t="shared" si="266"/>
        <v>4.4336911286099571E-28</v>
      </c>
      <c r="JH216" s="107">
        <f t="shared" si="266"/>
        <v>8.8783757386264685E-27</v>
      </c>
      <c r="JI216" s="107">
        <f t="shared" si="266"/>
        <v>1.8960170363074634E-26</v>
      </c>
      <c r="JJ216" s="107">
        <f t="shared" si="266"/>
        <v>5.7737977378843952E-24</v>
      </c>
      <c r="JK216" s="107">
        <f t="shared" si="266"/>
        <v>6.1355639635200667E-21</v>
      </c>
      <c r="JL216" s="107">
        <f t="shared" si="266"/>
        <v>8.7711671813241812E-17</v>
      </c>
      <c r="JM216" s="107">
        <f t="shared" si="266"/>
        <v>2.2299311117119396E-18</v>
      </c>
    </row>
    <row r="217" spans="2:273" x14ac:dyDescent="0.25">
      <c r="B217" s="2">
        <v>189</v>
      </c>
      <c r="C217" s="37">
        <v>46.881</v>
      </c>
      <c r="D217" s="37">
        <v>47.671999999999997</v>
      </c>
      <c r="E217" s="37">
        <v>49.734000000000002</v>
      </c>
      <c r="F217" s="37">
        <v>50.905999999999999</v>
      </c>
      <c r="G217" s="37">
        <v>53.219000000000001</v>
      </c>
      <c r="H217" s="37">
        <v>52.5</v>
      </c>
      <c r="I217" s="37">
        <v>53.109000000000002</v>
      </c>
      <c r="J217" s="37">
        <v>52.671999999999997</v>
      </c>
      <c r="K217" s="37">
        <v>49.640999999999998</v>
      </c>
      <c r="L217" s="37">
        <v>49.188000000000002</v>
      </c>
      <c r="M217" s="37">
        <v>47.328000000000003</v>
      </c>
      <c r="N217" s="37">
        <v>47.811999999999998</v>
      </c>
      <c r="O217" s="37">
        <v>48.421999999999997</v>
      </c>
      <c r="P217" s="37">
        <v>51.078000000000003</v>
      </c>
      <c r="Q217" s="37">
        <v>51.125</v>
      </c>
      <c r="S217" s="4">
        <f t="shared" si="185"/>
        <v>45.90743698763518</v>
      </c>
      <c r="T217" s="4">
        <f t="shared" si="186"/>
        <v>47.396416992824435</v>
      </c>
      <c r="U217" s="4">
        <f t="shared" si="187"/>
        <v>49.462141694697372</v>
      </c>
      <c r="V217" s="4">
        <f t="shared" si="188"/>
        <v>50.478570445585305</v>
      </c>
      <c r="W217" s="4">
        <f t="shared" si="189"/>
        <v>52.36434841245886</v>
      </c>
      <c r="X217" s="4">
        <f t="shared" si="190"/>
        <v>52.034225190792</v>
      </c>
      <c r="Y217" s="4">
        <f t="shared" si="191"/>
        <v>52.913443154416498</v>
      </c>
      <c r="Z217" s="4">
        <f t="shared" si="192"/>
        <v>51.743153311769596</v>
      </c>
      <c r="AA217" s="4">
        <f t="shared" si="193"/>
        <v>49.809664545129323</v>
      </c>
      <c r="AB217" s="4">
        <f t="shared" si="194"/>
        <v>48.430324641006187</v>
      </c>
      <c r="AC217" s="4">
        <f t="shared" si="195"/>
        <v>46.74050809702068</v>
      </c>
      <c r="AD217" s="4">
        <f t="shared" si="196"/>
        <v>47.421442893096021</v>
      </c>
      <c r="AE217" s="4">
        <f t="shared" si="197"/>
        <v>48.48988395346165</v>
      </c>
      <c r="AF217" s="4">
        <f t="shared" si="198"/>
        <v>49.960284661906002</v>
      </c>
      <c r="AG217" s="4">
        <f t="shared" si="198"/>
        <v>51.374386454420851</v>
      </c>
      <c r="AI217" s="4">
        <f t="shared" si="199"/>
        <v>0.97356301236482068</v>
      </c>
      <c r="AJ217" s="4">
        <f t="shared" si="200"/>
        <v>0.2755830071755625</v>
      </c>
      <c r="AK217" s="4">
        <f t="shared" si="201"/>
        <v>0.27185830530262933</v>
      </c>
      <c r="AL217" s="4">
        <f t="shared" si="202"/>
        <v>0.42742955441469377</v>
      </c>
      <c r="AM217" s="4">
        <f t="shared" si="203"/>
        <v>0.85465158754114157</v>
      </c>
      <c r="AN217" s="4">
        <f t="shared" si="204"/>
        <v>0.46577480920799985</v>
      </c>
      <c r="AO217" s="4">
        <f t="shared" si="205"/>
        <v>0.1955568455835035</v>
      </c>
      <c r="AP217" s="4">
        <f t="shared" si="206"/>
        <v>0.92884668823040073</v>
      </c>
      <c r="AQ217" s="4">
        <f t="shared" si="207"/>
        <v>-0.16866454512932449</v>
      </c>
      <c r="AR217" s="4">
        <f t="shared" si="208"/>
        <v>0.757675358993815</v>
      </c>
      <c r="AS217" s="4">
        <f t="shared" si="209"/>
        <v>0.5874919029793233</v>
      </c>
      <c r="AT217" s="4">
        <f t="shared" si="210"/>
        <v>0.3905571069039766</v>
      </c>
      <c r="AU217" s="4">
        <f t="shared" si="211"/>
        <v>-6.7883953461652879E-2</v>
      </c>
      <c r="AV217" s="4">
        <f t="shared" si="257"/>
        <v>1.1177153380940013</v>
      </c>
      <c r="AW217" s="4">
        <f t="shared" si="257"/>
        <v>-0.24938645442085061</v>
      </c>
      <c r="AY217" s="2">
        <f t="shared" si="258"/>
        <v>45.90743698763518</v>
      </c>
      <c r="AZ217" s="2">
        <f t="shared" si="258"/>
        <v>47.396416992824435</v>
      </c>
      <c r="BA217" s="2">
        <f t="shared" si="258"/>
        <v>49.462141694697372</v>
      </c>
      <c r="BB217" s="2">
        <f t="shared" si="258"/>
        <v>50.478570445585305</v>
      </c>
      <c r="BC217" s="2">
        <f t="shared" si="258"/>
        <v>52.36434841245886</v>
      </c>
      <c r="BD217" s="2">
        <f t="shared" si="258"/>
        <v>52.034225190792</v>
      </c>
      <c r="BE217" s="2">
        <f t="shared" si="258"/>
        <v>52.913443154416498</v>
      </c>
      <c r="BF217" s="2">
        <f t="shared" si="258"/>
        <v>51.743153311769596</v>
      </c>
      <c r="BG217" s="2">
        <f t="shared" si="258"/>
        <v>49.809664545129323</v>
      </c>
      <c r="BH217" s="2">
        <f t="shared" si="258"/>
        <v>48.430324641006187</v>
      </c>
      <c r="BI217" s="2">
        <f t="shared" si="258"/>
        <v>46.74050809702068</v>
      </c>
      <c r="BJ217" s="2">
        <f t="shared" si="258"/>
        <v>47.421442893096021</v>
      </c>
      <c r="BK217" s="2">
        <f t="shared" si="258"/>
        <v>48.48988395346165</v>
      </c>
      <c r="BL217" s="2">
        <f t="shared" si="258"/>
        <v>49.960284661906002</v>
      </c>
      <c r="BM217" s="2">
        <f t="shared" si="258"/>
        <v>51.374386454420851</v>
      </c>
      <c r="BO217" s="2" t="str">
        <f t="shared" si="259"/>
        <v/>
      </c>
      <c r="BP217" s="2" t="str">
        <f t="shared" si="259"/>
        <v/>
      </c>
      <c r="BQ217" s="2" t="str">
        <f t="shared" si="259"/>
        <v/>
      </c>
      <c r="BR217" s="2" t="str">
        <f t="shared" si="259"/>
        <v/>
      </c>
      <c r="BS217" s="2" t="str">
        <f t="shared" si="259"/>
        <v/>
      </c>
      <c r="BT217" s="2" t="str">
        <f t="shared" si="259"/>
        <v/>
      </c>
      <c r="BU217" s="2" t="str">
        <f t="shared" si="259"/>
        <v/>
      </c>
      <c r="BV217" s="2" t="str">
        <f t="shared" si="259"/>
        <v/>
      </c>
      <c r="BW217" s="2" t="str">
        <f t="shared" si="259"/>
        <v/>
      </c>
      <c r="BX217" s="2" t="str">
        <f t="shared" si="259"/>
        <v/>
      </c>
      <c r="BY217" s="2" t="str">
        <f t="shared" si="259"/>
        <v/>
      </c>
      <c r="BZ217" s="2" t="str">
        <f t="shared" si="259"/>
        <v/>
      </c>
      <c r="CA217" s="2" t="str">
        <f t="shared" si="259"/>
        <v/>
      </c>
      <c r="CB217" s="2" t="str">
        <f t="shared" si="259"/>
        <v/>
      </c>
      <c r="CC217" s="2" t="str">
        <f t="shared" si="259"/>
        <v/>
      </c>
      <c r="CE217" s="2" t="str">
        <f t="shared" si="260"/>
        <v/>
      </c>
      <c r="CF217" s="2" t="str">
        <f t="shared" si="260"/>
        <v/>
      </c>
      <c r="CG217" s="2" t="str">
        <f t="shared" si="260"/>
        <v/>
      </c>
      <c r="CH217" s="2" t="str">
        <f t="shared" si="260"/>
        <v/>
      </c>
      <c r="CI217" s="2" t="str">
        <f t="shared" si="260"/>
        <v/>
      </c>
      <c r="CJ217" s="2" t="str">
        <f t="shared" si="260"/>
        <v/>
      </c>
      <c r="CK217" s="2" t="str">
        <f t="shared" si="260"/>
        <v/>
      </c>
      <c r="CL217" s="2" t="str">
        <f t="shared" si="260"/>
        <v/>
      </c>
      <c r="CM217" s="2" t="str">
        <f t="shared" si="260"/>
        <v/>
      </c>
      <c r="CN217" s="2" t="str">
        <f t="shared" si="260"/>
        <v/>
      </c>
      <c r="CO217" s="2" t="str">
        <f t="shared" si="260"/>
        <v/>
      </c>
      <c r="CP217" s="2" t="str">
        <f t="shared" si="260"/>
        <v/>
      </c>
      <c r="CQ217" s="2" t="str">
        <f t="shared" si="260"/>
        <v/>
      </c>
      <c r="CR217" s="2" t="str">
        <f t="shared" si="260"/>
        <v/>
      </c>
      <c r="CS217" s="2" t="str">
        <f t="shared" si="260"/>
        <v/>
      </c>
      <c r="CU217" s="2">
        <f t="shared" si="261"/>
        <v>46.881</v>
      </c>
      <c r="CV217" s="2">
        <f t="shared" si="261"/>
        <v>47.671999999999997</v>
      </c>
      <c r="CW217" s="2">
        <f t="shared" si="261"/>
        <v>49.734000000000002</v>
      </c>
      <c r="CX217" s="2">
        <f t="shared" si="261"/>
        <v>50.905999999999999</v>
      </c>
      <c r="CY217" s="2">
        <f t="shared" si="261"/>
        <v>53.219000000000001</v>
      </c>
      <c r="CZ217" s="2">
        <f t="shared" si="261"/>
        <v>52.5</v>
      </c>
      <c r="DA217" s="2">
        <f t="shared" si="261"/>
        <v>53.109000000000002</v>
      </c>
      <c r="DB217" s="2">
        <f t="shared" si="261"/>
        <v>52.671999999999997</v>
      </c>
      <c r="DC217" s="2">
        <f t="shared" si="261"/>
        <v>49.640999999999998</v>
      </c>
      <c r="DD217" s="2">
        <f t="shared" si="261"/>
        <v>49.188000000000002</v>
      </c>
      <c r="DE217" s="2">
        <f t="shared" si="261"/>
        <v>47.328000000000003</v>
      </c>
      <c r="DF217" s="2">
        <f t="shared" si="261"/>
        <v>47.811999999999998</v>
      </c>
      <c r="DG217" s="2">
        <f t="shared" si="261"/>
        <v>48.421999999999997</v>
      </c>
      <c r="DH217" s="2">
        <f t="shared" si="261"/>
        <v>51.078000000000003</v>
      </c>
      <c r="DI217" s="2">
        <f t="shared" si="261"/>
        <v>51.125</v>
      </c>
      <c r="DK217" s="2">
        <f t="shared" si="268"/>
        <v>117.85435069686415</v>
      </c>
      <c r="DL217" s="2">
        <f t="shared" si="268"/>
        <v>113.70305318315644</v>
      </c>
      <c r="DM217" s="2">
        <f t="shared" si="268"/>
        <v>116.32103629316424</v>
      </c>
      <c r="DN217" s="2">
        <f t="shared" si="268"/>
        <v>118.28757293868921</v>
      </c>
      <c r="DO217" s="2">
        <f t="shared" si="268"/>
        <v>109.59000422832979</v>
      </c>
      <c r="DP217" s="2">
        <f t="shared" si="268"/>
        <v>118.25702636199119</v>
      </c>
      <c r="DQ217" s="2">
        <f t="shared" si="268"/>
        <v>114.21049651567945</v>
      </c>
      <c r="DR217" s="2">
        <f t="shared" si="268"/>
        <v>116.75210562851785</v>
      </c>
      <c r="DS217" s="2">
        <f t="shared" si="268"/>
        <v>107.26843740377603</v>
      </c>
      <c r="DT217" s="2">
        <f t="shared" si="268"/>
        <v>110.52397560975615</v>
      </c>
      <c r="DU217" s="2">
        <f t="shared" si="268"/>
        <v>113.8244781892337</v>
      </c>
      <c r="DV217" s="2">
        <f t="shared" si="268"/>
        <v>115.7955490640953</v>
      </c>
      <c r="DW217" s="2">
        <f t="shared" si="268"/>
        <v>112.41102959830864</v>
      </c>
      <c r="DX217" s="2">
        <f t="shared" si="268"/>
        <v>104.62496617336151</v>
      </c>
      <c r="DY217" s="2">
        <f t="shared" si="268"/>
        <v>108.03481650071127</v>
      </c>
      <c r="EA217" s="2">
        <f t="shared" si="242"/>
        <v>47.821395786563002</v>
      </c>
      <c r="EB217" s="2">
        <f t="shared" si="242"/>
        <v>46.513127985591566</v>
      </c>
      <c r="EC217" s="2">
        <f t="shared" si="242"/>
        <v>48.888477483291084</v>
      </c>
      <c r="ED217" s="2">
        <f t="shared" si="242"/>
        <v>49.63878209472179</v>
      </c>
      <c r="EE217" s="2">
        <f t="shared" si="242"/>
        <v>51.563714794420221</v>
      </c>
      <c r="EF217" s="2">
        <f t="shared" si="241"/>
        <v>52.9342075962509</v>
      </c>
      <c r="EG217" s="2">
        <f t="shared" si="241"/>
        <v>52.853046931682684</v>
      </c>
      <c r="EH217" s="2">
        <f t="shared" si="241"/>
        <v>48.45077271273194</v>
      </c>
      <c r="EI217" s="2">
        <f t="shared" si="241"/>
        <v>49.13951678124765</v>
      </c>
      <c r="EJ217" s="2">
        <f t="shared" si="241"/>
        <v>44.8249617458467</v>
      </c>
      <c r="EK217" s="2">
        <f t="shared" si="213"/>
        <v>43.100939724498346</v>
      </c>
      <c r="EL217" s="2">
        <f t="shared" si="213"/>
        <v>45.873628931506857</v>
      </c>
      <c r="EM217" s="2">
        <f t="shared" si="213"/>
        <v>47.094059193560057</v>
      </c>
      <c r="EN217" s="2">
        <f t="shared" si="213"/>
        <v>49.629349777878154</v>
      </c>
      <c r="EO217" s="2">
        <f t="shared" si="213"/>
        <v>57.053087463443177</v>
      </c>
      <c r="EQ217" s="2">
        <f t="shared" si="269"/>
        <v>45.902821502332699</v>
      </c>
      <c r="ER217" s="2">
        <f t="shared" si="269"/>
        <v>47.3970433624702</v>
      </c>
      <c r="ES217" s="2">
        <f t="shared" si="269"/>
        <v>49.462356875535264</v>
      </c>
      <c r="ET217" s="2">
        <f t="shared" si="269"/>
        <v>50.4789796164401</v>
      </c>
      <c r="EU217" s="2">
        <f t="shared" si="269"/>
        <v>52.364675877090718</v>
      </c>
      <c r="EV217" s="2">
        <f t="shared" si="269"/>
        <v>52.033888839908059</v>
      </c>
      <c r="EW217" s="2">
        <f t="shared" si="269"/>
        <v>52.913460317823024</v>
      </c>
      <c r="EX217" s="2">
        <f t="shared" si="269"/>
        <v>51.743834038412196</v>
      </c>
      <c r="EY217" s="2">
        <f t="shared" si="269"/>
        <v>49.809776500980227</v>
      </c>
      <c r="EZ217" s="2">
        <f t="shared" si="269"/>
        <v>48.43112608026636</v>
      </c>
      <c r="FA217" s="2">
        <f t="shared" si="269"/>
        <v>46.741258852424536</v>
      </c>
      <c r="FB217" s="2">
        <f t="shared" si="269"/>
        <v>47.421854501002649</v>
      </c>
      <c r="FC217" s="2">
        <f t="shared" si="269"/>
        <v>48.490411470118431</v>
      </c>
      <c r="FD217" s="2">
        <f t="shared" si="269"/>
        <v>49.960503429834567</v>
      </c>
      <c r="FE217" s="2">
        <f t="shared" si="269"/>
        <v>51.369127785696335</v>
      </c>
      <c r="FG217" s="2">
        <f t="shared" si="270"/>
        <v>0.9999999999996374</v>
      </c>
      <c r="FH217" s="2">
        <f t="shared" si="270"/>
        <v>0.99999999999964972</v>
      </c>
      <c r="FI217" s="2">
        <f t="shared" si="270"/>
        <v>0.99999999999962419</v>
      </c>
      <c r="FJ217" s="2">
        <f t="shared" si="270"/>
        <v>0.99999999999964762</v>
      </c>
      <c r="FK217" s="2">
        <f t="shared" si="270"/>
        <v>0.99999999999967726</v>
      </c>
      <c r="FL217" s="2">
        <f t="shared" si="270"/>
        <v>0.9999999999996716</v>
      </c>
      <c r="FM217" s="2">
        <f t="shared" si="270"/>
        <v>0.99999999999969114</v>
      </c>
      <c r="FN217" s="2">
        <f t="shared" si="270"/>
        <v>0.99999999999972422</v>
      </c>
      <c r="FO217" s="2">
        <f t="shared" si="270"/>
        <v>0.99999999999972455</v>
      </c>
      <c r="FP217" s="2">
        <f t="shared" si="270"/>
        <v>0.99999999999966149</v>
      </c>
      <c r="FQ217" s="2">
        <f t="shared" si="270"/>
        <v>0.99999999999971589</v>
      </c>
      <c r="FR217" s="2">
        <f t="shared" si="270"/>
        <v>0.99999999999972877</v>
      </c>
      <c r="FS217" s="2">
        <f t="shared" si="270"/>
        <v>0.99999999999970091</v>
      </c>
      <c r="FT217" s="2">
        <f t="shared" si="270"/>
        <v>0.99999999999962741</v>
      </c>
      <c r="FU217" s="2">
        <f t="shared" si="270"/>
        <v>0.99999999999970146</v>
      </c>
      <c r="FW217" s="2">
        <f t="shared" si="262"/>
        <v>0.99759431505205332</v>
      </c>
      <c r="FX217" s="2">
        <f t="shared" si="262"/>
        <v>0.99929136919021611</v>
      </c>
      <c r="FY217" s="2">
        <f t="shared" si="262"/>
        <v>0.99962504166182531</v>
      </c>
      <c r="FZ217" s="2">
        <f t="shared" si="262"/>
        <v>0.99951300632481066</v>
      </c>
      <c r="GA217" s="2">
        <f t="shared" si="262"/>
        <v>0.99959116034765327</v>
      </c>
      <c r="GB217" s="2">
        <f t="shared" si="262"/>
        <v>0.9996264091355217</v>
      </c>
      <c r="GC217" s="2">
        <f t="shared" si="262"/>
        <v>0.99971590029003354</v>
      </c>
      <c r="GD217" s="2">
        <f t="shared" si="262"/>
        <v>0.99979328454768668</v>
      </c>
      <c r="GE217" s="2">
        <f t="shared" si="262"/>
        <v>0.99983296644028474</v>
      </c>
      <c r="GF217" s="2">
        <f t="shared" si="262"/>
        <v>0.99977775852454653</v>
      </c>
      <c r="GG217" s="2">
        <f t="shared" si="262"/>
        <v>0.99979376659090491</v>
      </c>
      <c r="GH217" s="2">
        <f t="shared" si="262"/>
        <v>0.99973414214717671</v>
      </c>
      <c r="GI217" s="2">
        <f t="shared" si="262"/>
        <v>0.99962221805687701</v>
      </c>
      <c r="GJ217" s="2">
        <f t="shared" si="262"/>
        <v>0.99933937630534309</v>
      </c>
      <c r="GK217" s="2">
        <f t="shared" si="262"/>
        <v>0.99907482300940964</v>
      </c>
      <c r="GM217" s="107">
        <f t="shared" si="263"/>
        <v>0</v>
      </c>
      <c r="GN217" s="107">
        <f t="shared" si="263"/>
        <v>0</v>
      </c>
      <c r="GO217" s="107">
        <f t="shared" si="263"/>
        <v>0</v>
      </c>
      <c r="GP217" s="107">
        <f t="shared" si="263"/>
        <v>0</v>
      </c>
      <c r="GQ217" s="107">
        <f t="shared" si="263"/>
        <v>0</v>
      </c>
      <c r="GR217" s="107">
        <f t="shared" si="263"/>
        <v>0</v>
      </c>
      <c r="GS217" s="107">
        <f t="shared" si="263"/>
        <v>0</v>
      </c>
      <c r="GT217" s="107">
        <f t="shared" si="263"/>
        <v>0</v>
      </c>
      <c r="GU217" s="107">
        <f t="shared" si="263"/>
        <v>0</v>
      </c>
      <c r="GV217" s="107">
        <f t="shared" si="263"/>
        <v>0</v>
      </c>
      <c r="GW217" s="107">
        <f t="shared" si="263"/>
        <v>0</v>
      </c>
      <c r="GX217" s="107">
        <f t="shared" si="263"/>
        <v>0</v>
      </c>
      <c r="GY217" s="107">
        <f t="shared" si="263"/>
        <v>0</v>
      </c>
      <c r="GZ217" s="107">
        <f t="shared" si="263"/>
        <v>0</v>
      </c>
      <c r="HA217" s="107">
        <f t="shared" si="263"/>
        <v>0</v>
      </c>
      <c r="HC217" s="107">
        <f t="shared" si="271"/>
        <v>9.3616796132848329E-250</v>
      </c>
      <c r="HD217" s="107">
        <f t="shared" si="271"/>
        <v>4.3923827290066814E-287</v>
      </c>
      <c r="HE217" s="107">
        <f t="shared" si="271"/>
        <v>0</v>
      </c>
      <c r="HF217" s="107">
        <f t="shared" si="267"/>
        <v>0</v>
      </c>
      <c r="HG217" s="107">
        <f t="shared" si="267"/>
        <v>0</v>
      </c>
      <c r="HH217" s="107">
        <f t="shared" si="267"/>
        <v>0</v>
      </c>
      <c r="HI217" s="107">
        <f t="shared" si="244"/>
        <v>0</v>
      </c>
      <c r="HJ217" s="107">
        <f t="shared" si="244"/>
        <v>0</v>
      </c>
      <c r="HK217" s="107">
        <f t="shared" si="244"/>
        <v>0</v>
      </c>
      <c r="HL217" s="107">
        <f t="shared" si="244"/>
        <v>0</v>
      </c>
      <c r="HM217" s="107">
        <f t="shared" si="244"/>
        <v>0</v>
      </c>
      <c r="HN217" s="107">
        <f t="shared" si="244"/>
        <v>0</v>
      </c>
      <c r="HO217" s="107">
        <f t="shared" si="227"/>
        <v>0</v>
      </c>
      <c r="HP217" s="107">
        <f t="shared" si="227"/>
        <v>0</v>
      </c>
      <c r="HQ217" s="107">
        <f t="shared" si="227"/>
        <v>0</v>
      </c>
      <c r="HS217" s="107">
        <f t="shared" si="264"/>
        <v>1.5861961276956348E-55</v>
      </c>
      <c r="HT217" s="107">
        <f t="shared" si="264"/>
        <v>1.4284643128359727E-68</v>
      </c>
      <c r="HU217" s="107">
        <f t="shared" si="264"/>
        <v>6.4235199288466045E-81</v>
      </c>
      <c r="HV217" s="107">
        <f t="shared" si="264"/>
        <v>1.3964591547298849E-80</v>
      </c>
      <c r="HW217" s="107">
        <f t="shared" si="264"/>
        <v>2.3348730364632681E-84</v>
      </c>
      <c r="HX217" s="107">
        <f t="shared" si="264"/>
        <v>5.5401192201541065E-93</v>
      </c>
      <c r="HY217" s="107">
        <f t="shared" si="264"/>
        <v>1.0836905275517674E-98</v>
      </c>
      <c r="HZ217" s="107">
        <f t="shared" si="264"/>
        <v>1.4690164898006947E-107</v>
      </c>
      <c r="IA217" s="107">
        <f t="shared" si="264"/>
        <v>4.2320968619102194E-106</v>
      </c>
      <c r="IB217" s="107">
        <f t="shared" si="264"/>
        <v>4.8724068735893695E-104</v>
      </c>
      <c r="IC217" s="107">
        <f t="shared" si="264"/>
        <v>7.3439573402011597E-102</v>
      </c>
      <c r="ID217" s="107">
        <f t="shared" si="264"/>
        <v>4.9630225631874841E-95</v>
      </c>
      <c r="IE217" s="107">
        <f t="shared" si="264"/>
        <v>2.4840232214465471E-86</v>
      </c>
      <c r="IF217" s="107">
        <f t="shared" si="264"/>
        <v>9.2628311163604839E-75</v>
      </c>
      <c r="IG217" s="107">
        <f t="shared" si="264"/>
        <v>5.7087619317187775E-108</v>
      </c>
      <c r="II217" s="107">
        <f t="shared" si="265"/>
        <v>3.0953359626470333E-10</v>
      </c>
      <c r="IJ217" s="107">
        <f t="shared" si="265"/>
        <v>6.5309103306522223E-16</v>
      </c>
      <c r="IK217" s="107">
        <f t="shared" si="265"/>
        <v>5.0595619195791919E-21</v>
      </c>
      <c r="IL217" s="107">
        <f t="shared" si="265"/>
        <v>8.657088858800912E-20</v>
      </c>
      <c r="IM217" s="107">
        <f t="shared" si="265"/>
        <v>2.2982590875465518E-21</v>
      </c>
      <c r="IN217" s="107">
        <f t="shared" si="265"/>
        <v>1.1552392169317743E-23</v>
      </c>
      <c r="IO217" s="107">
        <f t="shared" si="265"/>
        <v>6.4314739807367023E-26</v>
      </c>
      <c r="IP217" s="107">
        <f t="shared" si="265"/>
        <v>3.4245317972540488E-29</v>
      </c>
      <c r="IQ217" s="107">
        <f t="shared" si="265"/>
        <v>1.5498687815233739E-29</v>
      </c>
      <c r="IR217" s="107">
        <f t="shared" si="265"/>
        <v>3.2659411658257612E-28</v>
      </c>
      <c r="IS217" s="107">
        <f t="shared" si="265"/>
        <v>7.5017437483888417E-28</v>
      </c>
      <c r="IT217" s="107">
        <f t="shared" si="265"/>
        <v>2.8663662161238561E-25</v>
      </c>
      <c r="IU217" s="107">
        <f t="shared" si="265"/>
        <v>4.0364176529159614E-22</v>
      </c>
      <c r="IV217" s="107">
        <f t="shared" si="265"/>
        <v>8.6590471112960696E-18</v>
      </c>
      <c r="IW217" s="107">
        <f t="shared" si="265"/>
        <v>1.5224494106519301E-19</v>
      </c>
      <c r="IY217" s="107">
        <f t="shared" si="266"/>
        <v>3.0953359626470333E-10</v>
      </c>
      <c r="IZ217" s="107">
        <f t="shared" si="266"/>
        <v>6.5309103306522223E-16</v>
      </c>
      <c r="JA217" s="107">
        <f t="shared" si="266"/>
        <v>5.0595619195791919E-21</v>
      </c>
      <c r="JB217" s="107">
        <f t="shared" si="266"/>
        <v>8.657088858800912E-20</v>
      </c>
      <c r="JC217" s="107">
        <f t="shared" si="266"/>
        <v>2.2982590875465518E-21</v>
      </c>
      <c r="JD217" s="107">
        <f t="shared" si="266"/>
        <v>1.1552392169317743E-23</v>
      </c>
      <c r="JE217" s="107">
        <f t="shared" si="266"/>
        <v>6.4314739807367023E-26</v>
      </c>
      <c r="JF217" s="107">
        <f t="shared" si="266"/>
        <v>3.4245317972540488E-29</v>
      </c>
      <c r="JG217" s="107">
        <f t="shared" si="266"/>
        <v>1.5498687815233739E-29</v>
      </c>
      <c r="JH217" s="107">
        <f t="shared" si="266"/>
        <v>3.2659411658257612E-28</v>
      </c>
      <c r="JI217" s="107">
        <f t="shared" si="266"/>
        <v>7.5017437483888417E-28</v>
      </c>
      <c r="JJ217" s="107">
        <f t="shared" si="266"/>
        <v>2.8663662161238561E-25</v>
      </c>
      <c r="JK217" s="107">
        <f t="shared" si="266"/>
        <v>4.0364176529159614E-22</v>
      </c>
      <c r="JL217" s="107">
        <f t="shared" si="266"/>
        <v>8.6590471112960696E-18</v>
      </c>
      <c r="JM217" s="107">
        <f t="shared" si="266"/>
        <v>1.5224494106519301E-19</v>
      </c>
    </row>
    <row r="218" spans="2:273" x14ac:dyDescent="0.25">
      <c r="B218" s="2">
        <v>190</v>
      </c>
      <c r="C218" s="37">
        <v>46.805999999999997</v>
      </c>
      <c r="D218" s="37">
        <v>48.612000000000002</v>
      </c>
      <c r="E218" s="37">
        <v>48.453000000000003</v>
      </c>
      <c r="F218" s="37">
        <v>51.171999999999997</v>
      </c>
      <c r="G218" s="37">
        <v>52.594000000000001</v>
      </c>
      <c r="H218" s="37">
        <v>52.311999999999998</v>
      </c>
      <c r="I218" s="37">
        <v>52.640999999999998</v>
      </c>
      <c r="J218" s="37">
        <v>51.125</v>
      </c>
      <c r="K218" s="37">
        <v>51.375</v>
      </c>
      <c r="L218" s="37">
        <v>49.155999999999999</v>
      </c>
      <c r="M218" s="37">
        <v>46.953000000000003</v>
      </c>
      <c r="N218" s="37">
        <v>46.859000000000002</v>
      </c>
      <c r="O218" s="37">
        <v>49.530999999999999</v>
      </c>
      <c r="P218" s="37">
        <v>49.671999999999997</v>
      </c>
      <c r="Q218" s="37">
        <v>50.640999999999998</v>
      </c>
      <c r="S218" s="4">
        <f t="shared" si="185"/>
        <v>45.791415046952388</v>
      </c>
      <c r="T218" s="4">
        <f t="shared" si="186"/>
        <v>47.276966503768023</v>
      </c>
      <c r="U218" s="4">
        <f t="shared" si="187"/>
        <v>49.370152056120801</v>
      </c>
      <c r="V218" s="4">
        <f t="shared" si="188"/>
        <v>50.397514752847108</v>
      </c>
      <c r="W218" s="4">
        <f t="shared" si="189"/>
        <v>52.284809034884184</v>
      </c>
      <c r="X218" s="4">
        <f t="shared" si="190"/>
        <v>51.941748511360757</v>
      </c>
      <c r="Y218" s="4">
        <f t="shared" si="191"/>
        <v>52.818110751468474</v>
      </c>
      <c r="Z218" s="4">
        <f t="shared" si="192"/>
        <v>51.646645557531699</v>
      </c>
      <c r="AA218" s="4">
        <f t="shared" si="193"/>
        <v>49.701651597578689</v>
      </c>
      <c r="AB218" s="4">
        <f t="shared" si="194"/>
        <v>48.329235312806674</v>
      </c>
      <c r="AC218" s="4">
        <f t="shared" si="195"/>
        <v>46.628395096047697</v>
      </c>
      <c r="AD218" s="4">
        <f t="shared" si="196"/>
        <v>47.312972562744982</v>
      </c>
      <c r="AE218" s="4">
        <f t="shared" si="197"/>
        <v>48.385206380651894</v>
      </c>
      <c r="AF218" s="4">
        <f t="shared" si="198"/>
        <v>49.844080200226635</v>
      </c>
      <c r="AG218" s="4">
        <f t="shared" si="198"/>
        <v>51.232010139931539</v>
      </c>
      <c r="AI218" s="4">
        <f t="shared" si="199"/>
        <v>1.0145849530476099</v>
      </c>
      <c r="AJ218" s="4">
        <f t="shared" si="200"/>
        <v>1.3350334962319792</v>
      </c>
      <c r="AK218" s="4">
        <f t="shared" si="201"/>
        <v>-0.91715205612079842</v>
      </c>
      <c r="AL218" s="4">
        <f t="shared" si="202"/>
        <v>0.77448524715288869</v>
      </c>
      <c r="AM218" s="4">
        <f t="shared" si="203"/>
        <v>0.30919096511581756</v>
      </c>
      <c r="AN218" s="4">
        <f t="shared" si="204"/>
        <v>0.37025148863924073</v>
      </c>
      <c r="AO218" s="4">
        <f t="shared" si="205"/>
        <v>-0.17711075146847577</v>
      </c>
      <c r="AP218" s="4">
        <f t="shared" si="206"/>
        <v>-0.5216455575316985</v>
      </c>
      <c r="AQ218" s="4">
        <f t="shared" si="207"/>
        <v>1.6733484024213112</v>
      </c>
      <c r="AR218" s="4">
        <f t="shared" si="208"/>
        <v>0.82676468719332519</v>
      </c>
      <c r="AS218" s="4">
        <f t="shared" si="209"/>
        <v>0.32460490395230579</v>
      </c>
      <c r="AT218" s="4">
        <f t="shared" si="210"/>
        <v>-0.45397256274497977</v>
      </c>
      <c r="AU218" s="4">
        <f t="shared" si="211"/>
        <v>1.1457936193481046</v>
      </c>
      <c r="AV218" s="4">
        <f t="shared" si="257"/>
        <v>-0.17208020022663817</v>
      </c>
      <c r="AW218" s="4">
        <f t="shared" si="257"/>
        <v>-0.59101013993154083</v>
      </c>
      <c r="AY218" s="2">
        <f t="shared" si="258"/>
        <v>45.791415046952388</v>
      </c>
      <c r="AZ218" s="2">
        <f t="shared" si="258"/>
        <v>47.276966503768023</v>
      </c>
      <c r="BA218" s="2">
        <f t="shared" si="258"/>
        <v>49.370152056120801</v>
      </c>
      <c r="BB218" s="2">
        <f t="shared" si="258"/>
        <v>50.397514752847108</v>
      </c>
      <c r="BC218" s="2">
        <f t="shared" si="258"/>
        <v>52.284809034884184</v>
      </c>
      <c r="BD218" s="2">
        <f t="shared" si="258"/>
        <v>51.941748511360757</v>
      </c>
      <c r="BE218" s="2">
        <f t="shared" si="258"/>
        <v>52.818110751468474</v>
      </c>
      <c r="BF218" s="2">
        <f t="shared" si="258"/>
        <v>51.646645557531699</v>
      </c>
      <c r="BG218" s="2">
        <f t="shared" si="258"/>
        <v>49.701651597578689</v>
      </c>
      <c r="BH218" s="2">
        <f t="shared" si="258"/>
        <v>48.329235312806674</v>
      </c>
      <c r="BI218" s="2">
        <f t="shared" si="258"/>
        <v>46.628395096047697</v>
      </c>
      <c r="BJ218" s="2">
        <f t="shared" si="258"/>
        <v>47.312972562744982</v>
      </c>
      <c r="BK218" s="2">
        <f t="shared" si="258"/>
        <v>48.385206380651894</v>
      </c>
      <c r="BL218" s="2">
        <f t="shared" si="258"/>
        <v>49.844080200226635</v>
      </c>
      <c r="BM218" s="2">
        <f t="shared" si="258"/>
        <v>51.232010139931539</v>
      </c>
      <c r="BO218" s="2" t="str">
        <f t="shared" si="259"/>
        <v/>
      </c>
      <c r="BP218" s="2" t="str">
        <f t="shared" si="259"/>
        <v/>
      </c>
      <c r="BQ218" s="2" t="str">
        <f t="shared" si="259"/>
        <v/>
      </c>
      <c r="BR218" s="2" t="str">
        <f t="shared" si="259"/>
        <v/>
      </c>
      <c r="BS218" s="2" t="str">
        <f t="shared" si="259"/>
        <v/>
      </c>
      <c r="BT218" s="2" t="str">
        <f t="shared" si="259"/>
        <v/>
      </c>
      <c r="BU218" s="2" t="str">
        <f t="shared" si="259"/>
        <v/>
      </c>
      <c r="BV218" s="2" t="str">
        <f t="shared" si="259"/>
        <v/>
      </c>
      <c r="BW218" s="2" t="str">
        <f t="shared" si="259"/>
        <v/>
      </c>
      <c r="BX218" s="2" t="str">
        <f t="shared" si="259"/>
        <v/>
      </c>
      <c r="BY218" s="2" t="str">
        <f t="shared" si="259"/>
        <v/>
      </c>
      <c r="BZ218" s="2" t="str">
        <f t="shared" si="259"/>
        <v/>
      </c>
      <c r="CA218" s="2" t="str">
        <f t="shared" si="259"/>
        <v/>
      </c>
      <c r="CB218" s="2" t="str">
        <f t="shared" si="259"/>
        <v/>
      </c>
      <c r="CC218" s="2" t="str">
        <f t="shared" si="259"/>
        <v/>
      </c>
      <c r="CE218" s="2" t="str">
        <f t="shared" si="260"/>
        <v/>
      </c>
      <c r="CF218" s="2" t="str">
        <f t="shared" si="260"/>
        <v/>
      </c>
      <c r="CG218" s="2" t="str">
        <f t="shared" si="260"/>
        <v/>
      </c>
      <c r="CH218" s="2" t="str">
        <f t="shared" si="260"/>
        <v/>
      </c>
      <c r="CI218" s="2" t="str">
        <f t="shared" si="260"/>
        <v/>
      </c>
      <c r="CJ218" s="2" t="str">
        <f t="shared" si="260"/>
        <v/>
      </c>
      <c r="CK218" s="2" t="str">
        <f t="shared" si="260"/>
        <v/>
      </c>
      <c r="CL218" s="2" t="str">
        <f t="shared" si="260"/>
        <v/>
      </c>
      <c r="CM218" s="2" t="str">
        <f t="shared" si="260"/>
        <v/>
      </c>
      <c r="CN218" s="2" t="str">
        <f t="shared" si="260"/>
        <v/>
      </c>
      <c r="CO218" s="2" t="str">
        <f t="shared" si="260"/>
        <v/>
      </c>
      <c r="CP218" s="2" t="str">
        <f t="shared" si="260"/>
        <v/>
      </c>
      <c r="CQ218" s="2" t="str">
        <f t="shared" si="260"/>
        <v/>
      </c>
      <c r="CR218" s="2" t="str">
        <f t="shared" si="260"/>
        <v/>
      </c>
      <c r="CS218" s="2" t="str">
        <f t="shared" si="260"/>
        <v/>
      </c>
      <c r="CU218" s="2">
        <f t="shared" si="261"/>
        <v>46.805999999999997</v>
      </c>
      <c r="CV218" s="2">
        <f t="shared" si="261"/>
        <v>48.612000000000002</v>
      </c>
      <c r="CW218" s="2">
        <f t="shared" si="261"/>
        <v>48.453000000000003</v>
      </c>
      <c r="CX218" s="2">
        <f t="shared" si="261"/>
        <v>51.171999999999997</v>
      </c>
      <c r="CY218" s="2">
        <f t="shared" si="261"/>
        <v>52.594000000000001</v>
      </c>
      <c r="CZ218" s="2">
        <f t="shared" si="261"/>
        <v>52.311999999999998</v>
      </c>
      <c r="DA218" s="2">
        <f t="shared" si="261"/>
        <v>52.640999999999998</v>
      </c>
      <c r="DB218" s="2">
        <f t="shared" si="261"/>
        <v>51.125</v>
      </c>
      <c r="DC218" s="2">
        <f t="shared" si="261"/>
        <v>51.375</v>
      </c>
      <c r="DD218" s="2">
        <f t="shared" si="261"/>
        <v>49.155999999999999</v>
      </c>
      <c r="DE218" s="2">
        <f t="shared" si="261"/>
        <v>46.953000000000003</v>
      </c>
      <c r="DF218" s="2">
        <f t="shared" si="261"/>
        <v>46.859000000000002</v>
      </c>
      <c r="DG218" s="2">
        <f t="shared" si="261"/>
        <v>49.530999999999999</v>
      </c>
      <c r="DH218" s="2">
        <f t="shared" si="261"/>
        <v>49.671999999999997</v>
      </c>
      <c r="DI218" s="2">
        <f t="shared" si="261"/>
        <v>50.640999999999998</v>
      </c>
      <c r="DK218" s="2">
        <f t="shared" si="268"/>
        <v>118.14764285714288</v>
      </c>
      <c r="DL218" s="2">
        <f t="shared" si="268"/>
        <v>113.96495967371636</v>
      </c>
      <c r="DM218" s="2">
        <f t="shared" si="268"/>
        <v>116.60256391825232</v>
      </c>
      <c r="DN218" s="2">
        <f t="shared" si="268"/>
        <v>118.57453412866202</v>
      </c>
      <c r="DO218" s="2">
        <f t="shared" si="268"/>
        <v>109.81214074297793</v>
      </c>
      <c r="DP218" s="2">
        <f t="shared" si="268"/>
        <v>118.52785263214759</v>
      </c>
      <c r="DQ218" s="2">
        <f t="shared" si="268"/>
        <v>114.45010191637633</v>
      </c>
      <c r="DR218" s="2">
        <f t="shared" si="268"/>
        <v>117.02652091932461</v>
      </c>
      <c r="DS218" s="2">
        <f t="shared" si="268"/>
        <v>107.48341900980472</v>
      </c>
      <c r="DT218" s="2">
        <f t="shared" si="268"/>
        <v>110.78342926829274</v>
      </c>
      <c r="DU218" s="2">
        <f t="shared" si="268"/>
        <v>114.10483269859274</v>
      </c>
      <c r="DV218" s="2">
        <f t="shared" si="268"/>
        <v>116.08848667044811</v>
      </c>
      <c r="DW218" s="2">
        <f t="shared" si="268"/>
        <v>112.66702839021441</v>
      </c>
      <c r="DX218" s="2">
        <f t="shared" si="268"/>
        <v>104.8418989731199</v>
      </c>
      <c r="DY218" s="2">
        <f t="shared" si="268"/>
        <v>108.27120954152537</v>
      </c>
      <c r="EA218" s="2">
        <f t="shared" si="242"/>
        <v>47.729558629469423</v>
      </c>
      <c r="EB218" s="2">
        <f t="shared" si="242"/>
        <v>46.38246877251315</v>
      </c>
      <c r="EC218" s="2">
        <f t="shared" si="242"/>
        <v>48.789185664899748</v>
      </c>
      <c r="ED218" s="2">
        <f t="shared" si="242"/>
        <v>49.54638758376629</v>
      </c>
      <c r="EE218" s="2">
        <f t="shared" si="242"/>
        <v>51.473521591798331</v>
      </c>
      <c r="EF218" s="2">
        <f t="shared" si="241"/>
        <v>52.852003005046868</v>
      </c>
      <c r="EG218" s="2">
        <f t="shared" si="241"/>
        <v>52.756815139907147</v>
      </c>
      <c r="EH218" s="2">
        <f t="shared" si="241"/>
        <v>48.314039987204112</v>
      </c>
      <c r="EI218" s="2">
        <f t="shared" si="241"/>
        <v>49.022664907785611</v>
      </c>
      <c r="EJ218" s="2">
        <f t="shared" si="241"/>
        <v>44.67884334013408</v>
      </c>
      <c r="EK218" s="2">
        <f t="shared" si="213"/>
        <v>42.943951013470667</v>
      </c>
      <c r="EL218" s="2">
        <f t="shared" si="213"/>
        <v>45.74536438356165</v>
      </c>
      <c r="EM218" s="2">
        <f t="shared" si="213"/>
        <v>46.971456388132367</v>
      </c>
      <c r="EN218" s="2">
        <f t="shared" si="213"/>
        <v>49.507669768842689</v>
      </c>
      <c r="EO218" s="2">
        <f t="shared" si="213"/>
        <v>56.978237941119133</v>
      </c>
      <c r="EQ218" s="2">
        <f t="shared" si="269"/>
        <v>45.787702510426172</v>
      </c>
      <c r="ER218" s="2">
        <f t="shared" si="269"/>
        <v>47.277470360564784</v>
      </c>
      <c r="ES218" s="2">
        <f t="shared" si="269"/>
        <v>49.370325156032784</v>
      </c>
      <c r="ET218" s="2">
        <f t="shared" si="269"/>
        <v>50.397844157173999</v>
      </c>
      <c r="EU218" s="2">
        <f t="shared" si="269"/>
        <v>52.285072610562523</v>
      </c>
      <c r="EV218" s="2">
        <f t="shared" si="269"/>
        <v>51.941478288936608</v>
      </c>
      <c r="EW218" s="2">
        <f t="shared" si="269"/>
        <v>52.818124587868141</v>
      </c>
      <c r="EX218" s="2">
        <f t="shared" si="269"/>
        <v>51.647192884226662</v>
      </c>
      <c r="EY218" s="2">
        <f t="shared" si="269"/>
        <v>49.701741700211983</v>
      </c>
      <c r="EZ218" s="2">
        <f t="shared" si="269"/>
        <v>48.329879869510023</v>
      </c>
      <c r="FA218" s="2">
        <f t="shared" si="269"/>
        <v>46.628998795183755</v>
      </c>
      <c r="FB218" s="2">
        <f t="shared" si="269"/>
        <v>47.313303695749561</v>
      </c>
      <c r="FC218" s="2">
        <f t="shared" si="269"/>
        <v>48.385630783114593</v>
      </c>
      <c r="FD218" s="2">
        <f t="shared" si="269"/>
        <v>49.844256848973188</v>
      </c>
      <c r="FE218" s="2">
        <f t="shared" si="269"/>
        <v>51.227783359883759</v>
      </c>
      <c r="FG218" s="2">
        <f t="shared" si="270"/>
        <v>0.99999999999971201</v>
      </c>
      <c r="FH218" s="2">
        <f t="shared" si="270"/>
        <v>0.99999999999972178</v>
      </c>
      <c r="FI218" s="2">
        <f t="shared" si="270"/>
        <v>0.99999999999970146</v>
      </c>
      <c r="FJ218" s="2">
        <f t="shared" si="270"/>
        <v>0.99999999999972011</v>
      </c>
      <c r="FK218" s="2">
        <f t="shared" si="270"/>
        <v>0.99999999999974365</v>
      </c>
      <c r="FL218" s="2">
        <f t="shared" si="270"/>
        <v>0.9999999999997391</v>
      </c>
      <c r="FM218" s="2">
        <f t="shared" si="270"/>
        <v>0.99999999999975464</v>
      </c>
      <c r="FN218" s="2">
        <f t="shared" si="270"/>
        <v>0.99999999999978095</v>
      </c>
      <c r="FO218" s="2">
        <f t="shared" si="270"/>
        <v>0.99999999999978118</v>
      </c>
      <c r="FP218" s="2">
        <f t="shared" si="270"/>
        <v>0.9999999999997311</v>
      </c>
      <c r="FQ218" s="2">
        <f t="shared" si="270"/>
        <v>0.9999999999997744</v>
      </c>
      <c r="FR218" s="2">
        <f t="shared" si="270"/>
        <v>0.99999999999978462</v>
      </c>
      <c r="FS218" s="2">
        <f t="shared" si="270"/>
        <v>0.99999999999976241</v>
      </c>
      <c r="FT218" s="2">
        <f t="shared" si="270"/>
        <v>0.99999999999970401</v>
      </c>
      <c r="FU218" s="2">
        <f t="shared" si="270"/>
        <v>0.99999999999976286</v>
      </c>
      <c r="FW218" s="2">
        <f t="shared" si="262"/>
        <v>0.99808815057432554</v>
      </c>
      <c r="FX218" s="2">
        <f t="shared" si="262"/>
        <v>0.99943703248989657</v>
      </c>
      <c r="FY218" s="2">
        <f t="shared" si="262"/>
        <v>0.9997021370344441</v>
      </c>
      <c r="FZ218" s="2">
        <f t="shared" si="262"/>
        <v>0.99961312842427952</v>
      </c>
      <c r="GA218" s="2">
        <f t="shared" si="262"/>
        <v>0.99967521981094809</v>
      </c>
      <c r="GB218" s="2">
        <f t="shared" si="262"/>
        <v>0.99970322342466056</v>
      </c>
      <c r="GC218" s="2">
        <f t="shared" si="262"/>
        <v>0.99977431839202946</v>
      </c>
      <c r="GD218" s="2">
        <f t="shared" si="262"/>
        <v>0.99983579309832993</v>
      </c>
      <c r="GE218" s="2">
        <f t="shared" si="262"/>
        <v>0.99986731596913292</v>
      </c>
      <c r="GF218" s="2">
        <f t="shared" si="262"/>
        <v>0.99982345925165539</v>
      </c>
      <c r="GG218" s="2">
        <f t="shared" si="262"/>
        <v>0.99983617603139108</v>
      </c>
      <c r="GH218" s="2">
        <f t="shared" si="262"/>
        <v>0.99978881005332831</v>
      </c>
      <c r="GI218" s="2">
        <f t="shared" si="262"/>
        <v>0.99969989381803448</v>
      </c>
      <c r="GJ218" s="2">
        <f t="shared" si="262"/>
        <v>0.99947517663819452</v>
      </c>
      <c r="GK218" s="2">
        <f t="shared" si="262"/>
        <v>0.99926496592992697</v>
      </c>
      <c r="GM218" s="107">
        <f t="shared" si="263"/>
        <v>0</v>
      </c>
      <c r="GN218" s="107">
        <f t="shared" si="263"/>
        <v>0</v>
      </c>
      <c r="GO218" s="107">
        <f t="shared" si="263"/>
        <v>0</v>
      </c>
      <c r="GP218" s="107">
        <f t="shared" si="263"/>
        <v>0</v>
      </c>
      <c r="GQ218" s="107">
        <f t="shared" si="263"/>
        <v>0</v>
      </c>
      <c r="GR218" s="107">
        <f t="shared" si="263"/>
        <v>0</v>
      </c>
      <c r="GS218" s="107">
        <f t="shared" si="263"/>
        <v>0</v>
      </c>
      <c r="GT218" s="107">
        <f t="shared" si="263"/>
        <v>0</v>
      </c>
      <c r="GU218" s="107">
        <f t="shared" si="263"/>
        <v>0</v>
      </c>
      <c r="GV218" s="107">
        <f t="shared" si="263"/>
        <v>0</v>
      </c>
      <c r="GW218" s="107">
        <f t="shared" si="263"/>
        <v>0</v>
      </c>
      <c r="GX218" s="107">
        <f t="shared" si="263"/>
        <v>0</v>
      </c>
      <c r="GY218" s="107">
        <f t="shared" si="263"/>
        <v>0</v>
      </c>
      <c r="GZ218" s="107">
        <f t="shared" si="263"/>
        <v>0</v>
      </c>
      <c r="HA218" s="107">
        <f t="shared" si="263"/>
        <v>0</v>
      </c>
      <c r="HC218" s="107">
        <f t="shared" si="271"/>
        <v>1.2983706757113409E-254</v>
      </c>
      <c r="HD218" s="107">
        <f t="shared" si="271"/>
        <v>1.2112576844648706E-292</v>
      </c>
      <c r="HE218" s="107">
        <f t="shared" si="271"/>
        <v>0</v>
      </c>
      <c r="HF218" s="107">
        <f t="shared" si="267"/>
        <v>0</v>
      </c>
      <c r="HG218" s="107">
        <f t="shared" si="267"/>
        <v>0</v>
      </c>
      <c r="HH218" s="107">
        <f t="shared" si="267"/>
        <v>0</v>
      </c>
      <c r="HI218" s="107">
        <f t="shared" si="244"/>
        <v>0</v>
      </c>
      <c r="HJ218" s="107">
        <f t="shared" si="244"/>
        <v>0</v>
      </c>
      <c r="HK218" s="107">
        <f t="shared" si="244"/>
        <v>0</v>
      </c>
      <c r="HL218" s="107">
        <f t="shared" si="244"/>
        <v>0</v>
      </c>
      <c r="HM218" s="107">
        <f t="shared" si="244"/>
        <v>0</v>
      </c>
      <c r="HN218" s="107">
        <f t="shared" si="244"/>
        <v>0</v>
      </c>
      <c r="HO218" s="107">
        <f t="shared" si="227"/>
        <v>0</v>
      </c>
      <c r="HP218" s="107">
        <f t="shared" si="227"/>
        <v>0</v>
      </c>
      <c r="HQ218" s="107">
        <f t="shared" si="227"/>
        <v>0</v>
      </c>
      <c r="HS218" s="107">
        <f t="shared" si="264"/>
        <v>2.3786119100690674E-57</v>
      </c>
      <c r="HT218" s="107">
        <f t="shared" si="264"/>
        <v>9.7178468265368228E-71</v>
      </c>
      <c r="HU218" s="107">
        <f t="shared" si="264"/>
        <v>1.9216747205214567E-83</v>
      </c>
      <c r="HV218" s="107">
        <f t="shared" si="264"/>
        <v>4.2058355886397462E-83</v>
      </c>
      <c r="HW218" s="107">
        <f t="shared" si="264"/>
        <v>5.4784441590520915E-87</v>
      </c>
      <c r="HX218" s="107">
        <f t="shared" si="264"/>
        <v>7.2056879980262349E-96</v>
      </c>
      <c r="HY218" s="107">
        <f t="shared" si="264"/>
        <v>1.040086134151707E-101</v>
      </c>
      <c r="HZ218" s="107">
        <f t="shared" si="264"/>
        <v>8.6089817418833824E-111</v>
      </c>
      <c r="IA218" s="107">
        <f t="shared" si="264"/>
        <v>2.9938736820347093E-109</v>
      </c>
      <c r="IB218" s="107">
        <f t="shared" si="264"/>
        <v>3.465486050151554E-107</v>
      </c>
      <c r="IC218" s="107">
        <f t="shared" si="264"/>
        <v>6.3122817638115084E-105</v>
      </c>
      <c r="ID218" s="107">
        <f t="shared" si="264"/>
        <v>6.2910810579515035E-98</v>
      </c>
      <c r="IE218" s="107">
        <f t="shared" si="264"/>
        <v>5.1442951047273191E-89</v>
      </c>
      <c r="IF218" s="107">
        <f t="shared" si="264"/>
        <v>3.813315944738789E-77</v>
      </c>
      <c r="IG218" s="107">
        <f t="shared" si="264"/>
        <v>1.4624256345515504E-111</v>
      </c>
      <c r="II218" s="107">
        <f t="shared" si="265"/>
        <v>6.3882476803700275E-11</v>
      </c>
      <c r="IJ218" s="107">
        <f t="shared" si="265"/>
        <v>7.7159661155163615E-17</v>
      </c>
      <c r="IK218" s="107">
        <f t="shared" si="265"/>
        <v>3.5766121215335572E-22</v>
      </c>
      <c r="IL218" s="107">
        <f t="shared" si="265"/>
        <v>6.629044031716711E-21</v>
      </c>
      <c r="IM218" s="107">
        <f t="shared" si="265"/>
        <v>1.5048832602550725E-22</v>
      </c>
      <c r="IN218" s="107">
        <f t="shared" si="265"/>
        <v>5.7248559554739027E-25</v>
      </c>
      <c r="IO218" s="107">
        <f t="shared" si="265"/>
        <v>2.630351408642489E-27</v>
      </c>
      <c r="IP218" s="107">
        <f t="shared" si="265"/>
        <v>1.048067477755419E-30</v>
      </c>
      <c r="IQ218" s="107">
        <f t="shared" si="265"/>
        <v>4.9584468117569597E-31</v>
      </c>
      <c r="IR218" s="107">
        <f t="shared" si="265"/>
        <v>1.0977777904590225E-29</v>
      </c>
      <c r="IS218" s="107">
        <f t="shared" si="265"/>
        <v>2.7197432417405463E-29</v>
      </c>
      <c r="IT218" s="107">
        <f t="shared" si="265"/>
        <v>1.3087994175547534E-26</v>
      </c>
      <c r="IU218" s="107">
        <f t="shared" si="265"/>
        <v>2.4536779642952282E-23</v>
      </c>
      <c r="IV218" s="107">
        <f t="shared" si="265"/>
        <v>7.9539518889396321E-19</v>
      </c>
      <c r="IW218" s="107">
        <f t="shared" si="265"/>
        <v>9.5199863742875184E-21</v>
      </c>
      <c r="IY218" s="107">
        <f t="shared" si="266"/>
        <v>6.3882476803700275E-11</v>
      </c>
      <c r="IZ218" s="107">
        <f t="shared" si="266"/>
        <v>7.7159661155163615E-17</v>
      </c>
      <c r="JA218" s="107">
        <f t="shared" si="266"/>
        <v>3.5766121215335572E-22</v>
      </c>
      <c r="JB218" s="107">
        <f t="shared" si="266"/>
        <v>6.629044031716711E-21</v>
      </c>
      <c r="JC218" s="107">
        <f t="shared" si="266"/>
        <v>1.5048832602550725E-22</v>
      </c>
      <c r="JD218" s="107">
        <f t="shared" si="266"/>
        <v>5.7248559554739027E-25</v>
      </c>
      <c r="JE218" s="107">
        <f t="shared" si="266"/>
        <v>2.630351408642489E-27</v>
      </c>
      <c r="JF218" s="107">
        <f t="shared" si="266"/>
        <v>1.048067477755419E-30</v>
      </c>
      <c r="JG218" s="107">
        <f t="shared" si="266"/>
        <v>4.9584468117569597E-31</v>
      </c>
      <c r="JH218" s="107">
        <f t="shared" si="266"/>
        <v>1.0977777904590225E-29</v>
      </c>
      <c r="JI218" s="107">
        <f t="shared" si="266"/>
        <v>2.7197432417405463E-29</v>
      </c>
      <c r="JJ218" s="107">
        <f t="shared" si="266"/>
        <v>1.3087994175547534E-26</v>
      </c>
      <c r="JK218" s="107">
        <f t="shared" si="266"/>
        <v>2.4536779642952282E-23</v>
      </c>
      <c r="JL218" s="107">
        <f t="shared" si="266"/>
        <v>7.9539518889396321E-19</v>
      </c>
      <c r="JM218" s="107">
        <f t="shared" si="266"/>
        <v>9.5199863742875184E-21</v>
      </c>
    </row>
    <row r="219" spans="2:273" x14ac:dyDescent="0.25">
      <c r="B219" s="2">
        <v>191</v>
      </c>
      <c r="C219" s="37">
        <v>46.790999999999997</v>
      </c>
      <c r="D219" s="37">
        <v>46.776000000000003</v>
      </c>
      <c r="E219" s="37">
        <v>50.061999999999998</v>
      </c>
      <c r="F219" s="37">
        <v>50.765999999999998</v>
      </c>
      <c r="G219" s="37">
        <v>53.030999999999999</v>
      </c>
      <c r="H219" s="37">
        <v>51.75</v>
      </c>
      <c r="I219" s="37">
        <v>52.640999999999998</v>
      </c>
      <c r="J219" s="37">
        <v>51.811999999999998</v>
      </c>
      <c r="K219" s="37">
        <v>50.719000000000001</v>
      </c>
      <c r="L219" s="37">
        <v>49.655999999999999</v>
      </c>
      <c r="M219" s="37">
        <v>47.75</v>
      </c>
      <c r="N219" s="37">
        <v>47.280999999999999</v>
      </c>
      <c r="O219" s="37">
        <v>49</v>
      </c>
      <c r="P219" s="37">
        <v>48.561999999999998</v>
      </c>
      <c r="Q219" s="37">
        <v>50.719000000000001</v>
      </c>
      <c r="S219" s="4">
        <f t="shared" si="185"/>
        <v>45.675569021676942</v>
      </c>
      <c r="T219" s="4">
        <f t="shared" si="186"/>
        <v>47.157492126516239</v>
      </c>
      <c r="U219" s="4">
        <f t="shared" si="187"/>
        <v>49.278154212107324</v>
      </c>
      <c r="V219" s="4">
        <f t="shared" si="188"/>
        <v>50.316443561713449</v>
      </c>
      <c r="W219" s="4">
        <f t="shared" si="189"/>
        <v>52.205257232248741</v>
      </c>
      <c r="X219" s="4">
        <f t="shared" si="190"/>
        <v>51.849284802448359</v>
      </c>
      <c r="Y219" s="4">
        <f t="shared" si="191"/>
        <v>52.722777706119999</v>
      </c>
      <c r="Z219" s="4">
        <f t="shared" si="192"/>
        <v>51.550111728822564</v>
      </c>
      <c r="AA219" s="4">
        <f t="shared" si="193"/>
        <v>49.593634397127119</v>
      </c>
      <c r="AB219" s="4">
        <f t="shared" si="194"/>
        <v>48.228115357859913</v>
      </c>
      <c r="AC219" s="4">
        <f t="shared" si="195"/>
        <v>46.516253365780003</v>
      </c>
      <c r="AD219" s="4">
        <f t="shared" si="196"/>
        <v>47.20448654357066</v>
      </c>
      <c r="AE219" s="4">
        <f t="shared" si="197"/>
        <v>48.280508711693678</v>
      </c>
      <c r="AF219" s="4">
        <f t="shared" si="198"/>
        <v>49.727867670534209</v>
      </c>
      <c r="AG219" s="4">
        <f t="shared" si="198"/>
        <v>51.089835721919449</v>
      </c>
      <c r="AI219" s="4">
        <f t="shared" si="199"/>
        <v>1.1154309783230545</v>
      </c>
      <c r="AJ219" s="4">
        <f t="shared" si="200"/>
        <v>-0.38149212651623543</v>
      </c>
      <c r="AK219" s="4">
        <f t="shared" si="201"/>
        <v>0.78384578789267323</v>
      </c>
      <c r="AL219" s="4">
        <f t="shared" si="202"/>
        <v>0.44955643828654956</v>
      </c>
      <c r="AM219" s="4">
        <f t="shared" si="203"/>
        <v>0.8257427677512581</v>
      </c>
      <c r="AN219" s="4">
        <f t="shared" si="204"/>
        <v>-9.9284802448359244E-2</v>
      </c>
      <c r="AO219" s="4">
        <f t="shared" si="205"/>
        <v>-8.177770612000046E-2</v>
      </c>
      <c r="AP219" s="4">
        <f t="shared" si="206"/>
        <v>0.2618882711774333</v>
      </c>
      <c r="AQ219" s="4">
        <f t="shared" si="207"/>
        <v>1.1253656028728827</v>
      </c>
      <c r="AR219" s="4">
        <f t="shared" si="208"/>
        <v>1.4278846421400857</v>
      </c>
      <c r="AS219" s="4">
        <f t="shared" si="209"/>
        <v>1.2337466342199974</v>
      </c>
      <c r="AT219" s="4">
        <f t="shared" si="210"/>
        <v>7.6513456429339044E-2</v>
      </c>
      <c r="AU219" s="4">
        <f t="shared" si="211"/>
        <v>0.71949128830632247</v>
      </c>
      <c r="AV219" s="4">
        <f t="shared" si="257"/>
        <v>-1.1658676705342117</v>
      </c>
      <c r="AW219" s="4">
        <f t="shared" si="257"/>
        <v>-0.37083572191944825</v>
      </c>
      <c r="AY219" s="2">
        <f t="shared" si="258"/>
        <v>45.675569021676942</v>
      </c>
      <c r="AZ219" s="2">
        <f t="shared" si="258"/>
        <v>47.157492126516239</v>
      </c>
      <c r="BA219" s="2">
        <f t="shared" si="258"/>
        <v>49.278154212107324</v>
      </c>
      <c r="BB219" s="2">
        <f t="shared" si="258"/>
        <v>50.316443561713449</v>
      </c>
      <c r="BC219" s="2">
        <f t="shared" si="258"/>
        <v>52.205257232248741</v>
      </c>
      <c r="BD219" s="2">
        <f t="shared" si="258"/>
        <v>51.849284802448359</v>
      </c>
      <c r="BE219" s="2">
        <f t="shared" si="258"/>
        <v>52.722777706119999</v>
      </c>
      <c r="BF219" s="2">
        <f t="shared" si="258"/>
        <v>51.550111728822564</v>
      </c>
      <c r="BG219" s="2">
        <f t="shared" si="258"/>
        <v>49.593634397127119</v>
      </c>
      <c r="BH219" s="2">
        <f t="shared" si="258"/>
        <v>48.228115357859913</v>
      </c>
      <c r="BI219" s="2">
        <f t="shared" si="258"/>
        <v>46.516253365780003</v>
      </c>
      <c r="BJ219" s="2">
        <f t="shared" si="258"/>
        <v>47.20448654357066</v>
      </c>
      <c r="BK219" s="2">
        <f t="shared" si="258"/>
        <v>48.280508711693678</v>
      </c>
      <c r="BL219" s="2">
        <f t="shared" si="258"/>
        <v>49.727867670534209</v>
      </c>
      <c r="BM219" s="2">
        <f t="shared" si="258"/>
        <v>51.089835721919449</v>
      </c>
      <c r="BO219" s="2" t="str">
        <f t="shared" si="259"/>
        <v/>
      </c>
      <c r="BP219" s="2" t="str">
        <f t="shared" si="259"/>
        <v/>
      </c>
      <c r="BQ219" s="2" t="str">
        <f t="shared" si="259"/>
        <v/>
      </c>
      <c r="BR219" s="2" t="str">
        <f t="shared" si="259"/>
        <v/>
      </c>
      <c r="BS219" s="2" t="str">
        <f t="shared" si="259"/>
        <v/>
      </c>
      <c r="BT219" s="2" t="str">
        <f t="shared" si="259"/>
        <v/>
      </c>
      <c r="BU219" s="2" t="str">
        <f t="shared" si="259"/>
        <v/>
      </c>
      <c r="BV219" s="2" t="str">
        <f t="shared" si="259"/>
        <v/>
      </c>
      <c r="BW219" s="2" t="str">
        <f t="shared" si="259"/>
        <v/>
      </c>
      <c r="BX219" s="2" t="str">
        <f t="shared" si="259"/>
        <v/>
      </c>
      <c r="BY219" s="2" t="str">
        <f t="shared" si="259"/>
        <v/>
      </c>
      <c r="BZ219" s="2" t="str">
        <f t="shared" si="259"/>
        <v/>
      </c>
      <c r="CA219" s="2" t="str">
        <f t="shared" si="259"/>
        <v/>
      </c>
      <c r="CB219" s="2" t="str">
        <f t="shared" si="259"/>
        <v/>
      </c>
      <c r="CC219" s="2" t="str">
        <f t="shared" si="259"/>
        <v/>
      </c>
      <c r="CE219" s="2" t="str">
        <f t="shared" si="260"/>
        <v/>
      </c>
      <c r="CF219" s="2" t="str">
        <f t="shared" si="260"/>
        <v/>
      </c>
      <c r="CG219" s="2" t="str">
        <f t="shared" si="260"/>
        <v/>
      </c>
      <c r="CH219" s="2" t="str">
        <f t="shared" si="260"/>
        <v/>
      </c>
      <c r="CI219" s="2" t="str">
        <f t="shared" si="260"/>
        <v/>
      </c>
      <c r="CJ219" s="2" t="str">
        <f t="shared" si="260"/>
        <v/>
      </c>
      <c r="CK219" s="2" t="str">
        <f t="shared" si="260"/>
        <v/>
      </c>
      <c r="CL219" s="2" t="str">
        <f t="shared" si="260"/>
        <v/>
      </c>
      <c r="CM219" s="2" t="str">
        <f t="shared" si="260"/>
        <v/>
      </c>
      <c r="CN219" s="2" t="str">
        <f t="shared" si="260"/>
        <v/>
      </c>
      <c r="CO219" s="2" t="str">
        <f t="shared" si="260"/>
        <v/>
      </c>
      <c r="CP219" s="2" t="str">
        <f t="shared" si="260"/>
        <v/>
      </c>
      <c r="CQ219" s="2" t="str">
        <f t="shared" si="260"/>
        <v/>
      </c>
      <c r="CR219" s="2" t="str">
        <f t="shared" si="260"/>
        <v/>
      </c>
      <c r="CS219" s="2" t="str">
        <f t="shared" si="260"/>
        <v/>
      </c>
      <c r="CU219" s="2">
        <f t="shared" si="261"/>
        <v>46.790999999999997</v>
      </c>
      <c r="CV219" s="2">
        <f t="shared" si="261"/>
        <v>46.776000000000003</v>
      </c>
      <c r="CW219" s="2">
        <f t="shared" si="261"/>
        <v>50.061999999999998</v>
      </c>
      <c r="CX219" s="2">
        <f t="shared" si="261"/>
        <v>50.765999999999998</v>
      </c>
      <c r="CY219" s="2">
        <f t="shared" si="261"/>
        <v>53.030999999999999</v>
      </c>
      <c r="CZ219" s="2">
        <f t="shared" si="261"/>
        <v>51.75</v>
      </c>
      <c r="DA219" s="2">
        <f t="shared" si="261"/>
        <v>52.640999999999998</v>
      </c>
      <c r="DB219" s="2">
        <f t="shared" si="261"/>
        <v>51.811999999999998</v>
      </c>
      <c r="DC219" s="2">
        <f t="shared" si="261"/>
        <v>50.719000000000001</v>
      </c>
      <c r="DD219" s="2">
        <f t="shared" si="261"/>
        <v>49.655999999999999</v>
      </c>
      <c r="DE219" s="2">
        <f t="shared" si="261"/>
        <v>47.75</v>
      </c>
      <c r="DF219" s="2">
        <f t="shared" si="261"/>
        <v>47.280999999999999</v>
      </c>
      <c r="DG219" s="2">
        <f t="shared" si="261"/>
        <v>49</v>
      </c>
      <c r="DH219" s="2">
        <f t="shared" si="261"/>
        <v>48.561999999999998</v>
      </c>
      <c r="DI219" s="2">
        <f t="shared" si="261"/>
        <v>50.719000000000001</v>
      </c>
      <c r="DK219" s="2">
        <f t="shared" si="268"/>
        <v>118.44093501742162</v>
      </c>
      <c r="DL219" s="2">
        <f t="shared" si="268"/>
        <v>114.22686616427629</v>
      </c>
      <c r="DM219" s="2">
        <f t="shared" si="268"/>
        <v>116.88409154334042</v>
      </c>
      <c r="DN219" s="2">
        <f t="shared" si="268"/>
        <v>118.86149531863484</v>
      </c>
      <c r="DO219" s="2">
        <f t="shared" si="268"/>
        <v>110.03427725762607</v>
      </c>
      <c r="DP219" s="2">
        <f t="shared" si="268"/>
        <v>118.79867890230398</v>
      </c>
      <c r="DQ219" s="2">
        <f t="shared" si="268"/>
        <v>114.68970731707319</v>
      </c>
      <c r="DR219" s="2">
        <f t="shared" si="268"/>
        <v>117.30093621013135</v>
      </c>
      <c r="DS219" s="2">
        <f t="shared" si="268"/>
        <v>107.69840061583341</v>
      </c>
      <c r="DT219" s="2">
        <f t="shared" si="268"/>
        <v>111.04288292682932</v>
      </c>
      <c r="DU219" s="2">
        <f t="shared" si="268"/>
        <v>114.38518720795179</v>
      </c>
      <c r="DV219" s="2">
        <f t="shared" si="268"/>
        <v>116.38142427680091</v>
      </c>
      <c r="DW219" s="2">
        <f t="shared" si="268"/>
        <v>112.92302718212018</v>
      </c>
      <c r="DX219" s="2">
        <f t="shared" si="268"/>
        <v>105.05883177287828</v>
      </c>
      <c r="DY219" s="2">
        <f t="shared" si="268"/>
        <v>108.50760258233946</v>
      </c>
      <c r="EA219" s="2">
        <f t="shared" si="242"/>
        <v>47.637721472375844</v>
      </c>
      <c r="EB219" s="2">
        <f t="shared" si="242"/>
        <v>46.25180955943474</v>
      </c>
      <c r="EC219" s="2">
        <f t="shared" si="242"/>
        <v>48.689893846508411</v>
      </c>
      <c r="ED219" s="2">
        <f t="shared" si="242"/>
        <v>49.453993072810789</v>
      </c>
      <c r="EE219" s="2">
        <f t="shared" si="242"/>
        <v>51.383328389176448</v>
      </c>
      <c r="EF219" s="2">
        <f t="shared" si="241"/>
        <v>52.769798413842828</v>
      </c>
      <c r="EG219" s="2">
        <f t="shared" si="241"/>
        <v>52.660583348131603</v>
      </c>
      <c r="EH219" s="2">
        <f t="shared" si="241"/>
        <v>48.177307261676276</v>
      </c>
      <c r="EI219" s="2">
        <f t="shared" si="241"/>
        <v>48.905813034323572</v>
      </c>
      <c r="EJ219" s="2">
        <f t="shared" si="241"/>
        <v>44.532724934421459</v>
      </c>
      <c r="EK219" s="2">
        <f t="shared" si="213"/>
        <v>42.786962302442987</v>
      </c>
      <c r="EL219" s="2">
        <f t="shared" si="213"/>
        <v>45.61709983561645</v>
      </c>
      <c r="EM219" s="2">
        <f t="shared" si="213"/>
        <v>46.848853582704685</v>
      </c>
      <c r="EN219" s="2">
        <f t="shared" si="213"/>
        <v>49.385989759807231</v>
      </c>
      <c r="EO219" s="2">
        <f t="shared" si="213"/>
        <v>56.903388418795096</v>
      </c>
      <c r="EQ219" s="2">
        <f t="shared" si="269"/>
        <v>45.672583518519644</v>
      </c>
      <c r="ER219" s="2">
        <f t="shared" si="269"/>
        <v>47.157897358659369</v>
      </c>
      <c r="ES219" s="2">
        <f t="shared" si="269"/>
        <v>49.278293436530312</v>
      </c>
      <c r="ET219" s="2">
        <f t="shared" si="269"/>
        <v>50.316708697907899</v>
      </c>
      <c r="EU219" s="2">
        <f t="shared" si="269"/>
        <v>52.205469344034327</v>
      </c>
      <c r="EV219" s="2">
        <f t="shared" si="269"/>
        <v>51.849067737965157</v>
      </c>
      <c r="EW219" s="2">
        <f t="shared" si="269"/>
        <v>52.722788857913251</v>
      </c>
      <c r="EX219" s="2">
        <f t="shared" si="269"/>
        <v>51.550551730041128</v>
      </c>
      <c r="EY219" s="2">
        <f t="shared" si="269"/>
        <v>49.593706899443738</v>
      </c>
      <c r="EZ219" s="2">
        <f t="shared" si="269"/>
        <v>48.228633658753679</v>
      </c>
      <c r="FA219" s="2">
        <f t="shared" si="269"/>
        <v>46.516738737942973</v>
      </c>
      <c r="FB219" s="2">
        <f t="shared" si="269"/>
        <v>47.204752890496472</v>
      </c>
      <c r="FC219" s="2">
        <f t="shared" si="269"/>
        <v>48.280850096110754</v>
      </c>
      <c r="FD219" s="2">
        <f t="shared" si="269"/>
        <v>49.728010268111802</v>
      </c>
      <c r="FE219" s="2">
        <f t="shared" si="269"/>
        <v>51.086438934071168</v>
      </c>
      <c r="FG219" s="2">
        <f t="shared" si="270"/>
        <v>0.99999999999977118</v>
      </c>
      <c r="FH219" s="2">
        <f t="shared" si="270"/>
        <v>0.99999999999977907</v>
      </c>
      <c r="FI219" s="2">
        <f t="shared" si="270"/>
        <v>0.99999999999976286</v>
      </c>
      <c r="FJ219" s="2">
        <f t="shared" si="270"/>
        <v>0.99999999999977762</v>
      </c>
      <c r="FK219" s="2">
        <f t="shared" si="270"/>
        <v>0.99999999999979639</v>
      </c>
      <c r="FL219" s="2">
        <f t="shared" si="270"/>
        <v>0.99999999999979283</v>
      </c>
      <c r="FM219" s="2">
        <f t="shared" si="270"/>
        <v>0.99999999999980516</v>
      </c>
      <c r="FN219" s="2">
        <f t="shared" si="270"/>
        <v>0.99999999999982603</v>
      </c>
      <c r="FO219" s="2">
        <f t="shared" si="270"/>
        <v>0.99999999999982625</v>
      </c>
      <c r="FP219" s="2">
        <f t="shared" si="270"/>
        <v>0.99999999999978639</v>
      </c>
      <c r="FQ219" s="2">
        <f t="shared" si="270"/>
        <v>0.99999999999982081</v>
      </c>
      <c r="FR219" s="2">
        <f t="shared" si="270"/>
        <v>0.99999999999982891</v>
      </c>
      <c r="FS219" s="2">
        <f t="shared" si="270"/>
        <v>0.99999999999981126</v>
      </c>
      <c r="FT219" s="2">
        <f t="shared" si="270"/>
        <v>0.99999999999976485</v>
      </c>
      <c r="FU219" s="2">
        <f t="shared" si="270"/>
        <v>0.9999999999998116</v>
      </c>
      <c r="FW219" s="2">
        <f t="shared" si="262"/>
        <v>0.99848076663765928</v>
      </c>
      <c r="FX219" s="2">
        <f t="shared" si="262"/>
        <v>0.99955276722796538</v>
      </c>
      <c r="FY219" s="2">
        <f t="shared" si="262"/>
        <v>0.99976338454084357</v>
      </c>
      <c r="FZ219" s="2">
        <f t="shared" si="262"/>
        <v>0.9996926725305888</v>
      </c>
      <c r="GA219" s="2">
        <f t="shared" si="262"/>
        <v>0.99974200069188957</v>
      </c>
      <c r="GB219" s="2">
        <f t="shared" si="262"/>
        <v>0.99976424759681537</v>
      </c>
      <c r="GC219" s="2">
        <f t="shared" si="262"/>
        <v>0.9998207264055079</v>
      </c>
      <c r="GD219" s="2">
        <f t="shared" si="262"/>
        <v>0.99986956141640071</v>
      </c>
      <c r="GE219" s="2">
        <f t="shared" si="262"/>
        <v>0.99989460245175366</v>
      </c>
      <c r="GF219" s="2">
        <f t="shared" si="262"/>
        <v>0.9998597636071046</v>
      </c>
      <c r="GG219" s="2">
        <f t="shared" si="262"/>
        <v>0.99986986561146585</v>
      </c>
      <c r="GH219" s="2">
        <f t="shared" si="262"/>
        <v>0.99983223857561554</v>
      </c>
      <c r="GI219" s="2">
        <f t="shared" si="262"/>
        <v>0.99976160247155099</v>
      </c>
      <c r="GJ219" s="2">
        <f t="shared" si="262"/>
        <v>0.99958307298181093</v>
      </c>
      <c r="GK219" s="2">
        <f t="shared" si="262"/>
        <v>0.99941605340608963</v>
      </c>
      <c r="GM219" s="107">
        <f t="shared" si="263"/>
        <v>0</v>
      </c>
      <c r="GN219" s="107">
        <f t="shared" si="263"/>
        <v>0</v>
      </c>
      <c r="GO219" s="107">
        <f t="shared" si="263"/>
        <v>0</v>
      </c>
      <c r="GP219" s="107">
        <f t="shared" si="263"/>
        <v>0</v>
      </c>
      <c r="GQ219" s="107">
        <f t="shared" si="263"/>
        <v>0</v>
      </c>
      <c r="GR219" s="107">
        <f t="shared" si="263"/>
        <v>0</v>
      </c>
      <c r="GS219" s="107">
        <f t="shared" si="263"/>
        <v>0</v>
      </c>
      <c r="GT219" s="107">
        <f t="shared" si="263"/>
        <v>0</v>
      </c>
      <c r="GU219" s="107">
        <f t="shared" si="263"/>
        <v>0</v>
      </c>
      <c r="GV219" s="107">
        <f t="shared" si="263"/>
        <v>0</v>
      </c>
      <c r="GW219" s="107">
        <f t="shared" si="263"/>
        <v>0</v>
      </c>
      <c r="GX219" s="107">
        <f t="shared" si="263"/>
        <v>0</v>
      </c>
      <c r="GY219" s="107">
        <f t="shared" si="263"/>
        <v>0</v>
      </c>
      <c r="GZ219" s="107">
        <f t="shared" si="263"/>
        <v>0</v>
      </c>
      <c r="HA219" s="107">
        <f t="shared" si="263"/>
        <v>0</v>
      </c>
      <c r="HC219" s="107">
        <f t="shared" si="271"/>
        <v>1.6155966512192013E-259</v>
      </c>
      <c r="HD219" s="107">
        <f t="shared" si="271"/>
        <v>2.9521340027765287E-298</v>
      </c>
      <c r="HE219" s="107">
        <f t="shared" si="271"/>
        <v>0</v>
      </c>
      <c r="HF219" s="107">
        <f t="shared" si="267"/>
        <v>0</v>
      </c>
      <c r="HG219" s="107">
        <f t="shared" si="267"/>
        <v>0</v>
      </c>
      <c r="HH219" s="107">
        <f t="shared" si="267"/>
        <v>0</v>
      </c>
      <c r="HI219" s="107">
        <f t="shared" si="244"/>
        <v>0</v>
      </c>
      <c r="HJ219" s="107">
        <f t="shared" si="244"/>
        <v>0</v>
      </c>
      <c r="HK219" s="107">
        <f t="shared" si="244"/>
        <v>0</v>
      </c>
      <c r="HL219" s="107">
        <f t="shared" si="244"/>
        <v>0</v>
      </c>
      <c r="HM219" s="107">
        <f t="shared" si="244"/>
        <v>0</v>
      </c>
      <c r="HN219" s="107">
        <f t="shared" si="244"/>
        <v>0</v>
      </c>
      <c r="HO219" s="107">
        <f t="shared" si="227"/>
        <v>0</v>
      </c>
      <c r="HP219" s="107">
        <f t="shared" si="227"/>
        <v>0</v>
      </c>
      <c r="HQ219" s="107">
        <f t="shared" si="227"/>
        <v>0</v>
      </c>
      <c r="HS219" s="107">
        <f t="shared" si="264"/>
        <v>3.3271493818046367E-59</v>
      </c>
      <c r="HT219" s="107">
        <f t="shared" si="264"/>
        <v>6.107243433277848E-73</v>
      </c>
      <c r="HU219" s="107">
        <f t="shared" si="264"/>
        <v>5.2495084540323823E-86</v>
      </c>
      <c r="HV219" s="107">
        <f t="shared" si="264"/>
        <v>1.1564689397632586E-85</v>
      </c>
      <c r="HW219" s="107">
        <f t="shared" si="264"/>
        <v>1.1694632867903996E-89</v>
      </c>
      <c r="HX219" s="107">
        <f t="shared" si="264"/>
        <v>8.4532031935468624E-99</v>
      </c>
      <c r="HY219" s="107">
        <f t="shared" si="264"/>
        <v>8.9761675678017377E-105</v>
      </c>
      <c r="HZ219" s="107">
        <f t="shared" si="264"/>
        <v>4.5118446823828746E-114</v>
      </c>
      <c r="IA219" s="107">
        <f t="shared" si="264"/>
        <v>1.9017876601960226E-112</v>
      </c>
      <c r="IB219" s="107">
        <f t="shared" si="264"/>
        <v>2.2089295428910714E-110</v>
      </c>
      <c r="IC219" s="107">
        <f t="shared" si="264"/>
        <v>4.878798681154328E-108</v>
      </c>
      <c r="ID219" s="107">
        <f t="shared" si="264"/>
        <v>7.2031125662063274E-101</v>
      </c>
      <c r="IE219" s="107">
        <f t="shared" si="264"/>
        <v>9.6763294174289353E-92</v>
      </c>
      <c r="IF219" s="107">
        <f t="shared" si="264"/>
        <v>1.4377120616117173E-79</v>
      </c>
      <c r="IG219" s="107">
        <f t="shared" si="264"/>
        <v>3.2660060610411211E-115</v>
      </c>
      <c r="II219" s="107">
        <f t="shared" si="265"/>
        <v>1.2458449534399719E-11</v>
      </c>
      <c r="IJ219" s="107">
        <f t="shared" si="265"/>
        <v>8.5429048921412764E-18</v>
      </c>
      <c r="IK219" s="107">
        <f t="shared" si="265"/>
        <v>2.3464312452327654E-23</v>
      </c>
      <c r="IL219" s="107">
        <f t="shared" si="265"/>
        <v>4.7104879468963671E-22</v>
      </c>
      <c r="IM219" s="107">
        <f t="shared" si="265"/>
        <v>9.1173781477708465E-24</v>
      </c>
      <c r="IN219" s="107">
        <f t="shared" si="265"/>
        <v>2.606247788706224E-26</v>
      </c>
      <c r="IO219" s="107">
        <f t="shared" si="265"/>
        <v>9.8572537714275483E-29</v>
      </c>
      <c r="IP219" s="107">
        <f t="shared" si="265"/>
        <v>2.9256898418137673E-32</v>
      </c>
      <c r="IQ219" s="107">
        <f t="shared" si="265"/>
        <v>1.4517886987670775E-32</v>
      </c>
      <c r="IR219" s="107">
        <f t="shared" si="265"/>
        <v>3.3716008008506413E-31</v>
      </c>
      <c r="IS219" s="107">
        <f t="shared" si="265"/>
        <v>9.0349151757957247E-31</v>
      </c>
      <c r="IT219" s="107">
        <f t="shared" si="265"/>
        <v>5.4962862553926905E-28</v>
      </c>
      <c r="IU219" s="107">
        <f t="shared" si="265"/>
        <v>1.3781624597671983E-24</v>
      </c>
      <c r="IV219" s="107">
        <f t="shared" si="265"/>
        <v>6.7978826122782505E-20</v>
      </c>
      <c r="IW219" s="107">
        <f t="shared" si="265"/>
        <v>5.4518753142452306E-22</v>
      </c>
      <c r="IY219" s="107">
        <f t="shared" si="266"/>
        <v>1.2458449534399719E-11</v>
      </c>
      <c r="IZ219" s="107">
        <f t="shared" si="266"/>
        <v>8.5429048921412764E-18</v>
      </c>
      <c r="JA219" s="107">
        <f t="shared" si="266"/>
        <v>2.3464312452327654E-23</v>
      </c>
      <c r="JB219" s="107">
        <f t="shared" si="266"/>
        <v>4.7104879468963671E-22</v>
      </c>
      <c r="JC219" s="107">
        <f t="shared" si="266"/>
        <v>9.1173781477708465E-24</v>
      </c>
      <c r="JD219" s="107">
        <f t="shared" si="266"/>
        <v>2.606247788706224E-26</v>
      </c>
      <c r="JE219" s="107">
        <f t="shared" si="266"/>
        <v>9.8572537714275483E-29</v>
      </c>
      <c r="JF219" s="107">
        <f t="shared" si="266"/>
        <v>2.9256898418137673E-32</v>
      </c>
      <c r="JG219" s="107">
        <f t="shared" si="266"/>
        <v>1.4517886987670775E-32</v>
      </c>
      <c r="JH219" s="107">
        <f t="shared" si="266"/>
        <v>3.3716008008506413E-31</v>
      </c>
      <c r="JI219" s="107">
        <f t="shared" si="266"/>
        <v>9.0349151757957247E-31</v>
      </c>
      <c r="JJ219" s="107">
        <f t="shared" si="266"/>
        <v>5.4962862553926905E-28</v>
      </c>
      <c r="JK219" s="107">
        <f t="shared" si="266"/>
        <v>1.3781624597671983E-24</v>
      </c>
      <c r="JL219" s="107">
        <f t="shared" si="266"/>
        <v>6.7978826122782505E-20</v>
      </c>
      <c r="JM219" s="107">
        <f t="shared" si="266"/>
        <v>5.4518753142452306E-22</v>
      </c>
    </row>
    <row r="220" spans="2:273" x14ac:dyDescent="0.25">
      <c r="B220" s="2">
        <v>192</v>
      </c>
      <c r="C220" s="37">
        <v>45.103999999999999</v>
      </c>
      <c r="D220" s="37">
        <v>45.835999999999999</v>
      </c>
      <c r="E220" s="37">
        <v>49.421999999999997</v>
      </c>
      <c r="F220" s="37">
        <v>49.359000000000002</v>
      </c>
      <c r="G220" s="37">
        <v>52.671999999999997</v>
      </c>
      <c r="H220" s="37">
        <v>53.265999999999998</v>
      </c>
      <c r="I220" s="37">
        <v>52.780999999999999</v>
      </c>
      <c r="J220" s="37">
        <v>51.969000000000001</v>
      </c>
      <c r="K220" s="37">
        <v>49.515999999999998</v>
      </c>
      <c r="L220" s="37">
        <v>48.469000000000001</v>
      </c>
      <c r="M220" s="37">
        <v>46.734000000000002</v>
      </c>
      <c r="N220" s="37">
        <v>48.655999999999999</v>
      </c>
      <c r="O220" s="37">
        <v>48.188000000000002</v>
      </c>
      <c r="P220" s="37">
        <v>50.140999999999998</v>
      </c>
      <c r="Q220" s="37">
        <v>51.469000000000001</v>
      </c>
      <c r="S220" s="4">
        <f t="shared" ref="S220:S228" si="2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45.559864841895333</v>
      </c>
      <c r="T220" s="4">
        <f t="shared" ref="T220:T228" si="2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47.037998501075599</v>
      </c>
      <c r="U220" s="4">
        <f t="shared" ref="U220:U228" si="2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49.186149757151171</v>
      </c>
      <c r="V220" s="4">
        <f t="shared" ref="V220:V228" si="2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50.23535987144276</v>
      </c>
      <c r="W220" s="4">
        <f t="shared" ref="W220:W228" si="2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52.125695411809339</v>
      </c>
      <c r="X220" s="4">
        <f t="shared" ref="X220:X228" si="2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51.756831527111778</v>
      </c>
      <c r="Y220" s="4">
        <f t="shared" ref="Y220:Y228" si="2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52.627444141841771</v>
      </c>
      <c r="Z220" s="4">
        <f t="shared" ref="Z220:Z228" si="2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51.453556907046575</v>
      </c>
      <c r="AA220" s="4">
        <f t="shared" ref="AA220:AA228" si="2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49.485613768606413</v>
      </c>
      <c r="AB220" s="4">
        <f t="shared" ref="AB220:AB228" si="2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48.126970736463328</v>
      </c>
      <c r="AC220" s="4">
        <f t="shared" ref="AC220:AC228" si="2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46.40408850187076</v>
      </c>
      <c r="AD220" s="4">
        <f t="shared" ref="AD220:AD228" si="2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47.095987883962529</v>
      </c>
      <c r="AE220" s="4">
        <f t="shared" ref="AE220:AE228" si="2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48.175794849462193</v>
      </c>
      <c r="AF220" s="4">
        <f t="shared" ref="AF220:AG228" si="2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49.611648608674479</v>
      </c>
      <c r="AG220" s="4">
        <f t="shared" si="285"/>
        <v>50.947823843896991</v>
      </c>
      <c r="AI220" s="4">
        <f t="shared" ref="AI220:AI228" si="286">IF(OR($B220 &lt; C$231, $B220 &gt; C$234), 0, C220-S220)</f>
        <v>-0.45586484189533394</v>
      </c>
      <c r="AJ220" s="4">
        <f t="shared" ref="AJ220:AJ228" si="287">IF(OR($B220 &lt; D$231, $B220 &gt; D$234), 0, D220-T220)</f>
        <v>-1.2019985010756002</v>
      </c>
      <c r="AK220" s="4">
        <f t="shared" ref="AK220:AK228" si="288">IF(OR($B220 &lt; E$231, $B220 &gt; E$234), 0, E220-U220)</f>
        <v>0.2358502428488265</v>
      </c>
      <c r="AL220" s="4">
        <f t="shared" ref="AL220:AL228" si="289">IF(OR($B220 &lt; F$231, $B220 &gt; F$234), 0, F220-V220)</f>
        <v>-0.87635987144275873</v>
      </c>
      <c r="AM220" s="4">
        <f t="shared" ref="AM220:AM228" si="290">IF(OR($B220 &lt; G$231, $B220 &gt; G$234), 0, G220-W220)</f>
        <v>0.54630458819065808</v>
      </c>
      <c r="AN220" s="4">
        <f t="shared" ref="AN220:AN228" si="291">IF(OR($B220 &lt; H$231, $B220 &gt; H$234), 0, H220-X220)</f>
        <v>1.50916847288822</v>
      </c>
      <c r="AO220" s="4">
        <f t="shared" ref="AO220:AO228" si="292">IF(OR($B220 &lt; I$231, $B220 &gt; I$234), 0, I220-Y220)</f>
        <v>0.15355585815822792</v>
      </c>
      <c r="AP220" s="4">
        <f t="shared" ref="AP220:AP228" si="293">IF(OR($B220 &lt; J$231, $B220 &gt; J$234), 0, J220-Z220)</f>
        <v>0.51544309295342572</v>
      </c>
      <c r="AQ220" s="4">
        <f t="shared" ref="AQ220:AQ228" si="294">IF(OR($B220 &lt; K$231, $B220 &gt; K$234), 0, K220-AA220)</f>
        <v>3.0386231393585206E-2</v>
      </c>
      <c r="AR220" s="4">
        <f t="shared" ref="AR220:AR228" si="295">IF(OR($B220 &lt; L$231, $B220 &gt; L$234), 0, L220-AB220)</f>
        <v>0.34202926353667351</v>
      </c>
      <c r="AS220" s="4">
        <f t="shared" ref="AS220:AS228" si="296">IF(OR($B220 &lt; M$231, $B220 &gt; M$234), 0, M220-AC220)</f>
        <v>0.32991149812924192</v>
      </c>
      <c r="AT220" s="4">
        <f t="shared" ref="AT220:AT228" si="297">IF(OR($B220 &lt; N$231, $B220 &gt; N$234), 0, N220-AD220)</f>
        <v>1.5600121160374698</v>
      </c>
      <c r="AU220" s="4">
        <f t="shared" ref="AU220:AU228" si="298">IF(OR($B220 &lt; O$231, $B220 &gt; O$234), 0, O220-AE220)</f>
        <v>1.2205150537809573E-2</v>
      </c>
      <c r="AV220" s="4">
        <f t="shared" ref="AV220:AW228" si="299">IF(OR($B220 &lt; P$231, $B220 &gt; P$234), 0, P220-AF220)</f>
        <v>0.52935139132551967</v>
      </c>
      <c r="AW220" s="4">
        <f t="shared" si="299"/>
        <v>0.52117615610301016</v>
      </c>
      <c r="AY220" s="2">
        <f t="shared" si="258"/>
        <v>45.559864841895333</v>
      </c>
      <c r="AZ220" s="2">
        <f t="shared" si="258"/>
        <v>47.037998501075599</v>
      </c>
      <c r="BA220" s="2">
        <f t="shared" si="258"/>
        <v>49.186149757151171</v>
      </c>
      <c r="BB220" s="2">
        <f t="shared" si="258"/>
        <v>50.23535987144276</v>
      </c>
      <c r="BC220" s="2">
        <f t="shared" si="258"/>
        <v>52.125695411809339</v>
      </c>
      <c r="BD220" s="2">
        <f t="shared" si="258"/>
        <v>51.756831527111778</v>
      </c>
      <c r="BE220" s="2">
        <f t="shared" si="258"/>
        <v>52.627444141841771</v>
      </c>
      <c r="BF220" s="2">
        <f t="shared" si="258"/>
        <v>51.453556907046575</v>
      </c>
      <c r="BG220" s="2">
        <f t="shared" si="258"/>
        <v>49.485613768606413</v>
      </c>
      <c r="BH220" s="2">
        <f t="shared" si="258"/>
        <v>48.126970736463328</v>
      </c>
      <c r="BI220" s="2">
        <f t="shared" si="258"/>
        <v>46.40408850187076</v>
      </c>
      <c r="BJ220" s="2">
        <f t="shared" si="258"/>
        <v>47.095987883962529</v>
      </c>
      <c r="BK220" s="2">
        <f t="shared" si="258"/>
        <v>48.175794849462193</v>
      </c>
      <c r="BL220" s="2">
        <f t="shared" si="258"/>
        <v>49.611648608674479</v>
      </c>
      <c r="BM220" s="2">
        <f t="shared" si="258"/>
        <v>50.947823843896991</v>
      </c>
      <c r="BO220" s="2" t="str">
        <f t="shared" si="259"/>
        <v/>
      </c>
      <c r="BP220" s="2" t="str">
        <f t="shared" si="259"/>
        <v/>
      </c>
      <c r="BQ220" s="2" t="str">
        <f t="shared" si="259"/>
        <v/>
      </c>
      <c r="BR220" s="2" t="str">
        <f t="shared" si="259"/>
        <v/>
      </c>
      <c r="BS220" s="2" t="str">
        <f t="shared" si="259"/>
        <v/>
      </c>
      <c r="BT220" s="2" t="str">
        <f t="shared" si="259"/>
        <v/>
      </c>
      <c r="BU220" s="2" t="str">
        <f t="shared" si="259"/>
        <v/>
      </c>
      <c r="BV220" s="2" t="str">
        <f t="shared" si="259"/>
        <v/>
      </c>
      <c r="BW220" s="2" t="str">
        <f t="shared" si="259"/>
        <v/>
      </c>
      <c r="BX220" s="2" t="str">
        <f t="shared" si="259"/>
        <v/>
      </c>
      <c r="BY220" s="2" t="str">
        <f t="shared" si="259"/>
        <v/>
      </c>
      <c r="BZ220" s="2" t="str">
        <f t="shared" si="259"/>
        <v/>
      </c>
      <c r="CA220" s="2" t="str">
        <f t="shared" si="259"/>
        <v/>
      </c>
      <c r="CB220" s="2" t="str">
        <f t="shared" si="259"/>
        <v/>
      </c>
      <c r="CC220" s="2" t="str">
        <f t="shared" si="259"/>
        <v/>
      </c>
      <c r="CE220" s="2" t="str">
        <f t="shared" si="260"/>
        <v/>
      </c>
      <c r="CF220" s="2" t="str">
        <f t="shared" si="260"/>
        <v/>
      </c>
      <c r="CG220" s="2" t="str">
        <f t="shared" si="260"/>
        <v/>
      </c>
      <c r="CH220" s="2" t="str">
        <f t="shared" si="260"/>
        <v/>
      </c>
      <c r="CI220" s="2" t="str">
        <f t="shared" si="260"/>
        <v/>
      </c>
      <c r="CJ220" s="2" t="str">
        <f t="shared" si="260"/>
        <v/>
      </c>
      <c r="CK220" s="2" t="str">
        <f t="shared" si="260"/>
        <v/>
      </c>
      <c r="CL220" s="2" t="str">
        <f t="shared" si="260"/>
        <v/>
      </c>
      <c r="CM220" s="2" t="str">
        <f t="shared" si="260"/>
        <v/>
      </c>
      <c r="CN220" s="2" t="str">
        <f t="shared" si="260"/>
        <v/>
      </c>
      <c r="CO220" s="2" t="str">
        <f t="shared" si="260"/>
        <v/>
      </c>
      <c r="CP220" s="2" t="str">
        <f t="shared" si="260"/>
        <v/>
      </c>
      <c r="CQ220" s="2" t="str">
        <f t="shared" si="260"/>
        <v/>
      </c>
      <c r="CR220" s="2" t="str">
        <f t="shared" si="260"/>
        <v/>
      </c>
      <c r="CS220" s="2" t="str">
        <f t="shared" si="260"/>
        <v/>
      </c>
      <c r="CU220" s="2">
        <f t="shared" si="261"/>
        <v>45.103999999999999</v>
      </c>
      <c r="CV220" s="2">
        <f t="shared" si="261"/>
        <v>45.835999999999999</v>
      </c>
      <c r="CW220" s="2">
        <f t="shared" si="261"/>
        <v>49.421999999999997</v>
      </c>
      <c r="CX220" s="2">
        <f t="shared" si="261"/>
        <v>49.359000000000002</v>
      </c>
      <c r="CY220" s="2">
        <f t="shared" si="261"/>
        <v>52.671999999999997</v>
      </c>
      <c r="CZ220" s="2">
        <f t="shared" si="261"/>
        <v>53.265999999999998</v>
      </c>
      <c r="DA220" s="2">
        <f t="shared" si="261"/>
        <v>52.780999999999999</v>
      </c>
      <c r="DB220" s="2">
        <f t="shared" si="261"/>
        <v>51.969000000000001</v>
      </c>
      <c r="DC220" s="2">
        <f t="shared" si="261"/>
        <v>49.515999999999998</v>
      </c>
      <c r="DD220" s="2">
        <f t="shared" si="261"/>
        <v>48.469000000000001</v>
      </c>
      <c r="DE220" s="2">
        <f t="shared" si="261"/>
        <v>46.734000000000002</v>
      </c>
      <c r="DF220" s="2">
        <f t="shared" si="261"/>
        <v>48.655999999999999</v>
      </c>
      <c r="DG220" s="2">
        <f t="shared" si="261"/>
        <v>48.188000000000002</v>
      </c>
      <c r="DH220" s="2">
        <f t="shared" si="261"/>
        <v>50.140999999999998</v>
      </c>
      <c r="DI220" s="2">
        <f t="shared" si="261"/>
        <v>51.469000000000001</v>
      </c>
      <c r="DK220" s="2">
        <f t="shared" si="268"/>
        <v>118.73422717770038</v>
      </c>
      <c r="DL220" s="2">
        <f t="shared" si="268"/>
        <v>114.48877265483621</v>
      </c>
      <c r="DM220" s="2">
        <f t="shared" si="268"/>
        <v>117.16561916842851</v>
      </c>
      <c r="DN220" s="2">
        <f t="shared" si="268"/>
        <v>119.14845650860767</v>
      </c>
      <c r="DO220" s="2">
        <f t="shared" si="268"/>
        <v>110.25641377227421</v>
      </c>
      <c r="DP220" s="2">
        <f t="shared" si="268"/>
        <v>119.06950517246037</v>
      </c>
      <c r="DQ220" s="2">
        <f t="shared" si="268"/>
        <v>114.92931271777005</v>
      </c>
      <c r="DR220" s="2">
        <f t="shared" si="268"/>
        <v>117.57535150093811</v>
      </c>
      <c r="DS220" s="2">
        <f t="shared" si="268"/>
        <v>107.91338222186209</v>
      </c>
      <c r="DT220" s="2">
        <f t="shared" si="268"/>
        <v>111.30233658536591</v>
      </c>
      <c r="DU220" s="2">
        <f t="shared" si="268"/>
        <v>114.66554171731084</v>
      </c>
      <c r="DV220" s="2">
        <f t="shared" si="268"/>
        <v>116.67436188315372</v>
      </c>
      <c r="DW220" s="2">
        <f t="shared" si="268"/>
        <v>113.17902597402595</v>
      </c>
      <c r="DX220" s="2">
        <f t="shared" si="268"/>
        <v>105.27576457263666</v>
      </c>
      <c r="DY220" s="2">
        <f t="shared" si="268"/>
        <v>108.74399562315355</v>
      </c>
      <c r="EA220" s="2">
        <f t="shared" si="242"/>
        <v>47.545884315282272</v>
      </c>
      <c r="EB220" s="2">
        <f t="shared" si="242"/>
        <v>46.121150346356323</v>
      </c>
      <c r="EC220" s="2">
        <f t="shared" si="242"/>
        <v>48.590602028117075</v>
      </c>
      <c r="ED220" s="2">
        <f t="shared" si="242"/>
        <v>49.361598561855288</v>
      </c>
      <c r="EE220" s="2">
        <f t="shared" si="242"/>
        <v>51.293135186554558</v>
      </c>
      <c r="EF220" s="2">
        <f t="shared" si="241"/>
        <v>52.687593822638789</v>
      </c>
      <c r="EG220" s="2">
        <f t="shared" si="241"/>
        <v>52.564351556356065</v>
      </c>
      <c r="EH220" s="2">
        <f t="shared" si="241"/>
        <v>48.040574536148448</v>
      </c>
      <c r="EI220" s="2">
        <f t="shared" si="241"/>
        <v>48.78896116086154</v>
      </c>
      <c r="EJ220" s="2">
        <f t="shared" si="241"/>
        <v>44.386606528708839</v>
      </c>
      <c r="EK220" s="2">
        <f t="shared" si="213"/>
        <v>42.629973591415315</v>
      </c>
      <c r="EL220" s="2">
        <f t="shared" si="213"/>
        <v>45.488835287671243</v>
      </c>
      <c r="EM220" s="2">
        <f t="shared" si="213"/>
        <v>46.726250777277002</v>
      </c>
      <c r="EN220" s="2">
        <f t="shared" si="213"/>
        <v>49.264309750771758</v>
      </c>
      <c r="EO220" s="2">
        <f t="shared" si="213"/>
        <v>56.828538896471052</v>
      </c>
      <c r="EQ220" s="2">
        <f t="shared" si="269"/>
        <v>45.557464526613124</v>
      </c>
      <c r="ER220" s="2">
        <f t="shared" si="269"/>
        <v>47.038324356753961</v>
      </c>
      <c r="ES220" s="2">
        <f t="shared" si="269"/>
        <v>49.186261717027833</v>
      </c>
      <c r="ET220" s="2">
        <f t="shared" si="269"/>
        <v>50.235573238641791</v>
      </c>
      <c r="EU220" s="2">
        <f t="shared" si="269"/>
        <v>52.125866077506132</v>
      </c>
      <c r="EV220" s="2">
        <f t="shared" si="269"/>
        <v>51.756657186993706</v>
      </c>
      <c r="EW220" s="2">
        <f t="shared" si="269"/>
        <v>52.627453127958361</v>
      </c>
      <c r="EX220" s="2">
        <f t="shared" si="269"/>
        <v>51.453910575855588</v>
      </c>
      <c r="EY220" s="2">
        <f t="shared" si="269"/>
        <v>49.485672098675494</v>
      </c>
      <c r="EZ220" s="2">
        <f t="shared" si="269"/>
        <v>48.127387447997343</v>
      </c>
      <c r="FA220" s="2">
        <f t="shared" si="269"/>
        <v>46.404478680702184</v>
      </c>
      <c r="FB220" s="2">
        <f t="shared" si="269"/>
        <v>47.096202085243384</v>
      </c>
      <c r="FC220" s="2">
        <f t="shared" si="269"/>
        <v>48.176069409106908</v>
      </c>
      <c r="FD220" s="2">
        <f t="shared" si="269"/>
        <v>49.611763687250424</v>
      </c>
      <c r="FE220" s="2">
        <f t="shared" si="269"/>
        <v>50.945094508258592</v>
      </c>
      <c r="FG220" s="2">
        <f t="shared" si="270"/>
        <v>0.99999999999981826</v>
      </c>
      <c r="FH220" s="2">
        <f t="shared" si="270"/>
        <v>0.99999999999982447</v>
      </c>
      <c r="FI220" s="2">
        <f t="shared" si="270"/>
        <v>0.9999999999998116</v>
      </c>
      <c r="FJ220" s="2">
        <f t="shared" si="270"/>
        <v>0.99999999999982336</v>
      </c>
      <c r="FK220" s="2">
        <f t="shared" si="270"/>
        <v>0.99999999999983824</v>
      </c>
      <c r="FL220" s="2">
        <f t="shared" si="270"/>
        <v>0.99999999999983546</v>
      </c>
      <c r="FM220" s="2">
        <f t="shared" si="270"/>
        <v>0.99999999999984523</v>
      </c>
      <c r="FN220" s="2">
        <f t="shared" si="270"/>
        <v>0.99999999999986178</v>
      </c>
      <c r="FO220" s="2">
        <f t="shared" si="270"/>
        <v>0.99999999999986189</v>
      </c>
      <c r="FP220" s="2">
        <f t="shared" si="270"/>
        <v>0.99999999999983036</v>
      </c>
      <c r="FQ220" s="2">
        <f t="shared" si="270"/>
        <v>0.99999999999985767</v>
      </c>
      <c r="FR220" s="2">
        <f t="shared" si="270"/>
        <v>0.99999999999986411</v>
      </c>
      <c r="FS220" s="2">
        <f t="shared" si="270"/>
        <v>0.99999999999985012</v>
      </c>
      <c r="FT220" s="2">
        <f t="shared" si="270"/>
        <v>0.99999999999981326</v>
      </c>
      <c r="FU220" s="2">
        <f t="shared" si="270"/>
        <v>0.99999999999985034</v>
      </c>
      <c r="FW220" s="2">
        <f t="shared" si="262"/>
        <v>0.99879285285584762</v>
      </c>
      <c r="FX220" s="2">
        <f t="shared" si="262"/>
        <v>0.99964471770169261</v>
      </c>
      <c r="FY220" s="2">
        <f t="shared" si="262"/>
        <v>0.99981204051294892</v>
      </c>
      <c r="FZ220" s="2">
        <f t="shared" si="262"/>
        <v>0.99975586568235608</v>
      </c>
      <c r="GA220" s="2">
        <f t="shared" si="262"/>
        <v>0.99979505298988991</v>
      </c>
      <c r="GB220" s="2">
        <f t="shared" si="262"/>
        <v>0.9998127261292834</v>
      </c>
      <c r="GC220" s="2">
        <f t="shared" si="262"/>
        <v>0.99985759267138019</v>
      </c>
      <c r="GD220" s="2">
        <f t="shared" si="262"/>
        <v>0.99989638617044618</v>
      </c>
      <c r="GE220" s="2">
        <f t="shared" si="262"/>
        <v>0.99991627793668902</v>
      </c>
      <c r="GF220" s="2">
        <f t="shared" si="262"/>
        <v>0.99988860306060257</v>
      </c>
      <c r="GG220" s="2">
        <f t="shared" si="262"/>
        <v>0.99989662781412536</v>
      </c>
      <c r="GH220" s="2">
        <f t="shared" si="262"/>
        <v>0.99986673776586199</v>
      </c>
      <c r="GI220" s="2">
        <f t="shared" si="262"/>
        <v>0.99981062482668903</v>
      </c>
      <c r="GJ220" s="2">
        <f t="shared" si="262"/>
        <v>0.99966879469673986</v>
      </c>
      <c r="GK220" s="2">
        <f t="shared" si="262"/>
        <v>0.99953609901776241</v>
      </c>
      <c r="GM220" s="107">
        <f t="shared" si="263"/>
        <v>0</v>
      </c>
      <c r="GN220" s="107">
        <f t="shared" si="263"/>
        <v>0</v>
      </c>
      <c r="GO220" s="107">
        <f t="shared" si="263"/>
        <v>0</v>
      </c>
      <c r="GP220" s="107">
        <f t="shared" si="263"/>
        <v>0</v>
      </c>
      <c r="GQ220" s="107">
        <f t="shared" si="263"/>
        <v>0</v>
      </c>
      <c r="GR220" s="107">
        <f t="shared" si="263"/>
        <v>0</v>
      </c>
      <c r="GS220" s="107">
        <f t="shared" si="263"/>
        <v>0</v>
      </c>
      <c r="GT220" s="107">
        <f t="shared" si="263"/>
        <v>0</v>
      </c>
      <c r="GU220" s="107">
        <f t="shared" si="263"/>
        <v>0</v>
      </c>
      <c r="GV220" s="107">
        <f t="shared" si="263"/>
        <v>0</v>
      </c>
      <c r="GW220" s="107">
        <f t="shared" si="263"/>
        <v>0</v>
      </c>
      <c r="GX220" s="107">
        <f t="shared" si="263"/>
        <v>0</v>
      </c>
      <c r="GY220" s="107">
        <f t="shared" si="263"/>
        <v>0</v>
      </c>
      <c r="GZ220" s="107">
        <f t="shared" si="263"/>
        <v>0</v>
      </c>
      <c r="HA220" s="107">
        <f t="shared" si="263"/>
        <v>0</v>
      </c>
      <c r="HC220" s="107">
        <f t="shared" si="271"/>
        <v>1.8036644548568285E-264</v>
      </c>
      <c r="HD220" s="107">
        <f t="shared" si="271"/>
        <v>6.3591341334544167E-304</v>
      </c>
      <c r="HE220" s="107">
        <f t="shared" si="271"/>
        <v>0</v>
      </c>
      <c r="HF220" s="107">
        <f t="shared" si="267"/>
        <v>0</v>
      </c>
      <c r="HG220" s="107">
        <f t="shared" si="267"/>
        <v>0</v>
      </c>
      <c r="HH220" s="107">
        <f t="shared" si="267"/>
        <v>0</v>
      </c>
      <c r="HI220" s="107">
        <f t="shared" si="244"/>
        <v>0</v>
      </c>
      <c r="HJ220" s="107">
        <f t="shared" si="244"/>
        <v>0</v>
      </c>
      <c r="HK220" s="107">
        <f t="shared" si="244"/>
        <v>0</v>
      </c>
      <c r="HL220" s="107">
        <f t="shared" si="244"/>
        <v>0</v>
      </c>
      <c r="HM220" s="107">
        <f t="shared" si="244"/>
        <v>0</v>
      </c>
      <c r="HN220" s="107">
        <f t="shared" si="244"/>
        <v>0</v>
      </c>
      <c r="HO220" s="107">
        <f t="shared" si="227"/>
        <v>0</v>
      </c>
      <c r="HP220" s="107">
        <f t="shared" si="227"/>
        <v>0</v>
      </c>
      <c r="HQ220" s="107">
        <f t="shared" si="227"/>
        <v>0</v>
      </c>
      <c r="HS220" s="107">
        <f t="shared" si="264"/>
        <v>4.3410955038373709E-61</v>
      </c>
      <c r="HT220" s="107">
        <f t="shared" si="264"/>
        <v>3.5456158353380946E-75</v>
      </c>
      <c r="HU220" s="107">
        <f t="shared" si="264"/>
        <v>1.3094419205811685E-88</v>
      </c>
      <c r="HV220" s="107">
        <f t="shared" si="264"/>
        <v>2.9031543835197318E-88</v>
      </c>
      <c r="HW220" s="107">
        <f t="shared" si="264"/>
        <v>2.2711625411496249E-92</v>
      </c>
      <c r="HX220" s="107">
        <f t="shared" si="264"/>
        <v>8.9444493770067496E-102</v>
      </c>
      <c r="HY220" s="107">
        <f t="shared" si="264"/>
        <v>6.9657403353910231E-108</v>
      </c>
      <c r="HZ220" s="107">
        <f t="shared" si="264"/>
        <v>2.1146132736396691E-117</v>
      </c>
      <c r="IA220" s="107">
        <f t="shared" si="264"/>
        <v>1.0847722623433293E-115</v>
      </c>
      <c r="IB220" s="107">
        <f t="shared" si="264"/>
        <v>1.2618096223698843E-113</v>
      </c>
      <c r="IC220" s="107">
        <f t="shared" si="264"/>
        <v>3.3908369999576858E-111</v>
      </c>
      <c r="ID220" s="107">
        <f t="shared" si="264"/>
        <v>7.4495168115805283E-104</v>
      </c>
      <c r="IE220" s="107">
        <f t="shared" si="264"/>
        <v>1.6531295065360514E-94</v>
      </c>
      <c r="IF220" s="107">
        <f t="shared" si="264"/>
        <v>4.9641829970366136E-82</v>
      </c>
      <c r="IG220" s="107">
        <f t="shared" si="264"/>
        <v>6.358691912888927E-119</v>
      </c>
      <c r="II220" s="107">
        <f t="shared" si="265"/>
        <v>2.2957471909491814E-12</v>
      </c>
      <c r="IJ220" s="107">
        <f t="shared" si="265"/>
        <v>8.8633677184771176E-19</v>
      </c>
      <c r="IK220" s="107">
        <f t="shared" si="265"/>
        <v>1.4285780231096639E-24</v>
      </c>
      <c r="IL220" s="107">
        <f t="shared" si="265"/>
        <v>3.1059778055967725E-23</v>
      </c>
      <c r="IM220" s="107">
        <f t="shared" si="265"/>
        <v>5.1107302309283475E-25</v>
      </c>
      <c r="IN220" s="107">
        <f t="shared" si="265"/>
        <v>1.0899541331690888E-27</v>
      </c>
      <c r="IO220" s="107">
        <f t="shared" si="265"/>
        <v>3.384709118751111E-30</v>
      </c>
      <c r="IP220" s="107">
        <f t="shared" si="265"/>
        <v>7.4491058544522043E-34</v>
      </c>
      <c r="IQ220" s="107">
        <f t="shared" si="265"/>
        <v>3.8900481923837792E-34</v>
      </c>
      <c r="IR220" s="107">
        <f t="shared" si="265"/>
        <v>9.4614782271542931E-33</v>
      </c>
      <c r="IS220" s="107">
        <f t="shared" si="265"/>
        <v>2.7500249873599647E-32</v>
      </c>
      <c r="IT220" s="107">
        <f t="shared" si="265"/>
        <v>2.1227808859896567E-29</v>
      </c>
      <c r="IU220" s="107">
        <f t="shared" si="265"/>
        <v>7.1520014125965035E-26</v>
      </c>
      <c r="IV220" s="107">
        <f t="shared" si="265"/>
        <v>5.4053234539498048E-21</v>
      </c>
      <c r="IW220" s="107">
        <f t="shared" si="265"/>
        <v>2.8592220159568277E-23</v>
      </c>
      <c r="IY220" s="107">
        <f t="shared" si="266"/>
        <v>2.2957471909491814E-12</v>
      </c>
      <c r="IZ220" s="107">
        <f t="shared" si="266"/>
        <v>8.8633677184771176E-19</v>
      </c>
      <c r="JA220" s="107">
        <f t="shared" si="266"/>
        <v>1.4285780231096639E-24</v>
      </c>
      <c r="JB220" s="107">
        <f t="shared" si="266"/>
        <v>3.1059778055967725E-23</v>
      </c>
      <c r="JC220" s="107">
        <f t="shared" si="266"/>
        <v>5.1107302309283475E-25</v>
      </c>
      <c r="JD220" s="107">
        <f t="shared" si="266"/>
        <v>1.0899541331690888E-27</v>
      </c>
      <c r="JE220" s="107">
        <f t="shared" si="266"/>
        <v>3.384709118751111E-30</v>
      </c>
      <c r="JF220" s="107">
        <f t="shared" si="266"/>
        <v>7.4491058544522043E-34</v>
      </c>
      <c r="JG220" s="107">
        <f t="shared" si="266"/>
        <v>3.8900481923837792E-34</v>
      </c>
      <c r="JH220" s="107">
        <f t="shared" si="266"/>
        <v>9.4614782271542931E-33</v>
      </c>
      <c r="JI220" s="107">
        <f t="shared" si="266"/>
        <v>2.7500249873599647E-32</v>
      </c>
      <c r="JJ220" s="107">
        <f t="shared" si="266"/>
        <v>2.1227808859896567E-29</v>
      </c>
      <c r="JK220" s="107">
        <f t="shared" si="266"/>
        <v>7.1520014125965035E-26</v>
      </c>
      <c r="JL220" s="107">
        <f t="shared" si="266"/>
        <v>5.4053234539498048E-21</v>
      </c>
      <c r="JM220" s="107">
        <f t="shared" si="266"/>
        <v>2.8592220159568277E-23</v>
      </c>
    </row>
    <row r="221" spans="2:273" x14ac:dyDescent="0.25">
      <c r="B221" s="2">
        <v>193</v>
      </c>
      <c r="C221" s="37">
        <v>46.283999999999999</v>
      </c>
      <c r="D221" s="37">
        <v>46.776000000000003</v>
      </c>
      <c r="E221" s="37">
        <v>49.311999999999998</v>
      </c>
      <c r="F221" s="37">
        <v>49.390999999999998</v>
      </c>
      <c r="G221" s="37">
        <v>52.405999999999999</v>
      </c>
      <c r="H221" s="37">
        <v>51.703000000000003</v>
      </c>
      <c r="I221" s="37">
        <v>53.030999999999999</v>
      </c>
      <c r="J221" s="37">
        <v>52.530999999999999</v>
      </c>
      <c r="K221" s="37">
        <v>49.515999999999998</v>
      </c>
      <c r="L221" s="37">
        <v>48.219000000000001</v>
      </c>
      <c r="M221" s="37">
        <v>47.5</v>
      </c>
      <c r="N221" s="37">
        <v>47.484000000000002</v>
      </c>
      <c r="O221" s="37">
        <v>47.609000000000002</v>
      </c>
      <c r="P221" s="37">
        <v>48.969000000000001</v>
      </c>
      <c r="Q221" s="37">
        <v>51.515999999999998</v>
      </c>
      <c r="S221" s="4">
        <f t="shared" si="272"/>
        <v>45.444274976219361</v>
      </c>
      <c r="T221" s="4">
        <f t="shared" si="273"/>
        <v>46.918489370691162</v>
      </c>
      <c r="U221" s="4">
        <f t="shared" si="274"/>
        <v>49.094139977210368</v>
      </c>
      <c r="V221" s="4">
        <f t="shared" si="275"/>
        <v>50.154266103778475</v>
      </c>
      <c r="W221" s="4">
        <f t="shared" si="276"/>
        <v>52.046125516618375</v>
      </c>
      <c r="X221" s="4">
        <f t="shared" si="277"/>
        <v>51.66438664290034</v>
      </c>
      <c r="Y221" s="4">
        <f t="shared" si="278"/>
        <v>52.532110158504487</v>
      </c>
      <c r="Z221" s="4">
        <f t="shared" si="279"/>
        <v>51.356985186819948</v>
      </c>
      <c r="AA221" s="4">
        <f t="shared" si="280"/>
        <v>49.37759037751853</v>
      </c>
      <c r="AB221" s="4">
        <f t="shared" si="281"/>
        <v>48.025806253279853</v>
      </c>
      <c r="AC221" s="4">
        <f t="shared" si="282"/>
        <v>46.291905013997052</v>
      </c>
      <c r="AD221" s="4">
        <f t="shared" si="283"/>
        <v>46.987479042366679</v>
      </c>
      <c r="AE221" s="4">
        <f t="shared" si="284"/>
        <v>48.071067942115178</v>
      </c>
      <c r="AF221" s="4">
        <f t="shared" si="285"/>
        <v>49.495424260445006</v>
      </c>
      <c r="AG221" s="4">
        <f t="shared" si="285"/>
        <v>50.805942782697727</v>
      </c>
      <c r="AI221" s="4">
        <f t="shared" si="286"/>
        <v>0.83972502378063751</v>
      </c>
      <c r="AJ221" s="4">
        <f t="shared" si="287"/>
        <v>-0.14248937069115897</v>
      </c>
      <c r="AK221" s="4">
        <f t="shared" si="288"/>
        <v>0.21786002278962968</v>
      </c>
      <c r="AL221" s="4">
        <f t="shared" si="289"/>
        <v>-0.76326610377847715</v>
      </c>
      <c r="AM221" s="4">
        <f t="shared" si="290"/>
        <v>0.35987448338162409</v>
      </c>
      <c r="AN221" s="4">
        <f t="shared" si="291"/>
        <v>3.8613357099663403E-2</v>
      </c>
      <c r="AO221" s="4">
        <f t="shared" si="292"/>
        <v>0.49888984149551163</v>
      </c>
      <c r="AP221" s="4">
        <f t="shared" si="293"/>
        <v>1.174014813180051</v>
      </c>
      <c r="AQ221" s="4">
        <f t="shared" si="294"/>
        <v>0.13840962248146838</v>
      </c>
      <c r="AR221" s="4">
        <f t="shared" si="295"/>
        <v>0.19319374672014789</v>
      </c>
      <c r="AS221" s="4">
        <f t="shared" si="296"/>
        <v>1.2080949860029477</v>
      </c>
      <c r="AT221" s="4">
        <f t="shared" si="297"/>
        <v>0.49652095763332227</v>
      </c>
      <c r="AU221" s="4">
        <f t="shared" si="298"/>
        <v>-0.46206794211517632</v>
      </c>
      <c r="AV221" s="4">
        <f t="shared" si="299"/>
        <v>-0.52642426044500468</v>
      </c>
      <c r="AW221" s="4">
        <f t="shared" si="299"/>
        <v>0.71005721730227123</v>
      </c>
      <c r="AY221" s="2">
        <f t="shared" si="258"/>
        <v>45.444274976219361</v>
      </c>
      <c r="AZ221" s="2">
        <f t="shared" si="258"/>
        <v>46.918489370691162</v>
      </c>
      <c r="BA221" s="2">
        <f t="shared" si="258"/>
        <v>49.094139977210368</v>
      </c>
      <c r="BB221" s="2">
        <f t="shared" si="258"/>
        <v>50.154266103778475</v>
      </c>
      <c r="BC221" s="2">
        <f t="shared" si="258"/>
        <v>52.046125516618375</v>
      </c>
      <c r="BD221" s="2">
        <f t="shared" si="258"/>
        <v>51.66438664290034</v>
      </c>
      <c r="BE221" s="2">
        <f t="shared" si="258"/>
        <v>52.532110158504487</v>
      </c>
      <c r="BF221" s="2">
        <f t="shared" si="258"/>
        <v>51.356985186819948</v>
      </c>
      <c r="BG221" s="2">
        <f t="shared" si="258"/>
        <v>49.37759037751853</v>
      </c>
      <c r="BH221" s="2">
        <f t="shared" si="258"/>
        <v>48.025806253279853</v>
      </c>
      <c r="BI221" s="2">
        <f t="shared" si="258"/>
        <v>46.291905013997052</v>
      </c>
      <c r="BJ221" s="2">
        <f t="shared" si="258"/>
        <v>46.987479042366679</v>
      </c>
      <c r="BK221" s="2">
        <f t="shared" si="258"/>
        <v>48.071067942115178</v>
      </c>
      <c r="BL221" s="2">
        <f t="shared" si="258"/>
        <v>49.495424260445006</v>
      </c>
      <c r="BM221" s="2">
        <f t="shared" si="258"/>
        <v>50.805942782697727</v>
      </c>
      <c r="BO221" s="2" t="str">
        <f t="shared" si="259"/>
        <v/>
      </c>
      <c r="BP221" s="2" t="str">
        <f t="shared" si="259"/>
        <v/>
      </c>
      <c r="BQ221" s="2" t="str">
        <f t="shared" si="259"/>
        <v/>
      </c>
      <c r="BR221" s="2" t="str">
        <f t="shared" si="259"/>
        <v/>
      </c>
      <c r="BS221" s="2" t="str">
        <f t="shared" si="259"/>
        <v/>
      </c>
      <c r="BT221" s="2" t="str">
        <f t="shared" si="259"/>
        <v/>
      </c>
      <c r="BU221" s="2" t="str">
        <f t="shared" si="259"/>
        <v/>
      </c>
      <c r="BV221" s="2" t="str">
        <f t="shared" si="259"/>
        <v/>
      </c>
      <c r="BW221" s="2" t="str">
        <f t="shared" si="259"/>
        <v/>
      </c>
      <c r="BX221" s="2" t="str">
        <f t="shared" si="259"/>
        <v/>
      </c>
      <c r="BY221" s="2" t="str">
        <f t="shared" si="259"/>
        <v/>
      </c>
      <c r="BZ221" s="2" t="str">
        <f t="shared" si="259"/>
        <v/>
      </c>
      <c r="CA221" s="2" t="str">
        <f t="shared" si="259"/>
        <v/>
      </c>
      <c r="CB221" s="2" t="str">
        <f t="shared" si="259"/>
        <v/>
      </c>
      <c r="CC221" s="2" t="str">
        <f t="shared" si="259"/>
        <v/>
      </c>
      <c r="CE221" s="2" t="str">
        <f t="shared" si="260"/>
        <v/>
      </c>
      <c r="CF221" s="2" t="str">
        <f t="shared" si="260"/>
        <v/>
      </c>
      <c r="CG221" s="2" t="str">
        <f t="shared" si="260"/>
        <v/>
      </c>
      <c r="CH221" s="2" t="str">
        <f t="shared" si="260"/>
        <v/>
      </c>
      <c r="CI221" s="2" t="str">
        <f t="shared" si="260"/>
        <v/>
      </c>
      <c r="CJ221" s="2" t="str">
        <f t="shared" si="260"/>
        <v/>
      </c>
      <c r="CK221" s="2" t="str">
        <f t="shared" si="260"/>
        <v/>
      </c>
      <c r="CL221" s="2" t="str">
        <f t="shared" si="260"/>
        <v/>
      </c>
      <c r="CM221" s="2" t="str">
        <f t="shared" si="260"/>
        <v/>
      </c>
      <c r="CN221" s="2" t="str">
        <f t="shared" si="260"/>
        <v/>
      </c>
      <c r="CO221" s="2" t="str">
        <f t="shared" si="260"/>
        <v/>
      </c>
      <c r="CP221" s="2" t="str">
        <f t="shared" si="260"/>
        <v/>
      </c>
      <c r="CQ221" s="2" t="str">
        <f t="shared" si="260"/>
        <v/>
      </c>
      <c r="CR221" s="2" t="str">
        <f t="shared" si="260"/>
        <v/>
      </c>
      <c r="CS221" s="2" t="str">
        <f t="shared" si="260"/>
        <v/>
      </c>
      <c r="CU221" s="2">
        <f t="shared" si="261"/>
        <v>46.283999999999999</v>
      </c>
      <c r="CV221" s="2">
        <f t="shared" si="261"/>
        <v>46.776000000000003</v>
      </c>
      <c r="CW221" s="2">
        <f t="shared" si="261"/>
        <v>49.311999999999998</v>
      </c>
      <c r="CX221" s="2">
        <f t="shared" si="261"/>
        <v>49.390999999999998</v>
      </c>
      <c r="CY221" s="2">
        <f t="shared" si="261"/>
        <v>52.405999999999999</v>
      </c>
      <c r="CZ221" s="2">
        <f t="shared" si="261"/>
        <v>51.703000000000003</v>
      </c>
      <c r="DA221" s="2">
        <f t="shared" si="261"/>
        <v>53.030999999999999</v>
      </c>
      <c r="DB221" s="2">
        <f t="shared" si="261"/>
        <v>52.530999999999999</v>
      </c>
      <c r="DC221" s="2">
        <f t="shared" si="261"/>
        <v>49.515999999999998</v>
      </c>
      <c r="DD221" s="2">
        <f t="shared" si="261"/>
        <v>48.219000000000001</v>
      </c>
      <c r="DE221" s="2">
        <f t="shared" si="261"/>
        <v>47.5</v>
      </c>
      <c r="DF221" s="2">
        <f t="shared" si="261"/>
        <v>47.484000000000002</v>
      </c>
      <c r="DG221" s="2">
        <f t="shared" si="261"/>
        <v>47.609000000000002</v>
      </c>
      <c r="DH221" s="2">
        <f t="shared" si="261"/>
        <v>48.969000000000001</v>
      </c>
      <c r="DI221" s="2">
        <f t="shared" si="261"/>
        <v>51.515999999999998</v>
      </c>
      <c r="DK221" s="2">
        <f t="shared" si="268"/>
        <v>119.02751933797911</v>
      </c>
      <c r="DL221" s="2">
        <f t="shared" si="268"/>
        <v>114.75067914539613</v>
      </c>
      <c r="DM221" s="2">
        <f t="shared" si="268"/>
        <v>117.44714679351659</v>
      </c>
      <c r="DN221" s="2">
        <f t="shared" si="268"/>
        <v>119.43541769858048</v>
      </c>
      <c r="DO221" s="2">
        <f t="shared" si="268"/>
        <v>110.47855028692236</v>
      </c>
      <c r="DP221" s="2">
        <f t="shared" si="268"/>
        <v>119.34033144261676</v>
      </c>
      <c r="DQ221" s="2">
        <f t="shared" si="268"/>
        <v>115.16891811846691</v>
      </c>
      <c r="DR221" s="2">
        <f t="shared" si="268"/>
        <v>117.84976679174487</v>
      </c>
      <c r="DS221" s="2">
        <f t="shared" si="268"/>
        <v>108.12836382789078</v>
      </c>
      <c r="DT221" s="2">
        <f t="shared" si="268"/>
        <v>111.56179024390249</v>
      </c>
      <c r="DU221" s="2">
        <f t="shared" si="268"/>
        <v>114.94589622666989</v>
      </c>
      <c r="DV221" s="2">
        <f t="shared" si="268"/>
        <v>116.96729948950653</v>
      </c>
      <c r="DW221" s="2">
        <f t="shared" si="268"/>
        <v>113.43502476593171</v>
      </c>
      <c r="DX221" s="2">
        <f t="shared" si="268"/>
        <v>105.49269737239504</v>
      </c>
      <c r="DY221" s="2">
        <f t="shared" si="268"/>
        <v>108.98038866396764</v>
      </c>
      <c r="EA221" s="2">
        <f t="shared" si="242"/>
        <v>47.454047158188693</v>
      </c>
      <c r="EB221" s="2">
        <f t="shared" si="242"/>
        <v>45.990491133277906</v>
      </c>
      <c r="EC221" s="2">
        <f t="shared" si="242"/>
        <v>48.491310209725739</v>
      </c>
      <c r="ED221" s="2">
        <f t="shared" si="242"/>
        <v>49.269204050899788</v>
      </c>
      <c r="EE221" s="2">
        <f t="shared" si="242"/>
        <v>51.202941983932675</v>
      </c>
      <c r="EF221" s="2">
        <f t="shared" si="241"/>
        <v>52.605389231434749</v>
      </c>
      <c r="EG221" s="2">
        <f t="shared" si="241"/>
        <v>52.468119764580521</v>
      </c>
      <c r="EH221" s="2">
        <f t="shared" si="241"/>
        <v>47.903841810620619</v>
      </c>
      <c r="EI221" s="2">
        <f t="shared" si="241"/>
        <v>48.672109287399508</v>
      </c>
      <c r="EJ221" s="2">
        <f t="shared" si="241"/>
        <v>44.240488122996226</v>
      </c>
      <c r="EK221" s="2">
        <f t="shared" si="213"/>
        <v>42.472984880387642</v>
      </c>
      <c r="EL221" s="2">
        <f t="shared" si="213"/>
        <v>45.360570739726036</v>
      </c>
      <c r="EM221" s="2">
        <f t="shared" si="213"/>
        <v>46.60364797184932</v>
      </c>
      <c r="EN221" s="2">
        <f t="shared" si="213"/>
        <v>49.1426297417363</v>
      </c>
      <c r="EO221" s="2">
        <f t="shared" si="213"/>
        <v>56.753689374147015</v>
      </c>
      <c r="EQ221" s="2">
        <f t="shared" si="269"/>
        <v>45.442345534706604</v>
      </c>
      <c r="ER221" s="2">
        <f t="shared" si="269"/>
        <v>46.918751354848553</v>
      </c>
      <c r="ES221" s="2">
        <f t="shared" si="269"/>
        <v>49.09422999752536</v>
      </c>
      <c r="ET221" s="2">
        <f t="shared" si="269"/>
        <v>50.154437779375691</v>
      </c>
      <c r="EU221" s="2">
        <f t="shared" si="269"/>
        <v>52.046262810977929</v>
      </c>
      <c r="EV221" s="2">
        <f t="shared" si="269"/>
        <v>51.664246636022249</v>
      </c>
      <c r="EW221" s="2">
        <f t="shared" si="269"/>
        <v>52.532117398003479</v>
      </c>
      <c r="EX221" s="2">
        <f t="shared" si="269"/>
        <v>51.357269421670054</v>
      </c>
      <c r="EY221" s="2">
        <f t="shared" si="269"/>
        <v>49.377637297907249</v>
      </c>
      <c r="EZ221" s="2">
        <f t="shared" si="269"/>
        <v>48.026141237241006</v>
      </c>
      <c r="FA221" s="2">
        <f t="shared" si="269"/>
        <v>46.292218623461395</v>
      </c>
      <c r="FB221" s="2">
        <f t="shared" si="269"/>
        <v>46.987651279990288</v>
      </c>
      <c r="FC221" s="2">
        <f t="shared" si="269"/>
        <v>48.071288722103063</v>
      </c>
      <c r="FD221" s="2">
        <f t="shared" si="269"/>
        <v>49.495517106389045</v>
      </c>
      <c r="FE221" s="2">
        <f t="shared" si="269"/>
        <v>50.803750082446008</v>
      </c>
      <c r="FG221" s="2">
        <f t="shared" si="270"/>
        <v>0.99999999999985567</v>
      </c>
      <c r="FH221" s="2">
        <f t="shared" si="270"/>
        <v>0.99999999999986056</v>
      </c>
      <c r="FI221" s="2">
        <f t="shared" si="270"/>
        <v>0.99999999999985034</v>
      </c>
      <c r="FJ221" s="2">
        <f t="shared" si="270"/>
        <v>0.99999999999985967</v>
      </c>
      <c r="FK221" s="2">
        <f t="shared" si="270"/>
        <v>0.99999999999987155</v>
      </c>
      <c r="FL221" s="2">
        <f t="shared" si="270"/>
        <v>0.99999999999986922</v>
      </c>
      <c r="FM221" s="2">
        <f t="shared" si="270"/>
        <v>0.99999999999987699</v>
      </c>
      <c r="FN221" s="2">
        <f t="shared" si="270"/>
        <v>0.9999999999998902</v>
      </c>
      <c r="FO221" s="2">
        <f t="shared" si="270"/>
        <v>0.99999999999989031</v>
      </c>
      <c r="FP221" s="2">
        <f t="shared" si="270"/>
        <v>0.99999999999986522</v>
      </c>
      <c r="FQ221" s="2">
        <f t="shared" si="270"/>
        <v>0.99999999999988687</v>
      </c>
      <c r="FR221" s="2">
        <f t="shared" si="270"/>
        <v>0.99999999999989198</v>
      </c>
      <c r="FS221" s="2">
        <f t="shared" si="270"/>
        <v>0.99999999999988098</v>
      </c>
      <c r="FT221" s="2">
        <f t="shared" si="270"/>
        <v>0.99999999999985167</v>
      </c>
      <c r="FU221" s="2">
        <f t="shared" si="270"/>
        <v>0.9999999999998811</v>
      </c>
      <c r="FW221" s="2">
        <f t="shared" si="262"/>
        <v>0.99904089081606062</v>
      </c>
      <c r="FX221" s="2">
        <f t="shared" si="262"/>
        <v>0.99971776861607564</v>
      </c>
      <c r="FY221" s="2">
        <f t="shared" si="262"/>
        <v>0.9998506927005355</v>
      </c>
      <c r="FZ221" s="2">
        <f t="shared" si="262"/>
        <v>0.99980606748078049</v>
      </c>
      <c r="GA221" s="2">
        <f t="shared" si="262"/>
        <v>0.99983719794084513</v>
      </c>
      <c r="GB221" s="2">
        <f t="shared" si="262"/>
        <v>0.99985123734698045</v>
      </c>
      <c r="GC221" s="2">
        <f t="shared" si="262"/>
        <v>0.99988687852481184</v>
      </c>
      <c r="GD221" s="2">
        <f t="shared" si="262"/>
        <v>0.99991769485571869</v>
      </c>
      <c r="GE221" s="2">
        <f t="shared" si="262"/>
        <v>0.99993349605609372</v>
      </c>
      <c r="GF221" s="2">
        <f t="shared" si="262"/>
        <v>0.99991151223841346</v>
      </c>
      <c r="GG221" s="2">
        <f t="shared" si="262"/>
        <v>0.99991788680828741</v>
      </c>
      <c r="GH221" s="2">
        <f t="shared" si="262"/>
        <v>0.99989414314344749</v>
      </c>
      <c r="GI221" s="2">
        <f t="shared" si="262"/>
        <v>0.99984956809369196</v>
      </c>
      <c r="GJ221" s="2">
        <f t="shared" si="262"/>
        <v>0.9997368963536204</v>
      </c>
      <c r="GK221" s="2">
        <f t="shared" si="262"/>
        <v>0.99963147519024875</v>
      </c>
      <c r="GM221" s="107">
        <f t="shared" si="263"/>
        <v>0</v>
      </c>
      <c r="GN221" s="107">
        <f t="shared" si="263"/>
        <v>0</v>
      </c>
      <c r="GO221" s="107">
        <f t="shared" si="263"/>
        <v>0</v>
      </c>
      <c r="GP221" s="107">
        <f t="shared" si="263"/>
        <v>0</v>
      </c>
      <c r="GQ221" s="107">
        <f t="shared" si="263"/>
        <v>0</v>
      </c>
      <c r="GR221" s="107">
        <f t="shared" si="263"/>
        <v>0</v>
      </c>
      <c r="GS221" s="107">
        <f t="shared" si="263"/>
        <v>0</v>
      </c>
      <c r="GT221" s="107">
        <f t="shared" si="263"/>
        <v>0</v>
      </c>
      <c r="GU221" s="107">
        <f t="shared" si="263"/>
        <v>0</v>
      </c>
      <c r="GV221" s="107">
        <f t="shared" si="263"/>
        <v>0</v>
      </c>
      <c r="GW221" s="107">
        <f t="shared" si="263"/>
        <v>0</v>
      </c>
      <c r="GX221" s="107">
        <f t="shared" si="263"/>
        <v>0</v>
      </c>
      <c r="GY221" s="107">
        <f t="shared" si="263"/>
        <v>0</v>
      </c>
      <c r="GZ221" s="107">
        <f t="shared" si="263"/>
        <v>0</v>
      </c>
      <c r="HA221" s="107">
        <f t="shared" si="263"/>
        <v>0</v>
      </c>
      <c r="HC221" s="107">
        <f t="shared" si="271"/>
        <v>1.8066181166064518E-269</v>
      </c>
      <c r="HD221" s="107">
        <f t="shared" si="271"/>
        <v>0</v>
      </c>
      <c r="HE221" s="107">
        <f t="shared" si="271"/>
        <v>0</v>
      </c>
      <c r="HF221" s="107">
        <f t="shared" si="267"/>
        <v>0</v>
      </c>
      <c r="HG221" s="107">
        <f t="shared" si="267"/>
        <v>0</v>
      </c>
      <c r="HH221" s="107">
        <f t="shared" si="267"/>
        <v>0</v>
      </c>
      <c r="HI221" s="107">
        <f t="shared" si="244"/>
        <v>0</v>
      </c>
      <c r="HJ221" s="107">
        <f t="shared" si="244"/>
        <v>0</v>
      </c>
      <c r="HK221" s="107">
        <f t="shared" si="244"/>
        <v>0</v>
      </c>
      <c r="HL221" s="107">
        <f t="shared" si="244"/>
        <v>0</v>
      </c>
      <c r="HM221" s="107">
        <f t="shared" si="244"/>
        <v>0</v>
      </c>
      <c r="HN221" s="107">
        <f t="shared" si="244"/>
        <v>0</v>
      </c>
      <c r="HO221" s="107">
        <f t="shared" si="227"/>
        <v>0</v>
      </c>
      <c r="HP221" s="107">
        <f t="shared" si="227"/>
        <v>0</v>
      </c>
      <c r="HQ221" s="107">
        <f t="shared" si="227"/>
        <v>0</v>
      </c>
      <c r="HS221" s="107">
        <f t="shared" si="264"/>
        <v>5.2832504918996504E-63</v>
      </c>
      <c r="HT221" s="107">
        <f t="shared" si="264"/>
        <v>1.9015435427363004E-77</v>
      </c>
      <c r="HU221" s="107">
        <f t="shared" si="264"/>
        <v>2.9824947984432228E-91</v>
      </c>
      <c r="HV221" s="107">
        <f t="shared" si="264"/>
        <v>6.6536163419004197E-91</v>
      </c>
      <c r="HW221" s="107">
        <f t="shared" si="264"/>
        <v>4.0127225871337593E-95</v>
      </c>
      <c r="HX221" s="107">
        <f t="shared" si="264"/>
        <v>8.5362952757362557E-105</v>
      </c>
      <c r="HY221" s="107">
        <f t="shared" si="264"/>
        <v>4.8606627805818542E-111</v>
      </c>
      <c r="HZ221" s="107">
        <f t="shared" si="264"/>
        <v>8.8629758362375493E-121</v>
      </c>
      <c r="IA221" s="107">
        <f t="shared" si="264"/>
        <v>5.5559782964680128E-119</v>
      </c>
      <c r="IB221" s="107">
        <f t="shared" si="264"/>
        <v>6.4594769466281112E-117</v>
      </c>
      <c r="IC221" s="107">
        <f t="shared" si="264"/>
        <v>2.119169753608427E-114</v>
      </c>
      <c r="ID221" s="107">
        <f t="shared" si="264"/>
        <v>6.9589899224627358E-107</v>
      </c>
      <c r="IE221" s="107">
        <f t="shared" si="264"/>
        <v>2.5651432426266439E-97</v>
      </c>
      <c r="IF221" s="107">
        <f t="shared" si="264"/>
        <v>1.5697380871961046E-84</v>
      </c>
      <c r="IG221" s="107">
        <f t="shared" si="264"/>
        <v>1.0792514044829038E-122</v>
      </c>
      <c r="II221" s="107">
        <f t="shared" si="265"/>
        <v>3.9969941651241043E-13</v>
      </c>
      <c r="IJ221" s="107">
        <f t="shared" si="265"/>
        <v>8.6168945448360433E-20</v>
      </c>
      <c r="IK221" s="107">
        <f t="shared" si="265"/>
        <v>8.0713201321363268E-26</v>
      </c>
      <c r="IL221" s="107">
        <f t="shared" si="265"/>
        <v>1.9003393274330576E-24</v>
      </c>
      <c r="IM221" s="107">
        <f t="shared" si="265"/>
        <v>2.6504864684989663E-26</v>
      </c>
      <c r="IN221" s="107">
        <f t="shared" si="265"/>
        <v>4.1872247776433161E-29</v>
      </c>
      <c r="IO221" s="107">
        <f t="shared" si="265"/>
        <v>1.064867307499818E-31</v>
      </c>
      <c r="IP221" s="107">
        <f t="shared" si="265"/>
        <v>1.729830925461469E-35</v>
      </c>
      <c r="IQ221" s="107">
        <f t="shared" si="265"/>
        <v>9.5386755269564898E-36</v>
      </c>
      <c r="IR221" s="107">
        <f t="shared" si="265"/>
        <v>2.4258811515896258E-34</v>
      </c>
      <c r="IS221" s="107">
        <f t="shared" si="265"/>
        <v>7.6692425944958343E-34</v>
      </c>
      <c r="IT221" s="107">
        <f t="shared" si="265"/>
        <v>7.5399142731562956E-31</v>
      </c>
      <c r="IU221" s="107">
        <f t="shared" si="265"/>
        <v>3.4291248151617945E-27</v>
      </c>
      <c r="IV221" s="107">
        <f t="shared" si="265"/>
        <v>3.9986014826289092E-22</v>
      </c>
      <c r="IW221" s="107">
        <f t="shared" si="265"/>
        <v>1.3731576425674375E-24</v>
      </c>
      <c r="IY221" s="107">
        <f t="shared" si="266"/>
        <v>3.9969941651241043E-13</v>
      </c>
      <c r="IZ221" s="107">
        <f t="shared" si="266"/>
        <v>8.6168945448360433E-20</v>
      </c>
      <c r="JA221" s="107">
        <f t="shared" si="266"/>
        <v>8.0713201321363268E-26</v>
      </c>
      <c r="JB221" s="107">
        <f t="shared" si="266"/>
        <v>1.9003393274330576E-24</v>
      </c>
      <c r="JC221" s="107">
        <f t="shared" si="266"/>
        <v>2.6504864684989663E-26</v>
      </c>
      <c r="JD221" s="107">
        <f t="shared" si="266"/>
        <v>4.1872247776433161E-29</v>
      </c>
      <c r="JE221" s="107">
        <f t="shared" si="266"/>
        <v>1.064867307499818E-31</v>
      </c>
      <c r="JF221" s="107">
        <f t="shared" si="266"/>
        <v>1.729830925461469E-35</v>
      </c>
      <c r="JG221" s="107">
        <f t="shared" si="266"/>
        <v>9.5386755269564898E-36</v>
      </c>
      <c r="JH221" s="107">
        <f t="shared" si="266"/>
        <v>2.4258811515896258E-34</v>
      </c>
      <c r="JI221" s="107">
        <f t="shared" si="266"/>
        <v>7.6692425944958343E-34</v>
      </c>
      <c r="JJ221" s="107">
        <f t="shared" si="266"/>
        <v>7.5399142731562956E-31</v>
      </c>
      <c r="JK221" s="107">
        <f t="shared" si="266"/>
        <v>3.4291248151617945E-27</v>
      </c>
      <c r="JL221" s="107">
        <f t="shared" si="266"/>
        <v>3.9986014826289092E-22</v>
      </c>
      <c r="JM221" s="107">
        <f t="shared" si="266"/>
        <v>1.3731576425674375E-24</v>
      </c>
    </row>
    <row r="222" spans="2:273" x14ac:dyDescent="0.25">
      <c r="B222" s="2">
        <v>194</v>
      </c>
      <c r="C222" s="37">
        <v>44.850999999999999</v>
      </c>
      <c r="D222" s="37">
        <v>47.372999999999998</v>
      </c>
      <c r="E222" s="37">
        <v>49.061999999999998</v>
      </c>
      <c r="F222" s="37">
        <v>50.796999999999997</v>
      </c>
      <c r="G222" s="37">
        <v>52.640999999999998</v>
      </c>
      <c r="H222" s="37">
        <v>50.875</v>
      </c>
      <c r="I222" s="37">
        <v>52.453000000000003</v>
      </c>
      <c r="J222" s="37">
        <v>51.061999999999998</v>
      </c>
      <c r="K222" s="37">
        <v>49.469000000000001</v>
      </c>
      <c r="L222" s="37">
        <v>48.625</v>
      </c>
      <c r="M222" s="37">
        <v>46.75</v>
      </c>
      <c r="N222" s="37">
        <v>47.984000000000002</v>
      </c>
      <c r="O222" s="37">
        <v>48.859000000000002</v>
      </c>
      <c r="P222" s="37">
        <v>49.780999999999999</v>
      </c>
      <c r="Q222" s="37">
        <v>50.938000000000002</v>
      </c>
      <c r="S222" s="4">
        <f t="shared" si="272"/>
        <v>45.328777195763124</v>
      </c>
      <c r="T222" s="4">
        <f t="shared" si="273"/>
        <v>46.798967753950159</v>
      </c>
      <c r="U222" s="4">
        <f t="shared" si="274"/>
        <v>49.002125909082217</v>
      </c>
      <c r="V222" s="4">
        <f t="shared" si="275"/>
        <v>50.073164213414238</v>
      </c>
      <c r="W222" s="4">
        <f t="shared" si="276"/>
        <v>51.966549114493645</v>
      </c>
      <c r="X222" s="4">
        <f t="shared" si="277"/>
        <v>51.57194850590809</v>
      </c>
      <c r="Y222" s="4">
        <f t="shared" si="278"/>
        <v>52.436775836858352</v>
      </c>
      <c r="Z222" s="4">
        <f t="shared" si="279"/>
        <v>51.260399866772801</v>
      </c>
      <c r="AA222" s="4">
        <f t="shared" si="280"/>
        <v>49.269564760663009</v>
      </c>
      <c r="AB222" s="4">
        <f t="shared" si="281"/>
        <v>47.924625780374519</v>
      </c>
      <c r="AC222" s="4">
        <f t="shared" si="282"/>
        <v>46.17970653569337</v>
      </c>
      <c r="AD222" s="4">
        <f t="shared" si="283"/>
        <v>46.878962000883071</v>
      </c>
      <c r="AE222" s="4">
        <f t="shared" si="284"/>
        <v>47.966330528223125</v>
      </c>
      <c r="AF222" s="4">
        <f t="shared" si="285"/>
        <v>49.379195635784647</v>
      </c>
      <c r="AG222" s="4">
        <f t="shared" si="285"/>
        <v>50.664166978883948</v>
      </c>
      <c r="AI222" s="4">
        <f t="shared" si="286"/>
        <v>-0.4777771957631245</v>
      </c>
      <c r="AJ222" s="4">
        <f t="shared" si="287"/>
        <v>0.57403224604983905</v>
      </c>
      <c r="AK222" s="4">
        <f t="shared" si="288"/>
        <v>5.987409091778062E-2</v>
      </c>
      <c r="AL222" s="4">
        <f t="shared" si="289"/>
        <v>0.72383578658575942</v>
      </c>
      <c r="AM222" s="4">
        <f t="shared" si="290"/>
        <v>0.6744508855063529</v>
      </c>
      <c r="AN222" s="4">
        <f t="shared" si="291"/>
        <v>-0.69694850590808954</v>
      </c>
      <c r="AO222" s="4">
        <f t="shared" si="292"/>
        <v>1.6224163141650649E-2</v>
      </c>
      <c r="AP222" s="4">
        <f t="shared" si="293"/>
        <v>-0.19839986677280308</v>
      </c>
      <c r="AQ222" s="4">
        <f t="shared" si="294"/>
        <v>0.19943523933699225</v>
      </c>
      <c r="AR222" s="4">
        <f t="shared" si="295"/>
        <v>0.70037421962548052</v>
      </c>
      <c r="AS222" s="4">
        <f t="shared" si="296"/>
        <v>0.57029346430662997</v>
      </c>
      <c r="AT222" s="4">
        <f t="shared" si="297"/>
        <v>1.1050379991169308</v>
      </c>
      <c r="AU222" s="4">
        <f t="shared" si="298"/>
        <v>0.89266947177687683</v>
      </c>
      <c r="AV222" s="4">
        <f t="shared" si="299"/>
        <v>0.40180436421535148</v>
      </c>
      <c r="AW222" s="4">
        <f t="shared" si="299"/>
        <v>0.27383302111605445</v>
      </c>
      <c r="AY222" s="2">
        <f t="shared" si="258"/>
        <v>45.328777195763124</v>
      </c>
      <c r="AZ222" s="2">
        <f t="shared" si="258"/>
        <v>46.798967753950159</v>
      </c>
      <c r="BA222" s="2">
        <f t="shared" si="258"/>
        <v>49.002125909082217</v>
      </c>
      <c r="BB222" s="2">
        <f t="shared" si="258"/>
        <v>50.073164213414238</v>
      </c>
      <c r="BC222" s="2">
        <f t="shared" si="258"/>
        <v>51.966549114493645</v>
      </c>
      <c r="BD222" s="2">
        <f t="shared" si="258"/>
        <v>51.57194850590809</v>
      </c>
      <c r="BE222" s="2">
        <f t="shared" si="258"/>
        <v>52.436775836858352</v>
      </c>
      <c r="BF222" s="2">
        <f t="shared" si="258"/>
        <v>51.260399866772801</v>
      </c>
      <c r="BG222" s="2">
        <f t="shared" si="258"/>
        <v>49.269564760663009</v>
      </c>
      <c r="BH222" s="2">
        <f t="shared" si="258"/>
        <v>47.924625780374519</v>
      </c>
      <c r="BI222" s="2">
        <f t="shared" si="258"/>
        <v>46.17970653569337</v>
      </c>
      <c r="BJ222" s="2">
        <f t="shared" si="258"/>
        <v>46.878962000883071</v>
      </c>
      <c r="BK222" s="2">
        <f t="shared" si="258"/>
        <v>47.966330528223125</v>
      </c>
      <c r="BL222" s="2">
        <f t="shared" si="258"/>
        <v>49.379195635784647</v>
      </c>
      <c r="BM222" s="2">
        <f t="shared" si="258"/>
        <v>50.664166978883948</v>
      </c>
      <c r="BO222" s="2" t="str">
        <f t="shared" si="259"/>
        <v/>
      </c>
      <c r="BP222" s="2" t="str">
        <f t="shared" si="259"/>
        <v/>
      </c>
      <c r="BQ222" s="2" t="str">
        <f t="shared" si="259"/>
        <v/>
      </c>
      <c r="BR222" s="2" t="str">
        <f t="shared" si="259"/>
        <v/>
      </c>
      <c r="BS222" s="2" t="str">
        <f t="shared" si="259"/>
        <v/>
      </c>
      <c r="BT222" s="2" t="str">
        <f t="shared" si="259"/>
        <v/>
      </c>
      <c r="BU222" s="2" t="str">
        <f t="shared" si="259"/>
        <v/>
      </c>
      <c r="BV222" s="2" t="str">
        <f t="shared" si="259"/>
        <v/>
      </c>
      <c r="BW222" s="2" t="str">
        <f t="shared" si="259"/>
        <v/>
      </c>
      <c r="BX222" s="2" t="str">
        <f t="shared" si="259"/>
        <v/>
      </c>
      <c r="BY222" s="2" t="str">
        <f t="shared" si="259"/>
        <v/>
      </c>
      <c r="BZ222" s="2" t="str">
        <f t="shared" si="259"/>
        <v/>
      </c>
      <c r="CA222" s="2" t="str">
        <f t="shared" si="259"/>
        <v/>
      </c>
      <c r="CB222" s="2" t="str">
        <f t="shared" si="259"/>
        <v/>
      </c>
      <c r="CC222" s="2" t="str">
        <f t="shared" si="259"/>
        <v/>
      </c>
      <c r="CE222" s="2" t="str">
        <f t="shared" si="260"/>
        <v/>
      </c>
      <c r="CF222" s="2" t="str">
        <f t="shared" si="260"/>
        <v/>
      </c>
      <c r="CG222" s="2" t="str">
        <f t="shared" si="260"/>
        <v/>
      </c>
      <c r="CH222" s="2" t="str">
        <f t="shared" si="260"/>
        <v/>
      </c>
      <c r="CI222" s="2" t="str">
        <f t="shared" si="260"/>
        <v/>
      </c>
      <c r="CJ222" s="2" t="str">
        <f t="shared" si="260"/>
        <v/>
      </c>
      <c r="CK222" s="2" t="str">
        <f t="shared" si="260"/>
        <v/>
      </c>
      <c r="CL222" s="2" t="str">
        <f t="shared" si="260"/>
        <v/>
      </c>
      <c r="CM222" s="2" t="str">
        <f t="shared" si="260"/>
        <v/>
      </c>
      <c r="CN222" s="2" t="str">
        <f t="shared" si="260"/>
        <v/>
      </c>
      <c r="CO222" s="2" t="str">
        <f t="shared" si="260"/>
        <v/>
      </c>
      <c r="CP222" s="2" t="str">
        <f t="shared" si="260"/>
        <v/>
      </c>
      <c r="CQ222" s="2" t="str">
        <f t="shared" si="260"/>
        <v/>
      </c>
      <c r="CR222" s="2" t="str">
        <f t="shared" si="260"/>
        <v/>
      </c>
      <c r="CS222" s="2" t="str">
        <f t="shared" si="260"/>
        <v/>
      </c>
      <c r="CU222" s="2">
        <f t="shared" si="261"/>
        <v>44.850999999999999</v>
      </c>
      <c r="CV222" s="2">
        <f t="shared" si="261"/>
        <v>47.372999999999998</v>
      </c>
      <c r="CW222" s="2">
        <f t="shared" si="261"/>
        <v>49.061999999999998</v>
      </c>
      <c r="CX222" s="2">
        <f t="shared" si="261"/>
        <v>50.796999999999997</v>
      </c>
      <c r="CY222" s="2">
        <f t="shared" si="261"/>
        <v>52.640999999999998</v>
      </c>
      <c r="CZ222" s="2">
        <f t="shared" si="261"/>
        <v>50.875</v>
      </c>
      <c r="DA222" s="2">
        <f t="shared" si="261"/>
        <v>52.453000000000003</v>
      </c>
      <c r="DB222" s="2">
        <f t="shared" si="261"/>
        <v>51.061999999999998</v>
      </c>
      <c r="DC222" s="2">
        <f t="shared" si="261"/>
        <v>49.469000000000001</v>
      </c>
      <c r="DD222" s="2">
        <f t="shared" si="261"/>
        <v>48.625</v>
      </c>
      <c r="DE222" s="2">
        <f t="shared" si="261"/>
        <v>46.75</v>
      </c>
      <c r="DF222" s="2">
        <f t="shared" si="261"/>
        <v>47.984000000000002</v>
      </c>
      <c r="DG222" s="2">
        <f t="shared" si="261"/>
        <v>48.859000000000002</v>
      </c>
      <c r="DH222" s="2">
        <f t="shared" si="261"/>
        <v>49.780999999999999</v>
      </c>
      <c r="DI222" s="2">
        <f t="shared" si="261"/>
        <v>50.938000000000002</v>
      </c>
      <c r="DK222" s="2">
        <f t="shared" si="268"/>
        <v>119.32081149825785</v>
      </c>
      <c r="DL222" s="2">
        <f t="shared" si="268"/>
        <v>115.01258563595604</v>
      </c>
      <c r="DM222" s="2">
        <f t="shared" si="268"/>
        <v>117.72867441860468</v>
      </c>
      <c r="DN222" s="2">
        <f t="shared" si="268"/>
        <v>119.72237888855329</v>
      </c>
      <c r="DO222" s="2">
        <f t="shared" si="268"/>
        <v>110.7006868015705</v>
      </c>
      <c r="DP222" s="2">
        <f t="shared" si="268"/>
        <v>119.61115771277315</v>
      </c>
      <c r="DQ222" s="2">
        <f t="shared" si="268"/>
        <v>115.40852351916377</v>
      </c>
      <c r="DR222" s="2">
        <f t="shared" si="268"/>
        <v>118.12418208255161</v>
      </c>
      <c r="DS222" s="2">
        <f t="shared" si="268"/>
        <v>108.34334543391947</v>
      </c>
      <c r="DT222" s="2">
        <f t="shared" si="268"/>
        <v>111.82124390243908</v>
      </c>
      <c r="DU222" s="2">
        <f t="shared" si="268"/>
        <v>115.22625073602893</v>
      </c>
      <c r="DV222" s="2">
        <f t="shared" si="268"/>
        <v>117.26023709585934</v>
      </c>
      <c r="DW222" s="2">
        <f t="shared" si="268"/>
        <v>113.69102355783748</v>
      </c>
      <c r="DX222" s="2">
        <f t="shared" si="268"/>
        <v>105.70963017215342</v>
      </c>
      <c r="DY222" s="2">
        <f t="shared" si="268"/>
        <v>109.21678170478174</v>
      </c>
      <c r="EA222" s="2">
        <f t="shared" si="242"/>
        <v>47.362210001095121</v>
      </c>
      <c r="EB222" s="2">
        <f t="shared" si="242"/>
        <v>45.859831920199497</v>
      </c>
      <c r="EC222" s="2">
        <f t="shared" si="242"/>
        <v>48.392018391334403</v>
      </c>
      <c r="ED222" s="2">
        <f t="shared" si="242"/>
        <v>49.176809539944287</v>
      </c>
      <c r="EE222" s="2">
        <f t="shared" si="242"/>
        <v>51.112748781310785</v>
      </c>
      <c r="EF222" s="2">
        <f t="shared" si="241"/>
        <v>52.52318464023071</v>
      </c>
      <c r="EG222" s="2">
        <f t="shared" si="241"/>
        <v>52.371887972804984</v>
      </c>
      <c r="EH222" s="2">
        <f t="shared" si="241"/>
        <v>47.767109085092784</v>
      </c>
      <c r="EI222" s="2">
        <f t="shared" si="241"/>
        <v>48.555257413937468</v>
      </c>
      <c r="EJ222" s="2">
        <f t="shared" si="241"/>
        <v>44.094369717283598</v>
      </c>
      <c r="EK222" s="2">
        <f t="shared" si="213"/>
        <v>42.315996169359963</v>
      </c>
      <c r="EL222" s="2">
        <f t="shared" si="213"/>
        <v>45.232306191780836</v>
      </c>
      <c r="EM222" s="2">
        <f t="shared" si="213"/>
        <v>46.481045166421637</v>
      </c>
      <c r="EN222" s="2">
        <f t="shared" si="213"/>
        <v>49.020949732700835</v>
      </c>
      <c r="EO222" s="2">
        <f t="shared" si="213"/>
        <v>56.678839851822971</v>
      </c>
      <c r="EQ222" s="2">
        <f t="shared" si="269"/>
        <v>45.327226542800076</v>
      </c>
      <c r="ER222" s="2">
        <f t="shared" si="269"/>
        <v>46.799178352943144</v>
      </c>
      <c r="ES222" s="2">
        <f t="shared" si="269"/>
        <v>49.002198278022888</v>
      </c>
      <c r="ET222" s="2">
        <f t="shared" si="269"/>
        <v>50.07330232010959</v>
      </c>
      <c r="EU222" s="2">
        <f t="shared" si="269"/>
        <v>51.966659544449733</v>
      </c>
      <c r="EV222" s="2">
        <f t="shared" si="269"/>
        <v>51.571836085050798</v>
      </c>
      <c r="EW222" s="2">
        <f t="shared" si="269"/>
        <v>52.436781668048596</v>
      </c>
      <c r="EX222" s="2">
        <f t="shared" si="269"/>
        <v>51.26062826748452</v>
      </c>
      <c r="EY222" s="2">
        <f t="shared" si="269"/>
        <v>49.269602497139005</v>
      </c>
      <c r="EZ222" s="2">
        <f t="shared" si="269"/>
        <v>47.924895026484663</v>
      </c>
      <c r="FA222" s="2">
        <f t="shared" si="269"/>
        <v>46.179958566220613</v>
      </c>
      <c r="FB222" s="2">
        <f t="shared" si="269"/>
        <v>46.8791004747372</v>
      </c>
      <c r="FC222" s="2">
        <f t="shared" si="269"/>
        <v>47.966508035099224</v>
      </c>
      <c r="FD222" s="2">
        <f t="shared" si="269"/>
        <v>49.379270525527666</v>
      </c>
      <c r="FE222" s="2">
        <f t="shared" si="269"/>
        <v>50.662405656633425</v>
      </c>
      <c r="FG222" s="2">
        <f t="shared" si="270"/>
        <v>0.99999999999988531</v>
      </c>
      <c r="FH222" s="2">
        <f t="shared" si="270"/>
        <v>0.9999999999998892</v>
      </c>
      <c r="FI222" s="2">
        <f t="shared" si="270"/>
        <v>0.9999999999998811</v>
      </c>
      <c r="FJ222" s="2">
        <f t="shared" si="270"/>
        <v>0.99999999999988853</v>
      </c>
      <c r="FK222" s="2">
        <f t="shared" si="270"/>
        <v>0.99999999999989797</v>
      </c>
      <c r="FL222" s="2">
        <f t="shared" si="270"/>
        <v>0.99999999999989619</v>
      </c>
      <c r="FM222" s="2">
        <f t="shared" si="270"/>
        <v>0.9999999999999023</v>
      </c>
      <c r="FN222" s="2">
        <f t="shared" si="270"/>
        <v>0.99999999999991285</v>
      </c>
      <c r="FO222" s="2">
        <f t="shared" si="270"/>
        <v>0.99999999999991285</v>
      </c>
      <c r="FP222" s="2">
        <f t="shared" si="270"/>
        <v>0.99999999999989297</v>
      </c>
      <c r="FQ222" s="2">
        <f t="shared" si="270"/>
        <v>0.99999999999991018</v>
      </c>
      <c r="FR222" s="2">
        <f t="shared" si="270"/>
        <v>0.99999999999991418</v>
      </c>
      <c r="FS222" s="2">
        <f t="shared" si="270"/>
        <v>0.99999999999990541</v>
      </c>
      <c r="FT222" s="2">
        <f t="shared" si="270"/>
        <v>0.99999999999988221</v>
      </c>
      <c r="FU222" s="2">
        <f t="shared" si="270"/>
        <v>0.99999999999990563</v>
      </c>
      <c r="FW222" s="2">
        <f t="shared" si="262"/>
        <v>0.99923800218204462</v>
      </c>
      <c r="FX222" s="2">
        <f t="shared" si="262"/>
        <v>0.99977580262903276</v>
      </c>
      <c r="FY222" s="2">
        <f t="shared" si="262"/>
        <v>0.99988139735429982</v>
      </c>
      <c r="FZ222" s="2">
        <f t="shared" si="262"/>
        <v>0.99984594777975755</v>
      </c>
      <c r="GA222" s="2">
        <f t="shared" si="262"/>
        <v>0.99987067739753166</v>
      </c>
      <c r="GB222" s="2">
        <f t="shared" si="262"/>
        <v>0.99988183000887221</v>
      </c>
      <c r="GC222" s="2">
        <f t="shared" si="262"/>
        <v>0.99991014232768538</v>
      </c>
      <c r="GD222" s="2">
        <f t="shared" si="262"/>
        <v>0.99993462159331881</v>
      </c>
      <c r="GE222" s="2">
        <f t="shared" si="262"/>
        <v>0.99994717331707217</v>
      </c>
      <c r="GF222" s="2">
        <f t="shared" si="262"/>
        <v>0.99992971039331313</v>
      </c>
      <c r="GG222" s="2">
        <f t="shared" si="262"/>
        <v>0.99993477407182008</v>
      </c>
      <c r="GH222" s="2">
        <f t="shared" si="262"/>
        <v>0.99991591307928041</v>
      </c>
      <c r="GI222" s="2">
        <f t="shared" si="262"/>
        <v>0.99988050399225803</v>
      </c>
      <c r="GJ222" s="2">
        <f t="shared" si="262"/>
        <v>0.99979099803530025</v>
      </c>
      <c r="GK222" s="2">
        <f t="shared" si="262"/>
        <v>0.99970724814924827</v>
      </c>
      <c r="GM222" s="107">
        <f t="shared" si="263"/>
        <v>0</v>
      </c>
      <c r="GN222" s="107">
        <f t="shared" si="263"/>
        <v>0</v>
      </c>
      <c r="GO222" s="107">
        <f t="shared" si="263"/>
        <v>0</v>
      </c>
      <c r="GP222" s="107">
        <f t="shared" si="263"/>
        <v>0</v>
      </c>
      <c r="GQ222" s="107">
        <f t="shared" si="263"/>
        <v>0</v>
      </c>
      <c r="GR222" s="107">
        <f t="shared" si="263"/>
        <v>0</v>
      </c>
      <c r="GS222" s="107">
        <f t="shared" si="263"/>
        <v>0</v>
      </c>
      <c r="GT222" s="107">
        <f t="shared" si="263"/>
        <v>0</v>
      </c>
      <c r="GU222" s="107">
        <f t="shared" si="263"/>
        <v>0</v>
      </c>
      <c r="GV222" s="107">
        <f t="shared" si="263"/>
        <v>0</v>
      </c>
      <c r="GW222" s="107">
        <f t="shared" si="263"/>
        <v>0</v>
      </c>
      <c r="GX222" s="107">
        <f t="shared" si="263"/>
        <v>0</v>
      </c>
      <c r="GY222" s="107">
        <f t="shared" si="263"/>
        <v>0</v>
      </c>
      <c r="GZ222" s="107">
        <f t="shared" si="263"/>
        <v>0</v>
      </c>
      <c r="HA222" s="107">
        <f t="shared" si="263"/>
        <v>0</v>
      </c>
      <c r="HC222" s="107">
        <f t="shared" si="271"/>
        <v>1.6235440030139637E-274</v>
      </c>
      <c r="HD222" s="107">
        <f t="shared" si="271"/>
        <v>0</v>
      </c>
      <c r="HE222" s="107">
        <f t="shared" si="271"/>
        <v>0</v>
      </c>
      <c r="HF222" s="107">
        <f t="shared" si="267"/>
        <v>0</v>
      </c>
      <c r="HG222" s="107">
        <f t="shared" si="267"/>
        <v>0</v>
      </c>
      <c r="HH222" s="107">
        <f t="shared" si="267"/>
        <v>0</v>
      </c>
      <c r="HI222" s="107">
        <f t="shared" si="244"/>
        <v>0</v>
      </c>
      <c r="HJ222" s="107">
        <f t="shared" si="244"/>
        <v>0</v>
      </c>
      <c r="HK222" s="107">
        <f t="shared" si="244"/>
        <v>0</v>
      </c>
      <c r="HL222" s="107">
        <f t="shared" si="244"/>
        <v>0</v>
      </c>
      <c r="HM222" s="107">
        <f t="shared" si="244"/>
        <v>0</v>
      </c>
      <c r="HN222" s="107">
        <f t="shared" si="244"/>
        <v>0</v>
      </c>
      <c r="HO222" s="107">
        <f t="shared" si="227"/>
        <v>0</v>
      </c>
      <c r="HP222" s="107">
        <f t="shared" si="227"/>
        <v>0</v>
      </c>
      <c r="HQ222" s="107">
        <f t="shared" si="227"/>
        <v>0</v>
      </c>
      <c r="HS222" s="107">
        <f t="shared" si="264"/>
        <v>5.9975591249355378E-65</v>
      </c>
      <c r="HT222" s="107">
        <f t="shared" si="264"/>
        <v>9.4207621932699644E-80</v>
      </c>
      <c r="HU222" s="107">
        <f t="shared" si="264"/>
        <v>6.2029195467798547E-94</v>
      </c>
      <c r="HV222" s="107">
        <f t="shared" si="264"/>
        <v>1.3921754304213707E-93</v>
      </c>
      <c r="HW222" s="107">
        <f t="shared" si="264"/>
        <v>6.4499523503712773E-98</v>
      </c>
      <c r="HX222" s="107">
        <f t="shared" si="264"/>
        <v>7.3479460909834686E-108</v>
      </c>
      <c r="HY222" s="107">
        <f t="shared" si="264"/>
        <v>3.049810816480458E-114</v>
      </c>
      <c r="HZ222" s="107">
        <f t="shared" si="264"/>
        <v>3.3219831539681627E-124</v>
      </c>
      <c r="IA222" s="107">
        <f t="shared" si="264"/>
        <v>2.5552033413438132E-122</v>
      </c>
      <c r="IB222" s="107">
        <f t="shared" si="264"/>
        <v>2.9633968518354399E-120</v>
      </c>
      <c r="IC222" s="107">
        <f t="shared" si="264"/>
        <v>1.1909316406609401E-117</v>
      </c>
      <c r="ID222" s="107">
        <f t="shared" si="264"/>
        <v>5.8718080149062028E-110</v>
      </c>
      <c r="IE222" s="107">
        <f t="shared" si="264"/>
        <v>3.6151144880941106E-100</v>
      </c>
      <c r="IF222" s="107">
        <f t="shared" si="264"/>
        <v>4.5457662997668944E-87</v>
      </c>
      <c r="IG222" s="107">
        <f t="shared" si="264"/>
        <v>1.5969014258558077E-126</v>
      </c>
      <c r="II222" s="107">
        <f t="shared" si="265"/>
        <v>6.5745494087978427E-14</v>
      </c>
      <c r="IJ222" s="107">
        <f t="shared" si="265"/>
        <v>7.849535103155369E-21</v>
      </c>
      <c r="IK222" s="107">
        <f t="shared" si="265"/>
        <v>4.231702469513654E-27</v>
      </c>
      <c r="IL222" s="107">
        <f t="shared" si="265"/>
        <v>1.0788187579992198E-25</v>
      </c>
      <c r="IM222" s="107">
        <f t="shared" si="265"/>
        <v>1.2716947095430466E-27</v>
      </c>
      <c r="IN222" s="107">
        <f t="shared" si="265"/>
        <v>1.4775941777789671E-30</v>
      </c>
      <c r="IO222" s="107">
        <f t="shared" si="265"/>
        <v>3.0694804763519293E-33</v>
      </c>
      <c r="IP222" s="107">
        <f t="shared" si="265"/>
        <v>3.6636548610370991E-37</v>
      </c>
      <c r="IQ222" s="107">
        <f t="shared" si="265"/>
        <v>2.1403817068691705E-37</v>
      </c>
      <c r="IR222" s="107">
        <f t="shared" si="265"/>
        <v>5.6827061958960494E-36</v>
      </c>
      <c r="IS222" s="107">
        <f t="shared" si="265"/>
        <v>1.959563664914711E-35</v>
      </c>
      <c r="IT222" s="107">
        <f t="shared" si="265"/>
        <v>2.46286098507959E-32</v>
      </c>
      <c r="IU222" s="107">
        <f t="shared" si="265"/>
        <v>1.5189828518032085E-28</v>
      </c>
      <c r="IV222" s="107">
        <f t="shared" si="265"/>
        <v>2.751791307973602E-23</v>
      </c>
      <c r="IW222" s="107">
        <f t="shared" si="265"/>
        <v>6.03869911989846E-26</v>
      </c>
      <c r="IY222" s="107">
        <f t="shared" si="266"/>
        <v>6.5745494087978427E-14</v>
      </c>
      <c r="IZ222" s="107">
        <f t="shared" si="266"/>
        <v>7.849535103155369E-21</v>
      </c>
      <c r="JA222" s="107">
        <f t="shared" si="266"/>
        <v>4.231702469513654E-27</v>
      </c>
      <c r="JB222" s="107">
        <f t="shared" si="266"/>
        <v>1.0788187579992198E-25</v>
      </c>
      <c r="JC222" s="107">
        <f t="shared" si="266"/>
        <v>1.2716947095430466E-27</v>
      </c>
      <c r="JD222" s="107">
        <f t="shared" si="266"/>
        <v>1.4775941777789671E-30</v>
      </c>
      <c r="JE222" s="107">
        <f t="shared" si="266"/>
        <v>3.0694804763519293E-33</v>
      </c>
      <c r="JF222" s="107">
        <f t="shared" si="266"/>
        <v>3.6636548610370991E-37</v>
      </c>
      <c r="JG222" s="107">
        <f t="shared" si="266"/>
        <v>2.1403817068691705E-37</v>
      </c>
      <c r="JH222" s="107">
        <f t="shared" si="266"/>
        <v>5.6827061958960494E-36</v>
      </c>
      <c r="JI222" s="107">
        <f t="shared" si="266"/>
        <v>1.959563664914711E-35</v>
      </c>
      <c r="JJ222" s="107">
        <f t="shared" si="266"/>
        <v>2.46286098507959E-32</v>
      </c>
      <c r="JK222" s="107">
        <f t="shared" si="266"/>
        <v>1.5189828518032085E-28</v>
      </c>
      <c r="JL222" s="107">
        <f t="shared" si="266"/>
        <v>2.751791307973602E-23</v>
      </c>
      <c r="JM222" s="107">
        <f t="shared" si="266"/>
        <v>6.03869911989846E-26</v>
      </c>
    </row>
    <row r="223" spans="2:273" x14ac:dyDescent="0.25">
      <c r="B223" s="2">
        <v>195</v>
      </c>
      <c r="C223" s="37">
        <v>45.642000000000003</v>
      </c>
      <c r="D223" s="37">
        <v>46.075000000000003</v>
      </c>
      <c r="E223" s="37">
        <v>49.561999999999998</v>
      </c>
      <c r="F223" s="37">
        <v>51.734000000000002</v>
      </c>
      <c r="G223" s="37">
        <v>53.125</v>
      </c>
      <c r="H223" s="37">
        <v>51.280999999999999</v>
      </c>
      <c r="I223" s="37">
        <v>53.375</v>
      </c>
      <c r="J223" s="37">
        <v>53.375</v>
      </c>
      <c r="K223" s="37">
        <v>50.390999999999998</v>
      </c>
      <c r="L223" s="37">
        <v>49.265999999999998</v>
      </c>
      <c r="M223" s="37">
        <v>47.171999999999997</v>
      </c>
      <c r="N223" s="37">
        <v>48.030999999999999</v>
      </c>
      <c r="O223" s="37">
        <v>48.921999999999997</v>
      </c>
      <c r="P223" s="37">
        <v>49.578000000000003</v>
      </c>
      <c r="Q223" s="37">
        <v>50.828000000000003</v>
      </c>
      <c r="S223" s="4">
        <f t="shared" si="272"/>
        <v>45.213353565546321</v>
      </c>
      <c r="T223" s="4">
        <f t="shared" si="273"/>
        <v>46.679436084203999</v>
      </c>
      <c r="U223" s="4">
        <f t="shared" si="274"/>
        <v>48.910108388438822</v>
      </c>
      <c r="V223" s="4">
        <f t="shared" si="275"/>
        <v>49.992055777528449</v>
      </c>
      <c r="W223" s="4">
        <f t="shared" si="276"/>
        <v>51.886967470080485</v>
      </c>
      <c r="X223" s="4">
        <f t="shared" si="277"/>
        <v>51.479515793324346</v>
      </c>
      <c r="Y223" s="4">
        <f t="shared" si="278"/>
        <v>52.341441242170148</v>
      </c>
      <c r="Z223" s="4" t="e">
        <f t="shared" si="279"/>
        <v>#N/A</v>
      </c>
      <c r="AA223" s="4" t="e">
        <f t="shared" si="280"/>
        <v>#N/A</v>
      </c>
      <c r="AB223" s="4">
        <f t="shared" si="281"/>
        <v>47.82343243746277</v>
      </c>
      <c r="AC223" s="4">
        <f t="shared" si="282"/>
        <v>46.067495993872129</v>
      </c>
      <c r="AD223" s="4">
        <f t="shared" si="283"/>
        <v>46.770438357134537</v>
      </c>
      <c r="AE223" s="4">
        <f t="shared" si="284"/>
        <v>47.86158465420629</v>
      </c>
      <c r="AF223" s="4">
        <f t="shared" si="285"/>
        <v>49.262963552996077</v>
      </c>
      <c r="AG223" s="4">
        <f t="shared" si="285"/>
        <v>50.522475846785454</v>
      </c>
      <c r="AI223" s="4">
        <f t="shared" si="286"/>
        <v>0.42864643445368245</v>
      </c>
      <c r="AJ223" s="4">
        <f t="shared" si="287"/>
        <v>-0.60443608420399642</v>
      </c>
      <c r="AK223" s="4">
        <f t="shared" si="288"/>
        <v>0.65189161156117592</v>
      </c>
      <c r="AL223" s="4">
        <f t="shared" si="289"/>
        <v>1.7419442224715525</v>
      </c>
      <c r="AM223" s="4">
        <f t="shared" si="290"/>
        <v>1.238032529919515</v>
      </c>
      <c r="AN223" s="4">
        <f t="shared" si="291"/>
        <v>-0.1985157933243471</v>
      </c>
      <c r="AO223" s="4">
        <f t="shared" si="292"/>
        <v>1.0335587578298515</v>
      </c>
      <c r="AP223" s="4">
        <f t="shared" si="293"/>
        <v>0</v>
      </c>
      <c r="AQ223" s="4">
        <f t="shared" si="294"/>
        <v>0</v>
      </c>
      <c r="AR223" s="4">
        <f t="shared" si="295"/>
        <v>1.4425675625372278</v>
      </c>
      <c r="AS223" s="4">
        <f t="shared" si="296"/>
        <v>1.1045040061278684</v>
      </c>
      <c r="AT223" s="4">
        <f t="shared" si="297"/>
        <v>1.2605616428654614</v>
      </c>
      <c r="AU223" s="4">
        <f t="shared" si="298"/>
        <v>1.0604153457937073</v>
      </c>
      <c r="AV223" s="4">
        <f t="shared" si="299"/>
        <v>0.31503644700392641</v>
      </c>
      <c r="AW223" s="4">
        <f t="shared" si="299"/>
        <v>0.30552415321454873</v>
      </c>
      <c r="AY223" s="2">
        <f t="shared" si="258"/>
        <v>45.213353565546321</v>
      </c>
      <c r="AZ223" s="2">
        <f t="shared" si="258"/>
        <v>46.679436084203999</v>
      </c>
      <c r="BA223" s="2">
        <f t="shared" si="258"/>
        <v>48.910108388438822</v>
      </c>
      <c r="BB223" s="2">
        <f t="shared" si="258"/>
        <v>49.992055777528449</v>
      </c>
      <c r="BC223" s="2">
        <f t="shared" si="258"/>
        <v>51.886967470080485</v>
      </c>
      <c r="BD223" s="2">
        <f t="shared" si="258"/>
        <v>51.479515793324346</v>
      </c>
      <c r="BE223" s="2">
        <f t="shared" si="258"/>
        <v>52.341441242170148</v>
      </c>
      <c r="BF223" s="2" t="e">
        <f t="shared" si="258"/>
        <v>#N/A</v>
      </c>
      <c r="BG223" s="2" t="e">
        <f t="shared" si="258"/>
        <v>#N/A</v>
      </c>
      <c r="BH223" s="2">
        <f t="shared" si="258"/>
        <v>47.82343243746277</v>
      </c>
      <c r="BI223" s="2">
        <f t="shared" si="258"/>
        <v>46.067495993872129</v>
      </c>
      <c r="BJ223" s="2">
        <f t="shared" si="258"/>
        <v>46.770438357134537</v>
      </c>
      <c r="BK223" s="2">
        <f t="shared" si="258"/>
        <v>47.86158465420629</v>
      </c>
      <c r="BL223" s="2">
        <f t="shared" si="258"/>
        <v>49.262963552996077</v>
      </c>
      <c r="BM223" s="2">
        <f t="shared" si="258"/>
        <v>50.522475846785454</v>
      </c>
      <c r="BO223" s="2" t="str">
        <f t="shared" si="259"/>
        <v/>
      </c>
      <c r="BP223" s="2" t="str">
        <f t="shared" si="259"/>
        <v/>
      </c>
      <c r="BQ223" s="2" t="str">
        <f t="shared" si="259"/>
        <v/>
      </c>
      <c r="BR223" s="2" t="str">
        <f t="shared" si="259"/>
        <v/>
      </c>
      <c r="BS223" s="2" t="str">
        <f t="shared" si="259"/>
        <v/>
      </c>
      <c r="BT223" s="2" t="str">
        <f t="shared" si="259"/>
        <v/>
      </c>
      <c r="BU223" s="2" t="str">
        <f t="shared" si="259"/>
        <v/>
      </c>
      <c r="BV223" s="2" t="str">
        <f t="shared" si="259"/>
        <v/>
      </c>
      <c r="BW223" s="2" t="str">
        <f t="shared" si="259"/>
        <v/>
      </c>
      <c r="BX223" s="2" t="str">
        <f t="shared" si="259"/>
        <v/>
      </c>
      <c r="BY223" s="2" t="str">
        <f t="shared" si="259"/>
        <v/>
      </c>
      <c r="BZ223" s="2" t="str">
        <f t="shared" si="259"/>
        <v/>
      </c>
      <c r="CA223" s="2" t="str">
        <f t="shared" si="259"/>
        <v/>
      </c>
      <c r="CB223" s="2" t="str">
        <f t="shared" si="259"/>
        <v/>
      </c>
      <c r="CC223" s="2" t="str">
        <f t="shared" si="259"/>
        <v/>
      </c>
      <c r="CE223" s="2" t="str">
        <f t="shared" si="260"/>
        <v/>
      </c>
      <c r="CF223" s="2" t="str">
        <f t="shared" si="260"/>
        <v/>
      </c>
      <c r="CG223" s="2" t="str">
        <f t="shared" si="260"/>
        <v/>
      </c>
      <c r="CH223" s="2" t="str">
        <f t="shared" si="260"/>
        <v/>
      </c>
      <c r="CI223" s="2" t="str">
        <f t="shared" si="260"/>
        <v/>
      </c>
      <c r="CJ223" s="2" t="str">
        <f t="shared" si="260"/>
        <v/>
      </c>
      <c r="CK223" s="2" t="str">
        <f t="shared" si="260"/>
        <v/>
      </c>
      <c r="CL223" s="2" t="str">
        <f t="shared" si="260"/>
        <v/>
      </c>
      <c r="CM223" s="2" t="str">
        <f t="shared" si="260"/>
        <v/>
      </c>
      <c r="CN223" s="2" t="str">
        <f t="shared" si="260"/>
        <v/>
      </c>
      <c r="CO223" s="2" t="str">
        <f t="shared" si="260"/>
        <v/>
      </c>
      <c r="CP223" s="2" t="str">
        <f t="shared" si="260"/>
        <v/>
      </c>
      <c r="CQ223" s="2" t="str">
        <f t="shared" si="260"/>
        <v/>
      </c>
      <c r="CR223" s="2" t="str">
        <f t="shared" si="260"/>
        <v/>
      </c>
      <c r="CS223" s="2" t="str">
        <f t="shared" si="260"/>
        <v/>
      </c>
      <c r="CU223" s="2">
        <f t="shared" si="261"/>
        <v>45.642000000000003</v>
      </c>
      <c r="CV223" s="2">
        <f t="shared" si="261"/>
        <v>46.075000000000003</v>
      </c>
      <c r="CW223" s="2">
        <f t="shared" si="261"/>
        <v>49.561999999999998</v>
      </c>
      <c r="CX223" s="2">
        <f t="shared" si="261"/>
        <v>51.734000000000002</v>
      </c>
      <c r="CY223" s="2">
        <f t="shared" si="261"/>
        <v>53.125</v>
      </c>
      <c r="CZ223" s="2">
        <f t="shared" si="261"/>
        <v>51.280999999999999</v>
      </c>
      <c r="DA223" s="2">
        <f t="shared" si="261"/>
        <v>53.375</v>
      </c>
      <c r="DB223" s="2" t="str">
        <f t="shared" si="261"/>
        <v/>
      </c>
      <c r="DC223" s="2" t="str">
        <f t="shared" si="261"/>
        <v/>
      </c>
      <c r="DD223" s="2">
        <f t="shared" si="261"/>
        <v>49.265999999999998</v>
      </c>
      <c r="DE223" s="2">
        <f t="shared" si="261"/>
        <v>47.171999999999997</v>
      </c>
      <c r="DF223" s="2">
        <f t="shared" si="261"/>
        <v>48.030999999999999</v>
      </c>
      <c r="DG223" s="2">
        <f t="shared" si="261"/>
        <v>48.921999999999997</v>
      </c>
      <c r="DH223" s="2">
        <f t="shared" si="261"/>
        <v>49.578000000000003</v>
      </c>
      <c r="DI223" s="2">
        <f t="shared" si="261"/>
        <v>50.828000000000003</v>
      </c>
      <c r="DK223" s="2">
        <f t="shared" si="268"/>
        <v>119.61410365853661</v>
      </c>
      <c r="DL223" s="2">
        <f t="shared" si="268"/>
        <v>115.27449212651598</v>
      </c>
      <c r="DM223" s="2">
        <f t="shared" si="268"/>
        <v>118.01020204369277</v>
      </c>
      <c r="DN223" s="2">
        <f t="shared" si="268"/>
        <v>120.00934007852612</v>
      </c>
      <c r="DO223" s="2">
        <f t="shared" si="268"/>
        <v>110.92282331621865</v>
      </c>
      <c r="DP223" s="2">
        <f t="shared" si="268"/>
        <v>119.88198398292954</v>
      </c>
      <c r="DQ223" s="2">
        <f t="shared" si="268"/>
        <v>115.64812891986064</v>
      </c>
      <c r="DR223" s="2">
        <f t="shared" si="268"/>
        <v>118.39859737335837</v>
      </c>
      <c r="DS223" s="2">
        <f t="shared" si="268"/>
        <v>108.55832703994814</v>
      </c>
      <c r="DT223" s="2">
        <f t="shared" si="268"/>
        <v>112.08069756097566</v>
      </c>
      <c r="DU223" s="2">
        <f t="shared" si="268"/>
        <v>115.50660524538799</v>
      </c>
      <c r="DV223" s="2">
        <f t="shared" si="268"/>
        <v>117.55317470221215</v>
      </c>
      <c r="DW223" s="2">
        <f t="shared" si="268"/>
        <v>113.94702234974325</v>
      </c>
      <c r="DX223" s="2">
        <f t="shared" si="268"/>
        <v>105.92656297191181</v>
      </c>
      <c r="DY223" s="2">
        <f t="shared" si="268"/>
        <v>109.45317474559583</v>
      </c>
      <c r="EA223" s="2">
        <f t="shared" si="242"/>
        <v>47.270372844001542</v>
      </c>
      <c r="EB223" s="2">
        <f t="shared" si="242"/>
        <v>45.72917270712108</v>
      </c>
      <c r="EC223" s="2">
        <f t="shared" si="242"/>
        <v>48.292726572943074</v>
      </c>
      <c r="ED223" s="2">
        <f t="shared" si="242"/>
        <v>49.084415028988786</v>
      </c>
      <c r="EE223" s="2">
        <f t="shared" si="242"/>
        <v>51.022555578688895</v>
      </c>
      <c r="EF223" s="2">
        <f t="shared" si="241"/>
        <v>52.440980049026678</v>
      </c>
      <c r="EG223" s="2">
        <f t="shared" si="241"/>
        <v>52.275656181029447</v>
      </c>
      <c r="EH223" s="2">
        <f t="shared" si="241"/>
        <v>47.630376359564956</v>
      </c>
      <c r="EI223" s="2">
        <f t="shared" si="241"/>
        <v>48.438405540475429</v>
      </c>
      <c r="EJ223" s="2">
        <f t="shared" si="241"/>
        <v>43.948251311570985</v>
      </c>
      <c r="EK223" s="2">
        <f t="shared" si="213"/>
        <v>42.159007458332283</v>
      </c>
      <c r="EL223" s="2">
        <f t="shared" si="213"/>
        <v>45.104041643835629</v>
      </c>
      <c r="EM223" s="2">
        <f t="shared" si="213"/>
        <v>46.358442360993948</v>
      </c>
      <c r="EN223" s="2">
        <f t="shared" si="213"/>
        <v>48.89926972366537</v>
      </c>
      <c r="EO223" s="2">
        <f t="shared" si="213"/>
        <v>56.603990329498934</v>
      </c>
      <c r="EQ223" s="2">
        <f t="shared" si="269"/>
        <v>45.212107550893549</v>
      </c>
      <c r="ER223" s="2">
        <f t="shared" si="269"/>
        <v>46.679605351037729</v>
      </c>
      <c r="ES223" s="2">
        <f t="shared" si="269"/>
        <v>48.910166558520416</v>
      </c>
      <c r="ET223" s="2">
        <f t="shared" si="269"/>
        <v>49.992166860843483</v>
      </c>
      <c r="EU223" s="2">
        <f t="shared" si="269"/>
        <v>51.887056277921538</v>
      </c>
      <c r="EV223" s="2">
        <f t="shared" si="269"/>
        <v>51.47942553407934</v>
      </c>
      <c r="EW223" s="2">
        <f t="shared" si="269"/>
        <v>52.341445938093706</v>
      </c>
      <c r="EX223" s="2">
        <f t="shared" si="269"/>
        <v>51.163987113298987</v>
      </c>
      <c r="EY223" s="2">
        <f t="shared" si="269"/>
        <v>49.16156769637076</v>
      </c>
      <c r="EZ223" s="2">
        <f t="shared" si="269"/>
        <v>47.823648815728319</v>
      </c>
      <c r="FA223" s="2">
        <f t="shared" si="269"/>
        <v>46.067698508979831</v>
      </c>
      <c r="FB223" s="2">
        <f t="shared" si="269"/>
        <v>46.770549669484112</v>
      </c>
      <c r="FC223" s="2">
        <f t="shared" si="269"/>
        <v>47.861727348095386</v>
      </c>
      <c r="FD223" s="2">
        <f t="shared" si="269"/>
        <v>49.263023944666287</v>
      </c>
      <c r="FE223" s="2">
        <f t="shared" si="269"/>
        <v>50.521061230820848</v>
      </c>
      <c r="FG223" s="2">
        <f t="shared" si="270"/>
        <v>0.99999999999990896</v>
      </c>
      <c r="FH223" s="2">
        <f t="shared" si="270"/>
        <v>0.99999999999991207</v>
      </c>
      <c r="FI223" s="2">
        <f t="shared" si="270"/>
        <v>0.99999999999990563</v>
      </c>
      <c r="FJ223" s="2">
        <f t="shared" si="270"/>
        <v>0.99999999999991152</v>
      </c>
      <c r="FK223" s="2">
        <f t="shared" si="270"/>
        <v>0.99999999999991895</v>
      </c>
      <c r="FL223" s="2">
        <f t="shared" si="270"/>
        <v>0.99999999999991751</v>
      </c>
      <c r="FM223" s="2">
        <f t="shared" si="270"/>
        <v>0.9999999999999224</v>
      </c>
      <c r="FN223" s="2">
        <f t="shared" si="270"/>
        <v>0.99999999999993072</v>
      </c>
      <c r="FO223" s="2">
        <f t="shared" si="270"/>
        <v>0.99999999999993083</v>
      </c>
      <c r="FP223" s="2">
        <f t="shared" si="270"/>
        <v>0.99999999999991496</v>
      </c>
      <c r="FQ223" s="2">
        <f t="shared" si="270"/>
        <v>0.99999999999992861</v>
      </c>
      <c r="FR223" s="2">
        <f t="shared" si="270"/>
        <v>0.99999999999993183</v>
      </c>
      <c r="FS223" s="2">
        <f t="shared" si="270"/>
        <v>0.99999999999992484</v>
      </c>
      <c r="FT223" s="2">
        <f t="shared" si="270"/>
        <v>0.99999999999990641</v>
      </c>
      <c r="FU223" s="2">
        <f t="shared" si="270"/>
        <v>0.99999999999992506</v>
      </c>
      <c r="FW223" s="2">
        <f t="shared" si="262"/>
        <v>0.99939462874374696</v>
      </c>
      <c r="FX223" s="2">
        <f t="shared" si="262"/>
        <v>0.99982190548596128</v>
      </c>
      <c r="FY223" s="2">
        <f t="shared" si="262"/>
        <v>0.99990578827168031</v>
      </c>
      <c r="FZ223" s="2">
        <f t="shared" si="262"/>
        <v>0.99987762809458447</v>
      </c>
      <c r="GA223" s="2">
        <f t="shared" si="262"/>
        <v>0.99989727267312911</v>
      </c>
      <c r="GB223" s="2">
        <f t="shared" si="262"/>
        <v>0.99990613195815958</v>
      </c>
      <c r="GC223" s="2">
        <f t="shared" si="262"/>
        <v>0.99992862219462741</v>
      </c>
      <c r="GD223" s="2">
        <f t="shared" si="262"/>
        <v>0.99994806738732034</v>
      </c>
      <c r="GE223" s="2">
        <f t="shared" si="262"/>
        <v>0.99995803781828629</v>
      </c>
      <c r="GF223" s="2">
        <f t="shared" si="262"/>
        <v>0.99994416617363435</v>
      </c>
      <c r="GG223" s="2">
        <f t="shared" si="262"/>
        <v>0.9999481885085526</v>
      </c>
      <c r="GH223" s="2">
        <f t="shared" si="262"/>
        <v>0.99993320622954951</v>
      </c>
      <c r="GI223" s="2">
        <f t="shared" si="262"/>
        <v>0.99990507861423505</v>
      </c>
      <c r="GJ223" s="2">
        <f t="shared" si="262"/>
        <v>0.99983397670168128</v>
      </c>
      <c r="GK223" s="2">
        <f t="shared" si="262"/>
        <v>0.9997674449368561</v>
      </c>
      <c r="GM223" s="107">
        <f t="shared" si="263"/>
        <v>0</v>
      </c>
      <c r="GN223" s="107">
        <f t="shared" si="263"/>
        <v>0</v>
      </c>
      <c r="GO223" s="107">
        <f t="shared" si="263"/>
        <v>0</v>
      </c>
      <c r="GP223" s="107">
        <f t="shared" si="263"/>
        <v>0</v>
      </c>
      <c r="GQ223" s="107">
        <f t="shared" si="263"/>
        <v>0</v>
      </c>
      <c r="GR223" s="107">
        <f t="shared" si="263"/>
        <v>0</v>
      </c>
      <c r="GS223" s="107">
        <f t="shared" si="263"/>
        <v>0</v>
      </c>
      <c r="GT223" s="107">
        <f t="shared" si="263"/>
        <v>0</v>
      </c>
      <c r="GU223" s="107">
        <f t="shared" si="263"/>
        <v>0</v>
      </c>
      <c r="GV223" s="107">
        <f t="shared" si="263"/>
        <v>0</v>
      </c>
      <c r="GW223" s="107">
        <f t="shared" si="263"/>
        <v>0</v>
      </c>
      <c r="GX223" s="107">
        <f t="shared" si="263"/>
        <v>0</v>
      </c>
      <c r="GY223" s="107">
        <f t="shared" si="263"/>
        <v>0</v>
      </c>
      <c r="GZ223" s="107">
        <f t="shared" si="263"/>
        <v>0</v>
      </c>
      <c r="HA223" s="107">
        <f t="shared" si="263"/>
        <v>0</v>
      </c>
      <c r="HC223" s="107">
        <f t="shared" si="271"/>
        <v>1.3090256354059097E-279</v>
      </c>
      <c r="HD223" s="107">
        <f t="shared" si="271"/>
        <v>0</v>
      </c>
      <c r="HE223" s="107">
        <f t="shared" si="271"/>
        <v>0</v>
      </c>
      <c r="HF223" s="107">
        <f t="shared" si="267"/>
        <v>0</v>
      </c>
      <c r="HG223" s="107">
        <f t="shared" si="267"/>
        <v>0</v>
      </c>
      <c r="HH223" s="107">
        <f t="shared" si="267"/>
        <v>0</v>
      </c>
      <c r="HI223" s="107">
        <f t="shared" si="244"/>
        <v>0</v>
      </c>
      <c r="HJ223" s="107">
        <f t="shared" si="244"/>
        <v>0</v>
      </c>
      <c r="HK223" s="107">
        <f t="shared" si="244"/>
        <v>0</v>
      </c>
      <c r="HL223" s="107">
        <f t="shared" si="244"/>
        <v>0</v>
      </c>
      <c r="HM223" s="107">
        <f t="shared" si="244"/>
        <v>0</v>
      </c>
      <c r="HN223" s="107">
        <f t="shared" si="244"/>
        <v>0</v>
      </c>
      <c r="HO223" s="107">
        <f t="shared" si="227"/>
        <v>0</v>
      </c>
      <c r="HP223" s="107">
        <f t="shared" si="227"/>
        <v>0</v>
      </c>
      <c r="HQ223" s="107">
        <f t="shared" si="227"/>
        <v>0</v>
      </c>
      <c r="HS223" s="107">
        <f t="shared" si="264"/>
        <v>6.3506203570922605E-67</v>
      </c>
      <c r="HT223" s="107">
        <f t="shared" si="264"/>
        <v>4.3114973984154548E-82</v>
      </c>
      <c r="HU223" s="107">
        <f t="shared" si="264"/>
        <v>1.1779663056829957E-96</v>
      </c>
      <c r="HV223" s="107">
        <f t="shared" si="264"/>
        <v>2.6593530971093807E-96</v>
      </c>
      <c r="HW223" s="107">
        <f t="shared" si="264"/>
        <v>9.4318655632113546E-101</v>
      </c>
      <c r="HX223" s="107">
        <f t="shared" si="264"/>
        <v>5.7048013137865751E-111</v>
      </c>
      <c r="HY223" s="107">
        <f t="shared" si="264"/>
        <v>1.7206674197243596E-117</v>
      </c>
      <c r="HZ223" s="107">
        <f t="shared" si="264"/>
        <v>1.1134791578888523E-127</v>
      </c>
      <c r="IA223" s="107">
        <f t="shared" si="264"/>
        <v>1.0551907764563015E-125</v>
      </c>
      <c r="IB223" s="107">
        <f t="shared" si="264"/>
        <v>1.2183406360967229E-123</v>
      </c>
      <c r="IC223" s="107">
        <f t="shared" si="264"/>
        <v>6.0182152504460446E-121</v>
      </c>
      <c r="ID223" s="107">
        <f t="shared" si="264"/>
        <v>4.4750971994133031E-113</v>
      </c>
      <c r="IE223" s="107">
        <f t="shared" si="264"/>
        <v>4.6273833230430905E-103</v>
      </c>
      <c r="IF223" s="107">
        <f t="shared" si="264"/>
        <v>1.2055482356404146E-89</v>
      </c>
      <c r="IG223" s="107">
        <f t="shared" si="264"/>
        <v>2.0598282078164761E-130</v>
      </c>
      <c r="II223" s="107">
        <f t="shared" si="265"/>
        <v>1.0216381969978867E-14</v>
      </c>
      <c r="IJ223" s="107">
        <f t="shared" si="265"/>
        <v>6.699800789320334E-22</v>
      </c>
      <c r="IK223" s="107">
        <f t="shared" si="265"/>
        <v>2.0587429040161227E-28</v>
      </c>
      <c r="IL223" s="107">
        <f t="shared" si="265"/>
        <v>5.6824505325464936E-27</v>
      </c>
      <c r="IM223" s="107">
        <f t="shared" si="265"/>
        <v>5.6446997304291076E-29</v>
      </c>
      <c r="IN223" s="107">
        <f t="shared" si="265"/>
        <v>4.7894017239511891E-32</v>
      </c>
      <c r="IO223" s="107">
        <f t="shared" si="265"/>
        <v>8.1061930660759325E-35</v>
      </c>
      <c r="IP223" s="107">
        <f t="shared" si="265"/>
        <v>7.0766122635192754E-39</v>
      </c>
      <c r="IQ223" s="107">
        <f t="shared" si="265"/>
        <v>4.3949479992917294E-39</v>
      </c>
      <c r="IR223" s="107">
        <f t="shared" si="265"/>
        <v>1.2161982415600153E-37</v>
      </c>
      <c r="IS223" s="107">
        <f t="shared" si="265"/>
        <v>4.5871818926660868E-37</v>
      </c>
      <c r="IT223" s="107">
        <f t="shared" si="265"/>
        <v>7.3979839509014731E-34</v>
      </c>
      <c r="IU223" s="107">
        <f t="shared" si="265"/>
        <v>6.2161676144158235E-30</v>
      </c>
      <c r="IV223" s="107">
        <f t="shared" si="265"/>
        <v>1.7616824716068698E-24</v>
      </c>
      <c r="IW223" s="107">
        <f t="shared" si="265"/>
        <v>2.4316347644337996E-27</v>
      </c>
      <c r="IY223" s="107">
        <f t="shared" si="266"/>
        <v>1.0216381969978867E-14</v>
      </c>
      <c r="IZ223" s="107">
        <f t="shared" si="266"/>
        <v>6.699800789320334E-22</v>
      </c>
      <c r="JA223" s="107">
        <f t="shared" si="266"/>
        <v>2.0587429040161227E-28</v>
      </c>
      <c r="JB223" s="107">
        <f t="shared" si="266"/>
        <v>5.6824505325464936E-27</v>
      </c>
      <c r="JC223" s="107">
        <f t="shared" si="266"/>
        <v>5.6446997304291076E-29</v>
      </c>
      <c r="JD223" s="107">
        <f t="shared" si="266"/>
        <v>4.7894017239511891E-32</v>
      </c>
      <c r="JE223" s="107">
        <f t="shared" si="266"/>
        <v>8.1061930660759325E-35</v>
      </c>
      <c r="JF223" s="107">
        <f t="shared" si="266"/>
        <v>7.0766122635192754E-39</v>
      </c>
      <c r="JG223" s="107">
        <f t="shared" si="266"/>
        <v>4.3949479992917294E-39</v>
      </c>
      <c r="JH223" s="107">
        <f t="shared" si="266"/>
        <v>1.2161982415600153E-37</v>
      </c>
      <c r="JI223" s="107">
        <f t="shared" si="266"/>
        <v>4.5871818926660868E-37</v>
      </c>
      <c r="JJ223" s="107">
        <f t="shared" si="266"/>
        <v>7.3979839509014731E-34</v>
      </c>
      <c r="JK223" s="107">
        <f t="shared" si="266"/>
        <v>6.2161676144158235E-30</v>
      </c>
      <c r="JL223" s="107">
        <f t="shared" si="266"/>
        <v>1.7616824716068698E-24</v>
      </c>
      <c r="JM223" s="107">
        <f t="shared" si="266"/>
        <v>2.4316347644337996E-27</v>
      </c>
    </row>
    <row r="224" spans="2:273" x14ac:dyDescent="0.25">
      <c r="B224" s="2">
        <v>196</v>
      </c>
      <c r="C224" s="37">
        <v>45.194000000000003</v>
      </c>
      <c r="D224" s="37">
        <v>47.179000000000002</v>
      </c>
      <c r="E224" s="37">
        <v>50.390999999999998</v>
      </c>
      <c r="F224" s="37">
        <v>50.359000000000002</v>
      </c>
      <c r="G224" s="37">
        <v>51.969000000000001</v>
      </c>
      <c r="H224" s="37">
        <v>52.405999999999999</v>
      </c>
      <c r="I224" s="37">
        <v>52.594000000000001</v>
      </c>
      <c r="J224" s="37">
        <v>51.484000000000002</v>
      </c>
      <c r="K224" s="37">
        <v>50.561999999999998</v>
      </c>
      <c r="L224" s="37">
        <v>48.328000000000003</v>
      </c>
      <c r="M224" s="37">
        <v>47.125</v>
      </c>
      <c r="N224" s="37">
        <v>46.375</v>
      </c>
      <c r="O224" s="37">
        <v>49.390999999999998</v>
      </c>
      <c r="P224" s="37">
        <v>49.953000000000003</v>
      </c>
      <c r="Q224" s="37">
        <v>50.030999999999999</v>
      </c>
      <c r="S224" s="4">
        <f t="shared" si="272"/>
        <v>45.097989623631115</v>
      </c>
      <c r="T224" s="4">
        <f t="shared" si="273"/>
        <v>46.559896322408164</v>
      </c>
      <c r="U224" s="4">
        <f t="shared" si="274"/>
        <v>48.818088088664112</v>
      </c>
      <c r="V224" s="4">
        <f t="shared" si="275"/>
        <v>49.910942068296713</v>
      </c>
      <c r="W224" s="4">
        <f t="shared" si="276"/>
        <v>51.807381603178541</v>
      </c>
      <c r="X224" s="4">
        <f t="shared" si="277"/>
        <v>51.387087440950673</v>
      </c>
      <c r="Y224" s="4">
        <f t="shared" si="278"/>
        <v>52.246106427174276</v>
      </c>
      <c r="Z224" s="4" t="e">
        <f t="shared" si="279"/>
        <v>#N/A</v>
      </c>
      <c r="AA224" s="4" t="e">
        <f t="shared" si="280"/>
        <v>#N/A</v>
      </c>
      <c r="AB224" s="4" t="e">
        <f t="shared" si="281"/>
        <v>#N/A</v>
      </c>
      <c r="AC224" s="4" t="e">
        <f t="shared" si="282"/>
        <v>#N/A</v>
      </c>
      <c r="AD224" s="4">
        <f t="shared" si="283"/>
        <v>46.661909398524017</v>
      </c>
      <c r="AE224" s="4">
        <f t="shared" si="284"/>
        <v>47.756831969302233</v>
      </c>
      <c r="AF224" s="4">
        <f t="shared" si="285"/>
        <v>49.146728674789415</v>
      </c>
      <c r="AG224" s="4">
        <f t="shared" si="285"/>
        <v>50.380852812020045</v>
      </c>
      <c r="AI224" s="4">
        <f t="shared" si="286"/>
        <v>9.6010376368887762E-2</v>
      </c>
      <c r="AJ224" s="4">
        <f t="shared" si="287"/>
        <v>0.61910367759183771</v>
      </c>
      <c r="AK224" s="4">
        <f t="shared" si="288"/>
        <v>1.5729119113358863</v>
      </c>
      <c r="AL224" s="4">
        <f t="shared" si="289"/>
        <v>0.44805793170328911</v>
      </c>
      <c r="AM224" s="4">
        <f t="shared" si="290"/>
        <v>0.16161839682145995</v>
      </c>
      <c r="AN224" s="4">
        <f t="shared" si="291"/>
        <v>1.0189125590493262</v>
      </c>
      <c r="AO224" s="4">
        <f t="shared" si="292"/>
        <v>0.34789357282572553</v>
      </c>
      <c r="AP224" s="4">
        <f t="shared" si="293"/>
        <v>0</v>
      </c>
      <c r="AQ224" s="4">
        <f t="shared" si="294"/>
        <v>0</v>
      </c>
      <c r="AR224" s="4">
        <f t="shared" si="295"/>
        <v>0</v>
      </c>
      <c r="AS224" s="4">
        <f t="shared" si="296"/>
        <v>0</v>
      </c>
      <c r="AT224" s="4">
        <f t="shared" si="297"/>
        <v>-0.28690939852401698</v>
      </c>
      <c r="AU224" s="4">
        <f t="shared" si="298"/>
        <v>1.6341680306977651</v>
      </c>
      <c r="AV224" s="4">
        <f t="shared" si="299"/>
        <v>0.80627132521058797</v>
      </c>
      <c r="AW224" s="4">
        <f t="shared" si="299"/>
        <v>-0.34985281202004614</v>
      </c>
      <c r="AY224" s="2">
        <f t="shared" si="258"/>
        <v>45.097989623631115</v>
      </c>
      <c r="AZ224" s="2">
        <f t="shared" si="258"/>
        <v>46.559896322408164</v>
      </c>
      <c r="BA224" s="2">
        <f t="shared" si="258"/>
        <v>48.818088088664112</v>
      </c>
      <c r="BB224" s="2">
        <f t="shared" si="258"/>
        <v>49.910942068296713</v>
      </c>
      <c r="BC224" s="2">
        <f t="shared" si="258"/>
        <v>51.807381603178541</v>
      </c>
      <c r="BD224" s="2">
        <f t="shared" si="258"/>
        <v>51.387087440950673</v>
      </c>
      <c r="BE224" s="2">
        <f t="shared" si="258"/>
        <v>52.246106427174276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>
        <f t="shared" si="258"/>
        <v>46.661909398524017</v>
      </c>
      <c r="BK224" s="2">
        <f t="shared" si="258"/>
        <v>47.756831969302233</v>
      </c>
      <c r="BL224" s="2">
        <f t="shared" si="258"/>
        <v>49.146728674789415</v>
      </c>
      <c r="BM224" s="2">
        <f t="shared" si="258"/>
        <v>50.380852812020045</v>
      </c>
      <c r="BO224" s="2" t="str">
        <f t="shared" si="259"/>
        <v/>
      </c>
      <c r="BP224" s="2" t="str">
        <f t="shared" si="259"/>
        <v/>
      </c>
      <c r="BQ224" s="2" t="str">
        <f t="shared" si="259"/>
        <v/>
      </c>
      <c r="BR224" s="2" t="str">
        <f t="shared" si="259"/>
        <v/>
      </c>
      <c r="BS224" s="2" t="str">
        <f t="shared" si="259"/>
        <v/>
      </c>
      <c r="BT224" s="2" t="str">
        <f t="shared" si="259"/>
        <v/>
      </c>
      <c r="BU224" s="2" t="str">
        <f t="shared" si="259"/>
        <v/>
      </c>
      <c r="BV224" s="2" t="str">
        <f t="shared" si="259"/>
        <v/>
      </c>
      <c r="BW224" s="2" t="str">
        <f t="shared" si="259"/>
        <v/>
      </c>
      <c r="BX224" s="2" t="str">
        <f t="shared" si="259"/>
        <v/>
      </c>
      <c r="BY224" s="2" t="str">
        <f t="shared" si="259"/>
        <v/>
      </c>
      <c r="BZ224" s="2" t="str">
        <f t="shared" si="259"/>
        <v/>
      </c>
      <c r="CA224" s="2" t="str">
        <f t="shared" si="259"/>
        <v/>
      </c>
      <c r="CB224" s="2" t="str">
        <f t="shared" si="259"/>
        <v/>
      </c>
      <c r="CC224" s="2" t="str">
        <f t="shared" si="259"/>
        <v/>
      </c>
      <c r="CE224" s="2" t="str">
        <f t="shared" si="260"/>
        <v/>
      </c>
      <c r="CF224" s="2" t="str">
        <f t="shared" si="260"/>
        <v/>
      </c>
      <c r="CG224" s="2" t="str">
        <f t="shared" si="260"/>
        <v/>
      </c>
      <c r="CH224" s="2" t="str">
        <f t="shared" si="260"/>
        <v/>
      </c>
      <c r="CI224" s="2" t="str">
        <f t="shared" si="260"/>
        <v/>
      </c>
      <c r="CJ224" s="2" t="str">
        <f t="shared" si="260"/>
        <v/>
      </c>
      <c r="CK224" s="2" t="str">
        <f t="shared" si="260"/>
        <v/>
      </c>
      <c r="CL224" s="2" t="str">
        <f t="shared" si="260"/>
        <v/>
      </c>
      <c r="CM224" s="2" t="str">
        <f t="shared" si="260"/>
        <v/>
      </c>
      <c r="CN224" s="2" t="str">
        <f t="shared" si="260"/>
        <v/>
      </c>
      <c r="CO224" s="2" t="str">
        <f t="shared" si="260"/>
        <v/>
      </c>
      <c r="CP224" s="2" t="str">
        <f t="shared" si="260"/>
        <v/>
      </c>
      <c r="CQ224" s="2" t="str">
        <f t="shared" si="260"/>
        <v/>
      </c>
      <c r="CR224" s="2" t="str">
        <f t="shared" si="260"/>
        <v/>
      </c>
      <c r="CS224" s="2" t="str">
        <f t="shared" si="260"/>
        <v/>
      </c>
      <c r="CU224" s="2">
        <f t="shared" si="261"/>
        <v>45.194000000000003</v>
      </c>
      <c r="CV224" s="2">
        <f t="shared" si="261"/>
        <v>47.179000000000002</v>
      </c>
      <c r="CW224" s="2">
        <f t="shared" si="261"/>
        <v>50.390999999999998</v>
      </c>
      <c r="CX224" s="2">
        <f t="shared" si="261"/>
        <v>50.359000000000002</v>
      </c>
      <c r="CY224" s="2">
        <f t="shared" si="261"/>
        <v>51.969000000000001</v>
      </c>
      <c r="CZ224" s="2">
        <f t="shared" si="261"/>
        <v>52.405999999999999</v>
      </c>
      <c r="DA224" s="2">
        <f t="shared" si="261"/>
        <v>52.594000000000001</v>
      </c>
      <c r="DB224" s="2" t="str">
        <f t="shared" si="261"/>
        <v/>
      </c>
      <c r="DC224" s="2" t="str">
        <f t="shared" si="261"/>
        <v/>
      </c>
      <c r="DD224" s="2" t="str">
        <f t="shared" si="261"/>
        <v/>
      </c>
      <c r="DE224" s="2" t="str">
        <f t="shared" si="261"/>
        <v/>
      </c>
      <c r="DF224" s="2">
        <f t="shared" si="261"/>
        <v>46.375</v>
      </c>
      <c r="DG224" s="2">
        <f t="shared" si="261"/>
        <v>49.390999999999998</v>
      </c>
      <c r="DH224" s="2">
        <f t="shared" si="261"/>
        <v>49.953000000000003</v>
      </c>
      <c r="DI224" s="2">
        <f t="shared" si="261"/>
        <v>50.030999999999999</v>
      </c>
      <c r="DK224" s="2">
        <f t="shared" si="268"/>
        <v>119.90739581881536</v>
      </c>
      <c r="DL224" s="2">
        <f t="shared" si="268"/>
        <v>115.53639861707589</v>
      </c>
      <c r="DM224" s="2">
        <f t="shared" si="268"/>
        <v>118.29172966878087</v>
      </c>
      <c r="DN224" s="2">
        <f t="shared" si="268"/>
        <v>120.29630126849892</v>
      </c>
      <c r="DO224" s="2">
        <f t="shared" si="268"/>
        <v>111.14495983086678</v>
      </c>
      <c r="DP224" s="2">
        <f t="shared" si="268"/>
        <v>120.15281025308593</v>
      </c>
      <c r="DQ224" s="2">
        <f t="shared" si="268"/>
        <v>115.8877343205575</v>
      </c>
      <c r="DR224" s="2">
        <f t="shared" si="268"/>
        <v>118.67301266416513</v>
      </c>
      <c r="DS224" s="2">
        <f t="shared" si="268"/>
        <v>108.77330864597683</v>
      </c>
      <c r="DT224" s="2">
        <f t="shared" si="268"/>
        <v>112.34015121951225</v>
      </c>
      <c r="DU224" s="2">
        <f t="shared" si="268"/>
        <v>115.78695975474702</v>
      </c>
      <c r="DV224" s="2">
        <f t="shared" si="268"/>
        <v>117.84611230856495</v>
      </c>
      <c r="DW224" s="2">
        <f t="shared" si="268"/>
        <v>114.20302114164903</v>
      </c>
      <c r="DX224" s="2">
        <f t="shared" si="268"/>
        <v>106.14349577167019</v>
      </c>
      <c r="DY224" s="2">
        <f t="shared" si="268"/>
        <v>109.68956778640992</v>
      </c>
      <c r="EA224" s="2">
        <f t="shared" si="242"/>
        <v>47.178535686907964</v>
      </c>
      <c r="EB224" s="2">
        <f t="shared" si="242"/>
        <v>45.598513494042663</v>
      </c>
      <c r="EC224" s="2">
        <f t="shared" si="242"/>
        <v>48.193434754551738</v>
      </c>
      <c r="ED224" s="2">
        <f t="shared" si="242"/>
        <v>48.992020518033286</v>
      </c>
      <c r="EE224" s="2">
        <f t="shared" si="242"/>
        <v>50.932362376067012</v>
      </c>
      <c r="EF224" s="2">
        <f t="shared" si="241"/>
        <v>52.358775457822638</v>
      </c>
      <c r="EG224" s="2">
        <f t="shared" si="241"/>
        <v>52.17942438925391</v>
      </c>
      <c r="EH224" s="2">
        <f t="shared" si="241"/>
        <v>47.493643634037127</v>
      </c>
      <c r="EI224" s="2">
        <f t="shared" si="241"/>
        <v>48.321553667013397</v>
      </c>
      <c r="EJ224" s="2">
        <f t="shared" si="241"/>
        <v>43.802132905858358</v>
      </c>
      <c r="EK224" s="2">
        <f t="shared" si="241"/>
        <v>42.002018747304604</v>
      </c>
      <c r="EL224" s="2">
        <f t="shared" si="241"/>
        <v>44.975777095890422</v>
      </c>
      <c r="EM224" s="2">
        <f t="shared" si="241"/>
        <v>46.235839555566272</v>
      </c>
      <c r="EN224" s="2">
        <f t="shared" si="241"/>
        <v>48.777589714629904</v>
      </c>
      <c r="EO224" s="2">
        <f t="shared" si="241"/>
        <v>56.529140807174898</v>
      </c>
      <c r="EQ224" s="2">
        <f t="shared" si="269"/>
        <v>45.096988558987029</v>
      </c>
      <c r="ER224" s="2">
        <f t="shared" si="269"/>
        <v>46.560032349132314</v>
      </c>
      <c r="ES224" s="2">
        <f t="shared" si="269"/>
        <v>48.818134839017944</v>
      </c>
      <c r="ET224" s="2">
        <f t="shared" si="269"/>
        <v>49.911031401577382</v>
      </c>
      <c r="EU224" s="2">
        <f t="shared" si="269"/>
        <v>51.807453011393342</v>
      </c>
      <c r="EV224" s="2">
        <f t="shared" si="269"/>
        <v>51.387014983107889</v>
      </c>
      <c r="EW224" s="2">
        <f t="shared" si="269"/>
        <v>52.246110208138816</v>
      </c>
      <c r="EX224" s="2">
        <f t="shared" si="269"/>
        <v>51.067345959113453</v>
      </c>
      <c r="EY224" s="2">
        <f t="shared" si="269"/>
        <v>49.053532895602515</v>
      </c>
      <c r="EZ224" s="2">
        <f t="shared" si="269"/>
        <v>47.72240260497199</v>
      </c>
      <c r="FA224" s="2">
        <f t="shared" si="269"/>
        <v>45.955438451739042</v>
      </c>
      <c r="FB224" s="2">
        <f t="shared" si="269"/>
        <v>46.661998864231023</v>
      </c>
      <c r="FC224" s="2">
        <f t="shared" si="269"/>
        <v>47.756946661091547</v>
      </c>
      <c r="FD224" s="2">
        <f t="shared" si="269"/>
        <v>49.146777363804901</v>
      </c>
      <c r="FE224" s="2">
        <f t="shared" si="269"/>
        <v>50.379716805008258</v>
      </c>
      <c r="FG224" s="2">
        <f t="shared" si="270"/>
        <v>0.99999999999992761</v>
      </c>
      <c r="FH224" s="2">
        <f t="shared" si="270"/>
        <v>0.99999999999993017</v>
      </c>
      <c r="FI224" s="2">
        <f t="shared" si="270"/>
        <v>0.99999999999992506</v>
      </c>
      <c r="FJ224" s="2">
        <f t="shared" si="270"/>
        <v>0.99999999999992972</v>
      </c>
      <c r="FK224" s="2">
        <f t="shared" si="270"/>
        <v>0.99999999999993561</v>
      </c>
      <c r="FL224" s="2">
        <f t="shared" si="270"/>
        <v>0.9999999999999345</v>
      </c>
      <c r="FM224" s="2">
        <f t="shared" si="270"/>
        <v>0.99999999999993838</v>
      </c>
      <c r="FN224" s="2">
        <f t="shared" si="270"/>
        <v>0.99999999999994493</v>
      </c>
      <c r="FO224" s="2">
        <f t="shared" si="270"/>
        <v>0.99999999999994504</v>
      </c>
      <c r="FP224" s="2">
        <f t="shared" si="270"/>
        <v>0.9999999999999325</v>
      </c>
      <c r="FQ224" s="2">
        <f t="shared" si="270"/>
        <v>0.99999999999994338</v>
      </c>
      <c r="FR224" s="2">
        <f t="shared" si="270"/>
        <v>0.99999999999994593</v>
      </c>
      <c r="FS224" s="2">
        <f t="shared" si="270"/>
        <v>0.99999999999994038</v>
      </c>
      <c r="FT224" s="2">
        <f t="shared" si="270"/>
        <v>0.99999999999992562</v>
      </c>
      <c r="FU224" s="2">
        <f t="shared" si="270"/>
        <v>0.99999999999994038</v>
      </c>
      <c r="FW224" s="2">
        <f t="shared" si="262"/>
        <v>0.99951907663997019</v>
      </c>
      <c r="FX224" s="2">
        <f t="shared" si="262"/>
        <v>0.99985852931711805</v>
      </c>
      <c r="FY224" s="2">
        <f t="shared" si="262"/>
        <v>0.9999251635140699</v>
      </c>
      <c r="FZ224" s="2">
        <f t="shared" si="262"/>
        <v>0.99990279409386995</v>
      </c>
      <c r="GA224" s="2">
        <f t="shared" si="262"/>
        <v>0.99991839905971502</v>
      </c>
      <c r="GB224" s="2">
        <f t="shared" si="262"/>
        <v>0.99992543652450494</v>
      </c>
      <c r="GC224" s="2">
        <f t="shared" si="262"/>
        <v>0.99994330176150714</v>
      </c>
      <c r="GD224" s="2">
        <f t="shared" si="262"/>
        <v>0.99995874801883022</v>
      </c>
      <c r="GE224" s="2">
        <f t="shared" si="262"/>
        <v>0.99996666796660416</v>
      </c>
      <c r="GF224" s="2">
        <f t="shared" si="262"/>
        <v>0.99995564910596424</v>
      </c>
      <c r="GG224" s="2">
        <f t="shared" si="262"/>
        <v>0.99995884423089765</v>
      </c>
      <c r="GH224" s="2">
        <f t="shared" si="262"/>
        <v>0.9999469430933533</v>
      </c>
      <c r="GI224" s="2">
        <f t="shared" si="262"/>
        <v>0.99992459979119597</v>
      </c>
      <c r="GJ224" s="2">
        <f t="shared" si="262"/>
        <v>0.99986811850325763</v>
      </c>
      <c r="GK224" s="2">
        <f t="shared" si="262"/>
        <v>0.99981526611139282</v>
      </c>
      <c r="GM224" s="107">
        <f t="shared" si="263"/>
        <v>0</v>
      </c>
      <c r="GN224" s="107">
        <f t="shared" si="263"/>
        <v>0</v>
      </c>
      <c r="GO224" s="107">
        <f t="shared" si="263"/>
        <v>0</v>
      </c>
      <c r="GP224" s="107">
        <f t="shared" si="263"/>
        <v>0</v>
      </c>
      <c r="GQ224" s="107">
        <f t="shared" si="263"/>
        <v>0</v>
      </c>
      <c r="GR224" s="107">
        <f t="shared" si="263"/>
        <v>0</v>
      </c>
      <c r="GS224" s="107">
        <f t="shared" si="263"/>
        <v>0</v>
      </c>
      <c r="GT224" s="107">
        <f t="shared" si="263"/>
        <v>0</v>
      </c>
      <c r="GU224" s="107">
        <f t="shared" si="263"/>
        <v>0</v>
      </c>
      <c r="GV224" s="107">
        <f t="shared" si="263"/>
        <v>0</v>
      </c>
      <c r="GW224" s="107">
        <f t="shared" si="263"/>
        <v>0</v>
      </c>
      <c r="GX224" s="107">
        <f t="shared" si="263"/>
        <v>0</v>
      </c>
      <c r="GY224" s="107">
        <f t="shared" si="263"/>
        <v>0</v>
      </c>
      <c r="GZ224" s="107">
        <f t="shared" si="263"/>
        <v>0</v>
      </c>
      <c r="HA224" s="107">
        <f t="shared" si="263"/>
        <v>0</v>
      </c>
      <c r="HC224" s="107">
        <f t="shared" si="271"/>
        <v>9.469301405415009E-285</v>
      </c>
      <c r="HD224" s="107">
        <f t="shared" si="271"/>
        <v>0</v>
      </c>
      <c r="HE224" s="107">
        <f t="shared" si="271"/>
        <v>0</v>
      </c>
      <c r="HF224" s="107">
        <f t="shared" si="267"/>
        <v>0</v>
      </c>
      <c r="HG224" s="107">
        <f t="shared" si="267"/>
        <v>0</v>
      </c>
      <c r="HH224" s="107">
        <f t="shared" si="267"/>
        <v>0</v>
      </c>
      <c r="HI224" s="107">
        <f t="shared" si="244"/>
        <v>0</v>
      </c>
      <c r="HJ224" s="107">
        <f t="shared" si="244"/>
        <v>0</v>
      </c>
      <c r="HK224" s="107">
        <f t="shared" si="244"/>
        <v>0</v>
      </c>
      <c r="HL224" s="107">
        <f t="shared" si="244"/>
        <v>0</v>
      </c>
      <c r="HM224" s="107">
        <f t="shared" si="244"/>
        <v>0</v>
      </c>
      <c r="HN224" s="107">
        <f t="shared" si="244"/>
        <v>0</v>
      </c>
      <c r="HO224" s="107">
        <f t="shared" si="227"/>
        <v>0</v>
      </c>
      <c r="HP224" s="107">
        <f t="shared" si="227"/>
        <v>0</v>
      </c>
      <c r="HQ224" s="107">
        <f t="shared" si="227"/>
        <v>0</v>
      </c>
      <c r="HS224" s="107">
        <f t="shared" si="264"/>
        <v>6.272244606293357E-69</v>
      </c>
      <c r="HT224" s="107">
        <f t="shared" si="264"/>
        <v>1.8227613408473516E-84</v>
      </c>
      <c r="HU224" s="107">
        <f t="shared" si="264"/>
        <v>2.0426183906831586E-99</v>
      </c>
      <c r="HV224" s="107">
        <f t="shared" si="264"/>
        <v>4.6376848816305323E-99</v>
      </c>
      <c r="HW224" s="107">
        <f t="shared" si="264"/>
        <v>1.254757542426759E-103</v>
      </c>
      <c r="HX224" s="107">
        <f t="shared" si="264"/>
        <v>3.9947586409161826E-114</v>
      </c>
      <c r="HY224" s="107">
        <f t="shared" si="264"/>
        <v>8.7290128677540627E-121</v>
      </c>
      <c r="HZ224" s="107">
        <f t="shared" si="264"/>
        <v>3.3375764439346151E-131</v>
      </c>
      <c r="IA224" s="107">
        <f t="shared" si="264"/>
        <v>3.9126845125666063E-129</v>
      </c>
      <c r="IB224" s="107">
        <f t="shared" si="264"/>
        <v>4.4888149910508643E-127</v>
      </c>
      <c r="IC224" s="107">
        <f t="shared" si="264"/>
        <v>2.7346770080214187E-124</v>
      </c>
      <c r="ID224" s="107">
        <f t="shared" si="264"/>
        <v>3.0806023164471102E-116</v>
      </c>
      <c r="IE224" s="107">
        <f t="shared" si="264"/>
        <v>5.3795914993938562E-106</v>
      </c>
      <c r="IF224" s="107">
        <f t="shared" si="264"/>
        <v>2.9279042222050114E-92</v>
      </c>
      <c r="IG224" s="107">
        <f t="shared" si="264"/>
        <v>2.3162114525708936E-134</v>
      </c>
      <c r="II224" s="107">
        <f t="shared" si="265"/>
        <v>1.4996999802151538E-15</v>
      </c>
      <c r="IJ224" s="107">
        <f t="shared" si="265"/>
        <v>5.3578367718300138E-23</v>
      </c>
      <c r="IK224" s="107">
        <f t="shared" si="265"/>
        <v>9.2937925373783441E-30</v>
      </c>
      <c r="IL224" s="107">
        <f t="shared" si="265"/>
        <v>2.7770201972881049E-28</v>
      </c>
      <c r="IM224" s="107">
        <f t="shared" si="265"/>
        <v>2.317856651655283E-30</v>
      </c>
      <c r="IN224" s="107">
        <f t="shared" si="265"/>
        <v>1.4259091847683562E-33</v>
      </c>
      <c r="IO224" s="107">
        <f t="shared" si="265"/>
        <v>1.9612817998024799E-36</v>
      </c>
      <c r="IP224" s="107">
        <f t="shared" si="265"/>
        <v>1.246595398951157E-40</v>
      </c>
      <c r="IQ224" s="107">
        <f t="shared" si="265"/>
        <v>8.2578234883209455E-41</v>
      </c>
      <c r="IR224" s="107">
        <f t="shared" si="265"/>
        <v>2.3779686774377441E-39</v>
      </c>
      <c r="IS224" s="107">
        <f t="shared" si="265"/>
        <v>9.837881596903452E-39</v>
      </c>
      <c r="IT224" s="107">
        <f t="shared" si="265"/>
        <v>2.0435037333353201E-35</v>
      </c>
      <c r="IU224" s="107">
        <f t="shared" si="265"/>
        <v>2.3500665754779421E-31</v>
      </c>
      <c r="IV224" s="107">
        <f t="shared" si="265"/>
        <v>1.0491305855007478E-25</v>
      </c>
      <c r="IW224" s="107">
        <f t="shared" si="265"/>
        <v>8.9653686847169015E-29</v>
      </c>
      <c r="IY224" s="107">
        <f t="shared" si="266"/>
        <v>1.4996999802151538E-15</v>
      </c>
      <c r="IZ224" s="107">
        <f t="shared" si="266"/>
        <v>5.3578367718300138E-23</v>
      </c>
      <c r="JA224" s="107">
        <f t="shared" si="266"/>
        <v>9.2937925373783441E-30</v>
      </c>
      <c r="JB224" s="107">
        <f t="shared" si="266"/>
        <v>2.7770201972881049E-28</v>
      </c>
      <c r="JC224" s="107">
        <f t="shared" si="266"/>
        <v>2.317856651655283E-30</v>
      </c>
      <c r="JD224" s="107">
        <f t="shared" si="266"/>
        <v>1.4259091847683562E-33</v>
      </c>
      <c r="JE224" s="107">
        <f t="shared" si="266"/>
        <v>1.9612817998024799E-36</v>
      </c>
      <c r="JF224" s="107">
        <f t="shared" si="266"/>
        <v>1.246595398951157E-40</v>
      </c>
      <c r="JG224" s="107">
        <f t="shared" si="266"/>
        <v>8.2578234883209455E-41</v>
      </c>
      <c r="JH224" s="107">
        <f t="shared" si="266"/>
        <v>2.3779686774377441E-39</v>
      </c>
      <c r="JI224" s="107">
        <f t="shared" si="266"/>
        <v>9.837881596903452E-39</v>
      </c>
      <c r="JJ224" s="107">
        <f t="shared" si="266"/>
        <v>2.0435037333353201E-35</v>
      </c>
      <c r="JK224" s="107">
        <f t="shared" si="266"/>
        <v>2.3500665754779421E-31</v>
      </c>
      <c r="JL224" s="107">
        <f t="shared" si="266"/>
        <v>1.0491305855007478E-25</v>
      </c>
      <c r="JM224" s="107">
        <f t="shared" si="266"/>
        <v>8.9653686847169015E-29</v>
      </c>
    </row>
    <row r="225" spans="1:273" x14ac:dyDescent="0.25">
      <c r="B225" s="2">
        <v>197</v>
      </c>
      <c r="C225" s="37">
        <v>43.716000000000001</v>
      </c>
      <c r="D225" s="37">
        <v>47.820999999999998</v>
      </c>
      <c r="E225" s="37">
        <v>48.640999999999998</v>
      </c>
      <c r="F225" s="37">
        <v>52.844000000000001</v>
      </c>
      <c r="G225" s="37">
        <v>52.344000000000001</v>
      </c>
      <c r="H225" s="37">
        <v>52.469000000000001</v>
      </c>
      <c r="I225" s="37">
        <v>53.046999999999997</v>
      </c>
      <c r="J225" s="37">
        <v>51.703000000000003</v>
      </c>
      <c r="K225" s="37">
        <v>49.469000000000001</v>
      </c>
      <c r="L225" s="37">
        <v>49.969000000000001</v>
      </c>
      <c r="M225" s="37">
        <v>46.234000000000002</v>
      </c>
      <c r="N225" s="37">
        <v>47.390999999999998</v>
      </c>
      <c r="O225" s="37">
        <v>47.546999999999997</v>
      </c>
      <c r="P225" s="37">
        <v>49.311999999999998</v>
      </c>
      <c r="Q225" s="37">
        <v>50.030999999999999</v>
      </c>
      <c r="S225" s="4">
        <f t="shared" si="272"/>
        <v>44.982673714449305</v>
      </c>
      <c r="T225" s="4">
        <f t="shared" si="273"/>
        <v>46.4403500483754</v>
      </c>
      <c r="U225" s="4">
        <f t="shared" si="274"/>
        <v>48.726065552236591</v>
      </c>
      <c r="V225" s="4">
        <f t="shared" si="275"/>
        <v>49.829824111578475</v>
      </c>
      <c r="W225" s="4">
        <f t="shared" si="276"/>
        <v>51.727792335922715</v>
      </c>
      <c r="X225" s="4">
        <f t="shared" si="277"/>
        <v>51.294662592816032</v>
      </c>
      <c r="Y225" s="4" t="e">
        <f t="shared" si="278"/>
        <v>#N/A</v>
      </c>
      <c r="Z225" s="4" t="e">
        <f t="shared" si="279"/>
        <v>#N/A</v>
      </c>
      <c r="AA225" s="4" t="e">
        <f t="shared" si="280"/>
        <v>#N/A</v>
      </c>
      <c r="AB225" s="4" t="e">
        <f t="shared" si="281"/>
        <v>#N/A</v>
      </c>
      <c r="AC225" s="4" t="e">
        <f t="shared" si="282"/>
        <v>#N/A</v>
      </c>
      <c r="AD225" s="4">
        <f t="shared" si="283"/>
        <v>46.553376162228496</v>
      </c>
      <c r="AE225" s="4">
        <f t="shared" si="284"/>
        <v>47.652073802320309</v>
      </c>
      <c r="AF225" s="4">
        <f t="shared" si="285"/>
        <v>49.03049153762862</v>
      </c>
      <c r="AG225" s="4">
        <f t="shared" si="285"/>
        <v>50.239284533715384</v>
      </c>
      <c r="AI225" s="4">
        <f t="shared" si="286"/>
        <v>-1.2666737144493041</v>
      </c>
      <c r="AJ225" s="4">
        <f t="shared" si="287"/>
        <v>1.3806499516245978</v>
      </c>
      <c r="AK225" s="4">
        <f t="shared" si="288"/>
        <v>-8.5065552236592623E-2</v>
      </c>
      <c r="AL225" s="4">
        <f t="shared" si="289"/>
        <v>3.0141758884215264</v>
      </c>
      <c r="AM225" s="4">
        <f t="shared" si="290"/>
        <v>0.61620766407728667</v>
      </c>
      <c r="AN225" s="4">
        <f t="shared" si="291"/>
        <v>1.1743374071839696</v>
      </c>
      <c r="AO225" s="4">
        <f t="shared" si="292"/>
        <v>0</v>
      </c>
      <c r="AP225" s="4">
        <f t="shared" si="293"/>
        <v>0</v>
      </c>
      <c r="AQ225" s="4">
        <f t="shared" si="294"/>
        <v>0</v>
      </c>
      <c r="AR225" s="4">
        <f t="shared" si="295"/>
        <v>0</v>
      </c>
      <c r="AS225" s="4">
        <f t="shared" si="296"/>
        <v>0</v>
      </c>
      <c r="AT225" s="4">
        <f t="shared" si="297"/>
        <v>0.83762383777150262</v>
      </c>
      <c r="AU225" s="4">
        <f t="shared" si="298"/>
        <v>-0.10507380232031238</v>
      </c>
      <c r="AV225" s="4">
        <f t="shared" si="299"/>
        <v>0.28150846237137728</v>
      </c>
      <c r="AW225" s="4">
        <f t="shared" si="299"/>
        <v>-0.20828453371538558</v>
      </c>
      <c r="AY225" s="2">
        <f t="shared" si="258"/>
        <v>44.982673714449305</v>
      </c>
      <c r="AZ225" s="2">
        <f t="shared" si="258"/>
        <v>46.4403500483754</v>
      </c>
      <c r="BA225" s="2">
        <f t="shared" si="258"/>
        <v>48.726065552236591</v>
      </c>
      <c r="BB225" s="2">
        <f t="shared" si="258"/>
        <v>49.829824111578475</v>
      </c>
      <c r="BC225" s="2">
        <f t="shared" si="258"/>
        <v>51.727792335922715</v>
      </c>
      <c r="BD225" s="2">
        <f t="shared" si="258"/>
        <v>51.294662592816032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>
        <f t="shared" si="258"/>
        <v>46.553376162228496</v>
      </c>
      <c r="BK225" s="2">
        <f t="shared" si="258"/>
        <v>47.652073802320309</v>
      </c>
      <c r="BL225" s="2">
        <f t="shared" si="258"/>
        <v>49.03049153762862</v>
      </c>
      <c r="BM225" s="2">
        <f t="shared" si="258"/>
        <v>50.239284533715384</v>
      </c>
      <c r="BO225" s="2" t="str">
        <f t="shared" si="259"/>
        <v/>
      </c>
      <c r="BP225" s="2" t="str">
        <f t="shared" si="259"/>
        <v/>
      </c>
      <c r="BQ225" s="2" t="str">
        <f t="shared" si="259"/>
        <v/>
      </c>
      <c r="BR225" s="2" t="str">
        <f t="shared" si="259"/>
        <v/>
      </c>
      <c r="BS225" s="2" t="str">
        <f t="shared" si="259"/>
        <v/>
      </c>
      <c r="BT225" s="2" t="str">
        <f t="shared" si="259"/>
        <v/>
      </c>
      <c r="BU225" s="2" t="str">
        <f t="shared" si="259"/>
        <v/>
      </c>
      <c r="BV225" s="2" t="str">
        <f t="shared" si="259"/>
        <v/>
      </c>
      <c r="BW225" s="2" t="str">
        <f t="shared" si="259"/>
        <v/>
      </c>
      <c r="BX225" s="2" t="str">
        <f t="shared" si="259"/>
        <v/>
      </c>
      <c r="BY225" s="2" t="str">
        <f t="shared" si="259"/>
        <v/>
      </c>
      <c r="BZ225" s="2" t="str">
        <f t="shared" si="259"/>
        <v/>
      </c>
      <c r="CA225" s="2" t="str">
        <f t="shared" si="259"/>
        <v/>
      </c>
      <c r="CB225" s="2" t="str">
        <f t="shared" si="259"/>
        <v/>
      </c>
      <c r="CC225" s="2" t="str">
        <f t="shared" si="259"/>
        <v/>
      </c>
      <c r="CE225" s="2" t="str">
        <f t="shared" si="260"/>
        <v/>
      </c>
      <c r="CF225" s="2" t="str">
        <f t="shared" si="260"/>
        <v/>
      </c>
      <c r="CG225" s="2" t="str">
        <f t="shared" si="260"/>
        <v/>
      </c>
      <c r="CH225" s="2" t="str">
        <f t="shared" si="260"/>
        <v/>
      </c>
      <c r="CI225" s="2" t="str">
        <f t="shared" si="260"/>
        <v/>
      </c>
      <c r="CJ225" s="2" t="str">
        <f t="shared" si="260"/>
        <v/>
      </c>
      <c r="CK225" s="2" t="str">
        <f t="shared" si="260"/>
        <v/>
      </c>
      <c r="CL225" s="2" t="str">
        <f t="shared" si="260"/>
        <v/>
      </c>
      <c r="CM225" s="2" t="str">
        <f t="shared" si="260"/>
        <v/>
      </c>
      <c r="CN225" s="2" t="str">
        <f t="shared" si="260"/>
        <v/>
      </c>
      <c r="CO225" s="2" t="str">
        <f t="shared" si="260"/>
        <v/>
      </c>
      <c r="CP225" s="2" t="str">
        <f t="shared" si="260"/>
        <v/>
      </c>
      <c r="CQ225" s="2" t="str">
        <f t="shared" si="260"/>
        <v/>
      </c>
      <c r="CR225" s="2" t="str">
        <f t="shared" si="260"/>
        <v/>
      </c>
      <c r="CS225" s="2" t="str">
        <f t="shared" si="260"/>
        <v/>
      </c>
      <c r="CU225" s="2">
        <f t="shared" si="261"/>
        <v>43.716000000000001</v>
      </c>
      <c r="CV225" s="2">
        <f t="shared" si="261"/>
        <v>47.820999999999998</v>
      </c>
      <c r="CW225" s="2">
        <f t="shared" si="261"/>
        <v>48.640999999999998</v>
      </c>
      <c r="CX225" s="2">
        <f t="shared" si="261"/>
        <v>52.844000000000001</v>
      </c>
      <c r="CY225" s="2">
        <f t="shared" si="261"/>
        <v>52.344000000000001</v>
      </c>
      <c r="CZ225" s="2">
        <f t="shared" si="261"/>
        <v>52.469000000000001</v>
      </c>
      <c r="DA225" s="2" t="str">
        <f t="shared" si="261"/>
        <v/>
      </c>
      <c r="DB225" s="2" t="str">
        <f t="shared" si="261"/>
        <v/>
      </c>
      <c r="DC225" s="2" t="str">
        <f t="shared" si="261"/>
        <v/>
      </c>
      <c r="DD225" s="2" t="str">
        <f t="shared" si="261"/>
        <v/>
      </c>
      <c r="DE225" s="2" t="str">
        <f t="shared" si="261"/>
        <v/>
      </c>
      <c r="DF225" s="2">
        <f t="shared" si="261"/>
        <v>47.390999999999998</v>
      </c>
      <c r="DG225" s="2">
        <f t="shared" si="261"/>
        <v>47.546999999999997</v>
      </c>
      <c r="DH225" s="2">
        <f t="shared" si="261"/>
        <v>49.311999999999998</v>
      </c>
      <c r="DI225" s="2">
        <f t="shared" si="261"/>
        <v>50.030999999999999</v>
      </c>
      <c r="DK225" s="2">
        <f t="shared" si="268"/>
        <v>120.2006879790941</v>
      </c>
      <c r="DL225" s="2">
        <f t="shared" si="268"/>
        <v>115.79830510763583</v>
      </c>
      <c r="DM225" s="2">
        <f t="shared" si="268"/>
        <v>118.57325729386895</v>
      </c>
      <c r="DN225" s="2">
        <f t="shared" si="268"/>
        <v>120.58326245847175</v>
      </c>
      <c r="DO225" s="2">
        <f t="shared" si="268"/>
        <v>111.36709634551494</v>
      </c>
      <c r="DP225" s="2">
        <f t="shared" si="268"/>
        <v>120.42363652324231</v>
      </c>
      <c r="DQ225" s="2">
        <f t="shared" si="268"/>
        <v>116.12733972125437</v>
      </c>
      <c r="DR225" s="2">
        <f t="shared" si="268"/>
        <v>118.94742795497189</v>
      </c>
      <c r="DS225" s="2">
        <f t="shared" si="268"/>
        <v>108.98829025200551</v>
      </c>
      <c r="DT225" s="2">
        <f t="shared" si="268"/>
        <v>112.59960487804884</v>
      </c>
      <c r="DU225" s="2">
        <f t="shared" si="268"/>
        <v>116.06731426410607</v>
      </c>
      <c r="DV225" s="2">
        <f t="shared" si="268"/>
        <v>118.13904991491776</v>
      </c>
      <c r="DW225" s="2">
        <f t="shared" si="268"/>
        <v>114.4590199335548</v>
      </c>
      <c r="DX225" s="2">
        <f t="shared" si="268"/>
        <v>106.36042857142857</v>
      </c>
      <c r="DY225" s="2">
        <f t="shared" si="268"/>
        <v>109.92596082722402</v>
      </c>
      <c r="EA225" s="2">
        <f t="shared" si="242"/>
        <v>47.086698529814385</v>
      </c>
      <c r="EB225" s="2">
        <f t="shared" si="242"/>
        <v>45.467854280964247</v>
      </c>
      <c r="EC225" s="2">
        <f t="shared" si="242"/>
        <v>48.094142936160409</v>
      </c>
      <c r="ED225" s="2">
        <f t="shared" si="242"/>
        <v>48.899626007077785</v>
      </c>
      <c r="EE225" s="2">
        <f t="shared" si="242"/>
        <v>50.842169173445129</v>
      </c>
      <c r="EF225" s="2">
        <f t="shared" si="241"/>
        <v>52.276570866618599</v>
      </c>
      <c r="EG225" s="2">
        <f t="shared" si="241"/>
        <v>52.083192597478366</v>
      </c>
      <c r="EH225" s="2">
        <f t="shared" si="241"/>
        <v>47.356910908509292</v>
      </c>
      <c r="EI225" s="2">
        <f t="shared" si="241"/>
        <v>48.204701793551365</v>
      </c>
      <c r="EJ225" s="2">
        <f t="shared" si="241"/>
        <v>43.656014500145744</v>
      </c>
      <c r="EK225" s="2">
        <f t="shared" si="241"/>
        <v>41.845030036276931</v>
      </c>
      <c r="EL225" s="2">
        <f t="shared" si="241"/>
        <v>44.847512547945215</v>
      </c>
      <c r="EM225" s="2">
        <f t="shared" si="241"/>
        <v>46.113236750138583</v>
      </c>
      <c r="EN225" s="2">
        <f t="shared" si="241"/>
        <v>48.655909705594439</v>
      </c>
      <c r="EO225" s="2">
        <f t="shared" si="241"/>
        <v>56.454291284850854</v>
      </c>
      <c r="EQ225" s="2">
        <f t="shared" si="269"/>
        <v>44.981869567080508</v>
      </c>
      <c r="ER225" s="2">
        <f t="shared" si="269"/>
        <v>46.440459347226906</v>
      </c>
      <c r="ES225" s="2">
        <f t="shared" si="269"/>
        <v>48.726103119515464</v>
      </c>
      <c r="ET225" s="2">
        <f t="shared" si="269"/>
        <v>49.829895942311282</v>
      </c>
      <c r="EU225" s="2">
        <f t="shared" si="269"/>
        <v>51.727849744865139</v>
      </c>
      <c r="EV225" s="2">
        <f t="shared" si="269"/>
        <v>51.294604432136438</v>
      </c>
      <c r="EW225" s="2">
        <f t="shared" si="269"/>
        <v>52.150774478183934</v>
      </c>
      <c r="EX225" s="2">
        <f t="shared" si="269"/>
        <v>50.970704804927919</v>
      </c>
      <c r="EY225" s="2">
        <f t="shared" si="269"/>
        <v>48.945498094834271</v>
      </c>
      <c r="EZ225" s="2">
        <f t="shared" si="269"/>
        <v>47.621156394215646</v>
      </c>
      <c r="FA225" s="2">
        <f t="shared" si="269"/>
        <v>45.843178394498253</v>
      </c>
      <c r="FB225" s="2">
        <f t="shared" si="269"/>
        <v>46.553448058977935</v>
      </c>
      <c r="FC225" s="2">
        <f t="shared" si="269"/>
        <v>47.652165974087701</v>
      </c>
      <c r="FD225" s="2">
        <f t="shared" si="269"/>
        <v>49.030530782943522</v>
      </c>
      <c r="FE225" s="2">
        <f t="shared" si="269"/>
        <v>50.238372379195681</v>
      </c>
      <c r="FG225" s="2">
        <f t="shared" si="270"/>
        <v>0.99999999999994249</v>
      </c>
      <c r="FH225" s="2">
        <f t="shared" si="270"/>
        <v>0.99999999999994449</v>
      </c>
      <c r="FI225" s="2">
        <f t="shared" si="270"/>
        <v>0.99999999999994038</v>
      </c>
      <c r="FJ225" s="2">
        <f t="shared" si="270"/>
        <v>0.99999999999994416</v>
      </c>
      <c r="FK225" s="2">
        <f t="shared" si="270"/>
        <v>0.99999999999994882</v>
      </c>
      <c r="FL225" s="2">
        <f t="shared" si="270"/>
        <v>0.99999999999994793</v>
      </c>
      <c r="FM225" s="2">
        <f t="shared" si="270"/>
        <v>0.99999999999995104</v>
      </c>
      <c r="FN225" s="2">
        <f t="shared" si="270"/>
        <v>0.99999999999995626</v>
      </c>
      <c r="FO225" s="2">
        <f t="shared" si="270"/>
        <v>0.99999999999995637</v>
      </c>
      <c r="FP225" s="2">
        <f t="shared" si="270"/>
        <v>0.99999999999994638</v>
      </c>
      <c r="FQ225" s="2">
        <f t="shared" si="270"/>
        <v>0.99999999999995492</v>
      </c>
      <c r="FR225" s="2">
        <f t="shared" si="270"/>
        <v>0.99999999999995703</v>
      </c>
      <c r="FS225" s="2">
        <f t="shared" si="270"/>
        <v>0.99999999999995259</v>
      </c>
      <c r="FT225" s="2">
        <f t="shared" si="270"/>
        <v>0.99999999999994094</v>
      </c>
      <c r="FU225" s="2">
        <f t="shared" si="270"/>
        <v>0.9999999999999527</v>
      </c>
      <c r="FW225" s="2">
        <f t="shared" si="262"/>
        <v>0.99961795120704355</v>
      </c>
      <c r="FX225" s="2">
        <f t="shared" si="262"/>
        <v>0.99988762257240849</v>
      </c>
      <c r="FY225" s="2">
        <f t="shared" si="262"/>
        <v>0.9999405543512655</v>
      </c>
      <c r="FZ225" s="2">
        <f t="shared" si="262"/>
        <v>0.9999227850604584</v>
      </c>
      <c r="GA225" s="2">
        <f t="shared" si="262"/>
        <v>0.9999351809812933</v>
      </c>
      <c r="GB225" s="2">
        <f t="shared" si="262"/>
        <v>0.9999407712178261</v>
      </c>
      <c r="GC225" s="2">
        <f t="shared" si="262"/>
        <v>0.999954962463113</v>
      </c>
      <c r="GD225" s="2">
        <f t="shared" si="262"/>
        <v>0.99996723210860361</v>
      </c>
      <c r="GE225" s="2">
        <f t="shared" si="262"/>
        <v>0.99997352324324262</v>
      </c>
      <c r="GF225" s="2">
        <f t="shared" si="262"/>
        <v>0.9999647705112783</v>
      </c>
      <c r="GG225" s="2">
        <f t="shared" si="262"/>
        <v>0.99996730853386073</v>
      </c>
      <c r="GH225" s="2">
        <f t="shared" si="262"/>
        <v>0.99995785494110356</v>
      </c>
      <c r="GI225" s="2">
        <f t="shared" si="262"/>
        <v>0.99994010655643362</v>
      </c>
      <c r="GJ225" s="2">
        <f t="shared" si="262"/>
        <v>0.99989523996195706</v>
      </c>
      <c r="GK225" s="2">
        <f t="shared" si="262"/>
        <v>0.99985325508086254</v>
      </c>
      <c r="GM225" s="107">
        <f t="shared" si="263"/>
        <v>0</v>
      </c>
      <c r="GN225" s="107">
        <f t="shared" si="263"/>
        <v>0</v>
      </c>
      <c r="GO225" s="107">
        <f t="shared" si="263"/>
        <v>0</v>
      </c>
      <c r="GP225" s="107">
        <f t="shared" si="263"/>
        <v>0</v>
      </c>
      <c r="GQ225" s="107">
        <f t="shared" si="263"/>
        <v>0</v>
      </c>
      <c r="GR225" s="107">
        <f t="shared" si="263"/>
        <v>0</v>
      </c>
      <c r="GS225" s="107">
        <f t="shared" si="263"/>
        <v>0</v>
      </c>
      <c r="GT225" s="107">
        <f t="shared" si="263"/>
        <v>0</v>
      </c>
      <c r="GU225" s="107">
        <f t="shared" si="263"/>
        <v>0</v>
      </c>
      <c r="GV225" s="107">
        <f t="shared" si="263"/>
        <v>0</v>
      </c>
      <c r="GW225" s="107">
        <f t="shared" si="263"/>
        <v>0</v>
      </c>
      <c r="GX225" s="107">
        <f t="shared" si="263"/>
        <v>0</v>
      </c>
      <c r="GY225" s="107">
        <f t="shared" si="263"/>
        <v>0</v>
      </c>
      <c r="GZ225" s="107">
        <f t="shared" si="263"/>
        <v>0</v>
      </c>
      <c r="HA225" s="107">
        <f t="shared" si="263"/>
        <v>0</v>
      </c>
      <c r="HC225" s="107">
        <f t="shared" si="271"/>
        <v>6.1457199154494756E-290</v>
      </c>
      <c r="HD225" s="107">
        <f t="shared" si="271"/>
        <v>0</v>
      </c>
      <c r="HE225" s="107">
        <f t="shared" si="271"/>
        <v>0</v>
      </c>
      <c r="HF225" s="107">
        <f t="shared" si="267"/>
        <v>0</v>
      </c>
      <c r="HG225" s="107">
        <f t="shared" si="267"/>
        <v>0</v>
      </c>
      <c r="HH225" s="107">
        <f t="shared" si="267"/>
        <v>0</v>
      </c>
      <c r="HI225" s="107">
        <f t="shared" si="244"/>
        <v>0</v>
      </c>
      <c r="HJ225" s="107">
        <f t="shared" si="244"/>
        <v>0</v>
      </c>
      <c r="HK225" s="107">
        <f t="shared" si="244"/>
        <v>0</v>
      </c>
      <c r="HL225" s="107">
        <f t="shared" si="244"/>
        <v>0</v>
      </c>
      <c r="HM225" s="107">
        <f t="shared" si="244"/>
        <v>0</v>
      </c>
      <c r="HN225" s="107">
        <f t="shared" si="244"/>
        <v>0</v>
      </c>
      <c r="HO225" s="107">
        <f t="shared" si="227"/>
        <v>0</v>
      </c>
      <c r="HP225" s="107">
        <f t="shared" si="227"/>
        <v>0</v>
      </c>
      <c r="HQ225" s="107">
        <f t="shared" si="227"/>
        <v>0</v>
      </c>
      <c r="HS225" s="107">
        <f t="shared" si="264"/>
        <v>5.7781940552473443E-71</v>
      </c>
      <c r="HT225" s="107">
        <f t="shared" si="264"/>
        <v>7.1184996953857775E-87</v>
      </c>
      <c r="HU225" s="107">
        <f t="shared" si="264"/>
        <v>3.2341246135567172E-102</v>
      </c>
      <c r="HV225" s="107">
        <f t="shared" si="264"/>
        <v>7.3835824768115941E-102</v>
      </c>
      <c r="HW225" s="107">
        <f t="shared" si="264"/>
        <v>1.5185903838085382E-106</v>
      </c>
      <c r="HX225" s="107">
        <f t="shared" si="264"/>
        <v>2.522978570715107E-117</v>
      </c>
      <c r="HY225" s="107">
        <f t="shared" si="264"/>
        <v>3.9817604814662422E-124</v>
      </c>
      <c r="HZ225" s="107">
        <f t="shared" si="264"/>
        <v>8.9462816125359605E-135</v>
      </c>
      <c r="IA225" s="107">
        <f t="shared" si="264"/>
        <v>1.3027312285208787E-132</v>
      </c>
      <c r="IB225" s="107">
        <f t="shared" si="264"/>
        <v>1.4820963952562094E-130</v>
      </c>
      <c r="IC225" s="107">
        <f t="shared" si="264"/>
        <v>1.1173765157912311E-127</v>
      </c>
      <c r="ID225" s="107">
        <f t="shared" si="264"/>
        <v>1.9154419591173947E-119</v>
      </c>
      <c r="IE225" s="107">
        <f t="shared" si="264"/>
        <v>5.6801661648812915E-109</v>
      </c>
      <c r="IF225" s="107">
        <f t="shared" si="264"/>
        <v>6.5121029060994008E-95</v>
      </c>
      <c r="IG225" s="107">
        <f t="shared" si="264"/>
        <v>2.2704751890154345E-138</v>
      </c>
      <c r="II225" s="107">
        <f t="shared" si="265"/>
        <v>2.0795386411265805E-16</v>
      </c>
      <c r="IJ225" s="107">
        <f t="shared" si="265"/>
        <v>4.0143258561838139E-24</v>
      </c>
      <c r="IK225" s="107">
        <f t="shared" si="265"/>
        <v>3.8929244988356002E-31</v>
      </c>
      <c r="IL225" s="107">
        <f t="shared" si="265"/>
        <v>1.2591165095971451E-29</v>
      </c>
      <c r="IM225" s="107">
        <f t="shared" si="265"/>
        <v>8.8045665338708358E-32</v>
      </c>
      <c r="IN225" s="107">
        <f t="shared" si="265"/>
        <v>3.8991966921461395E-35</v>
      </c>
      <c r="IO225" s="107">
        <f t="shared" si="265"/>
        <v>4.3473351223051769E-38</v>
      </c>
      <c r="IP225" s="107">
        <f t="shared" si="265"/>
        <v>2.0026493954095058E-42</v>
      </c>
      <c r="IQ225" s="107">
        <f t="shared" si="265"/>
        <v>1.4197681154042551E-42</v>
      </c>
      <c r="IR225" s="107">
        <f t="shared" si="265"/>
        <v>4.2476653523377751E-41</v>
      </c>
      <c r="IS225" s="107">
        <f t="shared" si="265"/>
        <v>1.9329308669341722E-40</v>
      </c>
      <c r="IT225" s="107">
        <f t="shared" si="265"/>
        <v>5.190573861218267E-37</v>
      </c>
      <c r="IU225" s="107">
        <f t="shared" si="265"/>
        <v>8.2075477173059605E-33</v>
      </c>
      <c r="IV225" s="107">
        <f t="shared" si="265"/>
        <v>5.811755271247833E-27</v>
      </c>
      <c r="IW225" s="107">
        <f t="shared" si="265"/>
        <v>3.0264743301688986E-30</v>
      </c>
      <c r="IY225" s="107">
        <f t="shared" si="266"/>
        <v>2.0795386411265805E-16</v>
      </c>
      <c r="IZ225" s="107">
        <f t="shared" si="266"/>
        <v>4.0143258561838139E-24</v>
      </c>
      <c r="JA225" s="107">
        <f t="shared" si="266"/>
        <v>3.8929244988356002E-31</v>
      </c>
      <c r="JB225" s="107">
        <f t="shared" si="266"/>
        <v>1.2591165095971451E-29</v>
      </c>
      <c r="JC225" s="107">
        <f t="shared" si="266"/>
        <v>8.8045665338708358E-32</v>
      </c>
      <c r="JD225" s="107">
        <f t="shared" si="266"/>
        <v>3.8991966921461395E-35</v>
      </c>
      <c r="JE225" s="107">
        <f t="shared" si="266"/>
        <v>4.3473351223051769E-38</v>
      </c>
      <c r="JF225" s="107">
        <f t="shared" si="266"/>
        <v>2.0026493954095058E-42</v>
      </c>
      <c r="JG225" s="107">
        <f t="shared" si="266"/>
        <v>1.4197681154042551E-42</v>
      </c>
      <c r="JH225" s="107">
        <f t="shared" si="266"/>
        <v>4.2476653523377751E-41</v>
      </c>
      <c r="JI225" s="107">
        <f t="shared" si="266"/>
        <v>1.9329308669341722E-40</v>
      </c>
      <c r="JJ225" s="107">
        <f t="shared" si="266"/>
        <v>5.190573861218267E-37</v>
      </c>
      <c r="JK225" s="107">
        <f t="shared" si="266"/>
        <v>8.2075477173059605E-33</v>
      </c>
      <c r="JL225" s="107">
        <f t="shared" si="266"/>
        <v>5.811755271247833E-27</v>
      </c>
      <c r="JM225" s="107">
        <f t="shared" si="266"/>
        <v>3.0264743301688986E-30</v>
      </c>
    </row>
    <row r="226" spans="1:273" x14ac:dyDescent="0.25">
      <c r="B226" s="2">
        <v>198</v>
      </c>
      <c r="C226" s="37">
        <v>45.313000000000002</v>
      </c>
      <c r="D226" s="37">
        <v>47.09</v>
      </c>
      <c r="E226" s="37">
        <v>48.828000000000003</v>
      </c>
      <c r="F226" s="37">
        <v>50.140999999999998</v>
      </c>
      <c r="G226" s="37">
        <v>52.296999999999997</v>
      </c>
      <c r="H226" s="37">
        <v>51.578000000000003</v>
      </c>
      <c r="I226" s="37">
        <v>52.078000000000003</v>
      </c>
      <c r="J226" s="37">
        <v>51.015999999999998</v>
      </c>
      <c r="K226" s="37">
        <v>50.515999999999998</v>
      </c>
      <c r="L226" s="37">
        <v>48.671999999999997</v>
      </c>
      <c r="M226" s="37">
        <v>46.765999999999998</v>
      </c>
      <c r="N226" s="37">
        <v>46.938000000000002</v>
      </c>
      <c r="O226" s="37">
        <v>47.328000000000003</v>
      </c>
      <c r="P226" s="37">
        <v>50.765999999999998</v>
      </c>
      <c r="Q226" s="37">
        <v>51.734000000000002</v>
      </c>
      <c r="S226" s="4">
        <f t="shared" si="272"/>
        <v>44.867396448272757</v>
      </c>
      <c r="T226" s="4">
        <f t="shared" si="273"/>
        <v>46.320798534522382</v>
      </c>
      <c r="U226" s="4">
        <f t="shared" si="274"/>
        <v>48.634041216076454</v>
      </c>
      <c r="V226" s="4">
        <f t="shared" si="275"/>
        <v>49.74870273438615</v>
      </c>
      <c r="W226" s="4">
        <f t="shared" si="276"/>
        <v>51.6482003309277</v>
      </c>
      <c r="X226" s="4">
        <f t="shared" si="277"/>
        <v>51.202240560564334</v>
      </c>
      <c r="Y226" s="4" t="e">
        <f t="shared" si="278"/>
        <v>#N/A</v>
      </c>
      <c r="Z226" s="4" t="e">
        <f t="shared" si="279"/>
        <v>#N/A</v>
      </c>
      <c r="AA226" s="4" t="e">
        <f t="shared" si="280"/>
        <v>#N/A</v>
      </c>
      <c r="AB226" s="4" t="e">
        <f t="shared" si="281"/>
        <v>#N/A</v>
      </c>
      <c r="AC226" s="4" t="e">
        <f t="shared" si="282"/>
        <v>#N/A</v>
      </c>
      <c r="AD226" s="4" t="e">
        <f t="shared" si="283"/>
        <v>#N/A</v>
      </c>
      <c r="AE226" s="4">
        <f t="shared" si="284"/>
        <v>47.547311223646012</v>
      </c>
      <c r="AF226" s="4">
        <f t="shared" si="285"/>
        <v>48.914252575602504</v>
      </c>
      <c r="AG226" s="4">
        <f t="shared" si="285"/>
        <v>50.097760276462495</v>
      </c>
      <c r="AI226" s="4">
        <f t="shared" si="286"/>
        <v>0.44560355172724542</v>
      </c>
      <c r="AJ226" s="4">
        <f t="shared" si="287"/>
        <v>0.76920146547762158</v>
      </c>
      <c r="AK226" s="4">
        <f t="shared" si="288"/>
        <v>0.19395878392354859</v>
      </c>
      <c r="AL226" s="4">
        <f t="shared" si="289"/>
        <v>0.39229726561384837</v>
      </c>
      <c r="AM226" s="4">
        <f t="shared" si="290"/>
        <v>0.64879966907229658</v>
      </c>
      <c r="AN226" s="4">
        <f t="shared" si="291"/>
        <v>0.3757594394356687</v>
      </c>
      <c r="AO226" s="4">
        <f t="shared" si="292"/>
        <v>0</v>
      </c>
      <c r="AP226" s="4">
        <f t="shared" si="293"/>
        <v>0</v>
      </c>
      <c r="AQ226" s="4">
        <f t="shared" si="294"/>
        <v>0</v>
      </c>
      <c r="AR226" s="4">
        <f t="shared" si="295"/>
        <v>0</v>
      </c>
      <c r="AS226" s="4">
        <f t="shared" si="296"/>
        <v>0</v>
      </c>
      <c r="AT226" s="4">
        <f t="shared" si="297"/>
        <v>0</v>
      </c>
      <c r="AU226" s="4">
        <f t="shared" si="298"/>
        <v>-0.21931122364600952</v>
      </c>
      <c r="AV226" s="4">
        <f t="shared" si="299"/>
        <v>1.8517474243974945</v>
      </c>
      <c r="AW226" s="4">
        <f t="shared" si="299"/>
        <v>1.636239723537507</v>
      </c>
      <c r="AY226" s="2">
        <f t="shared" si="258"/>
        <v>44.867396448272757</v>
      </c>
      <c r="AZ226" s="2">
        <f t="shared" si="258"/>
        <v>46.320798534522382</v>
      </c>
      <c r="BA226" s="2">
        <f t="shared" si="258"/>
        <v>48.634041216076454</v>
      </c>
      <c r="BB226" s="2">
        <f t="shared" si="258"/>
        <v>49.74870273438615</v>
      </c>
      <c r="BC226" s="2">
        <f t="shared" si="258"/>
        <v>51.6482003309277</v>
      </c>
      <c r="BD226" s="2">
        <f t="shared" si="258"/>
        <v>51.202240560564334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>
        <f t="shared" si="258"/>
        <v>47.547311223646012</v>
      </c>
      <c r="BL226" s="2">
        <f t="shared" si="258"/>
        <v>48.914252575602504</v>
      </c>
      <c r="BM226" s="2">
        <f t="shared" si="258"/>
        <v>50.097760276462495</v>
      </c>
      <c r="BO226" s="2" t="str">
        <f t="shared" si="259"/>
        <v/>
      </c>
      <c r="BP226" s="2" t="str">
        <f t="shared" si="259"/>
        <v/>
      </c>
      <c r="BQ226" s="2" t="str">
        <f t="shared" si="259"/>
        <v/>
      </c>
      <c r="BR226" s="2" t="str">
        <f t="shared" si="259"/>
        <v/>
      </c>
      <c r="BS226" s="2" t="str">
        <f t="shared" si="259"/>
        <v/>
      </c>
      <c r="BT226" s="2" t="str">
        <f t="shared" si="259"/>
        <v/>
      </c>
      <c r="BU226" s="2" t="str">
        <f t="shared" si="259"/>
        <v/>
      </c>
      <c r="BV226" s="2" t="str">
        <f t="shared" si="259"/>
        <v/>
      </c>
      <c r="BW226" s="2" t="str">
        <f t="shared" si="259"/>
        <v/>
      </c>
      <c r="BX226" s="2" t="str">
        <f t="shared" si="259"/>
        <v/>
      </c>
      <c r="BY226" s="2" t="str">
        <f t="shared" si="259"/>
        <v/>
      </c>
      <c r="BZ226" s="2" t="str">
        <f t="shared" si="259"/>
        <v/>
      </c>
      <c r="CA226" s="2" t="str">
        <f t="shared" si="259"/>
        <v/>
      </c>
      <c r="CB226" s="2" t="str">
        <f t="shared" si="259"/>
        <v/>
      </c>
      <c r="CC226" s="2" t="str">
        <f t="shared" si="259"/>
        <v/>
      </c>
      <c r="CE226" s="2" t="str">
        <f t="shared" si="260"/>
        <v/>
      </c>
      <c r="CF226" s="2" t="str">
        <f t="shared" si="260"/>
        <v/>
      </c>
      <c r="CG226" s="2" t="str">
        <f t="shared" si="260"/>
        <v/>
      </c>
      <c r="CH226" s="2" t="str">
        <f t="shared" si="260"/>
        <v/>
      </c>
      <c r="CI226" s="2" t="str">
        <f t="shared" si="260"/>
        <v/>
      </c>
      <c r="CJ226" s="2" t="str">
        <f t="shared" si="260"/>
        <v/>
      </c>
      <c r="CK226" s="2" t="str">
        <f t="shared" si="260"/>
        <v/>
      </c>
      <c r="CL226" s="2" t="str">
        <f t="shared" si="260"/>
        <v/>
      </c>
      <c r="CM226" s="2" t="str">
        <f t="shared" si="260"/>
        <v/>
      </c>
      <c r="CN226" s="2" t="str">
        <f t="shared" si="260"/>
        <v/>
      </c>
      <c r="CO226" s="2" t="str">
        <f t="shared" si="260"/>
        <v/>
      </c>
      <c r="CP226" s="2" t="str">
        <f t="shared" si="260"/>
        <v/>
      </c>
      <c r="CQ226" s="2" t="str">
        <f t="shared" si="260"/>
        <v/>
      </c>
      <c r="CR226" s="2" t="str">
        <f t="shared" si="260"/>
        <v/>
      </c>
      <c r="CS226" s="2" t="str">
        <f t="shared" si="260"/>
        <v/>
      </c>
      <c r="CU226" s="2">
        <f t="shared" si="261"/>
        <v>45.313000000000002</v>
      </c>
      <c r="CV226" s="2">
        <f t="shared" si="261"/>
        <v>47.09</v>
      </c>
      <c r="CW226" s="2">
        <f t="shared" si="261"/>
        <v>48.828000000000003</v>
      </c>
      <c r="CX226" s="2">
        <f t="shared" si="261"/>
        <v>50.140999999999998</v>
      </c>
      <c r="CY226" s="2">
        <f t="shared" si="261"/>
        <v>52.296999999999997</v>
      </c>
      <c r="CZ226" s="2">
        <f t="shared" si="261"/>
        <v>51.578000000000003</v>
      </c>
      <c r="DA226" s="2" t="str">
        <f t="shared" si="261"/>
        <v/>
      </c>
      <c r="DB226" s="2" t="str">
        <f t="shared" si="261"/>
        <v/>
      </c>
      <c r="DC226" s="2" t="str">
        <f t="shared" si="261"/>
        <v/>
      </c>
      <c r="DD226" s="2" t="str">
        <f t="shared" si="261"/>
        <v/>
      </c>
      <c r="DE226" s="2" t="str">
        <f t="shared" si="261"/>
        <v/>
      </c>
      <c r="DF226" s="2" t="str">
        <f t="shared" si="261"/>
        <v/>
      </c>
      <c r="DG226" s="2">
        <f t="shared" si="261"/>
        <v>47.328000000000003</v>
      </c>
      <c r="DH226" s="2">
        <f t="shared" si="261"/>
        <v>50.765999999999998</v>
      </c>
      <c r="DI226" s="2">
        <f t="shared" si="261"/>
        <v>51.734000000000002</v>
      </c>
      <c r="DK226" s="2">
        <f t="shared" si="268"/>
        <v>120.49398013937284</v>
      </c>
      <c r="DL226" s="2">
        <f t="shared" si="268"/>
        <v>116.06021159819574</v>
      </c>
      <c r="DM226" s="2">
        <f t="shared" si="268"/>
        <v>118.85478491895705</v>
      </c>
      <c r="DN226" s="2">
        <f t="shared" si="268"/>
        <v>120.87022364844456</v>
      </c>
      <c r="DO226" s="2">
        <f t="shared" si="268"/>
        <v>111.58923286016307</v>
      </c>
      <c r="DP226" s="2">
        <f t="shared" si="268"/>
        <v>120.6944627933987</v>
      </c>
      <c r="DQ226" s="2">
        <f t="shared" si="268"/>
        <v>116.36694512195123</v>
      </c>
      <c r="DR226" s="2">
        <f t="shared" si="268"/>
        <v>119.22184324577864</v>
      </c>
      <c r="DS226" s="2">
        <f t="shared" si="268"/>
        <v>109.2032718580342</v>
      </c>
      <c r="DT226" s="2">
        <f t="shared" si="268"/>
        <v>112.85905853658542</v>
      </c>
      <c r="DU226" s="2">
        <f t="shared" si="268"/>
        <v>116.34766877346512</v>
      </c>
      <c r="DV226" s="2">
        <f t="shared" si="268"/>
        <v>118.43198752127057</v>
      </c>
      <c r="DW226" s="2">
        <f t="shared" si="268"/>
        <v>114.71501872546057</v>
      </c>
      <c r="DX226" s="2">
        <f t="shared" si="268"/>
        <v>106.57736137118694</v>
      </c>
      <c r="DY226" s="2">
        <f t="shared" si="268"/>
        <v>110.16235386803811</v>
      </c>
      <c r="EA226" s="2">
        <f t="shared" si="242"/>
        <v>46.994861372720806</v>
      </c>
      <c r="EB226" s="2">
        <f t="shared" si="242"/>
        <v>45.33719506788583</v>
      </c>
      <c r="EC226" s="2">
        <f t="shared" si="242"/>
        <v>47.994851117769073</v>
      </c>
      <c r="ED226" s="2">
        <f t="shared" si="242"/>
        <v>48.807231496122284</v>
      </c>
      <c r="EE226" s="2">
        <f t="shared" si="242"/>
        <v>50.751975970823239</v>
      </c>
      <c r="EF226" s="2">
        <f t="shared" si="241"/>
        <v>52.194366275414566</v>
      </c>
      <c r="EG226" s="2">
        <f t="shared" si="241"/>
        <v>51.986960805702822</v>
      </c>
      <c r="EH226" s="2">
        <f t="shared" si="241"/>
        <v>47.220178182981456</v>
      </c>
      <c r="EI226" s="2">
        <f t="shared" si="241"/>
        <v>48.087849920089326</v>
      </c>
      <c r="EJ226" s="2">
        <f t="shared" si="241"/>
        <v>43.509896094433117</v>
      </c>
      <c r="EK226" s="2">
        <f t="shared" si="241"/>
        <v>41.688041325249252</v>
      </c>
      <c r="EL226" s="2">
        <f t="shared" si="241"/>
        <v>44.719248000000007</v>
      </c>
      <c r="EM226" s="2">
        <f t="shared" si="241"/>
        <v>45.990633944710908</v>
      </c>
      <c r="EN226" s="2">
        <f t="shared" si="241"/>
        <v>48.534229696558981</v>
      </c>
      <c r="EO226" s="2">
        <f t="shared" si="241"/>
        <v>56.379441762526817</v>
      </c>
      <c r="EQ226" s="2">
        <f t="shared" si="269"/>
        <v>44.866750575173981</v>
      </c>
      <c r="ER226" s="2">
        <f t="shared" si="269"/>
        <v>46.320886345321497</v>
      </c>
      <c r="ES226" s="2">
        <f t="shared" si="269"/>
        <v>48.634071400012992</v>
      </c>
      <c r="ET226" s="2">
        <f t="shared" si="269"/>
        <v>49.748760483045174</v>
      </c>
      <c r="EU226" s="2">
        <f t="shared" si="269"/>
        <v>51.648246478336944</v>
      </c>
      <c r="EV226" s="2">
        <f t="shared" si="269"/>
        <v>51.202193881164987</v>
      </c>
      <c r="EW226" s="2">
        <f t="shared" si="269"/>
        <v>52.055438748229051</v>
      </c>
      <c r="EX226" s="2">
        <f t="shared" si="269"/>
        <v>50.874063650742386</v>
      </c>
      <c r="EY226" s="2">
        <f t="shared" si="269"/>
        <v>48.837463294066026</v>
      </c>
      <c r="EZ226" s="2">
        <f t="shared" si="269"/>
        <v>47.519910183459302</v>
      </c>
      <c r="FA226" s="2">
        <f t="shared" si="269"/>
        <v>45.730918337257471</v>
      </c>
      <c r="FB226" s="2">
        <f t="shared" si="269"/>
        <v>46.444897253724847</v>
      </c>
      <c r="FC226" s="2">
        <f t="shared" si="269"/>
        <v>47.547385287083856</v>
      </c>
      <c r="FD226" s="2">
        <f t="shared" si="269"/>
        <v>48.914284202082143</v>
      </c>
      <c r="FE226" s="2">
        <f t="shared" si="269"/>
        <v>50.097027953383098</v>
      </c>
      <c r="FG226" s="2">
        <f t="shared" si="270"/>
        <v>0.99999999999995437</v>
      </c>
      <c r="FH226" s="2">
        <f t="shared" si="270"/>
        <v>0.99999999999995592</v>
      </c>
      <c r="FI226" s="2">
        <f t="shared" si="270"/>
        <v>0.9999999999999527</v>
      </c>
      <c r="FJ226" s="2">
        <f t="shared" si="270"/>
        <v>0.99999999999995559</v>
      </c>
      <c r="FK226" s="2">
        <f t="shared" si="270"/>
        <v>0.99999999999995937</v>
      </c>
      <c r="FL226" s="2">
        <f t="shared" si="270"/>
        <v>0.9999999999999587</v>
      </c>
      <c r="FM226" s="2">
        <f t="shared" si="270"/>
        <v>0.99999999999996114</v>
      </c>
      <c r="FN226" s="2">
        <f t="shared" si="270"/>
        <v>0.99999999999996525</v>
      </c>
      <c r="FO226" s="2">
        <f t="shared" si="270"/>
        <v>0.99999999999996536</v>
      </c>
      <c r="FP226" s="2">
        <f t="shared" si="270"/>
        <v>0.99999999999995737</v>
      </c>
      <c r="FQ226" s="2">
        <f t="shared" si="270"/>
        <v>0.99999999999996425</v>
      </c>
      <c r="FR226" s="2">
        <f t="shared" si="270"/>
        <v>0.99999999999996581</v>
      </c>
      <c r="FS226" s="2">
        <f t="shared" si="270"/>
        <v>0.99999999999996236</v>
      </c>
      <c r="FT226" s="2">
        <f t="shared" si="270"/>
        <v>0.99999999999995315</v>
      </c>
      <c r="FU226" s="2">
        <f t="shared" si="270"/>
        <v>0.99999999999996236</v>
      </c>
      <c r="FW226" s="2">
        <f t="shared" si="262"/>
        <v>0.99969650400901411</v>
      </c>
      <c r="FX226" s="2">
        <f t="shared" si="262"/>
        <v>0.99991073337311098</v>
      </c>
      <c r="FY226" s="2">
        <f t="shared" si="262"/>
        <v>0.99995278006545396</v>
      </c>
      <c r="FZ226" s="2">
        <f t="shared" si="262"/>
        <v>0.99993866501932294</v>
      </c>
      <c r="GA226" s="2">
        <f t="shared" si="262"/>
        <v>0.99994851173688137</v>
      </c>
      <c r="GB226" s="2">
        <f t="shared" si="262"/>
        <v>0.99995295233289094</v>
      </c>
      <c r="GC226" s="2">
        <f t="shared" si="262"/>
        <v>0.999964225081447</v>
      </c>
      <c r="GD226" s="2">
        <f t="shared" si="262"/>
        <v>0.99997397136325328</v>
      </c>
      <c r="GE226" s="2">
        <f t="shared" si="262"/>
        <v>0.99997896865001701</v>
      </c>
      <c r="GF226" s="2">
        <f t="shared" si="262"/>
        <v>0.99997201601964969</v>
      </c>
      <c r="GG226" s="2">
        <f t="shared" si="262"/>
        <v>0.99997403207081015</v>
      </c>
      <c r="GH226" s="2">
        <f t="shared" si="262"/>
        <v>0.99996652269958153</v>
      </c>
      <c r="GI226" s="2">
        <f t="shared" si="262"/>
        <v>0.99995242436064513</v>
      </c>
      <c r="GJ226" s="2">
        <f t="shared" si="262"/>
        <v>0.99991678435093223</v>
      </c>
      <c r="GK226" s="2">
        <f t="shared" si="262"/>
        <v>0.99988343284928016</v>
      </c>
      <c r="GM226" s="107">
        <f t="shared" si="263"/>
        <v>0</v>
      </c>
      <c r="GN226" s="107">
        <f t="shared" si="263"/>
        <v>0</v>
      </c>
      <c r="GO226" s="107">
        <f t="shared" si="263"/>
        <v>0</v>
      </c>
      <c r="GP226" s="107">
        <f t="shared" si="263"/>
        <v>0</v>
      </c>
      <c r="GQ226" s="107">
        <f t="shared" si="263"/>
        <v>0</v>
      </c>
      <c r="GR226" s="107">
        <f t="shared" si="263"/>
        <v>0</v>
      </c>
      <c r="GS226" s="107">
        <f t="shared" si="263"/>
        <v>0</v>
      </c>
      <c r="GT226" s="107">
        <f t="shared" si="263"/>
        <v>0</v>
      </c>
      <c r="GU226" s="107">
        <f t="shared" si="263"/>
        <v>0</v>
      </c>
      <c r="GV226" s="107">
        <f t="shared" si="263"/>
        <v>0</v>
      </c>
      <c r="GW226" s="107">
        <f t="shared" si="263"/>
        <v>0</v>
      </c>
      <c r="GX226" s="107">
        <f t="shared" si="263"/>
        <v>0</v>
      </c>
      <c r="GY226" s="107">
        <f t="shared" si="263"/>
        <v>0</v>
      </c>
      <c r="GZ226" s="107">
        <f t="shared" si="263"/>
        <v>0</v>
      </c>
      <c r="HA226" s="107">
        <f t="shared" si="263"/>
        <v>0</v>
      </c>
      <c r="HC226" s="107">
        <f t="shared" si="271"/>
        <v>3.5785902530473173E-295</v>
      </c>
      <c r="HD226" s="107">
        <f t="shared" si="271"/>
        <v>0</v>
      </c>
      <c r="HE226" s="107">
        <f t="shared" si="271"/>
        <v>0</v>
      </c>
      <c r="HF226" s="107">
        <f t="shared" si="267"/>
        <v>0</v>
      </c>
      <c r="HG226" s="107">
        <f t="shared" si="267"/>
        <v>0</v>
      </c>
      <c r="HH226" s="107">
        <f t="shared" si="267"/>
        <v>0</v>
      </c>
      <c r="HI226" s="107">
        <f t="shared" si="244"/>
        <v>0</v>
      </c>
      <c r="HJ226" s="107">
        <f t="shared" si="244"/>
        <v>0</v>
      </c>
      <c r="HK226" s="107">
        <f t="shared" si="244"/>
        <v>0</v>
      </c>
      <c r="HL226" s="107">
        <f t="shared" si="244"/>
        <v>0</v>
      </c>
      <c r="HM226" s="107">
        <f t="shared" si="244"/>
        <v>0</v>
      </c>
      <c r="HN226" s="107">
        <f t="shared" si="244"/>
        <v>0</v>
      </c>
      <c r="HO226" s="107">
        <f t="shared" si="227"/>
        <v>0</v>
      </c>
      <c r="HP226" s="107">
        <f t="shared" si="227"/>
        <v>0</v>
      </c>
      <c r="HQ226" s="107">
        <f t="shared" si="227"/>
        <v>0</v>
      </c>
      <c r="HS226" s="107">
        <f t="shared" si="264"/>
        <v>4.9650172872165479E-73</v>
      </c>
      <c r="HT226" s="107">
        <f t="shared" si="264"/>
        <v>2.5680389730233642E-89</v>
      </c>
      <c r="HU226" s="107">
        <f t="shared" si="264"/>
        <v>4.6756177595818117E-105</v>
      </c>
      <c r="HV226" s="107">
        <f t="shared" si="264"/>
        <v>1.0731767710480837E-104</v>
      </c>
      <c r="HW226" s="107">
        <f t="shared" si="264"/>
        <v>1.6720054803033597E-109</v>
      </c>
      <c r="HX226" s="107">
        <f t="shared" si="264"/>
        <v>1.4371669177729282E-120</v>
      </c>
      <c r="HY226" s="107">
        <f t="shared" si="264"/>
        <v>1.6331446896724353E-127</v>
      </c>
      <c r="HZ226" s="107">
        <f t="shared" si="264"/>
        <v>2.1444403135841205E-138</v>
      </c>
      <c r="IA226" s="107">
        <f t="shared" si="264"/>
        <v>3.8946539242633571E-136</v>
      </c>
      <c r="IB226" s="107">
        <f t="shared" si="264"/>
        <v>4.3853146840335968E-134</v>
      </c>
      <c r="IC226" s="107">
        <f t="shared" si="264"/>
        <v>4.1053108396710081E-131</v>
      </c>
      <c r="ID226" s="107">
        <f t="shared" si="264"/>
        <v>1.0757226148138366E-122</v>
      </c>
      <c r="IE226" s="107">
        <f t="shared" si="264"/>
        <v>5.447137330537804E-112</v>
      </c>
      <c r="IF226" s="107">
        <f t="shared" si="264"/>
        <v>1.3264020919668841E-97</v>
      </c>
      <c r="IG226" s="107">
        <f t="shared" si="264"/>
        <v>1.9401881096351928E-142</v>
      </c>
      <c r="II226" s="107">
        <f t="shared" si="265"/>
        <v>2.7237405611532701E-17</v>
      </c>
      <c r="IJ226" s="107">
        <f t="shared" si="265"/>
        <v>2.8178522922012225E-25</v>
      </c>
      <c r="IK226" s="107">
        <f t="shared" si="265"/>
        <v>1.5130044148393952E-32</v>
      </c>
      <c r="IL226" s="107">
        <f t="shared" si="265"/>
        <v>5.2964450608668394E-31</v>
      </c>
      <c r="IM226" s="107">
        <f t="shared" si="265"/>
        <v>3.0938111517838614E-33</v>
      </c>
      <c r="IN226" s="107">
        <f t="shared" si="265"/>
        <v>9.7930970338709537E-37</v>
      </c>
      <c r="IO226" s="107">
        <f t="shared" si="265"/>
        <v>8.8278734582345197E-40</v>
      </c>
      <c r="IP226" s="107">
        <f t="shared" si="265"/>
        <v>2.933960487547442E-44</v>
      </c>
      <c r="IQ226" s="107">
        <f t="shared" si="265"/>
        <v>2.2335743726623944E-44</v>
      </c>
      <c r="IR226" s="107">
        <f t="shared" si="265"/>
        <v>6.9315016197875964E-43</v>
      </c>
      <c r="IS226" s="107">
        <f t="shared" si="265"/>
        <v>3.4792115356302594E-42</v>
      </c>
      <c r="IT226" s="107">
        <f t="shared" si="265"/>
        <v>1.2123366075134251E-38</v>
      </c>
      <c r="IU226" s="107">
        <f t="shared" si="265"/>
        <v>2.6479601896853117E-34</v>
      </c>
      <c r="IV226" s="107">
        <f t="shared" si="265"/>
        <v>2.9946632469489198E-28</v>
      </c>
      <c r="IW226" s="107">
        <f t="shared" si="265"/>
        <v>9.3538455110175346E-32</v>
      </c>
      <c r="IY226" s="107">
        <f t="shared" si="266"/>
        <v>2.7237405611532701E-17</v>
      </c>
      <c r="IZ226" s="107">
        <f t="shared" si="266"/>
        <v>2.8178522922012225E-25</v>
      </c>
      <c r="JA226" s="107">
        <f t="shared" si="266"/>
        <v>1.5130044148393952E-32</v>
      </c>
      <c r="JB226" s="107">
        <f t="shared" si="266"/>
        <v>5.2964450608668394E-31</v>
      </c>
      <c r="JC226" s="107">
        <f t="shared" si="266"/>
        <v>3.0938111517838614E-33</v>
      </c>
      <c r="JD226" s="107">
        <f t="shared" si="266"/>
        <v>9.7930970338709537E-37</v>
      </c>
      <c r="JE226" s="107">
        <f t="shared" si="266"/>
        <v>8.8278734582345197E-40</v>
      </c>
      <c r="JF226" s="107">
        <f t="shared" si="266"/>
        <v>2.933960487547442E-44</v>
      </c>
      <c r="JG226" s="107">
        <f t="shared" si="266"/>
        <v>2.2335743726623944E-44</v>
      </c>
      <c r="JH226" s="107">
        <f t="shared" si="266"/>
        <v>6.9315016197875964E-43</v>
      </c>
      <c r="JI226" s="107">
        <f t="shared" si="266"/>
        <v>3.4792115356302594E-42</v>
      </c>
      <c r="JJ226" s="107">
        <f t="shared" si="266"/>
        <v>1.2123366075134251E-38</v>
      </c>
      <c r="JK226" s="107">
        <f t="shared" si="266"/>
        <v>2.6479601896853117E-34</v>
      </c>
      <c r="JL226" s="107">
        <f t="shared" si="266"/>
        <v>2.9946632469489198E-28</v>
      </c>
      <c r="JM226" s="107">
        <f t="shared" si="266"/>
        <v>9.3538455110175346E-32</v>
      </c>
    </row>
    <row r="227" spans="1:273" x14ac:dyDescent="0.25">
      <c r="B227" s="2">
        <v>199</v>
      </c>
      <c r="C227" s="37">
        <v>44.433</v>
      </c>
      <c r="D227" s="37">
        <v>47.433</v>
      </c>
      <c r="E227" s="37">
        <v>48.171999999999997</v>
      </c>
      <c r="F227" s="37">
        <v>49.875</v>
      </c>
      <c r="G227" s="37">
        <v>51.561999999999998</v>
      </c>
      <c r="H227" s="37">
        <v>51.140999999999998</v>
      </c>
      <c r="I227" s="37">
        <v>51.561999999999998</v>
      </c>
      <c r="J227" s="37">
        <v>51.561999999999998</v>
      </c>
      <c r="K227" s="37">
        <v>50.328000000000003</v>
      </c>
      <c r="L227" s="37">
        <v>49.719000000000001</v>
      </c>
      <c r="M227" s="37">
        <v>46.469000000000001</v>
      </c>
      <c r="N227" s="37">
        <v>47.421999999999997</v>
      </c>
      <c r="O227" s="37">
        <v>47.125</v>
      </c>
      <c r="P227" s="37">
        <v>49.109000000000002</v>
      </c>
      <c r="Q227" s="37">
        <v>52.234000000000002</v>
      </c>
      <c r="S227" s="4">
        <f t="shared" si="272"/>
        <v>44.752150263560644</v>
      </c>
      <c r="T227" s="4">
        <f t="shared" si="273"/>
        <v>46.201242805433999</v>
      </c>
      <c r="U227" s="4">
        <f t="shared" si="274"/>
        <v>48.542015432009293</v>
      </c>
      <c r="V227" s="4">
        <f t="shared" si="275"/>
        <v>49.667578603260914</v>
      </c>
      <c r="W227" s="4">
        <f t="shared" si="276"/>
        <v>51.568606122112513</v>
      </c>
      <c r="X227" s="4" t="e">
        <f t="shared" si="277"/>
        <v>#N/A</v>
      </c>
      <c r="Y227" s="4" t="e">
        <f t="shared" si="278"/>
        <v>#N/A</v>
      </c>
      <c r="Z227" s="4" t="e">
        <f t="shared" si="279"/>
        <v>#N/A</v>
      </c>
      <c r="AA227" s="4" t="e">
        <f t="shared" si="280"/>
        <v>#N/A</v>
      </c>
      <c r="AB227" s="4" t="e">
        <f t="shared" si="281"/>
        <v>#N/A</v>
      </c>
      <c r="AC227" s="4" t="e">
        <f t="shared" si="282"/>
        <v>#N/A</v>
      </c>
      <c r="AD227" s="4" t="e">
        <f t="shared" si="283"/>
        <v>#N/A</v>
      </c>
      <c r="AE227" s="4">
        <f t="shared" si="284"/>
        <v>47.44254509530807</v>
      </c>
      <c r="AF227" s="4">
        <f t="shared" si="285"/>
        <v>48.798012139826383</v>
      </c>
      <c r="AG227" s="4">
        <f t="shared" si="285"/>
        <v>49.956271403498107</v>
      </c>
      <c r="AI227" s="4">
        <f t="shared" si="286"/>
        <v>-0.31915026356064402</v>
      </c>
      <c r="AJ227" s="4">
        <f t="shared" si="287"/>
        <v>1.2317571945660006</v>
      </c>
      <c r="AK227" s="4">
        <f t="shared" si="288"/>
        <v>-0.37001543200929632</v>
      </c>
      <c r="AL227" s="4">
        <f t="shared" si="289"/>
        <v>0.20742139673908611</v>
      </c>
      <c r="AM227" s="4">
        <f t="shared" si="290"/>
        <v>-6.6061221125153224E-3</v>
      </c>
      <c r="AN227" s="4">
        <f t="shared" si="291"/>
        <v>0</v>
      </c>
      <c r="AO227" s="4">
        <f t="shared" si="292"/>
        <v>0</v>
      </c>
      <c r="AP227" s="4">
        <f t="shared" si="293"/>
        <v>0</v>
      </c>
      <c r="AQ227" s="4">
        <f t="shared" si="294"/>
        <v>0</v>
      </c>
      <c r="AR227" s="4">
        <f t="shared" si="295"/>
        <v>0</v>
      </c>
      <c r="AS227" s="4">
        <f t="shared" si="296"/>
        <v>0</v>
      </c>
      <c r="AT227" s="4">
        <f t="shared" si="297"/>
        <v>0</v>
      </c>
      <c r="AU227" s="4">
        <f t="shared" si="298"/>
        <v>-0.31754509530806985</v>
      </c>
      <c r="AV227" s="4">
        <f t="shared" si="299"/>
        <v>0.31098786017361846</v>
      </c>
      <c r="AW227" s="4">
        <f t="shared" si="299"/>
        <v>2.2777285965018947</v>
      </c>
      <c r="AY227" s="2">
        <f t="shared" si="258"/>
        <v>44.752150263560644</v>
      </c>
      <c r="AZ227" s="2">
        <f t="shared" si="258"/>
        <v>46.201242805433999</v>
      </c>
      <c r="BA227" s="2">
        <f t="shared" si="258"/>
        <v>48.542015432009293</v>
      </c>
      <c r="BB227" s="2">
        <f t="shared" si="258"/>
        <v>49.667578603260914</v>
      </c>
      <c r="BC227" s="2">
        <f t="shared" si="258"/>
        <v>51.568606122112513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>
        <f t="shared" si="258"/>
        <v>47.44254509530807</v>
      </c>
      <c r="BL227" s="2">
        <f t="shared" si="258"/>
        <v>48.798012139826383</v>
      </c>
      <c r="BM227" s="2">
        <f t="shared" si="258"/>
        <v>49.956271403498107</v>
      </c>
      <c r="BO227" s="2" t="str">
        <f t="shared" si="259"/>
        <v/>
      </c>
      <c r="BP227" s="2" t="str">
        <f t="shared" si="259"/>
        <v/>
      </c>
      <c r="BQ227" s="2" t="str">
        <f t="shared" si="259"/>
        <v/>
      </c>
      <c r="BR227" s="2" t="str">
        <f t="shared" si="259"/>
        <v/>
      </c>
      <c r="BS227" s="2" t="str">
        <f t="shared" si="259"/>
        <v/>
      </c>
      <c r="BT227" s="2" t="str">
        <f t="shared" si="259"/>
        <v/>
      </c>
      <c r="BU227" s="2" t="str">
        <f t="shared" si="259"/>
        <v/>
      </c>
      <c r="BV227" s="2" t="str">
        <f t="shared" si="259"/>
        <v/>
      </c>
      <c r="BW227" s="2" t="str">
        <f t="shared" si="259"/>
        <v/>
      </c>
      <c r="BX227" s="2" t="str">
        <f t="shared" si="259"/>
        <v/>
      </c>
      <c r="BY227" s="2" t="str">
        <f t="shared" si="259"/>
        <v/>
      </c>
      <c r="BZ227" s="2" t="str">
        <f t="shared" si="259"/>
        <v/>
      </c>
      <c r="CA227" s="2" t="str">
        <f t="shared" si="259"/>
        <v/>
      </c>
      <c r="CB227" s="2" t="str">
        <f t="shared" si="259"/>
        <v/>
      </c>
      <c r="CC227" s="2" t="str">
        <f t="shared" si="259"/>
        <v/>
      </c>
      <c r="CE227" s="2" t="str">
        <f t="shared" si="260"/>
        <v/>
      </c>
      <c r="CF227" s="2" t="str">
        <f t="shared" si="260"/>
        <v/>
      </c>
      <c r="CG227" s="2" t="str">
        <f t="shared" si="260"/>
        <v/>
      </c>
      <c r="CH227" s="2" t="str">
        <f t="shared" si="260"/>
        <v/>
      </c>
      <c r="CI227" s="2" t="str">
        <f t="shared" si="260"/>
        <v/>
      </c>
      <c r="CJ227" s="2" t="str">
        <f t="shared" si="260"/>
        <v/>
      </c>
      <c r="CK227" s="2" t="str">
        <f t="shared" si="260"/>
        <v/>
      </c>
      <c r="CL227" s="2" t="str">
        <f t="shared" si="260"/>
        <v/>
      </c>
      <c r="CM227" s="2" t="str">
        <f t="shared" si="260"/>
        <v/>
      </c>
      <c r="CN227" s="2" t="str">
        <f t="shared" si="260"/>
        <v/>
      </c>
      <c r="CO227" s="2" t="str">
        <f t="shared" si="260"/>
        <v/>
      </c>
      <c r="CP227" s="2" t="str">
        <f t="shared" si="260"/>
        <v/>
      </c>
      <c r="CQ227" s="2" t="str">
        <f t="shared" si="260"/>
        <v/>
      </c>
      <c r="CR227" s="2" t="str">
        <f t="shared" si="260"/>
        <v/>
      </c>
      <c r="CS227" s="2" t="str">
        <f t="shared" si="260"/>
        <v/>
      </c>
      <c r="CU227" s="2">
        <f t="shared" si="261"/>
        <v>44.433</v>
      </c>
      <c r="CV227" s="2">
        <f t="shared" si="261"/>
        <v>47.433</v>
      </c>
      <c r="CW227" s="2">
        <f t="shared" si="261"/>
        <v>48.171999999999997</v>
      </c>
      <c r="CX227" s="2">
        <f t="shared" si="261"/>
        <v>49.875</v>
      </c>
      <c r="CY227" s="2">
        <f t="shared" si="261"/>
        <v>51.561999999999998</v>
      </c>
      <c r="CZ227" s="2" t="str">
        <f t="shared" si="261"/>
        <v/>
      </c>
      <c r="DA227" s="2" t="str">
        <f t="shared" si="261"/>
        <v/>
      </c>
      <c r="DB227" s="2" t="str">
        <f t="shared" si="261"/>
        <v/>
      </c>
      <c r="DC227" s="2" t="str">
        <f t="shared" si="261"/>
        <v/>
      </c>
      <c r="DD227" s="2" t="str">
        <f t="shared" si="261"/>
        <v/>
      </c>
      <c r="DE227" s="2" t="str">
        <f t="shared" si="261"/>
        <v/>
      </c>
      <c r="DF227" s="2" t="str">
        <f t="shared" si="261"/>
        <v/>
      </c>
      <c r="DG227" s="2">
        <f t="shared" si="261"/>
        <v>47.125</v>
      </c>
      <c r="DH227" s="2">
        <f t="shared" si="261"/>
        <v>49.109000000000002</v>
      </c>
      <c r="DI227" s="2">
        <f t="shared" si="261"/>
        <v>52.234000000000002</v>
      </c>
      <c r="DK227" s="2">
        <f t="shared" si="268"/>
        <v>120.78727229965159</v>
      </c>
      <c r="DL227" s="2">
        <f t="shared" si="268"/>
        <v>116.32211808875567</v>
      </c>
      <c r="DM227" s="2">
        <f t="shared" si="268"/>
        <v>119.13631254404513</v>
      </c>
      <c r="DN227" s="2">
        <f t="shared" si="268"/>
        <v>121.15718483841738</v>
      </c>
      <c r="DO227" s="2">
        <f t="shared" si="268"/>
        <v>111.81136937481122</v>
      </c>
      <c r="DP227" s="2">
        <f t="shared" si="268"/>
        <v>120.96528906355509</v>
      </c>
      <c r="DQ227" s="2">
        <f t="shared" si="268"/>
        <v>116.60655052264809</v>
      </c>
      <c r="DR227" s="2">
        <f t="shared" si="268"/>
        <v>119.4962585365854</v>
      </c>
      <c r="DS227" s="2">
        <f t="shared" si="268"/>
        <v>109.41825346406287</v>
      </c>
      <c r="DT227" s="2">
        <f t="shared" si="268"/>
        <v>113.11851219512201</v>
      </c>
      <c r="DU227" s="2">
        <f t="shared" si="268"/>
        <v>116.62802328282416</v>
      </c>
      <c r="DV227" s="2">
        <f t="shared" si="268"/>
        <v>118.72492512762338</v>
      </c>
      <c r="DW227" s="2">
        <f t="shared" si="268"/>
        <v>114.97101751736633</v>
      </c>
      <c r="DX227" s="2">
        <f t="shared" si="268"/>
        <v>106.79429417094532</v>
      </c>
      <c r="DY227" s="2">
        <f t="shared" si="268"/>
        <v>110.39874690885222</v>
      </c>
      <c r="EA227" s="2">
        <f t="shared" si="242"/>
        <v>46.903024215627227</v>
      </c>
      <c r="EB227" s="2">
        <f t="shared" si="242"/>
        <v>45.206535854807413</v>
      </c>
      <c r="EC227" s="2">
        <f t="shared" si="242"/>
        <v>47.895559299377737</v>
      </c>
      <c r="ED227" s="2">
        <f t="shared" si="242"/>
        <v>48.714836985166784</v>
      </c>
      <c r="EE227" s="2">
        <f t="shared" si="242"/>
        <v>50.661782768201348</v>
      </c>
      <c r="EF227" s="2">
        <f t="shared" si="241"/>
        <v>52.112161684210527</v>
      </c>
      <c r="EG227" s="2">
        <f t="shared" si="241"/>
        <v>51.890729013927285</v>
      </c>
      <c r="EH227" s="2">
        <f t="shared" si="241"/>
        <v>47.083445457453635</v>
      </c>
      <c r="EI227" s="2">
        <f t="shared" si="241"/>
        <v>47.970998046627287</v>
      </c>
      <c r="EJ227" s="2">
        <f t="shared" si="241"/>
        <v>43.363777688720504</v>
      </c>
      <c r="EK227" s="2">
        <f t="shared" si="241"/>
        <v>41.531052614221579</v>
      </c>
      <c r="EL227" s="2">
        <f t="shared" si="241"/>
        <v>44.5909834520548</v>
      </c>
      <c r="EM227" s="2">
        <f t="shared" si="241"/>
        <v>45.868031139283218</v>
      </c>
      <c r="EN227" s="2">
        <f t="shared" si="241"/>
        <v>48.412549687523509</v>
      </c>
      <c r="EO227" s="2">
        <f t="shared" si="241"/>
        <v>56.30459224020278</v>
      </c>
      <c r="EQ227" s="2">
        <f t="shared" si="269"/>
        <v>44.751631583267454</v>
      </c>
      <c r="ER227" s="2">
        <f t="shared" si="269"/>
        <v>46.201313343416089</v>
      </c>
      <c r="ES227" s="2">
        <f t="shared" si="269"/>
        <v>48.542039680510513</v>
      </c>
      <c r="ET227" s="2">
        <f t="shared" si="269"/>
        <v>49.667625023779074</v>
      </c>
      <c r="EU227" s="2">
        <f t="shared" si="269"/>
        <v>51.568643211808748</v>
      </c>
      <c r="EV227" s="2">
        <f t="shared" si="269"/>
        <v>51.109783330193537</v>
      </c>
      <c r="EW227" s="2">
        <f t="shared" si="269"/>
        <v>51.960103018274168</v>
      </c>
      <c r="EX227" s="2">
        <f t="shared" si="269"/>
        <v>50.777422496556845</v>
      </c>
      <c r="EY227" s="2">
        <f t="shared" si="269"/>
        <v>48.729428493297782</v>
      </c>
      <c r="EZ227" s="2">
        <f t="shared" si="269"/>
        <v>47.418663972702973</v>
      </c>
      <c r="FA227" s="2">
        <f t="shared" si="269"/>
        <v>45.618658280016689</v>
      </c>
      <c r="FB227" s="2">
        <f t="shared" si="269"/>
        <v>46.336346448471758</v>
      </c>
      <c r="FC227" s="2">
        <f t="shared" si="269"/>
        <v>47.442604600080017</v>
      </c>
      <c r="FD227" s="2">
        <f t="shared" si="269"/>
        <v>48.798037621220757</v>
      </c>
      <c r="FE227" s="2">
        <f t="shared" si="269"/>
        <v>49.955683527570514</v>
      </c>
      <c r="FG227" s="2">
        <f t="shared" si="270"/>
        <v>0.9999999999999637</v>
      </c>
      <c r="FH227" s="2">
        <f t="shared" si="270"/>
        <v>0.99999999999996503</v>
      </c>
      <c r="FI227" s="2">
        <f t="shared" si="270"/>
        <v>0.99999999999996236</v>
      </c>
      <c r="FJ227" s="2">
        <f t="shared" si="270"/>
        <v>0.99999999999996481</v>
      </c>
      <c r="FK227" s="2">
        <f t="shared" si="270"/>
        <v>0.99999999999996769</v>
      </c>
      <c r="FL227" s="2">
        <f t="shared" si="270"/>
        <v>0.99999999999996714</v>
      </c>
      <c r="FM227" s="2">
        <f t="shared" si="270"/>
        <v>0.99999999999996914</v>
      </c>
      <c r="FN227" s="2">
        <f t="shared" si="270"/>
        <v>0.99999999999997247</v>
      </c>
      <c r="FO227" s="2">
        <f t="shared" si="270"/>
        <v>0.99999999999997247</v>
      </c>
      <c r="FP227" s="2">
        <f t="shared" si="270"/>
        <v>0.99999999999996614</v>
      </c>
      <c r="FQ227" s="2">
        <f t="shared" si="270"/>
        <v>0.99999999999997158</v>
      </c>
      <c r="FR227" s="2">
        <f t="shared" si="270"/>
        <v>0.99999999999997291</v>
      </c>
      <c r="FS227" s="2">
        <f t="shared" si="270"/>
        <v>0.99999999999997014</v>
      </c>
      <c r="FT227" s="2">
        <f t="shared" si="270"/>
        <v>0.9999999999999627</v>
      </c>
      <c r="FU227" s="2">
        <f t="shared" si="270"/>
        <v>0.99999999999997014</v>
      </c>
      <c r="FW227" s="2">
        <f t="shared" si="262"/>
        <v>0.99975890951623225</v>
      </c>
      <c r="FX227" s="2">
        <f t="shared" si="262"/>
        <v>0.99992909169599364</v>
      </c>
      <c r="FY227" s="2">
        <f t="shared" si="262"/>
        <v>0.99996249150847305</v>
      </c>
      <c r="FZ227" s="2">
        <f t="shared" si="262"/>
        <v>0.99995127927846617</v>
      </c>
      <c r="GA227" s="2">
        <f t="shared" si="262"/>
        <v>0.99995910098574048</v>
      </c>
      <c r="GB227" s="2">
        <f t="shared" si="262"/>
        <v>0.99996262834801519</v>
      </c>
      <c r="GC227" s="2">
        <f t="shared" si="262"/>
        <v>0.99997158276300746</v>
      </c>
      <c r="GD227" s="2">
        <f t="shared" si="262"/>
        <v>0.99997932460823802</v>
      </c>
      <c r="GE227" s="2">
        <f t="shared" si="262"/>
        <v>0.99998329413263198</v>
      </c>
      <c r="GF227" s="2">
        <f t="shared" si="262"/>
        <v>0.9999777714063508</v>
      </c>
      <c r="GG227" s="2">
        <f t="shared" si="262"/>
        <v>0.99997937283048011</v>
      </c>
      <c r="GH227" s="2">
        <f t="shared" si="262"/>
        <v>0.99997340785195943</v>
      </c>
      <c r="GI227" s="2">
        <f t="shared" si="262"/>
        <v>0.99996220895659127</v>
      </c>
      <c r="GJ227" s="2">
        <f t="shared" si="262"/>
        <v>0.99993389832903723</v>
      </c>
      <c r="GK227" s="2">
        <f t="shared" si="262"/>
        <v>0.99990740520102128</v>
      </c>
      <c r="GM227" s="107">
        <f t="shared" si="263"/>
        <v>0</v>
      </c>
      <c r="GN227" s="107">
        <f t="shared" si="263"/>
        <v>0</v>
      </c>
      <c r="GO227" s="107">
        <f t="shared" si="263"/>
        <v>0</v>
      </c>
      <c r="GP227" s="107">
        <f t="shared" si="263"/>
        <v>0</v>
      </c>
      <c r="GQ227" s="107">
        <f t="shared" si="263"/>
        <v>0</v>
      </c>
      <c r="GR227" s="107">
        <f t="shared" si="263"/>
        <v>0</v>
      </c>
      <c r="GS227" s="107">
        <f t="shared" si="263"/>
        <v>0</v>
      </c>
      <c r="GT227" s="107">
        <f t="shared" si="263"/>
        <v>0</v>
      </c>
      <c r="GU227" s="107">
        <f t="shared" si="263"/>
        <v>0</v>
      </c>
      <c r="GV227" s="107">
        <f t="shared" si="263"/>
        <v>0</v>
      </c>
      <c r="GW227" s="107">
        <f t="shared" si="263"/>
        <v>0</v>
      </c>
      <c r="GX227" s="107">
        <f t="shared" si="263"/>
        <v>0</v>
      </c>
      <c r="GY227" s="107">
        <f t="shared" si="263"/>
        <v>0</v>
      </c>
      <c r="GZ227" s="107">
        <f t="shared" si="263"/>
        <v>0</v>
      </c>
      <c r="HA227" s="107">
        <f t="shared" si="263"/>
        <v>0</v>
      </c>
      <c r="HC227" s="107">
        <f t="shared" si="271"/>
        <v>1.8695407776604707E-300</v>
      </c>
      <c r="HD227" s="107">
        <f t="shared" si="271"/>
        <v>0</v>
      </c>
      <c r="HE227" s="107">
        <f t="shared" si="271"/>
        <v>0</v>
      </c>
      <c r="HF227" s="107">
        <f t="shared" si="267"/>
        <v>0</v>
      </c>
      <c r="HG227" s="107">
        <f t="shared" si="267"/>
        <v>0</v>
      </c>
      <c r="HH227" s="107">
        <f t="shared" si="267"/>
        <v>0</v>
      </c>
      <c r="HI227" s="107">
        <f t="shared" si="244"/>
        <v>0</v>
      </c>
      <c r="HJ227" s="107">
        <f t="shared" si="244"/>
        <v>0</v>
      </c>
      <c r="HK227" s="107">
        <f t="shared" si="244"/>
        <v>0</v>
      </c>
      <c r="HL227" s="107">
        <f t="shared" si="244"/>
        <v>0</v>
      </c>
      <c r="HM227" s="107">
        <f t="shared" si="244"/>
        <v>0</v>
      </c>
      <c r="HN227" s="107">
        <f t="shared" si="244"/>
        <v>0</v>
      </c>
      <c r="HO227" s="107">
        <f t="shared" si="227"/>
        <v>0</v>
      </c>
      <c r="HP227" s="107">
        <f t="shared" si="227"/>
        <v>0</v>
      </c>
      <c r="HQ227" s="107">
        <f t="shared" si="227"/>
        <v>0</v>
      </c>
      <c r="HS227" s="107">
        <f t="shared" si="264"/>
        <v>3.9792959105464895E-75</v>
      </c>
      <c r="HT227" s="107">
        <f t="shared" si="264"/>
        <v>8.5578925107618059E-92</v>
      </c>
      <c r="HU227" s="107">
        <f t="shared" si="264"/>
        <v>6.1720819109373715E-108</v>
      </c>
      <c r="HV227" s="107">
        <f t="shared" si="264"/>
        <v>1.4240043335836801E-107</v>
      </c>
      <c r="HW227" s="107">
        <f t="shared" si="264"/>
        <v>1.6747449184081592E-112</v>
      </c>
      <c r="HX227" s="107">
        <f t="shared" si="264"/>
        <v>7.3836181226281272E-124</v>
      </c>
      <c r="HY227" s="107">
        <f t="shared" si="264"/>
        <v>6.0229817933927807E-131</v>
      </c>
      <c r="HZ227" s="107">
        <f t="shared" si="264"/>
        <v>4.5966701625321736E-142</v>
      </c>
      <c r="IA227" s="107">
        <f t="shared" si="264"/>
        <v>1.0454781651115361E-139</v>
      </c>
      <c r="IB227" s="107">
        <f t="shared" si="264"/>
        <v>1.1627933207962698E-137</v>
      </c>
      <c r="IC227" s="107">
        <f t="shared" si="264"/>
        <v>1.356261622772589E-134</v>
      </c>
      <c r="ID227" s="107">
        <f t="shared" si="264"/>
        <v>5.4566661387975446E-126</v>
      </c>
      <c r="IE227" s="107">
        <f t="shared" si="264"/>
        <v>4.744264233128563E-115</v>
      </c>
      <c r="IF227" s="107">
        <f t="shared" si="264"/>
        <v>2.4740942622324281E-100</v>
      </c>
      <c r="IG227" s="107">
        <f t="shared" si="264"/>
        <v>1.4452957683318152E-146</v>
      </c>
      <c r="II227" s="107">
        <f t="shared" si="265"/>
        <v>3.369634892460408E-18</v>
      </c>
      <c r="IJ227" s="107">
        <f t="shared" si="265"/>
        <v>1.8530796199450657E-26</v>
      </c>
      <c r="IK227" s="107">
        <f t="shared" si="265"/>
        <v>5.4560128657572781E-34</v>
      </c>
      <c r="IL227" s="107">
        <f t="shared" si="265"/>
        <v>2.0669199314881787E-32</v>
      </c>
      <c r="IM227" s="107">
        <f t="shared" si="265"/>
        <v>1.0056190972054037E-34</v>
      </c>
      <c r="IN227" s="107">
        <f t="shared" si="265"/>
        <v>2.2590003139256763E-38</v>
      </c>
      <c r="IO227" s="107">
        <f t="shared" si="265"/>
        <v>1.6422125966656286E-41</v>
      </c>
      <c r="IP227" s="107">
        <f t="shared" si="265"/>
        <v>3.9198076823251114E-46</v>
      </c>
      <c r="IQ227" s="107">
        <f t="shared" si="265"/>
        <v>3.2151877416416603E-46</v>
      </c>
      <c r="IR227" s="107">
        <f t="shared" si="265"/>
        <v>1.0333044430697155E-44</v>
      </c>
      <c r="IS227" s="107">
        <f t="shared" si="265"/>
        <v>5.7370203808474943E-44</v>
      </c>
      <c r="IT227" s="107">
        <f t="shared" si="265"/>
        <v>2.6036920341941975E-40</v>
      </c>
      <c r="IU227" s="107">
        <f t="shared" si="265"/>
        <v>7.8915801633030584E-36</v>
      </c>
      <c r="IV227" s="107">
        <f t="shared" si="265"/>
        <v>1.4352894921177676E-29</v>
      </c>
      <c r="IW227" s="107">
        <f t="shared" si="265"/>
        <v>2.6467573042512359E-33</v>
      </c>
      <c r="IY227" s="107">
        <f t="shared" si="266"/>
        <v>3.369634892460408E-18</v>
      </c>
      <c r="IZ227" s="107">
        <f t="shared" si="266"/>
        <v>1.8530796199450657E-26</v>
      </c>
      <c r="JA227" s="107">
        <f t="shared" si="266"/>
        <v>5.4560128657572781E-34</v>
      </c>
      <c r="JB227" s="107">
        <f t="shared" si="266"/>
        <v>2.0669199314881787E-32</v>
      </c>
      <c r="JC227" s="107">
        <f t="shared" si="266"/>
        <v>1.0056190972054037E-34</v>
      </c>
      <c r="JD227" s="107">
        <f t="shared" si="266"/>
        <v>2.2590003139256763E-38</v>
      </c>
      <c r="JE227" s="107">
        <f t="shared" si="266"/>
        <v>1.6422125966656286E-41</v>
      </c>
      <c r="JF227" s="107">
        <f t="shared" si="266"/>
        <v>3.9198076823251114E-46</v>
      </c>
      <c r="JG227" s="107">
        <f t="shared" si="266"/>
        <v>3.2151877416416603E-46</v>
      </c>
      <c r="JH227" s="107">
        <f t="shared" si="266"/>
        <v>1.0333044430697155E-44</v>
      </c>
      <c r="JI227" s="107">
        <f t="shared" si="266"/>
        <v>5.7370203808474943E-44</v>
      </c>
      <c r="JJ227" s="107">
        <f t="shared" si="266"/>
        <v>2.6036920341941975E-40</v>
      </c>
      <c r="JK227" s="107">
        <f t="shared" si="266"/>
        <v>7.8915801633030584E-36</v>
      </c>
      <c r="JL227" s="107">
        <f t="shared" si="266"/>
        <v>1.4352894921177676E-29</v>
      </c>
      <c r="JM227" s="107">
        <f t="shared" si="266"/>
        <v>2.6467573042512359E-33</v>
      </c>
    </row>
    <row r="228" spans="1:273" x14ac:dyDescent="0.25">
      <c r="B228" s="2">
        <v>200</v>
      </c>
      <c r="C228" s="37">
        <v>44.94</v>
      </c>
      <c r="D228" s="37">
        <v>46.866</v>
      </c>
      <c r="E228" s="37">
        <v>48</v>
      </c>
      <c r="F228" s="37">
        <v>49.046999999999997</v>
      </c>
      <c r="G228" s="37">
        <v>51.938000000000002</v>
      </c>
      <c r="H228" s="37">
        <v>49.984000000000002</v>
      </c>
      <c r="I228" s="37">
        <v>52.311999999999998</v>
      </c>
      <c r="J228" s="37">
        <v>51.625</v>
      </c>
      <c r="K228" s="37">
        <v>50.561999999999998</v>
      </c>
      <c r="L228" s="37">
        <v>49.594000000000001</v>
      </c>
      <c r="M228" s="37">
        <v>47.015999999999998</v>
      </c>
      <c r="N228" s="37">
        <v>46.875</v>
      </c>
      <c r="O228" s="37">
        <v>47.609000000000002</v>
      </c>
      <c r="P228" s="37">
        <v>50.015999999999998</v>
      </c>
      <c r="Q228" s="37">
        <v>50.703000000000003</v>
      </c>
      <c r="S228" s="4">
        <f t="shared" si="272"/>
        <v>44.63692907300134</v>
      </c>
      <c r="T228" s="4">
        <f t="shared" si="273"/>
        <v>46.08168368594869</v>
      </c>
      <c r="U228" s="4">
        <f t="shared" si="274"/>
        <v>48.449988483280848</v>
      </c>
      <c r="V228" s="4">
        <f t="shared" si="275"/>
        <v>49.586452255282829</v>
      </c>
      <c r="W228" s="4">
        <f t="shared" si="276"/>
        <v>51.489010139599088</v>
      </c>
      <c r="X228" s="4" t="e">
        <f t="shared" si="277"/>
        <v>#N/A</v>
      </c>
      <c r="Y228" s="4" t="e">
        <f t="shared" si="278"/>
        <v>#N/A</v>
      </c>
      <c r="Z228" s="4" t="e">
        <f t="shared" si="279"/>
        <v>#N/A</v>
      </c>
      <c r="AA228" s="4" t="e">
        <f t="shared" si="280"/>
        <v>#N/A</v>
      </c>
      <c r="AB228" s="4" t="e">
        <f t="shared" si="281"/>
        <v>#N/A</v>
      </c>
      <c r="AC228" s="4" t="e">
        <f t="shared" si="282"/>
        <v>#N/A</v>
      </c>
      <c r="AD228" s="4" t="e">
        <f t="shared" si="283"/>
        <v>#N/A</v>
      </c>
      <c r="AE228" s="4">
        <f t="shared" si="284"/>
        <v>47.337776111391058</v>
      </c>
      <c r="AF228" s="4">
        <f t="shared" si="285"/>
        <v>48.681770514199442</v>
      </c>
      <c r="AG228" s="4">
        <f t="shared" si="285"/>
        <v>49.814810967936289</v>
      </c>
      <c r="AI228" s="4">
        <f t="shared" si="286"/>
        <v>0.30307092699865734</v>
      </c>
      <c r="AJ228" s="4">
        <f t="shared" si="287"/>
        <v>0.78431631405130986</v>
      </c>
      <c r="AK228" s="4">
        <f t="shared" si="288"/>
        <v>-0.44998848328084762</v>
      </c>
      <c r="AL228" s="4">
        <f t="shared" si="289"/>
        <v>-0.53945225528283203</v>
      </c>
      <c r="AM228" s="4">
        <f t="shared" si="290"/>
        <v>0.44898986040091415</v>
      </c>
      <c r="AN228" s="4">
        <f t="shared" si="291"/>
        <v>0</v>
      </c>
      <c r="AO228" s="4">
        <f t="shared" si="292"/>
        <v>0</v>
      </c>
      <c r="AP228" s="4">
        <f t="shared" si="293"/>
        <v>0</v>
      </c>
      <c r="AQ228" s="4">
        <f t="shared" si="294"/>
        <v>0</v>
      </c>
      <c r="AR228" s="4">
        <f t="shared" si="295"/>
        <v>0</v>
      </c>
      <c r="AS228" s="4">
        <f t="shared" si="296"/>
        <v>0</v>
      </c>
      <c r="AT228" s="4">
        <f t="shared" si="297"/>
        <v>0</v>
      </c>
      <c r="AU228" s="4">
        <f t="shared" si="298"/>
        <v>0.27122388860894375</v>
      </c>
      <c r="AV228" s="4">
        <f t="shared" si="299"/>
        <v>1.3342294858005559</v>
      </c>
      <c r="AW228" s="4">
        <f t="shared" si="299"/>
        <v>0.88818903206371402</v>
      </c>
      <c r="AY228" s="2">
        <f t="shared" si="258"/>
        <v>44.63692907300134</v>
      </c>
      <c r="AZ228" s="2">
        <f t="shared" si="258"/>
        <v>46.08168368594869</v>
      </c>
      <c r="BA228" s="2">
        <f t="shared" si="258"/>
        <v>48.449988483280848</v>
      </c>
      <c r="BB228" s="2">
        <f t="shared" si="258"/>
        <v>49.586452255282829</v>
      </c>
      <c r="BC228" s="2">
        <f t="shared" si="258"/>
        <v>51.489010139599088</v>
      </c>
      <c r="BD228" s="2" t="e">
        <f t="shared" si="258"/>
        <v>#N/A</v>
      </c>
      <c r="BE228" s="2" t="e">
        <f t="shared" si="258"/>
        <v>#N/A</v>
      </c>
      <c r="BF228" s="2" t="e">
        <f t="shared" si="258"/>
        <v>#N/A</v>
      </c>
      <c r="BG228" s="2" t="e">
        <f t="shared" si="258"/>
        <v>#N/A</v>
      </c>
      <c r="BH228" s="2" t="e">
        <f t="shared" si="258"/>
        <v>#N/A</v>
      </c>
      <c r="BI228" s="2" t="e">
        <f t="shared" si="258"/>
        <v>#N/A</v>
      </c>
      <c r="BJ228" s="2" t="e">
        <f t="shared" si="258"/>
        <v>#N/A</v>
      </c>
      <c r="BK228" s="2">
        <f t="shared" si="258"/>
        <v>47.337776111391058</v>
      </c>
      <c r="BL228" s="2">
        <f t="shared" si="258"/>
        <v>48.681770514199442</v>
      </c>
      <c r="BM228" s="2">
        <f t="shared" si="258"/>
        <v>49.814810967936289</v>
      </c>
      <c r="BO228" s="2" t="str">
        <f t="shared" si="259"/>
        <v/>
      </c>
      <c r="BP228" s="2" t="str">
        <f t="shared" si="259"/>
        <v/>
      </c>
      <c r="BQ228" s="2" t="str">
        <f t="shared" si="259"/>
        <v/>
      </c>
      <c r="BR228" s="2" t="str">
        <f t="shared" si="259"/>
        <v/>
      </c>
      <c r="BS228" s="2" t="str">
        <f t="shared" si="259"/>
        <v/>
      </c>
      <c r="BT228" s="2" t="str">
        <f t="shared" si="259"/>
        <v/>
      </c>
      <c r="BU228" s="2" t="str">
        <f t="shared" si="259"/>
        <v/>
      </c>
      <c r="BV228" s="2" t="str">
        <f t="shared" si="259"/>
        <v/>
      </c>
      <c r="BW228" s="2" t="str">
        <f t="shared" si="259"/>
        <v/>
      </c>
      <c r="BX228" s="2" t="str">
        <f t="shared" si="259"/>
        <v/>
      </c>
      <c r="BY228" s="2" t="str">
        <f t="shared" si="259"/>
        <v/>
      </c>
      <c r="BZ228" s="2" t="str">
        <f t="shared" si="259"/>
        <v/>
      </c>
      <c r="CA228" s="2" t="str">
        <f t="shared" si="259"/>
        <v/>
      </c>
      <c r="CB228" s="2" t="str">
        <f t="shared" si="259"/>
        <v/>
      </c>
      <c r="CC228" s="2" t="str">
        <f t="shared" si="259"/>
        <v/>
      </c>
      <c r="CE228" s="2" t="str">
        <f t="shared" si="260"/>
        <v/>
      </c>
      <c r="CF228" s="2" t="str">
        <f t="shared" si="260"/>
        <v/>
      </c>
      <c r="CG228" s="2" t="str">
        <f t="shared" si="260"/>
        <v/>
      </c>
      <c r="CH228" s="2" t="str">
        <f t="shared" si="260"/>
        <v/>
      </c>
      <c r="CI228" s="2" t="str">
        <f t="shared" si="260"/>
        <v/>
      </c>
      <c r="CJ228" s="2" t="str">
        <f t="shared" si="260"/>
        <v/>
      </c>
      <c r="CK228" s="2" t="str">
        <f t="shared" si="260"/>
        <v/>
      </c>
      <c r="CL228" s="2" t="str">
        <f t="shared" si="260"/>
        <v/>
      </c>
      <c r="CM228" s="2" t="str">
        <f t="shared" si="260"/>
        <v/>
      </c>
      <c r="CN228" s="2" t="str">
        <f t="shared" si="260"/>
        <v/>
      </c>
      <c r="CO228" s="2" t="str">
        <f t="shared" si="260"/>
        <v/>
      </c>
      <c r="CP228" s="2" t="str">
        <f t="shared" si="260"/>
        <v/>
      </c>
      <c r="CQ228" s="2" t="str">
        <f t="shared" si="260"/>
        <v/>
      </c>
      <c r="CR228" s="2" t="str">
        <f t="shared" si="260"/>
        <v/>
      </c>
      <c r="CS228" s="2" t="str">
        <f t="shared" si="260"/>
        <v/>
      </c>
      <c r="CU228" s="2">
        <f t="shared" si="261"/>
        <v>44.94</v>
      </c>
      <c r="CV228" s="2">
        <f t="shared" si="261"/>
        <v>46.866</v>
      </c>
      <c r="CW228" s="2">
        <f t="shared" si="261"/>
        <v>48</v>
      </c>
      <c r="CX228" s="2">
        <f t="shared" si="261"/>
        <v>49.046999999999997</v>
      </c>
      <c r="CY228" s="2">
        <f t="shared" si="261"/>
        <v>51.938000000000002</v>
      </c>
      <c r="CZ228" s="2" t="str">
        <f t="shared" si="261"/>
        <v/>
      </c>
      <c r="DA228" s="2" t="str">
        <f t="shared" si="261"/>
        <v/>
      </c>
      <c r="DB228" s="2" t="str">
        <f t="shared" si="261"/>
        <v/>
      </c>
      <c r="DC228" s="2" t="str">
        <f t="shared" si="261"/>
        <v/>
      </c>
      <c r="DD228" s="2" t="str">
        <f t="shared" si="261"/>
        <v/>
      </c>
      <c r="DE228" s="2" t="str">
        <f t="shared" si="261"/>
        <v/>
      </c>
      <c r="DF228" s="2" t="str">
        <f t="shared" si="261"/>
        <v/>
      </c>
      <c r="DG228" s="2">
        <f t="shared" si="261"/>
        <v>47.609000000000002</v>
      </c>
      <c r="DH228" s="2">
        <f t="shared" si="261"/>
        <v>50.015999999999998</v>
      </c>
      <c r="DI228" s="2">
        <f t="shared" si="261"/>
        <v>50.703000000000003</v>
      </c>
      <c r="DK228" s="2">
        <f t="shared" si="268"/>
        <v>121.08056445993034</v>
      </c>
      <c r="DL228" s="2">
        <f t="shared" si="268"/>
        <v>116.58402457931558</v>
      </c>
      <c r="DM228" s="2">
        <f t="shared" si="268"/>
        <v>119.41784016913323</v>
      </c>
      <c r="DN228" s="2">
        <f t="shared" si="268"/>
        <v>121.44414602839021</v>
      </c>
      <c r="DO228" s="2">
        <f t="shared" si="268"/>
        <v>112.03350588945935</v>
      </c>
      <c r="DP228" s="2">
        <f t="shared" si="268"/>
        <v>121.23611533371148</v>
      </c>
      <c r="DQ228" s="2">
        <f t="shared" si="268"/>
        <v>116.84615592334495</v>
      </c>
      <c r="DR228" s="2">
        <f t="shared" si="268"/>
        <v>119.77067382739214</v>
      </c>
      <c r="DS228" s="2">
        <f t="shared" si="268"/>
        <v>109.63323507009156</v>
      </c>
      <c r="DT228" s="2">
        <f t="shared" si="268"/>
        <v>113.37796585365859</v>
      </c>
      <c r="DU228" s="2">
        <f t="shared" si="268"/>
        <v>116.90837779218322</v>
      </c>
      <c r="DV228" s="2">
        <f t="shared" si="268"/>
        <v>119.01786273397619</v>
      </c>
      <c r="DW228" s="2">
        <f t="shared" si="268"/>
        <v>115.2270163092721</v>
      </c>
      <c r="DX228" s="2">
        <f t="shared" si="268"/>
        <v>107.0112269707037</v>
      </c>
      <c r="DY228" s="2">
        <f t="shared" si="268"/>
        <v>110.6351399496663</v>
      </c>
      <c r="DZ228" s="5"/>
      <c r="EA228" s="2">
        <f t="shared" si="242"/>
        <v>46.811187058533655</v>
      </c>
      <c r="EB228" s="2">
        <f t="shared" si="242"/>
        <v>45.075876641729003</v>
      </c>
      <c r="EC228" s="2">
        <f t="shared" si="242"/>
        <v>47.796267480986401</v>
      </c>
      <c r="ED228" s="2">
        <f t="shared" si="242"/>
        <v>48.622442474211283</v>
      </c>
      <c r="EE228" s="2">
        <f t="shared" si="242"/>
        <v>50.571589565579465</v>
      </c>
      <c r="EF228" s="2">
        <f t="shared" si="241"/>
        <v>52.029957093006487</v>
      </c>
      <c r="EG228" s="2">
        <f t="shared" si="241"/>
        <v>51.794497222151747</v>
      </c>
      <c r="EH228" s="2">
        <f t="shared" si="241"/>
        <v>46.9467127319258</v>
      </c>
      <c r="EI228" s="2">
        <f t="shared" si="241"/>
        <v>47.854146173165248</v>
      </c>
      <c r="EJ228" s="2">
        <f t="shared" si="241"/>
        <v>43.217659283007876</v>
      </c>
      <c r="EK228" s="2">
        <f t="shared" si="241"/>
        <v>41.3740639031939</v>
      </c>
      <c r="EL228" s="2">
        <f t="shared" si="241"/>
        <v>44.4627189041096</v>
      </c>
      <c r="EM228" s="2">
        <f t="shared" si="241"/>
        <v>45.745428333855536</v>
      </c>
      <c r="EN228" s="2">
        <f t="shared" si="241"/>
        <v>48.29086967848805</v>
      </c>
      <c r="EO228" s="2">
        <f t="shared" si="241"/>
        <v>56.229742717878736</v>
      </c>
      <c r="EP228" s="5"/>
      <c r="EQ228" s="2">
        <f t="shared" si="269"/>
        <v>44.636512591360933</v>
      </c>
      <c r="ER228" s="2">
        <f t="shared" si="269"/>
        <v>46.081740341510674</v>
      </c>
      <c r="ES228" s="2">
        <f t="shared" si="269"/>
        <v>48.450007961008041</v>
      </c>
      <c r="ET228" s="2">
        <f t="shared" si="269"/>
        <v>49.586489564512974</v>
      </c>
      <c r="EU228" s="2">
        <f t="shared" si="269"/>
        <v>51.489039945280553</v>
      </c>
      <c r="EV228" s="2">
        <f t="shared" si="269"/>
        <v>51.017372779222079</v>
      </c>
      <c r="EW228" s="2">
        <f t="shared" si="269"/>
        <v>51.864767288319278</v>
      </c>
      <c r="EX228" s="2">
        <f t="shared" si="269"/>
        <v>50.680781342371311</v>
      </c>
      <c r="EY228" s="2">
        <f t="shared" si="269"/>
        <v>48.621393692529537</v>
      </c>
      <c r="EZ228" s="2">
        <f t="shared" si="269"/>
        <v>47.317417761946629</v>
      </c>
      <c r="FA228" s="2">
        <f t="shared" si="269"/>
        <v>45.5063982227759</v>
      </c>
      <c r="FB228" s="2">
        <f t="shared" si="269"/>
        <v>46.22779564321867</v>
      </c>
      <c r="FC228" s="2">
        <f t="shared" si="269"/>
        <v>47.337823913076178</v>
      </c>
      <c r="FD228" s="2">
        <f t="shared" si="269"/>
        <v>48.681791040359386</v>
      </c>
      <c r="FE228" s="2">
        <f t="shared" si="269"/>
        <v>49.814339101757938</v>
      </c>
      <c r="FG228" s="2">
        <f t="shared" si="270"/>
        <v>0.99999999999997125</v>
      </c>
      <c r="FH228" s="2">
        <f t="shared" si="270"/>
        <v>0.99999999999997213</v>
      </c>
      <c r="FI228" s="2">
        <f t="shared" si="270"/>
        <v>0.99999999999997014</v>
      </c>
      <c r="FJ228" s="2">
        <f t="shared" si="270"/>
        <v>0.99999999999997202</v>
      </c>
      <c r="FK228" s="2">
        <f t="shared" si="270"/>
        <v>0.99999999999997435</v>
      </c>
      <c r="FL228" s="2">
        <f t="shared" si="270"/>
        <v>0.99999999999997391</v>
      </c>
      <c r="FM228" s="2">
        <f t="shared" si="270"/>
        <v>0.99999999999997546</v>
      </c>
      <c r="FN228" s="2">
        <f t="shared" si="270"/>
        <v>0.99999999999997813</v>
      </c>
      <c r="FO228" s="2">
        <f t="shared" si="270"/>
        <v>0.99999999999997813</v>
      </c>
      <c r="FP228" s="2">
        <f t="shared" si="270"/>
        <v>0.99999999999997313</v>
      </c>
      <c r="FQ228" s="2">
        <f t="shared" si="270"/>
        <v>0.99999999999997746</v>
      </c>
      <c r="FR228" s="2">
        <f t="shared" si="270"/>
        <v>0.99999999999997846</v>
      </c>
      <c r="FS228" s="2">
        <f t="shared" si="270"/>
        <v>0.99999999999997624</v>
      </c>
      <c r="FT228" s="2">
        <f t="shared" si="270"/>
        <v>0.99999999999997036</v>
      </c>
      <c r="FU228" s="2">
        <f t="shared" si="270"/>
        <v>0.99999999999997624</v>
      </c>
      <c r="FV228" s="5"/>
      <c r="FW228" s="2">
        <f t="shared" si="262"/>
        <v>0.9998084855252779</v>
      </c>
      <c r="FX228" s="2">
        <f t="shared" si="262"/>
        <v>0.99994367471061252</v>
      </c>
      <c r="FY228" s="2">
        <f t="shared" si="262"/>
        <v>0.99997020571629203</v>
      </c>
      <c r="FZ228" s="2">
        <f t="shared" si="262"/>
        <v>0.99996129936747069</v>
      </c>
      <c r="GA228" s="2">
        <f t="shared" si="262"/>
        <v>0.99996751248492366</v>
      </c>
      <c r="GB228" s="2">
        <f t="shared" si="262"/>
        <v>0.99997031441347806</v>
      </c>
      <c r="GC228" s="2">
        <f t="shared" si="262"/>
        <v>0.99997742725437477</v>
      </c>
      <c r="GD228" s="2">
        <f t="shared" si="262"/>
        <v>0.99998357688272277</v>
      </c>
      <c r="GE228" s="2">
        <f t="shared" si="262"/>
        <v>0.99998673001226934</v>
      </c>
      <c r="GF228" s="2">
        <f t="shared" si="262"/>
        <v>0.99998234311972256</v>
      </c>
      <c r="GG228" s="2">
        <f t="shared" si="262"/>
        <v>0.99998361518733658</v>
      </c>
      <c r="GH228" s="2">
        <f t="shared" si="262"/>
        <v>0.99997887699046228</v>
      </c>
      <c r="GI228" s="2">
        <f t="shared" si="262"/>
        <v>0.99996998127387871</v>
      </c>
      <c r="GJ228" s="2">
        <f t="shared" si="262"/>
        <v>0.99994749286254425</v>
      </c>
      <c r="GK228" s="2">
        <f t="shared" si="262"/>
        <v>0.99992644793604701</v>
      </c>
      <c r="GL228" s="5"/>
      <c r="GM228" s="107">
        <f t="shared" si="263"/>
        <v>0</v>
      </c>
      <c r="GN228" s="107">
        <f t="shared" si="263"/>
        <v>0</v>
      </c>
      <c r="GO228" s="107">
        <f t="shared" si="263"/>
        <v>0</v>
      </c>
      <c r="GP228" s="107">
        <f t="shared" si="263"/>
        <v>0</v>
      </c>
      <c r="GQ228" s="107">
        <f t="shared" si="263"/>
        <v>0</v>
      </c>
      <c r="GR228" s="107">
        <f t="shared" si="263"/>
        <v>0</v>
      </c>
      <c r="GS228" s="107">
        <f t="shared" si="263"/>
        <v>0</v>
      </c>
      <c r="GT228" s="107">
        <f t="shared" si="263"/>
        <v>0</v>
      </c>
      <c r="GU228" s="107">
        <f t="shared" si="263"/>
        <v>0</v>
      </c>
      <c r="GV228" s="107">
        <f t="shared" si="263"/>
        <v>0</v>
      </c>
      <c r="GW228" s="107">
        <f t="shared" si="263"/>
        <v>0</v>
      </c>
      <c r="GX228" s="107">
        <f t="shared" si="263"/>
        <v>0</v>
      </c>
      <c r="GY228" s="107">
        <f t="shared" si="263"/>
        <v>0</v>
      </c>
      <c r="GZ228" s="107">
        <f t="shared" si="263"/>
        <v>0</v>
      </c>
      <c r="HA228" s="107">
        <f t="shared" si="263"/>
        <v>0</v>
      </c>
      <c r="HC228" s="107">
        <f t="shared" si="271"/>
        <v>8.762762732842508E-306</v>
      </c>
      <c r="HD228" s="107">
        <f t="shared" si="271"/>
        <v>0</v>
      </c>
      <c r="HE228" s="107">
        <f t="shared" si="271"/>
        <v>0</v>
      </c>
      <c r="HF228" s="107">
        <f t="shared" si="267"/>
        <v>0</v>
      </c>
      <c r="HG228" s="107">
        <f t="shared" si="267"/>
        <v>0</v>
      </c>
      <c r="HH228" s="107">
        <f t="shared" si="267"/>
        <v>0</v>
      </c>
      <c r="HI228" s="107">
        <f t="shared" si="244"/>
        <v>0</v>
      </c>
      <c r="HJ228" s="107">
        <f t="shared" si="244"/>
        <v>0</v>
      </c>
      <c r="HK228" s="107">
        <f t="shared" si="244"/>
        <v>0</v>
      </c>
      <c r="HL228" s="107">
        <f t="shared" si="244"/>
        <v>0</v>
      </c>
      <c r="HM228" s="107">
        <f t="shared" si="244"/>
        <v>0</v>
      </c>
      <c r="HN228" s="107">
        <f t="shared" si="244"/>
        <v>0</v>
      </c>
      <c r="HO228" s="107">
        <f t="shared" si="227"/>
        <v>0</v>
      </c>
      <c r="HP228" s="107">
        <f t="shared" si="227"/>
        <v>0</v>
      </c>
      <c r="HQ228" s="107">
        <f t="shared" si="227"/>
        <v>0</v>
      </c>
      <c r="HS228" s="107">
        <f t="shared" si="264"/>
        <v>2.9747191592264841E-77</v>
      </c>
      <c r="HT228" s="107">
        <f t="shared" si="264"/>
        <v>2.6344006120286004E-94</v>
      </c>
      <c r="HU228" s="107">
        <f t="shared" si="264"/>
        <v>7.4393086922777505E-111</v>
      </c>
      <c r="HV228" s="107">
        <f t="shared" si="264"/>
        <v>1.7249838773377771E-110</v>
      </c>
      <c r="HW228" s="107">
        <f t="shared" si="264"/>
        <v>1.5260591050334138E-115</v>
      </c>
      <c r="HX228" s="107">
        <f t="shared" si="264"/>
        <v>3.4213494274273176E-127</v>
      </c>
      <c r="HY228" s="107">
        <f t="shared" si="264"/>
        <v>1.9972558544307781E-134</v>
      </c>
      <c r="HZ228" s="107">
        <f t="shared" si="264"/>
        <v>8.8110711336485257E-146</v>
      </c>
      <c r="IA228" s="107">
        <f t="shared" si="264"/>
        <v>2.5199456484182551E-143</v>
      </c>
      <c r="IB228" s="107">
        <f t="shared" si="264"/>
        <v>2.7629925583654785E-141</v>
      </c>
      <c r="IC228" s="107">
        <f t="shared" si="264"/>
        <v>4.028930871239062E-138</v>
      </c>
      <c r="ID228" s="107">
        <f t="shared" si="264"/>
        <v>2.5000469910801197E-129</v>
      </c>
      <c r="IE228" s="107">
        <f t="shared" si="264"/>
        <v>3.752843756780735E-118</v>
      </c>
      <c r="IF228" s="107">
        <f t="shared" si="264"/>
        <v>4.2261220268728309E-103</v>
      </c>
      <c r="IG228" s="107">
        <f t="shared" si="264"/>
        <v>9.3854012376612476E-151</v>
      </c>
      <c r="II228" s="107">
        <f t="shared" si="265"/>
        <v>3.9373304022873516E-19</v>
      </c>
      <c r="IJ228" s="107">
        <f t="shared" si="265"/>
        <v>1.141639013445194E-27</v>
      </c>
      <c r="IK228" s="107">
        <f t="shared" si="265"/>
        <v>1.8254585358542448E-35</v>
      </c>
      <c r="IL228" s="107">
        <f t="shared" si="265"/>
        <v>7.4829550644866098E-34</v>
      </c>
      <c r="IM228" s="107">
        <f t="shared" si="265"/>
        <v>3.0235507813898519E-36</v>
      </c>
      <c r="IN228" s="107">
        <f t="shared" si="265"/>
        <v>4.7857960467006025E-40</v>
      </c>
      <c r="IO228" s="107">
        <f t="shared" si="265"/>
        <v>2.7985559912341467E-43</v>
      </c>
      <c r="IP228" s="107">
        <f t="shared" si="265"/>
        <v>4.7756026558803152E-48</v>
      </c>
      <c r="IQ228" s="107">
        <f t="shared" si="265"/>
        <v>4.2347464715669103E-48</v>
      </c>
      <c r="IR228" s="107">
        <f t="shared" si="265"/>
        <v>1.4071642962056231E-46</v>
      </c>
      <c r="IS228" s="107">
        <f t="shared" si="265"/>
        <v>8.6661218142795173E-46</v>
      </c>
      <c r="IT228" s="107">
        <f t="shared" si="265"/>
        <v>5.1416888178315192E-42</v>
      </c>
      <c r="IU228" s="107">
        <f t="shared" si="265"/>
        <v>2.1725077701727622E-37</v>
      </c>
      <c r="IV228" s="107">
        <f t="shared" si="265"/>
        <v>6.3983883625048749E-31</v>
      </c>
      <c r="IW228" s="107">
        <f t="shared" si="265"/>
        <v>6.856399255773049E-35</v>
      </c>
      <c r="IY228" s="107">
        <f t="shared" si="266"/>
        <v>3.9373304022873516E-19</v>
      </c>
      <c r="IZ228" s="107">
        <f t="shared" si="266"/>
        <v>1.141639013445194E-27</v>
      </c>
      <c r="JA228" s="107">
        <f t="shared" si="266"/>
        <v>1.8254585358542448E-35</v>
      </c>
      <c r="JB228" s="107">
        <f t="shared" si="266"/>
        <v>7.4829550644866098E-34</v>
      </c>
      <c r="JC228" s="107">
        <f t="shared" si="266"/>
        <v>3.0235507813898519E-36</v>
      </c>
      <c r="JD228" s="107">
        <f t="shared" si="266"/>
        <v>4.7857960467006025E-40</v>
      </c>
      <c r="JE228" s="107">
        <f t="shared" si="266"/>
        <v>2.7985559912341467E-43</v>
      </c>
      <c r="JF228" s="107">
        <f t="shared" si="266"/>
        <v>4.7756026558803152E-48</v>
      </c>
      <c r="JG228" s="107">
        <f t="shared" si="266"/>
        <v>4.2347464715669103E-48</v>
      </c>
      <c r="JH228" s="107">
        <f t="shared" si="266"/>
        <v>1.4071642962056231E-46</v>
      </c>
      <c r="JI228" s="107">
        <f t="shared" si="266"/>
        <v>8.6661218142795173E-46</v>
      </c>
      <c r="JJ228" s="107">
        <f t="shared" si="266"/>
        <v>5.1416888178315192E-42</v>
      </c>
      <c r="JK228" s="107">
        <f t="shared" si="266"/>
        <v>2.1725077701727622E-37</v>
      </c>
      <c r="JL228" s="107">
        <f t="shared" si="266"/>
        <v>6.3983883625048749E-31</v>
      </c>
      <c r="JM228" s="107">
        <f t="shared" si="266"/>
        <v>6.856399255773049E-35</v>
      </c>
    </row>
    <row r="229" spans="1:273" x14ac:dyDescent="0.25">
      <c r="AY229" s="5"/>
      <c r="AZ229" s="5"/>
      <c r="BO229" s="28">
        <f t="shared" ref="BO229:CC229" si="300">SLOPE(BO28:BO228,$B28:$B228)</f>
        <v>0.29329216027874566</v>
      </c>
      <c r="BP229" s="28">
        <f t="shared" si="300"/>
        <v>0.26190649055992227</v>
      </c>
      <c r="BQ229" s="28">
        <f t="shared" si="300"/>
        <v>0.28152762508809032</v>
      </c>
      <c r="BR229" s="28">
        <f t="shared" si="300"/>
        <v>0.28696118997281783</v>
      </c>
      <c r="BS229" s="28">
        <f t="shared" si="300"/>
        <v>0.22213651464814252</v>
      </c>
      <c r="BT229" s="28">
        <f t="shared" si="300"/>
        <v>0.27082627015638933</v>
      </c>
      <c r="BU229" s="28">
        <f t="shared" si="300"/>
        <v>0.2396054006968642</v>
      </c>
      <c r="BV229" s="28">
        <f t="shared" si="300"/>
        <v>0.27441529080675431</v>
      </c>
      <c r="BW229" s="28">
        <f t="shared" si="300"/>
        <v>0.21498160602868485</v>
      </c>
      <c r="BX229" s="28">
        <f t="shared" si="300"/>
        <v>0.25945365853658564</v>
      </c>
      <c r="BY229" s="28">
        <f t="shared" si="300"/>
        <v>0.28035450935904704</v>
      </c>
      <c r="BZ229" s="28">
        <f t="shared" si="300"/>
        <v>0.29293760635280769</v>
      </c>
      <c r="CA229" s="28">
        <f t="shared" si="300"/>
        <v>0.25599879190576869</v>
      </c>
      <c r="CB229" s="28">
        <f t="shared" si="300"/>
        <v>0.21693279975838106</v>
      </c>
      <c r="CC229" s="28">
        <f t="shared" si="300"/>
        <v>0.23639304081409362</v>
      </c>
      <c r="CE229" s="28">
        <f t="shared" ref="CE229:CS229" si="301">SLOPE(CE28:CE228,$B28:$B228)</f>
        <v>-9.1837157093577176E-2</v>
      </c>
      <c r="CF229" s="28">
        <f t="shared" si="301"/>
        <v>-0.1306592130784151</v>
      </c>
      <c r="CG229" s="28">
        <f t="shared" si="301"/>
        <v>-9.9291818391334413E-2</v>
      </c>
      <c r="CH229" s="28">
        <f t="shared" si="301"/>
        <v>-9.2394510955500303E-2</v>
      </c>
      <c r="CI229" s="28">
        <f t="shared" si="301"/>
        <v>-9.019320262188682E-2</v>
      </c>
      <c r="CJ229" s="28">
        <f t="shared" si="301"/>
        <v>-8.2204591204037447E-2</v>
      </c>
      <c r="CK229" s="28">
        <f t="shared" si="301"/>
        <v>-9.6231791775539727E-2</v>
      </c>
      <c r="CL229" s="28">
        <f t="shared" si="301"/>
        <v>-0.13673272552783111</v>
      </c>
      <c r="CM229" s="28">
        <f t="shared" si="301"/>
        <v>-0.11685187346203603</v>
      </c>
      <c r="CN229" s="28">
        <f t="shared" si="301"/>
        <v>-0.14611840571262028</v>
      </c>
      <c r="CO229" s="28">
        <f t="shared" si="301"/>
        <v>-0.15698871102767697</v>
      </c>
      <c r="CP229" s="28">
        <f t="shared" si="301"/>
        <v>-0.12826454794520548</v>
      </c>
      <c r="CQ229" s="28">
        <f t="shared" si="301"/>
        <v>-0.12260280542768309</v>
      </c>
      <c r="CR229" s="28">
        <f t="shared" si="301"/>
        <v>-0.12168000903546422</v>
      </c>
      <c r="CS229" s="28">
        <f t="shared" si="301"/>
        <v>-7.4849522324039769E-2</v>
      </c>
      <c r="CU229" s="28">
        <f>SLOPE(CU28:CU228,$B28:$B228)</f>
        <v>-0.11511899190652368</v>
      </c>
      <c r="CV229" s="28">
        <f t="shared" ref="CV229:DI229" si="302">SLOPE(CV28:CV228,$B28:$B228)</f>
        <v>-0.11957300190541094</v>
      </c>
      <c r="CW229" s="28">
        <f t="shared" si="302"/>
        <v>-9.2031719502474074E-2</v>
      </c>
      <c r="CX229" s="28">
        <f t="shared" si="302"/>
        <v>-8.1135459266102647E-2</v>
      </c>
      <c r="CY229" s="28">
        <f t="shared" si="302"/>
        <v>-7.9603266528197103E-2</v>
      </c>
      <c r="CZ229" s="28">
        <f t="shared" si="302"/>
        <v>-9.2410550971452954E-2</v>
      </c>
      <c r="DA229" s="28">
        <f t="shared" si="302"/>
        <v>-9.5335729954885873E-2</v>
      </c>
      <c r="DB229" s="28">
        <f t="shared" si="302"/>
        <v>-9.6641154185535108E-2</v>
      </c>
      <c r="DC229" s="28">
        <f t="shared" si="302"/>
        <v>-0.10803480076824486</v>
      </c>
      <c r="DD229" s="28">
        <f t="shared" si="302"/>
        <v>-0.10124621075633897</v>
      </c>
      <c r="DE229" s="28">
        <f t="shared" si="302"/>
        <v>-0.1122600572407854</v>
      </c>
      <c r="DF229" s="28">
        <f t="shared" si="302"/>
        <v>-0.10855080525308855</v>
      </c>
      <c r="DG229" s="28">
        <f t="shared" si="302"/>
        <v>-0.10478068700384142</v>
      </c>
      <c r="DH229" s="28">
        <f t="shared" si="302"/>
        <v>-0.11624658086138043</v>
      </c>
      <c r="DI229" s="28">
        <f t="shared" si="302"/>
        <v>-0.14134442581258208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7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10</v>
      </c>
      <c r="P230" s="29">
        <v>10</v>
      </c>
      <c r="Q230" s="29">
        <v>10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:CC230" si="303">INTERCEPT(BO28:BO228,$B28:$B228)</f>
        <v>62.422132404181205</v>
      </c>
      <c r="BP230" s="28">
        <f t="shared" si="303"/>
        <v>64.202726467331132</v>
      </c>
      <c r="BQ230" s="28">
        <f t="shared" si="303"/>
        <v>63.112315151515162</v>
      </c>
      <c r="BR230" s="28">
        <f t="shared" si="303"/>
        <v>64.051908033826635</v>
      </c>
      <c r="BS230" s="28">
        <f t="shared" si="303"/>
        <v>67.606202959830853</v>
      </c>
      <c r="BT230" s="28">
        <f t="shared" si="303"/>
        <v>67.070861302433613</v>
      </c>
      <c r="BU230" s="28">
        <f t="shared" si="303"/>
        <v>68.925075783972119</v>
      </c>
      <c r="BV230" s="28">
        <f t="shared" si="303"/>
        <v>64.887615666041285</v>
      </c>
      <c r="BW230" s="28">
        <f t="shared" si="303"/>
        <v>66.636913864354597</v>
      </c>
      <c r="BX230" s="28">
        <f t="shared" si="303"/>
        <v>61.487234146341457</v>
      </c>
      <c r="BY230" s="28">
        <f t="shared" si="303"/>
        <v>60.837475920373805</v>
      </c>
      <c r="BZ230" s="28">
        <f t="shared" si="303"/>
        <v>60.430341463414649</v>
      </c>
      <c r="CA230" s="28">
        <f t="shared" si="303"/>
        <v>64.02725792811836</v>
      </c>
      <c r="CB230" s="28">
        <f t="shared" si="303"/>
        <v>63.624667019027491</v>
      </c>
      <c r="CC230" s="28">
        <f t="shared" si="303"/>
        <v>63.356531786847576</v>
      </c>
      <c r="CD230" s="2"/>
      <c r="CE230" s="28">
        <f t="shared" ref="CE230:CS230" si="304">INTERCEPT(CE28:CE228,$B28:$B228)</f>
        <v>65.178618477249088</v>
      </c>
      <c r="CF230" s="28">
        <f t="shared" si="304"/>
        <v>71.207719257412023</v>
      </c>
      <c r="CG230" s="28">
        <f t="shared" si="304"/>
        <v>67.654631159253285</v>
      </c>
      <c r="CH230" s="28">
        <f t="shared" si="304"/>
        <v>67.101344665311345</v>
      </c>
      <c r="CI230" s="28">
        <f t="shared" si="304"/>
        <v>68.610230089956829</v>
      </c>
      <c r="CJ230" s="28">
        <f t="shared" si="304"/>
        <v>68.470875333813979</v>
      </c>
      <c r="CK230" s="28">
        <f t="shared" si="304"/>
        <v>71.040855577259691</v>
      </c>
      <c r="CL230" s="28">
        <f t="shared" si="304"/>
        <v>74.293257837492021</v>
      </c>
      <c r="CM230" s="28">
        <f t="shared" si="304"/>
        <v>71.224520865572458</v>
      </c>
      <c r="CN230" s="28">
        <f t="shared" si="304"/>
        <v>72.441340425531934</v>
      </c>
      <c r="CO230" s="28">
        <f t="shared" si="304"/>
        <v>72.771806108729294</v>
      </c>
      <c r="CP230" s="28">
        <f t="shared" si="304"/>
        <v>70.115628493150695</v>
      </c>
      <c r="CQ230" s="28">
        <f t="shared" si="304"/>
        <v>70.265989419392156</v>
      </c>
      <c r="CR230" s="28">
        <f t="shared" si="304"/>
        <v>72.626871485580892</v>
      </c>
      <c r="CS230" s="28">
        <f t="shared" si="304"/>
        <v>71.199647182686689</v>
      </c>
      <c r="CT230" s="2"/>
      <c r="CU230" s="28">
        <f t="shared" ref="CU230:DI230" si="305">INTERCEPT(CU28:CU228,$B28:$B228)</f>
        <v>67.66031097266567</v>
      </c>
      <c r="CV230" s="28">
        <f t="shared" si="305"/>
        <v>69.996340722592862</v>
      </c>
      <c r="CW230" s="28">
        <f t="shared" si="305"/>
        <v>66.856351861502858</v>
      </c>
      <c r="CX230" s="28">
        <f t="shared" si="305"/>
        <v>65.813581417733502</v>
      </c>
      <c r="CY230" s="28">
        <f t="shared" si="305"/>
        <v>67.409693250919972</v>
      </c>
      <c r="CZ230" s="28">
        <f t="shared" si="305"/>
        <v>69.49948297351267</v>
      </c>
      <c r="DA230" s="28">
        <f t="shared" si="305"/>
        <v>70.931913279296452</v>
      </c>
      <c r="DB230" s="28">
        <f t="shared" si="305"/>
        <v>70.009012179478333</v>
      </c>
      <c r="DC230" s="28">
        <f t="shared" si="305"/>
        <v>70.228353846178507</v>
      </c>
      <c r="DD230" s="28">
        <f t="shared" si="305"/>
        <v>67.566659913214423</v>
      </c>
      <c r="DE230" s="28">
        <f t="shared" si="305"/>
        <v>67.95840967093298</v>
      </c>
      <c r="DF230" s="28">
        <f t="shared" si="305"/>
        <v>67.937956693836384</v>
      </c>
      <c r="DG230" s="28">
        <f t="shared" si="305"/>
        <v>68.293961313844463</v>
      </c>
      <c r="DH230" s="28">
        <f t="shared" si="305"/>
        <v>71.931107212635467</v>
      </c>
      <c r="DI230" s="28">
        <f t="shared" si="305"/>
        <v>78.083224264274349</v>
      </c>
    </row>
    <row r="231" spans="1:273" x14ac:dyDescent="0.25">
      <c r="A231" s="137"/>
      <c r="B231" s="28" t="s">
        <v>36</v>
      </c>
      <c r="C231" s="5">
        <f>C$7 - ABS(C$11)*Expt!$B$9</f>
        <v>-11.706416580573801</v>
      </c>
      <c r="D231" s="5">
        <f>D$7 - ABS(D$11)*Expt!$B$9</f>
        <v>-7.068896068221818</v>
      </c>
      <c r="E231" s="5">
        <f>E$7 - ABS(E$11)*Expt!$B$9</f>
        <v>-2.0535991781326146</v>
      </c>
      <c r="F231" s="5">
        <f>F$7 - ABS(F$11)*Expt!$B$9</f>
        <v>-2.2705190022555968</v>
      </c>
      <c r="G231" s="5">
        <f>G$7 - ABS(G$11)*Expt!$B$9</f>
        <v>-1.4076375159047529</v>
      </c>
      <c r="H231" s="5">
        <f>H$7 - ABS(H$11)*Expt!$B$9</f>
        <v>1.4579595310118023</v>
      </c>
      <c r="I231" s="5">
        <f>I$7 - ABS(I$11)*Expt!$B$9</f>
        <v>2.0992769609905864</v>
      </c>
      <c r="J231" s="5">
        <f>J$7 - ABS(J$11)*Expt!$B$9</f>
        <v>3.136332436031843</v>
      </c>
      <c r="K231" s="5">
        <f>K$7 - ABS(K$11)*Expt!$B$9</f>
        <v>1.9999333690297973</v>
      </c>
      <c r="L231" s="5">
        <f>L$7 - ABS(L$11)*Expt!$B$9</f>
        <v>3.4498008912765741</v>
      </c>
      <c r="M231" s="5">
        <f>M$7 - ABS(M$11)*Expt!$B$9</f>
        <v>1.7249849805084665</v>
      </c>
      <c r="N231" s="5">
        <f>N$7 - ABS(N$11)*Expt!$B$9</f>
        <v>0.18261105367798791</v>
      </c>
      <c r="O231" s="5">
        <f>O$7 - ABS(O$11)*Expt!$B$9</f>
        <v>-1.1725397553733927</v>
      </c>
      <c r="P231" s="5">
        <f>P$7 - ABS(P$11)*Expt!$B$9</f>
        <v>-3.1928720354056566</v>
      </c>
      <c r="Q231" s="5">
        <f>Q$7 - ABS(Q$11)*Expt!$B$9</f>
        <v>7.4432393705315434</v>
      </c>
    </row>
    <row r="232" spans="1:273" x14ac:dyDescent="0.25">
      <c r="A232" s="137"/>
      <c r="B232" s="3" t="s">
        <v>62</v>
      </c>
      <c r="C232" s="87">
        <f>C7</f>
        <v>64.594328747419141</v>
      </c>
      <c r="D232" s="87">
        <f t="shared" ref="D232:Q232" si="306">D7</f>
        <v>64.443460598470267</v>
      </c>
      <c r="E232" s="87">
        <f t="shared" si="306"/>
        <v>64.750318456688959</v>
      </c>
      <c r="F232" s="87">
        <f t="shared" si="306"/>
        <v>64.470215688425952</v>
      </c>
      <c r="G232" s="87">
        <f t="shared" si="306"/>
        <v>64.088291322327208</v>
      </c>
      <c r="H232" s="87">
        <f t="shared" si="306"/>
        <v>64.16401926452177</v>
      </c>
      <c r="I232" s="87">
        <f t="shared" si="306"/>
        <v>63.897797249128338</v>
      </c>
      <c r="J232" s="87">
        <f t="shared" si="306"/>
        <v>63.405331618811942</v>
      </c>
      <c r="K232" s="87">
        <f t="shared" si="306"/>
        <v>63.400585130426023</v>
      </c>
      <c r="L232" s="87">
        <f t="shared" si="306"/>
        <v>64.296284531135839</v>
      </c>
      <c r="M232" s="87">
        <f t="shared" si="306"/>
        <v>63.534052442659274</v>
      </c>
      <c r="N232" s="87">
        <f t="shared" si="306"/>
        <v>63.333114770322958</v>
      </c>
      <c r="O232" s="87">
        <f t="shared" si="306"/>
        <v>63.757881796146819</v>
      </c>
      <c r="P232" s="87">
        <f t="shared" si="306"/>
        <v>64.712363819837108</v>
      </c>
      <c r="Q232" s="87">
        <f t="shared" si="306"/>
        <v>63.750197794046684</v>
      </c>
      <c r="R232" s="2" t="s">
        <v>38</v>
      </c>
    </row>
    <row r="233" spans="1:273" x14ac:dyDescent="0.25">
      <c r="A233" s="137"/>
      <c r="B233" s="3" t="s">
        <v>63</v>
      </c>
      <c r="C233" s="87">
        <f>C10</f>
        <v>162.82284785298899</v>
      </c>
      <c r="D233" s="87">
        <f t="shared" ref="D233:Q233" si="307">D10</f>
        <v>157.50727894166468</v>
      </c>
      <c r="E233" s="87">
        <f t="shared" si="307"/>
        <v>154.74145888586131</v>
      </c>
      <c r="F233" s="87">
        <f t="shared" si="307"/>
        <v>155.87734871051111</v>
      </c>
      <c r="G233" s="87">
        <f t="shared" si="307"/>
        <v>155.11730603428157</v>
      </c>
      <c r="H233" s="87">
        <f t="shared" si="307"/>
        <v>154.72558526529505</v>
      </c>
      <c r="I233" s="87">
        <f t="shared" si="307"/>
        <v>153.53594190824001</v>
      </c>
      <c r="J233" s="87">
        <f t="shared" si="307"/>
        <v>152.15462726713838</v>
      </c>
      <c r="K233" s="87">
        <f t="shared" si="307"/>
        <v>151.22876284438527</v>
      </c>
      <c r="L233" s="87">
        <f t="shared" si="307"/>
        <v>152.46921640642347</v>
      </c>
      <c r="M233" s="87">
        <f t="shared" si="307"/>
        <v>152.14448596111006</v>
      </c>
      <c r="N233" s="87">
        <f t="shared" si="307"/>
        <v>153.24764968838812</v>
      </c>
      <c r="O233" s="87">
        <f t="shared" si="307"/>
        <v>154.774052956822</v>
      </c>
      <c r="P233" s="87">
        <f t="shared" si="307"/>
        <v>157.20241146554022</v>
      </c>
      <c r="Q233" s="87">
        <f t="shared" si="307"/>
        <v>158.66626808452327</v>
      </c>
      <c r="R233" s="2" t="s">
        <v>66</v>
      </c>
    </row>
    <row r="234" spans="1:273" x14ac:dyDescent="0.25">
      <c r="A234" s="137"/>
      <c r="B234" s="3" t="s">
        <v>35</v>
      </c>
      <c r="C234" s="2">
        <f>C$10 + ABS(C$14)*Expt!$B$10</f>
        <v>216.28609280641956</v>
      </c>
      <c r="D234" s="2">
        <f>D$10 + ABS(D$14)*Expt!$B$10</f>
        <v>207.61534309272065</v>
      </c>
      <c r="E234" s="2">
        <f>E$10 + ABS(E$14)*Expt!$B$10</f>
        <v>201.55036221971835</v>
      </c>
      <c r="F234" s="2">
        <f>F$10 + ABS(F$14)*Expt!$B$10</f>
        <v>202.6419803245453</v>
      </c>
      <c r="G234" s="2">
        <f>G$10 + ABS(G$14)*Expt!$B$10</f>
        <v>201.00971340040189</v>
      </c>
      <c r="H234" s="2">
        <f>H$10 + ABS(H$14)*Expt!$B$10</f>
        <v>198.66315648017479</v>
      </c>
      <c r="I234" s="2">
        <f>I$10 + ABS(I$14)*Expt!$B$10</f>
        <v>196.83760840863417</v>
      </c>
      <c r="J234" s="2">
        <f>J$10 + ABS(J$14)*Expt!$B$10</f>
        <v>194.38457210654929</v>
      </c>
      <c r="K234" s="2">
        <f>K$10 + ABS(K$14)*Expt!$B$10</f>
        <v>194.25164645199112</v>
      </c>
      <c r="L234" s="2">
        <f>L$10 + ABS(L$14)*Expt!$B$10</f>
        <v>195.10379940307521</v>
      </c>
      <c r="M234" s="2">
        <f>M$10 + ABS(M$14)*Expt!$B$10</f>
        <v>195.4535427713289</v>
      </c>
      <c r="N234" s="2">
        <f>N$10 + ABS(N$14)*Expt!$B$10</f>
        <v>197.49663879881115</v>
      </c>
      <c r="O234" s="2">
        <f>O$10 + ABS(O$14)*Expt!$B$10</f>
        <v>200.27021446109057</v>
      </c>
      <c r="P234" s="2">
        <f>P$10 + ABS(P$14)*Expt!$B$10</f>
        <v>204.78299855604931</v>
      </c>
      <c r="Q234" s="2">
        <f>Q$10 + ABS(Q$14)*Expt!$B$10</f>
        <v>208.66223196789261</v>
      </c>
    </row>
    <row r="237" spans="1:273" x14ac:dyDescent="0.25">
      <c r="R237" s="5"/>
    </row>
  </sheetData>
  <mergeCells count="65">
    <mergeCell ref="II26:IU26"/>
    <mergeCell ref="IV26:IW26"/>
    <mergeCell ref="IY26:JK26"/>
    <mergeCell ref="JL26:JM26"/>
    <mergeCell ref="A230:A234"/>
    <mergeCell ref="GM26:GY26"/>
    <mergeCell ref="GZ26:HA26"/>
    <mergeCell ref="HC26:HO26"/>
    <mergeCell ref="HP26:HQ26"/>
    <mergeCell ref="HS26:IE26"/>
    <mergeCell ref="IF26:IG26"/>
    <mergeCell ref="EQ26:FC26"/>
    <mergeCell ref="FD26:FE26"/>
    <mergeCell ref="FG26:FS26"/>
    <mergeCell ref="FT26:FU26"/>
    <mergeCell ref="FW26:GI26"/>
    <mergeCell ref="GJ26:GK26"/>
    <mergeCell ref="CU26:DG26"/>
    <mergeCell ref="DH26:DI26"/>
    <mergeCell ref="DK26:DW26"/>
    <mergeCell ref="DX26:DY26"/>
    <mergeCell ref="EA26:EM26"/>
    <mergeCell ref="EN26:EO26"/>
    <mergeCell ref="CR26:CS26"/>
    <mergeCell ref="C26:O26"/>
    <mergeCell ref="P26:Q26"/>
    <mergeCell ref="S26:AE26"/>
    <mergeCell ref="AF26:AG26"/>
    <mergeCell ref="AI26:AU26"/>
    <mergeCell ref="AV26:AW26"/>
    <mergeCell ref="AY26:BK26"/>
    <mergeCell ref="BL26:BM26"/>
    <mergeCell ref="BO26:CA26"/>
    <mergeCell ref="CB26:CC26"/>
    <mergeCell ref="CE26:CQ26"/>
    <mergeCell ref="JL25:JM25"/>
    <mergeCell ref="FG25:FU25"/>
    <mergeCell ref="FW25:GK25"/>
    <mergeCell ref="GM25:GY25"/>
    <mergeCell ref="GZ25:HA25"/>
    <mergeCell ref="HC25:HO25"/>
    <mergeCell ref="HP25:HQ25"/>
    <mergeCell ref="HS25:IE25"/>
    <mergeCell ref="IF25:IG25"/>
    <mergeCell ref="II25:IU25"/>
    <mergeCell ref="IV25:IW25"/>
    <mergeCell ref="IY25:JK25"/>
    <mergeCell ref="EQ25:FE25"/>
    <mergeCell ref="A22:A23"/>
    <mergeCell ref="R22:R23"/>
    <mergeCell ref="C25:Q25"/>
    <mergeCell ref="S25:AE25"/>
    <mergeCell ref="AI25:AU25"/>
    <mergeCell ref="AY25:BK25"/>
    <mergeCell ref="BO25:CA25"/>
    <mergeCell ref="CE25:CQ25"/>
    <mergeCell ref="CU25:DG25"/>
    <mergeCell ref="DK25:DW25"/>
    <mergeCell ref="EA25:EM25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4" zoomScale="80" zoomScaleNormal="80" workbookViewId="0">
      <selection activeCell="I21" sqref="I21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8" t="str">
        <f>CONCATENATE(Expt!B1*2," ", Expt!B2," α1(I), ", Expt!B3, " ", Expt!B4, " ", Expt!B5)</f>
        <v>2000 nM α1(I), 1 nM WT MMP-1</v>
      </c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3" t="s">
        <v>28</v>
      </c>
      <c r="Q1" s="2">
        <f>COUNTIF($C$7:$O$7,"&gt;"&amp;$A$13)</f>
        <v>12</v>
      </c>
      <c r="R1" s="2">
        <f>COUNTIF(C7:O7,"&lt;"&amp;$A$14)</f>
        <v>6</v>
      </c>
    </row>
    <row r="2" spans="1:27" ht="15.75" thickBot="1" x14ac:dyDescent="0.3">
      <c r="B2" s="11" t="s">
        <v>12</v>
      </c>
      <c r="C2" s="145" t="s">
        <v>0</v>
      </c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7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D3:H3</v>
      </c>
    </row>
    <row r="4" spans="1:27" x14ac:dyDescent="0.25">
      <c r="B4" s="12" t="s">
        <v>7</v>
      </c>
      <c r="C4" s="7">
        <f>A!C$22</f>
        <v>0</v>
      </c>
      <c r="D4" s="8">
        <f>A!D$22</f>
        <v>2.0113080217420691E-2</v>
      </c>
      <c r="E4" s="8">
        <f>A!E$22</f>
        <v>4.4286195027512958E-2</v>
      </c>
      <c r="F4" s="8">
        <f>A!F$22</f>
        <v>5.9878532946181312E-2</v>
      </c>
      <c r="G4" s="8">
        <f>A!G$22</f>
        <v>7.7198228678749869E-2</v>
      </c>
      <c r="H4" s="8">
        <f>A!H$22</f>
        <v>8.799685187260825E-2</v>
      </c>
      <c r="I4" s="8">
        <f>A!I$22</f>
        <v>9.9846154214209476E-2</v>
      </c>
      <c r="J4" s="8">
        <f>A!J$22</f>
        <v>0.10882921053939403</v>
      </c>
      <c r="K4" s="8">
        <f>A!K$22</f>
        <v>0.11798259682940031</v>
      </c>
      <c r="L4" s="8">
        <f>A!L$22</f>
        <v>0.13130618878666847</v>
      </c>
      <c r="M4" s="8">
        <f>A!M$22</f>
        <v>0.14237629786701633</v>
      </c>
      <c r="N4" s="8">
        <f>A!N$22</f>
        <v>0.14989646112303948</v>
      </c>
      <c r="O4" s="9">
        <f>A!O$22</f>
        <v>0.1578132166521804</v>
      </c>
      <c r="P4" s="7"/>
    </row>
    <row r="5" spans="1:27" x14ac:dyDescent="0.25">
      <c r="B5" s="12" t="s">
        <v>8</v>
      </c>
      <c r="C5" s="7">
        <f>B!C$22</f>
        <v>4.1863359061515782E-4</v>
      </c>
      <c r="D5" s="8">
        <f>B!D$22</f>
        <v>2.1241460035410487E-2</v>
      </c>
      <c r="E5" s="8">
        <f>B!E$22</f>
        <v>4.6002047263909378E-2</v>
      </c>
      <c r="F5" s="8">
        <f>B!F$22</f>
        <v>6.199854034008092E-2</v>
      </c>
      <c r="G5" s="8">
        <f>B!G$22</f>
        <v>7.5925450284786464E-2</v>
      </c>
      <c r="H5" s="8">
        <f>B!H$22</f>
        <v>9.3031089899906091E-2</v>
      </c>
      <c r="I5" s="8">
        <f>B!I$22</f>
        <v>0.10223523164376161</v>
      </c>
      <c r="J5" s="8">
        <f>B!J$22</f>
        <v>0.11314378307891899</v>
      </c>
      <c r="K5" s="8">
        <f>B!K$22</f>
        <v>0.12557983043584275</v>
      </c>
      <c r="L5" s="8">
        <f>B!L$22</f>
        <v>0.12856322906931236</v>
      </c>
      <c r="M5" s="8">
        <f>B!M$22</f>
        <v>0.14528692321465006</v>
      </c>
      <c r="N5" s="8">
        <f>B!N$22</f>
        <v>0.15317393553164133</v>
      </c>
      <c r="O5" s="9">
        <f>B!O$22</f>
        <v>0.15923384990147943</v>
      </c>
      <c r="P5" s="7"/>
    </row>
    <row r="6" spans="1:27" ht="15.75" thickBot="1" x14ac:dyDescent="0.3">
      <c r="B6" s="12" t="s">
        <v>9</v>
      </c>
      <c r="C6" s="7">
        <f>'C'!C$22</f>
        <v>1.3811559268377189E-7</v>
      </c>
      <c r="D6" s="8">
        <f>'C'!D$22</f>
        <v>2.0898752692131511E-2</v>
      </c>
      <c r="E6" s="8">
        <f>'C'!E$22</f>
        <v>4.3155719645088179E-2</v>
      </c>
      <c r="F6" s="8">
        <f>'C'!F$22</f>
        <v>6.2155882503291078E-2</v>
      </c>
      <c r="G6" s="8">
        <f>'C'!G$22</f>
        <v>7.3839410229622593E-2</v>
      </c>
      <c r="H6" s="8">
        <f>'C'!H$22</f>
        <v>8.8586927910069238E-2</v>
      </c>
      <c r="I6" s="8">
        <f>'C'!I$22</f>
        <v>9.8473744590095627E-2</v>
      </c>
      <c r="J6" s="8">
        <f>'C'!J$22</f>
        <v>0.11094171347772457</v>
      </c>
      <c r="K6" s="8">
        <f>'C'!K$22</f>
        <v>0.11810759941224633</v>
      </c>
      <c r="L6" s="8">
        <f>'C'!L$22</f>
        <v>0.12895776248983273</v>
      </c>
      <c r="M6" s="8">
        <f>'C'!M$22</f>
        <v>0.1397777594756317</v>
      </c>
      <c r="N6" s="8">
        <f>'C'!N$22</f>
        <v>0.15004543588995206</v>
      </c>
      <c r="O6" s="9">
        <f>'C'!O$22</f>
        <v>0.15850713527828883</v>
      </c>
      <c r="P6" s="7"/>
    </row>
    <row r="7" spans="1:27" x14ac:dyDescent="0.25">
      <c r="B7" s="13" t="s">
        <v>10</v>
      </c>
      <c r="C7" s="14">
        <f t="shared" ref="C7:O7" si="0">AVERAGE(C4:C6)</f>
        <v>1.3959056873594718E-4</v>
      </c>
      <c r="D7" s="15">
        <f t="shared" si="0"/>
        <v>2.0751097648320897E-2</v>
      </c>
      <c r="E7" s="15">
        <f t="shared" si="0"/>
        <v>4.4481320645503503E-2</v>
      </c>
      <c r="F7" s="15">
        <f t="shared" si="0"/>
        <v>6.1344318596517768E-2</v>
      </c>
      <c r="G7" s="15">
        <f t="shared" si="0"/>
        <v>7.5654363064386318E-2</v>
      </c>
      <c r="H7" s="15">
        <f t="shared" si="0"/>
        <v>8.9871623227527855E-2</v>
      </c>
      <c r="I7" s="15">
        <f t="shared" si="0"/>
        <v>0.1001850434826889</v>
      </c>
      <c r="J7" s="15">
        <f t="shared" si="0"/>
        <v>0.11097156903201254</v>
      </c>
      <c r="K7" s="15">
        <f t="shared" si="0"/>
        <v>0.12055667555916312</v>
      </c>
      <c r="L7" s="15">
        <f t="shared" si="0"/>
        <v>0.12960906011527118</v>
      </c>
      <c r="M7" s="15">
        <f t="shared" si="0"/>
        <v>0.1424803268524327</v>
      </c>
      <c r="N7" s="15">
        <f t="shared" si="0"/>
        <v>0.15103861084821096</v>
      </c>
      <c r="O7" s="16">
        <f t="shared" si="0"/>
        <v>0.15851806727731621</v>
      </c>
      <c r="P7" s="25"/>
      <c r="Q7" s="2" t="str">
        <f>CONCATENATE(CHAR(66 + (14 - Q$1)), "9:", CHAR(66 + R$1), "9")</f>
        <v>D9:H9</v>
      </c>
    </row>
    <row r="8" spans="1:27" ht="15.75" thickBot="1" x14ac:dyDescent="0.3">
      <c r="B8" s="17" t="s">
        <v>11</v>
      </c>
      <c r="C8" s="21">
        <f t="shared" ref="C8:O8" si="1">STDEV(C4:C6)</f>
        <v>2.4165835556336647E-4</v>
      </c>
      <c r="D8" s="22">
        <f t="shared" si="1"/>
        <v>5.784995785510196E-4</v>
      </c>
      <c r="E8" s="22">
        <f t="shared" si="1"/>
        <v>1.4331610982416573E-3</v>
      </c>
      <c r="F8" s="22">
        <f t="shared" si="1"/>
        <v>1.2718430794048917E-3</v>
      </c>
      <c r="G8" s="22">
        <f t="shared" si="1"/>
        <v>1.6957392353624577E-3</v>
      </c>
      <c r="H8" s="22">
        <f t="shared" si="1"/>
        <v>2.7520391844772117E-3</v>
      </c>
      <c r="I8" s="22">
        <f t="shared" si="1"/>
        <v>1.9035048373834225E-3</v>
      </c>
      <c r="J8" s="22">
        <f t="shared" si="1"/>
        <v>2.1574412078425487E-3</v>
      </c>
      <c r="K8" s="22">
        <f t="shared" si="1"/>
        <v>4.3506287014364103E-3</v>
      </c>
      <c r="L8" s="22">
        <f t="shared" si="1"/>
        <v>1.4829357539812382E-3</v>
      </c>
      <c r="M8" s="22">
        <f t="shared" si="1"/>
        <v>2.7560547523922218E-3</v>
      </c>
      <c r="N8" s="22">
        <f t="shared" si="1"/>
        <v>1.8507449846060439E-3</v>
      </c>
      <c r="O8" s="23">
        <f t="shared" si="1"/>
        <v>7.1037971445244081E-4</v>
      </c>
      <c r="P8" s="26"/>
    </row>
    <row r="9" spans="1:27" x14ac:dyDescent="0.25">
      <c r="B9" s="3">
        <f>Expt!B1*2</f>
        <v>2000</v>
      </c>
      <c r="C9" s="27">
        <f>$B$9*C7</f>
        <v>0.27918113747189438</v>
      </c>
      <c r="D9" s="27">
        <f t="shared" ref="D9:O10" si="2">$B$9*D7</f>
        <v>41.502195296641794</v>
      </c>
      <c r="E9" s="27">
        <f t="shared" si="2"/>
        <v>88.962641291007003</v>
      </c>
      <c r="F9" s="27">
        <f t="shared" si="2"/>
        <v>122.68863719303553</v>
      </c>
      <c r="G9" s="27">
        <f t="shared" si="2"/>
        <v>151.30872612877263</v>
      </c>
      <c r="H9" s="27">
        <f t="shared" si="2"/>
        <v>179.7432464550557</v>
      </c>
      <c r="I9" s="27">
        <f t="shared" si="2"/>
        <v>200.37008696537779</v>
      </c>
      <c r="J9" s="27">
        <f t="shared" si="2"/>
        <v>221.94313806402508</v>
      </c>
      <c r="K9" s="27">
        <f t="shared" si="2"/>
        <v>241.11335111832625</v>
      </c>
      <c r="L9" s="27">
        <f t="shared" si="2"/>
        <v>259.21812023054235</v>
      </c>
      <c r="M9" s="27">
        <f t="shared" si="2"/>
        <v>284.96065370486542</v>
      </c>
      <c r="N9" s="27">
        <f t="shared" si="2"/>
        <v>302.07722169642193</v>
      </c>
      <c r="O9" s="27">
        <f t="shared" si="2"/>
        <v>317.03613455463244</v>
      </c>
      <c r="P9" s="18"/>
      <c r="R9" s="3">
        <f ca="1">LINEST(INDIRECT($Q$7),INDIRECT($Q$3), FALSE)</f>
        <v>7.6052528227204785</v>
      </c>
      <c r="S9" s="3" t="s">
        <v>14</v>
      </c>
      <c r="Z9" s="3"/>
      <c r="AA9" s="3"/>
    </row>
    <row r="10" spans="1:27" x14ac:dyDescent="0.25">
      <c r="C10" s="18">
        <f>$B$9*C8</f>
        <v>0.48331671112673291</v>
      </c>
      <c r="D10" s="18">
        <f t="shared" si="2"/>
        <v>1.1569991571020393</v>
      </c>
      <c r="E10" s="18">
        <f t="shared" si="2"/>
        <v>2.8663221964833148</v>
      </c>
      <c r="F10" s="18">
        <f t="shared" si="2"/>
        <v>2.5436861588097832</v>
      </c>
      <c r="G10" s="18">
        <f t="shared" si="2"/>
        <v>3.3914784707249157</v>
      </c>
      <c r="H10" s="18">
        <f t="shared" si="2"/>
        <v>5.5040783689544233</v>
      </c>
      <c r="I10" s="18">
        <f t="shared" si="2"/>
        <v>3.8070096747668449</v>
      </c>
      <c r="J10" s="18">
        <f t="shared" si="2"/>
        <v>4.3148824156850978</v>
      </c>
      <c r="K10" s="18">
        <f t="shared" si="2"/>
        <v>8.7012574028728213</v>
      </c>
      <c r="L10" s="18">
        <f t="shared" si="2"/>
        <v>2.9658715079624764</v>
      </c>
      <c r="M10" s="18">
        <f t="shared" si="2"/>
        <v>5.5121095047844433</v>
      </c>
      <c r="N10" s="18">
        <f t="shared" si="2"/>
        <v>3.7014899692120879</v>
      </c>
      <c r="O10" s="18">
        <f t="shared" si="2"/>
        <v>1.4207594289048817</v>
      </c>
      <c r="P10" s="18"/>
    </row>
    <row r="11" spans="1:27" ht="17.25" x14ac:dyDescent="0.25">
      <c r="B11" s="3">
        <f>Expt!B3</f>
        <v>1</v>
      </c>
      <c r="C11" s="27">
        <f>C9/$B11</f>
        <v>0.27918113747189438</v>
      </c>
      <c r="D11" s="27">
        <f t="shared" ref="D11:O11" si="3">D9/$B11</f>
        <v>41.502195296641794</v>
      </c>
      <c r="E11" s="27">
        <f t="shared" si="3"/>
        <v>88.962641291007003</v>
      </c>
      <c r="F11" s="27">
        <f t="shared" si="3"/>
        <v>122.68863719303553</v>
      </c>
      <c r="G11" s="27">
        <f t="shared" si="3"/>
        <v>151.30872612877263</v>
      </c>
      <c r="H11" s="27">
        <f t="shared" si="3"/>
        <v>179.7432464550557</v>
      </c>
      <c r="I11" s="27">
        <f t="shared" si="3"/>
        <v>200.37008696537779</v>
      </c>
      <c r="J11" s="27">
        <f t="shared" si="3"/>
        <v>221.94313806402508</v>
      </c>
      <c r="K11" s="27">
        <f t="shared" si="3"/>
        <v>241.11335111832625</v>
      </c>
      <c r="L11" s="27">
        <f t="shared" si="3"/>
        <v>259.21812023054235</v>
      </c>
      <c r="M11" s="27">
        <f t="shared" si="3"/>
        <v>284.96065370486542</v>
      </c>
      <c r="N11" s="27">
        <f t="shared" si="3"/>
        <v>302.07722169642193</v>
      </c>
      <c r="O11" s="27">
        <f t="shared" si="3"/>
        <v>317.03613455463244</v>
      </c>
      <c r="P11" s="18"/>
      <c r="R11" s="3">
        <f ca="1">R9/$B$11</f>
        <v>7.6052528227204785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0.48331671112673291</v>
      </c>
      <c r="D12" s="27">
        <f t="shared" ref="D12:O12" si="4">D10/$B11</f>
        <v>1.1569991571020393</v>
      </c>
      <c r="E12" s="27">
        <f t="shared" si="4"/>
        <v>2.8663221964833148</v>
      </c>
      <c r="F12" s="27">
        <f t="shared" si="4"/>
        <v>2.5436861588097832</v>
      </c>
      <c r="G12" s="27">
        <f t="shared" si="4"/>
        <v>3.3914784707249157</v>
      </c>
      <c r="H12" s="27">
        <f t="shared" si="4"/>
        <v>5.5040783689544233</v>
      </c>
      <c r="I12" s="27">
        <f t="shared" si="4"/>
        <v>3.8070096747668449</v>
      </c>
      <c r="J12" s="27">
        <f t="shared" si="4"/>
        <v>4.3148824156850978</v>
      </c>
      <c r="K12" s="27">
        <f t="shared" si="4"/>
        <v>8.7012574028728213</v>
      </c>
      <c r="L12" s="27">
        <f t="shared" si="4"/>
        <v>2.9658715079624764</v>
      </c>
      <c r="M12" s="27">
        <f t="shared" si="4"/>
        <v>5.5121095047844433</v>
      </c>
      <c r="N12" s="27">
        <f t="shared" si="4"/>
        <v>3.7014899692120879</v>
      </c>
      <c r="O12" s="27">
        <f t="shared" si="4"/>
        <v>1.4207594289048817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41.502195296641794</v>
      </c>
      <c r="E13" s="27">
        <f t="shared" si="5"/>
        <v>88.962641291007003</v>
      </c>
      <c r="F13" s="27">
        <f t="shared" si="5"/>
        <v>122.68863719303553</v>
      </c>
      <c r="G13" s="27">
        <f t="shared" si="5"/>
        <v>151.30872612877263</v>
      </c>
      <c r="H13" s="27">
        <f t="shared" si="5"/>
        <v>179.7432464550557</v>
      </c>
      <c r="I13" s="27" t="e">
        <f t="shared" si="5"/>
        <v>#N/A</v>
      </c>
      <c r="J13" s="27" t="e">
        <f t="shared" si="5"/>
        <v>#N/A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3802626.4113602387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0.27918113747189438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>
        <f t="shared" si="6"/>
        <v>200.37008696537779</v>
      </c>
      <c r="J14" s="27">
        <f t="shared" si="6"/>
        <v>221.94313806402508</v>
      </c>
      <c r="K14" s="27">
        <f t="shared" si="6"/>
        <v>241.11335111832625</v>
      </c>
      <c r="L14" s="27">
        <f t="shared" si="6"/>
        <v>259.21812023054235</v>
      </c>
      <c r="M14" s="27">
        <f t="shared" si="6"/>
        <v>284.96065370486542</v>
      </c>
      <c r="N14" s="27">
        <f t="shared" si="6"/>
        <v>302.07722169642193</v>
      </c>
      <c r="O14" s="27">
        <f t="shared" si="6"/>
        <v>317.03613455463244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8.7770991151462319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opLeftCell="A4" zoomScale="80" zoomScaleNormal="80" workbookViewId="0">
      <selection activeCell="H11" sqref="H11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8" t="str">
        <f>CONCATENATE(Expt!B1," ", Expt!B2," α2(I), ", Expt!B3, " ", Expt!B4, " ", Expt!B5)</f>
        <v>1000 nM α2(I), 1 nM WT MMP-1</v>
      </c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3" t="s">
        <v>28</v>
      </c>
      <c r="Q1" s="2">
        <f>COUNTIF($C$7:$O$7,"&gt;"&amp;$A$13)</f>
        <v>12</v>
      </c>
      <c r="R1" s="2">
        <f>COUNTIF(C7:O7,"&lt;"&amp;$A$14)</f>
        <v>7</v>
      </c>
    </row>
    <row r="2" spans="1:27" ht="15.75" thickBot="1" x14ac:dyDescent="0.3">
      <c r="B2" s="11" t="s">
        <v>12</v>
      </c>
      <c r="C2" s="145" t="s">
        <v>0</v>
      </c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7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D3:I3</v>
      </c>
      <c r="T3" s="3">
        <f ca="1">R11/(B9*10^-9)</f>
        <v>3135110.0209780182</v>
      </c>
      <c r="U3" s="3" t="s">
        <v>30</v>
      </c>
    </row>
    <row r="4" spans="1:27" x14ac:dyDescent="0.25">
      <c r="B4" s="12" t="s">
        <v>7</v>
      </c>
      <c r="C4" s="7">
        <f>A!C$23</f>
        <v>0</v>
      </c>
      <c r="D4" s="8">
        <f>A!D$23</f>
        <v>2.0980621210342505E-2</v>
      </c>
      <c r="E4" s="8">
        <f>A!E$23</f>
        <v>3.7174196782658597E-2</v>
      </c>
      <c r="F4" s="8">
        <f>A!F$23</f>
        <v>5.022052300630734E-2</v>
      </c>
      <c r="G4" s="8">
        <f>A!G$23</f>
        <v>6.7916132099148888E-2</v>
      </c>
      <c r="H4" s="8">
        <f>A!H$23</f>
        <v>7.8493921912465056E-2</v>
      </c>
      <c r="I4" s="8">
        <f>A!I$23</f>
        <v>9.108104065114693E-2</v>
      </c>
      <c r="J4" s="8">
        <f>A!J$23</f>
        <v>0.10186950856736546</v>
      </c>
      <c r="K4" s="8">
        <f>A!K$23</f>
        <v>0.11129570528574366</v>
      </c>
      <c r="L4" s="8">
        <f>A!L$23</f>
        <v>0.12848740082003832</v>
      </c>
      <c r="M4" s="8">
        <f>A!M$23</f>
        <v>0.13704655244598743</v>
      </c>
      <c r="N4" s="8">
        <f>A!N$23</f>
        <v>0.14769248571733576</v>
      </c>
      <c r="O4" s="9">
        <f>A!O$23</f>
        <v>0.15180059155308548</v>
      </c>
      <c r="P4" s="7"/>
      <c r="T4" s="38">
        <f ca="1">T3/'α1(I)'!R13</f>
        <v>0.82445911899522017</v>
      </c>
      <c r="U4" s="2" t="s">
        <v>37</v>
      </c>
    </row>
    <row r="5" spans="1:27" x14ac:dyDescent="0.25">
      <c r="B5" s="12" t="s">
        <v>8</v>
      </c>
      <c r="C5" s="7">
        <f>B!C$23</f>
        <v>3.8231647279467642E-7</v>
      </c>
      <c r="D5" s="8">
        <f>B!D$23</f>
        <v>2.3138870908266666E-2</v>
      </c>
      <c r="E5" s="8">
        <f>B!E$23</f>
        <v>3.5650928419954861E-2</v>
      </c>
      <c r="F5" s="8">
        <f>B!F$23</f>
        <v>4.6826742650314848E-2</v>
      </c>
      <c r="G5" s="8">
        <f>B!G$23</f>
        <v>6.5951418989760688E-2</v>
      </c>
      <c r="H5" s="8">
        <f>B!H$23</f>
        <v>7.7571717814153535E-2</v>
      </c>
      <c r="I5" s="8">
        <f>B!I$23</f>
        <v>9.244152385561534E-2</v>
      </c>
      <c r="J5" s="8">
        <f>B!J$23</f>
        <v>0.10300303818087819</v>
      </c>
      <c r="K5" s="8">
        <f>B!K$23</f>
        <v>0.11254905277090398</v>
      </c>
      <c r="L5" s="8">
        <f>B!L$23</f>
        <v>0.12411956772445874</v>
      </c>
      <c r="M5" s="8">
        <f>B!M$23</f>
        <v>0.13876328214490546</v>
      </c>
      <c r="N5" s="8">
        <f>B!N$23</f>
        <v>0.14625994785453283</v>
      </c>
      <c r="O5" s="9">
        <f>B!O$23</f>
        <v>0.15759782614154655</v>
      </c>
      <c r="P5" s="7"/>
    </row>
    <row r="6" spans="1:27" ht="15.75" thickBot="1" x14ac:dyDescent="0.3">
      <c r="B6" s="12" t="s">
        <v>9</v>
      </c>
      <c r="C6" s="7">
        <f>'C'!C$23</f>
        <v>6.9767782367755873E-7</v>
      </c>
      <c r="D6" s="8">
        <f>'C'!D$23</f>
        <v>1.9764690791015099E-2</v>
      </c>
      <c r="E6" s="8">
        <f>'C'!E$23</f>
        <v>3.2780245835615084E-2</v>
      </c>
      <c r="F6" s="8">
        <f>'C'!F$23</f>
        <v>4.8587019110126604E-2</v>
      </c>
      <c r="G6" s="8">
        <f>'C'!G$23</f>
        <v>6.9528368639788229E-2</v>
      </c>
      <c r="H6" s="8">
        <f>'C'!H$23</f>
        <v>7.1368650673105521E-2</v>
      </c>
      <c r="I6" s="8">
        <f>'C'!I$23</f>
        <v>8.5922813565780479E-2</v>
      </c>
      <c r="J6" s="8">
        <f>'C'!J$23</f>
        <v>0.10233068074686358</v>
      </c>
      <c r="K6" s="8">
        <f>'C'!K$23</f>
        <v>0.10422574191592486</v>
      </c>
      <c r="L6" s="8">
        <f>'C'!L$23</f>
        <v>0.12521691195780477</v>
      </c>
      <c r="M6" s="8">
        <f>'C'!M$23</f>
        <v>0.13591521134843404</v>
      </c>
      <c r="N6" s="8">
        <f>'C'!N$23</f>
        <v>0.14398854228627245</v>
      </c>
      <c r="O6" s="9">
        <f>'C'!O$23</f>
        <v>0.15182027022034758</v>
      </c>
      <c r="P6" s="7"/>
    </row>
    <row r="7" spans="1:27" x14ac:dyDescent="0.25">
      <c r="B7" s="13" t="s">
        <v>10</v>
      </c>
      <c r="C7" s="14">
        <f t="shared" ref="C7:O7" si="0">AVERAGE(C4:C6)</f>
        <v>3.5999809882407838E-7</v>
      </c>
      <c r="D7" s="15">
        <f t="shared" si="0"/>
        <v>2.1294727636541427E-2</v>
      </c>
      <c r="E7" s="15">
        <f t="shared" si="0"/>
        <v>3.5201790346076178E-2</v>
      </c>
      <c r="F7" s="15">
        <f t="shared" si="0"/>
        <v>4.8544761588916269E-2</v>
      </c>
      <c r="G7" s="15">
        <f t="shared" si="0"/>
        <v>6.779863990956593E-2</v>
      </c>
      <c r="H7" s="15">
        <f t="shared" si="0"/>
        <v>7.5811430133241361E-2</v>
      </c>
      <c r="I7" s="15">
        <f t="shared" si="0"/>
        <v>8.9815126024180916E-2</v>
      </c>
      <c r="J7" s="15">
        <f t="shared" si="0"/>
        <v>0.1024010758317024</v>
      </c>
      <c r="K7" s="15">
        <f t="shared" si="0"/>
        <v>0.10935683332419083</v>
      </c>
      <c r="L7" s="15">
        <f t="shared" si="0"/>
        <v>0.12594129350076727</v>
      </c>
      <c r="M7" s="15">
        <f t="shared" si="0"/>
        <v>0.13724168197977565</v>
      </c>
      <c r="N7" s="15">
        <f t="shared" si="0"/>
        <v>0.14598032528604701</v>
      </c>
      <c r="O7" s="16">
        <f t="shared" si="0"/>
        <v>0.15373956263832655</v>
      </c>
      <c r="P7" s="25"/>
      <c r="Q7" s="2" t="str">
        <f>CONCATENATE(CHAR(66 + (14 - Q$1)), "9:", CHAR(66 + R$1), "9")</f>
        <v>D9:I9</v>
      </c>
    </row>
    <row r="8" spans="1:27" ht="15.75" thickBot="1" x14ac:dyDescent="0.3">
      <c r="B8" s="17" t="s">
        <v>11</v>
      </c>
      <c r="C8" s="21">
        <f t="shared" ref="C8:O8" si="1">STDEV(C4:C6)</f>
        <v>3.4937396693998576E-7</v>
      </c>
      <c r="D8" s="22">
        <f t="shared" si="1"/>
        <v>1.7088797503477366E-3</v>
      </c>
      <c r="E8" s="22">
        <f t="shared" si="1"/>
        <v>2.231142081605682E-3</v>
      </c>
      <c r="F8" s="22">
        <f t="shared" si="1"/>
        <v>1.6972847580044611E-3</v>
      </c>
      <c r="G8" s="22">
        <f t="shared" si="1"/>
        <v>1.7913669391466914E-3</v>
      </c>
      <c r="H8" s="22">
        <f t="shared" si="1"/>
        <v>3.8750912374148536E-3</v>
      </c>
      <c r="I8" s="22">
        <f t="shared" si="1"/>
        <v>3.4387935155770258E-3</v>
      </c>
      <c r="J8" s="22">
        <f t="shared" si="1"/>
        <v>5.7003416314698385E-4</v>
      </c>
      <c r="K8" s="22">
        <f t="shared" si="1"/>
        <v>4.4876267959384807E-3</v>
      </c>
      <c r="L8" s="22">
        <f t="shared" si="1"/>
        <v>2.2722319319445849E-3</v>
      </c>
      <c r="M8" s="22">
        <f t="shared" si="1"/>
        <v>1.4340270104309921E-3</v>
      </c>
      <c r="N8" s="22">
        <f t="shared" si="1"/>
        <v>1.8677368178451211E-3</v>
      </c>
      <c r="O8" s="23">
        <f t="shared" si="1"/>
        <v>3.3413686952648578E-3</v>
      </c>
      <c r="P8" s="26"/>
    </row>
    <row r="9" spans="1:27" x14ac:dyDescent="0.25">
      <c r="B9" s="3">
        <f>Expt!B1</f>
        <v>1000</v>
      </c>
      <c r="C9" s="27">
        <f>$B$9*C7</f>
        <v>3.5999809882407836E-4</v>
      </c>
      <c r="D9" s="27">
        <f t="shared" ref="D9:O10" si="2">$B$9*D7</f>
        <v>21.294727636541428</v>
      </c>
      <c r="E9" s="27">
        <f t="shared" si="2"/>
        <v>35.20179034607618</v>
      </c>
      <c r="F9" s="27">
        <f t="shared" si="2"/>
        <v>48.544761588916266</v>
      </c>
      <c r="G9" s="27">
        <f t="shared" si="2"/>
        <v>67.798639909565935</v>
      </c>
      <c r="H9" s="27">
        <f t="shared" si="2"/>
        <v>75.811430133241359</v>
      </c>
      <c r="I9" s="27">
        <f t="shared" si="2"/>
        <v>89.815126024180913</v>
      </c>
      <c r="J9" s="27">
        <f t="shared" si="2"/>
        <v>102.4010758317024</v>
      </c>
      <c r="K9" s="27">
        <f t="shared" si="2"/>
        <v>109.35683332419083</v>
      </c>
      <c r="L9" s="27">
        <f t="shared" si="2"/>
        <v>125.94129350076727</v>
      </c>
      <c r="M9" s="27">
        <f t="shared" si="2"/>
        <v>137.24168197977565</v>
      </c>
      <c r="N9" s="27">
        <f t="shared" si="2"/>
        <v>145.98032528604702</v>
      </c>
      <c r="O9" s="27">
        <f t="shared" si="2"/>
        <v>153.73956263832656</v>
      </c>
      <c r="P9" s="18"/>
      <c r="R9" s="3">
        <f ca="1">LINEST(INDIRECT($Q$7),INDIRECT($Q$3), FALSE)</f>
        <v>3.1351100209780185</v>
      </c>
      <c r="S9" s="3" t="s">
        <v>14</v>
      </c>
      <c r="Z9" s="3"/>
      <c r="AA9" s="3"/>
    </row>
    <row r="10" spans="1:27" x14ac:dyDescent="0.25">
      <c r="C10" s="18">
        <f>$B$9*C8</f>
        <v>3.4937396693998575E-4</v>
      </c>
      <c r="D10" s="18">
        <f t="shared" si="2"/>
        <v>1.7088797503477366</v>
      </c>
      <c r="E10" s="18">
        <f t="shared" si="2"/>
        <v>2.2311420816056819</v>
      </c>
      <c r="F10" s="18">
        <f t="shared" si="2"/>
        <v>1.6972847580044612</v>
      </c>
      <c r="G10" s="18">
        <f t="shared" si="2"/>
        <v>1.7913669391466913</v>
      </c>
      <c r="H10" s="18">
        <f t="shared" si="2"/>
        <v>3.8750912374148534</v>
      </c>
      <c r="I10" s="18">
        <f t="shared" si="2"/>
        <v>3.4387935155770259</v>
      </c>
      <c r="J10" s="18">
        <f t="shared" si="2"/>
        <v>0.57003416314698385</v>
      </c>
      <c r="K10" s="18">
        <f t="shared" si="2"/>
        <v>4.487626795938481</v>
      </c>
      <c r="L10" s="18">
        <f t="shared" si="2"/>
        <v>2.2722319319445847</v>
      </c>
      <c r="M10" s="18">
        <f t="shared" si="2"/>
        <v>1.434027010430992</v>
      </c>
      <c r="N10" s="18">
        <f t="shared" si="2"/>
        <v>1.867736817845121</v>
      </c>
      <c r="O10" s="18">
        <f t="shared" si="2"/>
        <v>3.3413686952648578</v>
      </c>
      <c r="P10" s="18"/>
    </row>
    <row r="11" spans="1:27" ht="17.25" x14ac:dyDescent="0.25">
      <c r="B11" s="3">
        <f>Expt!B3</f>
        <v>1</v>
      </c>
      <c r="C11" s="27">
        <f>C9/$B11</f>
        <v>3.5999809882407836E-4</v>
      </c>
      <c r="D11" s="27">
        <f t="shared" ref="D11:O11" si="3">D9/$B11</f>
        <v>21.294727636541428</v>
      </c>
      <c r="E11" s="27">
        <f t="shared" si="3"/>
        <v>35.20179034607618</v>
      </c>
      <c r="F11" s="27">
        <f t="shared" si="3"/>
        <v>48.544761588916266</v>
      </c>
      <c r="G11" s="27">
        <f t="shared" si="3"/>
        <v>67.798639909565935</v>
      </c>
      <c r="H11" s="27">
        <f t="shared" si="3"/>
        <v>75.811430133241359</v>
      </c>
      <c r="I11" s="27">
        <f t="shared" si="3"/>
        <v>89.815126024180913</v>
      </c>
      <c r="J11" s="27">
        <f t="shared" si="3"/>
        <v>102.4010758317024</v>
      </c>
      <c r="K11" s="27">
        <f t="shared" si="3"/>
        <v>109.35683332419083</v>
      </c>
      <c r="L11" s="27">
        <f t="shared" si="3"/>
        <v>125.94129350076727</v>
      </c>
      <c r="M11" s="27">
        <f t="shared" si="3"/>
        <v>137.24168197977565</v>
      </c>
      <c r="N11" s="27">
        <f t="shared" si="3"/>
        <v>145.98032528604702</v>
      </c>
      <c r="O11" s="27">
        <f t="shared" si="3"/>
        <v>153.73956263832656</v>
      </c>
      <c r="P11" s="18"/>
      <c r="R11" s="3">
        <f ca="1">R9/$B$11</f>
        <v>3.1351100209780185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3.4937396693998575E-4</v>
      </c>
      <c r="D12" s="27">
        <f t="shared" ref="D12:O12" si="4">D10/$B11</f>
        <v>1.7088797503477366</v>
      </c>
      <c r="E12" s="27">
        <f t="shared" si="4"/>
        <v>2.2311420816056819</v>
      </c>
      <c r="F12" s="27">
        <f t="shared" si="4"/>
        <v>1.6972847580044612</v>
      </c>
      <c r="G12" s="27">
        <f t="shared" si="4"/>
        <v>1.7913669391466913</v>
      </c>
      <c r="H12" s="27">
        <f t="shared" si="4"/>
        <v>3.8750912374148534</v>
      </c>
      <c r="I12" s="27">
        <f t="shared" si="4"/>
        <v>3.4387935155770259</v>
      </c>
      <c r="J12" s="27">
        <f t="shared" si="4"/>
        <v>0.57003416314698385</v>
      </c>
      <c r="K12" s="27">
        <f t="shared" si="4"/>
        <v>4.487626795938481</v>
      </c>
      <c r="L12" s="27">
        <f t="shared" si="4"/>
        <v>2.2722319319445847</v>
      </c>
      <c r="M12" s="27">
        <f t="shared" si="4"/>
        <v>1.434027010430992</v>
      </c>
      <c r="N12" s="27">
        <f t="shared" si="4"/>
        <v>1.867736817845121</v>
      </c>
      <c r="O12" s="27">
        <f t="shared" si="4"/>
        <v>3.3413686952648578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21.294727636541428</v>
      </c>
      <c r="E13" s="27">
        <f t="shared" si="5"/>
        <v>35.20179034607618</v>
      </c>
      <c r="F13" s="27">
        <f t="shared" si="5"/>
        <v>48.544761588916266</v>
      </c>
      <c r="G13" s="27">
        <f t="shared" si="5"/>
        <v>67.798639909565935</v>
      </c>
      <c r="H13" s="27">
        <f t="shared" si="5"/>
        <v>75.811430133241359</v>
      </c>
      <c r="I13" s="27">
        <f t="shared" si="5"/>
        <v>89.815126024180913</v>
      </c>
      <c r="J13" s="27" t="e">
        <f t="shared" si="5"/>
        <v>#N/A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3135110.0209780182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3.5999809882407836E-4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>
        <f t="shared" si="6"/>
        <v>102.4010758317024</v>
      </c>
      <c r="K14" s="27">
        <f t="shared" si="6"/>
        <v>109.35683332419083</v>
      </c>
      <c r="L14" s="27">
        <f t="shared" si="6"/>
        <v>125.94129350076727</v>
      </c>
      <c r="M14" s="27">
        <f t="shared" si="6"/>
        <v>137.24168197977565</v>
      </c>
      <c r="N14" s="27">
        <f t="shared" si="6"/>
        <v>145.98032528604702</v>
      </c>
      <c r="O14" s="27">
        <f t="shared" si="6"/>
        <v>153.73956263832656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3.6679323331477516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D16" sqref="D16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91">
        <v>0.2</v>
      </c>
      <c r="C2" s="92" t="s">
        <v>7</v>
      </c>
      <c r="D2" s="92" t="s">
        <v>8</v>
      </c>
      <c r="E2" s="92" t="s">
        <v>9</v>
      </c>
      <c r="F2" s="92" t="s">
        <v>57</v>
      </c>
      <c r="G2" s="93" t="s">
        <v>58</v>
      </c>
    </row>
    <row r="3" spans="2:7" x14ac:dyDescent="0.25">
      <c r="B3" s="94" t="s">
        <v>55</v>
      </c>
      <c r="C3" s="89">
        <f>A!Y4</f>
        <v>0</v>
      </c>
      <c r="D3" s="89" t="e">
        <f>#REF!</f>
        <v>#REF!</v>
      </c>
      <c r="E3" s="89" t="e">
        <f>#REF!</f>
        <v>#REF!</v>
      </c>
      <c r="F3" s="90" t="e">
        <f>AVERAGE(C3:E3)</f>
        <v>#REF!</v>
      </c>
      <c r="G3" s="95" t="e">
        <f>STDEV(C3:E3)</f>
        <v>#REF!</v>
      </c>
    </row>
    <row r="4" spans="2:7" ht="15.75" thickBot="1" x14ac:dyDescent="0.3">
      <c r="B4" s="96" t="s">
        <v>56</v>
      </c>
      <c r="C4" s="97">
        <f>A!Y6</f>
        <v>0</v>
      </c>
      <c r="D4" s="97" t="e">
        <f>#REF!</f>
        <v>#REF!</v>
      </c>
      <c r="E4" s="97" t="e">
        <f>#REF!</f>
        <v>#REF!</v>
      </c>
      <c r="F4" s="98" t="e">
        <f>AVERAGE(C4:E4)</f>
        <v>#REF!</v>
      </c>
      <c r="G4" s="99" t="e">
        <f>STDEV(C4:E4)</f>
        <v>#REF!</v>
      </c>
    </row>
    <row r="5" spans="2:7" ht="15.75" thickBot="1" x14ac:dyDescent="0.3">
      <c r="B5" s="88"/>
      <c r="C5" s="85"/>
      <c r="D5" s="85"/>
      <c r="E5" s="85"/>
      <c r="F5" s="85"/>
      <c r="G5" s="85"/>
    </row>
    <row r="6" spans="2:7" x14ac:dyDescent="0.25">
      <c r="B6" s="91">
        <v>0.5</v>
      </c>
      <c r="C6" s="92" t="s">
        <v>7</v>
      </c>
      <c r="D6" s="92" t="s">
        <v>8</v>
      </c>
      <c r="E6" s="92" t="s">
        <v>9</v>
      </c>
      <c r="F6" s="92" t="s">
        <v>57</v>
      </c>
      <c r="G6" s="93" t="s">
        <v>58</v>
      </c>
    </row>
    <row r="7" spans="2:7" x14ac:dyDescent="0.25">
      <c r="B7" s="94" t="s">
        <v>55</v>
      </c>
      <c r="C7" s="89">
        <f>A!AG3</f>
        <v>0</v>
      </c>
      <c r="D7" s="89" t="e">
        <f>#REF!</f>
        <v>#REF!</v>
      </c>
      <c r="E7" s="89" t="e">
        <f>#REF!</f>
        <v>#REF!</v>
      </c>
      <c r="F7" s="90" t="e">
        <f>AVERAGE(C7:E7)</f>
        <v>#REF!</v>
      </c>
      <c r="G7" s="95" t="e">
        <f>STDEV(C7:E7)</f>
        <v>#REF!</v>
      </c>
    </row>
    <row r="8" spans="2:7" ht="15.75" thickBot="1" x14ac:dyDescent="0.3">
      <c r="B8" s="96" t="s">
        <v>56</v>
      </c>
      <c r="C8" s="97">
        <f>A!AG5</f>
        <v>0</v>
      </c>
      <c r="D8" s="97" t="e">
        <f>#REF!</f>
        <v>#REF!</v>
      </c>
      <c r="E8" s="97" t="e">
        <f>#REF!</f>
        <v>#REF!</v>
      </c>
      <c r="F8" s="98" t="e">
        <f>AVERAGE(C8:E8)</f>
        <v>#REF!</v>
      </c>
      <c r="G8" s="99" t="e">
        <f>STDEV(C8:E8)</f>
        <v>#REF!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2018-11-08T03:41:19Z</dcterms:modified>
</cp:coreProperties>
</file>